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iles\Werk\Vanguard\KOC\Guidance\Pipelines\"/>
    </mc:Choice>
  </mc:AlternateContent>
  <bookViews>
    <workbookView xWindow="480" yWindow="15" windowWidth="15480" windowHeight="11640"/>
  </bookViews>
  <sheets>
    <sheet name="Input sheet" sheetId="11" r:id="rId1"/>
    <sheet name="Transect" sheetId="20" r:id="rId2"/>
    <sheet name="Ignition prob" sheetId="5" r:id="rId3"/>
    <sheet name="10mm JF" sheetId="6" r:id="rId4"/>
    <sheet name="50mm JF" sheetId="12" r:id="rId5"/>
    <sheet name="150mm JF" sheetId="13" r:id="rId6"/>
    <sheet name="50mm PF" sheetId="19" r:id="rId7"/>
    <sheet name="150mm PF" sheetId="18" r:id="rId8"/>
    <sheet name="FB PF" sheetId="16" r:id="rId9"/>
  </sheets>
  <definedNames>
    <definedName name="Grade_Strength">#REF!</definedName>
    <definedName name="material">#REF!</definedName>
  </definedNames>
  <calcPr calcId="152511"/>
</workbook>
</file>

<file path=xl/calcChain.xml><?xml version="1.0" encoding="utf-8"?>
<calcChain xmlns="http://schemas.openxmlformats.org/spreadsheetml/2006/main">
  <c r="D19" i="11" l="1"/>
  <c r="D18" i="11"/>
  <c r="D17" i="11"/>
  <c r="D16" i="11" l="1"/>
  <c r="B4" i="16" l="1"/>
  <c r="B4" i="18"/>
  <c r="B4" i="19"/>
  <c r="B3" i="13"/>
  <c r="B3" i="12"/>
  <c r="B3" i="6"/>
  <c r="AS40" i="16"/>
  <c r="C12" i="16" l="1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F11" i="16"/>
  <c r="E11" i="16"/>
  <c r="D11" i="16"/>
  <c r="H11" i="16" s="1"/>
  <c r="C11" i="16"/>
  <c r="G11" i="16" l="1"/>
  <c r="B11" i="16" s="1"/>
  <c r="A13" i="20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A235" i="20" s="1"/>
  <c r="A236" i="20" s="1"/>
  <c r="A237" i="20" s="1"/>
  <c r="A238" i="20" s="1"/>
  <c r="A239" i="20" s="1"/>
  <c r="A240" i="20" s="1"/>
  <c r="A241" i="20" s="1"/>
  <c r="A242" i="20" s="1"/>
  <c r="A243" i="20" s="1"/>
  <c r="A244" i="20" s="1"/>
  <c r="A245" i="20" s="1"/>
  <c r="A246" i="20" s="1"/>
  <c r="A247" i="20" s="1"/>
  <c r="A248" i="20" s="1"/>
  <c r="A249" i="20" s="1"/>
  <c r="A250" i="20" s="1"/>
  <c r="A251" i="20" s="1"/>
  <c r="A252" i="20" s="1"/>
  <c r="A253" i="20" s="1"/>
  <c r="A254" i="20" s="1"/>
  <c r="A255" i="20" s="1"/>
  <c r="A256" i="20" s="1"/>
  <c r="A257" i="20" s="1"/>
  <c r="A258" i="20" s="1"/>
  <c r="A259" i="20" s="1"/>
  <c r="A260" i="20" s="1"/>
  <c r="A261" i="20" s="1"/>
  <c r="A262" i="20" s="1"/>
  <c r="A263" i="20" s="1"/>
  <c r="A264" i="20" s="1"/>
  <c r="A265" i="20" s="1"/>
  <c r="A266" i="20" s="1"/>
  <c r="A267" i="20" s="1"/>
  <c r="A268" i="20" s="1"/>
  <c r="A269" i="20" s="1"/>
  <c r="A270" i="20" s="1"/>
  <c r="A271" i="20" s="1"/>
  <c r="A272" i="20" s="1"/>
  <c r="A273" i="20" s="1"/>
  <c r="A274" i="20" s="1"/>
  <c r="A275" i="20" s="1"/>
  <c r="A276" i="20" s="1"/>
  <c r="A277" i="20" s="1"/>
  <c r="A278" i="20" s="1"/>
  <c r="A279" i="20" s="1"/>
  <c r="A280" i="20" s="1"/>
  <c r="A281" i="20" s="1"/>
  <c r="A282" i="20" s="1"/>
  <c r="A283" i="20" s="1"/>
  <c r="A284" i="20" s="1"/>
  <c r="A285" i="20" s="1"/>
  <c r="A286" i="20" s="1"/>
  <c r="A287" i="20" s="1"/>
  <c r="A288" i="20" s="1"/>
  <c r="A289" i="20" s="1"/>
  <c r="A290" i="20" s="1"/>
  <c r="A291" i="20" s="1"/>
  <c r="A292" i="20" s="1"/>
  <c r="A293" i="20" s="1"/>
  <c r="A294" i="20" s="1"/>
  <c r="A295" i="20" s="1"/>
  <c r="A296" i="20" s="1"/>
  <c r="A297" i="20" s="1"/>
  <c r="A298" i="20" s="1"/>
  <c r="A299" i="20" s="1"/>
  <c r="A300" i="20" s="1"/>
  <c r="A301" i="20" s="1"/>
  <c r="A302" i="20" s="1"/>
  <c r="A303" i="20" s="1"/>
  <c r="A304" i="20" s="1"/>
  <c r="A305" i="20" s="1"/>
  <c r="A306" i="20" s="1"/>
  <c r="A307" i="20" s="1"/>
  <c r="A308" i="20" s="1"/>
  <c r="A309" i="20" s="1"/>
  <c r="A310" i="20" s="1"/>
  <c r="A311" i="20" s="1"/>
  <c r="A312" i="20" s="1"/>
  <c r="A313" i="20" s="1"/>
  <c r="A314" i="20" s="1"/>
  <c r="A315" i="20" s="1"/>
  <c r="A316" i="20" s="1"/>
  <c r="A317" i="20" s="1"/>
  <c r="A318" i="20" s="1"/>
  <c r="A319" i="20" s="1"/>
  <c r="A320" i="20" s="1"/>
  <c r="A321" i="20" s="1"/>
  <c r="A322" i="20" s="1"/>
  <c r="A323" i="20" s="1"/>
  <c r="A324" i="20" s="1"/>
  <c r="A325" i="20" s="1"/>
  <c r="A326" i="20" s="1"/>
  <c r="A327" i="20" s="1"/>
  <c r="A328" i="20" s="1"/>
  <c r="A329" i="20" s="1"/>
  <c r="A330" i="20" s="1"/>
  <c r="A331" i="20" s="1"/>
  <c r="A332" i="20" s="1"/>
  <c r="A333" i="20" s="1"/>
  <c r="A334" i="20" s="1"/>
  <c r="A335" i="20" s="1"/>
  <c r="A336" i="20" s="1"/>
  <c r="A337" i="20" s="1"/>
  <c r="A338" i="20" s="1"/>
  <c r="A339" i="20" s="1"/>
  <c r="A340" i="20" s="1"/>
  <c r="A341" i="20" s="1"/>
  <c r="A342" i="20" s="1"/>
  <c r="A343" i="20" s="1"/>
  <c r="A344" i="20" s="1"/>
  <c r="A345" i="20" s="1"/>
  <c r="A346" i="20" s="1"/>
  <c r="A347" i="20" s="1"/>
  <c r="A348" i="20" s="1"/>
  <c r="A349" i="20" s="1"/>
  <c r="A350" i="20" s="1"/>
  <c r="A351" i="20" s="1"/>
  <c r="A352" i="20" s="1"/>
  <c r="A353" i="20" s="1"/>
  <c r="A354" i="20" s="1"/>
  <c r="A355" i="20" s="1"/>
  <c r="A356" i="20" s="1"/>
  <c r="A357" i="20" s="1"/>
  <c r="A358" i="20" s="1"/>
  <c r="A359" i="20" s="1"/>
  <c r="A360" i="20" s="1"/>
  <c r="A361" i="20" s="1"/>
  <c r="A362" i="20" s="1"/>
  <c r="A363" i="20" s="1"/>
  <c r="A364" i="20" s="1"/>
  <c r="A365" i="20" s="1"/>
  <c r="A366" i="20" s="1"/>
  <c r="A367" i="20" s="1"/>
  <c r="A368" i="20" s="1"/>
  <c r="A369" i="20" s="1"/>
  <c r="A370" i="20" s="1"/>
  <c r="A371" i="20" s="1"/>
  <c r="A372" i="20" s="1"/>
  <c r="A373" i="20" s="1"/>
  <c r="A374" i="20" s="1"/>
  <c r="A375" i="20" s="1"/>
  <c r="A376" i="20" s="1"/>
  <c r="A377" i="20" s="1"/>
  <c r="A378" i="20" s="1"/>
  <c r="A379" i="20" s="1"/>
  <c r="A380" i="20" s="1"/>
  <c r="A381" i="20" s="1"/>
  <c r="A382" i="20" s="1"/>
  <c r="A383" i="20" s="1"/>
  <c r="A384" i="20" s="1"/>
  <c r="A385" i="20" s="1"/>
  <c r="A386" i="20" s="1"/>
  <c r="A387" i="20" s="1"/>
  <c r="A388" i="20" s="1"/>
  <c r="A389" i="20" s="1"/>
  <c r="A390" i="20" s="1"/>
  <c r="A391" i="20" s="1"/>
  <c r="A392" i="20" s="1"/>
  <c r="A393" i="20" s="1"/>
  <c r="A394" i="20" s="1"/>
  <c r="A395" i="20" s="1"/>
  <c r="A396" i="20" s="1"/>
  <c r="A397" i="20" s="1"/>
  <c r="A398" i="20" s="1"/>
  <c r="A399" i="20" s="1"/>
  <c r="A400" i="20" s="1"/>
  <c r="A401" i="20" s="1"/>
  <c r="A402" i="20" s="1"/>
  <c r="A403" i="20" s="1"/>
  <c r="A404" i="20" s="1"/>
  <c r="A405" i="20" s="1"/>
  <c r="A406" i="20" s="1"/>
  <c r="A407" i="20" s="1"/>
  <c r="A408" i="20" s="1"/>
  <c r="A409" i="20" s="1"/>
  <c r="A410" i="20" s="1"/>
  <c r="A411" i="20" s="1"/>
  <c r="A412" i="20" s="1"/>
  <c r="A413" i="20" s="1"/>
  <c r="A414" i="20" s="1"/>
  <c r="A415" i="20" s="1"/>
  <c r="A416" i="20" s="1"/>
  <c r="A417" i="20" s="1"/>
  <c r="A418" i="20" s="1"/>
  <c r="A419" i="20" s="1"/>
  <c r="A420" i="20" s="1"/>
  <c r="A421" i="20" s="1"/>
  <c r="A422" i="20" s="1"/>
  <c r="A423" i="20" s="1"/>
  <c r="A424" i="20" s="1"/>
  <c r="A425" i="20" s="1"/>
  <c r="A426" i="20" s="1"/>
  <c r="A427" i="20" s="1"/>
  <c r="A428" i="20" s="1"/>
  <c r="A429" i="20" s="1"/>
  <c r="A430" i="20" s="1"/>
  <c r="A431" i="20" s="1"/>
  <c r="A432" i="20" s="1"/>
  <c r="A433" i="20" s="1"/>
  <c r="A434" i="20" s="1"/>
  <c r="A435" i="20" s="1"/>
  <c r="A436" i="20" s="1"/>
  <c r="A437" i="20" s="1"/>
  <c r="A438" i="20" s="1"/>
  <c r="A439" i="20" s="1"/>
  <c r="A440" i="20" s="1"/>
  <c r="A441" i="20" s="1"/>
  <c r="A442" i="20" s="1"/>
  <c r="A443" i="20" s="1"/>
  <c r="A444" i="20" s="1"/>
  <c r="A445" i="20" s="1"/>
  <c r="A446" i="20" s="1"/>
  <c r="A447" i="20" s="1"/>
  <c r="A448" i="20" s="1"/>
  <c r="A449" i="20" s="1"/>
  <c r="A450" i="20" s="1"/>
  <c r="A451" i="20" s="1"/>
  <c r="A452" i="20" s="1"/>
  <c r="A453" i="20" s="1"/>
  <c r="A454" i="20" s="1"/>
  <c r="A455" i="20" s="1"/>
  <c r="A456" i="20" s="1"/>
  <c r="A457" i="20" s="1"/>
  <c r="A458" i="20" s="1"/>
  <c r="A459" i="20" s="1"/>
  <c r="A460" i="20" s="1"/>
  <c r="A461" i="20" s="1"/>
  <c r="A462" i="20" s="1"/>
  <c r="A463" i="20" s="1"/>
  <c r="A464" i="20" s="1"/>
  <c r="A465" i="20" s="1"/>
  <c r="A466" i="20" s="1"/>
  <c r="A467" i="20" s="1"/>
  <c r="A468" i="20" s="1"/>
  <c r="A469" i="20" s="1"/>
  <c r="A470" i="20" s="1"/>
  <c r="A471" i="20" s="1"/>
  <c r="A472" i="20" s="1"/>
  <c r="A473" i="20" s="1"/>
  <c r="A474" i="20" s="1"/>
  <c r="A475" i="20" s="1"/>
  <c r="A476" i="20" s="1"/>
  <c r="A477" i="20" s="1"/>
  <c r="A478" i="20" s="1"/>
  <c r="A479" i="20" s="1"/>
  <c r="A480" i="20" s="1"/>
  <c r="A481" i="20" s="1"/>
  <c r="A482" i="20" s="1"/>
  <c r="A483" i="20" s="1"/>
  <c r="A484" i="20" s="1"/>
  <c r="A485" i="20" s="1"/>
  <c r="A486" i="20" s="1"/>
  <c r="A487" i="20" s="1"/>
  <c r="A488" i="20" s="1"/>
  <c r="A489" i="20" s="1"/>
  <c r="A490" i="20" s="1"/>
  <c r="A491" i="20" s="1"/>
  <c r="A492" i="20" s="1"/>
  <c r="A493" i="20" s="1"/>
  <c r="A494" i="20" s="1"/>
  <c r="A495" i="20" s="1"/>
  <c r="A496" i="20" s="1"/>
  <c r="A497" i="20" s="1"/>
  <c r="A498" i="20" s="1"/>
  <c r="A499" i="20" s="1"/>
  <c r="A500" i="20" s="1"/>
  <c r="A501" i="20" s="1"/>
  <c r="A502" i="20" s="1"/>
  <c r="A503" i="20" s="1"/>
  <c r="A504" i="20" s="1"/>
  <c r="A505" i="20" s="1"/>
  <c r="A506" i="20" s="1"/>
  <c r="A507" i="20" s="1"/>
  <c r="A508" i="20" s="1"/>
  <c r="A509" i="20" s="1"/>
  <c r="A510" i="20" s="1"/>
  <c r="A511" i="20" s="1"/>
  <c r="A512" i="20" s="1"/>
  <c r="A513" i="20" s="1"/>
  <c r="A514" i="20" s="1"/>
  <c r="A515" i="20" s="1"/>
  <c r="A516" i="20" s="1"/>
  <c r="A517" i="20" s="1"/>
  <c r="A518" i="20" s="1"/>
  <c r="A519" i="20" s="1"/>
  <c r="A520" i="20" s="1"/>
  <c r="A521" i="20" s="1"/>
  <c r="A522" i="20" s="1"/>
  <c r="A523" i="20" s="1"/>
  <c r="A524" i="20" s="1"/>
  <c r="A525" i="20" s="1"/>
  <c r="A526" i="20" s="1"/>
  <c r="A527" i="20" s="1"/>
  <c r="A528" i="20" s="1"/>
  <c r="A529" i="20" s="1"/>
  <c r="A530" i="20" s="1"/>
  <c r="A531" i="20" s="1"/>
  <c r="A532" i="20" s="1"/>
  <c r="A533" i="20" s="1"/>
  <c r="A534" i="20" s="1"/>
  <c r="A535" i="20" s="1"/>
  <c r="A536" i="20" s="1"/>
  <c r="A537" i="20" s="1"/>
  <c r="A538" i="20" s="1"/>
  <c r="A539" i="20" s="1"/>
  <c r="A540" i="20" s="1"/>
  <c r="A541" i="20" s="1"/>
  <c r="A542" i="20" s="1"/>
  <c r="A543" i="20" s="1"/>
  <c r="A544" i="20" s="1"/>
  <c r="A545" i="20" s="1"/>
  <c r="A546" i="20" s="1"/>
  <c r="A547" i="20" s="1"/>
  <c r="A548" i="20" s="1"/>
  <c r="A549" i="20" s="1"/>
  <c r="A550" i="20" s="1"/>
  <c r="A551" i="20" s="1"/>
  <c r="A552" i="20" s="1"/>
  <c r="A553" i="20" s="1"/>
  <c r="A554" i="20" s="1"/>
  <c r="A555" i="20" s="1"/>
  <c r="A556" i="20" s="1"/>
  <c r="A557" i="20" s="1"/>
  <c r="A558" i="20" s="1"/>
  <c r="A559" i="20" s="1"/>
  <c r="A560" i="20" s="1"/>
  <c r="A561" i="20" s="1"/>
  <c r="A562" i="20" s="1"/>
  <c r="A563" i="20" s="1"/>
  <c r="A564" i="20" s="1"/>
  <c r="A565" i="20" s="1"/>
  <c r="A566" i="20" s="1"/>
  <c r="A567" i="20" s="1"/>
  <c r="A568" i="20" s="1"/>
  <c r="A569" i="20" s="1"/>
  <c r="A570" i="20" s="1"/>
  <c r="A571" i="20" s="1"/>
  <c r="A572" i="20" s="1"/>
  <c r="A573" i="20" s="1"/>
  <c r="A574" i="20" s="1"/>
  <c r="A575" i="20" s="1"/>
  <c r="A576" i="20" s="1"/>
  <c r="A577" i="20" s="1"/>
  <c r="A578" i="20" s="1"/>
  <c r="A579" i="20" s="1"/>
  <c r="A580" i="20" s="1"/>
  <c r="A581" i="20" s="1"/>
  <c r="A582" i="20" s="1"/>
  <c r="A583" i="20" s="1"/>
  <c r="A584" i="20" s="1"/>
  <c r="A585" i="20" s="1"/>
  <c r="A586" i="20" s="1"/>
  <c r="A587" i="20" s="1"/>
  <c r="A588" i="20" s="1"/>
  <c r="A589" i="20" s="1"/>
  <c r="A590" i="20" s="1"/>
  <c r="A591" i="20" s="1"/>
  <c r="A592" i="20" s="1"/>
  <c r="A593" i="20" s="1"/>
  <c r="A594" i="20" s="1"/>
  <c r="A595" i="20" s="1"/>
  <c r="A596" i="20" s="1"/>
  <c r="A597" i="20" s="1"/>
  <c r="A598" i="20" s="1"/>
  <c r="A599" i="20" s="1"/>
  <c r="A600" i="20" s="1"/>
  <c r="A601" i="20" s="1"/>
  <c r="A602" i="20" s="1"/>
  <c r="A603" i="20" s="1"/>
  <c r="A604" i="20" s="1"/>
  <c r="A605" i="20" s="1"/>
  <c r="A606" i="20" s="1"/>
  <c r="A607" i="20" s="1"/>
  <c r="A608" i="20" s="1"/>
  <c r="A609" i="20" s="1"/>
  <c r="A610" i="20" s="1"/>
  <c r="A611" i="20" s="1"/>
  <c r="A612" i="20" s="1"/>
  <c r="A613" i="20" s="1"/>
  <c r="A614" i="20" s="1"/>
  <c r="A615" i="20" s="1"/>
  <c r="A616" i="20" s="1"/>
  <c r="A617" i="20" s="1"/>
  <c r="A618" i="20" s="1"/>
  <c r="A619" i="20" s="1"/>
  <c r="A620" i="20" s="1"/>
  <c r="A621" i="20" s="1"/>
  <c r="A622" i="20" s="1"/>
  <c r="A623" i="20" s="1"/>
  <c r="A624" i="20" s="1"/>
  <c r="A625" i="20" s="1"/>
  <c r="A626" i="20" s="1"/>
  <c r="A627" i="20" s="1"/>
  <c r="A628" i="20" s="1"/>
  <c r="A629" i="20" s="1"/>
  <c r="A630" i="20" s="1"/>
  <c r="A631" i="20" s="1"/>
  <c r="A632" i="20" s="1"/>
  <c r="A633" i="20" s="1"/>
  <c r="A634" i="20" s="1"/>
  <c r="A635" i="20" s="1"/>
  <c r="A636" i="20" s="1"/>
  <c r="A637" i="20" s="1"/>
  <c r="A638" i="20" s="1"/>
  <c r="A639" i="20" s="1"/>
  <c r="A640" i="20" s="1"/>
  <c r="A641" i="20" s="1"/>
  <c r="A642" i="20" s="1"/>
  <c r="A643" i="20" s="1"/>
  <c r="A644" i="20" s="1"/>
  <c r="A645" i="20" s="1"/>
  <c r="A646" i="20" s="1"/>
  <c r="A647" i="20" s="1"/>
  <c r="A648" i="20" s="1"/>
  <c r="A649" i="20" s="1"/>
  <c r="A650" i="20" s="1"/>
  <c r="A651" i="20" s="1"/>
  <c r="A652" i="20" s="1"/>
  <c r="A653" i="20" s="1"/>
  <c r="A654" i="20" s="1"/>
  <c r="A655" i="20" s="1"/>
  <c r="A656" i="20" s="1"/>
  <c r="A657" i="20" s="1"/>
  <c r="A658" i="20" s="1"/>
  <c r="A659" i="20" s="1"/>
  <c r="A660" i="20" s="1"/>
  <c r="A661" i="20" s="1"/>
  <c r="A662" i="20" s="1"/>
  <c r="A663" i="20" s="1"/>
  <c r="A664" i="20" s="1"/>
  <c r="A665" i="20" s="1"/>
  <c r="A666" i="20" s="1"/>
  <c r="A667" i="20" s="1"/>
  <c r="A668" i="20" s="1"/>
  <c r="A669" i="20" s="1"/>
  <c r="A670" i="20" s="1"/>
  <c r="A671" i="20" s="1"/>
  <c r="A672" i="20" s="1"/>
  <c r="A673" i="20" s="1"/>
  <c r="A674" i="20" s="1"/>
  <c r="A675" i="20" s="1"/>
  <c r="A676" i="20" s="1"/>
  <c r="A677" i="20" s="1"/>
  <c r="A678" i="20" s="1"/>
  <c r="A679" i="20" s="1"/>
  <c r="A680" i="20" s="1"/>
  <c r="A681" i="20" s="1"/>
  <c r="A682" i="20" s="1"/>
  <c r="A683" i="20" s="1"/>
  <c r="A684" i="20" s="1"/>
  <c r="A685" i="20" s="1"/>
  <c r="A686" i="20" s="1"/>
  <c r="A687" i="20" s="1"/>
  <c r="A688" i="20" s="1"/>
  <c r="A689" i="20" s="1"/>
  <c r="A690" i="20" s="1"/>
  <c r="A691" i="20" s="1"/>
  <c r="A692" i="20" s="1"/>
  <c r="A693" i="20" s="1"/>
  <c r="A694" i="20" s="1"/>
  <c r="A695" i="20" s="1"/>
  <c r="A696" i="20" s="1"/>
  <c r="A697" i="20" s="1"/>
  <c r="A698" i="20" s="1"/>
  <c r="A699" i="20" s="1"/>
  <c r="A700" i="20" s="1"/>
  <c r="A701" i="20" s="1"/>
  <c r="A702" i="20" s="1"/>
  <c r="A703" i="20" s="1"/>
  <c r="A704" i="20" s="1"/>
  <c r="A705" i="20" s="1"/>
  <c r="A706" i="20" s="1"/>
  <c r="A707" i="20" s="1"/>
  <c r="A708" i="20" s="1"/>
  <c r="A709" i="20" s="1"/>
  <c r="A710" i="20" s="1"/>
  <c r="A711" i="20" s="1"/>
  <c r="A712" i="20" s="1"/>
  <c r="A713" i="20" s="1"/>
  <c r="A714" i="20" s="1"/>
  <c r="A715" i="20" s="1"/>
  <c r="A716" i="20" s="1"/>
  <c r="A717" i="20" s="1"/>
  <c r="A718" i="20" s="1"/>
  <c r="A719" i="20" s="1"/>
  <c r="A720" i="20" s="1"/>
  <c r="A721" i="20" s="1"/>
  <c r="A722" i="20" s="1"/>
  <c r="A723" i="20" s="1"/>
  <c r="A724" i="20" s="1"/>
  <c r="A725" i="20" s="1"/>
  <c r="A726" i="20" s="1"/>
  <c r="A727" i="20" s="1"/>
  <c r="A728" i="20" s="1"/>
  <c r="A729" i="20" s="1"/>
  <c r="A730" i="20" s="1"/>
  <c r="A731" i="20" s="1"/>
  <c r="A732" i="20" s="1"/>
  <c r="A733" i="20" s="1"/>
  <c r="A734" i="20" s="1"/>
  <c r="A735" i="20" s="1"/>
  <c r="A736" i="20" s="1"/>
  <c r="A737" i="20" s="1"/>
  <c r="A738" i="20" s="1"/>
  <c r="A739" i="20" s="1"/>
  <c r="A740" i="20" s="1"/>
  <c r="A741" i="20" s="1"/>
  <c r="A742" i="20" s="1"/>
  <c r="A743" i="20" s="1"/>
  <c r="A744" i="20" s="1"/>
  <c r="A745" i="20" s="1"/>
  <c r="A746" i="20" s="1"/>
  <c r="A747" i="20" s="1"/>
  <c r="A748" i="20" s="1"/>
  <c r="A749" i="20" s="1"/>
  <c r="A750" i="20" s="1"/>
  <c r="A751" i="20" s="1"/>
  <c r="A752" i="20" s="1"/>
  <c r="A753" i="20" s="1"/>
  <c r="A754" i="20" s="1"/>
  <c r="A755" i="20" s="1"/>
  <c r="A756" i="20" s="1"/>
  <c r="A757" i="20" s="1"/>
  <c r="A758" i="20" s="1"/>
  <c r="A759" i="20" s="1"/>
  <c r="A760" i="20" s="1"/>
  <c r="A761" i="20" s="1"/>
  <c r="A762" i="20" s="1"/>
  <c r="A763" i="20" s="1"/>
  <c r="A764" i="20" s="1"/>
  <c r="A765" i="20" s="1"/>
  <c r="A766" i="20" s="1"/>
  <c r="A767" i="20" s="1"/>
  <c r="A768" i="20" s="1"/>
  <c r="A769" i="20" s="1"/>
  <c r="A770" i="20" s="1"/>
  <c r="A771" i="20" s="1"/>
  <c r="A772" i="20" s="1"/>
  <c r="A773" i="20" s="1"/>
  <c r="A774" i="20" s="1"/>
  <c r="A775" i="20" s="1"/>
  <c r="A776" i="20" s="1"/>
  <c r="A777" i="20" s="1"/>
  <c r="A778" i="20" s="1"/>
  <c r="A779" i="20" s="1"/>
  <c r="A780" i="20" s="1"/>
  <c r="A781" i="20" s="1"/>
  <c r="A782" i="20" s="1"/>
  <c r="A783" i="20" s="1"/>
  <c r="A784" i="20" s="1"/>
  <c r="A785" i="20" s="1"/>
  <c r="A786" i="20" s="1"/>
  <c r="A787" i="20" s="1"/>
  <c r="A788" i="20" s="1"/>
  <c r="A789" i="20" s="1"/>
  <c r="A790" i="20" s="1"/>
  <c r="A791" i="20" s="1"/>
  <c r="A792" i="20" s="1"/>
  <c r="A793" i="20" s="1"/>
  <c r="A794" i="20" s="1"/>
  <c r="A795" i="20" s="1"/>
  <c r="A796" i="20" s="1"/>
  <c r="A797" i="20" s="1"/>
  <c r="A798" i="20" s="1"/>
  <c r="A799" i="20" s="1"/>
  <c r="A800" i="20" s="1"/>
  <c r="A801" i="20" s="1"/>
  <c r="A802" i="20" s="1"/>
  <c r="A803" i="20" s="1"/>
  <c r="A804" i="20" s="1"/>
  <c r="A805" i="20" s="1"/>
  <c r="A806" i="20" s="1"/>
  <c r="A807" i="20" s="1"/>
  <c r="A808" i="20" s="1"/>
  <c r="A809" i="20" s="1"/>
  <c r="A810" i="20" s="1"/>
  <c r="A811" i="20" s="1"/>
  <c r="A812" i="20" s="1"/>
  <c r="A813" i="20" s="1"/>
  <c r="A814" i="20" s="1"/>
  <c r="A815" i="20" s="1"/>
  <c r="A816" i="20" s="1"/>
  <c r="A817" i="20" s="1"/>
  <c r="A818" i="20" s="1"/>
  <c r="A819" i="20" s="1"/>
  <c r="A820" i="20" s="1"/>
  <c r="A821" i="20" s="1"/>
  <c r="A822" i="20" s="1"/>
  <c r="A823" i="20" s="1"/>
  <c r="A824" i="20" s="1"/>
  <c r="A825" i="20" s="1"/>
  <c r="A826" i="20" s="1"/>
  <c r="A827" i="20" s="1"/>
  <c r="A828" i="20" s="1"/>
  <c r="A829" i="20" s="1"/>
  <c r="A830" i="20" s="1"/>
  <c r="A831" i="20" s="1"/>
  <c r="A832" i="20" s="1"/>
  <c r="A833" i="20" s="1"/>
  <c r="A834" i="20" s="1"/>
  <c r="A835" i="20" s="1"/>
  <c r="A836" i="20" s="1"/>
  <c r="A837" i="20" s="1"/>
  <c r="A838" i="20" s="1"/>
  <c r="A839" i="20" s="1"/>
  <c r="A840" i="20" s="1"/>
  <c r="A841" i="20" s="1"/>
  <c r="A842" i="20" s="1"/>
  <c r="A843" i="20" s="1"/>
  <c r="A844" i="20" s="1"/>
  <c r="A845" i="20" s="1"/>
  <c r="A846" i="20" s="1"/>
  <c r="A847" i="20" s="1"/>
  <c r="A848" i="20" s="1"/>
  <c r="A849" i="20" s="1"/>
  <c r="A850" i="20" s="1"/>
  <c r="A851" i="20" s="1"/>
  <c r="A852" i="20" s="1"/>
  <c r="A853" i="20" s="1"/>
  <c r="A854" i="20" s="1"/>
  <c r="A855" i="20" s="1"/>
  <c r="A856" i="20" s="1"/>
  <c r="A857" i="20" s="1"/>
  <c r="A858" i="20" s="1"/>
  <c r="A859" i="20" s="1"/>
  <c r="A860" i="20" s="1"/>
  <c r="A861" i="20" s="1"/>
  <c r="A862" i="20" s="1"/>
  <c r="A863" i="20" s="1"/>
  <c r="A864" i="20" s="1"/>
  <c r="A865" i="20" s="1"/>
  <c r="A866" i="20" s="1"/>
  <c r="A867" i="20" s="1"/>
  <c r="A868" i="20" s="1"/>
  <c r="A869" i="20" s="1"/>
  <c r="A870" i="20" s="1"/>
  <c r="A871" i="20" s="1"/>
  <c r="A872" i="20" s="1"/>
  <c r="A873" i="20" s="1"/>
  <c r="A874" i="20" s="1"/>
  <c r="A875" i="20" s="1"/>
  <c r="A876" i="20" s="1"/>
  <c r="A877" i="20" s="1"/>
  <c r="A878" i="20" s="1"/>
  <c r="A879" i="20" s="1"/>
  <c r="A880" i="20" s="1"/>
  <c r="A881" i="20" s="1"/>
  <c r="A882" i="20" s="1"/>
  <c r="A883" i="20" s="1"/>
  <c r="A884" i="20" s="1"/>
  <c r="A885" i="20" s="1"/>
  <c r="A886" i="20" s="1"/>
  <c r="A887" i="20" s="1"/>
  <c r="A888" i="20" s="1"/>
  <c r="A889" i="20" s="1"/>
  <c r="A890" i="20" s="1"/>
  <c r="A891" i="20" s="1"/>
  <c r="A892" i="20" s="1"/>
  <c r="A893" i="20" s="1"/>
  <c r="A894" i="20" s="1"/>
  <c r="A895" i="20" s="1"/>
  <c r="A896" i="20" s="1"/>
  <c r="A897" i="20" s="1"/>
  <c r="A898" i="20" s="1"/>
  <c r="A899" i="20" s="1"/>
  <c r="A900" i="20" s="1"/>
  <c r="A901" i="20" s="1"/>
  <c r="A902" i="20" s="1"/>
  <c r="A903" i="20" s="1"/>
  <c r="A904" i="20" s="1"/>
  <c r="A905" i="20" s="1"/>
  <c r="A906" i="20" s="1"/>
  <c r="A907" i="20" s="1"/>
  <c r="A908" i="20" s="1"/>
  <c r="A909" i="20" s="1"/>
  <c r="A910" i="20" s="1"/>
  <c r="A911" i="20" s="1"/>
  <c r="A912" i="20" s="1"/>
  <c r="A913" i="20" s="1"/>
  <c r="A914" i="20" s="1"/>
  <c r="A915" i="20" s="1"/>
  <c r="A916" i="20" s="1"/>
  <c r="A917" i="20" s="1"/>
  <c r="A918" i="20" s="1"/>
  <c r="A919" i="20" s="1"/>
  <c r="A920" i="20" s="1"/>
  <c r="A921" i="20" s="1"/>
  <c r="A922" i="20" s="1"/>
  <c r="A923" i="20" s="1"/>
  <c r="A924" i="20" s="1"/>
  <c r="A925" i="20" s="1"/>
  <c r="A926" i="20" s="1"/>
  <c r="A927" i="20" s="1"/>
  <c r="A928" i="20" s="1"/>
  <c r="A929" i="20" s="1"/>
  <c r="A930" i="20" s="1"/>
  <c r="A931" i="20" s="1"/>
  <c r="A932" i="20" s="1"/>
  <c r="A933" i="20" s="1"/>
  <c r="A934" i="20" s="1"/>
  <c r="A935" i="20" s="1"/>
  <c r="A936" i="20" s="1"/>
  <c r="A937" i="20" s="1"/>
  <c r="A938" i="20" s="1"/>
  <c r="A939" i="20" s="1"/>
  <c r="A940" i="20" s="1"/>
  <c r="A941" i="20" s="1"/>
  <c r="A942" i="20" s="1"/>
  <c r="A943" i="20" s="1"/>
  <c r="A944" i="20" s="1"/>
  <c r="A945" i="20" s="1"/>
  <c r="A946" i="20" s="1"/>
  <c r="A947" i="20" s="1"/>
  <c r="A948" i="20" s="1"/>
  <c r="A949" i="20" s="1"/>
  <c r="A950" i="20" s="1"/>
  <c r="A951" i="20" s="1"/>
  <c r="A952" i="20" s="1"/>
  <c r="A953" i="20" s="1"/>
  <c r="A954" i="20" s="1"/>
  <c r="A955" i="20" s="1"/>
  <c r="A956" i="20" s="1"/>
  <c r="A957" i="20" s="1"/>
  <c r="A958" i="20" s="1"/>
  <c r="A959" i="20" s="1"/>
  <c r="A960" i="20" s="1"/>
  <c r="A961" i="20" s="1"/>
  <c r="A962" i="20" s="1"/>
  <c r="A963" i="20" s="1"/>
  <c r="A964" i="20" s="1"/>
  <c r="A965" i="20" s="1"/>
  <c r="A966" i="20" s="1"/>
  <c r="A967" i="20" s="1"/>
  <c r="A968" i="20" s="1"/>
  <c r="A969" i="20" s="1"/>
  <c r="A970" i="20" s="1"/>
  <c r="A971" i="20" s="1"/>
  <c r="A972" i="20" s="1"/>
  <c r="A973" i="20" s="1"/>
  <c r="A974" i="20" s="1"/>
  <c r="A975" i="20" s="1"/>
  <c r="A976" i="20" s="1"/>
  <c r="A977" i="20" s="1"/>
  <c r="A978" i="20" s="1"/>
  <c r="A979" i="20" s="1"/>
  <c r="A980" i="20" s="1"/>
  <c r="A981" i="20" s="1"/>
  <c r="A982" i="20" s="1"/>
  <c r="A983" i="20" s="1"/>
  <c r="A984" i="20" s="1"/>
  <c r="A985" i="20" s="1"/>
  <c r="A986" i="20" s="1"/>
  <c r="A987" i="20" s="1"/>
  <c r="A988" i="20" s="1"/>
  <c r="A989" i="20" s="1"/>
  <c r="A990" i="20" s="1"/>
  <c r="A991" i="20" s="1"/>
  <c r="A992" i="20" s="1"/>
  <c r="A993" i="20" s="1"/>
  <c r="A994" i="20" s="1"/>
  <c r="A995" i="20" s="1"/>
  <c r="A996" i="20" s="1"/>
  <c r="A997" i="20" s="1"/>
  <c r="A998" i="20" s="1"/>
  <c r="A999" i="20" s="1"/>
  <c r="A1000" i="20" s="1"/>
  <c r="A1001" i="20" s="1"/>
  <c r="A1002" i="20" s="1"/>
  <c r="A1003" i="20" s="1"/>
  <c r="A1004" i="20" s="1"/>
  <c r="A1005" i="20" s="1"/>
  <c r="A1006" i="20" s="1"/>
  <c r="A1007" i="20" s="1"/>
  <c r="A1008" i="20" s="1"/>
  <c r="A1009" i="20" s="1"/>
  <c r="A11" i="20"/>
  <c r="A12" i="20" s="1"/>
  <c r="A10" i="20"/>
  <c r="B6" i="16" l="1"/>
  <c r="B5" i="16"/>
  <c r="B6" i="18"/>
  <c r="B5" i="18"/>
  <c r="B6" i="19"/>
  <c r="B5" i="19"/>
  <c r="B5" i="13"/>
  <c r="B4" i="13"/>
  <c r="B5" i="12"/>
  <c r="B4" i="12"/>
  <c r="B5" i="6"/>
  <c r="B4" i="6"/>
  <c r="A3" i="20" l="1"/>
  <c r="A4" i="20"/>
  <c r="A5" i="20"/>
  <c r="A2" i="20"/>
  <c r="I3" i="20"/>
  <c r="I2" i="20"/>
  <c r="K1" i="20"/>
  <c r="I4" i="20" l="1"/>
  <c r="L1" i="20"/>
  <c r="I5" i="20" l="1"/>
  <c r="M1" i="20"/>
  <c r="E16" i="11"/>
  <c r="N1" i="20" l="1"/>
  <c r="I6" i="20"/>
  <c r="B3" i="19"/>
  <c r="B2" i="19"/>
  <c r="B3" i="18"/>
  <c r="B2" i="18"/>
  <c r="AM40" i="6"/>
  <c r="AM40" i="12"/>
  <c r="AM40" i="13"/>
  <c r="I7" i="20" l="1"/>
  <c r="O1" i="20"/>
  <c r="B2" i="16"/>
  <c r="B3" i="16"/>
  <c r="B2" i="13"/>
  <c r="B2" i="12"/>
  <c r="B2" i="6"/>
  <c r="A12" i="13"/>
  <c r="D10" i="13"/>
  <c r="A12" i="12"/>
  <c r="D10" i="12"/>
  <c r="AM39" i="13"/>
  <c r="AM39" i="12"/>
  <c r="P1" i="20" l="1"/>
  <c r="I8" i="20"/>
  <c r="E10" i="12"/>
  <c r="A13" i="13"/>
  <c r="A14" i="13" s="1"/>
  <c r="E10" i="13"/>
  <c r="A13" i="12"/>
  <c r="C19" i="11"/>
  <c r="C18" i="11"/>
  <c r="C17" i="11"/>
  <c r="C16" i="11"/>
  <c r="B1" i="16" s="1"/>
  <c r="M1" i="16" s="1"/>
  <c r="M2" i="16" s="1"/>
  <c r="B16" i="11"/>
  <c r="AM38" i="12"/>
  <c r="AM38" i="13"/>
  <c r="E19" i="11" l="1"/>
  <c r="E18" i="11"/>
  <c r="E17" i="11"/>
  <c r="I9" i="20"/>
  <c r="Q1" i="20"/>
  <c r="F10" i="12"/>
  <c r="A15" i="13"/>
  <c r="A16" i="13" s="1"/>
  <c r="B1" i="18"/>
  <c r="M1" i="18" s="1"/>
  <c r="M2" i="18" s="1"/>
  <c r="B1" i="19"/>
  <c r="M1" i="19" s="1"/>
  <c r="M2" i="19" s="1"/>
  <c r="F10" i="13"/>
  <c r="I10" i="16"/>
  <c r="M4" i="16"/>
  <c r="M3" i="16"/>
  <c r="F16" i="11"/>
  <c r="G16" i="11" s="1"/>
  <c r="B2" i="20" s="1"/>
  <c r="F18" i="11"/>
  <c r="B1" i="12"/>
  <c r="F17" i="11"/>
  <c r="B1" i="13"/>
  <c r="B14" i="13" s="1"/>
  <c r="F19" i="11"/>
  <c r="B1" i="6"/>
  <c r="A14" i="12"/>
  <c r="B17" i="11"/>
  <c r="B18" i="11"/>
  <c r="B19" i="11"/>
  <c r="AM37" i="12"/>
  <c r="AM37" i="13"/>
  <c r="G18" i="11" l="1"/>
  <c r="B4" i="20" s="1"/>
  <c r="B16" i="13"/>
  <c r="H16" i="13" s="1"/>
  <c r="B11" i="6"/>
  <c r="C11" i="6" s="1"/>
  <c r="B11" i="13"/>
  <c r="C11" i="13" s="1"/>
  <c r="B12" i="13"/>
  <c r="D12" i="13" s="1"/>
  <c r="B15" i="13"/>
  <c r="G15" i="13" s="1"/>
  <c r="B13" i="13"/>
  <c r="E13" i="13" s="1"/>
  <c r="I10" i="20"/>
  <c r="R1" i="20"/>
  <c r="G10" i="12"/>
  <c r="B12" i="12"/>
  <c r="D12" i="12" s="1"/>
  <c r="B11" i="12"/>
  <c r="C11" i="12" s="1"/>
  <c r="B13" i="12"/>
  <c r="E13" i="12" s="1"/>
  <c r="B14" i="12"/>
  <c r="F14" i="12" s="1"/>
  <c r="M4" i="19"/>
  <c r="I10" i="19"/>
  <c r="M3" i="19"/>
  <c r="J10" i="16"/>
  <c r="M4" i="18"/>
  <c r="I10" i="18"/>
  <c r="M3" i="18"/>
  <c r="G10" i="13"/>
  <c r="A11" i="16"/>
  <c r="G19" i="11"/>
  <c r="B5" i="20" s="1"/>
  <c r="G17" i="11"/>
  <c r="B3" i="20" s="1"/>
  <c r="F14" i="13"/>
  <c r="A17" i="13"/>
  <c r="B17" i="13" s="1"/>
  <c r="A15" i="12"/>
  <c r="B15" i="12" s="1"/>
  <c r="D10" i="6"/>
  <c r="A12" i="6"/>
  <c r="AM36" i="13"/>
  <c r="AM39" i="6"/>
  <c r="AS40" i="19"/>
  <c r="AM36" i="12"/>
  <c r="AS40" i="18"/>
  <c r="AS39" i="16"/>
  <c r="A11" i="19" l="1"/>
  <c r="D11" i="19" s="1"/>
  <c r="C15" i="18"/>
  <c r="C19" i="18"/>
  <c r="C23" i="18"/>
  <c r="C27" i="18"/>
  <c r="C31" i="18"/>
  <c r="C35" i="18"/>
  <c r="C39" i="18"/>
  <c r="C43" i="18"/>
  <c r="C47" i="18"/>
  <c r="C51" i="18"/>
  <c r="C55" i="18"/>
  <c r="C59" i="18"/>
  <c r="C63" i="18"/>
  <c r="C67" i="18"/>
  <c r="C71" i="18"/>
  <c r="C75" i="18"/>
  <c r="C79" i="18"/>
  <c r="C83" i="18"/>
  <c r="C87" i="18"/>
  <c r="C91" i="18"/>
  <c r="C95" i="18"/>
  <c r="C99" i="18"/>
  <c r="C103" i="18"/>
  <c r="C107" i="18"/>
  <c r="C111" i="18"/>
  <c r="C115" i="18"/>
  <c r="C119" i="18"/>
  <c r="C123" i="18"/>
  <c r="C127" i="18"/>
  <c r="C131" i="18"/>
  <c r="C135" i="18"/>
  <c r="C139" i="18"/>
  <c r="C143" i="18"/>
  <c r="C147" i="18"/>
  <c r="C151" i="18"/>
  <c r="C155" i="18"/>
  <c r="C159" i="18"/>
  <c r="C163" i="18"/>
  <c r="C167" i="18"/>
  <c r="C171" i="18"/>
  <c r="C175" i="18"/>
  <c r="C179" i="18"/>
  <c r="C183" i="18"/>
  <c r="C187" i="18"/>
  <c r="C191" i="18"/>
  <c r="C195" i="18"/>
  <c r="C199" i="18"/>
  <c r="C203" i="18"/>
  <c r="C207" i="18"/>
  <c r="C211" i="18"/>
  <c r="C215" i="18"/>
  <c r="C219" i="18"/>
  <c r="C223" i="18"/>
  <c r="C227" i="18"/>
  <c r="C231" i="18"/>
  <c r="C235" i="18"/>
  <c r="C239" i="18"/>
  <c r="C243" i="18"/>
  <c r="C247" i="18"/>
  <c r="C251" i="18"/>
  <c r="C255" i="18"/>
  <c r="C259" i="18"/>
  <c r="C263" i="18"/>
  <c r="C267" i="18"/>
  <c r="C271" i="18"/>
  <c r="C275" i="18"/>
  <c r="C279" i="18"/>
  <c r="C283" i="18"/>
  <c r="C287" i="18"/>
  <c r="C291" i="18"/>
  <c r="C295" i="18"/>
  <c r="C299" i="18"/>
  <c r="C303" i="18"/>
  <c r="C307" i="18"/>
  <c r="C311" i="18"/>
  <c r="C315" i="18"/>
  <c r="C319" i="18"/>
  <c r="C323" i="18"/>
  <c r="C327" i="18"/>
  <c r="C331" i="18"/>
  <c r="C335" i="18"/>
  <c r="C339" i="18"/>
  <c r="C343" i="18"/>
  <c r="C347" i="18"/>
  <c r="C351" i="18"/>
  <c r="C12" i="18"/>
  <c r="C16" i="18"/>
  <c r="C20" i="18"/>
  <c r="C24" i="18"/>
  <c r="C28" i="18"/>
  <c r="C32" i="18"/>
  <c r="C36" i="18"/>
  <c r="C40" i="18"/>
  <c r="C44" i="18"/>
  <c r="C48" i="18"/>
  <c r="C52" i="18"/>
  <c r="C56" i="18"/>
  <c r="C60" i="18"/>
  <c r="C64" i="18"/>
  <c r="C68" i="18"/>
  <c r="C72" i="18"/>
  <c r="C76" i="18"/>
  <c r="C80" i="18"/>
  <c r="C84" i="18"/>
  <c r="C88" i="18"/>
  <c r="C92" i="18"/>
  <c r="C96" i="18"/>
  <c r="C100" i="18"/>
  <c r="C104" i="18"/>
  <c r="C108" i="18"/>
  <c r="C112" i="18"/>
  <c r="C116" i="18"/>
  <c r="C120" i="18"/>
  <c r="C124" i="18"/>
  <c r="C128" i="18"/>
  <c r="C132" i="18"/>
  <c r="C136" i="18"/>
  <c r="C140" i="18"/>
  <c r="C144" i="18"/>
  <c r="C148" i="18"/>
  <c r="C152" i="18"/>
  <c r="C156" i="18"/>
  <c r="C160" i="18"/>
  <c r="C164" i="18"/>
  <c r="C168" i="18"/>
  <c r="C172" i="18"/>
  <c r="C176" i="18"/>
  <c r="C180" i="18"/>
  <c r="C184" i="18"/>
  <c r="C188" i="18"/>
  <c r="C192" i="18"/>
  <c r="C196" i="18"/>
  <c r="C200" i="18"/>
  <c r="C204" i="18"/>
  <c r="C208" i="18"/>
  <c r="C212" i="18"/>
  <c r="C216" i="18"/>
  <c r="C220" i="18"/>
  <c r="C224" i="18"/>
  <c r="C228" i="18"/>
  <c r="C232" i="18"/>
  <c r="C236" i="18"/>
  <c r="C240" i="18"/>
  <c r="C244" i="18"/>
  <c r="C248" i="18"/>
  <c r="C252" i="18"/>
  <c r="C256" i="18"/>
  <c r="C260" i="18"/>
  <c r="C264" i="18"/>
  <c r="C268" i="18"/>
  <c r="C272" i="18"/>
  <c r="C276" i="18"/>
  <c r="C280" i="18"/>
  <c r="C284" i="18"/>
  <c r="C288" i="18"/>
  <c r="C292" i="18"/>
  <c r="C296" i="18"/>
  <c r="C300" i="18"/>
  <c r="C304" i="18"/>
  <c r="C308" i="18"/>
  <c r="C312" i="18"/>
  <c r="C316" i="18"/>
  <c r="C320" i="18"/>
  <c r="C324" i="18"/>
  <c r="C328" i="18"/>
  <c r="C332" i="18"/>
  <c r="C336" i="18"/>
  <c r="C340" i="18"/>
  <c r="C344" i="18"/>
  <c r="C348" i="18"/>
  <c r="C13" i="18"/>
  <c r="C17" i="18"/>
  <c r="C21" i="18"/>
  <c r="C25" i="18"/>
  <c r="C29" i="18"/>
  <c r="C33" i="18"/>
  <c r="C37" i="18"/>
  <c r="C41" i="18"/>
  <c r="C45" i="18"/>
  <c r="C49" i="18"/>
  <c r="C53" i="18"/>
  <c r="C57" i="18"/>
  <c r="C61" i="18"/>
  <c r="C65" i="18"/>
  <c r="C69" i="18"/>
  <c r="C73" i="18"/>
  <c r="C77" i="18"/>
  <c r="C81" i="18"/>
  <c r="C85" i="18"/>
  <c r="C89" i="18"/>
  <c r="C93" i="18"/>
  <c r="C97" i="18"/>
  <c r="C101" i="18"/>
  <c r="C105" i="18"/>
  <c r="C109" i="18"/>
  <c r="C113" i="18"/>
  <c r="C117" i="18"/>
  <c r="C121" i="18"/>
  <c r="C125" i="18"/>
  <c r="C129" i="18"/>
  <c r="C133" i="18"/>
  <c r="C137" i="18"/>
  <c r="C141" i="18"/>
  <c r="C145" i="18"/>
  <c r="C149" i="18"/>
  <c r="C153" i="18"/>
  <c r="C157" i="18"/>
  <c r="C161" i="18"/>
  <c r="C165" i="18"/>
  <c r="C169" i="18"/>
  <c r="C173" i="18"/>
  <c r="C177" i="18"/>
  <c r="C181" i="18"/>
  <c r="C185" i="18"/>
  <c r="C189" i="18"/>
  <c r="C193" i="18"/>
  <c r="C197" i="18"/>
  <c r="C201" i="18"/>
  <c r="C205" i="18"/>
  <c r="C209" i="18"/>
  <c r="C213" i="18"/>
  <c r="C217" i="18"/>
  <c r="C221" i="18"/>
  <c r="C225" i="18"/>
  <c r="C229" i="18"/>
  <c r="C233" i="18"/>
  <c r="C237" i="18"/>
  <c r="C241" i="18"/>
  <c r="C245" i="18"/>
  <c r="C249" i="18"/>
  <c r="C253" i="18"/>
  <c r="C257" i="18"/>
  <c r="C261" i="18"/>
  <c r="C265" i="18"/>
  <c r="C269" i="18"/>
  <c r="C273" i="18"/>
  <c r="C277" i="18"/>
  <c r="C281" i="18"/>
  <c r="C285" i="18"/>
  <c r="C289" i="18"/>
  <c r="C293" i="18"/>
  <c r="C297" i="18"/>
  <c r="C301" i="18"/>
  <c r="C305" i="18"/>
  <c r="C309" i="18"/>
  <c r="C313" i="18"/>
  <c r="C317" i="18"/>
  <c r="C321" i="18"/>
  <c r="C325" i="18"/>
  <c r="C329" i="18"/>
  <c r="C333" i="18"/>
  <c r="C337" i="18"/>
  <c r="C341" i="18"/>
  <c r="C345" i="18"/>
  <c r="C349" i="18"/>
  <c r="C14" i="18"/>
  <c r="C18" i="18"/>
  <c r="C22" i="18"/>
  <c r="C26" i="18"/>
  <c r="C30" i="18"/>
  <c r="C34" i="18"/>
  <c r="C38" i="18"/>
  <c r="C42" i="18"/>
  <c r="C46" i="18"/>
  <c r="C50" i="18"/>
  <c r="C54" i="18"/>
  <c r="C58" i="18"/>
  <c r="C62" i="18"/>
  <c r="C66" i="18"/>
  <c r="C70" i="18"/>
  <c r="C74" i="18"/>
  <c r="C78" i="18"/>
  <c r="C82" i="18"/>
  <c r="C86" i="18"/>
  <c r="C90" i="18"/>
  <c r="C94" i="18"/>
  <c r="C98" i="18"/>
  <c r="C102" i="18"/>
  <c r="C106" i="18"/>
  <c r="C110" i="18"/>
  <c r="C114" i="18"/>
  <c r="C118" i="18"/>
  <c r="C122" i="18"/>
  <c r="C126" i="18"/>
  <c r="C130" i="18"/>
  <c r="C134" i="18"/>
  <c r="C138" i="18"/>
  <c r="C142" i="18"/>
  <c r="C146" i="18"/>
  <c r="C150" i="18"/>
  <c r="C154" i="18"/>
  <c r="C158" i="18"/>
  <c r="C162" i="18"/>
  <c r="C166" i="18"/>
  <c r="C170" i="18"/>
  <c r="C174" i="18"/>
  <c r="C178" i="18"/>
  <c r="C182" i="18"/>
  <c r="C186" i="18"/>
  <c r="C190" i="18"/>
  <c r="C194" i="18"/>
  <c r="C198" i="18"/>
  <c r="C202" i="18"/>
  <c r="C206" i="18"/>
  <c r="C210" i="18"/>
  <c r="C214" i="18"/>
  <c r="C218" i="18"/>
  <c r="C222" i="18"/>
  <c r="C226" i="18"/>
  <c r="C230" i="18"/>
  <c r="C234" i="18"/>
  <c r="C238" i="18"/>
  <c r="C242" i="18"/>
  <c r="C246" i="18"/>
  <c r="C250" i="18"/>
  <c r="C254" i="18"/>
  <c r="C258" i="18"/>
  <c r="C262" i="18"/>
  <c r="C266" i="18"/>
  <c r="C270" i="18"/>
  <c r="C274" i="18"/>
  <c r="C278" i="18"/>
  <c r="C282" i="18"/>
  <c r="C286" i="18"/>
  <c r="C290" i="18"/>
  <c r="C294" i="18"/>
  <c r="C298" i="18"/>
  <c r="C302" i="18"/>
  <c r="C306" i="18"/>
  <c r="C310" i="18"/>
  <c r="C314" i="18"/>
  <c r="C318" i="18"/>
  <c r="C322" i="18"/>
  <c r="C326" i="18"/>
  <c r="C330" i="18"/>
  <c r="C334" i="18"/>
  <c r="C338" i="18"/>
  <c r="C342" i="18"/>
  <c r="C346" i="18"/>
  <c r="C350" i="18"/>
  <c r="C355" i="18"/>
  <c r="C359" i="18"/>
  <c r="C363" i="18"/>
  <c r="C367" i="18"/>
  <c r="C371" i="18"/>
  <c r="C375" i="18"/>
  <c r="C379" i="18"/>
  <c r="C383" i="18"/>
  <c r="C387" i="18"/>
  <c r="C391" i="18"/>
  <c r="C395" i="18"/>
  <c r="C399" i="18"/>
  <c r="C403" i="18"/>
  <c r="C407" i="18"/>
  <c r="C411" i="18"/>
  <c r="C415" i="18"/>
  <c r="C419" i="18"/>
  <c r="C423" i="18"/>
  <c r="C427" i="18"/>
  <c r="C431" i="18"/>
  <c r="C435" i="18"/>
  <c r="C439" i="18"/>
  <c r="C443" i="18"/>
  <c r="C447" i="18"/>
  <c r="C451" i="18"/>
  <c r="C455" i="18"/>
  <c r="C459" i="18"/>
  <c r="C463" i="18"/>
  <c r="C467" i="18"/>
  <c r="C471" i="18"/>
  <c r="C475" i="18"/>
  <c r="C479" i="18"/>
  <c r="C483" i="18"/>
  <c r="C487" i="18"/>
  <c r="C491" i="18"/>
  <c r="C495" i="18"/>
  <c r="C499" i="18"/>
  <c r="C352" i="18"/>
  <c r="C356" i="18"/>
  <c r="C360" i="18"/>
  <c r="C364" i="18"/>
  <c r="C368" i="18"/>
  <c r="C372" i="18"/>
  <c r="C376" i="18"/>
  <c r="C380" i="18"/>
  <c r="C384" i="18"/>
  <c r="C388" i="18"/>
  <c r="C392" i="18"/>
  <c r="C396" i="18"/>
  <c r="C400" i="18"/>
  <c r="C404" i="18"/>
  <c r="C408" i="18"/>
  <c r="C412" i="18"/>
  <c r="C416" i="18"/>
  <c r="C420" i="18"/>
  <c r="C424" i="18"/>
  <c r="C428" i="18"/>
  <c r="C432" i="18"/>
  <c r="C436" i="18"/>
  <c r="C440" i="18"/>
  <c r="C444" i="18"/>
  <c r="C448" i="18"/>
  <c r="C452" i="18"/>
  <c r="C456" i="18"/>
  <c r="C460" i="18"/>
  <c r="C464" i="18"/>
  <c r="C468" i="18"/>
  <c r="C472" i="18"/>
  <c r="C476" i="18"/>
  <c r="C480" i="18"/>
  <c r="C484" i="18"/>
  <c r="C488" i="18"/>
  <c r="C492" i="18"/>
  <c r="C496" i="18"/>
  <c r="C500" i="18"/>
  <c r="C11" i="18"/>
  <c r="C353" i="18"/>
  <c r="C357" i="18"/>
  <c r="C361" i="18"/>
  <c r="C365" i="18"/>
  <c r="C369" i="18"/>
  <c r="C373" i="18"/>
  <c r="C377" i="18"/>
  <c r="C381" i="18"/>
  <c r="C385" i="18"/>
  <c r="C389" i="18"/>
  <c r="C393" i="18"/>
  <c r="C397" i="18"/>
  <c r="C401" i="18"/>
  <c r="C405" i="18"/>
  <c r="C409" i="18"/>
  <c r="C413" i="18"/>
  <c r="C417" i="18"/>
  <c r="C421" i="18"/>
  <c r="C425" i="18"/>
  <c r="C429" i="18"/>
  <c r="C433" i="18"/>
  <c r="C437" i="18"/>
  <c r="C441" i="18"/>
  <c r="C445" i="18"/>
  <c r="C449" i="18"/>
  <c r="C453" i="18"/>
  <c r="C457" i="18"/>
  <c r="C461" i="18"/>
  <c r="C465" i="18"/>
  <c r="C469" i="18"/>
  <c r="C473" i="18"/>
  <c r="C477" i="18"/>
  <c r="C481" i="18"/>
  <c r="C485" i="18"/>
  <c r="C489" i="18"/>
  <c r="C493" i="18"/>
  <c r="C497" i="18"/>
  <c r="C354" i="18"/>
  <c r="C358" i="18"/>
  <c r="C362" i="18"/>
  <c r="C366" i="18"/>
  <c r="C370" i="18"/>
  <c r="C374" i="18"/>
  <c r="C378" i="18"/>
  <c r="C382" i="18"/>
  <c r="C386" i="18"/>
  <c r="C390" i="18"/>
  <c r="C394" i="18"/>
  <c r="C398" i="18"/>
  <c r="C402" i="18"/>
  <c r="C406" i="18"/>
  <c r="C410" i="18"/>
  <c r="C414" i="18"/>
  <c r="C418" i="18"/>
  <c r="C422" i="18"/>
  <c r="C426" i="18"/>
  <c r="C430" i="18"/>
  <c r="C434" i="18"/>
  <c r="C438" i="18"/>
  <c r="C442" i="18"/>
  <c r="C446" i="18"/>
  <c r="C450" i="18"/>
  <c r="C454" i="18"/>
  <c r="C458" i="18"/>
  <c r="C462" i="18"/>
  <c r="C466" i="18"/>
  <c r="C470" i="18"/>
  <c r="C474" i="18"/>
  <c r="C478" i="18"/>
  <c r="C482" i="18"/>
  <c r="C486" i="18"/>
  <c r="C490" i="18"/>
  <c r="C494" i="18"/>
  <c r="C498" i="18"/>
  <c r="C15" i="19"/>
  <c r="C19" i="19"/>
  <c r="C23" i="19"/>
  <c r="C27" i="19"/>
  <c r="C31" i="19"/>
  <c r="C35" i="19"/>
  <c r="C39" i="19"/>
  <c r="C43" i="19"/>
  <c r="C47" i="19"/>
  <c r="C51" i="19"/>
  <c r="C55" i="19"/>
  <c r="C59" i="19"/>
  <c r="C63" i="19"/>
  <c r="C67" i="19"/>
  <c r="C71" i="19"/>
  <c r="C75" i="19"/>
  <c r="C79" i="19"/>
  <c r="C83" i="19"/>
  <c r="C87" i="19"/>
  <c r="C91" i="19"/>
  <c r="C95" i="19"/>
  <c r="C99" i="19"/>
  <c r="C103" i="19"/>
  <c r="C107" i="19"/>
  <c r="C111" i="19"/>
  <c r="C115" i="19"/>
  <c r="C119" i="19"/>
  <c r="C123" i="19"/>
  <c r="C127" i="19"/>
  <c r="C131" i="19"/>
  <c r="C135" i="19"/>
  <c r="C139" i="19"/>
  <c r="C143" i="19"/>
  <c r="C147" i="19"/>
  <c r="C151" i="19"/>
  <c r="C155" i="19"/>
  <c r="C159" i="19"/>
  <c r="C163" i="19"/>
  <c r="C167" i="19"/>
  <c r="C171" i="19"/>
  <c r="C175" i="19"/>
  <c r="C179" i="19"/>
  <c r="C183" i="19"/>
  <c r="C187" i="19"/>
  <c r="C191" i="19"/>
  <c r="C195" i="19"/>
  <c r="C199" i="19"/>
  <c r="C16" i="19"/>
  <c r="C20" i="19"/>
  <c r="C24" i="19"/>
  <c r="C28" i="19"/>
  <c r="C32" i="19"/>
  <c r="C36" i="19"/>
  <c r="C40" i="19"/>
  <c r="C44" i="19"/>
  <c r="C48" i="19"/>
  <c r="C52" i="19"/>
  <c r="C56" i="19"/>
  <c r="C60" i="19"/>
  <c r="C64" i="19"/>
  <c r="C68" i="19"/>
  <c r="C72" i="19"/>
  <c r="C76" i="19"/>
  <c r="C80" i="19"/>
  <c r="C84" i="19"/>
  <c r="C88" i="19"/>
  <c r="C92" i="19"/>
  <c r="C96" i="19"/>
  <c r="C100" i="19"/>
  <c r="C104" i="19"/>
  <c r="C108" i="19"/>
  <c r="C112" i="19"/>
  <c r="C116" i="19"/>
  <c r="C120" i="19"/>
  <c r="C124" i="19"/>
  <c r="C128" i="19"/>
  <c r="C132" i="19"/>
  <c r="C136" i="19"/>
  <c r="C140" i="19"/>
  <c r="C144" i="19"/>
  <c r="C148" i="19"/>
  <c r="C152" i="19"/>
  <c r="C156" i="19"/>
  <c r="C160" i="19"/>
  <c r="C164" i="19"/>
  <c r="C168" i="19"/>
  <c r="C172" i="19"/>
  <c r="C176" i="19"/>
  <c r="C180" i="19"/>
  <c r="C184" i="19"/>
  <c r="C188" i="19"/>
  <c r="C192" i="19"/>
  <c r="C196" i="19"/>
  <c r="C200" i="19"/>
  <c r="C13" i="19"/>
  <c r="C17" i="19"/>
  <c r="C21" i="19"/>
  <c r="C25" i="19"/>
  <c r="C29" i="19"/>
  <c r="C33" i="19"/>
  <c r="C37" i="19"/>
  <c r="C41" i="19"/>
  <c r="C45" i="19"/>
  <c r="C49" i="19"/>
  <c r="C53" i="19"/>
  <c r="C57" i="19"/>
  <c r="C61" i="19"/>
  <c r="C65" i="19"/>
  <c r="C69" i="19"/>
  <c r="C73" i="19"/>
  <c r="C77" i="19"/>
  <c r="C81" i="19"/>
  <c r="C85" i="19"/>
  <c r="C89" i="19"/>
  <c r="C93" i="19"/>
  <c r="C97" i="19"/>
  <c r="C101" i="19"/>
  <c r="C105" i="19"/>
  <c r="C109" i="19"/>
  <c r="C113" i="19"/>
  <c r="C117" i="19"/>
  <c r="C121" i="19"/>
  <c r="C125" i="19"/>
  <c r="C129" i="19"/>
  <c r="C133" i="19"/>
  <c r="C137" i="19"/>
  <c r="C141" i="19"/>
  <c r="C145" i="19"/>
  <c r="C149" i="19"/>
  <c r="C153" i="19"/>
  <c r="C157" i="19"/>
  <c r="C161" i="19"/>
  <c r="C165" i="19"/>
  <c r="C169" i="19"/>
  <c r="C173" i="19"/>
  <c r="C177" i="19"/>
  <c r="C181" i="19"/>
  <c r="C185" i="19"/>
  <c r="C189" i="19"/>
  <c r="C193" i="19"/>
  <c r="C197" i="19"/>
  <c r="C14" i="19"/>
  <c r="C18" i="19"/>
  <c r="C22" i="19"/>
  <c r="C26" i="19"/>
  <c r="C30" i="19"/>
  <c r="C34" i="19"/>
  <c r="C38" i="19"/>
  <c r="C42" i="19"/>
  <c r="C46" i="19"/>
  <c r="C50" i="19"/>
  <c r="C54" i="19"/>
  <c r="C58" i="19"/>
  <c r="C62" i="19"/>
  <c r="C66" i="19"/>
  <c r="C70" i="19"/>
  <c r="C74" i="19"/>
  <c r="C78" i="19"/>
  <c r="C82" i="19"/>
  <c r="C86" i="19"/>
  <c r="C90" i="19"/>
  <c r="C94" i="19"/>
  <c r="C98" i="19"/>
  <c r="C102" i="19"/>
  <c r="C106" i="19"/>
  <c r="C110" i="19"/>
  <c r="C114" i="19"/>
  <c r="C118" i="19"/>
  <c r="C122" i="19"/>
  <c r="C126" i="19"/>
  <c r="C130" i="19"/>
  <c r="C134" i="19"/>
  <c r="C138" i="19"/>
  <c r="C142" i="19"/>
  <c r="C146" i="19"/>
  <c r="C150" i="19"/>
  <c r="C154" i="19"/>
  <c r="C158" i="19"/>
  <c r="C162" i="19"/>
  <c r="C166" i="19"/>
  <c r="C170" i="19"/>
  <c r="C174" i="19"/>
  <c r="C178" i="19"/>
  <c r="C182" i="19"/>
  <c r="C186" i="19"/>
  <c r="C190" i="19"/>
  <c r="C194" i="19"/>
  <c r="C198" i="19"/>
  <c r="C204" i="19"/>
  <c r="C208" i="19"/>
  <c r="C212" i="19"/>
  <c r="C216" i="19"/>
  <c r="C220" i="19"/>
  <c r="C224" i="19"/>
  <c r="C228" i="19"/>
  <c r="C232" i="19"/>
  <c r="C236" i="19"/>
  <c r="C240" i="19"/>
  <c r="C244" i="19"/>
  <c r="C248" i="19"/>
  <c r="C252" i="19"/>
  <c r="C256" i="19"/>
  <c r="C260" i="19"/>
  <c r="C264" i="19"/>
  <c r="C268" i="19"/>
  <c r="C272" i="19"/>
  <c r="C276" i="19"/>
  <c r="C280" i="19"/>
  <c r="C284" i="19"/>
  <c r="C288" i="19"/>
  <c r="C292" i="19"/>
  <c r="C296" i="19"/>
  <c r="C300" i="19"/>
  <c r="C304" i="19"/>
  <c r="C308" i="19"/>
  <c r="C312" i="19"/>
  <c r="C316" i="19"/>
  <c r="C320" i="19"/>
  <c r="C324" i="19"/>
  <c r="C328" i="19"/>
  <c r="C332" i="19"/>
  <c r="C336" i="19"/>
  <c r="C340" i="19"/>
  <c r="C344" i="19"/>
  <c r="C348" i="19"/>
  <c r="C352" i="19"/>
  <c r="C356" i="19"/>
  <c r="C360" i="19"/>
  <c r="C364" i="19"/>
  <c r="C368" i="19"/>
  <c r="C372" i="19"/>
  <c r="C376" i="19"/>
  <c r="C380" i="19"/>
  <c r="C384" i="19"/>
  <c r="C388" i="19"/>
  <c r="C392" i="19"/>
  <c r="C396" i="19"/>
  <c r="C400" i="19"/>
  <c r="C404" i="19"/>
  <c r="C408" i="19"/>
  <c r="C412" i="19"/>
  <c r="C416" i="19"/>
  <c r="C420" i="19"/>
  <c r="C424" i="19"/>
  <c r="C428" i="19"/>
  <c r="C432" i="19"/>
  <c r="C436" i="19"/>
  <c r="C440" i="19"/>
  <c r="C444" i="19"/>
  <c r="C448" i="19"/>
  <c r="C452" i="19"/>
  <c r="C456" i="19"/>
  <c r="C460" i="19"/>
  <c r="C464" i="19"/>
  <c r="C468" i="19"/>
  <c r="C472" i="19"/>
  <c r="C476" i="19"/>
  <c r="C480" i="19"/>
  <c r="C484" i="19"/>
  <c r="C488" i="19"/>
  <c r="C492" i="19"/>
  <c r="C496" i="19"/>
  <c r="C500" i="19"/>
  <c r="C201" i="19"/>
  <c r="C205" i="19"/>
  <c r="C209" i="19"/>
  <c r="C213" i="19"/>
  <c r="C217" i="19"/>
  <c r="C221" i="19"/>
  <c r="C225" i="19"/>
  <c r="C229" i="19"/>
  <c r="C233" i="19"/>
  <c r="C237" i="19"/>
  <c r="C241" i="19"/>
  <c r="C245" i="19"/>
  <c r="C249" i="19"/>
  <c r="C253" i="19"/>
  <c r="C257" i="19"/>
  <c r="C261" i="19"/>
  <c r="C265" i="19"/>
  <c r="C269" i="19"/>
  <c r="C273" i="19"/>
  <c r="C277" i="19"/>
  <c r="C281" i="19"/>
  <c r="C285" i="19"/>
  <c r="C289" i="19"/>
  <c r="C293" i="19"/>
  <c r="C297" i="19"/>
  <c r="C301" i="19"/>
  <c r="C305" i="19"/>
  <c r="C309" i="19"/>
  <c r="C313" i="19"/>
  <c r="C317" i="19"/>
  <c r="C321" i="19"/>
  <c r="C325" i="19"/>
  <c r="C329" i="19"/>
  <c r="C333" i="19"/>
  <c r="C337" i="19"/>
  <c r="C341" i="19"/>
  <c r="C345" i="19"/>
  <c r="C349" i="19"/>
  <c r="C353" i="19"/>
  <c r="C357" i="19"/>
  <c r="C361" i="19"/>
  <c r="C365" i="19"/>
  <c r="C369" i="19"/>
  <c r="C373" i="19"/>
  <c r="C377" i="19"/>
  <c r="C381" i="19"/>
  <c r="C385" i="19"/>
  <c r="C389" i="19"/>
  <c r="C393" i="19"/>
  <c r="C397" i="19"/>
  <c r="C401" i="19"/>
  <c r="C405" i="19"/>
  <c r="C409" i="19"/>
  <c r="C413" i="19"/>
  <c r="C417" i="19"/>
  <c r="C421" i="19"/>
  <c r="C425" i="19"/>
  <c r="C429" i="19"/>
  <c r="C433" i="19"/>
  <c r="C437" i="19"/>
  <c r="C441" i="19"/>
  <c r="C445" i="19"/>
  <c r="C449" i="19"/>
  <c r="C453" i="19"/>
  <c r="C457" i="19"/>
  <c r="C461" i="19"/>
  <c r="C465" i="19"/>
  <c r="C469" i="19"/>
  <c r="C473" i="19"/>
  <c r="C477" i="19"/>
  <c r="C481" i="19"/>
  <c r="C485" i="19"/>
  <c r="C489" i="19"/>
  <c r="C493" i="19"/>
  <c r="C497" i="19"/>
  <c r="C12" i="19"/>
  <c r="C11" i="19"/>
  <c r="C202" i="19"/>
  <c r="C206" i="19"/>
  <c r="C210" i="19"/>
  <c r="C214" i="19"/>
  <c r="C218" i="19"/>
  <c r="C222" i="19"/>
  <c r="C226" i="19"/>
  <c r="C230" i="19"/>
  <c r="C234" i="19"/>
  <c r="C238" i="19"/>
  <c r="C242" i="19"/>
  <c r="C246" i="19"/>
  <c r="C250" i="19"/>
  <c r="C254" i="19"/>
  <c r="C258" i="19"/>
  <c r="C262" i="19"/>
  <c r="C266" i="19"/>
  <c r="C270" i="19"/>
  <c r="C274" i="19"/>
  <c r="C278" i="19"/>
  <c r="C282" i="19"/>
  <c r="C286" i="19"/>
  <c r="C290" i="19"/>
  <c r="C294" i="19"/>
  <c r="C298" i="19"/>
  <c r="C302" i="19"/>
  <c r="C306" i="19"/>
  <c r="C310" i="19"/>
  <c r="C314" i="19"/>
  <c r="C318" i="19"/>
  <c r="C322" i="19"/>
  <c r="C326" i="19"/>
  <c r="C330" i="19"/>
  <c r="C334" i="19"/>
  <c r="C338" i="19"/>
  <c r="C342" i="19"/>
  <c r="C346" i="19"/>
  <c r="C350" i="19"/>
  <c r="C354" i="19"/>
  <c r="C358" i="19"/>
  <c r="C362" i="19"/>
  <c r="C366" i="19"/>
  <c r="C370" i="19"/>
  <c r="C374" i="19"/>
  <c r="C378" i="19"/>
  <c r="C382" i="19"/>
  <c r="C386" i="19"/>
  <c r="C390" i="19"/>
  <c r="C394" i="19"/>
  <c r="C398" i="19"/>
  <c r="C402" i="19"/>
  <c r="C406" i="19"/>
  <c r="C410" i="19"/>
  <c r="C414" i="19"/>
  <c r="C418" i="19"/>
  <c r="C422" i="19"/>
  <c r="C426" i="19"/>
  <c r="C430" i="19"/>
  <c r="C434" i="19"/>
  <c r="C438" i="19"/>
  <c r="C442" i="19"/>
  <c r="C446" i="19"/>
  <c r="C450" i="19"/>
  <c r="C454" i="19"/>
  <c r="C458" i="19"/>
  <c r="C462" i="19"/>
  <c r="C466" i="19"/>
  <c r="C470" i="19"/>
  <c r="C474" i="19"/>
  <c r="C478" i="19"/>
  <c r="C482" i="19"/>
  <c r="C486" i="19"/>
  <c r="C490" i="19"/>
  <c r="C494" i="19"/>
  <c r="C498" i="19"/>
  <c r="C203" i="19"/>
  <c r="C207" i="19"/>
  <c r="C211" i="19"/>
  <c r="C215" i="19"/>
  <c r="C219" i="19"/>
  <c r="C223" i="19"/>
  <c r="C227" i="19"/>
  <c r="C231" i="19"/>
  <c r="C235" i="19"/>
  <c r="C239" i="19"/>
  <c r="C243" i="19"/>
  <c r="C247" i="19"/>
  <c r="C251" i="19"/>
  <c r="C255" i="19"/>
  <c r="C259" i="19"/>
  <c r="C263" i="19"/>
  <c r="C267" i="19"/>
  <c r="C271" i="19"/>
  <c r="C275" i="19"/>
  <c r="C279" i="19"/>
  <c r="C283" i="19"/>
  <c r="C287" i="19"/>
  <c r="C291" i="19"/>
  <c r="C295" i="19"/>
  <c r="C299" i="19"/>
  <c r="C303" i="19"/>
  <c r="C307" i="19"/>
  <c r="C311" i="19"/>
  <c r="C315" i="19"/>
  <c r="C319" i="19"/>
  <c r="C323" i="19"/>
  <c r="C327" i="19"/>
  <c r="C331" i="19"/>
  <c r="C335" i="19"/>
  <c r="C339" i="19"/>
  <c r="C343" i="19"/>
  <c r="C347" i="19"/>
  <c r="C351" i="19"/>
  <c r="C355" i="19"/>
  <c r="C359" i="19"/>
  <c r="C363" i="19"/>
  <c r="C367" i="19"/>
  <c r="C371" i="19"/>
  <c r="C375" i="19"/>
  <c r="C379" i="19"/>
  <c r="C383" i="19"/>
  <c r="C387" i="19"/>
  <c r="C391" i="19"/>
  <c r="C395" i="19"/>
  <c r="C399" i="19"/>
  <c r="C403" i="19"/>
  <c r="C407" i="19"/>
  <c r="C411" i="19"/>
  <c r="C415" i="19"/>
  <c r="C419" i="19"/>
  <c r="C423" i="19"/>
  <c r="C427" i="19"/>
  <c r="C431" i="19"/>
  <c r="C435" i="19"/>
  <c r="C439" i="19"/>
  <c r="C443" i="19"/>
  <c r="C447" i="19"/>
  <c r="C451" i="19"/>
  <c r="C455" i="19"/>
  <c r="C459" i="19"/>
  <c r="C463" i="19"/>
  <c r="C467" i="19"/>
  <c r="C471" i="19"/>
  <c r="C475" i="19"/>
  <c r="C479" i="19"/>
  <c r="C483" i="19"/>
  <c r="C487" i="19"/>
  <c r="C491" i="19"/>
  <c r="C495" i="19"/>
  <c r="C499" i="19"/>
  <c r="A13" i="6"/>
  <c r="B12" i="6"/>
  <c r="E10" i="6"/>
  <c r="S1" i="20"/>
  <c r="I11" i="20"/>
  <c r="H10" i="12"/>
  <c r="K10" i="16"/>
  <c r="J10" i="18"/>
  <c r="A11" i="18"/>
  <c r="D11" i="18" s="1"/>
  <c r="J10" i="19"/>
  <c r="H10" i="13"/>
  <c r="F15" i="13"/>
  <c r="F16" i="13" s="1"/>
  <c r="I11" i="16"/>
  <c r="A12" i="16"/>
  <c r="D12" i="16" s="1"/>
  <c r="D13" i="13"/>
  <c r="D14" i="13" s="1"/>
  <c r="D15" i="13" s="1"/>
  <c r="D16" i="13" s="1"/>
  <c r="D13" i="12"/>
  <c r="D14" i="12" s="1"/>
  <c r="D15" i="12" s="1"/>
  <c r="C12" i="12"/>
  <c r="C13" i="12" s="1"/>
  <c r="C14" i="12" s="1"/>
  <c r="E14" i="13"/>
  <c r="E15" i="13" s="1"/>
  <c r="E16" i="13" s="1"/>
  <c r="C12" i="13"/>
  <c r="C13" i="13" s="1"/>
  <c r="C14" i="13" s="1"/>
  <c r="G16" i="13"/>
  <c r="A18" i="13"/>
  <c r="B18" i="13" s="1"/>
  <c r="I17" i="13"/>
  <c r="A16" i="12"/>
  <c r="B16" i="12" s="1"/>
  <c r="G15" i="12"/>
  <c r="E14" i="12"/>
  <c r="AS39" i="18"/>
  <c r="AS38" i="16"/>
  <c r="AS39" i="19"/>
  <c r="AM35" i="12"/>
  <c r="AM38" i="6"/>
  <c r="AM35" i="13"/>
  <c r="F11" i="18" l="1"/>
  <c r="E11" i="18"/>
  <c r="H11" i="18" s="1"/>
  <c r="G11" i="18"/>
  <c r="E11" i="19"/>
  <c r="G11" i="19" s="1"/>
  <c r="F11" i="19"/>
  <c r="F12" i="16"/>
  <c r="G12" i="16" s="1"/>
  <c r="E12" i="16"/>
  <c r="F10" i="6"/>
  <c r="A14" i="6"/>
  <c r="B13" i="6"/>
  <c r="E13" i="6" s="1"/>
  <c r="T1" i="20"/>
  <c r="I12" i="20"/>
  <c r="I10" i="12"/>
  <c r="A12" i="19"/>
  <c r="D12" i="19" s="1"/>
  <c r="L10" i="16"/>
  <c r="K10" i="19"/>
  <c r="A12" i="18"/>
  <c r="D12" i="18" s="1"/>
  <c r="K10" i="18"/>
  <c r="I10" i="13"/>
  <c r="A13" i="16"/>
  <c r="D13" i="16" s="1"/>
  <c r="H17" i="13"/>
  <c r="C15" i="13"/>
  <c r="C16" i="13" s="1"/>
  <c r="C17" i="13" s="1"/>
  <c r="F17" i="13"/>
  <c r="E17" i="13"/>
  <c r="D17" i="13"/>
  <c r="A19" i="13"/>
  <c r="B19" i="13" s="1"/>
  <c r="J18" i="13"/>
  <c r="G17" i="13"/>
  <c r="H16" i="12"/>
  <c r="A17" i="12"/>
  <c r="B17" i="12" s="1"/>
  <c r="D16" i="12"/>
  <c r="E15" i="12"/>
  <c r="F15" i="12"/>
  <c r="F16" i="12" s="1"/>
  <c r="C15" i="12"/>
  <c r="C12" i="6"/>
  <c r="D12" i="6"/>
  <c r="AS38" i="18"/>
  <c r="AM37" i="6"/>
  <c r="AM34" i="12"/>
  <c r="AS37" i="16"/>
  <c r="AS38" i="19"/>
  <c r="AM34" i="13"/>
  <c r="H11" i="19" l="1"/>
  <c r="B11" i="19" s="1"/>
  <c r="I11" i="19" s="1"/>
  <c r="B11" i="18"/>
  <c r="I11" i="18" s="1"/>
  <c r="H12" i="16"/>
  <c r="B12" i="16" s="1"/>
  <c r="E13" i="16"/>
  <c r="F13" i="16"/>
  <c r="F12" i="18"/>
  <c r="E12" i="18"/>
  <c r="F12" i="19"/>
  <c r="G12" i="19" s="1"/>
  <c r="E12" i="19"/>
  <c r="A15" i="6"/>
  <c r="B14" i="6"/>
  <c r="G10" i="6"/>
  <c r="I13" i="20"/>
  <c r="U1" i="20"/>
  <c r="J10" i="12"/>
  <c r="L10" i="19"/>
  <c r="L10" i="18"/>
  <c r="M10" i="16"/>
  <c r="A13" i="18"/>
  <c r="D13" i="18" s="1"/>
  <c r="A13" i="19"/>
  <c r="D13" i="19" s="1"/>
  <c r="J10" i="13"/>
  <c r="A14" i="16"/>
  <c r="D14" i="16" s="1"/>
  <c r="H18" i="13"/>
  <c r="A20" i="13"/>
  <c r="B20" i="13" s="1"/>
  <c r="K19" i="13"/>
  <c r="E18" i="13"/>
  <c r="G18" i="13"/>
  <c r="I18" i="13"/>
  <c r="C18" i="13"/>
  <c r="D18" i="13"/>
  <c r="F18" i="13"/>
  <c r="I17" i="12"/>
  <c r="A18" i="12"/>
  <c r="B18" i="12" s="1"/>
  <c r="H17" i="12"/>
  <c r="E16" i="12"/>
  <c r="E17" i="12" s="1"/>
  <c r="G16" i="12"/>
  <c r="C16" i="12"/>
  <c r="C17" i="12" s="1"/>
  <c r="D13" i="6"/>
  <c r="C13" i="6"/>
  <c r="AM33" i="12"/>
  <c r="AM33" i="13"/>
  <c r="AS37" i="18"/>
  <c r="AS36" i="16"/>
  <c r="AS37" i="19"/>
  <c r="AM36" i="6"/>
  <c r="G12" i="18" l="1"/>
  <c r="H12" i="18"/>
  <c r="B12" i="18" s="1"/>
  <c r="J12" i="16"/>
  <c r="I12" i="16"/>
  <c r="H13" i="16"/>
  <c r="E14" i="16"/>
  <c r="F14" i="16"/>
  <c r="G13" i="16"/>
  <c r="B13" i="16" s="1"/>
  <c r="K13" i="16" s="1"/>
  <c r="E13" i="18"/>
  <c r="F13" i="18"/>
  <c r="H12" i="19"/>
  <c r="B12" i="19" s="1"/>
  <c r="E13" i="19"/>
  <c r="F13" i="19"/>
  <c r="F14" i="6"/>
  <c r="E14" i="6"/>
  <c r="H10" i="6"/>
  <c r="A16" i="6"/>
  <c r="B15" i="6"/>
  <c r="G15" i="6" s="1"/>
  <c r="I14" i="20"/>
  <c r="V1" i="20"/>
  <c r="K10" i="12"/>
  <c r="A14" i="19"/>
  <c r="D14" i="19" s="1"/>
  <c r="N10" i="16"/>
  <c r="M10" i="18"/>
  <c r="A14" i="18"/>
  <c r="D14" i="18" s="1"/>
  <c r="M10" i="19"/>
  <c r="K10" i="13"/>
  <c r="D19" i="13"/>
  <c r="A15" i="16"/>
  <c r="D15" i="16" s="1"/>
  <c r="E19" i="13"/>
  <c r="G19" i="13"/>
  <c r="L20" i="13"/>
  <c r="A21" i="13"/>
  <c r="B21" i="13" s="1"/>
  <c r="H19" i="13"/>
  <c r="F19" i="13"/>
  <c r="I19" i="13"/>
  <c r="C19" i="13"/>
  <c r="J19" i="13"/>
  <c r="G17" i="12"/>
  <c r="J18" i="12"/>
  <c r="A19" i="12"/>
  <c r="B19" i="12" s="1"/>
  <c r="I18" i="12"/>
  <c r="F17" i="12"/>
  <c r="F18" i="12" s="1"/>
  <c r="D17" i="12"/>
  <c r="C14" i="6"/>
  <c r="D14" i="6"/>
  <c r="D15" i="6" s="1"/>
  <c r="AS36" i="18"/>
  <c r="AM35" i="6"/>
  <c r="AS35" i="16"/>
  <c r="AM32" i="12"/>
  <c r="AM32" i="13"/>
  <c r="AS36" i="19"/>
  <c r="H13" i="19" l="1"/>
  <c r="G13" i="18"/>
  <c r="C15" i="6"/>
  <c r="J12" i="18"/>
  <c r="I12" i="18"/>
  <c r="H14" i="16"/>
  <c r="J13" i="16"/>
  <c r="G14" i="16"/>
  <c r="F15" i="16"/>
  <c r="E15" i="16"/>
  <c r="H15" i="16" s="1"/>
  <c r="I13" i="16"/>
  <c r="F14" i="18"/>
  <c r="E14" i="18"/>
  <c r="H13" i="18"/>
  <c r="B13" i="18" s="1"/>
  <c r="J12" i="19"/>
  <c r="I12" i="19"/>
  <c r="F14" i="19"/>
  <c r="E14" i="19"/>
  <c r="G13" i="19"/>
  <c r="B13" i="19" s="1"/>
  <c r="K13" i="19" s="1"/>
  <c r="A17" i="6"/>
  <c r="B16" i="6"/>
  <c r="H16" i="6" s="1"/>
  <c r="E15" i="6"/>
  <c r="I10" i="6"/>
  <c r="F15" i="6"/>
  <c r="W1" i="20"/>
  <c r="I15" i="20"/>
  <c r="L10" i="12"/>
  <c r="N10" i="18"/>
  <c r="O10" i="16"/>
  <c r="N10" i="19"/>
  <c r="A15" i="18"/>
  <c r="D15" i="18" s="1"/>
  <c r="A15" i="19"/>
  <c r="D15" i="19" s="1"/>
  <c r="L10" i="13"/>
  <c r="A16" i="16"/>
  <c r="D16" i="16" s="1"/>
  <c r="I20" i="13"/>
  <c r="G20" i="13"/>
  <c r="D20" i="13"/>
  <c r="C20" i="13"/>
  <c r="A22" i="13"/>
  <c r="B22" i="13" s="1"/>
  <c r="M21" i="13"/>
  <c r="J20" i="13"/>
  <c r="K20" i="13"/>
  <c r="E20" i="13"/>
  <c r="F20" i="13"/>
  <c r="H20" i="13"/>
  <c r="E18" i="12"/>
  <c r="E19" i="12" s="1"/>
  <c r="G18" i="12"/>
  <c r="K19" i="12"/>
  <c r="A20" i="12"/>
  <c r="B20" i="12" s="1"/>
  <c r="D18" i="12"/>
  <c r="D19" i="12" s="1"/>
  <c r="C18" i="12"/>
  <c r="H18" i="12"/>
  <c r="H19" i="12" s="1"/>
  <c r="AS35" i="19"/>
  <c r="AS34" i="16"/>
  <c r="AM34" i="6"/>
  <c r="AM31" i="13"/>
  <c r="AM31" i="12"/>
  <c r="AS35" i="18"/>
  <c r="H14" i="18" l="1"/>
  <c r="G14" i="18"/>
  <c r="B14" i="18" s="1"/>
  <c r="L14" i="18" s="1"/>
  <c r="G14" i="19"/>
  <c r="I13" i="19"/>
  <c r="J13" i="19"/>
  <c r="H14" i="19"/>
  <c r="B14" i="16"/>
  <c r="L14" i="16" s="1"/>
  <c r="I14" i="16"/>
  <c r="G15" i="16"/>
  <c r="B15" i="16" s="1"/>
  <c r="M15" i="16" s="1"/>
  <c r="F16" i="16"/>
  <c r="E16" i="16"/>
  <c r="K13" i="18"/>
  <c r="I13" i="18"/>
  <c r="J13" i="18"/>
  <c r="J14" i="18" s="1"/>
  <c r="F15" i="18"/>
  <c r="H15" i="18" s="1"/>
  <c r="E15" i="18"/>
  <c r="E15" i="19"/>
  <c r="F15" i="19"/>
  <c r="F16" i="6"/>
  <c r="E16" i="6"/>
  <c r="G16" i="6"/>
  <c r="G17" i="6" s="1"/>
  <c r="J10" i="6"/>
  <c r="A18" i="6"/>
  <c r="B17" i="6"/>
  <c r="I17" i="6" s="1"/>
  <c r="H17" i="6"/>
  <c r="C16" i="6"/>
  <c r="D16" i="6"/>
  <c r="I16" i="20"/>
  <c r="X1" i="20"/>
  <c r="M10" i="12"/>
  <c r="A16" i="19"/>
  <c r="D16" i="19" s="1"/>
  <c r="O10" i="19"/>
  <c r="P10" i="16"/>
  <c r="A16" i="18"/>
  <c r="D16" i="18" s="1"/>
  <c r="O10" i="18"/>
  <c r="M10" i="13"/>
  <c r="A17" i="16"/>
  <c r="D17" i="16" s="1"/>
  <c r="L15" i="16"/>
  <c r="E21" i="13"/>
  <c r="C21" i="13"/>
  <c r="A23" i="13"/>
  <c r="B23" i="13" s="1"/>
  <c r="N22" i="13"/>
  <c r="K21" i="13"/>
  <c r="I21" i="13"/>
  <c r="D21" i="13"/>
  <c r="G21" i="13"/>
  <c r="F21" i="13"/>
  <c r="H21" i="13"/>
  <c r="L21" i="13"/>
  <c r="J21" i="13"/>
  <c r="L20" i="12"/>
  <c r="A21" i="12"/>
  <c r="B21" i="12" s="1"/>
  <c r="J19" i="12"/>
  <c r="I19" i="12"/>
  <c r="I20" i="12" s="1"/>
  <c r="H20" i="12"/>
  <c r="C19" i="12"/>
  <c r="C20" i="12" s="1"/>
  <c r="G19" i="12"/>
  <c r="F19" i="12"/>
  <c r="F20" i="12" s="1"/>
  <c r="AM33" i="6"/>
  <c r="AS33" i="16"/>
  <c r="AS34" i="19"/>
  <c r="AM30" i="12"/>
  <c r="AS34" i="18"/>
  <c r="AM30" i="13"/>
  <c r="I14" i="18" l="1"/>
  <c r="K14" i="18"/>
  <c r="G15" i="19"/>
  <c r="B14" i="19"/>
  <c r="J14" i="19" s="1"/>
  <c r="H15" i="19"/>
  <c r="G15" i="18"/>
  <c r="B15" i="18" s="1"/>
  <c r="K14" i="16"/>
  <c r="K15" i="16" s="1"/>
  <c r="H16" i="16"/>
  <c r="J14" i="16"/>
  <c r="J15" i="16" s="1"/>
  <c r="F17" i="16"/>
  <c r="E17" i="16"/>
  <c r="H17" i="16"/>
  <c r="I15" i="16"/>
  <c r="G16" i="16"/>
  <c r="F16" i="18"/>
  <c r="E16" i="18"/>
  <c r="H16" i="18" s="1"/>
  <c r="F16" i="19"/>
  <c r="E16" i="19"/>
  <c r="C17" i="6"/>
  <c r="K10" i="6"/>
  <c r="E17" i="6"/>
  <c r="D17" i="6"/>
  <c r="A19" i="6"/>
  <c r="B18" i="6"/>
  <c r="J18" i="6" s="1"/>
  <c r="F17" i="6"/>
  <c r="I17" i="20"/>
  <c r="Y1" i="20"/>
  <c r="N10" i="12"/>
  <c r="P10" i="18"/>
  <c r="A17" i="18"/>
  <c r="D17" i="18" s="1"/>
  <c r="P10" i="19"/>
  <c r="Q10" i="16"/>
  <c r="A17" i="19"/>
  <c r="D17" i="19" s="1"/>
  <c r="N10" i="13"/>
  <c r="A18" i="16"/>
  <c r="D18" i="16" s="1"/>
  <c r="H22" i="13"/>
  <c r="M22" i="13"/>
  <c r="D22" i="13"/>
  <c r="K22" i="13"/>
  <c r="E22" i="13"/>
  <c r="F22" i="13"/>
  <c r="A24" i="13"/>
  <c r="B24" i="13" s="1"/>
  <c r="O23" i="13"/>
  <c r="I22" i="13"/>
  <c r="C22" i="13"/>
  <c r="J22" i="13"/>
  <c r="G22" i="13"/>
  <c r="L22" i="13"/>
  <c r="G20" i="12"/>
  <c r="K20" i="12"/>
  <c r="E20" i="12"/>
  <c r="M21" i="12"/>
  <c r="A22" i="12"/>
  <c r="B22" i="12" s="1"/>
  <c r="J20" i="12"/>
  <c r="D20" i="12"/>
  <c r="AS32" i="16"/>
  <c r="AM29" i="12"/>
  <c r="AS33" i="19"/>
  <c r="AM32" i="6"/>
  <c r="AM29" i="13"/>
  <c r="AS33" i="18"/>
  <c r="B15" i="19" l="1"/>
  <c r="M15" i="19" s="1"/>
  <c r="I14" i="19"/>
  <c r="M15" i="18"/>
  <c r="K15" i="18"/>
  <c r="F18" i="6"/>
  <c r="G18" i="6"/>
  <c r="J15" i="19"/>
  <c r="K14" i="19"/>
  <c r="K15" i="19" s="1"/>
  <c r="C18" i="6"/>
  <c r="L14" i="19"/>
  <c r="H16" i="19"/>
  <c r="I15" i="18"/>
  <c r="G16" i="18"/>
  <c r="B16" i="18" s="1"/>
  <c r="N16" i="18" s="1"/>
  <c r="B16" i="16"/>
  <c r="J16" i="16" s="1"/>
  <c r="N16" i="16"/>
  <c r="K16" i="16"/>
  <c r="K17" i="16" s="1"/>
  <c r="L16" i="16"/>
  <c r="E18" i="16"/>
  <c r="F18" i="16"/>
  <c r="G18" i="16" s="1"/>
  <c r="G17" i="16"/>
  <c r="B17" i="16" s="1"/>
  <c r="O17" i="16" s="1"/>
  <c r="F17" i="18"/>
  <c r="E17" i="18"/>
  <c r="J15" i="18"/>
  <c r="L15" i="18"/>
  <c r="L15" i="19"/>
  <c r="I15" i="19"/>
  <c r="E17" i="19"/>
  <c r="F17" i="19"/>
  <c r="G16" i="19"/>
  <c r="E18" i="6"/>
  <c r="H18" i="6"/>
  <c r="A20" i="6"/>
  <c r="B19" i="6"/>
  <c r="K19" i="6" s="1"/>
  <c r="I18" i="6"/>
  <c r="D18" i="6"/>
  <c r="L10" i="6"/>
  <c r="I18" i="20"/>
  <c r="Z1" i="20"/>
  <c r="O10" i="12"/>
  <c r="Q10" i="19"/>
  <c r="A18" i="19"/>
  <c r="D18" i="19" s="1"/>
  <c r="R10" i="16"/>
  <c r="A18" i="18"/>
  <c r="D18" i="18" s="1"/>
  <c r="Q10" i="18"/>
  <c r="O10" i="13"/>
  <c r="A19" i="16"/>
  <c r="D19" i="16" s="1"/>
  <c r="N17" i="16"/>
  <c r="H23" i="13"/>
  <c r="L23" i="13"/>
  <c r="J23" i="13"/>
  <c r="G23" i="13"/>
  <c r="D23" i="13"/>
  <c r="E23" i="13"/>
  <c r="C23" i="13"/>
  <c r="A25" i="13"/>
  <c r="B25" i="13" s="1"/>
  <c r="P24" i="13"/>
  <c r="F23" i="13"/>
  <c r="N23" i="13"/>
  <c r="M23" i="13"/>
  <c r="K23" i="13"/>
  <c r="I23" i="13"/>
  <c r="J21" i="12"/>
  <c r="E21" i="12"/>
  <c r="L21" i="12"/>
  <c r="L22" i="12" s="1"/>
  <c r="D21" i="12"/>
  <c r="C21" i="12"/>
  <c r="K21" i="12"/>
  <c r="I21" i="12"/>
  <c r="I22" i="12" s="1"/>
  <c r="F21" i="12"/>
  <c r="N22" i="12"/>
  <c r="A23" i="12"/>
  <c r="B23" i="12" s="1"/>
  <c r="G21" i="12"/>
  <c r="G22" i="12" s="1"/>
  <c r="H21" i="12"/>
  <c r="AS32" i="19"/>
  <c r="AM31" i="6"/>
  <c r="AS31" i="16"/>
  <c r="AM28" i="12"/>
  <c r="AS32" i="18"/>
  <c r="AM28" i="13"/>
  <c r="H17" i="18" l="1"/>
  <c r="I16" i="18"/>
  <c r="L16" i="18"/>
  <c r="J16" i="18"/>
  <c r="H17" i="19"/>
  <c r="B16" i="19"/>
  <c r="N16" i="19" s="1"/>
  <c r="M16" i="18"/>
  <c r="M17" i="18" s="1"/>
  <c r="K16" i="18"/>
  <c r="H18" i="16"/>
  <c r="B18" i="16" s="1"/>
  <c r="M16" i="16"/>
  <c r="I16" i="16"/>
  <c r="I17" i="16" s="1"/>
  <c r="L17" i="16"/>
  <c r="F19" i="16"/>
  <c r="G19" i="16" s="1"/>
  <c r="E19" i="16"/>
  <c r="J17" i="16"/>
  <c r="M17" i="16"/>
  <c r="E18" i="18"/>
  <c r="F18" i="18"/>
  <c r="G17" i="18"/>
  <c r="B17" i="18" s="1"/>
  <c r="O17" i="18" s="1"/>
  <c r="E18" i="19"/>
  <c r="F18" i="19"/>
  <c r="G17" i="19"/>
  <c r="I19" i="6"/>
  <c r="E19" i="6"/>
  <c r="M10" i="6"/>
  <c r="A21" i="6"/>
  <c r="B20" i="6"/>
  <c r="L20" i="6" s="1"/>
  <c r="C19" i="6"/>
  <c r="G19" i="6"/>
  <c r="J19" i="6"/>
  <c r="D19" i="6"/>
  <c r="H19" i="6"/>
  <c r="H20" i="6" s="1"/>
  <c r="F19" i="6"/>
  <c r="AA1" i="20"/>
  <c r="I19" i="20"/>
  <c r="P10" i="12"/>
  <c r="A19" i="19"/>
  <c r="D19" i="19" s="1"/>
  <c r="R10" i="19"/>
  <c r="A19" i="18"/>
  <c r="D19" i="18" s="1"/>
  <c r="S10" i="16"/>
  <c r="R10" i="18"/>
  <c r="I17" i="18"/>
  <c r="P10" i="13"/>
  <c r="A20" i="16"/>
  <c r="D20" i="16" s="1"/>
  <c r="F24" i="13"/>
  <c r="C24" i="13"/>
  <c r="H24" i="13"/>
  <c r="L24" i="13"/>
  <c r="M24" i="13"/>
  <c r="O24" i="13"/>
  <c r="G24" i="13"/>
  <c r="A26" i="13"/>
  <c r="B26" i="13" s="1"/>
  <c r="Q25" i="13"/>
  <c r="E24" i="13"/>
  <c r="I24" i="13"/>
  <c r="D24" i="13"/>
  <c r="K24" i="13"/>
  <c r="N24" i="13"/>
  <c r="J24" i="13"/>
  <c r="O23" i="12"/>
  <c r="A24" i="12"/>
  <c r="B24" i="12" s="1"/>
  <c r="K22" i="12"/>
  <c r="E22" i="12"/>
  <c r="N23" i="12"/>
  <c r="C22" i="12"/>
  <c r="C23" i="12" s="1"/>
  <c r="J22" i="12"/>
  <c r="J23" i="12" s="1"/>
  <c r="H22" i="12"/>
  <c r="H23" i="12" s="1"/>
  <c r="F22" i="12"/>
  <c r="F23" i="12" s="1"/>
  <c r="D22" i="12"/>
  <c r="D23" i="12" s="1"/>
  <c r="M22" i="12"/>
  <c r="AS31" i="18"/>
  <c r="AM30" i="6"/>
  <c r="AM27" i="12"/>
  <c r="AM27" i="13"/>
  <c r="AS31" i="19"/>
  <c r="AS30" i="16"/>
  <c r="B17" i="19" l="1"/>
  <c r="C20" i="6"/>
  <c r="K20" i="6"/>
  <c r="K17" i="18"/>
  <c r="G18" i="18"/>
  <c r="L16" i="19"/>
  <c r="M16" i="19"/>
  <c r="M17" i="19" s="1"/>
  <c r="G18" i="19"/>
  <c r="I16" i="19"/>
  <c r="I17" i="19" s="1"/>
  <c r="J16" i="19"/>
  <c r="J17" i="19" s="1"/>
  <c r="K16" i="19"/>
  <c r="K17" i="19" s="1"/>
  <c r="H18" i="18"/>
  <c r="B18" i="18" s="1"/>
  <c r="P18" i="16"/>
  <c r="P19" i="16" s="1"/>
  <c r="O18" i="16"/>
  <c r="K18" i="16"/>
  <c r="M18" i="16"/>
  <c r="N18" i="16"/>
  <c r="N19" i="16" s="1"/>
  <c r="J18" i="16"/>
  <c r="I18" i="16"/>
  <c r="H19" i="16"/>
  <c r="B19" i="16" s="1"/>
  <c r="L18" i="16"/>
  <c r="L19" i="16" s="1"/>
  <c r="F20" i="16"/>
  <c r="E20" i="16"/>
  <c r="J17" i="18"/>
  <c r="L17" i="18"/>
  <c r="F19" i="18"/>
  <c r="E19" i="18"/>
  <c r="N17" i="18"/>
  <c r="N17" i="19"/>
  <c r="L17" i="19"/>
  <c r="O17" i="19"/>
  <c r="H18" i="19"/>
  <c r="F19" i="19"/>
  <c r="E19" i="19"/>
  <c r="F20" i="6"/>
  <c r="G20" i="6"/>
  <c r="N10" i="6"/>
  <c r="E20" i="6"/>
  <c r="D20" i="6"/>
  <c r="J20" i="6"/>
  <c r="A22" i="6"/>
  <c r="B21" i="6"/>
  <c r="M21" i="6" s="1"/>
  <c r="I20" i="6"/>
  <c r="AB1" i="20"/>
  <c r="I20" i="20"/>
  <c r="Q10" i="12"/>
  <c r="A20" i="19"/>
  <c r="D20" i="19" s="1"/>
  <c r="T10" i="16"/>
  <c r="A20" i="18"/>
  <c r="D20" i="18" s="1"/>
  <c r="S10" i="18"/>
  <c r="S10" i="19"/>
  <c r="Q10" i="13"/>
  <c r="A21" i="16"/>
  <c r="D21" i="16" s="1"/>
  <c r="K25" i="13"/>
  <c r="N25" i="13"/>
  <c r="I25" i="13"/>
  <c r="H25" i="13"/>
  <c r="C25" i="13"/>
  <c r="L25" i="13"/>
  <c r="D25" i="13"/>
  <c r="F25" i="13"/>
  <c r="G25" i="13"/>
  <c r="P25" i="13"/>
  <c r="E25" i="13"/>
  <c r="O25" i="13"/>
  <c r="M25" i="13"/>
  <c r="J25" i="13"/>
  <c r="A27" i="13"/>
  <c r="B27" i="13" s="1"/>
  <c r="R26" i="13"/>
  <c r="P24" i="12"/>
  <c r="A25" i="12"/>
  <c r="B25" i="12" s="1"/>
  <c r="O24" i="12"/>
  <c r="F24" i="12"/>
  <c r="M23" i="12"/>
  <c r="I23" i="12"/>
  <c r="I24" i="12" s="1"/>
  <c r="E23" i="12"/>
  <c r="E24" i="12" s="1"/>
  <c r="L23" i="12"/>
  <c r="D24" i="12"/>
  <c r="J24" i="12"/>
  <c r="K23" i="12"/>
  <c r="G23" i="12"/>
  <c r="AS29" i="16"/>
  <c r="AM29" i="6"/>
  <c r="AS30" i="18"/>
  <c r="AS30" i="19"/>
  <c r="AM26" i="12"/>
  <c r="AM26" i="13"/>
  <c r="N18" i="18" l="1"/>
  <c r="J18" i="18"/>
  <c r="L21" i="6"/>
  <c r="J21" i="6"/>
  <c r="H19" i="18"/>
  <c r="I21" i="6"/>
  <c r="D21" i="6"/>
  <c r="G21" i="6"/>
  <c r="E21" i="6"/>
  <c r="F21" i="6"/>
  <c r="H19" i="19"/>
  <c r="B18" i="19"/>
  <c r="L18" i="19" s="1"/>
  <c r="G19" i="19"/>
  <c r="P18" i="18"/>
  <c r="M18" i="18"/>
  <c r="I18" i="18"/>
  <c r="O18" i="18"/>
  <c r="K18" i="18"/>
  <c r="L18" i="18"/>
  <c r="G19" i="18"/>
  <c r="B19" i="18" s="1"/>
  <c r="Q19" i="18" s="1"/>
  <c r="Q19" i="16"/>
  <c r="O19" i="16"/>
  <c r="K19" i="16"/>
  <c r="J19" i="16"/>
  <c r="M19" i="16"/>
  <c r="I19" i="16"/>
  <c r="H20" i="16"/>
  <c r="E21" i="16"/>
  <c r="F21" i="16"/>
  <c r="G20" i="16"/>
  <c r="B20" i="16" s="1"/>
  <c r="R20" i="16" s="1"/>
  <c r="F20" i="18"/>
  <c r="E20" i="18"/>
  <c r="E20" i="19"/>
  <c r="F20" i="19"/>
  <c r="K21" i="6"/>
  <c r="C21" i="6"/>
  <c r="A23" i="6"/>
  <c r="B22" i="6"/>
  <c r="N22" i="6" s="1"/>
  <c r="H21" i="6"/>
  <c r="O10" i="6"/>
  <c r="I21" i="20"/>
  <c r="AC1" i="20"/>
  <c r="R10" i="12"/>
  <c r="A21" i="18"/>
  <c r="D21" i="18" s="1"/>
  <c r="T10" i="19"/>
  <c r="T10" i="18"/>
  <c r="U10" i="16"/>
  <c r="A21" i="19"/>
  <c r="D21" i="19" s="1"/>
  <c r="R10" i="13"/>
  <c r="A22" i="16"/>
  <c r="D22" i="16" s="1"/>
  <c r="G26" i="13"/>
  <c r="K26" i="13"/>
  <c r="C26" i="13"/>
  <c r="L26" i="13"/>
  <c r="J26" i="13"/>
  <c r="Q26" i="13"/>
  <c r="F26" i="13"/>
  <c r="E26" i="13"/>
  <c r="H26" i="13"/>
  <c r="O26" i="13"/>
  <c r="I26" i="13"/>
  <c r="M26" i="13"/>
  <c r="N26" i="13"/>
  <c r="P26" i="13"/>
  <c r="D26" i="13"/>
  <c r="A28" i="13"/>
  <c r="B28" i="13" s="1"/>
  <c r="S27" i="13"/>
  <c r="G24" i="12"/>
  <c r="C24" i="12"/>
  <c r="M24" i="12"/>
  <c r="M25" i="12" s="1"/>
  <c r="N24" i="12"/>
  <c r="K24" i="12"/>
  <c r="K25" i="12" s="1"/>
  <c r="L24" i="12"/>
  <c r="H24" i="12"/>
  <c r="Q25" i="12"/>
  <c r="A26" i="12"/>
  <c r="B26" i="12" s="1"/>
  <c r="F25" i="12"/>
  <c r="P25" i="12"/>
  <c r="AM25" i="13"/>
  <c r="AM28" i="6"/>
  <c r="AM25" i="12"/>
  <c r="AS29" i="19"/>
  <c r="AS29" i="18"/>
  <c r="AS28" i="16"/>
  <c r="I19" i="18" l="1"/>
  <c r="K18" i="19"/>
  <c r="J18" i="19"/>
  <c r="M18" i="19"/>
  <c r="I18" i="19"/>
  <c r="O18" i="19"/>
  <c r="P18" i="19"/>
  <c r="P19" i="18"/>
  <c r="H20" i="19"/>
  <c r="M19" i="18"/>
  <c r="N19" i="18"/>
  <c r="J19" i="18"/>
  <c r="H22" i="6"/>
  <c r="K22" i="6"/>
  <c r="O19" i="18"/>
  <c r="H20" i="18"/>
  <c r="B19" i="19"/>
  <c r="Q19" i="19" s="1"/>
  <c r="G20" i="19"/>
  <c r="N18" i="19"/>
  <c r="L19" i="18"/>
  <c r="K19" i="18"/>
  <c r="G20" i="18"/>
  <c r="H21" i="16"/>
  <c r="E22" i="16"/>
  <c r="F22" i="16"/>
  <c r="G22" i="16"/>
  <c r="K20" i="16"/>
  <c r="Q20" i="16"/>
  <c r="L20" i="16"/>
  <c r="I20" i="16"/>
  <c r="N20" i="16"/>
  <c r="G21" i="16"/>
  <c r="O20" i="16"/>
  <c r="J20" i="16"/>
  <c r="P20" i="16"/>
  <c r="M20" i="16"/>
  <c r="E21" i="18"/>
  <c r="F21" i="18"/>
  <c r="G21" i="18" s="1"/>
  <c r="F21" i="19"/>
  <c r="E21" i="19"/>
  <c r="P10" i="6"/>
  <c r="C22" i="6"/>
  <c r="L22" i="6"/>
  <c r="M22" i="6"/>
  <c r="I22" i="6"/>
  <c r="D22" i="6"/>
  <c r="J22" i="6"/>
  <c r="G22" i="6"/>
  <c r="A24" i="6"/>
  <c r="B23" i="6"/>
  <c r="O23" i="6" s="1"/>
  <c r="F22" i="6"/>
  <c r="E22" i="6"/>
  <c r="I22" i="20"/>
  <c r="AD1" i="20"/>
  <c r="S10" i="12"/>
  <c r="U10" i="19"/>
  <c r="A22" i="19"/>
  <c r="D22" i="19" s="1"/>
  <c r="V10" i="16"/>
  <c r="A22" i="18"/>
  <c r="D22" i="18" s="1"/>
  <c r="U10" i="18"/>
  <c r="S10" i="13"/>
  <c r="A23" i="16"/>
  <c r="D23" i="16" s="1"/>
  <c r="N27" i="13"/>
  <c r="A29" i="13"/>
  <c r="B29" i="13" s="1"/>
  <c r="T28" i="13"/>
  <c r="O27" i="13"/>
  <c r="K27" i="13"/>
  <c r="P27" i="13"/>
  <c r="E27" i="13"/>
  <c r="J27" i="13"/>
  <c r="L27" i="13"/>
  <c r="M27" i="13"/>
  <c r="I27" i="13"/>
  <c r="F27" i="13"/>
  <c r="D27" i="13"/>
  <c r="G27" i="13"/>
  <c r="Q27" i="13"/>
  <c r="H27" i="13"/>
  <c r="R27" i="13"/>
  <c r="C27" i="13"/>
  <c r="R26" i="12"/>
  <c r="A27" i="12"/>
  <c r="B27" i="12" s="1"/>
  <c r="Q26" i="12"/>
  <c r="O25" i="12"/>
  <c r="C25" i="12"/>
  <c r="C26" i="12" s="1"/>
  <c r="E25" i="12"/>
  <c r="E26" i="12" s="1"/>
  <c r="H25" i="12"/>
  <c r="D25" i="12"/>
  <c r="D26" i="12" s="1"/>
  <c r="G25" i="12"/>
  <c r="K26" i="12"/>
  <c r="J25" i="12"/>
  <c r="J26" i="12" s="1"/>
  <c r="L25" i="12"/>
  <c r="N25" i="12"/>
  <c r="N26" i="12" s="1"/>
  <c r="I25" i="12"/>
  <c r="AS27" i="16"/>
  <c r="AM27" i="6"/>
  <c r="AS28" i="18"/>
  <c r="AS28" i="19"/>
  <c r="AM24" i="13"/>
  <c r="AM24" i="12"/>
  <c r="B20" i="18" l="1"/>
  <c r="R20" i="18" s="1"/>
  <c r="B20" i="19"/>
  <c r="N20" i="18"/>
  <c r="J19" i="19"/>
  <c r="J20" i="19" s="1"/>
  <c r="K20" i="18"/>
  <c r="M23" i="6"/>
  <c r="L20" i="18"/>
  <c r="L19" i="19"/>
  <c r="L20" i="19" s="1"/>
  <c r="J20" i="18"/>
  <c r="F23" i="6"/>
  <c r="J23" i="6"/>
  <c r="I20" i="18"/>
  <c r="P20" i="18"/>
  <c r="N19" i="19"/>
  <c r="N20" i="19" s="1"/>
  <c r="P19" i="19"/>
  <c r="P20" i="19" s="1"/>
  <c r="K19" i="19"/>
  <c r="K20" i="19" s="1"/>
  <c r="M19" i="19"/>
  <c r="M20" i="19" s="1"/>
  <c r="I19" i="19"/>
  <c r="O19" i="19"/>
  <c r="O20" i="19" s="1"/>
  <c r="R20" i="19"/>
  <c r="H21" i="19"/>
  <c r="I20" i="19"/>
  <c r="Q20" i="18"/>
  <c r="O20" i="18"/>
  <c r="H21" i="18"/>
  <c r="B21" i="18" s="1"/>
  <c r="M20" i="18"/>
  <c r="B22" i="16"/>
  <c r="T22" i="16" s="1"/>
  <c r="B21" i="16"/>
  <c r="N21" i="16" s="1"/>
  <c r="N22" i="16" s="1"/>
  <c r="H22" i="16"/>
  <c r="S21" i="16"/>
  <c r="P21" i="16"/>
  <c r="P22" i="16" s="1"/>
  <c r="K21" i="16"/>
  <c r="F23" i="16"/>
  <c r="E23" i="16"/>
  <c r="H23" i="16" s="1"/>
  <c r="F22" i="18"/>
  <c r="E22" i="18"/>
  <c r="H22" i="18" s="1"/>
  <c r="Q20" i="19"/>
  <c r="E22" i="19"/>
  <c r="F22" i="19"/>
  <c r="G21" i="19"/>
  <c r="D23" i="6"/>
  <c r="N23" i="6"/>
  <c r="H23" i="6"/>
  <c r="A25" i="6"/>
  <c r="B24" i="6"/>
  <c r="P24" i="6" s="1"/>
  <c r="K23" i="6"/>
  <c r="L23" i="6"/>
  <c r="E23" i="6"/>
  <c r="G23" i="6"/>
  <c r="G24" i="6" s="1"/>
  <c r="I23" i="6"/>
  <c r="C23" i="6"/>
  <c r="Q10" i="6"/>
  <c r="AE1" i="20"/>
  <c r="I23" i="20"/>
  <c r="T10" i="12"/>
  <c r="W10" i="16"/>
  <c r="A23" i="19"/>
  <c r="D23" i="19" s="1"/>
  <c r="V10" i="18"/>
  <c r="A23" i="18"/>
  <c r="D23" i="18" s="1"/>
  <c r="V10" i="19"/>
  <c r="T10" i="13"/>
  <c r="S22" i="16"/>
  <c r="K22" i="16"/>
  <c r="A24" i="16"/>
  <c r="D24" i="16" s="1"/>
  <c r="I28" i="13"/>
  <c r="H28" i="13"/>
  <c r="F28" i="13"/>
  <c r="J28" i="13"/>
  <c r="C28" i="13"/>
  <c r="G28" i="13"/>
  <c r="M28" i="13"/>
  <c r="E28" i="13"/>
  <c r="D28" i="13"/>
  <c r="S28" i="13"/>
  <c r="P28" i="13"/>
  <c r="N28" i="13"/>
  <c r="R28" i="13"/>
  <c r="U29" i="13"/>
  <c r="A30" i="13"/>
  <c r="B30" i="13" s="1"/>
  <c r="L28" i="13"/>
  <c r="O28" i="13"/>
  <c r="K28" i="13"/>
  <c r="Q28" i="13"/>
  <c r="K27" i="12"/>
  <c r="L26" i="12"/>
  <c r="G26" i="12"/>
  <c r="G27" i="12" s="1"/>
  <c r="M26" i="12"/>
  <c r="S27" i="12"/>
  <c r="A28" i="12"/>
  <c r="B28" i="12" s="1"/>
  <c r="D27" i="12"/>
  <c r="J27" i="12"/>
  <c r="I26" i="12"/>
  <c r="I27" i="12" s="1"/>
  <c r="F26" i="12"/>
  <c r="H26" i="12"/>
  <c r="H27" i="12" s="1"/>
  <c r="O26" i="12"/>
  <c r="P26" i="12"/>
  <c r="P27" i="12" s="1"/>
  <c r="AM26" i="6"/>
  <c r="AM23" i="12"/>
  <c r="AS27" i="19"/>
  <c r="AS26" i="16"/>
  <c r="AS27" i="18"/>
  <c r="AM23" i="13"/>
  <c r="S21" i="18" l="1"/>
  <c r="O21" i="18"/>
  <c r="K21" i="18"/>
  <c r="B21" i="19"/>
  <c r="S21" i="19" s="1"/>
  <c r="J24" i="6"/>
  <c r="I21" i="18"/>
  <c r="M21" i="18"/>
  <c r="E24" i="6"/>
  <c r="O24" i="6"/>
  <c r="G22" i="19"/>
  <c r="H22" i="19"/>
  <c r="L21" i="18"/>
  <c r="Q21" i="18"/>
  <c r="N21" i="18"/>
  <c r="G22" i="18"/>
  <c r="B22" i="18" s="1"/>
  <c r="T22" i="18" s="1"/>
  <c r="L21" i="16"/>
  <c r="L22" i="16" s="1"/>
  <c r="L23" i="16" s="1"/>
  <c r="Q21" i="16"/>
  <c r="Q22" i="16" s="1"/>
  <c r="I21" i="16"/>
  <c r="I22" i="16" s="1"/>
  <c r="M21" i="16"/>
  <c r="M22" i="16" s="1"/>
  <c r="R21" i="16"/>
  <c r="R22" i="16" s="1"/>
  <c r="R23" i="16" s="1"/>
  <c r="J21" i="16"/>
  <c r="J22" i="16" s="1"/>
  <c r="G23" i="16"/>
  <c r="B23" i="16" s="1"/>
  <c r="O21" i="16"/>
  <c r="O22" i="16" s="1"/>
  <c r="O23" i="16" s="1"/>
  <c r="F24" i="16"/>
  <c r="G24" i="16" s="1"/>
  <c r="E24" i="16"/>
  <c r="F23" i="18"/>
  <c r="E23" i="18"/>
  <c r="J21" i="18"/>
  <c r="R21" i="18"/>
  <c r="P21" i="18"/>
  <c r="F23" i="19"/>
  <c r="E23" i="19"/>
  <c r="R10" i="6"/>
  <c r="D24" i="6"/>
  <c r="A26" i="6"/>
  <c r="B25" i="6"/>
  <c r="Q25" i="6" s="1"/>
  <c r="C24" i="6"/>
  <c r="L24" i="6"/>
  <c r="H24" i="6"/>
  <c r="M24" i="6"/>
  <c r="I24" i="6"/>
  <c r="K24" i="6"/>
  <c r="N24" i="6"/>
  <c r="F24" i="6"/>
  <c r="AF1" i="20"/>
  <c r="I24" i="20"/>
  <c r="U10" i="12"/>
  <c r="W10" i="18"/>
  <c r="W10" i="19"/>
  <c r="X10" i="16"/>
  <c r="A24" i="18"/>
  <c r="D24" i="18" s="1"/>
  <c r="L22" i="18"/>
  <c r="A24" i="19"/>
  <c r="D24" i="19" s="1"/>
  <c r="U10" i="13"/>
  <c r="A25" i="16"/>
  <c r="D25" i="16" s="1"/>
  <c r="Q29" i="13"/>
  <c r="P29" i="13"/>
  <c r="C29" i="13"/>
  <c r="H29" i="13"/>
  <c r="O29" i="13"/>
  <c r="F29" i="13"/>
  <c r="D29" i="13"/>
  <c r="S29" i="13"/>
  <c r="K29" i="13"/>
  <c r="E29" i="13"/>
  <c r="T29" i="13"/>
  <c r="I29" i="13"/>
  <c r="M29" i="13"/>
  <c r="G29" i="13"/>
  <c r="L29" i="13"/>
  <c r="R29" i="13"/>
  <c r="J29" i="13"/>
  <c r="N29" i="13"/>
  <c r="A31" i="13"/>
  <c r="B31" i="13" s="1"/>
  <c r="V30" i="13"/>
  <c r="Q27" i="12"/>
  <c r="F27" i="12"/>
  <c r="R27" i="12"/>
  <c r="M27" i="12"/>
  <c r="E27" i="12"/>
  <c r="O27" i="12"/>
  <c r="C27" i="12"/>
  <c r="T28" i="12"/>
  <c r="A29" i="12"/>
  <c r="B29" i="12" s="1"/>
  <c r="L27" i="12"/>
  <c r="N27" i="12"/>
  <c r="AS25" i="16"/>
  <c r="AM22" i="12"/>
  <c r="AM25" i="6"/>
  <c r="AM22" i="13"/>
  <c r="AS26" i="18"/>
  <c r="AS26" i="19"/>
  <c r="P22" i="18" l="1"/>
  <c r="N22" i="18"/>
  <c r="P21" i="19"/>
  <c r="R21" i="19"/>
  <c r="I21" i="19"/>
  <c r="K21" i="19"/>
  <c r="M21" i="19"/>
  <c r="Q21" i="19"/>
  <c r="O21" i="19"/>
  <c r="L21" i="19"/>
  <c r="H23" i="18"/>
  <c r="N21" i="19"/>
  <c r="J21" i="19"/>
  <c r="G23" i="19"/>
  <c r="B22" i="19"/>
  <c r="P22" i="19" s="1"/>
  <c r="S22" i="18"/>
  <c r="I22" i="18"/>
  <c r="R22" i="18"/>
  <c r="Q22" i="18"/>
  <c r="O22" i="18"/>
  <c r="J22" i="18"/>
  <c r="K22" i="18"/>
  <c r="M22" i="18"/>
  <c r="U23" i="16"/>
  <c r="T23" i="16"/>
  <c r="T24" i="16" s="1"/>
  <c r="S23" i="16"/>
  <c r="N23" i="16"/>
  <c r="I23" i="16"/>
  <c r="J23" i="16"/>
  <c r="M23" i="16"/>
  <c r="P23" i="16"/>
  <c r="K23" i="16"/>
  <c r="Q23" i="16"/>
  <c r="Q24" i="16" s="1"/>
  <c r="E25" i="16"/>
  <c r="F25" i="16"/>
  <c r="H24" i="16"/>
  <c r="B24" i="16"/>
  <c r="V24" i="16" s="1"/>
  <c r="F24" i="18"/>
  <c r="E24" i="18"/>
  <c r="G23" i="18"/>
  <c r="H23" i="19"/>
  <c r="E24" i="19"/>
  <c r="F24" i="19"/>
  <c r="K25" i="6"/>
  <c r="N25" i="6"/>
  <c r="E25" i="6"/>
  <c r="C25" i="6"/>
  <c r="D25" i="6"/>
  <c r="I25" i="6"/>
  <c r="H25" i="6"/>
  <c r="A27" i="6"/>
  <c r="B26" i="6"/>
  <c r="R26" i="6" s="1"/>
  <c r="G25" i="6"/>
  <c r="M25" i="6"/>
  <c r="P25" i="6"/>
  <c r="F25" i="6"/>
  <c r="O25" i="6"/>
  <c r="L25" i="6"/>
  <c r="J25" i="6"/>
  <c r="S10" i="6"/>
  <c r="I25" i="20"/>
  <c r="AG1" i="20"/>
  <c r="V10" i="12"/>
  <c r="A25" i="19"/>
  <c r="D25" i="19" s="1"/>
  <c r="X10" i="19"/>
  <c r="A25" i="18"/>
  <c r="D25" i="18" s="1"/>
  <c r="Y10" i="16"/>
  <c r="X10" i="18"/>
  <c r="V10" i="13"/>
  <c r="M24" i="16"/>
  <c r="A26" i="16"/>
  <c r="D26" i="16" s="1"/>
  <c r="I24" i="16"/>
  <c r="H30" i="13"/>
  <c r="I30" i="13"/>
  <c r="N30" i="13"/>
  <c r="K30" i="13"/>
  <c r="M30" i="13"/>
  <c r="Q30" i="13"/>
  <c r="R30" i="13"/>
  <c r="T30" i="13"/>
  <c r="D30" i="13"/>
  <c r="C30" i="13"/>
  <c r="O30" i="13"/>
  <c r="S30" i="13"/>
  <c r="L30" i="13"/>
  <c r="A32" i="13"/>
  <c r="B32" i="13" s="1"/>
  <c r="W31" i="13"/>
  <c r="J30" i="13"/>
  <c r="G30" i="13"/>
  <c r="E30" i="13"/>
  <c r="F30" i="13"/>
  <c r="P30" i="13"/>
  <c r="U30" i="13"/>
  <c r="R28" i="12"/>
  <c r="J28" i="12"/>
  <c r="N28" i="12"/>
  <c r="C28" i="12"/>
  <c r="C29" i="12" s="1"/>
  <c r="G28" i="12"/>
  <c r="F28" i="12"/>
  <c r="H28" i="12"/>
  <c r="T29" i="12"/>
  <c r="L28" i="12"/>
  <c r="O28" i="12"/>
  <c r="E28" i="12"/>
  <c r="Q28" i="12"/>
  <c r="Q29" i="12" s="1"/>
  <c r="D28" i="12"/>
  <c r="P28" i="12"/>
  <c r="U29" i="12"/>
  <c r="A30" i="12"/>
  <c r="B30" i="12" s="1"/>
  <c r="K28" i="12"/>
  <c r="M28" i="12"/>
  <c r="S28" i="12"/>
  <c r="S29" i="12" s="1"/>
  <c r="I28" i="12"/>
  <c r="I29" i="12" s="1"/>
  <c r="AS24" i="16"/>
  <c r="AS25" i="19"/>
  <c r="AS25" i="18"/>
  <c r="AM21" i="13"/>
  <c r="AM24" i="6"/>
  <c r="AM21" i="12"/>
  <c r="B23" i="19" l="1"/>
  <c r="U23" i="19" s="1"/>
  <c r="S22" i="19"/>
  <c r="B23" i="18"/>
  <c r="J23" i="18" s="1"/>
  <c r="R22" i="19"/>
  <c r="R23" i="19" s="1"/>
  <c r="N22" i="19"/>
  <c r="N23" i="19" s="1"/>
  <c r="Q22" i="19"/>
  <c r="M22" i="19"/>
  <c r="M23" i="19" s="1"/>
  <c r="P23" i="19"/>
  <c r="I22" i="19"/>
  <c r="I23" i="19" s="1"/>
  <c r="J22" i="19"/>
  <c r="J23" i="19" s="1"/>
  <c r="O22" i="19"/>
  <c r="O23" i="19" s="1"/>
  <c r="T22" i="19"/>
  <c r="T23" i="19" s="1"/>
  <c r="G24" i="19"/>
  <c r="L22" i="19"/>
  <c r="L23" i="19" s="1"/>
  <c r="K22" i="19"/>
  <c r="K23" i="19" s="1"/>
  <c r="H24" i="19"/>
  <c r="Q23" i="19"/>
  <c r="R24" i="16"/>
  <c r="R25" i="16" s="1"/>
  <c r="S24" i="16"/>
  <c r="S25" i="16" s="1"/>
  <c r="H25" i="16"/>
  <c r="F26" i="16"/>
  <c r="G26" i="16" s="1"/>
  <c r="E26" i="16"/>
  <c r="H26" i="16" s="1"/>
  <c r="O24" i="16"/>
  <c r="N24" i="16"/>
  <c r="N25" i="16" s="1"/>
  <c r="P24" i="16"/>
  <c r="P25" i="16" s="1"/>
  <c r="K24" i="16"/>
  <c r="K25" i="16" s="1"/>
  <c r="L24" i="16"/>
  <c r="J24" i="16"/>
  <c r="G25" i="16"/>
  <c r="B25" i="16" s="1"/>
  <c r="W25" i="16" s="1"/>
  <c r="U24" i="16"/>
  <c r="U25" i="16" s="1"/>
  <c r="U23" i="18"/>
  <c r="P23" i="18"/>
  <c r="K23" i="18"/>
  <c r="R23" i="18"/>
  <c r="L23" i="18"/>
  <c r="Q23" i="18"/>
  <c r="O23" i="18"/>
  <c r="G24" i="18"/>
  <c r="H24" i="18"/>
  <c r="F25" i="18"/>
  <c r="E25" i="18"/>
  <c r="E25" i="19"/>
  <c r="F25" i="19"/>
  <c r="J26" i="6"/>
  <c r="P26" i="6"/>
  <c r="A28" i="6"/>
  <c r="B27" i="6"/>
  <c r="S27" i="6" s="1"/>
  <c r="K26" i="6"/>
  <c r="L26" i="6"/>
  <c r="M26" i="6"/>
  <c r="H26" i="6"/>
  <c r="H27" i="6" s="1"/>
  <c r="C26" i="6"/>
  <c r="O26" i="6"/>
  <c r="G26" i="6"/>
  <c r="I26" i="6"/>
  <c r="I27" i="6" s="1"/>
  <c r="E26" i="6"/>
  <c r="T10" i="6"/>
  <c r="F26" i="6"/>
  <c r="Q26" i="6"/>
  <c r="Q27" i="6" s="1"/>
  <c r="N26" i="6"/>
  <c r="D26" i="6"/>
  <c r="AH1" i="20"/>
  <c r="I26" i="20"/>
  <c r="W10" i="12"/>
  <c r="Y10" i="18"/>
  <c r="A26" i="19"/>
  <c r="D26" i="19" s="1"/>
  <c r="Z10" i="16"/>
  <c r="A26" i="18"/>
  <c r="D26" i="18" s="1"/>
  <c r="Y10" i="19"/>
  <c r="W10" i="13"/>
  <c r="I25" i="16"/>
  <c r="T25" i="16"/>
  <c r="A27" i="16"/>
  <c r="D27" i="16" s="1"/>
  <c r="J25" i="16"/>
  <c r="V25" i="16"/>
  <c r="P31" i="13"/>
  <c r="J31" i="13"/>
  <c r="S31" i="13"/>
  <c r="D31" i="13"/>
  <c r="M31" i="13"/>
  <c r="I31" i="13"/>
  <c r="T31" i="13"/>
  <c r="O31" i="13"/>
  <c r="G31" i="13"/>
  <c r="L31" i="13"/>
  <c r="R31" i="13"/>
  <c r="F31" i="13"/>
  <c r="V31" i="13"/>
  <c r="N31" i="13"/>
  <c r="K31" i="13"/>
  <c r="U31" i="13"/>
  <c r="E31" i="13"/>
  <c r="A33" i="13"/>
  <c r="B33" i="13" s="1"/>
  <c r="X32" i="13"/>
  <c r="C31" i="13"/>
  <c r="H31" i="13"/>
  <c r="Q31" i="13"/>
  <c r="E29" i="12"/>
  <c r="E30" i="12" s="1"/>
  <c r="H29" i="12"/>
  <c r="N29" i="12"/>
  <c r="V30" i="12"/>
  <c r="A31" i="12"/>
  <c r="B31" i="12" s="1"/>
  <c r="M29" i="12"/>
  <c r="P29" i="12"/>
  <c r="P30" i="12" s="1"/>
  <c r="O29" i="12"/>
  <c r="O30" i="12" s="1"/>
  <c r="F29" i="12"/>
  <c r="J29" i="12"/>
  <c r="I30" i="12"/>
  <c r="C30" i="12"/>
  <c r="K29" i="12"/>
  <c r="K30" i="12" s="1"/>
  <c r="D29" i="12"/>
  <c r="D30" i="12" s="1"/>
  <c r="L29" i="12"/>
  <c r="L30" i="12" s="1"/>
  <c r="G29" i="12"/>
  <c r="G30" i="12" s="1"/>
  <c r="R29" i="12"/>
  <c r="R30" i="12" s="1"/>
  <c r="AS24" i="19"/>
  <c r="AM20" i="13"/>
  <c r="AM20" i="12"/>
  <c r="AM23" i="6"/>
  <c r="AS23" i="16"/>
  <c r="AS24" i="18"/>
  <c r="N23" i="18" l="1"/>
  <c r="M23" i="18"/>
  <c r="T23" i="18"/>
  <c r="S23" i="19"/>
  <c r="S23" i="18"/>
  <c r="I23" i="18"/>
  <c r="B24" i="19"/>
  <c r="V24" i="19" s="1"/>
  <c r="G25" i="19"/>
  <c r="D27" i="6"/>
  <c r="O27" i="6"/>
  <c r="L27" i="6"/>
  <c r="P27" i="6"/>
  <c r="N27" i="6"/>
  <c r="E27" i="6"/>
  <c r="C27" i="6"/>
  <c r="K27" i="6"/>
  <c r="J27" i="6"/>
  <c r="O24" i="19"/>
  <c r="T24" i="19"/>
  <c r="F27" i="6"/>
  <c r="G27" i="6"/>
  <c r="M27" i="6"/>
  <c r="L24" i="19"/>
  <c r="U24" i="19"/>
  <c r="B24" i="18"/>
  <c r="O24" i="18" s="1"/>
  <c r="G25" i="18"/>
  <c r="M25" i="16"/>
  <c r="M26" i="16" s="1"/>
  <c r="Q25" i="16"/>
  <c r="Q26" i="16" s="1"/>
  <c r="L25" i="16"/>
  <c r="O25" i="16"/>
  <c r="F27" i="16"/>
  <c r="G27" i="16" s="1"/>
  <c r="E27" i="16"/>
  <c r="H27" i="16" s="1"/>
  <c r="B26" i="16"/>
  <c r="X26" i="16" s="1"/>
  <c r="U24" i="18"/>
  <c r="E26" i="18"/>
  <c r="F26" i="18"/>
  <c r="G26" i="18" s="1"/>
  <c r="H25" i="18"/>
  <c r="H25" i="19"/>
  <c r="B25" i="19" s="1"/>
  <c r="E26" i="19"/>
  <c r="F26" i="19"/>
  <c r="A29" i="6"/>
  <c r="B28" i="6"/>
  <c r="T28" i="6" s="1"/>
  <c r="U10" i="6"/>
  <c r="R27" i="6"/>
  <c r="AI1" i="20"/>
  <c r="I27" i="20"/>
  <c r="X10" i="12"/>
  <c r="AA10" i="16"/>
  <c r="A27" i="19"/>
  <c r="D27" i="19" s="1"/>
  <c r="Z10" i="19"/>
  <c r="A27" i="18"/>
  <c r="D27" i="18" s="1"/>
  <c r="Z10" i="18"/>
  <c r="X10" i="13"/>
  <c r="U26" i="16"/>
  <c r="T26" i="16"/>
  <c r="R26" i="16"/>
  <c r="A28" i="16"/>
  <c r="D28" i="16" s="1"/>
  <c r="G32" i="13"/>
  <c r="H32" i="13"/>
  <c r="R32" i="13"/>
  <c r="D32" i="13"/>
  <c r="J32" i="13"/>
  <c r="W32" i="13"/>
  <c r="T32" i="13"/>
  <c r="K32" i="13"/>
  <c r="I32" i="13"/>
  <c r="V32" i="13"/>
  <c r="U32" i="13"/>
  <c r="F32" i="13"/>
  <c r="L32" i="13"/>
  <c r="C32" i="13"/>
  <c r="A34" i="13"/>
  <c r="B34" i="13" s="1"/>
  <c r="Y33" i="13"/>
  <c r="M32" i="13"/>
  <c r="Q32" i="13"/>
  <c r="E32" i="13"/>
  <c r="O32" i="13"/>
  <c r="S32" i="13"/>
  <c r="N32" i="13"/>
  <c r="P32" i="13"/>
  <c r="W31" i="12"/>
  <c r="A32" i="12"/>
  <c r="B32" i="12" s="1"/>
  <c r="P31" i="12"/>
  <c r="V31" i="12"/>
  <c r="U30" i="12"/>
  <c r="D31" i="12"/>
  <c r="J30" i="12"/>
  <c r="J31" i="12" s="1"/>
  <c r="M30" i="12"/>
  <c r="M31" i="12" s="1"/>
  <c r="N30" i="12"/>
  <c r="S30" i="12"/>
  <c r="S31" i="12" s="1"/>
  <c r="O31" i="12"/>
  <c r="R31" i="12"/>
  <c r="F30" i="12"/>
  <c r="F31" i="12" s="1"/>
  <c r="T30" i="12"/>
  <c r="T31" i="12" s="1"/>
  <c r="H30" i="12"/>
  <c r="H31" i="12" s="1"/>
  <c r="Q30" i="12"/>
  <c r="AM19" i="12"/>
  <c r="AS22" i="16"/>
  <c r="AS23" i="18"/>
  <c r="AM22" i="6"/>
  <c r="AM19" i="13"/>
  <c r="AS23" i="19"/>
  <c r="I24" i="19" l="1"/>
  <c r="J24" i="19"/>
  <c r="K24" i="19"/>
  <c r="S24" i="19"/>
  <c r="S25" i="19" s="1"/>
  <c r="N24" i="19"/>
  <c r="N25" i="19" s="1"/>
  <c r="P24" i="19"/>
  <c r="P25" i="19" s="1"/>
  <c r="R24" i="19"/>
  <c r="Q24" i="19"/>
  <c r="Q25" i="19" s="1"/>
  <c r="M24" i="19"/>
  <c r="M25" i="19" s="1"/>
  <c r="P28" i="6"/>
  <c r="S24" i="18"/>
  <c r="H28" i="6"/>
  <c r="G26" i="19"/>
  <c r="H26" i="19"/>
  <c r="B25" i="18"/>
  <c r="W25" i="18" s="1"/>
  <c r="V24" i="18"/>
  <c r="M24" i="18"/>
  <c r="T24" i="18"/>
  <c r="R24" i="18"/>
  <c r="R25" i="18" s="1"/>
  <c r="L24" i="18"/>
  <c r="Q24" i="18"/>
  <c r="N24" i="18"/>
  <c r="K24" i="18"/>
  <c r="K25" i="18" s="1"/>
  <c r="J24" i="18"/>
  <c r="I24" i="18"/>
  <c r="P24" i="18"/>
  <c r="P25" i="18" s="1"/>
  <c r="S26" i="16"/>
  <c r="B27" i="16"/>
  <c r="Y27" i="16" s="1"/>
  <c r="O26" i="16"/>
  <c r="N26" i="16"/>
  <c r="V26" i="16"/>
  <c r="F28" i="16"/>
  <c r="H28" i="16" s="1"/>
  <c r="E28" i="16"/>
  <c r="J26" i="16"/>
  <c r="I26" i="16"/>
  <c r="I27" i="16" s="1"/>
  <c r="W26" i="16"/>
  <c r="K26" i="16"/>
  <c r="L26" i="16"/>
  <c r="L27" i="16" s="1"/>
  <c r="P26" i="16"/>
  <c r="P27" i="16" s="1"/>
  <c r="F27" i="18"/>
  <c r="E27" i="18"/>
  <c r="H26" i="18"/>
  <c r="B26" i="18" s="1"/>
  <c r="W25" i="19"/>
  <c r="R25" i="19"/>
  <c r="J25" i="19"/>
  <c r="O25" i="19"/>
  <c r="I25" i="19"/>
  <c r="L25" i="19"/>
  <c r="T25" i="19"/>
  <c r="V25" i="19"/>
  <c r="U25" i="19"/>
  <c r="K25" i="19"/>
  <c r="F27" i="19"/>
  <c r="E27" i="19"/>
  <c r="F28" i="6"/>
  <c r="I28" i="6"/>
  <c r="V10" i="6"/>
  <c r="C28" i="6"/>
  <c r="A30" i="6"/>
  <c r="B29" i="6"/>
  <c r="U29" i="6" s="1"/>
  <c r="O28" i="6"/>
  <c r="R28" i="6"/>
  <c r="Q28" i="6"/>
  <c r="D28" i="6"/>
  <c r="E28" i="6"/>
  <c r="M28" i="6"/>
  <c r="S28" i="6"/>
  <c r="N28" i="6"/>
  <c r="J28" i="6"/>
  <c r="L28" i="6"/>
  <c r="G28" i="6"/>
  <c r="K28" i="6"/>
  <c r="AJ1" i="20"/>
  <c r="I28" i="20"/>
  <c r="Y10" i="12"/>
  <c r="AB10" i="16"/>
  <c r="AA10" i="18"/>
  <c r="A28" i="19"/>
  <c r="D28" i="19" s="1"/>
  <c r="A28" i="18"/>
  <c r="D28" i="18" s="1"/>
  <c r="AA10" i="19"/>
  <c r="Y10" i="13"/>
  <c r="N27" i="16"/>
  <c r="A29" i="16"/>
  <c r="D29" i="16" s="1"/>
  <c r="T27" i="16"/>
  <c r="K27" i="16"/>
  <c r="Q27" i="16"/>
  <c r="O33" i="13"/>
  <c r="M33" i="13"/>
  <c r="L33" i="13"/>
  <c r="I33" i="13"/>
  <c r="J33" i="13"/>
  <c r="U33" i="13"/>
  <c r="V33" i="13"/>
  <c r="T33" i="13"/>
  <c r="G33" i="13"/>
  <c r="N33" i="13"/>
  <c r="E33" i="13"/>
  <c r="F33" i="13"/>
  <c r="X33" i="13"/>
  <c r="K33" i="13"/>
  <c r="D33" i="13"/>
  <c r="S33" i="13"/>
  <c r="A35" i="13"/>
  <c r="B35" i="13" s="1"/>
  <c r="Z34" i="13"/>
  <c r="P33" i="13"/>
  <c r="Q33" i="13"/>
  <c r="C33" i="13"/>
  <c r="H33" i="13"/>
  <c r="W33" i="13"/>
  <c r="R33" i="13"/>
  <c r="Q31" i="12"/>
  <c r="K31" i="12"/>
  <c r="N31" i="12"/>
  <c r="E31" i="12"/>
  <c r="I31" i="12"/>
  <c r="C31" i="12"/>
  <c r="X32" i="12"/>
  <c r="A33" i="12"/>
  <c r="B33" i="12" s="1"/>
  <c r="U31" i="12"/>
  <c r="L31" i="12"/>
  <c r="G31" i="12"/>
  <c r="AM21" i="6"/>
  <c r="AS22" i="18"/>
  <c r="AM18" i="13"/>
  <c r="AS22" i="19"/>
  <c r="AS21" i="16"/>
  <c r="AM18" i="12"/>
  <c r="N29" i="6" l="1"/>
  <c r="P29" i="6"/>
  <c r="D29" i="6"/>
  <c r="H27" i="18"/>
  <c r="G29" i="6"/>
  <c r="S29" i="6"/>
  <c r="Q29" i="6"/>
  <c r="F29" i="6"/>
  <c r="L29" i="6"/>
  <c r="B26" i="19"/>
  <c r="M26" i="19" s="1"/>
  <c r="H27" i="19"/>
  <c r="N25" i="18"/>
  <c r="N26" i="18" s="1"/>
  <c r="T25" i="18"/>
  <c r="T26" i="18" s="1"/>
  <c r="V25" i="18"/>
  <c r="V26" i="18" s="1"/>
  <c r="U25" i="18"/>
  <c r="U26" i="18" s="1"/>
  <c r="S25" i="18"/>
  <c r="S26" i="18" s="1"/>
  <c r="L25" i="18"/>
  <c r="I25" i="18"/>
  <c r="I26" i="18" s="1"/>
  <c r="Q25" i="18"/>
  <c r="M25" i="18"/>
  <c r="M26" i="18" s="1"/>
  <c r="J25" i="18"/>
  <c r="O25" i="18"/>
  <c r="O26" i="18" s="1"/>
  <c r="W26" i="19"/>
  <c r="L26" i="19"/>
  <c r="K26" i="19"/>
  <c r="V26" i="19"/>
  <c r="S26" i="19"/>
  <c r="U26" i="19"/>
  <c r="G27" i="19"/>
  <c r="X26" i="18"/>
  <c r="J26" i="18"/>
  <c r="L26" i="18"/>
  <c r="Q26" i="18"/>
  <c r="P26" i="18"/>
  <c r="K26" i="18"/>
  <c r="G27" i="18"/>
  <c r="B27" i="18" s="1"/>
  <c r="S27" i="16"/>
  <c r="W27" i="16"/>
  <c r="R27" i="16"/>
  <c r="J27" i="16"/>
  <c r="V27" i="16"/>
  <c r="U27" i="16"/>
  <c r="X27" i="16"/>
  <c r="G28" i="16"/>
  <c r="B28" i="16" s="1"/>
  <c r="M27" i="16"/>
  <c r="O27" i="16"/>
  <c r="F29" i="16"/>
  <c r="E29" i="16"/>
  <c r="H29" i="16"/>
  <c r="R26" i="18"/>
  <c r="F28" i="18"/>
  <c r="E28" i="18"/>
  <c r="H28" i="18" s="1"/>
  <c r="W26" i="18"/>
  <c r="F28" i="19"/>
  <c r="E28" i="19"/>
  <c r="I29" i="6"/>
  <c r="A31" i="6"/>
  <c r="B30" i="6"/>
  <c r="V30" i="6" s="1"/>
  <c r="M29" i="6"/>
  <c r="R29" i="6"/>
  <c r="C29" i="6"/>
  <c r="T29" i="6"/>
  <c r="K29" i="6"/>
  <c r="J29" i="6"/>
  <c r="E29" i="6"/>
  <c r="O29" i="6"/>
  <c r="W10" i="6"/>
  <c r="H29" i="6"/>
  <c r="AK1" i="20"/>
  <c r="I29" i="20"/>
  <c r="Z10" i="12"/>
  <c r="AB10" i="19"/>
  <c r="A29" i="19"/>
  <c r="D29" i="19" s="1"/>
  <c r="AB10" i="18"/>
  <c r="A29" i="18"/>
  <c r="D29" i="18" s="1"/>
  <c r="AC10" i="16"/>
  <c r="Z10" i="13"/>
  <c r="A30" i="16"/>
  <c r="D30" i="16" s="1"/>
  <c r="W34" i="13"/>
  <c r="P34" i="13"/>
  <c r="T34" i="13"/>
  <c r="K34" i="13"/>
  <c r="N34" i="13"/>
  <c r="C34" i="13"/>
  <c r="O34" i="13"/>
  <c r="I34" i="13"/>
  <c r="Q34" i="13"/>
  <c r="X34" i="13"/>
  <c r="S34" i="13"/>
  <c r="F34" i="13"/>
  <c r="J34" i="13"/>
  <c r="R34" i="13"/>
  <c r="G34" i="13"/>
  <c r="V34" i="13"/>
  <c r="M34" i="13"/>
  <c r="H34" i="13"/>
  <c r="A36" i="13"/>
  <c r="B36" i="13" s="1"/>
  <c r="AA35" i="13"/>
  <c r="D34" i="13"/>
  <c r="E34" i="13"/>
  <c r="L34" i="13"/>
  <c r="U34" i="13"/>
  <c r="Y34" i="13"/>
  <c r="M32" i="12"/>
  <c r="P32" i="12"/>
  <c r="G32" i="12"/>
  <c r="R32" i="12"/>
  <c r="R33" i="12" s="1"/>
  <c r="O32" i="12"/>
  <c r="N32" i="12"/>
  <c r="V32" i="12"/>
  <c r="D32" i="12"/>
  <c r="D33" i="12" s="1"/>
  <c r="E32" i="12"/>
  <c r="L32" i="12"/>
  <c r="H32" i="12"/>
  <c r="C32" i="12"/>
  <c r="C33" i="12" s="1"/>
  <c r="K32" i="12"/>
  <c r="T32" i="12"/>
  <c r="F32" i="12"/>
  <c r="X33" i="12"/>
  <c r="S32" i="12"/>
  <c r="U32" i="12"/>
  <c r="Y33" i="12"/>
  <c r="A34" i="12"/>
  <c r="B34" i="12" s="1"/>
  <c r="I32" i="12"/>
  <c r="Q32" i="12"/>
  <c r="W32" i="12"/>
  <c r="W33" i="12" s="1"/>
  <c r="J32" i="12"/>
  <c r="J33" i="12" s="1"/>
  <c r="AM17" i="12"/>
  <c r="AS21" i="18"/>
  <c r="AM17" i="13"/>
  <c r="AS20" i="16"/>
  <c r="AS21" i="19"/>
  <c r="AM20" i="6"/>
  <c r="N26" i="19" l="1"/>
  <c r="Q26" i="19"/>
  <c r="O26" i="19"/>
  <c r="J26" i="19"/>
  <c r="R26" i="19"/>
  <c r="B27" i="19"/>
  <c r="Y27" i="19" s="1"/>
  <c r="T26" i="19"/>
  <c r="I26" i="19"/>
  <c r="P26" i="19"/>
  <c r="X26" i="19"/>
  <c r="X27" i="19" s="1"/>
  <c r="H30" i="6"/>
  <c r="J30" i="6"/>
  <c r="C30" i="6"/>
  <c r="R30" i="6"/>
  <c r="O30" i="6"/>
  <c r="F30" i="6"/>
  <c r="E30" i="6"/>
  <c r="Q30" i="6"/>
  <c r="D30" i="6"/>
  <c r="H28" i="19"/>
  <c r="G28" i="19"/>
  <c r="R27" i="19"/>
  <c r="W27" i="19"/>
  <c r="Y27" i="18"/>
  <c r="T27" i="18"/>
  <c r="J27" i="18"/>
  <c r="V27" i="18"/>
  <c r="N27" i="18"/>
  <c r="X27" i="18"/>
  <c r="U27" i="18"/>
  <c r="P27" i="18"/>
  <c r="S27" i="18"/>
  <c r="M27" i="18"/>
  <c r="W27" i="18"/>
  <c r="O27" i="18"/>
  <c r="I27" i="18"/>
  <c r="Q27" i="18"/>
  <c r="K27" i="18"/>
  <c r="L27" i="18"/>
  <c r="R27" i="18"/>
  <c r="Z28" i="16"/>
  <c r="Z29" i="16" s="1"/>
  <c r="K28" i="16"/>
  <c r="R28" i="16"/>
  <c r="I28" i="16"/>
  <c r="P28" i="16"/>
  <c r="P29" i="16" s="1"/>
  <c r="N28" i="16"/>
  <c r="M28" i="16"/>
  <c r="Q28" i="16"/>
  <c r="J28" i="16"/>
  <c r="J29" i="16" s="1"/>
  <c r="X28" i="16"/>
  <c r="Y28" i="16"/>
  <c r="L28" i="16"/>
  <c r="O28" i="16"/>
  <c r="O29" i="16" s="1"/>
  <c r="U28" i="16"/>
  <c r="W28" i="16"/>
  <c r="G29" i="16"/>
  <c r="B29" i="16" s="1"/>
  <c r="V28" i="16"/>
  <c r="V29" i="16" s="1"/>
  <c r="T28" i="16"/>
  <c r="S28" i="16"/>
  <c r="E30" i="16"/>
  <c r="F30" i="16"/>
  <c r="G30" i="16" s="1"/>
  <c r="E29" i="18"/>
  <c r="F29" i="18"/>
  <c r="G28" i="18"/>
  <c r="B28" i="18" s="1"/>
  <c r="Z28" i="18" s="1"/>
  <c r="E29" i="19"/>
  <c r="F29" i="19"/>
  <c r="U30" i="6"/>
  <c r="G30" i="6"/>
  <c r="M30" i="6"/>
  <c r="S30" i="6"/>
  <c r="N30" i="6"/>
  <c r="A32" i="6"/>
  <c r="B31" i="6"/>
  <c r="W31" i="6" s="1"/>
  <c r="X10" i="6"/>
  <c r="K30" i="6"/>
  <c r="T30" i="6"/>
  <c r="L30" i="6"/>
  <c r="I30" i="6"/>
  <c r="P30" i="6"/>
  <c r="I30" i="20"/>
  <c r="AL1" i="20"/>
  <c r="AA10" i="12"/>
  <c r="AC10" i="18"/>
  <c r="AC10" i="19"/>
  <c r="AD10" i="16"/>
  <c r="A30" i="18"/>
  <c r="D30" i="18" s="1"/>
  <c r="A30" i="19"/>
  <c r="D30" i="19" s="1"/>
  <c r="AA10" i="13"/>
  <c r="A31" i="16"/>
  <c r="D31" i="16" s="1"/>
  <c r="E35" i="13"/>
  <c r="M35" i="13"/>
  <c r="T35" i="13"/>
  <c r="J35" i="13"/>
  <c r="G35" i="13"/>
  <c r="N35" i="13"/>
  <c r="R35" i="13"/>
  <c r="S35" i="13"/>
  <c r="W35" i="13"/>
  <c r="X35" i="13"/>
  <c r="K35" i="13"/>
  <c r="U35" i="13"/>
  <c r="D35" i="13"/>
  <c r="F35" i="13"/>
  <c r="Q35" i="13"/>
  <c r="C35" i="13"/>
  <c r="AB36" i="13"/>
  <c r="A37" i="13"/>
  <c r="B37" i="13" s="1"/>
  <c r="P35" i="13"/>
  <c r="Y35" i="13"/>
  <c r="L35" i="13"/>
  <c r="H35" i="13"/>
  <c r="V35" i="13"/>
  <c r="Z35" i="13"/>
  <c r="I35" i="13"/>
  <c r="O35" i="13"/>
  <c r="Z34" i="12"/>
  <c r="A35" i="12"/>
  <c r="B35" i="12" s="1"/>
  <c r="C34" i="12"/>
  <c r="Y34" i="12"/>
  <c r="F33" i="12"/>
  <c r="H33" i="12"/>
  <c r="H34" i="12" s="1"/>
  <c r="V33" i="12"/>
  <c r="G33" i="12"/>
  <c r="G34" i="12" s="1"/>
  <c r="Q33" i="12"/>
  <c r="Q34" i="12" s="1"/>
  <c r="U33" i="12"/>
  <c r="U34" i="12" s="1"/>
  <c r="T33" i="12"/>
  <c r="T34" i="12" s="1"/>
  <c r="L33" i="12"/>
  <c r="N33" i="12"/>
  <c r="N34" i="12" s="1"/>
  <c r="P33" i="12"/>
  <c r="P34" i="12" s="1"/>
  <c r="X34" i="12"/>
  <c r="D34" i="12"/>
  <c r="I33" i="12"/>
  <c r="I34" i="12" s="1"/>
  <c r="S33" i="12"/>
  <c r="S34" i="12" s="1"/>
  <c r="K33" i="12"/>
  <c r="K34" i="12" s="1"/>
  <c r="E33" i="12"/>
  <c r="E34" i="12" s="1"/>
  <c r="O33" i="12"/>
  <c r="O34" i="12" s="1"/>
  <c r="M33" i="12"/>
  <c r="M34" i="12" s="1"/>
  <c r="AM16" i="13"/>
  <c r="AM16" i="12"/>
  <c r="AM19" i="6"/>
  <c r="AS20" i="19"/>
  <c r="AS19" i="16"/>
  <c r="AS20" i="18"/>
  <c r="N27" i="19" l="1"/>
  <c r="P27" i="19"/>
  <c r="S27" i="19"/>
  <c r="J27" i="19"/>
  <c r="I27" i="19"/>
  <c r="Q27" i="19"/>
  <c r="L27" i="19"/>
  <c r="U27" i="19"/>
  <c r="V27" i="19"/>
  <c r="K27" i="19"/>
  <c r="T27" i="19"/>
  <c r="O27" i="19"/>
  <c r="M27" i="19"/>
  <c r="E31" i="6"/>
  <c r="Q31" i="6"/>
  <c r="U31" i="6"/>
  <c r="I31" i="6"/>
  <c r="R31" i="6"/>
  <c r="M31" i="6"/>
  <c r="F31" i="6"/>
  <c r="T31" i="6"/>
  <c r="L31" i="6"/>
  <c r="D31" i="6"/>
  <c r="G31" i="6"/>
  <c r="O31" i="6"/>
  <c r="G29" i="18"/>
  <c r="B28" i="19"/>
  <c r="R28" i="19" s="1"/>
  <c r="H29" i="19"/>
  <c r="G29" i="19"/>
  <c r="AA29" i="16"/>
  <c r="W29" i="16"/>
  <c r="L29" i="16"/>
  <c r="Q29" i="16"/>
  <c r="Q30" i="16" s="1"/>
  <c r="I29" i="16"/>
  <c r="I30" i="16" s="1"/>
  <c r="S29" i="16"/>
  <c r="T29" i="16"/>
  <c r="Y29" i="16"/>
  <c r="M29" i="16"/>
  <c r="M30" i="16" s="1"/>
  <c r="R29" i="16"/>
  <c r="U29" i="16"/>
  <c r="X29" i="16"/>
  <c r="N29" i="16"/>
  <c r="K29" i="16"/>
  <c r="H30" i="16"/>
  <c r="B30" i="16" s="1"/>
  <c r="F31" i="16"/>
  <c r="E31" i="16"/>
  <c r="H31" i="16" s="1"/>
  <c r="F30" i="18"/>
  <c r="E30" i="18"/>
  <c r="K28" i="18"/>
  <c r="S28" i="18"/>
  <c r="W28" i="18"/>
  <c r="U28" i="18"/>
  <c r="M28" i="18"/>
  <c r="Y28" i="18"/>
  <c r="R28" i="18"/>
  <c r="P28" i="18"/>
  <c r="J28" i="18"/>
  <c r="L28" i="18"/>
  <c r="T28" i="18"/>
  <c r="N28" i="18"/>
  <c r="O28" i="18"/>
  <c r="V28" i="18"/>
  <c r="I28" i="18"/>
  <c r="X28" i="18"/>
  <c r="Q28" i="18"/>
  <c r="H29" i="18"/>
  <c r="B29" i="18" s="1"/>
  <c r="F30" i="19"/>
  <c r="E30" i="19"/>
  <c r="Y10" i="6"/>
  <c r="N31" i="6"/>
  <c r="J31" i="6"/>
  <c r="V31" i="6"/>
  <c r="P31" i="6"/>
  <c r="K31" i="6"/>
  <c r="A33" i="6"/>
  <c r="B32" i="6"/>
  <c r="X32" i="6" s="1"/>
  <c r="S31" i="6"/>
  <c r="H31" i="6"/>
  <c r="C31" i="6"/>
  <c r="AM1" i="20"/>
  <c r="I31" i="20"/>
  <c r="AB10" i="12"/>
  <c r="A31" i="18"/>
  <c r="D31" i="18" s="1"/>
  <c r="A31" i="19"/>
  <c r="D31" i="19" s="1"/>
  <c r="AE10" i="16"/>
  <c r="AD10" i="19"/>
  <c r="AD10" i="18"/>
  <c r="AB10" i="13"/>
  <c r="A32" i="16"/>
  <c r="D32" i="16" s="1"/>
  <c r="I36" i="13"/>
  <c r="L36" i="13"/>
  <c r="P36" i="13"/>
  <c r="R36" i="13"/>
  <c r="O36" i="13"/>
  <c r="H36" i="13"/>
  <c r="X36" i="13"/>
  <c r="D36" i="13"/>
  <c r="E36" i="13"/>
  <c r="Y36" i="13"/>
  <c r="C36" i="13"/>
  <c r="AA36" i="13"/>
  <c r="Q36" i="13"/>
  <c r="K36" i="13"/>
  <c r="S36" i="13"/>
  <c r="M36" i="13"/>
  <c r="Z36" i="13"/>
  <c r="W36" i="13"/>
  <c r="V36" i="13"/>
  <c r="A38" i="13"/>
  <c r="B38" i="13" s="1"/>
  <c r="AC37" i="13"/>
  <c r="J36" i="13"/>
  <c r="N36" i="13"/>
  <c r="F36" i="13"/>
  <c r="U36" i="13"/>
  <c r="G36" i="13"/>
  <c r="T36" i="13"/>
  <c r="C35" i="12"/>
  <c r="L34" i="12"/>
  <c r="R34" i="12"/>
  <c r="R35" i="12" s="1"/>
  <c r="F34" i="12"/>
  <c r="AA35" i="12"/>
  <c r="A36" i="12"/>
  <c r="B36" i="12" s="1"/>
  <c r="I35" i="12"/>
  <c r="X35" i="12"/>
  <c r="G35" i="12"/>
  <c r="Z35" i="12"/>
  <c r="M35" i="12"/>
  <c r="P35" i="12"/>
  <c r="V34" i="12"/>
  <c r="V35" i="12" s="1"/>
  <c r="W34" i="12"/>
  <c r="J34" i="12"/>
  <c r="J35" i="12" s="1"/>
  <c r="AM15" i="12"/>
  <c r="AS19" i="18"/>
  <c r="AS19" i="19"/>
  <c r="AM18" i="6"/>
  <c r="AM15" i="13"/>
  <c r="AS18" i="16"/>
  <c r="H30" i="19" l="1"/>
  <c r="Q28" i="19"/>
  <c r="I32" i="6"/>
  <c r="H32" i="6"/>
  <c r="R32" i="6"/>
  <c r="Q32" i="6"/>
  <c r="M28" i="19"/>
  <c r="L28" i="19"/>
  <c r="P28" i="19"/>
  <c r="O28" i="19"/>
  <c r="O32" i="6"/>
  <c r="P29" i="18"/>
  <c r="Z28" i="19"/>
  <c r="N28" i="19"/>
  <c r="I28" i="19"/>
  <c r="V28" i="19"/>
  <c r="U28" i="19"/>
  <c r="K28" i="19"/>
  <c r="X28" i="19"/>
  <c r="W28" i="19"/>
  <c r="W29" i="18"/>
  <c r="J28" i="19"/>
  <c r="Y28" i="19"/>
  <c r="T28" i="19"/>
  <c r="S28" i="19"/>
  <c r="G30" i="19"/>
  <c r="B30" i="19" s="1"/>
  <c r="AB30" i="19" s="1"/>
  <c r="B29" i="19"/>
  <c r="Q29" i="19" s="1"/>
  <c r="G30" i="18"/>
  <c r="M29" i="18"/>
  <c r="K29" i="18"/>
  <c r="AB30" i="16"/>
  <c r="O30" i="16"/>
  <c r="Z30" i="16"/>
  <c r="U30" i="16"/>
  <c r="T30" i="16"/>
  <c r="J30" i="16"/>
  <c r="P30" i="16"/>
  <c r="V30" i="16"/>
  <c r="N30" i="16"/>
  <c r="R30" i="16"/>
  <c r="AA30" i="16"/>
  <c r="X30" i="16"/>
  <c r="L30" i="16"/>
  <c r="Y30" i="16"/>
  <c r="K30" i="16"/>
  <c r="S30" i="16"/>
  <c r="W30" i="16"/>
  <c r="G31" i="16"/>
  <c r="B31" i="16" s="1"/>
  <c r="AC31" i="16" s="1"/>
  <c r="F32" i="16"/>
  <c r="E32" i="16"/>
  <c r="AA29" i="18"/>
  <c r="T29" i="18"/>
  <c r="O29" i="18"/>
  <c r="R29" i="18"/>
  <c r="Z29" i="18"/>
  <c r="J29" i="18"/>
  <c r="I29" i="18"/>
  <c r="Y29" i="18"/>
  <c r="U29" i="18"/>
  <c r="L29" i="18"/>
  <c r="N29" i="18"/>
  <c r="Q29" i="18"/>
  <c r="S29" i="18"/>
  <c r="X29" i="18"/>
  <c r="V29" i="18"/>
  <c r="F31" i="18"/>
  <c r="E31" i="18"/>
  <c r="H30" i="18"/>
  <c r="B30" i="18" s="1"/>
  <c r="E31" i="19"/>
  <c r="F31" i="19"/>
  <c r="K32" i="6"/>
  <c r="N32" i="6"/>
  <c r="G32" i="6"/>
  <c r="E32" i="6"/>
  <c r="M32" i="6"/>
  <c r="S32" i="6"/>
  <c r="P32" i="6"/>
  <c r="W32" i="6"/>
  <c r="D32" i="6"/>
  <c r="V32" i="6"/>
  <c r="T32" i="6"/>
  <c r="L32" i="6"/>
  <c r="F32" i="6"/>
  <c r="C32" i="6"/>
  <c r="A34" i="6"/>
  <c r="B33" i="6"/>
  <c r="Y33" i="6" s="1"/>
  <c r="J32" i="6"/>
  <c r="U32" i="6"/>
  <c r="Z10" i="6"/>
  <c r="I32" i="20"/>
  <c r="AN1" i="20"/>
  <c r="AC10" i="12"/>
  <c r="A32" i="19"/>
  <c r="D32" i="19" s="1"/>
  <c r="AE10" i="18"/>
  <c r="A32" i="18"/>
  <c r="D32" i="18" s="1"/>
  <c r="AF10" i="16"/>
  <c r="AE10" i="19"/>
  <c r="AC10" i="13"/>
  <c r="A33" i="16"/>
  <c r="D33" i="16" s="1"/>
  <c r="F37" i="13"/>
  <c r="W37" i="13"/>
  <c r="Y37" i="13"/>
  <c r="L37" i="13"/>
  <c r="T37" i="13"/>
  <c r="S37" i="13"/>
  <c r="X37" i="13"/>
  <c r="AB37" i="13"/>
  <c r="O37" i="13"/>
  <c r="P37" i="13"/>
  <c r="E37" i="13"/>
  <c r="Q37" i="13"/>
  <c r="N37" i="13"/>
  <c r="A39" i="13"/>
  <c r="B39" i="13" s="1"/>
  <c r="AD38" i="13"/>
  <c r="AA37" i="13"/>
  <c r="U37" i="13"/>
  <c r="Z37" i="13"/>
  <c r="I37" i="13"/>
  <c r="D37" i="13"/>
  <c r="G37" i="13"/>
  <c r="H37" i="13"/>
  <c r="R37" i="13"/>
  <c r="M37" i="13"/>
  <c r="C37" i="13"/>
  <c r="J37" i="13"/>
  <c r="V37" i="13"/>
  <c r="K37" i="13"/>
  <c r="U35" i="12"/>
  <c r="N35" i="12"/>
  <c r="T35" i="12"/>
  <c r="AB36" i="12"/>
  <c r="A37" i="12"/>
  <c r="B37" i="12" s="1"/>
  <c r="L35" i="12"/>
  <c r="H35" i="12"/>
  <c r="D35" i="12"/>
  <c r="Q35" i="12"/>
  <c r="W35" i="12"/>
  <c r="S35" i="12"/>
  <c r="Y35" i="12"/>
  <c r="K35" i="12"/>
  <c r="F35" i="12"/>
  <c r="E35" i="12"/>
  <c r="O35" i="12"/>
  <c r="AS18" i="18"/>
  <c r="AS17" i="16"/>
  <c r="AS18" i="19"/>
  <c r="AM17" i="6"/>
  <c r="AM14" i="13"/>
  <c r="AM14" i="12"/>
  <c r="T29" i="19" l="1"/>
  <c r="J29" i="19"/>
  <c r="J30" i="19" s="1"/>
  <c r="Z29" i="19"/>
  <c r="S29" i="19"/>
  <c r="S30" i="19" s="1"/>
  <c r="N29" i="19"/>
  <c r="N30" i="19" s="1"/>
  <c r="K29" i="19"/>
  <c r="K30" i="19" s="1"/>
  <c r="Y29" i="19"/>
  <c r="Y30" i="19" s="1"/>
  <c r="I29" i="19"/>
  <c r="I30" i="19" s="1"/>
  <c r="J33" i="6"/>
  <c r="F33" i="6"/>
  <c r="X33" i="6"/>
  <c r="L29" i="19"/>
  <c r="L30" i="19" s="1"/>
  <c r="R29" i="19"/>
  <c r="R30" i="19" s="1"/>
  <c r="Q30" i="19"/>
  <c r="T30" i="19"/>
  <c r="W33" i="6"/>
  <c r="E33" i="6"/>
  <c r="H33" i="6"/>
  <c r="W29" i="19"/>
  <c r="W30" i="19" s="1"/>
  <c r="V29" i="19"/>
  <c r="V30" i="19" s="1"/>
  <c r="Z30" i="19"/>
  <c r="AA29" i="19"/>
  <c r="AA30" i="19" s="1"/>
  <c r="U29" i="19"/>
  <c r="U30" i="19" s="1"/>
  <c r="X29" i="19"/>
  <c r="X30" i="19" s="1"/>
  <c r="P29" i="19"/>
  <c r="P30" i="19" s="1"/>
  <c r="M29" i="19"/>
  <c r="M30" i="19" s="1"/>
  <c r="O29" i="19"/>
  <c r="O30" i="19" s="1"/>
  <c r="H31" i="19"/>
  <c r="H31" i="18"/>
  <c r="G32" i="16"/>
  <c r="T31" i="16"/>
  <c r="AA31" i="16"/>
  <c r="N31" i="16"/>
  <c r="L31" i="16"/>
  <c r="M31" i="16"/>
  <c r="E33" i="16"/>
  <c r="F33" i="16"/>
  <c r="G33" i="16" s="1"/>
  <c r="AB31" i="16"/>
  <c r="R31" i="16"/>
  <c r="K31" i="16"/>
  <c r="W31" i="16"/>
  <c r="X31" i="16"/>
  <c r="Q31" i="16"/>
  <c r="Y31" i="16"/>
  <c r="H32" i="16"/>
  <c r="U31" i="16"/>
  <c r="J31" i="16"/>
  <c r="Z31" i="16"/>
  <c r="P31" i="16"/>
  <c r="I31" i="16"/>
  <c r="V31" i="16"/>
  <c r="O31" i="16"/>
  <c r="S31" i="16"/>
  <c r="AB30" i="18"/>
  <c r="O30" i="18"/>
  <c r="N30" i="18"/>
  <c r="K30" i="18"/>
  <c r="T30" i="18"/>
  <c r="Y30" i="18"/>
  <c r="L30" i="18"/>
  <c r="M30" i="18"/>
  <c r="J30" i="18"/>
  <c r="R30" i="18"/>
  <c r="Z30" i="18"/>
  <c r="AA30" i="18"/>
  <c r="I30" i="18"/>
  <c r="P30" i="18"/>
  <c r="V30" i="18"/>
  <c r="W30" i="18"/>
  <c r="U30" i="18"/>
  <c r="S30" i="18"/>
  <c r="X30" i="18"/>
  <c r="Q30" i="18"/>
  <c r="F32" i="18"/>
  <c r="E32" i="18"/>
  <c r="G31" i="18"/>
  <c r="G31" i="19"/>
  <c r="E32" i="19"/>
  <c r="F32" i="19"/>
  <c r="U33" i="6"/>
  <c r="C33" i="6"/>
  <c r="V33" i="6"/>
  <c r="D33" i="6"/>
  <c r="M33" i="6"/>
  <c r="K33" i="6"/>
  <c r="L33" i="6"/>
  <c r="R33" i="6"/>
  <c r="P33" i="6"/>
  <c r="G33" i="6"/>
  <c r="Q33" i="6"/>
  <c r="AA10" i="6"/>
  <c r="A35" i="6"/>
  <c r="B34" i="6"/>
  <c r="Z34" i="6" s="1"/>
  <c r="T33" i="6"/>
  <c r="I33" i="6"/>
  <c r="S33" i="6"/>
  <c r="N33" i="6"/>
  <c r="O33" i="6"/>
  <c r="AO1" i="20"/>
  <c r="I33" i="20"/>
  <c r="AD10" i="12"/>
  <c r="AG10" i="16"/>
  <c r="A33" i="18"/>
  <c r="D33" i="18" s="1"/>
  <c r="AF10" i="19"/>
  <c r="AF10" i="18"/>
  <c r="A33" i="19"/>
  <c r="D33" i="19" s="1"/>
  <c r="AD10" i="13"/>
  <c r="A34" i="16"/>
  <c r="D34" i="16" s="1"/>
  <c r="K38" i="13"/>
  <c r="Y38" i="13"/>
  <c r="R38" i="13"/>
  <c r="I38" i="13"/>
  <c r="X38" i="13"/>
  <c r="J38" i="13"/>
  <c r="H38" i="13"/>
  <c r="O38" i="13"/>
  <c r="AC38" i="13"/>
  <c r="Q38" i="13"/>
  <c r="W38" i="13"/>
  <c r="AB38" i="13"/>
  <c r="G38" i="13"/>
  <c r="U38" i="13"/>
  <c r="A40" i="13"/>
  <c r="B40" i="13" s="1"/>
  <c r="AE39" i="13"/>
  <c r="E38" i="13"/>
  <c r="F38" i="13"/>
  <c r="C38" i="13"/>
  <c r="Z38" i="13"/>
  <c r="V38" i="13"/>
  <c r="M38" i="13"/>
  <c r="D38" i="13"/>
  <c r="T38" i="13"/>
  <c r="L38" i="13"/>
  <c r="AA38" i="13"/>
  <c r="N38" i="13"/>
  <c r="P38" i="13"/>
  <c r="S38" i="13"/>
  <c r="D36" i="12"/>
  <c r="C36" i="12"/>
  <c r="O36" i="12"/>
  <c r="Y36" i="12"/>
  <c r="Y37" i="12" s="1"/>
  <c r="J36" i="12"/>
  <c r="AA36" i="12"/>
  <c r="H36" i="12"/>
  <c r="T36" i="12"/>
  <c r="T37" i="12" s="1"/>
  <c r="R36" i="12"/>
  <c r="K36" i="12"/>
  <c r="Z36" i="12"/>
  <c r="V36" i="12"/>
  <c r="V37" i="12" s="1"/>
  <c r="E36" i="12"/>
  <c r="S36" i="12"/>
  <c r="G36" i="12"/>
  <c r="X36" i="12"/>
  <c r="X37" i="12" s="1"/>
  <c r="L36" i="12"/>
  <c r="N36" i="12"/>
  <c r="I36" i="12"/>
  <c r="AB37" i="12"/>
  <c r="F36" i="12"/>
  <c r="W36" i="12"/>
  <c r="Q36" i="12"/>
  <c r="P36" i="12"/>
  <c r="P37" i="12" s="1"/>
  <c r="AC37" i="12"/>
  <c r="A38" i="12"/>
  <c r="B38" i="12" s="1"/>
  <c r="U36" i="12"/>
  <c r="M36" i="12"/>
  <c r="M37" i="12" s="1"/>
  <c r="AM13" i="12"/>
  <c r="AS17" i="18"/>
  <c r="AM16" i="6"/>
  <c r="AS16" i="16"/>
  <c r="AM13" i="13"/>
  <c r="AS17" i="19"/>
  <c r="B31" i="19" l="1"/>
  <c r="AC31" i="19" s="1"/>
  <c r="H32" i="18"/>
  <c r="O34" i="6"/>
  <c r="T34" i="6"/>
  <c r="Q34" i="6"/>
  <c r="H32" i="19"/>
  <c r="M31" i="19"/>
  <c r="S31" i="19"/>
  <c r="G32" i="19"/>
  <c r="X31" i="19"/>
  <c r="K31" i="19"/>
  <c r="L31" i="19"/>
  <c r="N31" i="19"/>
  <c r="J31" i="19"/>
  <c r="W31" i="19"/>
  <c r="T31" i="19"/>
  <c r="R31" i="19"/>
  <c r="Y31" i="19"/>
  <c r="P31" i="19"/>
  <c r="O31" i="19"/>
  <c r="V31" i="19"/>
  <c r="U31" i="19"/>
  <c r="I31" i="19"/>
  <c r="AA31" i="19"/>
  <c r="O31" i="18"/>
  <c r="B31" i="18"/>
  <c r="AB31" i="18" s="1"/>
  <c r="I32" i="16"/>
  <c r="B32" i="16"/>
  <c r="S32" i="16"/>
  <c r="P32" i="16"/>
  <c r="W32" i="16"/>
  <c r="N32" i="16"/>
  <c r="AD32" i="16"/>
  <c r="T32" i="16"/>
  <c r="U32" i="16"/>
  <c r="J32" i="16"/>
  <c r="M32" i="16"/>
  <c r="AA32" i="16"/>
  <c r="X32" i="16"/>
  <c r="AB32" i="16"/>
  <c r="L32" i="16"/>
  <c r="Q32" i="16"/>
  <c r="V32" i="16"/>
  <c r="K32" i="16"/>
  <c r="O32" i="16"/>
  <c r="AC32" i="16"/>
  <c r="R32" i="16"/>
  <c r="Y32" i="16"/>
  <c r="Z32" i="16"/>
  <c r="E34" i="16"/>
  <c r="F34" i="16"/>
  <c r="G34" i="16" s="1"/>
  <c r="H33" i="16"/>
  <c r="B33" i="16" s="1"/>
  <c r="F33" i="18"/>
  <c r="E33" i="18"/>
  <c r="G32" i="18"/>
  <c r="B32" i="18" s="1"/>
  <c r="AD32" i="18" s="1"/>
  <c r="V31" i="18"/>
  <c r="Q31" i="19"/>
  <c r="Z31" i="19"/>
  <c r="E33" i="19"/>
  <c r="F33" i="19"/>
  <c r="H34" i="6"/>
  <c r="L34" i="6"/>
  <c r="N34" i="6"/>
  <c r="E34" i="6"/>
  <c r="G34" i="6"/>
  <c r="D34" i="6"/>
  <c r="F34" i="6"/>
  <c r="S34" i="6"/>
  <c r="A36" i="6"/>
  <c r="B35" i="6"/>
  <c r="AA35" i="6" s="1"/>
  <c r="X34" i="6"/>
  <c r="P34" i="6"/>
  <c r="W34" i="6"/>
  <c r="V34" i="6"/>
  <c r="V35" i="6" s="1"/>
  <c r="I34" i="6"/>
  <c r="AB10" i="6"/>
  <c r="J34" i="6"/>
  <c r="R34" i="6"/>
  <c r="R35" i="6" s="1"/>
  <c r="K34" i="6"/>
  <c r="C34" i="6"/>
  <c r="M34" i="6"/>
  <c r="U34" i="6"/>
  <c r="Y34" i="6"/>
  <c r="I34" i="20"/>
  <c r="AP1" i="20"/>
  <c r="AE10" i="12"/>
  <c r="A34" i="19"/>
  <c r="D34" i="19" s="1"/>
  <c r="AG10" i="18"/>
  <c r="AH10" i="16"/>
  <c r="A34" i="18"/>
  <c r="D34" i="18" s="1"/>
  <c r="AG10" i="19"/>
  <c r="AE10" i="13"/>
  <c r="P39" i="13"/>
  <c r="A35" i="16"/>
  <c r="D35" i="16" s="1"/>
  <c r="T39" i="13"/>
  <c r="N39" i="13"/>
  <c r="S39" i="13"/>
  <c r="AA39" i="13"/>
  <c r="Y39" i="13"/>
  <c r="F39" i="13"/>
  <c r="U39" i="13"/>
  <c r="Q39" i="13"/>
  <c r="I39" i="13"/>
  <c r="K39" i="13"/>
  <c r="C39" i="13"/>
  <c r="E39" i="13"/>
  <c r="G39" i="13"/>
  <c r="O39" i="13"/>
  <c r="AB39" i="13"/>
  <c r="W39" i="13"/>
  <c r="Z39" i="13"/>
  <c r="D39" i="13"/>
  <c r="V39" i="13"/>
  <c r="AD39" i="13"/>
  <c r="H39" i="13"/>
  <c r="AC39" i="13"/>
  <c r="L39" i="13"/>
  <c r="M39" i="13"/>
  <c r="J39" i="13"/>
  <c r="R39" i="13"/>
  <c r="A41" i="13"/>
  <c r="B41" i="13" s="1"/>
  <c r="AF40" i="13"/>
  <c r="X39" i="13"/>
  <c r="U37" i="12"/>
  <c r="Q37" i="12"/>
  <c r="Q38" i="12" s="1"/>
  <c r="I37" i="12"/>
  <c r="G37" i="12"/>
  <c r="Z37" i="12"/>
  <c r="H37" i="12"/>
  <c r="H38" i="12" s="1"/>
  <c r="O37" i="12"/>
  <c r="Y38" i="12"/>
  <c r="AD38" i="12"/>
  <c r="A39" i="12"/>
  <c r="B39" i="12" s="1"/>
  <c r="W37" i="12"/>
  <c r="N37" i="12"/>
  <c r="N38" i="12" s="1"/>
  <c r="S37" i="12"/>
  <c r="S38" i="12" s="1"/>
  <c r="K37" i="12"/>
  <c r="AA37" i="12"/>
  <c r="C37" i="12"/>
  <c r="C38" i="12" s="1"/>
  <c r="M38" i="12"/>
  <c r="F37" i="12"/>
  <c r="F38" i="12" s="1"/>
  <c r="L37" i="12"/>
  <c r="L38" i="12" s="1"/>
  <c r="E37" i="12"/>
  <c r="R37" i="12"/>
  <c r="R38" i="12" s="1"/>
  <c r="J37" i="12"/>
  <c r="J38" i="12" s="1"/>
  <c r="D37" i="12"/>
  <c r="D38" i="12" s="1"/>
  <c r="AM12" i="12"/>
  <c r="AS16" i="19"/>
  <c r="AS16" i="18"/>
  <c r="AM12" i="13"/>
  <c r="AS15" i="16"/>
  <c r="AM15" i="6"/>
  <c r="AB31" i="19" l="1"/>
  <c r="M35" i="6"/>
  <c r="G33" i="19"/>
  <c r="Z31" i="18"/>
  <c r="Z32" i="18" s="1"/>
  <c r="W31" i="18"/>
  <c r="W32" i="18" s="1"/>
  <c r="B32" i="19"/>
  <c r="I32" i="19" s="1"/>
  <c r="Y35" i="6"/>
  <c r="Q35" i="6"/>
  <c r="J35" i="6"/>
  <c r="W35" i="6"/>
  <c r="G35" i="6"/>
  <c r="H35" i="6"/>
  <c r="Y31" i="18"/>
  <c r="Y32" i="18" s="1"/>
  <c r="Q31" i="18"/>
  <c r="Z35" i="6"/>
  <c r="C35" i="6"/>
  <c r="P31" i="18"/>
  <c r="AA31" i="18"/>
  <c r="W32" i="19"/>
  <c r="V32" i="18"/>
  <c r="J32" i="19"/>
  <c r="Z32" i="19"/>
  <c r="AC32" i="19"/>
  <c r="V32" i="19"/>
  <c r="N32" i="19"/>
  <c r="S32" i="19"/>
  <c r="K32" i="19"/>
  <c r="M32" i="19"/>
  <c r="Y32" i="19"/>
  <c r="P32" i="19"/>
  <c r="R32" i="19"/>
  <c r="X32" i="19"/>
  <c r="AB32" i="19"/>
  <c r="Q32" i="19"/>
  <c r="AA32" i="19"/>
  <c r="O32" i="19"/>
  <c r="T32" i="19"/>
  <c r="L32" i="19"/>
  <c r="U32" i="19"/>
  <c r="H33" i="19"/>
  <c r="B33" i="19" s="1"/>
  <c r="AE33" i="19" s="1"/>
  <c r="AC31" i="18"/>
  <c r="AC32" i="18" s="1"/>
  <c r="U31" i="18"/>
  <c r="U32" i="18" s="1"/>
  <c r="X31" i="18"/>
  <c r="X32" i="18" s="1"/>
  <c r="N31" i="18"/>
  <c r="L31" i="18"/>
  <c r="L32" i="18" s="1"/>
  <c r="I31" i="18"/>
  <c r="I32" i="18" s="1"/>
  <c r="R31" i="18"/>
  <c r="R32" i="18" s="1"/>
  <c r="T31" i="18"/>
  <c r="T32" i="18" s="1"/>
  <c r="H33" i="18"/>
  <c r="K31" i="18"/>
  <c r="K32" i="18" s="1"/>
  <c r="M31" i="18"/>
  <c r="M32" i="18" s="1"/>
  <c r="S31" i="18"/>
  <c r="S32" i="18" s="1"/>
  <c r="J31" i="18"/>
  <c r="J32" i="18" s="1"/>
  <c r="AE33" i="16"/>
  <c r="AD33" i="16"/>
  <c r="K33" i="16"/>
  <c r="AC33" i="16"/>
  <c r="L33" i="16"/>
  <c r="R33" i="16"/>
  <c r="P33" i="16"/>
  <c r="U33" i="16"/>
  <c r="Q33" i="16"/>
  <c r="X33" i="16"/>
  <c r="V33" i="16"/>
  <c r="W33" i="16"/>
  <c r="I33" i="16"/>
  <c r="T33" i="16"/>
  <c r="O33" i="16"/>
  <c r="S33" i="16"/>
  <c r="Y33" i="16"/>
  <c r="AB33" i="16"/>
  <c r="J33" i="16"/>
  <c r="N33" i="16"/>
  <c r="H34" i="16"/>
  <c r="B34" i="16" s="1"/>
  <c r="F35" i="16"/>
  <c r="E35" i="16"/>
  <c r="G35" i="16" s="1"/>
  <c r="M33" i="16"/>
  <c r="Z33" i="16"/>
  <c r="AA33" i="16"/>
  <c r="E34" i="18"/>
  <c r="F34" i="18"/>
  <c r="O32" i="18"/>
  <c r="P32" i="18"/>
  <c r="AA32" i="18"/>
  <c r="Q32" i="18"/>
  <c r="AB32" i="18"/>
  <c r="N32" i="18"/>
  <c r="G33" i="18"/>
  <c r="B33" i="18" s="1"/>
  <c r="E34" i="19"/>
  <c r="F34" i="19"/>
  <c r="D35" i="6"/>
  <c r="L35" i="6"/>
  <c r="AC10" i="6"/>
  <c r="P35" i="6"/>
  <c r="S35" i="6"/>
  <c r="E35" i="6"/>
  <c r="T35" i="6"/>
  <c r="A37" i="6"/>
  <c r="B36" i="6"/>
  <c r="AB36" i="6" s="1"/>
  <c r="U35" i="6"/>
  <c r="K35" i="6"/>
  <c r="I35" i="6"/>
  <c r="X35" i="6"/>
  <c r="F35" i="6"/>
  <c r="N35" i="6"/>
  <c r="O35" i="6"/>
  <c r="AQ1" i="20"/>
  <c r="I35" i="20"/>
  <c r="AF10" i="12"/>
  <c r="AH10" i="18"/>
  <c r="AH10" i="19"/>
  <c r="A35" i="18"/>
  <c r="D35" i="18" s="1"/>
  <c r="AI10" i="16"/>
  <c r="A35" i="19"/>
  <c r="D35" i="19" s="1"/>
  <c r="AF10" i="13"/>
  <c r="A36" i="16"/>
  <c r="D36" i="16" s="1"/>
  <c r="V40" i="13"/>
  <c r="F40" i="13"/>
  <c r="Z40" i="13"/>
  <c r="J40" i="13"/>
  <c r="AB40" i="13"/>
  <c r="W40" i="13"/>
  <c r="Y40" i="13"/>
  <c r="P40" i="13"/>
  <c r="AC40" i="13"/>
  <c r="H40" i="13"/>
  <c r="AA40" i="13"/>
  <c r="K40" i="13"/>
  <c r="S40" i="13"/>
  <c r="AE40" i="13"/>
  <c r="N40" i="13"/>
  <c r="D40" i="13"/>
  <c r="G40" i="13"/>
  <c r="C40" i="13"/>
  <c r="Q40" i="13"/>
  <c r="T40" i="13"/>
  <c r="U40" i="13"/>
  <c r="A42" i="13"/>
  <c r="B42" i="13" s="1"/>
  <c r="AG41" i="13"/>
  <c r="M40" i="13"/>
  <c r="X40" i="13"/>
  <c r="R40" i="13"/>
  <c r="L40" i="13"/>
  <c r="AD40" i="13"/>
  <c r="O40" i="13"/>
  <c r="I40" i="13"/>
  <c r="E40" i="13"/>
  <c r="H39" i="12"/>
  <c r="AC38" i="12"/>
  <c r="AA38" i="12"/>
  <c r="W38" i="12"/>
  <c r="W39" i="12" s="1"/>
  <c r="AB38" i="12"/>
  <c r="Z38" i="12"/>
  <c r="U38" i="12"/>
  <c r="F39" i="12"/>
  <c r="E38" i="12"/>
  <c r="V38" i="12"/>
  <c r="V39" i="12" s="1"/>
  <c r="K38" i="12"/>
  <c r="AE39" i="12"/>
  <c r="A40" i="12"/>
  <c r="B40" i="12" s="1"/>
  <c r="P38" i="12"/>
  <c r="P39" i="12" s="1"/>
  <c r="G38" i="12"/>
  <c r="T38" i="12"/>
  <c r="T39" i="12" s="1"/>
  <c r="L39" i="12"/>
  <c r="S39" i="12"/>
  <c r="O38" i="12"/>
  <c r="O39" i="12" s="1"/>
  <c r="I38" i="12"/>
  <c r="X38" i="12"/>
  <c r="X39" i="12" s="1"/>
  <c r="AS15" i="18"/>
  <c r="AM11" i="13"/>
  <c r="AS14" i="16"/>
  <c r="AS15" i="19"/>
  <c r="AM14" i="6"/>
  <c r="AM11" i="12"/>
  <c r="O33" i="19" l="1"/>
  <c r="I36" i="6"/>
  <c r="O36" i="6"/>
  <c r="AD32" i="19"/>
  <c r="AD33" i="19" s="1"/>
  <c r="M33" i="19"/>
  <c r="G34" i="19"/>
  <c r="Q36" i="6"/>
  <c r="X36" i="6"/>
  <c r="H36" i="6"/>
  <c r="R36" i="6"/>
  <c r="E36" i="6"/>
  <c r="C36" i="6"/>
  <c r="L36" i="6"/>
  <c r="D36" i="6"/>
  <c r="G34" i="18"/>
  <c r="V33" i="19"/>
  <c r="F36" i="6"/>
  <c r="U36" i="6"/>
  <c r="W36" i="6"/>
  <c r="S36" i="6"/>
  <c r="Z36" i="6"/>
  <c r="M36" i="6"/>
  <c r="J33" i="19"/>
  <c r="N33" i="19"/>
  <c r="Y33" i="19"/>
  <c r="U33" i="19"/>
  <c r="R33" i="19"/>
  <c r="K33" i="19"/>
  <c r="S33" i="19"/>
  <c r="AB33" i="19"/>
  <c r="L33" i="19"/>
  <c r="Q33" i="19"/>
  <c r="Z33" i="19"/>
  <c r="I33" i="19"/>
  <c r="W33" i="19"/>
  <c r="H34" i="19"/>
  <c r="AA33" i="19"/>
  <c r="P33" i="19"/>
  <c r="AC33" i="19"/>
  <c r="T33" i="19"/>
  <c r="X33" i="19"/>
  <c r="Z34" i="16"/>
  <c r="AF34" i="16"/>
  <c r="Y34" i="16"/>
  <c r="N34" i="16"/>
  <c r="AD34" i="16"/>
  <c r="AC34" i="16"/>
  <c r="V34" i="16"/>
  <c r="S34" i="16"/>
  <c r="Q34" i="16"/>
  <c r="AE34" i="16"/>
  <c r="X34" i="16"/>
  <c r="R34" i="16"/>
  <c r="I34" i="16"/>
  <c r="K34" i="16"/>
  <c r="U34" i="16"/>
  <c r="T34" i="16"/>
  <c r="J34" i="16"/>
  <c r="W34" i="16"/>
  <c r="M34" i="16"/>
  <c r="AA34" i="16"/>
  <c r="O34" i="16"/>
  <c r="P34" i="16"/>
  <c r="AB34" i="16"/>
  <c r="L34" i="16"/>
  <c r="H35" i="16"/>
  <c r="B35" i="16" s="1"/>
  <c r="F36" i="16"/>
  <c r="H36" i="16"/>
  <c r="E36" i="16"/>
  <c r="K33" i="18"/>
  <c r="AE33" i="18"/>
  <c r="R33" i="18"/>
  <c r="I33" i="18"/>
  <c r="AC33" i="18"/>
  <c r="V33" i="18"/>
  <c r="S33" i="18"/>
  <c r="AD33" i="18"/>
  <c r="U33" i="18"/>
  <c r="P33" i="18"/>
  <c r="L33" i="18"/>
  <c r="Y33" i="18"/>
  <c r="X33" i="18"/>
  <c r="W33" i="18"/>
  <c r="Z33" i="18"/>
  <c r="AB33" i="18"/>
  <c r="N33" i="18"/>
  <c r="Q33" i="18"/>
  <c r="AA33" i="18"/>
  <c r="M33" i="18"/>
  <c r="J33" i="18"/>
  <c r="T33" i="18"/>
  <c r="O33" i="18"/>
  <c r="F35" i="18"/>
  <c r="E35" i="18"/>
  <c r="H34" i="18"/>
  <c r="B34" i="18" s="1"/>
  <c r="F35" i="19"/>
  <c r="E35" i="19"/>
  <c r="Y36" i="6"/>
  <c r="P36" i="6"/>
  <c r="G36" i="6"/>
  <c r="AA36" i="6"/>
  <c r="N36" i="6"/>
  <c r="K36" i="6"/>
  <c r="A38" i="6"/>
  <c r="B37" i="6"/>
  <c r="AC37" i="6" s="1"/>
  <c r="T36" i="6"/>
  <c r="AD10" i="6"/>
  <c r="J36" i="6"/>
  <c r="V36" i="6"/>
  <c r="I36" i="20"/>
  <c r="AR1" i="20"/>
  <c r="AG10" i="12"/>
  <c r="AJ10" i="16"/>
  <c r="A36" i="19"/>
  <c r="D36" i="19" s="1"/>
  <c r="AI10" i="18"/>
  <c r="A36" i="18"/>
  <c r="D36" i="18" s="1"/>
  <c r="AI10" i="19"/>
  <c r="AG10" i="13"/>
  <c r="A37" i="16"/>
  <c r="D37" i="16" s="1"/>
  <c r="L41" i="13"/>
  <c r="H41" i="13"/>
  <c r="E41" i="13"/>
  <c r="A43" i="13"/>
  <c r="B43" i="13" s="1"/>
  <c r="AH42" i="13"/>
  <c r="J41" i="13"/>
  <c r="P41" i="13"/>
  <c r="U41" i="13"/>
  <c r="G41" i="13"/>
  <c r="AF41" i="13"/>
  <c r="Y41" i="13"/>
  <c r="N41" i="13"/>
  <c r="K41" i="13"/>
  <c r="W41" i="13"/>
  <c r="Q41" i="13"/>
  <c r="AB41" i="13"/>
  <c r="S41" i="13"/>
  <c r="AC41" i="13"/>
  <c r="V41" i="13"/>
  <c r="R41" i="13"/>
  <c r="C41" i="13"/>
  <c r="Z41" i="13"/>
  <c r="I41" i="13"/>
  <c r="X41" i="13"/>
  <c r="O41" i="13"/>
  <c r="AD41" i="13"/>
  <c r="M41" i="13"/>
  <c r="T41" i="13"/>
  <c r="D41" i="13"/>
  <c r="AE41" i="13"/>
  <c r="AA41" i="13"/>
  <c r="F41" i="13"/>
  <c r="AD39" i="12"/>
  <c r="D39" i="12"/>
  <c r="AF40" i="12"/>
  <c r="A41" i="12"/>
  <c r="B41" i="12" s="1"/>
  <c r="E39" i="12"/>
  <c r="U39" i="12"/>
  <c r="AA39" i="12"/>
  <c r="Y39" i="12"/>
  <c r="Q39" i="12"/>
  <c r="Z39" i="12"/>
  <c r="AC39" i="12"/>
  <c r="C39" i="12"/>
  <c r="I39" i="12"/>
  <c r="M39" i="12"/>
  <c r="G39" i="12"/>
  <c r="K39" i="12"/>
  <c r="N39" i="12"/>
  <c r="N40" i="12" s="1"/>
  <c r="AB39" i="12"/>
  <c r="R39" i="12"/>
  <c r="J39" i="12"/>
  <c r="AS13" i="16"/>
  <c r="AS14" i="19"/>
  <c r="AM13" i="6"/>
  <c r="AM10" i="13"/>
  <c r="AM10" i="12"/>
  <c r="AS14" i="18"/>
  <c r="L37" i="6" l="1"/>
  <c r="V37" i="6"/>
  <c r="B34" i="19"/>
  <c r="AF34" i="19" s="1"/>
  <c r="H35" i="18"/>
  <c r="Z37" i="6"/>
  <c r="O34" i="18"/>
  <c r="Z34" i="18"/>
  <c r="L34" i="18"/>
  <c r="H35" i="19"/>
  <c r="X34" i="19"/>
  <c r="AE34" i="19"/>
  <c r="M34" i="19"/>
  <c r="V34" i="19"/>
  <c r="Q34" i="19"/>
  <c r="G35" i="19"/>
  <c r="AD34" i="19"/>
  <c r="K34" i="19"/>
  <c r="P34" i="19"/>
  <c r="G36" i="16"/>
  <c r="B36" i="16" s="1"/>
  <c r="X35" i="16"/>
  <c r="Y35" i="16"/>
  <c r="M35" i="16"/>
  <c r="V35" i="16"/>
  <c r="AG35" i="16"/>
  <c r="P35" i="16"/>
  <c r="W35" i="16"/>
  <c r="J35" i="16"/>
  <c r="J36" i="16" s="1"/>
  <c r="AF35" i="16"/>
  <c r="S35" i="16"/>
  <c r="K35" i="16"/>
  <c r="AE35" i="16"/>
  <c r="AD35" i="16"/>
  <c r="AB35" i="16"/>
  <c r="AB36" i="16" s="1"/>
  <c r="AA35" i="16"/>
  <c r="N35" i="16"/>
  <c r="R35" i="16"/>
  <c r="Z35" i="16"/>
  <c r="L35" i="16"/>
  <c r="O35" i="16"/>
  <c r="I35" i="16"/>
  <c r="AC35" i="16"/>
  <c r="T35" i="16"/>
  <c r="U35" i="16"/>
  <c r="Q35" i="16"/>
  <c r="F37" i="16"/>
  <c r="E37" i="16"/>
  <c r="H37" i="16"/>
  <c r="AF34" i="18"/>
  <c r="V34" i="18"/>
  <c r="M34" i="18"/>
  <c r="U34" i="18"/>
  <c r="AA34" i="18"/>
  <c r="K34" i="18"/>
  <c r="P34" i="18"/>
  <c r="AD34" i="18"/>
  <c r="AE34" i="18"/>
  <c r="T34" i="18"/>
  <c r="Y34" i="18"/>
  <c r="Q34" i="18"/>
  <c r="AB34" i="18"/>
  <c r="S34" i="18"/>
  <c r="I34" i="18"/>
  <c r="R34" i="18"/>
  <c r="W34" i="18"/>
  <c r="J34" i="18"/>
  <c r="X34" i="18"/>
  <c r="N34" i="18"/>
  <c r="AC34" i="18"/>
  <c r="G35" i="18"/>
  <c r="F36" i="18"/>
  <c r="E36" i="18"/>
  <c r="T34" i="19"/>
  <c r="AC34" i="19"/>
  <c r="U34" i="19"/>
  <c r="AB34" i="19"/>
  <c r="Z34" i="19"/>
  <c r="L34" i="19"/>
  <c r="J34" i="19"/>
  <c r="F36" i="19"/>
  <c r="E36" i="19"/>
  <c r="AA37" i="6"/>
  <c r="AB37" i="6"/>
  <c r="S37" i="6"/>
  <c r="Q37" i="6"/>
  <c r="C37" i="6"/>
  <c r="J37" i="6"/>
  <c r="A39" i="6"/>
  <c r="B38" i="6"/>
  <c r="AD38" i="6" s="1"/>
  <c r="G37" i="6"/>
  <c r="I37" i="6"/>
  <c r="H37" i="6"/>
  <c r="X37" i="6"/>
  <c r="E37" i="6"/>
  <c r="AE10" i="6"/>
  <c r="K37" i="6"/>
  <c r="P37" i="6"/>
  <c r="O37" i="6"/>
  <c r="W37" i="6"/>
  <c r="M37" i="6"/>
  <c r="R37" i="6"/>
  <c r="U37" i="6"/>
  <c r="T37" i="6"/>
  <c r="N37" i="6"/>
  <c r="Y37" i="6"/>
  <c r="D37" i="6"/>
  <c r="F37" i="6"/>
  <c r="I37" i="20"/>
  <c r="AS1" i="20"/>
  <c r="AH10" i="12"/>
  <c r="A37" i="18"/>
  <c r="D37" i="18" s="1"/>
  <c r="AK10" i="16"/>
  <c r="A37" i="19"/>
  <c r="D37" i="19" s="1"/>
  <c r="AJ10" i="19"/>
  <c r="AJ10" i="18"/>
  <c r="AH10" i="13"/>
  <c r="A38" i="16"/>
  <c r="D38" i="16" s="1"/>
  <c r="T42" i="13"/>
  <c r="X42" i="13"/>
  <c r="C42" i="13"/>
  <c r="I42" i="13"/>
  <c r="N42" i="13"/>
  <c r="AA42" i="13"/>
  <c r="AD42" i="13"/>
  <c r="V42" i="13"/>
  <c r="Q42" i="13"/>
  <c r="AG42" i="13"/>
  <c r="Y42" i="13"/>
  <c r="P42" i="13"/>
  <c r="E42" i="13"/>
  <c r="S42" i="13"/>
  <c r="K42" i="13"/>
  <c r="G42" i="13"/>
  <c r="L42" i="13"/>
  <c r="F42" i="13"/>
  <c r="M42" i="13"/>
  <c r="R42" i="13"/>
  <c r="AB42" i="13"/>
  <c r="U42" i="13"/>
  <c r="A44" i="13"/>
  <c r="B44" i="13" s="1"/>
  <c r="AI43" i="13"/>
  <c r="AE42" i="13"/>
  <c r="D42" i="13"/>
  <c r="O42" i="13"/>
  <c r="Z42" i="13"/>
  <c r="AC42" i="13"/>
  <c r="W42" i="13"/>
  <c r="AF42" i="13"/>
  <c r="J42" i="13"/>
  <c r="H42" i="13"/>
  <c r="W40" i="12"/>
  <c r="J40" i="12"/>
  <c r="K40" i="12"/>
  <c r="K41" i="12" s="1"/>
  <c r="S40" i="12"/>
  <c r="Z40" i="12"/>
  <c r="X40" i="12"/>
  <c r="U40" i="12"/>
  <c r="U41" i="12" s="1"/>
  <c r="D40" i="12"/>
  <c r="F40" i="12"/>
  <c r="AC40" i="12"/>
  <c r="AC41" i="12" s="1"/>
  <c r="T40" i="12"/>
  <c r="R40" i="12"/>
  <c r="G40" i="12"/>
  <c r="V40" i="12"/>
  <c r="V41" i="12" s="1"/>
  <c r="Q40" i="12"/>
  <c r="L40" i="12"/>
  <c r="E40" i="12"/>
  <c r="AD40" i="12"/>
  <c r="AD41" i="12" s="1"/>
  <c r="P40" i="12"/>
  <c r="I40" i="12"/>
  <c r="AA40" i="12"/>
  <c r="AB40" i="12"/>
  <c r="AB41" i="12" s="1"/>
  <c r="M40" i="12"/>
  <c r="C40" i="12"/>
  <c r="AE40" i="12"/>
  <c r="Y40" i="12"/>
  <c r="Y41" i="12" s="1"/>
  <c r="AG41" i="12"/>
  <c r="A42" i="12"/>
  <c r="B42" i="12" s="1"/>
  <c r="H40" i="12"/>
  <c r="O40" i="12"/>
  <c r="O41" i="12" s="1"/>
  <c r="AS12" i="16"/>
  <c r="AS13" i="18"/>
  <c r="AM9" i="13"/>
  <c r="AM12" i="6"/>
  <c r="AS13" i="19"/>
  <c r="AM9" i="12"/>
  <c r="B35" i="18" l="1"/>
  <c r="AG35" i="18" s="1"/>
  <c r="Y34" i="19"/>
  <c r="S34" i="19"/>
  <c r="W34" i="19"/>
  <c r="R34" i="19"/>
  <c r="N34" i="19"/>
  <c r="O34" i="19"/>
  <c r="I34" i="19"/>
  <c r="AA34" i="19"/>
  <c r="F38" i="6"/>
  <c r="Z38" i="6"/>
  <c r="T38" i="6"/>
  <c r="L38" i="6"/>
  <c r="Y38" i="6"/>
  <c r="R38" i="6"/>
  <c r="O38" i="6"/>
  <c r="E38" i="6"/>
  <c r="I38" i="6"/>
  <c r="B35" i="19"/>
  <c r="AG35" i="19" s="1"/>
  <c r="K38" i="6"/>
  <c r="AF35" i="18"/>
  <c r="D38" i="6"/>
  <c r="U38" i="6"/>
  <c r="H36" i="18"/>
  <c r="J38" i="6"/>
  <c r="AB38" i="6"/>
  <c r="AD35" i="19"/>
  <c r="AE35" i="19"/>
  <c r="G36" i="19"/>
  <c r="T35" i="18"/>
  <c r="V35" i="18"/>
  <c r="I35" i="18"/>
  <c r="N35" i="18"/>
  <c r="Q35" i="18"/>
  <c r="X35" i="18"/>
  <c r="R35" i="18"/>
  <c r="U35" i="18"/>
  <c r="Y35" i="18"/>
  <c r="O35" i="18"/>
  <c r="P35" i="18"/>
  <c r="AB35" i="18"/>
  <c r="S35" i="18"/>
  <c r="J35" i="18"/>
  <c r="K35" i="18"/>
  <c r="W35" i="18"/>
  <c r="AE35" i="18"/>
  <c r="Z35" i="18"/>
  <c r="AD35" i="18"/>
  <c r="AH36" i="16"/>
  <c r="P36" i="16"/>
  <c r="AD36" i="16"/>
  <c r="S36" i="16"/>
  <c r="X36" i="16"/>
  <c r="V36" i="16"/>
  <c r="Y36" i="16"/>
  <c r="N36" i="16"/>
  <c r="O36" i="16"/>
  <c r="AG36" i="16"/>
  <c r="U36" i="16"/>
  <c r="Q36" i="16"/>
  <c r="AE36" i="16"/>
  <c r="M36" i="16"/>
  <c r="K36" i="16"/>
  <c r="Z36" i="16"/>
  <c r="I36" i="16"/>
  <c r="T36" i="16"/>
  <c r="R36" i="16"/>
  <c r="AF36" i="16"/>
  <c r="L36" i="16"/>
  <c r="AC36" i="16"/>
  <c r="AA36" i="16"/>
  <c r="W36" i="16"/>
  <c r="G37" i="16"/>
  <c r="B37" i="16" s="1"/>
  <c r="E38" i="16"/>
  <c r="F38" i="16"/>
  <c r="G38" i="16"/>
  <c r="L35" i="18"/>
  <c r="AC35" i="18"/>
  <c r="M35" i="18"/>
  <c r="AA35" i="18"/>
  <c r="F37" i="18"/>
  <c r="E37" i="18"/>
  <c r="G36" i="18"/>
  <c r="E37" i="19"/>
  <c r="F37" i="19"/>
  <c r="H36" i="19"/>
  <c r="N38" i="6"/>
  <c r="M38" i="6"/>
  <c r="P38" i="6"/>
  <c r="X38" i="6"/>
  <c r="G38" i="6"/>
  <c r="C38" i="6"/>
  <c r="AA38" i="6"/>
  <c r="Q38" i="6"/>
  <c r="AC38" i="6"/>
  <c r="W38" i="6"/>
  <c r="AF10" i="6"/>
  <c r="H38" i="6"/>
  <c r="A40" i="6"/>
  <c r="B39" i="6"/>
  <c r="AE39" i="6" s="1"/>
  <c r="S38" i="6"/>
  <c r="V38" i="6"/>
  <c r="AT1" i="20"/>
  <c r="I38" i="20"/>
  <c r="AI10" i="12"/>
  <c r="AK10" i="18"/>
  <c r="AK10" i="19"/>
  <c r="A38" i="19"/>
  <c r="D38" i="19" s="1"/>
  <c r="A38" i="18"/>
  <c r="D38" i="18" s="1"/>
  <c r="AL10" i="16"/>
  <c r="AI10" i="13"/>
  <c r="J43" i="13"/>
  <c r="A39" i="16"/>
  <c r="D39" i="16" s="1"/>
  <c r="AF43" i="13"/>
  <c r="K43" i="13"/>
  <c r="Z43" i="13"/>
  <c r="M43" i="13"/>
  <c r="AH43" i="13"/>
  <c r="H43" i="13"/>
  <c r="E43" i="13"/>
  <c r="Q43" i="13"/>
  <c r="I43" i="13"/>
  <c r="O43" i="13"/>
  <c r="F43" i="13"/>
  <c r="V43" i="13"/>
  <c r="D43" i="13"/>
  <c r="A45" i="13"/>
  <c r="B45" i="13" s="1"/>
  <c r="AJ44" i="13"/>
  <c r="L43" i="13"/>
  <c r="C43" i="13"/>
  <c r="Y43" i="13"/>
  <c r="AA43" i="13"/>
  <c r="AE43" i="13"/>
  <c r="S43" i="13"/>
  <c r="P43" i="13"/>
  <c r="AD43" i="13"/>
  <c r="X43" i="13"/>
  <c r="W43" i="13"/>
  <c r="AB43" i="13"/>
  <c r="AC43" i="13"/>
  <c r="U43" i="13"/>
  <c r="R43" i="13"/>
  <c r="G43" i="13"/>
  <c r="T43" i="13"/>
  <c r="AG43" i="13"/>
  <c r="N43" i="13"/>
  <c r="H41" i="12"/>
  <c r="H42" i="12" s="1"/>
  <c r="AE41" i="12"/>
  <c r="AA41" i="12"/>
  <c r="E41" i="12"/>
  <c r="G41" i="12"/>
  <c r="G42" i="12" s="1"/>
  <c r="N41" i="12"/>
  <c r="X41" i="12"/>
  <c r="J41" i="12"/>
  <c r="O42" i="12"/>
  <c r="AH42" i="12"/>
  <c r="A43" i="12"/>
  <c r="B43" i="12" s="1"/>
  <c r="C41" i="12"/>
  <c r="I41" i="12"/>
  <c r="L41" i="12"/>
  <c r="L42" i="12" s="1"/>
  <c r="R41" i="12"/>
  <c r="R42" i="12" s="1"/>
  <c r="F41" i="12"/>
  <c r="Z41" i="12"/>
  <c r="W41" i="12"/>
  <c r="W42" i="12" s="1"/>
  <c r="AB42" i="12"/>
  <c r="M41" i="12"/>
  <c r="M42" i="12" s="1"/>
  <c r="P41" i="12"/>
  <c r="P42" i="12" s="1"/>
  <c r="Q41" i="12"/>
  <c r="Q42" i="12" s="1"/>
  <c r="T41" i="12"/>
  <c r="T42" i="12" s="1"/>
  <c r="D41" i="12"/>
  <c r="D42" i="12" s="1"/>
  <c r="S41" i="12"/>
  <c r="S42" i="12" s="1"/>
  <c r="AF41" i="12"/>
  <c r="AF42" i="12" s="1"/>
  <c r="AS11" i="16"/>
  <c r="AS12" i="19"/>
  <c r="AM8" i="13"/>
  <c r="AS12" i="18"/>
  <c r="AM8" i="12"/>
  <c r="AM11" i="6"/>
  <c r="I35" i="19" l="1"/>
  <c r="R35" i="19"/>
  <c r="AA35" i="19"/>
  <c r="U35" i="19"/>
  <c r="W35" i="19"/>
  <c r="Q35" i="19"/>
  <c r="AB35" i="19"/>
  <c r="M35" i="19"/>
  <c r="M36" i="19" s="1"/>
  <c r="N35" i="19"/>
  <c r="P35" i="19"/>
  <c r="X35" i="19"/>
  <c r="Y35" i="19"/>
  <c r="AF35" i="19"/>
  <c r="S35" i="19"/>
  <c r="V35" i="19"/>
  <c r="B36" i="19"/>
  <c r="U36" i="19" s="1"/>
  <c r="L35" i="19"/>
  <c r="T35" i="19"/>
  <c r="AC35" i="19"/>
  <c r="Z35" i="19"/>
  <c r="Z36" i="19" s="1"/>
  <c r="K35" i="19"/>
  <c r="J35" i="19"/>
  <c r="O35" i="19"/>
  <c r="B36" i="18"/>
  <c r="Z36" i="18" s="1"/>
  <c r="G37" i="19"/>
  <c r="H37" i="18"/>
  <c r="Z37" i="16"/>
  <c r="AF37" i="16"/>
  <c r="AA37" i="16"/>
  <c r="AI37" i="16"/>
  <c r="AI38" i="16" s="1"/>
  <c r="M37" i="16"/>
  <c r="AC37" i="16"/>
  <c r="Y37" i="16"/>
  <c r="AD37" i="16"/>
  <c r="V37" i="16"/>
  <c r="AH37" i="16"/>
  <c r="W37" i="16"/>
  <c r="P37" i="16"/>
  <c r="P38" i="16" s="1"/>
  <c r="S37" i="16"/>
  <c r="I37" i="16"/>
  <c r="U37" i="16"/>
  <c r="AB37" i="16"/>
  <c r="AB38" i="16" s="1"/>
  <c r="AG37" i="16"/>
  <c r="AE37" i="16"/>
  <c r="Q37" i="16"/>
  <c r="T37" i="16"/>
  <c r="T38" i="16" s="1"/>
  <c r="X37" i="16"/>
  <c r="N37" i="16"/>
  <c r="K37" i="16"/>
  <c r="R37" i="16"/>
  <c r="R38" i="16" s="1"/>
  <c r="L37" i="16"/>
  <c r="O37" i="16"/>
  <c r="J37" i="16"/>
  <c r="F39" i="16"/>
  <c r="E39" i="16"/>
  <c r="H38" i="16"/>
  <c r="B38" i="16" s="1"/>
  <c r="F38" i="18"/>
  <c r="E38" i="18"/>
  <c r="L36" i="18"/>
  <c r="G37" i="18"/>
  <c r="B37" i="18" s="1"/>
  <c r="J36" i="19"/>
  <c r="E38" i="19"/>
  <c r="F38" i="19"/>
  <c r="H37" i="19"/>
  <c r="A41" i="6"/>
  <c r="B40" i="6"/>
  <c r="AF40" i="6" s="1"/>
  <c r="U39" i="6"/>
  <c r="Q39" i="6"/>
  <c r="L39" i="6"/>
  <c r="C39" i="6"/>
  <c r="M39" i="6"/>
  <c r="I39" i="6"/>
  <c r="V39" i="6"/>
  <c r="H39" i="6"/>
  <c r="D39" i="6"/>
  <c r="AD39" i="6"/>
  <c r="T39" i="6"/>
  <c r="G39" i="6"/>
  <c r="N39" i="6"/>
  <c r="E39" i="6"/>
  <c r="S39" i="6"/>
  <c r="AG10" i="6"/>
  <c r="Y39" i="6"/>
  <c r="Z39" i="6"/>
  <c r="F39" i="6"/>
  <c r="X39" i="6"/>
  <c r="AB39" i="6"/>
  <c r="O39" i="6"/>
  <c r="W39" i="6"/>
  <c r="AC39" i="6"/>
  <c r="AC40" i="6" s="1"/>
  <c r="K39" i="6"/>
  <c r="AA39" i="6"/>
  <c r="P39" i="6"/>
  <c r="J39" i="6"/>
  <c r="J40" i="6" s="1"/>
  <c r="R39" i="6"/>
  <c r="AU1" i="20"/>
  <c r="I39" i="20"/>
  <c r="AJ10" i="12"/>
  <c r="AC44" i="13"/>
  <c r="AM10" i="16"/>
  <c r="A39" i="19"/>
  <c r="D39" i="19" s="1"/>
  <c r="A39" i="18"/>
  <c r="D39" i="18" s="1"/>
  <c r="AL10" i="18"/>
  <c r="AL10" i="19"/>
  <c r="AJ10" i="13"/>
  <c r="A40" i="16"/>
  <c r="D40" i="16" s="1"/>
  <c r="AA44" i="13"/>
  <c r="Q44" i="13"/>
  <c r="N44" i="13"/>
  <c r="R44" i="13"/>
  <c r="W44" i="13"/>
  <c r="AG44" i="13"/>
  <c r="U44" i="13"/>
  <c r="X44" i="13"/>
  <c r="K44" i="13"/>
  <c r="P44" i="13"/>
  <c r="AE44" i="13"/>
  <c r="AF44" i="13"/>
  <c r="S44" i="13"/>
  <c r="Z44" i="13"/>
  <c r="L44" i="13"/>
  <c r="H44" i="13"/>
  <c r="V44" i="13"/>
  <c r="J44" i="13"/>
  <c r="Y44" i="13"/>
  <c r="A46" i="13"/>
  <c r="B46" i="13" s="1"/>
  <c r="F44" i="13"/>
  <c r="E44" i="13"/>
  <c r="AH44" i="13"/>
  <c r="T44" i="13"/>
  <c r="G44" i="13"/>
  <c r="AB44" i="13"/>
  <c r="AD44" i="13"/>
  <c r="AI44" i="13"/>
  <c r="I44" i="13"/>
  <c r="C44" i="13"/>
  <c r="D44" i="13"/>
  <c r="O44" i="13"/>
  <c r="M44" i="13"/>
  <c r="J42" i="12"/>
  <c r="E42" i="12"/>
  <c r="K42" i="12"/>
  <c r="AI43" i="12"/>
  <c r="A44" i="12"/>
  <c r="B44" i="12" s="1"/>
  <c r="AG42" i="12"/>
  <c r="Z42" i="12"/>
  <c r="I42" i="12"/>
  <c r="U42" i="12"/>
  <c r="X42" i="12"/>
  <c r="AA42" i="12"/>
  <c r="V42" i="12"/>
  <c r="AC42" i="12"/>
  <c r="AC43" i="12" s="1"/>
  <c r="F42" i="12"/>
  <c r="C42" i="12"/>
  <c r="AD42" i="12"/>
  <c r="N42" i="12"/>
  <c r="N43" i="12" s="1"/>
  <c r="AE42" i="12"/>
  <c r="Y42" i="12"/>
  <c r="AS11" i="18"/>
  <c r="AM7" i="12"/>
  <c r="AS11" i="19"/>
  <c r="AM10" i="6"/>
  <c r="AM7" i="13"/>
  <c r="AS10" i="16"/>
  <c r="P40" i="6" l="1"/>
  <c r="W40" i="6"/>
  <c r="W36" i="19"/>
  <c r="Q36" i="19"/>
  <c r="X40" i="6"/>
  <c r="H40" i="6"/>
  <c r="S36" i="19"/>
  <c r="R36" i="19"/>
  <c r="G40" i="6"/>
  <c r="AD36" i="19"/>
  <c r="J36" i="18"/>
  <c r="K36" i="19"/>
  <c r="L36" i="19"/>
  <c r="N36" i="19"/>
  <c r="I36" i="19"/>
  <c r="Y36" i="19"/>
  <c r="AB36" i="19"/>
  <c r="AA36" i="19"/>
  <c r="AH36" i="19"/>
  <c r="O36" i="19"/>
  <c r="AC36" i="19"/>
  <c r="V36" i="19"/>
  <c r="X36" i="19"/>
  <c r="AE36" i="19"/>
  <c r="AE37" i="19" s="1"/>
  <c r="AG36" i="19"/>
  <c r="T36" i="19"/>
  <c r="P36" i="19"/>
  <c r="AA40" i="6"/>
  <c r="AE40" i="6"/>
  <c r="F40" i="6"/>
  <c r="S40" i="6"/>
  <c r="T40" i="6"/>
  <c r="AF36" i="19"/>
  <c r="C40" i="6"/>
  <c r="R40" i="6"/>
  <c r="K40" i="6"/>
  <c r="O40" i="6"/>
  <c r="Z40" i="6"/>
  <c r="E40" i="6"/>
  <c r="AD40" i="6"/>
  <c r="I40" i="6"/>
  <c r="Q40" i="6"/>
  <c r="B37" i="19"/>
  <c r="X37" i="19" s="1"/>
  <c r="V40" i="6"/>
  <c r="H38" i="18"/>
  <c r="AH36" i="18"/>
  <c r="P36" i="18"/>
  <c r="P37" i="18" s="1"/>
  <c r="X36" i="18"/>
  <c r="X37" i="18" s="1"/>
  <c r="V36" i="18"/>
  <c r="R36" i="18"/>
  <c r="R37" i="18" s="1"/>
  <c r="I36" i="18"/>
  <c r="I37" i="18" s="1"/>
  <c r="AF36" i="18"/>
  <c r="AF37" i="18" s="1"/>
  <c r="W36" i="18"/>
  <c r="AB36" i="18"/>
  <c r="AG36" i="18"/>
  <c r="AG37" i="18" s="1"/>
  <c r="AE36" i="18"/>
  <c r="AE37" i="18" s="1"/>
  <c r="AD36" i="18"/>
  <c r="AD37" i="18" s="1"/>
  <c r="M36" i="18"/>
  <c r="U36" i="18"/>
  <c r="AC36" i="18"/>
  <c r="O36" i="18"/>
  <c r="N36" i="18"/>
  <c r="Y36" i="18"/>
  <c r="Y37" i="18" s="1"/>
  <c r="T36" i="18"/>
  <c r="Q36" i="18"/>
  <c r="AA36" i="18"/>
  <c r="AA37" i="18" s="1"/>
  <c r="K36" i="18"/>
  <c r="K37" i="18" s="1"/>
  <c r="S36" i="18"/>
  <c r="S37" i="18" s="1"/>
  <c r="H38" i="19"/>
  <c r="M37" i="18"/>
  <c r="U37" i="18"/>
  <c r="G39" i="16"/>
  <c r="J38" i="16"/>
  <c r="AJ38" i="16"/>
  <c r="I38" i="16"/>
  <c r="Y38" i="16"/>
  <c r="L38" i="16"/>
  <c r="V38" i="16"/>
  <c r="Q38" i="16"/>
  <c r="AF38" i="16"/>
  <c r="W38" i="16"/>
  <c r="N38" i="16"/>
  <c r="AC38" i="16"/>
  <c r="X38" i="16"/>
  <c r="AE38" i="16"/>
  <c r="AA38" i="16"/>
  <c r="M38" i="16"/>
  <c r="O38" i="16"/>
  <c r="K38" i="16"/>
  <c r="U38" i="16"/>
  <c r="AD38" i="16"/>
  <c r="Z38" i="16"/>
  <c r="AH38" i="16"/>
  <c r="AG38" i="16"/>
  <c r="S38" i="16"/>
  <c r="H39" i="16"/>
  <c r="B39" i="16" s="1"/>
  <c r="AK39" i="16" s="1"/>
  <c r="E40" i="16"/>
  <c r="F40" i="16"/>
  <c r="G40" i="16"/>
  <c r="AI37" i="18"/>
  <c r="AI38" i="18" s="1"/>
  <c r="AB37" i="18"/>
  <c r="V37" i="18"/>
  <c r="T37" i="18"/>
  <c r="AH37" i="18"/>
  <c r="W37" i="18"/>
  <c r="AC37" i="18"/>
  <c r="N37" i="18"/>
  <c r="Z37" i="18"/>
  <c r="O37" i="18"/>
  <c r="O38" i="18" s="1"/>
  <c r="Q37" i="18"/>
  <c r="J37" i="18"/>
  <c r="L37" i="18"/>
  <c r="G38" i="18"/>
  <c r="B38" i="18" s="1"/>
  <c r="AJ38" i="18" s="1"/>
  <c r="F39" i="18"/>
  <c r="E39" i="18"/>
  <c r="L37" i="19"/>
  <c r="S37" i="19"/>
  <c r="F39" i="19"/>
  <c r="E39" i="19"/>
  <c r="G38" i="19"/>
  <c r="AB40" i="6"/>
  <c r="Y40" i="6"/>
  <c r="N40" i="6"/>
  <c r="D40" i="6"/>
  <c r="M40" i="6"/>
  <c r="U40" i="6"/>
  <c r="AH10" i="6"/>
  <c r="L40" i="6"/>
  <c r="B41" i="6"/>
  <c r="AG41" i="6" s="1"/>
  <c r="A42" i="6"/>
  <c r="I40" i="20"/>
  <c r="AV1" i="20"/>
  <c r="A40" i="19"/>
  <c r="D40" i="19" s="1"/>
  <c r="AM10" i="18"/>
  <c r="AN10" i="16"/>
  <c r="AM10" i="19"/>
  <c r="A40" i="18"/>
  <c r="D40" i="18" s="1"/>
  <c r="A41" i="16"/>
  <c r="D41" i="16" s="1"/>
  <c r="P45" i="13"/>
  <c r="O45" i="13"/>
  <c r="AE45" i="13"/>
  <c r="W45" i="13"/>
  <c r="Z45" i="13"/>
  <c r="J45" i="13"/>
  <c r="M45" i="13"/>
  <c r="G45" i="13"/>
  <c r="U45" i="13"/>
  <c r="V45" i="13"/>
  <c r="AD45" i="13"/>
  <c r="D45" i="13"/>
  <c r="T45" i="13"/>
  <c r="S45" i="13"/>
  <c r="E45" i="13"/>
  <c r="Y45" i="13"/>
  <c r="X45" i="13"/>
  <c r="Q45" i="13"/>
  <c r="A47" i="13"/>
  <c r="B47" i="13" s="1"/>
  <c r="I45" i="13"/>
  <c r="K45" i="13"/>
  <c r="H45" i="13"/>
  <c r="N45" i="13"/>
  <c r="AA45" i="13"/>
  <c r="AF45" i="13"/>
  <c r="R45" i="13"/>
  <c r="AI45" i="13"/>
  <c r="C45" i="13"/>
  <c r="AB45" i="13"/>
  <c r="AH45" i="13"/>
  <c r="AJ45" i="13"/>
  <c r="AC45" i="13"/>
  <c r="L45" i="13"/>
  <c r="F45" i="13"/>
  <c r="AG45" i="13"/>
  <c r="J43" i="12"/>
  <c r="M43" i="12"/>
  <c r="AD43" i="12"/>
  <c r="AD44" i="12" s="1"/>
  <c r="Q43" i="12"/>
  <c r="S43" i="12"/>
  <c r="U43" i="12"/>
  <c r="T43" i="12"/>
  <c r="T44" i="12" s="1"/>
  <c r="R43" i="12"/>
  <c r="AH43" i="12"/>
  <c r="D43" i="12"/>
  <c r="AC44" i="12"/>
  <c r="X43" i="12"/>
  <c r="Y43" i="12"/>
  <c r="C43" i="12"/>
  <c r="AF43" i="12"/>
  <c r="AF44" i="12" s="1"/>
  <c r="V43" i="12"/>
  <c r="I43" i="12"/>
  <c r="O43" i="12"/>
  <c r="K43" i="12"/>
  <c r="K44" i="12" s="1"/>
  <c r="L43" i="12"/>
  <c r="G43" i="12"/>
  <c r="AB43" i="12"/>
  <c r="AB44" i="12" s="1"/>
  <c r="AG43" i="12"/>
  <c r="AE43" i="12"/>
  <c r="F43" i="12"/>
  <c r="H43" i="12"/>
  <c r="H44" i="12" s="1"/>
  <c r="AA43" i="12"/>
  <c r="Z43" i="12"/>
  <c r="AJ44" i="12"/>
  <c r="A45" i="12"/>
  <c r="B45" i="12" s="1"/>
  <c r="E43" i="12"/>
  <c r="W43" i="12"/>
  <c r="W44" i="12" s="1"/>
  <c r="P43" i="12"/>
  <c r="P44" i="12" s="1"/>
  <c r="AS9" i="16"/>
  <c r="AS10" i="18"/>
  <c r="AS10" i="19"/>
  <c r="AM9" i="6"/>
  <c r="Q38" i="18" l="1"/>
  <c r="T37" i="19"/>
  <c r="V37" i="19"/>
  <c r="AA37" i="19"/>
  <c r="J37" i="19"/>
  <c r="AH37" i="19"/>
  <c r="AC37" i="19"/>
  <c r="I37" i="19"/>
  <c r="AF37" i="19"/>
  <c r="AF38" i="18"/>
  <c r="N37" i="19"/>
  <c r="Z37" i="19"/>
  <c r="K37" i="19"/>
  <c r="Y37" i="19"/>
  <c r="AI37" i="19"/>
  <c r="P37" i="19"/>
  <c r="AD38" i="18"/>
  <c r="AB37" i="19"/>
  <c r="M37" i="19"/>
  <c r="R37" i="19"/>
  <c r="L38" i="18"/>
  <c r="O37" i="19"/>
  <c r="U37" i="19"/>
  <c r="AG37" i="19"/>
  <c r="AD37" i="19"/>
  <c r="Q37" i="19"/>
  <c r="W37" i="19"/>
  <c r="C41" i="6"/>
  <c r="Z41" i="6"/>
  <c r="L41" i="6"/>
  <c r="X41" i="6"/>
  <c r="F41" i="6"/>
  <c r="U41" i="6"/>
  <c r="Y41" i="6"/>
  <c r="H39" i="18"/>
  <c r="AH38" i="18"/>
  <c r="AB38" i="18"/>
  <c r="I38" i="18"/>
  <c r="Z38" i="18"/>
  <c r="P38" i="18"/>
  <c r="T38" i="18"/>
  <c r="Q41" i="6"/>
  <c r="G39" i="19"/>
  <c r="B38" i="19"/>
  <c r="W38" i="18"/>
  <c r="V38" i="18"/>
  <c r="Z39" i="16"/>
  <c r="Y39" i="16"/>
  <c r="S39" i="16"/>
  <c r="H40" i="16"/>
  <c r="B40" i="16" s="1"/>
  <c r="P39" i="16"/>
  <c r="O39" i="16"/>
  <c r="AD39" i="16"/>
  <c r="V39" i="16"/>
  <c r="AE39" i="16"/>
  <c r="AA39" i="16"/>
  <c r="K39" i="16"/>
  <c r="Q39" i="16"/>
  <c r="J39" i="16"/>
  <c r="T39" i="16"/>
  <c r="AI39" i="16"/>
  <c r="W39" i="16"/>
  <c r="AG39" i="16"/>
  <c r="AB39" i="16"/>
  <c r="AJ39" i="16"/>
  <c r="R39" i="16"/>
  <c r="E41" i="16"/>
  <c r="F41" i="16"/>
  <c r="G41" i="16" s="1"/>
  <c r="H41" i="16"/>
  <c r="I39" i="16"/>
  <c r="AC39" i="16"/>
  <c r="M39" i="16"/>
  <c r="AF39" i="16"/>
  <c r="AH39" i="16"/>
  <c r="U39" i="16"/>
  <c r="L39" i="16"/>
  <c r="N39" i="16"/>
  <c r="X39" i="16"/>
  <c r="M38" i="18"/>
  <c r="AG38" i="18"/>
  <c r="S38" i="18"/>
  <c r="Y38" i="18"/>
  <c r="AE38" i="18"/>
  <c r="R38" i="18"/>
  <c r="AA38" i="18"/>
  <c r="J38" i="18"/>
  <c r="AC38" i="18"/>
  <c r="X38" i="18"/>
  <c r="N38" i="18"/>
  <c r="F40" i="18"/>
  <c r="E40" i="18"/>
  <c r="G40" i="18" s="1"/>
  <c r="U38" i="18"/>
  <c r="K38" i="18"/>
  <c r="G39" i="18"/>
  <c r="B39" i="18" s="1"/>
  <c r="F40" i="19"/>
  <c r="E40" i="19"/>
  <c r="H39" i="19"/>
  <c r="S41" i="6"/>
  <c r="AF41" i="6"/>
  <c r="AI10" i="6"/>
  <c r="R41" i="6"/>
  <c r="N41" i="6"/>
  <c r="J41" i="6"/>
  <c r="E41" i="6"/>
  <c r="V41" i="6"/>
  <c r="AE41" i="6"/>
  <c r="H41" i="6"/>
  <c r="W41" i="6"/>
  <c r="M41" i="6"/>
  <c r="AB41" i="6"/>
  <c r="I41" i="6"/>
  <c r="O41" i="6"/>
  <c r="A43" i="6"/>
  <c r="B42" i="6"/>
  <c r="AH42" i="6" s="1"/>
  <c r="T41" i="6"/>
  <c r="AA41" i="6"/>
  <c r="G41" i="6"/>
  <c r="P41" i="6"/>
  <c r="P42" i="6" s="1"/>
  <c r="D41" i="6"/>
  <c r="AC41" i="6"/>
  <c r="AD41" i="6"/>
  <c r="K41" i="6"/>
  <c r="K42" i="6" s="1"/>
  <c r="AW1" i="20"/>
  <c r="I41" i="20"/>
  <c r="AO10" i="16"/>
  <c r="A41" i="19"/>
  <c r="D41" i="19" s="1"/>
  <c r="AN10" i="18"/>
  <c r="A41" i="18"/>
  <c r="D41" i="18" s="1"/>
  <c r="AN10" i="19"/>
  <c r="A42" i="16"/>
  <c r="D42" i="16" s="1"/>
  <c r="P46" i="13"/>
  <c r="F46" i="13"/>
  <c r="AB46" i="13"/>
  <c r="K46" i="13"/>
  <c r="E46" i="13"/>
  <c r="W46" i="13"/>
  <c r="AJ46" i="13"/>
  <c r="AH46" i="13"/>
  <c r="R46" i="13"/>
  <c r="H46" i="13"/>
  <c r="V46" i="13"/>
  <c r="U46" i="13"/>
  <c r="Y46" i="13"/>
  <c r="D46" i="13"/>
  <c r="AF46" i="13"/>
  <c r="G46" i="13"/>
  <c r="AD46" i="13"/>
  <c r="L46" i="13"/>
  <c r="AA46" i="13"/>
  <c r="I46" i="13"/>
  <c r="A48" i="13"/>
  <c r="B48" i="13" s="1"/>
  <c r="Q46" i="13"/>
  <c r="S46" i="13"/>
  <c r="J46" i="13"/>
  <c r="M46" i="13"/>
  <c r="AG46" i="13"/>
  <c r="AC46" i="13"/>
  <c r="C46" i="13"/>
  <c r="AI46" i="13"/>
  <c r="N46" i="13"/>
  <c r="O46" i="13"/>
  <c r="AE46" i="13"/>
  <c r="X46" i="13"/>
  <c r="T46" i="13"/>
  <c r="Z46" i="13"/>
  <c r="F44" i="12"/>
  <c r="N44" i="12"/>
  <c r="O44" i="12"/>
  <c r="C44" i="12"/>
  <c r="D44" i="12"/>
  <c r="U44" i="12"/>
  <c r="M44" i="12"/>
  <c r="Z44" i="12"/>
  <c r="AE44" i="12"/>
  <c r="G44" i="12"/>
  <c r="I44" i="12"/>
  <c r="Y44" i="12"/>
  <c r="AH44" i="12"/>
  <c r="S44" i="12"/>
  <c r="J44" i="12"/>
  <c r="H45" i="12"/>
  <c r="A46" i="12"/>
  <c r="B46" i="12" s="1"/>
  <c r="E44" i="12"/>
  <c r="AA44" i="12"/>
  <c r="AG44" i="12"/>
  <c r="L44" i="12"/>
  <c r="V44" i="12"/>
  <c r="X44" i="12"/>
  <c r="R44" i="12"/>
  <c r="Q44" i="12"/>
  <c r="AI44" i="12"/>
  <c r="AS9" i="18"/>
  <c r="AS8" i="16"/>
  <c r="AM8" i="6"/>
  <c r="AS9" i="19"/>
  <c r="O38" i="19" l="1"/>
  <c r="AC42" i="6"/>
  <c r="AA42" i="6"/>
  <c r="Z42" i="6"/>
  <c r="H40" i="19"/>
  <c r="O42" i="6"/>
  <c r="AI38" i="19"/>
  <c r="Q38" i="19"/>
  <c r="B39" i="19"/>
  <c r="K38" i="19"/>
  <c r="AD38" i="19"/>
  <c r="P38" i="19"/>
  <c r="N38" i="19"/>
  <c r="N39" i="19" s="1"/>
  <c r="AJ38" i="19"/>
  <c r="J38" i="19"/>
  <c r="S38" i="19"/>
  <c r="AA38" i="19"/>
  <c r="AA39" i="19" s="1"/>
  <c r="M38" i="19"/>
  <c r="T38" i="19"/>
  <c r="L38" i="19"/>
  <c r="I38" i="19"/>
  <c r="I39" i="19" s="1"/>
  <c r="R38" i="19"/>
  <c r="AC38" i="19"/>
  <c r="W38" i="19"/>
  <c r="AB38" i="19"/>
  <c r="AB39" i="19" s="1"/>
  <c r="X38" i="19"/>
  <c r="AE38" i="19"/>
  <c r="AF38" i="19"/>
  <c r="V38" i="19"/>
  <c r="V39" i="19" s="1"/>
  <c r="AG38" i="19"/>
  <c r="AH38" i="19"/>
  <c r="G40" i="19"/>
  <c r="Y38" i="19"/>
  <c r="Y39" i="19" s="1"/>
  <c r="Z38" i="19"/>
  <c r="U38" i="19"/>
  <c r="X39" i="18"/>
  <c r="R39" i="18"/>
  <c r="AG39" i="18"/>
  <c r="X40" i="16"/>
  <c r="AH40" i="16"/>
  <c r="I40" i="16"/>
  <c r="R40" i="16"/>
  <c r="Q40" i="16"/>
  <c r="AL40" i="16"/>
  <c r="AG40" i="16"/>
  <c r="J40" i="16"/>
  <c r="AB40" i="16"/>
  <c r="AB41" i="16" s="1"/>
  <c r="S40" i="16"/>
  <c r="M40" i="16"/>
  <c r="O40" i="16"/>
  <c r="O41" i="16" s="1"/>
  <c r="U40" i="16"/>
  <c r="U41" i="16" s="1"/>
  <c r="AK40" i="16"/>
  <c r="AC40" i="16"/>
  <c r="AC41" i="16" s="1"/>
  <c r="Y40" i="16"/>
  <c r="T40" i="16"/>
  <c r="W40" i="16"/>
  <c r="AA40" i="16"/>
  <c r="L40" i="16"/>
  <c r="AD40" i="16"/>
  <c r="AD41" i="16" s="1"/>
  <c r="AE40" i="16"/>
  <c r="K40" i="16"/>
  <c r="P40" i="16"/>
  <c r="Z40" i="16"/>
  <c r="Z41" i="16" s="1"/>
  <c r="N40" i="16"/>
  <c r="AF40" i="16"/>
  <c r="AJ40" i="16"/>
  <c r="AI40" i="16"/>
  <c r="AI41" i="16" s="1"/>
  <c r="V40" i="16"/>
  <c r="B41" i="16"/>
  <c r="AM41" i="16" s="1"/>
  <c r="F42" i="16"/>
  <c r="G42" i="16" s="1"/>
  <c r="E42" i="16"/>
  <c r="AK39" i="18"/>
  <c r="AB39" i="18"/>
  <c r="U39" i="18"/>
  <c r="T39" i="18"/>
  <c r="N39" i="18"/>
  <c r="W39" i="18"/>
  <c r="AC39" i="18"/>
  <c r="AD39" i="18"/>
  <c r="AH39" i="18"/>
  <c r="Q39" i="18"/>
  <c r="Y39" i="18"/>
  <c r="L39" i="18"/>
  <c r="AE39" i="18"/>
  <c r="Z39" i="18"/>
  <c r="AJ39" i="18"/>
  <c r="V39" i="18"/>
  <c r="AF39" i="18"/>
  <c r="AA39" i="18"/>
  <c r="P39" i="18"/>
  <c r="J39" i="18"/>
  <c r="M39" i="18"/>
  <c r="O39" i="18"/>
  <c r="S39" i="18"/>
  <c r="AI39" i="18"/>
  <c r="I39" i="18"/>
  <c r="K39" i="18"/>
  <c r="H40" i="18"/>
  <c r="B40" i="18" s="1"/>
  <c r="E41" i="18"/>
  <c r="F41" i="18"/>
  <c r="G41" i="18" s="1"/>
  <c r="E41" i="19"/>
  <c r="F41" i="19"/>
  <c r="W42" i="6"/>
  <c r="Q42" i="6"/>
  <c r="J42" i="6"/>
  <c r="AF42" i="6"/>
  <c r="D42" i="6"/>
  <c r="T42" i="6"/>
  <c r="Y42" i="6"/>
  <c r="I42" i="6"/>
  <c r="H42" i="6"/>
  <c r="U42" i="6"/>
  <c r="N42" i="6"/>
  <c r="S42" i="6"/>
  <c r="X42" i="6"/>
  <c r="AB42" i="6"/>
  <c r="AE42" i="6"/>
  <c r="L42" i="6"/>
  <c r="R42" i="6"/>
  <c r="AG42" i="6"/>
  <c r="AD42" i="6"/>
  <c r="G42" i="6"/>
  <c r="B43" i="6"/>
  <c r="AC43" i="6" s="1"/>
  <c r="A44" i="6"/>
  <c r="F42" i="6"/>
  <c r="M42" i="6"/>
  <c r="V42" i="6"/>
  <c r="E42" i="6"/>
  <c r="AJ10" i="6"/>
  <c r="C42" i="6"/>
  <c r="I42" i="20"/>
  <c r="AX1" i="20"/>
  <c r="AO10" i="18"/>
  <c r="A42" i="19"/>
  <c r="D42" i="19" s="1"/>
  <c r="AP10" i="16"/>
  <c r="A42" i="18"/>
  <c r="D42" i="18" s="1"/>
  <c r="AO10" i="19"/>
  <c r="I41" i="16"/>
  <c r="AK41" i="16"/>
  <c r="L41" i="16"/>
  <c r="M41" i="16"/>
  <c r="S41" i="16"/>
  <c r="AA41" i="16"/>
  <c r="P41" i="16"/>
  <c r="J41" i="16"/>
  <c r="A43" i="16"/>
  <c r="D43" i="16" s="1"/>
  <c r="X41" i="16"/>
  <c r="AH41" i="16"/>
  <c r="Q41" i="16"/>
  <c r="V41" i="16"/>
  <c r="N41" i="16"/>
  <c r="AF41" i="16"/>
  <c r="AJ41" i="16"/>
  <c r="T41" i="16"/>
  <c r="Y41" i="16"/>
  <c r="F47" i="13"/>
  <c r="J47" i="13"/>
  <c r="W47" i="13"/>
  <c r="AC47" i="13"/>
  <c r="C47" i="13"/>
  <c r="T47" i="13"/>
  <c r="N47" i="13"/>
  <c r="AG47" i="13"/>
  <c r="Q47" i="13"/>
  <c r="AA47" i="13"/>
  <c r="AB47" i="13"/>
  <c r="V47" i="13"/>
  <c r="P47" i="13"/>
  <c r="X47" i="13"/>
  <c r="AI47" i="13"/>
  <c r="M47" i="13"/>
  <c r="A49" i="13"/>
  <c r="B49" i="13" s="1"/>
  <c r="L47" i="13"/>
  <c r="D47" i="13"/>
  <c r="H47" i="13"/>
  <c r="E47" i="13"/>
  <c r="AE47" i="13"/>
  <c r="AD47" i="13"/>
  <c r="Y47" i="13"/>
  <c r="R47" i="13"/>
  <c r="K47" i="13"/>
  <c r="Z47" i="13"/>
  <c r="O47" i="13"/>
  <c r="S47" i="13"/>
  <c r="I47" i="13"/>
  <c r="G47" i="13"/>
  <c r="AF47" i="13"/>
  <c r="U47" i="13"/>
  <c r="AH47" i="13"/>
  <c r="AJ47" i="13"/>
  <c r="V45" i="12"/>
  <c r="Y45" i="12"/>
  <c r="M45" i="12"/>
  <c r="M46" i="12" s="1"/>
  <c r="P45" i="12"/>
  <c r="Q45" i="12"/>
  <c r="L45" i="12"/>
  <c r="AD45" i="12"/>
  <c r="AD46" i="12" s="1"/>
  <c r="J45" i="12"/>
  <c r="I45" i="12"/>
  <c r="W45" i="12"/>
  <c r="U45" i="12"/>
  <c r="U46" i="12" s="1"/>
  <c r="N45" i="12"/>
  <c r="AC45" i="12"/>
  <c r="AI45" i="12"/>
  <c r="E45" i="12"/>
  <c r="E46" i="12" s="1"/>
  <c r="Z45" i="12"/>
  <c r="R45" i="12"/>
  <c r="AG45" i="12"/>
  <c r="K45" i="12"/>
  <c r="K46" i="12" s="1"/>
  <c r="S45" i="12"/>
  <c r="G45" i="12"/>
  <c r="T45" i="12"/>
  <c r="D45" i="12"/>
  <c r="D46" i="12" s="1"/>
  <c r="F45" i="12"/>
  <c r="AF45" i="12"/>
  <c r="O45" i="12"/>
  <c r="X45" i="12"/>
  <c r="X46" i="12" s="1"/>
  <c r="AA45" i="12"/>
  <c r="H46" i="12"/>
  <c r="A47" i="12"/>
  <c r="B47" i="12" s="1"/>
  <c r="AH45" i="12"/>
  <c r="AH46" i="12" s="1"/>
  <c r="AE45" i="12"/>
  <c r="AB45" i="12"/>
  <c r="AB46" i="12" s="1"/>
  <c r="C45" i="12"/>
  <c r="AJ45" i="12"/>
  <c r="AJ46" i="12" s="1"/>
  <c r="AS8" i="19"/>
  <c r="AS8" i="18"/>
  <c r="AS7" i="16"/>
  <c r="AM7" i="6"/>
  <c r="L39" i="19" l="1"/>
  <c r="H41" i="19"/>
  <c r="V43" i="6"/>
  <c r="B40" i="19"/>
  <c r="L40" i="19" s="1"/>
  <c r="R39" i="19"/>
  <c r="C43" i="6"/>
  <c r="M43" i="6"/>
  <c r="AI43" i="6"/>
  <c r="R43" i="6"/>
  <c r="K39" i="19"/>
  <c r="Z39" i="19"/>
  <c r="AD39" i="19"/>
  <c r="AD40" i="19" s="1"/>
  <c r="AF39" i="19"/>
  <c r="W39" i="19"/>
  <c r="Q39" i="19"/>
  <c r="AE39" i="19"/>
  <c r="AE40" i="19" s="1"/>
  <c r="AJ39" i="19"/>
  <c r="AI39" i="19"/>
  <c r="AK39" i="19"/>
  <c r="S39" i="19"/>
  <c r="S40" i="19" s="1"/>
  <c r="T39" i="19"/>
  <c r="M39" i="19"/>
  <c r="X39" i="19"/>
  <c r="P39" i="19"/>
  <c r="P40" i="19" s="1"/>
  <c r="AG39" i="19"/>
  <c r="O39" i="19"/>
  <c r="U39" i="19"/>
  <c r="AH39" i="19"/>
  <c r="AH40" i="19" s="1"/>
  <c r="AC39" i="19"/>
  <c r="J39" i="19"/>
  <c r="N40" i="19"/>
  <c r="B42" i="16"/>
  <c r="AN42" i="16" s="1"/>
  <c r="W41" i="16"/>
  <c r="H42" i="16"/>
  <c r="R41" i="16"/>
  <c r="R42" i="16" s="1"/>
  <c r="F43" i="16"/>
  <c r="G43" i="16" s="1"/>
  <c r="E43" i="16"/>
  <c r="AG41" i="16"/>
  <c r="AG42" i="16" s="1"/>
  <c r="AL41" i="16"/>
  <c r="K41" i="16"/>
  <c r="AE41" i="16"/>
  <c r="AE42" i="16" s="1"/>
  <c r="AL40" i="18"/>
  <c r="T40" i="18"/>
  <c r="AF40" i="18"/>
  <c r="AH40" i="18"/>
  <c r="R40" i="18"/>
  <c r="AK40" i="18"/>
  <c r="V40" i="18"/>
  <c r="AA40" i="18"/>
  <c r="AE40" i="18"/>
  <c r="O40" i="18"/>
  <c r="AI40" i="18"/>
  <c r="X40" i="18"/>
  <c r="N40" i="18"/>
  <c r="K40" i="18"/>
  <c r="W40" i="18"/>
  <c r="J40" i="18"/>
  <c r="AC40" i="18"/>
  <c r="S40" i="18"/>
  <c r="M40" i="18"/>
  <c r="L40" i="18"/>
  <c r="AB40" i="18"/>
  <c r="AG40" i="18"/>
  <c r="Z40" i="18"/>
  <c r="I40" i="18"/>
  <c r="Q40" i="18"/>
  <c r="Y40" i="18"/>
  <c r="P40" i="18"/>
  <c r="AD40" i="18"/>
  <c r="AJ40" i="18"/>
  <c r="U40" i="18"/>
  <c r="E42" i="18"/>
  <c r="F42" i="18"/>
  <c r="H41" i="18"/>
  <c r="B41" i="18" s="1"/>
  <c r="E42" i="19"/>
  <c r="F42" i="19"/>
  <c r="G41" i="19"/>
  <c r="B41" i="19" s="1"/>
  <c r="X43" i="6"/>
  <c r="S43" i="6"/>
  <c r="I43" i="6"/>
  <c r="AF43" i="6"/>
  <c r="O43" i="6"/>
  <c r="F43" i="6"/>
  <c r="G43" i="6"/>
  <c r="L43" i="6"/>
  <c r="AH43" i="6"/>
  <c r="N43" i="6"/>
  <c r="Y43" i="6"/>
  <c r="J43" i="6"/>
  <c r="Z43" i="6"/>
  <c r="E43" i="6"/>
  <c r="A45" i="6"/>
  <c r="B44" i="6"/>
  <c r="AJ44" i="6" s="1"/>
  <c r="AD43" i="6"/>
  <c r="AE43" i="6"/>
  <c r="P43" i="6"/>
  <c r="U43" i="6"/>
  <c r="T43" i="6"/>
  <c r="Q43" i="6"/>
  <c r="AA43" i="6"/>
  <c r="AG43" i="6"/>
  <c r="AB43" i="6"/>
  <c r="K43" i="6"/>
  <c r="H43" i="6"/>
  <c r="H44" i="6" s="1"/>
  <c r="D43" i="6"/>
  <c r="W43" i="6"/>
  <c r="AY1" i="20"/>
  <c r="I43" i="20"/>
  <c r="U48" i="13"/>
  <c r="AP10" i="19"/>
  <c r="AP10" i="18"/>
  <c r="A43" i="18"/>
  <c r="D43" i="18" s="1"/>
  <c r="A43" i="19"/>
  <c r="D43" i="19" s="1"/>
  <c r="S48" i="13"/>
  <c r="M42" i="16"/>
  <c r="G48" i="13"/>
  <c r="AF42" i="16"/>
  <c r="E48" i="13"/>
  <c r="N42" i="16"/>
  <c r="AA42" i="16"/>
  <c r="I42" i="16"/>
  <c r="A44" i="16"/>
  <c r="D44" i="16" s="1"/>
  <c r="U42" i="16"/>
  <c r="Q42" i="16"/>
  <c r="S42" i="16"/>
  <c r="O48" i="13"/>
  <c r="Y48" i="13"/>
  <c r="K48" i="13"/>
  <c r="D48" i="13"/>
  <c r="M48" i="13"/>
  <c r="Q48" i="13"/>
  <c r="C48" i="13"/>
  <c r="AC48" i="13"/>
  <c r="F48" i="13"/>
  <c r="J48" i="13"/>
  <c r="N48" i="13"/>
  <c r="AE48" i="13"/>
  <c r="W48" i="13"/>
  <c r="AJ48" i="13"/>
  <c r="AF48" i="13"/>
  <c r="R48" i="13"/>
  <c r="V48" i="13"/>
  <c r="T48" i="13"/>
  <c r="L48" i="13"/>
  <c r="AI48" i="13"/>
  <c r="AB48" i="13"/>
  <c r="X48" i="13"/>
  <c r="AA48" i="13"/>
  <c r="AH48" i="13"/>
  <c r="I48" i="13"/>
  <c r="Z48" i="13"/>
  <c r="AD48" i="13"/>
  <c r="AG48" i="13"/>
  <c r="H48" i="13"/>
  <c r="A50" i="13"/>
  <c r="B50" i="13" s="1"/>
  <c r="P48" i="13"/>
  <c r="AD47" i="12"/>
  <c r="C46" i="12"/>
  <c r="H47" i="12"/>
  <c r="A48" i="12"/>
  <c r="B48" i="12" s="1"/>
  <c r="O46" i="12"/>
  <c r="T46" i="12"/>
  <c r="AG46" i="12"/>
  <c r="AG47" i="12" s="1"/>
  <c r="AI46" i="12"/>
  <c r="AI47" i="12" s="1"/>
  <c r="W46" i="12"/>
  <c r="L46" i="12"/>
  <c r="L47" i="12" s="1"/>
  <c r="Y46" i="12"/>
  <c r="Y47" i="12" s="1"/>
  <c r="AH47" i="12"/>
  <c r="AB47" i="12"/>
  <c r="AF46" i="12"/>
  <c r="AF47" i="12" s="1"/>
  <c r="G46" i="12"/>
  <c r="G47" i="12" s="1"/>
  <c r="R46" i="12"/>
  <c r="R47" i="12" s="1"/>
  <c r="AC46" i="12"/>
  <c r="AC47" i="12" s="1"/>
  <c r="I46" i="12"/>
  <c r="I47" i="12" s="1"/>
  <c r="Q46" i="12"/>
  <c r="Q47" i="12" s="1"/>
  <c r="V46" i="12"/>
  <c r="V47" i="12" s="1"/>
  <c r="AJ47" i="12"/>
  <c r="D47" i="12"/>
  <c r="U47" i="12"/>
  <c r="AE46" i="12"/>
  <c r="AE47" i="12" s="1"/>
  <c r="AA46" i="12"/>
  <c r="AA47" i="12" s="1"/>
  <c r="F46" i="12"/>
  <c r="F47" i="12" s="1"/>
  <c r="S46" i="12"/>
  <c r="S47" i="12" s="1"/>
  <c r="Z46" i="12"/>
  <c r="Z47" i="12" s="1"/>
  <c r="N46" i="12"/>
  <c r="N47" i="12" s="1"/>
  <c r="J46" i="12"/>
  <c r="J47" i="12" s="1"/>
  <c r="P46" i="12"/>
  <c r="P47" i="12" s="1"/>
  <c r="AS7" i="18"/>
  <c r="AS7" i="19"/>
  <c r="I40" i="19" l="1"/>
  <c r="AA40" i="19"/>
  <c r="V40" i="19"/>
  <c r="Y40" i="19"/>
  <c r="Y41" i="19" s="1"/>
  <c r="AL40" i="19"/>
  <c r="U40" i="19"/>
  <c r="X40" i="19"/>
  <c r="AK40" i="19"/>
  <c r="AK41" i="19" s="1"/>
  <c r="J40" i="19"/>
  <c r="O40" i="19"/>
  <c r="M40" i="19"/>
  <c r="M41" i="19" s="1"/>
  <c r="AI40" i="19"/>
  <c r="AI41" i="19" s="1"/>
  <c r="W40" i="19"/>
  <c r="K40" i="19"/>
  <c r="AB40" i="19"/>
  <c r="AC40" i="19"/>
  <c r="AC41" i="19" s="1"/>
  <c r="AG40" i="19"/>
  <c r="T40" i="19"/>
  <c r="AJ40" i="19"/>
  <c r="AJ41" i="19" s="1"/>
  <c r="AF40" i="19"/>
  <c r="AF41" i="19" s="1"/>
  <c r="R40" i="19"/>
  <c r="V44" i="6"/>
  <c r="U44" i="6"/>
  <c r="K44" i="6"/>
  <c r="Q40" i="19"/>
  <c r="Z40" i="19"/>
  <c r="AA44" i="6"/>
  <c r="P44" i="6"/>
  <c r="Y44" i="6"/>
  <c r="G44" i="6"/>
  <c r="I44" i="6"/>
  <c r="D44" i="6"/>
  <c r="AG44" i="6"/>
  <c r="T44" i="6"/>
  <c r="G42" i="19"/>
  <c r="H42" i="19"/>
  <c r="B42" i="19" s="1"/>
  <c r="AN42" i="19" s="1"/>
  <c r="H42" i="18"/>
  <c r="Z41" i="18"/>
  <c r="M41" i="18"/>
  <c r="Y41" i="18"/>
  <c r="O41" i="18"/>
  <c r="P42" i="16"/>
  <c r="V42" i="16"/>
  <c r="J42" i="16"/>
  <c r="AD42" i="16"/>
  <c r="AK42" i="16"/>
  <c r="T42" i="16"/>
  <c r="Y42" i="16"/>
  <c r="O42" i="16"/>
  <c r="H43" i="16"/>
  <c r="B43" i="16" s="1"/>
  <c r="AC42" i="16"/>
  <c r="AJ42" i="16"/>
  <c r="AI42" i="16"/>
  <c r="AM42" i="16"/>
  <c r="AM43" i="16" s="1"/>
  <c r="W42" i="16"/>
  <c r="X42" i="16"/>
  <c r="K42" i="16"/>
  <c r="AB42" i="16"/>
  <c r="AH42" i="16"/>
  <c r="AL42" i="16"/>
  <c r="L42" i="16"/>
  <c r="Z42" i="16"/>
  <c r="F44" i="16"/>
  <c r="H44" i="16" s="1"/>
  <c r="E44" i="16"/>
  <c r="I41" i="18"/>
  <c r="L41" i="18"/>
  <c r="J41" i="18"/>
  <c r="X41" i="18"/>
  <c r="AA41" i="18"/>
  <c r="AH41" i="18"/>
  <c r="AM41" i="18"/>
  <c r="AC41" i="18"/>
  <c r="AJ41" i="18"/>
  <c r="N41" i="18"/>
  <c r="AE41" i="18"/>
  <c r="U41" i="18"/>
  <c r="AI41" i="18"/>
  <c r="AL41" i="18"/>
  <c r="Q41" i="18"/>
  <c r="K41" i="18"/>
  <c r="AB41" i="18"/>
  <c r="AG41" i="18"/>
  <c r="T41" i="18"/>
  <c r="AF41" i="18"/>
  <c r="V41" i="18"/>
  <c r="S41" i="18"/>
  <c r="P41" i="18"/>
  <c r="AK41" i="18"/>
  <c r="AD41" i="18"/>
  <c r="W41" i="18"/>
  <c r="R41" i="18"/>
  <c r="F43" i="18"/>
  <c r="E43" i="18"/>
  <c r="G42" i="18"/>
  <c r="AM41" i="19"/>
  <c r="AL41" i="19"/>
  <c r="J41" i="19"/>
  <c r="K41" i="19"/>
  <c r="AE41" i="19"/>
  <c r="T41" i="19"/>
  <c r="X41" i="19"/>
  <c r="W41" i="19"/>
  <c r="AG41" i="19"/>
  <c r="U41" i="19"/>
  <c r="AD41" i="19"/>
  <c r="Q41" i="19"/>
  <c r="N41" i="19"/>
  <c r="V41" i="19"/>
  <c r="AB41" i="19"/>
  <c r="L41" i="19"/>
  <c r="AA41" i="19"/>
  <c r="S41" i="19"/>
  <c r="Z41" i="19"/>
  <c r="I41" i="19"/>
  <c r="R41" i="19"/>
  <c r="AH41" i="19"/>
  <c r="O41" i="19"/>
  <c r="P41" i="19"/>
  <c r="E43" i="19"/>
  <c r="F43" i="19"/>
  <c r="B45" i="6"/>
  <c r="K45" i="6" s="1"/>
  <c r="A46" i="6"/>
  <c r="AI44" i="6"/>
  <c r="W44" i="6"/>
  <c r="AB44" i="6"/>
  <c r="Q44" i="6"/>
  <c r="AE44" i="6"/>
  <c r="E44" i="6"/>
  <c r="N44" i="6"/>
  <c r="F44" i="6"/>
  <c r="S44" i="6"/>
  <c r="M44" i="6"/>
  <c r="AD44" i="6"/>
  <c r="Z44" i="6"/>
  <c r="AH44" i="6"/>
  <c r="O44" i="6"/>
  <c r="X44" i="6"/>
  <c r="C44" i="6"/>
  <c r="J44" i="6"/>
  <c r="L44" i="6"/>
  <c r="AF44" i="6"/>
  <c r="R44" i="6"/>
  <c r="AC44" i="6"/>
  <c r="I44" i="20"/>
  <c r="AZ1" i="20"/>
  <c r="A44" i="18"/>
  <c r="D44" i="18" s="1"/>
  <c r="A44" i="19"/>
  <c r="D44" i="19" s="1"/>
  <c r="S49" i="13"/>
  <c r="A45" i="16"/>
  <c r="D45" i="16" s="1"/>
  <c r="K49" i="13"/>
  <c r="E49" i="13"/>
  <c r="O49" i="13"/>
  <c r="L49" i="13"/>
  <c r="AG49" i="13"/>
  <c r="M49" i="13"/>
  <c r="AC49" i="13"/>
  <c r="A51" i="13"/>
  <c r="B51" i="13" s="1"/>
  <c r="AD49" i="13"/>
  <c r="AH49" i="13"/>
  <c r="Q49" i="13"/>
  <c r="G49" i="13"/>
  <c r="U49" i="13"/>
  <c r="T49" i="13"/>
  <c r="AF49" i="13"/>
  <c r="D49" i="13"/>
  <c r="Z49" i="13"/>
  <c r="AA49" i="13"/>
  <c r="C49" i="13"/>
  <c r="N49" i="13"/>
  <c r="AB49" i="13"/>
  <c r="V49" i="13"/>
  <c r="F49" i="13"/>
  <c r="AE49" i="13"/>
  <c r="P49" i="13"/>
  <c r="H49" i="13"/>
  <c r="I49" i="13"/>
  <c r="X49" i="13"/>
  <c r="Y49" i="13"/>
  <c r="J49" i="13"/>
  <c r="AI49" i="13"/>
  <c r="R49" i="13"/>
  <c r="W49" i="13"/>
  <c r="AJ49" i="13"/>
  <c r="AH48" i="12"/>
  <c r="H48" i="12"/>
  <c r="A49" i="12"/>
  <c r="B49" i="12" s="1"/>
  <c r="F48" i="12"/>
  <c r="D48" i="12"/>
  <c r="Y48" i="12"/>
  <c r="AG48" i="12"/>
  <c r="K47" i="12"/>
  <c r="AI48" i="12"/>
  <c r="N48" i="12"/>
  <c r="AC48" i="12"/>
  <c r="AB48" i="12"/>
  <c r="T47" i="12"/>
  <c r="C47" i="12"/>
  <c r="C48" i="12" s="1"/>
  <c r="X47" i="12"/>
  <c r="X48" i="12" s="1"/>
  <c r="AD48" i="12"/>
  <c r="Z48" i="12"/>
  <c r="R48" i="12"/>
  <c r="E47" i="12"/>
  <c r="E48" i="12" s="1"/>
  <c r="W47" i="12"/>
  <c r="W48" i="12" s="1"/>
  <c r="O47" i="12"/>
  <c r="O48" i="12" s="1"/>
  <c r="M47" i="12"/>
  <c r="M48" i="12" s="1"/>
  <c r="AC45" i="6" l="1"/>
  <c r="J45" i="6"/>
  <c r="AB42" i="19"/>
  <c r="AG45" i="6"/>
  <c r="H45" i="6"/>
  <c r="AH45" i="6"/>
  <c r="V42" i="19"/>
  <c r="B42" i="18"/>
  <c r="AI42" i="18" s="1"/>
  <c r="AL42" i="19"/>
  <c r="AA42" i="19"/>
  <c r="F45" i="6"/>
  <c r="Q45" i="6"/>
  <c r="I45" i="6"/>
  <c r="AI42" i="19"/>
  <c r="Z42" i="19"/>
  <c r="AF42" i="19"/>
  <c r="H43" i="19"/>
  <c r="R42" i="19"/>
  <c r="S42" i="19"/>
  <c r="M42" i="19"/>
  <c r="N42" i="19"/>
  <c r="U42" i="19"/>
  <c r="T42" i="19"/>
  <c r="J42" i="19"/>
  <c r="L42" i="19"/>
  <c r="P42" i="19"/>
  <c r="AJ42" i="19"/>
  <c r="AG42" i="19"/>
  <c r="AE42" i="19"/>
  <c r="Y42" i="19"/>
  <c r="O42" i="19"/>
  <c r="AC42" i="19"/>
  <c r="AD42" i="19"/>
  <c r="AM42" i="19"/>
  <c r="Z42" i="18"/>
  <c r="AC42" i="18"/>
  <c r="G43" i="18"/>
  <c r="AF42" i="18"/>
  <c r="Y42" i="18"/>
  <c r="AO43" i="16"/>
  <c r="AL43" i="16"/>
  <c r="J43" i="16"/>
  <c r="X43" i="16"/>
  <c r="M43" i="16"/>
  <c r="U43" i="16"/>
  <c r="I43" i="16"/>
  <c r="AD43" i="16"/>
  <c r="AI43" i="16"/>
  <c r="S43" i="16"/>
  <c r="R43" i="16"/>
  <c r="AF43" i="16"/>
  <c r="AE43" i="16"/>
  <c r="AJ43" i="16"/>
  <c r="AA43" i="16"/>
  <c r="AK43" i="16"/>
  <c r="Q43" i="16"/>
  <c r="AG43" i="16"/>
  <c r="AB43" i="16"/>
  <c r="Z43" i="16"/>
  <c r="W43" i="16"/>
  <c r="Y43" i="16"/>
  <c r="K43" i="16"/>
  <c r="N43" i="16"/>
  <c r="O43" i="16"/>
  <c r="AN43" i="16"/>
  <c r="P43" i="16"/>
  <c r="L43" i="16"/>
  <c r="AH43" i="16"/>
  <c r="AC43" i="16"/>
  <c r="T43" i="16"/>
  <c r="V43" i="16"/>
  <c r="E45" i="16"/>
  <c r="H45" i="16" s="1"/>
  <c r="F45" i="16"/>
  <c r="G44" i="16"/>
  <c r="B44" i="16" s="1"/>
  <c r="AP44" i="16" s="1"/>
  <c r="F44" i="18"/>
  <c r="E44" i="18"/>
  <c r="H43" i="18"/>
  <c r="B43" i="18" s="1"/>
  <c r="AO43" i="18" s="1"/>
  <c r="V42" i="18"/>
  <c r="AK42" i="19"/>
  <c r="W42" i="19"/>
  <c r="F44" i="19"/>
  <c r="E44" i="19"/>
  <c r="Q42" i="19"/>
  <c r="X42" i="19"/>
  <c r="AH42" i="19"/>
  <c r="K42" i="19"/>
  <c r="I42" i="19"/>
  <c r="G43" i="19"/>
  <c r="R45" i="6"/>
  <c r="AJ45" i="6"/>
  <c r="C45" i="6"/>
  <c r="Z45" i="6"/>
  <c r="D45" i="6"/>
  <c r="N45" i="6"/>
  <c r="AB45" i="6"/>
  <c r="G45" i="6"/>
  <c r="P45" i="6"/>
  <c r="AF45" i="6"/>
  <c r="U45" i="6"/>
  <c r="X45" i="6"/>
  <c r="AD45" i="6"/>
  <c r="M45" i="6"/>
  <c r="E45" i="6"/>
  <c r="W45" i="6"/>
  <c r="Y45" i="6"/>
  <c r="AA45" i="6"/>
  <c r="L45" i="6"/>
  <c r="V45" i="6"/>
  <c r="O45" i="6"/>
  <c r="T45" i="6"/>
  <c r="S45" i="6"/>
  <c r="AE45" i="6"/>
  <c r="AI45" i="6"/>
  <c r="B46" i="6"/>
  <c r="K46" i="6" s="1"/>
  <c r="A47" i="6"/>
  <c r="BA1" i="20"/>
  <c r="I45" i="20"/>
  <c r="A45" i="19"/>
  <c r="D45" i="19" s="1"/>
  <c r="A45" i="18"/>
  <c r="D45" i="18" s="1"/>
  <c r="A46" i="16"/>
  <c r="D46" i="16" s="1"/>
  <c r="E50" i="13"/>
  <c r="T50" i="13"/>
  <c r="R50" i="13"/>
  <c r="X50" i="13"/>
  <c r="AE50" i="13"/>
  <c r="N50" i="13"/>
  <c r="K50" i="13"/>
  <c r="L50" i="13"/>
  <c r="S50" i="13"/>
  <c r="W50" i="13"/>
  <c r="AI50" i="13"/>
  <c r="I50" i="13"/>
  <c r="F50" i="13"/>
  <c r="C50" i="13"/>
  <c r="O50" i="13"/>
  <c r="U50" i="13"/>
  <c r="A52" i="13"/>
  <c r="B52" i="13" s="1"/>
  <c r="AJ50" i="13"/>
  <c r="J50" i="13"/>
  <c r="H50" i="13"/>
  <c r="V50" i="13"/>
  <c r="AA50" i="13"/>
  <c r="D50" i="13"/>
  <c r="G50" i="13"/>
  <c r="AH50" i="13"/>
  <c r="AC50" i="13"/>
  <c r="Y50" i="13"/>
  <c r="P50" i="13"/>
  <c r="AB50" i="13"/>
  <c r="Z50" i="13"/>
  <c r="AF50" i="13"/>
  <c r="Q50" i="13"/>
  <c r="AD50" i="13"/>
  <c r="M50" i="13"/>
  <c r="AG50" i="13"/>
  <c r="AC49" i="12"/>
  <c r="V48" i="12"/>
  <c r="V49" i="12" s="1"/>
  <c r="G48" i="12"/>
  <c r="T48" i="12"/>
  <c r="AJ48" i="12"/>
  <c r="U48" i="12"/>
  <c r="U49" i="12" s="1"/>
  <c r="AF48" i="12"/>
  <c r="J48" i="12"/>
  <c r="Q48" i="12"/>
  <c r="R49" i="12"/>
  <c r="W49" i="12"/>
  <c r="AE48" i="12"/>
  <c r="S48" i="12"/>
  <c r="L48" i="12"/>
  <c r="AA48" i="12"/>
  <c r="AA49" i="12" s="1"/>
  <c r="K48" i="12"/>
  <c r="I48" i="12"/>
  <c r="H49" i="12"/>
  <c r="A50" i="12"/>
  <c r="B50" i="12" s="1"/>
  <c r="P48" i="12"/>
  <c r="Z49" i="12"/>
  <c r="X49" i="12"/>
  <c r="AG49" i="12"/>
  <c r="D49" i="12"/>
  <c r="I42" i="18" l="1"/>
  <c r="AL42" i="18"/>
  <c r="N42" i="18"/>
  <c r="AJ42" i="18"/>
  <c r="AJ43" i="18" s="1"/>
  <c r="AM42" i="18"/>
  <c r="AG42" i="18"/>
  <c r="J42" i="18"/>
  <c r="S42" i="18"/>
  <c r="S43" i="18" s="1"/>
  <c r="S44" i="18" s="1"/>
  <c r="O42" i="18"/>
  <c r="W42" i="18"/>
  <c r="AD42" i="18"/>
  <c r="T42" i="18"/>
  <c r="T43" i="18" s="1"/>
  <c r="AH42" i="18"/>
  <c r="AB42" i="18"/>
  <c r="X42" i="18"/>
  <c r="U42" i="18"/>
  <c r="K42" i="18"/>
  <c r="AA42" i="18"/>
  <c r="AK42" i="18"/>
  <c r="P42" i="18"/>
  <c r="AN42" i="18"/>
  <c r="M42" i="18"/>
  <c r="L42" i="18"/>
  <c r="L43" i="18" s="1"/>
  <c r="AE42" i="18"/>
  <c r="AE43" i="18" s="1"/>
  <c r="Q42" i="18"/>
  <c r="R42" i="18"/>
  <c r="AI46" i="6"/>
  <c r="S46" i="6"/>
  <c r="S47" i="6" s="1"/>
  <c r="AE46" i="6"/>
  <c r="G46" i="6"/>
  <c r="Z46" i="6"/>
  <c r="F46" i="6"/>
  <c r="G44" i="18"/>
  <c r="AD43" i="18"/>
  <c r="L46" i="6"/>
  <c r="AA46" i="6"/>
  <c r="AA47" i="6" s="1"/>
  <c r="M46" i="6"/>
  <c r="AF46" i="6"/>
  <c r="AL43" i="18"/>
  <c r="N43" i="18"/>
  <c r="B43" i="19"/>
  <c r="AO43" i="19" s="1"/>
  <c r="H44" i="19"/>
  <c r="X43" i="18"/>
  <c r="J43" i="18"/>
  <c r="I43" i="18"/>
  <c r="Z43" i="18"/>
  <c r="AG43" i="18"/>
  <c r="AK43" i="18"/>
  <c r="Q43" i="18"/>
  <c r="Y43" i="18"/>
  <c r="X44" i="16"/>
  <c r="AD44" i="16"/>
  <c r="Y44" i="16"/>
  <c r="AG44" i="16"/>
  <c r="AL44" i="16"/>
  <c r="V44" i="16"/>
  <c r="AB44" i="16"/>
  <c r="T44" i="16"/>
  <c r="AA44" i="16"/>
  <c r="R44" i="16"/>
  <c r="AM44" i="16"/>
  <c r="K44" i="16"/>
  <c r="AC44" i="16"/>
  <c r="E46" i="16"/>
  <c r="F46" i="16"/>
  <c r="G46" i="16" s="1"/>
  <c r="N44" i="16"/>
  <c r="AE44" i="16"/>
  <c r="AO44" i="16"/>
  <c r="Z44" i="16"/>
  <c r="AH44" i="16"/>
  <c r="AF44" i="16"/>
  <c r="AK44" i="16"/>
  <c r="G45" i="16"/>
  <c r="B45" i="16" s="1"/>
  <c r="I44" i="16"/>
  <c r="AN44" i="16"/>
  <c r="U44" i="16"/>
  <c r="S44" i="16"/>
  <c r="L44" i="16"/>
  <c r="P44" i="16"/>
  <c r="O44" i="16"/>
  <c r="AJ44" i="16"/>
  <c r="M44" i="16"/>
  <c r="W44" i="16"/>
  <c r="AI44" i="16"/>
  <c r="J44" i="16"/>
  <c r="Q44" i="16"/>
  <c r="O43" i="18"/>
  <c r="M43" i="18"/>
  <c r="V43" i="18"/>
  <c r="W43" i="18"/>
  <c r="E45" i="18"/>
  <c r="F45" i="18"/>
  <c r="K43" i="18"/>
  <c r="H44" i="18"/>
  <c r="B44" i="18" s="1"/>
  <c r="AP44" i="18" s="1"/>
  <c r="AN43" i="18"/>
  <c r="AB43" i="18"/>
  <c r="AM43" i="18"/>
  <c r="P43" i="18"/>
  <c r="AI43" i="18"/>
  <c r="AH43" i="18"/>
  <c r="R43" i="18"/>
  <c r="U43" i="18"/>
  <c r="AA43" i="18"/>
  <c r="AF43" i="18"/>
  <c r="AF44" i="18" s="1"/>
  <c r="AC43" i="18"/>
  <c r="G44" i="19"/>
  <c r="O43" i="19"/>
  <c r="V43" i="19"/>
  <c r="AN43" i="19"/>
  <c r="AD43" i="19"/>
  <c r="Q43" i="19"/>
  <c r="R43" i="19"/>
  <c r="F45" i="19"/>
  <c r="E45" i="19"/>
  <c r="J43" i="19"/>
  <c r="AK43" i="19"/>
  <c r="AH43" i="19"/>
  <c r="P43" i="19"/>
  <c r="B47" i="6"/>
  <c r="K47" i="6" s="1"/>
  <c r="A48" i="6"/>
  <c r="T46" i="6"/>
  <c r="I46" i="6"/>
  <c r="Y46" i="6"/>
  <c r="AD46" i="6"/>
  <c r="Q46" i="6"/>
  <c r="AB46" i="6"/>
  <c r="C46" i="6"/>
  <c r="C47" i="6" s="1"/>
  <c r="AH46" i="6"/>
  <c r="O46" i="6"/>
  <c r="AG46" i="6"/>
  <c r="W46" i="6"/>
  <c r="X46" i="6"/>
  <c r="X47" i="6" s="1"/>
  <c r="H46" i="6"/>
  <c r="H47" i="6" s="1"/>
  <c r="N46" i="6"/>
  <c r="AJ46" i="6"/>
  <c r="AC46" i="6"/>
  <c r="AC47" i="6" s="1"/>
  <c r="L47" i="6"/>
  <c r="V46" i="6"/>
  <c r="V47" i="6" s="1"/>
  <c r="J46" i="6"/>
  <c r="J47" i="6" s="1"/>
  <c r="E46" i="6"/>
  <c r="U46" i="6"/>
  <c r="P46" i="6"/>
  <c r="P47" i="6" s="1"/>
  <c r="D46" i="6"/>
  <c r="D47" i="6" s="1"/>
  <c r="R46" i="6"/>
  <c r="BB1" i="20"/>
  <c r="I46" i="20"/>
  <c r="A46" i="19"/>
  <c r="D46" i="19" s="1"/>
  <c r="A46" i="18"/>
  <c r="D46" i="18" s="1"/>
  <c r="A47" i="16"/>
  <c r="D47" i="16" s="1"/>
  <c r="N51" i="13"/>
  <c r="T51" i="13"/>
  <c r="Q51" i="13"/>
  <c r="P51" i="13"/>
  <c r="G51" i="13"/>
  <c r="H51" i="13"/>
  <c r="AG51" i="13"/>
  <c r="AF51" i="13"/>
  <c r="Y51" i="13"/>
  <c r="R51" i="13"/>
  <c r="M51" i="13"/>
  <c r="Z51" i="13"/>
  <c r="AC51" i="13"/>
  <c r="AA51" i="13"/>
  <c r="AD51" i="13"/>
  <c r="AJ51" i="13"/>
  <c r="O51" i="13"/>
  <c r="X51" i="13"/>
  <c r="AE51" i="13"/>
  <c r="AB51" i="13"/>
  <c r="AH51" i="13"/>
  <c r="V51" i="13"/>
  <c r="K51" i="13"/>
  <c r="C51" i="13"/>
  <c r="E51" i="13"/>
  <c r="S51" i="13"/>
  <c r="D51" i="13"/>
  <c r="J51" i="13"/>
  <c r="U51" i="13"/>
  <c r="I51" i="13"/>
  <c r="L51" i="13"/>
  <c r="A53" i="13"/>
  <c r="B53" i="13" s="1"/>
  <c r="AI51" i="13"/>
  <c r="F51" i="13"/>
  <c r="W51" i="13"/>
  <c r="U50" i="12"/>
  <c r="L49" i="12"/>
  <c r="F49" i="12"/>
  <c r="F50" i="12" s="1"/>
  <c r="Q49" i="12"/>
  <c r="AJ49" i="12"/>
  <c r="O49" i="12"/>
  <c r="AD49" i="12"/>
  <c r="AD50" i="12" s="1"/>
  <c r="H50" i="12"/>
  <c r="A51" i="12"/>
  <c r="B51" i="12" s="1"/>
  <c r="V50" i="12"/>
  <c r="N49" i="12"/>
  <c r="E49" i="12"/>
  <c r="E50" i="12" s="1"/>
  <c r="I49" i="12"/>
  <c r="S49" i="12"/>
  <c r="S50" i="12" s="1"/>
  <c r="AI49" i="12"/>
  <c r="AI50" i="12" s="1"/>
  <c r="J49" i="12"/>
  <c r="J50" i="12" s="1"/>
  <c r="T49" i="12"/>
  <c r="T50" i="12" s="1"/>
  <c r="AH49" i="12"/>
  <c r="AH50" i="12" s="1"/>
  <c r="M49" i="12"/>
  <c r="M50" i="12" s="1"/>
  <c r="AA50" i="12"/>
  <c r="R50" i="12"/>
  <c r="AC50" i="12"/>
  <c r="AB49" i="12"/>
  <c r="AB50" i="12" s="1"/>
  <c r="P49" i="12"/>
  <c r="P50" i="12" s="1"/>
  <c r="K49" i="12"/>
  <c r="K50" i="12" s="1"/>
  <c r="AE49" i="12"/>
  <c r="AE50" i="12" s="1"/>
  <c r="C49" i="12"/>
  <c r="C50" i="12" s="1"/>
  <c r="AF49" i="12"/>
  <c r="AF50" i="12" s="1"/>
  <c r="G49" i="12"/>
  <c r="G50" i="12" s="1"/>
  <c r="Y49" i="12"/>
  <c r="Y50" i="12" s="1"/>
  <c r="Z47" i="6" l="1"/>
  <c r="T43" i="19"/>
  <c r="AC43" i="19"/>
  <c r="Y43" i="19"/>
  <c r="L43" i="19"/>
  <c r="K43" i="19"/>
  <c r="I43" i="19"/>
  <c r="Z43" i="19"/>
  <c r="AI43" i="19"/>
  <c r="N43" i="19"/>
  <c r="AL43" i="19"/>
  <c r="AJ43" i="19"/>
  <c r="AI47" i="6"/>
  <c r="U47" i="6"/>
  <c r="AE47" i="6"/>
  <c r="AJ47" i="6"/>
  <c r="W47" i="6"/>
  <c r="Q47" i="6"/>
  <c r="R47" i="6"/>
  <c r="E47" i="6"/>
  <c r="N47" i="6"/>
  <c r="AG47" i="6"/>
  <c r="H45" i="19"/>
  <c r="AB43" i="19"/>
  <c r="S43" i="19"/>
  <c r="AM43" i="19"/>
  <c r="U43" i="19"/>
  <c r="AE43" i="19"/>
  <c r="Y47" i="6"/>
  <c r="T47" i="6"/>
  <c r="X43" i="19"/>
  <c r="G47" i="6"/>
  <c r="M43" i="19"/>
  <c r="G45" i="18"/>
  <c r="AA43" i="19"/>
  <c r="AG43" i="19"/>
  <c r="O44" i="18"/>
  <c r="AF43" i="19"/>
  <c r="W43" i="19"/>
  <c r="G45" i="19"/>
  <c r="B45" i="19" s="1"/>
  <c r="B44" i="19"/>
  <c r="W44" i="18"/>
  <c r="AN44" i="18"/>
  <c r="R44" i="18"/>
  <c r="AM44" i="18"/>
  <c r="AB44" i="18"/>
  <c r="AK44" i="18"/>
  <c r="AJ44" i="18"/>
  <c r="AI44" i="18"/>
  <c r="AE44" i="18"/>
  <c r="B46" i="16"/>
  <c r="AN46" i="16" s="1"/>
  <c r="H46" i="16"/>
  <c r="AO45" i="16"/>
  <c r="K45" i="16"/>
  <c r="I45" i="16"/>
  <c r="I46" i="16" s="1"/>
  <c r="U45" i="16"/>
  <c r="AK45" i="16"/>
  <c r="V45" i="16"/>
  <c r="V46" i="16" s="1"/>
  <c r="AJ45" i="16"/>
  <c r="AJ46" i="16" s="1"/>
  <c r="AN45" i="16"/>
  <c r="T45" i="16"/>
  <c r="AG45" i="16"/>
  <c r="AG46" i="16" s="1"/>
  <c r="Z45" i="16"/>
  <c r="Z46" i="16" s="1"/>
  <c r="O45" i="16"/>
  <c r="X45" i="16"/>
  <c r="Y45" i="16"/>
  <c r="AB45" i="16"/>
  <c r="AB46" i="16" s="1"/>
  <c r="AP45" i="16"/>
  <c r="AH45" i="16"/>
  <c r="S45" i="16"/>
  <c r="M45" i="16"/>
  <c r="M46" i="16" s="1"/>
  <c r="AM45" i="16"/>
  <c r="AD45" i="16"/>
  <c r="L45" i="16"/>
  <c r="AL45" i="16"/>
  <c r="AL46" i="16" s="1"/>
  <c r="AA45" i="16"/>
  <c r="N45" i="16"/>
  <c r="J45" i="16"/>
  <c r="J46" i="16" s="1"/>
  <c r="AC45" i="16"/>
  <c r="AC46" i="16" s="1"/>
  <c r="AI45" i="16"/>
  <c r="R45" i="16"/>
  <c r="W45" i="16"/>
  <c r="W46" i="16" s="1"/>
  <c r="P45" i="16"/>
  <c r="P46" i="16" s="1"/>
  <c r="AF45" i="16"/>
  <c r="AE45" i="16"/>
  <c r="F47" i="16"/>
  <c r="E47" i="16"/>
  <c r="H47" i="16" s="1"/>
  <c r="Q45" i="16"/>
  <c r="F46" i="18"/>
  <c r="E46" i="18"/>
  <c r="H46" i="18" s="1"/>
  <c r="M44" i="18"/>
  <c r="Y44" i="18"/>
  <c r="AC44" i="18"/>
  <c r="AH44" i="18"/>
  <c r="I44" i="18"/>
  <c r="K44" i="18"/>
  <c r="AG44" i="18"/>
  <c r="AD44" i="18"/>
  <c r="P44" i="18"/>
  <c r="T44" i="18"/>
  <c r="V44" i="18"/>
  <c r="L44" i="18"/>
  <c r="U44" i="18"/>
  <c r="AO44" i="18"/>
  <c r="J44" i="18"/>
  <c r="Z44" i="18"/>
  <c r="Q44" i="18"/>
  <c r="AL44" i="18"/>
  <c r="AA44" i="18"/>
  <c r="N44" i="18"/>
  <c r="X44" i="18"/>
  <c r="H45" i="18"/>
  <c r="B45" i="18" s="1"/>
  <c r="F46" i="19"/>
  <c r="E46" i="19"/>
  <c r="O47" i="6"/>
  <c r="AH47" i="6"/>
  <c r="AD47" i="6"/>
  <c r="F47" i="6"/>
  <c r="B48" i="6"/>
  <c r="K48" i="6" s="1"/>
  <c r="A49" i="6"/>
  <c r="AF47" i="6"/>
  <c r="AB47" i="6"/>
  <c r="I47" i="6"/>
  <c r="M47" i="6"/>
  <c r="I47" i="20"/>
  <c r="BC1" i="20"/>
  <c r="A47" i="18"/>
  <c r="D47" i="18" s="1"/>
  <c r="A47" i="19"/>
  <c r="D47" i="19" s="1"/>
  <c r="S46" i="16"/>
  <c r="T46" i="16"/>
  <c r="AE46" i="16"/>
  <c r="X46" i="16"/>
  <c r="R46" i="16"/>
  <c r="U46" i="16"/>
  <c r="A48" i="16"/>
  <c r="D48" i="16" s="1"/>
  <c r="AA46" i="16"/>
  <c r="AD46" i="16"/>
  <c r="N46" i="16"/>
  <c r="AG52" i="13"/>
  <c r="AH52" i="13"/>
  <c r="M52" i="13"/>
  <c r="W52" i="13"/>
  <c r="Q52" i="13"/>
  <c r="R52" i="13"/>
  <c r="D52" i="13"/>
  <c r="K52" i="13"/>
  <c r="O52" i="13"/>
  <c r="AI52" i="13"/>
  <c r="S52" i="13"/>
  <c r="F52" i="13"/>
  <c r="P52" i="13"/>
  <c r="C52" i="13"/>
  <c r="AA52" i="13"/>
  <c r="H52" i="13"/>
  <c r="AJ52" i="13"/>
  <c r="I52" i="13"/>
  <c r="AB52" i="13"/>
  <c r="Y52" i="13"/>
  <c r="AE52" i="13"/>
  <c r="G52" i="13"/>
  <c r="V52" i="13"/>
  <c r="T52" i="13"/>
  <c r="AD52" i="13"/>
  <c r="AF52" i="13"/>
  <c r="X52" i="13"/>
  <c r="A54" i="13"/>
  <c r="B54" i="13" s="1"/>
  <c r="Z52" i="13"/>
  <c r="N52" i="13"/>
  <c r="AC52" i="13"/>
  <c r="U52" i="13"/>
  <c r="L52" i="13"/>
  <c r="J52" i="13"/>
  <c r="E52" i="13"/>
  <c r="F51" i="12"/>
  <c r="R51" i="12"/>
  <c r="I50" i="12"/>
  <c r="H51" i="12"/>
  <c r="A52" i="12"/>
  <c r="B52" i="12" s="1"/>
  <c r="O50" i="12"/>
  <c r="L50" i="12"/>
  <c r="W50" i="12"/>
  <c r="W51" i="12" s="1"/>
  <c r="AH51" i="12"/>
  <c r="P51" i="12"/>
  <c r="AA51" i="12"/>
  <c r="AJ50" i="12"/>
  <c r="AJ51" i="12" s="1"/>
  <c r="Z50" i="12"/>
  <c r="Z51" i="12" s="1"/>
  <c r="X50" i="12"/>
  <c r="X51" i="12" s="1"/>
  <c r="Y51" i="12"/>
  <c r="AC51" i="12"/>
  <c r="AD51" i="12"/>
  <c r="C51" i="12"/>
  <c r="AB51" i="12"/>
  <c r="M51" i="12"/>
  <c r="AI51" i="12"/>
  <c r="N50" i="12"/>
  <c r="N51" i="12" s="1"/>
  <c r="D50" i="12"/>
  <c r="D51" i="12" s="1"/>
  <c r="Q50" i="12"/>
  <c r="Q51" i="12" s="1"/>
  <c r="AG50" i="12"/>
  <c r="AG51" i="12" s="1"/>
  <c r="AJ44" i="19" l="1"/>
  <c r="AJ45" i="19" s="1"/>
  <c r="G46" i="19"/>
  <c r="AP44" i="19"/>
  <c r="AP45" i="19" s="1"/>
  <c r="R44" i="19"/>
  <c r="R45" i="19" s="1"/>
  <c r="T44" i="19"/>
  <c r="T45" i="19" s="1"/>
  <c r="AI44" i="19"/>
  <c r="AI45" i="19" s="1"/>
  <c r="W44" i="19"/>
  <c r="W45" i="19" s="1"/>
  <c r="AD44" i="19"/>
  <c r="AD45" i="19" s="1"/>
  <c r="AO44" i="19"/>
  <c r="AO45" i="19" s="1"/>
  <c r="AF44" i="19"/>
  <c r="AF45" i="19" s="1"/>
  <c r="M44" i="19"/>
  <c r="M45" i="19" s="1"/>
  <c r="Y44" i="19"/>
  <c r="Y45" i="19" s="1"/>
  <c r="AE44" i="19"/>
  <c r="AE45" i="19" s="1"/>
  <c r="X44" i="19"/>
  <c r="X45" i="19" s="1"/>
  <c r="AG44" i="19"/>
  <c r="AG45" i="19" s="1"/>
  <c r="J44" i="19"/>
  <c r="J45" i="19" s="1"/>
  <c r="I44" i="19"/>
  <c r="I45" i="19" s="1"/>
  <c r="AK44" i="19"/>
  <c r="AK45" i="19" s="1"/>
  <c r="N44" i="19"/>
  <c r="N45" i="19" s="1"/>
  <c r="AM44" i="19"/>
  <c r="AM45" i="19" s="1"/>
  <c r="AA44" i="19"/>
  <c r="AA45" i="19" s="1"/>
  <c r="AN44" i="19"/>
  <c r="AN45" i="19" s="1"/>
  <c r="AL44" i="19"/>
  <c r="AL45" i="19" s="1"/>
  <c r="P44" i="19"/>
  <c r="P45" i="19" s="1"/>
  <c r="S44" i="19"/>
  <c r="S45" i="19" s="1"/>
  <c r="O44" i="19"/>
  <c r="O45" i="19" s="1"/>
  <c r="L44" i="19"/>
  <c r="L45" i="19" s="1"/>
  <c r="Q44" i="19"/>
  <c r="Q45" i="19" s="1"/>
  <c r="AH44" i="19"/>
  <c r="AH45" i="19" s="1"/>
  <c r="AB44" i="19"/>
  <c r="AB45" i="19" s="1"/>
  <c r="V44" i="19"/>
  <c r="V45" i="19" s="1"/>
  <c r="H46" i="19"/>
  <c r="Z44" i="19"/>
  <c r="Z45" i="19" s="1"/>
  <c r="AC44" i="19"/>
  <c r="AC45" i="19" s="1"/>
  <c r="U44" i="19"/>
  <c r="U45" i="19" s="1"/>
  <c r="K44" i="19"/>
  <c r="K45" i="19" s="1"/>
  <c r="AA45" i="18"/>
  <c r="AC45" i="18"/>
  <c r="AC46" i="18" s="1"/>
  <c r="G46" i="18"/>
  <c r="B46" i="18" s="1"/>
  <c r="L46" i="18" s="1"/>
  <c r="Z45" i="18"/>
  <c r="L45" i="18"/>
  <c r="AH45" i="18"/>
  <c r="AH46" i="18" s="1"/>
  <c r="O46" i="16"/>
  <c r="L46" i="16"/>
  <c r="AK46" i="16"/>
  <c r="AF46" i="16"/>
  <c r="Y46" i="16"/>
  <c r="K46" i="16"/>
  <c r="Q46" i="16"/>
  <c r="AI46" i="16"/>
  <c r="AO46" i="16"/>
  <c r="AH46" i="16"/>
  <c r="AM46" i="16"/>
  <c r="AP46" i="16"/>
  <c r="G47" i="16"/>
  <c r="B47" i="16" s="1"/>
  <c r="F48" i="16"/>
  <c r="E48" i="16"/>
  <c r="Q45" i="18"/>
  <c r="Q46" i="18" s="1"/>
  <c r="K45" i="18"/>
  <c r="AI45" i="18"/>
  <c r="AB45" i="18"/>
  <c r="AJ45" i="18"/>
  <c r="I45" i="18"/>
  <c r="S45" i="18"/>
  <c r="O45" i="18"/>
  <c r="AK45" i="18"/>
  <c r="AL45" i="18"/>
  <c r="AG45" i="18"/>
  <c r="AM45" i="18"/>
  <c r="M45" i="18"/>
  <c r="M46" i="18" s="1"/>
  <c r="AE45" i="18"/>
  <c r="AE46" i="18" s="1"/>
  <c r="U45" i="18"/>
  <c r="AP45" i="18"/>
  <c r="X45" i="18"/>
  <c r="V45" i="18"/>
  <c r="V46" i="18" s="1"/>
  <c r="Y45" i="18"/>
  <c r="AD45" i="18"/>
  <c r="N45" i="18"/>
  <c r="P45" i="18"/>
  <c r="P46" i="18" s="1"/>
  <c r="AO45" i="18"/>
  <c r="T45" i="18"/>
  <c r="AN45" i="18"/>
  <c r="W45" i="18"/>
  <c r="W46" i="18" s="1"/>
  <c r="J45" i="18"/>
  <c r="J46" i="18" s="1"/>
  <c r="R45" i="18"/>
  <c r="AF45" i="18"/>
  <c r="F47" i="18"/>
  <c r="E47" i="18"/>
  <c r="E47" i="19"/>
  <c r="F47" i="19"/>
  <c r="M48" i="6"/>
  <c r="W48" i="6"/>
  <c r="P48" i="6"/>
  <c r="C48" i="6"/>
  <c r="V48" i="6"/>
  <c r="D48" i="6"/>
  <c r="AA48" i="6"/>
  <c r="I48" i="6"/>
  <c r="AJ48" i="6"/>
  <c r="N48" i="6"/>
  <c r="AI48" i="6"/>
  <c r="Z48" i="6"/>
  <c r="F48" i="6"/>
  <c r="H48" i="6"/>
  <c r="S48" i="6"/>
  <c r="AG48" i="6"/>
  <c r="O48" i="6"/>
  <c r="AB48" i="6"/>
  <c r="AE48" i="6"/>
  <c r="G48" i="6"/>
  <c r="X48" i="6"/>
  <c r="R48" i="6"/>
  <c r="AD48" i="6"/>
  <c r="L48" i="6"/>
  <c r="T48" i="6"/>
  <c r="E48" i="6"/>
  <c r="AF48" i="6"/>
  <c r="U48" i="6"/>
  <c r="Y48" i="6"/>
  <c r="AC48" i="6"/>
  <c r="B49" i="6"/>
  <c r="K49" i="6" s="1"/>
  <c r="A50" i="6"/>
  <c r="AH48" i="6"/>
  <c r="J48" i="6"/>
  <c r="Q48" i="6"/>
  <c r="BD1" i="20"/>
  <c r="I48" i="20"/>
  <c r="AM46" i="18"/>
  <c r="A48" i="18"/>
  <c r="D48" i="18" s="1"/>
  <c r="A48" i="19"/>
  <c r="D48" i="19" s="1"/>
  <c r="AP46" i="18"/>
  <c r="A49" i="16"/>
  <c r="D49" i="16" s="1"/>
  <c r="M53" i="13"/>
  <c r="H53" i="13"/>
  <c r="F53" i="13"/>
  <c r="T53" i="13"/>
  <c r="R53" i="13"/>
  <c r="AH53" i="13"/>
  <c r="J53" i="13"/>
  <c r="Z53" i="13"/>
  <c r="U53" i="13"/>
  <c r="X53" i="13"/>
  <c r="AA53" i="13"/>
  <c r="AF53" i="13"/>
  <c r="O53" i="13"/>
  <c r="Y53" i="13"/>
  <c r="W53" i="13"/>
  <c r="Q53" i="13"/>
  <c r="P53" i="13"/>
  <c r="AG53" i="13"/>
  <c r="L53" i="13"/>
  <c r="V53" i="13"/>
  <c r="AE53" i="13"/>
  <c r="C53" i="13"/>
  <c r="D53" i="13"/>
  <c r="N53" i="13"/>
  <c r="AJ53" i="13"/>
  <c r="AI53" i="13"/>
  <c r="A55" i="13"/>
  <c r="B55" i="13" s="1"/>
  <c r="E53" i="13"/>
  <c r="AC53" i="13"/>
  <c r="G53" i="13"/>
  <c r="S53" i="13"/>
  <c r="K53" i="13"/>
  <c r="AB53" i="13"/>
  <c r="AD53" i="13"/>
  <c r="I53" i="13"/>
  <c r="H52" i="12"/>
  <c r="A53" i="12"/>
  <c r="B53" i="12" s="1"/>
  <c r="K51" i="12"/>
  <c r="S51" i="12"/>
  <c r="E51" i="12"/>
  <c r="AF51" i="12"/>
  <c r="L51" i="12"/>
  <c r="I51" i="12"/>
  <c r="G51" i="12"/>
  <c r="AE51" i="12"/>
  <c r="J51" i="12"/>
  <c r="J52" i="12" s="1"/>
  <c r="V51" i="12"/>
  <c r="O51" i="12"/>
  <c r="T51" i="12"/>
  <c r="U51" i="12"/>
  <c r="U52" i="12" s="1"/>
  <c r="B46" i="19" l="1"/>
  <c r="I46" i="19" s="1"/>
  <c r="AI46" i="18"/>
  <c r="H47" i="18"/>
  <c r="AO46" i="18"/>
  <c r="Y46" i="18"/>
  <c r="U46" i="18"/>
  <c r="AG46" i="18"/>
  <c r="S46" i="18"/>
  <c r="S47" i="18" s="1"/>
  <c r="Z46" i="18"/>
  <c r="AL46" i="18"/>
  <c r="I46" i="18"/>
  <c r="AA46" i="18"/>
  <c r="AF46" i="18"/>
  <c r="R46" i="18"/>
  <c r="AD46" i="18"/>
  <c r="AH46" i="19"/>
  <c r="AA46" i="19"/>
  <c r="AO46" i="19"/>
  <c r="H47" i="19"/>
  <c r="AG46" i="19"/>
  <c r="X46" i="19"/>
  <c r="Y46" i="19"/>
  <c r="AI46" i="19"/>
  <c r="P46" i="19"/>
  <c r="T46" i="19"/>
  <c r="M46" i="19"/>
  <c r="AL46" i="19"/>
  <c r="AN46" i="19"/>
  <c r="K46" i="19"/>
  <c r="U46" i="19"/>
  <c r="AP46" i="19"/>
  <c r="AD46" i="19"/>
  <c r="N46" i="19"/>
  <c r="T46" i="18"/>
  <c r="AK46" i="18"/>
  <c r="O46" i="18"/>
  <c r="AB46" i="18"/>
  <c r="N46" i="18"/>
  <c r="K46" i="18"/>
  <c r="X46" i="18"/>
  <c r="AN46" i="18"/>
  <c r="AJ46" i="18"/>
  <c r="G48" i="16"/>
  <c r="B48" i="16" s="1"/>
  <c r="AD47" i="16"/>
  <c r="AG47" i="16"/>
  <c r="W47" i="16"/>
  <c r="AH47" i="16"/>
  <c r="AO47" i="16"/>
  <c r="V47" i="16"/>
  <c r="O47" i="16"/>
  <c r="U47" i="16"/>
  <c r="S47" i="16"/>
  <c r="M47" i="16"/>
  <c r="R47" i="16"/>
  <c r="AA47" i="16"/>
  <c r="AL47" i="16"/>
  <c r="X47" i="16"/>
  <c r="AF47" i="16"/>
  <c r="AP47" i="16"/>
  <c r="AP48" i="16" s="1"/>
  <c r="L47" i="16"/>
  <c r="T47" i="16"/>
  <c r="Z47" i="16"/>
  <c r="Y47" i="16"/>
  <c r="N47" i="16"/>
  <c r="P47" i="16"/>
  <c r="AK47" i="16"/>
  <c r="AJ47" i="16"/>
  <c r="AI47" i="16"/>
  <c r="I47" i="16"/>
  <c r="AE47" i="16"/>
  <c r="AC47" i="16"/>
  <c r="AB47" i="16"/>
  <c r="J47" i="16"/>
  <c r="AN47" i="16"/>
  <c r="K47" i="16"/>
  <c r="Q47" i="16"/>
  <c r="AM47" i="16"/>
  <c r="H48" i="16"/>
  <c r="F49" i="16"/>
  <c r="G49" i="16" s="1"/>
  <c r="E49" i="16"/>
  <c r="F48" i="18"/>
  <c r="E48" i="18"/>
  <c r="G47" i="18"/>
  <c r="B47" i="18" s="1"/>
  <c r="AH47" i="18" s="1"/>
  <c r="G47" i="19"/>
  <c r="F48" i="19"/>
  <c r="E48" i="19"/>
  <c r="AF49" i="6"/>
  <c r="AD49" i="6"/>
  <c r="AE49" i="6"/>
  <c r="AA49" i="6"/>
  <c r="P49" i="6"/>
  <c r="J49" i="6"/>
  <c r="AC49" i="6"/>
  <c r="E49" i="6"/>
  <c r="R49" i="6"/>
  <c r="AB49" i="6"/>
  <c r="H49" i="6"/>
  <c r="N49" i="6"/>
  <c r="D49" i="6"/>
  <c r="W49" i="6"/>
  <c r="Q49" i="6"/>
  <c r="AI49" i="6"/>
  <c r="AH49" i="6"/>
  <c r="Y49" i="6"/>
  <c r="T49" i="6"/>
  <c r="X49" i="6"/>
  <c r="O49" i="6"/>
  <c r="F49" i="6"/>
  <c r="AJ49" i="6"/>
  <c r="V49" i="6"/>
  <c r="M49" i="6"/>
  <c r="S49" i="6"/>
  <c r="B50" i="6"/>
  <c r="K50" i="6" s="1"/>
  <c r="A51" i="6"/>
  <c r="U49" i="6"/>
  <c r="L49" i="6"/>
  <c r="G49" i="6"/>
  <c r="AG49" i="6"/>
  <c r="Z49" i="6"/>
  <c r="I49" i="6"/>
  <c r="C49" i="6"/>
  <c r="I49" i="20"/>
  <c r="BE1" i="20"/>
  <c r="AA47" i="18"/>
  <c r="A49" i="18"/>
  <c r="D49" i="18" s="1"/>
  <c r="A49" i="19"/>
  <c r="D49" i="19" s="1"/>
  <c r="AB47" i="18"/>
  <c r="M54" i="13"/>
  <c r="A50" i="16"/>
  <c r="D50" i="16" s="1"/>
  <c r="K54" i="13"/>
  <c r="E54" i="13"/>
  <c r="O54" i="13"/>
  <c r="U54" i="13"/>
  <c r="N54" i="13"/>
  <c r="R54" i="13"/>
  <c r="AH54" i="13"/>
  <c r="I54" i="13"/>
  <c r="S54" i="13"/>
  <c r="P54" i="13"/>
  <c r="Q54" i="13"/>
  <c r="AA54" i="13"/>
  <c r="A56" i="13"/>
  <c r="B56" i="13" s="1"/>
  <c r="D54" i="13"/>
  <c r="L54" i="13"/>
  <c r="F54" i="13"/>
  <c r="V54" i="13"/>
  <c r="AD54" i="13"/>
  <c r="G54" i="13"/>
  <c r="Y54" i="13"/>
  <c r="AF54" i="13"/>
  <c r="T54" i="13"/>
  <c r="AI54" i="13"/>
  <c r="C54" i="13"/>
  <c r="AG54" i="13"/>
  <c r="X54" i="13"/>
  <c r="AB54" i="13"/>
  <c r="AC54" i="13"/>
  <c r="Z54" i="13"/>
  <c r="W54" i="13"/>
  <c r="J54" i="13"/>
  <c r="AJ54" i="13"/>
  <c r="AE54" i="13"/>
  <c r="H54" i="13"/>
  <c r="T52" i="12"/>
  <c r="X52" i="12"/>
  <c r="AA52" i="12"/>
  <c r="AA53" i="12" s="1"/>
  <c r="G52" i="12"/>
  <c r="E52" i="12"/>
  <c r="R52" i="12"/>
  <c r="W52" i="12"/>
  <c r="W53" i="12" s="1"/>
  <c r="M52" i="12"/>
  <c r="AH52" i="12"/>
  <c r="AE52" i="12"/>
  <c r="AE53" i="12" s="1"/>
  <c r="K52" i="12"/>
  <c r="O52" i="12"/>
  <c r="C52" i="12"/>
  <c r="AI52" i="12"/>
  <c r="AI53" i="12" s="1"/>
  <c r="I52" i="12"/>
  <c r="Y52" i="12"/>
  <c r="AD52" i="12"/>
  <c r="P52" i="12"/>
  <c r="P53" i="12" s="1"/>
  <c r="Q52" i="12"/>
  <c r="Z52" i="12"/>
  <c r="F52" i="12"/>
  <c r="F53" i="12" s="1"/>
  <c r="AF52" i="12"/>
  <c r="D52" i="12"/>
  <c r="AC52" i="12"/>
  <c r="V52" i="12"/>
  <c r="V53" i="12" s="1"/>
  <c r="N52" i="12"/>
  <c r="AG52" i="12"/>
  <c r="L52" i="12"/>
  <c r="AB52" i="12"/>
  <c r="AB53" i="12" s="1"/>
  <c r="S52" i="12"/>
  <c r="AJ52" i="12"/>
  <c r="AJ53" i="12" s="1"/>
  <c r="H53" i="12"/>
  <c r="A54" i="12"/>
  <c r="B54" i="12" s="1"/>
  <c r="Y47" i="18" l="1"/>
  <c r="Z47" i="18"/>
  <c r="B47" i="19"/>
  <c r="AO47" i="19" s="1"/>
  <c r="AM46" i="19"/>
  <c r="AM47" i="19" s="1"/>
  <c r="W46" i="19"/>
  <c r="V46" i="19"/>
  <c r="AB46" i="19"/>
  <c r="AB47" i="19" s="1"/>
  <c r="AF46" i="19"/>
  <c r="AF47" i="19" s="1"/>
  <c r="R46" i="19"/>
  <c r="AK46" i="19"/>
  <c r="AE46" i="19"/>
  <c r="AE47" i="19" s="1"/>
  <c r="Z46" i="19"/>
  <c r="Z47" i="19" s="1"/>
  <c r="Q46" i="19"/>
  <c r="J46" i="19"/>
  <c r="AJ46" i="19"/>
  <c r="AJ47" i="19" s="1"/>
  <c r="O46" i="19"/>
  <c r="O47" i="19" s="1"/>
  <c r="S46" i="19"/>
  <c r="AC46" i="19"/>
  <c r="L46" i="19"/>
  <c r="L47" i="19" s="1"/>
  <c r="P47" i="18"/>
  <c r="G48" i="18"/>
  <c r="AN47" i="18"/>
  <c r="H48" i="19"/>
  <c r="G48" i="19"/>
  <c r="AI47" i="18"/>
  <c r="AK47" i="18"/>
  <c r="AL47" i="18"/>
  <c r="AC47" i="18"/>
  <c r="AP47" i="18"/>
  <c r="J47" i="18"/>
  <c r="L47" i="18"/>
  <c r="V47" i="18"/>
  <c r="AG47" i="18"/>
  <c r="AO47" i="18"/>
  <c r="Q47" i="18"/>
  <c r="R47" i="18"/>
  <c r="U47" i="18"/>
  <c r="AD47" i="18"/>
  <c r="I47" i="18"/>
  <c r="AM47" i="18"/>
  <c r="AF47" i="18"/>
  <c r="AE47" i="18"/>
  <c r="H48" i="18"/>
  <c r="B48" i="18" s="1"/>
  <c r="L48" i="16"/>
  <c r="AD48" i="16"/>
  <c r="AB48" i="16"/>
  <c r="N48" i="16"/>
  <c r="AN48" i="16"/>
  <c r="Z48" i="16"/>
  <c r="X48" i="16"/>
  <c r="AE48" i="16"/>
  <c r="O48" i="16"/>
  <c r="AM48" i="16"/>
  <c r="J48" i="16"/>
  <c r="T48" i="16"/>
  <c r="M48" i="16"/>
  <c r="V48" i="16"/>
  <c r="AA48" i="16"/>
  <c r="Q48" i="16"/>
  <c r="Y48" i="16"/>
  <c r="P48" i="16"/>
  <c r="AO48" i="16"/>
  <c r="S48" i="16"/>
  <c r="R48" i="16"/>
  <c r="AI48" i="16"/>
  <c r="K48" i="16"/>
  <c r="I48" i="16"/>
  <c r="AC48" i="16"/>
  <c r="E50" i="16"/>
  <c r="F50" i="16"/>
  <c r="G50" i="16" s="1"/>
  <c r="AG48" i="16"/>
  <c r="W48" i="16"/>
  <c r="AJ48" i="16"/>
  <c r="AH48" i="16"/>
  <c r="AF48" i="16"/>
  <c r="AL48" i="16"/>
  <c r="AK48" i="16"/>
  <c r="U48" i="16"/>
  <c r="H49" i="16"/>
  <c r="B49" i="16" s="1"/>
  <c r="F49" i="18"/>
  <c r="E49" i="18"/>
  <c r="O47" i="18"/>
  <c r="N47" i="18"/>
  <c r="T47" i="18"/>
  <c r="K47" i="18"/>
  <c r="M47" i="18"/>
  <c r="X47" i="18"/>
  <c r="AJ47" i="18"/>
  <c r="W47" i="18"/>
  <c r="V47" i="19"/>
  <c r="X47" i="19"/>
  <c r="AG47" i="19"/>
  <c r="AC47" i="19"/>
  <c r="T47" i="19"/>
  <c r="AN47" i="19"/>
  <c r="R47" i="19"/>
  <c r="U47" i="19"/>
  <c r="M47" i="19"/>
  <c r="Y47" i="19"/>
  <c r="AL47" i="19"/>
  <c r="AK47" i="19"/>
  <c r="N47" i="19"/>
  <c r="AI47" i="19"/>
  <c r="AA47" i="19"/>
  <c r="I47" i="19"/>
  <c r="E49" i="19"/>
  <c r="F49" i="19"/>
  <c r="C50" i="6"/>
  <c r="AJ50" i="6"/>
  <c r="T50" i="6"/>
  <c r="AC50" i="6"/>
  <c r="AE50" i="6"/>
  <c r="I50" i="6"/>
  <c r="L50" i="6"/>
  <c r="S50" i="6"/>
  <c r="F50" i="6"/>
  <c r="Y50" i="6"/>
  <c r="W50" i="6"/>
  <c r="AB50" i="6"/>
  <c r="J50" i="6"/>
  <c r="AD50" i="6"/>
  <c r="G50" i="6"/>
  <c r="H50" i="6"/>
  <c r="Z50" i="6"/>
  <c r="U50" i="6"/>
  <c r="M50" i="6"/>
  <c r="O50" i="6"/>
  <c r="AH50" i="6"/>
  <c r="D50" i="6"/>
  <c r="R50" i="6"/>
  <c r="P50" i="6"/>
  <c r="AF50" i="6"/>
  <c r="Q50" i="6"/>
  <c r="AG50" i="6"/>
  <c r="B51" i="6"/>
  <c r="K51" i="6" s="1"/>
  <c r="A52" i="6"/>
  <c r="V50" i="6"/>
  <c r="X50" i="6"/>
  <c r="AI50" i="6"/>
  <c r="N50" i="6"/>
  <c r="E50" i="6"/>
  <c r="AA50" i="6"/>
  <c r="I50" i="20"/>
  <c r="BF1" i="20"/>
  <c r="A50" i="19"/>
  <c r="D50" i="19" s="1"/>
  <c r="A50" i="18"/>
  <c r="D50" i="18" s="1"/>
  <c r="A51" i="16"/>
  <c r="D51" i="16" s="1"/>
  <c r="E55" i="13"/>
  <c r="J55" i="13"/>
  <c r="AB55" i="13"/>
  <c r="N55" i="13"/>
  <c r="M55" i="13"/>
  <c r="H55" i="13"/>
  <c r="W55" i="13"/>
  <c r="X55" i="13"/>
  <c r="T55" i="13"/>
  <c r="AD55" i="13"/>
  <c r="L55" i="13"/>
  <c r="AA55" i="13"/>
  <c r="I55" i="13"/>
  <c r="U55" i="13"/>
  <c r="AI55" i="13"/>
  <c r="G55" i="13"/>
  <c r="F55" i="13"/>
  <c r="S55" i="13"/>
  <c r="AE55" i="13"/>
  <c r="Z55" i="13"/>
  <c r="AG55" i="13"/>
  <c r="AF55" i="13"/>
  <c r="V55" i="13"/>
  <c r="D55" i="13"/>
  <c r="Q55" i="13"/>
  <c r="AH55" i="13"/>
  <c r="O55" i="13"/>
  <c r="AJ55" i="13"/>
  <c r="AC55" i="13"/>
  <c r="C55" i="13"/>
  <c r="Y55" i="13"/>
  <c r="K55" i="13"/>
  <c r="A57" i="13"/>
  <c r="B57" i="13" s="1"/>
  <c r="J56" i="13"/>
  <c r="P55" i="13"/>
  <c r="R55" i="13"/>
  <c r="AA54" i="12"/>
  <c r="L53" i="12"/>
  <c r="AC53" i="12"/>
  <c r="J53" i="12"/>
  <c r="AD53" i="12"/>
  <c r="AD54" i="12" s="1"/>
  <c r="C53" i="12"/>
  <c r="U53" i="12"/>
  <c r="R53" i="12"/>
  <c r="X53" i="12"/>
  <c r="X54" i="12" s="1"/>
  <c r="H54" i="12"/>
  <c r="A55" i="12"/>
  <c r="B55" i="12" s="1"/>
  <c r="AE54" i="12"/>
  <c r="AJ54" i="12"/>
  <c r="AG53" i="12"/>
  <c r="D53" i="12"/>
  <c r="Z53" i="12"/>
  <c r="Z54" i="12" s="1"/>
  <c r="Y53" i="12"/>
  <c r="Y54" i="12" s="1"/>
  <c r="O53" i="12"/>
  <c r="AH53" i="12"/>
  <c r="E53" i="12"/>
  <c r="E54" i="12" s="1"/>
  <c r="T53" i="12"/>
  <c r="T54" i="12" s="1"/>
  <c r="W54" i="12"/>
  <c r="S53" i="12"/>
  <c r="S54" i="12" s="1"/>
  <c r="N53" i="12"/>
  <c r="N54" i="12" s="1"/>
  <c r="AF53" i="12"/>
  <c r="AF54" i="12" s="1"/>
  <c r="Q53" i="12"/>
  <c r="Q54" i="12" s="1"/>
  <c r="I53" i="12"/>
  <c r="I54" i="12" s="1"/>
  <c r="K53" i="12"/>
  <c r="K54" i="12" s="1"/>
  <c r="M53" i="12"/>
  <c r="M54" i="12" s="1"/>
  <c r="G53" i="12"/>
  <c r="G54" i="12" s="1"/>
  <c r="AI51" i="6" l="1"/>
  <c r="N51" i="6"/>
  <c r="B48" i="19"/>
  <c r="AN48" i="19" s="1"/>
  <c r="J47" i="19"/>
  <c r="J48" i="19" s="1"/>
  <c r="AP47" i="19"/>
  <c r="K47" i="19"/>
  <c r="P47" i="19"/>
  <c r="P48" i="19" s="1"/>
  <c r="S47" i="19"/>
  <c r="S48" i="19" s="1"/>
  <c r="AD47" i="19"/>
  <c r="W47" i="19"/>
  <c r="AH47" i="19"/>
  <c r="Q47" i="19"/>
  <c r="Q48" i="19" s="1"/>
  <c r="AA51" i="6"/>
  <c r="X51" i="6"/>
  <c r="AG51" i="6"/>
  <c r="R51" i="6"/>
  <c r="M51" i="6"/>
  <c r="G51" i="6"/>
  <c r="W51" i="6"/>
  <c r="L51" i="6"/>
  <c r="T51" i="6"/>
  <c r="H49" i="19"/>
  <c r="U48" i="19"/>
  <c r="X48" i="19"/>
  <c r="T48" i="19"/>
  <c r="AA48" i="19"/>
  <c r="R48" i="19"/>
  <c r="AP48" i="19"/>
  <c r="N48" i="19"/>
  <c r="K48" i="19"/>
  <c r="AH48" i="19"/>
  <c r="L48" i="19"/>
  <c r="AO48" i="19"/>
  <c r="O48" i="18"/>
  <c r="AG48" i="18"/>
  <c r="S48" i="18"/>
  <c r="AK48" i="18"/>
  <c r="K48" i="18"/>
  <c r="AO48" i="18"/>
  <c r="AL48" i="18"/>
  <c r="AH48" i="18"/>
  <c r="AP48" i="18"/>
  <c r="AA48" i="18"/>
  <c r="U48" i="18"/>
  <c r="W48" i="18"/>
  <c r="AF48" i="18"/>
  <c r="AI48" i="18"/>
  <c r="AB48" i="18"/>
  <c r="Z48" i="18"/>
  <c r="AN48" i="18"/>
  <c r="V48" i="18"/>
  <c r="AD48" i="18"/>
  <c r="Y48" i="18"/>
  <c r="N48" i="18"/>
  <c r="P48" i="18"/>
  <c r="I48" i="18"/>
  <c r="J48" i="18"/>
  <c r="Q48" i="18"/>
  <c r="AE48" i="18"/>
  <c r="AJ48" i="18"/>
  <c r="AM48" i="18"/>
  <c r="R48" i="18"/>
  <c r="AC48" i="18"/>
  <c r="X48" i="18"/>
  <c r="L48" i="18"/>
  <c r="M48" i="18"/>
  <c r="H49" i="18"/>
  <c r="T48" i="18"/>
  <c r="B50" i="16"/>
  <c r="AB50" i="16" s="1"/>
  <c r="H50" i="16"/>
  <c r="AA49" i="16"/>
  <c r="AA50" i="16" s="1"/>
  <c r="AM49" i="16"/>
  <c r="AP49" i="16"/>
  <c r="AP50" i="16" s="1"/>
  <c r="AB49" i="16"/>
  <c r="T49" i="16"/>
  <c r="AD49" i="16"/>
  <c r="M49" i="16"/>
  <c r="M50" i="16" s="1"/>
  <c r="Y49" i="16"/>
  <c r="X49" i="16"/>
  <c r="X50" i="16" s="1"/>
  <c r="N49" i="16"/>
  <c r="AH49" i="16"/>
  <c r="AI49" i="16"/>
  <c r="AC49" i="16"/>
  <c r="W49" i="16"/>
  <c r="W50" i="16" s="1"/>
  <c r="AN49" i="16"/>
  <c r="AN50" i="16" s="1"/>
  <c r="O49" i="16"/>
  <c r="AF49" i="16"/>
  <c r="V49" i="16"/>
  <c r="V50" i="16" s="1"/>
  <c r="AO49" i="16"/>
  <c r="AE49" i="16"/>
  <c r="AL49" i="16"/>
  <c r="S49" i="16"/>
  <c r="AG49" i="16"/>
  <c r="AG50" i="16" s="1"/>
  <c r="L49" i="16"/>
  <c r="P49" i="16"/>
  <c r="P50" i="16" s="1"/>
  <c r="K49" i="16"/>
  <c r="Z49" i="16"/>
  <c r="Z50" i="16" s="1"/>
  <c r="J49" i="16"/>
  <c r="U49" i="16"/>
  <c r="I49" i="16"/>
  <c r="AK49" i="16"/>
  <c r="AK50" i="16" s="1"/>
  <c r="AJ49" i="16"/>
  <c r="Q49" i="16"/>
  <c r="Q50" i="16" s="1"/>
  <c r="F51" i="16"/>
  <c r="E51" i="16"/>
  <c r="H51" i="16" s="1"/>
  <c r="R49" i="16"/>
  <c r="E50" i="18"/>
  <c r="G50" i="18" s="1"/>
  <c r="F50" i="18"/>
  <c r="G49" i="18"/>
  <c r="F50" i="19"/>
  <c r="E50" i="19"/>
  <c r="AI48" i="19"/>
  <c r="AG48" i="19"/>
  <c r="Y48" i="19"/>
  <c r="G49" i="19"/>
  <c r="B49" i="19" s="1"/>
  <c r="E51" i="6"/>
  <c r="V51" i="6"/>
  <c r="Q51" i="6"/>
  <c r="D51" i="6"/>
  <c r="U51" i="6"/>
  <c r="AD51" i="6"/>
  <c r="Y51" i="6"/>
  <c r="I51" i="6"/>
  <c r="AJ51" i="6"/>
  <c r="B52" i="6"/>
  <c r="K52" i="6" s="1"/>
  <c r="A53" i="6"/>
  <c r="AF51" i="6"/>
  <c r="AH51" i="6"/>
  <c r="Z51" i="6"/>
  <c r="Z52" i="6" s="1"/>
  <c r="J51" i="6"/>
  <c r="F51" i="6"/>
  <c r="AE51" i="6"/>
  <c r="C51" i="6"/>
  <c r="C52" i="6" s="1"/>
  <c r="P51" i="6"/>
  <c r="O51" i="6"/>
  <c r="O52" i="6" s="1"/>
  <c r="H51" i="6"/>
  <c r="AB51" i="6"/>
  <c r="S51" i="6"/>
  <c r="AC51" i="6"/>
  <c r="AC52" i="6" s="1"/>
  <c r="BG1" i="20"/>
  <c r="I51" i="20"/>
  <c r="A51" i="19"/>
  <c r="D51" i="19" s="1"/>
  <c r="A51" i="18"/>
  <c r="D51" i="18" s="1"/>
  <c r="AJ50" i="16"/>
  <c r="S50" i="16"/>
  <c r="J50" i="16"/>
  <c r="A52" i="16"/>
  <c r="D52" i="16" s="1"/>
  <c r="AO50" i="16"/>
  <c r="O50" i="16"/>
  <c r="AI50" i="16"/>
  <c r="AH50" i="16"/>
  <c r="H56" i="13"/>
  <c r="AC56" i="13"/>
  <c r="Q56" i="13"/>
  <c r="AG56" i="13"/>
  <c r="F56" i="13"/>
  <c r="U56" i="13"/>
  <c r="R56" i="13"/>
  <c r="K56" i="13"/>
  <c r="AJ56" i="13"/>
  <c r="D56" i="13"/>
  <c r="AA56" i="13"/>
  <c r="X56" i="13"/>
  <c r="N56" i="13"/>
  <c r="AD56" i="13"/>
  <c r="P56" i="13"/>
  <c r="Y56" i="13"/>
  <c r="O56" i="13"/>
  <c r="V56" i="13"/>
  <c r="AE56" i="13"/>
  <c r="AI56" i="13"/>
  <c r="E56" i="13"/>
  <c r="Z56" i="13"/>
  <c r="G56" i="13"/>
  <c r="I56" i="13"/>
  <c r="T56" i="13"/>
  <c r="M56" i="13"/>
  <c r="Q57" i="13"/>
  <c r="A58" i="13"/>
  <c r="B58" i="13" s="1"/>
  <c r="C56" i="13"/>
  <c r="AH56" i="13"/>
  <c r="AF56" i="13"/>
  <c r="S56" i="13"/>
  <c r="AB56" i="13"/>
  <c r="L56" i="13"/>
  <c r="W56" i="13"/>
  <c r="X55" i="12"/>
  <c r="P54" i="12"/>
  <c r="P55" i="12" s="1"/>
  <c r="AH54" i="12"/>
  <c r="D54" i="12"/>
  <c r="F54" i="12"/>
  <c r="R54" i="12"/>
  <c r="R55" i="12" s="1"/>
  <c r="J54" i="12"/>
  <c r="AI54" i="12"/>
  <c r="AE55" i="12"/>
  <c r="AB54" i="12"/>
  <c r="AB55" i="12" s="1"/>
  <c r="O54" i="12"/>
  <c r="AG54" i="12"/>
  <c r="H55" i="12"/>
  <c r="A56" i="12"/>
  <c r="B56" i="12" s="1"/>
  <c r="U54" i="12"/>
  <c r="AC54" i="12"/>
  <c r="V54" i="12"/>
  <c r="V55" i="12" s="1"/>
  <c r="G55" i="12"/>
  <c r="S55" i="12"/>
  <c r="T55" i="12"/>
  <c r="AJ55" i="12"/>
  <c r="C54" i="12"/>
  <c r="C55" i="12" s="1"/>
  <c r="L54" i="12"/>
  <c r="L55" i="12" s="1"/>
  <c r="AK48" i="19" l="1"/>
  <c r="AB48" i="19"/>
  <c r="AF48" i="19"/>
  <c r="AF49" i="19" s="1"/>
  <c r="W48" i="19"/>
  <c r="W49" i="19" s="1"/>
  <c r="AM48" i="19"/>
  <c r="AJ48" i="19"/>
  <c r="AL48" i="19"/>
  <c r="AL49" i="19" s="1"/>
  <c r="I48" i="19"/>
  <c r="I49" i="19" s="1"/>
  <c r="V48" i="19"/>
  <c r="AE48" i="19"/>
  <c r="O48" i="19"/>
  <c r="O49" i="19" s="1"/>
  <c r="AD48" i="19"/>
  <c r="AD49" i="19" s="1"/>
  <c r="M48" i="19"/>
  <c r="AC48" i="19"/>
  <c r="Z48" i="19"/>
  <c r="Z49" i="19" s="1"/>
  <c r="H52" i="6"/>
  <c r="X52" i="6"/>
  <c r="J52" i="6"/>
  <c r="W52" i="6"/>
  <c r="S52" i="6"/>
  <c r="P52" i="6"/>
  <c r="AE52" i="6"/>
  <c r="AA52" i="6"/>
  <c r="AA53" i="6" s="1"/>
  <c r="AD52" i="6"/>
  <c r="V52" i="6"/>
  <c r="AB52" i="6"/>
  <c r="AI52" i="6"/>
  <c r="G50" i="19"/>
  <c r="B49" i="18"/>
  <c r="I49" i="18" s="1"/>
  <c r="AC50" i="16"/>
  <c r="AC51" i="16" s="1"/>
  <c r="AF50" i="16"/>
  <c r="AL50" i="16"/>
  <c r="AL51" i="16" s="1"/>
  <c r="T50" i="16"/>
  <c r="G51" i="16"/>
  <c r="B51" i="16" s="1"/>
  <c r="P51" i="16" s="1"/>
  <c r="I50" i="16"/>
  <c r="K50" i="16"/>
  <c r="K51" i="16" s="1"/>
  <c r="N50" i="16"/>
  <c r="AD50" i="16"/>
  <c r="AD51" i="16" s="1"/>
  <c r="AM50" i="16"/>
  <c r="L50" i="16"/>
  <c r="U50" i="16"/>
  <c r="U51" i="16" s="1"/>
  <c r="Y50" i="16"/>
  <c r="AE50" i="16"/>
  <c r="R50" i="16"/>
  <c r="F52" i="16"/>
  <c r="G52" i="16" s="1"/>
  <c r="E52" i="16"/>
  <c r="AI49" i="18"/>
  <c r="AC49" i="18"/>
  <c r="AH49" i="18"/>
  <c r="AF49" i="18"/>
  <c r="K49" i="18"/>
  <c r="Y49" i="18"/>
  <c r="W49" i="18"/>
  <c r="AK49" i="18"/>
  <c r="Q49" i="18"/>
  <c r="R49" i="18"/>
  <c r="L49" i="18"/>
  <c r="X49" i="18"/>
  <c r="T49" i="18"/>
  <c r="AO49" i="18"/>
  <c r="AB49" i="18"/>
  <c r="N49" i="18"/>
  <c r="F51" i="18"/>
  <c r="E51" i="18"/>
  <c r="H50" i="18"/>
  <c r="B50" i="18" s="1"/>
  <c r="AB50" i="18" s="1"/>
  <c r="AH49" i="19"/>
  <c r="AP49" i="19"/>
  <c r="N49" i="19"/>
  <c r="K49" i="19"/>
  <c r="X49" i="19"/>
  <c r="AM49" i="19"/>
  <c r="V49" i="19"/>
  <c r="AA49" i="19"/>
  <c r="P49" i="19"/>
  <c r="AN49" i="19"/>
  <c r="Q49" i="19"/>
  <c r="AJ49" i="19"/>
  <c r="AI49" i="19"/>
  <c r="M49" i="19"/>
  <c r="AG49" i="19"/>
  <c r="AO49" i="19"/>
  <c r="AC49" i="19"/>
  <c r="J49" i="19"/>
  <c r="R49" i="19"/>
  <c r="L49" i="19"/>
  <c r="T49" i="19"/>
  <c r="U49" i="19"/>
  <c r="Y49" i="19"/>
  <c r="S49" i="19"/>
  <c r="AE49" i="19"/>
  <c r="AK49" i="19"/>
  <c r="AB49" i="19"/>
  <c r="E51" i="19"/>
  <c r="F51" i="19"/>
  <c r="H50" i="19"/>
  <c r="B53" i="6"/>
  <c r="K53" i="6" s="1"/>
  <c r="A54" i="6"/>
  <c r="S53" i="6"/>
  <c r="AJ52" i="6"/>
  <c r="U52" i="6"/>
  <c r="E52" i="6"/>
  <c r="R52" i="6"/>
  <c r="AE53" i="6"/>
  <c r="AH52" i="6"/>
  <c r="N52" i="6"/>
  <c r="I52" i="6"/>
  <c r="D52" i="6"/>
  <c r="D53" i="6" s="1"/>
  <c r="T52" i="6"/>
  <c r="AG52" i="6"/>
  <c r="M52" i="6"/>
  <c r="M53" i="6" s="1"/>
  <c r="F52" i="6"/>
  <c r="AF52" i="6"/>
  <c r="AF53" i="6" s="1"/>
  <c r="G52" i="6"/>
  <c r="Y52" i="6"/>
  <c r="Y53" i="6" s="1"/>
  <c r="Q52" i="6"/>
  <c r="Q53" i="6" s="1"/>
  <c r="L52" i="6"/>
  <c r="L53" i="6" s="1"/>
  <c r="I52" i="20"/>
  <c r="BH1" i="20"/>
  <c r="A52" i="19"/>
  <c r="D52" i="19" s="1"/>
  <c r="A52" i="18"/>
  <c r="D52" i="18" s="1"/>
  <c r="R51" i="16"/>
  <c r="AA51" i="16"/>
  <c r="V51" i="16"/>
  <c r="A53" i="16"/>
  <c r="D53" i="16" s="1"/>
  <c r="T51" i="16"/>
  <c r="I51" i="16"/>
  <c r="AO51" i="16"/>
  <c r="Y51" i="16"/>
  <c r="AF51" i="16"/>
  <c r="AJ51" i="16"/>
  <c r="AA57" i="13"/>
  <c r="P57" i="13"/>
  <c r="AE57" i="13"/>
  <c r="L57" i="13"/>
  <c r="AH57" i="13"/>
  <c r="M57" i="13"/>
  <c r="Z57" i="13"/>
  <c r="U57" i="13"/>
  <c r="O57" i="13"/>
  <c r="N57" i="13"/>
  <c r="AJ57" i="13"/>
  <c r="H57" i="13"/>
  <c r="S57" i="13"/>
  <c r="V57" i="13"/>
  <c r="AG57" i="13"/>
  <c r="W57" i="13"/>
  <c r="AF57" i="13"/>
  <c r="X57" i="13"/>
  <c r="I57" i="13"/>
  <c r="J57" i="13"/>
  <c r="A59" i="13"/>
  <c r="B59" i="13" s="1"/>
  <c r="N58" i="13"/>
  <c r="G57" i="13"/>
  <c r="K57" i="13"/>
  <c r="AD57" i="13"/>
  <c r="R57" i="13"/>
  <c r="F57" i="13"/>
  <c r="AB57" i="13"/>
  <c r="C57" i="13"/>
  <c r="AI57" i="13"/>
  <c r="Y57" i="13"/>
  <c r="AC57" i="13"/>
  <c r="T57" i="13"/>
  <c r="D57" i="13"/>
  <c r="E57" i="13"/>
  <c r="C56" i="12"/>
  <c r="N55" i="12"/>
  <c r="E55" i="12"/>
  <c r="E56" i="12" s="1"/>
  <c r="F55" i="12"/>
  <c r="AF55" i="12"/>
  <c r="Z55" i="12"/>
  <c r="T56" i="12"/>
  <c r="I55" i="12"/>
  <c r="I56" i="12" s="1"/>
  <c r="AC55" i="12"/>
  <c r="AG55" i="12"/>
  <c r="K55" i="12"/>
  <c r="AI55" i="12"/>
  <c r="AI56" i="12" s="1"/>
  <c r="D55" i="12"/>
  <c r="M55" i="12"/>
  <c r="Q55" i="12"/>
  <c r="L56" i="12"/>
  <c r="H56" i="12"/>
  <c r="A57" i="12"/>
  <c r="B57" i="12" s="1"/>
  <c r="P56" i="12"/>
  <c r="Y55" i="12"/>
  <c r="W55" i="12"/>
  <c r="W56" i="12" s="1"/>
  <c r="U55" i="12"/>
  <c r="O55" i="12"/>
  <c r="O56" i="12" s="1"/>
  <c r="AD55" i="12"/>
  <c r="J55" i="12"/>
  <c r="J56" i="12" s="1"/>
  <c r="AH55" i="12"/>
  <c r="AA55" i="12"/>
  <c r="AA56" i="12" s="1"/>
  <c r="AJ49" i="18" l="1"/>
  <c r="X53" i="6"/>
  <c r="AJ53" i="6"/>
  <c r="B50" i="19"/>
  <c r="K50" i="19" s="1"/>
  <c r="AD49" i="18"/>
  <c r="Z49" i="18"/>
  <c r="AL49" i="18"/>
  <c r="AE49" i="18"/>
  <c r="AE50" i="18" s="1"/>
  <c r="W50" i="18"/>
  <c r="S49" i="18"/>
  <c r="AN49" i="18"/>
  <c r="AN50" i="18" s="1"/>
  <c r="W53" i="6"/>
  <c r="T53" i="6"/>
  <c r="AH53" i="6"/>
  <c r="P53" i="6"/>
  <c r="J53" i="6"/>
  <c r="AG49" i="18"/>
  <c r="AM49" i="18"/>
  <c r="U49" i="18"/>
  <c r="I50" i="18"/>
  <c r="F53" i="6"/>
  <c r="O53" i="6"/>
  <c r="I53" i="6"/>
  <c r="V53" i="6"/>
  <c r="U53" i="6"/>
  <c r="G51" i="19"/>
  <c r="Y50" i="19"/>
  <c r="T50" i="18"/>
  <c r="K50" i="18"/>
  <c r="AL50" i="18"/>
  <c r="G51" i="18"/>
  <c r="V49" i="18"/>
  <c r="O49" i="18"/>
  <c r="O50" i="18" s="1"/>
  <c r="AP49" i="18"/>
  <c r="AP50" i="18" s="1"/>
  <c r="J49" i="18"/>
  <c r="J50" i="18" s="1"/>
  <c r="P49" i="18"/>
  <c r="P50" i="18" s="1"/>
  <c r="AA49" i="18"/>
  <c r="AA50" i="18" s="1"/>
  <c r="M49" i="18"/>
  <c r="M50" i="18" s="1"/>
  <c r="N50" i="18"/>
  <c r="L50" i="18"/>
  <c r="Q50" i="18"/>
  <c r="R50" i="18"/>
  <c r="AM50" i="18"/>
  <c r="AI50" i="18"/>
  <c r="AO50" i="18"/>
  <c r="B52" i="16"/>
  <c r="Q51" i="16"/>
  <c r="AB51" i="16"/>
  <c r="O51" i="16"/>
  <c r="S51" i="16"/>
  <c r="W51" i="16"/>
  <c r="N51" i="16"/>
  <c r="H52" i="16"/>
  <c r="AM51" i="16"/>
  <c r="AE51" i="16"/>
  <c r="AK51" i="16"/>
  <c r="AI51" i="16"/>
  <c r="AI52" i="16" s="1"/>
  <c r="AP51" i="16"/>
  <c r="AP52" i="16" s="1"/>
  <c r="J51" i="16"/>
  <c r="L51" i="16"/>
  <c r="AN51" i="16"/>
  <c r="AN52" i="16" s="1"/>
  <c r="M51" i="16"/>
  <c r="M52" i="16" s="1"/>
  <c r="AG51" i="16"/>
  <c r="Z51" i="16"/>
  <c r="Z52" i="16" s="1"/>
  <c r="AH51" i="16"/>
  <c r="AH52" i="16" s="1"/>
  <c r="X51" i="16"/>
  <c r="E53" i="16"/>
  <c r="F53" i="16"/>
  <c r="G53" i="16" s="1"/>
  <c r="H53" i="16"/>
  <c r="B53" i="16" s="1"/>
  <c r="F52" i="18"/>
  <c r="E52" i="18"/>
  <c r="AC50" i="18"/>
  <c r="AD50" i="18"/>
  <c r="AJ50" i="18"/>
  <c r="AK50" i="18"/>
  <c r="S50" i="18"/>
  <c r="V50" i="18"/>
  <c r="AG50" i="18"/>
  <c r="Z50" i="18"/>
  <c r="AH50" i="18"/>
  <c r="H51" i="18"/>
  <c r="Y50" i="18"/>
  <c r="X50" i="18"/>
  <c r="AF50" i="18"/>
  <c r="U50" i="18"/>
  <c r="AB50" i="19"/>
  <c r="AL50" i="19"/>
  <c r="R50" i="19"/>
  <c r="P50" i="19"/>
  <c r="AA50" i="19"/>
  <c r="AG50" i="19"/>
  <c r="AH50" i="19"/>
  <c r="J50" i="19"/>
  <c r="F52" i="19"/>
  <c r="E52" i="19"/>
  <c r="H51" i="19"/>
  <c r="AI53" i="6"/>
  <c r="R53" i="6"/>
  <c r="Z53" i="6"/>
  <c r="AD53" i="6"/>
  <c r="AC53" i="6"/>
  <c r="G53" i="6"/>
  <c r="H53" i="6"/>
  <c r="AG53" i="6"/>
  <c r="N53" i="6"/>
  <c r="AB53" i="6"/>
  <c r="E53" i="6"/>
  <c r="C53" i="6"/>
  <c r="B54" i="6"/>
  <c r="K54" i="6" s="1"/>
  <c r="A55" i="6"/>
  <c r="BI1" i="20"/>
  <c r="I53" i="20"/>
  <c r="A53" i="18"/>
  <c r="D53" i="18" s="1"/>
  <c r="A53" i="19"/>
  <c r="D53" i="19" s="1"/>
  <c r="Y52" i="16"/>
  <c r="R52" i="16"/>
  <c r="O52" i="16"/>
  <c r="X52" i="16"/>
  <c r="A54" i="16"/>
  <c r="D54" i="16" s="1"/>
  <c r="U52" i="16"/>
  <c r="S52" i="16"/>
  <c r="AG52" i="16"/>
  <c r="N52" i="16"/>
  <c r="E58" i="13"/>
  <c r="Y58" i="13"/>
  <c r="F58" i="13"/>
  <c r="AG58" i="13"/>
  <c r="L58" i="13"/>
  <c r="AE58" i="13"/>
  <c r="G58" i="13"/>
  <c r="AF58" i="13"/>
  <c r="N59" i="13"/>
  <c r="A60" i="13"/>
  <c r="B60" i="13" s="1"/>
  <c r="AC58" i="13"/>
  <c r="AB58" i="13"/>
  <c r="M58" i="13"/>
  <c r="AH58" i="13"/>
  <c r="I58" i="13"/>
  <c r="K58" i="13"/>
  <c r="X58" i="13"/>
  <c r="Q58" i="13"/>
  <c r="D58" i="13"/>
  <c r="AI58" i="13"/>
  <c r="R58" i="13"/>
  <c r="O58" i="13"/>
  <c r="J58" i="13"/>
  <c r="S58" i="13"/>
  <c r="U58" i="13"/>
  <c r="W58" i="13"/>
  <c r="P58" i="13"/>
  <c r="T58" i="13"/>
  <c r="C58" i="13"/>
  <c r="C59" i="13" s="1"/>
  <c r="Z58" i="13"/>
  <c r="AA58" i="13"/>
  <c r="AJ58" i="13"/>
  <c r="AD58" i="13"/>
  <c r="AD59" i="13" s="1"/>
  <c r="V58" i="13"/>
  <c r="H58" i="13"/>
  <c r="AH56" i="12"/>
  <c r="U56" i="12"/>
  <c r="H57" i="12"/>
  <c r="A58" i="12"/>
  <c r="B58" i="12" s="1"/>
  <c r="Q56" i="12"/>
  <c r="K56" i="12"/>
  <c r="AJ56" i="12"/>
  <c r="Z56" i="12"/>
  <c r="N56" i="12"/>
  <c r="R56" i="12"/>
  <c r="M56" i="12"/>
  <c r="AG56" i="12"/>
  <c r="X56" i="12"/>
  <c r="AF56" i="12"/>
  <c r="V56" i="12"/>
  <c r="AB56" i="12"/>
  <c r="AD56" i="12"/>
  <c r="Y56" i="12"/>
  <c r="G56" i="12"/>
  <c r="D56" i="12"/>
  <c r="AC56" i="12"/>
  <c r="AE56" i="12"/>
  <c r="F56" i="12"/>
  <c r="S56" i="12"/>
  <c r="AD50" i="19" l="1"/>
  <c r="O50" i="19"/>
  <c r="T50" i="19"/>
  <c r="AM50" i="19"/>
  <c r="AK50" i="19"/>
  <c r="AI50" i="19"/>
  <c r="AJ50" i="19"/>
  <c r="I50" i="19"/>
  <c r="I51" i="19" s="1"/>
  <c r="AN50" i="19"/>
  <c r="W50" i="19"/>
  <c r="N50" i="19"/>
  <c r="AF50" i="19"/>
  <c r="AF51" i="19" s="1"/>
  <c r="AP50" i="19"/>
  <c r="AE50" i="19"/>
  <c r="AC50" i="19"/>
  <c r="AO50" i="19"/>
  <c r="AO51" i="19" s="1"/>
  <c r="L50" i="19"/>
  <c r="U50" i="19"/>
  <c r="X50" i="19"/>
  <c r="Z50" i="19"/>
  <c r="V50" i="19"/>
  <c r="M50" i="19"/>
  <c r="Q50" i="19"/>
  <c r="S50" i="19"/>
  <c r="B51" i="19"/>
  <c r="AP51" i="19" s="1"/>
  <c r="H52" i="18"/>
  <c r="X51" i="19"/>
  <c r="AD51" i="19"/>
  <c r="T51" i="19"/>
  <c r="AK51" i="19"/>
  <c r="AI51" i="19"/>
  <c r="Y51" i="19"/>
  <c r="AA51" i="19"/>
  <c r="V51" i="19"/>
  <c r="AC51" i="19"/>
  <c r="M51" i="19"/>
  <c r="L51" i="19"/>
  <c r="J51" i="19"/>
  <c r="AH51" i="19"/>
  <c r="AG51" i="19"/>
  <c r="R51" i="19"/>
  <c r="AL51" i="19"/>
  <c r="AB51" i="19"/>
  <c r="S51" i="19"/>
  <c r="U51" i="19"/>
  <c r="AN51" i="19"/>
  <c r="AE51" i="19"/>
  <c r="G52" i="19"/>
  <c r="B51" i="18"/>
  <c r="AG51" i="18" s="1"/>
  <c r="AM52" i="16"/>
  <c r="AM53" i="16" s="1"/>
  <c r="L52" i="16"/>
  <c r="AL52" i="16"/>
  <c r="K52" i="16"/>
  <c r="K53" i="16" s="1"/>
  <c r="P52" i="16"/>
  <c r="P53" i="16" s="1"/>
  <c r="AK52" i="16"/>
  <c r="T52" i="16"/>
  <c r="AB52" i="16"/>
  <c r="AA52" i="16"/>
  <c r="AF52" i="16"/>
  <c r="W52" i="16"/>
  <c r="AE52" i="16"/>
  <c r="AC52" i="16"/>
  <c r="I52" i="16"/>
  <c r="AJ52" i="16"/>
  <c r="J52" i="16"/>
  <c r="J53" i="16" s="1"/>
  <c r="V52" i="16"/>
  <c r="AD52" i="16"/>
  <c r="Q52" i="16"/>
  <c r="AO52" i="16"/>
  <c r="AO53" i="16" s="1"/>
  <c r="E54" i="16"/>
  <c r="F54" i="16"/>
  <c r="G54" i="16"/>
  <c r="F53" i="18"/>
  <c r="E53" i="18"/>
  <c r="G52" i="18"/>
  <c r="B52" i="18" s="1"/>
  <c r="F53" i="19"/>
  <c r="E53" i="19"/>
  <c r="H52" i="19"/>
  <c r="Z54" i="6"/>
  <c r="B55" i="6"/>
  <c r="K55" i="6" s="1"/>
  <c r="A56" i="6"/>
  <c r="AB54" i="6"/>
  <c r="G54" i="6"/>
  <c r="AE54" i="6"/>
  <c r="AD54" i="6"/>
  <c r="I54" i="6"/>
  <c r="X54" i="6"/>
  <c r="U54" i="6"/>
  <c r="U55" i="6" s="1"/>
  <c r="W54" i="6"/>
  <c r="Y54" i="6"/>
  <c r="O54" i="6"/>
  <c r="V54" i="6"/>
  <c r="V55" i="6" s="1"/>
  <c r="C54" i="6"/>
  <c r="AG54" i="6"/>
  <c r="J54" i="6"/>
  <c r="F54" i="6"/>
  <c r="F55" i="6" s="1"/>
  <c r="R54" i="6"/>
  <c r="M54" i="6"/>
  <c r="Q54" i="6"/>
  <c r="AH54" i="6"/>
  <c r="AH55" i="6" s="1"/>
  <c r="L54" i="6"/>
  <c r="N54" i="6"/>
  <c r="AA54" i="6"/>
  <c r="D54" i="6"/>
  <c r="D55" i="6" s="1"/>
  <c r="AF54" i="6"/>
  <c r="E54" i="6"/>
  <c r="H54" i="6"/>
  <c r="AJ54" i="6"/>
  <c r="AJ55" i="6" s="1"/>
  <c r="AC54" i="6"/>
  <c r="AI54" i="6"/>
  <c r="S54" i="6"/>
  <c r="P54" i="6"/>
  <c r="P55" i="6" s="1"/>
  <c r="T54" i="6"/>
  <c r="I54" i="20"/>
  <c r="BJ1" i="20"/>
  <c r="U59" i="13"/>
  <c r="A54" i="18"/>
  <c r="D54" i="18" s="1"/>
  <c r="A54" i="19"/>
  <c r="D54" i="19" s="1"/>
  <c r="V53" i="16"/>
  <c r="R59" i="13"/>
  <c r="X59" i="13"/>
  <c r="AI53" i="16"/>
  <c r="L53" i="16"/>
  <c r="W53" i="16"/>
  <c r="AH53" i="16"/>
  <c r="M53" i="16"/>
  <c r="I53" i="16"/>
  <c r="AJ53" i="16"/>
  <c r="AL53" i="16"/>
  <c r="AC53" i="16"/>
  <c r="AP53" i="16"/>
  <c r="AE53" i="16"/>
  <c r="AN53" i="16"/>
  <c r="AD53" i="16"/>
  <c r="R53" i="16"/>
  <c r="Y53" i="16"/>
  <c r="Z53" i="16"/>
  <c r="X53" i="16"/>
  <c r="S53" i="16"/>
  <c r="U53" i="16"/>
  <c r="A55" i="16"/>
  <c r="D55" i="16" s="1"/>
  <c r="AB53" i="16"/>
  <c r="AA53" i="16"/>
  <c r="AF53" i="16"/>
  <c r="N53" i="16"/>
  <c r="AG53" i="16"/>
  <c r="O53" i="16"/>
  <c r="AK53" i="16"/>
  <c r="T53" i="16"/>
  <c r="Q53" i="16"/>
  <c r="AJ59" i="13"/>
  <c r="S59" i="13"/>
  <c r="AI59" i="13"/>
  <c r="AB59" i="13"/>
  <c r="H59" i="13"/>
  <c r="AA59" i="13"/>
  <c r="P59" i="13"/>
  <c r="J59" i="13"/>
  <c r="D59" i="13"/>
  <c r="I59" i="13"/>
  <c r="AC59" i="13"/>
  <c r="M59" i="13"/>
  <c r="T59" i="13"/>
  <c r="K59" i="13"/>
  <c r="V59" i="13"/>
  <c r="Z59" i="13"/>
  <c r="W59" i="13"/>
  <c r="O59" i="13"/>
  <c r="G59" i="13"/>
  <c r="Q59" i="13"/>
  <c r="AH59" i="13"/>
  <c r="AE59" i="13"/>
  <c r="Y59" i="13"/>
  <c r="AF59" i="13"/>
  <c r="AG59" i="13"/>
  <c r="F59" i="13"/>
  <c r="A61" i="13"/>
  <c r="B61" i="13" s="1"/>
  <c r="L59" i="13"/>
  <c r="E59" i="13"/>
  <c r="S57" i="12"/>
  <c r="AB57" i="12"/>
  <c r="AJ57" i="12"/>
  <c r="AJ58" i="12" s="1"/>
  <c r="F57" i="12"/>
  <c r="G57" i="12"/>
  <c r="T57" i="12"/>
  <c r="V57" i="12"/>
  <c r="V58" i="12" s="1"/>
  <c r="M57" i="12"/>
  <c r="R57" i="12"/>
  <c r="K57" i="12"/>
  <c r="U57" i="12"/>
  <c r="U58" i="12" s="1"/>
  <c r="I57" i="12"/>
  <c r="AE57" i="12"/>
  <c r="Y57" i="12"/>
  <c r="L57" i="12"/>
  <c r="L58" i="12" s="1"/>
  <c r="AF57" i="12"/>
  <c r="W57" i="12"/>
  <c r="N57" i="12"/>
  <c r="Q57" i="12"/>
  <c r="Q58" i="12" s="1"/>
  <c r="AH57" i="12"/>
  <c r="P57" i="12"/>
  <c r="D57" i="12"/>
  <c r="J57" i="12"/>
  <c r="J58" i="12" s="1"/>
  <c r="AG57" i="12"/>
  <c r="AA57" i="12"/>
  <c r="E57" i="12"/>
  <c r="AC57" i="12"/>
  <c r="AC58" i="12" s="1"/>
  <c r="AD57" i="12"/>
  <c r="O57" i="12"/>
  <c r="X57" i="12"/>
  <c r="AI57" i="12"/>
  <c r="AI58" i="12" s="1"/>
  <c r="Z57" i="12"/>
  <c r="H58" i="12"/>
  <c r="A59" i="12"/>
  <c r="B59" i="12" s="1"/>
  <c r="C57" i="12"/>
  <c r="C58" i="12" s="1"/>
  <c r="K51" i="19" l="1"/>
  <c r="P51" i="19"/>
  <c r="Q51" i="19"/>
  <c r="W51" i="19"/>
  <c r="AJ51" i="19"/>
  <c r="O51" i="19"/>
  <c r="Z51" i="19"/>
  <c r="AM51" i="19"/>
  <c r="N51" i="19"/>
  <c r="U51" i="18"/>
  <c r="Z51" i="18"/>
  <c r="V51" i="18"/>
  <c r="V52" i="18" s="1"/>
  <c r="AM51" i="18"/>
  <c r="AN51" i="18"/>
  <c r="X51" i="18"/>
  <c r="AL51" i="18"/>
  <c r="AL52" i="18" s="1"/>
  <c r="AG52" i="18"/>
  <c r="L51" i="18"/>
  <c r="N51" i="18"/>
  <c r="G53" i="19"/>
  <c r="B52" i="19"/>
  <c r="AE52" i="19" s="1"/>
  <c r="H53" i="19"/>
  <c r="M51" i="18"/>
  <c r="M52" i="18" s="1"/>
  <c r="AD51" i="18"/>
  <c r="AD52" i="18" s="1"/>
  <c r="K51" i="18"/>
  <c r="K52" i="18" s="1"/>
  <c r="AC51" i="18"/>
  <c r="AC52" i="18" s="1"/>
  <c r="P51" i="18"/>
  <c r="P52" i="18" s="1"/>
  <c r="J51" i="18"/>
  <c r="J52" i="18" s="1"/>
  <c r="O51" i="18"/>
  <c r="O52" i="18" s="1"/>
  <c r="AF51" i="18"/>
  <c r="AF52" i="18" s="1"/>
  <c r="G53" i="18"/>
  <c r="Y51" i="18"/>
  <c r="Y52" i="18" s="1"/>
  <c r="AK51" i="18"/>
  <c r="AK52" i="18" s="1"/>
  <c r="AE51" i="18"/>
  <c r="AE52" i="18" s="1"/>
  <c r="I51" i="18"/>
  <c r="I52" i="18" s="1"/>
  <c r="AJ51" i="18"/>
  <c r="W51" i="18"/>
  <c r="AP51" i="18"/>
  <c r="AH51" i="18"/>
  <c r="AH52" i="18" s="1"/>
  <c r="S51" i="18"/>
  <c r="S52" i="18" s="1"/>
  <c r="R51" i="18"/>
  <c r="R52" i="18" s="1"/>
  <c r="Q51" i="18"/>
  <c r="Q52" i="18" s="1"/>
  <c r="AA51" i="18"/>
  <c r="AA52" i="18" s="1"/>
  <c r="AB51" i="18"/>
  <c r="AB52" i="18" s="1"/>
  <c r="AO51" i="18"/>
  <c r="AO52" i="18" s="1"/>
  <c r="AI51" i="18"/>
  <c r="AI52" i="18" s="1"/>
  <c r="T51" i="18"/>
  <c r="T52" i="18" s="1"/>
  <c r="F55" i="16"/>
  <c r="E55" i="16"/>
  <c r="H54" i="16"/>
  <c r="B54" i="16" s="1"/>
  <c r="AJ52" i="18"/>
  <c r="W52" i="18"/>
  <c r="AP52" i="18"/>
  <c r="AM52" i="18"/>
  <c r="Z52" i="18"/>
  <c r="L52" i="18"/>
  <c r="N52" i="18"/>
  <c r="AN52" i="18"/>
  <c r="X52" i="18"/>
  <c r="U52" i="18"/>
  <c r="F54" i="18"/>
  <c r="E54" i="18"/>
  <c r="H54" i="18" s="1"/>
  <c r="H53" i="18"/>
  <c r="E54" i="19"/>
  <c r="F54" i="19"/>
  <c r="T55" i="6"/>
  <c r="AC55" i="6"/>
  <c r="AF55" i="6"/>
  <c r="L55" i="6"/>
  <c r="R55" i="6"/>
  <c r="C55" i="6"/>
  <c r="W55" i="6"/>
  <c r="AD55" i="6"/>
  <c r="B56" i="6"/>
  <c r="K56" i="6" s="1"/>
  <c r="A57" i="6"/>
  <c r="AE55" i="6"/>
  <c r="H55" i="6"/>
  <c r="AA55" i="6"/>
  <c r="Q55" i="6"/>
  <c r="J55" i="6"/>
  <c r="O55" i="6"/>
  <c r="X55" i="6"/>
  <c r="G55" i="6"/>
  <c r="Z55" i="6"/>
  <c r="S55" i="6"/>
  <c r="AI55" i="6"/>
  <c r="E55" i="6"/>
  <c r="N55" i="6"/>
  <c r="M55" i="6"/>
  <c r="AG55" i="6"/>
  <c r="Y55" i="6"/>
  <c r="I55" i="6"/>
  <c r="AB55" i="6"/>
  <c r="BK1" i="20"/>
  <c r="I55" i="20"/>
  <c r="AF60" i="13"/>
  <c r="A55" i="18"/>
  <c r="D55" i="18" s="1"/>
  <c r="A55" i="19"/>
  <c r="D55" i="19" s="1"/>
  <c r="A56" i="16"/>
  <c r="D56" i="16" s="1"/>
  <c r="O60" i="13"/>
  <c r="AB60" i="13"/>
  <c r="H60" i="13"/>
  <c r="X60" i="13"/>
  <c r="W60" i="13"/>
  <c r="N60" i="13"/>
  <c r="R60" i="13"/>
  <c r="Y60" i="13"/>
  <c r="AH60" i="13"/>
  <c r="Z60" i="13"/>
  <c r="S60" i="13"/>
  <c r="AC60" i="13"/>
  <c r="P60" i="13"/>
  <c r="AG60" i="13"/>
  <c r="M60" i="13"/>
  <c r="C60" i="13"/>
  <c r="F60" i="13"/>
  <c r="D60" i="13"/>
  <c r="K60" i="13"/>
  <c r="AD60" i="13"/>
  <c r="AF61" i="13"/>
  <c r="A62" i="13"/>
  <c r="B62" i="13" s="1"/>
  <c r="AI60" i="13"/>
  <c r="G60" i="13"/>
  <c r="J60" i="13"/>
  <c r="T60" i="13"/>
  <c r="E60" i="13"/>
  <c r="L60" i="13"/>
  <c r="U60" i="13"/>
  <c r="AE60" i="13"/>
  <c r="Q60" i="13"/>
  <c r="V60" i="13"/>
  <c r="AJ60" i="13"/>
  <c r="I60" i="13"/>
  <c r="AA60" i="13"/>
  <c r="U59" i="12"/>
  <c r="H59" i="12"/>
  <c r="A60" i="12"/>
  <c r="B60" i="12" s="1"/>
  <c r="X58" i="12"/>
  <c r="X59" i="12" s="1"/>
  <c r="E58" i="12"/>
  <c r="D58" i="12"/>
  <c r="D59" i="12" s="1"/>
  <c r="N58" i="12"/>
  <c r="Y58" i="12"/>
  <c r="Y59" i="12" s="1"/>
  <c r="K58" i="12"/>
  <c r="T58" i="12"/>
  <c r="T59" i="12" s="1"/>
  <c r="AB58" i="12"/>
  <c r="AC59" i="12"/>
  <c r="O58" i="12"/>
  <c r="O59" i="12" s="1"/>
  <c r="AA58" i="12"/>
  <c r="AA59" i="12" s="1"/>
  <c r="P58" i="12"/>
  <c r="P59" i="12" s="1"/>
  <c r="W58" i="12"/>
  <c r="W59" i="12" s="1"/>
  <c r="AE58" i="12"/>
  <c r="AE59" i="12" s="1"/>
  <c r="R58" i="12"/>
  <c r="R59" i="12" s="1"/>
  <c r="G58" i="12"/>
  <c r="G59" i="12" s="1"/>
  <c r="S58" i="12"/>
  <c r="S59" i="12" s="1"/>
  <c r="AI59" i="12"/>
  <c r="Q59" i="12"/>
  <c r="V59" i="12"/>
  <c r="Z58" i="12"/>
  <c r="Z59" i="12" s="1"/>
  <c r="AD58" i="12"/>
  <c r="AD59" i="12" s="1"/>
  <c r="AG58" i="12"/>
  <c r="AG59" i="12" s="1"/>
  <c r="AH58" i="12"/>
  <c r="AH59" i="12" s="1"/>
  <c r="AF58" i="12"/>
  <c r="AF59" i="12" s="1"/>
  <c r="I58" i="12"/>
  <c r="I59" i="12" s="1"/>
  <c r="M58" i="12"/>
  <c r="M59" i="12" s="1"/>
  <c r="F58" i="12"/>
  <c r="F59" i="12" s="1"/>
  <c r="AB56" i="6" l="1"/>
  <c r="Y52" i="19"/>
  <c r="Q52" i="19"/>
  <c r="J52" i="19"/>
  <c r="J53" i="19" s="1"/>
  <c r="AA52" i="19"/>
  <c r="AD52" i="19"/>
  <c r="B53" i="19"/>
  <c r="AD53" i="19" s="1"/>
  <c r="M52" i="19"/>
  <c r="M53" i="19" s="1"/>
  <c r="U52" i="19"/>
  <c r="AL52" i="19"/>
  <c r="AC52" i="19"/>
  <c r="AC53" i="19" s="1"/>
  <c r="L52" i="19"/>
  <c r="L53" i="19" s="1"/>
  <c r="AM52" i="19"/>
  <c r="X52" i="19"/>
  <c r="K52" i="19"/>
  <c r="P52" i="19"/>
  <c r="P53" i="19" s="1"/>
  <c r="I52" i="19"/>
  <c r="N52" i="19"/>
  <c r="R52" i="19"/>
  <c r="R53" i="19" s="1"/>
  <c r="AH52" i="19"/>
  <c r="AH53" i="19" s="1"/>
  <c r="O52" i="19"/>
  <c r="O53" i="19" s="1"/>
  <c r="W52" i="19"/>
  <c r="AF52" i="19"/>
  <c r="AF53" i="19" s="1"/>
  <c r="AG52" i="19"/>
  <c r="AG53" i="19" s="1"/>
  <c r="Z52" i="19"/>
  <c r="Z53" i="19" s="1"/>
  <c r="AP52" i="19"/>
  <c r="V52" i="19"/>
  <c r="V53" i="19" s="1"/>
  <c r="AO52" i="19"/>
  <c r="AO53" i="19" s="1"/>
  <c r="AI52" i="19"/>
  <c r="AI53" i="19" s="1"/>
  <c r="AK52" i="19"/>
  <c r="AJ52" i="19"/>
  <c r="AJ53" i="19" s="1"/>
  <c r="S52" i="19"/>
  <c r="T52" i="19"/>
  <c r="T53" i="19" s="1"/>
  <c r="AB52" i="19"/>
  <c r="AN52" i="19"/>
  <c r="AN53" i="19" s="1"/>
  <c r="G54" i="18"/>
  <c r="B54" i="18" s="1"/>
  <c r="W53" i="19"/>
  <c r="Y53" i="19"/>
  <c r="Q53" i="19"/>
  <c r="H54" i="19"/>
  <c r="K53" i="19"/>
  <c r="G54" i="19"/>
  <c r="AK53" i="19"/>
  <c r="S53" i="19"/>
  <c r="B53" i="18"/>
  <c r="AE53" i="18" s="1"/>
  <c r="H55" i="16"/>
  <c r="AM54" i="16"/>
  <c r="AD54" i="16"/>
  <c r="Q54" i="16"/>
  <c r="J54" i="16"/>
  <c r="AL54" i="16"/>
  <c r="S54" i="16"/>
  <c r="AP54" i="16"/>
  <c r="M54" i="16"/>
  <c r="AF54" i="16"/>
  <c r="AI54" i="16"/>
  <c r="Y54" i="16"/>
  <c r="P54" i="16"/>
  <c r="AN54" i="16"/>
  <c r="AA54" i="16"/>
  <c r="W54" i="16"/>
  <c r="AG54" i="16"/>
  <c r="V54" i="16"/>
  <c r="AK54" i="16"/>
  <c r="X54" i="16"/>
  <c r="AC54" i="16"/>
  <c r="O54" i="16"/>
  <c r="AJ54" i="16"/>
  <c r="Z54" i="16"/>
  <c r="K54" i="16"/>
  <c r="U54" i="16"/>
  <c r="AE54" i="16"/>
  <c r="AB54" i="16"/>
  <c r="AO54" i="16"/>
  <c r="N54" i="16"/>
  <c r="R54" i="16"/>
  <c r="I54" i="16"/>
  <c r="AH54" i="16"/>
  <c r="T54" i="16"/>
  <c r="L54" i="16"/>
  <c r="F56" i="16"/>
  <c r="E56" i="16"/>
  <c r="H56" i="16" s="1"/>
  <c r="G55" i="16"/>
  <c r="F55" i="18"/>
  <c r="E55" i="18"/>
  <c r="E55" i="19"/>
  <c r="F55" i="19"/>
  <c r="S56" i="6"/>
  <c r="J56" i="6"/>
  <c r="R56" i="6"/>
  <c r="I56" i="6"/>
  <c r="N56" i="6"/>
  <c r="F56" i="6"/>
  <c r="G56" i="6"/>
  <c r="Q56" i="6"/>
  <c r="V56" i="6"/>
  <c r="AD56" i="6"/>
  <c r="L56" i="6"/>
  <c r="U56" i="6"/>
  <c r="M56" i="6"/>
  <c r="Z56" i="6"/>
  <c r="AE56" i="6"/>
  <c r="T56" i="6"/>
  <c r="Y56" i="6"/>
  <c r="E56" i="6"/>
  <c r="D56" i="6"/>
  <c r="X56" i="6"/>
  <c r="AA56" i="6"/>
  <c r="AJ56" i="6"/>
  <c r="W56" i="6"/>
  <c r="AF56" i="6"/>
  <c r="AH56" i="6"/>
  <c r="AG56" i="6"/>
  <c r="AI56" i="6"/>
  <c r="P56" i="6"/>
  <c r="O56" i="6"/>
  <c r="H56" i="6"/>
  <c r="B57" i="6"/>
  <c r="K57" i="6" s="1"/>
  <c r="A58" i="6"/>
  <c r="C56" i="6"/>
  <c r="AC56" i="6"/>
  <c r="BL1" i="20"/>
  <c r="I56" i="20"/>
  <c r="A56" i="18"/>
  <c r="D56" i="18" s="1"/>
  <c r="A56" i="19"/>
  <c r="D56" i="19" s="1"/>
  <c r="A57" i="16"/>
  <c r="D57" i="16" s="1"/>
  <c r="AJ61" i="13"/>
  <c r="U61" i="13"/>
  <c r="J61" i="13"/>
  <c r="V61" i="13"/>
  <c r="AA61" i="13"/>
  <c r="Q61" i="13"/>
  <c r="E61" i="13"/>
  <c r="L61" i="13"/>
  <c r="AI61" i="13"/>
  <c r="K61" i="13"/>
  <c r="M61" i="13"/>
  <c r="S61" i="13"/>
  <c r="I61" i="13"/>
  <c r="AE61" i="13"/>
  <c r="T61" i="13"/>
  <c r="D61" i="13"/>
  <c r="AG61" i="13"/>
  <c r="Z61" i="13"/>
  <c r="N61" i="13"/>
  <c r="AB61" i="13"/>
  <c r="G61" i="13"/>
  <c r="AD61" i="13"/>
  <c r="C61" i="13"/>
  <c r="AC61" i="13"/>
  <c r="Y61" i="13"/>
  <c r="X61" i="13"/>
  <c r="R61" i="13"/>
  <c r="H61" i="13"/>
  <c r="A63" i="13"/>
  <c r="B63" i="13" s="1"/>
  <c r="F61" i="13"/>
  <c r="P61" i="13"/>
  <c r="AH61" i="13"/>
  <c r="W61" i="13"/>
  <c r="O61" i="13"/>
  <c r="Y60" i="12"/>
  <c r="AG60" i="12"/>
  <c r="AB59" i="12"/>
  <c r="AB60" i="12" s="1"/>
  <c r="N59" i="12"/>
  <c r="H60" i="12"/>
  <c r="A61" i="12"/>
  <c r="B61" i="12" s="1"/>
  <c r="J59" i="12"/>
  <c r="J60" i="12" s="1"/>
  <c r="P60" i="12"/>
  <c r="AI60" i="12"/>
  <c r="O60" i="12"/>
  <c r="D60" i="12"/>
  <c r="C59" i="12"/>
  <c r="G60" i="12"/>
  <c r="I60" i="12"/>
  <c r="Z60" i="12"/>
  <c r="W60" i="12"/>
  <c r="L59" i="12"/>
  <c r="K59" i="12"/>
  <c r="K60" i="12" s="1"/>
  <c r="E59" i="12"/>
  <c r="AJ59" i="12"/>
  <c r="AJ60" i="12" s="1"/>
  <c r="AE54" i="18" l="1"/>
  <c r="I53" i="19"/>
  <c r="AM53" i="19"/>
  <c r="U53" i="19"/>
  <c r="AA53" i="19"/>
  <c r="AE53" i="19"/>
  <c r="AB53" i="19"/>
  <c r="AP53" i="19"/>
  <c r="N53" i="19"/>
  <c r="X53" i="19"/>
  <c r="AL53" i="19"/>
  <c r="B54" i="19"/>
  <c r="T54" i="19" s="1"/>
  <c r="U53" i="18"/>
  <c r="U54" i="18" s="1"/>
  <c r="AC57" i="6"/>
  <c r="H57" i="6"/>
  <c r="AG57" i="6"/>
  <c r="AJ57" i="6"/>
  <c r="E57" i="6"/>
  <c r="Z57" i="6"/>
  <c r="AD57" i="6"/>
  <c r="F57" i="6"/>
  <c r="J57" i="6"/>
  <c r="AL53" i="18"/>
  <c r="AL54" i="18" s="1"/>
  <c r="AD53" i="18"/>
  <c r="AD54" i="18" s="1"/>
  <c r="AM53" i="18"/>
  <c r="AM54" i="18" s="1"/>
  <c r="AF53" i="18"/>
  <c r="AF54" i="18" s="1"/>
  <c r="Y53" i="18"/>
  <c r="Y54" i="18" s="1"/>
  <c r="AG53" i="18"/>
  <c r="AG54" i="18" s="1"/>
  <c r="X53" i="18"/>
  <c r="X54" i="18" s="1"/>
  <c r="K53" i="18"/>
  <c r="K54" i="18" s="1"/>
  <c r="I53" i="18"/>
  <c r="I54" i="18" s="1"/>
  <c r="N53" i="18"/>
  <c r="N54" i="18" s="1"/>
  <c r="AH53" i="18"/>
  <c r="AH54" i="18" s="1"/>
  <c r="S53" i="18"/>
  <c r="S54" i="18" s="1"/>
  <c r="L53" i="18"/>
  <c r="L54" i="18" s="1"/>
  <c r="G55" i="18"/>
  <c r="AP53" i="18"/>
  <c r="AP54" i="18" s="1"/>
  <c r="AJ53" i="18"/>
  <c r="AJ54" i="18" s="1"/>
  <c r="AC53" i="18"/>
  <c r="AC54" i="18" s="1"/>
  <c r="AA53" i="18"/>
  <c r="AA54" i="18" s="1"/>
  <c r="R53" i="18"/>
  <c r="R54" i="18" s="1"/>
  <c r="W53" i="18"/>
  <c r="W54" i="18" s="1"/>
  <c r="AI53" i="18"/>
  <c r="AI54" i="18" s="1"/>
  <c r="M53" i="18"/>
  <c r="M54" i="18" s="1"/>
  <c r="AB53" i="18"/>
  <c r="AB54" i="18" s="1"/>
  <c r="J53" i="18"/>
  <c r="J54" i="18" s="1"/>
  <c r="Q53" i="18"/>
  <c r="Q54" i="18" s="1"/>
  <c r="AL54" i="19"/>
  <c r="H55" i="19"/>
  <c r="G55" i="19"/>
  <c r="I54" i="19"/>
  <c r="AN53" i="18"/>
  <c r="AN54" i="18" s="1"/>
  <c r="V53" i="18"/>
  <c r="V54" i="18" s="1"/>
  <c r="AO53" i="18"/>
  <c r="AO54" i="18" s="1"/>
  <c r="O53" i="18"/>
  <c r="O54" i="18" s="1"/>
  <c r="Z53" i="18"/>
  <c r="Z54" i="18" s="1"/>
  <c r="AK53" i="18"/>
  <c r="AK54" i="18" s="1"/>
  <c r="P53" i="18"/>
  <c r="P54" i="18" s="1"/>
  <c r="T53" i="18"/>
  <c r="T54" i="18" s="1"/>
  <c r="K55" i="16"/>
  <c r="K56" i="16" s="1"/>
  <c r="M55" i="16"/>
  <c r="W55" i="16"/>
  <c r="G56" i="16"/>
  <c r="B56" i="16" s="1"/>
  <c r="AJ56" i="16" s="1"/>
  <c r="AJ55" i="16"/>
  <c r="B55" i="16"/>
  <c r="E57" i="16"/>
  <c r="H57" i="16" s="1"/>
  <c r="F57" i="16"/>
  <c r="AM55" i="16"/>
  <c r="F56" i="18"/>
  <c r="E56" i="18"/>
  <c r="H55" i="18"/>
  <c r="F56" i="19"/>
  <c r="E56" i="19"/>
  <c r="C57" i="6"/>
  <c r="O57" i="6"/>
  <c r="AH57" i="6"/>
  <c r="AA57" i="6"/>
  <c r="Y57" i="6"/>
  <c r="M57" i="6"/>
  <c r="V57" i="6"/>
  <c r="N57" i="6"/>
  <c r="S57" i="6"/>
  <c r="B58" i="6"/>
  <c r="K58" i="6" s="1"/>
  <c r="A59" i="6"/>
  <c r="P57" i="6"/>
  <c r="AF57" i="6"/>
  <c r="X57" i="6"/>
  <c r="X58" i="6" s="1"/>
  <c r="T57" i="6"/>
  <c r="U57" i="6"/>
  <c r="Q57" i="6"/>
  <c r="I57" i="6"/>
  <c r="I58" i="6" s="1"/>
  <c r="AB57" i="6"/>
  <c r="AI57" i="6"/>
  <c r="W57" i="6"/>
  <c r="D57" i="6"/>
  <c r="AE57" i="6"/>
  <c r="L57" i="6"/>
  <c r="G57" i="6"/>
  <c r="R57" i="6"/>
  <c r="I57" i="20"/>
  <c r="BM1" i="20"/>
  <c r="A57" i="18"/>
  <c r="D57" i="18" s="1"/>
  <c r="A57" i="19"/>
  <c r="D57" i="19" s="1"/>
  <c r="A58" i="16"/>
  <c r="D58" i="16" s="1"/>
  <c r="N62" i="13"/>
  <c r="O62" i="13"/>
  <c r="AB62" i="13"/>
  <c r="AC62" i="13"/>
  <c r="AA62" i="13"/>
  <c r="W62" i="13"/>
  <c r="J62" i="13"/>
  <c r="AD62" i="13"/>
  <c r="Z62" i="13"/>
  <c r="F62" i="13"/>
  <c r="H62" i="13"/>
  <c r="AH62" i="13"/>
  <c r="U62" i="13"/>
  <c r="T62" i="13"/>
  <c r="R62" i="13"/>
  <c r="AF62" i="13"/>
  <c r="P62" i="13"/>
  <c r="AJ62" i="13"/>
  <c r="AG62" i="13"/>
  <c r="Y62" i="13"/>
  <c r="K62" i="13"/>
  <c r="C62" i="13"/>
  <c r="AI62" i="13"/>
  <c r="V62" i="13"/>
  <c r="D62" i="13"/>
  <c r="AE62" i="13"/>
  <c r="G62" i="13"/>
  <c r="S62" i="13"/>
  <c r="E62" i="13"/>
  <c r="X62" i="13"/>
  <c r="H63" i="13"/>
  <c r="A64" i="13"/>
  <c r="B64" i="13" s="1"/>
  <c r="I62" i="13"/>
  <c r="L62" i="13"/>
  <c r="M62" i="13"/>
  <c r="Q62" i="13"/>
  <c r="E60" i="12"/>
  <c r="S60" i="12"/>
  <c r="AC60" i="12"/>
  <c r="T60" i="12"/>
  <c r="AD60" i="12"/>
  <c r="H61" i="12"/>
  <c r="A62" i="12"/>
  <c r="B62" i="12" s="1"/>
  <c r="AA60" i="12"/>
  <c r="M60" i="12"/>
  <c r="V60" i="12"/>
  <c r="R60" i="12"/>
  <c r="U60" i="12"/>
  <c r="AH60" i="12"/>
  <c r="L60" i="12"/>
  <c r="AF60" i="12"/>
  <c r="C60" i="12"/>
  <c r="AE60" i="12"/>
  <c r="F60" i="12"/>
  <c r="N60" i="12"/>
  <c r="Q60" i="12"/>
  <c r="X60" i="12"/>
  <c r="B55" i="18" l="1"/>
  <c r="P54" i="19"/>
  <c r="Y54" i="19"/>
  <c r="AJ54" i="19"/>
  <c r="K54" i="19"/>
  <c r="J54" i="19"/>
  <c r="AA54" i="19"/>
  <c r="AP54" i="19"/>
  <c r="AE58" i="6"/>
  <c r="H58" i="6"/>
  <c r="R54" i="19"/>
  <c r="W54" i="19"/>
  <c r="N54" i="19"/>
  <c r="AB54" i="19"/>
  <c r="AG54" i="19"/>
  <c r="AN54" i="19"/>
  <c r="AE54" i="19"/>
  <c r="X54" i="19"/>
  <c r="Q54" i="19"/>
  <c r="AF54" i="19"/>
  <c r="AD54" i="19"/>
  <c r="AI54" i="19"/>
  <c r="Z54" i="19"/>
  <c r="AH54" i="19"/>
  <c r="O54" i="19"/>
  <c r="O55" i="19" s="1"/>
  <c r="AK54" i="19"/>
  <c r="L54" i="19"/>
  <c r="V54" i="19"/>
  <c r="AM54" i="19"/>
  <c r="S54" i="19"/>
  <c r="AC54" i="19"/>
  <c r="U58" i="6"/>
  <c r="AO54" i="19"/>
  <c r="U54" i="19"/>
  <c r="M54" i="19"/>
  <c r="L58" i="6"/>
  <c r="P58" i="6"/>
  <c r="AI58" i="6"/>
  <c r="AJ58" i="6"/>
  <c r="M58" i="6"/>
  <c r="O58" i="6"/>
  <c r="R58" i="6"/>
  <c r="D58" i="6"/>
  <c r="Z58" i="6"/>
  <c r="H56" i="18"/>
  <c r="G56" i="19"/>
  <c r="B55" i="19"/>
  <c r="AO55" i="19" s="1"/>
  <c r="AF55" i="18"/>
  <c r="AC55" i="18"/>
  <c r="W56" i="16"/>
  <c r="M56" i="16"/>
  <c r="AM56" i="16"/>
  <c r="T55" i="16"/>
  <c r="T56" i="16" s="1"/>
  <c r="T57" i="16" s="1"/>
  <c r="AI55" i="16"/>
  <c r="AI56" i="16" s="1"/>
  <c r="AL55" i="16"/>
  <c r="AL56" i="16" s="1"/>
  <c r="U55" i="16"/>
  <c r="U56" i="16" s="1"/>
  <c r="O55" i="16"/>
  <c r="O56" i="16" s="1"/>
  <c r="N55" i="16"/>
  <c r="N56" i="16" s="1"/>
  <c r="N57" i="16" s="1"/>
  <c r="X55" i="16"/>
  <c r="X56" i="16" s="1"/>
  <c r="AN55" i="16"/>
  <c r="AN56" i="16" s="1"/>
  <c r="AH55" i="16"/>
  <c r="AH56" i="16" s="1"/>
  <c r="AP55" i="16"/>
  <c r="AP56" i="16" s="1"/>
  <c r="Q55" i="16"/>
  <c r="Q56" i="16" s="1"/>
  <c r="AO55" i="16"/>
  <c r="AO56" i="16" s="1"/>
  <c r="Z55" i="16"/>
  <c r="Z56" i="16" s="1"/>
  <c r="Z57" i="16" s="1"/>
  <c r="V55" i="16"/>
  <c r="V56" i="16" s="1"/>
  <c r="AF55" i="16"/>
  <c r="AF56" i="16" s="1"/>
  <c r="AE55" i="16"/>
  <c r="AE56" i="16" s="1"/>
  <c r="AD55" i="16"/>
  <c r="AD56" i="16" s="1"/>
  <c r="AD57" i="16" s="1"/>
  <c r="AB55" i="16"/>
  <c r="AB56" i="16" s="1"/>
  <c r="AB57" i="16" s="1"/>
  <c r="P55" i="16"/>
  <c r="P56" i="16" s="1"/>
  <c r="AA55" i="16"/>
  <c r="AA56" i="16" s="1"/>
  <c r="R55" i="16"/>
  <c r="R56" i="16" s="1"/>
  <c r="R57" i="16" s="1"/>
  <c r="S55" i="16"/>
  <c r="S56" i="16" s="1"/>
  <c r="S57" i="16" s="1"/>
  <c r="I55" i="16"/>
  <c r="I56" i="16" s="1"/>
  <c r="AG55" i="16"/>
  <c r="AG56" i="16" s="1"/>
  <c r="AG57" i="16" s="1"/>
  <c r="G57" i="16"/>
  <c r="AK55" i="16"/>
  <c r="AK56" i="16" s="1"/>
  <c r="AK57" i="16" s="1"/>
  <c r="L55" i="16"/>
  <c r="L56" i="16" s="1"/>
  <c r="Y55" i="16"/>
  <c r="Y56" i="16" s="1"/>
  <c r="J55" i="16"/>
  <c r="J56" i="16" s="1"/>
  <c r="J57" i="16" s="1"/>
  <c r="AC55" i="16"/>
  <c r="AC56" i="16" s="1"/>
  <c r="AC57" i="16" s="1"/>
  <c r="F58" i="16"/>
  <c r="E58" i="16"/>
  <c r="B57" i="16"/>
  <c r="AM57" i="16" s="1"/>
  <c r="F57" i="18"/>
  <c r="E57" i="18"/>
  <c r="G56" i="18"/>
  <c r="M55" i="18"/>
  <c r="V55" i="18"/>
  <c r="H56" i="19"/>
  <c r="B56" i="19" s="1"/>
  <c r="E57" i="19"/>
  <c r="F57" i="19"/>
  <c r="AM55" i="19"/>
  <c r="G58" i="6"/>
  <c r="W58" i="6"/>
  <c r="AB58" i="6"/>
  <c r="T58" i="6"/>
  <c r="B59" i="6"/>
  <c r="K59" i="6" s="1"/>
  <c r="A60" i="6"/>
  <c r="S58" i="6"/>
  <c r="Y58" i="6"/>
  <c r="C58" i="6"/>
  <c r="AG58" i="6"/>
  <c r="N58" i="6"/>
  <c r="AA58" i="6"/>
  <c r="J58" i="6"/>
  <c r="AC58" i="6"/>
  <c r="E58" i="6"/>
  <c r="Q58" i="6"/>
  <c r="AF58" i="6"/>
  <c r="AD58" i="6"/>
  <c r="V58" i="6"/>
  <c r="AH58" i="6"/>
  <c r="F58" i="6"/>
  <c r="BN1" i="20"/>
  <c r="I58" i="20"/>
  <c r="A58" i="19"/>
  <c r="D58" i="19" s="1"/>
  <c r="A58" i="18"/>
  <c r="D58" i="18" s="1"/>
  <c r="Y57" i="16"/>
  <c r="AL57" i="16"/>
  <c r="I57" i="16"/>
  <c r="W57" i="16"/>
  <c r="X57" i="16"/>
  <c r="AI57" i="16"/>
  <c r="O57" i="16"/>
  <c r="AJ57" i="16"/>
  <c r="AP57" i="16"/>
  <c r="U57" i="16"/>
  <c r="P57" i="16"/>
  <c r="A59" i="16"/>
  <c r="D59" i="16" s="1"/>
  <c r="AF57" i="16"/>
  <c r="AH57" i="16"/>
  <c r="L63" i="13"/>
  <c r="W63" i="13"/>
  <c r="C63" i="13"/>
  <c r="AA63" i="13"/>
  <c r="E63" i="13"/>
  <c r="I63" i="13"/>
  <c r="T63" i="13"/>
  <c r="K63" i="13"/>
  <c r="Z63" i="13"/>
  <c r="AJ63" i="13"/>
  <c r="N63" i="13"/>
  <c r="AF63" i="13"/>
  <c r="AG63" i="13"/>
  <c r="Y63" i="13"/>
  <c r="AH63" i="13"/>
  <c r="G63" i="13"/>
  <c r="F63" i="13"/>
  <c r="AD63" i="13"/>
  <c r="D63" i="13"/>
  <c r="R63" i="13"/>
  <c r="U63" i="13"/>
  <c r="V63" i="13"/>
  <c r="S63" i="13"/>
  <c r="AB63" i="13"/>
  <c r="AC63" i="13"/>
  <c r="Q63" i="13"/>
  <c r="M63" i="13"/>
  <c r="J63" i="13"/>
  <c r="AI63" i="13"/>
  <c r="P63" i="13"/>
  <c r="A65" i="13"/>
  <c r="B65" i="13" s="1"/>
  <c r="H64" i="13"/>
  <c r="X63" i="13"/>
  <c r="AE63" i="13"/>
  <c r="O63" i="13"/>
  <c r="X61" i="12"/>
  <c r="O61" i="12"/>
  <c r="AH61" i="12"/>
  <c r="AH62" i="12" s="1"/>
  <c r="G61" i="12"/>
  <c r="S61" i="12"/>
  <c r="AB61" i="12"/>
  <c r="Q61" i="12"/>
  <c r="Q62" i="12" s="1"/>
  <c r="C61" i="12"/>
  <c r="Z61" i="12"/>
  <c r="U61" i="12"/>
  <c r="K61" i="12"/>
  <c r="K62" i="12" s="1"/>
  <c r="M61" i="12"/>
  <c r="AD61" i="12"/>
  <c r="E61" i="12"/>
  <c r="J61" i="12"/>
  <c r="J62" i="12" s="1"/>
  <c r="AE61" i="12"/>
  <c r="V61" i="12"/>
  <c r="N61" i="12"/>
  <c r="AF61" i="12"/>
  <c r="AF62" i="12" s="1"/>
  <c r="AI61" i="12"/>
  <c r="R61" i="12"/>
  <c r="D61" i="12"/>
  <c r="AA61" i="12"/>
  <c r="AA62" i="12" s="1"/>
  <c r="T61" i="12"/>
  <c r="Y61" i="12"/>
  <c r="I61" i="12"/>
  <c r="F61" i="12"/>
  <c r="F62" i="12" s="1"/>
  <c r="L61" i="12"/>
  <c r="W61" i="12"/>
  <c r="P61" i="12"/>
  <c r="AJ61" i="12"/>
  <c r="AJ62" i="12" s="1"/>
  <c r="H62" i="12"/>
  <c r="A63" i="12"/>
  <c r="B63" i="12" s="1"/>
  <c r="AC61" i="12"/>
  <c r="AG61" i="12"/>
  <c r="AG62" i="12" s="1"/>
  <c r="AE55" i="19" l="1"/>
  <c r="Q55" i="18"/>
  <c r="L55" i="18"/>
  <c r="AE55" i="18"/>
  <c r="S55" i="18"/>
  <c r="K55" i="18"/>
  <c r="I55" i="18"/>
  <c r="O55" i="18"/>
  <c r="AL55" i="18"/>
  <c r="W55" i="18"/>
  <c r="X55" i="18"/>
  <c r="U55" i="18"/>
  <c r="U56" i="18" s="1"/>
  <c r="U57" i="18" s="1"/>
  <c r="AP55" i="18"/>
  <c r="V55" i="19"/>
  <c r="AN55" i="19"/>
  <c r="AM55" i="18"/>
  <c r="Z55" i="18"/>
  <c r="P55" i="18"/>
  <c r="G57" i="19"/>
  <c r="R55" i="18"/>
  <c r="N55" i="18"/>
  <c r="AB55" i="18"/>
  <c r="AK55" i="18"/>
  <c r="AD55" i="18"/>
  <c r="T55" i="18"/>
  <c r="AH55" i="18"/>
  <c r="AG55" i="18"/>
  <c r="AD55" i="19"/>
  <c r="AD56" i="19" s="1"/>
  <c r="AP55" i="19"/>
  <c r="AJ55" i="18"/>
  <c r="J55" i="18"/>
  <c r="Y55" i="18"/>
  <c r="AI55" i="18"/>
  <c r="AN55" i="18"/>
  <c r="AO55" i="18"/>
  <c r="AA55" i="18"/>
  <c r="T55" i="19"/>
  <c r="S55" i="19"/>
  <c r="P55" i="19"/>
  <c r="U55" i="19"/>
  <c r="U56" i="19" s="1"/>
  <c r="AH55" i="19"/>
  <c r="R55" i="19"/>
  <c r="AA55" i="19"/>
  <c r="AB55" i="19"/>
  <c r="AB56" i="19" s="1"/>
  <c r="AJ55" i="19"/>
  <c r="Z55" i="19"/>
  <c r="L55" i="19"/>
  <c r="L56" i="19" s="1"/>
  <c r="I55" i="19"/>
  <c r="I56" i="19" s="1"/>
  <c r="Y55" i="19"/>
  <c r="AI55" i="19"/>
  <c r="M55" i="19"/>
  <c r="M56" i="19" s="1"/>
  <c r="AB56" i="18"/>
  <c r="AB57" i="18" s="1"/>
  <c r="B56" i="18"/>
  <c r="AK56" i="18" s="1"/>
  <c r="H59" i="6"/>
  <c r="C59" i="6"/>
  <c r="AA59" i="6"/>
  <c r="F59" i="6"/>
  <c r="AF59" i="6"/>
  <c r="W55" i="19"/>
  <c r="W56" i="19" s="1"/>
  <c r="N55" i="19"/>
  <c r="N56" i="19" s="1"/>
  <c r="AL55" i="19"/>
  <c r="V59" i="6"/>
  <c r="E59" i="6"/>
  <c r="AI59" i="6"/>
  <c r="L59" i="6"/>
  <c r="J59" i="6"/>
  <c r="X55" i="19"/>
  <c r="X56" i="19" s="1"/>
  <c r="AH59" i="6"/>
  <c r="Q59" i="6"/>
  <c r="R59" i="6"/>
  <c r="U59" i="6"/>
  <c r="J55" i="19"/>
  <c r="J56" i="19" s="1"/>
  <c r="X56" i="18"/>
  <c r="AP56" i="18"/>
  <c r="I59" i="6"/>
  <c r="Y59" i="6"/>
  <c r="T59" i="6"/>
  <c r="Z59" i="6"/>
  <c r="R56" i="18"/>
  <c r="N56" i="18"/>
  <c r="V56" i="18"/>
  <c r="M56" i="18"/>
  <c r="H57" i="18"/>
  <c r="AC56" i="18"/>
  <c r="AF56" i="18"/>
  <c r="Q55" i="19"/>
  <c r="K55" i="19"/>
  <c r="K56" i="19" s="1"/>
  <c r="S56" i="19"/>
  <c r="R56" i="19"/>
  <c r="AA56" i="19"/>
  <c r="AN56" i="19"/>
  <c r="AJ56" i="19"/>
  <c r="O56" i="19"/>
  <c r="AH56" i="19"/>
  <c r="AO56" i="19"/>
  <c r="P56" i="19"/>
  <c r="AK55" i="19"/>
  <c r="AK56" i="19" s="1"/>
  <c r="AF55" i="19"/>
  <c r="AF56" i="19" s="1"/>
  <c r="AC55" i="19"/>
  <c r="AG55" i="19"/>
  <c r="AG56" i="19" s="1"/>
  <c r="Z56" i="19"/>
  <c r="AI56" i="19"/>
  <c r="AC56" i="19"/>
  <c r="AL56" i="19"/>
  <c r="AM56" i="19"/>
  <c r="AP56" i="19"/>
  <c r="Y56" i="19"/>
  <c r="AE56" i="19"/>
  <c r="G57" i="18"/>
  <c r="B57" i="18" s="1"/>
  <c r="N57" i="18" s="1"/>
  <c r="AO57" i="16"/>
  <c r="M57" i="16"/>
  <c r="AA57" i="16"/>
  <c r="AN57" i="16"/>
  <c r="Q57" i="16"/>
  <c r="AE57" i="16"/>
  <c r="L57" i="16"/>
  <c r="G58" i="16"/>
  <c r="H58" i="16"/>
  <c r="B58" i="16" s="1"/>
  <c r="F59" i="16"/>
  <c r="E59" i="16"/>
  <c r="V57" i="16"/>
  <c r="K57" i="16"/>
  <c r="E58" i="18"/>
  <c r="F58" i="18"/>
  <c r="Z56" i="18"/>
  <c r="Z57" i="18" s="1"/>
  <c r="K56" i="18"/>
  <c r="J56" i="18"/>
  <c r="AO56" i="18"/>
  <c r="AH56" i="18"/>
  <c r="AG56" i="18"/>
  <c r="Q56" i="19"/>
  <c r="V56" i="19"/>
  <c r="T56" i="19"/>
  <c r="H57" i="19"/>
  <c r="B57" i="19" s="1"/>
  <c r="E58" i="19"/>
  <c r="F58" i="19"/>
  <c r="G59" i="6"/>
  <c r="AJ59" i="6"/>
  <c r="N59" i="6"/>
  <c r="P59" i="6"/>
  <c r="S59" i="6"/>
  <c r="AB59" i="6"/>
  <c r="O59" i="6"/>
  <c r="D59" i="6"/>
  <c r="AD59" i="6"/>
  <c r="AE59" i="6"/>
  <c r="AC59" i="6"/>
  <c r="X59" i="6"/>
  <c r="AG59" i="6"/>
  <c r="B60" i="6"/>
  <c r="K60" i="6" s="1"/>
  <c r="A61" i="6"/>
  <c r="W59" i="6"/>
  <c r="M59" i="6"/>
  <c r="BO1" i="20"/>
  <c r="I59" i="20"/>
  <c r="A59" i="18"/>
  <c r="D59" i="18" s="1"/>
  <c r="A59" i="19"/>
  <c r="D59" i="19" s="1"/>
  <c r="A60" i="16"/>
  <c r="D60" i="16" s="1"/>
  <c r="X64" i="13"/>
  <c r="AI64" i="13"/>
  <c r="AC64" i="13"/>
  <c r="U64" i="13"/>
  <c r="F64" i="13"/>
  <c r="AG64" i="13"/>
  <c r="Z64" i="13"/>
  <c r="E64" i="13"/>
  <c r="L64" i="13"/>
  <c r="J64" i="13"/>
  <c r="G64" i="13"/>
  <c r="AA64" i="13"/>
  <c r="A66" i="13"/>
  <c r="B66" i="13" s="1"/>
  <c r="S64" i="13"/>
  <c r="D64" i="13"/>
  <c r="AH64" i="13"/>
  <c r="N64" i="13"/>
  <c r="T64" i="13"/>
  <c r="C64" i="13"/>
  <c r="AB64" i="13"/>
  <c r="R64" i="13"/>
  <c r="AF64" i="13"/>
  <c r="K64" i="13"/>
  <c r="O64" i="13"/>
  <c r="M64" i="13"/>
  <c r="AE64" i="13"/>
  <c r="P64" i="13"/>
  <c r="Q64" i="13"/>
  <c r="V64" i="13"/>
  <c r="AD64" i="13"/>
  <c r="Y64" i="13"/>
  <c r="AJ64" i="13"/>
  <c r="I64" i="13"/>
  <c r="W64" i="13"/>
  <c r="AH63" i="12"/>
  <c r="AC62" i="12"/>
  <c r="P62" i="12"/>
  <c r="I62" i="12"/>
  <c r="D62" i="12"/>
  <c r="D63" i="12" s="1"/>
  <c r="N62" i="12"/>
  <c r="E62" i="12"/>
  <c r="U62" i="12"/>
  <c r="AB62" i="12"/>
  <c r="AB63" i="12" s="1"/>
  <c r="O62" i="12"/>
  <c r="Q63" i="12"/>
  <c r="H63" i="12"/>
  <c r="A64" i="12"/>
  <c r="B64" i="12" s="1"/>
  <c r="W62" i="12"/>
  <c r="Y62" i="12"/>
  <c r="Y63" i="12" s="1"/>
  <c r="R62" i="12"/>
  <c r="R63" i="12" s="1"/>
  <c r="V62" i="12"/>
  <c r="AD62" i="12"/>
  <c r="Z62" i="12"/>
  <c r="Z63" i="12" s="1"/>
  <c r="S62" i="12"/>
  <c r="S63" i="12" s="1"/>
  <c r="X62" i="12"/>
  <c r="AF63" i="12"/>
  <c r="K63" i="12"/>
  <c r="L62" i="12"/>
  <c r="T62" i="12"/>
  <c r="T63" i="12" s="1"/>
  <c r="AI62" i="12"/>
  <c r="AI63" i="12" s="1"/>
  <c r="AE62" i="12"/>
  <c r="AE63" i="12" s="1"/>
  <c r="M62" i="12"/>
  <c r="M63" i="12" s="1"/>
  <c r="C62" i="12"/>
  <c r="C63" i="12" s="1"/>
  <c r="G62" i="12"/>
  <c r="G63" i="12" s="1"/>
  <c r="AF57" i="18" l="1"/>
  <c r="AH57" i="18"/>
  <c r="R57" i="18"/>
  <c r="V57" i="18"/>
  <c r="AC57" i="18"/>
  <c r="K57" i="18"/>
  <c r="AO57" i="18"/>
  <c r="M57" i="18"/>
  <c r="AP57" i="18"/>
  <c r="X57" i="18"/>
  <c r="AK57" i="18"/>
  <c r="AB60" i="6"/>
  <c r="AB61" i="6" s="1"/>
  <c r="H58" i="18"/>
  <c r="Q56" i="18"/>
  <c r="S56" i="18"/>
  <c r="S57" i="18" s="1"/>
  <c r="AE56" i="18"/>
  <c r="AE57" i="18" s="1"/>
  <c r="I56" i="18"/>
  <c r="I57" i="18" s="1"/>
  <c r="O56" i="18"/>
  <c r="O57" i="18" s="1"/>
  <c r="AN56" i="18"/>
  <c r="AN57" i="18" s="1"/>
  <c r="AD56" i="18"/>
  <c r="AD57" i="18" s="1"/>
  <c r="AD58" i="18" s="1"/>
  <c r="AA56" i="18"/>
  <c r="AA57" i="18" s="1"/>
  <c r="Y56" i="18"/>
  <c r="AL56" i="18"/>
  <c r="AL57" i="18" s="1"/>
  <c r="AM56" i="18"/>
  <c r="AM57" i="18" s="1"/>
  <c r="P56" i="18"/>
  <c r="P57" i="18" s="1"/>
  <c r="W56" i="18"/>
  <c r="L56" i="18"/>
  <c r="L57" i="18" s="1"/>
  <c r="AI56" i="18"/>
  <c r="AI57" i="18" s="1"/>
  <c r="R60" i="6"/>
  <c r="W57" i="18"/>
  <c r="AJ56" i="18"/>
  <c r="AJ57" i="18" s="1"/>
  <c r="T56" i="18"/>
  <c r="T57" i="18" s="1"/>
  <c r="C60" i="6"/>
  <c r="AG57" i="18"/>
  <c r="W60" i="6"/>
  <c r="X60" i="6"/>
  <c r="AI60" i="6"/>
  <c r="J57" i="18"/>
  <c r="AA60" i="6"/>
  <c r="H60" i="6"/>
  <c r="H61" i="6" s="1"/>
  <c r="AF60" i="6"/>
  <c r="Q57" i="18"/>
  <c r="M60" i="6"/>
  <c r="AG60" i="6"/>
  <c r="AD60" i="6"/>
  <c r="V60" i="6"/>
  <c r="O60" i="6"/>
  <c r="Y57" i="19"/>
  <c r="AO57" i="19"/>
  <c r="AN57" i="19"/>
  <c r="P57" i="19"/>
  <c r="AB57" i="19"/>
  <c r="Q57" i="19"/>
  <c r="AI57" i="19"/>
  <c r="AF57" i="19"/>
  <c r="AM57" i="19"/>
  <c r="AD57" i="19"/>
  <c r="R57" i="19"/>
  <c r="J57" i="19"/>
  <c r="Z57" i="19"/>
  <c r="AL57" i="19"/>
  <c r="AA57" i="19"/>
  <c r="AE57" i="19"/>
  <c r="L57" i="19"/>
  <c r="AJ57" i="19"/>
  <c r="G58" i="19"/>
  <c r="V57" i="19"/>
  <c r="Y57" i="18"/>
  <c r="G59" i="16"/>
  <c r="AM58" i="16"/>
  <c r="N58" i="16"/>
  <c r="AP58" i="16"/>
  <c r="AL58" i="16"/>
  <c r="AO58" i="16"/>
  <c r="X58" i="16"/>
  <c r="AG58" i="16"/>
  <c r="AN58" i="16"/>
  <c r="K58" i="16"/>
  <c r="P58" i="16"/>
  <c r="R58" i="16"/>
  <c r="Z58" i="16"/>
  <c r="AD58" i="16"/>
  <c r="AJ58" i="16"/>
  <c r="L58" i="16"/>
  <c r="U58" i="16"/>
  <c r="I58" i="16"/>
  <c r="T58" i="16"/>
  <c r="Q58" i="16"/>
  <c r="AH58" i="16"/>
  <c r="AI58" i="16"/>
  <c r="AB58" i="16"/>
  <c r="AK58" i="16"/>
  <c r="M58" i="16"/>
  <c r="J58" i="16"/>
  <c r="W58" i="16"/>
  <c r="O58" i="16"/>
  <c r="AA58" i="16"/>
  <c r="V58" i="16"/>
  <c r="AF58" i="16"/>
  <c r="AC58" i="16"/>
  <c r="S58" i="16"/>
  <c r="AE58" i="16"/>
  <c r="Y58" i="16"/>
  <c r="H59" i="16"/>
  <c r="F60" i="16"/>
  <c r="E60" i="16"/>
  <c r="G58" i="18"/>
  <c r="B58" i="18" s="1"/>
  <c r="Q58" i="18" s="1"/>
  <c r="F59" i="18"/>
  <c r="E59" i="18"/>
  <c r="E59" i="19"/>
  <c r="F59" i="19"/>
  <c r="I57" i="19"/>
  <c r="T57" i="19"/>
  <c r="X57" i="19"/>
  <c r="N57" i="19"/>
  <c r="O57" i="19"/>
  <c r="AH57" i="19"/>
  <c r="H58" i="19"/>
  <c r="M57" i="19"/>
  <c r="U57" i="19"/>
  <c r="AK57" i="19"/>
  <c r="AC57" i="19"/>
  <c r="AP57" i="19"/>
  <c r="S57" i="19"/>
  <c r="K57" i="19"/>
  <c r="AG57" i="19"/>
  <c r="W57" i="19"/>
  <c r="N60" i="6"/>
  <c r="Y60" i="6"/>
  <c r="G60" i="6"/>
  <c r="L60" i="6"/>
  <c r="B61" i="6"/>
  <c r="K61" i="6" s="1"/>
  <c r="A62" i="6"/>
  <c r="AC60" i="6"/>
  <c r="U60" i="6"/>
  <c r="Q60" i="6"/>
  <c r="S60" i="6"/>
  <c r="E60" i="6"/>
  <c r="AH60" i="6"/>
  <c r="I60" i="6"/>
  <c r="F60" i="6"/>
  <c r="AE60" i="6"/>
  <c r="T60" i="6"/>
  <c r="D60" i="6"/>
  <c r="P60" i="6"/>
  <c r="Z60" i="6"/>
  <c r="AJ60" i="6"/>
  <c r="J60" i="6"/>
  <c r="BP1" i="20"/>
  <c r="I60" i="20"/>
  <c r="F65" i="13"/>
  <c r="R58" i="18"/>
  <c r="AK58" i="18"/>
  <c r="A60" i="18"/>
  <c r="D60" i="18" s="1"/>
  <c r="AH58" i="18"/>
  <c r="A60" i="19"/>
  <c r="D60" i="19" s="1"/>
  <c r="O58" i="18"/>
  <c r="AJ65" i="13"/>
  <c r="Q65" i="13"/>
  <c r="A61" i="16"/>
  <c r="D61" i="16" s="1"/>
  <c r="O65" i="13"/>
  <c r="AB65" i="13"/>
  <c r="Y65" i="13"/>
  <c r="AI65" i="13"/>
  <c r="N65" i="13"/>
  <c r="J65" i="13"/>
  <c r="AC65" i="13"/>
  <c r="A67" i="13"/>
  <c r="B67" i="13" s="1"/>
  <c r="W65" i="13"/>
  <c r="AE65" i="13"/>
  <c r="AF65" i="13"/>
  <c r="AG65" i="13"/>
  <c r="C65" i="13"/>
  <c r="D65" i="13"/>
  <c r="AA65" i="13"/>
  <c r="E65" i="13"/>
  <c r="P65" i="13"/>
  <c r="K65" i="13"/>
  <c r="Z65" i="13"/>
  <c r="X65" i="13"/>
  <c r="AH65" i="13"/>
  <c r="L65" i="13"/>
  <c r="H65" i="13"/>
  <c r="AD65" i="13"/>
  <c r="I65" i="13"/>
  <c r="V65" i="13"/>
  <c r="M65" i="13"/>
  <c r="R65" i="13"/>
  <c r="U65" i="13"/>
  <c r="T65" i="13"/>
  <c r="S65" i="13"/>
  <c r="G65" i="13"/>
  <c r="AB64" i="12"/>
  <c r="AJ63" i="12"/>
  <c r="AJ64" i="12" s="1"/>
  <c r="AD63" i="12"/>
  <c r="W63" i="12"/>
  <c r="AA63" i="12"/>
  <c r="U63" i="12"/>
  <c r="U64" i="12" s="1"/>
  <c r="I63" i="12"/>
  <c r="J63" i="12"/>
  <c r="Q64" i="12"/>
  <c r="L63" i="12"/>
  <c r="X63" i="12"/>
  <c r="X64" i="12" s="1"/>
  <c r="V63" i="12"/>
  <c r="H64" i="12"/>
  <c r="A65" i="12"/>
  <c r="B65" i="12" s="1"/>
  <c r="AG63" i="12"/>
  <c r="AG64" i="12" s="1"/>
  <c r="E63" i="12"/>
  <c r="P63" i="12"/>
  <c r="P64" i="12" s="1"/>
  <c r="F63" i="12"/>
  <c r="AI64" i="12"/>
  <c r="AE64" i="12"/>
  <c r="S64" i="12"/>
  <c r="O63" i="12"/>
  <c r="O64" i="12" s="1"/>
  <c r="N63" i="12"/>
  <c r="AC63" i="12"/>
  <c r="AC64" i="12" s="1"/>
  <c r="W61" i="6" l="1"/>
  <c r="AJ58" i="18"/>
  <c r="Q61" i="6"/>
  <c r="J61" i="6"/>
  <c r="D61" i="6"/>
  <c r="E61" i="6"/>
  <c r="I61" i="6"/>
  <c r="AJ61" i="6"/>
  <c r="T61" i="6"/>
  <c r="G59" i="18"/>
  <c r="AC61" i="6"/>
  <c r="P61" i="6"/>
  <c r="AF61" i="6"/>
  <c r="F61" i="6"/>
  <c r="S61" i="6"/>
  <c r="AD61" i="6"/>
  <c r="Y58" i="18"/>
  <c r="Y61" i="6"/>
  <c r="Z61" i="6"/>
  <c r="AE61" i="6"/>
  <c r="V61" i="6"/>
  <c r="AH61" i="6"/>
  <c r="U61" i="6"/>
  <c r="AA61" i="6"/>
  <c r="H59" i="18"/>
  <c r="B59" i="18" s="1"/>
  <c r="B58" i="19"/>
  <c r="AC58" i="19" s="1"/>
  <c r="G59" i="19"/>
  <c r="Z58" i="18"/>
  <c r="T58" i="18"/>
  <c r="AP58" i="18"/>
  <c r="AF58" i="18"/>
  <c r="N58" i="18"/>
  <c r="AI58" i="18"/>
  <c r="L58" i="18"/>
  <c r="J58" i="18"/>
  <c r="AM58" i="18"/>
  <c r="AE58" i="18"/>
  <c r="V58" i="18"/>
  <c r="M58" i="18"/>
  <c r="AG58" i="18"/>
  <c r="P58" i="18"/>
  <c r="W58" i="18"/>
  <c r="U58" i="18"/>
  <c r="AA58" i="18"/>
  <c r="AL58" i="18"/>
  <c r="AO58" i="18"/>
  <c r="B59" i="16"/>
  <c r="AK59" i="16" s="1"/>
  <c r="G60" i="16"/>
  <c r="AC59" i="16"/>
  <c r="AF59" i="16"/>
  <c r="AF60" i="16" s="1"/>
  <c r="P59" i="16"/>
  <c r="AB59" i="16"/>
  <c r="AO59" i="16"/>
  <c r="AO60" i="16" s="1"/>
  <c r="I59" i="16"/>
  <c r="I60" i="16" s="1"/>
  <c r="K59" i="16"/>
  <c r="Z59" i="16"/>
  <c r="Z60" i="16" s="1"/>
  <c r="H60" i="16"/>
  <c r="B60" i="16" s="1"/>
  <c r="AM59" i="16"/>
  <c r="F61" i="16"/>
  <c r="E61" i="16"/>
  <c r="H61" i="16"/>
  <c r="K58" i="18"/>
  <c r="S58" i="18"/>
  <c r="AB58" i="18"/>
  <c r="F60" i="18"/>
  <c r="E60" i="18"/>
  <c r="AN58" i="18"/>
  <c r="AC58" i="18"/>
  <c r="I58" i="18"/>
  <c r="X58" i="18"/>
  <c r="E60" i="19"/>
  <c r="F60" i="19"/>
  <c r="H59" i="19"/>
  <c r="B59" i="19" s="1"/>
  <c r="X61" i="6"/>
  <c r="N61" i="6"/>
  <c r="AG61" i="6"/>
  <c r="C61" i="6"/>
  <c r="L61" i="6"/>
  <c r="O61" i="6"/>
  <c r="M61" i="6"/>
  <c r="B62" i="6"/>
  <c r="K62" i="6" s="1"/>
  <c r="A63" i="6"/>
  <c r="R61" i="6"/>
  <c r="G61" i="6"/>
  <c r="AI61" i="6"/>
  <c r="I61" i="20"/>
  <c r="BQ1" i="20"/>
  <c r="A61" i="19"/>
  <c r="D61" i="19" s="1"/>
  <c r="A61" i="18"/>
  <c r="D61" i="18" s="1"/>
  <c r="AB66" i="13"/>
  <c r="A62" i="16"/>
  <c r="D62" i="16" s="1"/>
  <c r="T66" i="13"/>
  <c r="V66" i="13"/>
  <c r="L66" i="13"/>
  <c r="AH66" i="13"/>
  <c r="D66" i="13"/>
  <c r="G66" i="13"/>
  <c r="AD66" i="13"/>
  <c r="X66" i="13"/>
  <c r="Y66" i="13"/>
  <c r="Q66" i="13"/>
  <c r="C66" i="13"/>
  <c r="W66" i="13"/>
  <c r="AI66" i="13"/>
  <c r="K66" i="13"/>
  <c r="N66" i="13"/>
  <c r="AA66" i="13"/>
  <c r="AF66" i="13"/>
  <c r="AJ66" i="13"/>
  <c r="U66" i="13"/>
  <c r="I66" i="13"/>
  <c r="P66" i="13"/>
  <c r="O66" i="13"/>
  <c r="AE66" i="13"/>
  <c r="A68" i="13"/>
  <c r="B68" i="13" s="1"/>
  <c r="F66" i="13"/>
  <c r="R66" i="13"/>
  <c r="S66" i="13"/>
  <c r="M66" i="13"/>
  <c r="H66" i="13"/>
  <c r="Z66" i="13"/>
  <c r="J66" i="13"/>
  <c r="E66" i="13"/>
  <c r="AG66" i="13"/>
  <c r="AC66" i="13"/>
  <c r="AJ65" i="12"/>
  <c r="N64" i="12"/>
  <c r="K64" i="12"/>
  <c r="F64" i="12"/>
  <c r="F65" i="12" s="1"/>
  <c r="H65" i="12"/>
  <c r="A66" i="12"/>
  <c r="B66" i="12" s="1"/>
  <c r="L64" i="12"/>
  <c r="Z64" i="12"/>
  <c r="Z65" i="12" s="1"/>
  <c r="AA64" i="12"/>
  <c r="AA65" i="12" s="1"/>
  <c r="T64" i="12"/>
  <c r="AF64" i="12"/>
  <c r="AF65" i="12" s="1"/>
  <c r="AC65" i="12"/>
  <c r="X65" i="12"/>
  <c r="AE65" i="12"/>
  <c r="P65" i="12"/>
  <c r="M64" i="12"/>
  <c r="M65" i="12" s="1"/>
  <c r="J64" i="12"/>
  <c r="J65" i="12" s="1"/>
  <c r="W64" i="12"/>
  <c r="W65" i="12" s="1"/>
  <c r="C64" i="12"/>
  <c r="C65" i="12" s="1"/>
  <c r="G64" i="12"/>
  <c r="G65" i="12" s="1"/>
  <c r="S65" i="12"/>
  <c r="AI65" i="12"/>
  <c r="Q65" i="12"/>
  <c r="O65" i="12"/>
  <c r="R64" i="12"/>
  <c r="R65" i="12" s="1"/>
  <c r="Y64" i="12"/>
  <c r="Y65" i="12" s="1"/>
  <c r="E64" i="12"/>
  <c r="E65" i="12" s="1"/>
  <c r="V64" i="12"/>
  <c r="V65" i="12" s="1"/>
  <c r="AH64" i="12"/>
  <c r="AH65" i="12" s="1"/>
  <c r="I64" i="12"/>
  <c r="I65" i="12" s="1"/>
  <c r="AD64" i="12"/>
  <c r="AD65" i="12" s="1"/>
  <c r="D64" i="12"/>
  <c r="D65" i="12" s="1"/>
  <c r="H60" i="18" l="1"/>
  <c r="M58" i="19"/>
  <c r="AI58" i="19"/>
  <c r="AI59" i="19" s="1"/>
  <c r="P58" i="19"/>
  <c r="G60" i="19"/>
  <c r="AN58" i="19"/>
  <c r="AA58" i="19"/>
  <c r="AA59" i="19" s="1"/>
  <c r="X58" i="19"/>
  <c r="X59" i="19" s="1"/>
  <c r="V58" i="19"/>
  <c r="V59" i="19" s="1"/>
  <c r="AJ58" i="19"/>
  <c r="R62" i="6"/>
  <c r="Q59" i="18"/>
  <c r="Y59" i="18"/>
  <c r="AG59" i="18"/>
  <c r="X59" i="18"/>
  <c r="AK59" i="18"/>
  <c r="AF59" i="18"/>
  <c r="AD59" i="18"/>
  <c r="Z59" i="18"/>
  <c r="AJ59" i="18"/>
  <c r="AE59" i="18"/>
  <c r="AO59" i="18"/>
  <c r="N59" i="18"/>
  <c r="AH59" i="18"/>
  <c r="J59" i="18"/>
  <c r="T59" i="18"/>
  <c r="I59" i="18"/>
  <c r="M59" i="18"/>
  <c r="K59" i="18"/>
  <c r="AM59" i="18"/>
  <c r="G62" i="6"/>
  <c r="AA62" i="6"/>
  <c r="N62" i="6"/>
  <c r="AL59" i="18"/>
  <c r="P59" i="18"/>
  <c r="V59" i="18"/>
  <c r="L59" i="18"/>
  <c r="AP59" i="18"/>
  <c r="E62" i="6"/>
  <c r="M62" i="6"/>
  <c r="U62" i="6"/>
  <c r="AC59" i="18"/>
  <c r="AB59" i="18"/>
  <c r="AA59" i="18"/>
  <c r="AI59" i="18"/>
  <c r="AI62" i="6"/>
  <c r="W62" i="6"/>
  <c r="Z62" i="6"/>
  <c r="AB62" i="6"/>
  <c r="AN59" i="18"/>
  <c r="S59" i="18"/>
  <c r="U59" i="18"/>
  <c r="AK58" i="19"/>
  <c r="AK59" i="19" s="1"/>
  <c r="U58" i="19"/>
  <c r="U59" i="19" s="1"/>
  <c r="R58" i="19"/>
  <c r="R59" i="19" s="1"/>
  <c r="Z58" i="19"/>
  <c r="Z59" i="19" s="1"/>
  <c r="AG58" i="19"/>
  <c r="AG59" i="19" s="1"/>
  <c r="T58" i="19"/>
  <c r="T59" i="19" s="1"/>
  <c r="N58" i="19"/>
  <c r="N59" i="19" s="1"/>
  <c r="I58" i="19"/>
  <c r="I59" i="19" s="1"/>
  <c r="K58" i="19"/>
  <c r="K59" i="19" s="1"/>
  <c r="Y58" i="19"/>
  <c r="Y59" i="19" s="1"/>
  <c r="AB58" i="19"/>
  <c r="AB59" i="19" s="1"/>
  <c r="AO58" i="19"/>
  <c r="AO59" i="19" s="1"/>
  <c r="AE58" i="19"/>
  <c r="AE59" i="19" s="1"/>
  <c r="S58" i="19"/>
  <c r="S59" i="19" s="1"/>
  <c r="AL58" i="19"/>
  <c r="AL59" i="19" s="1"/>
  <c r="J58" i="19"/>
  <c r="AM58" i="19"/>
  <c r="AM59" i="19" s="1"/>
  <c r="H60" i="19"/>
  <c r="AF58" i="19"/>
  <c r="AF59" i="19" s="1"/>
  <c r="L58" i="19"/>
  <c r="L59" i="19" s="1"/>
  <c r="AD58" i="19"/>
  <c r="AD59" i="19" s="1"/>
  <c r="W58" i="19"/>
  <c r="W59" i="19" s="1"/>
  <c r="Q58" i="19"/>
  <c r="O58" i="19"/>
  <c r="O59" i="19" s="1"/>
  <c r="AH58" i="19"/>
  <c r="AH59" i="19" s="1"/>
  <c r="AP58" i="19"/>
  <c r="AP59" i="19" s="1"/>
  <c r="Q59" i="19"/>
  <c r="R59" i="18"/>
  <c r="W59" i="18"/>
  <c r="O59" i="18"/>
  <c r="G60" i="18"/>
  <c r="B60" i="18" s="1"/>
  <c r="B61" i="16"/>
  <c r="AD61" i="16" s="1"/>
  <c r="AG59" i="16"/>
  <c r="AA59" i="16"/>
  <c r="M59" i="16"/>
  <c r="M60" i="16" s="1"/>
  <c r="M61" i="16" s="1"/>
  <c r="AJ59" i="16"/>
  <c r="AE59" i="16"/>
  <c r="Y59" i="16"/>
  <c r="AN59" i="16"/>
  <c r="AN60" i="16" s="1"/>
  <c r="AN61" i="16" s="1"/>
  <c r="R59" i="16"/>
  <c r="R60" i="16" s="1"/>
  <c r="R61" i="16" s="1"/>
  <c r="L59" i="16"/>
  <c r="U59" i="16"/>
  <c r="AL59" i="16"/>
  <c r="J59" i="16"/>
  <c r="J60" i="16" s="1"/>
  <c r="J61" i="16" s="1"/>
  <c r="T59" i="16"/>
  <c r="AP59" i="16"/>
  <c r="AP60" i="16" s="1"/>
  <c r="AP61" i="16" s="1"/>
  <c r="N59" i="16"/>
  <c r="N60" i="16" s="1"/>
  <c r="N61" i="16" s="1"/>
  <c r="Q59" i="16"/>
  <c r="Q60" i="16" s="1"/>
  <c r="Q61" i="16" s="1"/>
  <c r="O59" i="16"/>
  <c r="G61" i="16"/>
  <c r="W59" i="16"/>
  <c r="W60" i="16" s="1"/>
  <c r="W61" i="16" s="1"/>
  <c r="AI59" i="16"/>
  <c r="AD59" i="16"/>
  <c r="V59" i="16"/>
  <c r="AH59" i="16"/>
  <c r="AH60" i="16" s="1"/>
  <c r="AH61" i="16" s="1"/>
  <c r="S59" i="16"/>
  <c r="S60" i="16" s="1"/>
  <c r="S61" i="16" s="1"/>
  <c r="X59" i="16"/>
  <c r="AA60" i="16"/>
  <c r="U60" i="16"/>
  <c r="O60" i="16"/>
  <c r="O61" i="16" s="1"/>
  <c r="AD60" i="16"/>
  <c r="Y60" i="16"/>
  <c r="AJ60" i="16"/>
  <c r="AJ61" i="16" s="1"/>
  <c r="AE60" i="16"/>
  <c r="V60" i="16"/>
  <c r="V61" i="16" s="1"/>
  <c r="AK60" i="16"/>
  <c r="AK61" i="16" s="1"/>
  <c r="T60" i="16"/>
  <c r="X60" i="16"/>
  <c r="L60" i="16"/>
  <c r="L61" i="16" s="1"/>
  <c r="K60" i="16"/>
  <c r="K61" i="16" s="1"/>
  <c r="AL60" i="16"/>
  <c r="AL61" i="16" s="1"/>
  <c r="AI60" i="16"/>
  <c r="AI61" i="16" s="1"/>
  <c r="AG60" i="16"/>
  <c r="AC60" i="16"/>
  <c r="P60" i="16"/>
  <c r="P61" i="16" s="1"/>
  <c r="AB60" i="16"/>
  <c r="AB61" i="16" s="1"/>
  <c r="AM60" i="16"/>
  <c r="E62" i="16"/>
  <c r="H62" i="16" s="1"/>
  <c r="F62" i="16"/>
  <c r="F61" i="18"/>
  <c r="E61" i="18"/>
  <c r="AJ59" i="19"/>
  <c r="J59" i="19"/>
  <c r="AN59" i="19"/>
  <c r="AC59" i="19"/>
  <c r="P59" i="19"/>
  <c r="M59" i="19"/>
  <c r="E61" i="19"/>
  <c r="F61" i="19"/>
  <c r="O62" i="6"/>
  <c r="AH62" i="6"/>
  <c r="Y62" i="6"/>
  <c r="X62" i="6"/>
  <c r="T62" i="6"/>
  <c r="F62" i="6"/>
  <c r="B63" i="6"/>
  <c r="K63" i="6" s="1"/>
  <c r="A64" i="6"/>
  <c r="AF62" i="6"/>
  <c r="S62" i="6"/>
  <c r="L62" i="6"/>
  <c r="V62" i="6"/>
  <c r="D62" i="6"/>
  <c r="Q62" i="6"/>
  <c r="AJ62" i="6"/>
  <c r="H62" i="6"/>
  <c r="AC62" i="6"/>
  <c r="P62" i="6"/>
  <c r="J62" i="6"/>
  <c r="C62" i="6"/>
  <c r="AE62" i="6"/>
  <c r="AG62" i="6"/>
  <c r="I62" i="6"/>
  <c r="AD62" i="6"/>
  <c r="BR1" i="20"/>
  <c r="I62" i="20"/>
  <c r="A62" i="18"/>
  <c r="D62" i="18" s="1"/>
  <c r="A62" i="19"/>
  <c r="D62" i="19" s="1"/>
  <c r="AB67" i="13"/>
  <c r="AA61" i="16"/>
  <c r="AG61" i="16"/>
  <c r="X61" i="16"/>
  <c r="I61" i="16"/>
  <c r="A63" i="16"/>
  <c r="D63" i="16" s="1"/>
  <c r="E67" i="13"/>
  <c r="M67" i="13"/>
  <c r="P67" i="13"/>
  <c r="AF67" i="13"/>
  <c r="J67" i="13"/>
  <c r="S67" i="13"/>
  <c r="L67" i="13"/>
  <c r="C67" i="13"/>
  <c r="AD67" i="13"/>
  <c r="V67" i="13"/>
  <c r="I67" i="13"/>
  <c r="G67" i="13"/>
  <c r="Z67" i="13"/>
  <c r="AE67" i="13"/>
  <c r="U67" i="13"/>
  <c r="N67" i="13"/>
  <c r="AI67" i="13"/>
  <c r="Y67" i="13"/>
  <c r="D67" i="13"/>
  <c r="A69" i="13"/>
  <c r="B69" i="13" s="1"/>
  <c r="AA67" i="13"/>
  <c r="T67" i="13"/>
  <c r="Q67" i="13"/>
  <c r="AC67" i="13"/>
  <c r="R67" i="13"/>
  <c r="AG67" i="13"/>
  <c r="H67" i="13"/>
  <c r="F67" i="13"/>
  <c r="O67" i="13"/>
  <c r="AJ67" i="13"/>
  <c r="K67" i="13"/>
  <c r="W67" i="13"/>
  <c r="X67" i="13"/>
  <c r="AH67" i="13"/>
  <c r="AC66" i="12"/>
  <c r="Q66" i="12"/>
  <c r="L65" i="12"/>
  <c r="L66" i="12" s="1"/>
  <c r="K65" i="12"/>
  <c r="U65" i="12"/>
  <c r="F66" i="12"/>
  <c r="W66" i="12"/>
  <c r="T65" i="12"/>
  <c r="H66" i="12"/>
  <c r="A67" i="12"/>
  <c r="B67" i="12" s="1"/>
  <c r="N65" i="12"/>
  <c r="AG65" i="12"/>
  <c r="AG66" i="12" s="1"/>
  <c r="V66" i="12"/>
  <c r="M66" i="12"/>
  <c r="AH66" i="12"/>
  <c r="R66" i="12"/>
  <c r="S66" i="12"/>
  <c r="X66" i="12"/>
  <c r="AA66" i="12"/>
  <c r="AB65" i="12"/>
  <c r="AB66" i="12" s="1"/>
  <c r="AJ63" i="6" l="1"/>
  <c r="B60" i="19"/>
  <c r="AH60" i="19" s="1"/>
  <c r="AD63" i="6"/>
  <c r="C63" i="6"/>
  <c r="AA63" i="6"/>
  <c r="Q63" i="6"/>
  <c r="S63" i="6"/>
  <c r="I63" i="6"/>
  <c r="J63" i="6"/>
  <c r="U63" i="6"/>
  <c r="AG63" i="6"/>
  <c r="P63" i="6"/>
  <c r="AI63" i="6"/>
  <c r="D63" i="6"/>
  <c r="AF63" i="6"/>
  <c r="T63" i="6"/>
  <c r="O63" i="6"/>
  <c r="H61" i="18"/>
  <c r="Z63" i="6"/>
  <c r="Q60" i="19"/>
  <c r="J60" i="19"/>
  <c r="H61" i="19"/>
  <c r="AC60" i="19"/>
  <c r="Q60" i="18"/>
  <c r="AM60" i="18"/>
  <c r="M60" i="18"/>
  <c r="Z60" i="18"/>
  <c r="AA60" i="18"/>
  <c r="R60" i="18"/>
  <c r="K60" i="18"/>
  <c r="AL60" i="18"/>
  <c r="O60" i="18"/>
  <c r="AE60" i="18"/>
  <c r="AN60" i="18"/>
  <c r="AG60" i="18"/>
  <c r="I60" i="18"/>
  <c r="X60" i="18"/>
  <c r="P60" i="18"/>
  <c r="AJ60" i="18"/>
  <c r="N60" i="18"/>
  <c r="L60" i="18"/>
  <c r="AC60" i="18"/>
  <c r="AK60" i="18"/>
  <c r="AH60" i="18"/>
  <c r="AI60" i="18"/>
  <c r="AO60" i="18"/>
  <c r="J60" i="18"/>
  <c r="AD60" i="18"/>
  <c r="Y60" i="18"/>
  <c r="V60" i="18"/>
  <c r="U60" i="18"/>
  <c r="AP60" i="18"/>
  <c r="AB60" i="18"/>
  <c r="T60" i="18"/>
  <c r="AF60" i="18"/>
  <c r="S60" i="18"/>
  <c r="W60" i="18"/>
  <c r="AO61" i="16"/>
  <c r="AO62" i="16" s="1"/>
  <c r="AC61" i="16"/>
  <c r="U61" i="16"/>
  <c r="U62" i="16" s="1"/>
  <c r="Y61" i="16"/>
  <c r="AM61" i="16"/>
  <c r="AE61" i="16"/>
  <c r="T61" i="16"/>
  <c r="T62" i="16" s="1"/>
  <c r="Z61" i="16"/>
  <c r="Z62" i="16" s="1"/>
  <c r="AF61" i="16"/>
  <c r="AF62" i="16" s="1"/>
  <c r="G62" i="16"/>
  <c r="B62" i="16" s="1"/>
  <c r="F63" i="16"/>
  <c r="E63" i="16"/>
  <c r="H63" i="16" s="1"/>
  <c r="F62" i="18"/>
  <c r="G62" i="18" s="1"/>
  <c r="E62" i="18"/>
  <c r="G61" i="18"/>
  <c r="B61" i="18" s="1"/>
  <c r="F62" i="19"/>
  <c r="E62" i="19"/>
  <c r="G61" i="19"/>
  <c r="B61" i="19" s="1"/>
  <c r="B64" i="6"/>
  <c r="K64" i="6" s="1"/>
  <c r="A65" i="6"/>
  <c r="L63" i="6"/>
  <c r="N63" i="6"/>
  <c r="F63" i="6"/>
  <c r="AH63" i="6"/>
  <c r="AB63" i="6"/>
  <c r="X63" i="6"/>
  <c r="W63" i="6"/>
  <c r="M63" i="6"/>
  <c r="AE63" i="6"/>
  <c r="AC63" i="6"/>
  <c r="H63" i="6"/>
  <c r="H64" i="6" s="1"/>
  <c r="V63" i="6"/>
  <c r="R63" i="6"/>
  <c r="E63" i="6"/>
  <c r="Y63" i="6"/>
  <c r="Y64" i="6" s="1"/>
  <c r="G63" i="6"/>
  <c r="BS1" i="20"/>
  <c r="I63" i="20"/>
  <c r="A63" i="19"/>
  <c r="D63" i="19" s="1"/>
  <c r="A63" i="18"/>
  <c r="D63" i="18" s="1"/>
  <c r="W68" i="13"/>
  <c r="X62" i="16"/>
  <c r="K62" i="16"/>
  <c r="S62" i="16"/>
  <c r="AC62" i="16"/>
  <c r="AA62" i="16"/>
  <c r="AD62" i="16"/>
  <c r="AE62" i="16"/>
  <c r="AK62" i="16"/>
  <c r="L62" i="16"/>
  <c r="AL62" i="16"/>
  <c r="AI62" i="16"/>
  <c r="P62" i="16"/>
  <c r="W62" i="16"/>
  <c r="N62" i="16"/>
  <c r="V62" i="16"/>
  <c r="AP62" i="16"/>
  <c r="AH62" i="16"/>
  <c r="J62" i="16"/>
  <c r="AN62" i="16"/>
  <c r="Y62" i="16"/>
  <c r="A64" i="16"/>
  <c r="D64" i="16" s="1"/>
  <c r="I62" i="16"/>
  <c r="M62" i="16"/>
  <c r="Q62" i="16"/>
  <c r="R62" i="16"/>
  <c r="AG62" i="16"/>
  <c r="AB62" i="16"/>
  <c r="O62" i="16"/>
  <c r="AJ62" i="16"/>
  <c r="L68" i="13"/>
  <c r="I68" i="13"/>
  <c r="H68" i="13"/>
  <c r="Y68" i="13"/>
  <c r="S68" i="13"/>
  <c r="AG68" i="13"/>
  <c r="T68" i="13"/>
  <c r="C68" i="13"/>
  <c r="M68" i="13"/>
  <c r="AI68" i="13"/>
  <c r="Z68" i="13"/>
  <c r="AD68" i="13"/>
  <c r="F68" i="13"/>
  <c r="AC68" i="13"/>
  <c r="J68" i="13"/>
  <c r="D68" i="13"/>
  <c r="U68" i="13"/>
  <c r="P68" i="13"/>
  <c r="K68" i="13"/>
  <c r="Q68" i="13"/>
  <c r="V68" i="13"/>
  <c r="A70" i="13"/>
  <c r="B70" i="13" s="1"/>
  <c r="AE68" i="13"/>
  <c r="AB68" i="13"/>
  <c r="AH68" i="13"/>
  <c r="AJ68" i="13"/>
  <c r="X68" i="13"/>
  <c r="O68" i="13"/>
  <c r="R68" i="13"/>
  <c r="AA68" i="13"/>
  <c r="AF68" i="13"/>
  <c r="E68" i="13"/>
  <c r="N68" i="13"/>
  <c r="G68" i="13"/>
  <c r="Q67" i="12"/>
  <c r="AI66" i="12"/>
  <c r="AI67" i="12" s="1"/>
  <c r="O66" i="12"/>
  <c r="AF66" i="12"/>
  <c r="E66" i="12"/>
  <c r="G66" i="12"/>
  <c r="G67" i="12" s="1"/>
  <c r="H67" i="12"/>
  <c r="A68" i="12"/>
  <c r="B68" i="12" s="1"/>
  <c r="L67" i="12"/>
  <c r="AH67" i="12"/>
  <c r="T66" i="12"/>
  <c r="T67" i="12" s="1"/>
  <c r="Y66" i="12"/>
  <c r="U66" i="12"/>
  <c r="U67" i="12" s="1"/>
  <c r="P66" i="12"/>
  <c r="AD66" i="12"/>
  <c r="AD67" i="12" s="1"/>
  <c r="D66" i="12"/>
  <c r="S67" i="12"/>
  <c r="AC67" i="12"/>
  <c r="J66" i="12"/>
  <c r="Z66" i="12"/>
  <c r="Z67" i="12" s="1"/>
  <c r="N66" i="12"/>
  <c r="AE66" i="12"/>
  <c r="AE67" i="12" s="1"/>
  <c r="I66" i="12"/>
  <c r="I67" i="12" s="1"/>
  <c r="K66" i="12"/>
  <c r="K67" i="12" s="1"/>
  <c r="C66" i="12"/>
  <c r="C67" i="12" s="1"/>
  <c r="AJ66" i="12"/>
  <c r="AJ67" i="12" s="1"/>
  <c r="T60" i="19" l="1"/>
  <c r="X60" i="19"/>
  <c r="R60" i="19"/>
  <c r="R61" i="19" s="1"/>
  <c r="AI60" i="19"/>
  <c r="AI61" i="19" s="1"/>
  <c r="S60" i="19"/>
  <c r="S61" i="19" s="1"/>
  <c r="P60" i="19"/>
  <c r="AN60" i="19"/>
  <c r="O60" i="19"/>
  <c r="O61" i="19" s="1"/>
  <c r="I60" i="19"/>
  <c r="I61" i="19" s="1"/>
  <c r="AG60" i="19"/>
  <c r="AK60" i="19"/>
  <c r="W60" i="19"/>
  <c r="W61" i="19" s="1"/>
  <c r="N60" i="19"/>
  <c r="N61" i="19" s="1"/>
  <c r="AE60" i="19"/>
  <c r="V60" i="19"/>
  <c r="V61" i="19" s="1"/>
  <c r="M60" i="19"/>
  <c r="M61" i="19" s="1"/>
  <c r="Z60" i="19"/>
  <c r="Z61" i="19" s="1"/>
  <c r="AA60" i="19"/>
  <c r="U60" i="19"/>
  <c r="U61" i="19" s="1"/>
  <c r="AP60" i="19"/>
  <c r="AP61" i="19" s="1"/>
  <c r="AB60" i="19"/>
  <c r="AB61" i="19" s="1"/>
  <c r="AM60" i="19"/>
  <c r="AJ60" i="19"/>
  <c r="K60" i="19"/>
  <c r="K61" i="19" s="1"/>
  <c r="AO60" i="19"/>
  <c r="AO61" i="19" s="1"/>
  <c r="AD60" i="19"/>
  <c r="AL60" i="19"/>
  <c r="L60" i="19"/>
  <c r="L61" i="19" s="1"/>
  <c r="Y60" i="19"/>
  <c r="Y61" i="19" s="1"/>
  <c r="AF60" i="19"/>
  <c r="AJ61" i="19"/>
  <c r="AN61" i="19"/>
  <c r="G62" i="19"/>
  <c r="AA61" i="19"/>
  <c r="Q61" i="18"/>
  <c r="AM62" i="16"/>
  <c r="F64" i="16"/>
  <c r="E64" i="16"/>
  <c r="H64" i="16" s="1"/>
  <c r="G63" i="16"/>
  <c r="B63" i="16" s="1"/>
  <c r="AD61" i="18"/>
  <c r="AE61" i="18"/>
  <c r="P61" i="18"/>
  <c r="AA61" i="18"/>
  <c r="J61" i="18"/>
  <c r="U61" i="18"/>
  <c r="R61" i="18"/>
  <c r="V61" i="18"/>
  <c r="K61" i="18"/>
  <c r="AI61" i="18"/>
  <c r="F63" i="18"/>
  <c r="E63" i="18"/>
  <c r="X61" i="18"/>
  <c r="AN61" i="18"/>
  <c r="M61" i="18"/>
  <c r="W61" i="18"/>
  <c r="L61" i="18"/>
  <c r="AP61" i="18"/>
  <c r="AL61" i="18"/>
  <c r="H62" i="18"/>
  <c r="B62" i="18" s="1"/>
  <c r="Y61" i="18"/>
  <c r="AF61" i="18"/>
  <c r="AJ61" i="18"/>
  <c r="S61" i="18"/>
  <c r="I61" i="18"/>
  <c r="AO61" i="18"/>
  <c r="AG61" i="18"/>
  <c r="N61" i="18"/>
  <c r="AH61" i="18"/>
  <c r="AM61" i="18"/>
  <c r="Z61" i="18"/>
  <c r="AB61" i="18"/>
  <c r="O61" i="18"/>
  <c r="AC61" i="18"/>
  <c r="T61" i="18"/>
  <c r="AK61" i="18"/>
  <c r="AE61" i="19"/>
  <c r="AD61" i="19"/>
  <c r="AH61" i="19"/>
  <c r="AK61" i="19"/>
  <c r="P61" i="19"/>
  <c r="Q61" i="19"/>
  <c r="J61" i="19"/>
  <c r="E63" i="19"/>
  <c r="F63" i="19"/>
  <c r="AF61" i="19"/>
  <c r="T61" i="19"/>
  <c r="X61" i="19"/>
  <c r="AG61" i="19"/>
  <c r="AL61" i="19"/>
  <c r="AM61" i="19"/>
  <c r="AC61" i="19"/>
  <c r="H62" i="19"/>
  <c r="AG64" i="6"/>
  <c r="I64" i="6"/>
  <c r="AF64" i="6"/>
  <c r="U64" i="6"/>
  <c r="G64" i="6"/>
  <c r="V64" i="6"/>
  <c r="AI64" i="6"/>
  <c r="S64" i="6"/>
  <c r="X64" i="6"/>
  <c r="O64" i="6"/>
  <c r="AH64" i="6"/>
  <c r="AJ64" i="6"/>
  <c r="B65" i="6"/>
  <c r="K65" i="6" s="1"/>
  <c r="A66" i="6"/>
  <c r="F64" i="6"/>
  <c r="AA64" i="6"/>
  <c r="E64" i="6"/>
  <c r="AC64" i="6"/>
  <c r="Z64" i="6"/>
  <c r="M64" i="6"/>
  <c r="D64" i="6"/>
  <c r="J64" i="6"/>
  <c r="N64" i="6"/>
  <c r="C64" i="6"/>
  <c r="Q64" i="6"/>
  <c r="Q65" i="6" s="1"/>
  <c r="R64" i="6"/>
  <c r="AE64" i="6"/>
  <c r="T64" i="6"/>
  <c r="W64" i="6"/>
  <c r="W65" i="6" s="1"/>
  <c r="P64" i="6"/>
  <c r="AB64" i="6"/>
  <c r="L64" i="6"/>
  <c r="AD64" i="6"/>
  <c r="AD65" i="6" s="1"/>
  <c r="BT1" i="20"/>
  <c r="I64" i="20"/>
  <c r="A64" i="18"/>
  <c r="D64" i="18" s="1"/>
  <c r="A64" i="19"/>
  <c r="D64" i="19" s="1"/>
  <c r="L69" i="13"/>
  <c r="AG63" i="16"/>
  <c r="AF63" i="16"/>
  <c r="AN63" i="16"/>
  <c r="O63" i="16"/>
  <c r="A65" i="16"/>
  <c r="D65" i="16" s="1"/>
  <c r="AK63" i="16"/>
  <c r="AA63" i="16"/>
  <c r="Y63" i="16"/>
  <c r="N63" i="16"/>
  <c r="AO63" i="16"/>
  <c r="N69" i="13"/>
  <c r="R69" i="13"/>
  <c r="AH69" i="13"/>
  <c r="E69" i="13"/>
  <c r="O69" i="13"/>
  <c r="AB69" i="13"/>
  <c r="AF69" i="13"/>
  <c r="X69" i="13"/>
  <c r="G69" i="13"/>
  <c r="AA69" i="13"/>
  <c r="AJ69" i="13"/>
  <c r="K69" i="13"/>
  <c r="V69" i="13"/>
  <c r="U69" i="13"/>
  <c r="F69" i="13"/>
  <c r="AI69" i="13"/>
  <c r="AG69" i="13"/>
  <c r="I69" i="13"/>
  <c r="AE69" i="13"/>
  <c r="Q69" i="13"/>
  <c r="D69" i="13"/>
  <c r="W69" i="13"/>
  <c r="M69" i="13"/>
  <c r="S69" i="13"/>
  <c r="A71" i="13"/>
  <c r="B71" i="13" s="1"/>
  <c r="J69" i="13"/>
  <c r="AD69" i="13"/>
  <c r="C69" i="13"/>
  <c r="Y69" i="13"/>
  <c r="P69" i="13"/>
  <c r="AC69" i="13"/>
  <c r="Z69" i="13"/>
  <c r="T69" i="13"/>
  <c r="H69" i="13"/>
  <c r="AI68" i="12"/>
  <c r="N67" i="12"/>
  <c r="F67" i="12"/>
  <c r="F68" i="12" s="1"/>
  <c r="P67" i="12"/>
  <c r="AG67" i="12"/>
  <c r="H68" i="12"/>
  <c r="A69" i="12"/>
  <c r="B69" i="12" s="1"/>
  <c r="E67" i="12"/>
  <c r="V67" i="12"/>
  <c r="W67" i="12"/>
  <c r="W68" i="12" s="1"/>
  <c r="AJ68" i="12"/>
  <c r="S68" i="12"/>
  <c r="U68" i="12"/>
  <c r="AF67" i="12"/>
  <c r="R67" i="12"/>
  <c r="R68" i="12" s="1"/>
  <c r="M67" i="12"/>
  <c r="M68" i="12" s="1"/>
  <c r="L68" i="12"/>
  <c r="Z68" i="12"/>
  <c r="J67" i="12"/>
  <c r="J68" i="12" s="1"/>
  <c r="D67" i="12"/>
  <c r="D68" i="12" s="1"/>
  <c r="Y67" i="12"/>
  <c r="Y68" i="12" s="1"/>
  <c r="X67" i="12"/>
  <c r="X68" i="12" s="1"/>
  <c r="AB67" i="12"/>
  <c r="AB68" i="12" s="1"/>
  <c r="O67" i="12"/>
  <c r="O68" i="12" s="1"/>
  <c r="AA67" i="12"/>
  <c r="AA68" i="12" s="1"/>
  <c r="P65" i="6" l="1"/>
  <c r="R65" i="6"/>
  <c r="O65" i="6"/>
  <c r="L65" i="6"/>
  <c r="T65" i="6"/>
  <c r="C65" i="6"/>
  <c r="M65" i="6"/>
  <c r="AA65" i="6"/>
  <c r="AJ65" i="6"/>
  <c r="D65" i="6"/>
  <c r="E65" i="6"/>
  <c r="AB65" i="6"/>
  <c r="AE65" i="6"/>
  <c r="N65" i="6"/>
  <c r="Z65" i="6"/>
  <c r="F65" i="6"/>
  <c r="V65" i="6"/>
  <c r="I65" i="6"/>
  <c r="J65" i="6"/>
  <c r="AC65" i="6"/>
  <c r="H65" i="6"/>
  <c r="AH65" i="6"/>
  <c r="B62" i="19"/>
  <c r="N62" i="19" s="1"/>
  <c r="H63" i="19"/>
  <c r="G63" i="18"/>
  <c r="AM63" i="16"/>
  <c r="AE63" i="16"/>
  <c r="M63" i="16"/>
  <c r="P63" i="16"/>
  <c r="AD63" i="16"/>
  <c r="AD64" i="16" s="1"/>
  <c r="W63" i="16"/>
  <c r="R63" i="16"/>
  <c r="AI63" i="16"/>
  <c r="AB63" i="16"/>
  <c r="J63" i="16"/>
  <c r="U63" i="16"/>
  <c r="Z63" i="16"/>
  <c r="E65" i="16"/>
  <c r="F65" i="16"/>
  <c r="K63" i="16"/>
  <c r="T63" i="16"/>
  <c r="AL63" i="16"/>
  <c r="AL64" i="16" s="1"/>
  <c r="I63" i="16"/>
  <c r="AJ63" i="16"/>
  <c r="G64" i="16"/>
  <c r="B64" i="16" s="1"/>
  <c r="AC63" i="16"/>
  <c r="AC64" i="16" s="1"/>
  <c r="AH63" i="16"/>
  <c r="X63" i="16"/>
  <c r="V63" i="16"/>
  <c r="Q63" i="16"/>
  <c r="L63" i="16"/>
  <c r="S63" i="16"/>
  <c r="AP63" i="16"/>
  <c r="AP64" i="16" s="1"/>
  <c r="Q62" i="18"/>
  <c r="AC62" i="18"/>
  <c r="AI62" i="18"/>
  <c r="AN62" i="18"/>
  <c r="J62" i="18"/>
  <c r="S62" i="18"/>
  <c r="T62" i="18"/>
  <c r="P62" i="18"/>
  <c r="R62" i="18"/>
  <c r="AM62" i="18"/>
  <c r="M62" i="18"/>
  <c r="N62" i="18"/>
  <c r="Y62" i="18"/>
  <c r="AE62" i="18"/>
  <c r="AO62" i="18"/>
  <c r="V62" i="18"/>
  <c r="AK62" i="18"/>
  <c r="AH62" i="18"/>
  <c r="W62" i="18"/>
  <c r="AB62" i="18"/>
  <c r="U62" i="18"/>
  <c r="AP62" i="18"/>
  <c r="AF62" i="18"/>
  <c r="AA62" i="18"/>
  <c r="I62" i="18"/>
  <c r="Z62" i="18"/>
  <c r="AG62" i="18"/>
  <c r="AJ62" i="18"/>
  <c r="AL62" i="18"/>
  <c r="O62" i="18"/>
  <c r="L62" i="18"/>
  <c r="X62" i="18"/>
  <c r="K62" i="18"/>
  <c r="AD62" i="18"/>
  <c r="F64" i="18"/>
  <c r="G64" i="18" s="1"/>
  <c r="E64" i="18"/>
  <c r="H63" i="18"/>
  <c r="E64" i="19"/>
  <c r="F64" i="19"/>
  <c r="G63" i="19"/>
  <c r="X65" i="6"/>
  <c r="G65" i="6"/>
  <c r="AG65" i="6"/>
  <c r="B66" i="6"/>
  <c r="K66" i="6" s="1"/>
  <c r="A67" i="6"/>
  <c r="S65" i="6"/>
  <c r="U65" i="6"/>
  <c r="Y65" i="6"/>
  <c r="AI65" i="6"/>
  <c r="AF65" i="6"/>
  <c r="I65" i="20"/>
  <c r="BU1" i="20"/>
  <c r="A65" i="19"/>
  <c r="D65" i="19" s="1"/>
  <c r="A65" i="18"/>
  <c r="D65" i="18" s="1"/>
  <c r="AI64" i="16"/>
  <c r="M64" i="16"/>
  <c r="A66" i="16"/>
  <c r="D66" i="16" s="1"/>
  <c r="K64" i="16"/>
  <c r="T64" i="16"/>
  <c r="AN64" i="16"/>
  <c r="Z64" i="16"/>
  <c r="V64" i="16"/>
  <c r="Q64" i="16"/>
  <c r="I64" i="16"/>
  <c r="AE64" i="16"/>
  <c r="O64" i="16"/>
  <c r="AJ64" i="16"/>
  <c r="AC70" i="13"/>
  <c r="V70" i="13"/>
  <c r="X70" i="13"/>
  <c r="L70" i="13"/>
  <c r="AH70" i="13"/>
  <c r="T70" i="13"/>
  <c r="N70" i="13"/>
  <c r="U70" i="13"/>
  <c r="W70" i="13"/>
  <c r="C70" i="13"/>
  <c r="AG70" i="13"/>
  <c r="E70" i="13"/>
  <c r="J70" i="13"/>
  <c r="AJ70" i="13"/>
  <c r="AE70" i="13"/>
  <c r="O70" i="13"/>
  <c r="H70" i="13"/>
  <c r="P70" i="13"/>
  <c r="G70" i="13"/>
  <c r="Q70" i="13"/>
  <c r="F70" i="13"/>
  <c r="Y70" i="13"/>
  <c r="K70" i="13"/>
  <c r="AA70" i="13"/>
  <c r="I70" i="13"/>
  <c r="S70" i="13"/>
  <c r="AI70" i="13"/>
  <c r="Z70" i="13"/>
  <c r="R70" i="13"/>
  <c r="M70" i="13"/>
  <c r="AF70" i="13"/>
  <c r="AB70" i="13"/>
  <c r="AD70" i="13"/>
  <c r="A72" i="13"/>
  <c r="B72" i="13" s="1"/>
  <c r="D70" i="13"/>
  <c r="Y69" i="12"/>
  <c r="AJ69" i="12"/>
  <c r="H69" i="12"/>
  <c r="A70" i="12"/>
  <c r="B70" i="12" s="1"/>
  <c r="L69" i="12"/>
  <c r="R69" i="12"/>
  <c r="S69" i="12"/>
  <c r="N68" i="12"/>
  <c r="N69" i="12" s="1"/>
  <c r="G68" i="12"/>
  <c r="G69" i="12" s="1"/>
  <c r="M69" i="12"/>
  <c r="AB69" i="12"/>
  <c r="J69" i="12"/>
  <c r="AC68" i="12"/>
  <c r="AC69" i="12" s="1"/>
  <c r="AF68" i="12"/>
  <c r="AF69" i="12" s="1"/>
  <c r="K68" i="12"/>
  <c r="K69" i="12" s="1"/>
  <c r="V68" i="12"/>
  <c r="V69" i="12" s="1"/>
  <c r="AG68" i="12"/>
  <c r="AG69" i="12" s="1"/>
  <c r="C68" i="12"/>
  <c r="C69" i="12" s="1"/>
  <c r="AD68" i="12"/>
  <c r="AD69" i="12" s="1"/>
  <c r="AA69" i="12"/>
  <c r="Z69" i="12"/>
  <c r="F69" i="12"/>
  <c r="O69" i="12"/>
  <c r="X69" i="12"/>
  <c r="I68" i="12"/>
  <c r="I69" i="12" s="1"/>
  <c r="AE68" i="12"/>
  <c r="AE69" i="12" s="1"/>
  <c r="AH68" i="12"/>
  <c r="AH69" i="12" s="1"/>
  <c r="T68" i="12"/>
  <c r="T69" i="12" s="1"/>
  <c r="E68" i="12"/>
  <c r="E69" i="12" s="1"/>
  <c r="P68" i="12"/>
  <c r="P69" i="12" s="1"/>
  <c r="Q68" i="12"/>
  <c r="Q69" i="12" s="1"/>
  <c r="V62" i="19" l="1"/>
  <c r="P62" i="19"/>
  <c r="X62" i="19"/>
  <c r="AJ62" i="19"/>
  <c r="I62" i="19"/>
  <c r="AO62" i="19"/>
  <c r="U62" i="19"/>
  <c r="AP62" i="19"/>
  <c r="S62" i="19"/>
  <c r="AA62" i="19"/>
  <c r="AC62" i="19"/>
  <c r="T62" i="19"/>
  <c r="AE62" i="19"/>
  <c r="J62" i="19"/>
  <c r="R62" i="19"/>
  <c r="AD62" i="19"/>
  <c r="AM62" i="19"/>
  <c r="AN62" i="19"/>
  <c r="M62" i="19"/>
  <c r="O62" i="19"/>
  <c r="Q62" i="19"/>
  <c r="AG62" i="19"/>
  <c r="Y62" i="19"/>
  <c r="L62" i="19"/>
  <c r="W62" i="19"/>
  <c r="AB62" i="19"/>
  <c r="AL62" i="19"/>
  <c r="AH62" i="19"/>
  <c r="AK62" i="19"/>
  <c r="K62" i="19"/>
  <c r="H64" i="18"/>
  <c r="B64" i="18" s="1"/>
  <c r="AI62" i="19"/>
  <c r="AF62" i="19"/>
  <c r="Z62" i="19"/>
  <c r="H64" i="19"/>
  <c r="B63" i="19"/>
  <c r="AM63" i="19" s="1"/>
  <c r="B63" i="18"/>
  <c r="AA63" i="18" s="1"/>
  <c r="AM64" i="16"/>
  <c r="AG64" i="16"/>
  <c r="J64" i="16"/>
  <c r="AH64" i="16"/>
  <c r="AO64" i="16"/>
  <c r="W64" i="16"/>
  <c r="AA64" i="16"/>
  <c r="L64" i="16"/>
  <c r="AK64" i="16"/>
  <c r="N64" i="16"/>
  <c r="G65" i="16"/>
  <c r="P64" i="16"/>
  <c r="B65" i="16"/>
  <c r="AM65" i="16" s="1"/>
  <c r="U64" i="16"/>
  <c r="Y64" i="16"/>
  <c r="R64" i="16"/>
  <c r="X64" i="16"/>
  <c r="AF64" i="16"/>
  <c r="S64" i="16"/>
  <c r="E66" i="16"/>
  <c r="F66" i="16"/>
  <c r="G66" i="16" s="1"/>
  <c r="AB64" i="16"/>
  <c r="H65" i="16"/>
  <c r="AK63" i="18"/>
  <c r="AP63" i="18"/>
  <c r="L63" i="18"/>
  <c r="E65" i="18"/>
  <c r="F65" i="18"/>
  <c r="Q63" i="18"/>
  <c r="E65" i="19"/>
  <c r="F65" i="19"/>
  <c r="G64" i="19"/>
  <c r="AF66" i="6"/>
  <c r="S66" i="6"/>
  <c r="G66" i="6"/>
  <c r="C66" i="6"/>
  <c r="V66" i="6"/>
  <c r="AI66" i="6"/>
  <c r="J66" i="6"/>
  <c r="W66" i="6"/>
  <c r="AJ66" i="6"/>
  <c r="AE66" i="6"/>
  <c r="D66" i="6"/>
  <c r="X66" i="6"/>
  <c r="T66" i="6"/>
  <c r="E66" i="6"/>
  <c r="AH66" i="6"/>
  <c r="R66" i="6"/>
  <c r="Y66" i="6"/>
  <c r="F66" i="6"/>
  <c r="AB66" i="6"/>
  <c r="AD66" i="6"/>
  <c r="AA66" i="6"/>
  <c r="L66" i="6"/>
  <c r="Q66" i="6"/>
  <c r="AC66" i="6"/>
  <c r="O66" i="6"/>
  <c r="N66" i="6"/>
  <c r="H66" i="6"/>
  <c r="P66" i="6"/>
  <c r="U66" i="6"/>
  <c r="Z66" i="6"/>
  <c r="B67" i="6"/>
  <c r="K67" i="6" s="1"/>
  <c r="A68" i="6"/>
  <c r="AG66" i="6"/>
  <c r="M66" i="6"/>
  <c r="I66" i="6"/>
  <c r="I67" i="6" s="1"/>
  <c r="I66" i="20"/>
  <c r="BV1" i="20"/>
  <c r="A66" i="18"/>
  <c r="D66" i="18" s="1"/>
  <c r="A66" i="19"/>
  <c r="D66" i="19" s="1"/>
  <c r="AC71" i="13"/>
  <c r="X65" i="16"/>
  <c r="A67" i="16"/>
  <c r="D67" i="16" s="1"/>
  <c r="N65" i="16"/>
  <c r="N71" i="13"/>
  <c r="H71" i="13"/>
  <c r="AD71" i="13"/>
  <c r="R71" i="13"/>
  <c r="C71" i="13"/>
  <c r="I71" i="13"/>
  <c r="J71" i="13"/>
  <c r="D71" i="13"/>
  <c r="AB71" i="13"/>
  <c r="Z71" i="13"/>
  <c r="X71" i="13"/>
  <c r="K71" i="13"/>
  <c r="G71" i="13"/>
  <c r="AE71" i="13"/>
  <c r="AG71" i="13"/>
  <c r="F71" i="13"/>
  <c r="V71" i="13"/>
  <c r="AF71" i="13"/>
  <c r="AI71" i="13"/>
  <c r="AH71" i="13"/>
  <c r="U71" i="13"/>
  <c r="T71" i="13"/>
  <c r="Y71" i="13"/>
  <c r="P71" i="13"/>
  <c r="AJ71" i="13"/>
  <c r="W71" i="13"/>
  <c r="A73" i="13"/>
  <c r="B73" i="13" s="1"/>
  <c r="M71" i="13"/>
  <c r="S71" i="13"/>
  <c r="L71" i="13"/>
  <c r="AA71" i="13"/>
  <c r="Q71" i="13"/>
  <c r="O71" i="13"/>
  <c r="E71" i="13"/>
  <c r="O70" i="12"/>
  <c r="N70" i="12"/>
  <c r="AE70" i="12"/>
  <c r="AI69" i="12"/>
  <c r="AI70" i="12" s="1"/>
  <c r="W69" i="12"/>
  <c r="D69" i="12"/>
  <c r="U69" i="12"/>
  <c r="E70" i="12"/>
  <c r="AC70" i="12"/>
  <c r="H70" i="12"/>
  <c r="A71" i="12"/>
  <c r="B71" i="12" s="1"/>
  <c r="X70" i="12"/>
  <c r="AA70" i="12"/>
  <c r="G70" i="12"/>
  <c r="R70" i="12"/>
  <c r="P63" i="18" l="1"/>
  <c r="AG63" i="19"/>
  <c r="AD63" i="19"/>
  <c r="M63" i="19"/>
  <c r="AO63" i="19"/>
  <c r="U63" i="18"/>
  <c r="AF63" i="18"/>
  <c r="AM63" i="18"/>
  <c r="AM64" i="18" s="1"/>
  <c r="H65" i="19"/>
  <c r="M67" i="6"/>
  <c r="Z67" i="6"/>
  <c r="N67" i="6"/>
  <c r="L67" i="6"/>
  <c r="F67" i="6"/>
  <c r="E67" i="6"/>
  <c r="AE67" i="6"/>
  <c r="AI67" i="6"/>
  <c r="S67" i="6"/>
  <c r="AA64" i="18"/>
  <c r="W63" i="19"/>
  <c r="Q64" i="18"/>
  <c r="L64" i="18"/>
  <c r="AD63" i="18"/>
  <c r="U63" i="19"/>
  <c r="U64" i="18"/>
  <c r="AK64" i="18"/>
  <c r="AP64" i="18"/>
  <c r="AF64" i="18"/>
  <c r="S63" i="19"/>
  <c r="AA63" i="19"/>
  <c r="O63" i="19"/>
  <c r="B64" i="19"/>
  <c r="AG64" i="19" s="1"/>
  <c r="AI63" i="19"/>
  <c r="AP63" i="19"/>
  <c r="R63" i="19"/>
  <c r="AH63" i="19"/>
  <c r="J63" i="19"/>
  <c r="AF63" i="19"/>
  <c r="Z63" i="19"/>
  <c r="I63" i="19"/>
  <c r="I64" i="19" s="1"/>
  <c r="AE63" i="19"/>
  <c r="N63" i="19"/>
  <c r="AK63" i="19"/>
  <c r="X63" i="19"/>
  <c r="X64" i="19" s="1"/>
  <c r="AL63" i="19"/>
  <c r="L63" i="19"/>
  <c r="K63" i="19"/>
  <c r="AJ63" i="19"/>
  <c r="AJ64" i="19" s="1"/>
  <c r="V63" i="19"/>
  <c r="Y63" i="19"/>
  <c r="Q63" i="19"/>
  <c r="G65" i="19"/>
  <c r="P63" i="19"/>
  <c r="T63" i="19"/>
  <c r="AB63" i="19"/>
  <c r="AC63" i="19"/>
  <c r="AC64" i="19" s="1"/>
  <c r="AN63" i="19"/>
  <c r="X63" i="18"/>
  <c r="X64" i="18" s="1"/>
  <c r="R63" i="18"/>
  <c r="R64" i="18" s="1"/>
  <c r="S63" i="18"/>
  <c r="S64" i="18" s="1"/>
  <c r="AO63" i="18"/>
  <c r="AO64" i="18" s="1"/>
  <c r="M63" i="18"/>
  <c r="M64" i="18" s="1"/>
  <c r="Y63" i="18"/>
  <c r="Y64" i="18" s="1"/>
  <c r="AH63" i="18"/>
  <c r="AH64" i="18" s="1"/>
  <c r="AE63" i="18"/>
  <c r="AE64" i="18" s="1"/>
  <c r="V63" i="18"/>
  <c r="V64" i="18" s="1"/>
  <c r="I63" i="18"/>
  <c r="I64" i="18" s="1"/>
  <c r="AL63" i="18"/>
  <c r="W63" i="18"/>
  <c r="W64" i="18" s="1"/>
  <c r="AJ63" i="18"/>
  <c r="AJ64" i="18" s="1"/>
  <c r="N63" i="18"/>
  <c r="N64" i="18" s="1"/>
  <c r="K63" i="18"/>
  <c r="K64" i="18" s="1"/>
  <c r="Z63" i="18"/>
  <c r="Z64" i="18" s="1"/>
  <c r="AB63" i="18"/>
  <c r="AB64" i="18" s="1"/>
  <c r="G65" i="18"/>
  <c r="T63" i="18"/>
  <c r="T64" i="18" s="1"/>
  <c r="J63" i="18"/>
  <c r="J64" i="18" s="1"/>
  <c r="AI63" i="18"/>
  <c r="AI64" i="18" s="1"/>
  <c r="AC63" i="18"/>
  <c r="AC64" i="18" s="1"/>
  <c r="AN63" i="18"/>
  <c r="AN64" i="18" s="1"/>
  <c r="AG63" i="18"/>
  <c r="AG64" i="18" s="1"/>
  <c r="O63" i="18"/>
  <c r="O64" i="18" s="1"/>
  <c r="B66" i="16"/>
  <c r="N66" i="16" s="1"/>
  <c r="AD65" i="16"/>
  <c r="AE65" i="16"/>
  <c r="H66" i="16"/>
  <c r="J65" i="16"/>
  <c r="J66" i="16" s="1"/>
  <c r="V65" i="16"/>
  <c r="Z65" i="16"/>
  <c r="F67" i="16"/>
  <c r="G67" i="16" s="1"/>
  <c r="E67" i="16"/>
  <c r="K65" i="16"/>
  <c r="K66" i="16" s="1"/>
  <c r="Q65" i="16"/>
  <c r="AI65" i="16"/>
  <c r="AI66" i="16" s="1"/>
  <c r="AK65" i="16"/>
  <c r="AH65" i="16"/>
  <c r="AG65" i="16"/>
  <c r="AJ65" i="16"/>
  <c r="AJ66" i="16" s="1"/>
  <c r="AB65" i="16"/>
  <c r="Y65" i="16"/>
  <c r="AO65" i="16"/>
  <c r="I65" i="16"/>
  <c r="I66" i="16" s="1"/>
  <c r="P65" i="16"/>
  <c r="T65" i="16"/>
  <c r="L65" i="16"/>
  <c r="AP65" i="16"/>
  <c r="AF65" i="16"/>
  <c r="U65" i="16"/>
  <c r="U66" i="16" s="1"/>
  <c r="M65" i="16"/>
  <c r="M66" i="16" s="1"/>
  <c r="AC65" i="16"/>
  <c r="AC66" i="16" s="1"/>
  <c r="W65" i="16"/>
  <c r="AL65" i="16"/>
  <c r="AL66" i="16" s="1"/>
  <c r="AN65" i="16"/>
  <c r="AN66" i="16" s="1"/>
  <c r="O65" i="16"/>
  <c r="O66" i="16" s="1"/>
  <c r="AA65" i="16"/>
  <c r="S65" i="16"/>
  <c r="S66" i="16" s="1"/>
  <c r="R65" i="16"/>
  <c r="R66" i="16" s="1"/>
  <c r="P64" i="18"/>
  <c r="AD64" i="18"/>
  <c r="AL64" i="18"/>
  <c r="H65" i="18"/>
  <c r="B65" i="18" s="1"/>
  <c r="F66" i="18"/>
  <c r="E66" i="18"/>
  <c r="U64" i="19"/>
  <c r="E66" i="19"/>
  <c r="F66" i="19"/>
  <c r="H67" i="6"/>
  <c r="Q67" i="6"/>
  <c r="AB67" i="6"/>
  <c r="AH67" i="6"/>
  <c r="D67" i="6"/>
  <c r="J67" i="6"/>
  <c r="G67" i="6"/>
  <c r="AG67" i="6"/>
  <c r="O67" i="6"/>
  <c r="AA67" i="6"/>
  <c r="Y67" i="6"/>
  <c r="T67" i="6"/>
  <c r="AJ67" i="6"/>
  <c r="V67" i="6"/>
  <c r="AF67" i="6"/>
  <c r="U67" i="6"/>
  <c r="B68" i="6"/>
  <c r="K68" i="6" s="1"/>
  <c r="A69" i="6"/>
  <c r="P67" i="6"/>
  <c r="AC67" i="6"/>
  <c r="AD67" i="6"/>
  <c r="R67" i="6"/>
  <c r="X67" i="6"/>
  <c r="W67" i="6"/>
  <c r="C67" i="6"/>
  <c r="BW1" i="20"/>
  <c r="I67" i="20"/>
  <c r="A67" i="19"/>
  <c r="D67" i="19" s="1"/>
  <c r="A67" i="18"/>
  <c r="D67" i="18" s="1"/>
  <c r="AF66" i="16"/>
  <c r="Z66" i="16"/>
  <c r="A68" i="16"/>
  <c r="D68" i="16" s="1"/>
  <c r="W66" i="16"/>
  <c r="AA66" i="16"/>
  <c r="AP66" i="16"/>
  <c r="AH66" i="16"/>
  <c r="AD72" i="13"/>
  <c r="R72" i="13"/>
  <c r="AB72" i="13"/>
  <c r="AC72" i="13"/>
  <c r="E72" i="13"/>
  <c r="L72" i="13"/>
  <c r="J72" i="13"/>
  <c r="X72" i="13"/>
  <c r="AD73" i="13"/>
  <c r="A74" i="13"/>
  <c r="B74" i="13" s="1"/>
  <c r="W72" i="13"/>
  <c r="T72" i="13"/>
  <c r="D72" i="13"/>
  <c r="G72" i="13"/>
  <c r="AA72" i="13"/>
  <c r="N72" i="13"/>
  <c r="I72" i="13"/>
  <c r="Y72" i="13"/>
  <c r="AE72" i="13"/>
  <c r="O72" i="13"/>
  <c r="S72" i="13"/>
  <c r="H72" i="13"/>
  <c r="AI72" i="13"/>
  <c r="K72" i="13"/>
  <c r="AJ72" i="13"/>
  <c r="U72" i="13"/>
  <c r="V72" i="13"/>
  <c r="C72" i="13"/>
  <c r="Q72" i="13"/>
  <c r="M72" i="13"/>
  <c r="F72" i="13"/>
  <c r="AF72" i="13"/>
  <c r="AH72" i="13"/>
  <c r="P72" i="13"/>
  <c r="Z72" i="13"/>
  <c r="AG72" i="13"/>
  <c r="AG70" i="12"/>
  <c r="U70" i="12"/>
  <c r="AF70" i="12"/>
  <c r="P70" i="12"/>
  <c r="AB70" i="12"/>
  <c r="AH70" i="12"/>
  <c r="J70" i="12"/>
  <c r="T70" i="12"/>
  <c r="S70" i="12"/>
  <c r="Z70" i="12"/>
  <c r="D70" i="12"/>
  <c r="C70" i="12"/>
  <c r="AJ70" i="12"/>
  <c r="K70" i="12"/>
  <c r="Q70" i="12"/>
  <c r="H71" i="12"/>
  <c r="A72" i="12"/>
  <c r="B72" i="12" s="1"/>
  <c r="V70" i="12"/>
  <c r="Y70" i="12"/>
  <c r="M70" i="12"/>
  <c r="I70" i="12"/>
  <c r="W70" i="12"/>
  <c r="F70" i="12"/>
  <c r="L70" i="12"/>
  <c r="AD70" i="12"/>
  <c r="B65" i="19" l="1"/>
  <c r="H66" i="19"/>
  <c r="AH64" i="19"/>
  <c r="R64" i="19"/>
  <c r="AD68" i="6"/>
  <c r="J64" i="19"/>
  <c r="AB64" i="19"/>
  <c r="Q64" i="19"/>
  <c r="K64" i="19"/>
  <c r="K65" i="19" s="1"/>
  <c r="Z64" i="19"/>
  <c r="M64" i="19"/>
  <c r="C68" i="6"/>
  <c r="AD64" i="19"/>
  <c r="AD65" i="19" s="1"/>
  <c r="AK64" i="19"/>
  <c r="N68" i="6"/>
  <c r="Z68" i="6"/>
  <c r="AH68" i="6"/>
  <c r="I68" i="6"/>
  <c r="W68" i="6"/>
  <c r="AC68" i="6"/>
  <c r="U68" i="6"/>
  <c r="AJ68" i="6"/>
  <c r="O68" i="6"/>
  <c r="AC65" i="19"/>
  <c r="X65" i="19"/>
  <c r="U65" i="19"/>
  <c r="AM64" i="19"/>
  <c r="AM65" i="19" s="1"/>
  <c r="O64" i="19"/>
  <c r="O65" i="19" s="1"/>
  <c r="S64" i="19"/>
  <c r="S65" i="19" s="1"/>
  <c r="AA64" i="19"/>
  <c r="AA65" i="19" s="1"/>
  <c r="L64" i="19"/>
  <c r="L65" i="19" s="1"/>
  <c r="N64" i="19"/>
  <c r="N65" i="19" s="1"/>
  <c r="AF64" i="19"/>
  <c r="AF65" i="19" s="1"/>
  <c r="AP64" i="19"/>
  <c r="AP65" i="19" s="1"/>
  <c r="AL64" i="19"/>
  <c r="AL65" i="19" s="1"/>
  <c r="Y64" i="19"/>
  <c r="Y65" i="19" s="1"/>
  <c r="AO64" i="19"/>
  <c r="AO65" i="19" s="1"/>
  <c r="T64" i="19"/>
  <c r="T65" i="19" s="1"/>
  <c r="W64" i="19"/>
  <c r="W65" i="19" s="1"/>
  <c r="AN64" i="19"/>
  <c r="AN65" i="19" s="1"/>
  <c r="P64" i="19"/>
  <c r="P65" i="19" s="1"/>
  <c r="V64" i="19"/>
  <c r="V65" i="19" s="1"/>
  <c r="AE64" i="19"/>
  <c r="AE65" i="19" s="1"/>
  <c r="AI64" i="19"/>
  <c r="AI65" i="19" s="1"/>
  <c r="J65" i="19"/>
  <c r="AG65" i="19"/>
  <c r="AK65" i="19"/>
  <c r="Z65" i="19"/>
  <c r="I65" i="19"/>
  <c r="AJ65" i="19"/>
  <c r="G66" i="18"/>
  <c r="B67" i="16"/>
  <c r="AM67" i="16" s="1"/>
  <c r="Y66" i="16"/>
  <c r="AK66" i="16"/>
  <c r="P66" i="16"/>
  <c r="V66" i="16"/>
  <c r="V67" i="16" s="1"/>
  <c r="L66" i="16"/>
  <c r="AO66" i="16"/>
  <c r="AG66" i="16"/>
  <c r="Q66" i="16"/>
  <c r="Q67" i="16" s="1"/>
  <c r="AM66" i="16"/>
  <c r="AB66" i="16"/>
  <c r="AE66" i="16"/>
  <c r="AD66" i="16"/>
  <c r="AD67" i="16" s="1"/>
  <c r="T66" i="16"/>
  <c r="X66" i="16"/>
  <c r="H67" i="16"/>
  <c r="F68" i="16"/>
  <c r="E68" i="16"/>
  <c r="Q65" i="18"/>
  <c r="X65" i="18"/>
  <c r="O65" i="18"/>
  <c r="AD65" i="18"/>
  <c r="AN65" i="18"/>
  <c r="AJ65" i="18"/>
  <c r="AF65" i="18"/>
  <c r="T65" i="18"/>
  <c r="K65" i="18"/>
  <c r="S65" i="18"/>
  <c r="W65" i="18"/>
  <c r="L65" i="18"/>
  <c r="AA65" i="18"/>
  <c r="Z65" i="18"/>
  <c r="U65" i="18"/>
  <c r="V65" i="18"/>
  <c r="J65" i="18"/>
  <c r="AI65" i="18"/>
  <c r="AB65" i="18"/>
  <c r="AC65" i="18"/>
  <c r="AO65" i="18"/>
  <c r="M65" i="18"/>
  <c r="AH65" i="18"/>
  <c r="AE65" i="18"/>
  <c r="AM65" i="18"/>
  <c r="AK65" i="18"/>
  <c r="I65" i="18"/>
  <c r="AG65" i="18"/>
  <c r="AP65" i="18"/>
  <c r="AL65" i="18"/>
  <c r="N65" i="18"/>
  <c r="R65" i="18"/>
  <c r="Y65" i="18"/>
  <c r="P65" i="18"/>
  <c r="H66" i="18"/>
  <c r="F67" i="18"/>
  <c r="E67" i="18"/>
  <c r="E67" i="19"/>
  <c r="F67" i="19"/>
  <c r="G66" i="19"/>
  <c r="B66" i="19" s="1"/>
  <c r="AO66" i="19" s="1"/>
  <c r="E68" i="6"/>
  <c r="V68" i="6"/>
  <c r="AA68" i="6"/>
  <c r="F68" i="6"/>
  <c r="D68" i="6"/>
  <c r="H68" i="6"/>
  <c r="X68" i="6"/>
  <c r="P68" i="6"/>
  <c r="S68" i="6"/>
  <c r="M68" i="6"/>
  <c r="T68" i="6"/>
  <c r="AG68" i="6"/>
  <c r="G68" i="6"/>
  <c r="AB68" i="6"/>
  <c r="L68" i="6"/>
  <c r="R68" i="6"/>
  <c r="B69" i="6"/>
  <c r="K69" i="6" s="1"/>
  <c r="A70" i="6"/>
  <c r="AE68" i="6"/>
  <c r="AF68" i="6"/>
  <c r="Y68" i="6"/>
  <c r="AI68" i="6"/>
  <c r="J68" i="6"/>
  <c r="Q68" i="6"/>
  <c r="BX1" i="20"/>
  <c r="I68" i="20"/>
  <c r="A68" i="18"/>
  <c r="D68" i="18" s="1"/>
  <c r="A68" i="19"/>
  <c r="D68" i="19" s="1"/>
  <c r="AO67" i="16"/>
  <c r="P67" i="16"/>
  <c r="U67" i="16"/>
  <c r="Y67" i="16"/>
  <c r="AN67" i="16"/>
  <c r="L67" i="16"/>
  <c r="A69" i="16"/>
  <c r="D69" i="16" s="1"/>
  <c r="AP67" i="16"/>
  <c r="AE67" i="16"/>
  <c r="Q73" i="13"/>
  <c r="AH73" i="13"/>
  <c r="AJ73" i="13"/>
  <c r="E73" i="13"/>
  <c r="AG73" i="13"/>
  <c r="AF73" i="13"/>
  <c r="C73" i="13"/>
  <c r="K73" i="13"/>
  <c r="O73" i="13"/>
  <c r="N73" i="13"/>
  <c r="T73" i="13"/>
  <c r="X73" i="13"/>
  <c r="AC73" i="13"/>
  <c r="S73" i="13"/>
  <c r="I73" i="13"/>
  <c r="D73" i="13"/>
  <c r="Z73" i="13"/>
  <c r="F73" i="13"/>
  <c r="V73" i="13"/>
  <c r="AI73" i="13"/>
  <c r="AE73" i="13"/>
  <c r="AA73" i="13"/>
  <c r="W73" i="13"/>
  <c r="J73" i="13"/>
  <c r="AB73" i="13"/>
  <c r="P73" i="13"/>
  <c r="M73" i="13"/>
  <c r="U73" i="13"/>
  <c r="H73" i="13"/>
  <c r="Y73" i="13"/>
  <c r="G73" i="13"/>
  <c r="A75" i="13"/>
  <c r="B75" i="13" s="1"/>
  <c r="L73" i="13"/>
  <c r="R73" i="13"/>
  <c r="I71" i="12"/>
  <c r="G71" i="12"/>
  <c r="S71" i="12"/>
  <c r="S72" i="12" s="1"/>
  <c r="AF71" i="12"/>
  <c r="AE71" i="12"/>
  <c r="L71" i="12"/>
  <c r="M71" i="12"/>
  <c r="M72" i="12" s="1"/>
  <c r="O71" i="12"/>
  <c r="AA71" i="12"/>
  <c r="C71" i="12"/>
  <c r="T71" i="12"/>
  <c r="T72" i="12" s="1"/>
  <c r="AH71" i="12"/>
  <c r="U71" i="12"/>
  <c r="AI71" i="12"/>
  <c r="AD71" i="12"/>
  <c r="AD72" i="12" s="1"/>
  <c r="AJ71" i="12"/>
  <c r="F71" i="12"/>
  <c r="Y71" i="12"/>
  <c r="E71" i="12"/>
  <c r="E72" i="12" s="1"/>
  <c r="Q71" i="12"/>
  <c r="D71" i="12"/>
  <c r="J71" i="12"/>
  <c r="AB71" i="12"/>
  <c r="AB72" i="12" s="1"/>
  <c r="AG71" i="12"/>
  <c r="R71" i="12"/>
  <c r="AC71" i="12"/>
  <c r="W71" i="12"/>
  <c r="W72" i="12" s="1"/>
  <c r="V71" i="12"/>
  <c r="H72" i="12"/>
  <c r="A73" i="12"/>
  <c r="B73" i="12" s="1"/>
  <c r="K71" i="12"/>
  <c r="K72" i="12" s="1"/>
  <c r="Z71" i="12"/>
  <c r="N71" i="12"/>
  <c r="N72" i="12" s="1"/>
  <c r="P71" i="12"/>
  <c r="X71" i="12"/>
  <c r="X72" i="12" s="1"/>
  <c r="Q65" i="19" l="1"/>
  <c r="R65" i="19"/>
  <c r="M65" i="19"/>
  <c r="AB65" i="19"/>
  <c r="AH65" i="19"/>
  <c r="H67" i="18"/>
  <c r="G67" i="19"/>
  <c r="Q69" i="6"/>
  <c r="AF69" i="6"/>
  <c r="Y69" i="6"/>
  <c r="J69" i="6"/>
  <c r="AI69" i="6"/>
  <c r="R69" i="6"/>
  <c r="C69" i="6"/>
  <c r="L69" i="6"/>
  <c r="T69" i="6"/>
  <c r="AE69" i="6"/>
  <c r="I69" i="6"/>
  <c r="AC69" i="6"/>
  <c r="AA69" i="6"/>
  <c r="Z69" i="6"/>
  <c r="U69" i="6"/>
  <c r="AG69" i="6"/>
  <c r="P69" i="6"/>
  <c r="H67" i="19"/>
  <c r="B67" i="19" s="1"/>
  <c r="AB67" i="19" s="1"/>
  <c r="AB66" i="19"/>
  <c r="AK66" i="19"/>
  <c r="AC66" i="19"/>
  <c r="R66" i="19"/>
  <c r="AE66" i="19"/>
  <c r="AH66" i="19"/>
  <c r="AA66" i="19"/>
  <c r="AN66" i="19"/>
  <c r="AG66" i="19"/>
  <c r="N66" i="19"/>
  <c r="M66" i="19"/>
  <c r="AP66" i="19"/>
  <c r="Q66" i="19"/>
  <c r="J66" i="19"/>
  <c r="AM66" i="19"/>
  <c r="AJ66" i="19"/>
  <c r="L66" i="19"/>
  <c r="X66" i="19"/>
  <c r="T66" i="19"/>
  <c r="O66" i="19"/>
  <c r="AF66" i="19"/>
  <c r="V66" i="19"/>
  <c r="I66" i="19"/>
  <c r="U66" i="19"/>
  <c r="G67" i="18"/>
  <c r="B67" i="18" s="1"/>
  <c r="B66" i="18"/>
  <c r="R66" i="18" s="1"/>
  <c r="X67" i="16"/>
  <c r="AK67" i="16"/>
  <c r="J67" i="16"/>
  <c r="R67" i="16"/>
  <c r="AF67" i="16"/>
  <c r="AF68" i="16" s="1"/>
  <c r="N67" i="16"/>
  <c r="AI67" i="16"/>
  <c r="AG67" i="16"/>
  <c r="T67" i="16"/>
  <c r="AL67" i="16"/>
  <c r="AB67" i="16"/>
  <c r="K67" i="16"/>
  <c r="K68" i="16" s="1"/>
  <c r="Z67" i="16"/>
  <c r="Z68" i="16" s="1"/>
  <c r="W67" i="16"/>
  <c r="AJ67" i="16"/>
  <c r="O67" i="16"/>
  <c r="G68" i="16"/>
  <c r="S67" i="16"/>
  <c r="M67" i="16"/>
  <c r="M68" i="16" s="1"/>
  <c r="AH67" i="16"/>
  <c r="AH68" i="16" s="1"/>
  <c r="I67" i="16"/>
  <c r="I68" i="16" s="1"/>
  <c r="AA67" i="16"/>
  <c r="AC67" i="16"/>
  <c r="H68" i="16"/>
  <c r="B68" i="16"/>
  <c r="AM68" i="16" s="1"/>
  <c r="F69" i="16"/>
  <c r="E69" i="16"/>
  <c r="H69" i="16"/>
  <c r="E68" i="18"/>
  <c r="F68" i="18"/>
  <c r="F68" i="19"/>
  <c r="E68" i="19"/>
  <c r="Y66" i="19"/>
  <c r="S66" i="19"/>
  <c r="AL66" i="19"/>
  <c r="K66" i="19"/>
  <c r="Z66" i="19"/>
  <c r="AD66" i="19"/>
  <c r="P66" i="19"/>
  <c r="AI66" i="19"/>
  <c r="W66" i="19"/>
  <c r="N69" i="6"/>
  <c r="G69" i="6"/>
  <c r="S69" i="6"/>
  <c r="AJ69" i="6"/>
  <c r="F69" i="6"/>
  <c r="AD69" i="6"/>
  <c r="B70" i="6"/>
  <c r="K70" i="6" s="1"/>
  <c r="A71" i="6"/>
  <c r="X69" i="6"/>
  <c r="H69" i="6"/>
  <c r="V69" i="6"/>
  <c r="W69" i="6"/>
  <c r="O69" i="6"/>
  <c r="AB69" i="6"/>
  <c r="M69" i="6"/>
  <c r="AH69" i="6"/>
  <c r="D69" i="6"/>
  <c r="E69" i="6"/>
  <c r="I69" i="20"/>
  <c r="BY1" i="20"/>
  <c r="A69" i="19"/>
  <c r="D69" i="19" s="1"/>
  <c r="A69" i="18"/>
  <c r="D69" i="18" s="1"/>
  <c r="AP68" i="16"/>
  <c r="X68" i="16"/>
  <c r="A70" i="16"/>
  <c r="D70" i="16" s="1"/>
  <c r="R68" i="16"/>
  <c r="AN68" i="16"/>
  <c r="Q74" i="13"/>
  <c r="T68" i="16"/>
  <c r="V68" i="16"/>
  <c r="N68" i="16"/>
  <c r="AJ68" i="16"/>
  <c r="AO68" i="16"/>
  <c r="AH74" i="13"/>
  <c r="AF74" i="13"/>
  <c r="U74" i="13"/>
  <c r="J74" i="13"/>
  <c r="AI74" i="13"/>
  <c r="D74" i="13"/>
  <c r="R74" i="13"/>
  <c r="G74" i="13"/>
  <c r="M74" i="13"/>
  <c r="W74" i="13"/>
  <c r="V74" i="13"/>
  <c r="X74" i="13"/>
  <c r="K74" i="13"/>
  <c r="E74" i="13"/>
  <c r="N74" i="13"/>
  <c r="L74" i="13"/>
  <c r="Y74" i="13"/>
  <c r="P74" i="13"/>
  <c r="AA74" i="13"/>
  <c r="F74" i="13"/>
  <c r="S74" i="13"/>
  <c r="AD74" i="13"/>
  <c r="I74" i="13"/>
  <c r="AC74" i="13"/>
  <c r="O74" i="13"/>
  <c r="AG74" i="13"/>
  <c r="U75" i="13"/>
  <c r="A76" i="13"/>
  <c r="B76" i="13" s="1"/>
  <c r="H74" i="13"/>
  <c r="AB74" i="13"/>
  <c r="AE74" i="13"/>
  <c r="Z74" i="13"/>
  <c r="AJ74" i="13"/>
  <c r="T74" i="13"/>
  <c r="C74" i="13"/>
  <c r="M73" i="12"/>
  <c r="P72" i="12"/>
  <c r="H73" i="12"/>
  <c r="A74" i="12"/>
  <c r="B74" i="12" s="1"/>
  <c r="AC72" i="12"/>
  <c r="J72" i="12"/>
  <c r="Y72" i="12"/>
  <c r="Y73" i="12" s="1"/>
  <c r="AI72" i="12"/>
  <c r="AI73" i="12" s="1"/>
  <c r="C72" i="12"/>
  <c r="L72" i="12"/>
  <c r="G72" i="12"/>
  <c r="G73" i="12" s="1"/>
  <c r="W73" i="12"/>
  <c r="N73" i="12"/>
  <c r="R72" i="12"/>
  <c r="R73" i="12" s="1"/>
  <c r="D72" i="12"/>
  <c r="D73" i="12" s="1"/>
  <c r="F72" i="12"/>
  <c r="U72" i="12"/>
  <c r="U73" i="12" s="1"/>
  <c r="AA72" i="12"/>
  <c r="AA73" i="12" s="1"/>
  <c r="AE72" i="12"/>
  <c r="AE73" i="12" s="1"/>
  <c r="I72" i="12"/>
  <c r="I73" i="12" s="1"/>
  <c r="X73" i="12"/>
  <c r="AB73" i="12"/>
  <c r="T73" i="12"/>
  <c r="Z72" i="12"/>
  <c r="Z73" i="12" s="1"/>
  <c r="V72" i="12"/>
  <c r="V73" i="12" s="1"/>
  <c r="AG72" i="12"/>
  <c r="AG73" i="12" s="1"/>
  <c r="Q72" i="12"/>
  <c r="Q73" i="12" s="1"/>
  <c r="AJ72" i="12"/>
  <c r="AJ73" i="12" s="1"/>
  <c r="AH72" i="12"/>
  <c r="AH73" i="12" s="1"/>
  <c r="O72" i="12"/>
  <c r="O73" i="12" s="1"/>
  <c r="AF72" i="12"/>
  <c r="AF73" i="12" s="1"/>
  <c r="AJ67" i="19" l="1"/>
  <c r="AK67" i="19"/>
  <c r="AM67" i="19"/>
  <c r="AE67" i="19"/>
  <c r="AD67" i="19"/>
  <c r="S67" i="19"/>
  <c r="O67" i="19"/>
  <c r="AP67" i="19"/>
  <c r="W67" i="19"/>
  <c r="Z67" i="19"/>
  <c r="Y67" i="19"/>
  <c r="AF67" i="19"/>
  <c r="U67" i="19"/>
  <c r="R67" i="18"/>
  <c r="AG66" i="18"/>
  <c r="AG67" i="18" s="1"/>
  <c r="G68" i="19"/>
  <c r="U66" i="18"/>
  <c r="U67" i="18" s="1"/>
  <c r="S66" i="18"/>
  <c r="S67" i="18" s="1"/>
  <c r="AC70" i="6"/>
  <c r="Q66" i="18"/>
  <c r="J66" i="18"/>
  <c r="J67" i="18" s="1"/>
  <c r="Y66" i="18"/>
  <c r="Y67" i="18" s="1"/>
  <c r="M70" i="6"/>
  <c r="G68" i="18"/>
  <c r="AM66" i="18"/>
  <c r="AM67" i="18" s="1"/>
  <c r="Z66" i="18"/>
  <c r="Z67" i="18" s="1"/>
  <c r="Q70" i="6"/>
  <c r="L67" i="19"/>
  <c r="AO67" i="19"/>
  <c r="M67" i="19"/>
  <c r="AA67" i="19"/>
  <c r="AC67" i="19"/>
  <c r="E70" i="6"/>
  <c r="AB70" i="6"/>
  <c r="W70" i="6"/>
  <c r="T70" i="6"/>
  <c r="AI70" i="6"/>
  <c r="AE66" i="18"/>
  <c r="AE67" i="18" s="1"/>
  <c r="AJ66" i="18"/>
  <c r="AJ67" i="18" s="1"/>
  <c r="AP66" i="18"/>
  <c r="AP67" i="18" s="1"/>
  <c r="T66" i="18"/>
  <c r="T67" i="18" s="1"/>
  <c r="AO66" i="18"/>
  <c r="AO67" i="18" s="1"/>
  <c r="P66" i="18"/>
  <c r="P67" i="18" s="1"/>
  <c r="AI66" i="18"/>
  <c r="AI67" i="18" s="1"/>
  <c r="AD66" i="18"/>
  <c r="AD67" i="18" s="1"/>
  <c r="N67" i="19"/>
  <c r="AH67" i="19"/>
  <c r="V70" i="6"/>
  <c r="L70" i="6"/>
  <c r="AD70" i="6"/>
  <c r="G70" i="6"/>
  <c r="AN66" i="18"/>
  <c r="AN67" i="18" s="1"/>
  <c r="AA66" i="18"/>
  <c r="AA67" i="18" s="1"/>
  <c r="W66" i="18"/>
  <c r="W67" i="18" s="1"/>
  <c r="V66" i="18"/>
  <c r="V67" i="18" s="1"/>
  <c r="AH66" i="18"/>
  <c r="AH67" i="18" s="1"/>
  <c r="O66" i="18"/>
  <c r="O67" i="18" s="1"/>
  <c r="M66" i="18"/>
  <c r="M67" i="18" s="1"/>
  <c r="L66" i="18"/>
  <c r="L67" i="18" s="1"/>
  <c r="C70" i="6"/>
  <c r="AL66" i="18"/>
  <c r="AL67" i="18" s="1"/>
  <c r="AF66" i="18"/>
  <c r="AF67" i="18" s="1"/>
  <c r="AB66" i="18"/>
  <c r="AB67" i="18" s="1"/>
  <c r="I66" i="18"/>
  <c r="I67" i="18" s="1"/>
  <c r="N66" i="18"/>
  <c r="N67" i="18" s="1"/>
  <c r="K66" i="18"/>
  <c r="K67" i="18" s="1"/>
  <c r="X66" i="18"/>
  <c r="X67" i="18" s="1"/>
  <c r="AK66" i="18"/>
  <c r="AK67" i="18" s="1"/>
  <c r="AC66" i="18"/>
  <c r="AC67" i="18" s="1"/>
  <c r="K67" i="19"/>
  <c r="Q67" i="19"/>
  <c r="I67" i="19"/>
  <c r="T67" i="19"/>
  <c r="AG67" i="19"/>
  <c r="AI67" i="19"/>
  <c r="P67" i="19"/>
  <c r="AL67" i="19"/>
  <c r="V67" i="19"/>
  <c r="X67" i="19"/>
  <c r="J67" i="19"/>
  <c r="AN67" i="19"/>
  <c r="R67" i="19"/>
  <c r="Q67" i="18"/>
  <c r="O68" i="16"/>
  <c r="AA68" i="16"/>
  <c r="AG68" i="16"/>
  <c r="J68" i="16"/>
  <c r="Q68" i="16"/>
  <c r="AE68" i="16"/>
  <c r="S68" i="16"/>
  <c r="P68" i="16"/>
  <c r="AB68" i="16"/>
  <c r="AI68" i="16"/>
  <c r="AC68" i="16"/>
  <c r="Y68" i="16"/>
  <c r="W68" i="16"/>
  <c r="AD68" i="16"/>
  <c r="AL68" i="16"/>
  <c r="U68" i="16"/>
  <c r="AK68" i="16"/>
  <c r="L68" i="16"/>
  <c r="E70" i="16"/>
  <c r="F70" i="16"/>
  <c r="G70" i="16"/>
  <c r="G69" i="16"/>
  <c r="B69" i="16" s="1"/>
  <c r="AM69" i="16" s="1"/>
  <c r="E69" i="18"/>
  <c r="F69" i="18"/>
  <c r="H68" i="18"/>
  <c r="B68" i="18" s="1"/>
  <c r="H68" i="19"/>
  <c r="F69" i="19"/>
  <c r="E69" i="19"/>
  <c r="D70" i="6"/>
  <c r="O70" i="6"/>
  <c r="AG70" i="6"/>
  <c r="H70" i="6"/>
  <c r="Z70" i="6"/>
  <c r="AA70" i="6"/>
  <c r="F70" i="6"/>
  <c r="N70" i="6"/>
  <c r="P70" i="6"/>
  <c r="AH70" i="6"/>
  <c r="Y70" i="6"/>
  <c r="I70" i="6"/>
  <c r="X70" i="6"/>
  <c r="B71" i="6"/>
  <c r="K71" i="6" s="1"/>
  <c r="A72" i="6"/>
  <c r="U70" i="6"/>
  <c r="AJ70" i="6"/>
  <c r="R70" i="6"/>
  <c r="AE70" i="6"/>
  <c r="J70" i="6"/>
  <c r="S70" i="6"/>
  <c r="AF70" i="6"/>
  <c r="I70" i="20"/>
  <c r="BZ1" i="20"/>
  <c r="A70" i="19"/>
  <c r="D70" i="19" s="1"/>
  <c r="A70" i="18"/>
  <c r="D70" i="18" s="1"/>
  <c r="A71" i="16"/>
  <c r="D71" i="16" s="1"/>
  <c r="Z75" i="13"/>
  <c r="E75" i="13"/>
  <c r="F75" i="13"/>
  <c r="L75" i="13"/>
  <c r="X75" i="13"/>
  <c r="C75" i="13"/>
  <c r="AA75" i="13"/>
  <c r="AF75" i="13"/>
  <c r="T75" i="13"/>
  <c r="AB75" i="13"/>
  <c r="D75" i="13"/>
  <c r="AE75" i="13"/>
  <c r="K75" i="13"/>
  <c r="P75" i="13"/>
  <c r="AC75" i="13"/>
  <c r="Q75" i="13"/>
  <c r="AH75" i="13"/>
  <c r="AG75" i="13"/>
  <c r="M75" i="13"/>
  <c r="I75" i="13"/>
  <c r="G75" i="13"/>
  <c r="N75" i="13"/>
  <c r="A77" i="13"/>
  <c r="B77" i="13" s="1"/>
  <c r="V75" i="13"/>
  <c r="R75" i="13"/>
  <c r="AI75" i="13"/>
  <c r="AJ75" i="13"/>
  <c r="H75" i="13"/>
  <c r="S75" i="13"/>
  <c r="Y75" i="13"/>
  <c r="J75" i="13"/>
  <c r="O75" i="13"/>
  <c r="W75" i="13"/>
  <c r="AD75" i="13"/>
  <c r="O74" i="12"/>
  <c r="R74" i="12"/>
  <c r="E73" i="12"/>
  <c r="Q74" i="12"/>
  <c r="H74" i="12"/>
  <c r="A75" i="12"/>
  <c r="B75" i="12" s="1"/>
  <c r="AH74" i="12"/>
  <c r="X74" i="12"/>
  <c r="N74" i="12"/>
  <c r="L73" i="12"/>
  <c r="J73" i="12"/>
  <c r="J74" i="12" s="1"/>
  <c r="P73" i="12"/>
  <c r="K73" i="12"/>
  <c r="K74" i="12" s="1"/>
  <c r="T74" i="12"/>
  <c r="M74" i="12"/>
  <c r="Z74" i="12"/>
  <c r="F73" i="12"/>
  <c r="F74" i="12" s="1"/>
  <c r="AD73" i="12"/>
  <c r="AD74" i="12" s="1"/>
  <c r="C73" i="12"/>
  <c r="C74" i="12" s="1"/>
  <c r="AC73" i="12"/>
  <c r="AC74" i="12" s="1"/>
  <c r="S73" i="12"/>
  <c r="S74" i="12" s="1"/>
  <c r="B68" i="19" l="1"/>
  <c r="J71" i="6"/>
  <c r="G69" i="18"/>
  <c r="W71" i="6"/>
  <c r="M71" i="6"/>
  <c r="R71" i="6"/>
  <c r="S71" i="6"/>
  <c r="AE71" i="6"/>
  <c r="Y71" i="6"/>
  <c r="AI71" i="6"/>
  <c r="AF71" i="6"/>
  <c r="C71" i="6"/>
  <c r="AJ71" i="6"/>
  <c r="AC71" i="6"/>
  <c r="AA71" i="6"/>
  <c r="O71" i="6"/>
  <c r="G69" i="19"/>
  <c r="H69" i="19"/>
  <c r="H70" i="16"/>
  <c r="B70" i="16" s="1"/>
  <c r="AE69" i="16"/>
  <c r="I69" i="16"/>
  <c r="F71" i="16"/>
  <c r="G71" i="16" s="1"/>
  <c r="E71" i="16"/>
  <c r="AL69" i="16"/>
  <c r="W69" i="16"/>
  <c r="P69" i="16"/>
  <c r="AH69" i="16"/>
  <c r="AJ69" i="16"/>
  <c r="Q69" i="16"/>
  <c r="AG69" i="16"/>
  <c r="AF69" i="16"/>
  <c r="AN69" i="16"/>
  <c r="AN70" i="16" s="1"/>
  <c r="K69" i="16"/>
  <c r="AC69" i="16"/>
  <c r="AP69" i="16"/>
  <c r="AA69" i="16"/>
  <c r="L69" i="16"/>
  <c r="T69" i="16"/>
  <c r="AO69" i="16"/>
  <c r="U69" i="16"/>
  <c r="AD69" i="16"/>
  <c r="AI69" i="16"/>
  <c r="J69" i="16"/>
  <c r="R69" i="16"/>
  <c r="N69" i="16"/>
  <c r="X69" i="16"/>
  <c r="O69" i="16"/>
  <c r="AK69" i="16"/>
  <c r="AK70" i="16" s="1"/>
  <c r="V69" i="16"/>
  <c r="Y69" i="16"/>
  <c r="Z69" i="16"/>
  <c r="M69" i="16"/>
  <c r="M70" i="16" s="1"/>
  <c r="AB69" i="16"/>
  <c r="S69" i="16"/>
  <c r="Q68" i="18"/>
  <c r="AC68" i="18"/>
  <c r="AE68" i="18"/>
  <c r="Z68" i="18"/>
  <c r="Y68" i="18"/>
  <c r="I68" i="18"/>
  <c r="AP68" i="18"/>
  <c r="AB68" i="18"/>
  <c r="AA68" i="18"/>
  <c r="AN68" i="18"/>
  <c r="W68" i="18"/>
  <c r="AF68" i="18"/>
  <c r="AG68" i="18"/>
  <c r="V68" i="18"/>
  <c r="AO68" i="18"/>
  <c r="U68" i="18"/>
  <c r="K68" i="18"/>
  <c r="AL68" i="18"/>
  <c r="AI68" i="18"/>
  <c r="S68" i="18"/>
  <c r="AM68" i="18"/>
  <c r="AK68" i="18"/>
  <c r="J68" i="18"/>
  <c r="AJ68" i="18"/>
  <c r="T68" i="18"/>
  <c r="AD68" i="18"/>
  <c r="AH68" i="18"/>
  <c r="X68" i="18"/>
  <c r="P68" i="18"/>
  <c r="R68" i="18"/>
  <c r="O68" i="18"/>
  <c r="M68" i="18"/>
  <c r="N68" i="18"/>
  <c r="L68" i="18"/>
  <c r="E70" i="18"/>
  <c r="F70" i="18"/>
  <c r="H69" i="18"/>
  <c r="B69" i="18" s="1"/>
  <c r="AO68" i="19"/>
  <c r="AD68" i="19"/>
  <c r="AG68" i="19"/>
  <c r="Q68" i="19"/>
  <c r="AL68" i="19"/>
  <c r="U68" i="19"/>
  <c r="AP68" i="19"/>
  <c r="Z68" i="19"/>
  <c r="R68" i="19"/>
  <c r="AN68" i="19"/>
  <c r="AF68" i="19"/>
  <c r="I68" i="19"/>
  <c r="K68" i="19"/>
  <c r="X68" i="19"/>
  <c r="AI68" i="19"/>
  <c r="L68" i="19"/>
  <c r="O68" i="19"/>
  <c r="P68" i="19"/>
  <c r="AH68" i="19"/>
  <c r="AE68" i="19"/>
  <c r="N68" i="19"/>
  <c r="J68" i="19"/>
  <c r="AC68" i="19"/>
  <c r="AJ68" i="19"/>
  <c r="AA68" i="19"/>
  <c r="AM68" i="19"/>
  <c r="T68" i="19"/>
  <c r="V68" i="19"/>
  <c r="W68" i="19"/>
  <c r="AK68" i="19"/>
  <c r="M68" i="19"/>
  <c r="S68" i="19"/>
  <c r="AB68" i="19"/>
  <c r="Y68" i="19"/>
  <c r="F70" i="19"/>
  <c r="E70" i="19"/>
  <c r="AH71" i="6"/>
  <c r="P71" i="6"/>
  <c r="Z71" i="6"/>
  <c r="D71" i="6"/>
  <c r="V71" i="6"/>
  <c r="B72" i="6"/>
  <c r="K72" i="6" s="1"/>
  <c r="A73" i="6"/>
  <c r="X71" i="6"/>
  <c r="G71" i="6"/>
  <c r="N71" i="6"/>
  <c r="H71" i="6"/>
  <c r="Q71" i="6"/>
  <c r="AB71" i="6"/>
  <c r="T71" i="6"/>
  <c r="E71" i="6"/>
  <c r="U71" i="6"/>
  <c r="I71" i="6"/>
  <c r="L71" i="6"/>
  <c r="F71" i="6"/>
  <c r="AG71" i="6"/>
  <c r="AD71" i="6"/>
  <c r="CA1" i="20"/>
  <c r="I71" i="20"/>
  <c r="A71" i="18"/>
  <c r="D71" i="18" s="1"/>
  <c r="A71" i="19"/>
  <c r="D71" i="19" s="1"/>
  <c r="E76" i="13"/>
  <c r="A72" i="16"/>
  <c r="D72" i="16" s="1"/>
  <c r="AB76" i="13"/>
  <c r="Q76" i="13"/>
  <c r="D76" i="13"/>
  <c r="AD76" i="13"/>
  <c r="Y76" i="13"/>
  <c r="AI76" i="13"/>
  <c r="F76" i="13"/>
  <c r="AA76" i="13"/>
  <c r="W76" i="13"/>
  <c r="M76" i="13"/>
  <c r="AC76" i="13"/>
  <c r="S76" i="13"/>
  <c r="R76" i="13"/>
  <c r="P76" i="13"/>
  <c r="N76" i="13"/>
  <c r="AE76" i="13"/>
  <c r="J76" i="13"/>
  <c r="AJ76" i="13"/>
  <c r="AJ77" i="13" s="1"/>
  <c r="AG76" i="13"/>
  <c r="T76" i="13"/>
  <c r="I76" i="13"/>
  <c r="U76" i="13"/>
  <c r="Z76" i="13"/>
  <c r="AH76" i="13"/>
  <c r="C76" i="13"/>
  <c r="A78" i="13"/>
  <c r="B78" i="13" s="1"/>
  <c r="O76" i="13"/>
  <c r="H76" i="13"/>
  <c r="V76" i="13"/>
  <c r="X76" i="13"/>
  <c r="AF76" i="13"/>
  <c r="L76" i="13"/>
  <c r="G76" i="13"/>
  <c r="K76" i="13"/>
  <c r="N75" i="12"/>
  <c r="AC75" i="12"/>
  <c r="I74" i="12"/>
  <c r="W74" i="12"/>
  <c r="P74" i="12"/>
  <c r="U74" i="12"/>
  <c r="U75" i="12" s="1"/>
  <c r="H75" i="12"/>
  <c r="A76" i="12"/>
  <c r="B76" i="12" s="1"/>
  <c r="E74" i="12"/>
  <c r="AA74" i="12"/>
  <c r="AA75" i="12" s="1"/>
  <c r="AI74" i="12"/>
  <c r="AI75" i="12" s="1"/>
  <c r="T75" i="12"/>
  <c r="J75" i="12"/>
  <c r="Y74" i="12"/>
  <c r="AB74" i="12"/>
  <c r="AB75" i="12" s="1"/>
  <c r="AE74" i="12"/>
  <c r="AE75" i="12" s="1"/>
  <c r="C75" i="12"/>
  <c r="AD75" i="12"/>
  <c r="AJ74" i="12"/>
  <c r="AF74" i="12"/>
  <c r="AF75" i="12" s="1"/>
  <c r="L74" i="12"/>
  <c r="L75" i="12" s="1"/>
  <c r="V74" i="12"/>
  <c r="V75" i="12" s="1"/>
  <c r="D74" i="12"/>
  <c r="G74" i="12"/>
  <c r="G75" i="12" s="1"/>
  <c r="AG74" i="12"/>
  <c r="AG75" i="12" s="1"/>
  <c r="AD72" i="6" l="1"/>
  <c r="AG72" i="6"/>
  <c r="U72" i="6"/>
  <c r="Q72" i="6"/>
  <c r="I72" i="6"/>
  <c r="AI72" i="6"/>
  <c r="B69" i="19"/>
  <c r="K69" i="19" s="1"/>
  <c r="F72" i="6"/>
  <c r="E72" i="6"/>
  <c r="AE72" i="6"/>
  <c r="N72" i="6"/>
  <c r="M72" i="6"/>
  <c r="D72" i="6"/>
  <c r="R72" i="6"/>
  <c r="Y72" i="6"/>
  <c r="AC72" i="6"/>
  <c r="H72" i="6"/>
  <c r="AJ72" i="6"/>
  <c r="G70" i="19"/>
  <c r="AM69" i="19"/>
  <c r="AJ69" i="19"/>
  <c r="AH69" i="19"/>
  <c r="AP69" i="19"/>
  <c r="M69" i="18"/>
  <c r="AJ69" i="18"/>
  <c r="S69" i="18"/>
  <c r="U69" i="18"/>
  <c r="AF69" i="18"/>
  <c r="AB69" i="18"/>
  <c r="Z69" i="18"/>
  <c r="H70" i="18"/>
  <c r="AM70" i="16"/>
  <c r="AO70" i="16"/>
  <c r="AI70" i="16"/>
  <c r="AI71" i="16" s="1"/>
  <c r="AP70" i="16"/>
  <c r="AP71" i="16" s="1"/>
  <c r="Q70" i="16"/>
  <c r="I70" i="16"/>
  <c r="R70" i="16"/>
  <c r="R71" i="16" s="1"/>
  <c r="U70" i="16"/>
  <c r="AA70" i="16"/>
  <c r="W70" i="16"/>
  <c r="Z70" i="16"/>
  <c r="AB70" i="16"/>
  <c r="AJ70" i="16"/>
  <c r="AJ71" i="16" s="1"/>
  <c r="E72" i="16"/>
  <c r="F72" i="16"/>
  <c r="G72" i="16"/>
  <c r="J70" i="16"/>
  <c r="J71" i="16" s="1"/>
  <c r="O70" i="16"/>
  <c r="T70" i="16"/>
  <c r="AG70" i="16"/>
  <c r="N70" i="16"/>
  <c r="S70" i="16"/>
  <c r="Y70" i="16"/>
  <c r="X70" i="16"/>
  <c r="AD70" i="16"/>
  <c r="L70" i="16"/>
  <c r="AE70" i="16"/>
  <c r="AF70" i="16"/>
  <c r="H71" i="16"/>
  <c r="B71" i="16" s="1"/>
  <c r="AM71" i="16" s="1"/>
  <c r="AL70" i="16"/>
  <c r="AC70" i="16"/>
  <c r="V70" i="16"/>
  <c r="P70" i="16"/>
  <c r="P71" i="16" s="1"/>
  <c r="K70" i="16"/>
  <c r="AH70" i="16"/>
  <c r="AH69" i="18"/>
  <c r="W69" i="18"/>
  <c r="AE69" i="18"/>
  <c r="L69" i="18"/>
  <c r="P69" i="18"/>
  <c r="AD69" i="18"/>
  <c r="AG69" i="18"/>
  <c r="K69" i="18"/>
  <c r="AK69" i="18"/>
  <c r="AO69" i="18"/>
  <c r="AA69" i="18"/>
  <c r="R69" i="18"/>
  <c r="T69" i="18"/>
  <c r="J69" i="18"/>
  <c r="AM69" i="18"/>
  <c r="O69" i="18"/>
  <c r="N69" i="18"/>
  <c r="AL69" i="18"/>
  <c r="V69" i="18"/>
  <c r="AN69" i="18"/>
  <c r="AP69" i="18"/>
  <c r="AI69" i="18"/>
  <c r="AC69" i="18"/>
  <c r="I69" i="18"/>
  <c r="Y69" i="18"/>
  <c r="X69" i="18"/>
  <c r="G70" i="18"/>
  <c r="F71" i="18"/>
  <c r="G71" i="18"/>
  <c r="E71" i="18"/>
  <c r="H71" i="18" s="1"/>
  <c r="Q69" i="18"/>
  <c r="F71" i="19"/>
  <c r="E71" i="19"/>
  <c r="G71" i="19" s="1"/>
  <c r="H70" i="19"/>
  <c r="X72" i="6"/>
  <c r="AA72" i="6"/>
  <c r="V72" i="6"/>
  <c r="AH72" i="6"/>
  <c r="O72" i="6"/>
  <c r="Z72" i="6"/>
  <c r="C72" i="6"/>
  <c r="AF72" i="6"/>
  <c r="B73" i="6"/>
  <c r="K73" i="6" s="1"/>
  <c r="A74" i="6"/>
  <c r="L72" i="6"/>
  <c r="T72" i="6"/>
  <c r="AB72" i="6"/>
  <c r="G72" i="6"/>
  <c r="J72" i="6"/>
  <c r="W72" i="6"/>
  <c r="P72" i="6"/>
  <c r="S72" i="6"/>
  <c r="I72" i="20"/>
  <c r="CB1" i="20"/>
  <c r="A72" i="18"/>
  <c r="D72" i="18" s="1"/>
  <c r="A72" i="19"/>
  <c r="D72" i="19" s="1"/>
  <c r="AE71" i="16"/>
  <c r="AA71" i="16"/>
  <c r="AK71" i="16"/>
  <c r="A73" i="16"/>
  <c r="D73" i="16" s="1"/>
  <c r="AB71" i="16"/>
  <c r="AF77" i="13"/>
  <c r="O77" i="13"/>
  <c r="R77" i="13"/>
  <c r="E77" i="13"/>
  <c r="K77" i="13"/>
  <c r="X77" i="13"/>
  <c r="AC77" i="13"/>
  <c r="I77" i="13"/>
  <c r="D77" i="13"/>
  <c r="G77" i="13"/>
  <c r="V77" i="13"/>
  <c r="C77" i="13"/>
  <c r="U77" i="13"/>
  <c r="S77" i="13"/>
  <c r="M77" i="13"/>
  <c r="AH77" i="13"/>
  <c r="AI77" i="13"/>
  <c r="F77" i="13"/>
  <c r="A79" i="13"/>
  <c r="B79" i="13" s="1"/>
  <c r="AA77" i="13"/>
  <c r="Q77" i="13"/>
  <c r="W77" i="13"/>
  <c r="AG77" i="13"/>
  <c r="Z77" i="13"/>
  <c r="Y77" i="13"/>
  <c r="AB77" i="13"/>
  <c r="L77" i="13"/>
  <c r="H77" i="13"/>
  <c r="N77" i="13"/>
  <c r="P77" i="13"/>
  <c r="AE77" i="13"/>
  <c r="J77" i="13"/>
  <c r="T77" i="13"/>
  <c r="AD77" i="13"/>
  <c r="U76" i="12"/>
  <c r="AH75" i="12"/>
  <c r="AH76" i="12" s="1"/>
  <c r="Y75" i="12"/>
  <c r="Z75" i="12"/>
  <c r="E75" i="12"/>
  <c r="P75" i="12"/>
  <c r="P76" i="12" s="1"/>
  <c r="O75" i="12"/>
  <c r="M75" i="12"/>
  <c r="AA76" i="12"/>
  <c r="D75" i="12"/>
  <c r="AJ75" i="12"/>
  <c r="F75" i="12"/>
  <c r="F76" i="12" s="1"/>
  <c r="X75" i="12"/>
  <c r="K75" i="12"/>
  <c r="H76" i="12"/>
  <c r="A77" i="12"/>
  <c r="B77" i="12" s="1"/>
  <c r="W75" i="12"/>
  <c r="R75" i="12"/>
  <c r="S75" i="12"/>
  <c r="S76" i="12" s="1"/>
  <c r="AG76" i="12"/>
  <c r="AD76" i="12"/>
  <c r="AE76" i="12"/>
  <c r="AI76" i="12"/>
  <c r="I75" i="12"/>
  <c r="I76" i="12" s="1"/>
  <c r="Q75" i="12"/>
  <c r="Q76" i="12" s="1"/>
  <c r="X69" i="19" l="1"/>
  <c r="AI69" i="19"/>
  <c r="T69" i="19"/>
  <c r="AE69" i="19"/>
  <c r="AA69" i="19"/>
  <c r="AF69" i="19"/>
  <c r="AG69" i="19"/>
  <c r="AB69" i="19"/>
  <c r="AK69" i="19"/>
  <c r="S69" i="19"/>
  <c r="V69" i="19"/>
  <c r="U69" i="19"/>
  <c r="N69" i="19"/>
  <c r="W69" i="19"/>
  <c r="AC69" i="19"/>
  <c r="AO69" i="19"/>
  <c r="O69" i="19"/>
  <c r="Z69" i="19"/>
  <c r="Q69" i="19"/>
  <c r="P69" i="19"/>
  <c r="Y69" i="19"/>
  <c r="AL69" i="19"/>
  <c r="M69" i="19"/>
  <c r="R69" i="19"/>
  <c r="AD69" i="19"/>
  <c r="L69" i="19"/>
  <c r="I69" i="19"/>
  <c r="J69" i="19"/>
  <c r="AN69" i="19"/>
  <c r="B70" i="19"/>
  <c r="S70" i="19" s="1"/>
  <c r="H71" i="19"/>
  <c r="B71" i="19" s="1"/>
  <c r="K71" i="19" s="1"/>
  <c r="B70" i="18"/>
  <c r="AL70" i="18" s="1"/>
  <c r="T71" i="16"/>
  <c r="M71" i="16"/>
  <c r="U71" i="16"/>
  <c r="L71" i="16"/>
  <c r="V71" i="16"/>
  <c r="AF71" i="16"/>
  <c r="X71" i="16"/>
  <c r="AG71" i="16"/>
  <c r="O71" i="16"/>
  <c r="I71" i="16"/>
  <c r="I72" i="16" s="1"/>
  <c r="AC71" i="16"/>
  <c r="Y71" i="16"/>
  <c r="AO71" i="16"/>
  <c r="K71" i="16"/>
  <c r="K72" i="16" s="1"/>
  <c r="S71" i="16"/>
  <c r="AL71" i="16"/>
  <c r="H72" i="16"/>
  <c r="B72" i="16" s="1"/>
  <c r="E73" i="16"/>
  <c r="F73" i="16"/>
  <c r="H73" i="16" s="1"/>
  <c r="AN71" i="16"/>
  <c r="Z71" i="16"/>
  <c r="AH71" i="16"/>
  <c r="Q71" i="16"/>
  <c r="AD71" i="16"/>
  <c r="N71" i="16"/>
  <c r="W71" i="16"/>
  <c r="W72" i="16" s="1"/>
  <c r="AP70" i="18"/>
  <c r="E72" i="18"/>
  <c r="F72" i="18"/>
  <c r="B71" i="18"/>
  <c r="AH70" i="19"/>
  <c r="AH71" i="19" s="1"/>
  <c r="W70" i="19"/>
  <c r="AM70" i="19"/>
  <c r="AL70" i="19"/>
  <c r="L70" i="19"/>
  <c r="L71" i="19" s="1"/>
  <c r="AJ70" i="19"/>
  <c r="I70" i="19"/>
  <c r="M70" i="19"/>
  <c r="M71" i="19" s="1"/>
  <c r="AP70" i="19"/>
  <c r="AC70" i="19"/>
  <c r="O70" i="19"/>
  <c r="Z70" i="19"/>
  <c r="Z71" i="19" s="1"/>
  <c r="J70" i="19"/>
  <c r="J71" i="19" s="1"/>
  <c r="X70" i="19"/>
  <c r="K70" i="19"/>
  <c r="AI70" i="19"/>
  <c r="AI71" i="19" s="1"/>
  <c r="AF70" i="19"/>
  <c r="AF71" i="19" s="1"/>
  <c r="E72" i="19"/>
  <c r="F72" i="19"/>
  <c r="G73" i="6"/>
  <c r="E73" i="6"/>
  <c r="AF73" i="6"/>
  <c r="N73" i="6"/>
  <c r="I73" i="6"/>
  <c r="P73" i="6"/>
  <c r="AB73" i="6"/>
  <c r="Y73" i="6"/>
  <c r="AJ73" i="6"/>
  <c r="C73" i="6"/>
  <c r="AE73" i="6"/>
  <c r="O73" i="6"/>
  <c r="X73" i="6"/>
  <c r="AD73" i="6"/>
  <c r="S73" i="6"/>
  <c r="AA73" i="6"/>
  <c r="W73" i="6"/>
  <c r="T73" i="6"/>
  <c r="R73" i="6"/>
  <c r="AC73" i="6"/>
  <c r="Z73" i="6"/>
  <c r="F73" i="6"/>
  <c r="AH73" i="6"/>
  <c r="Q73" i="6"/>
  <c r="H73" i="6"/>
  <c r="U73" i="6"/>
  <c r="J73" i="6"/>
  <c r="L73" i="6"/>
  <c r="B74" i="6"/>
  <c r="K74" i="6" s="1"/>
  <c r="A75" i="6"/>
  <c r="AG73" i="6"/>
  <c r="M73" i="6"/>
  <c r="D73" i="6"/>
  <c r="V73" i="6"/>
  <c r="AI73" i="6"/>
  <c r="CC1" i="20"/>
  <c r="I73" i="20"/>
  <c r="A73" i="18"/>
  <c r="D73" i="18" s="1"/>
  <c r="AJ71" i="19"/>
  <c r="A73" i="19"/>
  <c r="D73" i="19" s="1"/>
  <c r="A74" i="16"/>
  <c r="D74" i="16" s="1"/>
  <c r="X78" i="13"/>
  <c r="AD78" i="13"/>
  <c r="P78" i="13"/>
  <c r="K78" i="13"/>
  <c r="AB78" i="13"/>
  <c r="T78" i="13"/>
  <c r="Y78" i="13"/>
  <c r="C78" i="13"/>
  <c r="J78" i="13"/>
  <c r="H78" i="13"/>
  <c r="W78" i="13"/>
  <c r="N78" i="13"/>
  <c r="Q78" i="13"/>
  <c r="AE78" i="13"/>
  <c r="L78" i="13"/>
  <c r="AG78" i="13"/>
  <c r="G78" i="13"/>
  <c r="R78" i="13"/>
  <c r="O78" i="13"/>
  <c r="AH78" i="13"/>
  <c r="Z78" i="13"/>
  <c r="AA78" i="13"/>
  <c r="U78" i="13"/>
  <c r="AJ78" i="13"/>
  <c r="V78" i="13"/>
  <c r="D78" i="13"/>
  <c r="F78" i="13"/>
  <c r="S78" i="13"/>
  <c r="A80" i="13"/>
  <c r="B80" i="13" s="1"/>
  <c r="I78" i="13"/>
  <c r="AF78" i="13"/>
  <c r="M78" i="13"/>
  <c r="E78" i="13"/>
  <c r="AI78" i="13"/>
  <c r="AC78" i="13"/>
  <c r="P77" i="12"/>
  <c r="AJ76" i="12"/>
  <c r="AJ77" i="12" s="1"/>
  <c r="AB76" i="12"/>
  <c r="E76" i="12"/>
  <c r="AF76" i="12"/>
  <c r="T76" i="12"/>
  <c r="T77" i="12" s="1"/>
  <c r="V76" i="12"/>
  <c r="V77" i="12" s="1"/>
  <c r="R76" i="12"/>
  <c r="K76" i="12"/>
  <c r="D76" i="12"/>
  <c r="M76" i="12"/>
  <c r="M77" i="12" s="1"/>
  <c r="Z76" i="12"/>
  <c r="G76" i="12"/>
  <c r="L76" i="12"/>
  <c r="AE77" i="12"/>
  <c r="H77" i="12"/>
  <c r="A78" i="12"/>
  <c r="B78" i="12" s="1"/>
  <c r="U77" i="12"/>
  <c r="J76" i="12"/>
  <c r="J77" i="12" s="1"/>
  <c r="C76" i="12"/>
  <c r="W76" i="12"/>
  <c r="X76" i="12"/>
  <c r="X77" i="12" s="1"/>
  <c r="N76" i="12"/>
  <c r="N77" i="12" s="1"/>
  <c r="O76" i="12"/>
  <c r="Y76" i="12"/>
  <c r="AC76" i="12"/>
  <c r="AC77" i="12" s="1"/>
  <c r="R70" i="19" l="1"/>
  <c r="R71" i="19" s="1"/>
  <c r="AO70" i="19"/>
  <c r="AB70" i="19"/>
  <c r="AB71" i="19" s="1"/>
  <c r="AE70" i="19"/>
  <c r="AE71" i="19" s="1"/>
  <c r="Q70" i="19"/>
  <c r="V70" i="19"/>
  <c r="V71" i="19" s="1"/>
  <c r="AG70" i="19"/>
  <c r="AG71" i="19" s="1"/>
  <c r="T70" i="19"/>
  <c r="T71" i="19" s="1"/>
  <c r="AL71" i="19"/>
  <c r="O71" i="19"/>
  <c r="AP71" i="19"/>
  <c r="AC71" i="19"/>
  <c r="I71" i="19"/>
  <c r="X71" i="19"/>
  <c r="AN70" i="19"/>
  <c r="AN71" i="19" s="1"/>
  <c r="AD70" i="19"/>
  <c r="AD71" i="19" s="1"/>
  <c r="Y70" i="19"/>
  <c r="Y71" i="19" s="1"/>
  <c r="N70" i="19"/>
  <c r="N71" i="19" s="1"/>
  <c r="AK70" i="19"/>
  <c r="AK71" i="19" s="1"/>
  <c r="AA70" i="19"/>
  <c r="AA71" i="19" s="1"/>
  <c r="P70" i="19"/>
  <c r="P71" i="19" s="1"/>
  <c r="U70" i="19"/>
  <c r="U71" i="19" s="1"/>
  <c r="AM71" i="19"/>
  <c r="M70" i="18"/>
  <c r="U70" i="18"/>
  <c r="U71" i="18" s="1"/>
  <c r="AO70" i="18"/>
  <c r="AE70" i="18"/>
  <c r="AE71" i="18" s="1"/>
  <c r="AD70" i="18"/>
  <c r="Q70" i="18"/>
  <c r="AK70" i="18"/>
  <c r="AA70" i="18"/>
  <c r="AA71" i="18" s="1"/>
  <c r="L70" i="18"/>
  <c r="AI70" i="18"/>
  <c r="R70" i="18"/>
  <c r="Y70" i="18"/>
  <c r="Y71" i="18" s="1"/>
  <c r="X70" i="18"/>
  <c r="D74" i="6"/>
  <c r="AI74" i="6"/>
  <c r="AG74" i="6"/>
  <c r="J74" i="6"/>
  <c r="AH74" i="6"/>
  <c r="T70" i="18"/>
  <c r="T71" i="18" s="1"/>
  <c r="AM70" i="18"/>
  <c r="AM71" i="18" s="1"/>
  <c r="S70" i="18"/>
  <c r="S71" i="18" s="1"/>
  <c r="AF70" i="18"/>
  <c r="AB70" i="18"/>
  <c r="AG70" i="18"/>
  <c r="AG71" i="18" s="1"/>
  <c r="N70" i="18"/>
  <c r="AC70" i="18"/>
  <c r="V70" i="18"/>
  <c r="AH70" i="18"/>
  <c r="AH71" i="18" s="1"/>
  <c r="P70" i="18"/>
  <c r="O70" i="18"/>
  <c r="AO71" i="19"/>
  <c r="Q71" i="19"/>
  <c r="W71" i="19"/>
  <c r="S71" i="19"/>
  <c r="H72" i="18"/>
  <c r="AL71" i="18"/>
  <c r="R74" i="6"/>
  <c r="S74" i="6"/>
  <c r="AE74" i="6"/>
  <c r="AB74" i="6"/>
  <c r="AF74" i="6"/>
  <c r="G72" i="19"/>
  <c r="AI71" i="18"/>
  <c r="AJ70" i="18"/>
  <c r="I70" i="18"/>
  <c r="AN70" i="18"/>
  <c r="K70" i="18"/>
  <c r="K71" i="18" s="1"/>
  <c r="Z70" i="18"/>
  <c r="Z71" i="18" s="1"/>
  <c r="G72" i="18"/>
  <c r="B72" i="18" s="1"/>
  <c r="V71" i="18"/>
  <c r="J70" i="18"/>
  <c r="J71" i="18" s="1"/>
  <c r="W70" i="18"/>
  <c r="W71" i="18" s="1"/>
  <c r="AK71" i="18"/>
  <c r="L71" i="18"/>
  <c r="AO71" i="18"/>
  <c r="P71" i="18"/>
  <c r="O71" i="18"/>
  <c r="X71" i="18"/>
  <c r="H72" i="19"/>
  <c r="N71" i="18"/>
  <c r="AF71" i="18"/>
  <c r="R71" i="18"/>
  <c r="AJ71" i="18"/>
  <c r="I71" i="18"/>
  <c r="AN71" i="18"/>
  <c r="M71" i="18"/>
  <c r="AB71" i="18"/>
  <c r="AC71" i="18"/>
  <c r="AD71" i="18"/>
  <c r="AA72" i="16"/>
  <c r="AN72" i="16"/>
  <c r="P72" i="16"/>
  <c r="AB72" i="16"/>
  <c r="T72" i="16"/>
  <c r="Z72" i="16"/>
  <c r="AL72" i="16"/>
  <c r="J72" i="16"/>
  <c r="V72" i="16"/>
  <c r="AP72" i="16"/>
  <c r="AE72" i="16"/>
  <c r="U72" i="16"/>
  <c r="AH72" i="16"/>
  <c r="AD72" i="16"/>
  <c r="AJ72" i="16"/>
  <c r="AF72" i="16"/>
  <c r="AM72" i="16"/>
  <c r="AI72" i="16"/>
  <c r="M72" i="16"/>
  <c r="Y72" i="16"/>
  <c r="R72" i="16"/>
  <c r="AG72" i="16"/>
  <c r="N72" i="16"/>
  <c r="AK72" i="16"/>
  <c r="X72" i="16"/>
  <c r="AO72" i="16"/>
  <c r="O72" i="16"/>
  <c r="L72" i="16"/>
  <c r="S72" i="16"/>
  <c r="AC72" i="16"/>
  <c r="Q72" i="16"/>
  <c r="E74" i="16"/>
  <c r="F74" i="16"/>
  <c r="G74" i="16" s="1"/>
  <c r="G73" i="16"/>
  <c r="B73" i="16" s="1"/>
  <c r="AP71" i="18"/>
  <c r="E73" i="18"/>
  <c r="F73" i="18"/>
  <c r="Q71" i="18"/>
  <c r="E73" i="19"/>
  <c r="F73" i="19"/>
  <c r="V74" i="6"/>
  <c r="B75" i="6"/>
  <c r="K75" i="6" s="1"/>
  <c r="A76" i="6"/>
  <c r="U74" i="6"/>
  <c r="F74" i="6"/>
  <c r="T74" i="6"/>
  <c r="T75" i="6" s="1"/>
  <c r="AD74" i="6"/>
  <c r="C74" i="6"/>
  <c r="P74" i="6"/>
  <c r="E74" i="6"/>
  <c r="E75" i="6" s="1"/>
  <c r="H74" i="6"/>
  <c r="Z74" i="6"/>
  <c r="W74" i="6"/>
  <c r="X74" i="6"/>
  <c r="AJ74" i="6"/>
  <c r="I74" i="6"/>
  <c r="G74" i="6"/>
  <c r="M74" i="6"/>
  <c r="L74" i="6"/>
  <c r="Q74" i="6"/>
  <c r="AC74" i="6"/>
  <c r="AA74" i="6"/>
  <c r="O74" i="6"/>
  <c r="Y74" i="6"/>
  <c r="N74" i="6"/>
  <c r="I74" i="20"/>
  <c r="CD1" i="20"/>
  <c r="A74" i="19"/>
  <c r="D74" i="19" s="1"/>
  <c r="A74" i="18"/>
  <c r="D74" i="18" s="1"/>
  <c r="A75" i="16"/>
  <c r="D75" i="16" s="1"/>
  <c r="AG79" i="13"/>
  <c r="AC79" i="13"/>
  <c r="Z79" i="13"/>
  <c r="S79" i="13"/>
  <c r="Q79" i="13"/>
  <c r="L79" i="13"/>
  <c r="AF79" i="13"/>
  <c r="AB79" i="13"/>
  <c r="X79" i="13"/>
  <c r="D79" i="13"/>
  <c r="AA79" i="13"/>
  <c r="C79" i="13"/>
  <c r="K79" i="13"/>
  <c r="T79" i="13"/>
  <c r="M79" i="13"/>
  <c r="W79" i="13"/>
  <c r="AJ79" i="13"/>
  <c r="O79" i="13"/>
  <c r="AI79" i="13"/>
  <c r="H79" i="13"/>
  <c r="F79" i="13"/>
  <c r="Y79" i="13"/>
  <c r="AE79" i="13"/>
  <c r="I79" i="13"/>
  <c r="P79" i="13"/>
  <c r="AH79" i="13"/>
  <c r="V79" i="13"/>
  <c r="U79" i="13"/>
  <c r="J79" i="13"/>
  <c r="R79" i="13"/>
  <c r="N79" i="13"/>
  <c r="E79" i="13"/>
  <c r="G79" i="13"/>
  <c r="AD79" i="13"/>
  <c r="A81" i="13"/>
  <c r="B81" i="13" s="1"/>
  <c r="Y77" i="12"/>
  <c r="W77" i="12"/>
  <c r="AA77" i="12"/>
  <c r="L77" i="12"/>
  <c r="D77" i="12"/>
  <c r="AI77" i="12"/>
  <c r="AF77" i="12"/>
  <c r="S77" i="12"/>
  <c r="F77" i="12"/>
  <c r="O77" i="12"/>
  <c r="C77" i="12"/>
  <c r="H78" i="12"/>
  <c r="A79" i="12"/>
  <c r="B79" i="12" s="1"/>
  <c r="G77" i="12"/>
  <c r="K77" i="12"/>
  <c r="AH77" i="12"/>
  <c r="E77" i="12"/>
  <c r="AD77" i="12"/>
  <c r="Q77" i="12"/>
  <c r="Z77" i="12"/>
  <c r="R77" i="12"/>
  <c r="AG77" i="12"/>
  <c r="AB77" i="12"/>
  <c r="I77" i="12"/>
  <c r="AJ75" i="6" l="1"/>
  <c r="N75" i="6"/>
  <c r="AC75" i="6"/>
  <c r="S75" i="6"/>
  <c r="G73" i="18"/>
  <c r="B72" i="19"/>
  <c r="W72" i="19" s="1"/>
  <c r="H75" i="6"/>
  <c r="AO72" i="18"/>
  <c r="AP72" i="18"/>
  <c r="O72" i="18"/>
  <c r="AM72" i="18"/>
  <c r="W72" i="18"/>
  <c r="U72" i="18"/>
  <c r="N72" i="18"/>
  <c r="AC72" i="18"/>
  <c r="X72" i="18"/>
  <c r="V72" i="18"/>
  <c r="Y72" i="18"/>
  <c r="Z72" i="18"/>
  <c r="S72" i="18"/>
  <c r="R72" i="18"/>
  <c r="AK72" i="18"/>
  <c r="AL72" i="18"/>
  <c r="L72" i="18"/>
  <c r="AA72" i="18"/>
  <c r="J72" i="18"/>
  <c r="AG72" i="18"/>
  <c r="K72" i="18"/>
  <c r="T72" i="18"/>
  <c r="AH72" i="18"/>
  <c r="P72" i="18"/>
  <c r="AN72" i="18"/>
  <c r="AJ72" i="18"/>
  <c r="AI72" i="18"/>
  <c r="AE72" i="18"/>
  <c r="AB72" i="18"/>
  <c r="I72" i="18"/>
  <c r="AF72" i="18"/>
  <c r="H73" i="19"/>
  <c r="AD72" i="18"/>
  <c r="M72" i="18"/>
  <c r="Q72" i="18"/>
  <c r="G73" i="19"/>
  <c r="B73" i="19" s="1"/>
  <c r="AD72" i="19"/>
  <c r="J72" i="19"/>
  <c r="O72" i="19"/>
  <c r="T72" i="19"/>
  <c r="T73" i="19" s="1"/>
  <c r="AE72" i="19"/>
  <c r="N72" i="19"/>
  <c r="V72" i="19"/>
  <c r="AM72" i="19"/>
  <c r="M72" i="19"/>
  <c r="X72" i="19"/>
  <c r="AK72" i="19"/>
  <c r="K72" i="19"/>
  <c r="AJ72" i="19"/>
  <c r="L72" i="19"/>
  <c r="S72" i="19"/>
  <c r="Z72" i="19"/>
  <c r="AF72" i="19"/>
  <c r="I72" i="19"/>
  <c r="AC72" i="19"/>
  <c r="AC73" i="19" s="1"/>
  <c r="R72" i="19"/>
  <c r="AG72" i="19"/>
  <c r="AL72" i="19"/>
  <c r="Q72" i="19"/>
  <c r="Q73" i="19" s="1"/>
  <c r="AN72" i="19"/>
  <c r="H74" i="16"/>
  <c r="B74" i="16" s="1"/>
  <c r="AM73" i="16"/>
  <c r="AJ73" i="16"/>
  <c r="AC73" i="16"/>
  <c r="R73" i="16"/>
  <c r="N73" i="16"/>
  <c r="Z73" i="16"/>
  <c r="AK73" i="16"/>
  <c r="AB73" i="16"/>
  <c r="AA73" i="16"/>
  <c r="AA74" i="16" s="1"/>
  <c r="AF73" i="16"/>
  <c r="AE73" i="16"/>
  <c r="J73" i="16"/>
  <c r="AP73" i="16"/>
  <c r="AP74" i="16" s="1"/>
  <c r="AO73" i="16"/>
  <c r="P73" i="16"/>
  <c r="Y73" i="16"/>
  <c r="AH73" i="16"/>
  <c r="AH74" i="16" s="1"/>
  <c r="X73" i="16"/>
  <c r="F75" i="16"/>
  <c r="G75" i="16" s="1"/>
  <c r="E75" i="16"/>
  <c r="V73" i="16"/>
  <c r="AN73" i="16"/>
  <c r="K73" i="16"/>
  <c r="M73" i="16"/>
  <c r="S73" i="16"/>
  <c r="U73" i="16"/>
  <c r="AD73" i="16"/>
  <c r="L73" i="16"/>
  <c r="T73" i="16"/>
  <c r="I73" i="16"/>
  <c r="AL73" i="16"/>
  <c r="AI73" i="16"/>
  <c r="O73" i="16"/>
  <c r="Q73" i="16"/>
  <c r="AG73" i="16"/>
  <c r="W73" i="16"/>
  <c r="H73" i="18"/>
  <c r="F74" i="18"/>
  <c r="E74" i="18"/>
  <c r="E74" i="19"/>
  <c r="F74" i="19"/>
  <c r="AE75" i="6"/>
  <c r="Y75" i="6"/>
  <c r="Q75" i="6"/>
  <c r="AI75" i="6"/>
  <c r="X75" i="6"/>
  <c r="D75" i="6"/>
  <c r="P75" i="6"/>
  <c r="F75" i="6"/>
  <c r="V75" i="6"/>
  <c r="AH75" i="6"/>
  <c r="O75" i="6"/>
  <c r="L75" i="6"/>
  <c r="G75" i="6"/>
  <c r="W75" i="6"/>
  <c r="R75" i="6"/>
  <c r="C75" i="6"/>
  <c r="U75" i="6"/>
  <c r="AF75" i="6"/>
  <c r="J75" i="6"/>
  <c r="AA75" i="6"/>
  <c r="M75" i="6"/>
  <c r="I75" i="6"/>
  <c r="Z75" i="6"/>
  <c r="AG75" i="6"/>
  <c r="AD75" i="6"/>
  <c r="B76" i="6"/>
  <c r="K76" i="6" s="1"/>
  <c r="A77" i="6"/>
  <c r="AB75" i="6"/>
  <c r="I75" i="20"/>
  <c r="CE1" i="20"/>
  <c r="M73" i="19"/>
  <c r="A75" i="18"/>
  <c r="D75" i="18" s="1"/>
  <c r="J73" i="19"/>
  <c r="A75" i="19"/>
  <c r="D75" i="19" s="1"/>
  <c r="A76" i="16"/>
  <c r="D76" i="16" s="1"/>
  <c r="AG80" i="13"/>
  <c r="G80" i="13"/>
  <c r="J80" i="13"/>
  <c r="P80" i="13"/>
  <c r="F80" i="13"/>
  <c r="AJ80" i="13"/>
  <c r="K80" i="13"/>
  <c r="X80" i="13"/>
  <c r="Q80" i="13"/>
  <c r="E80" i="13"/>
  <c r="U80" i="13"/>
  <c r="I80" i="13"/>
  <c r="H80" i="13"/>
  <c r="W80" i="13"/>
  <c r="C80" i="13"/>
  <c r="AB80" i="13"/>
  <c r="S80" i="13"/>
  <c r="A82" i="13"/>
  <c r="B82" i="13" s="1"/>
  <c r="N80" i="13"/>
  <c r="V80" i="13"/>
  <c r="AE80" i="13"/>
  <c r="AI80" i="13"/>
  <c r="M80" i="13"/>
  <c r="AA80" i="13"/>
  <c r="AF80" i="13"/>
  <c r="Z80" i="13"/>
  <c r="AD80" i="13"/>
  <c r="R80" i="13"/>
  <c r="AH80" i="13"/>
  <c r="Y80" i="13"/>
  <c r="O80" i="13"/>
  <c r="T80" i="13"/>
  <c r="D80" i="13"/>
  <c r="L80" i="13"/>
  <c r="AC80" i="13"/>
  <c r="AA78" i="12"/>
  <c r="T78" i="12"/>
  <c r="AB78" i="12"/>
  <c r="AB79" i="12" s="1"/>
  <c r="J78" i="12"/>
  <c r="Q78" i="12"/>
  <c r="K78" i="12"/>
  <c r="C78" i="12"/>
  <c r="C79" i="12" s="1"/>
  <c r="AC78" i="12"/>
  <c r="AI78" i="12"/>
  <c r="W78" i="12"/>
  <c r="M78" i="12"/>
  <c r="M79" i="12" s="1"/>
  <c r="Z78" i="12"/>
  <c r="X78" i="12"/>
  <c r="AE78" i="12"/>
  <c r="AG78" i="12"/>
  <c r="AG79" i="12" s="1"/>
  <c r="N78" i="12"/>
  <c r="AD78" i="12"/>
  <c r="G78" i="12"/>
  <c r="O78" i="12"/>
  <c r="O79" i="12" s="1"/>
  <c r="F78" i="12"/>
  <c r="D78" i="12"/>
  <c r="Y78" i="12"/>
  <c r="U78" i="12"/>
  <c r="U79" i="12" s="1"/>
  <c r="I78" i="12"/>
  <c r="AH78" i="12"/>
  <c r="AF78" i="12"/>
  <c r="R78" i="12"/>
  <c r="R79" i="12" s="1"/>
  <c r="V78" i="12"/>
  <c r="E78" i="12"/>
  <c r="E79" i="12" s="1"/>
  <c r="H79" i="12"/>
  <c r="A80" i="12"/>
  <c r="B80" i="12" s="1"/>
  <c r="AJ78" i="12"/>
  <c r="S78" i="12"/>
  <c r="S79" i="12" s="1"/>
  <c r="L78" i="12"/>
  <c r="L79" i="12" s="1"/>
  <c r="P78" i="12"/>
  <c r="P79" i="12" s="1"/>
  <c r="AG73" i="19" l="1"/>
  <c r="AJ73" i="19"/>
  <c r="S73" i="19"/>
  <c r="V73" i="19"/>
  <c r="O73" i="19"/>
  <c r="AL73" i="19"/>
  <c r="AP72" i="19"/>
  <c r="AP73" i="19" s="1"/>
  <c r="AI72" i="19"/>
  <c r="AO72" i="19"/>
  <c r="AO73" i="19" s="1"/>
  <c r="I73" i="19"/>
  <c r="Z73" i="19"/>
  <c r="K73" i="19"/>
  <c r="Z76" i="6"/>
  <c r="T76" i="6"/>
  <c r="B73" i="18"/>
  <c r="X73" i="19"/>
  <c r="H74" i="18"/>
  <c r="AE73" i="19"/>
  <c r="W73" i="19"/>
  <c r="AF73" i="19"/>
  <c r="AN73" i="19"/>
  <c r="P72" i="19"/>
  <c r="AB72" i="19"/>
  <c r="AB73" i="19" s="1"/>
  <c r="U72" i="19"/>
  <c r="Y72" i="19"/>
  <c r="AH72" i="19"/>
  <c r="AA72" i="19"/>
  <c r="AA73" i="19" s="1"/>
  <c r="L73" i="19"/>
  <c r="AB76" i="6"/>
  <c r="R73" i="19"/>
  <c r="AK73" i="19"/>
  <c r="AM73" i="19"/>
  <c r="N73" i="19"/>
  <c r="AI73" i="19"/>
  <c r="AD73" i="19"/>
  <c r="F76" i="6"/>
  <c r="AI76" i="6"/>
  <c r="H76" i="6"/>
  <c r="P73" i="19"/>
  <c r="U73" i="19"/>
  <c r="Y73" i="19"/>
  <c r="AH73" i="19"/>
  <c r="AF76" i="6"/>
  <c r="W76" i="6"/>
  <c r="E76" i="6"/>
  <c r="G74" i="19"/>
  <c r="H74" i="19"/>
  <c r="AM74" i="16"/>
  <c r="L74" i="16"/>
  <c r="J74" i="16"/>
  <c r="T74" i="16"/>
  <c r="T75" i="16" s="1"/>
  <c r="M74" i="16"/>
  <c r="M75" i="16" s="1"/>
  <c r="Z74" i="16"/>
  <c r="W74" i="16"/>
  <c r="AK74" i="16"/>
  <c r="AK75" i="16" s="1"/>
  <c r="S74" i="16"/>
  <c r="S75" i="16" s="1"/>
  <c r="AJ74" i="16"/>
  <c r="AF74" i="16"/>
  <c r="U74" i="16"/>
  <c r="I74" i="16"/>
  <c r="I75" i="16" s="1"/>
  <c r="AN74" i="16"/>
  <c r="N74" i="16"/>
  <c r="AC74" i="16"/>
  <c r="AD74" i="16"/>
  <c r="AD75" i="16" s="1"/>
  <c r="Y74" i="16"/>
  <c r="K74" i="16"/>
  <c r="AL74" i="16"/>
  <c r="AG74" i="16"/>
  <c r="AG75" i="16" s="1"/>
  <c r="Q74" i="16"/>
  <c r="X74" i="16"/>
  <c r="AO74" i="16"/>
  <c r="AO75" i="16" s="1"/>
  <c r="P74" i="16"/>
  <c r="AE74" i="16"/>
  <c r="AB74" i="16"/>
  <c r="R74" i="16"/>
  <c r="R75" i="16" s="1"/>
  <c r="O74" i="16"/>
  <c r="O75" i="16" s="1"/>
  <c r="V74" i="16"/>
  <c r="AI74" i="16"/>
  <c r="H75" i="16"/>
  <c r="B75" i="16"/>
  <c r="AM75" i="16" s="1"/>
  <c r="F76" i="16"/>
  <c r="E76" i="16"/>
  <c r="Q73" i="18"/>
  <c r="S73" i="18"/>
  <c r="P73" i="18"/>
  <c r="N73" i="18"/>
  <c r="AB73" i="18"/>
  <c r="R73" i="18"/>
  <c r="U73" i="18"/>
  <c r="AM73" i="18"/>
  <c r="AD73" i="18"/>
  <c r="AN73" i="18"/>
  <c r="AI73" i="18"/>
  <c r="Z73" i="18"/>
  <c r="J73" i="18"/>
  <c r="L73" i="18"/>
  <c r="T73" i="18"/>
  <c r="AJ73" i="18"/>
  <c r="AP73" i="18"/>
  <c r="AE73" i="18"/>
  <c r="Y73" i="18"/>
  <c r="AL73" i="18"/>
  <c r="X73" i="18"/>
  <c r="AG73" i="18"/>
  <c r="AH73" i="18"/>
  <c r="AA73" i="18"/>
  <c r="O73" i="18"/>
  <c r="AK73" i="18"/>
  <c r="I73" i="18"/>
  <c r="W73" i="18"/>
  <c r="V73" i="18"/>
  <c r="AO73" i="18"/>
  <c r="K73" i="18"/>
  <c r="AF73" i="18"/>
  <c r="M73" i="18"/>
  <c r="AC73" i="18"/>
  <c r="F75" i="18"/>
  <c r="E75" i="18"/>
  <c r="G74" i="18"/>
  <c r="B74" i="18" s="1"/>
  <c r="L74" i="18" s="1"/>
  <c r="F75" i="19"/>
  <c r="E75" i="19"/>
  <c r="AG76" i="6"/>
  <c r="AA76" i="6"/>
  <c r="J76" i="6"/>
  <c r="R76" i="6"/>
  <c r="O76" i="6"/>
  <c r="V76" i="6"/>
  <c r="X76" i="6"/>
  <c r="AE76" i="6"/>
  <c r="B77" i="6"/>
  <c r="K77" i="6" s="1"/>
  <c r="A78" i="6"/>
  <c r="I76" i="6"/>
  <c r="S76" i="6"/>
  <c r="U76" i="6"/>
  <c r="G76" i="6"/>
  <c r="AJ76" i="6"/>
  <c r="P76" i="6"/>
  <c r="Q76" i="6"/>
  <c r="AC76" i="6"/>
  <c r="AD76" i="6"/>
  <c r="M76" i="6"/>
  <c r="M77" i="6" s="1"/>
  <c r="N76" i="6"/>
  <c r="C76" i="6"/>
  <c r="L76" i="6"/>
  <c r="AH76" i="6"/>
  <c r="AH77" i="6" s="1"/>
  <c r="D76" i="6"/>
  <c r="Y76" i="6"/>
  <c r="CF1" i="20"/>
  <c r="I76" i="20"/>
  <c r="AH81" i="13"/>
  <c r="AF81" i="13"/>
  <c r="D81" i="13"/>
  <c r="AE81" i="13"/>
  <c r="A76" i="19"/>
  <c r="D76" i="19" s="1"/>
  <c r="A76" i="18"/>
  <c r="D76" i="18" s="1"/>
  <c r="N75" i="16"/>
  <c r="P75" i="16"/>
  <c r="AP75" i="16"/>
  <c r="AL75" i="16"/>
  <c r="AF75" i="16"/>
  <c r="W75" i="16"/>
  <c r="A77" i="16"/>
  <c r="D77" i="16" s="1"/>
  <c r="X75" i="16"/>
  <c r="AC75" i="16"/>
  <c r="AJ75" i="16"/>
  <c r="Q81" i="13"/>
  <c r="AB81" i="13"/>
  <c r="T81" i="13"/>
  <c r="AA81" i="13"/>
  <c r="U81" i="13"/>
  <c r="O81" i="13"/>
  <c r="M81" i="13"/>
  <c r="N81" i="13"/>
  <c r="X81" i="13"/>
  <c r="G81" i="13"/>
  <c r="W81" i="13"/>
  <c r="E81" i="13"/>
  <c r="F81" i="13"/>
  <c r="I81" i="13"/>
  <c r="AJ81" i="13"/>
  <c r="R81" i="13"/>
  <c r="V81" i="13"/>
  <c r="AG81" i="13"/>
  <c r="P81" i="13"/>
  <c r="C81" i="13"/>
  <c r="J81" i="13"/>
  <c r="AC81" i="13"/>
  <c r="AD81" i="13"/>
  <c r="L81" i="13"/>
  <c r="Y81" i="13"/>
  <c r="Z81" i="13"/>
  <c r="AI81" i="13"/>
  <c r="A83" i="13"/>
  <c r="B83" i="13" s="1"/>
  <c r="K81" i="13"/>
  <c r="S81" i="13"/>
  <c r="H81" i="13"/>
  <c r="AB80" i="12"/>
  <c r="AF79" i="12"/>
  <c r="Y79" i="12"/>
  <c r="G79" i="12"/>
  <c r="G80" i="12" s="1"/>
  <c r="AE79" i="12"/>
  <c r="W79" i="12"/>
  <c r="K79" i="12"/>
  <c r="T79" i="12"/>
  <c r="T80" i="12" s="1"/>
  <c r="E80" i="12"/>
  <c r="AH79" i="12"/>
  <c r="D79" i="12"/>
  <c r="AD79" i="12"/>
  <c r="X79" i="12"/>
  <c r="X80" i="12" s="1"/>
  <c r="AI79" i="12"/>
  <c r="Q79" i="12"/>
  <c r="AA79" i="12"/>
  <c r="P80" i="12"/>
  <c r="H80" i="12"/>
  <c r="A81" i="12"/>
  <c r="B81" i="12" s="1"/>
  <c r="C80" i="12"/>
  <c r="AJ79" i="12"/>
  <c r="AJ80" i="12" s="1"/>
  <c r="V79" i="12"/>
  <c r="I79" i="12"/>
  <c r="F79" i="12"/>
  <c r="F80" i="12" s="1"/>
  <c r="N79" i="12"/>
  <c r="N80" i="12" s="1"/>
  <c r="Z79" i="12"/>
  <c r="AC79" i="12"/>
  <c r="J79" i="12"/>
  <c r="J80" i="12" s="1"/>
  <c r="V74" i="18" l="1"/>
  <c r="Z74" i="18"/>
  <c r="Y77" i="6"/>
  <c r="E77" i="6"/>
  <c r="Z77" i="6"/>
  <c r="AJ77" i="6"/>
  <c r="I77" i="6"/>
  <c r="H75" i="18"/>
  <c r="B74" i="19"/>
  <c r="N74" i="19" s="1"/>
  <c r="M74" i="18"/>
  <c r="O74" i="18"/>
  <c r="AP74" i="18"/>
  <c r="AE77" i="6"/>
  <c r="R77" i="6"/>
  <c r="AB77" i="6"/>
  <c r="C77" i="6"/>
  <c r="H77" i="6"/>
  <c r="AC77" i="6"/>
  <c r="G77" i="6"/>
  <c r="AI77" i="6"/>
  <c r="T74" i="18"/>
  <c r="D77" i="6"/>
  <c r="N77" i="6"/>
  <c r="F77" i="6"/>
  <c r="G75" i="19"/>
  <c r="H75" i="19"/>
  <c r="AM74" i="18"/>
  <c r="AF74" i="18"/>
  <c r="W74" i="18"/>
  <c r="AA74" i="18"/>
  <c r="AL74" i="18"/>
  <c r="AJ74" i="18"/>
  <c r="N74" i="18"/>
  <c r="P74" i="18"/>
  <c r="G75" i="18"/>
  <c r="K74" i="18"/>
  <c r="I74" i="18"/>
  <c r="Y74" i="18"/>
  <c r="AI74" i="18"/>
  <c r="U74" i="18"/>
  <c r="AG74" i="18"/>
  <c r="AI75" i="16"/>
  <c r="V75" i="16"/>
  <c r="U75" i="16"/>
  <c r="AN75" i="16"/>
  <c r="Y75" i="16"/>
  <c r="AA75" i="16"/>
  <c r="AB75" i="16"/>
  <c r="J75" i="16"/>
  <c r="AE75" i="16"/>
  <c r="L75" i="16"/>
  <c r="K75" i="16"/>
  <c r="AH75" i="16"/>
  <c r="Z75" i="16"/>
  <c r="Q75" i="16"/>
  <c r="G76" i="16"/>
  <c r="F77" i="16"/>
  <c r="E77" i="16"/>
  <c r="H77" i="16" s="1"/>
  <c r="H76" i="16"/>
  <c r="J74" i="18"/>
  <c r="X74" i="18"/>
  <c r="AN74" i="18"/>
  <c r="F76" i="18"/>
  <c r="E76" i="18"/>
  <c r="AB74" i="18"/>
  <c r="AK74" i="18"/>
  <c r="AH74" i="18"/>
  <c r="AD74" i="18"/>
  <c r="S74" i="18"/>
  <c r="AC74" i="18"/>
  <c r="R74" i="18"/>
  <c r="AO74" i="18"/>
  <c r="AE74" i="18"/>
  <c r="Q74" i="18"/>
  <c r="F76" i="19"/>
  <c r="E76" i="19"/>
  <c r="O77" i="6"/>
  <c r="AG77" i="6"/>
  <c r="Q77" i="6"/>
  <c r="U77" i="6"/>
  <c r="AF77" i="6"/>
  <c r="X77" i="6"/>
  <c r="J77" i="6"/>
  <c r="W77" i="6"/>
  <c r="L77" i="6"/>
  <c r="AD77" i="6"/>
  <c r="T77" i="6"/>
  <c r="P77" i="6"/>
  <c r="S77" i="6"/>
  <c r="B78" i="6"/>
  <c r="K78" i="6" s="1"/>
  <c r="A79" i="6"/>
  <c r="V77" i="6"/>
  <c r="AA77" i="6"/>
  <c r="I77" i="20"/>
  <c r="CG1" i="20"/>
  <c r="A77" i="19"/>
  <c r="D77" i="19" s="1"/>
  <c r="A77" i="18"/>
  <c r="D77" i="18" s="1"/>
  <c r="A78" i="16"/>
  <c r="D78" i="16" s="1"/>
  <c r="S82" i="13"/>
  <c r="K82" i="13"/>
  <c r="Z82" i="13"/>
  <c r="AC82" i="13"/>
  <c r="AG82" i="13"/>
  <c r="I82" i="13"/>
  <c r="Q82" i="13"/>
  <c r="H82" i="13"/>
  <c r="L82" i="13"/>
  <c r="AH82" i="13"/>
  <c r="X82" i="13"/>
  <c r="U82" i="13"/>
  <c r="AE82" i="13"/>
  <c r="AI82" i="13"/>
  <c r="AD82" i="13"/>
  <c r="P82" i="13"/>
  <c r="AJ82" i="13"/>
  <c r="E82" i="13"/>
  <c r="N82" i="13"/>
  <c r="AA82" i="13"/>
  <c r="D82" i="13"/>
  <c r="A84" i="13"/>
  <c r="B84" i="13" s="1"/>
  <c r="C82" i="13"/>
  <c r="R82" i="13"/>
  <c r="AF82" i="13"/>
  <c r="G82" i="13"/>
  <c r="O82" i="13"/>
  <c r="AB82" i="13"/>
  <c r="Y82" i="13"/>
  <c r="J82" i="13"/>
  <c r="V82" i="13"/>
  <c r="F82" i="13"/>
  <c r="W82" i="13"/>
  <c r="M82" i="13"/>
  <c r="T82" i="13"/>
  <c r="AC80" i="12"/>
  <c r="I80" i="12"/>
  <c r="O80" i="12"/>
  <c r="AA80" i="12"/>
  <c r="AD80" i="12"/>
  <c r="S80" i="12"/>
  <c r="K80" i="12"/>
  <c r="Y80" i="12"/>
  <c r="AG80" i="12"/>
  <c r="Z80" i="12"/>
  <c r="V80" i="12"/>
  <c r="H81" i="12"/>
  <c r="A82" i="12"/>
  <c r="B82" i="12" s="1"/>
  <c r="Q80" i="12"/>
  <c r="D80" i="12"/>
  <c r="M80" i="12"/>
  <c r="W80" i="12"/>
  <c r="AF80" i="12"/>
  <c r="R80" i="12"/>
  <c r="AI80" i="12"/>
  <c r="AH80" i="12"/>
  <c r="U80" i="12"/>
  <c r="AE80" i="12"/>
  <c r="L80" i="12"/>
  <c r="S74" i="19" l="1"/>
  <c r="AL74" i="19"/>
  <c r="B75" i="19"/>
  <c r="AD74" i="19"/>
  <c r="Z74" i="19"/>
  <c r="AI74" i="19"/>
  <c r="V74" i="19"/>
  <c r="W74" i="19"/>
  <c r="W75" i="19" s="1"/>
  <c r="AE74" i="19"/>
  <c r="AA74" i="19"/>
  <c r="Y74" i="19"/>
  <c r="P74" i="19"/>
  <c r="P75" i="19" s="1"/>
  <c r="K74" i="19"/>
  <c r="AB74" i="19"/>
  <c r="AB75" i="19" s="1"/>
  <c r="AO74" i="19"/>
  <c r="AN74" i="19"/>
  <c r="AN75" i="19" s="1"/>
  <c r="AH74" i="19"/>
  <c r="AG74" i="19"/>
  <c r="AG75" i="19" s="1"/>
  <c r="AC74" i="19"/>
  <c r="M74" i="19"/>
  <c r="M75" i="19" s="1"/>
  <c r="L74" i="19"/>
  <c r="Q74" i="19"/>
  <c r="Q75" i="19" s="1"/>
  <c r="O74" i="19"/>
  <c r="U74" i="19"/>
  <c r="U75" i="19" s="1"/>
  <c r="T74" i="19"/>
  <c r="AP74" i="19"/>
  <c r="AP75" i="19" s="1"/>
  <c r="J74" i="19"/>
  <c r="AJ74" i="19"/>
  <c r="AJ75" i="19" s="1"/>
  <c r="AK74" i="19"/>
  <c r="AF74" i="19"/>
  <c r="AF75" i="19" s="1"/>
  <c r="R74" i="19"/>
  <c r="I74" i="19"/>
  <c r="I75" i="19" s="1"/>
  <c r="X74" i="19"/>
  <c r="H76" i="19"/>
  <c r="AM74" i="19"/>
  <c r="B75" i="18"/>
  <c r="T75" i="18" s="1"/>
  <c r="L75" i="18"/>
  <c r="Z75" i="18"/>
  <c r="W78" i="6"/>
  <c r="U78" i="6"/>
  <c r="O78" i="6"/>
  <c r="H78" i="6"/>
  <c r="Y75" i="18"/>
  <c r="AA78" i="6"/>
  <c r="S78" i="6"/>
  <c r="L78" i="6"/>
  <c r="R78" i="6"/>
  <c r="J75" i="18"/>
  <c r="W75" i="18"/>
  <c r="AI78" i="6"/>
  <c r="R75" i="18"/>
  <c r="U75" i="18"/>
  <c r="AO75" i="19"/>
  <c r="AK75" i="19"/>
  <c r="G76" i="19"/>
  <c r="AC75" i="19"/>
  <c r="G76" i="18"/>
  <c r="Q75" i="18"/>
  <c r="AN75" i="18"/>
  <c r="G77" i="16"/>
  <c r="B76" i="16"/>
  <c r="AM76" i="16" s="1"/>
  <c r="L76" i="16"/>
  <c r="P76" i="16"/>
  <c r="P77" i="16" s="1"/>
  <c r="AD76" i="16"/>
  <c r="AD77" i="16" s="1"/>
  <c r="AJ76" i="16"/>
  <c r="AJ77" i="16" s="1"/>
  <c r="AO76" i="16"/>
  <c r="AO77" i="16" s="1"/>
  <c r="N76" i="16"/>
  <c r="N77" i="16" s="1"/>
  <c r="O76" i="16"/>
  <c r="O77" i="16" s="1"/>
  <c r="AL76" i="16"/>
  <c r="AL77" i="16" s="1"/>
  <c r="B77" i="16"/>
  <c r="E78" i="16"/>
  <c r="H78" i="16" s="1"/>
  <c r="F78" i="16"/>
  <c r="F77" i="18"/>
  <c r="E77" i="18"/>
  <c r="H76" i="18"/>
  <c r="B76" i="18" s="1"/>
  <c r="L75" i="19"/>
  <c r="Y75" i="19"/>
  <c r="AL75" i="19"/>
  <c r="X75" i="19"/>
  <c r="AH75" i="19"/>
  <c r="O75" i="19"/>
  <c r="Z75" i="19"/>
  <c r="AI75" i="19"/>
  <c r="R75" i="19"/>
  <c r="T75" i="19"/>
  <c r="N75" i="19"/>
  <c r="E77" i="19"/>
  <c r="F77" i="19"/>
  <c r="K75" i="19"/>
  <c r="V75" i="19"/>
  <c r="AE75" i="19"/>
  <c r="AM75" i="19"/>
  <c r="J75" i="19"/>
  <c r="S75" i="19"/>
  <c r="V78" i="6"/>
  <c r="P78" i="6"/>
  <c r="AH78" i="6"/>
  <c r="AC78" i="6"/>
  <c r="J78" i="6"/>
  <c r="Q78" i="6"/>
  <c r="G78" i="6"/>
  <c r="I78" i="6"/>
  <c r="C78" i="6"/>
  <c r="B79" i="6"/>
  <c r="K79" i="6" s="1"/>
  <c r="A80" i="6"/>
  <c r="T78" i="6"/>
  <c r="AB78" i="6"/>
  <c r="F78" i="6"/>
  <c r="X78" i="6"/>
  <c r="E78" i="6"/>
  <c r="N78" i="6"/>
  <c r="AJ78" i="6"/>
  <c r="Y78" i="6"/>
  <c r="AD78" i="6"/>
  <c r="AE78" i="6"/>
  <c r="D78" i="6"/>
  <c r="AF78" i="6"/>
  <c r="M78" i="6"/>
  <c r="AG78" i="6"/>
  <c r="Z78" i="6"/>
  <c r="CH1" i="20"/>
  <c r="I78" i="20"/>
  <c r="A78" i="19"/>
  <c r="D78" i="19" s="1"/>
  <c r="A78" i="18"/>
  <c r="D78" i="18" s="1"/>
  <c r="U83" i="13"/>
  <c r="A79" i="16"/>
  <c r="D79" i="16" s="1"/>
  <c r="L77" i="16"/>
  <c r="AF83" i="13"/>
  <c r="AG83" i="13"/>
  <c r="S83" i="13"/>
  <c r="W83" i="13"/>
  <c r="Y83" i="13"/>
  <c r="P83" i="13"/>
  <c r="F83" i="13"/>
  <c r="I83" i="13"/>
  <c r="AB83" i="13"/>
  <c r="AI83" i="13"/>
  <c r="AH83" i="13"/>
  <c r="D83" i="13"/>
  <c r="AC83" i="13"/>
  <c r="A85" i="13"/>
  <c r="B85" i="13" s="1"/>
  <c r="R83" i="13"/>
  <c r="V83" i="13"/>
  <c r="Z83" i="13"/>
  <c r="AJ83" i="13"/>
  <c r="O83" i="13"/>
  <c r="C83" i="13"/>
  <c r="H83" i="13"/>
  <c r="X83" i="13"/>
  <c r="K83" i="13"/>
  <c r="Q83" i="13"/>
  <c r="T83" i="13"/>
  <c r="AA83" i="13"/>
  <c r="M83" i="13"/>
  <c r="J83" i="13"/>
  <c r="N83" i="13"/>
  <c r="AE83" i="13"/>
  <c r="AD83" i="13"/>
  <c r="G83" i="13"/>
  <c r="L83" i="13"/>
  <c r="E83" i="13"/>
  <c r="AI81" i="12"/>
  <c r="J81" i="12"/>
  <c r="K81" i="12"/>
  <c r="K82" i="12" s="1"/>
  <c r="E81" i="12"/>
  <c r="AE81" i="12"/>
  <c r="AJ81" i="12"/>
  <c r="R81" i="12"/>
  <c r="R82" i="12" s="1"/>
  <c r="D81" i="12"/>
  <c r="V81" i="12"/>
  <c r="C81" i="12"/>
  <c r="S81" i="12"/>
  <c r="S82" i="12" s="1"/>
  <c r="I81" i="12"/>
  <c r="P81" i="12"/>
  <c r="T81" i="12"/>
  <c r="U81" i="12"/>
  <c r="U82" i="12" s="1"/>
  <c r="N81" i="12"/>
  <c r="AF81" i="12"/>
  <c r="Q81" i="12"/>
  <c r="Z81" i="12"/>
  <c r="Z82" i="12" s="1"/>
  <c r="AG81" i="12"/>
  <c r="AD81" i="12"/>
  <c r="AC81" i="12"/>
  <c r="F81" i="12"/>
  <c r="F82" i="12" s="1"/>
  <c r="L81" i="12"/>
  <c r="M81" i="12"/>
  <c r="O81" i="12"/>
  <c r="AH81" i="12"/>
  <c r="AH82" i="12" s="1"/>
  <c r="X81" i="12"/>
  <c r="W81" i="12"/>
  <c r="H82" i="12"/>
  <c r="A83" i="12"/>
  <c r="B83" i="12" s="1"/>
  <c r="AB81" i="12"/>
  <c r="Y81" i="12"/>
  <c r="AA81" i="12"/>
  <c r="AA82" i="12" s="1"/>
  <c r="G81" i="12"/>
  <c r="G82" i="12" s="1"/>
  <c r="AD75" i="19" l="1"/>
  <c r="AP75" i="18"/>
  <c r="AH75" i="18"/>
  <c r="I75" i="18"/>
  <c r="S75" i="18"/>
  <c r="AF75" i="18"/>
  <c r="AB75" i="18"/>
  <c r="AK75" i="18"/>
  <c r="K75" i="18"/>
  <c r="AO75" i="18"/>
  <c r="AI75" i="18"/>
  <c r="AG75" i="18"/>
  <c r="AA75" i="19"/>
  <c r="P75" i="18"/>
  <c r="AE75" i="18"/>
  <c r="W79" i="6"/>
  <c r="AA75" i="18"/>
  <c r="AA76" i="18" s="1"/>
  <c r="AM75" i="18"/>
  <c r="AL75" i="18"/>
  <c r="B76" i="19"/>
  <c r="I76" i="19" s="1"/>
  <c r="AD75" i="18"/>
  <c r="X75" i="18"/>
  <c r="X76" i="18" s="1"/>
  <c r="V75" i="18"/>
  <c r="AJ75" i="18"/>
  <c r="AC75" i="18"/>
  <c r="H77" i="19"/>
  <c r="AG79" i="6"/>
  <c r="AJ79" i="6"/>
  <c r="AF79" i="6"/>
  <c r="E79" i="6"/>
  <c r="T79" i="6"/>
  <c r="U79" i="6"/>
  <c r="O75" i="18"/>
  <c r="O76" i="18" s="1"/>
  <c r="N75" i="18"/>
  <c r="M75" i="18"/>
  <c r="M76" i="18" s="1"/>
  <c r="AE79" i="6"/>
  <c r="F79" i="6"/>
  <c r="Z79" i="6"/>
  <c r="D79" i="6"/>
  <c r="Y79" i="6"/>
  <c r="X79" i="6"/>
  <c r="M79" i="6"/>
  <c r="AD79" i="6"/>
  <c r="N79" i="6"/>
  <c r="S79" i="6"/>
  <c r="Q79" i="6"/>
  <c r="P79" i="6"/>
  <c r="G77" i="19"/>
  <c r="G77" i="18"/>
  <c r="X77" i="16"/>
  <c r="AB76" i="16"/>
  <c r="AB77" i="16" s="1"/>
  <c r="R76" i="16"/>
  <c r="R77" i="16" s="1"/>
  <c r="Y76" i="16"/>
  <c r="Y77" i="16" s="1"/>
  <c r="AC76" i="16"/>
  <c r="AC77" i="16" s="1"/>
  <c r="U76" i="16"/>
  <c r="U77" i="16" s="1"/>
  <c r="U78" i="16" s="1"/>
  <c r="AK76" i="16"/>
  <c r="AK77" i="16" s="1"/>
  <c r="W76" i="16"/>
  <c r="Q76" i="16"/>
  <c r="Q77" i="16" s="1"/>
  <c r="S76" i="16"/>
  <c r="S77" i="16" s="1"/>
  <c r="AP76" i="16"/>
  <c r="AP77" i="16" s="1"/>
  <c r="X76" i="16"/>
  <c r="AI76" i="16"/>
  <c r="AI77" i="16" s="1"/>
  <c r="M76" i="16"/>
  <c r="M77" i="16" s="1"/>
  <c r="I76" i="16"/>
  <c r="I77" i="16" s="1"/>
  <c r="J76" i="16"/>
  <c r="J77" i="16" s="1"/>
  <c r="AG76" i="16"/>
  <c r="AG77" i="16" s="1"/>
  <c r="AG78" i="16" s="1"/>
  <c r="V76" i="16"/>
  <c r="V77" i="16" s="1"/>
  <c r="V78" i="16" s="1"/>
  <c r="G78" i="16"/>
  <c r="AE76" i="16"/>
  <c r="T76" i="16"/>
  <c r="T77" i="16" s="1"/>
  <c r="K76" i="16"/>
  <c r="K77" i="16" s="1"/>
  <c r="K78" i="16" s="1"/>
  <c r="AF76" i="16"/>
  <c r="AF77" i="16" s="1"/>
  <c r="Z76" i="16"/>
  <c r="Z77" i="16" s="1"/>
  <c r="Z78" i="16" s="1"/>
  <c r="AA76" i="16"/>
  <c r="AA77" i="16" s="1"/>
  <c r="AN76" i="16"/>
  <c r="AN77" i="16" s="1"/>
  <c r="AN78" i="16" s="1"/>
  <c r="AH76" i="16"/>
  <c r="AH77" i="16" s="1"/>
  <c r="B78" i="16"/>
  <c r="L78" i="16" s="1"/>
  <c r="AE77" i="16"/>
  <c r="W77" i="16"/>
  <c r="W78" i="16" s="1"/>
  <c r="E79" i="16"/>
  <c r="H79" i="16" s="1"/>
  <c r="B79" i="16" s="1"/>
  <c r="AM79" i="16" s="1"/>
  <c r="F79" i="16"/>
  <c r="G79" i="16" s="1"/>
  <c r="AM77" i="16"/>
  <c r="AM78" i="16" s="1"/>
  <c r="Q76" i="18"/>
  <c r="AB76" i="18"/>
  <c r="V76" i="18"/>
  <c r="AI76" i="18"/>
  <c r="AE76" i="18"/>
  <c r="U76" i="18"/>
  <c r="AC76" i="18"/>
  <c r="AF76" i="18"/>
  <c r="L76" i="18"/>
  <c r="K76" i="18"/>
  <c r="T76" i="18"/>
  <c r="N76" i="18"/>
  <c r="AJ76" i="18"/>
  <c r="I76" i="18"/>
  <c r="AG76" i="18"/>
  <c r="J76" i="18"/>
  <c r="Z76" i="18"/>
  <c r="AP76" i="18"/>
  <c r="P76" i="18"/>
  <c r="Y76" i="18"/>
  <c r="R76" i="18"/>
  <c r="AL76" i="18"/>
  <c r="AO76" i="18"/>
  <c r="S76" i="18"/>
  <c r="AK76" i="18"/>
  <c r="AN76" i="18"/>
  <c r="AM76" i="18"/>
  <c r="AD76" i="18"/>
  <c r="W76" i="18"/>
  <c r="AH76" i="18"/>
  <c r="H77" i="18"/>
  <c r="E78" i="18"/>
  <c r="F78" i="18"/>
  <c r="F78" i="19"/>
  <c r="E78" i="19"/>
  <c r="B80" i="6"/>
  <c r="K80" i="6" s="1"/>
  <c r="A81" i="6"/>
  <c r="C79" i="6"/>
  <c r="J79" i="6"/>
  <c r="V79" i="6"/>
  <c r="L79" i="6"/>
  <c r="AB79" i="6"/>
  <c r="O79" i="6"/>
  <c r="I79" i="6"/>
  <c r="AC79" i="6"/>
  <c r="H79" i="6"/>
  <c r="AA79" i="6"/>
  <c r="AI79" i="6"/>
  <c r="G79" i="6"/>
  <c r="AH79" i="6"/>
  <c r="R79" i="6"/>
  <c r="R80" i="6" s="1"/>
  <c r="CI1" i="20"/>
  <c r="I79" i="20"/>
  <c r="A79" i="19"/>
  <c r="D79" i="19" s="1"/>
  <c r="A79" i="18"/>
  <c r="D79" i="18" s="1"/>
  <c r="T78" i="16"/>
  <c r="P78" i="16"/>
  <c r="I78" i="16"/>
  <c r="Q78" i="16"/>
  <c r="AJ78" i="16"/>
  <c r="N78" i="16"/>
  <c r="O78" i="16"/>
  <c r="AK78" i="16"/>
  <c r="A80" i="16"/>
  <c r="D80" i="16" s="1"/>
  <c r="AA78" i="16"/>
  <c r="S78" i="16"/>
  <c r="AF78" i="16"/>
  <c r="Y78" i="16"/>
  <c r="M78" i="16"/>
  <c r="J78" i="16"/>
  <c r="AE78" i="16"/>
  <c r="AH78" i="16"/>
  <c r="AI78" i="16"/>
  <c r="AC78" i="16"/>
  <c r="AP78" i="16"/>
  <c r="AD78" i="16"/>
  <c r="X78" i="16"/>
  <c r="AB78" i="16"/>
  <c r="I84" i="13"/>
  <c r="G84" i="13"/>
  <c r="J84" i="13"/>
  <c r="K84" i="13"/>
  <c r="R84" i="13"/>
  <c r="AE84" i="13"/>
  <c r="AA84" i="13"/>
  <c r="AH84" i="13"/>
  <c r="AC84" i="13"/>
  <c r="X84" i="13"/>
  <c r="AJ84" i="13"/>
  <c r="AB84" i="13"/>
  <c r="S84" i="13"/>
  <c r="Q84" i="13"/>
  <c r="D84" i="13"/>
  <c r="U84" i="13"/>
  <c r="C84" i="13"/>
  <c r="V84" i="13"/>
  <c r="W84" i="13"/>
  <c r="AD84" i="13"/>
  <c r="M84" i="13"/>
  <c r="AI84" i="13"/>
  <c r="Y84" i="13"/>
  <c r="O84" i="13"/>
  <c r="I85" i="13"/>
  <c r="A86" i="13"/>
  <c r="B86" i="13" s="1"/>
  <c r="P84" i="13"/>
  <c r="E84" i="13"/>
  <c r="L84" i="13"/>
  <c r="N84" i="13"/>
  <c r="T84" i="13"/>
  <c r="AG84" i="13"/>
  <c r="AF84" i="13"/>
  <c r="H84" i="13"/>
  <c r="Z84" i="13"/>
  <c r="F84" i="13"/>
  <c r="H83" i="12"/>
  <c r="A84" i="12"/>
  <c r="B84" i="12" s="1"/>
  <c r="U83" i="12"/>
  <c r="AA83" i="12"/>
  <c r="O82" i="12"/>
  <c r="AC82" i="12"/>
  <c r="AC83" i="12" s="1"/>
  <c r="Q82" i="12"/>
  <c r="T82" i="12"/>
  <c r="T83" i="12" s="1"/>
  <c r="C82" i="12"/>
  <c r="C83" i="12" s="1"/>
  <c r="AJ82" i="12"/>
  <c r="AJ83" i="12" s="1"/>
  <c r="J82" i="12"/>
  <c r="J83" i="12" s="1"/>
  <c r="G83" i="12"/>
  <c r="F83" i="12"/>
  <c r="K83" i="12"/>
  <c r="Y82" i="12"/>
  <c r="Y83" i="12" s="1"/>
  <c r="W82" i="12"/>
  <c r="W83" i="12" s="1"/>
  <c r="M82" i="12"/>
  <c r="M83" i="12" s="1"/>
  <c r="AD82" i="12"/>
  <c r="AD83" i="12" s="1"/>
  <c r="AF82" i="12"/>
  <c r="AF83" i="12" s="1"/>
  <c r="P82" i="12"/>
  <c r="P83" i="12" s="1"/>
  <c r="V82" i="12"/>
  <c r="V83" i="12" s="1"/>
  <c r="AE82" i="12"/>
  <c r="AE83" i="12" s="1"/>
  <c r="AI82" i="12"/>
  <c r="AI83" i="12" s="1"/>
  <c r="AH83" i="12"/>
  <c r="Z83" i="12"/>
  <c r="R83" i="12"/>
  <c r="AB82" i="12"/>
  <c r="AB83" i="12" s="1"/>
  <c r="X82" i="12"/>
  <c r="X83" i="12" s="1"/>
  <c r="L82" i="12"/>
  <c r="L83" i="12" s="1"/>
  <c r="AG82" i="12"/>
  <c r="AG83" i="12" s="1"/>
  <c r="N82" i="12"/>
  <c r="N83" i="12" s="1"/>
  <c r="I82" i="12"/>
  <c r="I83" i="12" s="1"/>
  <c r="D82" i="12"/>
  <c r="D83" i="12" s="1"/>
  <c r="E82" i="12"/>
  <c r="E83" i="12" s="1"/>
  <c r="P76" i="19" l="1"/>
  <c r="AM76" i="19"/>
  <c r="L76" i="19"/>
  <c r="M76" i="19"/>
  <c r="K76" i="19"/>
  <c r="AC76" i="19"/>
  <c r="Q76" i="19"/>
  <c r="V76" i="19"/>
  <c r="N76" i="19"/>
  <c r="AL76" i="19"/>
  <c r="W76" i="19"/>
  <c r="AN76" i="19"/>
  <c r="AK76" i="19"/>
  <c r="AB76" i="19"/>
  <c r="R76" i="19"/>
  <c r="J76" i="19"/>
  <c r="AJ76" i="19"/>
  <c r="O76" i="19"/>
  <c r="AG76" i="19"/>
  <c r="AF76" i="19"/>
  <c r="AE76" i="19"/>
  <c r="B77" i="18"/>
  <c r="U76" i="19"/>
  <c r="Y76" i="19"/>
  <c r="X76" i="19"/>
  <c r="AP76" i="19"/>
  <c r="AH76" i="19"/>
  <c r="AO76" i="19"/>
  <c r="AD76" i="19"/>
  <c r="Q80" i="6"/>
  <c r="G78" i="18"/>
  <c r="Z76" i="19"/>
  <c r="T76" i="19"/>
  <c r="AI76" i="19"/>
  <c r="AA76" i="19"/>
  <c r="S76" i="19"/>
  <c r="B77" i="19"/>
  <c r="O77" i="19" s="1"/>
  <c r="H78" i="18"/>
  <c r="S77" i="18"/>
  <c r="Q77" i="18"/>
  <c r="AL77" i="18"/>
  <c r="AG77" i="18"/>
  <c r="T77" i="18"/>
  <c r="T80" i="6"/>
  <c r="AC80" i="6"/>
  <c r="N80" i="6"/>
  <c r="H78" i="19"/>
  <c r="Y80" i="6"/>
  <c r="C80" i="6"/>
  <c r="AH77" i="18"/>
  <c r="Y77" i="18"/>
  <c r="N77" i="18"/>
  <c r="AF77" i="18"/>
  <c r="M77" i="18"/>
  <c r="AB77" i="18"/>
  <c r="T77" i="19"/>
  <c r="P77" i="18"/>
  <c r="AD77" i="18"/>
  <c r="AK77" i="18"/>
  <c r="AP77" i="18"/>
  <c r="I77" i="18"/>
  <c r="K77" i="18"/>
  <c r="U77" i="18"/>
  <c r="O77" i="18"/>
  <c r="AJ77" i="18"/>
  <c r="AO78" i="16"/>
  <c r="R78" i="16"/>
  <c r="R79" i="16" s="1"/>
  <c r="AL78" i="16"/>
  <c r="E80" i="16"/>
  <c r="F80" i="16"/>
  <c r="G80" i="16"/>
  <c r="F79" i="18"/>
  <c r="E79" i="18"/>
  <c r="V77" i="18"/>
  <c r="AA77" i="18"/>
  <c r="AM77" i="18"/>
  <c r="AE77" i="18"/>
  <c r="AI77" i="18"/>
  <c r="W77" i="18"/>
  <c r="Z77" i="18"/>
  <c r="X77" i="18"/>
  <c r="B78" i="18"/>
  <c r="M78" i="18" s="1"/>
  <c r="AC77" i="18"/>
  <c r="AO77" i="18"/>
  <c r="AN77" i="18"/>
  <c r="J77" i="18"/>
  <c r="L77" i="18"/>
  <c r="R77" i="18"/>
  <c r="F79" i="19"/>
  <c r="E79" i="19"/>
  <c r="L77" i="19"/>
  <c r="AH77" i="19"/>
  <c r="G78" i="19"/>
  <c r="X77" i="19"/>
  <c r="K77" i="19"/>
  <c r="AH80" i="6"/>
  <c r="E80" i="6"/>
  <c r="D80" i="6"/>
  <c r="I80" i="6"/>
  <c r="AD80" i="6"/>
  <c r="L80" i="6"/>
  <c r="F80" i="6"/>
  <c r="U80" i="6"/>
  <c r="X80" i="6"/>
  <c r="AG80" i="6"/>
  <c r="G80" i="6"/>
  <c r="W80" i="6"/>
  <c r="AA80" i="6"/>
  <c r="O80" i="6"/>
  <c r="M80" i="6"/>
  <c r="V80" i="6"/>
  <c r="AJ80" i="6"/>
  <c r="S80" i="6"/>
  <c r="Z80" i="6"/>
  <c r="AI80" i="6"/>
  <c r="AF80" i="6"/>
  <c r="H80" i="6"/>
  <c r="AB80" i="6"/>
  <c r="P80" i="6"/>
  <c r="J80" i="6"/>
  <c r="AE80" i="6"/>
  <c r="B81" i="6"/>
  <c r="K81" i="6" s="1"/>
  <c r="A82" i="6"/>
  <c r="I80" i="20"/>
  <c r="CJ1" i="20"/>
  <c r="A80" i="18"/>
  <c r="D80" i="18" s="1"/>
  <c r="A80" i="19"/>
  <c r="D80" i="19" s="1"/>
  <c r="Q78" i="18"/>
  <c r="AP79" i="16"/>
  <c r="AI79" i="16"/>
  <c r="AK79" i="16"/>
  <c r="V79" i="16"/>
  <c r="Y79" i="16"/>
  <c r="AA79" i="16"/>
  <c r="AB79" i="16"/>
  <c r="AN79" i="16"/>
  <c r="AO79" i="16"/>
  <c r="T79" i="16"/>
  <c r="AC79" i="16"/>
  <c r="AE79" i="16"/>
  <c r="I79" i="16"/>
  <c r="M79" i="16"/>
  <c r="S79" i="16"/>
  <c r="N79" i="16"/>
  <c r="X79" i="16"/>
  <c r="AG79" i="16"/>
  <c r="K79" i="16"/>
  <c r="AH79" i="16"/>
  <c r="Z79" i="16"/>
  <c r="J79" i="16"/>
  <c r="AF79" i="16"/>
  <c r="U79" i="16"/>
  <c r="A81" i="16"/>
  <c r="D81" i="16" s="1"/>
  <c r="AD79" i="16"/>
  <c r="P79" i="16"/>
  <c r="W79" i="16"/>
  <c r="AJ79" i="16"/>
  <c r="AL79" i="16"/>
  <c r="L79" i="16"/>
  <c r="O79" i="16"/>
  <c r="Q79" i="16"/>
  <c r="L85" i="13"/>
  <c r="AF85" i="13"/>
  <c r="H85" i="13"/>
  <c r="G85" i="13"/>
  <c r="AJ85" i="13"/>
  <c r="AA85" i="13"/>
  <c r="N85" i="13"/>
  <c r="AI85" i="13"/>
  <c r="V85" i="13"/>
  <c r="Q85" i="13"/>
  <c r="A87" i="13"/>
  <c r="B87" i="13" s="1"/>
  <c r="G86" i="13"/>
  <c r="M85" i="13"/>
  <c r="X85" i="13"/>
  <c r="E85" i="13"/>
  <c r="O85" i="13"/>
  <c r="AD85" i="13"/>
  <c r="U85" i="13"/>
  <c r="S85" i="13"/>
  <c r="AC85" i="13"/>
  <c r="R85" i="13"/>
  <c r="C85" i="13"/>
  <c r="J85" i="13"/>
  <c r="AE85" i="13"/>
  <c r="F85" i="13"/>
  <c r="AG85" i="13"/>
  <c r="Z85" i="13"/>
  <c r="T85" i="13"/>
  <c r="P85" i="13"/>
  <c r="Y85" i="13"/>
  <c r="W85" i="13"/>
  <c r="D85" i="13"/>
  <c r="AB85" i="13"/>
  <c r="AH85" i="13"/>
  <c r="K85" i="13"/>
  <c r="AC84" i="12"/>
  <c r="Z84" i="12"/>
  <c r="C84" i="12"/>
  <c r="O83" i="12"/>
  <c r="H84" i="12"/>
  <c r="A85" i="12"/>
  <c r="B85" i="12" s="1"/>
  <c r="AE84" i="12"/>
  <c r="I84" i="12"/>
  <c r="AH84" i="12"/>
  <c r="W84" i="12"/>
  <c r="T84" i="12"/>
  <c r="AG84" i="12"/>
  <c r="AJ84" i="12"/>
  <c r="AB84" i="12"/>
  <c r="AF84" i="12"/>
  <c r="J84" i="12"/>
  <c r="Q83" i="12"/>
  <c r="S83" i="12"/>
  <c r="S84" i="12" s="1"/>
  <c r="Y77" i="19" l="1"/>
  <c r="J77" i="19"/>
  <c r="V78" i="18"/>
  <c r="K78" i="18"/>
  <c r="AD78" i="18"/>
  <c r="B78" i="19"/>
  <c r="AC77" i="19"/>
  <c r="AD77" i="19"/>
  <c r="S78" i="18"/>
  <c r="U77" i="19"/>
  <c r="U78" i="19" s="1"/>
  <c r="N77" i="19"/>
  <c r="W77" i="19"/>
  <c r="Q77" i="19"/>
  <c r="Q78" i="19" s="1"/>
  <c r="AJ77" i="19"/>
  <c r="AE77" i="19"/>
  <c r="H79" i="19"/>
  <c r="AO77" i="19"/>
  <c r="AO78" i="19" s="1"/>
  <c r="AL78" i="18"/>
  <c r="T78" i="18"/>
  <c r="P81" i="6"/>
  <c r="AI81" i="6"/>
  <c r="U81" i="6"/>
  <c r="AM77" i="19"/>
  <c r="AN77" i="19"/>
  <c r="AN78" i="19" s="1"/>
  <c r="AL77" i="19"/>
  <c r="AB77" i="19"/>
  <c r="V77" i="19"/>
  <c r="R77" i="19"/>
  <c r="R78" i="19" s="1"/>
  <c r="Z77" i="19"/>
  <c r="Z78" i="19" s="1"/>
  <c r="R78" i="18"/>
  <c r="AO78" i="18"/>
  <c r="Z78" i="18"/>
  <c r="AF77" i="19"/>
  <c r="AF78" i="19" s="1"/>
  <c r="J78" i="18"/>
  <c r="AF78" i="18"/>
  <c r="U78" i="18"/>
  <c r="I77" i="19"/>
  <c r="I78" i="19" s="1"/>
  <c r="AI77" i="19"/>
  <c r="AI78" i="19" s="1"/>
  <c r="AP77" i="19"/>
  <c r="S77" i="19"/>
  <c r="S78" i="19" s="1"/>
  <c r="AA77" i="19"/>
  <c r="AA78" i="19" s="1"/>
  <c r="AK77" i="19"/>
  <c r="AK78" i="19" s="1"/>
  <c r="M77" i="19"/>
  <c r="P77" i="19"/>
  <c r="P78" i="19" s="1"/>
  <c r="AG77" i="19"/>
  <c r="AG78" i="19" s="1"/>
  <c r="AC78" i="19"/>
  <c r="K78" i="19"/>
  <c r="Y78" i="19"/>
  <c r="AE81" i="6"/>
  <c r="H81" i="6"/>
  <c r="S81" i="6"/>
  <c r="X78" i="19"/>
  <c r="J78" i="19"/>
  <c r="AH78" i="19"/>
  <c r="AC78" i="18"/>
  <c r="J81" i="6"/>
  <c r="AF81" i="6"/>
  <c r="AB78" i="19"/>
  <c r="I81" i="6"/>
  <c r="N81" i="6"/>
  <c r="O81" i="6"/>
  <c r="AG81" i="6"/>
  <c r="AM78" i="18"/>
  <c r="AP78" i="18"/>
  <c r="L78" i="19"/>
  <c r="AJ78" i="19"/>
  <c r="O78" i="19"/>
  <c r="AE78" i="19"/>
  <c r="N78" i="19"/>
  <c r="AL78" i="19"/>
  <c r="T78" i="19"/>
  <c r="AM78" i="19"/>
  <c r="AP78" i="19"/>
  <c r="AI78" i="18"/>
  <c r="P78" i="18"/>
  <c r="H79" i="18"/>
  <c r="H80" i="16"/>
  <c r="B80" i="16"/>
  <c r="AM80" i="16" s="1"/>
  <c r="F81" i="16"/>
  <c r="E81" i="16"/>
  <c r="G81" i="16"/>
  <c r="H81" i="16"/>
  <c r="F80" i="18"/>
  <c r="E80" i="18"/>
  <c r="AG78" i="18"/>
  <c r="AB78" i="18"/>
  <c r="AJ78" i="18"/>
  <c r="AN78" i="18"/>
  <c r="Y78" i="18"/>
  <c r="AH78" i="18"/>
  <c r="AK78" i="18"/>
  <c r="X78" i="18"/>
  <c r="I78" i="18"/>
  <c r="AA78" i="18"/>
  <c r="N78" i="18"/>
  <c r="AE78" i="18"/>
  <c r="L78" i="18"/>
  <c r="O78" i="18"/>
  <c r="W78" i="18"/>
  <c r="G79" i="18"/>
  <c r="B79" i="18" s="1"/>
  <c r="E80" i="19"/>
  <c r="F80" i="19"/>
  <c r="AD78" i="19"/>
  <c r="V78" i="19"/>
  <c r="M78" i="19"/>
  <c r="G79" i="19"/>
  <c r="AB81" i="6"/>
  <c r="C81" i="6"/>
  <c r="AJ81" i="6"/>
  <c r="AA81" i="6"/>
  <c r="Y81" i="6"/>
  <c r="F81" i="6"/>
  <c r="D81" i="6"/>
  <c r="AC81" i="6"/>
  <c r="B82" i="6"/>
  <c r="K82" i="6" s="1"/>
  <c r="A83" i="6"/>
  <c r="T81" i="6"/>
  <c r="V81" i="6"/>
  <c r="W81" i="6"/>
  <c r="Q81" i="6"/>
  <c r="L81" i="6"/>
  <c r="E81" i="6"/>
  <c r="R81" i="6"/>
  <c r="Z81" i="6"/>
  <c r="M81" i="6"/>
  <c r="G81" i="6"/>
  <c r="X81" i="6"/>
  <c r="AD81" i="6"/>
  <c r="AH81" i="6"/>
  <c r="I81" i="20"/>
  <c r="CK1" i="20"/>
  <c r="D86" i="13"/>
  <c r="T86" i="13"/>
  <c r="A81" i="18"/>
  <c r="D81" i="18" s="1"/>
  <c r="A81" i="19"/>
  <c r="D81" i="19" s="1"/>
  <c r="AL80" i="16"/>
  <c r="N80" i="16"/>
  <c r="AF80" i="16"/>
  <c r="AC80" i="16"/>
  <c r="M80" i="16"/>
  <c r="A82" i="16"/>
  <c r="D82" i="16" s="1"/>
  <c r="AB80" i="16"/>
  <c r="AE86" i="13"/>
  <c r="AH86" i="13"/>
  <c r="U86" i="13"/>
  <c r="X86" i="13"/>
  <c r="Q86" i="13"/>
  <c r="K86" i="13"/>
  <c r="R86" i="13"/>
  <c r="AD86" i="13"/>
  <c r="M86" i="13"/>
  <c r="AJ86" i="13"/>
  <c r="L86" i="13"/>
  <c r="AB86" i="13"/>
  <c r="P86" i="13"/>
  <c r="F86" i="13"/>
  <c r="AF86" i="13"/>
  <c r="H86" i="13"/>
  <c r="W86" i="13"/>
  <c r="Z86" i="13"/>
  <c r="J86" i="13"/>
  <c r="AA86" i="13"/>
  <c r="N86" i="13"/>
  <c r="Y86" i="13"/>
  <c r="AI86" i="13"/>
  <c r="S86" i="13"/>
  <c r="E86" i="13"/>
  <c r="I86" i="13"/>
  <c r="AG86" i="13"/>
  <c r="C86" i="13"/>
  <c r="V86" i="13"/>
  <c r="AC86" i="13"/>
  <c r="O86" i="13"/>
  <c r="A88" i="13"/>
  <c r="B88" i="13" s="1"/>
  <c r="AE85" i="12"/>
  <c r="Q84" i="12"/>
  <c r="Q85" i="12" s="1"/>
  <c r="AI84" i="12"/>
  <c r="R84" i="12"/>
  <c r="G84" i="12"/>
  <c r="X84" i="12"/>
  <c r="X85" i="12" s="1"/>
  <c r="H85" i="12"/>
  <c r="A86" i="12"/>
  <c r="B86" i="12" s="1"/>
  <c r="F84" i="12"/>
  <c r="L84" i="12"/>
  <c r="L85" i="12" s="1"/>
  <c r="AD84" i="12"/>
  <c r="AD85" i="12" s="1"/>
  <c r="W85" i="12"/>
  <c r="I85" i="12"/>
  <c r="M84" i="12"/>
  <c r="D84" i="12"/>
  <c r="E84" i="12"/>
  <c r="E85" i="12" s="1"/>
  <c r="AF85" i="12"/>
  <c r="AG85" i="12"/>
  <c r="Y84" i="12"/>
  <c r="Y85" i="12" s="1"/>
  <c r="N84" i="12"/>
  <c r="N85" i="12" s="1"/>
  <c r="AA84" i="12"/>
  <c r="AA85" i="12" s="1"/>
  <c r="P84" i="12"/>
  <c r="P85" i="12" s="1"/>
  <c r="K84" i="12"/>
  <c r="K85" i="12" s="1"/>
  <c r="O84" i="12"/>
  <c r="O85" i="12" s="1"/>
  <c r="V84" i="12"/>
  <c r="V85" i="12" s="1"/>
  <c r="U84" i="12"/>
  <c r="U85" i="12" s="1"/>
  <c r="W78" i="19" l="1"/>
  <c r="B79" i="19"/>
  <c r="H80" i="18"/>
  <c r="H80" i="19"/>
  <c r="G80" i="19"/>
  <c r="AK80" i="16"/>
  <c r="AK81" i="16" s="1"/>
  <c r="R80" i="16"/>
  <c r="AN80" i="16"/>
  <c r="S80" i="16"/>
  <c r="AD80" i="16"/>
  <c r="AD81" i="16" s="1"/>
  <c r="AA80" i="16"/>
  <c r="W80" i="16"/>
  <c r="W81" i="16" s="1"/>
  <c r="B81" i="16"/>
  <c r="AM81" i="16" s="1"/>
  <c r="AO80" i="16"/>
  <c r="AO81" i="16" s="1"/>
  <c r="X80" i="16"/>
  <c r="L80" i="16"/>
  <c r="V80" i="16"/>
  <c r="V81" i="16" s="1"/>
  <c r="AP80" i="16"/>
  <c r="AP81" i="16" s="1"/>
  <c r="Q80" i="16"/>
  <c r="AH80" i="16"/>
  <c r="O80" i="16"/>
  <c r="O81" i="16" s="1"/>
  <c r="I80" i="16"/>
  <c r="I81" i="16" s="1"/>
  <c r="Z80" i="16"/>
  <c r="T80" i="16"/>
  <c r="AG80" i="16"/>
  <c r="K80" i="16"/>
  <c r="K81" i="16" s="1"/>
  <c r="AE80" i="16"/>
  <c r="U80" i="16"/>
  <c r="U81" i="16" s="1"/>
  <c r="F82" i="16"/>
  <c r="E82" i="16"/>
  <c r="H82" i="16" s="1"/>
  <c r="J80" i="16"/>
  <c r="Y80" i="16"/>
  <c r="AJ80" i="16"/>
  <c r="AI80" i="16"/>
  <c r="P80" i="16"/>
  <c r="J79" i="18"/>
  <c r="K79" i="18"/>
  <c r="AC79" i="18"/>
  <c r="Q79" i="18"/>
  <c r="AI79" i="18"/>
  <c r="AF79" i="18"/>
  <c r="AJ79" i="18"/>
  <c r="R79" i="18"/>
  <c r="AK79" i="18"/>
  <c r="T79" i="18"/>
  <c r="S79" i="18"/>
  <c r="V79" i="18"/>
  <c r="W79" i="18"/>
  <c r="AP79" i="18"/>
  <c r="AD79" i="18"/>
  <c r="Z79" i="18"/>
  <c r="P79" i="18"/>
  <c r="AO79" i="18"/>
  <c r="AA79" i="18"/>
  <c r="AH79" i="18"/>
  <c r="U79" i="18"/>
  <c r="AB79" i="18"/>
  <c r="M79" i="18"/>
  <c r="I79" i="18"/>
  <c r="AM79" i="18"/>
  <c r="AL79" i="18"/>
  <c r="N79" i="18"/>
  <c r="L79" i="18"/>
  <c r="AE79" i="18"/>
  <c r="AN79" i="18"/>
  <c r="O79" i="18"/>
  <c r="Y79" i="18"/>
  <c r="AG79" i="18"/>
  <c r="X79" i="18"/>
  <c r="G80" i="18"/>
  <c r="B80" i="18" s="1"/>
  <c r="AD80" i="18" s="1"/>
  <c r="F81" i="18"/>
  <c r="E81" i="18"/>
  <c r="H81" i="18" s="1"/>
  <c r="AO79" i="19"/>
  <c r="AM79" i="19"/>
  <c r="W79" i="19"/>
  <c r="N79" i="19"/>
  <c r="AI79" i="19"/>
  <c r="Z79" i="19"/>
  <c r="Q79" i="19"/>
  <c r="J79" i="19"/>
  <c r="AA79" i="19"/>
  <c r="U79" i="19"/>
  <c r="AJ79" i="19"/>
  <c r="AC79" i="19"/>
  <c r="Y79" i="19"/>
  <c r="AF79" i="19"/>
  <c r="T79" i="19"/>
  <c r="AE79" i="19"/>
  <c r="O79" i="19"/>
  <c r="AK79" i="19"/>
  <c r="M79" i="19"/>
  <c r="R79" i="19"/>
  <c r="X79" i="19"/>
  <c r="AH79" i="19"/>
  <c r="I79" i="19"/>
  <c r="K79" i="19"/>
  <c r="P79" i="19"/>
  <c r="S79" i="19"/>
  <c r="V79" i="19"/>
  <c r="AL79" i="19"/>
  <c r="AG79" i="19"/>
  <c r="AP79" i="19"/>
  <c r="AB79" i="19"/>
  <c r="AD79" i="19"/>
  <c r="L79" i="19"/>
  <c r="AN79" i="19"/>
  <c r="F81" i="19"/>
  <c r="E81" i="19"/>
  <c r="B80" i="19"/>
  <c r="L80" i="19" s="1"/>
  <c r="AH82" i="6"/>
  <c r="M82" i="6"/>
  <c r="AG82" i="6"/>
  <c r="L82" i="6"/>
  <c r="T82" i="6"/>
  <c r="B83" i="6"/>
  <c r="K83" i="6" s="1"/>
  <c r="A84" i="6"/>
  <c r="F82" i="6"/>
  <c r="C82" i="6"/>
  <c r="C83" i="6" s="1"/>
  <c r="U82" i="6"/>
  <c r="U83" i="6" s="1"/>
  <c r="Z82" i="6"/>
  <c r="Z83" i="6" s="1"/>
  <c r="P82" i="6"/>
  <c r="P83" i="6" s="1"/>
  <c r="H82" i="6"/>
  <c r="H83" i="6" s="1"/>
  <c r="AB82" i="6"/>
  <c r="AB83" i="6" s="1"/>
  <c r="X82" i="6"/>
  <c r="X83" i="6" s="1"/>
  <c r="AF82" i="6"/>
  <c r="AF83" i="6" s="1"/>
  <c r="R82" i="6"/>
  <c r="R83" i="6" s="1"/>
  <c r="W82" i="6"/>
  <c r="W83" i="6" s="1"/>
  <c r="AE82" i="6"/>
  <c r="AE83" i="6" s="1"/>
  <c r="AC82" i="6"/>
  <c r="AC83" i="6" s="1"/>
  <c r="AA82" i="6"/>
  <c r="AA83" i="6" s="1"/>
  <c r="N82" i="6"/>
  <c r="N83" i="6" s="1"/>
  <c r="AI82" i="6"/>
  <c r="AI83" i="6" s="1"/>
  <c r="AD82" i="6"/>
  <c r="AD83" i="6" s="1"/>
  <c r="Q82" i="6"/>
  <c r="Q83" i="6" s="1"/>
  <c r="Y82" i="6"/>
  <c r="Y83" i="6" s="1"/>
  <c r="S82" i="6"/>
  <c r="S83" i="6" s="1"/>
  <c r="G82" i="6"/>
  <c r="G83" i="6" s="1"/>
  <c r="J82" i="6"/>
  <c r="J83" i="6" s="1"/>
  <c r="E82" i="6"/>
  <c r="E83" i="6" s="1"/>
  <c r="V82" i="6"/>
  <c r="V83" i="6" s="1"/>
  <c r="O82" i="6"/>
  <c r="O83" i="6" s="1"/>
  <c r="D82" i="6"/>
  <c r="D83" i="6" s="1"/>
  <c r="AJ82" i="6"/>
  <c r="AJ83" i="6" s="1"/>
  <c r="I82" i="6"/>
  <c r="I83" i="6" s="1"/>
  <c r="I82" i="20"/>
  <c r="CL1" i="20"/>
  <c r="O80" i="18"/>
  <c r="AC80" i="18"/>
  <c r="AJ80" i="18"/>
  <c r="A82" i="18"/>
  <c r="D82" i="18" s="1"/>
  <c r="A82" i="19"/>
  <c r="D82" i="19" s="1"/>
  <c r="T81" i="16"/>
  <c r="AG81" i="16"/>
  <c r="Q81" i="16"/>
  <c r="AA81" i="16"/>
  <c r="S81" i="16"/>
  <c r="AF81" i="16"/>
  <c r="A83" i="16"/>
  <c r="D83" i="16" s="1"/>
  <c r="R81" i="16"/>
  <c r="AN81" i="16"/>
  <c r="N81" i="16"/>
  <c r="Z81" i="16"/>
  <c r="L81" i="16"/>
  <c r="Y81" i="16"/>
  <c r="AJ81" i="16"/>
  <c r="AF87" i="13"/>
  <c r="F87" i="13"/>
  <c r="X87" i="13"/>
  <c r="AE87" i="13"/>
  <c r="O87" i="13"/>
  <c r="AG87" i="13"/>
  <c r="Y87" i="13"/>
  <c r="Z87" i="13"/>
  <c r="V87" i="13"/>
  <c r="J87" i="13"/>
  <c r="D87" i="13"/>
  <c r="AJ87" i="13"/>
  <c r="P87" i="13"/>
  <c r="W87" i="13"/>
  <c r="AA87" i="13"/>
  <c r="L87" i="13"/>
  <c r="AC87" i="13"/>
  <c r="H87" i="13"/>
  <c r="AB87" i="13"/>
  <c r="N87" i="13"/>
  <c r="AH87" i="13"/>
  <c r="K87" i="13"/>
  <c r="G87" i="13"/>
  <c r="S87" i="13"/>
  <c r="M87" i="13"/>
  <c r="I87" i="13"/>
  <c r="E87" i="13"/>
  <c r="A89" i="13"/>
  <c r="B89" i="13" s="1"/>
  <c r="C87" i="13"/>
  <c r="R87" i="13"/>
  <c r="Q87" i="13"/>
  <c r="T87" i="13"/>
  <c r="AI87" i="13"/>
  <c r="AD87" i="13"/>
  <c r="U87" i="13"/>
  <c r="X86" i="12"/>
  <c r="J85" i="12"/>
  <c r="J86" i="12" s="1"/>
  <c r="D85" i="12"/>
  <c r="AB85" i="12"/>
  <c r="F85" i="12"/>
  <c r="G85" i="12"/>
  <c r="G86" i="12" s="1"/>
  <c r="AC85" i="12"/>
  <c r="T85" i="12"/>
  <c r="W86" i="12"/>
  <c r="AH85" i="12"/>
  <c r="AH86" i="12" s="1"/>
  <c r="M85" i="12"/>
  <c r="AJ85" i="12"/>
  <c r="H86" i="12"/>
  <c r="A87" i="12"/>
  <c r="B87" i="12" s="1"/>
  <c r="R85" i="12"/>
  <c r="R86" i="12" s="1"/>
  <c r="Z85" i="12"/>
  <c r="Z86" i="12" s="1"/>
  <c r="S85" i="12"/>
  <c r="S86" i="12" s="1"/>
  <c r="P86" i="12"/>
  <c r="L86" i="12"/>
  <c r="K86" i="12"/>
  <c r="Y86" i="12"/>
  <c r="AF86" i="12"/>
  <c r="I86" i="12"/>
  <c r="AD86" i="12"/>
  <c r="AI85" i="12"/>
  <c r="AI86" i="12" s="1"/>
  <c r="C85" i="12"/>
  <c r="C86" i="12" s="1"/>
  <c r="N80" i="18" l="1"/>
  <c r="S80" i="18"/>
  <c r="Z80" i="18"/>
  <c r="I80" i="18"/>
  <c r="AL80" i="18"/>
  <c r="AH80" i="18"/>
  <c r="AG83" i="6"/>
  <c r="AG80" i="18"/>
  <c r="V80" i="18"/>
  <c r="R80" i="18"/>
  <c r="Q80" i="18"/>
  <c r="I80" i="19"/>
  <c r="Y80" i="18"/>
  <c r="L80" i="18"/>
  <c r="AN80" i="18"/>
  <c r="AB80" i="18"/>
  <c r="AO80" i="18"/>
  <c r="AP80" i="18"/>
  <c r="K80" i="18"/>
  <c r="AE80" i="18"/>
  <c r="AM80" i="18"/>
  <c r="U80" i="18"/>
  <c r="P80" i="18"/>
  <c r="W80" i="18"/>
  <c r="AK80" i="18"/>
  <c r="AI80" i="18"/>
  <c r="J80" i="18"/>
  <c r="G81" i="19"/>
  <c r="AG80" i="19"/>
  <c r="O80" i="19"/>
  <c r="AA80" i="19"/>
  <c r="AD80" i="19"/>
  <c r="R80" i="19"/>
  <c r="J80" i="19"/>
  <c r="AB80" i="19"/>
  <c r="AI80" i="19"/>
  <c r="N80" i="19"/>
  <c r="AF80" i="19"/>
  <c r="AN80" i="19"/>
  <c r="AL80" i="19"/>
  <c r="AC80" i="19"/>
  <c r="AP80" i="19"/>
  <c r="AM80" i="19"/>
  <c r="V80" i="19"/>
  <c r="M80" i="19"/>
  <c r="K80" i="19"/>
  <c r="AE80" i="19"/>
  <c r="AJ80" i="19"/>
  <c r="T80" i="19"/>
  <c r="S80" i="19"/>
  <c r="AH80" i="19"/>
  <c r="AK80" i="19"/>
  <c r="U80" i="19"/>
  <c r="Z80" i="19"/>
  <c r="G81" i="18"/>
  <c r="B81" i="18" s="1"/>
  <c r="B82" i="16"/>
  <c r="AM82" i="16" s="1"/>
  <c r="G82" i="16"/>
  <c r="X81" i="16"/>
  <c r="AH81" i="16"/>
  <c r="M81" i="16"/>
  <c r="M82" i="16" s="1"/>
  <c r="AB81" i="16"/>
  <c r="P81" i="16"/>
  <c r="J81" i="16"/>
  <c r="AI81" i="16"/>
  <c r="AI82" i="16" s="1"/>
  <c r="AE81" i="16"/>
  <c r="AL81" i="16"/>
  <c r="AC81" i="16"/>
  <c r="E83" i="16"/>
  <c r="G83" i="16" s="1"/>
  <c r="F83" i="16"/>
  <c r="F82" i="18"/>
  <c r="E82" i="18"/>
  <c r="AA80" i="18"/>
  <c r="T80" i="18"/>
  <c r="AF80" i="18"/>
  <c r="M80" i="18"/>
  <c r="X80" i="18"/>
  <c r="X80" i="19"/>
  <c r="P80" i="19"/>
  <c r="Q80" i="19"/>
  <c r="E82" i="19"/>
  <c r="F82" i="19"/>
  <c r="Y80" i="19"/>
  <c r="W80" i="19"/>
  <c r="H81" i="19"/>
  <c r="AO80" i="19"/>
  <c r="M83" i="6"/>
  <c r="T83" i="6"/>
  <c r="AH83" i="6"/>
  <c r="B84" i="6"/>
  <c r="K84" i="6" s="1"/>
  <c r="A85" i="6"/>
  <c r="F83" i="6"/>
  <c r="L83" i="6"/>
  <c r="CM1" i="20"/>
  <c r="I83" i="20"/>
  <c r="AL81" i="18"/>
  <c r="M81" i="18"/>
  <c r="T81" i="18"/>
  <c r="AD81" i="18"/>
  <c r="AC81" i="18"/>
  <c r="AN81" i="18"/>
  <c r="P81" i="18"/>
  <c r="Q81" i="18"/>
  <c r="Z81" i="18"/>
  <c r="AK81" i="18"/>
  <c r="V81" i="18"/>
  <c r="Y81" i="18"/>
  <c r="S81" i="18"/>
  <c r="AO81" i="18"/>
  <c r="AJ81" i="18"/>
  <c r="J81" i="18"/>
  <c r="N81" i="18"/>
  <c r="AB81" i="18"/>
  <c r="AM81" i="18"/>
  <c r="A83" i="19"/>
  <c r="D83" i="19" s="1"/>
  <c r="K81" i="18"/>
  <c r="O81" i="18"/>
  <c r="A83" i="18"/>
  <c r="D83" i="18" s="1"/>
  <c r="W81" i="18"/>
  <c r="AD82" i="16"/>
  <c r="T82" i="16"/>
  <c r="Z82" i="16"/>
  <c r="O82" i="16"/>
  <c r="AO82" i="16"/>
  <c r="A84" i="16"/>
  <c r="D84" i="16" s="1"/>
  <c r="N82" i="16"/>
  <c r="J82" i="16"/>
  <c r="AG82" i="16"/>
  <c r="AG88" i="13"/>
  <c r="X88" i="13"/>
  <c r="AC88" i="13"/>
  <c r="Z88" i="13"/>
  <c r="AI88" i="13"/>
  <c r="C88" i="13"/>
  <c r="M88" i="13"/>
  <c r="AH88" i="13"/>
  <c r="J88" i="13"/>
  <c r="W88" i="13"/>
  <c r="T88" i="13"/>
  <c r="AA88" i="13"/>
  <c r="AE88" i="13"/>
  <c r="O88" i="13"/>
  <c r="Q88" i="13"/>
  <c r="H88" i="13"/>
  <c r="F88" i="13"/>
  <c r="E88" i="13"/>
  <c r="G88" i="13"/>
  <c r="N88" i="13"/>
  <c r="AJ88" i="13"/>
  <c r="S88" i="13"/>
  <c r="V88" i="13"/>
  <c r="P88" i="13"/>
  <c r="AF88" i="13"/>
  <c r="U88" i="13"/>
  <c r="A90" i="13"/>
  <c r="B90" i="13" s="1"/>
  <c r="Z89" i="13"/>
  <c r="AD88" i="13"/>
  <c r="R88" i="13"/>
  <c r="L88" i="13"/>
  <c r="Y88" i="13"/>
  <c r="D88" i="13"/>
  <c r="I88" i="13"/>
  <c r="K88" i="13"/>
  <c r="AB88" i="13"/>
  <c r="W87" i="12"/>
  <c r="S87" i="12"/>
  <c r="N86" i="12"/>
  <c r="AG86" i="12"/>
  <c r="F86" i="12"/>
  <c r="AA86" i="12"/>
  <c r="AA87" i="12" s="1"/>
  <c r="E86" i="12"/>
  <c r="H87" i="12"/>
  <c r="A88" i="12"/>
  <c r="B88" i="12" s="1"/>
  <c r="K87" i="12"/>
  <c r="Z87" i="12"/>
  <c r="AJ86" i="12"/>
  <c r="O86" i="12"/>
  <c r="T86" i="12"/>
  <c r="T87" i="12" s="1"/>
  <c r="AB86" i="12"/>
  <c r="AB87" i="12" s="1"/>
  <c r="V86" i="12"/>
  <c r="V87" i="12" s="1"/>
  <c r="U86" i="12"/>
  <c r="U87" i="12" s="1"/>
  <c r="AH87" i="12"/>
  <c r="J87" i="12"/>
  <c r="I87" i="12"/>
  <c r="L87" i="12"/>
  <c r="R87" i="12"/>
  <c r="M86" i="12"/>
  <c r="M87" i="12" s="1"/>
  <c r="Q86" i="12"/>
  <c r="Q87" i="12" s="1"/>
  <c r="AC86" i="12"/>
  <c r="AC87" i="12" s="1"/>
  <c r="D86" i="12"/>
  <c r="D87" i="12" s="1"/>
  <c r="AE86" i="12"/>
  <c r="AE87" i="12" s="1"/>
  <c r="AE81" i="18" l="1"/>
  <c r="AG81" i="18"/>
  <c r="I81" i="18"/>
  <c r="B81" i="19"/>
  <c r="I81" i="19" s="1"/>
  <c r="AI81" i="18"/>
  <c r="U81" i="18"/>
  <c r="AP81" i="18"/>
  <c r="L81" i="18"/>
  <c r="R81" i="18"/>
  <c r="AH81" i="18"/>
  <c r="AN81" i="19"/>
  <c r="AF81" i="18"/>
  <c r="G82" i="18"/>
  <c r="J81" i="19"/>
  <c r="X81" i="18"/>
  <c r="AA81" i="18"/>
  <c r="L81" i="19"/>
  <c r="X81" i="19"/>
  <c r="U81" i="19"/>
  <c r="N81" i="19"/>
  <c r="R81" i="19"/>
  <c r="AK81" i="19"/>
  <c r="AJ81" i="19"/>
  <c r="V81" i="19"/>
  <c r="Q81" i="19"/>
  <c r="AB81" i="19"/>
  <c r="Y81" i="19"/>
  <c r="Z81" i="19"/>
  <c r="K81" i="19"/>
  <c r="AP81" i="19"/>
  <c r="G82" i="19"/>
  <c r="AD81" i="19"/>
  <c r="W81" i="19"/>
  <c r="H82" i="18"/>
  <c r="AH82" i="16"/>
  <c r="AA82" i="16"/>
  <c r="AL82" i="16"/>
  <c r="W82" i="16"/>
  <c r="P82" i="16"/>
  <c r="Y82" i="16"/>
  <c r="L82" i="16"/>
  <c r="AC82" i="16"/>
  <c r="AE82" i="16"/>
  <c r="Q82" i="16"/>
  <c r="V82" i="16"/>
  <c r="S82" i="16"/>
  <c r="U82" i="16"/>
  <c r="AK82" i="16"/>
  <c r="X82" i="16"/>
  <c r="AJ82" i="16"/>
  <c r="H83" i="16"/>
  <c r="B83" i="16" s="1"/>
  <c r="K82" i="16"/>
  <c r="AN82" i="16"/>
  <c r="AB82" i="16"/>
  <c r="I82" i="16"/>
  <c r="AF82" i="16"/>
  <c r="AP82" i="16"/>
  <c r="R82" i="16"/>
  <c r="E84" i="16"/>
  <c r="H84" i="16" s="1"/>
  <c r="F84" i="16"/>
  <c r="E83" i="18"/>
  <c r="F83" i="18"/>
  <c r="P81" i="19"/>
  <c r="S81" i="19"/>
  <c r="O81" i="19"/>
  <c r="AC81" i="19"/>
  <c r="M81" i="19"/>
  <c r="AH81" i="19"/>
  <c r="T81" i="19"/>
  <c r="AF81" i="19"/>
  <c r="AG81" i="19"/>
  <c r="AM81" i="19"/>
  <c r="AO81" i="19"/>
  <c r="H82" i="19"/>
  <c r="F83" i="19"/>
  <c r="E83" i="19"/>
  <c r="L84" i="6"/>
  <c r="AC84" i="6"/>
  <c r="AC85" i="6" s="1"/>
  <c r="B85" i="6"/>
  <c r="K85" i="6" s="1"/>
  <c r="A86" i="6"/>
  <c r="AH84" i="6"/>
  <c r="R84" i="6"/>
  <c r="R85" i="6" s="1"/>
  <c r="D84" i="6"/>
  <c r="D85" i="6" s="1"/>
  <c r="U84" i="6"/>
  <c r="Y84" i="6"/>
  <c r="Y85" i="6" s="1"/>
  <c r="X84" i="6"/>
  <c r="X85" i="6" s="1"/>
  <c r="AA84" i="6"/>
  <c r="AA85" i="6" s="1"/>
  <c r="E84" i="6"/>
  <c r="P84" i="6"/>
  <c r="P85" i="6" s="1"/>
  <c r="G84" i="6"/>
  <c r="G85" i="6" s="1"/>
  <c r="AE84" i="6"/>
  <c r="AE85" i="6" s="1"/>
  <c r="C84" i="6"/>
  <c r="Q84" i="6"/>
  <c r="Q85" i="6" s="1"/>
  <c r="S84" i="6"/>
  <c r="S85" i="6" s="1"/>
  <c r="W84" i="6"/>
  <c r="W85" i="6" s="1"/>
  <c r="AJ84" i="6"/>
  <c r="I84" i="6"/>
  <c r="I85" i="6" s="1"/>
  <c r="F84" i="6"/>
  <c r="F85" i="6" s="1"/>
  <c r="AD84" i="6"/>
  <c r="AD85" i="6" s="1"/>
  <c r="T84" i="6"/>
  <c r="Z84" i="6"/>
  <c r="Z85" i="6" s="1"/>
  <c r="AB84" i="6"/>
  <c r="AB85" i="6" s="1"/>
  <c r="AI84" i="6"/>
  <c r="AI85" i="6" s="1"/>
  <c r="AF84" i="6"/>
  <c r="AF85" i="6" s="1"/>
  <c r="O84" i="6"/>
  <c r="O85" i="6" s="1"/>
  <c r="V84" i="6"/>
  <c r="V85" i="6" s="1"/>
  <c r="H84" i="6"/>
  <c r="H85" i="6" s="1"/>
  <c r="J84" i="6"/>
  <c r="J85" i="6" s="1"/>
  <c r="M84" i="6"/>
  <c r="M85" i="6" s="1"/>
  <c r="N84" i="6"/>
  <c r="N85" i="6" s="1"/>
  <c r="AG84" i="6"/>
  <c r="AG85" i="6" s="1"/>
  <c r="I84" i="20"/>
  <c r="CN1" i="20"/>
  <c r="A84" i="18"/>
  <c r="D84" i="18" s="1"/>
  <c r="A84" i="19"/>
  <c r="D84" i="19" s="1"/>
  <c r="A85" i="16"/>
  <c r="D85" i="16" s="1"/>
  <c r="I89" i="13"/>
  <c r="R89" i="13"/>
  <c r="U89" i="13"/>
  <c r="S89" i="13"/>
  <c r="AI89" i="13"/>
  <c r="D89" i="13"/>
  <c r="AD89" i="13"/>
  <c r="AF89" i="13"/>
  <c r="W89" i="13"/>
  <c r="AC89" i="13"/>
  <c r="G89" i="13"/>
  <c r="Q89" i="13"/>
  <c r="T89" i="13"/>
  <c r="C89" i="13"/>
  <c r="E89" i="13"/>
  <c r="O89" i="13"/>
  <c r="AG89" i="13"/>
  <c r="F89" i="13"/>
  <c r="AE89" i="13"/>
  <c r="M89" i="13"/>
  <c r="X89" i="13"/>
  <c r="AB89" i="13"/>
  <c r="Y89" i="13"/>
  <c r="P89" i="13"/>
  <c r="AH89" i="13"/>
  <c r="AJ89" i="13"/>
  <c r="K89" i="13"/>
  <c r="L89" i="13"/>
  <c r="A91" i="13"/>
  <c r="B91" i="13" s="1"/>
  <c r="V89" i="13"/>
  <c r="J89" i="13"/>
  <c r="N89" i="13"/>
  <c r="H89" i="13"/>
  <c r="AA89" i="13"/>
  <c r="AA88" i="12"/>
  <c r="T88" i="12"/>
  <c r="F87" i="12"/>
  <c r="Y87" i="12"/>
  <c r="P87" i="12"/>
  <c r="P88" i="12" s="1"/>
  <c r="AC88" i="12"/>
  <c r="O87" i="12"/>
  <c r="AD87" i="12"/>
  <c r="AD88" i="12" s="1"/>
  <c r="AF87" i="12"/>
  <c r="AG87" i="12"/>
  <c r="AI87" i="12"/>
  <c r="C87" i="12"/>
  <c r="C88" i="12" s="1"/>
  <c r="H88" i="12"/>
  <c r="A89" i="12"/>
  <c r="B89" i="12" s="1"/>
  <c r="W88" i="12"/>
  <c r="I88" i="12"/>
  <c r="AJ87" i="12"/>
  <c r="AJ88" i="12" s="1"/>
  <c r="G87" i="12"/>
  <c r="E87" i="12"/>
  <c r="E88" i="12" s="1"/>
  <c r="N87" i="12"/>
  <c r="X87" i="12"/>
  <c r="X88" i="12" s="1"/>
  <c r="AA81" i="19" l="1"/>
  <c r="AE81" i="19"/>
  <c r="AL81" i="19"/>
  <c r="AI81" i="19"/>
  <c r="B82" i="18"/>
  <c r="Y82" i="18" s="1"/>
  <c r="B82" i="19"/>
  <c r="V82" i="19" s="1"/>
  <c r="G83" i="19"/>
  <c r="AE82" i="18"/>
  <c r="J82" i="18"/>
  <c r="W82" i="18"/>
  <c r="Q82" i="18"/>
  <c r="AC82" i="18"/>
  <c r="AA82" i="18"/>
  <c r="I82" i="18"/>
  <c r="P82" i="18"/>
  <c r="AH82" i="18"/>
  <c r="AO82" i="18"/>
  <c r="AK82" i="18"/>
  <c r="AM82" i="18"/>
  <c r="V82" i="18"/>
  <c r="AF82" i="18"/>
  <c r="H83" i="18"/>
  <c r="AM83" i="16"/>
  <c r="AM84" i="16" s="1"/>
  <c r="AD83" i="16"/>
  <c r="N83" i="16"/>
  <c r="T83" i="16"/>
  <c r="AL83" i="16"/>
  <c r="AN83" i="16"/>
  <c r="AF83" i="16"/>
  <c r="AK83" i="16"/>
  <c r="AO83" i="16"/>
  <c r="AO84" i="16" s="1"/>
  <c r="Q83" i="16"/>
  <c r="AI83" i="16"/>
  <c r="M83" i="16"/>
  <c r="M84" i="16" s="1"/>
  <c r="AB83" i="16"/>
  <c r="AB84" i="16" s="1"/>
  <c r="O83" i="16"/>
  <c r="AA83" i="16"/>
  <c r="AG83" i="16"/>
  <c r="AG84" i="16" s="1"/>
  <c r="X83" i="16"/>
  <c r="X84" i="16" s="1"/>
  <c r="J83" i="16"/>
  <c r="I83" i="16"/>
  <c r="I84" i="16" s="1"/>
  <c r="Z83" i="16"/>
  <c r="Z84" i="16" s="1"/>
  <c r="U83" i="16"/>
  <c r="U84" i="16" s="1"/>
  <c r="AE83" i="16"/>
  <c r="P83" i="16"/>
  <c r="P84" i="16" s="1"/>
  <c r="AH83" i="16"/>
  <c r="AH84" i="16" s="1"/>
  <c r="R83" i="16"/>
  <c r="AJ83" i="16"/>
  <c r="G84" i="16"/>
  <c r="B84" i="16" s="1"/>
  <c r="AE84" i="16" s="1"/>
  <c r="F85" i="16"/>
  <c r="G85" i="16" s="1"/>
  <c r="E85" i="16"/>
  <c r="H85" i="16" s="1"/>
  <c r="Y83" i="16"/>
  <c r="AP83" i="16"/>
  <c r="AP84" i="16" s="1"/>
  <c r="AC83" i="16"/>
  <c r="S83" i="16"/>
  <c r="S84" i="16" s="1"/>
  <c r="K83" i="16"/>
  <c r="W83" i="16"/>
  <c r="V83" i="16"/>
  <c r="L83" i="16"/>
  <c r="F84" i="18"/>
  <c r="E84" i="18"/>
  <c r="G83" i="18"/>
  <c r="B83" i="18" s="1"/>
  <c r="J83" i="18" s="1"/>
  <c r="H83" i="19"/>
  <c r="E84" i="19"/>
  <c r="F84" i="19"/>
  <c r="P82" i="19"/>
  <c r="AI82" i="19"/>
  <c r="AP82" i="19"/>
  <c r="AL82" i="19"/>
  <c r="AH85" i="6"/>
  <c r="L85" i="6"/>
  <c r="T85" i="6"/>
  <c r="AJ85" i="6"/>
  <c r="C85" i="6"/>
  <c r="E85" i="6"/>
  <c r="U85" i="6"/>
  <c r="B86" i="6"/>
  <c r="K86" i="6" s="1"/>
  <c r="A87" i="6"/>
  <c r="I85" i="20"/>
  <c r="CO1" i="20"/>
  <c r="A85" i="19"/>
  <c r="D85" i="19" s="1"/>
  <c r="A85" i="18"/>
  <c r="D85" i="18" s="1"/>
  <c r="N84" i="16"/>
  <c r="AF84" i="16"/>
  <c r="AI84" i="16"/>
  <c r="O84" i="16"/>
  <c r="Y84" i="16"/>
  <c r="K84" i="16"/>
  <c r="W84" i="16"/>
  <c r="AA84" i="16"/>
  <c r="T84" i="16"/>
  <c r="AK84" i="16"/>
  <c r="AD84" i="16"/>
  <c r="AL84" i="16"/>
  <c r="AJ84" i="16"/>
  <c r="L84" i="16"/>
  <c r="J84" i="16"/>
  <c r="AN84" i="16"/>
  <c r="A86" i="16"/>
  <c r="D86" i="16" s="1"/>
  <c r="R84" i="16"/>
  <c r="H90" i="13"/>
  <c r="U90" i="13"/>
  <c r="AG90" i="13"/>
  <c r="AC90" i="13"/>
  <c r="AF90" i="13"/>
  <c r="W90" i="13"/>
  <c r="J90" i="13"/>
  <c r="L90" i="13"/>
  <c r="P90" i="13"/>
  <c r="AA90" i="13"/>
  <c r="V90" i="13"/>
  <c r="K90" i="13"/>
  <c r="Y90" i="13"/>
  <c r="M90" i="13"/>
  <c r="AI90" i="13"/>
  <c r="AD90" i="13"/>
  <c r="AE90" i="13"/>
  <c r="I90" i="13"/>
  <c r="N90" i="13"/>
  <c r="AH90" i="13"/>
  <c r="X90" i="13"/>
  <c r="Q90" i="13"/>
  <c r="Q91" i="13" s="1"/>
  <c r="Z90" i="13"/>
  <c r="O90" i="13"/>
  <c r="D90" i="13"/>
  <c r="S90" i="13"/>
  <c r="F90" i="13"/>
  <c r="G90" i="13"/>
  <c r="A92" i="13"/>
  <c r="B92" i="13" s="1"/>
  <c r="AJ90" i="13"/>
  <c r="AB90" i="13"/>
  <c r="C90" i="13"/>
  <c r="T90" i="13"/>
  <c r="R90" i="13"/>
  <c r="E90" i="13"/>
  <c r="P89" i="12"/>
  <c r="N88" i="12"/>
  <c r="V88" i="12"/>
  <c r="V89" i="12" s="1"/>
  <c r="H89" i="12"/>
  <c r="A90" i="12"/>
  <c r="B90" i="12" s="1"/>
  <c r="AI88" i="12"/>
  <c r="O88" i="12"/>
  <c r="O89" i="12" s="1"/>
  <c r="S88" i="12"/>
  <c r="S89" i="12" s="1"/>
  <c r="Y88" i="12"/>
  <c r="AH88" i="12"/>
  <c r="AH89" i="12" s="1"/>
  <c r="J88" i="12"/>
  <c r="J89" i="12" s="1"/>
  <c r="AJ89" i="12"/>
  <c r="I89" i="12"/>
  <c r="AG88" i="12"/>
  <c r="AG89" i="12" s="1"/>
  <c r="U88" i="12"/>
  <c r="U89" i="12" s="1"/>
  <c r="Z88" i="12"/>
  <c r="F88" i="12"/>
  <c r="F89" i="12" s="1"/>
  <c r="R88" i="12"/>
  <c r="R89" i="12" s="1"/>
  <c r="AE88" i="12"/>
  <c r="AE89" i="12" s="1"/>
  <c r="C89" i="12"/>
  <c r="AC89" i="12"/>
  <c r="E89" i="12"/>
  <c r="G88" i="12"/>
  <c r="G89" i="12" s="1"/>
  <c r="Q88" i="12"/>
  <c r="Q89" i="12" s="1"/>
  <c r="AB88" i="12"/>
  <c r="AB89" i="12" s="1"/>
  <c r="AF88" i="12"/>
  <c r="AF89" i="12" s="1"/>
  <c r="L88" i="12"/>
  <c r="L89" i="12" s="1"/>
  <c r="M88" i="12"/>
  <c r="M89" i="12" s="1"/>
  <c r="K88" i="12"/>
  <c r="K89" i="12" s="1"/>
  <c r="D88" i="12"/>
  <c r="D89" i="12" s="1"/>
  <c r="AP82" i="18" l="1"/>
  <c r="AG82" i="18"/>
  <c r="AG83" i="18" s="1"/>
  <c r="X82" i="18"/>
  <c r="AJ82" i="19"/>
  <c r="K82" i="19"/>
  <c r="J82" i="19"/>
  <c r="AM82" i="19"/>
  <c r="AB82" i="19"/>
  <c r="Z82" i="19"/>
  <c r="AE82" i="19"/>
  <c r="AK82" i="19"/>
  <c r="Q82" i="19"/>
  <c r="R82" i="19"/>
  <c r="X82" i="19"/>
  <c r="AC82" i="19"/>
  <c r="U82" i="19"/>
  <c r="AA82" i="19"/>
  <c r="N82" i="19"/>
  <c r="M82" i="19"/>
  <c r="AN82" i="19"/>
  <c r="I82" i="19"/>
  <c r="O82" i="19"/>
  <c r="AO82" i="19"/>
  <c r="T82" i="19"/>
  <c r="AF83" i="18"/>
  <c r="AD82" i="19"/>
  <c r="X83" i="18"/>
  <c r="AB82" i="18"/>
  <c r="AB83" i="18" s="1"/>
  <c r="L82" i="18"/>
  <c r="L83" i="18" s="1"/>
  <c r="Z82" i="18"/>
  <c r="AI82" i="18"/>
  <c r="AJ82" i="18"/>
  <c r="AJ83" i="18" s="1"/>
  <c r="T82" i="18"/>
  <c r="AL82" i="18"/>
  <c r="AL83" i="18" s="1"/>
  <c r="AN82" i="18"/>
  <c r="H84" i="18"/>
  <c r="M82" i="18"/>
  <c r="M83" i="18" s="1"/>
  <c r="R82" i="18"/>
  <c r="R83" i="18" s="1"/>
  <c r="O82" i="18"/>
  <c r="O83" i="18" s="1"/>
  <c r="K82" i="18"/>
  <c r="K83" i="18" s="1"/>
  <c r="N82" i="18"/>
  <c r="AD82" i="18"/>
  <c r="S82" i="18"/>
  <c r="S83" i="18" s="1"/>
  <c r="U82" i="18"/>
  <c r="Z83" i="18"/>
  <c r="AN83" i="18"/>
  <c r="AH82" i="19"/>
  <c r="Y82" i="19"/>
  <c r="AK83" i="18"/>
  <c r="I83" i="18"/>
  <c r="AA83" i="18"/>
  <c r="Q83" i="18"/>
  <c r="W83" i="18"/>
  <c r="AE83" i="18"/>
  <c r="B83" i="19"/>
  <c r="AE83" i="19" s="1"/>
  <c r="H84" i="19"/>
  <c r="L82" i="19"/>
  <c r="W82" i="19"/>
  <c r="S82" i="19"/>
  <c r="AF82" i="19"/>
  <c r="AG82" i="19"/>
  <c r="G84" i="19"/>
  <c r="U83" i="18"/>
  <c r="Y83" i="18"/>
  <c r="AP83" i="18"/>
  <c r="N83" i="18"/>
  <c r="AO83" i="18"/>
  <c r="AM85" i="16"/>
  <c r="AM86" i="16" s="1"/>
  <c r="B85" i="16"/>
  <c r="Q84" i="16"/>
  <c r="V84" i="16"/>
  <c r="V85" i="16" s="1"/>
  <c r="AC84" i="16"/>
  <c r="AC85" i="16" s="1"/>
  <c r="E86" i="16"/>
  <c r="F86" i="16"/>
  <c r="G86" i="16" s="1"/>
  <c r="H86" i="16"/>
  <c r="B86" i="16" s="1"/>
  <c r="G84" i="18"/>
  <c r="P83" i="18"/>
  <c r="AD83" i="18"/>
  <c r="T83" i="18"/>
  <c r="AI83" i="18"/>
  <c r="AH83" i="18"/>
  <c r="AM83" i="18"/>
  <c r="AC83" i="18"/>
  <c r="V83" i="18"/>
  <c r="E85" i="18"/>
  <c r="F85" i="18"/>
  <c r="G85" i="18" s="1"/>
  <c r="E85" i="19"/>
  <c r="F85" i="19"/>
  <c r="Z86" i="6"/>
  <c r="B87" i="6"/>
  <c r="K87" i="6" s="1"/>
  <c r="A88" i="6"/>
  <c r="C86" i="6"/>
  <c r="J86" i="6"/>
  <c r="X86" i="6"/>
  <c r="N86" i="6"/>
  <c r="P86" i="6"/>
  <c r="R86" i="6"/>
  <c r="AA86" i="6"/>
  <c r="AI86" i="6"/>
  <c r="AJ86" i="6"/>
  <c r="G86" i="6"/>
  <c r="AE86" i="6"/>
  <c r="AE87" i="6" s="1"/>
  <c r="T86" i="6"/>
  <c r="O86" i="6"/>
  <c r="F86" i="6"/>
  <c r="AH86" i="6"/>
  <c r="AH87" i="6" s="1"/>
  <c r="I86" i="6"/>
  <c r="AB86" i="6"/>
  <c r="W86" i="6"/>
  <c r="AG86" i="6"/>
  <c r="AG87" i="6" s="1"/>
  <c r="L86" i="6"/>
  <c r="Q86" i="6"/>
  <c r="S86" i="6"/>
  <c r="H86" i="6"/>
  <c r="H87" i="6" s="1"/>
  <c r="U86" i="6"/>
  <c r="E86" i="6"/>
  <c r="AF86" i="6"/>
  <c r="AC86" i="6"/>
  <c r="AC87" i="6" s="1"/>
  <c r="V86" i="6"/>
  <c r="Y86" i="6"/>
  <c r="M86" i="6"/>
  <c r="D86" i="6"/>
  <c r="D87" i="6" s="1"/>
  <c r="AD86" i="6"/>
  <c r="CP1" i="20"/>
  <c r="I86" i="20"/>
  <c r="A86" i="19"/>
  <c r="D86" i="19" s="1"/>
  <c r="A86" i="18"/>
  <c r="D86" i="18" s="1"/>
  <c r="AJ85" i="16"/>
  <c r="Q85" i="16"/>
  <c r="Z85" i="16"/>
  <c r="P85" i="16"/>
  <c r="AB85" i="16"/>
  <c r="AG85" i="16"/>
  <c r="I85" i="16"/>
  <c r="AL85" i="16"/>
  <c r="AK85" i="16"/>
  <c r="S85" i="16"/>
  <c r="R85" i="16"/>
  <c r="AN85" i="16"/>
  <c r="L85" i="16"/>
  <c r="AI85" i="16"/>
  <c r="AH85" i="16"/>
  <c r="AD85" i="16"/>
  <c r="T85" i="16"/>
  <c r="W85" i="16"/>
  <c r="AP85" i="16"/>
  <c r="J85" i="16"/>
  <c r="N85" i="16"/>
  <c r="M85" i="16"/>
  <c r="Y85" i="16"/>
  <c r="A87" i="16"/>
  <c r="D87" i="16" s="1"/>
  <c r="U85" i="16"/>
  <c r="AO85" i="16"/>
  <c r="AF85" i="16"/>
  <c r="O85" i="16"/>
  <c r="X85" i="16"/>
  <c r="AA85" i="16"/>
  <c r="K85" i="16"/>
  <c r="AE85" i="16"/>
  <c r="C91" i="13"/>
  <c r="AD91" i="13"/>
  <c r="A93" i="13"/>
  <c r="B93" i="13" s="1"/>
  <c r="Q92" i="13"/>
  <c r="K91" i="13"/>
  <c r="AB91" i="13"/>
  <c r="Z91" i="13"/>
  <c r="P91" i="13"/>
  <c r="W91" i="13"/>
  <c r="N91" i="13"/>
  <c r="D91" i="13"/>
  <c r="AA91" i="13"/>
  <c r="AF91" i="13"/>
  <c r="T91" i="13"/>
  <c r="H91" i="13"/>
  <c r="AE91" i="13"/>
  <c r="I91" i="13"/>
  <c r="F91" i="13"/>
  <c r="Y91" i="13"/>
  <c r="AG91" i="13"/>
  <c r="X91" i="13"/>
  <c r="V91" i="13"/>
  <c r="M91" i="13"/>
  <c r="S91" i="13"/>
  <c r="L91" i="13"/>
  <c r="U91" i="13"/>
  <c r="E91" i="13"/>
  <c r="R91" i="13"/>
  <c r="AJ91" i="13"/>
  <c r="AI91" i="13"/>
  <c r="J91" i="13"/>
  <c r="AH91" i="13"/>
  <c r="AH92" i="13" s="1"/>
  <c r="G91" i="13"/>
  <c r="O91" i="13"/>
  <c r="AC91" i="13"/>
  <c r="V90" i="12"/>
  <c r="F90" i="12"/>
  <c r="AI89" i="12"/>
  <c r="N89" i="12"/>
  <c r="N90" i="12" s="1"/>
  <c r="W89" i="12"/>
  <c r="P90" i="12"/>
  <c r="Z89" i="12"/>
  <c r="Z90" i="12" s="1"/>
  <c r="AD89" i="12"/>
  <c r="Y89" i="12"/>
  <c r="H90" i="12"/>
  <c r="A91" i="12"/>
  <c r="B91" i="12" s="1"/>
  <c r="AA89" i="12"/>
  <c r="X89" i="12"/>
  <c r="D90" i="12"/>
  <c r="R90" i="12"/>
  <c r="G90" i="12"/>
  <c r="AE90" i="12"/>
  <c r="S90" i="12"/>
  <c r="T89" i="12"/>
  <c r="T90" i="12" s="1"/>
  <c r="AH83" i="19" l="1"/>
  <c r="S83" i="19"/>
  <c r="I83" i="19"/>
  <c r="AC83" i="19"/>
  <c r="AA87" i="6"/>
  <c r="AJ83" i="19"/>
  <c r="AN83" i="19"/>
  <c r="M83" i="19"/>
  <c r="B84" i="18"/>
  <c r="U84" i="18" s="1"/>
  <c r="X83" i="19"/>
  <c r="P83" i="19"/>
  <c r="AF83" i="19"/>
  <c r="AO83" i="19"/>
  <c r="AD83" i="19"/>
  <c r="AP83" i="19"/>
  <c r="AG83" i="19"/>
  <c r="Z83" i="19"/>
  <c r="K83" i="19"/>
  <c r="U83" i="19"/>
  <c r="AL83" i="19"/>
  <c r="AM83" i="19"/>
  <c r="N83" i="19"/>
  <c r="B84" i="19"/>
  <c r="K84" i="19" s="1"/>
  <c r="AB83" i="19"/>
  <c r="T83" i="19"/>
  <c r="W83" i="19"/>
  <c r="Y84" i="18"/>
  <c r="R83" i="19"/>
  <c r="Q83" i="19"/>
  <c r="AE84" i="18"/>
  <c r="K84" i="18"/>
  <c r="P84" i="18"/>
  <c r="AP84" i="18"/>
  <c r="AI83" i="19"/>
  <c r="J83" i="19"/>
  <c r="Y83" i="19"/>
  <c r="AA83" i="19"/>
  <c r="L83" i="19"/>
  <c r="AK83" i="19"/>
  <c r="AK84" i="19" s="1"/>
  <c r="G85" i="19"/>
  <c r="O83" i="19"/>
  <c r="V83" i="19"/>
  <c r="V84" i="19" s="1"/>
  <c r="H85" i="19"/>
  <c r="S84" i="18"/>
  <c r="AN84" i="18"/>
  <c r="AK84" i="18"/>
  <c r="L84" i="18"/>
  <c r="AA84" i="18"/>
  <c r="AD84" i="18"/>
  <c r="AC84" i="18"/>
  <c r="V84" i="18"/>
  <c r="AO84" i="18"/>
  <c r="AF84" i="18"/>
  <c r="AG84" i="18"/>
  <c r="J84" i="18"/>
  <c r="AL84" i="18"/>
  <c r="H85" i="18"/>
  <c r="B85" i="18" s="1"/>
  <c r="AM84" i="18"/>
  <c r="T84" i="18"/>
  <c r="E87" i="16"/>
  <c r="H87" i="16" s="1"/>
  <c r="F87" i="16"/>
  <c r="I84" i="18"/>
  <c r="R84" i="18"/>
  <c r="F86" i="18"/>
  <c r="E86" i="18"/>
  <c r="H86" i="18" s="1"/>
  <c r="AJ84" i="18"/>
  <c r="W84" i="18"/>
  <c r="N84" i="18"/>
  <c r="M84" i="18"/>
  <c r="E86" i="19"/>
  <c r="F86" i="19"/>
  <c r="AD87" i="6"/>
  <c r="V87" i="6"/>
  <c r="U87" i="6"/>
  <c r="L87" i="6"/>
  <c r="I87" i="6"/>
  <c r="T87" i="6"/>
  <c r="AI87" i="6"/>
  <c r="N87" i="6"/>
  <c r="B88" i="6"/>
  <c r="K88" i="6" s="1"/>
  <c r="A89" i="6"/>
  <c r="X87" i="6"/>
  <c r="M87" i="6"/>
  <c r="S87" i="6"/>
  <c r="W87" i="6"/>
  <c r="F87" i="6"/>
  <c r="G87" i="6"/>
  <c r="R87" i="6"/>
  <c r="J87" i="6"/>
  <c r="Z87" i="6"/>
  <c r="AF87" i="6"/>
  <c r="Y87" i="6"/>
  <c r="E87" i="6"/>
  <c r="Q87" i="6"/>
  <c r="AB87" i="6"/>
  <c r="O87" i="6"/>
  <c r="AJ87" i="6"/>
  <c r="P87" i="6"/>
  <c r="C87" i="6"/>
  <c r="I87" i="20"/>
  <c r="CQ1" i="20"/>
  <c r="A87" i="19"/>
  <c r="D87" i="19" s="1"/>
  <c r="A87" i="18"/>
  <c r="D87" i="18" s="1"/>
  <c r="AE86" i="16"/>
  <c r="O86" i="16"/>
  <c r="S92" i="13"/>
  <c r="AA86" i="16"/>
  <c r="AO86" i="16"/>
  <c r="Y86" i="16"/>
  <c r="AP86" i="16"/>
  <c r="AH86" i="16"/>
  <c r="R86" i="16"/>
  <c r="AK86" i="16"/>
  <c r="AB86" i="16"/>
  <c r="AJ86" i="16"/>
  <c r="X86" i="16"/>
  <c r="U86" i="16"/>
  <c r="M86" i="16"/>
  <c r="W86" i="16"/>
  <c r="AI86" i="16"/>
  <c r="S86" i="16"/>
  <c r="AL86" i="16"/>
  <c r="P86" i="16"/>
  <c r="N86" i="16"/>
  <c r="T86" i="16"/>
  <c r="L86" i="16"/>
  <c r="AC86" i="16"/>
  <c r="I86" i="16"/>
  <c r="Z86" i="16"/>
  <c r="K86" i="16"/>
  <c r="AF86" i="16"/>
  <c r="A88" i="16"/>
  <c r="D88" i="16" s="1"/>
  <c r="J86" i="16"/>
  <c r="AD86" i="16"/>
  <c r="AN86" i="16"/>
  <c r="V86" i="16"/>
  <c r="AG86" i="16"/>
  <c r="Q86" i="16"/>
  <c r="R92" i="13"/>
  <c r="AE92" i="13"/>
  <c r="AG92" i="13"/>
  <c r="AA92" i="13"/>
  <c r="P92" i="13"/>
  <c r="G92" i="13"/>
  <c r="AJ92" i="13"/>
  <c r="L92" i="13"/>
  <c r="X92" i="13"/>
  <c r="I92" i="13"/>
  <c r="AF92" i="13"/>
  <c r="W92" i="13"/>
  <c r="K92" i="13"/>
  <c r="C92" i="13"/>
  <c r="AC92" i="13"/>
  <c r="E92" i="13"/>
  <c r="M92" i="13"/>
  <c r="Y92" i="13"/>
  <c r="H92" i="13"/>
  <c r="D92" i="13"/>
  <c r="Z92" i="13"/>
  <c r="A94" i="13"/>
  <c r="B94" i="13" s="1"/>
  <c r="AJ93" i="13"/>
  <c r="J92" i="13"/>
  <c r="O92" i="13"/>
  <c r="AI92" i="13"/>
  <c r="U92" i="13"/>
  <c r="V92" i="13"/>
  <c r="F92" i="13"/>
  <c r="T92" i="13"/>
  <c r="N92" i="13"/>
  <c r="AB92" i="13"/>
  <c r="AD92" i="13"/>
  <c r="H91" i="12"/>
  <c r="A92" i="12"/>
  <c r="B92" i="12" s="1"/>
  <c r="G91" i="12"/>
  <c r="D91" i="12"/>
  <c r="C90" i="12"/>
  <c r="J90" i="12"/>
  <c r="AI90" i="12"/>
  <c r="AI91" i="12" s="1"/>
  <c r="AC90" i="12"/>
  <c r="AC91" i="12" s="1"/>
  <c r="AG90" i="12"/>
  <c r="AG91" i="12" s="1"/>
  <c r="F91" i="12"/>
  <c r="AJ90" i="12"/>
  <c r="AJ91" i="12" s="1"/>
  <c r="L90" i="12"/>
  <c r="L91" i="12" s="1"/>
  <c r="X90" i="12"/>
  <c r="Y90" i="12"/>
  <c r="Y91" i="12" s="1"/>
  <c r="Q90" i="12"/>
  <c r="Q91" i="12" s="1"/>
  <c r="AF90" i="12"/>
  <c r="AF91" i="12" s="1"/>
  <c r="AH90" i="12"/>
  <c r="AH91" i="12" s="1"/>
  <c r="AB90" i="12"/>
  <c r="AB91" i="12" s="1"/>
  <c r="E90" i="12"/>
  <c r="E91" i="12" s="1"/>
  <c r="T91" i="12"/>
  <c r="R91" i="12"/>
  <c r="P91" i="12"/>
  <c r="V91" i="12"/>
  <c r="U90" i="12"/>
  <c r="U91" i="12" s="1"/>
  <c r="O90" i="12"/>
  <c r="O91" i="12" s="1"/>
  <c r="AA90" i="12"/>
  <c r="AA91" i="12" s="1"/>
  <c r="AD90" i="12"/>
  <c r="AD91" i="12" s="1"/>
  <c r="M90" i="12"/>
  <c r="M91" i="12" s="1"/>
  <c r="W90" i="12"/>
  <c r="W91" i="12" s="1"/>
  <c r="I90" i="12"/>
  <c r="I91" i="12" s="1"/>
  <c r="K90" i="12"/>
  <c r="K91" i="12" s="1"/>
  <c r="AP84" i="19" l="1"/>
  <c r="AN84" i="19"/>
  <c r="AI84" i="18"/>
  <c r="U84" i="19"/>
  <c r="M84" i="19"/>
  <c r="AC84" i="19"/>
  <c r="AE84" i="19"/>
  <c r="J84" i="19"/>
  <c r="X84" i="19"/>
  <c r="L84" i="19"/>
  <c r="O84" i="19"/>
  <c r="I84" i="19"/>
  <c r="N84" i="19"/>
  <c r="AM84" i="19"/>
  <c r="Z84" i="19"/>
  <c r="T84" i="19"/>
  <c r="AO84" i="19"/>
  <c r="AA84" i="19"/>
  <c r="Q84" i="19"/>
  <c r="Y84" i="19"/>
  <c r="R84" i="19"/>
  <c r="AB84" i="19"/>
  <c r="AG84" i="19"/>
  <c r="Z84" i="18"/>
  <c r="AI84" i="19"/>
  <c r="B85" i="19"/>
  <c r="AK85" i="19" s="1"/>
  <c r="X84" i="18"/>
  <c r="X85" i="18" s="1"/>
  <c r="O84" i="18"/>
  <c r="Q84" i="18"/>
  <c r="AH84" i="18"/>
  <c r="AB84" i="18"/>
  <c r="AH84" i="19"/>
  <c r="S84" i="19"/>
  <c r="AD84" i="19"/>
  <c r="AJ84" i="19"/>
  <c r="AJ85" i="19" s="1"/>
  <c r="AL84" i="19"/>
  <c r="AL85" i="19" s="1"/>
  <c r="W84" i="19"/>
  <c r="P84" i="19"/>
  <c r="P85" i="19" s="1"/>
  <c r="AF84" i="19"/>
  <c r="AF85" i="19" s="1"/>
  <c r="C88" i="6"/>
  <c r="AB88" i="6"/>
  <c r="AF88" i="6"/>
  <c r="Z88" i="6"/>
  <c r="H86" i="19"/>
  <c r="T85" i="19"/>
  <c r="K85" i="19"/>
  <c r="AI85" i="19"/>
  <c r="AD85" i="19"/>
  <c r="AH85" i="19"/>
  <c r="AA85" i="19"/>
  <c r="L85" i="19"/>
  <c r="AP85" i="19"/>
  <c r="V85" i="19"/>
  <c r="AH85" i="18"/>
  <c r="AP85" i="18"/>
  <c r="Q85" i="18"/>
  <c r="J85" i="18"/>
  <c r="P85" i="18"/>
  <c r="AG85" i="18"/>
  <c r="U85" i="18"/>
  <c r="AO85" i="18"/>
  <c r="W85" i="18"/>
  <c r="AA85" i="18"/>
  <c r="L85" i="18"/>
  <c r="I85" i="18"/>
  <c r="AB85" i="18"/>
  <c r="AM85" i="18"/>
  <c r="M85" i="18"/>
  <c r="V85" i="18"/>
  <c r="AI85" i="18"/>
  <c r="Y85" i="18"/>
  <c r="S85" i="18"/>
  <c r="O85" i="18"/>
  <c r="Z85" i="18"/>
  <c r="AJ85" i="18"/>
  <c r="T85" i="18"/>
  <c r="K85" i="18"/>
  <c r="AE85" i="18"/>
  <c r="AK85" i="18"/>
  <c r="AC85" i="18"/>
  <c r="AF85" i="18"/>
  <c r="AD85" i="18"/>
  <c r="AN85" i="18"/>
  <c r="AL85" i="18"/>
  <c r="R85" i="18"/>
  <c r="N85" i="18"/>
  <c r="G87" i="16"/>
  <c r="F88" i="16"/>
  <c r="E88" i="16"/>
  <c r="H88" i="16" s="1"/>
  <c r="G88" i="16"/>
  <c r="B88" i="16" s="1"/>
  <c r="B87" i="16"/>
  <c r="AM87" i="16" s="1"/>
  <c r="F87" i="18"/>
  <c r="E87" i="18"/>
  <c r="G86" i="18"/>
  <c r="B86" i="18" s="1"/>
  <c r="AA86" i="18" s="1"/>
  <c r="E87" i="19"/>
  <c r="F87" i="19"/>
  <c r="G86" i="19"/>
  <c r="I88" i="6"/>
  <c r="AD88" i="6"/>
  <c r="P88" i="6"/>
  <c r="Q88" i="6"/>
  <c r="AH88" i="6"/>
  <c r="J88" i="6"/>
  <c r="W88" i="6"/>
  <c r="AE88" i="6"/>
  <c r="N88" i="6"/>
  <c r="L88" i="6"/>
  <c r="AA88" i="6"/>
  <c r="F88" i="6"/>
  <c r="AJ88" i="6"/>
  <c r="E88" i="6"/>
  <c r="AG88" i="6"/>
  <c r="R88" i="6"/>
  <c r="S88" i="6"/>
  <c r="AC88" i="6"/>
  <c r="AI88" i="6"/>
  <c r="U88" i="6"/>
  <c r="H88" i="6"/>
  <c r="X88" i="6"/>
  <c r="O88" i="6"/>
  <c r="Y88" i="6"/>
  <c r="D88" i="6"/>
  <c r="G88" i="6"/>
  <c r="M88" i="6"/>
  <c r="B89" i="6"/>
  <c r="K89" i="6" s="1"/>
  <c r="A90" i="6"/>
  <c r="T88" i="6"/>
  <c r="V88" i="6"/>
  <c r="CR1" i="20"/>
  <c r="I88" i="20"/>
  <c r="A88" i="19"/>
  <c r="D88" i="19" s="1"/>
  <c r="A88" i="18"/>
  <c r="D88" i="18" s="1"/>
  <c r="L87" i="16"/>
  <c r="A89" i="16"/>
  <c r="D89" i="16" s="1"/>
  <c r="Z87" i="16"/>
  <c r="R87" i="16"/>
  <c r="I87" i="16"/>
  <c r="AH87" i="16"/>
  <c r="AG87" i="16"/>
  <c r="O87" i="16"/>
  <c r="AP87" i="16"/>
  <c r="R93" i="13"/>
  <c r="N93" i="13"/>
  <c r="U93" i="13"/>
  <c r="AA93" i="13"/>
  <c r="T93" i="13"/>
  <c r="AI93" i="13"/>
  <c r="C93" i="13"/>
  <c r="G93" i="13"/>
  <c r="D93" i="13"/>
  <c r="E93" i="13"/>
  <c r="L93" i="13"/>
  <c r="AG93" i="13"/>
  <c r="W93" i="13"/>
  <c r="H93" i="13"/>
  <c r="F93" i="13"/>
  <c r="O93" i="13"/>
  <c r="S93" i="13"/>
  <c r="I93" i="13"/>
  <c r="A95" i="13"/>
  <c r="B95" i="13" s="1"/>
  <c r="Y93" i="13"/>
  <c r="P93" i="13"/>
  <c r="AF93" i="13"/>
  <c r="AC93" i="13"/>
  <c r="K93" i="13"/>
  <c r="Q93" i="13"/>
  <c r="AD93" i="13"/>
  <c r="AB93" i="13"/>
  <c r="V93" i="13"/>
  <c r="J93" i="13"/>
  <c r="AH93" i="13"/>
  <c r="X93" i="13"/>
  <c r="Z93" i="13"/>
  <c r="M93" i="13"/>
  <c r="AE93" i="13"/>
  <c r="I92" i="12"/>
  <c r="Y92" i="12"/>
  <c r="K92" i="12"/>
  <c r="O92" i="12"/>
  <c r="X91" i="12"/>
  <c r="Z91" i="12"/>
  <c r="Z92" i="12" s="1"/>
  <c r="J91" i="12"/>
  <c r="S91" i="12"/>
  <c r="AE91" i="12"/>
  <c r="AD92" i="12"/>
  <c r="H92" i="12"/>
  <c r="A93" i="12"/>
  <c r="B93" i="12" s="1"/>
  <c r="T92" i="12"/>
  <c r="AF92" i="12"/>
  <c r="C91" i="12"/>
  <c r="C92" i="12" s="1"/>
  <c r="N91" i="12"/>
  <c r="N92" i="12" s="1"/>
  <c r="Y85" i="19" l="1"/>
  <c r="AG85" i="19"/>
  <c r="R85" i="19"/>
  <c r="M85" i="19"/>
  <c r="B86" i="19"/>
  <c r="M86" i="19" s="1"/>
  <c r="J86" i="18"/>
  <c r="N85" i="19"/>
  <c r="AM85" i="19"/>
  <c r="W85" i="19"/>
  <c r="W86" i="19" s="1"/>
  <c r="S85" i="19"/>
  <c r="S86" i="19" s="1"/>
  <c r="AO85" i="19"/>
  <c r="AN85" i="19"/>
  <c r="AB85" i="19"/>
  <c r="AB86" i="19" s="1"/>
  <c r="O85" i="19"/>
  <c r="O86" i="19" s="1"/>
  <c r="Z85" i="19"/>
  <c r="S86" i="18"/>
  <c r="K86" i="18"/>
  <c r="J85" i="19"/>
  <c r="X85" i="19"/>
  <c r="U85" i="19"/>
  <c r="AE85" i="19"/>
  <c r="AE86" i="19" s="1"/>
  <c r="I85" i="19"/>
  <c r="Q85" i="19"/>
  <c r="AC85" i="19"/>
  <c r="X86" i="18"/>
  <c r="U89" i="6"/>
  <c r="R89" i="6"/>
  <c r="F89" i="6"/>
  <c r="H87" i="18"/>
  <c r="V89" i="6"/>
  <c r="M89" i="6"/>
  <c r="O89" i="6"/>
  <c r="AN86" i="18"/>
  <c r="N89" i="6"/>
  <c r="AH89" i="6"/>
  <c r="I89" i="6"/>
  <c r="AE86" i="18"/>
  <c r="AB86" i="18"/>
  <c r="W86" i="18"/>
  <c r="P86" i="18"/>
  <c r="AH86" i="18"/>
  <c r="AO86" i="19"/>
  <c r="H87" i="19"/>
  <c r="G87" i="19"/>
  <c r="O86" i="18"/>
  <c r="M86" i="18"/>
  <c r="U86" i="18"/>
  <c r="G87" i="18"/>
  <c r="I86" i="18"/>
  <c r="T86" i="18"/>
  <c r="L86" i="18"/>
  <c r="AB87" i="16"/>
  <c r="AB88" i="16" s="1"/>
  <c r="AC87" i="16"/>
  <c r="AC88" i="16" s="1"/>
  <c r="AK87" i="16"/>
  <c r="AJ87" i="16"/>
  <c r="AF87" i="16"/>
  <c r="AF88" i="16" s="1"/>
  <c r="X87" i="16"/>
  <c r="X88" i="16" s="1"/>
  <c r="V87" i="16"/>
  <c r="AM88" i="16"/>
  <c r="M87" i="16"/>
  <c r="M88" i="16" s="1"/>
  <c r="K87" i="16"/>
  <c r="K88" i="16" s="1"/>
  <c r="AE87" i="16"/>
  <c r="W87" i="16"/>
  <c r="AD87" i="16"/>
  <c r="AO87" i="16"/>
  <c r="AO88" i="16" s="1"/>
  <c r="AN87" i="16"/>
  <c r="AL87" i="16"/>
  <c r="J87" i="16"/>
  <c r="J88" i="16" s="1"/>
  <c r="Y87" i="16"/>
  <c r="Y88" i="16" s="1"/>
  <c r="P87" i="16"/>
  <c r="S87" i="16"/>
  <c r="T87" i="16"/>
  <c r="AA87" i="16"/>
  <c r="AA88" i="16" s="1"/>
  <c r="N87" i="16"/>
  <c r="Q87" i="16"/>
  <c r="Q88" i="16" s="1"/>
  <c r="AI87" i="16"/>
  <c r="AI88" i="16" s="1"/>
  <c r="F89" i="16"/>
  <c r="H89" i="16" s="1"/>
  <c r="E89" i="16"/>
  <c r="U87" i="16"/>
  <c r="U88" i="16" s="1"/>
  <c r="R86" i="18"/>
  <c r="E88" i="18"/>
  <c r="G88" i="18" s="1"/>
  <c r="F88" i="18"/>
  <c r="AC86" i="18"/>
  <c r="V86" i="18"/>
  <c r="AP86" i="18"/>
  <c r="AM86" i="18"/>
  <c r="Z86" i="18"/>
  <c r="Y86" i="18"/>
  <c r="AD86" i="18"/>
  <c r="AL86" i="18"/>
  <c r="N86" i="18"/>
  <c r="AK86" i="18"/>
  <c r="AI86" i="18"/>
  <c r="AO86" i="18"/>
  <c r="AJ86" i="18"/>
  <c r="AG86" i="18"/>
  <c r="Q86" i="18"/>
  <c r="AF86" i="18"/>
  <c r="AN86" i="19"/>
  <c r="AI86" i="19"/>
  <c r="AF86" i="19"/>
  <c r="AD86" i="19"/>
  <c r="AH86" i="19"/>
  <c r="N86" i="19"/>
  <c r="Q86" i="19"/>
  <c r="K86" i="19"/>
  <c r="P86" i="19"/>
  <c r="AL86" i="19"/>
  <c r="Y86" i="19"/>
  <c r="J86" i="19"/>
  <c r="AG86" i="19"/>
  <c r="Z86" i="19"/>
  <c r="L86" i="19"/>
  <c r="AK86" i="19"/>
  <c r="U86" i="19"/>
  <c r="I86" i="19"/>
  <c r="AC86" i="19"/>
  <c r="E88" i="19"/>
  <c r="F88" i="19"/>
  <c r="AP86" i="19"/>
  <c r="V86" i="19"/>
  <c r="T89" i="6"/>
  <c r="G89" i="6"/>
  <c r="X89" i="6"/>
  <c r="AI89" i="6"/>
  <c r="AG89" i="6"/>
  <c r="Z89" i="6"/>
  <c r="AE89" i="6"/>
  <c r="Q89" i="6"/>
  <c r="AB89" i="6"/>
  <c r="B90" i="6"/>
  <c r="K90" i="6" s="1"/>
  <c r="A91" i="6"/>
  <c r="D89" i="6"/>
  <c r="AF89" i="6"/>
  <c r="AC89" i="6"/>
  <c r="E89" i="6"/>
  <c r="AA89" i="6"/>
  <c r="W89" i="6"/>
  <c r="P89" i="6"/>
  <c r="P90" i="6" s="1"/>
  <c r="C89" i="6"/>
  <c r="Y89" i="6"/>
  <c r="H89" i="6"/>
  <c r="S89" i="6"/>
  <c r="AJ89" i="6"/>
  <c r="L89" i="6"/>
  <c r="J89" i="6"/>
  <c r="AD89" i="6"/>
  <c r="I89" i="20"/>
  <c r="CS1" i="20"/>
  <c r="A89" i="18"/>
  <c r="D89" i="18" s="1"/>
  <c r="A89" i="19"/>
  <c r="D89" i="19" s="1"/>
  <c r="I88" i="16"/>
  <c r="AK88" i="16"/>
  <c r="S88" i="16"/>
  <c r="AJ88" i="16"/>
  <c r="AL88" i="16"/>
  <c r="P88" i="16"/>
  <c r="AD88" i="16"/>
  <c r="Z88" i="16"/>
  <c r="AP88" i="16"/>
  <c r="O88" i="16"/>
  <c r="AG88" i="16"/>
  <c r="AH88" i="16"/>
  <c r="N88" i="16"/>
  <c r="A90" i="16"/>
  <c r="D90" i="16" s="1"/>
  <c r="L88" i="16"/>
  <c r="AE88" i="16"/>
  <c r="W88" i="16"/>
  <c r="R88" i="16"/>
  <c r="T88" i="16"/>
  <c r="AN88" i="16"/>
  <c r="V88" i="16"/>
  <c r="C94" i="13"/>
  <c r="M94" i="13"/>
  <c r="Z94" i="13"/>
  <c r="V94" i="13"/>
  <c r="K94" i="13"/>
  <c r="E94" i="13"/>
  <c r="AF94" i="13"/>
  <c r="F94" i="13"/>
  <c r="AI94" i="13"/>
  <c r="J94" i="13"/>
  <c r="G94" i="13"/>
  <c r="X94" i="13"/>
  <c r="AB94" i="13"/>
  <c r="AC94" i="13"/>
  <c r="AJ94" i="13"/>
  <c r="P94" i="13"/>
  <c r="I94" i="13"/>
  <c r="H94" i="13"/>
  <c r="R94" i="13"/>
  <c r="Q94" i="13"/>
  <c r="U94" i="13"/>
  <c r="L94" i="13"/>
  <c r="AE94" i="13"/>
  <c r="AH94" i="13"/>
  <c r="AD94" i="13"/>
  <c r="T94" i="13"/>
  <c r="AA94" i="13"/>
  <c r="Y94" i="13"/>
  <c r="S94" i="13"/>
  <c r="W94" i="13"/>
  <c r="N94" i="13"/>
  <c r="D94" i="13"/>
  <c r="A96" i="13"/>
  <c r="B96" i="13" s="1"/>
  <c r="O94" i="13"/>
  <c r="AG94" i="13"/>
  <c r="AE92" i="12"/>
  <c r="X92" i="12"/>
  <c r="W92" i="12"/>
  <c r="G92" i="12"/>
  <c r="AB92" i="12"/>
  <c r="AC92" i="12"/>
  <c r="AG92" i="12"/>
  <c r="U92" i="12"/>
  <c r="AJ92" i="12"/>
  <c r="S92" i="12"/>
  <c r="AH92" i="12"/>
  <c r="D92" i="12"/>
  <c r="AI92" i="12"/>
  <c r="P92" i="12"/>
  <c r="E92" i="12"/>
  <c r="H93" i="12"/>
  <c r="A94" i="12"/>
  <c r="B94" i="12" s="1"/>
  <c r="L92" i="12"/>
  <c r="M92" i="12"/>
  <c r="V92" i="12"/>
  <c r="J92" i="12"/>
  <c r="R92" i="12"/>
  <c r="Q92" i="12"/>
  <c r="F92" i="12"/>
  <c r="AA92" i="12"/>
  <c r="AM86" i="19" l="1"/>
  <c r="T86" i="19"/>
  <c r="X86" i="19"/>
  <c r="AJ86" i="19"/>
  <c r="AA86" i="19"/>
  <c r="R86" i="19"/>
  <c r="AC90" i="6"/>
  <c r="L90" i="6"/>
  <c r="B87" i="18"/>
  <c r="M90" i="6"/>
  <c r="AA90" i="6"/>
  <c r="D90" i="6"/>
  <c r="N90" i="6"/>
  <c r="Y90" i="6"/>
  <c r="AD90" i="6"/>
  <c r="S90" i="6"/>
  <c r="AF87" i="18"/>
  <c r="I87" i="18"/>
  <c r="U90" i="6"/>
  <c r="B87" i="19"/>
  <c r="AH87" i="19" s="1"/>
  <c r="L87" i="18"/>
  <c r="AE90" i="6"/>
  <c r="X90" i="6"/>
  <c r="AP87" i="18"/>
  <c r="H88" i="18"/>
  <c r="B88" i="18" s="1"/>
  <c r="M87" i="19"/>
  <c r="G88" i="19"/>
  <c r="AD87" i="19"/>
  <c r="H88" i="19"/>
  <c r="AN87" i="19"/>
  <c r="AB87" i="19"/>
  <c r="G89" i="16"/>
  <c r="B89" i="16" s="1"/>
  <c r="AM89" i="16" s="1"/>
  <c r="E90" i="16"/>
  <c r="H90" i="16" s="1"/>
  <c r="F90" i="16"/>
  <c r="F89" i="18"/>
  <c r="E89" i="18"/>
  <c r="F89" i="19"/>
  <c r="E89" i="19"/>
  <c r="J90" i="6"/>
  <c r="H90" i="6"/>
  <c r="C90" i="6"/>
  <c r="E90" i="6"/>
  <c r="B91" i="6"/>
  <c r="K91" i="6" s="1"/>
  <c r="A92" i="6"/>
  <c r="V90" i="6"/>
  <c r="Z90" i="6"/>
  <c r="G90" i="6"/>
  <c r="G91" i="6" s="1"/>
  <c r="R90" i="6"/>
  <c r="P91" i="6"/>
  <c r="AB90" i="6"/>
  <c r="AG90" i="6"/>
  <c r="T90" i="6"/>
  <c r="O90" i="6"/>
  <c r="AJ90" i="6"/>
  <c r="F90" i="6"/>
  <c r="W90" i="6"/>
  <c r="AF90" i="6"/>
  <c r="AH90" i="6"/>
  <c r="Q90" i="6"/>
  <c r="Q91" i="6" s="1"/>
  <c r="AI90" i="6"/>
  <c r="I90" i="6"/>
  <c r="I91" i="6" s="1"/>
  <c r="I90" i="20"/>
  <c r="CT1" i="20"/>
  <c r="A90" i="19"/>
  <c r="D90" i="19" s="1"/>
  <c r="A90" i="18"/>
  <c r="D90" i="18" s="1"/>
  <c r="C95" i="13"/>
  <c r="S89" i="16"/>
  <c r="AC89" i="16"/>
  <c r="AH89" i="16"/>
  <c r="V89" i="16"/>
  <c r="AF89" i="16"/>
  <c r="AB89" i="16"/>
  <c r="AI89" i="16"/>
  <c r="Y89" i="16"/>
  <c r="AN89" i="16"/>
  <c r="AJ89" i="16"/>
  <c r="U89" i="16"/>
  <c r="X89" i="16"/>
  <c r="J89" i="16"/>
  <c r="AO89" i="16"/>
  <c r="AK89" i="16"/>
  <c r="A91" i="16"/>
  <c r="D91" i="16" s="1"/>
  <c r="AP89" i="16"/>
  <c r="AD89" i="16"/>
  <c r="X95" i="13"/>
  <c r="N95" i="13"/>
  <c r="R95" i="13"/>
  <c r="G95" i="13"/>
  <c r="Z95" i="13"/>
  <c r="M95" i="13"/>
  <c r="AJ95" i="13"/>
  <c r="U95" i="13"/>
  <c r="S95" i="13"/>
  <c r="AG95" i="13"/>
  <c r="P95" i="13"/>
  <c r="AD95" i="13"/>
  <c r="O95" i="13"/>
  <c r="T95" i="13"/>
  <c r="L95" i="13"/>
  <c r="H95" i="13"/>
  <c r="AC95" i="13"/>
  <c r="J95" i="13"/>
  <c r="E95" i="13"/>
  <c r="Q95" i="13"/>
  <c r="Y95" i="13"/>
  <c r="AH95" i="13"/>
  <c r="AI95" i="13"/>
  <c r="AF95" i="13"/>
  <c r="D95" i="13"/>
  <c r="AA95" i="13"/>
  <c r="AE95" i="13"/>
  <c r="I95" i="13"/>
  <c r="AB95" i="13"/>
  <c r="F95" i="13"/>
  <c r="W95" i="13"/>
  <c r="V95" i="13"/>
  <c r="A97" i="13"/>
  <c r="B97" i="13" s="1"/>
  <c r="K95" i="13"/>
  <c r="J93" i="12"/>
  <c r="C93" i="12"/>
  <c r="AJ93" i="12"/>
  <c r="AJ94" i="12" s="1"/>
  <c r="G93" i="12"/>
  <c r="T93" i="12"/>
  <c r="F93" i="12"/>
  <c r="V93" i="12"/>
  <c r="V94" i="12" s="1"/>
  <c r="Y93" i="12"/>
  <c r="AF93" i="12"/>
  <c r="D93" i="12"/>
  <c r="U93" i="12"/>
  <c r="U94" i="12" s="1"/>
  <c r="N93" i="12"/>
  <c r="W93" i="12"/>
  <c r="K93" i="12"/>
  <c r="AA93" i="12"/>
  <c r="AA94" i="12" s="1"/>
  <c r="AI93" i="12"/>
  <c r="Q93" i="12"/>
  <c r="M93" i="12"/>
  <c r="O93" i="12"/>
  <c r="O94" i="12" s="1"/>
  <c r="E93" i="12"/>
  <c r="AH93" i="12"/>
  <c r="AG93" i="12"/>
  <c r="AC93" i="12"/>
  <c r="AC94" i="12" s="1"/>
  <c r="X93" i="12"/>
  <c r="Z93" i="12"/>
  <c r="AD93" i="12"/>
  <c r="R93" i="12"/>
  <c r="R94" i="12" s="1"/>
  <c r="L93" i="12"/>
  <c r="H94" i="12"/>
  <c r="A95" i="12"/>
  <c r="B95" i="12" s="1"/>
  <c r="P93" i="12"/>
  <c r="P94" i="12" s="1"/>
  <c r="S93" i="12"/>
  <c r="I93" i="12"/>
  <c r="I94" i="12" s="1"/>
  <c r="AB93" i="12"/>
  <c r="AE93" i="12"/>
  <c r="AE94" i="12" s="1"/>
  <c r="F91" i="6" l="1"/>
  <c r="AF91" i="6"/>
  <c r="AD91" i="6"/>
  <c r="W87" i="19"/>
  <c r="N87" i="19"/>
  <c r="AJ87" i="19"/>
  <c r="AE87" i="19"/>
  <c r="AL87" i="19"/>
  <c r="X87" i="18"/>
  <c r="W87" i="18"/>
  <c r="AD87" i="18"/>
  <c r="AD88" i="18" s="1"/>
  <c r="K87" i="18"/>
  <c r="K88" i="18" s="1"/>
  <c r="AN87" i="18"/>
  <c r="T87" i="18"/>
  <c r="AI87" i="18"/>
  <c r="AI88" i="18" s="1"/>
  <c r="AB87" i="18"/>
  <c r="AB88" i="18" s="1"/>
  <c r="Z87" i="18"/>
  <c r="N87" i="18"/>
  <c r="AI87" i="19"/>
  <c r="X87" i="19"/>
  <c r="AO87" i="19"/>
  <c r="T87" i="19"/>
  <c r="M87" i="18"/>
  <c r="AA87" i="18"/>
  <c r="AA88" i="18" s="1"/>
  <c r="S87" i="18"/>
  <c r="V87" i="18"/>
  <c r="Y87" i="18"/>
  <c r="AO87" i="18"/>
  <c r="AO88" i="18" s="1"/>
  <c r="AJ87" i="18"/>
  <c r="R87" i="18"/>
  <c r="AK87" i="18"/>
  <c r="AL87" i="18"/>
  <c r="AG87" i="18"/>
  <c r="AC87" i="18"/>
  <c r="Z91" i="6"/>
  <c r="Q87" i="19"/>
  <c r="AM87" i="19"/>
  <c r="V87" i="19"/>
  <c r="AF87" i="19"/>
  <c r="K87" i="19"/>
  <c r="U87" i="18"/>
  <c r="AE87" i="18"/>
  <c r="AM87" i="18"/>
  <c r="Q87" i="18"/>
  <c r="Q88" i="18" s="1"/>
  <c r="O87" i="18"/>
  <c r="J87" i="18"/>
  <c r="P87" i="18"/>
  <c r="P88" i="18" s="1"/>
  <c r="AH87" i="18"/>
  <c r="AH88" i="18" s="1"/>
  <c r="S87" i="19"/>
  <c r="H89" i="18"/>
  <c r="E91" i="6"/>
  <c r="N91" i="6"/>
  <c r="X88" i="18"/>
  <c r="AF88" i="18"/>
  <c r="L88" i="18"/>
  <c r="AC88" i="18"/>
  <c r="U88" i="18"/>
  <c r="Y88" i="18"/>
  <c r="AJ88" i="18"/>
  <c r="M88" i="18"/>
  <c r="AE88" i="18"/>
  <c r="AK88" i="18"/>
  <c r="AL88" i="18"/>
  <c r="AP88" i="18"/>
  <c r="V88" i="18"/>
  <c r="AM88" i="18"/>
  <c r="T88" i="18"/>
  <c r="I88" i="18"/>
  <c r="W88" i="18"/>
  <c r="J88" i="18"/>
  <c r="R88" i="18"/>
  <c r="Z88" i="18"/>
  <c r="S88" i="18"/>
  <c r="O88" i="18"/>
  <c r="AN88" i="18"/>
  <c r="AG88" i="18"/>
  <c r="N88" i="18"/>
  <c r="AI91" i="6"/>
  <c r="W91" i="6"/>
  <c r="M91" i="6"/>
  <c r="AG91" i="6"/>
  <c r="L87" i="19"/>
  <c r="AK87" i="19"/>
  <c r="AA87" i="19"/>
  <c r="Z87" i="19"/>
  <c r="O87" i="19"/>
  <c r="U87" i="19"/>
  <c r="J87" i="19"/>
  <c r="P87" i="19"/>
  <c r="AC87" i="19"/>
  <c r="I87" i="19"/>
  <c r="Y91" i="6"/>
  <c r="T91" i="6"/>
  <c r="L91" i="6"/>
  <c r="D91" i="6"/>
  <c r="AG87" i="19"/>
  <c r="R87" i="19"/>
  <c r="Y87" i="19"/>
  <c r="AP87" i="19"/>
  <c r="B88" i="19"/>
  <c r="H89" i="19"/>
  <c r="G89" i="19"/>
  <c r="G89" i="18"/>
  <c r="B89" i="18" s="1"/>
  <c r="V89" i="18" s="1"/>
  <c r="N89" i="16"/>
  <c r="N90" i="16" s="1"/>
  <c r="AE89" i="16"/>
  <c r="AE90" i="16" s="1"/>
  <c r="O89" i="16"/>
  <c r="L89" i="16"/>
  <c r="Z89" i="16"/>
  <c r="Z90" i="16" s="1"/>
  <c r="I89" i="16"/>
  <c r="I90" i="16" s="1"/>
  <c r="P89" i="16"/>
  <c r="K89" i="16"/>
  <c r="AL89" i="16"/>
  <c r="AL90" i="16" s="1"/>
  <c r="T89" i="16"/>
  <c r="T90" i="16" s="1"/>
  <c r="Q89" i="16"/>
  <c r="W89" i="16"/>
  <c r="AG89" i="16"/>
  <c r="AG90" i="16" s="1"/>
  <c r="M89" i="16"/>
  <c r="M90" i="16" s="1"/>
  <c r="AA89" i="16"/>
  <c r="R89" i="16"/>
  <c r="R90" i="16" s="1"/>
  <c r="G90" i="16"/>
  <c r="F91" i="16"/>
  <c r="E91" i="16"/>
  <c r="H91" i="16" s="1"/>
  <c r="B90" i="16"/>
  <c r="AM90" i="16" s="1"/>
  <c r="F90" i="18"/>
  <c r="E90" i="18"/>
  <c r="E90" i="19"/>
  <c r="F90" i="19"/>
  <c r="J91" i="6"/>
  <c r="U91" i="6"/>
  <c r="AB91" i="6"/>
  <c r="AA91" i="6"/>
  <c r="V91" i="6"/>
  <c r="C91" i="6"/>
  <c r="X91" i="6"/>
  <c r="S91" i="6"/>
  <c r="AH91" i="6"/>
  <c r="AJ91" i="6"/>
  <c r="O91" i="6"/>
  <c r="AC91" i="6"/>
  <c r="R91" i="6"/>
  <c r="B92" i="6"/>
  <c r="K92" i="6" s="1"/>
  <c r="A93" i="6"/>
  <c r="H91" i="6"/>
  <c r="AE91" i="6"/>
  <c r="CU1" i="20"/>
  <c r="I91" i="20"/>
  <c r="U89" i="18"/>
  <c r="Y89" i="18"/>
  <c r="R89" i="18"/>
  <c r="A91" i="19"/>
  <c r="D91" i="19" s="1"/>
  <c r="AJ89" i="18"/>
  <c r="A91" i="18"/>
  <c r="D91" i="18" s="1"/>
  <c r="M89" i="18"/>
  <c r="AP90" i="16"/>
  <c r="J90" i="16"/>
  <c r="AF90" i="16"/>
  <c r="AH90" i="16"/>
  <c r="AJ90" i="16"/>
  <c r="Y90" i="16"/>
  <c r="L90" i="16"/>
  <c r="S90" i="16"/>
  <c r="AD90" i="16"/>
  <c r="A92" i="16"/>
  <c r="D92" i="16" s="1"/>
  <c r="Q90" i="16"/>
  <c r="W90" i="16"/>
  <c r="AA90" i="16"/>
  <c r="K90" i="16"/>
  <c r="AE96" i="13"/>
  <c r="W96" i="13"/>
  <c r="K96" i="13"/>
  <c r="M96" i="13"/>
  <c r="I96" i="13"/>
  <c r="Z96" i="13"/>
  <c r="AH96" i="13"/>
  <c r="T96" i="13"/>
  <c r="O96" i="13"/>
  <c r="X96" i="13"/>
  <c r="D96" i="13"/>
  <c r="AF96" i="13"/>
  <c r="Q96" i="13"/>
  <c r="AD96" i="13"/>
  <c r="F96" i="13"/>
  <c r="H96" i="13"/>
  <c r="L96" i="13"/>
  <c r="E96" i="13"/>
  <c r="AA96" i="13"/>
  <c r="AC96" i="13"/>
  <c r="AG96" i="13"/>
  <c r="A98" i="13"/>
  <c r="B98" i="13" s="1"/>
  <c r="C96" i="13"/>
  <c r="N96" i="13"/>
  <c r="S96" i="13"/>
  <c r="P96" i="13"/>
  <c r="U96" i="13"/>
  <c r="AB96" i="13"/>
  <c r="J96" i="13"/>
  <c r="AI96" i="13"/>
  <c r="Y96" i="13"/>
  <c r="V96" i="13"/>
  <c r="AJ96" i="13"/>
  <c r="G96" i="13"/>
  <c r="R96" i="13"/>
  <c r="V95" i="12"/>
  <c r="AB94" i="12"/>
  <c r="H95" i="12"/>
  <c r="A96" i="12"/>
  <c r="B96" i="12" s="1"/>
  <c r="AD94" i="12"/>
  <c r="AG94" i="12"/>
  <c r="M94" i="12"/>
  <c r="M95" i="12" s="1"/>
  <c r="K94" i="12"/>
  <c r="K95" i="12" s="1"/>
  <c r="D94" i="12"/>
  <c r="F94" i="12"/>
  <c r="F95" i="12" s="1"/>
  <c r="C94" i="12"/>
  <c r="C95" i="12" s="1"/>
  <c r="R95" i="12"/>
  <c r="I95" i="12"/>
  <c r="Z94" i="12"/>
  <c r="Z95" i="12" s="1"/>
  <c r="AH94" i="12"/>
  <c r="AH95" i="12" s="1"/>
  <c r="Q94" i="12"/>
  <c r="Q95" i="12" s="1"/>
  <c r="W94" i="12"/>
  <c r="W95" i="12" s="1"/>
  <c r="AF94" i="12"/>
  <c r="AF95" i="12" s="1"/>
  <c r="T94" i="12"/>
  <c r="T95" i="12" s="1"/>
  <c r="J94" i="12"/>
  <c r="J95" i="12" s="1"/>
  <c r="AE95" i="12"/>
  <c r="AC95" i="12"/>
  <c r="U95" i="12"/>
  <c r="S94" i="12"/>
  <c r="S95" i="12" s="1"/>
  <c r="L94" i="12"/>
  <c r="L95" i="12" s="1"/>
  <c r="X94" i="12"/>
  <c r="X95" i="12" s="1"/>
  <c r="E94" i="12"/>
  <c r="E95" i="12" s="1"/>
  <c r="AI94" i="12"/>
  <c r="AI95" i="12" s="1"/>
  <c r="N94" i="12"/>
  <c r="N95" i="12" s="1"/>
  <c r="Y94" i="12"/>
  <c r="Y95" i="12" s="1"/>
  <c r="G94" i="12"/>
  <c r="G95" i="12" s="1"/>
  <c r="AG89" i="18" l="1"/>
  <c r="Z89" i="18"/>
  <c r="AH89" i="18"/>
  <c r="AO89" i="18"/>
  <c r="AA89" i="18"/>
  <c r="AB89" i="18"/>
  <c r="P89" i="18"/>
  <c r="AD89" i="18"/>
  <c r="J89" i="18"/>
  <c r="S89" i="18"/>
  <c r="AO88" i="19"/>
  <c r="U88" i="19"/>
  <c r="AK88" i="19"/>
  <c r="B89" i="19"/>
  <c r="O89" i="18"/>
  <c r="AN89" i="18"/>
  <c r="I89" i="18"/>
  <c r="AG88" i="19"/>
  <c r="AG89" i="19" s="1"/>
  <c r="J88" i="19"/>
  <c r="AH88" i="19"/>
  <c r="AN88" i="19"/>
  <c r="AN89" i="19" s="1"/>
  <c r="AB88" i="19"/>
  <c r="AB89" i="19" s="1"/>
  <c r="AE88" i="19"/>
  <c r="K88" i="19"/>
  <c r="AA88" i="19"/>
  <c r="AA89" i="19" s="1"/>
  <c r="X89" i="18"/>
  <c r="X88" i="19"/>
  <c r="AC88" i="19"/>
  <c r="Z88" i="19"/>
  <c r="Z89" i="19" s="1"/>
  <c r="R88" i="19"/>
  <c r="R89" i="19" s="1"/>
  <c r="AJ88" i="19"/>
  <c r="AJ89" i="19" s="1"/>
  <c r="M88" i="19"/>
  <c r="Y88" i="19"/>
  <c r="Y89" i="19" s="1"/>
  <c r="S88" i="19"/>
  <c r="S89" i="19" s="1"/>
  <c r="T89" i="18"/>
  <c r="AL89" i="18"/>
  <c r="Q89" i="18"/>
  <c r="Q88" i="19"/>
  <c r="Q89" i="19" s="1"/>
  <c r="T88" i="19"/>
  <c r="L88" i="19"/>
  <c r="O88" i="19"/>
  <c r="O89" i="19" s="1"/>
  <c r="V88" i="19"/>
  <c r="V89" i="19" s="1"/>
  <c r="N88" i="19"/>
  <c r="N89" i="19" s="1"/>
  <c r="W88" i="19"/>
  <c r="W89" i="19" s="1"/>
  <c r="AF88" i="19"/>
  <c r="AF89" i="19" s="1"/>
  <c r="AL88" i="19"/>
  <c r="AL89" i="19" s="1"/>
  <c r="AI88" i="19"/>
  <c r="AI89" i="19" s="1"/>
  <c r="AM88" i="19"/>
  <c r="AM89" i="19" s="1"/>
  <c r="P88" i="19"/>
  <c r="P89" i="19" s="1"/>
  <c r="AD88" i="19"/>
  <c r="AD89" i="19" s="1"/>
  <c r="I88" i="19"/>
  <c r="I89" i="19" s="1"/>
  <c r="H92" i="6"/>
  <c r="AC92" i="6"/>
  <c r="D92" i="6"/>
  <c r="X92" i="6"/>
  <c r="AP88" i="19"/>
  <c r="AP89" i="19" s="1"/>
  <c r="L92" i="6"/>
  <c r="C92" i="6"/>
  <c r="AD92" i="6"/>
  <c r="G92" i="6"/>
  <c r="H90" i="18"/>
  <c r="AG92" i="6"/>
  <c r="M92" i="6"/>
  <c r="AF92" i="6"/>
  <c r="AE92" i="6"/>
  <c r="R92" i="6"/>
  <c r="AH92" i="6"/>
  <c r="L89" i="19"/>
  <c r="H90" i="19"/>
  <c r="J89" i="19"/>
  <c r="AC89" i="19"/>
  <c r="AK89" i="19"/>
  <c r="T89" i="19"/>
  <c r="U89" i="19"/>
  <c r="M89" i="19"/>
  <c r="G90" i="19"/>
  <c r="G90" i="18"/>
  <c r="AC89" i="18"/>
  <c r="K89" i="18"/>
  <c r="N89" i="18"/>
  <c r="AM89" i="18"/>
  <c r="W89" i="18"/>
  <c r="AE89" i="18"/>
  <c r="AP89" i="18"/>
  <c r="L89" i="18"/>
  <c r="AF89" i="18"/>
  <c r="AK89" i="18"/>
  <c r="AI89" i="18"/>
  <c r="AC90" i="16"/>
  <c r="X90" i="16"/>
  <c r="AN90" i="16"/>
  <c r="V90" i="16"/>
  <c r="U90" i="16"/>
  <c r="U91" i="16" s="1"/>
  <c r="G92" i="16"/>
  <c r="E92" i="16"/>
  <c r="F92" i="16"/>
  <c r="P90" i="16"/>
  <c r="O90" i="16"/>
  <c r="O91" i="16" s="1"/>
  <c r="AB90" i="16"/>
  <c r="AO90" i="16"/>
  <c r="AI90" i="16"/>
  <c r="AK90" i="16"/>
  <c r="G91" i="16"/>
  <c r="B91" i="16" s="1"/>
  <c r="AM91" i="16" s="1"/>
  <c r="E91" i="18"/>
  <c r="F91" i="18"/>
  <c r="F91" i="19"/>
  <c r="E91" i="19"/>
  <c r="AB92" i="6"/>
  <c r="Z92" i="6"/>
  <c r="J92" i="6"/>
  <c r="Y92" i="6"/>
  <c r="B93" i="6"/>
  <c r="K93" i="6" s="1"/>
  <c r="A94" i="6"/>
  <c r="O92" i="6"/>
  <c r="N92" i="6"/>
  <c r="W92" i="6"/>
  <c r="W93" i="6" s="1"/>
  <c r="V92" i="6"/>
  <c r="F92" i="6"/>
  <c r="AI92" i="6"/>
  <c r="P92" i="6"/>
  <c r="P93" i="6" s="1"/>
  <c r="I92" i="6"/>
  <c r="AJ92" i="6"/>
  <c r="E92" i="6"/>
  <c r="S92" i="6"/>
  <c r="AA92" i="6"/>
  <c r="Q92" i="6"/>
  <c r="U92" i="6"/>
  <c r="T92" i="6"/>
  <c r="CV1" i="20"/>
  <c r="I92" i="20"/>
  <c r="A92" i="18"/>
  <c r="D92" i="18" s="1"/>
  <c r="A92" i="19"/>
  <c r="D92" i="19" s="1"/>
  <c r="AK91" i="16"/>
  <c r="AJ91" i="16"/>
  <c r="A93" i="16"/>
  <c r="D93" i="16" s="1"/>
  <c r="AL91" i="16"/>
  <c r="AA91" i="16"/>
  <c r="L91" i="16"/>
  <c r="AN91" i="16"/>
  <c r="AG97" i="13"/>
  <c r="L97" i="13"/>
  <c r="O97" i="13"/>
  <c r="I97" i="13"/>
  <c r="T97" i="13"/>
  <c r="R97" i="13"/>
  <c r="E97" i="13"/>
  <c r="V97" i="13"/>
  <c r="AB97" i="13"/>
  <c r="N97" i="13"/>
  <c r="F97" i="13"/>
  <c r="W97" i="13"/>
  <c r="AC97" i="13"/>
  <c r="X97" i="13"/>
  <c r="K97" i="13"/>
  <c r="U97" i="13"/>
  <c r="AD97" i="13"/>
  <c r="AF97" i="13"/>
  <c r="Y97" i="13"/>
  <c r="C97" i="13"/>
  <c r="Z97" i="13"/>
  <c r="AJ97" i="13"/>
  <c r="J97" i="13"/>
  <c r="S97" i="13"/>
  <c r="AA97" i="13"/>
  <c r="Q97" i="13"/>
  <c r="D97" i="13"/>
  <c r="H97" i="13"/>
  <c r="G97" i="13"/>
  <c r="AI97" i="13"/>
  <c r="P97" i="13"/>
  <c r="AH97" i="13"/>
  <c r="M97" i="13"/>
  <c r="AE97" i="13"/>
  <c r="A99" i="13"/>
  <c r="B99" i="13" s="1"/>
  <c r="R96" i="12"/>
  <c r="H96" i="12"/>
  <c r="A97" i="12"/>
  <c r="B97" i="12" s="1"/>
  <c r="X96" i="12"/>
  <c r="AC96" i="12"/>
  <c r="C96" i="12"/>
  <c r="M96" i="12"/>
  <c r="O95" i="12"/>
  <c r="K96" i="12"/>
  <c r="N96" i="12"/>
  <c r="W96" i="12"/>
  <c r="I96" i="12"/>
  <c r="AG95" i="12"/>
  <c r="AB95" i="12"/>
  <c r="AB96" i="12" s="1"/>
  <c r="P95" i="12"/>
  <c r="P96" i="12" s="1"/>
  <c r="V96" i="12"/>
  <c r="AI96" i="12"/>
  <c r="Q96" i="12"/>
  <c r="AA95" i="12"/>
  <c r="AA96" i="12" s="1"/>
  <c r="D95" i="12"/>
  <c r="D96" i="12" s="1"/>
  <c r="AD95" i="12"/>
  <c r="AD96" i="12" s="1"/>
  <c r="AJ95" i="12"/>
  <c r="AJ96" i="12" s="1"/>
  <c r="H91" i="18" l="1"/>
  <c r="K89" i="19"/>
  <c r="AH89" i="19"/>
  <c r="X89" i="19"/>
  <c r="AE89" i="19"/>
  <c r="AO89" i="19"/>
  <c r="B90" i="18"/>
  <c r="AK90" i="18" s="1"/>
  <c r="B90" i="19"/>
  <c r="AM90" i="19" s="1"/>
  <c r="U93" i="6"/>
  <c r="E93" i="6"/>
  <c r="G91" i="19"/>
  <c r="C93" i="6"/>
  <c r="H91" i="19"/>
  <c r="V90" i="19"/>
  <c r="AF90" i="19"/>
  <c r="N90" i="19"/>
  <c r="Q90" i="19"/>
  <c r="AF90" i="18"/>
  <c r="R90" i="18"/>
  <c r="O90" i="18"/>
  <c r="AO90" i="18"/>
  <c r="M90" i="18"/>
  <c r="B92" i="16"/>
  <c r="AN92" i="16" s="1"/>
  <c r="AM92" i="16"/>
  <c r="AB91" i="16"/>
  <c r="H92" i="16"/>
  <c r="AO91" i="16"/>
  <c r="AH91" i="16"/>
  <c r="AH92" i="16" s="1"/>
  <c r="AC91" i="16"/>
  <c r="P91" i="16"/>
  <c r="AF91" i="16"/>
  <c r="AF92" i="16" s="1"/>
  <c r="Q91" i="16"/>
  <c r="Q92" i="16" s="1"/>
  <c r="V91" i="16"/>
  <c r="F93" i="16"/>
  <c r="G93" i="16" s="1"/>
  <c r="B93" i="16" s="1"/>
  <c r="AM93" i="16" s="1"/>
  <c r="E93" i="16"/>
  <c r="H93" i="16"/>
  <c r="R91" i="16"/>
  <c r="I91" i="16"/>
  <c r="I92" i="16" s="1"/>
  <c r="Y91" i="16"/>
  <c r="Y92" i="16" s="1"/>
  <c r="M91" i="16"/>
  <c r="S91" i="16"/>
  <c r="Z91" i="16"/>
  <c r="Z92" i="16" s="1"/>
  <c r="W91" i="16"/>
  <c r="W92" i="16" s="1"/>
  <c r="J91" i="16"/>
  <c r="AI91" i="16"/>
  <c r="AD91" i="16"/>
  <c r="AD92" i="16" s="1"/>
  <c r="X91" i="16"/>
  <c r="AP91" i="16"/>
  <c r="K91" i="16"/>
  <c r="K92" i="16" s="1"/>
  <c r="AE91" i="16"/>
  <c r="AE92" i="16" s="1"/>
  <c r="N91" i="16"/>
  <c r="N92" i="16" s="1"/>
  <c r="T91" i="16"/>
  <c r="AG91" i="16"/>
  <c r="E92" i="18"/>
  <c r="F92" i="18"/>
  <c r="G91" i="18"/>
  <c r="B91" i="18" s="1"/>
  <c r="T90" i="19"/>
  <c r="Y90" i="19"/>
  <c r="E92" i="19"/>
  <c r="F92" i="19"/>
  <c r="T93" i="6"/>
  <c r="S93" i="6"/>
  <c r="M93" i="6"/>
  <c r="I93" i="6"/>
  <c r="V93" i="6"/>
  <c r="B94" i="6"/>
  <c r="K94" i="6" s="1"/>
  <c r="A95" i="6"/>
  <c r="AG93" i="6"/>
  <c r="Z93" i="6"/>
  <c r="AH93" i="6"/>
  <c r="AH94" i="6" s="1"/>
  <c r="AB93" i="6"/>
  <c r="AJ93" i="6"/>
  <c r="AJ94" i="6" s="1"/>
  <c r="D93" i="6"/>
  <c r="AI93" i="6"/>
  <c r="N93" i="6"/>
  <c r="G93" i="6"/>
  <c r="G94" i="6" s="1"/>
  <c r="Y93" i="6"/>
  <c r="Y94" i="6" s="1"/>
  <c r="X93" i="6"/>
  <c r="AE93" i="6"/>
  <c r="E94" i="6"/>
  <c r="C94" i="6"/>
  <c r="AC93" i="6"/>
  <c r="AC94" i="6" s="1"/>
  <c r="R93" i="6"/>
  <c r="Q93" i="6"/>
  <c r="Q94" i="6" s="1"/>
  <c r="AA93" i="6"/>
  <c r="AA94" i="6" s="1"/>
  <c r="AF93" i="6"/>
  <c r="AF94" i="6" s="1"/>
  <c r="H93" i="6"/>
  <c r="H94" i="6" s="1"/>
  <c r="F93" i="6"/>
  <c r="F94" i="6" s="1"/>
  <c r="O93" i="6"/>
  <c r="O94" i="6" s="1"/>
  <c r="AD93" i="6"/>
  <c r="AD94" i="6" s="1"/>
  <c r="J93" i="6"/>
  <c r="J94" i="6" s="1"/>
  <c r="L93" i="6"/>
  <c r="L94" i="6" s="1"/>
  <c r="I93" i="20"/>
  <c r="CW1" i="20"/>
  <c r="A93" i="19"/>
  <c r="D93" i="19" s="1"/>
  <c r="A93" i="18"/>
  <c r="D93" i="18" s="1"/>
  <c r="AL92" i="16"/>
  <c r="AB92" i="16"/>
  <c r="AJ92" i="16"/>
  <c r="U92" i="16"/>
  <c r="AA92" i="16"/>
  <c r="X92" i="16"/>
  <c r="P92" i="16"/>
  <c r="A94" i="16"/>
  <c r="D94" i="16" s="1"/>
  <c r="AG92" i="16"/>
  <c r="AI92" i="16"/>
  <c r="AO92" i="16"/>
  <c r="S92" i="16"/>
  <c r="R92" i="16"/>
  <c r="X98" i="13"/>
  <c r="L98" i="13"/>
  <c r="S98" i="13"/>
  <c r="AJ98" i="13"/>
  <c r="O98" i="13"/>
  <c r="P98" i="13"/>
  <c r="D98" i="13"/>
  <c r="C98" i="13"/>
  <c r="AD98" i="13"/>
  <c r="AA98" i="13"/>
  <c r="T98" i="13"/>
  <c r="AF98" i="13"/>
  <c r="Z98" i="13"/>
  <c r="A100" i="13"/>
  <c r="B100" i="13" s="1"/>
  <c r="AE98" i="13"/>
  <c r="AI98" i="13"/>
  <c r="Q98" i="13"/>
  <c r="U98" i="13"/>
  <c r="I98" i="13"/>
  <c r="N98" i="13"/>
  <c r="AB98" i="13"/>
  <c r="M98" i="13"/>
  <c r="G98" i="13"/>
  <c r="AG98" i="13"/>
  <c r="Y98" i="13"/>
  <c r="R98" i="13"/>
  <c r="V98" i="13"/>
  <c r="J98" i="13"/>
  <c r="AC98" i="13"/>
  <c r="E98" i="13"/>
  <c r="AH98" i="13"/>
  <c r="H98" i="13"/>
  <c r="F98" i="13"/>
  <c r="K98" i="13"/>
  <c r="W98" i="13"/>
  <c r="W97" i="12"/>
  <c r="J96" i="12"/>
  <c r="J97" i="12" s="1"/>
  <c r="AH96" i="12"/>
  <c r="AG96" i="12"/>
  <c r="AE96" i="12"/>
  <c r="U96" i="12"/>
  <c r="U97" i="12" s="1"/>
  <c r="Z96" i="12"/>
  <c r="Y96" i="12"/>
  <c r="T96" i="12"/>
  <c r="Q97" i="12"/>
  <c r="D97" i="12"/>
  <c r="S96" i="12"/>
  <c r="E96" i="12"/>
  <c r="F96" i="12"/>
  <c r="L96" i="12"/>
  <c r="L97" i="12" s="1"/>
  <c r="O96" i="12"/>
  <c r="AF96" i="12"/>
  <c r="H97" i="12"/>
  <c r="A98" i="12"/>
  <c r="B98" i="12" s="1"/>
  <c r="G96" i="12"/>
  <c r="AI97" i="12"/>
  <c r="P97" i="12"/>
  <c r="M97" i="12"/>
  <c r="AC97" i="12"/>
  <c r="W90" i="18" l="1"/>
  <c r="K90" i="18"/>
  <c r="D94" i="6"/>
  <c r="Z94" i="6"/>
  <c r="V94" i="6"/>
  <c r="T90" i="18"/>
  <c r="T91" i="18" s="1"/>
  <c r="AJ90" i="18"/>
  <c r="N90" i="18"/>
  <c r="AK91" i="18"/>
  <c r="AP90" i="19"/>
  <c r="R90" i="19"/>
  <c r="B91" i="19"/>
  <c r="U90" i="19"/>
  <c r="Z90" i="19"/>
  <c r="Z91" i="19" s="1"/>
  <c r="K90" i="19"/>
  <c r="W90" i="19"/>
  <c r="W91" i="19" s="1"/>
  <c r="X90" i="19"/>
  <c r="AD90" i="19"/>
  <c r="AJ90" i="19"/>
  <c r="AJ91" i="19" s="1"/>
  <c r="AG90" i="19"/>
  <c r="M90" i="19"/>
  <c r="AH90" i="19"/>
  <c r="AH91" i="19" s="1"/>
  <c r="AK90" i="19"/>
  <c r="AK91" i="19" s="1"/>
  <c r="I90" i="19"/>
  <c r="I91" i="19" s="1"/>
  <c r="P90" i="19"/>
  <c r="AC90" i="18"/>
  <c r="AC91" i="18" s="1"/>
  <c r="K91" i="19"/>
  <c r="AL90" i="19"/>
  <c r="AL91" i="19" s="1"/>
  <c r="AE90" i="19"/>
  <c r="AE91" i="19" s="1"/>
  <c r="S90" i="19"/>
  <c r="AI90" i="19"/>
  <c r="AI91" i="19" s="1"/>
  <c r="J90" i="19"/>
  <c r="J91" i="19" s="1"/>
  <c r="O90" i="19"/>
  <c r="AN90" i="19"/>
  <c r="AN91" i="19" s="1"/>
  <c r="AB90" i="19"/>
  <c r="AB91" i="19" s="1"/>
  <c r="AA90" i="19"/>
  <c r="AA91" i="19" s="1"/>
  <c r="AC90" i="19"/>
  <c r="L90" i="19"/>
  <c r="L91" i="19" s="1"/>
  <c r="AO90" i="19"/>
  <c r="AO91" i="19" s="1"/>
  <c r="X90" i="18"/>
  <c r="X91" i="18" s="1"/>
  <c r="S90" i="18"/>
  <c r="S91" i="18" s="1"/>
  <c r="P90" i="18"/>
  <c r="P91" i="18" s="1"/>
  <c r="AH90" i="18"/>
  <c r="AH91" i="18" s="1"/>
  <c r="AP90" i="18"/>
  <c r="AM90" i="18"/>
  <c r="AM91" i="18" s="1"/>
  <c r="Y90" i="18"/>
  <c r="Z90" i="18"/>
  <c r="Z91" i="18" s="1"/>
  <c r="AA90" i="18"/>
  <c r="AA91" i="18" s="1"/>
  <c r="AL90" i="18"/>
  <c r="AE90" i="18"/>
  <c r="AG90" i="18"/>
  <c r="AG91" i="18" s="1"/>
  <c r="AD90" i="18"/>
  <c r="AD91" i="18" s="1"/>
  <c r="U90" i="18"/>
  <c r="U91" i="18" s="1"/>
  <c r="V90" i="18"/>
  <c r="J90" i="18"/>
  <c r="J91" i="18" s="1"/>
  <c r="L90" i="18"/>
  <c r="L91" i="18" s="1"/>
  <c r="AB90" i="18"/>
  <c r="AB91" i="18" s="1"/>
  <c r="Q90" i="18"/>
  <c r="Q91" i="18" s="1"/>
  <c r="AN90" i="18"/>
  <c r="AN91" i="18" s="1"/>
  <c r="AI90" i="18"/>
  <c r="I90" i="18"/>
  <c r="AF91" i="19"/>
  <c r="R91" i="19"/>
  <c r="AG91" i="19"/>
  <c r="Y91" i="19"/>
  <c r="S91" i="19"/>
  <c r="H92" i="18"/>
  <c r="R91" i="18"/>
  <c r="T94" i="6"/>
  <c r="AP91" i="19"/>
  <c r="V91" i="19"/>
  <c r="T91" i="19"/>
  <c r="N91" i="19"/>
  <c r="Q91" i="19"/>
  <c r="X91" i="19"/>
  <c r="O91" i="19"/>
  <c r="AC91" i="19"/>
  <c r="U91" i="19"/>
  <c r="AM91" i="19"/>
  <c r="H92" i="19"/>
  <c r="AD91" i="19"/>
  <c r="M91" i="19"/>
  <c r="P91" i="19"/>
  <c r="AE91" i="18"/>
  <c r="AF91" i="18"/>
  <c r="G92" i="18"/>
  <c r="O92" i="16"/>
  <c r="O93" i="16" s="1"/>
  <c r="L92" i="16"/>
  <c r="L93" i="16" s="1"/>
  <c r="AK92" i="16"/>
  <c r="T92" i="16"/>
  <c r="AP92" i="16"/>
  <c r="AP93" i="16" s="1"/>
  <c r="J92" i="16"/>
  <c r="J93" i="16" s="1"/>
  <c r="M92" i="16"/>
  <c r="V92" i="16"/>
  <c r="AC92" i="16"/>
  <c r="AC93" i="16" s="1"/>
  <c r="E94" i="16"/>
  <c r="F94" i="16"/>
  <c r="AL91" i="18"/>
  <c r="V91" i="18"/>
  <c r="N91" i="18"/>
  <c r="AP91" i="18"/>
  <c r="M91" i="18"/>
  <c r="I91" i="18"/>
  <c r="K91" i="18"/>
  <c r="AO91" i="18"/>
  <c r="AJ91" i="18"/>
  <c r="O91" i="18"/>
  <c r="W91" i="18"/>
  <c r="Y91" i="18"/>
  <c r="AI91" i="18"/>
  <c r="F93" i="18"/>
  <c r="E93" i="18"/>
  <c r="E93" i="19"/>
  <c r="F93" i="19"/>
  <c r="G92" i="19"/>
  <c r="R94" i="6"/>
  <c r="AE94" i="6"/>
  <c r="N94" i="6"/>
  <c r="AB94" i="6"/>
  <c r="AG94" i="6"/>
  <c r="I94" i="6"/>
  <c r="W94" i="6"/>
  <c r="X94" i="6"/>
  <c r="AI94" i="6"/>
  <c r="P94" i="6"/>
  <c r="B95" i="6"/>
  <c r="K95" i="6" s="1"/>
  <c r="A96" i="6"/>
  <c r="M94" i="6"/>
  <c r="U94" i="6"/>
  <c r="L95" i="6"/>
  <c r="S94" i="6"/>
  <c r="I94" i="20"/>
  <c r="CX1" i="20"/>
  <c r="K99" i="13"/>
  <c r="A94" i="18"/>
  <c r="D94" i="18" s="1"/>
  <c r="A94" i="19"/>
  <c r="D94" i="19" s="1"/>
  <c r="AG93" i="16"/>
  <c r="W93" i="16"/>
  <c r="S93" i="16"/>
  <c r="M93" i="16"/>
  <c r="AJ93" i="16"/>
  <c r="Y93" i="16"/>
  <c r="AA93" i="16"/>
  <c r="AB93" i="16"/>
  <c r="R93" i="16"/>
  <c r="AE93" i="16"/>
  <c r="AD93" i="16"/>
  <c r="Q93" i="16"/>
  <c r="A95" i="16"/>
  <c r="D95" i="16" s="1"/>
  <c r="AF93" i="16"/>
  <c r="K93" i="16"/>
  <c r="E99" i="13"/>
  <c r="Z93" i="16"/>
  <c r="AO93" i="16"/>
  <c r="AI93" i="16"/>
  <c r="V93" i="16"/>
  <c r="T93" i="16"/>
  <c r="R99" i="13"/>
  <c r="U99" i="13"/>
  <c r="I93" i="16"/>
  <c r="AH93" i="16"/>
  <c r="AK93" i="16"/>
  <c r="AL93" i="16"/>
  <c r="AN93" i="16"/>
  <c r="N93" i="16"/>
  <c r="P93" i="16"/>
  <c r="U93" i="16"/>
  <c r="X93" i="16"/>
  <c r="AJ99" i="13"/>
  <c r="H99" i="13"/>
  <c r="J99" i="13"/>
  <c r="AG99" i="13"/>
  <c r="L99" i="13"/>
  <c r="N99" i="13"/>
  <c r="AI99" i="13"/>
  <c r="Z99" i="13"/>
  <c r="AD99" i="13"/>
  <c r="O99" i="13"/>
  <c r="M99" i="13"/>
  <c r="T99" i="13"/>
  <c r="D99" i="13"/>
  <c r="X99" i="13"/>
  <c r="W99" i="13"/>
  <c r="AH99" i="13"/>
  <c r="V99" i="13"/>
  <c r="G99" i="13"/>
  <c r="S99" i="13"/>
  <c r="Q99" i="13"/>
  <c r="A101" i="13"/>
  <c r="B101" i="13" s="1"/>
  <c r="AA99" i="13"/>
  <c r="P99" i="13"/>
  <c r="F99" i="13"/>
  <c r="AC99" i="13"/>
  <c r="Y99" i="13"/>
  <c r="AB99" i="13"/>
  <c r="I99" i="13"/>
  <c r="AE99" i="13"/>
  <c r="AF99" i="13"/>
  <c r="C99" i="13"/>
  <c r="J98" i="12"/>
  <c r="F97" i="12"/>
  <c r="X97" i="12"/>
  <c r="X98" i="12" s="1"/>
  <c r="T97" i="12"/>
  <c r="AE97" i="12"/>
  <c r="AD97" i="12"/>
  <c r="V97" i="12"/>
  <c r="V98" i="12" s="1"/>
  <c r="H98" i="12"/>
  <c r="A99" i="12"/>
  <c r="B99" i="12" s="1"/>
  <c r="U98" i="12"/>
  <c r="N97" i="12"/>
  <c r="AA97" i="12"/>
  <c r="AA98" i="12" s="1"/>
  <c r="AF97" i="12"/>
  <c r="E97" i="12"/>
  <c r="E98" i="12" s="1"/>
  <c r="K97" i="12"/>
  <c r="Y97" i="12"/>
  <c r="Y98" i="12" s="1"/>
  <c r="AG97" i="12"/>
  <c r="AG98" i="12" s="1"/>
  <c r="R97" i="12"/>
  <c r="R98" i="12" s="1"/>
  <c r="AJ97" i="12"/>
  <c r="L98" i="12"/>
  <c r="Q98" i="12"/>
  <c r="W98" i="12"/>
  <c r="I97" i="12"/>
  <c r="G97" i="12"/>
  <c r="G98" i="12" s="1"/>
  <c r="O97" i="12"/>
  <c r="O98" i="12" s="1"/>
  <c r="S97" i="12"/>
  <c r="S98" i="12" s="1"/>
  <c r="AB97" i="12"/>
  <c r="AB98" i="12" s="1"/>
  <c r="Z97" i="12"/>
  <c r="Z98" i="12" s="1"/>
  <c r="AH97" i="12"/>
  <c r="AH98" i="12" s="1"/>
  <c r="C97" i="12"/>
  <c r="C98" i="12" s="1"/>
  <c r="C95" i="6" l="1"/>
  <c r="G95" i="6"/>
  <c r="U95" i="6"/>
  <c r="P95" i="6"/>
  <c r="S95" i="6"/>
  <c r="H93" i="19"/>
  <c r="Y95" i="6"/>
  <c r="B92" i="18"/>
  <c r="Z92" i="18" s="1"/>
  <c r="W95" i="6"/>
  <c r="N95" i="6"/>
  <c r="G93" i="18"/>
  <c r="P92" i="18"/>
  <c r="AF95" i="6"/>
  <c r="J95" i="6"/>
  <c r="B92" i="19"/>
  <c r="AO92" i="19" s="1"/>
  <c r="V92" i="18"/>
  <c r="L92" i="18"/>
  <c r="AF92" i="18"/>
  <c r="I92" i="18"/>
  <c r="AN92" i="18"/>
  <c r="Y92" i="18"/>
  <c r="K92" i="18"/>
  <c r="T92" i="18"/>
  <c r="X92" i="18"/>
  <c r="AO92" i="18"/>
  <c r="AC92" i="18"/>
  <c r="AH92" i="18"/>
  <c r="AB92" i="18"/>
  <c r="U92" i="18"/>
  <c r="AG92" i="18"/>
  <c r="AE92" i="18"/>
  <c r="Q92" i="18"/>
  <c r="H93" i="18"/>
  <c r="B93" i="18" s="1"/>
  <c r="W92" i="18"/>
  <c r="AP92" i="18"/>
  <c r="AL92" i="18"/>
  <c r="G94" i="16"/>
  <c r="E95" i="16"/>
  <c r="F95" i="16"/>
  <c r="H94" i="16"/>
  <c r="F94" i="18"/>
  <c r="E94" i="18"/>
  <c r="E94" i="19"/>
  <c r="F94" i="19"/>
  <c r="G93" i="19"/>
  <c r="AC92" i="19"/>
  <c r="AH95" i="6"/>
  <c r="AA95" i="6"/>
  <c r="M95" i="6"/>
  <c r="AI95" i="6"/>
  <c r="AD95" i="6"/>
  <c r="I95" i="6"/>
  <c r="AE95" i="6"/>
  <c r="T95" i="6"/>
  <c r="E95" i="6"/>
  <c r="D95" i="6"/>
  <c r="O95" i="6"/>
  <c r="B96" i="6"/>
  <c r="K96" i="6" s="1"/>
  <c r="A97" i="6"/>
  <c r="X95" i="6"/>
  <c r="AJ95" i="6"/>
  <c r="AG95" i="6"/>
  <c r="AG96" i="6" s="1"/>
  <c r="R95" i="6"/>
  <c r="V95" i="6"/>
  <c r="F95" i="6"/>
  <c r="C96" i="6"/>
  <c r="AC95" i="6"/>
  <c r="AC96" i="6" s="1"/>
  <c r="Q95" i="6"/>
  <c r="AB95" i="6"/>
  <c r="H95" i="6"/>
  <c r="H96" i="6" s="1"/>
  <c r="Z95" i="6"/>
  <c r="Z96" i="6" s="1"/>
  <c r="CY1" i="20"/>
  <c r="I95" i="20"/>
  <c r="A95" i="19"/>
  <c r="D95" i="19" s="1"/>
  <c r="A95" i="18"/>
  <c r="D95" i="18" s="1"/>
  <c r="A96" i="16"/>
  <c r="D96" i="16" s="1"/>
  <c r="E100" i="13"/>
  <c r="C100" i="13"/>
  <c r="O100" i="13"/>
  <c r="AF100" i="13"/>
  <c r="Y100" i="13"/>
  <c r="R100" i="13"/>
  <c r="M100" i="13"/>
  <c r="AI100" i="13"/>
  <c r="AB100" i="13"/>
  <c r="AJ100" i="13"/>
  <c r="AE100" i="13"/>
  <c r="AC100" i="13"/>
  <c r="P100" i="13"/>
  <c r="Q100" i="13"/>
  <c r="Z100" i="13"/>
  <c r="I100" i="13"/>
  <c r="F100" i="13"/>
  <c r="AA100" i="13"/>
  <c r="S100" i="13"/>
  <c r="W100" i="13"/>
  <c r="U100" i="13"/>
  <c r="AD100" i="13"/>
  <c r="AG100" i="13"/>
  <c r="K100" i="13"/>
  <c r="V100" i="13"/>
  <c r="D100" i="13"/>
  <c r="H100" i="13"/>
  <c r="G100" i="13"/>
  <c r="X100" i="13"/>
  <c r="L100" i="13"/>
  <c r="N100" i="13"/>
  <c r="A102" i="13"/>
  <c r="B102" i="13" s="1"/>
  <c r="AH100" i="13"/>
  <c r="T100" i="13"/>
  <c r="J100" i="13"/>
  <c r="C99" i="12"/>
  <c r="V99" i="12"/>
  <c r="AH99" i="12"/>
  <c r="Q99" i="12"/>
  <c r="AF98" i="12"/>
  <c r="AF99" i="12" s="1"/>
  <c r="H99" i="12"/>
  <c r="A100" i="12"/>
  <c r="B100" i="12" s="1"/>
  <c r="AD98" i="12"/>
  <c r="F98" i="12"/>
  <c r="F99" i="12" s="1"/>
  <c r="D98" i="12"/>
  <c r="D99" i="12" s="1"/>
  <c r="S99" i="12"/>
  <c r="U99" i="12"/>
  <c r="G99" i="12"/>
  <c r="L99" i="12"/>
  <c r="AA99" i="12"/>
  <c r="AE98" i="12"/>
  <c r="AE99" i="12" s="1"/>
  <c r="AI98" i="12"/>
  <c r="AI99" i="12" s="1"/>
  <c r="P98" i="12"/>
  <c r="R99" i="12"/>
  <c r="X99" i="12"/>
  <c r="Z99" i="12"/>
  <c r="I98" i="12"/>
  <c r="I99" i="12" s="1"/>
  <c r="AJ98" i="12"/>
  <c r="AJ99" i="12" s="1"/>
  <c r="K98" i="12"/>
  <c r="K99" i="12" s="1"/>
  <c r="N98" i="12"/>
  <c r="N99" i="12" s="1"/>
  <c r="AC98" i="12"/>
  <c r="AC99" i="12" s="1"/>
  <c r="T98" i="12"/>
  <c r="T99" i="12" s="1"/>
  <c r="M98" i="12"/>
  <c r="M99" i="12" s="1"/>
  <c r="J92" i="18" l="1"/>
  <c r="AI92" i="18"/>
  <c r="Q92" i="19"/>
  <c r="AJ92" i="18"/>
  <c r="B93" i="19"/>
  <c r="AO93" i="19" s="1"/>
  <c r="G94" i="19"/>
  <c r="X92" i="19"/>
  <c r="X93" i="19" s="1"/>
  <c r="J92" i="19"/>
  <c r="M92" i="19"/>
  <c r="AM92" i="19"/>
  <c r="AM93" i="19" s="1"/>
  <c r="AL92" i="19"/>
  <c r="AL93" i="19" s="1"/>
  <c r="F96" i="6"/>
  <c r="AJ96" i="6"/>
  <c r="O96" i="6"/>
  <c r="R92" i="18"/>
  <c r="R93" i="18" s="1"/>
  <c r="AA92" i="18"/>
  <c r="AA93" i="18" s="1"/>
  <c r="N92" i="18"/>
  <c r="S92" i="18"/>
  <c r="M92" i="18"/>
  <c r="M93" i="18" s="1"/>
  <c r="O92" i="18"/>
  <c r="O93" i="18" s="1"/>
  <c r="AD92" i="18"/>
  <c r="AM92" i="18"/>
  <c r="AK92" i="18"/>
  <c r="AK93" i="18" s="1"/>
  <c r="AB92" i="19"/>
  <c r="AB96" i="6"/>
  <c r="Y96" i="6"/>
  <c r="E96" i="6"/>
  <c r="AD96" i="6"/>
  <c r="AH96" i="6"/>
  <c r="AJ92" i="19"/>
  <c r="AJ93" i="19" s="1"/>
  <c r="AI92" i="19"/>
  <c r="AI93" i="19" s="1"/>
  <c r="AG92" i="19"/>
  <c r="R92" i="19"/>
  <c r="R93" i="19" s="1"/>
  <c r="P96" i="6"/>
  <c r="J93" i="19"/>
  <c r="G94" i="18"/>
  <c r="V92" i="19"/>
  <c r="V93" i="19" s="1"/>
  <c r="AF92" i="19"/>
  <c r="AF93" i="19" s="1"/>
  <c r="AA92" i="19"/>
  <c r="P92" i="19"/>
  <c r="P93" i="19" s="1"/>
  <c r="L96" i="6"/>
  <c r="V96" i="6"/>
  <c r="S92" i="19"/>
  <c r="U92" i="19"/>
  <c r="U93" i="19" s="1"/>
  <c r="O92" i="19"/>
  <c r="O93" i="19" s="1"/>
  <c r="AK92" i="19"/>
  <c r="AK93" i="19" s="1"/>
  <c r="L92" i="19"/>
  <c r="I92" i="19"/>
  <c r="I93" i="19" s="1"/>
  <c r="AE92" i="19"/>
  <c r="AE93" i="19" s="1"/>
  <c r="T92" i="19"/>
  <c r="T93" i="19" s="1"/>
  <c r="Z92" i="19"/>
  <c r="AA93" i="19"/>
  <c r="M93" i="19"/>
  <c r="Q93" i="19"/>
  <c r="K92" i="19"/>
  <c r="K93" i="19" s="1"/>
  <c r="N92" i="19"/>
  <c r="N93" i="19" s="1"/>
  <c r="Y92" i="19"/>
  <c r="AP92" i="19"/>
  <c r="AP93" i="19" s="1"/>
  <c r="AN92" i="19"/>
  <c r="AN93" i="19" s="1"/>
  <c r="AH92" i="19"/>
  <c r="AH93" i="19" s="1"/>
  <c r="AD92" i="19"/>
  <c r="W92" i="19"/>
  <c r="W93" i="19" s="1"/>
  <c r="S93" i="19"/>
  <c r="AC93" i="19"/>
  <c r="H94" i="19"/>
  <c r="B94" i="19" s="1"/>
  <c r="X93" i="18"/>
  <c r="AH93" i="18"/>
  <c r="W93" i="18"/>
  <c r="T93" i="18"/>
  <c r="I93" i="18"/>
  <c r="AF93" i="18"/>
  <c r="V93" i="18"/>
  <c r="AD93" i="18"/>
  <c r="K93" i="18"/>
  <c r="J93" i="18"/>
  <c r="AP93" i="18"/>
  <c r="AL93" i="18"/>
  <c r="AG93" i="18"/>
  <c r="L93" i="18"/>
  <c r="P93" i="18"/>
  <c r="AC93" i="18"/>
  <c r="AE93" i="18"/>
  <c r="Z93" i="18"/>
  <c r="U93" i="18"/>
  <c r="AO93" i="18"/>
  <c r="AB93" i="18"/>
  <c r="B94" i="16"/>
  <c r="G95" i="16"/>
  <c r="E96" i="16"/>
  <c r="F96" i="16"/>
  <c r="G96" i="16" s="1"/>
  <c r="U94" i="16"/>
  <c r="J94" i="16"/>
  <c r="H95" i="16"/>
  <c r="S94" i="16"/>
  <c r="V94" i="16"/>
  <c r="K94" i="16"/>
  <c r="Z94" i="16"/>
  <c r="AH94" i="16"/>
  <c r="E95" i="18"/>
  <c r="F95" i="18"/>
  <c r="H94" i="18"/>
  <c r="B94" i="18" s="1"/>
  <c r="N93" i="18"/>
  <c r="S93" i="18"/>
  <c r="AI93" i="18"/>
  <c r="Y93" i="18"/>
  <c r="Q93" i="18"/>
  <c r="AJ93" i="18"/>
  <c r="AN93" i="18"/>
  <c r="AM93" i="18"/>
  <c r="AM94" i="18" s="1"/>
  <c r="F95" i="19"/>
  <c r="E95" i="19"/>
  <c r="U96" i="6"/>
  <c r="I96" i="6"/>
  <c r="AA96" i="6"/>
  <c r="W96" i="6"/>
  <c r="X96" i="6"/>
  <c r="D96" i="6"/>
  <c r="T96" i="6"/>
  <c r="AI96" i="6"/>
  <c r="G96" i="6"/>
  <c r="S96" i="6"/>
  <c r="Q96" i="6"/>
  <c r="AF96" i="6"/>
  <c r="R96" i="6"/>
  <c r="B97" i="6"/>
  <c r="K97" i="6" s="1"/>
  <c r="A98" i="6"/>
  <c r="N96" i="6"/>
  <c r="AE96" i="6"/>
  <c r="M96" i="6"/>
  <c r="M97" i="6" s="1"/>
  <c r="J96" i="6"/>
  <c r="I96" i="20"/>
  <c r="CZ1" i="20"/>
  <c r="A96" i="19"/>
  <c r="D96" i="19" s="1"/>
  <c r="A96" i="18"/>
  <c r="D96" i="18" s="1"/>
  <c r="A97" i="16"/>
  <c r="D97" i="16" s="1"/>
  <c r="Y101" i="13"/>
  <c r="H101" i="13"/>
  <c r="L101" i="13"/>
  <c r="J101" i="13"/>
  <c r="P101" i="13"/>
  <c r="M101" i="13"/>
  <c r="K101" i="13"/>
  <c r="Q101" i="13"/>
  <c r="AE101" i="13"/>
  <c r="C101" i="13"/>
  <c r="T101" i="13"/>
  <c r="Z101" i="13"/>
  <c r="AG101" i="13"/>
  <c r="AF101" i="13"/>
  <c r="G101" i="13"/>
  <c r="W101" i="13"/>
  <c r="E101" i="13"/>
  <c r="F101" i="13"/>
  <c r="AH101" i="13"/>
  <c r="AC101" i="13"/>
  <c r="V101" i="13"/>
  <c r="O101" i="13"/>
  <c r="AA101" i="13"/>
  <c r="N101" i="13"/>
  <c r="R101" i="13"/>
  <c r="AJ101" i="13"/>
  <c r="S101" i="13"/>
  <c r="I101" i="13"/>
  <c r="A103" i="13"/>
  <c r="B103" i="13" s="1"/>
  <c r="D101" i="13"/>
  <c r="AD101" i="13"/>
  <c r="X101" i="13"/>
  <c r="AB101" i="13"/>
  <c r="U101" i="13"/>
  <c r="AI101" i="13"/>
  <c r="O99" i="12"/>
  <c r="E99" i="12"/>
  <c r="H100" i="12"/>
  <c r="A101" i="12"/>
  <c r="B101" i="12" s="1"/>
  <c r="AB99" i="12"/>
  <c r="P99" i="12"/>
  <c r="Y99" i="12"/>
  <c r="W99" i="12"/>
  <c r="AD99" i="12"/>
  <c r="AG99" i="12"/>
  <c r="J99" i="12"/>
  <c r="AD93" i="19" l="1"/>
  <c r="Y93" i="19"/>
  <c r="Y94" i="19" s="1"/>
  <c r="Z93" i="19"/>
  <c r="Z94" i="19" s="1"/>
  <c r="L93" i="19"/>
  <c r="AB93" i="19"/>
  <c r="AG93" i="19"/>
  <c r="AG94" i="19" s="1"/>
  <c r="G95" i="19"/>
  <c r="G95" i="18"/>
  <c r="E97" i="6"/>
  <c r="AC97" i="6"/>
  <c r="AE97" i="6"/>
  <c r="R97" i="6"/>
  <c r="N97" i="6"/>
  <c r="AF97" i="6"/>
  <c r="G97" i="6"/>
  <c r="X97" i="6"/>
  <c r="I97" i="6"/>
  <c r="J97" i="6"/>
  <c r="Q97" i="6"/>
  <c r="O97" i="6"/>
  <c r="H95" i="19"/>
  <c r="U94" i="19"/>
  <c r="AO94" i="19"/>
  <c r="AA94" i="19"/>
  <c r="AN94" i="19"/>
  <c r="AK94" i="19"/>
  <c r="K94" i="19"/>
  <c r="O94" i="19"/>
  <c r="AI94" i="19"/>
  <c r="AP94" i="19"/>
  <c r="R94" i="19"/>
  <c r="J94" i="19"/>
  <c r="V94" i="19"/>
  <c r="AC94" i="19"/>
  <c r="N94" i="19"/>
  <c r="AE94" i="19"/>
  <c r="P94" i="19"/>
  <c r="AF94" i="19"/>
  <c r="AD94" i="19"/>
  <c r="AH94" i="19"/>
  <c r="I94" i="19"/>
  <c r="Q94" i="19"/>
  <c r="AJ94" i="19"/>
  <c r="X94" i="19"/>
  <c r="S94" i="19"/>
  <c r="AB94" i="19"/>
  <c r="W94" i="19"/>
  <c r="AM94" i="19"/>
  <c r="L94" i="19"/>
  <c r="M94" i="19"/>
  <c r="AL94" i="19"/>
  <c r="T94" i="19"/>
  <c r="H95" i="18"/>
  <c r="B95" i="18" s="1"/>
  <c r="Q94" i="18"/>
  <c r="N94" i="18"/>
  <c r="B95" i="16"/>
  <c r="J95" i="16" s="1"/>
  <c r="AM94" i="16"/>
  <c r="AA94" i="16"/>
  <c r="AA95" i="16" s="1"/>
  <c r="AL94" i="16"/>
  <c r="O94" i="16"/>
  <c r="O95" i="16" s="1"/>
  <c r="X94" i="16"/>
  <c r="M94" i="16"/>
  <c r="M95" i="16" s="1"/>
  <c r="N94" i="16"/>
  <c r="AF94" i="16"/>
  <c r="AF95" i="16" s="1"/>
  <c r="AE94" i="16"/>
  <c r="I94" i="16"/>
  <c r="I95" i="16" s="1"/>
  <c r="AC94" i="16"/>
  <c r="AK94" i="16"/>
  <c r="AK95" i="16" s="1"/>
  <c r="AO94" i="16"/>
  <c r="AJ94" i="16"/>
  <c r="AP94" i="16"/>
  <c r="AP95" i="16" s="1"/>
  <c r="AG94" i="16"/>
  <c r="AG95" i="16" s="1"/>
  <c r="AB94" i="16"/>
  <c r="W94" i="16"/>
  <c r="Q94" i="16"/>
  <c r="P94" i="16"/>
  <c r="P95" i="16" s="1"/>
  <c r="AN94" i="16"/>
  <c r="Y94" i="16"/>
  <c r="AD94" i="16"/>
  <c r="T94" i="16"/>
  <c r="T95" i="16" s="1"/>
  <c r="AI94" i="16"/>
  <c r="L94" i="16"/>
  <c r="L95" i="16" s="1"/>
  <c r="R94" i="16"/>
  <c r="AM95" i="16"/>
  <c r="Q95" i="16"/>
  <c r="S95" i="16"/>
  <c r="AJ95" i="16"/>
  <c r="W95" i="16"/>
  <c r="AB95" i="16"/>
  <c r="AI95" i="16"/>
  <c r="V95" i="16"/>
  <c r="AN95" i="16"/>
  <c r="H96" i="16"/>
  <c r="B96" i="16" s="1"/>
  <c r="F97" i="16"/>
  <c r="E97" i="16"/>
  <c r="G97" i="16" s="1"/>
  <c r="AH94" i="18"/>
  <c r="AN94" i="18"/>
  <c r="AC94" i="18"/>
  <c r="O94" i="18"/>
  <c r="V94" i="18"/>
  <c r="AL94" i="18"/>
  <c r="AK94" i="18"/>
  <c r="AJ94" i="18"/>
  <c r="AD94" i="18"/>
  <c r="AG94" i="18"/>
  <c r="S94" i="18"/>
  <c r="AF94" i="18"/>
  <c r="X94" i="18"/>
  <c r="AE94" i="18"/>
  <c r="L94" i="18"/>
  <c r="I94" i="18"/>
  <c r="AO94" i="18"/>
  <c r="AI94" i="18"/>
  <c r="J94" i="18"/>
  <c r="Z94" i="18"/>
  <c r="P94" i="18"/>
  <c r="AB94" i="18"/>
  <c r="R94" i="18"/>
  <c r="W94" i="18"/>
  <c r="AA94" i="18"/>
  <c r="AP94" i="18"/>
  <c r="M94" i="18"/>
  <c r="U94" i="18"/>
  <c r="T94" i="18"/>
  <c r="Y94" i="18"/>
  <c r="K94" i="18"/>
  <c r="E96" i="18"/>
  <c r="F96" i="18"/>
  <c r="F96" i="19"/>
  <c r="E96" i="19"/>
  <c r="B98" i="6"/>
  <c r="K98" i="6" s="1"/>
  <c r="A99" i="6"/>
  <c r="AB97" i="6"/>
  <c r="AJ97" i="6"/>
  <c r="AI97" i="6"/>
  <c r="V97" i="6"/>
  <c r="F97" i="6"/>
  <c r="U97" i="6"/>
  <c r="Z97" i="6"/>
  <c r="P97" i="6"/>
  <c r="H97" i="6"/>
  <c r="T97" i="6"/>
  <c r="Y97" i="6"/>
  <c r="W97" i="6"/>
  <c r="AG97" i="6"/>
  <c r="L97" i="6"/>
  <c r="AD97" i="6"/>
  <c r="S97" i="6"/>
  <c r="D97" i="6"/>
  <c r="AH97" i="6"/>
  <c r="AA97" i="6"/>
  <c r="C97" i="6"/>
  <c r="I97" i="20"/>
  <c r="DA1" i="20"/>
  <c r="A97" i="18"/>
  <c r="D97" i="18" s="1"/>
  <c r="A97" i="19"/>
  <c r="D97" i="19" s="1"/>
  <c r="A98" i="16"/>
  <c r="D98" i="16" s="1"/>
  <c r="Z102" i="13"/>
  <c r="U102" i="13"/>
  <c r="D102" i="13"/>
  <c r="AA102" i="13"/>
  <c r="I102" i="13"/>
  <c r="X102" i="13"/>
  <c r="AH102" i="13"/>
  <c r="O102" i="13"/>
  <c r="AG102" i="13"/>
  <c r="AJ102" i="13"/>
  <c r="P102" i="13"/>
  <c r="W102" i="13"/>
  <c r="V102" i="13"/>
  <c r="Y102" i="13"/>
  <c r="AI102" i="13"/>
  <c r="AD102" i="13"/>
  <c r="K102" i="13"/>
  <c r="L102" i="13"/>
  <c r="T102" i="13"/>
  <c r="R102" i="13"/>
  <c r="J102" i="13"/>
  <c r="C102" i="13"/>
  <c r="AE102" i="13"/>
  <c r="N102" i="13"/>
  <c r="E102" i="13"/>
  <c r="G102" i="13"/>
  <c r="Q102" i="13"/>
  <c r="AB102" i="13"/>
  <c r="AC102" i="13"/>
  <c r="H102" i="13"/>
  <c r="A104" i="13"/>
  <c r="B104" i="13" s="1"/>
  <c r="S102" i="13"/>
  <c r="M102" i="13"/>
  <c r="F102" i="13"/>
  <c r="AF102" i="13"/>
  <c r="S100" i="12"/>
  <c r="Q100" i="12"/>
  <c r="AG100" i="12"/>
  <c r="AG101" i="12" s="1"/>
  <c r="P100" i="12"/>
  <c r="AA100" i="12"/>
  <c r="AI100" i="12"/>
  <c r="U100" i="12"/>
  <c r="U101" i="12" s="1"/>
  <c r="Z100" i="12"/>
  <c r="D100" i="12"/>
  <c r="AJ100" i="12"/>
  <c r="L100" i="12"/>
  <c r="L101" i="12" s="1"/>
  <c r="J100" i="12"/>
  <c r="O100" i="12"/>
  <c r="AD100" i="12"/>
  <c r="AB100" i="12"/>
  <c r="AB101" i="12" s="1"/>
  <c r="I100" i="12"/>
  <c r="C100" i="12"/>
  <c r="R100" i="12"/>
  <c r="M100" i="12"/>
  <c r="M101" i="12" s="1"/>
  <c r="G100" i="12"/>
  <c r="T100" i="12"/>
  <c r="K100" i="12"/>
  <c r="Y100" i="12"/>
  <c r="Y101" i="12" s="1"/>
  <c r="AF100" i="12"/>
  <c r="F100" i="12"/>
  <c r="X100" i="12"/>
  <c r="W100" i="12"/>
  <c r="W101" i="12" s="1"/>
  <c r="N100" i="12"/>
  <c r="H101" i="12"/>
  <c r="A102" i="12"/>
  <c r="B102" i="12" s="1"/>
  <c r="AH100" i="12"/>
  <c r="AH101" i="12" s="1"/>
  <c r="AC100" i="12"/>
  <c r="E100" i="12"/>
  <c r="E101" i="12" s="1"/>
  <c r="AE100" i="12"/>
  <c r="V100" i="12"/>
  <c r="V101" i="12" s="1"/>
  <c r="B95" i="19" l="1"/>
  <c r="Y95" i="19" s="1"/>
  <c r="J98" i="6"/>
  <c r="AF98" i="6"/>
  <c r="AH98" i="6"/>
  <c r="AM95" i="19"/>
  <c r="X95" i="19"/>
  <c r="AF95" i="19"/>
  <c r="Q95" i="18"/>
  <c r="AO95" i="18"/>
  <c r="U95" i="18"/>
  <c r="AM95" i="18"/>
  <c r="O95" i="18"/>
  <c r="I95" i="18"/>
  <c r="Y95" i="18"/>
  <c r="K95" i="18"/>
  <c r="J95" i="18"/>
  <c r="F98" i="6"/>
  <c r="AB98" i="6"/>
  <c r="R95" i="18"/>
  <c r="Y98" i="6"/>
  <c r="R98" i="6"/>
  <c r="AD95" i="18"/>
  <c r="M95" i="18"/>
  <c r="H96" i="18"/>
  <c r="W95" i="18"/>
  <c r="Z95" i="18"/>
  <c r="AF95" i="18"/>
  <c r="AJ95" i="18"/>
  <c r="AC95" i="19"/>
  <c r="AA98" i="6"/>
  <c r="AD98" i="6"/>
  <c r="E98" i="6"/>
  <c r="W98" i="6"/>
  <c r="AK95" i="19"/>
  <c r="AO95" i="19"/>
  <c r="D98" i="6"/>
  <c r="N98" i="6"/>
  <c r="L98" i="6"/>
  <c r="T98" i="6"/>
  <c r="I98" i="6"/>
  <c r="AC98" i="6"/>
  <c r="S95" i="18"/>
  <c r="AK95" i="18"/>
  <c r="AC95" i="18"/>
  <c r="C98" i="6"/>
  <c r="S98" i="6"/>
  <c r="O98" i="6"/>
  <c r="AG98" i="6"/>
  <c r="H98" i="6"/>
  <c r="Z98" i="6"/>
  <c r="AI98" i="6"/>
  <c r="G98" i="6"/>
  <c r="U95" i="19"/>
  <c r="K95" i="19"/>
  <c r="O95" i="19"/>
  <c r="R95" i="19"/>
  <c r="AP95" i="19"/>
  <c r="AB95" i="19"/>
  <c r="W95" i="19"/>
  <c r="I95" i="19"/>
  <c r="AH95" i="19"/>
  <c r="AI95" i="19"/>
  <c r="M95" i="19"/>
  <c r="AJ95" i="19"/>
  <c r="AE95" i="19"/>
  <c r="J95" i="19"/>
  <c r="AA95" i="19"/>
  <c r="AL95" i="19"/>
  <c r="Z95" i="19"/>
  <c r="P95" i="19"/>
  <c r="L95" i="19"/>
  <c r="S95" i="19"/>
  <c r="Q95" i="19"/>
  <c r="G96" i="19"/>
  <c r="H96" i="19"/>
  <c r="N95" i="18"/>
  <c r="AA95" i="18"/>
  <c r="L95" i="18"/>
  <c r="T95" i="18"/>
  <c r="V95" i="18"/>
  <c r="P95" i="18"/>
  <c r="AG95" i="18"/>
  <c r="AI95" i="18"/>
  <c r="AP95" i="18"/>
  <c r="AB95" i="18"/>
  <c r="AE95" i="18"/>
  <c r="AL95" i="18"/>
  <c r="AN95" i="18"/>
  <c r="AH95" i="18"/>
  <c r="G96" i="18"/>
  <c r="B96" i="18" s="1"/>
  <c r="X95" i="18"/>
  <c r="AH95" i="16"/>
  <c r="Z95" i="16"/>
  <c r="AL95" i="16"/>
  <c r="N95" i="16"/>
  <c r="AC95" i="16"/>
  <c r="AD95" i="16"/>
  <c r="R95" i="16"/>
  <c r="AO95" i="16"/>
  <c r="K95" i="16"/>
  <c r="K96" i="16" s="1"/>
  <c r="Y95" i="16"/>
  <c r="U95" i="16"/>
  <c r="X95" i="16"/>
  <c r="AE95" i="16"/>
  <c r="AE96" i="16" s="1"/>
  <c r="AP96" i="16"/>
  <c r="U96" i="16"/>
  <c r="X96" i="16"/>
  <c r="N96" i="16"/>
  <c r="P96" i="16"/>
  <c r="AK96" i="16"/>
  <c r="V96" i="16"/>
  <c r="AO96" i="16"/>
  <c r="AI96" i="16"/>
  <c r="Z96" i="16"/>
  <c r="Q96" i="16"/>
  <c r="O96" i="16"/>
  <c r="M96" i="16"/>
  <c r="AC96" i="16"/>
  <c r="AF96" i="16"/>
  <c r="R96" i="16"/>
  <c r="W96" i="16"/>
  <c r="AH96" i="16"/>
  <c r="J96" i="16"/>
  <c r="AG96" i="16"/>
  <c r="I96" i="16"/>
  <c r="AD96" i="16"/>
  <c r="AB96" i="16"/>
  <c r="T96" i="16"/>
  <c r="AL96" i="16"/>
  <c r="AA96" i="16"/>
  <c r="Y96" i="16"/>
  <c r="L96" i="16"/>
  <c r="AN96" i="16"/>
  <c r="AJ96" i="16"/>
  <c r="S96" i="16"/>
  <c r="H97" i="16"/>
  <c r="B97" i="16" s="1"/>
  <c r="AM96" i="16"/>
  <c r="F98" i="16"/>
  <c r="E98" i="16"/>
  <c r="F97" i="18"/>
  <c r="E97" i="18"/>
  <c r="F97" i="19"/>
  <c r="E97" i="19"/>
  <c r="P98" i="6"/>
  <c r="Q98" i="6"/>
  <c r="V98" i="6"/>
  <c r="M98" i="6"/>
  <c r="B99" i="6"/>
  <c r="K99" i="6" s="1"/>
  <c r="A100" i="6"/>
  <c r="AE98" i="6"/>
  <c r="U98" i="6"/>
  <c r="AJ98" i="6"/>
  <c r="X98" i="6"/>
  <c r="I98" i="20"/>
  <c r="DB1" i="20"/>
  <c r="A98" i="19"/>
  <c r="D98" i="19" s="1"/>
  <c r="A98" i="18"/>
  <c r="D98" i="18" s="1"/>
  <c r="A99" i="16"/>
  <c r="D99" i="16" s="1"/>
  <c r="Z103" i="13"/>
  <c r="S103" i="13"/>
  <c r="AC103" i="13"/>
  <c r="E103" i="13"/>
  <c r="J103" i="13"/>
  <c r="K103" i="13"/>
  <c r="V103" i="13"/>
  <c r="AG103" i="13"/>
  <c r="I103" i="13"/>
  <c r="F103" i="13"/>
  <c r="AF103" i="13"/>
  <c r="Q103" i="13"/>
  <c r="AE103" i="13"/>
  <c r="T103" i="13"/>
  <c r="AI103" i="13"/>
  <c r="P103" i="13"/>
  <c r="AH103" i="13"/>
  <c r="D103" i="13"/>
  <c r="M103" i="13"/>
  <c r="H103" i="13"/>
  <c r="G103" i="13"/>
  <c r="AB103" i="13"/>
  <c r="N103" i="13"/>
  <c r="R103" i="13"/>
  <c r="AD103" i="13"/>
  <c r="W103" i="13"/>
  <c r="O103" i="13"/>
  <c r="AA103" i="13"/>
  <c r="A105" i="13"/>
  <c r="B105" i="13" s="1"/>
  <c r="T104" i="13"/>
  <c r="C103" i="13"/>
  <c r="L103" i="13"/>
  <c r="Y103" i="13"/>
  <c r="AJ103" i="13"/>
  <c r="X103" i="13"/>
  <c r="U103" i="13"/>
  <c r="U102" i="12"/>
  <c r="AE101" i="12"/>
  <c r="H102" i="12"/>
  <c r="A103" i="12"/>
  <c r="B103" i="12" s="1"/>
  <c r="X101" i="12"/>
  <c r="K101" i="12"/>
  <c r="R101" i="12"/>
  <c r="R102" i="12" s="1"/>
  <c r="AD101" i="12"/>
  <c r="AD102" i="12" s="1"/>
  <c r="AJ101" i="12"/>
  <c r="AI101" i="12"/>
  <c r="AI102" i="12" s="1"/>
  <c r="Q101" i="12"/>
  <c r="Q102" i="12" s="1"/>
  <c r="AH102" i="12"/>
  <c r="F101" i="12"/>
  <c r="F102" i="12" s="1"/>
  <c r="T101" i="12"/>
  <c r="T102" i="12" s="1"/>
  <c r="C101" i="12"/>
  <c r="C102" i="12" s="1"/>
  <c r="O101" i="12"/>
  <c r="O102" i="12" s="1"/>
  <c r="D101" i="12"/>
  <c r="D102" i="12" s="1"/>
  <c r="AA101" i="12"/>
  <c r="AA102" i="12" s="1"/>
  <c r="S101" i="12"/>
  <c r="S102" i="12" s="1"/>
  <c r="V102" i="12"/>
  <c r="Y102" i="12"/>
  <c r="L102" i="12"/>
  <c r="E102" i="12"/>
  <c r="AC101" i="12"/>
  <c r="AC102" i="12" s="1"/>
  <c r="N101" i="12"/>
  <c r="N102" i="12" s="1"/>
  <c r="AF101" i="12"/>
  <c r="AF102" i="12" s="1"/>
  <c r="G101" i="12"/>
  <c r="G102" i="12" s="1"/>
  <c r="I101" i="12"/>
  <c r="I102" i="12" s="1"/>
  <c r="J101" i="12"/>
  <c r="J102" i="12" s="1"/>
  <c r="Z101" i="12"/>
  <c r="Z102" i="12" s="1"/>
  <c r="P101" i="12"/>
  <c r="P102" i="12" s="1"/>
  <c r="N95" i="19" l="1"/>
  <c r="AN95" i="19"/>
  <c r="T95" i="19"/>
  <c r="AD95" i="19"/>
  <c r="V95" i="19"/>
  <c r="AG95" i="19"/>
  <c r="H97" i="18"/>
  <c r="AL96" i="18"/>
  <c r="AI96" i="18"/>
  <c r="T96" i="18"/>
  <c r="B96" i="19"/>
  <c r="AO96" i="19" s="1"/>
  <c r="G97" i="19"/>
  <c r="X96" i="18"/>
  <c r="J96" i="18"/>
  <c r="AP96" i="18"/>
  <c r="S96" i="18"/>
  <c r="AC96" i="18"/>
  <c r="AO96" i="18"/>
  <c r="Y96" i="18"/>
  <c r="AA96" i="18"/>
  <c r="AN96" i="18"/>
  <c r="M96" i="18"/>
  <c r="AE96" i="18"/>
  <c r="AM96" i="18"/>
  <c r="L96" i="18"/>
  <c r="W96" i="18"/>
  <c r="O96" i="18"/>
  <c r="U96" i="18"/>
  <c r="AB96" i="18"/>
  <c r="AJ96" i="18"/>
  <c r="V96" i="18"/>
  <c r="P96" i="18"/>
  <c r="Q96" i="18"/>
  <c r="K96" i="18"/>
  <c r="I96" i="18"/>
  <c r="AG96" i="18"/>
  <c r="AH96" i="18"/>
  <c r="G97" i="18"/>
  <c r="B97" i="18" s="1"/>
  <c r="H98" i="16"/>
  <c r="L97" i="16"/>
  <c r="T97" i="16"/>
  <c r="AF97" i="16"/>
  <c r="AB97" i="16"/>
  <c r="Y97" i="16"/>
  <c r="AO97" i="16"/>
  <c r="N97" i="16"/>
  <c r="M97" i="16"/>
  <c r="AC97" i="16"/>
  <c r="J97" i="16"/>
  <c r="O97" i="16"/>
  <c r="AE97" i="16"/>
  <c r="AK97" i="16"/>
  <c r="AA97" i="16"/>
  <c r="I97" i="16"/>
  <c r="AD97" i="16"/>
  <c r="AP97" i="16"/>
  <c r="AH97" i="16"/>
  <c r="AN97" i="16"/>
  <c r="S97" i="16"/>
  <c r="AI97" i="16"/>
  <c r="R97" i="16"/>
  <c r="V97" i="16"/>
  <c r="W97" i="16"/>
  <c r="AJ97" i="16"/>
  <c r="Q97" i="16"/>
  <c r="U97" i="16"/>
  <c r="P97" i="16"/>
  <c r="X97" i="16"/>
  <c r="Z97" i="16"/>
  <c r="AG97" i="16"/>
  <c r="AL97" i="16"/>
  <c r="K97" i="16"/>
  <c r="E99" i="16"/>
  <c r="F99" i="16"/>
  <c r="AM97" i="16"/>
  <c r="G98" i="16"/>
  <c r="R96" i="18"/>
  <c r="E98" i="18"/>
  <c r="H98" i="18" s="1"/>
  <c r="F98" i="18"/>
  <c r="AF96" i="18"/>
  <c r="AK96" i="18"/>
  <c r="AD96" i="18"/>
  <c r="N96" i="18"/>
  <c r="Z96" i="18"/>
  <c r="H97" i="19"/>
  <c r="F98" i="19"/>
  <c r="E98" i="19"/>
  <c r="T99" i="6"/>
  <c r="R99" i="6"/>
  <c r="P99" i="6"/>
  <c r="AA99" i="6"/>
  <c r="I99" i="6"/>
  <c r="AJ99" i="6"/>
  <c r="L99" i="6"/>
  <c r="AC99" i="6"/>
  <c r="Y99" i="6"/>
  <c r="O99" i="6"/>
  <c r="M99" i="6"/>
  <c r="W99" i="6"/>
  <c r="G99" i="6"/>
  <c r="H99" i="6"/>
  <c r="U99" i="6"/>
  <c r="N99" i="6"/>
  <c r="AI99" i="6"/>
  <c r="J99" i="6"/>
  <c r="C99" i="6"/>
  <c r="V99" i="6"/>
  <c r="E99" i="6"/>
  <c r="AB99" i="6"/>
  <c r="S99" i="6"/>
  <c r="X99" i="6"/>
  <c r="AG99" i="6"/>
  <c r="AH99" i="6"/>
  <c r="AE99" i="6"/>
  <c r="D99" i="6"/>
  <c r="Z99" i="6"/>
  <c r="AF99" i="6"/>
  <c r="B100" i="6"/>
  <c r="K100" i="6" s="1"/>
  <c r="A101" i="6"/>
  <c r="Q99" i="6"/>
  <c r="AD99" i="6"/>
  <c r="F99" i="6"/>
  <c r="DC1" i="20"/>
  <c r="I99" i="20"/>
  <c r="A99" i="18"/>
  <c r="D99" i="18" s="1"/>
  <c r="A99" i="19"/>
  <c r="D99" i="19" s="1"/>
  <c r="A100" i="16"/>
  <c r="D100" i="16" s="1"/>
  <c r="AH104" i="13"/>
  <c r="M104" i="13"/>
  <c r="E104" i="13"/>
  <c r="H104" i="13"/>
  <c r="Y104" i="13"/>
  <c r="AJ104" i="13"/>
  <c r="G104" i="13"/>
  <c r="P104" i="13"/>
  <c r="Q104" i="13"/>
  <c r="W104" i="13"/>
  <c r="AB104" i="13"/>
  <c r="U104" i="13"/>
  <c r="L104" i="13"/>
  <c r="AG104" i="13"/>
  <c r="A106" i="13"/>
  <c r="B106" i="13" s="1"/>
  <c r="AI104" i="13"/>
  <c r="F104" i="13"/>
  <c r="AD104" i="13"/>
  <c r="AF104" i="13"/>
  <c r="V104" i="13"/>
  <c r="AC104" i="13"/>
  <c r="X104" i="13"/>
  <c r="C104" i="13"/>
  <c r="D104" i="13"/>
  <c r="AE104" i="13"/>
  <c r="AA104" i="13"/>
  <c r="R104" i="13"/>
  <c r="Z104" i="13"/>
  <c r="K104" i="13"/>
  <c r="S104" i="13"/>
  <c r="O104" i="13"/>
  <c r="N104" i="13"/>
  <c r="I104" i="13"/>
  <c r="J104" i="13"/>
  <c r="AD103" i="12"/>
  <c r="AA103" i="12"/>
  <c r="M102" i="12"/>
  <c r="M103" i="12" s="1"/>
  <c r="J103" i="12"/>
  <c r="F103" i="12"/>
  <c r="K102" i="12"/>
  <c r="AE102" i="12"/>
  <c r="W102" i="12"/>
  <c r="W103" i="12" s="1"/>
  <c r="H103" i="12"/>
  <c r="A104" i="12"/>
  <c r="B104" i="12" s="1"/>
  <c r="V103" i="12"/>
  <c r="O103" i="12"/>
  <c r="AB102" i="12"/>
  <c r="AJ102" i="12"/>
  <c r="AJ103" i="12" s="1"/>
  <c r="X102" i="12"/>
  <c r="X103" i="12" s="1"/>
  <c r="AG102" i="12"/>
  <c r="AG103" i="12" s="1"/>
  <c r="AM96" i="19" l="1"/>
  <c r="H98" i="19"/>
  <c r="G98" i="18"/>
  <c r="AL96" i="19"/>
  <c r="X97" i="18"/>
  <c r="AJ97" i="18"/>
  <c r="AN97" i="18"/>
  <c r="AD97" i="18"/>
  <c r="K97" i="18"/>
  <c r="Q97" i="18"/>
  <c r="O97" i="18"/>
  <c r="L97" i="18"/>
  <c r="W97" i="18"/>
  <c r="M97" i="18"/>
  <c r="AO97" i="18"/>
  <c r="J97" i="18"/>
  <c r="AI97" i="18"/>
  <c r="AF97" i="18"/>
  <c r="AM97" i="18"/>
  <c r="G98" i="19"/>
  <c r="N97" i="18"/>
  <c r="B98" i="18"/>
  <c r="W96" i="19"/>
  <c r="AG97" i="18"/>
  <c r="P97" i="18"/>
  <c r="U97" i="18"/>
  <c r="AA97" i="18"/>
  <c r="S97" i="18"/>
  <c r="N96" i="19"/>
  <c r="AK97" i="18"/>
  <c r="AK98" i="18" s="1"/>
  <c r="I97" i="18"/>
  <c r="AE97" i="18"/>
  <c r="Y97" i="18"/>
  <c r="AN96" i="19"/>
  <c r="O96" i="19"/>
  <c r="U96" i="19"/>
  <c r="AG96" i="19"/>
  <c r="J96" i="19"/>
  <c r="L96" i="19"/>
  <c r="AJ96" i="19"/>
  <c r="V96" i="19"/>
  <c r="P96" i="19"/>
  <c r="AH96" i="19"/>
  <c r="S96" i="19"/>
  <c r="M96" i="19"/>
  <c r="T96" i="19"/>
  <c r="AI96" i="19"/>
  <c r="AF96" i="19"/>
  <c r="R96" i="19"/>
  <c r="Q96" i="19"/>
  <c r="X96" i="19"/>
  <c r="AC96" i="19"/>
  <c r="I96" i="19"/>
  <c r="Y96" i="19"/>
  <c r="AK96" i="19"/>
  <c r="AD96" i="19"/>
  <c r="AB96" i="19"/>
  <c r="AE96" i="19"/>
  <c r="Z96" i="19"/>
  <c r="AA96" i="19"/>
  <c r="K96" i="19"/>
  <c r="AP96" i="19"/>
  <c r="B97" i="19"/>
  <c r="R97" i="18"/>
  <c r="B98" i="16"/>
  <c r="V98" i="16" s="1"/>
  <c r="Y98" i="16"/>
  <c r="AC98" i="16"/>
  <c r="AI98" i="16"/>
  <c r="AK98" i="16"/>
  <c r="AA98" i="16"/>
  <c r="P98" i="16"/>
  <c r="AF98" i="16"/>
  <c r="H99" i="16"/>
  <c r="E100" i="16"/>
  <c r="F100" i="16"/>
  <c r="AM98" i="16"/>
  <c r="G99" i="16"/>
  <c r="B99" i="16" s="1"/>
  <c r="AB97" i="18"/>
  <c r="AC97" i="18"/>
  <c r="AL97" i="18"/>
  <c r="Z97" i="18"/>
  <c r="Z98" i="18" s="1"/>
  <c r="AP97" i="18"/>
  <c r="V97" i="18"/>
  <c r="T97" i="18"/>
  <c r="AH97" i="18"/>
  <c r="AH98" i="18" s="1"/>
  <c r="E99" i="18"/>
  <c r="F99" i="18"/>
  <c r="F99" i="19"/>
  <c r="E99" i="19"/>
  <c r="AE100" i="6"/>
  <c r="S100" i="6"/>
  <c r="M100" i="6"/>
  <c r="L100" i="6"/>
  <c r="P100" i="6"/>
  <c r="AD100" i="6"/>
  <c r="AF100" i="6"/>
  <c r="AH100" i="6"/>
  <c r="AB100" i="6"/>
  <c r="J100" i="6"/>
  <c r="H100" i="6"/>
  <c r="O100" i="6"/>
  <c r="AJ100" i="6"/>
  <c r="R100" i="6"/>
  <c r="U100" i="6"/>
  <c r="Q100" i="6"/>
  <c r="Z100" i="6"/>
  <c r="AG100" i="6"/>
  <c r="E100" i="6"/>
  <c r="AI100" i="6"/>
  <c r="G100" i="6"/>
  <c r="Y100" i="6"/>
  <c r="I100" i="6"/>
  <c r="T100" i="6"/>
  <c r="F100" i="6"/>
  <c r="C100" i="6"/>
  <c r="B101" i="6"/>
  <c r="K101" i="6" s="1"/>
  <c r="A102" i="6"/>
  <c r="D100" i="6"/>
  <c r="X100" i="6"/>
  <c r="V100" i="6"/>
  <c r="N100" i="6"/>
  <c r="W100" i="6"/>
  <c r="AC100" i="6"/>
  <c r="AA100" i="6"/>
  <c r="I100" i="20"/>
  <c r="DD1" i="20"/>
  <c r="AM98" i="18"/>
  <c r="AE98" i="18"/>
  <c r="AN98" i="18"/>
  <c r="U98" i="18"/>
  <c r="A100" i="19"/>
  <c r="D100" i="19" s="1"/>
  <c r="A100" i="18"/>
  <c r="D100" i="18" s="1"/>
  <c r="A101" i="16"/>
  <c r="D101" i="16" s="1"/>
  <c r="AJ105" i="13"/>
  <c r="N105" i="13"/>
  <c r="U105" i="13"/>
  <c r="S105" i="13"/>
  <c r="G105" i="13"/>
  <c r="I105" i="13"/>
  <c r="Q105" i="13"/>
  <c r="K105" i="13"/>
  <c r="AE105" i="13"/>
  <c r="Y105" i="13"/>
  <c r="O105" i="13"/>
  <c r="AG105" i="13"/>
  <c r="Z105" i="13"/>
  <c r="D105" i="13"/>
  <c r="J105" i="13"/>
  <c r="AH105" i="13"/>
  <c r="W105" i="13"/>
  <c r="R105" i="13"/>
  <c r="C105" i="13"/>
  <c r="AF105" i="13"/>
  <c r="M105" i="13"/>
  <c r="AC105" i="13"/>
  <c r="F105" i="13"/>
  <c r="P105" i="13"/>
  <c r="V105" i="13"/>
  <c r="AI105" i="13"/>
  <c r="E105" i="13"/>
  <c r="T105" i="13"/>
  <c r="AA105" i="13"/>
  <c r="X105" i="13"/>
  <c r="AD105" i="13"/>
  <c r="L105" i="13"/>
  <c r="AB105" i="13"/>
  <c r="H105" i="13"/>
  <c r="A107" i="13"/>
  <c r="B107" i="13" s="1"/>
  <c r="X104" i="12"/>
  <c r="AE103" i="12"/>
  <c r="D103" i="12"/>
  <c r="U103" i="12"/>
  <c r="U104" i="12" s="1"/>
  <c r="R103" i="12"/>
  <c r="L103" i="12"/>
  <c r="E103" i="12"/>
  <c r="AG104" i="12"/>
  <c r="AC103" i="12"/>
  <c r="AC104" i="12" s="1"/>
  <c r="AH103" i="12"/>
  <c r="K103" i="12"/>
  <c r="Y103" i="12"/>
  <c r="C103" i="12"/>
  <c r="C104" i="12" s="1"/>
  <c r="Q103" i="12"/>
  <c r="AF103" i="12"/>
  <c r="G103" i="12"/>
  <c r="O104" i="12"/>
  <c r="H104" i="12"/>
  <c r="A105" i="12"/>
  <c r="B105" i="12" s="1"/>
  <c r="AA104" i="12"/>
  <c r="AB103" i="12"/>
  <c r="AB104" i="12" s="1"/>
  <c r="I103" i="12"/>
  <c r="S103" i="12"/>
  <c r="AI103" i="12"/>
  <c r="AI104" i="12" s="1"/>
  <c r="N103" i="12"/>
  <c r="N104" i="12" s="1"/>
  <c r="P103" i="12"/>
  <c r="P104" i="12" s="1"/>
  <c r="T103" i="12"/>
  <c r="T104" i="12" s="1"/>
  <c r="Z103" i="12"/>
  <c r="Z104" i="12" s="1"/>
  <c r="AG98" i="18" l="1"/>
  <c r="J98" i="18"/>
  <c r="L98" i="18"/>
  <c r="P98" i="18"/>
  <c r="B98" i="19"/>
  <c r="AC98" i="18"/>
  <c r="AF98" i="18"/>
  <c r="M98" i="18"/>
  <c r="Q98" i="18"/>
  <c r="AJ98" i="18"/>
  <c r="R98" i="18"/>
  <c r="O98" i="18"/>
  <c r="Y98" i="18"/>
  <c r="AD98" i="18"/>
  <c r="AA98" i="18"/>
  <c r="T98" i="18"/>
  <c r="X98" i="18"/>
  <c r="AB98" i="18"/>
  <c r="W98" i="18"/>
  <c r="K98" i="18"/>
  <c r="AO98" i="18"/>
  <c r="I98" i="18"/>
  <c r="S98" i="18"/>
  <c r="AP98" i="18"/>
  <c r="V98" i="18"/>
  <c r="AI98" i="18"/>
  <c r="AL98" i="18"/>
  <c r="N98" i="18"/>
  <c r="AN97" i="19"/>
  <c r="AN98" i="19" s="1"/>
  <c r="AK97" i="19"/>
  <c r="AK98" i="19" s="1"/>
  <c r="X97" i="19"/>
  <c r="X98" i="19" s="1"/>
  <c r="AI97" i="19"/>
  <c r="AH97" i="19"/>
  <c r="AH98" i="19" s="1"/>
  <c r="W97" i="19"/>
  <c r="W98" i="19" s="1"/>
  <c r="Y97" i="19"/>
  <c r="Y98" i="19" s="1"/>
  <c r="K97" i="19"/>
  <c r="AM97" i="19"/>
  <c r="AM98" i="19" s="1"/>
  <c r="AB97" i="19"/>
  <c r="AB98" i="19" s="1"/>
  <c r="V97" i="19"/>
  <c r="V98" i="19" s="1"/>
  <c r="AE97" i="19"/>
  <c r="Z97" i="19"/>
  <c r="Z98" i="19" s="1"/>
  <c r="I97" i="19"/>
  <c r="I98" i="19" s="1"/>
  <c r="O97" i="19"/>
  <c r="O98" i="19" s="1"/>
  <c r="AG97" i="19"/>
  <c r="P97" i="19"/>
  <c r="P98" i="19" s="1"/>
  <c r="AO97" i="19"/>
  <c r="AO98" i="19" s="1"/>
  <c r="Q97" i="19"/>
  <c r="Q98" i="19" s="1"/>
  <c r="T97" i="19"/>
  <c r="J97" i="19"/>
  <c r="J98" i="19" s="1"/>
  <c r="G99" i="19"/>
  <c r="AJ97" i="19"/>
  <c r="AJ98" i="19" s="1"/>
  <c r="AD97" i="19"/>
  <c r="N97" i="19"/>
  <c r="N98" i="19" s="1"/>
  <c r="U97" i="19"/>
  <c r="U98" i="19" s="1"/>
  <c r="AA97" i="19"/>
  <c r="AA98" i="19" s="1"/>
  <c r="S97" i="19"/>
  <c r="H99" i="19"/>
  <c r="AL97" i="19"/>
  <c r="AL98" i="19" s="1"/>
  <c r="AP97" i="19"/>
  <c r="AP98" i="19" s="1"/>
  <c r="M97" i="19"/>
  <c r="AF97" i="19"/>
  <c r="AF98" i="19" s="1"/>
  <c r="L97" i="19"/>
  <c r="L98" i="19" s="1"/>
  <c r="AC97" i="19"/>
  <c r="AC98" i="19" s="1"/>
  <c r="R97" i="19"/>
  <c r="H99" i="18"/>
  <c r="U98" i="16"/>
  <c r="L98" i="16"/>
  <c r="L99" i="16" s="1"/>
  <c r="AO98" i="16"/>
  <c r="AD98" i="16"/>
  <c r="T98" i="16"/>
  <c r="T99" i="16" s="1"/>
  <c r="AB98" i="16"/>
  <c r="AB99" i="16" s="1"/>
  <c r="Q98" i="16"/>
  <c r="AH98" i="16"/>
  <c r="I98" i="16"/>
  <c r="AG98" i="16"/>
  <c r="AG99" i="16" s="1"/>
  <c r="H100" i="16"/>
  <c r="AL98" i="16"/>
  <c r="AL99" i="16" s="1"/>
  <c r="J98" i="16"/>
  <c r="J99" i="16" s="1"/>
  <c r="Z98" i="16"/>
  <c r="Z99" i="16" s="1"/>
  <c r="K98" i="16"/>
  <c r="K99" i="16" s="1"/>
  <c r="M98" i="16"/>
  <c r="M99" i="16" s="1"/>
  <c r="S98" i="16"/>
  <c r="S99" i="16" s="1"/>
  <c r="N98" i="16"/>
  <c r="N99" i="16" s="1"/>
  <c r="AN98" i="16"/>
  <c r="AP98" i="16"/>
  <c r="AP99" i="16" s="1"/>
  <c r="W98" i="16"/>
  <c r="AE98" i="16"/>
  <c r="X98" i="16"/>
  <c r="AJ98" i="16"/>
  <c r="AJ99" i="16" s="1"/>
  <c r="R98" i="16"/>
  <c r="R99" i="16" s="1"/>
  <c r="O98" i="16"/>
  <c r="F101" i="16"/>
  <c r="E101" i="16"/>
  <c r="H101" i="16" s="1"/>
  <c r="AO99" i="16"/>
  <c r="AI99" i="16"/>
  <c r="AD99" i="16"/>
  <c r="AH99" i="16"/>
  <c r="AN99" i="16"/>
  <c r="W99" i="16"/>
  <c r="Q99" i="16"/>
  <c r="O99" i="16"/>
  <c r="U99" i="16"/>
  <c r="Y99" i="16"/>
  <c r="X99" i="16"/>
  <c r="AE99" i="16"/>
  <c r="AC99" i="16"/>
  <c r="AA99" i="16"/>
  <c r="G100" i="16"/>
  <c r="B100" i="16" s="1"/>
  <c r="V99" i="16"/>
  <c r="I99" i="16"/>
  <c r="AF99" i="16"/>
  <c r="AK99" i="16"/>
  <c r="P99" i="16"/>
  <c r="AM99" i="16"/>
  <c r="E100" i="18"/>
  <c r="F100" i="18"/>
  <c r="G99" i="18"/>
  <c r="E100" i="19"/>
  <c r="F100" i="19"/>
  <c r="I101" i="6"/>
  <c r="H101" i="6"/>
  <c r="AF101" i="6"/>
  <c r="M101" i="6"/>
  <c r="AC101" i="6"/>
  <c r="X101" i="6"/>
  <c r="C101" i="6"/>
  <c r="Y101" i="6"/>
  <c r="AG101" i="6"/>
  <c r="R101" i="6"/>
  <c r="J101" i="6"/>
  <c r="AD101" i="6"/>
  <c r="S101" i="6"/>
  <c r="V101" i="6"/>
  <c r="U101" i="6"/>
  <c r="W101" i="6"/>
  <c r="D101" i="6"/>
  <c r="F101" i="6"/>
  <c r="G101" i="6"/>
  <c r="Z101" i="6"/>
  <c r="AJ101" i="6"/>
  <c r="AB101" i="6"/>
  <c r="P101" i="6"/>
  <c r="AE101" i="6"/>
  <c r="AA101" i="6"/>
  <c r="E101" i="6"/>
  <c r="N101" i="6"/>
  <c r="B102" i="6"/>
  <c r="K102" i="6" s="1"/>
  <c r="A103" i="6"/>
  <c r="T101" i="6"/>
  <c r="AI101" i="6"/>
  <c r="Q101" i="6"/>
  <c r="Q102" i="6" s="1"/>
  <c r="O101" i="6"/>
  <c r="AH101" i="6"/>
  <c r="L101" i="6"/>
  <c r="DE1" i="20"/>
  <c r="I101" i="20"/>
  <c r="A101" i="18"/>
  <c r="D101" i="18" s="1"/>
  <c r="A101" i="19"/>
  <c r="D101" i="19" s="1"/>
  <c r="A102" i="16"/>
  <c r="D102" i="16" s="1"/>
  <c r="O106" i="13"/>
  <c r="AE106" i="13"/>
  <c r="AD106" i="13"/>
  <c r="M106" i="13"/>
  <c r="W106" i="13"/>
  <c r="Y106" i="13"/>
  <c r="U106" i="13"/>
  <c r="H106" i="13"/>
  <c r="X106" i="13"/>
  <c r="I106" i="13"/>
  <c r="AF106" i="13"/>
  <c r="AH106" i="13"/>
  <c r="D106" i="13"/>
  <c r="F106" i="13"/>
  <c r="AJ106" i="13"/>
  <c r="Q106" i="13"/>
  <c r="AB106" i="13"/>
  <c r="AA106" i="13"/>
  <c r="P106" i="13"/>
  <c r="C106" i="13"/>
  <c r="J106" i="13"/>
  <c r="Z106" i="13"/>
  <c r="AG106" i="13"/>
  <c r="G106" i="13"/>
  <c r="AI106" i="13"/>
  <c r="K106" i="13"/>
  <c r="A108" i="13"/>
  <c r="B108" i="13" s="1"/>
  <c r="AC106" i="13"/>
  <c r="N106" i="13"/>
  <c r="V106" i="13"/>
  <c r="L106" i="13"/>
  <c r="S106" i="13"/>
  <c r="E106" i="13"/>
  <c r="R106" i="13"/>
  <c r="T106" i="13"/>
  <c r="X105" i="12"/>
  <c r="S104" i="12"/>
  <c r="J104" i="12"/>
  <c r="G104" i="12"/>
  <c r="G105" i="12" s="1"/>
  <c r="Y104" i="12"/>
  <c r="AJ104" i="12"/>
  <c r="E104" i="12"/>
  <c r="D104" i="12"/>
  <c r="D105" i="12" s="1"/>
  <c r="M104" i="12"/>
  <c r="U105" i="12"/>
  <c r="I104" i="12"/>
  <c r="H105" i="12"/>
  <c r="A106" i="12"/>
  <c r="B106" i="12" s="1"/>
  <c r="AF104" i="12"/>
  <c r="K104" i="12"/>
  <c r="AD104" i="12"/>
  <c r="AD105" i="12" s="1"/>
  <c r="L104" i="12"/>
  <c r="L105" i="12" s="1"/>
  <c r="AE104" i="12"/>
  <c r="W104" i="12"/>
  <c r="AI105" i="12"/>
  <c r="AC105" i="12"/>
  <c r="AB105" i="12"/>
  <c r="Q104" i="12"/>
  <c r="Q105" i="12" s="1"/>
  <c r="AH104" i="12"/>
  <c r="AH105" i="12" s="1"/>
  <c r="F104" i="12"/>
  <c r="F105" i="12" s="1"/>
  <c r="R104" i="12"/>
  <c r="R105" i="12" s="1"/>
  <c r="V104" i="12"/>
  <c r="V105" i="12" s="1"/>
  <c r="G100" i="18" l="1"/>
  <c r="R98" i="19"/>
  <c r="M98" i="19"/>
  <c r="S98" i="19"/>
  <c r="S99" i="19" s="1"/>
  <c r="AD98" i="19"/>
  <c r="T98" i="19"/>
  <c r="AG98" i="19"/>
  <c r="AE98" i="19"/>
  <c r="K98" i="19"/>
  <c r="AI98" i="19"/>
  <c r="B99" i="19"/>
  <c r="J99" i="19" s="1"/>
  <c r="H100" i="19"/>
  <c r="L102" i="6"/>
  <c r="AI102" i="6"/>
  <c r="N102" i="6"/>
  <c r="P102" i="6"/>
  <c r="G102" i="6"/>
  <c r="U102" i="6"/>
  <c r="J102" i="6"/>
  <c r="C102" i="6"/>
  <c r="AF102" i="6"/>
  <c r="Y99" i="19"/>
  <c r="G100" i="19"/>
  <c r="B99" i="18"/>
  <c r="Y99" i="18" s="1"/>
  <c r="AK100" i="16"/>
  <c r="V100" i="16"/>
  <c r="V101" i="16" s="1"/>
  <c r="Y100" i="16"/>
  <c r="Z100" i="16"/>
  <c r="AI100" i="16"/>
  <c r="M100" i="16"/>
  <c r="AL100" i="16"/>
  <c r="AB100" i="16"/>
  <c r="AH100" i="16"/>
  <c r="U100" i="16"/>
  <c r="W100" i="16"/>
  <c r="AF100" i="16"/>
  <c r="N100" i="16"/>
  <c r="AM100" i="16"/>
  <c r="AM101" i="16" s="1"/>
  <c r="T100" i="16"/>
  <c r="AE100" i="16"/>
  <c r="L100" i="16"/>
  <c r="AG100" i="16"/>
  <c r="AG101" i="16" s="1"/>
  <c r="O100" i="16"/>
  <c r="AD100" i="16"/>
  <c r="AP100" i="16"/>
  <c r="AC100" i="16"/>
  <c r="Q100" i="16"/>
  <c r="AO100" i="16"/>
  <c r="P100" i="16"/>
  <c r="I100" i="16"/>
  <c r="I101" i="16" s="1"/>
  <c r="AJ100" i="16"/>
  <c r="X100" i="16"/>
  <c r="AA100" i="16"/>
  <c r="K100" i="16"/>
  <c r="K101" i="16" s="1"/>
  <c r="J100" i="16"/>
  <c r="AN100" i="16"/>
  <c r="S100" i="16"/>
  <c r="R100" i="16"/>
  <c r="E102" i="16"/>
  <c r="F102" i="16"/>
  <c r="G102" i="16" s="1"/>
  <c r="G101" i="16"/>
  <c r="B101" i="16" s="1"/>
  <c r="AK101" i="16" s="1"/>
  <c r="H100" i="18"/>
  <c r="B100" i="18" s="1"/>
  <c r="V99" i="18"/>
  <c r="E101" i="18"/>
  <c r="F101" i="18"/>
  <c r="AN99" i="18"/>
  <c r="F101" i="19"/>
  <c r="E101" i="19"/>
  <c r="V99" i="19"/>
  <c r="AE99" i="19"/>
  <c r="AA99" i="19"/>
  <c r="AH102" i="6"/>
  <c r="T102" i="6"/>
  <c r="E102" i="6"/>
  <c r="AB102" i="6"/>
  <c r="F102" i="6"/>
  <c r="V102" i="6"/>
  <c r="R102" i="6"/>
  <c r="X102" i="6"/>
  <c r="H102" i="6"/>
  <c r="O102" i="6"/>
  <c r="B103" i="6"/>
  <c r="K103" i="6" s="1"/>
  <c r="A104" i="6"/>
  <c r="AA102" i="6"/>
  <c r="AJ102" i="6"/>
  <c r="D102" i="6"/>
  <c r="S102" i="6"/>
  <c r="AG102" i="6"/>
  <c r="AC102" i="6"/>
  <c r="I102" i="6"/>
  <c r="AE102" i="6"/>
  <c r="Z102" i="6"/>
  <c r="W102" i="6"/>
  <c r="AD102" i="6"/>
  <c r="Y102" i="6"/>
  <c r="M102" i="6"/>
  <c r="I102" i="20"/>
  <c r="DF1" i="20"/>
  <c r="A102" i="18"/>
  <c r="D102" i="18" s="1"/>
  <c r="A102" i="19"/>
  <c r="D102" i="19" s="1"/>
  <c r="O107" i="13"/>
  <c r="A103" i="16"/>
  <c r="D103" i="16" s="1"/>
  <c r="L107" i="13"/>
  <c r="R107" i="13"/>
  <c r="V107" i="13"/>
  <c r="AG107" i="13"/>
  <c r="P107" i="13"/>
  <c r="AJ107" i="13"/>
  <c r="AF107" i="13"/>
  <c r="U107" i="13"/>
  <c r="AD107" i="13"/>
  <c r="T107" i="13"/>
  <c r="E107" i="13"/>
  <c r="N107" i="13"/>
  <c r="K107" i="13"/>
  <c r="Z107" i="13"/>
  <c r="S107" i="13"/>
  <c r="AC107" i="13"/>
  <c r="AI107" i="13"/>
  <c r="J107" i="13"/>
  <c r="AB107" i="13"/>
  <c r="D107" i="13"/>
  <c r="X107" i="13"/>
  <c r="W107" i="13"/>
  <c r="G107" i="13"/>
  <c r="C107" i="13"/>
  <c r="Q107" i="13"/>
  <c r="AH107" i="13"/>
  <c r="H107" i="13"/>
  <c r="M107" i="13"/>
  <c r="A109" i="13"/>
  <c r="B109" i="13" s="1"/>
  <c r="AA107" i="13"/>
  <c r="F107" i="13"/>
  <c r="I107" i="13"/>
  <c r="Y107" i="13"/>
  <c r="AE107" i="13"/>
  <c r="H106" i="12"/>
  <c r="A107" i="12"/>
  <c r="B107" i="12" s="1"/>
  <c r="AB106" i="12"/>
  <c r="AI106" i="12"/>
  <c r="O105" i="12"/>
  <c r="E105" i="12"/>
  <c r="E106" i="12" s="1"/>
  <c r="J105" i="12"/>
  <c r="J106" i="12" s="1"/>
  <c r="C105" i="12"/>
  <c r="G106" i="12"/>
  <c r="F106" i="12"/>
  <c r="N105" i="12"/>
  <c r="N106" i="12" s="1"/>
  <c r="W105" i="12"/>
  <c r="K105" i="12"/>
  <c r="K106" i="12" s="1"/>
  <c r="I105" i="12"/>
  <c r="I106" i="12" s="1"/>
  <c r="Z105" i="12"/>
  <c r="Z106" i="12" s="1"/>
  <c r="AJ105" i="12"/>
  <c r="S105" i="12"/>
  <c r="S106" i="12" s="1"/>
  <c r="AA105" i="12"/>
  <c r="AA106" i="12" s="1"/>
  <c r="V106" i="12"/>
  <c r="AC106" i="12"/>
  <c r="U106" i="12"/>
  <c r="X106" i="12"/>
  <c r="AH106" i="12"/>
  <c r="AG105" i="12"/>
  <c r="AG106" i="12" s="1"/>
  <c r="AE105" i="12"/>
  <c r="AE106" i="12" s="1"/>
  <c r="AF105" i="12"/>
  <c r="AF106" i="12" s="1"/>
  <c r="P105" i="12"/>
  <c r="P106" i="12" s="1"/>
  <c r="M105" i="12"/>
  <c r="M106" i="12" s="1"/>
  <c r="Y105" i="12"/>
  <c r="Y106" i="12" s="1"/>
  <c r="T105" i="12"/>
  <c r="T106" i="12" s="1"/>
  <c r="T99" i="18" l="1"/>
  <c r="B100" i="19"/>
  <c r="AG99" i="19"/>
  <c r="M99" i="19"/>
  <c r="AL99" i="18"/>
  <c r="AI99" i="19"/>
  <c r="T99" i="19"/>
  <c r="R99" i="19"/>
  <c r="R100" i="19" s="1"/>
  <c r="AD99" i="19"/>
  <c r="AD100" i="19" s="1"/>
  <c r="O99" i="19"/>
  <c r="O100" i="19" s="1"/>
  <c r="AF99" i="19"/>
  <c r="I99" i="19"/>
  <c r="L99" i="19"/>
  <c r="L100" i="19" s="1"/>
  <c r="U99" i="19"/>
  <c r="U100" i="19" s="1"/>
  <c r="AC99" i="19"/>
  <c r="AO99" i="19"/>
  <c r="P99" i="19"/>
  <c r="W99" i="19"/>
  <c r="W100" i="19" s="1"/>
  <c r="AH99" i="19"/>
  <c r="N99" i="19"/>
  <c r="N100" i="19" s="1"/>
  <c r="AB99" i="19"/>
  <c r="AJ99" i="19"/>
  <c r="AJ100" i="19" s="1"/>
  <c r="X99" i="19"/>
  <c r="G101" i="19"/>
  <c r="AP99" i="18"/>
  <c r="M99" i="18"/>
  <c r="M100" i="18" s="1"/>
  <c r="I99" i="18"/>
  <c r="Z99" i="18"/>
  <c r="Q99" i="18"/>
  <c r="AE99" i="18"/>
  <c r="AE100" i="18" s="1"/>
  <c r="AL99" i="19"/>
  <c r="AL100" i="19" s="1"/>
  <c r="AN99" i="19"/>
  <c r="AM99" i="19"/>
  <c r="AM100" i="19" s="1"/>
  <c r="Q99" i="19"/>
  <c r="Q100" i="19" s="1"/>
  <c r="K99" i="19"/>
  <c r="AP99" i="19"/>
  <c r="AP100" i="19" s="1"/>
  <c r="AK99" i="19"/>
  <c r="AK100" i="19" s="1"/>
  <c r="AF99" i="18"/>
  <c r="U99" i="18"/>
  <c r="AK99" i="18"/>
  <c r="AK100" i="18" s="1"/>
  <c r="Z99" i="19"/>
  <c r="Z100" i="19" s="1"/>
  <c r="AA100" i="19"/>
  <c r="AI100" i="19"/>
  <c r="AO100" i="19"/>
  <c r="I100" i="19"/>
  <c r="AD99" i="18"/>
  <c r="AD100" i="18" s="1"/>
  <c r="AO99" i="18"/>
  <c r="Y103" i="6"/>
  <c r="AE103" i="6"/>
  <c r="G101" i="18"/>
  <c r="AG100" i="19"/>
  <c r="Y100" i="19"/>
  <c r="AB100" i="19"/>
  <c r="X100" i="19"/>
  <c r="AF100" i="19"/>
  <c r="M100" i="19"/>
  <c r="S100" i="19"/>
  <c r="T100" i="19"/>
  <c r="AC100" i="19"/>
  <c r="V100" i="19"/>
  <c r="J100" i="19"/>
  <c r="AH100" i="19"/>
  <c r="AE100" i="19"/>
  <c r="K100" i="19"/>
  <c r="P100" i="19"/>
  <c r="AN100" i="19"/>
  <c r="S99" i="18"/>
  <c r="X99" i="18"/>
  <c r="L99" i="18"/>
  <c r="L100" i="18" s="1"/>
  <c r="J99" i="18"/>
  <c r="J100" i="18" s="1"/>
  <c r="AA99" i="18"/>
  <c r="AI99" i="18"/>
  <c r="AI100" i="18" s="1"/>
  <c r="AC99" i="18"/>
  <c r="AC100" i="18" s="1"/>
  <c r="N99" i="18"/>
  <c r="N100" i="18" s="1"/>
  <c r="R99" i="18"/>
  <c r="AJ99" i="18"/>
  <c r="AB99" i="18"/>
  <c r="AB100" i="18" s="1"/>
  <c r="P99" i="18"/>
  <c r="P100" i="18" s="1"/>
  <c r="AG99" i="18"/>
  <c r="AH99" i="18"/>
  <c r="AH100" i="18" s="1"/>
  <c r="AM99" i="18"/>
  <c r="AM100" i="18" s="1"/>
  <c r="O99" i="18"/>
  <c r="O100" i="18" s="1"/>
  <c r="W99" i="18"/>
  <c r="K99" i="18"/>
  <c r="AN101" i="16"/>
  <c r="AN102" i="16" s="1"/>
  <c r="H102" i="16"/>
  <c r="B102" i="16" s="1"/>
  <c r="AJ101" i="16"/>
  <c r="AH101" i="16"/>
  <c r="O101" i="16"/>
  <c r="O102" i="16" s="1"/>
  <c r="AL101" i="16"/>
  <c r="N101" i="16"/>
  <c r="N102" i="16" s="1"/>
  <c r="M101" i="16"/>
  <c r="AA101" i="16"/>
  <c r="AA102" i="16" s="1"/>
  <c r="E103" i="16"/>
  <c r="F103" i="16"/>
  <c r="W101" i="16"/>
  <c r="AE101" i="16"/>
  <c r="AE102" i="16" s="1"/>
  <c r="AC101" i="16"/>
  <c r="AI101" i="16"/>
  <c r="AI102" i="16" s="1"/>
  <c r="U101" i="16"/>
  <c r="U102" i="16" s="1"/>
  <c r="P101" i="16"/>
  <c r="P102" i="16" s="1"/>
  <c r="Q101" i="16"/>
  <c r="Z101" i="16"/>
  <c r="Z102" i="16" s="1"/>
  <c r="AO101" i="16"/>
  <c r="AO102" i="16" s="1"/>
  <c r="AF101" i="16"/>
  <c r="AF102" i="16" s="1"/>
  <c r="AB101" i="16"/>
  <c r="R101" i="16"/>
  <c r="R102" i="16" s="1"/>
  <c r="AD101" i="16"/>
  <c r="AD102" i="16" s="1"/>
  <c r="J101" i="16"/>
  <c r="J102" i="16" s="1"/>
  <c r="AP101" i="16"/>
  <c r="S101" i="16"/>
  <c r="Y101" i="16"/>
  <c r="T101" i="16"/>
  <c r="T102" i="16" s="1"/>
  <c r="X101" i="16"/>
  <c r="L101" i="16"/>
  <c r="L102" i="16" s="1"/>
  <c r="X100" i="18"/>
  <c r="W100" i="18"/>
  <c r="Q100" i="18"/>
  <c r="Y100" i="18"/>
  <c r="V100" i="18"/>
  <c r="AF100" i="18"/>
  <c r="AJ100" i="18"/>
  <c r="U100" i="18"/>
  <c r="AG100" i="18"/>
  <c r="R100" i="18"/>
  <c r="AL100" i="18"/>
  <c r="K100" i="18"/>
  <c r="AP100" i="18"/>
  <c r="AA100" i="18"/>
  <c r="AO100" i="18"/>
  <c r="S100" i="18"/>
  <c r="Z100" i="18"/>
  <c r="I100" i="18"/>
  <c r="AN100" i="18"/>
  <c r="T100" i="18"/>
  <c r="H101" i="18"/>
  <c r="F102" i="18"/>
  <c r="E102" i="18"/>
  <c r="F102" i="19"/>
  <c r="E102" i="19"/>
  <c r="H101" i="19"/>
  <c r="B101" i="19" s="1"/>
  <c r="I103" i="6"/>
  <c r="H103" i="6"/>
  <c r="M103" i="6"/>
  <c r="Z103" i="6"/>
  <c r="L103" i="6"/>
  <c r="S103" i="6"/>
  <c r="B104" i="6"/>
  <c r="K104" i="6" s="1"/>
  <c r="A105" i="6"/>
  <c r="P103" i="6"/>
  <c r="V103" i="6"/>
  <c r="T103" i="6"/>
  <c r="T104" i="6" s="1"/>
  <c r="U103" i="6"/>
  <c r="D103" i="6"/>
  <c r="AH103" i="6"/>
  <c r="AD103" i="6"/>
  <c r="Q103" i="6"/>
  <c r="AC103" i="6"/>
  <c r="AJ103" i="6"/>
  <c r="O103" i="6"/>
  <c r="O104" i="6" s="1"/>
  <c r="X103" i="6"/>
  <c r="AB103" i="6"/>
  <c r="AF103" i="6"/>
  <c r="AI103" i="6"/>
  <c r="AI104" i="6" s="1"/>
  <c r="F103" i="6"/>
  <c r="N103" i="6"/>
  <c r="N104" i="6" s="1"/>
  <c r="W103" i="6"/>
  <c r="G103" i="6"/>
  <c r="G104" i="6" s="1"/>
  <c r="AG103" i="6"/>
  <c r="AG104" i="6" s="1"/>
  <c r="AA103" i="6"/>
  <c r="AA104" i="6" s="1"/>
  <c r="J103" i="6"/>
  <c r="J104" i="6" s="1"/>
  <c r="R103" i="6"/>
  <c r="R104" i="6" s="1"/>
  <c r="E103" i="6"/>
  <c r="E104" i="6" s="1"/>
  <c r="C103" i="6"/>
  <c r="C104" i="6" s="1"/>
  <c r="DG1" i="20"/>
  <c r="I103" i="20"/>
  <c r="A103" i="19"/>
  <c r="D103" i="19" s="1"/>
  <c r="A103" i="18"/>
  <c r="D103" i="18" s="1"/>
  <c r="AG102" i="16"/>
  <c r="K102" i="16"/>
  <c r="Q102" i="16"/>
  <c r="AM102" i="16"/>
  <c r="Y102" i="16"/>
  <c r="X102" i="16"/>
  <c r="AJ102" i="16"/>
  <c r="AP102" i="16"/>
  <c r="S102" i="16"/>
  <c r="AC102" i="16"/>
  <c r="M102" i="16"/>
  <c r="I102" i="16"/>
  <c r="A104" i="16"/>
  <c r="D104" i="16" s="1"/>
  <c r="AK102" i="16"/>
  <c r="V102" i="16"/>
  <c r="W102" i="16"/>
  <c r="AH102" i="16"/>
  <c r="AL102" i="16"/>
  <c r="AB102" i="16"/>
  <c r="AG108" i="13"/>
  <c r="F108" i="13"/>
  <c r="E108" i="13"/>
  <c r="AC108" i="13"/>
  <c r="T108" i="13"/>
  <c r="AE108" i="13"/>
  <c r="AA108" i="13"/>
  <c r="AD108" i="13"/>
  <c r="Y108" i="13"/>
  <c r="Z108" i="13"/>
  <c r="AF108" i="13"/>
  <c r="V108" i="13"/>
  <c r="Q108" i="13"/>
  <c r="O108" i="13"/>
  <c r="S108" i="13"/>
  <c r="I108" i="13"/>
  <c r="N108" i="13"/>
  <c r="AJ108" i="13"/>
  <c r="M108" i="13"/>
  <c r="C108" i="13"/>
  <c r="D108" i="13"/>
  <c r="R108" i="13"/>
  <c r="AB108" i="13"/>
  <c r="H108" i="13"/>
  <c r="G108" i="13"/>
  <c r="W108" i="13"/>
  <c r="J108" i="13"/>
  <c r="P108" i="13"/>
  <c r="K108" i="13"/>
  <c r="U108" i="13"/>
  <c r="A110" i="13"/>
  <c r="B110" i="13" s="1"/>
  <c r="AH108" i="13"/>
  <c r="L108" i="13"/>
  <c r="X108" i="13"/>
  <c r="AI108" i="13"/>
  <c r="AE107" i="12"/>
  <c r="G107" i="12"/>
  <c r="I107" i="12"/>
  <c r="H107" i="12"/>
  <c r="A108" i="12"/>
  <c r="B108" i="12" s="1"/>
  <c r="AG107" i="12"/>
  <c r="AC107" i="12"/>
  <c r="AJ106" i="12"/>
  <c r="W106" i="12"/>
  <c r="Q106" i="12"/>
  <c r="Q107" i="12" s="1"/>
  <c r="O106" i="12"/>
  <c r="O107" i="12" s="1"/>
  <c r="R106" i="12"/>
  <c r="L106" i="12"/>
  <c r="AF107" i="12"/>
  <c r="X107" i="12"/>
  <c r="Y107" i="12"/>
  <c r="P107" i="12"/>
  <c r="Z107" i="12"/>
  <c r="N107" i="12"/>
  <c r="C106" i="12"/>
  <c r="C107" i="12" s="1"/>
  <c r="AD106" i="12"/>
  <c r="AD107" i="12" s="1"/>
  <c r="D106" i="12"/>
  <c r="D107" i="12" s="1"/>
  <c r="B101" i="18" l="1"/>
  <c r="AO101" i="18" s="1"/>
  <c r="W104" i="6"/>
  <c r="AF104" i="6"/>
  <c r="AJ104" i="6"/>
  <c r="AH104" i="6"/>
  <c r="V104" i="6"/>
  <c r="S104" i="6"/>
  <c r="H104" i="6"/>
  <c r="AB104" i="6"/>
  <c r="H102" i="18"/>
  <c r="G102" i="18"/>
  <c r="AC104" i="6"/>
  <c r="D104" i="6"/>
  <c r="H102" i="19"/>
  <c r="B102" i="18"/>
  <c r="AJ101" i="18"/>
  <c r="V101" i="18"/>
  <c r="H103" i="16"/>
  <c r="G103" i="16"/>
  <c r="E104" i="16"/>
  <c r="F104" i="16"/>
  <c r="G104" i="16" s="1"/>
  <c r="AD101" i="18"/>
  <c r="M101" i="18"/>
  <c r="M102" i="18" s="1"/>
  <c r="Q101" i="18"/>
  <c r="AB101" i="18"/>
  <c r="AC101" i="18"/>
  <c r="AK101" i="18"/>
  <c r="AK102" i="18" s="1"/>
  <c r="U101" i="18"/>
  <c r="AG101" i="18"/>
  <c r="R101" i="18"/>
  <c r="R102" i="18" s="1"/>
  <c r="O101" i="18"/>
  <c r="I101" i="18"/>
  <c r="I102" i="18" s="1"/>
  <c r="S101" i="18"/>
  <c r="AE101" i="18"/>
  <c r="AL101" i="18"/>
  <c r="AI101" i="18"/>
  <c r="P101" i="18"/>
  <c r="P102" i="18" s="1"/>
  <c r="E103" i="18"/>
  <c r="F103" i="18"/>
  <c r="X101" i="18"/>
  <c r="X102" i="18" s="1"/>
  <c r="AO101" i="19"/>
  <c r="L101" i="19"/>
  <c r="AF101" i="19"/>
  <c r="N101" i="19"/>
  <c r="AC101" i="19"/>
  <c r="W101" i="19"/>
  <c r="O101" i="19"/>
  <c r="P101" i="19"/>
  <c r="AA101" i="19"/>
  <c r="Q101" i="19"/>
  <c r="AE101" i="19"/>
  <c r="AN101" i="19"/>
  <c r="Y101" i="19"/>
  <c r="AH101" i="19"/>
  <c r="AD101" i="19"/>
  <c r="S101" i="19"/>
  <c r="K101" i="19"/>
  <c r="AJ101" i="19"/>
  <c r="V101" i="19"/>
  <c r="M101" i="19"/>
  <c r="R101" i="19"/>
  <c r="AM101" i="19"/>
  <c r="T101" i="19"/>
  <c r="AL101" i="19"/>
  <c r="AP101" i="19"/>
  <c r="X101" i="19"/>
  <c r="I101" i="19"/>
  <c r="AI101" i="19"/>
  <c r="J101" i="19"/>
  <c r="U101" i="19"/>
  <c r="AG101" i="19"/>
  <c r="AK101" i="19"/>
  <c r="AB101" i="19"/>
  <c r="Z101" i="19"/>
  <c r="F103" i="19"/>
  <c r="E103" i="19"/>
  <c r="G102" i="19"/>
  <c r="F104" i="6"/>
  <c r="X104" i="6"/>
  <c r="Q104" i="6"/>
  <c r="AE104" i="6"/>
  <c r="P104" i="6"/>
  <c r="L104" i="6"/>
  <c r="I104" i="6"/>
  <c r="AD104" i="6"/>
  <c r="U104" i="6"/>
  <c r="B105" i="6"/>
  <c r="K105" i="6" s="1"/>
  <c r="A106" i="6"/>
  <c r="Z104" i="6"/>
  <c r="Y104" i="6"/>
  <c r="M104" i="6"/>
  <c r="I104" i="20"/>
  <c r="DH1" i="20"/>
  <c r="A104" i="19"/>
  <c r="D104" i="19" s="1"/>
  <c r="U102" i="18"/>
  <c r="A104" i="18"/>
  <c r="D104" i="18" s="1"/>
  <c r="F109" i="13"/>
  <c r="A105" i="16"/>
  <c r="D105" i="16" s="1"/>
  <c r="AG109" i="13"/>
  <c r="AH109" i="13"/>
  <c r="K109" i="13"/>
  <c r="Y109" i="13"/>
  <c r="E109" i="13"/>
  <c r="AJ109" i="13"/>
  <c r="N109" i="13"/>
  <c r="G109" i="13"/>
  <c r="T109" i="13"/>
  <c r="I109" i="13"/>
  <c r="AE109" i="13"/>
  <c r="P109" i="13"/>
  <c r="H109" i="13"/>
  <c r="AB109" i="13"/>
  <c r="AA109" i="13"/>
  <c r="Q109" i="13"/>
  <c r="X109" i="13"/>
  <c r="A111" i="13"/>
  <c r="B111" i="13" s="1"/>
  <c r="S109" i="13"/>
  <c r="D109" i="13"/>
  <c r="J109" i="13"/>
  <c r="AD109" i="13"/>
  <c r="O109" i="13"/>
  <c r="R109" i="13"/>
  <c r="AF109" i="13"/>
  <c r="AI109" i="13"/>
  <c r="L109" i="13"/>
  <c r="U109" i="13"/>
  <c r="C109" i="13"/>
  <c r="V109" i="13"/>
  <c r="W109" i="13"/>
  <c r="Z109" i="13"/>
  <c r="M109" i="13"/>
  <c r="AC109" i="13"/>
  <c r="V107" i="12"/>
  <c r="AI107" i="12"/>
  <c r="L107" i="12"/>
  <c r="W107" i="12"/>
  <c r="M107" i="12"/>
  <c r="T107" i="12"/>
  <c r="K107" i="12"/>
  <c r="J107" i="12"/>
  <c r="AH107" i="12"/>
  <c r="F107" i="12"/>
  <c r="R107" i="12"/>
  <c r="AJ107" i="12"/>
  <c r="H108" i="12"/>
  <c r="A109" i="12"/>
  <c r="B109" i="12" s="1"/>
  <c r="AB107" i="12"/>
  <c r="S107" i="12"/>
  <c r="AA107" i="12"/>
  <c r="E107" i="12"/>
  <c r="U107" i="12"/>
  <c r="AF101" i="18" l="1"/>
  <c r="AF102" i="18" s="1"/>
  <c r="J101" i="18"/>
  <c r="AM101" i="18"/>
  <c r="Z101" i="18"/>
  <c r="Z102" i="18" s="1"/>
  <c r="L101" i="18"/>
  <c r="L102" i="18" s="1"/>
  <c r="K101" i="18"/>
  <c r="V102" i="18"/>
  <c r="C105" i="6"/>
  <c r="AO102" i="18"/>
  <c r="AI102" i="18"/>
  <c r="AE102" i="18"/>
  <c r="J102" i="18"/>
  <c r="AG102" i="18"/>
  <c r="AB102" i="18"/>
  <c r="AJ102" i="18"/>
  <c r="AL102" i="18"/>
  <c r="S102" i="18"/>
  <c r="O102" i="18"/>
  <c r="AM102" i="18"/>
  <c r="AC102" i="18"/>
  <c r="Q102" i="18"/>
  <c r="AD102" i="18"/>
  <c r="K102" i="18"/>
  <c r="AP101" i="18"/>
  <c r="AP102" i="18" s="1"/>
  <c r="AA101" i="18"/>
  <c r="AA102" i="18" s="1"/>
  <c r="W101" i="18"/>
  <c r="W102" i="18" s="1"/>
  <c r="T101" i="18"/>
  <c r="T102" i="18" s="1"/>
  <c r="AH101" i="18"/>
  <c r="AH102" i="18" s="1"/>
  <c r="N101" i="18"/>
  <c r="N102" i="18" s="1"/>
  <c r="Y101" i="18"/>
  <c r="Y102" i="18" s="1"/>
  <c r="AN101" i="18"/>
  <c r="AN102" i="18" s="1"/>
  <c r="AF105" i="6"/>
  <c r="G103" i="18"/>
  <c r="G105" i="6"/>
  <c r="E105" i="6"/>
  <c r="I105" i="6"/>
  <c r="Q105" i="6"/>
  <c r="AC105" i="6"/>
  <c r="M105" i="6"/>
  <c r="Y105" i="6"/>
  <c r="U105" i="6"/>
  <c r="AJ105" i="6"/>
  <c r="B102" i="19"/>
  <c r="W102" i="19" s="1"/>
  <c r="G103" i="19"/>
  <c r="H103" i="18"/>
  <c r="B103" i="18" s="1"/>
  <c r="B104" i="16"/>
  <c r="H104" i="16"/>
  <c r="B103" i="16"/>
  <c r="F105" i="16"/>
  <c r="G105" i="16" s="1"/>
  <c r="E105" i="16"/>
  <c r="H105" i="16" s="1"/>
  <c r="E104" i="18"/>
  <c r="F104" i="18"/>
  <c r="E104" i="19"/>
  <c r="H104" i="19" s="1"/>
  <c r="F104" i="19"/>
  <c r="H103" i="19"/>
  <c r="T105" i="6"/>
  <c r="W105" i="6"/>
  <c r="Z105" i="6"/>
  <c r="AD105" i="6"/>
  <c r="R105" i="6"/>
  <c r="L105" i="6"/>
  <c r="X105" i="6"/>
  <c r="H105" i="6"/>
  <c r="AB105" i="6"/>
  <c r="AH105" i="6"/>
  <c r="J105" i="6"/>
  <c r="B106" i="6"/>
  <c r="K106" i="6" s="1"/>
  <c r="A107" i="6"/>
  <c r="O105" i="6"/>
  <c r="D105" i="6"/>
  <c r="P105" i="6"/>
  <c r="F105" i="6"/>
  <c r="S105" i="6"/>
  <c r="AA105" i="6"/>
  <c r="AI105" i="6"/>
  <c r="N105" i="6"/>
  <c r="AE105" i="6"/>
  <c r="AG105" i="6"/>
  <c r="V105" i="6"/>
  <c r="DI1" i="20"/>
  <c r="I105" i="20"/>
  <c r="A105" i="19"/>
  <c r="D105" i="19" s="1"/>
  <c r="A105" i="18"/>
  <c r="D105" i="18" s="1"/>
  <c r="A106" i="16"/>
  <c r="D106" i="16" s="1"/>
  <c r="AH110" i="13"/>
  <c r="K110" i="13"/>
  <c r="W110" i="13"/>
  <c r="L110" i="13"/>
  <c r="V110" i="13"/>
  <c r="AI110" i="13"/>
  <c r="AJ110" i="13"/>
  <c r="AC110" i="13"/>
  <c r="N110" i="13"/>
  <c r="O110" i="13"/>
  <c r="S110" i="13"/>
  <c r="Q110" i="13"/>
  <c r="P110" i="13"/>
  <c r="F110" i="13"/>
  <c r="AA110" i="13"/>
  <c r="AE110" i="13"/>
  <c r="G110" i="13"/>
  <c r="M110" i="13"/>
  <c r="C110" i="13"/>
  <c r="T110" i="13"/>
  <c r="AF110" i="13"/>
  <c r="J110" i="13"/>
  <c r="A112" i="13"/>
  <c r="B112" i="13" s="1"/>
  <c r="AB110" i="13"/>
  <c r="I110" i="13"/>
  <c r="E110" i="13"/>
  <c r="AD110" i="13"/>
  <c r="Z110" i="13"/>
  <c r="U110" i="13"/>
  <c r="Y110" i="13"/>
  <c r="R110" i="13"/>
  <c r="D110" i="13"/>
  <c r="X110" i="13"/>
  <c r="H110" i="13"/>
  <c r="AG110" i="13"/>
  <c r="U108" i="12"/>
  <c r="X108" i="12"/>
  <c r="AH108" i="12"/>
  <c r="AI108" i="12"/>
  <c r="I108" i="12"/>
  <c r="E108" i="12"/>
  <c r="P108" i="12"/>
  <c r="S108" i="12"/>
  <c r="AJ108" i="12"/>
  <c r="C108" i="12"/>
  <c r="D108" i="12"/>
  <c r="M108" i="12"/>
  <c r="V108" i="12"/>
  <c r="Q108" i="12"/>
  <c r="AF108" i="12"/>
  <c r="AC108" i="12"/>
  <c r="N108" i="12"/>
  <c r="AB108" i="12"/>
  <c r="R108" i="12"/>
  <c r="G108" i="12"/>
  <c r="J108" i="12"/>
  <c r="W108" i="12"/>
  <c r="AD108" i="12"/>
  <c r="AD109" i="12" s="1"/>
  <c r="Z108" i="12"/>
  <c r="AA108" i="12"/>
  <c r="T108" i="12"/>
  <c r="O108" i="12"/>
  <c r="O109" i="12" s="1"/>
  <c r="Y108" i="12"/>
  <c r="H109" i="12"/>
  <c r="A110" i="12"/>
  <c r="B110" i="12" s="1"/>
  <c r="F108" i="12"/>
  <c r="F109" i="12" s="1"/>
  <c r="AG108" i="12"/>
  <c r="K108" i="12"/>
  <c r="L108" i="12"/>
  <c r="AE108" i="12"/>
  <c r="AE109" i="12" s="1"/>
  <c r="U106" i="6" l="1"/>
  <c r="P106" i="6"/>
  <c r="AA106" i="6"/>
  <c r="D106" i="6"/>
  <c r="J106" i="6"/>
  <c r="G106" i="6"/>
  <c r="N106" i="6"/>
  <c r="H104" i="18"/>
  <c r="V106" i="6"/>
  <c r="AI106" i="6"/>
  <c r="AF106" i="6"/>
  <c r="L106" i="6"/>
  <c r="W106" i="6"/>
  <c r="AO102" i="19"/>
  <c r="AD102" i="19"/>
  <c r="G104" i="18"/>
  <c r="M102" i="19"/>
  <c r="O102" i="19"/>
  <c r="P102" i="19"/>
  <c r="U102" i="19"/>
  <c r="Y102" i="19"/>
  <c r="R102" i="19"/>
  <c r="AP102" i="19"/>
  <c r="B103" i="19"/>
  <c r="W103" i="19" s="1"/>
  <c r="N102" i="19"/>
  <c r="AL102" i="19"/>
  <c r="AM102" i="19"/>
  <c r="AJ102" i="19"/>
  <c r="V102" i="19"/>
  <c r="AH102" i="19"/>
  <c r="X102" i="19"/>
  <c r="AF102" i="19"/>
  <c r="AN102" i="19"/>
  <c r="AI102" i="19"/>
  <c r="L102" i="19"/>
  <c r="Q102" i="19"/>
  <c r="Q103" i="19" s="1"/>
  <c r="T102" i="19"/>
  <c r="K102" i="19"/>
  <c r="J102" i="19"/>
  <c r="I102" i="19"/>
  <c r="I103" i="19" s="1"/>
  <c r="G104" i="19"/>
  <c r="B104" i="19" s="1"/>
  <c r="S102" i="19"/>
  <c r="AK102" i="19"/>
  <c r="Z102" i="19"/>
  <c r="Z103" i="19" s="1"/>
  <c r="AE102" i="19"/>
  <c r="AG102" i="19"/>
  <c r="AC102" i="19"/>
  <c r="AB102" i="19"/>
  <c r="AB103" i="19" s="1"/>
  <c r="AA102" i="19"/>
  <c r="AI103" i="18"/>
  <c r="AN103" i="18"/>
  <c r="Z103" i="18"/>
  <c r="K103" i="18"/>
  <c r="AE103" i="18"/>
  <c r="AO103" i="18"/>
  <c r="Y103" i="18"/>
  <c r="AL103" i="18"/>
  <c r="X103" i="18"/>
  <c r="V103" i="18"/>
  <c r="AD103" i="18"/>
  <c r="AA103" i="18"/>
  <c r="R103" i="18"/>
  <c r="AP103" i="18"/>
  <c r="S103" i="18"/>
  <c r="AF103" i="18"/>
  <c r="O103" i="18"/>
  <c r="Q103" i="18"/>
  <c r="AH103" i="18"/>
  <c r="U103" i="18"/>
  <c r="N103" i="18"/>
  <c r="AK103" i="18"/>
  <c r="L103" i="18"/>
  <c r="AG103" i="18"/>
  <c r="AJ103" i="18"/>
  <c r="T103" i="18"/>
  <c r="P103" i="18"/>
  <c r="M103" i="18"/>
  <c r="W103" i="18"/>
  <c r="AM103" i="18"/>
  <c r="J103" i="18"/>
  <c r="AC103" i="18"/>
  <c r="I103" i="18"/>
  <c r="AB103" i="18"/>
  <c r="Q103" i="16"/>
  <c r="Q104" i="16" s="1"/>
  <c r="Q105" i="16" s="1"/>
  <c r="AB103" i="16"/>
  <c r="AB104" i="16" s="1"/>
  <c r="V103" i="16"/>
  <c r="V104" i="16" s="1"/>
  <c r="AL103" i="16"/>
  <c r="AL104" i="16" s="1"/>
  <c r="AL105" i="16" s="1"/>
  <c r="O103" i="16"/>
  <c r="O104" i="16" s="1"/>
  <c r="O105" i="16" s="1"/>
  <c r="AK103" i="16"/>
  <c r="AK104" i="16" s="1"/>
  <c r="AO103" i="16"/>
  <c r="AO104" i="16" s="1"/>
  <c r="AG103" i="16"/>
  <c r="AG104" i="16" s="1"/>
  <c r="L103" i="16"/>
  <c r="L104" i="16" s="1"/>
  <c r="J103" i="16"/>
  <c r="J104" i="16" s="1"/>
  <c r="M103" i="16"/>
  <c r="M104" i="16" s="1"/>
  <c r="AH103" i="16"/>
  <c r="AH104" i="16" s="1"/>
  <c r="AH105" i="16" s="1"/>
  <c r="I103" i="16"/>
  <c r="I104" i="16" s="1"/>
  <c r="I105" i="16" s="1"/>
  <c r="Y103" i="16"/>
  <c r="Y104" i="16" s="1"/>
  <c r="T103" i="16"/>
  <c r="T104" i="16" s="1"/>
  <c r="AA103" i="16"/>
  <c r="AA104" i="16" s="1"/>
  <c r="AA105" i="16" s="1"/>
  <c r="AD103" i="16"/>
  <c r="AD104" i="16" s="1"/>
  <c r="AD105" i="16" s="1"/>
  <c r="R103" i="16"/>
  <c r="R104" i="16" s="1"/>
  <c r="AP103" i="16"/>
  <c r="AP104" i="16" s="1"/>
  <c r="U103" i="16"/>
  <c r="U104" i="16" s="1"/>
  <c r="AC103" i="16"/>
  <c r="AC104" i="16" s="1"/>
  <c r="AC105" i="16" s="1"/>
  <c r="Z103" i="16"/>
  <c r="Z104" i="16" s="1"/>
  <c r="S103" i="16"/>
  <c r="S104" i="16" s="1"/>
  <c r="AE103" i="16"/>
  <c r="AE104" i="16" s="1"/>
  <c r="AI103" i="16"/>
  <c r="AI104" i="16" s="1"/>
  <c r="W103" i="16"/>
  <c r="W104" i="16" s="1"/>
  <c r="X103" i="16"/>
  <c r="X104" i="16" s="1"/>
  <c r="P103" i="16"/>
  <c r="P104" i="16" s="1"/>
  <c r="AJ103" i="16"/>
  <c r="AJ104" i="16" s="1"/>
  <c r="AJ105" i="16" s="1"/>
  <c r="AF103" i="16"/>
  <c r="AF104" i="16" s="1"/>
  <c r="K103" i="16"/>
  <c r="K104" i="16" s="1"/>
  <c r="AN103" i="16"/>
  <c r="AN104" i="16" s="1"/>
  <c r="AM103" i="16"/>
  <c r="AM104" i="16" s="1"/>
  <c r="AM105" i="16" s="1"/>
  <c r="N103" i="16"/>
  <c r="N104" i="16" s="1"/>
  <c r="B105" i="16"/>
  <c r="W105" i="16" s="1"/>
  <c r="E106" i="16"/>
  <c r="F106" i="16"/>
  <c r="B104" i="18"/>
  <c r="E105" i="18"/>
  <c r="F105" i="18"/>
  <c r="U103" i="19"/>
  <c r="F105" i="19"/>
  <c r="E105" i="19"/>
  <c r="AG106" i="6"/>
  <c r="C106" i="6"/>
  <c r="S106" i="6"/>
  <c r="O106" i="6"/>
  <c r="AH106" i="6"/>
  <c r="AB106" i="6"/>
  <c r="R106" i="6"/>
  <c r="T106" i="6"/>
  <c r="Y106" i="6"/>
  <c r="AE106" i="6"/>
  <c r="AJ106" i="6"/>
  <c r="F106" i="6"/>
  <c r="B107" i="6"/>
  <c r="K107" i="6" s="1"/>
  <c r="A108" i="6"/>
  <c r="E106" i="6"/>
  <c r="H106" i="6"/>
  <c r="AD106" i="6"/>
  <c r="AC106" i="6"/>
  <c r="M106" i="6"/>
  <c r="I106" i="6"/>
  <c r="X106" i="6"/>
  <c r="Z106" i="6"/>
  <c r="Q106" i="6"/>
  <c r="I106" i="20"/>
  <c r="DJ1" i="20"/>
  <c r="A106" i="18"/>
  <c r="D106" i="18" s="1"/>
  <c r="A106" i="19"/>
  <c r="D106" i="19" s="1"/>
  <c r="AF104" i="18"/>
  <c r="AF105" i="16"/>
  <c r="AH111" i="13"/>
  <c r="S105" i="16"/>
  <c r="Y105" i="16"/>
  <c r="AG105" i="16"/>
  <c r="X105" i="16"/>
  <c r="K105" i="16"/>
  <c r="A107" i="16"/>
  <c r="D107" i="16" s="1"/>
  <c r="L105" i="16"/>
  <c r="M105" i="16"/>
  <c r="T105" i="16"/>
  <c r="V105" i="16"/>
  <c r="P105" i="16"/>
  <c r="AN105" i="16"/>
  <c r="AI105" i="16"/>
  <c r="U105" i="16"/>
  <c r="J105" i="16"/>
  <c r="H111" i="13"/>
  <c r="Y111" i="13"/>
  <c r="AE105" i="16"/>
  <c r="AB105" i="16"/>
  <c r="AK105" i="16"/>
  <c r="AP105" i="16"/>
  <c r="AO105" i="16"/>
  <c r="Z105" i="16"/>
  <c r="X111" i="13"/>
  <c r="U111" i="13"/>
  <c r="E111" i="13"/>
  <c r="C111" i="13"/>
  <c r="AA111" i="13"/>
  <c r="AJ111" i="13"/>
  <c r="W111" i="13"/>
  <c r="K111" i="13"/>
  <c r="P111" i="13"/>
  <c r="N111" i="13"/>
  <c r="V111" i="13"/>
  <c r="D111" i="13"/>
  <c r="Z111" i="13"/>
  <c r="O111" i="13"/>
  <c r="AB111" i="13"/>
  <c r="AF111" i="13"/>
  <c r="G111" i="13"/>
  <c r="L111" i="13"/>
  <c r="AC111" i="13"/>
  <c r="A113" i="13"/>
  <c r="B113" i="13" s="1"/>
  <c r="AG111" i="13"/>
  <c r="R111" i="13"/>
  <c r="AD111" i="13"/>
  <c r="Q111" i="13"/>
  <c r="I111" i="13"/>
  <c r="J111" i="13"/>
  <c r="M111" i="13"/>
  <c r="AI111" i="13"/>
  <c r="S111" i="13"/>
  <c r="T111" i="13"/>
  <c r="AE111" i="13"/>
  <c r="F111" i="13"/>
  <c r="R109" i="12"/>
  <c r="R110" i="12" s="1"/>
  <c r="AF109" i="12"/>
  <c r="D109" i="12"/>
  <c r="P109" i="12"/>
  <c r="AH109" i="12"/>
  <c r="AH110" i="12" s="1"/>
  <c r="L109" i="12"/>
  <c r="H110" i="12"/>
  <c r="A111" i="12"/>
  <c r="B111" i="12" s="1"/>
  <c r="T109" i="12"/>
  <c r="T110" i="12" s="1"/>
  <c r="W109" i="12"/>
  <c r="AB109" i="12"/>
  <c r="AB110" i="12" s="1"/>
  <c r="Q109" i="12"/>
  <c r="C109" i="12"/>
  <c r="C110" i="12" s="1"/>
  <c r="E109" i="12"/>
  <c r="X109" i="12"/>
  <c r="X110" i="12" s="1"/>
  <c r="K109" i="12"/>
  <c r="K110" i="12" s="1"/>
  <c r="AA109" i="12"/>
  <c r="AA110" i="12" s="1"/>
  <c r="N109" i="12"/>
  <c r="N110" i="12" s="1"/>
  <c r="V109" i="12"/>
  <c r="AJ109" i="12"/>
  <c r="AJ110" i="12" s="1"/>
  <c r="I109" i="12"/>
  <c r="I110" i="12" s="1"/>
  <c r="U109" i="12"/>
  <c r="U110" i="12" s="1"/>
  <c r="J109" i="12"/>
  <c r="J110" i="12" s="1"/>
  <c r="AG109" i="12"/>
  <c r="AG110" i="12" s="1"/>
  <c r="Y109" i="12"/>
  <c r="Y110" i="12" s="1"/>
  <c r="Z109" i="12"/>
  <c r="Z110" i="12" s="1"/>
  <c r="G109" i="12"/>
  <c r="G110" i="12" s="1"/>
  <c r="AC109" i="12"/>
  <c r="AC110" i="12" s="1"/>
  <c r="M109" i="12"/>
  <c r="M110" i="12" s="1"/>
  <c r="S109" i="12"/>
  <c r="S110" i="12" s="1"/>
  <c r="AI109" i="12"/>
  <c r="AI110" i="12" s="1"/>
  <c r="N104" i="18" l="1"/>
  <c r="R104" i="18"/>
  <c r="P107" i="6"/>
  <c r="J103" i="19"/>
  <c r="AD103" i="19"/>
  <c r="AO103" i="19"/>
  <c r="AO104" i="19" s="1"/>
  <c r="AG103" i="19"/>
  <c r="AG104" i="19" s="1"/>
  <c r="K103" i="19"/>
  <c r="AL103" i="19"/>
  <c r="AF103" i="19"/>
  <c r="AF104" i="19" s="1"/>
  <c r="AJ103" i="19"/>
  <c r="AJ104" i="19" s="1"/>
  <c r="AK103" i="19"/>
  <c r="X103" i="19"/>
  <c r="AD107" i="6"/>
  <c r="Q107" i="6"/>
  <c r="X104" i="18"/>
  <c r="AC104" i="18"/>
  <c r="M104" i="18"/>
  <c r="AG104" i="18"/>
  <c r="AA104" i="18"/>
  <c r="K104" i="18"/>
  <c r="I104" i="18"/>
  <c r="V104" i="18"/>
  <c r="J104" i="18"/>
  <c r="P104" i="18"/>
  <c r="L104" i="18"/>
  <c r="AH104" i="18"/>
  <c r="Y103" i="19"/>
  <c r="Y104" i="19" s="1"/>
  <c r="W104" i="18"/>
  <c r="AI104" i="18"/>
  <c r="AO104" i="18"/>
  <c r="N107" i="6"/>
  <c r="S103" i="19"/>
  <c r="S104" i="19" s="1"/>
  <c r="AI103" i="19"/>
  <c r="AI104" i="19" s="1"/>
  <c r="AD104" i="19"/>
  <c r="X104" i="19"/>
  <c r="D107" i="6"/>
  <c r="AB107" i="6"/>
  <c r="C107" i="6"/>
  <c r="AL104" i="19"/>
  <c r="W104" i="19"/>
  <c r="AD104" i="18"/>
  <c r="Y104" i="18"/>
  <c r="Z104" i="18"/>
  <c r="X107" i="6"/>
  <c r="M107" i="6"/>
  <c r="E107" i="6"/>
  <c r="AJ107" i="6"/>
  <c r="J107" i="6"/>
  <c r="G105" i="18"/>
  <c r="AB104" i="18"/>
  <c r="AM104" i="18"/>
  <c r="AK104" i="18"/>
  <c r="AP104" i="18"/>
  <c r="AN104" i="18"/>
  <c r="L103" i="19"/>
  <c r="L104" i="19" s="1"/>
  <c r="AP103" i="19"/>
  <c r="AP104" i="19" s="1"/>
  <c r="G105" i="19"/>
  <c r="U104" i="19"/>
  <c r="AB104" i="19"/>
  <c r="AM103" i="19"/>
  <c r="AH103" i="19"/>
  <c r="AH104" i="19" s="1"/>
  <c r="AA103" i="19"/>
  <c r="AA104" i="19" s="1"/>
  <c r="N103" i="19"/>
  <c r="N104" i="19" s="1"/>
  <c r="R103" i="19"/>
  <c r="R104" i="19" s="1"/>
  <c r="AC103" i="19"/>
  <c r="V103" i="19"/>
  <c r="V104" i="19" s="1"/>
  <c r="AN103" i="19"/>
  <c r="AN104" i="19" s="1"/>
  <c r="O103" i="19"/>
  <c r="O104" i="19" s="1"/>
  <c r="P103" i="19"/>
  <c r="P104" i="19" s="1"/>
  <c r="AE103" i="19"/>
  <c r="AE104" i="19" s="1"/>
  <c r="M103" i="19"/>
  <c r="M104" i="19" s="1"/>
  <c r="AM104" i="19"/>
  <c r="T103" i="19"/>
  <c r="T104" i="19" s="1"/>
  <c r="AK104" i="19"/>
  <c r="Z104" i="19"/>
  <c r="K104" i="19"/>
  <c r="I104" i="19"/>
  <c r="Q104" i="19"/>
  <c r="H105" i="18"/>
  <c r="H106" i="16"/>
  <c r="R105" i="16"/>
  <c r="N105" i="16"/>
  <c r="E107" i="16"/>
  <c r="G107" i="16"/>
  <c r="F107" i="16"/>
  <c r="G106" i="16"/>
  <c r="T104" i="18"/>
  <c r="U104" i="18"/>
  <c r="AL104" i="18"/>
  <c r="Q104" i="18"/>
  <c r="AE104" i="18"/>
  <c r="O104" i="18"/>
  <c r="S104" i="18"/>
  <c r="AJ104" i="18"/>
  <c r="F106" i="18"/>
  <c r="E106" i="18"/>
  <c r="H105" i="19"/>
  <c r="J104" i="19"/>
  <c r="AC104" i="19"/>
  <c r="E106" i="19"/>
  <c r="F106" i="19"/>
  <c r="Z107" i="6"/>
  <c r="U107" i="6"/>
  <c r="AC107" i="6"/>
  <c r="B108" i="6"/>
  <c r="K108" i="6" s="1"/>
  <c r="A109" i="6"/>
  <c r="AE107" i="6"/>
  <c r="Y107" i="6"/>
  <c r="AH107" i="6"/>
  <c r="AH108" i="6" s="1"/>
  <c r="AG107" i="6"/>
  <c r="AA107" i="6"/>
  <c r="W107" i="6"/>
  <c r="T107" i="6"/>
  <c r="O107" i="6"/>
  <c r="G107" i="6"/>
  <c r="V107" i="6"/>
  <c r="D108" i="6"/>
  <c r="I107" i="6"/>
  <c r="AI107" i="6"/>
  <c r="H107" i="6"/>
  <c r="F107" i="6"/>
  <c r="F108" i="6" s="1"/>
  <c r="AF107" i="6"/>
  <c r="R107" i="6"/>
  <c r="S107" i="6"/>
  <c r="L107" i="6"/>
  <c r="L108" i="6" s="1"/>
  <c r="DK1" i="20"/>
  <c r="I107" i="20"/>
  <c r="A107" i="18"/>
  <c r="D107" i="18" s="1"/>
  <c r="A107" i="19"/>
  <c r="D107" i="19" s="1"/>
  <c r="AE112" i="13"/>
  <c r="AF112" i="13"/>
  <c r="A108" i="16"/>
  <c r="D108" i="16" s="1"/>
  <c r="Y112" i="13"/>
  <c r="U112" i="13"/>
  <c r="AI112" i="13"/>
  <c r="Q112" i="13"/>
  <c r="AH112" i="13"/>
  <c r="W112" i="13"/>
  <c r="N112" i="13"/>
  <c r="H112" i="13"/>
  <c r="J112" i="13"/>
  <c r="R112" i="13"/>
  <c r="AA112" i="13"/>
  <c r="E112" i="13"/>
  <c r="G112" i="13"/>
  <c r="L112" i="13"/>
  <c r="F112" i="13"/>
  <c r="V112" i="13"/>
  <c r="AC112" i="13"/>
  <c r="S112" i="13"/>
  <c r="I112" i="13"/>
  <c r="AG112" i="13"/>
  <c r="C112" i="13"/>
  <c r="AJ112" i="13"/>
  <c r="AB112" i="13"/>
  <c r="Z112" i="13"/>
  <c r="K112" i="13"/>
  <c r="T112" i="13"/>
  <c r="X112" i="13"/>
  <c r="O112" i="13"/>
  <c r="M112" i="13"/>
  <c r="AD112" i="13"/>
  <c r="P112" i="13"/>
  <c r="A114" i="13"/>
  <c r="B114" i="13" s="1"/>
  <c r="D112" i="13"/>
  <c r="T111" i="12"/>
  <c r="Z111" i="12"/>
  <c r="O110" i="12"/>
  <c r="V110" i="12"/>
  <c r="F110" i="12"/>
  <c r="Q110" i="12"/>
  <c r="Q111" i="12" s="1"/>
  <c r="H111" i="12"/>
  <c r="A112" i="12"/>
  <c r="B112" i="12" s="1"/>
  <c r="P110" i="12"/>
  <c r="AD110" i="12"/>
  <c r="AD111" i="12" s="1"/>
  <c r="AI111" i="12"/>
  <c r="U111" i="12"/>
  <c r="N111" i="12"/>
  <c r="D110" i="12"/>
  <c r="D111" i="12" s="1"/>
  <c r="AE110" i="12"/>
  <c r="AE111" i="12" s="1"/>
  <c r="M111" i="12"/>
  <c r="AC111" i="12"/>
  <c r="AA111" i="12"/>
  <c r="E110" i="12"/>
  <c r="E111" i="12" s="1"/>
  <c r="W110" i="12"/>
  <c r="L110" i="12"/>
  <c r="AF110" i="12"/>
  <c r="AF111" i="12" s="1"/>
  <c r="R108" i="6" l="1"/>
  <c r="AI108" i="6"/>
  <c r="G108" i="6"/>
  <c r="AA108" i="6"/>
  <c r="AE108" i="6"/>
  <c r="U108" i="6"/>
  <c r="N108" i="6"/>
  <c r="AF108" i="6"/>
  <c r="S108" i="6"/>
  <c r="H108" i="6"/>
  <c r="V108" i="6"/>
  <c r="W108" i="6"/>
  <c r="B105" i="18"/>
  <c r="AD105" i="18" s="1"/>
  <c r="B105" i="19"/>
  <c r="Y105" i="19" s="1"/>
  <c r="AB108" i="6"/>
  <c r="AL105" i="18"/>
  <c r="I108" i="6"/>
  <c r="O108" i="6"/>
  <c r="AJ108" i="6"/>
  <c r="U105" i="18"/>
  <c r="G106" i="19"/>
  <c r="H106" i="19"/>
  <c r="B106" i="19" s="1"/>
  <c r="G106" i="18"/>
  <c r="J105" i="18"/>
  <c r="R105" i="18"/>
  <c r="AB105" i="18"/>
  <c r="N105" i="18"/>
  <c r="P105" i="18"/>
  <c r="Z105" i="18"/>
  <c r="K105" i="18"/>
  <c r="AJ105" i="18"/>
  <c r="B107" i="16"/>
  <c r="B106" i="16"/>
  <c r="AE106" i="16" s="1"/>
  <c r="AE107" i="16" s="1"/>
  <c r="H107" i="16"/>
  <c r="I106" i="16"/>
  <c r="L106" i="16"/>
  <c r="AN106" i="16"/>
  <c r="AN107" i="16" s="1"/>
  <c r="AC106" i="16"/>
  <c r="AC107" i="16" s="1"/>
  <c r="W106" i="16"/>
  <c r="W107" i="16" s="1"/>
  <c r="AD106" i="16"/>
  <c r="S106" i="16"/>
  <c r="S107" i="16" s="1"/>
  <c r="AK106" i="16"/>
  <c r="F108" i="16"/>
  <c r="G108" i="16" s="1"/>
  <c r="E108" i="16"/>
  <c r="E107" i="18"/>
  <c r="F107" i="18"/>
  <c r="H106" i="18"/>
  <c r="B106" i="18" s="1"/>
  <c r="S105" i="19"/>
  <c r="AH105" i="19"/>
  <c r="L105" i="19"/>
  <c r="N105" i="19"/>
  <c r="AB105" i="19"/>
  <c r="AI105" i="19"/>
  <c r="AD105" i="19"/>
  <c r="U105" i="19"/>
  <c r="AC105" i="19"/>
  <c r="M105" i="19"/>
  <c r="AK105" i="19"/>
  <c r="AN105" i="19"/>
  <c r="R105" i="19"/>
  <c r="Q105" i="19"/>
  <c r="AP105" i="19"/>
  <c r="P105" i="19"/>
  <c r="K105" i="19"/>
  <c r="J105" i="19"/>
  <c r="AO105" i="19"/>
  <c r="F107" i="19"/>
  <c r="E107" i="19"/>
  <c r="M108" i="6"/>
  <c r="T108" i="6"/>
  <c r="X108" i="6"/>
  <c r="X109" i="6" s="1"/>
  <c r="AG108" i="6"/>
  <c r="B109" i="6"/>
  <c r="K109" i="6" s="1"/>
  <c r="A110" i="6"/>
  <c r="Z108" i="6"/>
  <c r="Z109" i="6" s="1"/>
  <c r="E108" i="6"/>
  <c r="W109" i="6"/>
  <c r="AH109" i="6"/>
  <c r="J108" i="6"/>
  <c r="P108" i="6"/>
  <c r="D109" i="6"/>
  <c r="AF109" i="6"/>
  <c r="I109" i="6"/>
  <c r="AD108" i="6"/>
  <c r="Q108" i="6"/>
  <c r="Q109" i="6" s="1"/>
  <c r="Y108" i="6"/>
  <c r="Y109" i="6" s="1"/>
  <c r="AC108" i="6"/>
  <c r="C108" i="6"/>
  <c r="DL1" i="20"/>
  <c r="I108" i="20"/>
  <c r="A108" i="19"/>
  <c r="D108" i="19" s="1"/>
  <c r="A108" i="18"/>
  <c r="D108" i="18" s="1"/>
  <c r="AE113" i="13"/>
  <c r="AE114" i="13" s="1"/>
  <c r="I107" i="16"/>
  <c r="AD107" i="16"/>
  <c r="L107" i="16"/>
  <c r="AK107" i="16"/>
  <c r="A109" i="16"/>
  <c r="D109" i="16" s="1"/>
  <c r="M113" i="13"/>
  <c r="AJ113" i="13"/>
  <c r="P113" i="13"/>
  <c r="X113" i="13"/>
  <c r="U113" i="13"/>
  <c r="AG113" i="13"/>
  <c r="V113" i="13"/>
  <c r="E113" i="13"/>
  <c r="H113" i="13"/>
  <c r="Q113" i="13"/>
  <c r="Y113" i="13"/>
  <c r="D113" i="13"/>
  <c r="AD113" i="13"/>
  <c r="T113" i="13"/>
  <c r="AB113" i="13"/>
  <c r="I113" i="13"/>
  <c r="F113" i="13"/>
  <c r="AA113" i="13"/>
  <c r="N113" i="13"/>
  <c r="AI113" i="13"/>
  <c r="K113" i="13"/>
  <c r="S113" i="13"/>
  <c r="L113" i="13"/>
  <c r="R113" i="13"/>
  <c r="W113" i="13"/>
  <c r="AF113" i="13"/>
  <c r="A115" i="13"/>
  <c r="B115" i="13" s="1"/>
  <c r="O113" i="13"/>
  <c r="Z113" i="13"/>
  <c r="C113" i="13"/>
  <c r="AC113" i="13"/>
  <c r="G113" i="13"/>
  <c r="J113" i="13"/>
  <c r="AH113" i="13"/>
  <c r="AA112" i="12"/>
  <c r="U112" i="12"/>
  <c r="T112" i="12"/>
  <c r="L111" i="12"/>
  <c r="I111" i="12"/>
  <c r="I112" i="12" s="1"/>
  <c r="C111" i="12"/>
  <c r="AB111" i="12"/>
  <c r="AB112" i="12" s="1"/>
  <c r="Y111" i="12"/>
  <c r="P111" i="12"/>
  <c r="P112" i="12" s="1"/>
  <c r="F111" i="12"/>
  <c r="S111" i="12"/>
  <c r="S112" i="12" s="1"/>
  <c r="AJ111" i="12"/>
  <c r="AF112" i="12"/>
  <c r="AD112" i="12"/>
  <c r="W111" i="12"/>
  <c r="W112" i="12" s="1"/>
  <c r="AG111" i="12"/>
  <c r="J111" i="12"/>
  <c r="J112" i="12" s="1"/>
  <c r="X111" i="12"/>
  <c r="K111" i="12"/>
  <c r="K112" i="12" s="1"/>
  <c r="H112" i="12"/>
  <c r="A113" i="12"/>
  <c r="B113" i="12" s="1"/>
  <c r="V111" i="12"/>
  <c r="V112" i="12" s="1"/>
  <c r="R111" i="12"/>
  <c r="R112" i="12" s="1"/>
  <c r="G111" i="12"/>
  <c r="G112" i="12" s="1"/>
  <c r="E112" i="12"/>
  <c r="AC112" i="12"/>
  <c r="AE112" i="12"/>
  <c r="N112" i="12"/>
  <c r="AI112" i="12"/>
  <c r="O111" i="12"/>
  <c r="O112" i="12" s="1"/>
  <c r="AH111" i="12"/>
  <c r="AH112" i="12" s="1"/>
  <c r="O109" i="6" l="1"/>
  <c r="J109" i="6"/>
  <c r="S105" i="18"/>
  <c r="T105" i="18"/>
  <c r="AP106" i="19"/>
  <c r="M106" i="19"/>
  <c r="N106" i="19"/>
  <c r="AG105" i="19"/>
  <c r="AG106" i="19" s="1"/>
  <c r="V105" i="19"/>
  <c r="V106" i="19" s="1"/>
  <c r="O105" i="19"/>
  <c r="AJ105" i="19"/>
  <c r="AJ106" i="19" s="1"/>
  <c r="Z105" i="19"/>
  <c r="AA105" i="19"/>
  <c r="AA106" i="19" s="1"/>
  <c r="J106" i="19"/>
  <c r="AN106" i="19"/>
  <c r="U106" i="19"/>
  <c r="AF105" i="19"/>
  <c r="AF106" i="19" s="1"/>
  <c r="T105" i="19"/>
  <c r="W105" i="19"/>
  <c r="W106" i="19" s="1"/>
  <c r="AE105" i="19"/>
  <c r="I105" i="19"/>
  <c r="I106" i="19" s="1"/>
  <c r="AM105" i="19"/>
  <c r="X105" i="19"/>
  <c r="AL105" i="19"/>
  <c r="AL106" i="19" s="1"/>
  <c r="C109" i="6"/>
  <c r="AD109" i="6"/>
  <c r="P109" i="6"/>
  <c r="AI109" i="6"/>
  <c r="W105" i="18"/>
  <c r="W106" i="18" s="1"/>
  <c r="AA109" i="6"/>
  <c r="AC105" i="18"/>
  <c r="AH105" i="18"/>
  <c r="AH106" i="18" s="1"/>
  <c r="L105" i="18"/>
  <c r="L106" i="18" s="1"/>
  <c r="AI105" i="18"/>
  <c r="AN105" i="18"/>
  <c r="AE105" i="18"/>
  <c r="AE106" i="18" s="1"/>
  <c r="AA105" i="18"/>
  <c r="AA106" i="18" s="1"/>
  <c r="AG105" i="18"/>
  <c r="M105" i="18"/>
  <c r="I105" i="18"/>
  <c r="I106" i="18" s="1"/>
  <c r="Q105" i="18"/>
  <c r="Q106" i="18" s="1"/>
  <c r="X105" i="18"/>
  <c r="Y105" i="18"/>
  <c r="AM105" i="18"/>
  <c r="AM106" i="18" s="1"/>
  <c r="AO105" i="18"/>
  <c r="AF105" i="18"/>
  <c r="AK105" i="18"/>
  <c r="V105" i="18"/>
  <c r="V106" i="18" s="1"/>
  <c r="O105" i="18"/>
  <c r="O106" i="18" s="1"/>
  <c r="AP105" i="18"/>
  <c r="S109" i="6"/>
  <c r="K106" i="19"/>
  <c r="Y106" i="19"/>
  <c r="T106" i="19"/>
  <c r="AM106" i="19"/>
  <c r="AI106" i="19"/>
  <c r="AH106" i="19"/>
  <c r="L106" i="19"/>
  <c r="AO106" i="19"/>
  <c r="P106" i="19"/>
  <c r="R106" i="19"/>
  <c r="O106" i="19"/>
  <c r="Z106" i="19"/>
  <c r="AD106" i="19"/>
  <c r="G107" i="19"/>
  <c r="Q106" i="19"/>
  <c r="AK106" i="19"/>
  <c r="AC106" i="19"/>
  <c r="AB106" i="19"/>
  <c r="S106" i="19"/>
  <c r="AE106" i="19"/>
  <c r="X106" i="19"/>
  <c r="H107" i="19"/>
  <c r="H107" i="18"/>
  <c r="K106" i="16"/>
  <c r="K107" i="16" s="1"/>
  <c r="K108" i="16" s="1"/>
  <c r="Y106" i="16"/>
  <c r="Y107" i="16" s="1"/>
  <c r="Y108" i="16" s="1"/>
  <c r="O106" i="16"/>
  <c r="O107" i="16" s="1"/>
  <c r="Z106" i="16"/>
  <c r="Z107" i="16" s="1"/>
  <c r="Z108" i="16" s="1"/>
  <c r="AI106" i="16"/>
  <c r="AI107" i="16" s="1"/>
  <c r="AI108" i="16" s="1"/>
  <c r="M106" i="16"/>
  <c r="M107" i="16" s="1"/>
  <c r="M108" i="16" s="1"/>
  <c r="AH106" i="16"/>
  <c r="AH107" i="16" s="1"/>
  <c r="AJ106" i="16"/>
  <c r="AJ107" i="16" s="1"/>
  <c r="P106" i="16"/>
  <c r="P107" i="16" s="1"/>
  <c r="X106" i="16"/>
  <c r="X107" i="16" s="1"/>
  <c r="X108" i="16" s="1"/>
  <c r="R106" i="16"/>
  <c r="R107" i="16" s="1"/>
  <c r="AF106" i="16"/>
  <c r="AF107" i="16" s="1"/>
  <c r="AG106" i="16"/>
  <c r="AG107" i="16" s="1"/>
  <c r="AL106" i="16"/>
  <c r="AL107" i="16" s="1"/>
  <c r="AL108" i="16" s="1"/>
  <c r="AB106" i="16"/>
  <c r="AB107" i="16" s="1"/>
  <c r="U106" i="16"/>
  <c r="U107" i="16" s="1"/>
  <c r="N106" i="16"/>
  <c r="N107" i="16" s="1"/>
  <c r="V106" i="16"/>
  <c r="V107" i="16" s="1"/>
  <c r="V108" i="16" s="1"/>
  <c r="H108" i="16"/>
  <c r="B108" i="16" s="1"/>
  <c r="T106" i="16"/>
  <c r="T107" i="16" s="1"/>
  <c r="AP106" i="16"/>
  <c r="AP107" i="16" s="1"/>
  <c r="AP108" i="16" s="1"/>
  <c r="AA106" i="16"/>
  <c r="AA107" i="16" s="1"/>
  <c r="Q106" i="16"/>
  <c r="Q107" i="16" s="1"/>
  <c r="J106" i="16"/>
  <c r="J107" i="16" s="1"/>
  <c r="AO106" i="16"/>
  <c r="AO107" i="16" s="1"/>
  <c r="AO108" i="16" s="1"/>
  <c r="AM106" i="16"/>
  <c r="AM107" i="16" s="1"/>
  <c r="AM108" i="16" s="1"/>
  <c r="F109" i="16"/>
  <c r="E109" i="16"/>
  <c r="H109" i="16" s="1"/>
  <c r="AI106" i="18"/>
  <c r="AJ106" i="18"/>
  <c r="Y106" i="18"/>
  <c r="AC106" i="18"/>
  <c r="AL106" i="18"/>
  <c r="K106" i="18"/>
  <c r="AK106" i="18"/>
  <c r="AD106" i="18"/>
  <c r="N106" i="18"/>
  <c r="Z106" i="18"/>
  <c r="J106" i="18"/>
  <c r="X106" i="18"/>
  <c r="S106" i="18"/>
  <c r="AN106" i="18"/>
  <c r="P106" i="18"/>
  <c r="AP106" i="18"/>
  <c r="AB106" i="18"/>
  <c r="AO106" i="18"/>
  <c r="T106" i="18"/>
  <c r="AF106" i="18"/>
  <c r="AG106" i="18"/>
  <c r="R106" i="18"/>
  <c r="U106" i="18"/>
  <c r="M106" i="18"/>
  <c r="E108" i="18"/>
  <c r="F108" i="18"/>
  <c r="G107" i="18"/>
  <c r="E108" i="19"/>
  <c r="F108" i="19"/>
  <c r="G108" i="19" s="1"/>
  <c r="AC109" i="6"/>
  <c r="G109" i="6"/>
  <c r="L109" i="6"/>
  <c r="AJ109" i="6"/>
  <c r="R109" i="6"/>
  <c r="B110" i="6"/>
  <c r="K110" i="6" s="1"/>
  <c r="A111" i="6"/>
  <c r="T109" i="6"/>
  <c r="AB109" i="6"/>
  <c r="N109" i="6"/>
  <c r="N110" i="6" s="1"/>
  <c r="M109" i="6"/>
  <c r="U109" i="6"/>
  <c r="F109" i="6"/>
  <c r="V109" i="6"/>
  <c r="E109" i="6"/>
  <c r="AG109" i="6"/>
  <c r="H109" i="6"/>
  <c r="AE109" i="6"/>
  <c r="I109" i="20"/>
  <c r="DM1" i="20"/>
  <c r="A109" i="19"/>
  <c r="D109" i="19" s="1"/>
  <c r="A109" i="18"/>
  <c r="D109" i="18" s="1"/>
  <c r="J108" i="16"/>
  <c r="W108" i="16"/>
  <c r="AD108" i="16"/>
  <c r="AE108" i="16"/>
  <c r="AJ108" i="16"/>
  <c r="S108" i="16"/>
  <c r="A110" i="16"/>
  <c r="D110" i="16" s="1"/>
  <c r="U108" i="16"/>
  <c r="R108" i="16"/>
  <c r="AK108" i="16"/>
  <c r="P108" i="16"/>
  <c r="N108" i="16"/>
  <c r="AF108" i="16"/>
  <c r="AH108" i="16"/>
  <c r="AC108" i="16"/>
  <c r="T108" i="16"/>
  <c r="AA108" i="16"/>
  <c r="AB108" i="16"/>
  <c r="Q108" i="16"/>
  <c r="O108" i="16"/>
  <c r="I108" i="16"/>
  <c r="AG108" i="16"/>
  <c r="L108" i="16"/>
  <c r="AN108" i="16"/>
  <c r="J114" i="13"/>
  <c r="Z114" i="13"/>
  <c r="AF114" i="13"/>
  <c r="S114" i="13"/>
  <c r="AA114" i="13"/>
  <c r="T114" i="13"/>
  <c r="Q114" i="13"/>
  <c r="AG114" i="13"/>
  <c r="AC114" i="13"/>
  <c r="R114" i="13"/>
  <c r="AI114" i="13"/>
  <c r="I114" i="13"/>
  <c r="D114" i="13"/>
  <c r="E114" i="13"/>
  <c r="X114" i="13"/>
  <c r="AH114" i="13"/>
  <c r="C114" i="13"/>
  <c r="A116" i="13"/>
  <c r="B116" i="13" s="1"/>
  <c r="L114" i="13"/>
  <c r="N114" i="13"/>
  <c r="AB114" i="13"/>
  <c r="Y114" i="13"/>
  <c r="V114" i="13"/>
  <c r="P114" i="13"/>
  <c r="AJ114" i="13"/>
  <c r="G114" i="13"/>
  <c r="O114" i="13"/>
  <c r="W114" i="13"/>
  <c r="K114" i="13"/>
  <c r="F114" i="13"/>
  <c r="AD114" i="13"/>
  <c r="H114" i="13"/>
  <c r="U114" i="13"/>
  <c r="M114" i="13"/>
  <c r="X112" i="12"/>
  <c r="Z112" i="12"/>
  <c r="AJ112" i="12"/>
  <c r="Y112" i="12"/>
  <c r="L112" i="12"/>
  <c r="M112" i="12"/>
  <c r="AI113" i="12"/>
  <c r="H113" i="12"/>
  <c r="A114" i="12"/>
  <c r="B114" i="12" s="1"/>
  <c r="J113" i="12"/>
  <c r="T113" i="12"/>
  <c r="AG112" i="12"/>
  <c r="AG113" i="12" s="1"/>
  <c r="D112" i="12"/>
  <c r="F112" i="12"/>
  <c r="C112" i="12"/>
  <c r="Q112" i="12"/>
  <c r="Q113" i="12" s="1"/>
  <c r="H108" i="18" l="1"/>
  <c r="B107" i="19"/>
  <c r="AO107" i="19" s="1"/>
  <c r="H110" i="6"/>
  <c r="J110" i="6"/>
  <c r="P110" i="6"/>
  <c r="U110" i="6"/>
  <c r="E110" i="6"/>
  <c r="Q110" i="6"/>
  <c r="O110" i="6"/>
  <c r="Y110" i="6"/>
  <c r="S110" i="6"/>
  <c r="AE110" i="6"/>
  <c r="V110" i="6"/>
  <c r="F110" i="6"/>
  <c r="W110" i="6"/>
  <c r="C110" i="6"/>
  <c r="L110" i="6"/>
  <c r="AH110" i="6"/>
  <c r="AG110" i="6"/>
  <c r="AF110" i="6"/>
  <c r="M110" i="6"/>
  <c r="I110" i="6"/>
  <c r="AB110" i="6"/>
  <c r="L107" i="19"/>
  <c r="U107" i="19"/>
  <c r="Z107" i="19"/>
  <c r="AF107" i="19"/>
  <c r="H108" i="19"/>
  <c r="B108" i="19" s="1"/>
  <c r="AO108" i="19" s="1"/>
  <c r="X107" i="19"/>
  <c r="R107" i="19"/>
  <c r="AA107" i="19"/>
  <c r="I107" i="19"/>
  <c r="AE107" i="19"/>
  <c r="K107" i="19"/>
  <c r="P107" i="19"/>
  <c r="T107" i="19"/>
  <c r="AH107" i="19"/>
  <c r="AP107" i="19"/>
  <c r="S107" i="19"/>
  <c r="AL107" i="19"/>
  <c r="B107" i="18"/>
  <c r="AM107" i="18" s="1"/>
  <c r="G109" i="16"/>
  <c r="B109" i="16" s="1"/>
  <c r="M109" i="16" s="1"/>
  <c r="E110" i="16"/>
  <c r="H110" i="16" s="1"/>
  <c r="F110" i="16"/>
  <c r="F109" i="18"/>
  <c r="E109" i="18"/>
  <c r="G108" i="18"/>
  <c r="B108" i="18" s="1"/>
  <c r="E109" i="19"/>
  <c r="F109" i="19"/>
  <c r="B111" i="6"/>
  <c r="K111" i="6" s="1"/>
  <c r="A112" i="6"/>
  <c r="G110" i="6"/>
  <c r="X110" i="6"/>
  <c r="D110" i="6"/>
  <c r="R110" i="6"/>
  <c r="AC110" i="6"/>
  <c r="Z110" i="6"/>
  <c r="AD110" i="6"/>
  <c r="T110" i="6"/>
  <c r="AJ110" i="6"/>
  <c r="AA110" i="6"/>
  <c r="AI110" i="6"/>
  <c r="DN1" i="20"/>
  <c r="I110" i="20"/>
  <c r="A110" i="18"/>
  <c r="D110" i="18" s="1"/>
  <c r="A110" i="19"/>
  <c r="D110" i="19" s="1"/>
  <c r="AD109" i="16"/>
  <c r="W109" i="16"/>
  <c r="AK109" i="16"/>
  <c r="AH109" i="16"/>
  <c r="U109" i="16"/>
  <c r="AJ109" i="16"/>
  <c r="P109" i="16"/>
  <c r="A111" i="16"/>
  <c r="D111" i="16" s="1"/>
  <c r="AC109" i="16"/>
  <c r="AP109" i="16"/>
  <c r="K109" i="16"/>
  <c r="J115" i="13"/>
  <c r="F115" i="13"/>
  <c r="P115" i="13"/>
  <c r="T115" i="13"/>
  <c r="H115" i="13"/>
  <c r="W115" i="13"/>
  <c r="AG115" i="13"/>
  <c r="Y115" i="13"/>
  <c r="AA115" i="13"/>
  <c r="M115" i="13"/>
  <c r="G115" i="13"/>
  <c r="N115" i="13"/>
  <c r="AD115" i="13"/>
  <c r="O115" i="13"/>
  <c r="Q115" i="13"/>
  <c r="V115" i="13"/>
  <c r="L115" i="13"/>
  <c r="AH115" i="13"/>
  <c r="I115" i="13"/>
  <c r="AF115" i="13"/>
  <c r="AE115" i="13"/>
  <c r="U115" i="13"/>
  <c r="K115" i="13"/>
  <c r="AJ115" i="13"/>
  <c r="Z115" i="13"/>
  <c r="AB115" i="13"/>
  <c r="E115" i="13"/>
  <c r="R115" i="13"/>
  <c r="X115" i="13"/>
  <c r="AI115" i="13"/>
  <c r="S115" i="13"/>
  <c r="A117" i="13"/>
  <c r="B117" i="13" s="1"/>
  <c r="C115" i="13"/>
  <c r="D115" i="13"/>
  <c r="AC115" i="13"/>
  <c r="T114" i="12"/>
  <c r="AJ113" i="12"/>
  <c r="AC113" i="12"/>
  <c r="P113" i="12"/>
  <c r="P114" i="12" s="1"/>
  <c r="R113" i="12"/>
  <c r="C113" i="12"/>
  <c r="G113" i="12"/>
  <c r="AB113" i="12"/>
  <c r="AB114" i="12" s="1"/>
  <c r="H114" i="12"/>
  <c r="A115" i="12"/>
  <c r="B115" i="12" s="1"/>
  <c r="M113" i="12"/>
  <c r="Z113" i="12"/>
  <c r="Z114" i="12" s="1"/>
  <c r="O113" i="12"/>
  <c r="O114" i="12" s="1"/>
  <c r="AF113" i="12"/>
  <c r="AE113" i="12"/>
  <c r="Q114" i="12"/>
  <c r="L113" i="12"/>
  <c r="L114" i="12" s="1"/>
  <c r="X113" i="12"/>
  <c r="X114" i="12" s="1"/>
  <c r="U113" i="12"/>
  <c r="U114" i="12" s="1"/>
  <c r="W113" i="12"/>
  <c r="W114" i="12" s="1"/>
  <c r="AH113" i="12"/>
  <c r="AH114" i="12" s="1"/>
  <c r="AG114" i="12"/>
  <c r="J114" i="12"/>
  <c r="F113" i="12"/>
  <c r="F114" i="12" s="1"/>
  <c r="N113" i="12"/>
  <c r="N114" i="12" s="1"/>
  <c r="S113" i="12"/>
  <c r="S114" i="12" s="1"/>
  <c r="D113" i="12"/>
  <c r="D114" i="12" s="1"/>
  <c r="AA113" i="12"/>
  <c r="AA114" i="12" s="1"/>
  <c r="AD113" i="12"/>
  <c r="AD114" i="12" s="1"/>
  <c r="E113" i="12"/>
  <c r="E114" i="12" s="1"/>
  <c r="Y113" i="12"/>
  <c r="Y114" i="12" s="1"/>
  <c r="V113" i="12"/>
  <c r="V114" i="12" s="1"/>
  <c r="I113" i="12"/>
  <c r="I114" i="12" s="1"/>
  <c r="K113" i="12"/>
  <c r="K114" i="12" s="1"/>
  <c r="V107" i="19" l="1"/>
  <c r="Q107" i="19"/>
  <c r="O107" i="19"/>
  <c r="J107" i="19"/>
  <c r="Y107" i="19"/>
  <c r="AI107" i="19"/>
  <c r="M107" i="19"/>
  <c r="AB107" i="19"/>
  <c r="H109" i="18"/>
  <c r="AJ107" i="19"/>
  <c r="W107" i="19"/>
  <c r="AD107" i="19"/>
  <c r="AG111" i="6"/>
  <c r="P111" i="6"/>
  <c r="AJ111" i="6"/>
  <c r="S111" i="6"/>
  <c r="X111" i="6"/>
  <c r="AB111" i="6"/>
  <c r="M111" i="6"/>
  <c r="Q111" i="6"/>
  <c r="AC111" i="6"/>
  <c r="AI111" i="6"/>
  <c r="Y111" i="6"/>
  <c r="AE111" i="6"/>
  <c r="AM107" i="19"/>
  <c r="AM108" i="19" s="1"/>
  <c r="N107" i="19"/>
  <c r="AG107" i="19"/>
  <c r="AG108" i="19" s="1"/>
  <c r="AN107" i="19"/>
  <c r="AN108" i="19" s="1"/>
  <c r="AK107" i="19"/>
  <c r="AK108" i="19" s="1"/>
  <c r="AC107" i="19"/>
  <c r="AE107" i="18"/>
  <c r="AE108" i="18" s="1"/>
  <c r="AK107" i="18"/>
  <c r="AK108" i="18" s="1"/>
  <c r="AO107" i="18"/>
  <c r="V107" i="18"/>
  <c r="V108" i="18" s="1"/>
  <c r="AA107" i="18"/>
  <c r="AG107" i="18"/>
  <c r="AG108" i="18" s="1"/>
  <c r="AF107" i="18"/>
  <c r="AF108" i="18" s="1"/>
  <c r="AI107" i="18"/>
  <c r="AI108" i="18" s="1"/>
  <c r="AL107" i="18"/>
  <c r="AD111" i="6"/>
  <c r="AH111" i="6"/>
  <c r="L107" i="18"/>
  <c r="L108" i="18" s="1"/>
  <c r="X107" i="18"/>
  <c r="Q107" i="18"/>
  <c r="Q108" i="18" s="1"/>
  <c r="S107" i="18"/>
  <c r="S108" i="18" s="1"/>
  <c r="T111" i="6"/>
  <c r="E111" i="6"/>
  <c r="Z111" i="6"/>
  <c r="I111" i="6"/>
  <c r="L111" i="6"/>
  <c r="G111" i="6"/>
  <c r="AP107" i="18"/>
  <c r="AP108" i="18" s="1"/>
  <c r="AN107" i="18"/>
  <c r="AN108" i="18" s="1"/>
  <c r="AC107" i="18"/>
  <c r="Y107" i="18"/>
  <c r="Y108" i="18" s="1"/>
  <c r="J107" i="18"/>
  <c r="J108" i="18" s="1"/>
  <c r="AH107" i="18"/>
  <c r="X108" i="18"/>
  <c r="AA108" i="18"/>
  <c r="AA111" i="6"/>
  <c r="O111" i="6"/>
  <c r="F111" i="6"/>
  <c r="R111" i="6"/>
  <c r="AF111" i="6"/>
  <c r="D111" i="6"/>
  <c r="J111" i="6"/>
  <c r="W111" i="6"/>
  <c r="AO108" i="18"/>
  <c r="O107" i="18"/>
  <c r="O108" i="18" s="1"/>
  <c r="N107" i="18"/>
  <c r="N108" i="18" s="1"/>
  <c r="U107" i="18"/>
  <c r="U108" i="18" s="1"/>
  <c r="AB107" i="18"/>
  <c r="AB108" i="18" s="1"/>
  <c r="M107" i="18"/>
  <c r="M108" i="18" s="1"/>
  <c r="Z107" i="18"/>
  <c r="Z108" i="18" s="1"/>
  <c r="AL108" i="18"/>
  <c r="H109" i="19"/>
  <c r="P108" i="19"/>
  <c r="U108" i="19"/>
  <c r="W108" i="19"/>
  <c r="G109" i="18"/>
  <c r="B109" i="18" s="1"/>
  <c r="AD107" i="18"/>
  <c r="K107" i="18"/>
  <c r="K108" i="18" s="1"/>
  <c r="P107" i="18"/>
  <c r="P108" i="18" s="1"/>
  <c r="W107" i="18"/>
  <c r="W108" i="18" s="1"/>
  <c r="T107" i="18"/>
  <c r="T108" i="18" s="1"/>
  <c r="I107" i="18"/>
  <c r="I108" i="18" s="1"/>
  <c r="AJ107" i="18"/>
  <c r="AJ108" i="18" s="1"/>
  <c r="R107" i="18"/>
  <c r="R108" i="18" s="1"/>
  <c r="B110" i="16"/>
  <c r="AM110" i="16" s="1"/>
  <c r="J109" i="16"/>
  <c r="AB109" i="16"/>
  <c r="O109" i="16"/>
  <c r="O110" i="16" s="1"/>
  <c r="AA109" i="16"/>
  <c r="Q109" i="16"/>
  <c r="R109" i="16"/>
  <c r="R110" i="16" s="1"/>
  <c r="V109" i="16"/>
  <c r="V110" i="16" s="1"/>
  <c r="L109" i="16"/>
  <c r="AI109" i="16"/>
  <c r="G110" i="16"/>
  <c r="X109" i="16"/>
  <c r="X110" i="16" s="1"/>
  <c r="T109" i="16"/>
  <c r="T110" i="16" s="1"/>
  <c r="AE109" i="16"/>
  <c r="S109" i="16"/>
  <c r="AN109" i="16"/>
  <c r="AN110" i="16" s="1"/>
  <c r="Y109" i="16"/>
  <c r="Y110" i="16" s="1"/>
  <c r="AM109" i="16"/>
  <c r="Z109" i="16"/>
  <c r="Z110" i="16" s="1"/>
  <c r="AO109" i="16"/>
  <c r="AO110" i="16" s="1"/>
  <c r="AF109" i="16"/>
  <c r="AF110" i="16" s="1"/>
  <c r="AG109" i="16"/>
  <c r="N109" i="16"/>
  <c r="I109" i="16"/>
  <c r="AL109" i="16"/>
  <c r="AL110" i="16" s="1"/>
  <c r="F111" i="16"/>
  <c r="E111" i="16"/>
  <c r="H111" i="16" s="1"/>
  <c r="AH108" i="18"/>
  <c r="AD108" i="18"/>
  <c r="AC108" i="18"/>
  <c r="F110" i="18"/>
  <c r="E110" i="18"/>
  <c r="AM108" i="18"/>
  <c r="T108" i="19"/>
  <c r="Z108" i="19"/>
  <c r="AE108" i="19"/>
  <c r="AJ108" i="19"/>
  <c r="Q108" i="19"/>
  <c r="I108" i="19"/>
  <c r="AA108" i="19"/>
  <c r="AC108" i="19"/>
  <c r="AL108" i="19"/>
  <c r="G109" i="19"/>
  <c r="B109" i="19" s="1"/>
  <c r="AO109" i="19" s="1"/>
  <c r="N108" i="19"/>
  <c r="AB108" i="19"/>
  <c r="K108" i="19"/>
  <c r="AI108" i="19"/>
  <c r="L108" i="19"/>
  <c r="M108" i="19"/>
  <c r="E110" i="19"/>
  <c r="F110" i="19"/>
  <c r="AP108" i="19"/>
  <c r="X108" i="19"/>
  <c r="V108" i="19"/>
  <c r="AD108" i="19"/>
  <c r="R108" i="19"/>
  <c r="AF108" i="19"/>
  <c r="J108" i="19"/>
  <c r="O108" i="19"/>
  <c r="Y108" i="19"/>
  <c r="S108" i="19"/>
  <c r="AH108" i="19"/>
  <c r="N111" i="6"/>
  <c r="H111" i="6"/>
  <c r="C111" i="6"/>
  <c r="U111" i="6"/>
  <c r="B112" i="6"/>
  <c r="K112" i="6" s="1"/>
  <c r="A113" i="6"/>
  <c r="V111" i="6"/>
  <c r="DO1" i="20"/>
  <c r="I111" i="20"/>
  <c r="Z109" i="18"/>
  <c r="A111" i="18"/>
  <c r="D111" i="18" s="1"/>
  <c r="X109" i="18"/>
  <c r="A111" i="19"/>
  <c r="D111" i="19" s="1"/>
  <c r="P109" i="18"/>
  <c r="M109" i="18"/>
  <c r="AC110" i="16"/>
  <c r="M110" i="16"/>
  <c r="AA110" i="16"/>
  <c r="AD110" i="16"/>
  <c r="A112" i="16"/>
  <c r="D112" i="16" s="1"/>
  <c r="I110" i="16"/>
  <c r="L110" i="16"/>
  <c r="Q110" i="16"/>
  <c r="S110" i="16"/>
  <c r="U116" i="13"/>
  <c r="N116" i="13"/>
  <c r="AG116" i="13"/>
  <c r="D116" i="13"/>
  <c r="H116" i="13"/>
  <c r="AB116" i="13"/>
  <c r="R116" i="13"/>
  <c r="AI116" i="13"/>
  <c r="AJ116" i="13"/>
  <c r="Y116" i="13"/>
  <c r="M116" i="13"/>
  <c r="AH116" i="13"/>
  <c r="O116" i="13"/>
  <c r="J116" i="13"/>
  <c r="AC116" i="13"/>
  <c r="P116" i="13"/>
  <c r="AF116" i="13"/>
  <c r="A118" i="13"/>
  <c r="B118" i="13" s="1"/>
  <c r="S116" i="13"/>
  <c r="AA116" i="13"/>
  <c r="AE116" i="13"/>
  <c r="L116" i="13"/>
  <c r="AD116" i="13"/>
  <c r="G116" i="13"/>
  <c r="T116" i="13"/>
  <c r="V116" i="13"/>
  <c r="K116" i="13"/>
  <c r="C116" i="13"/>
  <c r="W116" i="13"/>
  <c r="E116" i="13"/>
  <c r="Z116" i="13"/>
  <c r="X116" i="13"/>
  <c r="F116" i="13"/>
  <c r="I116" i="13"/>
  <c r="Q116" i="13"/>
  <c r="F115" i="12"/>
  <c r="E115" i="12"/>
  <c r="AF114" i="12"/>
  <c r="AF115" i="12" s="1"/>
  <c r="H115" i="12"/>
  <c r="A116" i="12"/>
  <c r="B116" i="12" s="1"/>
  <c r="C114" i="12"/>
  <c r="AJ114" i="12"/>
  <c r="AJ115" i="12" s="1"/>
  <c r="AA115" i="12"/>
  <c r="AD115" i="12"/>
  <c r="N115" i="12"/>
  <c r="O115" i="12"/>
  <c r="R114" i="12"/>
  <c r="R115" i="12" s="1"/>
  <c r="AI114" i="12"/>
  <c r="AI115" i="12" s="1"/>
  <c r="W115" i="12"/>
  <c r="AB115" i="12"/>
  <c r="T115" i="12"/>
  <c r="D115" i="12"/>
  <c r="J115" i="12"/>
  <c r="U115" i="12"/>
  <c r="AE114" i="12"/>
  <c r="AE115" i="12" s="1"/>
  <c r="M114" i="12"/>
  <c r="M115" i="12" s="1"/>
  <c r="G114" i="12"/>
  <c r="G115" i="12" s="1"/>
  <c r="AC114" i="12"/>
  <c r="AC115" i="12" s="1"/>
  <c r="AH109" i="18" l="1"/>
  <c r="AG109" i="18"/>
  <c r="AC109" i="18"/>
  <c r="AJ109" i="18"/>
  <c r="N109" i="18"/>
  <c r="L109" i="18"/>
  <c r="AI109" i="18"/>
  <c r="V109" i="18"/>
  <c r="Y109" i="18"/>
  <c r="S109" i="18"/>
  <c r="AP109" i="18"/>
  <c r="AN109" i="18"/>
  <c r="AE109" i="18"/>
  <c r="AF109" i="19"/>
  <c r="AL109" i="18"/>
  <c r="R109" i="18"/>
  <c r="P109" i="19"/>
  <c r="Q109" i="18"/>
  <c r="AO109" i="18"/>
  <c r="AK109" i="18"/>
  <c r="S109" i="19"/>
  <c r="AD109" i="19"/>
  <c r="U109" i="18"/>
  <c r="O109" i="18"/>
  <c r="J109" i="18"/>
  <c r="T109" i="18"/>
  <c r="AF109" i="18"/>
  <c r="AA109" i="18"/>
  <c r="Y109" i="19"/>
  <c r="AK109" i="19"/>
  <c r="V109" i="19"/>
  <c r="H110" i="19"/>
  <c r="Z109" i="19"/>
  <c r="G110" i="18"/>
  <c r="W109" i="18"/>
  <c r="I109" i="18"/>
  <c r="K109" i="18"/>
  <c r="W109" i="19"/>
  <c r="AB109" i="18"/>
  <c r="AD109" i="18"/>
  <c r="U109" i="19"/>
  <c r="AM109" i="18"/>
  <c r="N109" i="19"/>
  <c r="AP109" i="19"/>
  <c r="L109" i="19"/>
  <c r="AA109" i="19"/>
  <c r="AM109" i="19"/>
  <c r="G110" i="19"/>
  <c r="AE109" i="19"/>
  <c r="K109" i="19"/>
  <c r="AB109" i="19"/>
  <c r="J109" i="19"/>
  <c r="AI109" i="19"/>
  <c r="I109" i="19"/>
  <c r="AG109" i="19"/>
  <c r="Q109" i="19"/>
  <c r="X109" i="19"/>
  <c r="AL109" i="19"/>
  <c r="AE110" i="16"/>
  <c r="AK110" i="16"/>
  <c r="AH110" i="16"/>
  <c r="N110" i="16"/>
  <c r="AI110" i="16"/>
  <c r="U110" i="16"/>
  <c r="J110" i="16"/>
  <c r="AB110" i="16"/>
  <c r="AG110" i="16"/>
  <c r="AP110" i="16"/>
  <c r="W110" i="16"/>
  <c r="AJ110" i="16"/>
  <c r="K110" i="16"/>
  <c r="P110" i="16"/>
  <c r="F112" i="16"/>
  <c r="E112" i="16"/>
  <c r="H112" i="16" s="1"/>
  <c r="G111" i="16"/>
  <c r="B111" i="16" s="1"/>
  <c r="I111" i="16" s="1"/>
  <c r="F111" i="18"/>
  <c r="E111" i="18"/>
  <c r="H110" i="18"/>
  <c r="B110" i="18" s="1"/>
  <c r="AJ109" i="19"/>
  <c r="AN109" i="19"/>
  <c r="E111" i="19"/>
  <c r="F111" i="19"/>
  <c r="O109" i="19"/>
  <c r="T109" i="19"/>
  <c r="M109" i="19"/>
  <c r="R109" i="19"/>
  <c r="AH109" i="19"/>
  <c r="AC109" i="19"/>
  <c r="J112" i="6"/>
  <c r="Z112" i="6"/>
  <c r="D112" i="6"/>
  <c r="B113" i="6"/>
  <c r="K113" i="6" s="1"/>
  <c r="A114" i="6"/>
  <c r="AG112" i="6"/>
  <c r="AJ112" i="6"/>
  <c r="H112" i="6"/>
  <c r="AC112" i="6"/>
  <c r="P112" i="6"/>
  <c r="E112" i="6"/>
  <c r="AB112" i="6"/>
  <c r="AH112" i="6"/>
  <c r="S112" i="6"/>
  <c r="L112" i="6"/>
  <c r="T112" i="6"/>
  <c r="AA112" i="6"/>
  <c r="U112" i="6"/>
  <c r="AD112" i="6"/>
  <c r="R112" i="6"/>
  <c r="R113" i="6" s="1"/>
  <c r="AE112" i="6"/>
  <c r="Y112" i="6"/>
  <c r="O112" i="6"/>
  <c r="G112" i="6"/>
  <c r="G113" i="6" s="1"/>
  <c r="F112" i="6"/>
  <c r="N112" i="6"/>
  <c r="AF112" i="6"/>
  <c r="I112" i="6"/>
  <c r="I113" i="6" s="1"/>
  <c r="W112" i="6"/>
  <c r="V112" i="6"/>
  <c r="X112" i="6"/>
  <c r="Q112" i="6"/>
  <c r="Q113" i="6" s="1"/>
  <c r="C112" i="6"/>
  <c r="M112" i="6"/>
  <c r="AI112" i="6"/>
  <c r="I112" i="20"/>
  <c r="DP1" i="20"/>
  <c r="A112" i="19"/>
  <c r="D112" i="19" s="1"/>
  <c r="A112" i="18"/>
  <c r="D112" i="18" s="1"/>
  <c r="AC111" i="16"/>
  <c r="AJ111" i="16"/>
  <c r="AO111" i="16"/>
  <c r="A113" i="16"/>
  <c r="D113" i="16" s="1"/>
  <c r="P111" i="16"/>
  <c r="F117" i="13"/>
  <c r="W117" i="13"/>
  <c r="T117" i="13"/>
  <c r="D117" i="13"/>
  <c r="C117" i="13"/>
  <c r="Q117" i="13"/>
  <c r="Z117" i="13"/>
  <c r="K117" i="13"/>
  <c r="AI117" i="13"/>
  <c r="H117" i="13"/>
  <c r="L117" i="13"/>
  <c r="X117" i="13"/>
  <c r="G117" i="13"/>
  <c r="I117" i="13"/>
  <c r="E117" i="13"/>
  <c r="V117" i="13"/>
  <c r="AD117" i="13"/>
  <c r="S117" i="13"/>
  <c r="P117" i="13"/>
  <c r="AH117" i="13"/>
  <c r="R117" i="13"/>
  <c r="AB117" i="13"/>
  <c r="AE117" i="13"/>
  <c r="J117" i="13"/>
  <c r="Y117" i="13"/>
  <c r="U117" i="13"/>
  <c r="AG117" i="13"/>
  <c r="AA117" i="13"/>
  <c r="AF117" i="13"/>
  <c r="AC117" i="13"/>
  <c r="M117" i="13"/>
  <c r="N117" i="13"/>
  <c r="A119" i="13"/>
  <c r="B119" i="13" s="1"/>
  <c r="O117" i="13"/>
  <c r="AJ117" i="13"/>
  <c r="M116" i="12"/>
  <c r="U116" i="12"/>
  <c r="AH115" i="12"/>
  <c r="Z115" i="12"/>
  <c r="Z116" i="12" s="1"/>
  <c r="H116" i="12"/>
  <c r="A117" i="12"/>
  <c r="B117" i="12" s="1"/>
  <c r="AG115" i="12"/>
  <c r="AG116" i="12" s="1"/>
  <c r="P115" i="12"/>
  <c r="P116" i="12" s="1"/>
  <c r="O116" i="12"/>
  <c r="J116" i="12"/>
  <c r="AB116" i="12"/>
  <c r="R116" i="12"/>
  <c r="N116" i="12"/>
  <c r="AA116" i="12"/>
  <c r="S115" i="12"/>
  <c r="S116" i="12" s="1"/>
  <c r="Q115" i="12"/>
  <c r="Q116" i="12" s="1"/>
  <c r="D116" i="12"/>
  <c r="AJ116" i="12"/>
  <c r="AF116" i="12"/>
  <c r="E116" i="12"/>
  <c r="F116" i="12"/>
  <c r="AE116" i="12"/>
  <c r="Y115" i="12"/>
  <c r="Y116" i="12" s="1"/>
  <c r="V115" i="12"/>
  <c r="V116" i="12" s="1"/>
  <c r="L115" i="12"/>
  <c r="L116" i="12" s="1"/>
  <c r="I115" i="12"/>
  <c r="I116" i="12" s="1"/>
  <c r="C115" i="12"/>
  <c r="C116" i="12" s="1"/>
  <c r="X115" i="12"/>
  <c r="X116" i="12" s="1"/>
  <c r="K115" i="12"/>
  <c r="K116" i="12" s="1"/>
  <c r="B110" i="19" l="1"/>
  <c r="AG110" i="19" s="1"/>
  <c r="T113" i="6"/>
  <c r="H113" i="6"/>
  <c r="M113" i="6"/>
  <c r="V113" i="6"/>
  <c r="N113" i="6"/>
  <c r="Y113" i="6"/>
  <c r="AB113" i="6"/>
  <c r="AI113" i="6"/>
  <c r="X113" i="6"/>
  <c r="AF113" i="6"/>
  <c r="O113" i="6"/>
  <c r="AD113" i="6"/>
  <c r="L113" i="6"/>
  <c r="E113" i="6"/>
  <c r="AJ113" i="6"/>
  <c r="D113" i="6"/>
  <c r="C113" i="6"/>
  <c r="W113" i="6"/>
  <c r="F113" i="6"/>
  <c r="AE113" i="6"/>
  <c r="AA113" i="6"/>
  <c r="AH113" i="6"/>
  <c r="AI110" i="19"/>
  <c r="H111" i="19"/>
  <c r="I110" i="19"/>
  <c r="W110" i="19"/>
  <c r="L110" i="19"/>
  <c r="O110" i="19"/>
  <c r="S110" i="19"/>
  <c r="AP110" i="19"/>
  <c r="Y110" i="19"/>
  <c r="V110" i="19"/>
  <c r="AK110" i="19"/>
  <c r="AM110" i="19"/>
  <c r="Z110" i="19"/>
  <c r="AB110" i="19"/>
  <c r="AE110" i="19"/>
  <c r="AD110" i="19"/>
  <c r="AF110" i="19"/>
  <c r="AO110" i="19"/>
  <c r="AL110" i="19"/>
  <c r="AA110" i="19"/>
  <c r="N110" i="19"/>
  <c r="U110" i="19"/>
  <c r="X110" i="19"/>
  <c r="P110" i="19"/>
  <c r="M110" i="19"/>
  <c r="AC110" i="19"/>
  <c r="T110" i="19"/>
  <c r="AN110" i="19"/>
  <c r="Q110" i="19"/>
  <c r="J110" i="19"/>
  <c r="AH110" i="19"/>
  <c r="AJ110" i="19"/>
  <c r="G111" i="19"/>
  <c r="G111" i="18"/>
  <c r="AP111" i="16"/>
  <c r="X111" i="16"/>
  <c r="AB111" i="16"/>
  <c r="W111" i="16"/>
  <c r="U111" i="16"/>
  <c r="M111" i="16"/>
  <c r="Y111" i="16"/>
  <c r="AK111" i="16"/>
  <c r="AK112" i="16" s="1"/>
  <c r="AF111" i="16"/>
  <c r="AD111" i="16"/>
  <c r="Q111" i="16"/>
  <c r="E113" i="16"/>
  <c r="F113" i="16"/>
  <c r="H113" i="16" s="1"/>
  <c r="Z111" i="16"/>
  <c r="N111" i="16"/>
  <c r="AE111" i="16"/>
  <c r="AL111" i="16"/>
  <c r="J111" i="16"/>
  <c r="J112" i="16" s="1"/>
  <c r="AN111" i="16"/>
  <c r="AG111" i="16"/>
  <c r="T111" i="16"/>
  <c r="T112" i="16" s="1"/>
  <c r="S111" i="16"/>
  <c r="S112" i="16" s="1"/>
  <c r="AM111" i="16"/>
  <c r="K111" i="16"/>
  <c r="K112" i="16" s="1"/>
  <c r="AH111" i="16"/>
  <c r="O111" i="16"/>
  <c r="O112" i="16" s="1"/>
  <c r="AI111" i="16"/>
  <c r="R111" i="16"/>
  <c r="AA111" i="16"/>
  <c r="V111" i="16"/>
  <c r="L111" i="16"/>
  <c r="G112" i="16"/>
  <c r="B112" i="16" s="1"/>
  <c r="AM112" i="16" s="1"/>
  <c r="AL110" i="18"/>
  <c r="AM110" i="18"/>
  <c r="S110" i="18"/>
  <c r="AG110" i="18"/>
  <c r="V110" i="18"/>
  <c r="L110" i="18"/>
  <c r="T110" i="18"/>
  <c r="AE110" i="18"/>
  <c r="I110" i="18"/>
  <c r="Q110" i="18"/>
  <c r="AO110" i="18"/>
  <c r="O110" i="18"/>
  <c r="Z110" i="18"/>
  <c r="P110" i="18"/>
  <c r="N110" i="18"/>
  <c r="AI110" i="18"/>
  <c r="AD110" i="18"/>
  <c r="J110" i="18"/>
  <c r="AP110" i="18"/>
  <c r="K110" i="18"/>
  <c r="AH110" i="18"/>
  <c r="W110" i="18"/>
  <c r="AN110" i="18"/>
  <c r="AB110" i="18"/>
  <c r="AK110" i="18"/>
  <c r="AF110" i="18"/>
  <c r="AA110" i="18"/>
  <c r="Y110" i="18"/>
  <c r="U110" i="18"/>
  <c r="R110" i="18"/>
  <c r="AJ110" i="18"/>
  <c r="AC110" i="18"/>
  <c r="X110" i="18"/>
  <c r="M110" i="18"/>
  <c r="H111" i="18"/>
  <c r="B111" i="18" s="1"/>
  <c r="E112" i="18"/>
  <c r="F112" i="18"/>
  <c r="E112" i="19"/>
  <c r="F112" i="19"/>
  <c r="U113" i="6"/>
  <c r="S113" i="6"/>
  <c r="P113" i="6"/>
  <c r="AG113" i="6"/>
  <c r="Z113" i="6"/>
  <c r="AC113" i="6"/>
  <c r="B114" i="6"/>
  <c r="K114" i="6" s="1"/>
  <c r="A115" i="6"/>
  <c r="J113" i="6"/>
  <c r="DQ1" i="20"/>
  <c r="I113" i="20"/>
  <c r="A113" i="18"/>
  <c r="D113" i="18" s="1"/>
  <c r="A113" i="19"/>
  <c r="D113" i="19" s="1"/>
  <c r="Z112" i="16"/>
  <c r="A114" i="16"/>
  <c r="D114" i="16" s="1"/>
  <c r="U112" i="16"/>
  <c r="M112" i="16"/>
  <c r="Q112" i="16"/>
  <c r="R112" i="16"/>
  <c r="V112" i="16"/>
  <c r="I112" i="16"/>
  <c r="AF112" i="16"/>
  <c r="AD112" i="16"/>
  <c r="AO112" i="16"/>
  <c r="AL112" i="16"/>
  <c r="AN112" i="16"/>
  <c r="I118" i="13"/>
  <c r="AA118" i="13"/>
  <c r="F118" i="13"/>
  <c r="AE118" i="13"/>
  <c r="Y118" i="13"/>
  <c r="O118" i="13"/>
  <c r="T118" i="13"/>
  <c r="AC118" i="13"/>
  <c r="N118" i="13"/>
  <c r="AI118" i="13"/>
  <c r="U118" i="13"/>
  <c r="S118" i="13"/>
  <c r="X118" i="13"/>
  <c r="D118" i="13"/>
  <c r="AJ118" i="13"/>
  <c r="AG118" i="13"/>
  <c r="R118" i="13"/>
  <c r="A120" i="13"/>
  <c r="B120" i="13" s="1"/>
  <c r="M118" i="13"/>
  <c r="K118" i="13"/>
  <c r="H118" i="13"/>
  <c r="AD118" i="13"/>
  <c r="AB118" i="13"/>
  <c r="Z118" i="13"/>
  <c r="AH118" i="13"/>
  <c r="G118" i="13"/>
  <c r="V118" i="13"/>
  <c r="AF118" i="13"/>
  <c r="W118" i="13"/>
  <c r="J118" i="13"/>
  <c r="E118" i="13"/>
  <c r="L118" i="13"/>
  <c r="Q118" i="13"/>
  <c r="P118" i="13"/>
  <c r="C118" i="13"/>
  <c r="Y117" i="12"/>
  <c r="L117" i="12"/>
  <c r="G116" i="12"/>
  <c r="G117" i="12" s="1"/>
  <c r="H117" i="12"/>
  <c r="A118" i="12"/>
  <c r="B118" i="12" s="1"/>
  <c r="AI116" i="12"/>
  <c r="AD116" i="12"/>
  <c r="AD117" i="12" s="1"/>
  <c r="C117" i="12"/>
  <c r="X117" i="12"/>
  <c r="V117" i="12"/>
  <c r="R117" i="12"/>
  <c r="O117" i="12"/>
  <c r="T116" i="12"/>
  <c r="T117" i="12" s="1"/>
  <c r="W116" i="12"/>
  <c r="AF117" i="12"/>
  <c r="P117" i="12"/>
  <c r="M117" i="12"/>
  <c r="I117" i="12"/>
  <c r="AE117" i="12"/>
  <c r="AJ117" i="12"/>
  <c r="AA117" i="12"/>
  <c r="J117" i="12"/>
  <c r="AG117" i="12"/>
  <c r="AH116" i="12"/>
  <c r="AH117" i="12" s="1"/>
  <c r="AC116" i="12"/>
  <c r="AC117" i="12" s="1"/>
  <c r="G114" i="6" l="1"/>
  <c r="R110" i="19"/>
  <c r="K110" i="19"/>
  <c r="H112" i="18"/>
  <c r="B111" i="19"/>
  <c r="AH111" i="19" s="1"/>
  <c r="T114" i="6"/>
  <c r="W114" i="6"/>
  <c r="Z114" i="6"/>
  <c r="U114" i="6"/>
  <c r="Q114" i="6"/>
  <c r="M114" i="6"/>
  <c r="H114" i="6"/>
  <c r="J114" i="6"/>
  <c r="AH114" i="6"/>
  <c r="L114" i="6"/>
  <c r="H112" i="19"/>
  <c r="AO111" i="19"/>
  <c r="L111" i="19"/>
  <c r="AG111" i="19"/>
  <c r="AE111" i="19"/>
  <c r="AC111" i="18"/>
  <c r="Y111" i="18"/>
  <c r="AB111" i="18"/>
  <c r="K111" i="18"/>
  <c r="AI111" i="18"/>
  <c r="O111" i="18"/>
  <c r="AG111" i="18"/>
  <c r="N112" i="16"/>
  <c r="W112" i="16"/>
  <c r="X112" i="16"/>
  <c r="AE112" i="16"/>
  <c r="AA112" i="16"/>
  <c r="AP112" i="16"/>
  <c r="AJ112" i="16"/>
  <c r="AH112" i="16"/>
  <c r="G113" i="16"/>
  <c r="B113" i="16" s="1"/>
  <c r="X113" i="16" s="1"/>
  <c r="F114" i="16"/>
  <c r="G114" i="16" s="1"/>
  <c r="E114" i="16"/>
  <c r="AG112" i="16"/>
  <c r="AG113" i="16" s="1"/>
  <c r="Y112" i="16"/>
  <c r="AB112" i="16"/>
  <c r="P112" i="16"/>
  <c r="AI112" i="16"/>
  <c r="AI113" i="16" s="1"/>
  <c r="AC112" i="16"/>
  <c r="AC113" i="16" s="1"/>
  <c r="L112" i="16"/>
  <c r="AM111" i="18"/>
  <c r="U111" i="18"/>
  <c r="R111" i="18"/>
  <c r="AA111" i="18"/>
  <c r="X111" i="18"/>
  <c r="P111" i="18"/>
  <c r="L111" i="18"/>
  <c r="AJ111" i="18"/>
  <c r="W111" i="18"/>
  <c r="AD111" i="18"/>
  <c r="I111" i="18"/>
  <c r="AL111" i="18"/>
  <c r="AH111" i="18"/>
  <c r="AK111" i="18"/>
  <c r="J111" i="18"/>
  <c r="AN111" i="18"/>
  <c r="V111" i="18"/>
  <c r="M111" i="18"/>
  <c r="AF111" i="18"/>
  <c r="AE111" i="18"/>
  <c r="N111" i="18"/>
  <c r="Z111" i="18"/>
  <c r="AP111" i="18"/>
  <c r="AO111" i="18"/>
  <c r="T111" i="18"/>
  <c r="S111" i="18"/>
  <c r="F113" i="18"/>
  <c r="G113" i="18" s="1"/>
  <c r="E113" i="18"/>
  <c r="G112" i="18"/>
  <c r="B112" i="18" s="1"/>
  <c r="Q111" i="18"/>
  <c r="F113" i="19"/>
  <c r="E113" i="19"/>
  <c r="G112" i="19"/>
  <c r="AB114" i="6"/>
  <c r="I114" i="6"/>
  <c r="B115" i="6"/>
  <c r="K115" i="6" s="1"/>
  <c r="A116" i="6"/>
  <c r="AA114" i="6"/>
  <c r="C114" i="6"/>
  <c r="AG114" i="6"/>
  <c r="Y114" i="6"/>
  <c r="D114" i="6"/>
  <c r="O114" i="6"/>
  <c r="AE114" i="6"/>
  <c r="AD114" i="6"/>
  <c r="P114" i="6"/>
  <c r="N114" i="6"/>
  <c r="AJ114" i="6"/>
  <c r="AF114" i="6"/>
  <c r="R114" i="6"/>
  <c r="X114" i="6"/>
  <c r="AC114" i="6"/>
  <c r="F114" i="6"/>
  <c r="AI114" i="6"/>
  <c r="S114" i="6"/>
  <c r="V114" i="6"/>
  <c r="E114" i="6"/>
  <c r="DR1" i="20"/>
  <c r="I114" i="20"/>
  <c r="N112" i="18"/>
  <c r="A114" i="18"/>
  <c r="D114" i="18" s="1"/>
  <c r="AC112" i="18"/>
  <c r="I112" i="18"/>
  <c r="A114" i="19"/>
  <c r="D114" i="19" s="1"/>
  <c r="AM112" i="18"/>
  <c r="A115" i="16"/>
  <c r="D115" i="16" s="1"/>
  <c r="O119" i="13"/>
  <c r="L119" i="13"/>
  <c r="AF119" i="13"/>
  <c r="Z119" i="13"/>
  <c r="AC119" i="13"/>
  <c r="C119" i="13"/>
  <c r="E119" i="13"/>
  <c r="H119" i="13"/>
  <c r="D119" i="13"/>
  <c r="P119" i="13"/>
  <c r="J119" i="13"/>
  <c r="G119" i="13"/>
  <c r="AE119" i="13"/>
  <c r="AD119" i="13"/>
  <c r="V119" i="13"/>
  <c r="AI119" i="13"/>
  <c r="Q119" i="13"/>
  <c r="I119" i="13"/>
  <c r="W119" i="13"/>
  <c r="AH119" i="13"/>
  <c r="T119" i="13"/>
  <c r="K119" i="13"/>
  <c r="R119" i="13"/>
  <c r="AB119" i="13"/>
  <c r="M119" i="13"/>
  <c r="AG119" i="13"/>
  <c r="S119" i="13"/>
  <c r="F119" i="13"/>
  <c r="Y119" i="13"/>
  <c r="AJ119" i="13"/>
  <c r="U119" i="13"/>
  <c r="AA119" i="13"/>
  <c r="A121" i="13"/>
  <c r="B121" i="13" s="1"/>
  <c r="P120" i="13"/>
  <c r="X119" i="13"/>
  <c r="N119" i="13"/>
  <c r="E117" i="12"/>
  <c r="S117" i="12"/>
  <c r="H118" i="12"/>
  <c r="A119" i="12"/>
  <c r="B119" i="12" s="1"/>
  <c r="D117" i="12"/>
  <c r="U117" i="12"/>
  <c r="F117" i="12"/>
  <c r="AB117" i="12"/>
  <c r="W117" i="12"/>
  <c r="Q117" i="12"/>
  <c r="Z117" i="12"/>
  <c r="AI117" i="12"/>
  <c r="N117" i="12"/>
  <c r="K117" i="12"/>
  <c r="AK112" i="18" l="1"/>
  <c r="AD112" i="18"/>
  <c r="W112" i="18"/>
  <c r="R111" i="19"/>
  <c r="Z111" i="19"/>
  <c r="AI111" i="19"/>
  <c r="T111" i="19"/>
  <c r="B112" i="19"/>
  <c r="V111" i="19"/>
  <c r="K111" i="19"/>
  <c r="P111" i="19"/>
  <c r="N111" i="19"/>
  <c r="AC111" i="19"/>
  <c r="AM111" i="19"/>
  <c r="M111" i="19"/>
  <c r="M112" i="19" s="1"/>
  <c r="Q111" i="19"/>
  <c r="AN111" i="19"/>
  <c r="AO112" i="19"/>
  <c r="G113" i="19"/>
  <c r="I111" i="19"/>
  <c r="W111" i="19"/>
  <c r="W112" i="19" s="1"/>
  <c r="AL111" i="19"/>
  <c r="AA111" i="19"/>
  <c r="AA112" i="19" s="1"/>
  <c r="X111" i="19"/>
  <c r="X112" i="19" s="1"/>
  <c r="U111" i="19"/>
  <c r="U112" i="19" s="1"/>
  <c r="Y111" i="19"/>
  <c r="O111" i="19"/>
  <c r="O112" i="19" s="1"/>
  <c r="S111" i="19"/>
  <c r="AF111" i="19"/>
  <c r="AF112" i="19" s="1"/>
  <c r="AP111" i="19"/>
  <c r="J111" i="19"/>
  <c r="J112" i="19" s="1"/>
  <c r="AJ111" i="19"/>
  <c r="AB111" i="19"/>
  <c r="AD111" i="19"/>
  <c r="AK111" i="19"/>
  <c r="AK112" i="19" s="1"/>
  <c r="AI115" i="6"/>
  <c r="R115" i="6"/>
  <c r="AG115" i="6"/>
  <c r="G115" i="6"/>
  <c r="AJ115" i="6"/>
  <c r="AE115" i="6"/>
  <c r="S115" i="6"/>
  <c r="X115" i="6"/>
  <c r="AF115" i="6"/>
  <c r="AD115" i="6"/>
  <c r="W115" i="6"/>
  <c r="U115" i="6"/>
  <c r="AO112" i="18"/>
  <c r="AE112" i="18"/>
  <c r="AN112" i="18"/>
  <c r="AL112" i="18"/>
  <c r="AJ112" i="18"/>
  <c r="AA112" i="18"/>
  <c r="AF112" i="18"/>
  <c r="J112" i="18"/>
  <c r="L112" i="18"/>
  <c r="R112" i="18"/>
  <c r="K112" i="18"/>
  <c r="E115" i="6"/>
  <c r="F115" i="6"/>
  <c r="AH115" i="6"/>
  <c r="N115" i="6"/>
  <c r="Q115" i="6"/>
  <c r="O115" i="6"/>
  <c r="C115" i="6"/>
  <c r="I115" i="6"/>
  <c r="Q112" i="18"/>
  <c r="M112" i="18"/>
  <c r="AP112" i="19"/>
  <c r="AD112" i="19"/>
  <c r="V115" i="6"/>
  <c r="AC115" i="6"/>
  <c r="H115" i="6"/>
  <c r="P115" i="6"/>
  <c r="T115" i="6"/>
  <c r="I112" i="19"/>
  <c r="AM112" i="19"/>
  <c r="H113" i="19"/>
  <c r="B113" i="19" s="1"/>
  <c r="V112" i="19"/>
  <c r="S112" i="18"/>
  <c r="T112" i="18"/>
  <c r="H113" i="18"/>
  <c r="B113" i="18" s="1"/>
  <c r="AA113" i="16"/>
  <c r="AA114" i="16" s="1"/>
  <c r="P113" i="16"/>
  <c r="H114" i="16"/>
  <c r="I113" i="16"/>
  <c r="N113" i="16"/>
  <c r="J113" i="16"/>
  <c r="Z113" i="16"/>
  <c r="F115" i="16"/>
  <c r="E115" i="16"/>
  <c r="H115" i="16" s="1"/>
  <c r="AN113" i="16"/>
  <c r="R113" i="16"/>
  <c r="AP113" i="16"/>
  <c r="AP114" i="16" s="1"/>
  <c r="W113" i="16"/>
  <c r="U113" i="16"/>
  <c r="L113" i="16"/>
  <c r="AH113" i="16"/>
  <c r="T113" i="16"/>
  <c r="Y113" i="16"/>
  <c r="Y114" i="16" s="1"/>
  <c r="AB113" i="16"/>
  <c r="AD113" i="16"/>
  <c r="AJ113" i="16"/>
  <c r="AF113" i="16"/>
  <c r="O113" i="16"/>
  <c r="AE113" i="16"/>
  <c r="AE114" i="16" s="1"/>
  <c r="AM113" i="16"/>
  <c r="V113" i="16"/>
  <c r="AL113" i="16"/>
  <c r="AL114" i="16" s="1"/>
  <c r="S113" i="16"/>
  <c r="S114" i="16" s="1"/>
  <c r="Q113" i="16"/>
  <c r="AO113" i="16"/>
  <c r="AK113" i="16"/>
  <c r="AK114" i="16" s="1"/>
  <c r="K113" i="16"/>
  <c r="M113" i="16"/>
  <c r="B114" i="16"/>
  <c r="U112" i="18"/>
  <c r="X112" i="18"/>
  <c r="Z112" i="18"/>
  <c r="P112" i="18"/>
  <c r="AB112" i="18"/>
  <c r="O112" i="18"/>
  <c r="AP112" i="18"/>
  <c r="F114" i="18"/>
  <c r="E114" i="18"/>
  <c r="AI112" i="18"/>
  <c r="AI113" i="18" s="1"/>
  <c r="Y112" i="18"/>
  <c r="AG112" i="18"/>
  <c r="AH112" i="18"/>
  <c r="V112" i="18"/>
  <c r="AJ112" i="19"/>
  <c r="N112" i="19"/>
  <c r="L112" i="19"/>
  <c r="K112" i="19"/>
  <c r="AE112" i="19"/>
  <c r="AH112" i="19"/>
  <c r="AN112" i="19"/>
  <c r="Q112" i="19"/>
  <c r="F114" i="19"/>
  <c r="E114" i="19"/>
  <c r="AB112" i="19"/>
  <c r="AC112" i="19"/>
  <c r="Z112" i="19"/>
  <c r="Y112" i="19"/>
  <c r="AI112" i="19"/>
  <c r="P112" i="19"/>
  <c r="AL112" i="19"/>
  <c r="AG112" i="19"/>
  <c r="R112" i="19"/>
  <c r="S112" i="19"/>
  <c r="D115" i="6"/>
  <c r="AA115" i="6"/>
  <c r="AB115" i="6"/>
  <c r="Z115" i="6"/>
  <c r="Y115" i="6"/>
  <c r="B116" i="6"/>
  <c r="K116" i="6" s="1"/>
  <c r="A117" i="6"/>
  <c r="L115" i="6"/>
  <c r="J115" i="6"/>
  <c r="M115" i="6"/>
  <c r="I115" i="20"/>
  <c r="DS1" i="20"/>
  <c r="I113" i="18"/>
  <c r="X113" i="18"/>
  <c r="AB113" i="18"/>
  <c r="AO113" i="18"/>
  <c r="R113" i="18"/>
  <c r="AA113" i="18"/>
  <c r="AH113" i="18"/>
  <c r="AN113" i="18"/>
  <c r="W113" i="18"/>
  <c r="N113" i="18"/>
  <c r="A115" i="18"/>
  <c r="D115" i="18" s="1"/>
  <c r="AM113" i="18"/>
  <c r="AC113" i="18"/>
  <c r="AE113" i="18"/>
  <c r="AD113" i="18"/>
  <c r="AF113" i="18"/>
  <c r="A115" i="19"/>
  <c r="D115" i="19" s="1"/>
  <c r="L113" i="18"/>
  <c r="M113" i="18"/>
  <c r="V113" i="18"/>
  <c r="K113" i="18"/>
  <c r="O113" i="18"/>
  <c r="AM114" i="16"/>
  <c r="AC114" i="16"/>
  <c r="AB114" i="16"/>
  <c r="A116" i="16"/>
  <c r="D116" i="16" s="1"/>
  <c r="AI114" i="16"/>
  <c r="M114" i="16"/>
  <c r="X114" i="16"/>
  <c r="P114" i="16"/>
  <c r="W114" i="16"/>
  <c r="U114" i="16"/>
  <c r="T114" i="16"/>
  <c r="K120" i="13"/>
  <c r="AH120" i="13"/>
  <c r="X120" i="13"/>
  <c r="Q120" i="13"/>
  <c r="AA120" i="13"/>
  <c r="AC120" i="13"/>
  <c r="I120" i="13"/>
  <c r="M120" i="13"/>
  <c r="L120" i="13"/>
  <c r="O120" i="13"/>
  <c r="N120" i="13"/>
  <c r="T120" i="13"/>
  <c r="Y120" i="13"/>
  <c r="A122" i="13"/>
  <c r="B122" i="13" s="1"/>
  <c r="U120" i="13"/>
  <c r="V120" i="13"/>
  <c r="F120" i="13"/>
  <c r="AB120" i="13"/>
  <c r="AE120" i="13"/>
  <c r="AI120" i="13"/>
  <c r="H120" i="13"/>
  <c r="AJ120" i="13"/>
  <c r="E120" i="13"/>
  <c r="S120" i="13"/>
  <c r="Z120" i="13"/>
  <c r="J120" i="13"/>
  <c r="R120" i="13"/>
  <c r="W120" i="13"/>
  <c r="D120" i="13"/>
  <c r="G120" i="13"/>
  <c r="AD120" i="13"/>
  <c r="C120" i="13"/>
  <c r="AG120" i="13"/>
  <c r="AF120" i="13"/>
  <c r="AI118" i="12"/>
  <c r="AI119" i="12" s="1"/>
  <c r="I118" i="12"/>
  <c r="G118" i="12"/>
  <c r="P118" i="12"/>
  <c r="K118" i="12"/>
  <c r="K119" i="12" s="1"/>
  <c r="Q118" i="12"/>
  <c r="Y118" i="12"/>
  <c r="AG118" i="12"/>
  <c r="V118" i="12"/>
  <c r="V119" i="12" s="1"/>
  <c r="AH118" i="12"/>
  <c r="D118" i="12"/>
  <c r="E118" i="12"/>
  <c r="AC118" i="12"/>
  <c r="AC119" i="12" s="1"/>
  <c r="F118" i="12"/>
  <c r="AF118" i="12"/>
  <c r="N118" i="12"/>
  <c r="W118" i="12"/>
  <c r="W119" i="12" s="1"/>
  <c r="L118" i="12"/>
  <c r="AB118" i="12"/>
  <c r="O118" i="12"/>
  <c r="X118" i="12"/>
  <c r="X119" i="12" s="1"/>
  <c r="H119" i="12"/>
  <c r="A120" i="12"/>
  <c r="B120" i="12" s="1"/>
  <c r="T118" i="12"/>
  <c r="AD118" i="12"/>
  <c r="AD119" i="12" s="1"/>
  <c r="M118" i="12"/>
  <c r="M119" i="12" s="1"/>
  <c r="AE118" i="12"/>
  <c r="AE119" i="12" s="1"/>
  <c r="Z118" i="12"/>
  <c r="J118" i="12"/>
  <c r="J119" i="12" s="1"/>
  <c r="R118" i="12"/>
  <c r="R119" i="12" s="1"/>
  <c r="C118" i="12"/>
  <c r="C119" i="12" s="1"/>
  <c r="AJ118" i="12"/>
  <c r="AJ119" i="12" s="1"/>
  <c r="U118" i="12"/>
  <c r="U119" i="12" s="1"/>
  <c r="S118" i="12"/>
  <c r="S119" i="12" s="1"/>
  <c r="AA118" i="12"/>
  <c r="AA119" i="12" s="1"/>
  <c r="AA113" i="19" l="1"/>
  <c r="T112" i="19"/>
  <c r="U113" i="18"/>
  <c r="T113" i="18"/>
  <c r="H114" i="18"/>
  <c r="J113" i="18"/>
  <c r="Y113" i="18"/>
  <c r="AP113" i="18"/>
  <c r="Z113" i="18"/>
  <c r="AG113" i="18"/>
  <c r="P113" i="18"/>
  <c r="S113" i="18"/>
  <c r="AO113" i="19"/>
  <c r="AI113" i="19"/>
  <c r="I113" i="19"/>
  <c r="U113" i="19"/>
  <c r="K113" i="19"/>
  <c r="AK113" i="19"/>
  <c r="O113" i="19"/>
  <c r="Y113" i="19"/>
  <c r="AB113" i="19"/>
  <c r="AH113" i="19"/>
  <c r="N113" i="19"/>
  <c r="Q113" i="19"/>
  <c r="AD113" i="19"/>
  <c r="AF113" i="19"/>
  <c r="M113" i="19"/>
  <c r="P113" i="19"/>
  <c r="S113" i="19"/>
  <c r="AL113" i="19"/>
  <c r="T113" i="19"/>
  <c r="G114" i="19"/>
  <c r="V113" i="19"/>
  <c r="Z113" i="19"/>
  <c r="AG113" i="19"/>
  <c r="AJ113" i="19"/>
  <c r="J113" i="19"/>
  <c r="L113" i="19"/>
  <c r="AK113" i="18"/>
  <c r="AJ113" i="18"/>
  <c r="Q113" i="18"/>
  <c r="AL113" i="18"/>
  <c r="AD114" i="16"/>
  <c r="AO114" i="16"/>
  <c r="V114" i="16"/>
  <c r="AF114" i="16"/>
  <c r="AN114" i="16"/>
  <c r="Z114" i="16"/>
  <c r="AG114" i="16"/>
  <c r="AJ114" i="16"/>
  <c r="Q114" i="16"/>
  <c r="I114" i="16"/>
  <c r="F116" i="16"/>
  <c r="E116" i="16"/>
  <c r="H116" i="16" s="1"/>
  <c r="N114" i="16"/>
  <c r="K114" i="16"/>
  <c r="O114" i="16"/>
  <c r="J114" i="16"/>
  <c r="AH114" i="16"/>
  <c r="L114" i="16"/>
  <c r="R114" i="16"/>
  <c r="G115" i="16"/>
  <c r="B115" i="16" s="1"/>
  <c r="F115" i="18"/>
  <c r="E115" i="18"/>
  <c r="G114" i="18"/>
  <c r="B114" i="18" s="1"/>
  <c r="F115" i="19"/>
  <c r="E115" i="19"/>
  <c r="G115" i="19" s="1"/>
  <c r="AM113" i="19"/>
  <c r="AE113" i="19"/>
  <c r="AC113" i="19"/>
  <c r="AN113" i="19"/>
  <c r="X113" i="19"/>
  <c r="H114" i="19"/>
  <c r="R113" i="19"/>
  <c r="AP113" i="19"/>
  <c r="W113" i="19"/>
  <c r="AF116" i="6"/>
  <c r="E116" i="6"/>
  <c r="C116" i="6"/>
  <c r="AG116" i="6"/>
  <c r="R116" i="6"/>
  <c r="J116" i="6"/>
  <c r="Y116" i="6"/>
  <c r="X116" i="6"/>
  <c r="Z116" i="6"/>
  <c r="T116" i="6"/>
  <c r="V116" i="6"/>
  <c r="N116" i="6"/>
  <c r="M116" i="6"/>
  <c r="AJ116" i="6"/>
  <c r="AH116" i="6"/>
  <c r="AC116" i="6"/>
  <c r="G116" i="6"/>
  <c r="AI116" i="6"/>
  <c r="L116" i="6"/>
  <c r="W116" i="6"/>
  <c r="S116" i="6"/>
  <c r="AB116" i="6"/>
  <c r="P116" i="6"/>
  <c r="U116" i="6"/>
  <c r="F116" i="6"/>
  <c r="D116" i="6"/>
  <c r="AE116" i="6"/>
  <c r="Q116" i="6"/>
  <c r="B117" i="6"/>
  <c r="K117" i="6" s="1"/>
  <c r="A118" i="6"/>
  <c r="AD116" i="6"/>
  <c r="O116" i="6"/>
  <c r="AA116" i="6"/>
  <c r="AA117" i="6" s="1"/>
  <c r="H116" i="6"/>
  <c r="I116" i="6"/>
  <c r="I116" i="20"/>
  <c r="DT1" i="20"/>
  <c r="M114" i="18"/>
  <c r="AF114" i="18"/>
  <c r="AA114" i="18"/>
  <c r="Q114" i="18"/>
  <c r="A116" i="19"/>
  <c r="D116" i="19" s="1"/>
  <c r="A116" i="18"/>
  <c r="D116" i="18" s="1"/>
  <c r="I114" i="18"/>
  <c r="J114" i="18"/>
  <c r="W114" i="18"/>
  <c r="A117" i="16"/>
  <c r="D117" i="16" s="1"/>
  <c r="K121" i="13"/>
  <c r="AD121" i="13"/>
  <c r="AG121" i="13"/>
  <c r="D121" i="13"/>
  <c r="Z121" i="13"/>
  <c r="H121" i="13"/>
  <c r="AB121" i="13"/>
  <c r="C121" i="13"/>
  <c r="W121" i="13"/>
  <c r="P121" i="13"/>
  <c r="S121" i="13"/>
  <c r="AI121" i="13"/>
  <c r="F121" i="13"/>
  <c r="O121" i="13"/>
  <c r="AC121" i="13"/>
  <c r="R121" i="13"/>
  <c r="E121" i="13"/>
  <c r="AH121" i="13"/>
  <c r="AE121" i="13"/>
  <c r="U121" i="13"/>
  <c r="T121" i="13"/>
  <c r="M121" i="13"/>
  <c r="Q121" i="13"/>
  <c r="A123" i="13"/>
  <c r="B123" i="13" s="1"/>
  <c r="W122" i="13"/>
  <c r="AF121" i="13"/>
  <c r="G121" i="13"/>
  <c r="J121" i="13"/>
  <c r="AJ121" i="13"/>
  <c r="X121" i="13"/>
  <c r="V121" i="13"/>
  <c r="Y121" i="13"/>
  <c r="L121" i="13"/>
  <c r="AA121" i="13"/>
  <c r="N121" i="13"/>
  <c r="I121" i="13"/>
  <c r="AD120" i="12"/>
  <c r="AE120" i="12"/>
  <c r="H120" i="12"/>
  <c r="A121" i="12"/>
  <c r="B121" i="12" s="1"/>
  <c r="AB119" i="12"/>
  <c r="AF119" i="12"/>
  <c r="AF120" i="12" s="1"/>
  <c r="D119" i="12"/>
  <c r="D120" i="12" s="1"/>
  <c r="Y119" i="12"/>
  <c r="Y120" i="12" s="1"/>
  <c r="G119" i="12"/>
  <c r="U120" i="12"/>
  <c r="X120" i="12"/>
  <c r="V120" i="12"/>
  <c r="R120" i="12"/>
  <c r="M120" i="12"/>
  <c r="L119" i="12"/>
  <c r="L120" i="12" s="1"/>
  <c r="F119" i="12"/>
  <c r="F120" i="12" s="1"/>
  <c r="AH119" i="12"/>
  <c r="AH120" i="12" s="1"/>
  <c r="Q119" i="12"/>
  <c r="Q120" i="12" s="1"/>
  <c r="I119" i="12"/>
  <c r="I120" i="12" s="1"/>
  <c r="J120" i="12"/>
  <c r="W120" i="12"/>
  <c r="K120" i="12"/>
  <c r="AI120" i="12"/>
  <c r="AJ120" i="12"/>
  <c r="Z119" i="12"/>
  <c r="Z120" i="12" s="1"/>
  <c r="T119" i="12"/>
  <c r="T120" i="12" s="1"/>
  <c r="O119" i="12"/>
  <c r="O120" i="12" s="1"/>
  <c r="N119" i="12"/>
  <c r="N120" i="12" s="1"/>
  <c r="E119" i="12"/>
  <c r="E120" i="12" s="1"/>
  <c r="AG119" i="12"/>
  <c r="AG120" i="12" s="1"/>
  <c r="P119" i="12"/>
  <c r="P120" i="12" s="1"/>
  <c r="G115" i="18" l="1"/>
  <c r="AJ114" i="18"/>
  <c r="H115" i="18"/>
  <c r="B115" i="18" s="1"/>
  <c r="I117" i="6"/>
  <c r="AD117" i="6"/>
  <c r="AE117" i="6"/>
  <c r="P117" i="6"/>
  <c r="L117" i="6"/>
  <c r="AH117" i="6"/>
  <c r="V117" i="6"/>
  <c r="Y117" i="6"/>
  <c r="C117" i="6"/>
  <c r="B114" i="19"/>
  <c r="AO114" i="19" s="1"/>
  <c r="H115" i="19"/>
  <c r="B115" i="19" s="1"/>
  <c r="W114" i="19"/>
  <c r="N114" i="19"/>
  <c r="AD114" i="18"/>
  <c r="AN114" i="18"/>
  <c r="O114" i="18"/>
  <c r="K114" i="18"/>
  <c r="X114" i="18"/>
  <c r="L114" i="18"/>
  <c r="P114" i="18"/>
  <c r="T114" i="18"/>
  <c r="U114" i="18"/>
  <c r="T115" i="16"/>
  <c r="AI115" i="16"/>
  <c r="AL115" i="16"/>
  <c r="AE115" i="16"/>
  <c r="L115" i="16"/>
  <c r="Q115" i="16"/>
  <c r="S115" i="16"/>
  <c r="Y115" i="16"/>
  <c r="AD115" i="16"/>
  <c r="P115" i="16"/>
  <c r="AM115" i="16"/>
  <c r="AN115" i="16"/>
  <c r="AB115" i="16"/>
  <c r="W115" i="16"/>
  <c r="AJ115" i="16"/>
  <c r="U115" i="16"/>
  <c r="K115" i="16"/>
  <c r="J115" i="16"/>
  <c r="Z115" i="16"/>
  <c r="AG115" i="16"/>
  <c r="AC115" i="16"/>
  <c r="AP115" i="16"/>
  <c r="M115" i="16"/>
  <c r="I115" i="16"/>
  <c r="AH115" i="16"/>
  <c r="AK115" i="16"/>
  <c r="AA115" i="16"/>
  <c r="AF115" i="16"/>
  <c r="N115" i="16"/>
  <c r="V115" i="16"/>
  <c r="AO115" i="16"/>
  <c r="X115" i="16"/>
  <c r="R115" i="16"/>
  <c r="O115" i="16"/>
  <c r="E117" i="16"/>
  <c r="F117" i="16"/>
  <c r="G116" i="16"/>
  <c r="B116" i="16" s="1"/>
  <c r="Y114" i="18"/>
  <c r="AM114" i="18"/>
  <c r="AK114" i="18"/>
  <c r="F116" i="18"/>
  <c r="E116" i="18"/>
  <c r="AE114" i="18"/>
  <c r="AP114" i="18"/>
  <c r="R114" i="18"/>
  <c r="AI114" i="18"/>
  <c r="V114" i="18"/>
  <c r="AL114" i="18"/>
  <c r="Z114" i="18"/>
  <c r="AC114" i="18"/>
  <c r="S114" i="18"/>
  <c r="AH114" i="18"/>
  <c r="AO114" i="18"/>
  <c r="N114" i="18"/>
  <c r="AB114" i="18"/>
  <c r="AG114" i="18"/>
  <c r="R114" i="19"/>
  <c r="U114" i="19"/>
  <c r="Z114" i="19"/>
  <c r="AH114" i="19"/>
  <c r="Y114" i="19"/>
  <c r="T114" i="19"/>
  <c r="E116" i="19"/>
  <c r="F116" i="19"/>
  <c r="V114" i="19"/>
  <c r="AL114" i="19"/>
  <c r="AD114" i="19"/>
  <c r="AI114" i="19"/>
  <c r="S114" i="19"/>
  <c r="AN114" i="19"/>
  <c r="Q114" i="19"/>
  <c r="AG114" i="19"/>
  <c r="AB114" i="19"/>
  <c r="P114" i="19"/>
  <c r="AF114" i="19"/>
  <c r="AP114" i="19"/>
  <c r="J114" i="19"/>
  <c r="H117" i="6"/>
  <c r="B118" i="6"/>
  <c r="K118" i="6" s="1"/>
  <c r="A119" i="6"/>
  <c r="D117" i="6"/>
  <c r="AB117" i="6"/>
  <c r="AI117" i="6"/>
  <c r="AI118" i="6" s="1"/>
  <c r="AJ117" i="6"/>
  <c r="T117" i="6"/>
  <c r="J117" i="6"/>
  <c r="E117" i="6"/>
  <c r="E118" i="6" s="1"/>
  <c r="F117" i="6"/>
  <c r="S117" i="6"/>
  <c r="G117" i="6"/>
  <c r="M117" i="6"/>
  <c r="Z117" i="6"/>
  <c r="R117" i="6"/>
  <c r="AF117" i="6"/>
  <c r="O117" i="6"/>
  <c r="Q117" i="6"/>
  <c r="U117" i="6"/>
  <c r="W117" i="6"/>
  <c r="W118" i="6" s="1"/>
  <c r="AC117" i="6"/>
  <c r="N117" i="6"/>
  <c r="X117" i="6"/>
  <c r="AG117" i="6"/>
  <c r="AG118" i="6" s="1"/>
  <c r="DU1" i="20"/>
  <c r="I117" i="20"/>
  <c r="A117" i="18"/>
  <c r="D117" i="18" s="1"/>
  <c r="A117" i="19"/>
  <c r="D117" i="19" s="1"/>
  <c r="L122" i="13"/>
  <c r="AI122" i="13"/>
  <c r="A118" i="16"/>
  <c r="D118" i="16" s="1"/>
  <c r="AG122" i="13"/>
  <c r="Z122" i="13"/>
  <c r="C122" i="13"/>
  <c r="N122" i="13"/>
  <c r="V122" i="13"/>
  <c r="G122" i="13"/>
  <c r="AB122" i="13"/>
  <c r="M122" i="13"/>
  <c r="O122" i="13"/>
  <c r="Q122" i="13"/>
  <c r="D122" i="13"/>
  <c r="AA122" i="13"/>
  <c r="X122" i="13"/>
  <c r="AF122" i="13"/>
  <c r="AJ122" i="13"/>
  <c r="P122" i="13"/>
  <c r="AH122" i="13"/>
  <c r="A124" i="13"/>
  <c r="B124" i="13" s="1"/>
  <c r="R122" i="13"/>
  <c r="U122" i="13"/>
  <c r="K122" i="13"/>
  <c r="I122" i="13"/>
  <c r="S122" i="13"/>
  <c r="AE122" i="13"/>
  <c r="Y122" i="13"/>
  <c r="J122" i="13"/>
  <c r="AC122" i="13"/>
  <c r="F122" i="13"/>
  <c r="AD122" i="13"/>
  <c r="H122" i="13"/>
  <c r="E122" i="13"/>
  <c r="T122" i="13"/>
  <c r="H121" i="12"/>
  <c r="A122" i="12"/>
  <c r="B122" i="12" s="1"/>
  <c r="AA120" i="12"/>
  <c r="AC120" i="12"/>
  <c r="S120" i="12"/>
  <c r="G120" i="12"/>
  <c r="AB120" i="12"/>
  <c r="C120" i="12"/>
  <c r="AC114" i="19" l="1"/>
  <c r="L118" i="6"/>
  <c r="AM114" i="19"/>
  <c r="H116" i="18"/>
  <c r="AK114" i="19"/>
  <c r="AK115" i="19" s="1"/>
  <c r="M114" i="19"/>
  <c r="M115" i="19" s="1"/>
  <c r="I114" i="19"/>
  <c r="I115" i="19" s="1"/>
  <c r="AJ114" i="19"/>
  <c r="L114" i="19"/>
  <c r="O114" i="19"/>
  <c r="O115" i="19" s="1"/>
  <c r="AA114" i="19"/>
  <c r="AA115" i="19" s="1"/>
  <c r="X114" i="19"/>
  <c r="X115" i="19" s="1"/>
  <c r="AF115" i="18"/>
  <c r="AD115" i="18"/>
  <c r="I115" i="18"/>
  <c r="AE115" i="18"/>
  <c r="L115" i="18"/>
  <c r="AK115" i="18"/>
  <c r="S115" i="18"/>
  <c r="Q115" i="18"/>
  <c r="P115" i="18"/>
  <c r="AB115" i="18"/>
  <c r="AL115" i="18"/>
  <c r="AN115" i="18"/>
  <c r="V115" i="18"/>
  <c r="X115" i="18"/>
  <c r="AJ115" i="18"/>
  <c r="U115" i="18"/>
  <c r="Z115" i="18"/>
  <c r="AI115" i="18"/>
  <c r="AA115" i="18"/>
  <c r="W115" i="18"/>
  <c r="J115" i="18"/>
  <c r="M115" i="18"/>
  <c r="AG115" i="18"/>
  <c r="AH115" i="18"/>
  <c r="AP115" i="18"/>
  <c r="AM115" i="18"/>
  <c r="T115" i="18"/>
  <c r="K115" i="18"/>
  <c r="N115" i="18"/>
  <c r="AC115" i="18"/>
  <c r="Y115" i="18"/>
  <c r="O115" i="18"/>
  <c r="Z118" i="6"/>
  <c r="F118" i="6"/>
  <c r="AO115" i="18"/>
  <c r="R115" i="18"/>
  <c r="AE114" i="19"/>
  <c r="K114" i="19"/>
  <c r="K115" i="19" s="1"/>
  <c r="W115" i="19"/>
  <c r="AF115" i="19"/>
  <c r="AL115" i="19"/>
  <c r="S115" i="19"/>
  <c r="U115" i="19"/>
  <c r="AC115" i="19"/>
  <c r="AE115" i="19"/>
  <c r="AG115" i="19"/>
  <c r="N115" i="19"/>
  <c r="AJ115" i="19"/>
  <c r="L115" i="19"/>
  <c r="Y115" i="19"/>
  <c r="AM115" i="19"/>
  <c r="AP115" i="19"/>
  <c r="AB115" i="19"/>
  <c r="AN115" i="19"/>
  <c r="AD115" i="19"/>
  <c r="G116" i="19"/>
  <c r="AH115" i="19"/>
  <c r="R115" i="19"/>
  <c r="AO115" i="19"/>
  <c r="H116" i="19"/>
  <c r="B116" i="19" s="1"/>
  <c r="Q115" i="19"/>
  <c r="T115" i="19"/>
  <c r="Z115" i="19"/>
  <c r="J115" i="19"/>
  <c r="P115" i="19"/>
  <c r="AI115" i="19"/>
  <c r="V115" i="19"/>
  <c r="H117" i="16"/>
  <c r="AO116" i="16"/>
  <c r="M116" i="16"/>
  <c r="AJ116" i="16"/>
  <c r="AL116" i="16"/>
  <c r="AA116" i="16"/>
  <c r="Z116" i="16"/>
  <c r="S116" i="16"/>
  <c r="T116" i="16"/>
  <c r="O116" i="16"/>
  <c r="AC116" i="16"/>
  <c r="AF116" i="16"/>
  <c r="AH116" i="16"/>
  <c r="U116" i="16"/>
  <c r="N116" i="16"/>
  <c r="AN116" i="16"/>
  <c r="AP116" i="16"/>
  <c r="R116" i="16"/>
  <c r="P116" i="16"/>
  <c r="Q116" i="16"/>
  <c r="X116" i="16"/>
  <c r="V116" i="16"/>
  <c r="AB116" i="16"/>
  <c r="AD116" i="16"/>
  <c r="L116" i="16"/>
  <c r="J116" i="16"/>
  <c r="W116" i="16"/>
  <c r="AE116" i="16"/>
  <c r="AI116" i="16"/>
  <c r="AG116" i="16"/>
  <c r="I116" i="16"/>
  <c r="Y116" i="16"/>
  <c r="AK116" i="16"/>
  <c r="K116" i="16"/>
  <c r="F118" i="16"/>
  <c r="E118" i="16"/>
  <c r="H118" i="16"/>
  <c r="AM116" i="16"/>
  <c r="G117" i="16"/>
  <c r="E117" i="18"/>
  <c r="F117" i="18"/>
  <c r="G116" i="18"/>
  <c r="B116" i="18" s="1"/>
  <c r="P116" i="18" s="1"/>
  <c r="E117" i="19"/>
  <c r="F117" i="19"/>
  <c r="V118" i="6"/>
  <c r="X118" i="6"/>
  <c r="U118" i="6"/>
  <c r="I118" i="6"/>
  <c r="M118" i="6"/>
  <c r="AA118" i="6"/>
  <c r="J118" i="6"/>
  <c r="AB118" i="6"/>
  <c r="H118" i="6"/>
  <c r="P118" i="6"/>
  <c r="N118" i="6"/>
  <c r="Q118" i="6"/>
  <c r="AF118" i="6"/>
  <c r="G118" i="6"/>
  <c r="AH118" i="6"/>
  <c r="T118" i="6"/>
  <c r="D118" i="6"/>
  <c r="C118" i="6"/>
  <c r="AE118" i="6"/>
  <c r="AC118" i="6"/>
  <c r="O118" i="6"/>
  <c r="R118" i="6"/>
  <c r="S118" i="6"/>
  <c r="AD118" i="6"/>
  <c r="AJ118" i="6"/>
  <c r="B119" i="6"/>
  <c r="K119" i="6" s="1"/>
  <c r="A120" i="6"/>
  <c r="Y118" i="6"/>
  <c r="I118" i="20"/>
  <c r="DV1" i="20"/>
  <c r="AN116" i="18"/>
  <c r="Z116" i="18"/>
  <c r="Y116" i="18"/>
  <c r="U116" i="18"/>
  <c r="S116" i="18"/>
  <c r="AF116" i="18"/>
  <c r="AM116" i="18"/>
  <c r="K116" i="18"/>
  <c r="AC116" i="18"/>
  <c r="AA116" i="18"/>
  <c r="A118" i="18"/>
  <c r="D118" i="18" s="1"/>
  <c r="AH116" i="18"/>
  <c r="Q116" i="18"/>
  <c r="J116" i="18"/>
  <c r="N116" i="18"/>
  <c r="R116" i="18"/>
  <c r="W116" i="18"/>
  <c r="A118" i="19"/>
  <c r="D118" i="19" s="1"/>
  <c r="AG116" i="18"/>
  <c r="V116" i="18"/>
  <c r="AO116" i="18"/>
  <c r="AE116" i="18"/>
  <c r="H123" i="13"/>
  <c r="J123" i="13"/>
  <c r="A119" i="16"/>
  <c r="D119" i="16" s="1"/>
  <c r="AG123" i="13"/>
  <c r="T123" i="13"/>
  <c r="E123" i="13"/>
  <c r="W123" i="13"/>
  <c r="AC123" i="13"/>
  <c r="AJ123" i="13"/>
  <c r="G123" i="13"/>
  <c r="AA123" i="13"/>
  <c r="AB123" i="13"/>
  <c r="S123" i="13"/>
  <c r="R123" i="13"/>
  <c r="C123" i="13"/>
  <c r="I123" i="13"/>
  <c r="AD123" i="13"/>
  <c r="Y123" i="13"/>
  <c r="K123" i="13"/>
  <c r="A125" i="13"/>
  <c r="B125" i="13" s="1"/>
  <c r="M123" i="13"/>
  <c r="Q123" i="13"/>
  <c r="N123" i="13"/>
  <c r="L123" i="13"/>
  <c r="D123" i="13"/>
  <c r="Z123" i="13"/>
  <c r="AF123" i="13"/>
  <c r="AH123" i="13"/>
  <c r="X123" i="13"/>
  <c r="V123" i="13"/>
  <c r="F123" i="13"/>
  <c r="AE123" i="13"/>
  <c r="U123" i="13"/>
  <c r="P123" i="13"/>
  <c r="AI123" i="13"/>
  <c r="O123" i="13"/>
  <c r="G121" i="12"/>
  <c r="G122" i="12" s="1"/>
  <c r="AJ121" i="12"/>
  <c r="AF121" i="12"/>
  <c r="Q121" i="12"/>
  <c r="C121" i="12"/>
  <c r="C122" i="12" s="1"/>
  <c r="F121" i="12"/>
  <c r="AD121" i="12"/>
  <c r="W121" i="12"/>
  <c r="X121" i="12"/>
  <c r="X122" i="12" s="1"/>
  <c r="T121" i="12"/>
  <c r="AA121" i="12"/>
  <c r="V121" i="12"/>
  <c r="O121" i="12"/>
  <c r="O122" i="12" s="1"/>
  <c r="AC121" i="12"/>
  <c r="R121" i="12"/>
  <c r="AB121" i="12"/>
  <c r="J121" i="12"/>
  <c r="J122" i="12" s="1"/>
  <c r="AE121" i="12"/>
  <c r="E121" i="12"/>
  <c r="M121" i="12"/>
  <c r="AG121" i="12"/>
  <c r="AG122" i="12" s="1"/>
  <c r="H122" i="12"/>
  <c r="A123" i="12"/>
  <c r="B123" i="12" s="1"/>
  <c r="L121" i="12"/>
  <c r="P121" i="12"/>
  <c r="P122" i="12" s="1"/>
  <c r="I121" i="12"/>
  <c r="I122" i="12" s="1"/>
  <c r="AH121" i="12"/>
  <c r="AH122" i="12" s="1"/>
  <c r="S121" i="12"/>
  <c r="N121" i="12"/>
  <c r="N122" i="12" s="1"/>
  <c r="U121" i="12"/>
  <c r="U122" i="12" s="1"/>
  <c r="D121" i="12"/>
  <c r="D122" i="12" s="1"/>
  <c r="K121" i="12"/>
  <c r="Z121" i="12"/>
  <c r="Z122" i="12" s="1"/>
  <c r="Y121" i="12"/>
  <c r="Y122" i="12" s="1"/>
  <c r="AI121" i="12"/>
  <c r="AI122" i="12" s="1"/>
  <c r="Y119" i="6" l="1"/>
  <c r="T116" i="18"/>
  <c r="AJ116" i="18"/>
  <c r="AL116" i="18"/>
  <c r="I116" i="18"/>
  <c r="M116" i="18"/>
  <c r="AI116" i="18"/>
  <c r="X116" i="18"/>
  <c r="AB116" i="18"/>
  <c r="AK116" i="18"/>
  <c r="AD116" i="18"/>
  <c r="AP116" i="18"/>
  <c r="O116" i="18"/>
  <c r="L116" i="18"/>
  <c r="AO116" i="19"/>
  <c r="H119" i="6"/>
  <c r="M119" i="6"/>
  <c r="V119" i="6"/>
  <c r="AD119" i="6"/>
  <c r="AC119" i="6"/>
  <c r="AE119" i="6"/>
  <c r="AH119" i="6"/>
  <c r="N119" i="6"/>
  <c r="G117" i="19"/>
  <c r="AI116" i="19"/>
  <c r="T116" i="19"/>
  <c r="P116" i="19"/>
  <c r="Q116" i="19"/>
  <c r="AP116" i="19"/>
  <c r="U116" i="19"/>
  <c r="AA116" i="19"/>
  <c r="V116" i="19"/>
  <c r="J116" i="19"/>
  <c r="Z116" i="19"/>
  <c r="S116" i="19"/>
  <c r="AK116" i="19"/>
  <c r="O116" i="19"/>
  <c r="AL116" i="19"/>
  <c r="M116" i="19"/>
  <c r="I116" i="19"/>
  <c r="AD116" i="19"/>
  <c r="AF116" i="19"/>
  <c r="X116" i="19"/>
  <c r="AN116" i="19"/>
  <c r="AM116" i="19"/>
  <c r="N116" i="19"/>
  <c r="AH116" i="19"/>
  <c r="W116" i="19"/>
  <c r="Y116" i="19"/>
  <c r="G117" i="18"/>
  <c r="Y117" i="16"/>
  <c r="Y118" i="16" s="1"/>
  <c r="AJ117" i="16"/>
  <c r="AJ118" i="16" s="1"/>
  <c r="B117" i="16"/>
  <c r="G118" i="16"/>
  <c r="B118" i="16" s="1"/>
  <c r="R117" i="16"/>
  <c r="R118" i="16" s="1"/>
  <c r="O117" i="16"/>
  <c r="AD117" i="16"/>
  <c r="I117" i="16"/>
  <c r="AL117" i="16"/>
  <c r="Z117" i="16"/>
  <c r="Z118" i="16" s="1"/>
  <c r="AN117" i="16"/>
  <c r="AF117" i="16"/>
  <c r="AF118" i="16" s="1"/>
  <c r="E119" i="16"/>
  <c r="F119" i="16"/>
  <c r="F118" i="18"/>
  <c r="E118" i="18"/>
  <c r="H117" i="18"/>
  <c r="H117" i="19"/>
  <c r="B117" i="19" s="1"/>
  <c r="L116" i="19"/>
  <c r="AE116" i="19"/>
  <c r="E118" i="19"/>
  <c r="F118" i="19"/>
  <c r="AG116" i="19"/>
  <c r="AJ116" i="19"/>
  <c r="R116" i="19"/>
  <c r="AC116" i="19"/>
  <c r="AB116" i="19"/>
  <c r="K116" i="19"/>
  <c r="B120" i="6"/>
  <c r="K120" i="6" s="1"/>
  <c r="A121" i="6"/>
  <c r="S119" i="6"/>
  <c r="AI119" i="6"/>
  <c r="C119" i="6"/>
  <c r="C120" i="6" s="1"/>
  <c r="G119" i="6"/>
  <c r="E119" i="6"/>
  <c r="AB119" i="6"/>
  <c r="I119" i="6"/>
  <c r="I120" i="6" s="1"/>
  <c r="F119" i="6"/>
  <c r="R119" i="6"/>
  <c r="L119" i="6"/>
  <c r="D119" i="6"/>
  <c r="AF119" i="6"/>
  <c r="Z119" i="6"/>
  <c r="J119" i="6"/>
  <c r="U119" i="6"/>
  <c r="U120" i="6" s="1"/>
  <c r="W119" i="6"/>
  <c r="AJ119" i="6"/>
  <c r="O119" i="6"/>
  <c r="O120" i="6" s="1"/>
  <c r="AG119" i="6"/>
  <c r="AG120" i="6" s="1"/>
  <c r="T119" i="6"/>
  <c r="Q119" i="6"/>
  <c r="Q120" i="6" s="1"/>
  <c r="P119" i="6"/>
  <c r="P120" i="6" s="1"/>
  <c r="AA119" i="6"/>
  <c r="AA120" i="6" s="1"/>
  <c r="X119" i="6"/>
  <c r="I119" i="20"/>
  <c r="DW1" i="20"/>
  <c r="A119" i="19"/>
  <c r="D119" i="19" s="1"/>
  <c r="A119" i="18"/>
  <c r="D119" i="18" s="1"/>
  <c r="A120" i="16"/>
  <c r="D120" i="16" s="1"/>
  <c r="AA124" i="13"/>
  <c r="P124" i="13"/>
  <c r="V124" i="13"/>
  <c r="Z124" i="13"/>
  <c r="AB124" i="13"/>
  <c r="C124" i="13"/>
  <c r="U124" i="13"/>
  <c r="X124" i="13"/>
  <c r="D124" i="13"/>
  <c r="T124" i="13"/>
  <c r="AH124" i="13"/>
  <c r="L124" i="13"/>
  <c r="O124" i="13"/>
  <c r="AE124" i="13"/>
  <c r="AI124" i="13"/>
  <c r="F124" i="13"/>
  <c r="G124" i="13"/>
  <c r="W124" i="13"/>
  <c r="M124" i="13"/>
  <c r="Y124" i="13"/>
  <c r="S124" i="13"/>
  <c r="AG124" i="13"/>
  <c r="AF124" i="13"/>
  <c r="H124" i="13"/>
  <c r="R124" i="13"/>
  <c r="N124" i="13"/>
  <c r="I124" i="13"/>
  <c r="AC124" i="13"/>
  <c r="Q124" i="13"/>
  <c r="E124" i="13"/>
  <c r="AD124" i="13"/>
  <c r="AJ124" i="13"/>
  <c r="A126" i="13"/>
  <c r="B126" i="13" s="1"/>
  <c r="K124" i="13"/>
  <c r="J124" i="13"/>
  <c r="N123" i="12"/>
  <c r="AH123" i="12"/>
  <c r="H123" i="12"/>
  <c r="A124" i="12"/>
  <c r="B124" i="12" s="1"/>
  <c r="E122" i="12"/>
  <c r="R122" i="12"/>
  <c r="R123" i="12" s="1"/>
  <c r="AA122" i="12"/>
  <c r="AA123" i="12" s="1"/>
  <c r="AD122" i="12"/>
  <c r="AD123" i="12" s="1"/>
  <c r="AF122" i="12"/>
  <c r="P123" i="12"/>
  <c r="O123" i="12"/>
  <c r="Y123" i="12"/>
  <c r="I123" i="12"/>
  <c r="AE122" i="12"/>
  <c r="AE123" i="12" s="1"/>
  <c r="AC122" i="12"/>
  <c r="AC123" i="12" s="1"/>
  <c r="T122" i="12"/>
  <c r="T123" i="12" s="1"/>
  <c r="F122" i="12"/>
  <c r="F123" i="12" s="1"/>
  <c r="AJ122" i="12"/>
  <c r="AJ123" i="12" s="1"/>
  <c r="Z123" i="12"/>
  <c r="AG123" i="12"/>
  <c r="X123" i="12"/>
  <c r="C123" i="12"/>
  <c r="G123" i="12"/>
  <c r="K122" i="12"/>
  <c r="K123" i="12" s="1"/>
  <c r="S122" i="12"/>
  <c r="S123" i="12" s="1"/>
  <c r="L122" i="12"/>
  <c r="L123" i="12" s="1"/>
  <c r="M122" i="12"/>
  <c r="M123" i="12" s="1"/>
  <c r="AB122" i="12"/>
  <c r="AB123" i="12" s="1"/>
  <c r="V122" i="12"/>
  <c r="V123" i="12" s="1"/>
  <c r="W122" i="12"/>
  <c r="W123" i="12" s="1"/>
  <c r="Q122" i="12"/>
  <c r="Q123" i="12" s="1"/>
  <c r="AJ120" i="6" l="1"/>
  <c r="AD120" i="6"/>
  <c r="Z120" i="6"/>
  <c r="R120" i="6"/>
  <c r="W120" i="6"/>
  <c r="AF120" i="6"/>
  <c r="N120" i="6"/>
  <c r="AB120" i="6"/>
  <c r="H120" i="6"/>
  <c r="D120" i="6"/>
  <c r="Y120" i="6"/>
  <c r="E120" i="6"/>
  <c r="S120" i="6"/>
  <c r="B117" i="18"/>
  <c r="AH117" i="18" s="1"/>
  <c r="X120" i="6"/>
  <c r="T120" i="6"/>
  <c r="AH120" i="6"/>
  <c r="J120" i="6"/>
  <c r="L120" i="6"/>
  <c r="F120" i="6"/>
  <c r="G120" i="6"/>
  <c r="G118" i="19"/>
  <c r="AO117" i="18"/>
  <c r="AA117" i="18"/>
  <c r="S117" i="18"/>
  <c r="AG117" i="18"/>
  <c r="L117" i="18"/>
  <c r="W117" i="18"/>
  <c r="R117" i="18"/>
  <c r="U117" i="18"/>
  <c r="AK117" i="18"/>
  <c r="Q117" i="18"/>
  <c r="H118" i="18"/>
  <c r="AD118" i="16"/>
  <c r="AL118" i="16"/>
  <c r="O118" i="16"/>
  <c r="AN118" i="16"/>
  <c r="I118" i="16"/>
  <c r="N117" i="16"/>
  <c r="N118" i="16" s="1"/>
  <c r="V117" i="16"/>
  <c r="V118" i="16" s="1"/>
  <c r="AA117" i="16"/>
  <c r="AA118" i="16" s="1"/>
  <c r="AC117" i="16"/>
  <c r="AC118" i="16" s="1"/>
  <c r="P117" i="16"/>
  <c r="P118" i="16" s="1"/>
  <c r="U117" i="16"/>
  <c r="U118" i="16" s="1"/>
  <c r="AG117" i="16"/>
  <c r="AG118" i="16" s="1"/>
  <c r="J117" i="16"/>
  <c r="J118" i="16" s="1"/>
  <c r="AB117" i="16"/>
  <c r="AB118" i="16" s="1"/>
  <c r="AH117" i="16"/>
  <c r="AH118" i="16" s="1"/>
  <c r="AI117" i="16"/>
  <c r="AI118" i="16" s="1"/>
  <c r="T117" i="16"/>
  <c r="T118" i="16" s="1"/>
  <c r="S117" i="16"/>
  <c r="S118" i="16" s="1"/>
  <c r="L117" i="16"/>
  <c r="L118" i="16" s="1"/>
  <c r="AP117" i="16"/>
  <c r="AP118" i="16" s="1"/>
  <c r="X117" i="16"/>
  <c r="X118" i="16" s="1"/>
  <c r="K117" i="16"/>
  <c r="K118" i="16" s="1"/>
  <c r="AK117" i="16"/>
  <c r="AK118" i="16" s="1"/>
  <c r="Q117" i="16"/>
  <c r="Q118" i="16" s="1"/>
  <c r="H119" i="16"/>
  <c r="AO117" i="16"/>
  <c r="AO118" i="16" s="1"/>
  <c r="W117" i="16"/>
  <c r="W118" i="16" s="1"/>
  <c r="M117" i="16"/>
  <c r="M118" i="16" s="1"/>
  <c r="AM117" i="16"/>
  <c r="AM118" i="16" s="1"/>
  <c r="AE117" i="16"/>
  <c r="AE118" i="16" s="1"/>
  <c r="E120" i="16"/>
  <c r="F120" i="16"/>
  <c r="G120" i="16" s="1"/>
  <c r="H120" i="16"/>
  <c r="G119" i="16"/>
  <c r="AN117" i="18"/>
  <c r="T117" i="18"/>
  <c r="AF117" i="18"/>
  <c r="X117" i="18"/>
  <c r="O117" i="18"/>
  <c r="AI117" i="18"/>
  <c r="AB117" i="18"/>
  <c r="J117" i="18"/>
  <c r="F119" i="18"/>
  <c r="E119" i="18"/>
  <c r="AD117" i="18"/>
  <c r="Z117" i="18"/>
  <c r="AP117" i="18"/>
  <c r="N117" i="18"/>
  <c r="K117" i="18"/>
  <c r="AL117" i="18"/>
  <c r="AJ117" i="18"/>
  <c r="AM117" i="18"/>
  <c r="V117" i="18"/>
  <c r="G118" i="18"/>
  <c r="AE117" i="19"/>
  <c r="L117" i="19"/>
  <c r="AO117" i="19"/>
  <c r="AF117" i="19"/>
  <c r="S117" i="19"/>
  <c r="AH117" i="19"/>
  <c r="T117" i="19"/>
  <c r="W117" i="19"/>
  <c r="J117" i="19"/>
  <c r="I117" i="19"/>
  <c r="O117" i="19"/>
  <c r="X117" i="19"/>
  <c r="N117" i="19"/>
  <c r="Q117" i="19"/>
  <c r="AG117" i="19"/>
  <c r="AP117" i="19"/>
  <c r="AB117" i="19"/>
  <c r="AD117" i="19"/>
  <c r="U117" i="19"/>
  <c r="AL117" i="19"/>
  <c r="M117" i="19"/>
  <c r="Z117" i="19"/>
  <c r="AK117" i="19"/>
  <c r="Y117" i="19"/>
  <c r="R117" i="19"/>
  <c r="K117" i="19"/>
  <c r="P117" i="19"/>
  <c r="AC117" i="19"/>
  <c r="AA117" i="19"/>
  <c r="V117" i="19"/>
  <c r="AN117" i="19"/>
  <c r="AM117" i="19"/>
  <c r="AI117" i="19"/>
  <c r="AJ117" i="19"/>
  <c r="F119" i="19"/>
  <c r="E119" i="19"/>
  <c r="H118" i="19"/>
  <c r="B118" i="19" s="1"/>
  <c r="B121" i="6"/>
  <c r="K121" i="6" s="1"/>
  <c r="A122" i="6"/>
  <c r="AE120" i="6"/>
  <c r="O121" i="6"/>
  <c r="AI120" i="6"/>
  <c r="V120" i="6"/>
  <c r="AC120" i="6"/>
  <c r="M120" i="6"/>
  <c r="DX1" i="20"/>
  <c r="I120" i="20"/>
  <c r="A120" i="19"/>
  <c r="D120" i="19" s="1"/>
  <c r="A120" i="18"/>
  <c r="D120" i="18" s="1"/>
  <c r="A121" i="16"/>
  <c r="D121" i="16" s="1"/>
  <c r="Z125" i="13"/>
  <c r="AI125" i="13"/>
  <c r="AC125" i="13"/>
  <c r="I125" i="13"/>
  <c r="G125" i="13"/>
  <c r="AD125" i="13"/>
  <c r="F125" i="13"/>
  <c r="K125" i="13"/>
  <c r="V125" i="13"/>
  <c r="AH125" i="13"/>
  <c r="Q125" i="13"/>
  <c r="P125" i="13"/>
  <c r="R125" i="13"/>
  <c r="E125" i="13"/>
  <c r="A127" i="13"/>
  <c r="B127" i="13" s="1"/>
  <c r="AF125" i="13"/>
  <c r="C125" i="13"/>
  <c r="O125" i="13"/>
  <c r="M125" i="13"/>
  <c r="X125" i="13"/>
  <c r="AA125" i="13"/>
  <c r="J125" i="13"/>
  <c r="AB125" i="13"/>
  <c r="S125" i="13"/>
  <c r="N125" i="13"/>
  <c r="AJ125" i="13"/>
  <c r="L125" i="13"/>
  <c r="AG125" i="13"/>
  <c r="W125" i="13"/>
  <c r="U125" i="13"/>
  <c r="H125" i="13"/>
  <c r="T125" i="13"/>
  <c r="AE125" i="13"/>
  <c r="Y125" i="13"/>
  <c r="D125" i="13"/>
  <c r="S124" i="12"/>
  <c r="G124" i="12"/>
  <c r="AD124" i="12"/>
  <c r="H124" i="12"/>
  <c r="A125" i="12"/>
  <c r="B125" i="12" s="1"/>
  <c r="AI123" i="12"/>
  <c r="V124" i="12"/>
  <c r="F124" i="12"/>
  <c r="C124" i="12"/>
  <c r="AJ124" i="12"/>
  <c r="AA124" i="12"/>
  <c r="J123" i="12"/>
  <c r="J124" i="12" s="1"/>
  <c r="X124" i="12"/>
  <c r="R124" i="12"/>
  <c r="AH124" i="12"/>
  <c r="N124" i="12"/>
  <c r="AB124" i="12"/>
  <c r="K124" i="12"/>
  <c r="AG124" i="12"/>
  <c r="T124" i="12"/>
  <c r="U123" i="12"/>
  <c r="U124" i="12" s="1"/>
  <c r="AF123" i="12"/>
  <c r="AF124" i="12" s="1"/>
  <c r="E123" i="12"/>
  <c r="E124" i="12" s="1"/>
  <c r="D123" i="12"/>
  <c r="D124" i="12" s="1"/>
  <c r="I117" i="18" l="1"/>
  <c r="AE117" i="18"/>
  <c r="Y117" i="18"/>
  <c r="M117" i="18"/>
  <c r="AC117" i="18"/>
  <c r="P117" i="18"/>
  <c r="Y121" i="6"/>
  <c r="I121" i="6"/>
  <c r="V121" i="6"/>
  <c r="U121" i="6"/>
  <c r="AF121" i="6"/>
  <c r="AD121" i="6"/>
  <c r="S121" i="6"/>
  <c r="AH121" i="6"/>
  <c r="AB121" i="6"/>
  <c r="AE121" i="6"/>
  <c r="G119" i="19"/>
  <c r="G119" i="18"/>
  <c r="Q121" i="6"/>
  <c r="F121" i="6"/>
  <c r="H121" i="6"/>
  <c r="M121" i="6"/>
  <c r="D121" i="6"/>
  <c r="L121" i="6"/>
  <c r="AI121" i="6"/>
  <c r="W121" i="6"/>
  <c r="T121" i="6"/>
  <c r="Z121" i="6"/>
  <c r="E121" i="6"/>
  <c r="AJ121" i="6"/>
  <c r="AC121" i="6"/>
  <c r="N121" i="6"/>
  <c r="P121" i="6"/>
  <c r="C121" i="6"/>
  <c r="AG121" i="6"/>
  <c r="J121" i="6"/>
  <c r="H119" i="19"/>
  <c r="B119" i="19" s="1"/>
  <c r="AM118" i="19"/>
  <c r="AC118" i="19"/>
  <c r="Y118" i="19"/>
  <c r="AL118" i="19"/>
  <c r="AP118" i="19"/>
  <c r="X118" i="19"/>
  <c r="W118" i="19"/>
  <c r="AF118" i="19"/>
  <c r="B118" i="18"/>
  <c r="P118" i="18" s="1"/>
  <c r="B119" i="16"/>
  <c r="AM119" i="16" s="1"/>
  <c r="AL119" i="16"/>
  <c r="AO119" i="16"/>
  <c r="L119" i="16"/>
  <c r="AP119" i="16"/>
  <c r="AP120" i="16" s="1"/>
  <c r="E121" i="16"/>
  <c r="F121" i="16"/>
  <c r="G121" i="16" s="1"/>
  <c r="T119" i="16"/>
  <c r="AF119" i="16"/>
  <c r="AF120" i="16" s="1"/>
  <c r="AN119" i="16"/>
  <c r="AN120" i="16" s="1"/>
  <c r="P119" i="16"/>
  <c r="P120" i="16" s="1"/>
  <c r="B120" i="16"/>
  <c r="Q119" i="16"/>
  <c r="Q120" i="16" s="1"/>
  <c r="K119" i="16"/>
  <c r="K120" i="16" s="1"/>
  <c r="I119" i="16"/>
  <c r="R119" i="16"/>
  <c r="R120" i="16" s="1"/>
  <c r="AG119" i="16"/>
  <c r="E120" i="18"/>
  <c r="F120" i="18"/>
  <c r="G120" i="18" s="1"/>
  <c r="H119" i="18"/>
  <c r="B119" i="18" s="1"/>
  <c r="AK118" i="19"/>
  <c r="U118" i="19"/>
  <c r="AG118" i="19"/>
  <c r="O118" i="19"/>
  <c r="T118" i="19"/>
  <c r="AB118" i="19"/>
  <c r="I118" i="19"/>
  <c r="AE118" i="19"/>
  <c r="V118" i="19"/>
  <c r="Z118" i="19"/>
  <c r="N118" i="19"/>
  <c r="K118" i="19"/>
  <c r="J118" i="19"/>
  <c r="AH118" i="19"/>
  <c r="AI118" i="19"/>
  <c r="Q118" i="19"/>
  <c r="L118" i="19"/>
  <c r="P118" i="19"/>
  <c r="AD118" i="19"/>
  <c r="AN118" i="19"/>
  <c r="AA118" i="19"/>
  <c r="AJ118" i="19"/>
  <c r="S118" i="19"/>
  <c r="R118" i="19"/>
  <c r="M118" i="19"/>
  <c r="E120" i="19"/>
  <c r="F120" i="19"/>
  <c r="AO118" i="19"/>
  <c r="R121" i="6"/>
  <c r="AA121" i="6"/>
  <c r="G121" i="6"/>
  <c r="B122" i="6"/>
  <c r="K122" i="6" s="1"/>
  <c r="A123" i="6"/>
  <c r="X121" i="6"/>
  <c r="DY1" i="20"/>
  <c r="I121" i="20"/>
  <c r="A121" i="19"/>
  <c r="D121" i="19" s="1"/>
  <c r="A121" i="18"/>
  <c r="D121" i="18" s="1"/>
  <c r="Z126" i="13"/>
  <c r="I120" i="16"/>
  <c r="AO120" i="16"/>
  <c r="AL120" i="16"/>
  <c r="L120" i="16"/>
  <c r="A122" i="16"/>
  <c r="D122" i="16" s="1"/>
  <c r="T120" i="16"/>
  <c r="Y126" i="13"/>
  <c r="V126" i="13"/>
  <c r="K126" i="13"/>
  <c r="L126" i="13"/>
  <c r="AB126" i="13"/>
  <c r="M126" i="13"/>
  <c r="T126" i="13"/>
  <c r="G126" i="13"/>
  <c r="W126" i="13"/>
  <c r="N126" i="13"/>
  <c r="AA126" i="13"/>
  <c r="C126" i="13"/>
  <c r="P126" i="13"/>
  <c r="AH126" i="13"/>
  <c r="AI126" i="13"/>
  <c r="D126" i="13"/>
  <c r="H126" i="13"/>
  <c r="AD126" i="13"/>
  <c r="AG126" i="13"/>
  <c r="S126" i="13"/>
  <c r="X126" i="13"/>
  <c r="AF126" i="13"/>
  <c r="AC126" i="13"/>
  <c r="R126" i="13"/>
  <c r="F126" i="13"/>
  <c r="I126" i="13"/>
  <c r="AE126" i="13"/>
  <c r="Q126" i="13"/>
  <c r="U126" i="13"/>
  <c r="AJ126" i="13"/>
  <c r="J126" i="13"/>
  <c r="O126" i="13"/>
  <c r="A128" i="13"/>
  <c r="B128" i="13" s="1"/>
  <c r="V127" i="13"/>
  <c r="E126" i="13"/>
  <c r="K125" i="12"/>
  <c r="T125" i="12"/>
  <c r="AE124" i="12"/>
  <c r="W124" i="12"/>
  <c r="W125" i="12" s="1"/>
  <c r="H125" i="12"/>
  <c r="A126" i="12"/>
  <c r="B126" i="12" s="1"/>
  <c r="AC124" i="12"/>
  <c r="Q124" i="12"/>
  <c r="Q125" i="12" s="1"/>
  <c r="AA125" i="12"/>
  <c r="AH125" i="12"/>
  <c r="J125" i="12"/>
  <c r="F125" i="12"/>
  <c r="Z124" i="12"/>
  <c r="Z125" i="12" s="1"/>
  <c r="P124" i="12"/>
  <c r="P125" i="12" s="1"/>
  <c r="R125" i="12"/>
  <c r="V125" i="12"/>
  <c r="G125" i="12"/>
  <c r="S125" i="12"/>
  <c r="U125" i="12"/>
  <c r="AB125" i="12"/>
  <c r="I124" i="12"/>
  <c r="I125" i="12" s="1"/>
  <c r="O124" i="12"/>
  <c r="O125" i="12" s="1"/>
  <c r="L124" i="12"/>
  <c r="L125" i="12" s="1"/>
  <c r="AI124" i="12"/>
  <c r="AI125" i="12" s="1"/>
  <c r="Y124" i="12"/>
  <c r="Y125" i="12" s="1"/>
  <c r="M124" i="12"/>
  <c r="M125" i="12" s="1"/>
  <c r="P119" i="19" l="1"/>
  <c r="Z119" i="19"/>
  <c r="AM118" i="18"/>
  <c r="AM119" i="18" s="1"/>
  <c r="W119" i="19"/>
  <c r="Y119" i="19"/>
  <c r="AB119" i="19"/>
  <c r="U119" i="19"/>
  <c r="AL118" i="18"/>
  <c r="X119" i="19"/>
  <c r="G120" i="19"/>
  <c r="L119" i="19"/>
  <c r="AK119" i="19"/>
  <c r="O119" i="19"/>
  <c r="AM119" i="19"/>
  <c r="AL119" i="19"/>
  <c r="K119" i="19"/>
  <c r="AD119" i="19"/>
  <c r="R119" i="19"/>
  <c r="AJ119" i="19"/>
  <c r="AP119" i="19"/>
  <c r="AF119" i="19"/>
  <c r="AE119" i="19"/>
  <c r="J119" i="19"/>
  <c r="T119" i="19"/>
  <c r="AH119" i="19"/>
  <c r="Q119" i="19"/>
  <c r="AC119" i="19"/>
  <c r="AN119" i="19"/>
  <c r="M119" i="19"/>
  <c r="V119" i="19"/>
  <c r="AO119" i="19"/>
  <c r="H120" i="19"/>
  <c r="B120" i="19" s="1"/>
  <c r="AA119" i="19"/>
  <c r="S119" i="19"/>
  <c r="AI119" i="19"/>
  <c r="N119" i="19"/>
  <c r="I119" i="19"/>
  <c r="AG119" i="19"/>
  <c r="Y118" i="18"/>
  <c r="Y119" i="18" s="1"/>
  <c r="J118" i="18"/>
  <c r="J119" i="18" s="1"/>
  <c r="O118" i="18"/>
  <c r="R118" i="18"/>
  <c r="M118" i="18"/>
  <c r="M119" i="18" s="1"/>
  <c r="AH118" i="18"/>
  <c r="AH119" i="18" s="1"/>
  <c r="W118" i="18"/>
  <c r="AD118" i="18"/>
  <c r="V118" i="18"/>
  <c r="V119" i="18" s="1"/>
  <c r="Z118" i="18"/>
  <c r="Z119" i="18" s="1"/>
  <c r="AO118" i="18"/>
  <c r="AO119" i="18" s="1"/>
  <c r="S118" i="18"/>
  <c r="Q118" i="18"/>
  <c r="Q119" i="18" s="1"/>
  <c r="K118" i="18"/>
  <c r="K119" i="18" s="1"/>
  <c r="AG118" i="18"/>
  <c r="AK118" i="18"/>
  <c r="AE118" i="18"/>
  <c r="AE119" i="18" s="1"/>
  <c r="L118" i="18"/>
  <c r="L119" i="18" s="1"/>
  <c r="X118" i="18"/>
  <c r="X119" i="18" s="1"/>
  <c r="U118" i="18"/>
  <c r="AN118" i="18"/>
  <c r="T118" i="18"/>
  <c r="T119" i="18" s="1"/>
  <c r="AC118" i="18"/>
  <c r="AC119" i="18" s="1"/>
  <c r="N118" i="18"/>
  <c r="AA118" i="18"/>
  <c r="AA119" i="18" s="1"/>
  <c r="AJ118" i="18"/>
  <c r="AJ119" i="18" s="1"/>
  <c r="I118" i="18"/>
  <c r="AB118" i="18"/>
  <c r="AI118" i="18"/>
  <c r="AI119" i="18" s="1"/>
  <c r="AP118" i="18"/>
  <c r="AP119" i="18" s="1"/>
  <c r="AF118" i="18"/>
  <c r="AF119" i="18" s="1"/>
  <c r="N119" i="16"/>
  <c r="N120" i="16" s="1"/>
  <c r="Y119" i="16"/>
  <c r="Y120" i="16" s="1"/>
  <c r="AM120" i="16"/>
  <c r="AE119" i="16"/>
  <c r="AE120" i="16" s="1"/>
  <c r="AD119" i="16"/>
  <c r="AD120" i="16" s="1"/>
  <c r="AC119" i="16"/>
  <c r="AC120" i="16" s="1"/>
  <c r="J119" i="16"/>
  <c r="J120" i="16" s="1"/>
  <c r="AK119" i="16"/>
  <c r="AK120" i="16" s="1"/>
  <c r="M119" i="16"/>
  <c r="M120" i="16" s="1"/>
  <c r="Z119" i="16"/>
  <c r="Z120" i="16" s="1"/>
  <c r="O119" i="16"/>
  <c r="O120" i="16" s="1"/>
  <c r="O121" i="16" s="1"/>
  <c r="W119" i="16"/>
  <c r="W120" i="16" s="1"/>
  <c r="V119" i="16"/>
  <c r="V120" i="16" s="1"/>
  <c r="AJ119" i="16"/>
  <c r="AJ120" i="16" s="1"/>
  <c r="AH119" i="16"/>
  <c r="AH120" i="16" s="1"/>
  <c r="AH121" i="16" s="1"/>
  <c r="AB119" i="16"/>
  <c r="AB120" i="16" s="1"/>
  <c r="U119" i="16"/>
  <c r="U120" i="16" s="1"/>
  <c r="X119" i="16"/>
  <c r="S119" i="16"/>
  <c r="S120" i="16" s="1"/>
  <c r="S121" i="16" s="1"/>
  <c r="AI119" i="16"/>
  <c r="AI120" i="16" s="1"/>
  <c r="AI121" i="16" s="1"/>
  <c r="AA119" i="16"/>
  <c r="H121" i="16"/>
  <c r="B121" i="16" s="1"/>
  <c r="F122" i="16"/>
  <c r="H122" i="16" s="1"/>
  <c r="E122" i="16"/>
  <c r="AG120" i="16"/>
  <c r="X120" i="16"/>
  <c r="X121" i="16" s="1"/>
  <c r="AA120" i="16"/>
  <c r="O119" i="18"/>
  <c r="U119" i="18"/>
  <c r="I119" i="18"/>
  <c r="AN119" i="18"/>
  <c r="AG119" i="18"/>
  <c r="P119" i="18"/>
  <c r="R119" i="18"/>
  <c r="AL119" i="18"/>
  <c r="AB119" i="18"/>
  <c r="S119" i="18"/>
  <c r="AD119" i="18"/>
  <c r="N119" i="18"/>
  <c r="AK119" i="18"/>
  <c r="W119" i="18"/>
  <c r="E121" i="18"/>
  <c r="F121" i="18"/>
  <c r="H120" i="18"/>
  <c r="B120" i="18" s="1"/>
  <c r="E121" i="19"/>
  <c r="F121" i="19"/>
  <c r="AG122" i="6"/>
  <c r="V122" i="6"/>
  <c r="AE122" i="6"/>
  <c r="B123" i="6"/>
  <c r="K123" i="6" s="1"/>
  <c r="A124" i="6"/>
  <c r="P122" i="6"/>
  <c r="P123" i="6" s="1"/>
  <c r="E122" i="6"/>
  <c r="G122" i="6"/>
  <c r="G123" i="6" s="1"/>
  <c r="W122" i="6"/>
  <c r="M122" i="6"/>
  <c r="M123" i="6" s="1"/>
  <c r="Q122" i="6"/>
  <c r="N122" i="6"/>
  <c r="N123" i="6" s="1"/>
  <c r="H122" i="6"/>
  <c r="AI122" i="6"/>
  <c r="AI123" i="6" s="1"/>
  <c r="F122" i="6"/>
  <c r="Y122" i="6"/>
  <c r="Y123" i="6" s="1"/>
  <c r="S122" i="6"/>
  <c r="AD122" i="6"/>
  <c r="AD123" i="6" s="1"/>
  <c r="AC122" i="6"/>
  <c r="O122" i="6"/>
  <c r="O123" i="6" s="1"/>
  <c r="R122" i="6"/>
  <c r="R123" i="6" s="1"/>
  <c r="L122" i="6"/>
  <c r="L123" i="6" s="1"/>
  <c r="AB122" i="6"/>
  <c r="I122" i="6"/>
  <c r="I123" i="6" s="1"/>
  <c r="AH122" i="6"/>
  <c r="AH123" i="6" s="1"/>
  <c r="AA122" i="6"/>
  <c r="AA123" i="6" s="1"/>
  <c r="Z122" i="6"/>
  <c r="AF122" i="6"/>
  <c r="AF123" i="6" s="1"/>
  <c r="J122" i="6"/>
  <c r="J123" i="6" s="1"/>
  <c r="X122" i="6"/>
  <c r="X123" i="6" s="1"/>
  <c r="C122" i="6"/>
  <c r="C123" i="6" s="1"/>
  <c r="AJ122" i="6"/>
  <c r="AJ123" i="6" s="1"/>
  <c r="U122" i="6"/>
  <c r="U123" i="6" s="1"/>
  <c r="T122" i="6"/>
  <c r="T123" i="6" s="1"/>
  <c r="D122" i="6"/>
  <c r="D123" i="6" s="1"/>
  <c r="I122" i="20"/>
  <c r="DZ1" i="20"/>
  <c r="A122" i="19"/>
  <c r="D122" i="19" s="1"/>
  <c r="A122" i="18"/>
  <c r="D122" i="18" s="1"/>
  <c r="A123" i="16"/>
  <c r="D123" i="16" s="1"/>
  <c r="AJ127" i="13"/>
  <c r="R127" i="13"/>
  <c r="D127" i="13"/>
  <c r="O127" i="13"/>
  <c r="Q127" i="13"/>
  <c r="L127" i="13"/>
  <c r="AF127" i="13"/>
  <c r="AD127" i="13"/>
  <c r="AH127" i="13"/>
  <c r="N127" i="13"/>
  <c r="M127" i="13"/>
  <c r="Z127" i="13"/>
  <c r="E127" i="13"/>
  <c r="J127" i="13"/>
  <c r="AE127" i="13"/>
  <c r="Y127" i="13"/>
  <c r="X127" i="13"/>
  <c r="H127" i="13"/>
  <c r="P127" i="13"/>
  <c r="W127" i="13"/>
  <c r="AB127" i="13"/>
  <c r="I127" i="13"/>
  <c r="S127" i="13"/>
  <c r="C127" i="13"/>
  <c r="G127" i="13"/>
  <c r="K127" i="13"/>
  <c r="A129" i="13"/>
  <c r="B129" i="13" s="1"/>
  <c r="V128" i="13"/>
  <c r="U127" i="13"/>
  <c r="F127" i="13"/>
  <c r="AC127" i="13"/>
  <c r="AG127" i="13"/>
  <c r="AI127" i="13"/>
  <c r="AA127" i="13"/>
  <c r="T127" i="13"/>
  <c r="V126" i="12"/>
  <c r="O126" i="12"/>
  <c r="AF125" i="12"/>
  <c r="AJ125" i="12"/>
  <c r="E125" i="12"/>
  <c r="E126" i="12" s="1"/>
  <c r="H126" i="12"/>
  <c r="A127" i="12"/>
  <c r="B127" i="12" s="1"/>
  <c r="X125" i="12"/>
  <c r="AD125" i="12"/>
  <c r="AD126" i="12" s="1"/>
  <c r="AI126" i="12"/>
  <c r="AB126" i="12"/>
  <c r="Y126" i="12"/>
  <c r="I126" i="12"/>
  <c r="G126" i="12"/>
  <c r="P126" i="12"/>
  <c r="J126" i="12"/>
  <c r="AA126" i="12"/>
  <c r="N125" i="12"/>
  <c r="N126" i="12" s="1"/>
  <c r="C125" i="12"/>
  <c r="C126" i="12" s="1"/>
  <c r="Z126" i="12"/>
  <c r="W126" i="12"/>
  <c r="K126" i="12"/>
  <c r="L126" i="12"/>
  <c r="U126" i="12"/>
  <c r="R126" i="12"/>
  <c r="F126" i="12"/>
  <c r="AG125" i="12"/>
  <c r="AG126" i="12" s="1"/>
  <c r="AC125" i="12"/>
  <c r="AC126" i="12" s="1"/>
  <c r="AE125" i="12"/>
  <c r="AE126" i="12" s="1"/>
  <c r="D125" i="12"/>
  <c r="D126" i="12" s="1"/>
  <c r="Z123" i="6" l="1"/>
  <c r="AB123" i="6"/>
  <c r="AC123" i="6"/>
  <c r="F123" i="6"/>
  <c r="Q123" i="6"/>
  <c r="E123" i="6"/>
  <c r="AE123" i="6"/>
  <c r="S123" i="6"/>
  <c r="H123" i="6"/>
  <c r="W123" i="6"/>
  <c r="H121" i="18"/>
  <c r="AH120" i="19"/>
  <c r="V123" i="6"/>
  <c r="AO120" i="19"/>
  <c r="AB120" i="19"/>
  <c r="K120" i="19"/>
  <c r="J120" i="19"/>
  <c r="Y120" i="19"/>
  <c r="AG120" i="19"/>
  <c r="Z120" i="19"/>
  <c r="N120" i="19"/>
  <c r="AP120" i="19"/>
  <c r="AK120" i="19"/>
  <c r="I120" i="19"/>
  <c r="M120" i="19"/>
  <c r="AF120" i="19"/>
  <c r="O120" i="19"/>
  <c r="AN120" i="19"/>
  <c r="L120" i="19"/>
  <c r="AA120" i="19"/>
  <c r="AD120" i="19"/>
  <c r="AL120" i="19"/>
  <c r="AJ120" i="19"/>
  <c r="AI120" i="19"/>
  <c r="X120" i="19"/>
  <c r="P120" i="19"/>
  <c r="W120" i="19"/>
  <c r="G121" i="19"/>
  <c r="S120" i="19"/>
  <c r="V120" i="19"/>
  <c r="Q120" i="19"/>
  <c r="AE120" i="19"/>
  <c r="R120" i="19"/>
  <c r="AM120" i="19"/>
  <c r="T120" i="19"/>
  <c r="U120" i="19"/>
  <c r="AM121" i="16"/>
  <c r="AD121" i="16"/>
  <c r="M121" i="16"/>
  <c r="M122" i="16" s="1"/>
  <c r="AF121" i="16"/>
  <c r="W121" i="16"/>
  <c r="K121" i="16"/>
  <c r="L121" i="16"/>
  <c r="U121" i="16"/>
  <c r="J121" i="16"/>
  <c r="I121" i="16"/>
  <c r="Z121" i="16"/>
  <c r="N121" i="16"/>
  <c r="N122" i="16" s="1"/>
  <c r="T121" i="16"/>
  <c r="AE121" i="16"/>
  <c r="AK121" i="16"/>
  <c r="R121" i="16"/>
  <c r="P121" i="16"/>
  <c r="Q121" i="16"/>
  <c r="AG121" i="16"/>
  <c r="AB121" i="16"/>
  <c r="AB122" i="16" s="1"/>
  <c r="AO121" i="16"/>
  <c r="V121" i="16"/>
  <c r="AN121" i="16"/>
  <c r="AP121" i="16"/>
  <c r="AP122" i="16" s="1"/>
  <c r="AL121" i="16"/>
  <c r="AJ121" i="16"/>
  <c r="AC121" i="16"/>
  <c r="Y121" i="16"/>
  <c r="AA121" i="16"/>
  <c r="F123" i="16"/>
  <c r="E123" i="16"/>
  <c r="H123" i="16" s="1"/>
  <c r="G122" i="16"/>
  <c r="B122" i="16" s="1"/>
  <c r="AM122" i="16" s="1"/>
  <c r="AP120" i="18"/>
  <c r="AJ120" i="18"/>
  <c r="R120" i="18"/>
  <c r="V120" i="18"/>
  <c r="X120" i="18"/>
  <c r="S120" i="18"/>
  <c r="AC120" i="18"/>
  <c r="AL120" i="18"/>
  <c r="Z120" i="18"/>
  <c r="AA120" i="18"/>
  <c r="U120" i="18"/>
  <c r="I120" i="18"/>
  <c r="AD120" i="18"/>
  <c r="AK120" i="18"/>
  <c r="K120" i="18"/>
  <c r="J120" i="18"/>
  <c r="O120" i="18"/>
  <c r="Q120" i="18"/>
  <c r="AM120" i="18"/>
  <c r="P120" i="18"/>
  <c r="AF120" i="18"/>
  <c r="AN120" i="18"/>
  <c r="M120" i="18"/>
  <c r="AE120" i="18"/>
  <c r="AG120" i="18"/>
  <c r="W120" i="18"/>
  <c r="AH120" i="18"/>
  <c r="AB120" i="18"/>
  <c r="AI120" i="18"/>
  <c r="AO120" i="18"/>
  <c r="T120" i="18"/>
  <c r="L120" i="18"/>
  <c r="N120" i="18"/>
  <c r="E122" i="18"/>
  <c r="F122" i="18"/>
  <c r="G121" i="18"/>
  <c r="Y120" i="18"/>
  <c r="AC120" i="19"/>
  <c r="H121" i="19"/>
  <c r="F122" i="19"/>
  <c r="E122" i="19"/>
  <c r="B124" i="6"/>
  <c r="K124" i="6" s="1"/>
  <c r="A125" i="6"/>
  <c r="AG123" i="6"/>
  <c r="EA1" i="20"/>
  <c r="I123" i="20"/>
  <c r="A123" i="18"/>
  <c r="D123" i="18" s="1"/>
  <c r="A123" i="19"/>
  <c r="D123" i="19" s="1"/>
  <c r="A124" i="16"/>
  <c r="D124" i="16" s="1"/>
  <c r="AA128" i="13"/>
  <c r="AG128" i="13"/>
  <c r="F128" i="13"/>
  <c r="K128" i="13"/>
  <c r="I128" i="13"/>
  <c r="H128" i="13"/>
  <c r="J128" i="13"/>
  <c r="N128" i="13"/>
  <c r="L128" i="13"/>
  <c r="C128" i="13"/>
  <c r="W128" i="13"/>
  <c r="Y128" i="13"/>
  <c r="Z128" i="13"/>
  <c r="AD128" i="13"/>
  <c r="O128" i="13"/>
  <c r="T128" i="13"/>
  <c r="AC128" i="13"/>
  <c r="A130" i="13"/>
  <c r="B130" i="13" s="1"/>
  <c r="S128" i="13"/>
  <c r="P128" i="13"/>
  <c r="AE128" i="13"/>
  <c r="M128" i="13"/>
  <c r="AF128" i="13"/>
  <c r="D128" i="13"/>
  <c r="R128" i="13"/>
  <c r="AI128" i="13"/>
  <c r="U128" i="13"/>
  <c r="G128" i="13"/>
  <c r="AB128" i="13"/>
  <c r="X128" i="13"/>
  <c r="E128" i="13"/>
  <c r="AH128" i="13"/>
  <c r="Q128" i="13"/>
  <c r="AJ128" i="13"/>
  <c r="H127" i="12"/>
  <c r="A128" i="12"/>
  <c r="B128" i="12" s="1"/>
  <c r="AF126" i="12"/>
  <c r="T126" i="12"/>
  <c r="S126" i="12"/>
  <c r="Q126" i="12"/>
  <c r="AH126" i="12"/>
  <c r="X126" i="12"/>
  <c r="AJ126" i="12"/>
  <c r="M126" i="12"/>
  <c r="B121" i="18" l="1"/>
  <c r="X121" i="18" s="1"/>
  <c r="AN121" i="18"/>
  <c r="B121" i="19"/>
  <c r="AO121" i="19" s="1"/>
  <c r="H122" i="19"/>
  <c r="G122" i="19"/>
  <c r="AB121" i="18"/>
  <c r="H122" i="18"/>
  <c r="O121" i="18"/>
  <c r="AC122" i="16"/>
  <c r="R122" i="16"/>
  <c r="R123" i="16" s="1"/>
  <c r="S122" i="16"/>
  <c r="W122" i="16"/>
  <c r="U122" i="16"/>
  <c r="AK122" i="16"/>
  <c r="AK123" i="16" s="1"/>
  <c r="AI122" i="16"/>
  <c r="V122" i="16"/>
  <c r="Q122" i="16"/>
  <c r="Q123" i="16" s="1"/>
  <c r="L122" i="16"/>
  <c r="T122" i="16"/>
  <c r="AE122" i="16"/>
  <c r="X122" i="16"/>
  <c r="O122" i="16"/>
  <c r="J122" i="16"/>
  <c r="E124" i="16"/>
  <c r="F124" i="16"/>
  <c r="G124" i="16" s="1"/>
  <c r="AD122" i="16"/>
  <c r="AD123" i="16" s="1"/>
  <c r="Y122" i="16"/>
  <c r="Y123" i="16" s="1"/>
  <c r="AJ122" i="16"/>
  <c r="AN122" i="16"/>
  <c r="I122" i="16"/>
  <c r="AL122" i="16"/>
  <c r="AL123" i="16" s="1"/>
  <c r="Z122" i="16"/>
  <c r="P122" i="16"/>
  <c r="AF122" i="16"/>
  <c r="AF123" i="16" s="1"/>
  <c r="K122" i="16"/>
  <c r="K123" i="16" s="1"/>
  <c r="AO122" i="16"/>
  <c r="AG122" i="16"/>
  <c r="AH122" i="16"/>
  <c r="AA122" i="16"/>
  <c r="AA123" i="16" s="1"/>
  <c r="G123" i="16"/>
  <c r="B123" i="16" s="1"/>
  <c r="AM123" i="16" s="1"/>
  <c r="G122" i="18"/>
  <c r="Z121" i="18"/>
  <c r="F123" i="18"/>
  <c r="E123" i="18"/>
  <c r="K121" i="18"/>
  <c r="E123" i="19"/>
  <c r="F123" i="19"/>
  <c r="E124" i="6"/>
  <c r="G124" i="6"/>
  <c r="I124" i="6"/>
  <c r="M124" i="6"/>
  <c r="B125" i="6"/>
  <c r="K125" i="6" s="1"/>
  <c r="A126" i="6"/>
  <c r="S124" i="6"/>
  <c r="U124" i="6"/>
  <c r="AE124" i="6"/>
  <c r="AE125" i="6" s="1"/>
  <c r="AC124" i="6"/>
  <c r="D124" i="6"/>
  <c r="AD124" i="6"/>
  <c r="AB124" i="6"/>
  <c r="AB125" i="6" s="1"/>
  <c r="Y124" i="6"/>
  <c r="AJ124" i="6"/>
  <c r="AA124" i="6"/>
  <c r="AA125" i="6" s="1"/>
  <c r="W124" i="6"/>
  <c r="W125" i="6" s="1"/>
  <c r="AH124" i="6"/>
  <c r="L124" i="6"/>
  <c r="Q124" i="6"/>
  <c r="Q125" i="6" s="1"/>
  <c r="Z124" i="6"/>
  <c r="Z125" i="6" s="1"/>
  <c r="T124" i="6"/>
  <c r="N124" i="6"/>
  <c r="N125" i="6" s="1"/>
  <c r="AF124" i="6"/>
  <c r="AF125" i="6" s="1"/>
  <c r="R124" i="6"/>
  <c r="R125" i="6" s="1"/>
  <c r="P124" i="6"/>
  <c r="P125" i="6" s="1"/>
  <c r="AI124" i="6"/>
  <c r="AI125" i="6" s="1"/>
  <c r="O124" i="6"/>
  <c r="O125" i="6" s="1"/>
  <c r="V124" i="6"/>
  <c r="V125" i="6" s="1"/>
  <c r="AG124" i="6"/>
  <c r="AG125" i="6" s="1"/>
  <c r="H124" i="6"/>
  <c r="H125" i="6" s="1"/>
  <c r="J124" i="6"/>
  <c r="J125" i="6" s="1"/>
  <c r="X124" i="6"/>
  <c r="X125" i="6" s="1"/>
  <c r="F124" i="6"/>
  <c r="F125" i="6" s="1"/>
  <c r="C124" i="6"/>
  <c r="C125" i="6" s="1"/>
  <c r="EB1" i="20"/>
  <c r="I124" i="20"/>
  <c r="A124" i="18"/>
  <c r="D124" i="18" s="1"/>
  <c r="A124" i="19"/>
  <c r="D124" i="19" s="1"/>
  <c r="P123" i="16"/>
  <c r="AG123" i="16"/>
  <c r="AH123" i="16"/>
  <c r="N123" i="16"/>
  <c r="A125" i="16"/>
  <c r="D125" i="16" s="1"/>
  <c r="AN123" i="16"/>
  <c r="AB123" i="16"/>
  <c r="W123" i="16"/>
  <c r="AA129" i="13"/>
  <c r="AF129" i="13"/>
  <c r="N129" i="13"/>
  <c r="K129" i="13"/>
  <c r="AH129" i="13"/>
  <c r="G129" i="13"/>
  <c r="L129" i="13"/>
  <c r="X129" i="13"/>
  <c r="AI129" i="13"/>
  <c r="H129" i="13"/>
  <c r="E129" i="13"/>
  <c r="U129" i="13"/>
  <c r="M129" i="13"/>
  <c r="AJ129" i="13"/>
  <c r="Q129" i="13"/>
  <c r="AB129" i="13"/>
  <c r="R129" i="13"/>
  <c r="D129" i="13"/>
  <c r="S129" i="13"/>
  <c r="T129" i="13"/>
  <c r="Y129" i="13"/>
  <c r="V129" i="13"/>
  <c r="F129" i="13"/>
  <c r="AE129" i="13"/>
  <c r="AD129" i="13"/>
  <c r="C129" i="13"/>
  <c r="P129" i="13"/>
  <c r="J129" i="13"/>
  <c r="O129" i="13"/>
  <c r="W129" i="13"/>
  <c r="I129" i="13"/>
  <c r="A131" i="13"/>
  <c r="B131" i="13" s="1"/>
  <c r="AC129" i="13"/>
  <c r="Z129" i="13"/>
  <c r="AG129" i="13"/>
  <c r="X127" i="12"/>
  <c r="X128" i="12" s="1"/>
  <c r="R127" i="12"/>
  <c r="M127" i="12"/>
  <c r="P127" i="12"/>
  <c r="V127" i="12"/>
  <c r="V128" i="12" s="1"/>
  <c r="Q127" i="12"/>
  <c r="AA127" i="12"/>
  <c r="O127" i="12"/>
  <c r="AF127" i="12"/>
  <c r="AF128" i="12" s="1"/>
  <c r="G127" i="12"/>
  <c r="D127" i="12"/>
  <c r="L127" i="12"/>
  <c r="J127" i="12"/>
  <c r="J128" i="12" s="1"/>
  <c r="AI127" i="12"/>
  <c r="Z127" i="12"/>
  <c r="AJ127" i="12"/>
  <c r="C127" i="12"/>
  <c r="C128" i="12" s="1"/>
  <c r="E127" i="12"/>
  <c r="S127" i="12"/>
  <c r="W127" i="12"/>
  <c r="Y127" i="12"/>
  <c r="Y128" i="12" s="1"/>
  <c r="H128" i="12"/>
  <c r="A129" i="12"/>
  <c r="B129" i="12" s="1"/>
  <c r="N127" i="12"/>
  <c r="AD127" i="12"/>
  <c r="AD128" i="12" s="1"/>
  <c r="K127" i="12"/>
  <c r="K128" i="12" s="1"/>
  <c r="AC127" i="12"/>
  <c r="AC128" i="12" s="1"/>
  <c r="AH127" i="12"/>
  <c r="AG127" i="12"/>
  <c r="AG128" i="12" s="1"/>
  <c r="U127" i="12"/>
  <c r="U128" i="12" s="1"/>
  <c r="I127" i="12"/>
  <c r="I128" i="12" s="1"/>
  <c r="AE127" i="12"/>
  <c r="T127" i="12"/>
  <c r="T128" i="12" s="1"/>
  <c r="AB127" i="12"/>
  <c r="AB128" i="12" s="1"/>
  <c r="F127" i="12"/>
  <c r="F128" i="12" s="1"/>
  <c r="U121" i="18" l="1"/>
  <c r="H123" i="18"/>
  <c r="AI121" i="18"/>
  <c r="J121" i="18"/>
  <c r="L125" i="6"/>
  <c r="AJ125" i="6"/>
  <c r="D125" i="6"/>
  <c r="S125" i="6"/>
  <c r="AK121" i="19"/>
  <c r="AA121" i="18"/>
  <c r="AM121" i="18"/>
  <c r="AJ121" i="18"/>
  <c r="AL121" i="19"/>
  <c r="AC121" i="19"/>
  <c r="Y121" i="18"/>
  <c r="I121" i="18"/>
  <c r="AK121" i="18"/>
  <c r="AL121" i="18"/>
  <c r="AH121" i="18"/>
  <c r="V121" i="18"/>
  <c r="AG121" i="18"/>
  <c r="W121" i="18"/>
  <c r="J121" i="19"/>
  <c r="P121" i="19"/>
  <c r="B122" i="18"/>
  <c r="Y122" i="18" s="1"/>
  <c r="L121" i="18"/>
  <c r="AO121" i="18"/>
  <c r="P121" i="18"/>
  <c r="AP121" i="18"/>
  <c r="AD125" i="6"/>
  <c r="Q121" i="19"/>
  <c r="M121" i="18"/>
  <c r="AC121" i="18"/>
  <c r="AC122" i="18" s="1"/>
  <c r="AD121" i="18"/>
  <c r="AE121" i="18"/>
  <c r="Q121" i="18"/>
  <c r="R121" i="18"/>
  <c r="T121" i="18"/>
  <c r="N121" i="18"/>
  <c r="S121" i="18"/>
  <c r="AF121" i="18"/>
  <c r="AF122" i="18" s="1"/>
  <c r="AG121" i="19"/>
  <c r="Z121" i="19"/>
  <c r="M121" i="19"/>
  <c r="O121" i="19"/>
  <c r="Y121" i="19"/>
  <c r="I121" i="19"/>
  <c r="AH121" i="19"/>
  <c r="AD121" i="19"/>
  <c r="X121" i="19"/>
  <c r="N121" i="19"/>
  <c r="AF121" i="19"/>
  <c r="V121" i="19"/>
  <c r="S121" i="19"/>
  <c r="R121" i="19"/>
  <c r="AE121" i="19"/>
  <c r="T121" i="19"/>
  <c r="AM121" i="19"/>
  <c r="W121" i="19"/>
  <c r="AB121" i="19"/>
  <c r="G123" i="19"/>
  <c r="I125" i="6"/>
  <c r="G123" i="18"/>
  <c r="B123" i="18" s="1"/>
  <c r="Y123" i="18" s="1"/>
  <c r="B122" i="19"/>
  <c r="AH122" i="19" s="1"/>
  <c r="H123" i="19"/>
  <c r="B123" i="19" s="1"/>
  <c r="AN121" i="19"/>
  <c r="AP121" i="19"/>
  <c r="L121" i="19"/>
  <c r="AA121" i="19"/>
  <c r="AI121" i="19"/>
  <c r="K121" i="19"/>
  <c r="U121" i="19"/>
  <c r="AJ121" i="19"/>
  <c r="AP122" i="18"/>
  <c r="AP123" i="18" s="1"/>
  <c r="AO123" i="16"/>
  <c r="Z123" i="16"/>
  <c r="AP123" i="16"/>
  <c r="M123" i="16"/>
  <c r="I123" i="16"/>
  <c r="AI123" i="16"/>
  <c r="O123" i="16"/>
  <c r="U123" i="16"/>
  <c r="AJ123" i="16"/>
  <c r="AC123" i="16"/>
  <c r="H124" i="16"/>
  <c r="B124" i="16" s="1"/>
  <c r="E125" i="16"/>
  <c r="F125" i="16"/>
  <c r="V123" i="16"/>
  <c r="S123" i="16"/>
  <c r="T123" i="16"/>
  <c r="J123" i="16"/>
  <c r="L123" i="16"/>
  <c r="AE123" i="16"/>
  <c r="X123" i="16"/>
  <c r="F124" i="18"/>
  <c r="G124" i="18" s="1"/>
  <c r="E124" i="18"/>
  <c r="T122" i="18"/>
  <c r="T123" i="18" s="1"/>
  <c r="V122" i="18"/>
  <c r="V123" i="18" s="1"/>
  <c r="R122" i="18"/>
  <c r="R123" i="18" s="1"/>
  <c r="E124" i="19"/>
  <c r="F124" i="19"/>
  <c r="T125" i="6"/>
  <c r="AH125" i="6"/>
  <c r="Y125" i="6"/>
  <c r="AC125" i="6"/>
  <c r="B126" i="6"/>
  <c r="K126" i="6" s="1"/>
  <c r="A127" i="6"/>
  <c r="G125" i="6"/>
  <c r="E125" i="6"/>
  <c r="U125" i="6"/>
  <c r="M125" i="6"/>
  <c r="I125" i="20"/>
  <c r="EC1" i="20"/>
  <c r="AF123" i="18"/>
  <c r="A125" i="19"/>
  <c r="D125" i="19" s="1"/>
  <c r="A125" i="18"/>
  <c r="D125" i="18" s="1"/>
  <c r="A126" i="16"/>
  <c r="D126" i="16" s="1"/>
  <c r="P130" i="13"/>
  <c r="Q130" i="13"/>
  <c r="W130" i="13"/>
  <c r="AF130" i="13"/>
  <c r="L130" i="13"/>
  <c r="R130" i="13"/>
  <c r="Z130" i="13"/>
  <c r="AH130" i="13"/>
  <c r="AE130" i="13"/>
  <c r="AI130" i="13"/>
  <c r="C130" i="13"/>
  <c r="J130" i="13"/>
  <c r="AB130" i="13"/>
  <c r="M130" i="13"/>
  <c r="AJ130" i="13"/>
  <c r="T130" i="13"/>
  <c r="U130" i="13"/>
  <c r="AA130" i="13"/>
  <c r="AG130" i="13"/>
  <c r="D130" i="13"/>
  <c r="K130" i="13"/>
  <c r="A132" i="13"/>
  <c r="B132" i="13" s="1"/>
  <c r="I130" i="13"/>
  <c r="H130" i="13"/>
  <c r="V130" i="13"/>
  <c r="S130" i="13"/>
  <c r="E130" i="13"/>
  <c r="AC130" i="13"/>
  <c r="G130" i="13"/>
  <c r="AD130" i="13"/>
  <c r="F130" i="13"/>
  <c r="O130" i="13"/>
  <c r="X130" i="13"/>
  <c r="Y130" i="13"/>
  <c r="N130" i="13"/>
  <c r="AG129" i="12"/>
  <c r="AC129" i="12"/>
  <c r="H129" i="12"/>
  <c r="A130" i="12"/>
  <c r="B130" i="12" s="1"/>
  <c r="S128" i="12"/>
  <c r="Z128" i="12"/>
  <c r="Z129" i="12" s="1"/>
  <c r="D128" i="12"/>
  <c r="D129" i="12" s="1"/>
  <c r="AA128" i="12"/>
  <c r="AA129" i="12" s="1"/>
  <c r="M128" i="12"/>
  <c r="AD129" i="12"/>
  <c r="J129" i="12"/>
  <c r="AB129" i="12"/>
  <c r="K129" i="12"/>
  <c r="E128" i="12"/>
  <c r="E129" i="12" s="1"/>
  <c r="AI128" i="12"/>
  <c r="AI129" i="12" s="1"/>
  <c r="G128" i="12"/>
  <c r="G129" i="12" s="1"/>
  <c r="Q128" i="12"/>
  <c r="Q129" i="12" s="1"/>
  <c r="R128" i="12"/>
  <c r="R129" i="12" s="1"/>
  <c r="T129" i="12"/>
  <c r="Y129" i="12"/>
  <c r="AF129" i="12"/>
  <c r="V129" i="12"/>
  <c r="X129" i="12"/>
  <c r="AE128" i="12"/>
  <c r="AE129" i="12" s="1"/>
  <c r="AH128" i="12"/>
  <c r="AH129" i="12" s="1"/>
  <c r="N128" i="12"/>
  <c r="N129" i="12" s="1"/>
  <c r="W128" i="12"/>
  <c r="W129" i="12" s="1"/>
  <c r="AJ128" i="12"/>
  <c r="AJ129" i="12" s="1"/>
  <c r="L128" i="12"/>
  <c r="L129" i="12" s="1"/>
  <c r="O128" i="12"/>
  <c r="O129" i="12" s="1"/>
  <c r="P128" i="12"/>
  <c r="P129" i="12" s="1"/>
  <c r="AB122" i="19" l="1"/>
  <c r="P122" i="18"/>
  <c r="P123" i="18" s="1"/>
  <c r="I122" i="18"/>
  <c r="I123" i="18" s="1"/>
  <c r="AC123" i="18"/>
  <c r="U122" i="19"/>
  <c r="K122" i="19"/>
  <c r="R122" i="19"/>
  <c r="P122" i="19"/>
  <c r="AO122" i="19"/>
  <c r="AO123" i="19" s="1"/>
  <c r="AI122" i="19"/>
  <c r="AI123" i="19" s="1"/>
  <c r="X122" i="19"/>
  <c r="X123" i="19" s="1"/>
  <c r="AJ122" i="19"/>
  <c r="AJ123" i="19" s="1"/>
  <c r="AA122" i="19"/>
  <c r="T122" i="19"/>
  <c r="V122" i="19"/>
  <c r="V123" i="19" s="1"/>
  <c r="AD122" i="19"/>
  <c r="AD123" i="19" s="1"/>
  <c r="O122" i="19"/>
  <c r="AG122" i="18"/>
  <c r="AG123" i="18" s="1"/>
  <c r="L122" i="18"/>
  <c r="L123" i="18" s="1"/>
  <c r="S122" i="18"/>
  <c r="S123" i="18" s="1"/>
  <c r="M122" i="18"/>
  <c r="M123" i="18" s="1"/>
  <c r="AF122" i="19"/>
  <c r="AF123" i="19" s="1"/>
  <c r="AJ122" i="18"/>
  <c r="AJ123" i="18" s="1"/>
  <c r="AD122" i="18"/>
  <c r="AD123" i="18" s="1"/>
  <c r="W122" i="18"/>
  <c r="W123" i="18" s="1"/>
  <c r="U122" i="18"/>
  <c r="U123" i="18" s="1"/>
  <c r="W122" i="19"/>
  <c r="W123" i="19" s="1"/>
  <c r="AG122" i="19"/>
  <c r="Z122" i="18"/>
  <c r="Z123" i="18" s="1"/>
  <c r="AK122" i="18"/>
  <c r="AK123" i="18" s="1"/>
  <c r="AN122" i="18"/>
  <c r="AN123" i="18" s="1"/>
  <c r="Q122" i="18"/>
  <c r="Q123" i="18" s="1"/>
  <c r="X122" i="18"/>
  <c r="X123" i="18" s="1"/>
  <c r="L122" i="19"/>
  <c r="L123" i="19" s="1"/>
  <c r="AE122" i="19"/>
  <c r="AE123" i="19" s="1"/>
  <c r="M122" i="19"/>
  <c r="M123" i="19" s="1"/>
  <c r="K122" i="18"/>
  <c r="K123" i="18" s="1"/>
  <c r="M126" i="6"/>
  <c r="AI122" i="18"/>
  <c r="AI123" i="18" s="1"/>
  <c r="O122" i="18"/>
  <c r="O123" i="18" s="1"/>
  <c r="AA122" i="18"/>
  <c r="AA123" i="18" s="1"/>
  <c r="AO122" i="18"/>
  <c r="AO123" i="18" s="1"/>
  <c r="AL122" i="18"/>
  <c r="AL123" i="18" s="1"/>
  <c r="AC122" i="19"/>
  <c r="AC123" i="19" s="1"/>
  <c r="Y122" i="19"/>
  <c r="Z122" i="19"/>
  <c r="AB122" i="18"/>
  <c r="AB123" i="18" s="1"/>
  <c r="AE122" i="18"/>
  <c r="AE123" i="18" s="1"/>
  <c r="N122" i="18"/>
  <c r="N123" i="18" s="1"/>
  <c r="AH122" i="18"/>
  <c r="AH123" i="18" s="1"/>
  <c r="AM122" i="18"/>
  <c r="AM123" i="18" s="1"/>
  <c r="J122" i="18"/>
  <c r="J123" i="18" s="1"/>
  <c r="AM122" i="19"/>
  <c r="AM123" i="19" s="1"/>
  <c r="AK122" i="19"/>
  <c r="I122" i="19"/>
  <c r="I123" i="19" s="1"/>
  <c r="J122" i="19"/>
  <c r="J123" i="19" s="1"/>
  <c r="Q122" i="19"/>
  <c r="AN122" i="19"/>
  <c r="AN123" i="19" s="1"/>
  <c r="S122" i="19"/>
  <c r="S123" i="19" s="1"/>
  <c r="N122" i="19"/>
  <c r="N123" i="19" s="1"/>
  <c r="Q123" i="19"/>
  <c r="AL122" i="19"/>
  <c r="U123" i="19"/>
  <c r="AG123" i="19"/>
  <c r="Z123" i="19"/>
  <c r="AL123" i="19"/>
  <c r="AP122" i="19"/>
  <c r="AP123" i="19" s="1"/>
  <c r="P123" i="19"/>
  <c r="AB123" i="19"/>
  <c r="T123" i="19"/>
  <c r="AA123" i="19"/>
  <c r="AH123" i="19"/>
  <c r="O123" i="19"/>
  <c r="K123" i="19"/>
  <c r="H124" i="19"/>
  <c r="Y123" i="19"/>
  <c r="R123" i="19"/>
  <c r="AK123" i="19"/>
  <c r="G124" i="19"/>
  <c r="H124" i="18"/>
  <c r="B124" i="18" s="1"/>
  <c r="Y124" i="18" s="1"/>
  <c r="H125" i="16"/>
  <c r="AE124" i="16"/>
  <c r="AE125" i="16" s="1"/>
  <c r="L124" i="16"/>
  <c r="T124" i="16"/>
  <c r="AN124" i="16"/>
  <c r="U124" i="16"/>
  <c r="AK124" i="16"/>
  <c r="AK125" i="16" s="1"/>
  <c r="N124" i="16"/>
  <c r="M124" i="16"/>
  <c r="V124" i="16"/>
  <c r="AI124" i="16"/>
  <c r="AI125" i="16" s="1"/>
  <c r="AC124" i="16"/>
  <c r="P124" i="16"/>
  <c r="AM124" i="16"/>
  <c r="AA124" i="16"/>
  <c r="AA125" i="16" s="1"/>
  <c r="Y124" i="16"/>
  <c r="X124" i="16"/>
  <c r="K124" i="16"/>
  <c r="K125" i="16" s="1"/>
  <c r="AJ124" i="16"/>
  <c r="Q124" i="16"/>
  <c r="AG124" i="16"/>
  <c r="I124" i="16"/>
  <c r="I125" i="16" s="1"/>
  <c r="W124" i="16"/>
  <c r="AL124" i="16"/>
  <c r="AH124" i="16"/>
  <c r="AD124" i="16"/>
  <c r="AD125" i="16" s="1"/>
  <c r="S124" i="16"/>
  <c r="S125" i="16" s="1"/>
  <c r="R124" i="16"/>
  <c r="O124" i="16"/>
  <c r="AB124" i="16"/>
  <c r="AB125" i="16" s="1"/>
  <c r="AF124" i="16"/>
  <c r="AP124" i="16"/>
  <c r="J124" i="16"/>
  <c r="Z124" i="16"/>
  <c r="Z125" i="16" s="1"/>
  <c r="AO124" i="16"/>
  <c r="AO125" i="16" s="1"/>
  <c r="F126" i="16"/>
  <c r="E126" i="16"/>
  <c r="H126" i="16" s="1"/>
  <c r="G125" i="16"/>
  <c r="B125" i="16" s="1"/>
  <c r="AP125" i="16" s="1"/>
  <c r="F125" i="18"/>
  <c r="E125" i="18"/>
  <c r="E125" i="19"/>
  <c r="F125" i="19"/>
  <c r="L126" i="6"/>
  <c r="U126" i="6"/>
  <c r="AF126" i="6"/>
  <c r="E126" i="6"/>
  <c r="Z126" i="6"/>
  <c r="H126" i="6"/>
  <c r="AC126" i="6"/>
  <c r="P126" i="6"/>
  <c r="S126" i="6"/>
  <c r="N126" i="6"/>
  <c r="Q126" i="6"/>
  <c r="AI126" i="6"/>
  <c r="W126" i="6"/>
  <c r="X126" i="6"/>
  <c r="I126" i="6"/>
  <c r="AD126" i="6"/>
  <c r="O126" i="6"/>
  <c r="AE126" i="6"/>
  <c r="R126" i="6"/>
  <c r="G126" i="6"/>
  <c r="Y126" i="6"/>
  <c r="AG126" i="6"/>
  <c r="D126" i="6"/>
  <c r="C126" i="6"/>
  <c r="T126" i="6"/>
  <c r="AA126" i="6"/>
  <c r="J126" i="6"/>
  <c r="AB126" i="6"/>
  <c r="V126" i="6"/>
  <c r="B127" i="6"/>
  <c r="K127" i="6" s="1"/>
  <c r="A128" i="6"/>
  <c r="AH126" i="6"/>
  <c r="F126" i="6"/>
  <c r="AJ126" i="6"/>
  <c r="ED1" i="20"/>
  <c r="I126" i="20"/>
  <c r="Y131" i="13"/>
  <c r="AD131" i="13"/>
  <c r="A126" i="18"/>
  <c r="D126" i="18" s="1"/>
  <c r="A126" i="19"/>
  <c r="D126" i="19" s="1"/>
  <c r="S131" i="13"/>
  <c r="V125" i="16"/>
  <c r="L125" i="16"/>
  <c r="AJ125" i="16"/>
  <c r="U125" i="16"/>
  <c r="AF125" i="16"/>
  <c r="A127" i="16"/>
  <c r="D127" i="16" s="1"/>
  <c r="R125" i="16"/>
  <c r="T125" i="16"/>
  <c r="W125" i="16"/>
  <c r="E131" i="13"/>
  <c r="AF131" i="13"/>
  <c r="Q131" i="13"/>
  <c r="N131" i="13"/>
  <c r="F131" i="13"/>
  <c r="R131" i="13"/>
  <c r="W131" i="13"/>
  <c r="X131" i="13"/>
  <c r="G131" i="13"/>
  <c r="AI131" i="13"/>
  <c r="L131" i="13"/>
  <c r="C131" i="13"/>
  <c r="H131" i="13"/>
  <c r="K131" i="13"/>
  <c r="U131" i="13"/>
  <c r="AB131" i="13"/>
  <c r="I131" i="13"/>
  <c r="D131" i="13"/>
  <c r="T131" i="13"/>
  <c r="AH131" i="13"/>
  <c r="AG131" i="13"/>
  <c r="AJ131" i="13"/>
  <c r="P131" i="13"/>
  <c r="Z131" i="13"/>
  <c r="O131" i="13"/>
  <c r="AC131" i="13"/>
  <c r="AE131" i="13"/>
  <c r="V131" i="13"/>
  <c r="A133" i="13"/>
  <c r="B133" i="13" s="1"/>
  <c r="AA131" i="13"/>
  <c r="M131" i="13"/>
  <c r="J131" i="13"/>
  <c r="AH130" i="12"/>
  <c r="X130" i="12"/>
  <c r="AA130" i="12"/>
  <c r="H130" i="12"/>
  <c r="A131" i="12"/>
  <c r="B131" i="12" s="1"/>
  <c r="F129" i="12"/>
  <c r="L130" i="12"/>
  <c r="AF130" i="12"/>
  <c r="N130" i="12"/>
  <c r="V130" i="12"/>
  <c r="J130" i="12"/>
  <c r="D130" i="12"/>
  <c r="C129" i="12"/>
  <c r="C130" i="12" s="1"/>
  <c r="Z130" i="12"/>
  <c r="AC130" i="12"/>
  <c r="AG130" i="12"/>
  <c r="AJ130" i="12"/>
  <c r="AE130" i="12"/>
  <c r="Y130" i="12"/>
  <c r="G130" i="12"/>
  <c r="U129" i="12"/>
  <c r="U130" i="12" s="1"/>
  <c r="M129" i="12"/>
  <c r="M130" i="12" s="1"/>
  <c r="S129" i="12"/>
  <c r="S130" i="12" s="1"/>
  <c r="I129" i="12"/>
  <c r="I130" i="12" s="1"/>
  <c r="B124" i="19" l="1"/>
  <c r="AE124" i="19" s="1"/>
  <c r="G125" i="18"/>
  <c r="G125" i="19"/>
  <c r="H125" i="19"/>
  <c r="B125" i="19" s="1"/>
  <c r="AO124" i="19"/>
  <c r="T124" i="19"/>
  <c r="L124" i="19"/>
  <c r="N124" i="19"/>
  <c r="AG124" i="19"/>
  <c r="AK124" i="19"/>
  <c r="W124" i="19"/>
  <c r="Y124" i="19"/>
  <c r="AB124" i="19"/>
  <c r="Q124" i="19"/>
  <c r="AC124" i="19"/>
  <c r="AM124" i="19"/>
  <c r="O124" i="19"/>
  <c r="S124" i="19"/>
  <c r="AI124" i="19"/>
  <c r="R124" i="19"/>
  <c r="P124" i="19"/>
  <c r="J124" i="19"/>
  <c r="AD124" i="19"/>
  <c r="K124" i="19"/>
  <c r="I124" i="19"/>
  <c r="AL124" i="19"/>
  <c r="AP124" i="19"/>
  <c r="Z124" i="19"/>
  <c r="M124" i="19"/>
  <c r="AK124" i="18"/>
  <c r="AP124" i="18"/>
  <c r="T124" i="18"/>
  <c r="H125" i="18"/>
  <c r="B125" i="18" s="1"/>
  <c r="AG125" i="16"/>
  <c r="O125" i="16"/>
  <c r="O126" i="16" s="1"/>
  <c r="Y125" i="16"/>
  <c r="Q125" i="16"/>
  <c r="X125" i="16"/>
  <c r="P125" i="16"/>
  <c r="P126" i="16" s="1"/>
  <c r="M125" i="16"/>
  <c r="M126" i="16" s="1"/>
  <c r="AC125" i="16"/>
  <c r="N125" i="16"/>
  <c r="G126" i="16"/>
  <c r="AL125" i="16"/>
  <c r="J125" i="16"/>
  <c r="AH125" i="16"/>
  <c r="AN125" i="16"/>
  <c r="AN126" i="16" s="1"/>
  <c r="B126" i="16"/>
  <c r="W126" i="16" s="1"/>
  <c r="F127" i="16"/>
  <c r="E127" i="16"/>
  <c r="H127" i="16" s="1"/>
  <c r="AM125" i="16"/>
  <c r="AM126" i="16" s="1"/>
  <c r="AF124" i="18"/>
  <c r="V124" i="18"/>
  <c r="X124" i="18"/>
  <c r="L124" i="18"/>
  <c r="M124" i="18"/>
  <c r="N124" i="18"/>
  <c r="N125" i="18" s="1"/>
  <c r="AL124" i="18"/>
  <c r="R124" i="18"/>
  <c r="W124" i="18"/>
  <c r="I124" i="18"/>
  <c r="I125" i="18" s="1"/>
  <c r="F126" i="18"/>
  <c r="E126" i="18"/>
  <c r="AH124" i="18"/>
  <c r="AJ124" i="18"/>
  <c r="Z124" i="18"/>
  <c r="AO124" i="18"/>
  <c r="AM124" i="18"/>
  <c r="AI124" i="18"/>
  <c r="AI125" i="18" s="1"/>
  <c r="K124" i="18"/>
  <c r="P124" i="18"/>
  <c r="O124" i="18"/>
  <c r="U124" i="18"/>
  <c r="AG124" i="18"/>
  <c r="AD124" i="18"/>
  <c r="S124" i="18"/>
  <c r="AA124" i="18"/>
  <c r="Q124" i="18"/>
  <c r="AE124" i="18"/>
  <c r="J124" i="18"/>
  <c r="AC124" i="18"/>
  <c r="AN124" i="18"/>
  <c r="AB124" i="18"/>
  <c r="E126" i="19"/>
  <c r="F126" i="19"/>
  <c r="R127" i="6"/>
  <c r="I127" i="6"/>
  <c r="AF127" i="6"/>
  <c r="F127" i="6"/>
  <c r="V127" i="6"/>
  <c r="T127" i="6"/>
  <c r="AG127" i="6"/>
  <c r="AE127" i="6"/>
  <c r="X127" i="6"/>
  <c r="N127" i="6"/>
  <c r="H127" i="6"/>
  <c r="U127" i="6"/>
  <c r="AA127" i="6"/>
  <c r="AC127" i="6"/>
  <c r="AH127" i="6"/>
  <c r="AB127" i="6"/>
  <c r="M127" i="6"/>
  <c r="Y127" i="6"/>
  <c r="O127" i="6"/>
  <c r="W127" i="6"/>
  <c r="S127" i="6"/>
  <c r="Z127" i="6"/>
  <c r="L127" i="6"/>
  <c r="AJ127" i="6"/>
  <c r="D127" i="6"/>
  <c r="Q127" i="6"/>
  <c r="B128" i="6"/>
  <c r="K128" i="6" s="1"/>
  <c r="A129" i="6"/>
  <c r="J127" i="6"/>
  <c r="C127" i="6"/>
  <c r="G127" i="6"/>
  <c r="AD127" i="6"/>
  <c r="AI127" i="6"/>
  <c r="P127" i="6"/>
  <c r="E127" i="6"/>
  <c r="EE1" i="20"/>
  <c r="I127" i="20"/>
  <c r="A127" i="19"/>
  <c r="D127" i="19" s="1"/>
  <c r="A127" i="18"/>
  <c r="D127" i="18" s="1"/>
  <c r="AE126" i="16"/>
  <c r="Y126" i="16"/>
  <c r="S126" i="16"/>
  <c r="K126" i="16"/>
  <c r="R126" i="16"/>
  <c r="A128" i="16"/>
  <c r="D128" i="16" s="1"/>
  <c r="AK126" i="16"/>
  <c r="AL126" i="16"/>
  <c r="AO126" i="16"/>
  <c r="L126" i="16"/>
  <c r="N132" i="13"/>
  <c r="AC132" i="13"/>
  <c r="AF132" i="13"/>
  <c r="Z132" i="13"/>
  <c r="S132" i="13"/>
  <c r="Y132" i="13"/>
  <c r="Q132" i="13"/>
  <c r="O132" i="13"/>
  <c r="AD132" i="13"/>
  <c r="P132" i="13"/>
  <c r="X132" i="13"/>
  <c r="AB132" i="13"/>
  <c r="M132" i="13"/>
  <c r="V132" i="13"/>
  <c r="AI132" i="13"/>
  <c r="T132" i="13"/>
  <c r="W132" i="13"/>
  <c r="R132" i="13"/>
  <c r="AJ132" i="13"/>
  <c r="D132" i="13"/>
  <c r="H132" i="13"/>
  <c r="L132" i="13"/>
  <c r="K132" i="13"/>
  <c r="J132" i="13"/>
  <c r="A134" i="13"/>
  <c r="B134" i="13" s="1"/>
  <c r="AH132" i="13"/>
  <c r="C132" i="13"/>
  <c r="AA132" i="13"/>
  <c r="AE132" i="13"/>
  <c r="G132" i="13"/>
  <c r="I132" i="13"/>
  <c r="U132" i="13"/>
  <c r="F132" i="13"/>
  <c r="AG132" i="13"/>
  <c r="E132" i="13"/>
  <c r="R130" i="12"/>
  <c r="K130" i="12"/>
  <c r="H131" i="12"/>
  <c r="A132" i="12"/>
  <c r="B132" i="12" s="1"/>
  <c r="AI130" i="12"/>
  <c r="P130" i="12"/>
  <c r="T130" i="12"/>
  <c r="AD130" i="12"/>
  <c r="Q130" i="12"/>
  <c r="E130" i="12"/>
  <c r="O130" i="12"/>
  <c r="F130" i="12"/>
  <c r="AB130" i="12"/>
  <c r="W130" i="12"/>
  <c r="V124" i="19" l="1"/>
  <c r="AF124" i="19"/>
  <c r="AF125" i="19" s="1"/>
  <c r="AA124" i="19"/>
  <c r="AH124" i="19"/>
  <c r="AH125" i="19" s="1"/>
  <c r="AJ124" i="19"/>
  <c r="X124" i="19"/>
  <c r="U124" i="19"/>
  <c r="AN124" i="19"/>
  <c r="AN125" i="19" s="1"/>
  <c r="K125" i="18"/>
  <c r="H126" i="19"/>
  <c r="AH125" i="18"/>
  <c r="M125" i="18"/>
  <c r="AL125" i="19"/>
  <c r="AD125" i="19"/>
  <c r="O125" i="19"/>
  <c r="Q125" i="19"/>
  <c r="W125" i="19"/>
  <c r="N125" i="19"/>
  <c r="AO125" i="19"/>
  <c r="M125" i="19"/>
  <c r="I125" i="19"/>
  <c r="AG125" i="19"/>
  <c r="AJ125" i="19"/>
  <c r="R125" i="19"/>
  <c r="V125" i="19"/>
  <c r="X125" i="19"/>
  <c r="Z125" i="19"/>
  <c r="J125" i="19"/>
  <c r="AI125" i="19"/>
  <c r="AM125" i="19"/>
  <c r="AB125" i="19"/>
  <c r="AK125" i="19"/>
  <c r="L125" i="19"/>
  <c r="AA125" i="19"/>
  <c r="U125" i="19"/>
  <c r="AE125" i="19"/>
  <c r="AP125" i="19"/>
  <c r="K125" i="19"/>
  <c r="P125" i="19"/>
  <c r="S125" i="19"/>
  <c r="AC125" i="19"/>
  <c r="Y125" i="19"/>
  <c r="T125" i="19"/>
  <c r="G126" i="19"/>
  <c r="Y125" i="18"/>
  <c r="AE125" i="18"/>
  <c r="S125" i="18"/>
  <c r="T125" i="18"/>
  <c r="J125" i="18"/>
  <c r="AM125" i="18"/>
  <c r="P125" i="18"/>
  <c r="AA125" i="18"/>
  <c r="O125" i="18"/>
  <c r="AP125" i="18"/>
  <c r="Z125" i="18"/>
  <c r="AN125" i="18"/>
  <c r="V125" i="18"/>
  <c r="AD125" i="18"/>
  <c r="W125" i="18"/>
  <c r="AO125" i="18"/>
  <c r="AK125" i="18"/>
  <c r="AG125" i="18"/>
  <c r="AF125" i="18"/>
  <c r="AB125" i="18"/>
  <c r="Q125" i="18"/>
  <c r="AL125" i="18"/>
  <c r="X125" i="18"/>
  <c r="AC125" i="18"/>
  <c r="H126" i="18"/>
  <c r="R125" i="18"/>
  <c r="L125" i="18"/>
  <c r="U125" i="18"/>
  <c r="AJ125" i="18"/>
  <c r="Z126" i="16"/>
  <c r="AI126" i="16"/>
  <c r="U126" i="16"/>
  <c r="I126" i="16"/>
  <c r="V126" i="16"/>
  <c r="V127" i="16" s="1"/>
  <c r="AG126" i="16"/>
  <c r="AG127" i="16" s="1"/>
  <c r="J126" i="16"/>
  <c r="N126" i="16"/>
  <c r="AC126" i="16"/>
  <c r="Q126" i="16"/>
  <c r="Q127" i="16" s="1"/>
  <c r="AF126" i="16"/>
  <c r="AD126" i="16"/>
  <c r="T126" i="16"/>
  <c r="AP126" i="16"/>
  <c r="X126" i="16"/>
  <c r="AB126" i="16"/>
  <c r="AH126" i="16"/>
  <c r="AH127" i="16" s="1"/>
  <c r="AJ126" i="16"/>
  <c r="AJ127" i="16" s="1"/>
  <c r="AA126" i="16"/>
  <c r="G127" i="16"/>
  <c r="B127" i="16" s="1"/>
  <c r="AM127" i="16" s="1"/>
  <c r="F128" i="16"/>
  <c r="H128" i="16"/>
  <c r="E128" i="16"/>
  <c r="G126" i="18"/>
  <c r="F127" i="18"/>
  <c r="E127" i="18"/>
  <c r="E127" i="19"/>
  <c r="F127" i="19"/>
  <c r="G128" i="6"/>
  <c r="O128" i="6"/>
  <c r="AH128" i="6"/>
  <c r="AF128" i="6"/>
  <c r="P128" i="6"/>
  <c r="C128" i="6"/>
  <c r="Q128" i="6"/>
  <c r="Z128" i="6"/>
  <c r="Y128" i="6"/>
  <c r="AC128" i="6"/>
  <c r="N128" i="6"/>
  <c r="T128" i="6"/>
  <c r="I128" i="6"/>
  <c r="E128" i="6"/>
  <c r="L128" i="6"/>
  <c r="H128" i="6"/>
  <c r="AI128" i="6"/>
  <c r="J128" i="6"/>
  <c r="D128" i="6"/>
  <c r="S128" i="6"/>
  <c r="M128" i="6"/>
  <c r="AA128" i="6"/>
  <c r="X128" i="6"/>
  <c r="V128" i="6"/>
  <c r="R128" i="6"/>
  <c r="AG128" i="6"/>
  <c r="AD128" i="6"/>
  <c r="B129" i="6"/>
  <c r="K129" i="6" s="1"/>
  <c r="A130" i="6"/>
  <c r="AJ128" i="6"/>
  <c r="W128" i="6"/>
  <c r="AB128" i="6"/>
  <c r="U128" i="6"/>
  <c r="AE128" i="6"/>
  <c r="F128" i="6"/>
  <c r="I128" i="20"/>
  <c r="EF1" i="20"/>
  <c r="A128" i="19"/>
  <c r="D128" i="19" s="1"/>
  <c r="A128" i="18"/>
  <c r="D128" i="18" s="1"/>
  <c r="Z127" i="16"/>
  <c r="O127" i="16"/>
  <c r="N133" i="13"/>
  <c r="J127" i="16"/>
  <c r="A129" i="16"/>
  <c r="D129" i="16" s="1"/>
  <c r="N127" i="16"/>
  <c r="P127" i="16"/>
  <c r="S127" i="16"/>
  <c r="L127" i="16"/>
  <c r="AO127" i="16"/>
  <c r="AL127" i="16"/>
  <c r="R127" i="16"/>
  <c r="K127" i="16"/>
  <c r="AE127" i="16"/>
  <c r="AB127" i="16"/>
  <c r="AF127" i="16"/>
  <c r="AD127" i="16"/>
  <c r="T127" i="16"/>
  <c r="AP127" i="16"/>
  <c r="AA127" i="16"/>
  <c r="I127" i="16"/>
  <c r="AI127" i="16"/>
  <c r="W127" i="16"/>
  <c r="AN127" i="16"/>
  <c r="AC127" i="16"/>
  <c r="F133" i="13"/>
  <c r="E133" i="13"/>
  <c r="I133" i="13"/>
  <c r="AG133" i="13"/>
  <c r="G133" i="13"/>
  <c r="C133" i="13"/>
  <c r="J133" i="13"/>
  <c r="D133" i="13"/>
  <c r="T133" i="13"/>
  <c r="AB133" i="13"/>
  <c r="O133" i="13"/>
  <c r="Z133" i="13"/>
  <c r="AH133" i="13"/>
  <c r="K133" i="13"/>
  <c r="AJ133" i="13"/>
  <c r="AI133" i="13"/>
  <c r="X133" i="13"/>
  <c r="Q133" i="13"/>
  <c r="AF133" i="13"/>
  <c r="AE133" i="13"/>
  <c r="L133" i="13"/>
  <c r="R133" i="13"/>
  <c r="V133" i="13"/>
  <c r="P133" i="13"/>
  <c r="Y133" i="13"/>
  <c r="AC133" i="13"/>
  <c r="U133" i="13"/>
  <c r="AA133" i="13"/>
  <c r="A135" i="13"/>
  <c r="B135" i="13" s="1"/>
  <c r="E134" i="13"/>
  <c r="H133" i="13"/>
  <c r="W133" i="13"/>
  <c r="M133" i="13"/>
  <c r="AD133" i="13"/>
  <c r="S133" i="13"/>
  <c r="T131" i="12"/>
  <c r="T132" i="12" s="1"/>
  <c r="W131" i="12"/>
  <c r="E131" i="12"/>
  <c r="E132" i="12" s="1"/>
  <c r="AH131" i="12"/>
  <c r="M131" i="12"/>
  <c r="M132" i="12" s="1"/>
  <c r="V131" i="12"/>
  <c r="S131" i="12"/>
  <c r="S132" i="12" s="1"/>
  <c r="AI131" i="12"/>
  <c r="R131" i="12"/>
  <c r="R132" i="12" s="1"/>
  <c r="I131" i="12"/>
  <c r="F131" i="12"/>
  <c r="F132" i="12" s="1"/>
  <c r="AJ131" i="12"/>
  <c r="L131" i="12"/>
  <c r="L132" i="12" s="1"/>
  <c r="AC131" i="12"/>
  <c r="AE131" i="12"/>
  <c r="AE132" i="12" s="1"/>
  <c r="AB131" i="12"/>
  <c r="Q131" i="12"/>
  <c r="Q132" i="12" s="1"/>
  <c r="X131" i="12"/>
  <c r="AD131" i="12"/>
  <c r="AD132" i="12" s="1"/>
  <c r="D131" i="12"/>
  <c r="N131" i="12"/>
  <c r="N132" i="12" s="1"/>
  <c r="H132" i="12"/>
  <c r="A133" i="12"/>
  <c r="B133" i="12" s="1"/>
  <c r="C131" i="12"/>
  <c r="AA131" i="12"/>
  <c r="AA132" i="12" s="1"/>
  <c r="AG131" i="12"/>
  <c r="AG132" i="12" s="1"/>
  <c r="Z131" i="12"/>
  <c r="Z132" i="12" s="1"/>
  <c r="O131" i="12"/>
  <c r="U131" i="12"/>
  <c r="U132" i="12" s="1"/>
  <c r="J131" i="12"/>
  <c r="J132" i="12" s="1"/>
  <c r="AF131" i="12"/>
  <c r="AF132" i="12" s="1"/>
  <c r="Y131" i="12"/>
  <c r="P131" i="12"/>
  <c r="P132" i="12" s="1"/>
  <c r="K131" i="12"/>
  <c r="K132" i="12" s="1"/>
  <c r="G131" i="12"/>
  <c r="G132" i="12" s="1"/>
  <c r="G127" i="18" l="1"/>
  <c r="AB129" i="6"/>
  <c r="B126" i="18"/>
  <c r="B126" i="19"/>
  <c r="AD126" i="19" s="1"/>
  <c r="F129" i="6"/>
  <c r="W129" i="6"/>
  <c r="AD129" i="6"/>
  <c r="X129" i="6"/>
  <c r="D129" i="6"/>
  <c r="L129" i="6"/>
  <c r="N129" i="6"/>
  <c r="Q129" i="6"/>
  <c r="AH129" i="6"/>
  <c r="U129" i="6"/>
  <c r="G127" i="19"/>
  <c r="AO126" i="19"/>
  <c r="I126" i="19"/>
  <c r="U126" i="19"/>
  <c r="T126" i="19"/>
  <c r="AI126" i="19"/>
  <c r="AL126" i="19"/>
  <c r="H127" i="19"/>
  <c r="U127" i="16"/>
  <c r="M127" i="16"/>
  <c r="X127" i="16"/>
  <c r="AK127" i="16"/>
  <c r="Y127" i="16"/>
  <c r="Y128" i="16" s="1"/>
  <c r="F129" i="16"/>
  <c r="E129" i="16"/>
  <c r="H129" i="16" s="1"/>
  <c r="G128" i="16"/>
  <c r="B128" i="16" s="1"/>
  <c r="AM128" i="16" s="1"/>
  <c r="Y126" i="18"/>
  <c r="S126" i="18"/>
  <c r="N126" i="18"/>
  <c r="L126" i="18"/>
  <c r="Q126" i="18"/>
  <c r="AO126" i="18"/>
  <c r="AC126" i="18"/>
  <c r="O126" i="18"/>
  <c r="AP126" i="18"/>
  <c r="AE126" i="18"/>
  <c r="K126" i="18"/>
  <c r="P126" i="18"/>
  <c r="Z126" i="18"/>
  <c r="AM126" i="18"/>
  <c r="J126" i="18"/>
  <c r="AI126" i="18"/>
  <c r="AK126" i="18"/>
  <c r="AA126" i="18"/>
  <c r="AB126" i="18"/>
  <c r="AL126" i="18"/>
  <c r="AH126" i="18"/>
  <c r="M126" i="18"/>
  <c r="W126" i="18"/>
  <c r="AG126" i="18"/>
  <c r="V126" i="18"/>
  <c r="AD126" i="18"/>
  <c r="AN126" i="18"/>
  <c r="U126" i="18"/>
  <c r="T126" i="18"/>
  <c r="I126" i="18"/>
  <c r="X126" i="18"/>
  <c r="AJ126" i="18"/>
  <c r="AF126" i="18"/>
  <c r="R126" i="18"/>
  <c r="F128" i="18"/>
  <c r="E128" i="18"/>
  <c r="H127" i="18"/>
  <c r="B127" i="18" s="1"/>
  <c r="F128" i="19"/>
  <c r="E128" i="19"/>
  <c r="AE129" i="6"/>
  <c r="AJ129" i="6"/>
  <c r="AG129" i="6"/>
  <c r="AA129" i="6"/>
  <c r="J129" i="6"/>
  <c r="E129" i="6"/>
  <c r="AC129" i="6"/>
  <c r="C129" i="6"/>
  <c r="O129" i="6"/>
  <c r="B130" i="6"/>
  <c r="K130" i="6" s="1"/>
  <c r="A131" i="6"/>
  <c r="R129" i="6"/>
  <c r="M129" i="6"/>
  <c r="AI129" i="6"/>
  <c r="AI130" i="6" s="1"/>
  <c r="I129" i="6"/>
  <c r="Y129" i="6"/>
  <c r="P129" i="6"/>
  <c r="G129" i="6"/>
  <c r="G130" i="6" s="1"/>
  <c r="V129" i="6"/>
  <c r="S129" i="6"/>
  <c r="H129" i="6"/>
  <c r="T129" i="6"/>
  <c r="Z129" i="6"/>
  <c r="AF129" i="6"/>
  <c r="EG1" i="20"/>
  <c r="I129" i="20"/>
  <c r="A129" i="18"/>
  <c r="D129" i="18" s="1"/>
  <c r="A129" i="19"/>
  <c r="D129" i="19" s="1"/>
  <c r="AP128" i="16"/>
  <c r="S128" i="16"/>
  <c r="Q128" i="16"/>
  <c r="AO128" i="16"/>
  <c r="AD128" i="16"/>
  <c r="R128" i="16"/>
  <c r="AH128" i="16"/>
  <c r="X128" i="16"/>
  <c r="A130" i="16"/>
  <c r="D130" i="16" s="1"/>
  <c r="AH134" i="13"/>
  <c r="W134" i="13"/>
  <c r="AA134" i="13"/>
  <c r="AI134" i="13"/>
  <c r="Z134" i="13"/>
  <c r="I134" i="13"/>
  <c r="V134" i="13"/>
  <c r="F134" i="13"/>
  <c r="O134" i="13"/>
  <c r="N134" i="13"/>
  <c r="S134" i="13"/>
  <c r="H134" i="13"/>
  <c r="U134" i="13"/>
  <c r="K134" i="13"/>
  <c r="AB134" i="13"/>
  <c r="AC134" i="13"/>
  <c r="R134" i="13"/>
  <c r="X134" i="13"/>
  <c r="T134" i="13"/>
  <c r="AD134" i="13"/>
  <c r="AF134" i="13"/>
  <c r="D134" i="13"/>
  <c r="Y134" i="13"/>
  <c r="L134" i="13"/>
  <c r="AJ134" i="13"/>
  <c r="C134" i="13"/>
  <c r="M134" i="13"/>
  <c r="A136" i="13"/>
  <c r="B136" i="13" s="1"/>
  <c r="E135" i="13"/>
  <c r="Q134" i="13"/>
  <c r="AG134" i="13"/>
  <c r="J134" i="13"/>
  <c r="P134" i="13"/>
  <c r="AE134" i="13"/>
  <c r="G134" i="13"/>
  <c r="X132" i="12"/>
  <c r="AC132" i="12"/>
  <c r="I132" i="12"/>
  <c r="V132" i="12"/>
  <c r="W132" i="12"/>
  <c r="H133" i="12"/>
  <c r="A134" i="12"/>
  <c r="B134" i="12" s="1"/>
  <c r="Y132" i="12"/>
  <c r="O132" i="12"/>
  <c r="C132" i="12"/>
  <c r="D132" i="12"/>
  <c r="AB132" i="12"/>
  <c r="AJ132" i="12"/>
  <c r="AI132" i="12"/>
  <c r="AH132" i="12"/>
  <c r="AF130" i="6" l="1"/>
  <c r="L126" i="19"/>
  <c r="AB126" i="19"/>
  <c r="S126" i="19"/>
  <c r="Q126" i="19"/>
  <c r="V126" i="19"/>
  <c r="AP126" i="19"/>
  <c r="O126" i="19"/>
  <c r="AF126" i="19"/>
  <c r="B127" i="19"/>
  <c r="W126" i="19"/>
  <c r="R126" i="19"/>
  <c r="AE126" i="19"/>
  <c r="M126" i="19"/>
  <c r="H128" i="19"/>
  <c r="Y126" i="19"/>
  <c r="AA126" i="19"/>
  <c r="AK126" i="19"/>
  <c r="N126" i="19"/>
  <c r="J126" i="19"/>
  <c r="AH126" i="19"/>
  <c r="AN126" i="19"/>
  <c r="AC126" i="19"/>
  <c r="AC127" i="19" s="1"/>
  <c r="K126" i="19"/>
  <c r="AG126" i="19"/>
  <c r="AM126" i="19"/>
  <c r="AM127" i="19" s="1"/>
  <c r="X126" i="19"/>
  <c r="X127" i="19" s="1"/>
  <c r="AJ126" i="19"/>
  <c r="AJ127" i="19" s="1"/>
  <c r="Z126" i="19"/>
  <c r="Z127" i="19" s="1"/>
  <c r="P126" i="19"/>
  <c r="P127" i="19" s="1"/>
  <c r="Z130" i="6"/>
  <c r="V130" i="6"/>
  <c r="T130" i="6"/>
  <c r="AB130" i="6"/>
  <c r="P130" i="6"/>
  <c r="W130" i="6"/>
  <c r="E130" i="6"/>
  <c r="AJ130" i="6"/>
  <c r="G128" i="18"/>
  <c r="H130" i="6"/>
  <c r="L130" i="6"/>
  <c r="M127" i="18"/>
  <c r="AO127" i="18"/>
  <c r="S127" i="18"/>
  <c r="S130" i="6"/>
  <c r="AD130" i="6"/>
  <c r="I130" i="6"/>
  <c r="D130" i="6"/>
  <c r="Y127" i="19"/>
  <c r="AK127" i="19"/>
  <c r="N127" i="19"/>
  <c r="J127" i="19"/>
  <c r="AH127" i="19"/>
  <c r="S127" i="19"/>
  <c r="U127" i="19"/>
  <c r="AI127" i="19"/>
  <c r="T127" i="19"/>
  <c r="V127" i="19"/>
  <c r="AN127" i="19"/>
  <c r="I127" i="19"/>
  <c r="AB127" i="19"/>
  <c r="L127" i="19"/>
  <c r="AL127" i="19"/>
  <c r="AD127" i="19"/>
  <c r="W127" i="19"/>
  <c r="M127" i="19"/>
  <c r="K127" i="19"/>
  <c r="AG127" i="19"/>
  <c r="G128" i="19"/>
  <c r="B128" i="19" s="1"/>
  <c r="AO127" i="19"/>
  <c r="W128" i="16"/>
  <c r="W129" i="16" s="1"/>
  <c r="AJ128" i="16"/>
  <c r="I128" i="16"/>
  <c r="AF128" i="16"/>
  <c r="N128" i="16"/>
  <c r="N129" i="16" s="1"/>
  <c r="J128" i="16"/>
  <c r="AC128" i="16"/>
  <c r="F130" i="16"/>
  <c r="E130" i="16"/>
  <c r="H130" i="16" s="1"/>
  <c r="M128" i="16"/>
  <c r="AG128" i="16"/>
  <c r="AG129" i="16" s="1"/>
  <c r="AB128" i="16"/>
  <c r="AB129" i="16" s="1"/>
  <c r="AN128" i="16"/>
  <c r="AN129" i="16" s="1"/>
  <c r="K128" i="16"/>
  <c r="AI128" i="16"/>
  <c r="AI129" i="16" s="1"/>
  <c r="AE128" i="16"/>
  <c r="AE129" i="16" s="1"/>
  <c r="Z128" i="16"/>
  <c r="G129" i="16"/>
  <c r="B129" i="16" s="1"/>
  <c r="AM129" i="16" s="1"/>
  <c r="V128" i="16"/>
  <c r="V129" i="16" s="1"/>
  <c r="AK128" i="16"/>
  <c r="AK129" i="16" s="1"/>
  <c r="O128" i="16"/>
  <c r="O129" i="16" s="1"/>
  <c r="L128" i="16"/>
  <c r="AA128" i="16"/>
  <c r="AA129" i="16" s="1"/>
  <c r="P128" i="16"/>
  <c r="T128" i="16"/>
  <c r="T129" i="16" s="1"/>
  <c r="U128" i="16"/>
  <c r="AL128" i="16"/>
  <c r="AL127" i="18"/>
  <c r="P127" i="18"/>
  <c r="O127" i="18"/>
  <c r="T127" i="18"/>
  <c r="X127" i="18"/>
  <c r="V127" i="18"/>
  <c r="K127" i="18"/>
  <c r="AB127" i="18"/>
  <c r="Z127" i="18"/>
  <c r="J127" i="18"/>
  <c r="U127" i="18"/>
  <c r="AA127" i="18"/>
  <c r="N127" i="18"/>
  <c r="AJ127" i="18"/>
  <c r="AI127" i="18"/>
  <c r="Q127" i="18"/>
  <c r="AM127" i="18"/>
  <c r="W127" i="18"/>
  <c r="AC127" i="18"/>
  <c r="AN127" i="18"/>
  <c r="AK127" i="18"/>
  <c r="AP127" i="18"/>
  <c r="AD127" i="18"/>
  <c r="L127" i="18"/>
  <c r="AG127" i="18"/>
  <c r="I127" i="18"/>
  <c r="AE127" i="18"/>
  <c r="R127" i="18"/>
  <c r="AH127" i="18"/>
  <c r="AF127" i="18"/>
  <c r="E129" i="18"/>
  <c r="F129" i="18"/>
  <c r="H128" i="18"/>
  <c r="B128" i="18" s="1"/>
  <c r="Y127" i="18"/>
  <c r="E129" i="19"/>
  <c r="F129" i="19"/>
  <c r="B131" i="6"/>
  <c r="K131" i="6" s="1"/>
  <c r="A132" i="6"/>
  <c r="O130" i="6"/>
  <c r="O131" i="6" s="1"/>
  <c r="J130" i="6"/>
  <c r="AE130" i="6"/>
  <c r="X130" i="6"/>
  <c r="D131" i="6"/>
  <c r="M130" i="6"/>
  <c r="U130" i="6"/>
  <c r="C130" i="6"/>
  <c r="AA130" i="6"/>
  <c r="AH130" i="6"/>
  <c r="F130" i="6"/>
  <c r="H131" i="6"/>
  <c r="Y130" i="6"/>
  <c r="R130" i="6"/>
  <c r="N130" i="6"/>
  <c r="N131" i="6" s="1"/>
  <c r="AC130" i="6"/>
  <c r="AG130" i="6"/>
  <c r="Q130" i="6"/>
  <c r="EH1" i="20"/>
  <c r="I130" i="20"/>
  <c r="A130" i="18"/>
  <c r="D130" i="18" s="1"/>
  <c r="A130" i="19"/>
  <c r="D130" i="19" s="1"/>
  <c r="Y129" i="16"/>
  <c r="AH129" i="16"/>
  <c r="AD129" i="16"/>
  <c r="J129" i="16"/>
  <c r="Q129" i="16"/>
  <c r="AC129" i="16"/>
  <c r="AF129" i="16"/>
  <c r="L129" i="16"/>
  <c r="P129" i="16"/>
  <c r="S129" i="16"/>
  <c r="AP129" i="16"/>
  <c r="A131" i="16"/>
  <c r="D131" i="16" s="1"/>
  <c r="X129" i="16"/>
  <c r="R129" i="16"/>
  <c r="AJ129" i="16"/>
  <c r="AO129" i="16"/>
  <c r="I129" i="16"/>
  <c r="AL129" i="16"/>
  <c r="Z129" i="16"/>
  <c r="M129" i="16"/>
  <c r="K129" i="16"/>
  <c r="U129" i="16"/>
  <c r="P135" i="13"/>
  <c r="AE135" i="13"/>
  <c r="J135" i="13"/>
  <c r="L135" i="13"/>
  <c r="AD135" i="13"/>
  <c r="AC135" i="13"/>
  <c r="Q135" i="13"/>
  <c r="C135" i="13"/>
  <c r="D135" i="13"/>
  <c r="X135" i="13"/>
  <c r="K135" i="13"/>
  <c r="N135" i="13"/>
  <c r="I135" i="13"/>
  <c r="W135" i="13"/>
  <c r="A137" i="13"/>
  <c r="B137" i="13" s="1"/>
  <c r="H135" i="13"/>
  <c r="F135" i="13"/>
  <c r="AI135" i="13"/>
  <c r="G135" i="13"/>
  <c r="AG135" i="13"/>
  <c r="M135" i="13"/>
  <c r="Y135" i="13"/>
  <c r="T135" i="13"/>
  <c r="AB135" i="13"/>
  <c r="S135" i="13"/>
  <c r="V135" i="13"/>
  <c r="AA135" i="13"/>
  <c r="AJ135" i="13"/>
  <c r="AF135" i="13"/>
  <c r="R135" i="13"/>
  <c r="U135" i="13"/>
  <c r="O135" i="13"/>
  <c r="Z135" i="13"/>
  <c r="AH135" i="13"/>
  <c r="O133" i="12"/>
  <c r="O134" i="12" s="1"/>
  <c r="Q133" i="12"/>
  <c r="AG133" i="12"/>
  <c r="AH133" i="12"/>
  <c r="D133" i="12"/>
  <c r="D134" i="12" s="1"/>
  <c r="T133" i="12"/>
  <c r="P133" i="12"/>
  <c r="M133" i="12"/>
  <c r="Z133" i="12"/>
  <c r="Z134" i="12" s="1"/>
  <c r="AC133" i="12"/>
  <c r="K133" i="12"/>
  <c r="AE133" i="12"/>
  <c r="N133" i="12"/>
  <c r="N134" i="12" s="1"/>
  <c r="S133" i="12"/>
  <c r="AI133" i="12"/>
  <c r="C133" i="12"/>
  <c r="R133" i="12"/>
  <c r="R134" i="12" s="1"/>
  <c r="H134" i="12"/>
  <c r="A135" i="12"/>
  <c r="B135" i="12" s="1"/>
  <c r="L133" i="12"/>
  <c r="W133" i="12"/>
  <c r="W134" i="12" s="1"/>
  <c r="X133" i="12"/>
  <c r="X134" i="12" s="1"/>
  <c r="E133" i="12"/>
  <c r="E134" i="12" s="1"/>
  <c r="AD133" i="12"/>
  <c r="AJ133" i="12"/>
  <c r="AJ134" i="12" s="1"/>
  <c r="V133" i="12"/>
  <c r="V134" i="12" s="1"/>
  <c r="G133" i="12"/>
  <c r="G134" i="12" s="1"/>
  <c r="AB133" i="12"/>
  <c r="AB134" i="12" s="1"/>
  <c r="Y133" i="12"/>
  <c r="Y134" i="12" s="1"/>
  <c r="AA133" i="12"/>
  <c r="AA134" i="12" s="1"/>
  <c r="AF133" i="12"/>
  <c r="AF134" i="12" s="1"/>
  <c r="U133" i="12"/>
  <c r="U134" i="12" s="1"/>
  <c r="I133" i="12"/>
  <c r="I134" i="12" s="1"/>
  <c r="J133" i="12"/>
  <c r="J134" i="12" s="1"/>
  <c r="F133" i="12"/>
  <c r="F134" i="12" s="1"/>
  <c r="AG131" i="6" l="1"/>
  <c r="Y131" i="6"/>
  <c r="F131" i="6"/>
  <c r="U131" i="6"/>
  <c r="AE131" i="6"/>
  <c r="V131" i="6"/>
  <c r="R127" i="19"/>
  <c r="O127" i="19"/>
  <c r="AC131" i="6"/>
  <c r="L131" i="6"/>
  <c r="AH131" i="6"/>
  <c r="M131" i="6"/>
  <c r="AB131" i="6"/>
  <c r="AF131" i="6"/>
  <c r="C131" i="6"/>
  <c r="X131" i="6"/>
  <c r="G131" i="6"/>
  <c r="S131" i="6"/>
  <c r="E131" i="6"/>
  <c r="T131" i="6"/>
  <c r="AA127" i="19"/>
  <c r="AE127" i="19"/>
  <c r="AF127" i="19"/>
  <c r="Q127" i="19"/>
  <c r="AP127" i="19"/>
  <c r="H129" i="19"/>
  <c r="Q131" i="6"/>
  <c r="R131" i="6"/>
  <c r="G129" i="19"/>
  <c r="AM128" i="19"/>
  <c r="M128" i="19"/>
  <c r="AP128" i="19"/>
  <c r="R128" i="19"/>
  <c r="O128" i="19"/>
  <c r="S128" i="19"/>
  <c r="N128" i="19"/>
  <c r="AD131" i="6"/>
  <c r="AA131" i="6"/>
  <c r="P131" i="6"/>
  <c r="W131" i="6"/>
  <c r="J131" i="6"/>
  <c r="X128" i="19"/>
  <c r="AL128" i="19"/>
  <c r="AJ128" i="19"/>
  <c r="T128" i="19"/>
  <c r="U128" i="19"/>
  <c r="J128" i="19"/>
  <c r="AO128" i="19"/>
  <c r="AI128" i="19"/>
  <c r="Y128" i="19"/>
  <c r="P128" i="19"/>
  <c r="V128" i="19"/>
  <c r="AK128" i="19"/>
  <c r="AG128" i="19"/>
  <c r="L128" i="19"/>
  <c r="AD128" i="19"/>
  <c r="AC128" i="19"/>
  <c r="AH128" i="19"/>
  <c r="AF128" i="19"/>
  <c r="Z128" i="19"/>
  <c r="I128" i="19"/>
  <c r="AE128" i="19"/>
  <c r="Q128" i="19"/>
  <c r="AB128" i="19"/>
  <c r="AN128" i="19"/>
  <c r="W128" i="19"/>
  <c r="AA128" i="19"/>
  <c r="K128" i="19"/>
  <c r="R128" i="18"/>
  <c r="L128" i="18"/>
  <c r="AN128" i="18"/>
  <c r="Q128" i="18"/>
  <c r="AB128" i="18"/>
  <c r="H129" i="18"/>
  <c r="W128" i="18"/>
  <c r="J128" i="18"/>
  <c r="P128" i="18"/>
  <c r="B130" i="16"/>
  <c r="AB130" i="16" s="1"/>
  <c r="G130" i="16"/>
  <c r="E131" i="16"/>
  <c r="F131" i="16"/>
  <c r="AO128" i="18"/>
  <c r="S128" i="18"/>
  <c r="AL128" i="18"/>
  <c r="AG128" i="18"/>
  <c r="O128" i="18"/>
  <c r="AK128" i="18"/>
  <c r="AA128" i="18"/>
  <c r="AP128" i="18"/>
  <c r="N128" i="18"/>
  <c r="Z128" i="18"/>
  <c r="AJ128" i="18"/>
  <c r="AE128" i="18"/>
  <c r="K128" i="18"/>
  <c r="AH128" i="18"/>
  <c r="V128" i="18"/>
  <c r="M128" i="18"/>
  <c r="AM128" i="18"/>
  <c r="AI128" i="18"/>
  <c r="I128" i="18"/>
  <c r="U128" i="18"/>
  <c r="X128" i="18"/>
  <c r="AC128" i="18"/>
  <c r="T128" i="18"/>
  <c r="AD128" i="18"/>
  <c r="AF128" i="18"/>
  <c r="Y128" i="18"/>
  <c r="F130" i="18"/>
  <c r="E130" i="18"/>
  <c r="H130" i="18" s="1"/>
  <c r="G129" i="18"/>
  <c r="B129" i="18" s="1"/>
  <c r="AJ129" i="18" s="1"/>
  <c r="F130" i="19"/>
  <c r="E130" i="19"/>
  <c r="B132" i="6"/>
  <c r="K132" i="6" s="1"/>
  <c r="A133" i="6"/>
  <c r="G132" i="6"/>
  <c r="Z131" i="6"/>
  <c r="I131" i="6"/>
  <c r="H132" i="6"/>
  <c r="AI131" i="6"/>
  <c r="AJ131" i="6"/>
  <c r="AJ132" i="6" s="1"/>
  <c r="I131" i="20"/>
  <c r="EI1" i="20"/>
  <c r="A131" i="18"/>
  <c r="D131" i="18" s="1"/>
  <c r="A131" i="19"/>
  <c r="D131" i="19" s="1"/>
  <c r="AE130" i="16"/>
  <c r="Q136" i="13"/>
  <c r="X130" i="16"/>
  <c r="AD130" i="16"/>
  <c r="AJ130" i="16"/>
  <c r="A132" i="16"/>
  <c r="D132" i="16" s="1"/>
  <c r="AC130" i="16"/>
  <c r="Q130" i="16"/>
  <c r="I130" i="16"/>
  <c r="V130" i="16"/>
  <c r="AE136" i="13"/>
  <c r="Z136" i="13"/>
  <c r="AF136" i="13"/>
  <c r="V136" i="13"/>
  <c r="Y136" i="13"/>
  <c r="AI136" i="13"/>
  <c r="U136" i="13"/>
  <c r="P136" i="13"/>
  <c r="N136" i="13"/>
  <c r="AB136" i="13"/>
  <c r="AG136" i="13"/>
  <c r="H136" i="13"/>
  <c r="J136" i="13"/>
  <c r="AD136" i="13"/>
  <c r="C136" i="13"/>
  <c r="K136" i="13"/>
  <c r="E136" i="13"/>
  <c r="AH136" i="13"/>
  <c r="R136" i="13"/>
  <c r="W136" i="13"/>
  <c r="AA136" i="13"/>
  <c r="T136" i="13"/>
  <c r="G136" i="13"/>
  <c r="AC136" i="13"/>
  <c r="A138" i="13"/>
  <c r="B138" i="13" s="1"/>
  <c r="D136" i="13"/>
  <c r="O136" i="13"/>
  <c r="AJ136" i="13"/>
  <c r="X136" i="13"/>
  <c r="S136" i="13"/>
  <c r="M136" i="13"/>
  <c r="F136" i="13"/>
  <c r="L136" i="13"/>
  <c r="I136" i="13"/>
  <c r="AJ135" i="12"/>
  <c r="G135" i="12"/>
  <c r="H135" i="12"/>
  <c r="A136" i="12"/>
  <c r="B136" i="12" s="1"/>
  <c r="AI134" i="12"/>
  <c r="AI135" i="12" s="1"/>
  <c r="K134" i="12"/>
  <c r="P134" i="12"/>
  <c r="P135" i="12" s="1"/>
  <c r="AG134" i="12"/>
  <c r="Y135" i="12"/>
  <c r="D135" i="12"/>
  <c r="AA135" i="12"/>
  <c r="X135" i="12"/>
  <c r="S134" i="12"/>
  <c r="AC134" i="12"/>
  <c r="AC135" i="12" s="1"/>
  <c r="T134" i="12"/>
  <c r="Q134" i="12"/>
  <c r="Q135" i="12" s="1"/>
  <c r="W135" i="12"/>
  <c r="O135" i="12"/>
  <c r="AB135" i="12"/>
  <c r="AD134" i="12"/>
  <c r="L134" i="12"/>
  <c r="L135" i="12" s="1"/>
  <c r="C134" i="12"/>
  <c r="AE134" i="12"/>
  <c r="AE135" i="12" s="1"/>
  <c r="M134" i="12"/>
  <c r="AH134" i="12"/>
  <c r="AH135" i="12" s="1"/>
  <c r="X132" i="6" l="1"/>
  <c r="Z132" i="6"/>
  <c r="AD132" i="6"/>
  <c r="T132" i="6"/>
  <c r="AB132" i="6"/>
  <c r="K129" i="18"/>
  <c r="W132" i="6"/>
  <c r="D132" i="6"/>
  <c r="B129" i="19"/>
  <c r="X129" i="19" s="1"/>
  <c r="AE132" i="6"/>
  <c r="AF132" i="6"/>
  <c r="AC129" i="18"/>
  <c r="N132" i="6"/>
  <c r="O132" i="6"/>
  <c r="AH132" i="6"/>
  <c r="Y132" i="6"/>
  <c r="AD129" i="18"/>
  <c r="U129" i="18"/>
  <c r="AP129" i="18"/>
  <c r="AG129" i="18"/>
  <c r="AB129" i="18"/>
  <c r="U132" i="6"/>
  <c r="I132" i="6"/>
  <c r="C132" i="6"/>
  <c r="J132" i="6"/>
  <c r="Q129" i="18"/>
  <c r="AI129" i="18"/>
  <c r="AH129" i="18"/>
  <c r="Z129" i="18"/>
  <c r="AK129" i="18"/>
  <c r="L129" i="19"/>
  <c r="AO129" i="19"/>
  <c r="AA129" i="19"/>
  <c r="P129" i="19"/>
  <c r="U129" i="19"/>
  <c r="H130" i="19"/>
  <c r="Q129" i="19"/>
  <c r="AE129" i="19"/>
  <c r="AH129" i="19"/>
  <c r="AG129" i="19"/>
  <c r="W129" i="19"/>
  <c r="AM129" i="19"/>
  <c r="K129" i="19"/>
  <c r="M129" i="19"/>
  <c r="AJ129" i="19"/>
  <c r="R129" i="19"/>
  <c r="V129" i="19"/>
  <c r="S129" i="19"/>
  <c r="AK129" i="19"/>
  <c r="AC129" i="19"/>
  <c r="AN129" i="19"/>
  <c r="AD129" i="19"/>
  <c r="N129" i="19"/>
  <c r="Y129" i="19"/>
  <c r="O129" i="19"/>
  <c r="J129" i="19"/>
  <c r="AI129" i="19"/>
  <c r="Z129" i="19"/>
  <c r="I129" i="19"/>
  <c r="AL129" i="19"/>
  <c r="P129" i="18"/>
  <c r="AF129" i="18"/>
  <c r="AA130" i="16"/>
  <c r="AG130" i="16"/>
  <c r="AK130" i="16"/>
  <c r="O130" i="16"/>
  <c r="Z130" i="16"/>
  <c r="AF130" i="16"/>
  <c r="AO130" i="16"/>
  <c r="R130" i="16"/>
  <c r="H131" i="16"/>
  <c r="Y130" i="16"/>
  <c r="AP130" i="16"/>
  <c r="AI130" i="16"/>
  <c r="P130" i="16"/>
  <c r="T130" i="16"/>
  <c r="AN130" i="16"/>
  <c r="L130" i="16"/>
  <c r="M130" i="16"/>
  <c r="AL130" i="16"/>
  <c r="AM130" i="16"/>
  <c r="J130" i="16"/>
  <c r="W130" i="16"/>
  <c r="AH130" i="16"/>
  <c r="N130" i="16"/>
  <c r="U130" i="16"/>
  <c r="S130" i="16"/>
  <c r="K130" i="16"/>
  <c r="G131" i="16"/>
  <c r="E132" i="16"/>
  <c r="G132" i="16"/>
  <c r="F132" i="16"/>
  <c r="M129" i="18"/>
  <c r="S129" i="18"/>
  <c r="AE129" i="18"/>
  <c r="R129" i="18"/>
  <c r="AM129" i="18"/>
  <c r="AN129" i="18"/>
  <c r="I129" i="18"/>
  <c r="O129" i="18"/>
  <c r="X129" i="18"/>
  <c r="L129" i="18"/>
  <c r="AL129" i="18"/>
  <c r="AO129" i="18"/>
  <c r="AA129" i="18"/>
  <c r="G130" i="18"/>
  <c r="B130" i="18" s="1"/>
  <c r="Y129" i="18"/>
  <c r="T129" i="18"/>
  <c r="V129" i="18"/>
  <c r="W129" i="18"/>
  <c r="W130" i="18" s="1"/>
  <c r="F131" i="18"/>
  <c r="E131" i="18"/>
  <c r="H131" i="18" s="1"/>
  <c r="N129" i="18"/>
  <c r="J129" i="18"/>
  <c r="E131" i="19"/>
  <c r="F131" i="19"/>
  <c r="G130" i="19"/>
  <c r="T129" i="19"/>
  <c r="AF129" i="19"/>
  <c r="AP129" i="19"/>
  <c r="AB129" i="19"/>
  <c r="AI132" i="6"/>
  <c r="F132" i="6"/>
  <c r="E132" i="6"/>
  <c r="S132" i="6"/>
  <c r="L132" i="6"/>
  <c r="Q132" i="6"/>
  <c r="P132" i="6"/>
  <c r="AG132" i="6"/>
  <c r="M132" i="6"/>
  <c r="AC132" i="6"/>
  <c r="V132" i="6"/>
  <c r="AA132" i="6"/>
  <c r="B133" i="6"/>
  <c r="K133" i="6" s="1"/>
  <c r="A134" i="6"/>
  <c r="R132" i="6"/>
  <c r="I132" i="20"/>
  <c r="EJ1" i="20"/>
  <c r="Q130" i="18"/>
  <c r="J130" i="18"/>
  <c r="U130" i="18"/>
  <c r="AK130" i="18"/>
  <c r="AL130" i="18"/>
  <c r="AG130" i="18"/>
  <c r="S130" i="18"/>
  <c r="AP130" i="18"/>
  <c r="AE130" i="18"/>
  <c r="AF130" i="18"/>
  <c r="A132" i="19"/>
  <c r="D132" i="19" s="1"/>
  <c r="AI130" i="18"/>
  <c r="A132" i="18"/>
  <c r="D132" i="18" s="1"/>
  <c r="A133" i="16"/>
  <c r="D133" i="16" s="1"/>
  <c r="AF137" i="13"/>
  <c r="F137" i="13"/>
  <c r="AJ137" i="13"/>
  <c r="C137" i="13"/>
  <c r="M137" i="13"/>
  <c r="I137" i="13"/>
  <c r="S137" i="13"/>
  <c r="L137" i="13"/>
  <c r="Y137" i="13"/>
  <c r="O137" i="13"/>
  <c r="AI137" i="13"/>
  <c r="D137" i="13"/>
  <c r="G137" i="13"/>
  <c r="R137" i="13"/>
  <c r="H137" i="13"/>
  <c r="AE137" i="13"/>
  <c r="AB137" i="13"/>
  <c r="X137" i="13"/>
  <c r="J137" i="13"/>
  <c r="N137" i="13"/>
  <c r="AA137" i="13"/>
  <c r="E137" i="13"/>
  <c r="P137" i="13"/>
  <c r="AD137" i="13"/>
  <c r="Z137" i="13"/>
  <c r="AC137" i="13"/>
  <c r="V137" i="13"/>
  <c r="A139" i="13"/>
  <c r="B139" i="13" s="1"/>
  <c r="T137" i="13"/>
  <c r="AH137" i="13"/>
  <c r="AG137" i="13"/>
  <c r="U137" i="13"/>
  <c r="W137" i="13"/>
  <c r="K137" i="13"/>
  <c r="Q137" i="13"/>
  <c r="F135" i="12"/>
  <c r="M135" i="12"/>
  <c r="AD135" i="12"/>
  <c r="N135" i="12"/>
  <c r="T135" i="12"/>
  <c r="V135" i="12"/>
  <c r="R135" i="12"/>
  <c r="K135" i="12"/>
  <c r="E135" i="12"/>
  <c r="Z135" i="12"/>
  <c r="C135" i="12"/>
  <c r="U135" i="12"/>
  <c r="I135" i="12"/>
  <c r="S135" i="12"/>
  <c r="J135" i="12"/>
  <c r="AG135" i="12"/>
  <c r="H136" i="12"/>
  <c r="A137" i="12"/>
  <c r="B137" i="12" s="1"/>
  <c r="AF135" i="12"/>
  <c r="X130" i="18" l="1"/>
  <c r="AD130" i="18"/>
  <c r="B130" i="19"/>
  <c r="AO130" i="19" s="1"/>
  <c r="Z130" i="18"/>
  <c r="T130" i="18"/>
  <c r="AO130" i="18"/>
  <c r="O130" i="18"/>
  <c r="R130" i="18"/>
  <c r="N130" i="18"/>
  <c r="AA130" i="18"/>
  <c r="AP130" i="19"/>
  <c r="H131" i="19"/>
  <c r="L130" i="18"/>
  <c r="AN130" i="18"/>
  <c r="S131" i="16"/>
  <c r="AA131" i="16"/>
  <c r="N131" i="16"/>
  <c r="B131" i="16"/>
  <c r="H132" i="16"/>
  <c r="B132" i="16" s="1"/>
  <c r="E133" i="16"/>
  <c r="F133" i="16"/>
  <c r="H133" i="16" s="1"/>
  <c r="G133" i="16"/>
  <c r="B133" i="16" s="1"/>
  <c r="K131" i="16"/>
  <c r="T131" i="16"/>
  <c r="AP131" i="16"/>
  <c r="W131" i="16"/>
  <c r="K130" i="18"/>
  <c r="AH130" i="18"/>
  <c r="AB130" i="18"/>
  <c r="P130" i="18"/>
  <c r="AM130" i="18"/>
  <c r="AJ130" i="18"/>
  <c r="Y130" i="18"/>
  <c r="E132" i="18"/>
  <c r="F132" i="18"/>
  <c r="AC130" i="18"/>
  <c r="M130" i="18"/>
  <c r="V130" i="18"/>
  <c r="I130" i="18"/>
  <c r="G131" i="18"/>
  <c r="B131" i="18" s="1"/>
  <c r="AL130" i="19"/>
  <c r="I130" i="19"/>
  <c r="E132" i="19"/>
  <c r="F132" i="19"/>
  <c r="P130" i="19"/>
  <c r="Z130" i="19"/>
  <c r="AA130" i="19"/>
  <c r="AN130" i="19"/>
  <c r="O130" i="19"/>
  <c r="M130" i="19"/>
  <c r="AG130" i="19"/>
  <c r="J130" i="19"/>
  <c r="R130" i="19"/>
  <c r="AK130" i="19"/>
  <c r="AM130" i="19"/>
  <c r="N130" i="19"/>
  <c r="T130" i="19"/>
  <c r="Q130" i="19"/>
  <c r="X130" i="19"/>
  <c r="AJ130" i="19"/>
  <c r="U130" i="19"/>
  <c r="AC130" i="19"/>
  <c r="AD130" i="19"/>
  <c r="K130" i="19"/>
  <c r="L130" i="19"/>
  <c r="AI130" i="19"/>
  <c r="S130" i="19"/>
  <c r="AF130" i="19"/>
  <c r="V130" i="19"/>
  <c r="Y130" i="19"/>
  <c r="G131" i="19"/>
  <c r="B131" i="19" s="1"/>
  <c r="AO131" i="19" s="1"/>
  <c r="J133" i="6"/>
  <c r="Q133" i="6"/>
  <c r="AD133" i="6"/>
  <c r="Z133" i="6"/>
  <c r="B134" i="6"/>
  <c r="K134" i="6" s="1"/>
  <c r="A135" i="6"/>
  <c r="AC133" i="6"/>
  <c r="X133" i="6"/>
  <c r="P133" i="6"/>
  <c r="P134" i="6" s="1"/>
  <c r="E133" i="6"/>
  <c r="Y133" i="6"/>
  <c r="O133" i="6"/>
  <c r="N133" i="6"/>
  <c r="N134" i="6" s="1"/>
  <c r="F133" i="6"/>
  <c r="W133" i="6"/>
  <c r="G133" i="6"/>
  <c r="T133" i="6"/>
  <c r="T134" i="6" s="1"/>
  <c r="AA133" i="6"/>
  <c r="I133" i="6"/>
  <c r="M133" i="6"/>
  <c r="L133" i="6"/>
  <c r="L134" i="6" s="1"/>
  <c r="AI133" i="6"/>
  <c r="AH133" i="6"/>
  <c r="U133" i="6"/>
  <c r="AB133" i="6"/>
  <c r="AB134" i="6" s="1"/>
  <c r="AJ133" i="6"/>
  <c r="AE133" i="6"/>
  <c r="C133" i="6"/>
  <c r="R133" i="6"/>
  <c r="R134" i="6" s="1"/>
  <c r="V133" i="6"/>
  <c r="H133" i="6"/>
  <c r="H134" i="6" s="1"/>
  <c r="AG133" i="6"/>
  <c r="S133" i="6"/>
  <c r="S134" i="6" s="1"/>
  <c r="D133" i="6"/>
  <c r="D134" i="6" s="1"/>
  <c r="AF133" i="6"/>
  <c r="AF134" i="6" s="1"/>
  <c r="EK1" i="20"/>
  <c r="I133" i="20"/>
  <c r="U131" i="18"/>
  <c r="AF131" i="18"/>
  <c r="W131" i="18"/>
  <c r="S131" i="18"/>
  <c r="V131" i="18"/>
  <c r="A133" i="18"/>
  <c r="D133" i="18" s="1"/>
  <c r="A133" i="19"/>
  <c r="D133" i="19" s="1"/>
  <c r="J131" i="18"/>
  <c r="AK131" i="18"/>
  <c r="AP131" i="18"/>
  <c r="AG131" i="18"/>
  <c r="A134" i="16"/>
  <c r="D134" i="16" s="1"/>
  <c r="AA138" i="13"/>
  <c r="AC138" i="13"/>
  <c r="X138" i="13"/>
  <c r="P138" i="13"/>
  <c r="AD138" i="13"/>
  <c r="L138" i="13"/>
  <c r="T138" i="13"/>
  <c r="R138" i="13"/>
  <c r="K138" i="13"/>
  <c r="F138" i="13"/>
  <c r="C138" i="13"/>
  <c r="D138" i="13"/>
  <c r="J138" i="13"/>
  <c r="AB138" i="13"/>
  <c r="AG138" i="13"/>
  <c r="I138" i="13"/>
  <c r="O138" i="13"/>
  <c r="AF138" i="13"/>
  <c r="Q138" i="13"/>
  <c r="Z138" i="13"/>
  <c r="V138" i="13"/>
  <c r="N138" i="13"/>
  <c r="AH138" i="13"/>
  <c r="S138" i="13"/>
  <c r="H138" i="13"/>
  <c r="AI138" i="13"/>
  <c r="A140" i="13"/>
  <c r="B140" i="13" s="1"/>
  <c r="W138" i="13"/>
  <c r="AJ138" i="13"/>
  <c r="E138" i="13"/>
  <c r="U138" i="13"/>
  <c r="Y138" i="13"/>
  <c r="AE138" i="13"/>
  <c r="G138" i="13"/>
  <c r="M138" i="13"/>
  <c r="G136" i="12"/>
  <c r="AC136" i="12"/>
  <c r="AF136" i="12"/>
  <c r="J136" i="12"/>
  <c r="C136" i="12"/>
  <c r="Y136" i="12"/>
  <c r="E136" i="12"/>
  <c r="T136" i="12"/>
  <c r="D136" i="12"/>
  <c r="AE136" i="12"/>
  <c r="O136" i="12"/>
  <c r="R136" i="12"/>
  <c r="H137" i="12"/>
  <c r="A138" i="12"/>
  <c r="B138" i="12" s="1"/>
  <c r="S136" i="12"/>
  <c r="AJ136" i="12"/>
  <c r="AA136" i="12"/>
  <c r="K136" i="12"/>
  <c r="N136" i="12"/>
  <c r="Q136" i="12"/>
  <c r="F136" i="12"/>
  <c r="L136" i="12"/>
  <c r="I136" i="12"/>
  <c r="AD136" i="12"/>
  <c r="AH136" i="12"/>
  <c r="P136" i="12"/>
  <c r="AB136" i="12"/>
  <c r="AG136" i="12"/>
  <c r="U136" i="12"/>
  <c r="AI136" i="12"/>
  <c r="Z136" i="12"/>
  <c r="V136" i="12"/>
  <c r="M136" i="12"/>
  <c r="W136" i="12"/>
  <c r="X136" i="12"/>
  <c r="AE134" i="6" l="1"/>
  <c r="AH134" i="6"/>
  <c r="I134" i="6"/>
  <c r="P131" i="18"/>
  <c r="V134" i="6"/>
  <c r="AJ134" i="6"/>
  <c r="AI134" i="6"/>
  <c r="AA134" i="6"/>
  <c r="F134" i="6"/>
  <c r="AE130" i="19"/>
  <c r="AB130" i="19"/>
  <c r="W130" i="19"/>
  <c r="AH130" i="19"/>
  <c r="R131" i="18"/>
  <c r="W134" i="6"/>
  <c r="E134" i="6"/>
  <c r="Q134" i="6"/>
  <c r="M131" i="18"/>
  <c r="AB131" i="18"/>
  <c r="L131" i="18"/>
  <c r="I131" i="18"/>
  <c r="AM131" i="18"/>
  <c r="S131" i="19"/>
  <c r="AM131" i="19"/>
  <c r="AA131" i="19"/>
  <c r="AI131" i="19"/>
  <c r="Q131" i="19"/>
  <c r="AP131" i="19"/>
  <c r="X131" i="19"/>
  <c r="N131" i="19"/>
  <c r="AH131" i="19"/>
  <c r="AF131" i="19"/>
  <c r="K131" i="19"/>
  <c r="AJ131" i="19"/>
  <c r="J131" i="19"/>
  <c r="H132" i="19"/>
  <c r="AK131" i="19"/>
  <c r="Y131" i="19"/>
  <c r="AN131" i="19"/>
  <c r="M131" i="19"/>
  <c r="AE131" i="19"/>
  <c r="W131" i="19"/>
  <c r="AB131" i="19"/>
  <c r="AL131" i="19"/>
  <c r="V131" i="19"/>
  <c r="L131" i="19"/>
  <c r="U131" i="19"/>
  <c r="T131" i="19"/>
  <c r="R131" i="19"/>
  <c r="O131" i="19"/>
  <c r="P131" i="19"/>
  <c r="Z131" i="19"/>
  <c r="AG131" i="19"/>
  <c r="AD131" i="19"/>
  <c r="AC131" i="19"/>
  <c r="I131" i="19"/>
  <c r="AJ131" i="18"/>
  <c r="AH131" i="18"/>
  <c r="AN131" i="18"/>
  <c r="O131" i="18"/>
  <c r="Z131" i="18"/>
  <c r="T131" i="18"/>
  <c r="AD131" i="18"/>
  <c r="K131" i="18"/>
  <c r="AE131" i="18"/>
  <c r="AA131" i="18"/>
  <c r="AL131" i="18"/>
  <c r="AI131" i="18"/>
  <c r="N131" i="18"/>
  <c r="H132" i="18"/>
  <c r="K132" i="16"/>
  <c r="K133" i="16" s="1"/>
  <c r="AP132" i="16"/>
  <c r="S132" i="16"/>
  <c r="N132" i="16"/>
  <c r="AA132" i="16"/>
  <c r="AA133" i="16" s="1"/>
  <c r="W132" i="16"/>
  <c r="T132" i="16"/>
  <c r="T133" i="16" s="1"/>
  <c r="AM131" i="16"/>
  <c r="AM132" i="16" s="1"/>
  <c r="AM133" i="16" s="1"/>
  <c r="AD131" i="16"/>
  <c r="AD132" i="16" s="1"/>
  <c r="Q131" i="16"/>
  <c r="Q132" i="16" s="1"/>
  <c r="AK131" i="16"/>
  <c r="AK132" i="16" s="1"/>
  <c r="X131" i="16"/>
  <c r="X132" i="16" s="1"/>
  <c r="AE131" i="16"/>
  <c r="AE132" i="16" s="1"/>
  <c r="AL131" i="16"/>
  <c r="AL132" i="16" s="1"/>
  <c r="AH131" i="16"/>
  <c r="AH132" i="16" s="1"/>
  <c r="AB131" i="16"/>
  <c r="AB132" i="16" s="1"/>
  <c r="AB133" i="16" s="1"/>
  <c r="Y131" i="16"/>
  <c r="Y132" i="16" s="1"/>
  <c r="AC131" i="16"/>
  <c r="AC132" i="16" s="1"/>
  <c r="R131" i="16"/>
  <c r="R132" i="16" s="1"/>
  <c r="O131" i="16"/>
  <c r="O132" i="16" s="1"/>
  <c r="O133" i="16" s="1"/>
  <c r="AI131" i="16"/>
  <c r="AI132" i="16" s="1"/>
  <c r="AF131" i="16"/>
  <c r="AF132" i="16" s="1"/>
  <c r="V131" i="16"/>
  <c r="V132" i="16" s="1"/>
  <c r="V133" i="16" s="1"/>
  <c r="L131" i="16"/>
  <c r="L132" i="16" s="1"/>
  <c r="L133" i="16" s="1"/>
  <c r="Z131" i="16"/>
  <c r="Z132" i="16" s="1"/>
  <c r="AG131" i="16"/>
  <c r="AG132" i="16" s="1"/>
  <c r="AG133" i="16" s="1"/>
  <c r="AN131" i="16"/>
  <c r="AN132" i="16" s="1"/>
  <c r="J131" i="16"/>
  <c r="J132" i="16" s="1"/>
  <c r="J133" i="16" s="1"/>
  <c r="P131" i="16"/>
  <c r="P132" i="16" s="1"/>
  <c r="AJ131" i="16"/>
  <c r="AJ132" i="16" s="1"/>
  <c r="I131" i="16"/>
  <c r="I132" i="16" s="1"/>
  <c r="AO131" i="16"/>
  <c r="AO132" i="16" s="1"/>
  <c r="AO133" i="16" s="1"/>
  <c r="U131" i="16"/>
  <c r="U132" i="16" s="1"/>
  <c r="M131" i="16"/>
  <c r="M132" i="16" s="1"/>
  <c r="M133" i="16" s="1"/>
  <c r="E134" i="16"/>
  <c r="F134" i="16"/>
  <c r="G134" i="16" s="1"/>
  <c r="F133" i="18"/>
  <c r="E133" i="18"/>
  <c r="H133" i="18" s="1"/>
  <c r="Y131" i="18"/>
  <c r="G132" i="18"/>
  <c r="B132" i="18" s="1"/>
  <c r="T132" i="18" s="1"/>
  <c r="AC131" i="18"/>
  <c r="X131" i="18"/>
  <c r="AO131" i="18"/>
  <c r="Q131" i="18"/>
  <c r="Q132" i="18" s="1"/>
  <c r="E133" i="19"/>
  <c r="F133" i="19"/>
  <c r="G133" i="19" s="1"/>
  <c r="G132" i="19"/>
  <c r="Y134" i="6"/>
  <c r="AC134" i="6"/>
  <c r="AD134" i="6"/>
  <c r="B135" i="6"/>
  <c r="K135" i="6" s="1"/>
  <c r="A136" i="6"/>
  <c r="J134" i="6"/>
  <c r="AG134" i="6"/>
  <c r="AG135" i="6" s="1"/>
  <c r="C134" i="6"/>
  <c r="U134" i="6"/>
  <c r="M134" i="6"/>
  <c r="G134" i="6"/>
  <c r="G135" i="6" s="1"/>
  <c r="O134" i="6"/>
  <c r="X134" i="6"/>
  <c r="Z134" i="6"/>
  <c r="EL1" i="20"/>
  <c r="I134" i="20"/>
  <c r="A134" i="18"/>
  <c r="D134" i="18" s="1"/>
  <c r="J132" i="18"/>
  <c r="A134" i="19"/>
  <c r="D134" i="19" s="1"/>
  <c r="AG132" i="18"/>
  <c r="AF132" i="18"/>
  <c r="AH133" i="16"/>
  <c r="Y133" i="16"/>
  <c r="AJ133" i="16"/>
  <c r="N133" i="16"/>
  <c r="AK133" i="16"/>
  <c r="W133" i="16"/>
  <c r="AE133" i="16"/>
  <c r="AL133" i="16"/>
  <c r="AP133" i="16"/>
  <c r="AD133" i="16"/>
  <c r="AN133" i="16"/>
  <c r="X133" i="16"/>
  <c r="U133" i="16"/>
  <c r="AC133" i="16"/>
  <c r="AI133" i="16"/>
  <c r="I133" i="16"/>
  <c r="P133" i="16"/>
  <c r="Q133" i="16"/>
  <c r="R133" i="16"/>
  <c r="S133" i="16"/>
  <c r="Z133" i="16"/>
  <c r="AF133" i="16"/>
  <c r="A135" i="16"/>
  <c r="D135" i="16" s="1"/>
  <c r="AD139" i="13"/>
  <c r="I139" i="13"/>
  <c r="G139" i="13"/>
  <c r="E139" i="13"/>
  <c r="Y139" i="13"/>
  <c r="W139" i="13"/>
  <c r="AI139" i="13"/>
  <c r="N139" i="13"/>
  <c r="AB139" i="13"/>
  <c r="O139" i="13"/>
  <c r="S139" i="13"/>
  <c r="Z139" i="13"/>
  <c r="P139" i="13"/>
  <c r="F139" i="13"/>
  <c r="X139" i="13"/>
  <c r="M139" i="13"/>
  <c r="U139" i="13"/>
  <c r="J139" i="13"/>
  <c r="T139" i="13"/>
  <c r="A141" i="13"/>
  <c r="B141" i="13" s="1"/>
  <c r="AH139" i="13"/>
  <c r="Q139" i="13"/>
  <c r="C139" i="13"/>
  <c r="AC139" i="13"/>
  <c r="AF139" i="13"/>
  <c r="AG139" i="13"/>
  <c r="L139" i="13"/>
  <c r="AE139" i="13"/>
  <c r="AJ139" i="13"/>
  <c r="R139" i="13"/>
  <c r="K139" i="13"/>
  <c r="H139" i="13"/>
  <c r="V139" i="13"/>
  <c r="D139" i="13"/>
  <c r="AA139" i="13"/>
  <c r="X137" i="12"/>
  <c r="X138" i="12" s="1"/>
  <c r="Z137" i="12"/>
  <c r="AB137" i="12"/>
  <c r="I137" i="12"/>
  <c r="N137" i="12"/>
  <c r="N138" i="12" s="1"/>
  <c r="S137" i="12"/>
  <c r="O137" i="12"/>
  <c r="E137" i="12"/>
  <c r="AF137" i="12"/>
  <c r="AF138" i="12" s="1"/>
  <c r="U137" i="12"/>
  <c r="F137" i="12"/>
  <c r="D137" i="12"/>
  <c r="W137" i="12"/>
  <c r="W138" i="12" s="1"/>
  <c r="AI137" i="12"/>
  <c r="P137" i="12"/>
  <c r="L137" i="12"/>
  <c r="K137" i="12"/>
  <c r="K138" i="12" s="1"/>
  <c r="H138" i="12"/>
  <c r="A139" i="12"/>
  <c r="B139" i="12" s="1"/>
  <c r="AE137" i="12"/>
  <c r="Y137" i="12"/>
  <c r="Y138" i="12" s="1"/>
  <c r="AC137" i="12"/>
  <c r="AC138" i="12" s="1"/>
  <c r="M137" i="12"/>
  <c r="M138" i="12" s="1"/>
  <c r="AH137" i="12"/>
  <c r="AA137" i="12"/>
  <c r="AA138" i="12" s="1"/>
  <c r="C137" i="12"/>
  <c r="C138" i="12" s="1"/>
  <c r="G137" i="12"/>
  <c r="G138" i="12" s="1"/>
  <c r="V137" i="12"/>
  <c r="AG137" i="12"/>
  <c r="AG138" i="12" s="1"/>
  <c r="AD137" i="12"/>
  <c r="AD138" i="12" s="1"/>
  <c r="Q137" i="12"/>
  <c r="Q138" i="12" s="1"/>
  <c r="AJ137" i="12"/>
  <c r="AJ138" i="12" s="1"/>
  <c r="R137" i="12"/>
  <c r="R138" i="12" s="1"/>
  <c r="T137" i="12"/>
  <c r="T138" i="12" s="1"/>
  <c r="J137" i="12"/>
  <c r="J138" i="12" s="1"/>
  <c r="M132" i="18" l="1"/>
  <c r="AN132" i="18"/>
  <c r="Q135" i="6"/>
  <c r="AL132" i="18"/>
  <c r="X132" i="18"/>
  <c r="AD132" i="18"/>
  <c r="U132" i="18"/>
  <c r="J135" i="6"/>
  <c r="V132" i="18"/>
  <c r="I132" i="18"/>
  <c r="Z135" i="6"/>
  <c r="M135" i="6"/>
  <c r="T135" i="6"/>
  <c r="F135" i="6"/>
  <c r="P135" i="6"/>
  <c r="D135" i="6"/>
  <c r="W135" i="6"/>
  <c r="X135" i="6"/>
  <c r="U135" i="6"/>
  <c r="AB135" i="6"/>
  <c r="AA135" i="6"/>
  <c r="N135" i="6"/>
  <c r="H135" i="6"/>
  <c r="O135" i="6"/>
  <c r="C135" i="6"/>
  <c r="S135" i="6"/>
  <c r="V135" i="6"/>
  <c r="AO132" i="18"/>
  <c r="N132" i="18"/>
  <c r="AE132" i="18"/>
  <c r="Z132" i="18"/>
  <c r="K132" i="18"/>
  <c r="B132" i="19"/>
  <c r="O132" i="19" s="1"/>
  <c r="H133" i="19"/>
  <c r="B133" i="19" s="1"/>
  <c r="F135" i="16"/>
  <c r="E135" i="16"/>
  <c r="H134" i="16"/>
  <c r="B134" i="16" s="1"/>
  <c r="AM134" i="16" s="1"/>
  <c r="W132" i="18"/>
  <c r="O132" i="18"/>
  <c r="AP132" i="18"/>
  <c r="S132" i="18"/>
  <c r="AA132" i="18"/>
  <c r="AA133" i="18" s="1"/>
  <c r="AB132" i="18"/>
  <c r="AM132" i="18"/>
  <c r="AJ132" i="18"/>
  <c r="P132" i="18"/>
  <c r="Y132" i="18"/>
  <c r="F134" i="18"/>
  <c r="E134" i="18"/>
  <c r="H134" i="18" s="1"/>
  <c r="AC132" i="18"/>
  <c r="R132" i="18"/>
  <c r="AH132" i="18"/>
  <c r="L132" i="18"/>
  <c r="AK132" i="18"/>
  <c r="AI132" i="18"/>
  <c r="G133" i="18"/>
  <c r="B133" i="18" s="1"/>
  <c r="J133" i="18" s="1"/>
  <c r="E134" i="19"/>
  <c r="F134" i="19"/>
  <c r="G134" i="19" s="1"/>
  <c r="B136" i="6"/>
  <c r="K136" i="6" s="1"/>
  <c r="A137" i="6"/>
  <c r="AD135" i="6"/>
  <c r="I135" i="6"/>
  <c r="AF135" i="6"/>
  <c r="L135" i="6"/>
  <c r="E135" i="6"/>
  <c r="AC135" i="6"/>
  <c r="AH135" i="6"/>
  <c r="AJ135" i="6"/>
  <c r="R135" i="6"/>
  <c r="AI135" i="6"/>
  <c r="Y135" i="6"/>
  <c r="AE135" i="6"/>
  <c r="I135" i="20"/>
  <c r="EM1" i="20"/>
  <c r="L133" i="18"/>
  <c r="AO133" i="18"/>
  <c r="A135" i="18"/>
  <c r="D135" i="18" s="1"/>
  <c r="A135" i="19"/>
  <c r="D135" i="19" s="1"/>
  <c r="AM133" i="18"/>
  <c r="Q133" i="18"/>
  <c r="AH133" i="18"/>
  <c r="AK134" i="16"/>
  <c r="P134" i="16"/>
  <c r="AH134" i="16"/>
  <c r="A136" i="16"/>
  <c r="D136" i="16" s="1"/>
  <c r="Z134" i="16"/>
  <c r="I134" i="16"/>
  <c r="X134" i="16"/>
  <c r="AI134" i="16"/>
  <c r="AN134" i="16"/>
  <c r="W134" i="16"/>
  <c r="Q134" i="16"/>
  <c r="AA134" i="16"/>
  <c r="AE134" i="16"/>
  <c r="E140" i="13"/>
  <c r="H140" i="13"/>
  <c r="AE140" i="13"/>
  <c r="AC140" i="13"/>
  <c r="D140" i="13"/>
  <c r="R140" i="13"/>
  <c r="AG140" i="13"/>
  <c r="N140" i="13"/>
  <c r="Q140" i="13"/>
  <c r="T140" i="13"/>
  <c r="X140" i="13"/>
  <c r="S140" i="13"/>
  <c r="AB140" i="13"/>
  <c r="O140" i="13"/>
  <c r="U140" i="13"/>
  <c r="P140" i="13"/>
  <c r="W140" i="13"/>
  <c r="AD140" i="13"/>
  <c r="AA140" i="13"/>
  <c r="K140" i="13"/>
  <c r="L140" i="13"/>
  <c r="AI140" i="13"/>
  <c r="C140" i="13"/>
  <c r="A142" i="13"/>
  <c r="B142" i="13" s="1"/>
  <c r="D141" i="13"/>
  <c r="M140" i="13"/>
  <c r="Z140" i="13"/>
  <c r="Y140" i="13"/>
  <c r="V140" i="13"/>
  <c r="AJ140" i="13"/>
  <c r="AF140" i="13"/>
  <c r="G140" i="13"/>
  <c r="AH140" i="13"/>
  <c r="J140" i="13"/>
  <c r="F140" i="13"/>
  <c r="I140" i="13"/>
  <c r="AG139" i="12"/>
  <c r="G139" i="12"/>
  <c r="H139" i="12"/>
  <c r="A140" i="12"/>
  <c r="B140" i="12" s="1"/>
  <c r="P138" i="12"/>
  <c r="P139" i="12" s="1"/>
  <c r="F138" i="12"/>
  <c r="O138" i="12"/>
  <c r="O139" i="12" s="1"/>
  <c r="AB138" i="12"/>
  <c r="AA139" i="12"/>
  <c r="T139" i="12"/>
  <c r="C139" i="12"/>
  <c r="AI138" i="12"/>
  <c r="AI139" i="12" s="1"/>
  <c r="U138" i="12"/>
  <c r="S138" i="12"/>
  <c r="S139" i="12" s="1"/>
  <c r="Z138" i="12"/>
  <c r="R139" i="12"/>
  <c r="AF139" i="12"/>
  <c r="X139" i="12"/>
  <c r="V138" i="12"/>
  <c r="V139" i="12" s="1"/>
  <c r="AH138" i="12"/>
  <c r="AE138" i="12"/>
  <c r="AE139" i="12" s="1"/>
  <c r="L138" i="12"/>
  <c r="L139" i="12" s="1"/>
  <c r="D138" i="12"/>
  <c r="D139" i="12" s="1"/>
  <c r="E138" i="12"/>
  <c r="I138" i="12"/>
  <c r="I139" i="12" s="1"/>
  <c r="R133" i="18" l="1"/>
  <c r="AB133" i="18"/>
  <c r="O133" i="18"/>
  <c r="AE136" i="6"/>
  <c r="J136" i="6"/>
  <c r="AJ136" i="6"/>
  <c r="L136" i="6"/>
  <c r="AH132" i="19"/>
  <c r="AH133" i="19" s="1"/>
  <c r="M136" i="6"/>
  <c r="N136" i="6"/>
  <c r="AI136" i="6"/>
  <c r="G136" i="6"/>
  <c r="AC136" i="6"/>
  <c r="S136" i="6"/>
  <c r="X136" i="6"/>
  <c r="G134" i="18"/>
  <c r="R136" i="6"/>
  <c r="D136" i="6"/>
  <c r="W136" i="6"/>
  <c r="AD136" i="6"/>
  <c r="AG136" i="6"/>
  <c r="AH136" i="6"/>
  <c r="V136" i="6"/>
  <c r="U136" i="6"/>
  <c r="P136" i="6"/>
  <c r="AJ133" i="18"/>
  <c r="S133" i="18"/>
  <c r="AO132" i="19"/>
  <c r="AO133" i="19" s="1"/>
  <c r="Y132" i="19"/>
  <c r="Y133" i="19" s="1"/>
  <c r="AI132" i="19"/>
  <c r="AI133" i="19" s="1"/>
  <c r="P132" i="19"/>
  <c r="P133" i="19" s="1"/>
  <c r="K132" i="19"/>
  <c r="R132" i="19"/>
  <c r="R133" i="19" s="1"/>
  <c r="AD132" i="19"/>
  <c r="AD133" i="19" s="1"/>
  <c r="AF132" i="19"/>
  <c r="AF133" i="19" s="1"/>
  <c r="X132" i="19"/>
  <c r="N132" i="19"/>
  <c r="AM132" i="19"/>
  <c r="T132" i="19"/>
  <c r="T133" i="19" s="1"/>
  <c r="U132" i="19"/>
  <c r="AN132" i="19"/>
  <c r="AN133" i="19" s="1"/>
  <c r="AL132" i="19"/>
  <c r="AL133" i="19" s="1"/>
  <c r="J132" i="19"/>
  <c r="J133" i="19" s="1"/>
  <c r="Z132" i="19"/>
  <c r="Z133" i="19" s="1"/>
  <c r="AP132" i="19"/>
  <c r="AP133" i="19" s="1"/>
  <c r="AC132" i="19"/>
  <c r="AC133" i="19" s="1"/>
  <c r="V132" i="19"/>
  <c r="V133" i="19" s="1"/>
  <c r="AA132" i="19"/>
  <c r="AA133" i="19" s="1"/>
  <c r="M132" i="19"/>
  <c r="M133" i="19" s="1"/>
  <c r="Q132" i="19"/>
  <c r="Q133" i="19" s="1"/>
  <c r="AE132" i="19"/>
  <c r="AE133" i="19" s="1"/>
  <c r="I132" i="19"/>
  <c r="I133" i="19" s="1"/>
  <c r="AJ132" i="19"/>
  <c r="AJ133" i="19" s="1"/>
  <c r="AG132" i="19"/>
  <c r="AG133" i="19" s="1"/>
  <c r="W132" i="19"/>
  <c r="W133" i="19" s="1"/>
  <c r="AK132" i="19"/>
  <c r="AK133" i="19" s="1"/>
  <c r="S132" i="19"/>
  <c r="S133" i="19" s="1"/>
  <c r="L132" i="19"/>
  <c r="L133" i="19" s="1"/>
  <c r="AB132" i="19"/>
  <c r="AB133" i="19" s="1"/>
  <c r="X133" i="19"/>
  <c r="N133" i="19"/>
  <c r="AM133" i="19"/>
  <c r="K133" i="19"/>
  <c r="O133" i="19"/>
  <c r="U133" i="19"/>
  <c r="H134" i="19"/>
  <c r="B134" i="19" s="1"/>
  <c r="P133" i="18"/>
  <c r="Y133" i="18"/>
  <c r="AF134" i="16"/>
  <c r="S134" i="16"/>
  <c r="H135" i="16"/>
  <c r="L134" i="16"/>
  <c r="L135" i="16" s="1"/>
  <c r="K134" i="16"/>
  <c r="K135" i="16" s="1"/>
  <c r="AB134" i="16"/>
  <c r="AC134" i="16"/>
  <c r="M134" i="16"/>
  <c r="M135" i="16" s="1"/>
  <c r="AO134" i="16"/>
  <c r="AO135" i="16" s="1"/>
  <c r="AP134" i="16"/>
  <c r="R134" i="16"/>
  <c r="N134" i="16"/>
  <c r="N135" i="16" s="1"/>
  <c r="T134" i="16"/>
  <c r="T135" i="16" s="1"/>
  <c r="Y134" i="16"/>
  <c r="G135" i="16"/>
  <c r="B135" i="16" s="1"/>
  <c r="AM135" i="16" s="1"/>
  <c r="AD134" i="16"/>
  <c r="AD135" i="16" s="1"/>
  <c r="J134" i="16"/>
  <c r="AL134" i="16"/>
  <c r="O134" i="16"/>
  <c r="U134" i="16"/>
  <c r="F136" i="16"/>
  <c r="E136" i="16"/>
  <c r="V134" i="16"/>
  <c r="V135" i="16" s="1"/>
  <c r="AG134" i="16"/>
  <c r="AG135" i="16" s="1"/>
  <c r="AJ134" i="16"/>
  <c r="AJ135" i="16" s="1"/>
  <c r="X133" i="18"/>
  <c r="W133" i="18"/>
  <c r="AL133" i="18"/>
  <c r="I133" i="18"/>
  <c r="AE133" i="18"/>
  <c r="M133" i="18"/>
  <c r="AC133" i="18"/>
  <c r="AN133" i="18"/>
  <c r="AF133" i="18"/>
  <c r="AI133" i="18"/>
  <c r="AK133" i="18"/>
  <c r="U133" i="18"/>
  <c r="Z133" i="18"/>
  <c r="AP133" i="18"/>
  <c r="AD133" i="18"/>
  <c r="T133" i="18"/>
  <c r="K133" i="18"/>
  <c r="K134" i="18" s="1"/>
  <c r="AG133" i="18"/>
  <c r="V133" i="18"/>
  <c r="N133" i="18"/>
  <c r="F135" i="18"/>
  <c r="E135" i="18"/>
  <c r="B134" i="18"/>
  <c r="Y134" i="18" s="1"/>
  <c r="F135" i="19"/>
  <c r="E135" i="19"/>
  <c r="Y136" i="6"/>
  <c r="Q136" i="6"/>
  <c r="F136" i="6"/>
  <c r="E136" i="6"/>
  <c r="C136" i="6"/>
  <c r="AF136" i="6"/>
  <c r="AA136" i="6"/>
  <c r="H136" i="6"/>
  <c r="T136" i="6"/>
  <c r="O136" i="6"/>
  <c r="I136" i="6"/>
  <c r="AB136" i="6"/>
  <c r="B137" i="6"/>
  <c r="K137" i="6" s="1"/>
  <c r="A138" i="6"/>
  <c r="Z136" i="6"/>
  <c r="EN1" i="20"/>
  <c r="I136" i="20"/>
  <c r="T134" i="18"/>
  <c r="AJ134" i="18"/>
  <c r="AG134" i="18"/>
  <c r="AB134" i="18"/>
  <c r="Q134" i="18"/>
  <c r="M134" i="18"/>
  <c r="AO134" i="18"/>
  <c r="L134" i="18"/>
  <c r="I134" i="18"/>
  <c r="V134" i="18"/>
  <c r="AN134" i="18"/>
  <c r="AA134" i="18"/>
  <c r="AK134" i="18"/>
  <c r="A136" i="19"/>
  <c r="D136" i="19" s="1"/>
  <c r="A136" i="18"/>
  <c r="D136" i="18" s="1"/>
  <c r="O134" i="18"/>
  <c r="N134" i="18"/>
  <c r="J134" i="18"/>
  <c r="AD134" i="18"/>
  <c r="I135" i="16"/>
  <c r="AE135" i="16"/>
  <c r="Q135" i="16"/>
  <c r="W135" i="16"/>
  <c r="AC135" i="16"/>
  <c r="U135" i="16"/>
  <c r="A137" i="16"/>
  <c r="D137" i="16" s="1"/>
  <c r="J135" i="16"/>
  <c r="O135" i="16"/>
  <c r="AP135" i="16"/>
  <c r="R135" i="16"/>
  <c r="Y135" i="16"/>
  <c r="AA135" i="16"/>
  <c r="AF135" i="16"/>
  <c r="S135" i="16"/>
  <c r="X135" i="16"/>
  <c r="Z135" i="16"/>
  <c r="P135" i="16"/>
  <c r="AK135" i="16"/>
  <c r="J141" i="13"/>
  <c r="AJ141" i="13"/>
  <c r="AG141" i="13"/>
  <c r="AH141" i="13"/>
  <c r="I141" i="13"/>
  <c r="G141" i="13"/>
  <c r="O141" i="13"/>
  <c r="Z141" i="13"/>
  <c r="V141" i="13"/>
  <c r="F141" i="13"/>
  <c r="AF141" i="13"/>
  <c r="X141" i="13"/>
  <c r="T141" i="13"/>
  <c r="M141" i="13"/>
  <c r="AI141" i="13"/>
  <c r="AD141" i="13"/>
  <c r="AC141" i="13"/>
  <c r="E141" i="13"/>
  <c r="AE141" i="13"/>
  <c r="S141" i="13"/>
  <c r="Y141" i="13"/>
  <c r="K141" i="13"/>
  <c r="P141" i="13"/>
  <c r="Q141" i="13"/>
  <c r="C141" i="13"/>
  <c r="R141" i="13"/>
  <c r="A143" i="13"/>
  <c r="B143" i="13" s="1"/>
  <c r="L141" i="13"/>
  <c r="W141" i="13"/>
  <c r="N141" i="13"/>
  <c r="AB141" i="13"/>
  <c r="AA141" i="13"/>
  <c r="U141" i="13"/>
  <c r="H141" i="13"/>
  <c r="J139" i="12"/>
  <c r="E139" i="12"/>
  <c r="AH139" i="12"/>
  <c r="N139" i="12"/>
  <c r="Z139" i="12"/>
  <c r="AC139" i="12"/>
  <c r="W139" i="12"/>
  <c r="F139" i="12"/>
  <c r="M139" i="12"/>
  <c r="K139" i="12"/>
  <c r="AJ139" i="12"/>
  <c r="Y139" i="12"/>
  <c r="U139" i="12"/>
  <c r="AD139" i="12"/>
  <c r="AB139" i="12"/>
  <c r="H140" i="12"/>
  <c r="A141" i="12"/>
  <c r="B141" i="12" s="1"/>
  <c r="Q139" i="12"/>
  <c r="AP134" i="18" l="1"/>
  <c r="W134" i="18"/>
  <c r="P134" i="18"/>
  <c r="S134" i="18"/>
  <c r="G135" i="18"/>
  <c r="R134" i="19"/>
  <c r="Z134" i="18"/>
  <c r="AF134" i="18"/>
  <c r="AG134" i="19"/>
  <c r="AD134" i="19"/>
  <c r="AE134" i="18"/>
  <c r="X134" i="18"/>
  <c r="AI134" i="19"/>
  <c r="G135" i="19"/>
  <c r="U134" i="18"/>
  <c r="S134" i="19"/>
  <c r="M134" i="19"/>
  <c r="Y134" i="19"/>
  <c r="I134" i="19"/>
  <c r="L134" i="19"/>
  <c r="AK134" i="19"/>
  <c r="Z134" i="19"/>
  <c r="J134" i="19"/>
  <c r="V134" i="19"/>
  <c r="W134" i="19"/>
  <c r="X134" i="19"/>
  <c r="O134" i="19"/>
  <c r="AM134" i="19"/>
  <c r="T134" i="19"/>
  <c r="AC134" i="19"/>
  <c r="U134" i="19"/>
  <c r="AF134" i="19"/>
  <c r="AJ134" i="19"/>
  <c r="AL134" i="19"/>
  <c r="AB134" i="19"/>
  <c r="Q134" i="19"/>
  <c r="AA134" i="19"/>
  <c r="AN134" i="19"/>
  <c r="P134" i="19"/>
  <c r="AO134" i="19"/>
  <c r="AH134" i="19"/>
  <c r="N134" i="19"/>
  <c r="AE134" i="19"/>
  <c r="K134" i="19"/>
  <c r="AP134" i="19"/>
  <c r="AC134" i="18"/>
  <c r="AL134" i="18"/>
  <c r="AH135" i="16"/>
  <c r="AH136" i="16" s="1"/>
  <c r="AN135" i="16"/>
  <c r="AL135" i="16"/>
  <c r="AL136" i="16" s="1"/>
  <c r="AI135" i="16"/>
  <c r="AB135" i="16"/>
  <c r="G136" i="16"/>
  <c r="E137" i="16"/>
  <c r="F137" i="16"/>
  <c r="H136" i="16"/>
  <c r="B136" i="16" s="1"/>
  <c r="AM136" i="16" s="1"/>
  <c r="F136" i="18"/>
  <c r="E136" i="18"/>
  <c r="AI134" i="18"/>
  <c r="AH134" i="18"/>
  <c r="R134" i="18"/>
  <c r="AM134" i="18"/>
  <c r="H135" i="18"/>
  <c r="H135" i="19"/>
  <c r="E136" i="19"/>
  <c r="F136" i="19"/>
  <c r="AF137" i="6"/>
  <c r="U137" i="6"/>
  <c r="AH137" i="6"/>
  <c r="B138" i="6"/>
  <c r="K138" i="6" s="1"/>
  <c r="A139" i="6"/>
  <c r="O137" i="6"/>
  <c r="AI137" i="6"/>
  <c r="AA137" i="6"/>
  <c r="F137" i="6"/>
  <c r="X137" i="6"/>
  <c r="AC137" i="6"/>
  <c r="AD137" i="6"/>
  <c r="AD138" i="6" s="1"/>
  <c r="G137" i="6"/>
  <c r="L137" i="6"/>
  <c r="AE137" i="6"/>
  <c r="N137" i="6"/>
  <c r="N138" i="6" s="1"/>
  <c r="W137" i="6"/>
  <c r="R137" i="6"/>
  <c r="AB137" i="6"/>
  <c r="AJ137" i="6"/>
  <c r="AJ138" i="6" s="1"/>
  <c r="T137" i="6"/>
  <c r="C137" i="6"/>
  <c r="Y137" i="6"/>
  <c r="M137" i="6"/>
  <c r="M138" i="6" s="1"/>
  <c r="J137" i="6"/>
  <c r="Q137" i="6"/>
  <c r="D137" i="6"/>
  <c r="V137" i="6"/>
  <c r="V138" i="6" s="1"/>
  <c r="Z137" i="6"/>
  <c r="I137" i="6"/>
  <c r="AG137" i="6"/>
  <c r="H137" i="6"/>
  <c r="H138" i="6" s="1"/>
  <c r="E137" i="6"/>
  <c r="P137" i="6"/>
  <c r="S137" i="6"/>
  <c r="I137" i="20"/>
  <c r="EO1" i="20"/>
  <c r="A137" i="18"/>
  <c r="D137" i="18" s="1"/>
  <c r="A137" i="19"/>
  <c r="D137" i="19" s="1"/>
  <c r="AF136" i="16"/>
  <c r="X136" i="16"/>
  <c r="A138" i="16"/>
  <c r="D138" i="16" s="1"/>
  <c r="AO136" i="16"/>
  <c r="AG136" i="16"/>
  <c r="AF142" i="13"/>
  <c r="Q142" i="13"/>
  <c r="C142" i="13"/>
  <c r="K142" i="13"/>
  <c r="U142" i="13"/>
  <c r="Y142" i="13"/>
  <c r="X142" i="13"/>
  <c r="F142" i="13"/>
  <c r="L142" i="13"/>
  <c r="AD142" i="13"/>
  <c r="J142" i="13"/>
  <c r="O142" i="13"/>
  <c r="M142" i="13"/>
  <c r="AE142" i="13"/>
  <c r="N142" i="13"/>
  <c r="I142" i="13"/>
  <c r="V142" i="13"/>
  <c r="D142" i="13"/>
  <c r="H142" i="13"/>
  <c r="Z142" i="13"/>
  <c r="R142" i="13"/>
  <c r="S142" i="13"/>
  <c r="W142" i="13"/>
  <c r="G142" i="13"/>
  <c r="AC142" i="13"/>
  <c r="T142" i="13"/>
  <c r="A144" i="13"/>
  <c r="B144" i="13" s="1"/>
  <c r="AA142" i="13"/>
  <c r="AJ142" i="13"/>
  <c r="P142" i="13"/>
  <c r="AB142" i="13"/>
  <c r="AG142" i="13"/>
  <c r="E142" i="13"/>
  <c r="AI142" i="13"/>
  <c r="AH142" i="13"/>
  <c r="Y140" i="12"/>
  <c r="AF140" i="12"/>
  <c r="Q140" i="12"/>
  <c r="AD140" i="12"/>
  <c r="L140" i="12"/>
  <c r="AA140" i="12"/>
  <c r="M140" i="12"/>
  <c r="Z140" i="12"/>
  <c r="AI140" i="12"/>
  <c r="J140" i="12"/>
  <c r="X140" i="12"/>
  <c r="W140" i="12"/>
  <c r="H141" i="12"/>
  <c r="A142" i="12"/>
  <c r="B142" i="12" s="1"/>
  <c r="U140" i="12"/>
  <c r="AG140" i="12"/>
  <c r="C140" i="12"/>
  <c r="F140" i="12"/>
  <c r="N140" i="12"/>
  <c r="AE140" i="12"/>
  <c r="O140" i="12"/>
  <c r="I140" i="12"/>
  <c r="G140" i="12"/>
  <c r="AH140" i="12"/>
  <c r="S140" i="12"/>
  <c r="T140" i="12"/>
  <c r="V140" i="12"/>
  <c r="AB140" i="12"/>
  <c r="AJ140" i="12"/>
  <c r="P140" i="12"/>
  <c r="K140" i="12"/>
  <c r="AC140" i="12"/>
  <c r="E140" i="12"/>
  <c r="D140" i="12"/>
  <c r="R140" i="12"/>
  <c r="S138" i="6" l="1"/>
  <c r="D138" i="6"/>
  <c r="P138" i="6"/>
  <c r="I138" i="6"/>
  <c r="Q138" i="6"/>
  <c r="C138" i="6"/>
  <c r="R138" i="6"/>
  <c r="L138" i="6"/>
  <c r="X138" i="6"/>
  <c r="O138" i="6"/>
  <c r="U138" i="6"/>
  <c r="E138" i="6"/>
  <c r="Z138" i="6"/>
  <c r="J138" i="6"/>
  <c r="T138" i="6"/>
  <c r="W138" i="6"/>
  <c r="G138" i="6"/>
  <c r="F138" i="6"/>
  <c r="B135" i="18"/>
  <c r="AM135" i="18" s="1"/>
  <c r="AA138" i="6"/>
  <c r="AG138" i="6"/>
  <c r="Y138" i="6"/>
  <c r="B135" i="19"/>
  <c r="AM135" i="19" s="1"/>
  <c r="AF138" i="6"/>
  <c r="AB138" i="6"/>
  <c r="AE138" i="6"/>
  <c r="AC138" i="6"/>
  <c r="AI138" i="6"/>
  <c r="AH138" i="6"/>
  <c r="G136" i="19"/>
  <c r="H136" i="18"/>
  <c r="K136" i="16"/>
  <c r="AJ136" i="16"/>
  <c r="AP136" i="16"/>
  <c r="T136" i="16"/>
  <c r="I136" i="16"/>
  <c r="W136" i="16"/>
  <c r="AE136" i="16"/>
  <c r="H137" i="16"/>
  <c r="AC136" i="16"/>
  <c r="R136" i="16"/>
  <c r="AB136" i="16"/>
  <c r="S136" i="16"/>
  <c r="U136" i="16"/>
  <c r="O136" i="16"/>
  <c r="M136" i="16"/>
  <c r="Q136" i="16"/>
  <c r="AA136" i="16"/>
  <c r="V136" i="16"/>
  <c r="N136" i="16"/>
  <c r="AD136" i="16"/>
  <c r="P136" i="16"/>
  <c r="G137" i="16"/>
  <c r="AI136" i="16"/>
  <c r="AN136" i="16"/>
  <c r="F138" i="16"/>
  <c r="G138" i="16" s="1"/>
  <c r="E138" i="16"/>
  <c r="J136" i="16"/>
  <c r="AK136" i="16"/>
  <c r="L136" i="16"/>
  <c r="Z136" i="16"/>
  <c r="Y136" i="16"/>
  <c r="Y135" i="18"/>
  <c r="R135" i="18"/>
  <c r="P135" i="18"/>
  <c r="AI135" i="18"/>
  <c r="W135" i="18"/>
  <c r="AG135" i="18"/>
  <c r="Z135" i="18"/>
  <c r="T135" i="18"/>
  <c r="AJ135" i="18"/>
  <c r="M135" i="18"/>
  <c r="U135" i="18"/>
  <c r="AL135" i="18"/>
  <c r="X135" i="18"/>
  <c r="AA135" i="18"/>
  <c r="K135" i="18"/>
  <c r="AN135" i="18"/>
  <c r="AB135" i="18"/>
  <c r="G136" i="18"/>
  <c r="E137" i="18"/>
  <c r="F137" i="18"/>
  <c r="G137" i="18" s="1"/>
  <c r="AO135" i="19"/>
  <c r="AB135" i="19"/>
  <c r="K135" i="19"/>
  <c r="M135" i="19"/>
  <c r="F137" i="19"/>
  <c r="E137" i="19"/>
  <c r="H136" i="19"/>
  <c r="B139" i="6"/>
  <c r="K139" i="6" s="1"/>
  <c r="A140" i="6"/>
  <c r="EP1" i="20"/>
  <c r="I138" i="20"/>
  <c r="A138" i="18"/>
  <c r="D138" i="18" s="1"/>
  <c r="A138" i="19"/>
  <c r="D138" i="19" s="1"/>
  <c r="V143" i="13"/>
  <c r="A139" i="16"/>
  <c r="D139" i="16" s="1"/>
  <c r="U143" i="13"/>
  <c r="AI143" i="13"/>
  <c r="P143" i="13"/>
  <c r="AD143" i="13"/>
  <c r="W143" i="13"/>
  <c r="X143" i="13"/>
  <c r="E143" i="13"/>
  <c r="AJ143" i="13"/>
  <c r="I143" i="13"/>
  <c r="AG143" i="13"/>
  <c r="AA143" i="13"/>
  <c r="AE143" i="13"/>
  <c r="AC143" i="13"/>
  <c r="R143" i="13"/>
  <c r="M143" i="13"/>
  <c r="K143" i="13"/>
  <c r="A145" i="13"/>
  <c r="B145" i="13" s="1"/>
  <c r="H143" i="13"/>
  <c r="O143" i="13"/>
  <c r="C143" i="13"/>
  <c r="AF143" i="13"/>
  <c r="AH143" i="13"/>
  <c r="AB143" i="13"/>
  <c r="Y143" i="13"/>
  <c r="L143" i="13"/>
  <c r="T143" i="13"/>
  <c r="S143" i="13"/>
  <c r="D143" i="13"/>
  <c r="N143" i="13"/>
  <c r="F143" i="13"/>
  <c r="G143" i="13"/>
  <c r="Z143" i="13"/>
  <c r="Q143" i="13"/>
  <c r="J143" i="13"/>
  <c r="R141" i="12"/>
  <c r="R142" i="12" s="1"/>
  <c r="K141" i="12"/>
  <c r="V141" i="12"/>
  <c r="G141" i="12"/>
  <c r="N141" i="12"/>
  <c r="N142" i="12" s="1"/>
  <c r="U141" i="12"/>
  <c r="X141" i="12"/>
  <c r="M141" i="12"/>
  <c r="Q141" i="12"/>
  <c r="Q142" i="12" s="1"/>
  <c r="AJ141" i="12"/>
  <c r="O141" i="12"/>
  <c r="AI141" i="12"/>
  <c r="D141" i="12"/>
  <c r="D142" i="12" s="1"/>
  <c r="P141" i="12"/>
  <c r="T141" i="12"/>
  <c r="I141" i="12"/>
  <c r="F141" i="12"/>
  <c r="F142" i="12" s="1"/>
  <c r="H142" i="12"/>
  <c r="A143" i="12"/>
  <c r="B143" i="12" s="1"/>
  <c r="J141" i="12"/>
  <c r="AA141" i="12"/>
  <c r="AA142" i="12" s="1"/>
  <c r="AF141" i="12"/>
  <c r="AF142" i="12" s="1"/>
  <c r="E141" i="12"/>
  <c r="E142" i="12" s="1"/>
  <c r="S141" i="12"/>
  <c r="C141" i="12"/>
  <c r="C142" i="12" s="1"/>
  <c r="L141" i="12"/>
  <c r="L142" i="12" s="1"/>
  <c r="Y141" i="12"/>
  <c r="Y142" i="12" s="1"/>
  <c r="AC141" i="12"/>
  <c r="AB141" i="12"/>
  <c r="AB142" i="12" s="1"/>
  <c r="AH141" i="12"/>
  <c r="AH142" i="12" s="1"/>
  <c r="AE141" i="12"/>
  <c r="AE142" i="12" s="1"/>
  <c r="AG141" i="12"/>
  <c r="AG142" i="12" s="1"/>
  <c r="W141" i="12"/>
  <c r="W142" i="12" s="1"/>
  <c r="Z141" i="12"/>
  <c r="Z142" i="12" s="1"/>
  <c r="AD141" i="12"/>
  <c r="AD142" i="12" s="1"/>
  <c r="AD139" i="6" l="1"/>
  <c r="Q135" i="19"/>
  <c r="AH135" i="19"/>
  <c r="W135" i="19"/>
  <c r="AK135" i="19"/>
  <c r="AA135" i="19"/>
  <c r="Z135" i="19"/>
  <c r="N135" i="19"/>
  <c r="AN135" i="19"/>
  <c r="AE135" i="19"/>
  <c r="I135" i="19"/>
  <c r="AD135" i="19"/>
  <c r="AG135" i="19"/>
  <c r="S135" i="19"/>
  <c r="L135" i="19"/>
  <c r="R135" i="19"/>
  <c r="AK135" i="18"/>
  <c r="AO135" i="18"/>
  <c r="I135" i="18"/>
  <c r="AH135" i="18"/>
  <c r="V135" i="18"/>
  <c r="S135" i="18"/>
  <c r="AP135" i="18"/>
  <c r="AC135" i="18"/>
  <c r="AJ135" i="19"/>
  <c r="O135" i="19"/>
  <c r="AI135" i="19"/>
  <c r="AP135" i="19"/>
  <c r="P135" i="19"/>
  <c r="J135" i="19"/>
  <c r="Y135" i="19"/>
  <c r="AD135" i="18"/>
  <c r="L135" i="18"/>
  <c r="J135" i="18"/>
  <c r="O135" i="18"/>
  <c r="Q135" i="18"/>
  <c r="AE135" i="18"/>
  <c r="AF135" i="18"/>
  <c r="N135" i="18"/>
  <c r="T135" i="19"/>
  <c r="V135" i="19"/>
  <c r="AF135" i="19"/>
  <c r="X135" i="19"/>
  <c r="AL135" i="19"/>
  <c r="U135" i="19"/>
  <c r="AC135" i="19"/>
  <c r="N139" i="6"/>
  <c r="O139" i="6"/>
  <c r="X139" i="6"/>
  <c r="AI139" i="6"/>
  <c r="Y139" i="6"/>
  <c r="V139" i="6"/>
  <c r="W139" i="6"/>
  <c r="C139" i="6"/>
  <c r="G137" i="19"/>
  <c r="B136" i="19"/>
  <c r="AH136" i="19" s="1"/>
  <c r="H137" i="19"/>
  <c r="B136" i="18"/>
  <c r="T136" i="18" s="1"/>
  <c r="L137" i="16"/>
  <c r="L138" i="16" s="1"/>
  <c r="K137" i="16"/>
  <c r="AK137" i="16"/>
  <c r="AK138" i="16" s="1"/>
  <c r="N137" i="16"/>
  <c r="AB137" i="16"/>
  <c r="Y137" i="16"/>
  <c r="J137" i="16"/>
  <c r="J138" i="16" s="1"/>
  <c r="H138" i="16"/>
  <c r="B137" i="16"/>
  <c r="B138" i="16"/>
  <c r="F139" i="16"/>
  <c r="E139" i="16"/>
  <c r="AC137" i="16"/>
  <c r="AC138" i="16" s="1"/>
  <c r="S137" i="16"/>
  <c r="S138" i="16" s="1"/>
  <c r="H137" i="18"/>
  <c r="B137" i="18" s="1"/>
  <c r="F138" i="18"/>
  <c r="E138" i="18"/>
  <c r="F138" i="19"/>
  <c r="E138" i="19"/>
  <c r="AA139" i="6"/>
  <c r="M139" i="6"/>
  <c r="U139" i="6"/>
  <c r="AF139" i="6"/>
  <c r="G139" i="6"/>
  <c r="Z139" i="6"/>
  <c r="AH139" i="6"/>
  <c r="AB139" i="6"/>
  <c r="S139" i="6"/>
  <c r="B140" i="6"/>
  <c r="K140" i="6" s="1"/>
  <c r="A141" i="6"/>
  <c r="T139" i="6"/>
  <c r="L139" i="6"/>
  <c r="AC139" i="6"/>
  <c r="D139" i="6"/>
  <c r="P139" i="6"/>
  <c r="H139" i="6"/>
  <c r="R139" i="6"/>
  <c r="AJ139" i="6"/>
  <c r="E139" i="6"/>
  <c r="Q139" i="6"/>
  <c r="F139" i="6"/>
  <c r="J139" i="6"/>
  <c r="I139" i="6"/>
  <c r="AE139" i="6"/>
  <c r="AG139" i="6"/>
  <c r="EQ1" i="20"/>
  <c r="I139" i="20"/>
  <c r="A139" i="19"/>
  <c r="D139" i="19" s="1"/>
  <c r="A139" i="18"/>
  <c r="D139" i="18" s="1"/>
  <c r="U144" i="13"/>
  <c r="N138" i="16"/>
  <c r="AB138" i="16"/>
  <c r="A140" i="16"/>
  <c r="D140" i="16" s="1"/>
  <c r="Y138" i="16"/>
  <c r="K138" i="16"/>
  <c r="J144" i="13"/>
  <c r="AD144" i="13"/>
  <c r="D144" i="13"/>
  <c r="Y144" i="13"/>
  <c r="AC144" i="13"/>
  <c r="C144" i="13"/>
  <c r="AE144" i="13"/>
  <c r="P144" i="13"/>
  <c r="AB144" i="13"/>
  <c r="X144" i="13"/>
  <c r="F144" i="13"/>
  <c r="T144" i="13"/>
  <c r="AH144" i="13"/>
  <c r="H144" i="13"/>
  <c r="I144" i="13"/>
  <c r="M144" i="13"/>
  <c r="AI144" i="13"/>
  <c r="AG144" i="13"/>
  <c r="Q144" i="13"/>
  <c r="AJ144" i="13"/>
  <c r="S144" i="13"/>
  <c r="O144" i="13"/>
  <c r="A146" i="13"/>
  <c r="B146" i="13" s="1"/>
  <c r="V144" i="13"/>
  <c r="Z144" i="13"/>
  <c r="E144" i="13"/>
  <c r="G144" i="13"/>
  <c r="K144" i="13"/>
  <c r="N144" i="13"/>
  <c r="L144" i="13"/>
  <c r="AF144" i="13"/>
  <c r="W144" i="13"/>
  <c r="AA144" i="13"/>
  <c r="R144" i="13"/>
  <c r="AB143" i="12"/>
  <c r="Y143" i="12"/>
  <c r="H143" i="12"/>
  <c r="A144" i="12"/>
  <c r="B144" i="12" s="1"/>
  <c r="T142" i="12"/>
  <c r="T143" i="12" s="1"/>
  <c r="O142" i="12"/>
  <c r="X142" i="12"/>
  <c r="X143" i="12" s="1"/>
  <c r="V142" i="12"/>
  <c r="C143" i="12"/>
  <c r="Z143" i="12"/>
  <c r="L143" i="12"/>
  <c r="P142" i="12"/>
  <c r="P143" i="12" s="1"/>
  <c r="AJ142" i="12"/>
  <c r="U142" i="12"/>
  <c r="U143" i="12" s="1"/>
  <c r="K142" i="12"/>
  <c r="W143" i="12"/>
  <c r="D143" i="12"/>
  <c r="R143" i="12"/>
  <c r="AC142" i="12"/>
  <c r="AC143" i="12" s="1"/>
  <c r="S142" i="12"/>
  <c r="J142" i="12"/>
  <c r="J143" i="12" s="1"/>
  <c r="I142" i="12"/>
  <c r="AI142" i="12"/>
  <c r="AI143" i="12" s="1"/>
  <c r="M142" i="12"/>
  <c r="M143" i="12" s="1"/>
  <c r="G142" i="12"/>
  <c r="G143" i="12" s="1"/>
  <c r="T136" i="19" l="1"/>
  <c r="AP136" i="19"/>
  <c r="AI136" i="19"/>
  <c r="I136" i="19"/>
  <c r="Z136" i="19"/>
  <c r="U136" i="19"/>
  <c r="AJ136" i="19"/>
  <c r="AK136" i="19"/>
  <c r="K136" i="19"/>
  <c r="AM136" i="19"/>
  <c r="AC136" i="19"/>
  <c r="AF136" i="19"/>
  <c r="S136" i="19"/>
  <c r="AO136" i="19"/>
  <c r="X136" i="19"/>
  <c r="AD136" i="19"/>
  <c r="AE136" i="19"/>
  <c r="P136" i="19"/>
  <c r="V136" i="19"/>
  <c r="AL136" i="19"/>
  <c r="X136" i="18"/>
  <c r="AC136" i="18"/>
  <c r="R136" i="19"/>
  <c r="L136" i="19"/>
  <c r="AB136" i="19"/>
  <c r="W136" i="19"/>
  <c r="Y136" i="19"/>
  <c r="M136" i="19"/>
  <c r="Q136" i="19"/>
  <c r="P140" i="6"/>
  <c r="I136" i="18"/>
  <c r="I137" i="18" s="1"/>
  <c r="M136" i="18"/>
  <c r="AN136" i="19"/>
  <c r="H138" i="19"/>
  <c r="AN136" i="18"/>
  <c r="AN137" i="18" s="1"/>
  <c r="V136" i="18"/>
  <c r="O136" i="18"/>
  <c r="AG136" i="19"/>
  <c r="AA136" i="19"/>
  <c r="AE140" i="6"/>
  <c r="Q140" i="6"/>
  <c r="H140" i="6"/>
  <c r="Y136" i="18"/>
  <c r="Y137" i="18" s="1"/>
  <c r="AM136" i="18"/>
  <c r="AP136" i="18"/>
  <c r="AB136" i="18"/>
  <c r="AB137" i="18" s="1"/>
  <c r="W136" i="18"/>
  <c r="W137" i="18" s="1"/>
  <c r="AA136" i="18"/>
  <c r="AI136" i="18"/>
  <c r="Q136" i="18"/>
  <c r="AD136" i="18"/>
  <c r="J136" i="19"/>
  <c r="N136" i="19"/>
  <c r="O136" i="19"/>
  <c r="U136" i="18"/>
  <c r="U137" i="18" s="1"/>
  <c r="AO136" i="18"/>
  <c r="AH136" i="18"/>
  <c r="AF136" i="18"/>
  <c r="AF137" i="18" s="1"/>
  <c r="AJ136" i="18"/>
  <c r="AJ137" i="18" s="1"/>
  <c r="S136" i="18"/>
  <c r="N136" i="18"/>
  <c r="J136" i="18"/>
  <c r="J137" i="18" s="1"/>
  <c r="R136" i="18"/>
  <c r="AL136" i="18"/>
  <c r="AK136" i="18"/>
  <c r="Z136" i="18"/>
  <c r="Z137" i="18" s="1"/>
  <c r="AG136" i="18"/>
  <c r="AG137" i="18" s="1"/>
  <c r="P136" i="18"/>
  <c r="P137" i="18" s="1"/>
  <c r="K136" i="18"/>
  <c r="K137" i="18" s="1"/>
  <c r="AE136" i="18"/>
  <c r="AE137" i="18" s="1"/>
  <c r="L136" i="18"/>
  <c r="L137" i="18" s="1"/>
  <c r="B137" i="19"/>
  <c r="X137" i="19" s="1"/>
  <c r="G138" i="19"/>
  <c r="G138" i="18"/>
  <c r="AM138" i="16"/>
  <c r="AM137" i="16"/>
  <c r="AJ137" i="16"/>
  <c r="AJ138" i="16" s="1"/>
  <c r="AO137" i="16"/>
  <c r="AO138" i="16" s="1"/>
  <c r="AF137" i="16"/>
  <c r="AF138" i="16" s="1"/>
  <c r="AI137" i="16"/>
  <c r="AI138" i="16" s="1"/>
  <c r="AL137" i="16"/>
  <c r="AL138" i="16" s="1"/>
  <c r="O137" i="16"/>
  <c r="O138" i="16" s="1"/>
  <c r="AG137" i="16"/>
  <c r="AG138" i="16" s="1"/>
  <c r="AN137" i="16"/>
  <c r="AN138" i="16" s="1"/>
  <c r="M137" i="16"/>
  <c r="M138" i="16" s="1"/>
  <c r="X137" i="16"/>
  <c r="X138" i="16" s="1"/>
  <c r="T137" i="16"/>
  <c r="T138" i="16" s="1"/>
  <c r="R137" i="16"/>
  <c r="R138" i="16" s="1"/>
  <c r="AH137" i="16"/>
  <c r="AH138" i="16" s="1"/>
  <c r="V137" i="16"/>
  <c r="V138" i="16" s="1"/>
  <c r="AP137" i="16"/>
  <c r="AP138" i="16" s="1"/>
  <c r="W137" i="16"/>
  <c r="W138" i="16" s="1"/>
  <c r="AE137" i="16"/>
  <c r="AE138" i="16" s="1"/>
  <c r="Z137" i="16"/>
  <c r="Z138" i="16" s="1"/>
  <c r="U137" i="16"/>
  <c r="U138" i="16" s="1"/>
  <c r="Q137" i="16"/>
  <c r="Q138" i="16" s="1"/>
  <c r="I137" i="16"/>
  <c r="I138" i="16" s="1"/>
  <c r="H139" i="16"/>
  <c r="P137" i="16"/>
  <c r="P138" i="16" s="1"/>
  <c r="AD137" i="16"/>
  <c r="AD138" i="16" s="1"/>
  <c r="AA137" i="16"/>
  <c r="AA138" i="16" s="1"/>
  <c r="E140" i="16"/>
  <c r="F140" i="16"/>
  <c r="G139" i="16"/>
  <c r="M137" i="18"/>
  <c r="Q137" i="18"/>
  <c r="T137" i="18"/>
  <c r="X137" i="18"/>
  <c r="V137" i="18"/>
  <c r="AM137" i="18"/>
  <c r="AD137" i="18"/>
  <c r="AI137" i="18"/>
  <c r="AH137" i="18"/>
  <c r="AL137" i="18"/>
  <c r="R137" i="18"/>
  <c r="S137" i="18"/>
  <c r="AK137" i="18"/>
  <c r="AP137" i="18"/>
  <c r="AO137" i="18"/>
  <c r="AA137" i="18"/>
  <c r="O137" i="18"/>
  <c r="N137" i="18"/>
  <c r="AC137" i="18"/>
  <c r="F139" i="18"/>
  <c r="E139" i="18"/>
  <c r="H138" i="18"/>
  <c r="B138" i="18" s="1"/>
  <c r="E139" i="19"/>
  <c r="F139" i="19"/>
  <c r="AG140" i="6"/>
  <c r="F140" i="6"/>
  <c r="R140" i="6"/>
  <c r="V140" i="6"/>
  <c r="L140" i="6"/>
  <c r="B141" i="6"/>
  <c r="K141" i="6" s="1"/>
  <c r="A142" i="6"/>
  <c r="AB140" i="6"/>
  <c r="AF140" i="6"/>
  <c r="Y140" i="6"/>
  <c r="Y141" i="6" s="1"/>
  <c r="T140" i="6"/>
  <c r="AH140" i="6"/>
  <c r="I140" i="6"/>
  <c r="E140" i="6"/>
  <c r="C140" i="6"/>
  <c r="D140" i="6"/>
  <c r="N140" i="6"/>
  <c r="X140" i="6"/>
  <c r="Z140" i="6"/>
  <c r="M140" i="6"/>
  <c r="AD140" i="6"/>
  <c r="U140" i="6"/>
  <c r="W140" i="6"/>
  <c r="J140" i="6"/>
  <c r="AJ140" i="6"/>
  <c r="O140" i="6"/>
  <c r="AC140" i="6"/>
  <c r="AI140" i="6"/>
  <c r="S140" i="6"/>
  <c r="G140" i="6"/>
  <c r="AA140" i="6"/>
  <c r="I140" i="20"/>
  <c r="ER1" i="20"/>
  <c r="A140" i="18"/>
  <c r="D140" i="18" s="1"/>
  <c r="A140" i="19"/>
  <c r="D140" i="19" s="1"/>
  <c r="A141" i="16"/>
  <c r="D141" i="16" s="1"/>
  <c r="AF145" i="13"/>
  <c r="AD145" i="13"/>
  <c r="G145" i="13"/>
  <c r="I145" i="13"/>
  <c r="AE145" i="13"/>
  <c r="R145" i="13"/>
  <c r="L145" i="13"/>
  <c r="Q145" i="13"/>
  <c r="H145" i="13"/>
  <c r="X145" i="13"/>
  <c r="C145" i="13"/>
  <c r="AA145" i="13"/>
  <c r="N145" i="13"/>
  <c r="Z145" i="13"/>
  <c r="O145" i="13"/>
  <c r="AG145" i="13"/>
  <c r="AI145" i="13"/>
  <c r="AH145" i="13"/>
  <c r="AB145" i="13"/>
  <c r="Y145" i="13"/>
  <c r="AJ145" i="13"/>
  <c r="AC145" i="13"/>
  <c r="F145" i="13"/>
  <c r="U145" i="13"/>
  <c r="E145" i="13"/>
  <c r="A147" i="13"/>
  <c r="B147" i="13" s="1"/>
  <c r="J145" i="13"/>
  <c r="W145" i="13"/>
  <c r="K145" i="13"/>
  <c r="V145" i="13"/>
  <c r="S145" i="13"/>
  <c r="D145" i="13"/>
  <c r="M145" i="13"/>
  <c r="T145" i="13"/>
  <c r="P145" i="13"/>
  <c r="AD143" i="12"/>
  <c r="S143" i="12"/>
  <c r="N143" i="12"/>
  <c r="K143" i="12"/>
  <c r="AF143" i="12"/>
  <c r="F143" i="12"/>
  <c r="O143" i="12"/>
  <c r="E143" i="12"/>
  <c r="Q143" i="12"/>
  <c r="I143" i="12"/>
  <c r="AG143" i="12"/>
  <c r="AA143" i="12"/>
  <c r="AJ143" i="12"/>
  <c r="AH143" i="12"/>
  <c r="V143" i="12"/>
  <c r="H144" i="12"/>
  <c r="A145" i="12"/>
  <c r="B145" i="12" s="1"/>
  <c r="AE143" i="12"/>
  <c r="AI141" i="6" l="1"/>
  <c r="J141" i="6"/>
  <c r="H141" i="6"/>
  <c r="P141" i="6"/>
  <c r="AD141" i="6"/>
  <c r="N141" i="6"/>
  <c r="I141" i="6"/>
  <c r="AA141" i="6"/>
  <c r="AC141" i="6"/>
  <c r="W141" i="6"/>
  <c r="M141" i="6"/>
  <c r="D141" i="6"/>
  <c r="AH141" i="6"/>
  <c r="AF141" i="6"/>
  <c r="L141" i="6"/>
  <c r="G141" i="6"/>
  <c r="O141" i="6"/>
  <c r="U141" i="6"/>
  <c r="Z141" i="6"/>
  <c r="C141" i="6"/>
  <c r="T141" i="6"/>
  <c r="AB141" i="6"/>
  <c r="V141" i="6"/>
  <c r="S141" i="6"/>
  <c r="AJ141" i="6"/>
  <c r="X141" i="6"/>
  <c r="E141" i="6"/>
  <c r="Q141" i="6"/>
  <c r="G139" i="19"/>
  <c r="B138" i="19"/>
  <c r="X138" i="19" s="1"/>
  <c r="AO137" i="19"/>
  <c r="M137" i="19"/>
  <c r="AL137" i="19"/>
  <c r="P137" i="19"/>
  <c r="I137" i="19"/>
  <c r="AM137" i="19"/>
  <c r="AD137" i="19"/>
  <c r="AP137" i="19"/>
  <c r="AP138" i="19" s="1"/>
  <c r="AK137" i="19"/>
  <c r="AK138" i="19" s="1"/>
  <c r="AJ137" i="19"/>
  <c r="R137" i="19"/>
  <c r="O137" i="19"/>
  <c r="O138" i="19" s="1"/>
  <c r="AF137" i="19"/>
  <c r="AF138" i="19" s="1"/>
  <c r="T137" i="19"/>
  <c r="W137" i="19"/>
  <c r="S137" i="19"/>
  <c r="S138" i="19" s="1"/>
  <c r="L137" i="19"/>
  <c r="L138" i="19" s="1"/>
  <c r="AE137" i="19"/>
  <c r="J137" i="19"/>
  <c r="N137" i="19"/>
  <c r="N138" i="19" s="1"/>
  <c r="Z137" i="19"/>
  <c r="Z138" i="19" s="1"/>
  <c r="K137" i="19"/>
  <c r="Y137" i="19"/>
  <c r="AN137" i="19"/>
  <c r="AN138" i="19" s="1"/>
  <c r="AI137" i="19"/>
  <c r="AI138" i="19" s="1"/>
  <c r="AA137" i="19"/>
  <c r="AB137" i="19"/>
  <c r="AH137" i="19"/>
  <c r="AH138" i="19" s="1"/>
  <c r="U137" i="19"/>
  <c r="U138" i="19" s="1"/>
  <c r="AG137" i="19"/>
  <c r="Q137" i="19"/>
  <c r="V137" i="19"/>
  <c r="V138" i="19" s="1"/>
  <c r="AC137" i="19"/>
  <c r="AC138" i="19" s="1"/>
  <c r="H139" i="19"/>
  <c r="T138" i="19"/>
  <c r="I138" i="19"/>
  <c r="G139" i="18"/>
  <c r="H140" i="16"/>
  <c r="B139" i="16"/>
  <c r="AA139" i="16"/>
  <c r="AG139" i="16"/>
  <c r="AP139" i="16"/>
  <c r="W139" i="16"/>
  <c r="O139" i="16"/>
  <c r="T139" i="16"/>
  <c r="AF139" i="16"/>
  <c r="V139" i="16"/>
  <c r="Y139" i="16"/>
  <c r="X139" i="16"/>
  <c r="AO139" i="16"/>
  <c r="N139" i="16"/>
  <c r="AM139" i="16"/>
  <c r="AI139" i="16"/>
  <c r="Q139" i="16"/>
  <c r="Q140" i="16" s="1"/>
  <c r="AB139" i="16"/>
  <c r="AL139" i="16"/>
  <c r="R139" i="16"/>
  <c r="R140" i="16" s="1"/>
  <c r="P139" i="16"/>
  <c r="AJ139" i="16"/>
  <c r="Z139" i="16"/>
  <c r="AE139" i="16"/>
  <c r="AK139" i="16"/>
  <c r="AH139" i="16"/>
  <c r="S139" i="16"/>
  <c r="AC139" i="16"/>
  <c r="AN139" i="16"/>
  <c r="AD139" i="16"/>
  <c r="K139" i="16"/>
  <c r="L139" i="16"/>
  <c r="J139" i="16"/>
  <c r="U139" i="16"/>
  <c r="M139" i="16"/>
  <c r="I139" i="16"/>
  <c r="G140" i="16"/>
  <c r="B140" i="16" s="1"/>
  <c r="AE140" i="16" s="1"/>
  <c r="F141" i="16"/>
  <c r="E141" i="16"/>
  <c r="H141" i="16" s="1"/>
  <c r="G141" i="16"/>
  <c r="W138" i="18"/>
  <c r="AA138" i="18"/>
  <c r="K138" i="18"/>
  <c r="AI138" i="18"/>
  <c r="AB138" i="18"/>
  <c r="AO138" i="18"/>
  <c r="Q138" i="18"/>
  <c r="J138" i="18"/>
  <c r="I138" i="18"/>
  <c r="AL138" i="18"/>
  <c r="AK138" i="18"/>
  <c r="Z138" i="18"/>
  <c r="S138" i="18"/>
  <c r="L138" i="18"/>
  <c r="O138" i="18"/>
  <c r="T138" i="18"/>
  <c r="P138" i="18"/>
  <c r="N138" i="18"/>
  <c r="U138" i="18"/>
  <c r="R138" i="18"/>
  <c r="AH138" i="18"/>
  <c r="V138" i="18"/>
  <c r="AN138" i="18"/>
  <c r="AJ138" i="18"/>
  <c r="AE138" i="18"/>
  <c r="X138" i="18"/>
  <c r="AP138" i="18"/>
  <c r="AG138" i="18"/>
  <c r="AC138" i="18"/>
  <c r="AD138" i="18"/>
  <c r="AF138" i="18"/>
  <c r="AM138" i="18"/>
  <c r="M138" i="18"/>
  <c r="E140" i="18"/>
  <c r="F140" i="18"/>
  <c r="Y138" i="18"/>
  <c r="H139" i="18"/>
  <c r="B139" i="18" s="1"/>
  <c r="E140" i="19"/>
  <c r="F140" i="19"/>
  <c r="AG141" i="6"/>
  <c r="B142" i="6"/>
  <c r="K142" i="6" s="1"/>
  <c r="A143" i="6"/>
  <c r="R141" i="6"/>
  <c r="AE141" i="6"/>
  <c r="P142" i="6"/>
  <c r="F141" i="6"/>
  <c r="ES1" i="20"/>
  <c r="I141" i="20"/>
  <c r="A141" i="19"/>
  <c r="D141" i="19" s="1"/>
  <c r="A141" i="18"/>
  <c r="D141" i="18" s="1"/>
  <c r="AF146" i="13"/>
  <c r="T146" i="13"/>
  <c r="V146" i="13"/>
  <c r="A142" i="16"/>
  <c r="D142" i="16" s="1"/>
  <c r="D146" i="13"/>
  <c r="W146" i="13"/>
  <c r="E146" i="13"/>
  <c r="P146" i="13"/>
  <c r="S146" i="13"/>
  <c r="AJ146" i="13"/>
  <c r="AH146" i="13"/>
  <c r="Z146" i="13"/>
  <c r="X146" i="13"/>
  <c r="R146" i="13"/>
  <c r="J146" i="13"/>
  <c r="U146" i="13"/>
  <c r="G146" i="13"/>
  <c r="AI146" i="13"/>
  <c r="N146" i="13"/>
  <c r="H146" i="13"/>
  <c r="AE146" i="13"/>
  <c r="M146" i="13"/>
  <c r="K146" i="13"/>
  <c r="AD146" i="13"/>
  <c r="F146" i="13"/>
  <c r="Y146" i="13"/>
  <c r="AG146" i="13"/>
  <c r="AA146" i="13"/>
  <c r="Q146" i="13"/>
  <c r="I146" i="13"/>
  <c r="A148" i="13"/>
  <c r="B148" i="13" s="1"/>
  <c r="AC146" i="13"/>
  <c r="AB146" i="13"/>
  <c r="O146" i="13"/>
  <c r="C146" i="13"/>
  <c r="L146" i="13"/>
  <c r="AA144" i="12"/>
  <c r="AA145" i="12" s="1"/>
  <c r="AH144" i="12"/>
  <c r="I144" i="12"/>
  <c r="C144" i="12"/>
  <c r="E144" i="12"/>
  <c r="E145" i="12" s="1"/>
  <c r="K144" i="12"/>
  <c r="P144" i="12"/>
  <c r="AD144" i="12"/>
  <c r="R144" i="12"/>
  <c r="R145" i="12" s="1"/>
  <c r="F144" i="12"/>
  <c r="AE144" i="12"/>
  <c r="H145" i="12"/>
  <c r="A146" i="12"/>
  <c r="B146" i="12" s="1"/>
  <c r="AJ144" i="12"/>
  <c r="AB144" i="12"/>
  <c r="AB145" i="12" s="1"/>
  <c r="L144" i="12"/>
  <c r="L145" i="12" s="1"/>
  <c r="O144" i="12"/>
  <c r="O145" i="12" s="1"/>
  <c r="N144" i="12"/>
  <c r="J144" i="12"/>
  <c r="J145" i="12" s="1"/>
  <c r="X144" i="12"/>
  <c r="X145" i="12" s="1"/>
  <c r="G144" i="12"/>
  <c r="G145" i="12" s="1"/>
  <c r="Y144" i="12"/>
  <c r="U144" i="12"/>
  <c r="U145" i="12" s="1"/>
  <c r="S144" i="12"/>
  <c r="S145" i="12" s="1"/>
  <c r="D144" i="12"/>
  <c r="D145" i="12" s="1"/>
  <c r="Z144" i="12"/>
  <c r="Z145" i="12" s="1"/>
  <c r="AC144" i="12"/>
  <c r="AC145" i="12" s="1"/>
  <c r="V144" i="12"/>
  <c r="V145" i="12" s="1"/>
  <c r="AG144" i="12"/>
  <c r="AG145" i="12" s="1"/>
  <c r="T144" i="12"/>
  <c r="T145" i="12" s="1"/>
  <c r="Q144" i="12"/>
  <c r="Q145" i="12" s="1"/>
  <c r="AF144" i="12"/>
  <c r="AF145" i="12" s="1"/>
  <c r="M144" i="12"/>
  <c r="M145" i="12" s="1"/>
  <c r="AI144" i="12"/>
  <c r="AI145" i="12" s="1"/>
  <c r="W144" i="12"/>
  <c r="W145" i="12" s="1"/>
  <c r="AO138" i="19" l="1"/>
  <c r="W138" i="19"/>
  <c r="Q138" i="19"/>
  <c r="AB138" i="19"/>
  <c r="Y138" i="19"/>
  <c r="J138" i="19"/>
  <c r="R138" i="19"/>
  <c r="AD138" i="19"/>
  <c r="AL138" i="19"/>
  <c r="B139" i="19"/>
  <c r="N139" i="19" s="1"/>
  <c r="P138" i="19"/>
  <c r="AG138" i="19"/>
  <c r="AA138" i="19"/>
  <c r="K138" i="19"/>
  <c r="AE138" i="19"/>
  <c r="AJ138" i="19"/>
  <c r="AM138" i="19"/>
  <c r="M138" i="19"/>
  <c r="N142" i="6"/>
  <c r="G142" i="6"/>
  <c r="AD142" i="6"/>
  <c r="AE142" i="6"/>
  <c r="Q142" i="6"/>
  <c r="AH142" i="6"/>
  <c r="AJ142" i="6"/>
  <c r="AC142" i="6"/>
  <c r="AK139" i="19"/>
  <c r="F142" i="6"/>
  <c r="AB142" i="6"/>
  <c r="O142" i="6"/>
  <c r="V139" i="19"/>
  <c r="AH139" i="19"/>
  <c r="AN139" i="19"/>
  <c r="AP139" i="19"/>
  <c r="P139" i="19"/>
  <c r="O139" i="19"/>
  <c r="X139" i="19"/>
  <c r="Q139" i="19"/>
  <c r="R139" i="19"/>
  <c r="K139" i="19"/>
  <c r="U139" i="19"/>
  <c r="Z139" i="19"/>
  <c r="H140" i="19"/>
  <c r="G140" i="18"/>
  <c r="AI139" i="19"/>
  <c r="J139" i="19"/>
  <c r="L139" i="19"/>
  <c r="G140" i="19"/>
  <c r="I139" i="19"/>
  <c r="AC139" i="19"/>
  <c r="M139" i="19"/>
  <c r="AO139" i="19"/>
  <c r="AF139" i="19"/>
  <c r="T139" i="19"/>
  <c r="AE139" i="19"/>
  <c r="R139" i="18"/>
  <c r="O139" i="18"/>
  <c r="AD139" i="18"/>
  <c r="AB139" i="18"/>
  <c r="Q139" i="18"/>
  <c r="AH139" i="18"/>
  <c r="K139" i="18"/>
  <c r="X139" i="18"/>
  <c r="AI139" i="18"/>
  <c r="AK139" i="18"/>
  <c r="M139" i="18"/>
  <c r="S139" i="18"/>
  <c r="W139" i="18"/>
  <c r="T139" i="18"/>
  <c r="Z139" i="18"/>
  <c r="J139" i="18"/>
  <c r="U139" i="18"/>
  <c r="AC139" i="18"/>
  <c r="P139" i="18"/>
  <c r="AA139" i="18"/>
  <c r="Y139" i="18"/>
  <c r="AE139" i="18"/>
  <c r="I139" i="18"/>
  <c r="AF139" i="18"/>
  <c r="AP139" i="18"/>
  <c r="AN139" i="18"/>
  <c r="B141" i="16"/>
  <c r="U141" i="16" s="1"/>
  <c r="J140" i="16"/>
  <c r="AN140" i="16"/>
  <c r="P140" i="16"/>
  <c r="P141" i="16" s="1"/>
  <c r="AO140" i="16"/>
  <c r="AO141" i="16" s="1"/>
  <c r="AF140" i="16"/>
  <c r="Z140" i="16"/>
  <c r="X140" i="16"/>
  <c r="AK140" i="16"/>
  <c r="AK141" i="16" s="1"/>
  <c r="K140" i="16"/>
  <c r="AP140" i="16"/>
  <c r="T140" i="16"/>
  <c r="N140" i="16"/>
  <c r="N141" i="16" s="1"/>
  <c r="AH140" i="16"/>
  <c r="V140" i="16"/>
  <c r="AL140" i="16"/>
  <c r="AJ140" i="16"/>
  <c r="AJ141" i="16" s="1"/>
  <c r="U140" i="16"/>
  <c r="S140" i="16"/>
  <c r="AD140" i="16"/>
  <c r="AG140" i="16"/>
  <c r="AG141" i="16" s="1"/>
  <c r="O140" i="16"/>
  <c r="I140" i="16"/>
  <c r="AB140" i="16"/>
  <c r="E142" i="16"/>
  <c r="F142" i="16"/>
  <c r="Y140" i="16"/>
  <c r="AC140" i="16"/>
  <c r="L140" i="16"/>
  <c r="L141" i="16" s="1"/>
  <c r="AA140" i="16"/>
  <c r="AI140" i="16"/>
  <c r="AI141" i="16" s="1"/>
  <c r="M140" i="16"/>
  <c r="W140" i="16"/>
  <c r="W141" i="16" s="1"/>
  <c r="AM140" i="16"/>
  <c r="AM139" i="18"/>
  <c r="AO139" i="18"/>
  <c r="N139" i="18"/>
  <c r="V139" i="18"/>
  <c r="AL139" i="18"/>
  <c r="AG139" i="18"/>
  <c r="E141" i="18"/>
  <c r="F141" i="18"/>
  <c r="AJ139" i="18"/>
  <c r="L139" i="18"/>
  <c r="H140" i="18"/>
  <c r="AA139" i="19"/>
  <c r="F141" i="19"/>
  <c r="E141" i="19"/>
  <c r="AD139" i="19"/>
  <c r="W139" i="19"/>
  <c r="S139" i="19"/>
  <c r="Y142" i="6"/>
  <c r="J142" i="6"/>
  <c r="C142" i="6"/>
  <c r="R142" i="6"/>
  <c r="E142" i="6"/>
  <c r="S142" i="6"/>
  <c r="AG142" i="6"/>
  <c r="D142" i="6"/>
  <c r="AA142" i="6"/>
  <c r="I142" i="6"/>
  <c r="AI142" i="6"/>
  <c r="U142" i="6"/>
  <c r="B143" i="6"/>
  <c r="K143" i="6" s="1"/>
  <c r="A144" i="6"/>
  <c r="X142" i="6"/>
  <c r="V142" i="6"/>
  <c r="L142" i="6"/>
  <c r="L143" i="6" s="1"/>
  <c r="M142" i="6"/>
  <c r="Z142" i="6"/>
  <c r="G143" i="6"/>
  <c r="H142" i="6"/>
  <c r="T142" i="6"/>
  <c r="AF142" i="6"/>
  <c r="W142" i="6"/>
  <c r="W143" i="6" s="1"/>
  <c r="I142" i="20"/>
  <c r="ET1" i="20"/>
  <c r="A142" i="19"/>
  <c r="D142" i="19" s="1"/>
  <c r="A142" i="18"/>
  <c r="D142" i="18" s="1"/>
  <c r="AB141" i="16"/>
  <c r="D147" i="13"/>
  <c r="R141" i="16"/>
  <c r="AD141" i="16"/>
  <c r="I141" i="16"/>
  <c r="T141" i="16"/>
  <c r="A143" i="16"/>
  <c r="D143" i="16" s="1"/>
  <c r="AC141" i="16"/>
  <c r="AL141" i="16"/>
  <c r="AN141" i="16"/>
  <c r="C147" i="13"/>
  <c r="L147" i="13"/>
  <c r="AC147" i="13"/>
  <c r="M147" i="13"/>
  <c r="I147" i="13"/>
  <c r="Y147" i="13"/>
  <c r="U147" i="13"/>
  <c r="AF147" i="13"/>
  <c r="J147" i="13"/>
  <c r="S147" i="13"/>
  <c r="O147" i="13"/>
  <c r="AD147" i="13"/>
  <c r="T147" i="13"/>
  <c r="Z147" i="13"/>
  <c r="AB147" i="13"/>
  <c r="K147" i="13"/>
  <c r="W147" i="13"/>
  <c r="AG147" i="13"/>
  <c r="AE147" i="13"/>
  <c r="AJ147" i="13"/>
  <c r="N147" i="13"/>
  <c r="X147" i="13"/>
  <c r="Q147" i="13"/>
  <c r="F147" i="13"/>
  <c r="H147" i="13"/>
  <c r="P147" i="13"/>
  <c r="E147" i="13"/>
  <c r="A149" i="13"/>
  <c r="B149" i="13" s="1"/>
  <c r="G147" i="13"/>
  <c r="AH147" i="13"/>
  <c r="AA147" i="13"/>
  <c r="V147" i="13"/>
  <c r="AI147" i="13"/>
  <c r="R147" i="13"/>
  <c r="D146" i="12"/>
  <c r="AC146" i="12"/>
  <c r="AE145" i="12"/>
  <c r="AE146" i="12" s="1"/>
  <c r="P145" i="12"/>
  <c r="I145" i="12"/>
  <c r="O146" i="12"/>
  <c r="Z146" i="12"/>
  <c r="Y145" i="12"/>
  <c r="N145" i="12"/>
  <c r="AJ145" i="12"/>
  <c r="F145" i="12"/>
  <c r="F146" i="12" s="1"/>
  <c r="K145" i="12"/>
  <c r="AH145" i="12"/>
  <c r="G146" i="12"/>
  <c r="H146" i="12"/>
  <c r="A147" i="12"/>
  <c r="B147" i="12" s="1"/>
  <c r="AF146" i="12"/>
  <c r="V146" i="12"/>
  <c r="L146" i="12"/>
  <c r="AD145" i="12"/>
  <c r="AD146" i="12" s="1"/>
  <c r="C145" i="12"/>
  <c r="C146" i="12" s="1"/>
  <c r="AG139" i="19" l="1"/>
  <c r="AB139" i="19"/>
  <c r="AM139" i="19"/>
  <c r="AL139" i="19"/>
  <c r="Y139" i="19"/>
  <c r="AJ139" i="19"/>
  <c r="B140" i="18"/>
  <c r="Y140" i="18" s="1"/>
  <c r="N143" i="6"/>
  <c r="AJ143" i="6"/>
  <c r="T143" i="6"/>
  <c r="Z143" i="6"/>
  <c r="X143" i="6"/>
  <c r="AI143" i="6"/>
  <c r="B140" i="19"/>
  <c r="I140" i="19" s="1"/>
  <c r="AB143" i="6"/>
  <c r="S143" i="6"/>
  <c r="J143" i="6"/>
  <c r="H141" i="18"/>
  <c r="AO140" i="18"/>
  <c r="G141" i="18"/>
  <c r="V140" i="18"/>
  <c r="AN140" i="18"/>
  <c r="AJ140" i="18"/>
  <c r="V141" i="16"/>
  <c r="AH141" i="16"/>
  <c r="AF141" i="16"/>
  <c r="Y141" i="16"/>
  <c r="AP141" i="16"/>
  <c r="X141" i="16"/>
  <c r="S141" i="16"/>
  <c r="Q141" i="16"/>
  <c r="M141" i="16"/>
  <c r="AM141" i="16"/>
  <c r="AA141" i="16"/>
  <c r="K141" i="16"/>
  <c r="Z141" i="16"/>
  <c r="AE141" i="16"/>
  <c r="J141" i="16"/>
  <c r="O141" i="16"/>
  <c r="G142" i="16"/>
  <c r="F143" i="16"/>
  <c r="E143" i="16"/>
  <c r="H142" i="16"/>
  <c r="AG140" i="18"/>
  <c r="I140" i="18"/>
  <c r="Z140" i="18"/>
  <c r="S140" i="18"/>
  <c r="Q140" i="18"/>
  <c r="AM140" i="18"/>
  <c r="M140" i="18"/>
  <c r="F142" i="18"/>
  <c r="E142" i="18"/>
  <c r="AH140" i="18"/>
  <c r="AK140" i="18"/>
  <c r="W140" i="18"/>
  <c r="J140" i="18"/>
  <c r="R140" i="18"/>
  <c r="O140" i="18"/>
  <c r="U140" i="18"/>
  <c r="P140" i="18"/>
  <c r="AD140" i="18"/>
  <c r="X140" i="18"/>
  <c r="N140" i="18"/>
  <c r="AC140" i="18"/>
  <c r="AF140" i="18"/>
  <c r="L140" i="18"/>
  <c r="AB140" i="18"/>
  <c r="AA140" i="18"/>
  <c r="AE140" i="18"/>
  <c r="T140" i="18"/>
  <c r="AI140" i="18"/>
  <c r="H141" i="19"/>
  <c r="F142" i="19"/>
  <c r="E142" i="19"/>
  <c r="G141" i="19"/>
  <c r="AF143" i="6"/>
  <c r="P143" i="6"/>
  <c r="M143" i="6"/>
  <c r="B144" i="6"/>
  <c r="K144" i="6" s="1"/>
  <c r="A145" i="6"/>
  <c r="I143" i="6"/>
  <c r="AA143" i="6"/>
  <c r="E143" i="6"/>
  <c r="Y143" i="6"/>
  <c r="AE143" i="6"/>
  <c r="AH143" i="6"/>
  <c r="D143" i="6"/>
  <c r="R143" i="6"/>
  <c r="R144" i="6" s="1"/>
  <c r="AC143" i="6"/>
  <c r="AD143" i="6"/>
  <c r="H143" i="6"/>
  <c r="F143" i="6"/>
  <c r="V143" i="6"/>
  <c r="U143" i="6"/>
  <c r="U144" i="6" s="1"/>
  <c r="Q143" i="6"/>
  <c r="AG143" i="6"/>
  <c r="C143" i="6"/>
  <c r="O143" i="6"/>
  <c r="O144" i="6" s="1"/>
  <c r="EU1" i="20"/>
  <c r="I143" i="20"/>
  <c r="A143" i="19"/>
  <c r="D143" i="19" s="1"/>
  <c r="A143" i="18"/>
  <c r="D143" i="18" s="1"/>
  <c r="AB148" i="13"/>
  <c r="A144" i="16"/>
  <c r="D144" i="16" s="1"/>
  <c r="V148" i="13"/>
  <c r="L148" i="13"/>
  <c r="D148" i="13"/>
  <c r="AA148" i="13"/>
  <c r="K148" i="13"/>
  <c r="F148" i="13"/>
  <c r="C148" i="13"/>
  <c r="R148" i="13"/>
  <c r="AH148" i="13"/>
  <c r="O148" i="13"/>
  <c r="AD148" i="13"/>
  <c r="M148" i="13"/>
  <c r="T148" i="13"/>
  <c r="A150" i="13"/>
  <c r="B150" i="13" s="1"/>
  <c r="E148" i="13"/>
  <c r="Q148" i="13"/>
  <c r="AJ148" i="13"/>
  <c r="AC148" i="13"/>
  <c r="AG148" i="13"/>
  <c r="AI148" i="13"/>
  <c r="G148" i="13"/>
  <c r="S148" i="13"/>
  <c r="U148" i="13"/>
  <c r="P148" i="13"/>
  <c r="X148" i="13"/>
  <c r="AE148" i="13"/>
  <c r="AF148" i="13"/>
  <c r="J148" i="13"/>
  <c r="Y148" i="13"/>
  <c r="W148" i="13"/>
  <c r="H148" i="13"/>
  <c r="N148" i="13"/>
  <c r="I148" i="13"/>
  <c r="Z148" i="13"/>
  <c r="S146" i="12"/>
  <c r="H147" i="12"/>
  <c r="A148" i="12"/>
  <c r="B148" i="12" s="1"/>
  <c r="AH146" i="12"/>
  <c r="N146" i="12"/>
  <c r="AI146" i="12"/>
  <c r="I146" i="12"/>
  <c r="J146" i="12"/>
  <c r="W146" i="12"/>
  <c r="K146" i="12"/>
  <c r="Y146" i="12"/>
  <c r="E146" i="12"/>
  <c r="P146" i="12"/>
  <c r="U146" i="12"/>
  <c r="R146" i="12"/>
  <c r="X146" i="12"/>
  <c r="AA146" i="12"/>
  <c r="AA147" i="12" s="1"/>
  <c r="M146" i="12"/>
  <c r="AJ146" i="12"/>
  <c r="T146" i="12"/>
  <c r="AG146" i="12"/>
  <c r="AG147" i="12" s="1"/>
  <c r="AB146" i="12"/>
  <c r="Q146" i="12"/>
  <c r="AP140" i="18" l="1"/>
  <c r="AL140" i="18"/>
  <c r="K140" i="18"/>
  <c r="T144" i="6"/>
  <c r="AF140" i="19"/>
  <c r="Z140" i="19"/>
  <c r="Y140" i="19"/>
  <c r="E144" i="6"/>
  <c r="U140" i="19"/>
  <c r="B141" i="18"/>
  <c r="AL141" i="18" s="1"/>
  <c r="AC140" i="19"/>
  <c r="AI140" i="19"/>
  <c r="AD140" i="19"/>
  <c r="J140" i="19"/>
  <c r="AA140" i="19"/>
  <c r="K140" i="19"/>
  <c r="S140" i="19"/>
  <c r="AE140" i="19"/>
  <c r="N140" i="19"/>
  <c r="AJ140" i="19"/>
  <c r="M140" i="19"/>
  <c r="O140" i="19"/>
  <c r="AL140" i="19"/>
  <c r="AN140" i="19"/>
  <c r="X140" i="19"/>
  <c r="P140" i="19"/>
  <c r="AG140" i="19"/>
  <c r="AH140" i="19"/>
  <c r="T140" i="19"/>
  <c r="AO140" i="19"/>
  <c r="AC141" i="18"/>
  <c r="AK140" i="19"/>
  <c r="L140" i="19"/>
  <c r="R140" i="19"/>
  <c r="W140" i="19"/>
  <c r="V140" i="19"/>
  <c r="Q140" i="19"/>
  <c r="AB140" i="19"/>
  <c r="AM140" i="19"/>
  <c r="AP140" i="19"/>
  <c r="AI141" i="18"/>
  <c r="Z141" i="18"/>
  <c r="AJ141" i="18"/>
  <c r="N144" i="6"/>
  <c r="H142" i="19"/>
  <c r="B141" i="19"/>
  <c r="J141" i="19" s="1"/>
  <c r="Y141" i="18"/>
  <c r="M141" i="18"/>
  <c r="AK141" i="18"/>
  <c r="U141" i="18"/>
  <c r="W141" i="18"/>
  <c r="O141" i="18"/>
  <c r="T141" i="18"/>
  <c r="S141" i="18"/>
  <c r="L141" i="18"/>
  <c r="H142" i="18"/>
  <c r="Q141" i="18"/>
  <c r="I141" i="18"/>
  <c r="B142" i="16"/>
  <c r="N142" i="16" s="1"/>
  <c r="N143" i="16" s="1"/>
  <c r="G143" i="16"/>
  <c r="AG142" i="16"/>
  <c r="AB142" i="16"/>
  <c r="S142" i="16"/>
  <c r="S143" i="16" s="1"/>
  <c r="AN142" i="16"/>
  <c r="AN143" i="16" s="1"/>
  <c r="AJ142" i="16"/>
  <c r="AF142" i="16"/>
  <c r="AF143" i="16" s="1"/>
  <c r="V142" i="16"/>
  <c r="J142" i="16"/>
  <c r="J143" i="16" s="1"/>
  <c r="F144" i="16"/>
  <c r="G144" i="16" s="1"/>
  <c r="E144" i="16"/>
  <c r="H143" i="16"/>
  <c r="B143" i="16"/>
  <c r="F143" i="18"/>
  <c r="E143" i="18"/>
  <c r="G142" i="18"/>
  <c r="F143" i="19"/>
  <c r="E143" i="19"/>
  <c r="G142" i="19"/>
  <c r="AG141" i="19"/>
  <c r="AJ144" i="6"/>
  <c r="AI144" i="6"/>
  <c r="C144" i="6"/>
  <c r="V144" i="6"/>
  <c r="Z144" i="6"/>
  <c r="D144" i="6"/>
  <c r="X144" i="6"/>
  <c r="AA144" i="6"/>
  <c r="M144" i="6"/>
  <c r="J144" i="6"/>
  <c r="G144" i="6"/>
  <c r="AG144" i="6"/>
  <c r="F144" i="6"/>
  <c r="AD144" i="6"/>
  <c r="AH144" i="6"/>
  <c r="AE144" i="6"/>
  <c r="I144" i="6"/>
  <c r="P144" i="6"/>
  <c r="S144" i="6"/>
  <c r="W144" i="6"/>
  <c r="Q144" i="6"/>
  <c r="H144" i="6"/>
  <c r="AC144" i="6"/>
  <c r="L144" i="6"/>
  <c r="Y144" i="6"/>
  <c r="B145" i="6"/>
  <c r="K145" i="6" s="1"/>
  <c r="A146" i="6"/>
  <c r="AF144" i="6"/>
  <c r="AB144" i="6"/>
  <c r="I144" i="20"/>
  <c r="EV1" i="20"/>
  <c r="A144" i="18"/>
  <c r="D144" i="18" s="1"/>
  <c r="A144" i="19"/>
  <c r="D144" i="19" s="1"/>
  <c r="A145" i="16"/>
  <c r="D145" i="16" s="1"/>
  <c r="AJ143" i="16"/>
  <c r="V143" i="16"/>
  <c r="D149" i="13"/>
  <c r="AD149" i="13"/>
  <c r="AF149" i="13"/>
  <c r="U149" i="13"/>
  <c r="AG149" i="13"/>
  <c r="E149" i="13"/>
  <c r="H149" i="13"/>
  <c r="AA149" i="13"/>
  <c r="Z149" i="13"/>
  <c r="W149" i="13"/>
  <c r="J149" i="13"/>
  <c r="P149" i="13"/>
  <c r="AI149" i="13"/>
  <c r="Q149" i="13"/>
  <c r="F149" i="13"/>
  <c r="AH149" i="13"/>
  <c r="R149" i="13"/>
  <c r="AB149" i="13"/>
  <c r="I149" i="13"/>
  <c r="Y149" i="13"/>
  <c r="K149" i="13"/>
  <c r="AE149" i="13"/>
  <c r="S149" i="13"/>
  <c r="AC149" i="13"/>
  <c r="L149" i="13"/>
  <c r="T149" i="13"/>
  <c r="A151" i="13"/>
  <c r="B151" i="13" s="1"/>
  <c r="N149" i="13"/>
  <c r="V149" i="13"/>
  <c r="M149" i="13"/>
  <c r="X149" i="13"/>
  <c r="G149" i="13"/>
  <c r="AJ149" i="13"/>
  <c r="O149" i="13"/>
  <c r="C149" i="13"/>
  <c r="AE147" i="12"/>
  <c r="Y147" i="12"/>
  <c r="F147" i="12"/>
  <c r="Q147" i="12"/>
  <c r="AJ147" i="12"/>
  <c r="D147" i="12"/>
  <c r="G147" i="12"/>
  <c r="P147" i="12"/>
  <c r="V147" i="12"/>
  <c r="J147" i="12"/>
  <c r="AH147" i="12"/>
  <c r="C147" i="12"/>
  <c r="AB147" i="12"/>
  <c r="M147" i="12"/>
  <c r="AC147" i="12"/>
  <c r="L147" i="12"/>
  <c r="E147" i="12"/>
  <c r="AD147" i="12"/>
  <c r="I147" i="12"/>
  <c r="H148" i="12"/>
  <c r="A149" i="12"/>
  <c r="B149" i="12" s="1"/>
  <c r="Z147" i="12"/>
  <c r="R147" i="12"/>
  <c r="AI147" i="12"/>
  <c r="AF147" i="12"/>
  <c r="T147" i="12"/>
  <c r="X147" i="12"/>
  <c r="O147" i="12"/>
  <c r="U147" i="12"/>
  <c r="K147" i="12"/>
  <c r="W147" i="12"/>
  <c r="N147" i="12"/>
  <c r="S147" i="12"/>
  <c r="R141" i="18" l="1"/>
  <c r="AG141" i="18"/>
  <c r="AF141" i="18"/>
  <c r="K141" i="18"/>
  <c r="AA141" i="19"/>
  <c r="AB141" i="18"/>
  <c r="J141" i="18"/>
  <c r="AO141" i="18"/>
  <c r="N141" i="18"/>
  <c r="AN141" i="18"/>
  <c r="AA141" i="18"/>
  <c r="AM141" i="18"/>
  <c r="V141" i="18"/>
  <c r="P141" i="18"/>
  <c r="AD141" i="18"/>
  <c r="X141" i="18"/>
  <c r="H143" i="19"/>
  <c r="T141" i="19"/>
  <c r="AH141" i="18"/>
  <c r="AE141" i="18"/>
  <c r="AP141" i="18"/>
  <c r="B142" i="19"/>
  <c r="J142" i="19" s="1"/>
  <c r="S145" i="6"/>
  <c r="AB145" i="6"/>
  <c r="Y145" i="6"/>
  <c r="Q145" i="6"/>
  <c r="AH145" i="6"/>
  <c r="E145" i="6"/>
  <c r="AA145" i="6"/>
  <c r="V145" i="6"/>
  <c r="AJ141" i="19"/>
  <c r="AJ142" i="19" s="1"/>
  <c r="AE141" i="19"/>
  <c r="AE142" i="19" s="1"/>
  <c r="AI141" i="19"/>
  <c r="M141" i="19"/>
  <c r="M142" i="19" s="1"/>
  <c r="W141" i="19"/>
  <c r="W142" i="19" s="1"/>
  <c r="AL141" i="19"/>
  <c r="AL142" i="19" s="1"/>
  <c r="U141" i="19"/>
  <c r="Y141" i="19"/>
  <c r="Y142" i="19" s="1"/>
  <c r="AH141" i="19"/>
  <c r="AH142" i="19" s="1"/>
  <c r="P141" i="19"/>
  <c r="P142" i="19" s="1"/>
  <c r="Z141" i="19"/>
  <c r="R141" i="19"/>
  <c r="R142" i="19" s="1"/>
  <c r="N141" i="19"/>
  <c r="N142" i="19" s="1"/>
  <c r="AD141" i="19"/>
  <c r="AD142" i="19" s="1"/>
  <c r="O141" i="19"/>
  <c r="G143" i="19"/>
  <c r="K141" i="19"/>
  <c r="K142" i="19" s="1"/>
  <c r="AO141" i="19"/>
  <c r="AO142" i="19" s="1"/>
  <c r="AC141" i="19"/>
  <c r="I141" i="19"/>
  <c r="I142" i="19" s="1"/>
  <c r="AP141" i="19"/>
  <c r="AP142" i="19" s="1"/>
  <c r="X141" i="19"/>
  <c r="X142" i="19" s="1"/>
  <c r="Q141" i="19"/>
  <c r="AB141" i="19"/>
  <c r="AB142" i="19" s="1"/>
  <c r="AF141" i="19"/>
  <c r="AF142" i="19" s="1"/>
  <c r="S141" i="19"/>
  <c r="S142" i="19" s="1"/>
  <c r="AM141" i="19"/>
  <c r="V141" i="19"/>
  <c r="V142" i="19" s="1"/>
  <c r="AK141" i="19"/>
  <c r="AK142" i="19" s="1"/>
  <c r="AN141" i="19"/>
  <c r="AN142" i="19" s="1"/>
  <c r="L141" i="19"/>
  <c r="G143" i="18"/>
  <c r="B142" i="18"/>
  <c r="I142" i="18" s="1"/>
  <c r="AE142" i="16"/>
  <c r="AE143" i="16" s="1"/>
  <c r="AK142" i="16"/>
  <c r="AK143" i="16" s="1"/>
  <c r="AP142" i="16"/>
  <c r="AP143" i="16" s="1"/>
  <c r="AH142" i="16"/>
  <c r="AH143" i="16" s="1"/>
  <c r="U142" i="16"/>
  <c r="U143" i="16" s="1"/>
  <c r="AO142" i="16"/>
  <c r="AO143" i="16" s="1"/>
  <c r="AI142" i="16"/>
  <c r="AI143" i="16" s="1"/>
  <c r="AA142" i="16"/>
  <c r="AA143" i="16" s="1"/>
  <c r="AL142" i="16"/>
  <c r="AL143" i="16" s="1"/>
  <c r="R142" i="16"/>
  <c r="R143" i="16" s="1"/>
  <c r="W142" i="16"/>
  <c r="W143" i="16" s="1"/>
  <c r="I142" i="16"/>
  <c r="I143" i="16" s="1"/>
  <c r="L142" i="16"/>
  <c r="L143" i="16" s="1"/>
  <c r="L144" i="16" s="1"/>
  <c r="AC142" i="16"/>
  <c r="AC143" i="16" s="1"/>
  <c r="Z142" i="16"/>
  <c r="Z143" i="16" s="1"/>
  <c r="X142" i="16"/>
  <c r="X143" i="16" s="1"/>
  <c r="AD142" i="16"/>
  <c r="AD143" i="16" s="1"/>
  <c r="AD144" i="16" s="1"/>
  <c r="AM142" i="16"/>
  <c r="AM143" i="16" s="1"/>
  <c r="H144" i="16"/>
  <c r="B144" i="16" s="1"/>
  <c r="T142" i="16"/>
  <c r="T143" i="16" s="1"/>
  <c r="K142" i="16"/>
  <c r="K143" i="16" s="1"/>
  <c r="M142" i="16"/>
  <c r="M143" i="16" s="1"/>
  <c r="Y142" i="16"/>
  <c r="Y143" i="16" s="1"/>
  <c r="Y144" i="16" s="1"/>
  <c r="Q142" i="16"/>
  <c r="Q143" i="16" s="1"/>
  <c r="O142" i="16"/>
  <c r="O143" i="16" s="1"/>
  <c r="P142" i="16"/>
  <c r="P143" i="16" s="1"/>
  <c r="F145" i="16"/>
  <c r="E145" i="16"/>
  <c r="G145" i="16" s="1"/>
  <c r="AG143" i="16"/>
  <c r="AG144" i="16" s="1"/>
  <c r="AB143" i="16"/>
  <c r="F144" i="18"/>
  <c r="E144" i="18"/>
  <c r="H143" i="18"/>
  <c r="T142" i="19"/>
  <c r="AA142" i="19"/>
  <c r="F144" i="19"/>
  <c r="E144" i="19"/>
  <c r="U142" i="19"/>
  <c r="AG142" i="19"/>
  <c r="R145" i="6"/>
  <c r="AF145" i="6"/>
  <c r="L145" i="6"/>
  <c r="N145" i="6"/>
  <c r="P145" i="6"/>
  <c r="AD145" i="6"/>
  <c r="G145" i="6"/>
  <c r="X145" i="6"/>
  <c r="C145" i="6"/>
  <c r="T145" i="6"/>
  <c r="B146" i="6"/>
  <c r="K146" i="6" s="1"/>
  <c r="A147" i="6"/>
  <c r="AC145" i="6"/>
  <c r="U145" i="6"/>
  <c r="I145" i="6"/>
  <c r="F145" i="6"/>
  <c r="J145" i="6"/>
  <c r="D145" i="6"/>
  <c r="AI145" i="6"/>
  <c r="AI146" i="6" s="1"/>
  <c r="O145" i="6"/>
  <c r="H145" i="6"/>
  <c r="W145" i="6"/>
  <c r="AE145" i="6"/>
  <c r="AG145" i="6"/>
  <c r="M145" i="6"/>
  <c r="Z145" i="6"/>
  <c r="AJ145" i="6"/>
  <c r="EW1" i="20"/>
  <c r="I145" i="20"/>
  <c r="A145" i="19"/>
  <c r="D145" i="19" s="1"/>
  <c r="A145" i="18"/>
  <c r="D145" i="18" s="1"/>
  <c r="A146" i="16"/>
  <c r="D146" i="16" s="1"/>
  <c r="H150" i="13"/>
  <c r="G150" i="13"/>
  <c r="AC150" i="13"/>
  <c r="AF150" i="13"/>
  <c r="Q150" i="13"/>
  <c r="AA150" i="13"/>
  <c r="X150" i="13"/>
  <c r="F150" i="13"/>
  <c r="A152" i="13"/>
  <c r="B152" i="13" s="1"/>
  <c r="S150" i="13"/>
  <c r="I150" i="13"/>
  <c r="Z150" i="13"/>
  <c r="P150" i="13"/>
  <c r="O150" i="13"/>
  <c r="M150" i="13"/>
  <c r="AG150" i="13"/>
  <c r="AI150" i="13"/>
  <c r="T150" i="13"/>
  <c r="AE150" i="13"/>
  <c r="E150" i="13"/>
  <c r="AB150" i="13"/>
  <c r="D150" i="13"/>
  <c r="N150" i="13"/>
  <c r="W150" i="13"/>
  <c r="Y150" i="13"/>
  <c r="C150" i="13"/>
  <c r="R150" i="13"/>
  <c r="AJ150" i="13"/>
  <c r="V150" i="13"/>
  <c r="AD150" i="13"/>
  <c r="J150" i="13"/>
  <c r="L150" i="13"/>
  <c r="K150" i="13"/>
  <c r="U150" i="13"/>
  <c r="AH150" i="13"/>
  <c r="X148" i="12"/>
  <c r="X149" i="12" s="1"/>
  <c r="L148" i="12"/>
  <c r="S148" i="12"/>
  <c r="U148" i="12"/>
  <c r="AF148" i="12"/>
  <c r="AF149" i="12" s="1"/>
  <c r="Z148" i="12"/>
  <c r="AD148" i="12"/>
  <c r="M148" i="12"/>
  <c r="J148" i="12"/>
  <c r="J149" i="12" s="1"/>
  <c r="D148" i="12"/>
  <c r="Y148" i="12"/>
  <c r="W148" i="12"/>
  <c r="R148" i="12"/>
  <c r="R149" i="12" s="1"/>
  <c r="C148" i="12"/>
  <c r="N148" i="12"/>
  <c r="O148" i="12"/>
  <c r="AI148" i="12"/>
  <c r="AI149" i="12" s="1"/>
  <c r="H149" i="12"/>
  <c r="A150" i="12"/>
  <c r="B150" i="12" s="1"/>
  <c r="E148" i="12"/>
  <c r="AB148" i="12"/>
  <c r="AB149" i="12" s="1"/>
  <c r="V148" i="12"/>
  <c r="V149" i="12" s="1"/>
  <c r="AJ148" i="12"/>
  <c r="AJ149" i="12" s="1"/>
  <c r="AE148" i="12"/>
  <c r="AE149" i="12" s="1"/>
  <c r="P148" i="12"/>
  <c r="P149" i="12" s="1"/>
  <c r="Q148" i="12"/>
  <c r="Q149" i="12" s="1"/>
  <c r="AG148" i="12"/>
  <c r="AG149" i="12" s="1"/>
  <c r="K148" i="12"/>
  <c r="K149" i="12" s="1"/>
  <c r="T148" i="12"/>
  <c r="T149" i="12" s="1"/>
  <c r="AA148" i="12"/>
  <c r="AA149" i="12" s="1"/>
  <c r="I148" i="12"/>
  <c r="I149" i="12" s="1"/>
  <c r="AC148" i="12"/>
  <c r="AC149" i="12" s="1"/>
  <c r="AH148" i="12"/>
  <c r="AH149" i="12" s="1"/>
  <c r="G148" i="12"/>
  <c r="G149" i="12" s="1"/>
  <c r="F148" i="12"/>
  <c r="F149" i="12" s="1"/>
  <c r="AN142" i="18" l="1"/>
  <c r="O142" i="18"/>
  <c r="B143" i="19"/>
  <c r="AJ143" i="19" s="1"/>
  <c r="L142" i="19"/>
  <c r="L143" i="19" s="1"/>
  <c r="I146" i="6"/>
  <c r="AL142" i="18"/>
  <c r="Z142" i="18"/>
  <c r="Z142" i="19"/>
  <c r="Z146" i="6"/>
  <c r="AB143" i="19"/>
  <c r="Q142" i="19"/>
  <c r="Q143" i="19" s="1"/>
  <c r="AM142" i="19"/>
  <c r="AM143" i="19" s="1"/>
  <c r="AC142" i="19"/>
  <c r="AC143" i="19" s="1"/>
  <c r="O142" i="19"/>
  <c r="O143" i="19" s="1"/>
  <c r="AI142" i="19"/>
  <c r="AI143" i="19" s="1"/>
  <c r="N143" i="19"/>
  <c r="W146" i="6"/>
  <c r="S143" i="19"/>
  <c r="M146" i="6"/>
  <c r="H146" i="6"/>
  <c r="D146" i="6"/>
  <c r="T146" i="6"/>
  <c r="AD146" i="6"/>
  <c r="AF146" i="6"/>
  <c r="G144" i="19"/>
  <c r="B143" i="18"/>
  <c r="Y143" i="19"/>
  <c r="AG146" i="6"/>
  <c r="S146" i="6"/>
  <c r="O143" i="18"/>
  <c r="AN143" i="18"/>
  <c r="X143" i="19"/>
  <c r="AJ146" i="6"/>
  <c r="AE146" i="6"/>
  <c r="O146" i="6"/>
  <c r="F146" i="6"/>
  <c r="AH146" i="6"/>
  <c r="AL143" i="18"/>
  <c r="I143" i="18"/>
  <c r="AF143" i="19"/>
  <c r="AP143" i="19"/>
  <c r="K143" i="19"/>
  <c r="AO143" i="19"/>
  <c r="AL143" i="19"/>
  <c r="AH143" i="19"/>
  <c r="M143" i="19"/>
  <c r="AD143" i="19"/>
  <c r="AA143" i="19"/>
  <c r="P143" i="19"/>
  <c r="R143" i="19"/>
  <c r="AG143" i="19"/>
  <c r="U143" i="19"/>
  <c r="Z143" i="19"/>
  <c r="T142" i="18"/>
  <c r="T143" i="18" s="1"/>
  <c r="N142" i="18"/>
  <c r="N143" i="18" s="1"/>
  <c r="AH142" i="18"/>
  <c r="AH143" i="18" s="1"/>
  <c r="AK142" i="18"/>
  <c r="AK143" i="18" s="1"/>
  <c r="Y142" i="18"/>
  <c r="Y143" i="18" s="1"/>
  <c r="V142" i="18"/>
  <c r="AP142" i="18"/>
  <c r="AF142" i="18"/>
  <c r="AF143" i="18" s="1"/>
  <c r="AO142" i="18"/>
  <c r="AO143" i="18" s="1"/>
  <c r="AM142" i="18"/>
  <c r="AM143" i="18" s="1"/>
  <c r="S142" i="18"/>
  <c r="S143" i="18" s="1"/>
  <c r="AD142" i="18"/>
  <c r="AD143" i="18" s="1"/>
  <c r="AG142" i="18"/>
  <c r="AJ142" i="18"/>
  <c r="AJ143" i="18" s="1"/>
  <c r="W142" i="18"/>
  <c r="W143" i="18" s="1"/>
  <c r="P142" i="18"/>
  <c r="P143" i="18" s="1"/>
  <c r="X142" i="18"/>
  <c r="AE142" i="18"/>
  <c r="AE143" i="18" s="1"/>
  <c r="Q142" i="18"/>
  <c r="AB142" i="18"/>
  <c r="AB143" i="18" s="1"/>
  <c r="L142" i="18"/>
  <c r="L143" i="18" s="1"/>
  <c r="R142" i="18"/>
  <c r="R143" i="18" s="1"/>
  <c r="K142" i="18"/>
  <c r="K143" i="18" s="1"/>
  <c r="G144" i="18"/>
  <c r="J142" i="18"/>
  <c r="J143" i="18" s="1"/>
  <c r="AC142" i="18"/>
  <c r="AC143" i="18" s="1"/>
  <c r="AI142" i="18"/>
  <c r="AI143" i="18" s="1"/>
  <c r="AA142" i="18"/>
  <c r="AA143" i="18" s="1"/>
  <c r="U142" i="18"/>
  <c r="U143" i="18" s="1"/>
  <c r="M142" i="18"/>
  <c r="M143" i="18" s="1"/>
  <c r="AJ144" i="16"/>
  <c r="X144" i="16"/>
  <c r="T144" i="16"/>
  <c r="AL144" i="16"/>
  <c r="AH144" i="16"/>
  <c r="AA144" i="16"/>
  <c r="M144" i="16"/>
  <c r="J144" i="16"/>
  <c r="O144" i="16"/>
  <c r="I144" i="16"/>
  <c r="U144" i="16"/>
  <c r="AF144" i="16"/>
  <c r="Q144" i="16"/>
  <c r="V144" i="16"/>
  <c r="AI144" i="16"/>
  <c r="AO144" i="16"/>
  <c r="N144" i="16"/>
  <c r="K144" i="16"/>
  <c r="AE144" i="16"/>
  <c r="S144" i="16"/>
  <c r="AN144" i="16"/>
  <c r="Z144" i="16"/>
  <c r="W144" i="16"/>
  <c r="AP144" i="16"/>
  <c r="AB144" i="16"/>
  <c r="P144" i="16"/>
  <c r="AM144" i="16"/>
  <c r="AC144" i="16"/>
  <c r="R144" i="16"/>
  <c r="AK144" i="16"/>
  <c r="E146" i="16"/>
  <c r="F146" i="16"/>
  <c r="G146" i="16" s="1"/>
  <c r="H146" i="16"/>
  <c r="B146" i="16" s="1"/>
  <c r="H145" i="16"/>
  <c r="B145" i="16" s="1"/>
  <c r="H144" i="18"/>
  <c r="V143" i="18"/>
  <c r="AP143" i="18"/>
  <c r="F145" i="18"/>
  <c r="E145" i="18"/>
  <c r="AG143" i="18"/>
  <c r="Q143" i="18"/>
  <c r="X143" i="18"/>
  <c r="E145" i="19"/>
  <c r="F145" i="19"/>
  <c r="H144" i="19"/>
  <c r="B147" i="6"/>
  <c r="K147" i="6" s="1"/>
  <c r="A148" i="6"/>
  <c r="C146" i="6"/>
  <c r="P146" i="6"/>
  <c r="R146" i="6"/>
  <c r="Y146" i="6"/>
  <c r="U146" i="6"/>
  <c r="AA146" i="6"/>
  <c r="X146" i="6"/>
  <c r="X147" i="6" s="1"/>
  <c r="N146" i="6"/>
  <c r="V146" i="6"/>
  <c r="AB146" i="6"/>
  <c r="O147" i="6"/>
  <c r="J146" i="6"/>
  <c r="AC146" i="6"/>
  <c r="Q146" i="6"/>
  <c r="G146" i="6"/>
  <c r="L146" i="6"/>
  <c r="E146" i="6"/>
  <c r="EX1" i="20"/>
  <c r="I146" i="20"/>
  <c r="A146" i="18"/>
  <c r="D146" i="18" s="1"/>
  <c r="A146" i="19"/>
  <c r="D146" i="19" s="1"/>
  <c r="A147" i="16"/>
  <c r="D147" i="16" s="1"/>
  <c r="H151" i="13"/>
  <c r="L151" i="13"/>
  <c r="AJ151" i="13"/>
  <c r="W151" i="13"/>
  <c r="G151" i="13"/>
  <c r="AI151" i="13"/>
  <c r="U151" i="13"/>
  <c r="AD151" i="13"/>
  <c r="C151" i="13"/>
  <c r="AE151" i="13"/>
  <c r="AB151" i="13"/>
  <c r="P151" i="13"/>
  <c r="M151" i="13"/>
  <c r="I151" i="13"/>
  <c r="F151" i="13"/>
  <c r="AF151" i="13"/>
  <c r="AA151" i="13"/>
  <c r="AH151" i="13"/>
  <c r="J151" i="13"/>
  <c r="R151" i="13"/>
  <c r="N151" i="13"/>
  <c r="E151" i="13"/>
  <c r="AG151" i="13"/>
  <c r="Z151" i="13"/>
  <c r="A153" i="13"/>
  <c r="B153" i="13" s="1"/>
  <c r="Q151" i="13"/>
  <c r="K151" i="13"/>
  <c r="V151" i="13"/>
  <c r="Y151" i="13"/>
  <c r="D151" i="13"/>
  <c r="T151" i="13"/>
  <c r="O151" i="13"/>
  <c r="S151" i="13"/>
  <c r="X151" i="13"/>
  <c r="AC151" i="13"/>
  <c r="P150" i="12"/>
  <c r="AG150" i="12"/>
  <c r="H150" i="12"/>
  <c r="A151" i="12"/>
  <c r="B151" i="12" s="1"/>
  <c r="N149" i="12"/>
  <c r="N150" i="12" s="1"/>
  <c r="Y149" i="12"/>
  <c r="AD149" i="12"/>
  <c r="AD150" i="12" s="1"/>
  <c r="S149" i="12"/>
  <c r="T150" i="12"/>
  <c r="AF150" i="12"/>
  <c r="AA150" i="12"/>
  <c r="V150" i="12"/>
  <c r="C149" i="12"/>
  <c r="D149" i="12"/>
  <c r="D150" i="12" s="1"/>
  <c r="Z149" i="12"/>
  <c r="L149" i="12"/>
  <c r="L150" i="12" s="1"/>
  <c r="AI150" i="12"/>
  <c r="X150" i="12"/>
  <c r="K150" i="12"/>
  <c r="E149" i="12"/>
  <c r="E150" i="12" s="1"/>
  <c r="O149" i="12"/>
  <c r="W149" i="12"/>
  <c r="W150" i="12" s="1"/>
  <c r="M149" i="12"/>
  <c r="U149" i="12"/>
  <c r="U150" i="12" s="1"/>
  <c r="H147" i="6" l="1"/>
  <c r="I143" i="19"/>
  <c r="T143" i="19"/>
  <c r="J143" i="19"/>
  <c r="V143" i="19"/>
  <c r="AE143" i="19"/>
  <c r="AE147" i="6"/>
  <c r="W143" i="19"/>
  <c r="AN143" i="19"/>
  <c r="AK143" i="19"/>
  <c r="AC147" i="6"/>
  <c r="AA147" i="6"/>
  <c r="C147" i="6"/>
  <c r="L147" i="6"/>
  <c r="J147" i="6"/>
  <c r="Z147" i="6"/>
  <c r="Z143" i="18"/>
  <c r="T147" i="6"/>
  <c r="P147" i="6"/>
  <c r="E147" i="6"/>
  <c r="AB147" i="6"/>
  <c r="G147" i="6"/>
  <c r="S147" i="6"/>
  <c r="B144" i="19"/>
  <c r="AC144" i="19" s="1"/>
  <c r="H145" i="19"/>
  <c r="AF147" i="6"/>
  <c r="N147" i="6"/>
  <c r="D147" i="6"/>
  <c r="W147" i="6"/>
  <c r="F147" i="6"/>
  <c r="G145" i="18"/>
  <c r="AO144" i="19"/>
  <c r="AD144" i="19"/>
  <c r="AA144" i="19"/>
  <c r="Q144" i="19"/>
  <c r="O144" i="19"/>
  <c r="H145" i="18"/>
  <c r="B145" i="18" s="1"/>
  <c r="B144" i="18"/>
  <c r="K144" i="18" s="1"/>
  <c r="L145" i="16"/>
  <c r="L146" i="16" s="1"/>
  <c r="Y145" i="16"/>
  <c r="AJ145" i="16"/>
  <c r="K145" i="16"/>
  <c r="K146" i="16" s="1"/>
  <c r="O145" i="16"/>
  <c r="O146" i="16" s="1"/>
  <c r="AP145" i="16"/>
  <c r="V145" i="16"/>
  <c r="V146" i="16" s="1"/>
  <c r="AC145" i="16"/>
  <c r="AC146" i="16" s="1"/>
  <c r="P145" i="16"/>
  <c r="AI145" i="16"/>
  <c r="I145" i="16"/>
  <c r="I146" i="16" s="1"/>
  <c r="AH145" i="16"/>
  <c r="AM145" i="16"/>
  <c r="AM146" i="16" s="1"/>
  <c r="AB145" i="16"/>
  <c r="U145" i="16"/>
  <c r="AE145" i="16"/>
  <c r="AE146" i="16" s="1"/>
  <c r="R145" i="16"/>
  <c r="R146" i="16" s="1"/>
  <c r="X145" i="16"/>
  <c r="AO145" i="16"/>
  <c r="AF145" i="16"/>
  <c r="AF146" i="16" s="1"/>
  <c r="AN145" i="16"/>
  <c r="AN146" i="16" s="1"/>
  <c r="N145" i="16"/>
  <c r="AK145" i="16"/>
  <c r="Z145" i="16"/>
  <c r="Z146" i="16" s="1"/>
  <c r="W145" i="16"/>
  <c r="W146" i="16" s="1"/>
  <c r="J145" i="16"/>
  <c r="Q145" i="16"/>
  <c r="S145" i="16"/>
  <c r="S146" i="16" s="1"/>
  <c r="AA145" i="16"/>
  <c r="AA146" i="16" s="1"/>
  <c r="AD145" i="16"/>
  <c r="M145" i="16"/>
  <c r="AG145" i="16"/>
  <c r="AG146" i="16" s="1"/>
  <c r="AL145" i="16"/>
  <c r="AL146" i="16" s="1"/>
  <c r="T145" i="16"/>
  <c r="F147" i="16"/>
  <c r="E147" i="16"/>
  <c r="H147" i="16" s="1"/>
  <c r="E146" i="18"/>
  <c r="F146" i="18"/>
  <c r="AF144" i="19"/>
  <c r="R144" i="19"/>
  <c r="L144" i="19"/>
  <c r="V144" i="19"/>
  <c r="AI144" i="19"/>
  <c r="F146" i="19"/>
  <c r="E146" i="19"/>
  <c r="AM144" i="19"/>
  <c r="AP144" i="19"/>
  <c r="AB144" i="19"/>
  <c r="J144" i="19"/>
  <c r="M144" i="19"/>
  <c r="Z144" i="19"/>
  <c r="AH144" i="19"/>
  <c r="G145" i="19"/>
  <c r="B145" i="19" s="1"/>
  <c r="AO145" i="19" s="1"/>
  <c r="I144" i="19"/>
  <c r="K144" i="19"/>
  <c r="AL144" i="19"/>
  <c r="AJ144" i="19"/>
  <c r="Y144" i="19"/>
  <c r="T144" i="19"/>
  <c r="P144" i="19"/>
  <c r="AG144" i="19"/>
  <c r="AK144" i="19"/>
  <c r="W144" i="19"/>
  <c r="M147" i="6"/>
  <c r="Y147" i="6"/>
  <c r="I147" i="6"/>
  <c r="AD147" i="6"/>
  <c r="AJ147" i="6"/>
  <c r="Q147" i="6"/>
  <c r="AG147" i="6"/>
  <c r="V147" i="6"/>
  <c r="U147" i="6"/>
  <c r="AH147" i="6"/>
  <c r="R147" i="6"/>
  <c r="AI147" i="6"/>
  <c r="B148" i="6"/>
  <c r="K148" i="6" s="1"/>
  <c r="A149" i="6"/>
  <c r="I147" i="20"/>
  <c r="EY1" i="20"/>
  <c r="A147" i="18"/>
  <c r="D147" i="18" s="1"/>
  <c r="A147" i="19"/>
  <c r="D147" i="19" s="1"/>
  <c r="AD146" i="16"/>
  <c r="AB146" i="16"/>
  <c r="J146" i="16"/>
  <c r="A148" i="16"/>
  <c r="D148" i="16" s="1"/>
  <c r="AK146" i="16"/>
  <c r="AI146" i="16"/>
  <c r="P146" i="16"/>
  <c r="AP146" i="16"/>
  <c r="AJ146" i="16"/>
  <c r="U146" i="16"/>
  <c r="AO146" i="16"/>
  <c r="T146" i="16"/>
  <c r="X146" i="16"/>
  <c r="M146" i="16"/>
  <c r="AH146" i="16"/>
  <c r="Y146" i="16"/>
  <c r="Q146" i="16"/>
  <c r="N146" i="16"/>
  <c r="AC152" i="13"/>
  <c r="X152" i="13"/>
  <c r="O152" i="13"/>
  <c r="V152" i="13"/>
  <c r="M152" i="13"/>
  <c r="U152" i="13"/>
  <c r="T152" i="13"/>
  <c r="K152" i="13"/>
  <c r="S152" i="13"/>
  <c r="Q152" i="13"/>
  <c r="I152" i="13"/>
  <c r="AG152" i="13"/>
  <c r="J152" i="13"/>
  <c r="W152" i="13"/>
  <c r="L152" i="13"/>
  <c r="D152" i="13"/>
  <c r="AF152" i="13"/>
  <c r="G152" i="13"/>
  <c r="N152" i="13"/>
  <c r="AA152" i="13"/>
  <c r="AD152" i="13"/>
  <c r="Y152" i="13"/>
  <c r="F152" i="13"/>
  <c r="C152" i="13"/>
  <c r="AI152" i="13"/>
  <c r="H152" i="13"/>
  <c r="E152" i="13"/>
  <c r="AH152" i="13"/>
  <c r="AB152" i="13"/>
  <c r="AE152" i="13"/>
  <c r="A154" i="13"/>
  <c r="B154" i="13" s="1"/>
  <c r="D153" i="13"/>
  <c r="Z152" i="13"/>
  <c r="R152" i="13"/>
  <c r="P152" i="13"/>
  <c r="AJ152" i="13"/>
  <c r="F150" i="12"/>
  <c r="M150" i="12"/>
  <c r="AE150" i="12"/>
  <c r="J150" i="12"/>
  <c r="Z150" i="12"/>
  <c r="Q150" i="12"/>
  <c r="AB150" i="12"/>
  <c r="Y150" i="12"/>
  <c r="AJ150" i="12"/>
  <c r="R150" i="12"/>
  <c r="O150" i="12"/>
  <c r="AC150" i="12"/>
  <c r="AH150" i="12"/>
  <c r="C150" i="12"/>
  <c r="G150" i="12"/>
  <c r="S150" i="12"/>
  <c r="H151" i="12"/>
  <c r="A152" i="12"/>
  <c r="B152" i="12" s="1"/>
  <c r="I150" i="12"/>
  <c r="R144" i="18" l="1"/>
  <c r="S144" i="18"/>
  <c r="AE144" i="19"/>
  <c r="U144" i="19"/>
  <c r="S144" i="19"/>
  <c r="X144" i="19"/>
  <c r="N144" i="19"/>
  <c r="N145" i="19" s="1"/>
  <c r="AN144" i="19"/>
  <c r="AC144" i="18"/>
  <c r="K145" i="18"/>
  <c r="R145" i="18"/>
  <c r="H146" i="19"/>
  <c r="P144" i="18"/>
  <c r="P145" i="18" s="1"/>
  <c r="AD144" i="18"/>
  <c r="AD145" i="18" s="1"/>
  <c r="O144" i="18"/>
  <c r="AG144" i="18"/>
  <c r="AG145" i="18" s="1"/>
  <c r="G146" i="18"/>
  <c r="M144" i="18"/>
  <c r="M145" i="18" s="1"/>
  <c r="Q144" i="18"/>
  <c r="Q145" i="18" s="1"/>
  <c r="AP145" i="19"/>
  <c r="AC145" i="18"/>
  <c r="S145" i="18"/>
  <c r="W145" i="19"/>
  <c r="T145" i="19"/>
  <c r="AL145" i="19"/>
  <c r="AI145" i="19"/>
  <c r="AC145" i="19"/>
  <c r="K145" i="19"/>
  <c r="AB145" i="19"/>
  <c r="R145" i="19"/>
  <c r="P145" i="19"/>
  <c r="M145" i="19"/>
  <c r="AE145" i="19"/>
  <c r="G146" i="19"/>
  <c r="AN145" i="19"/>
  <c r="L145" i="19"/>
  <c r="Y145" i="19"/>
  <c r="J145" i="19"/>
  <c r="Z145" i="19"/>
  <c r="AD145" i="19"/>
  <c r="AG145" i="19"/>
  <c r="I145" i="19"/>
  <c r="V145" i="19"/>
  <c r="AJ145" i="19"/>
  <c r="AA145" i="19"/>
  <c r="S145" i="19"/>
  <c r="AK145" i="19"/>
  <c r="AH145" i="19"/>
  <c r="AM145" i="19"/>
  <c r="X145" i="19"/>
  <c r="O145" i="18"/>
  <c r="Y144" i="18"/>
  <c r="Y145" i="18" s="1"/>
  <c r="Z144" i="18"/>
  <c r="Z145" i="18" s="1"/>
  <c r="L144" i="18"/>
  <c r="L145" i="18" s="1"/>
  <c r="AE144" i="18"/>
  <c r="AE145" i="18" s="1"/>
  <c r="V144" i="18"/>
  <c r="V145" i="18" s="1"/>
  <c r="U144" i="18"/>
  <c r="U145" i="18" s="1"/>
  <c r="N144" i="18"/>
  <c r="N145" i="18" s="1"/>
  <c r="AL144" i="18"/>
  <c r="AL145" i="18" s="1"/>
  <c r="AO144" i="18"/>
  <c r="AO145" i="18" s="1"/>
  <c r="I144" i="18"/>
  <c r="I145" i="18" s="1"/>
  <c r="J144" i="18"/>
  <c r="J145" i="18" s="1"/>
  <c r="X144" i="18"/>
  <c r="X145" i="18" s="1"/>
  <c r="T144" i="18"/>
  <c r="T145" i="18" s="1"/>
  <c r="AN144" i="18"/>
  <c r="AN145" i="18" s="1"/>
  <c r="AH144" i="18"/>
  <c r="AH145" i="18" s="1"/>
  <c r="AF144" i="18"/>
  <c r="AF145" i="18" s="1"/>
  <c r="AJ144" i="18"/>
  <c r="AJ145" i="18" s="1"/>
  <c r="AB144" i="18"/>
  <c r="AB145" i="18" s="1"/>
  <c r="W144" i="18"/>
  <c r="W145" i="18" s="1"/>
  <c r="AI144" i="18"/>
  <c r="AI145" i="18" s="1"/>
  <c r="AM144" i="18"/>
  <c r="AM145" i="18" s="1"/>
  <c r="AP144" i="18"/>
  <c r="AP145" i="18" s="1"/>
  <c r="AK144" i="18"/>
  <c r="AK145" i="18" s="1"/>
  <c r="AA144" i="18"/>
  <c r="AA145" i="18" s="1"/>
  <c r="G147" i="16"/>
  <c r="B147" i="16" s="1"/>
  <c r="F148" i="16"/>
  <c r="E148" i="16"/>
  <c r="H146" i="18"/>
  <c r="B146" i="18" s="1"/>
  <c r="F147" i="18"/>
  <c r="E147" i="18"/>
  <c r="U145" i="19"/>
  <c r="AF145" i="19"/>
  <c r="O145" i="19"/>
  <c r="Q145" i="19"/>
  <c r="F147" i="19"/>
  <c r="E147" i="19"/>
  <c r="G148" i="6"/>
  <c r="B149" i="6"/>
  <c r="K149" i="6" s="1"/>
  <c r="A150" i="6"/>
  <c r="AH148" i="6"/>
  <c r="Q148" i="6"/>
  <c r="H148" i="6"/>
  <c r="AD148" i="6"/>
  <c r="AA148" i="6"/>
  <c r="AE148" i="6"/>
  <c r="P148" i="6"/>
  <c r="P149" i="6" s="1"/>
  <c r="AF148" i="6"/>
  <c r="U148" i="6"/>
  <c r="O148" i="6"/>
  <c r="T148" i="6"/>
  <c r="T149" i="6" s="1"/>
  <c r="AI148" i="6"/>
  <c r="V148" i="6"/>
  <c r="F148" i="6"/>
  <c r="J148" i="6"/>
  <c r="J149" i="6" s="1"/>
  <c r="Y148" i="6"/>
  <c r="S148" i="6"/>
  <c r="L148" i="6"/>
  <c r="D148" i="6"/>
  <c r="D149" i="6" s="1"/>
  <c r="E148" i="6"/>
  <c r="I148" i="6"/>
  <c r="AB148" i="6"/>
  <c r="X148" i="6"/>
  <c r="X149" i="6" s="1"/>
  <c r="AC148" i="6"/>
  <c r="R148" i="6"/>
  <c r="AG148" i="6"/>
  <c r="C148" i="6"/>
  <c r="C149" i="6" s="1"/>
  <c r="AJ148" i="6"/>
  <c r="M148" i="6"/>
  <c r="Z148" i="6"/>
  <c r="W148" i="6"/>
  <c r="W149" i="6" s="1"/>
  <c r="N148" i="6"/>
  <c r="EZ1" i="20"/>
  <c r="I148" i="20"/>
  <c r="A148" i="19"/>
  <c r="D148" i="19" s="1"/>
  <c r="A148" i="18"/>
  <c r="D148" i="18" s="1"/>
  <c r="A149" i="16"/>
  <c r="D149" i="16" s="1"/>
  <c r="C153" i="13"/>
  <c r="AJ153" i="13"/>
  <c r="AD153" i="13"/>
  <c r="Z153" i="13"/>
  <c r="S153" i="13"/>
  <c r="N153" i="13"/>
  <c r="AF153" i="13"/>
  <c r="AI153" i="13"/>
  <c r="U153" i="13"/>
  <c r="AE153" i="13"/>
  <c r="M153" i="13"/>
  <c r="AG153" i="13"/>
  <c r="P153" i="13"/>
  <c r="F153" i="13"/>
  <c r="W153" i="13"/>
  <c r="AB153" i="13"/>
  <c r="T153" i="13"/>
  <c r="I153" i="13"/>
  <c r="R153" i="13"/>
  <c r="Y153" i="13"/>
  <c r="AA153" i="13"/>
  <c r="G153" i="13"/>
  <c r="AH153" i="13"/>
  <c r="H153" i="13"/>
  <c r="O153" i="13"/>
  <c r="X153" i="13"/>
  <c r="E153" i="13"/>
  <c r="AC153" i="13"/>
  <c r="J153" i="13"/>
  <c r="V153" i="13"/>
  <c r="A155" i="13"/>
  <c r="B155" i="13" s="1"/>
  <c r="K153" i="13"/>
  <c r="L153" i="13"/>
  <c r="Q153" i="13"/>
  <c r="AH151" i="12"/>
  <c r="D151" i="12"/>
  <c r="I151" i="12"/>
  <c r="G151" i="12"/>
  <c r="O151" i="12"/>
  <c r="T151" i="12"/>
  <c r="AJ151" i="12"/>
  <c r="Z151" i="12"/>
  <c r="AF151" i="12"/>
  <c r="W151" i="12"/>
  <c r="X151" i="12"/>
  <c r="AB151" i="12"/>
  <c r="H152" i="12"/>
  <c r="A153" i="12"/>
  <c r="B153" i="12" s="1"/>
  <c r="C151" i="12"/>
  <c r="P151" i="12"/>
  <c r="AA151" i="12"/>
  <c r="Y151" i="12"/>
  <c r="J151" i="12"/>
  <c r="L151" i="12"/>
  <c r="F151" i="12"/>
  <c r="E151" i="12"/>
  <c r="AG151" i="12"/>
  <c r="AE151" i="12"/>
  <c r="U151" i="12"/>
  <c r="AD151" i="12"/>
  <c r="K151" i="12"/>
  <c r="S151" i="12"/>
  <c r="AC151" i="12"/>
  <c r="N151" i="12"/>
  <c r="R151" i="12"/>
  <c r="Q151" i="12"/>
  <c r="M151" i="12"/>
  <c r="AI151" i="12"/>
  <c r="V151" i="12"/>
  <c r="G147" i="18" l="1"/>
  <c r="B146" i="19"/>
  <c r="X146" i="19" s="1"/>
  <c r="G147" i="19"/>
  <c r="I146" i="19"/>
  <c r="J146" i="19"/>
  <c r="Z146" i="19"/>
  <c r="AK146" i="19"/>
  <c r="V146" i="19"/>
  <c r="W146" i="19"/>
  <c r="AB146" i="19"/>
  <c r="K146" i="19"/>
  <c r="M146" i="19"/>
  <c r="Q146" i="19"/>
  <c r="AP146" i="19"/>
  <c r="AE146" i="19"/>
  <c r="AA146" i="19"/>
  <c r="U146" i="19"/>
  <c r="AF146" i="19"/>
  <c r="AM146" i="19"/>
  <c r="H147" i="19"/>
  <c r="B147" i="19" s="1"/>
  <c r="L147" i="16"/>
  <c r="AB147" i="16"/>
  <c r="Y147" i="16"/>
  <c r="R147" i="16"/>
  <c r="I147" i="16"/>
  <c r="AH147" i="16"/>
  <c r="AI147" i="16"/>
  <c r="AD147" i="16"/>
  <c r="V147" i="16"/>
  <c r="M147" i="16"/>
  <c r="AN147" i="16"/>
  <c r="AO147" i="16"/>
  <c r="AL147" i="16"/>
  <c r="AK147" i="16"/>
  <c r="AF147" i="16"/>
  <c r="K147" i="16"/>
  <c r="T147" i="16"/>
  <c r="AC147" i="16"/>
  <c r="AA147" i="16"/>
  <c r="AJ147" i="16"/>
  <c r="N147" i="16"/>
  <c r="AE147" i="16"/>
  <c r="W147" i="16"/>
  <c r="X147" i="16"/>
  <c r="Z147" i="16"/>
  <c r="U147" i="16"/>
  <c r="O147" i="16"/>
  <c r="S147" i="16"/>
  <c r="P147" i="16"/>
  <c r="AM147" i="16"/>
  <c r="AP147" i="16"/>
  <c r="Q147" i="16"/>
  <c r="AG147" i="16"/>
  <c r="J147" i="16"/>
  <c r="H148" i="16"/>
  <c r="E149" i="16"/>
  <c r="F149" i="16"/>
  <c r="G149" i="16" s="1"/>
  <c r="G148" i="16"/>
  <c r="Y146" i="18"/>
  <c r="J146" i="18"/>
  <c r="Q146" i="18"/>
  <c r="P146" i="18"/>
  <c r="R146" i="18"/>
  <c r="AO146" i="18"/>
  <c r="AJ146" i="18"/>
  <c r="AA146" i="18"/>
  <c r="W146" i="18"/>
  <c r="O146" i="18"/>
  <c r="AP146" i="18"/>
  <c r="X146" i="18"/>
  <c r="M146" i="18"/>
  <c r="Z146" i="18"/>
  <c r="AN146" i="18"/>
  <c r="AC146" i="18"/>
  <c r="AE146" i="18"/>
  <c r="AD146" i="18"/>
  <c r="I146" i="18"/>
  <c r="AL146" i="18"/>
  <c r="S146" i="18"/>
  <c r="AK146" i="18"/>
  <c r="AM146" i="18"/>
  <c r="N146" i="18"/>
  <c r="V146" i="18"/>
  <c r="T146" i="18"/>
  <c r="L146" i="18"/>
  <c r="AG146" i="18"/>
  <c r="U146" i="18"/>
  <c r="K146" i="18"/>
  <c r="AF146" i="18"/>
  <c r="AB146" i="18"/>
  <c r="AH146" i="18"/>
  <c r="AI146" i="18"/>
  <c r="E148" i="18"/>
  <c r="F148" i="18"/>
  <c r="H147" i="18"/>
  <c r="B147" i="18" s="1"/>
  <c r="E148" i="19"/>
  <c r="F148" i="19"/>
  <c r="N149" i="6"/>
  <c r="AJ149" i="6"/>
  <c r="AC149" i="6"/>
  <c r="E149" i="6"/>
  <c r="Y149" i="6"/>
  <c r="AI149" i="6"/>
  <c r="AF149" i="6"/>
  <c r="AD149" i="6"/>
  <c r="B150" i="6"/>
  <c r="K150" i="6" s="1"/>
  <c r="A151" i="6"/>
  <c r="H149" i="6"/>
  <c r="AG149" i="6"/>
  <c r="AB149" i="6"/>
  <c r="L149" i="6"/>
  <c r="F149" i="6"/>
  <c r="O149" i="6"/>
  <c r="AE149" i="6"/>
  <c r="Q149" i="6"/>
  <c r="G149" i="6"/>
  <c r="Z149" i="6"/>
  <c r="M149" i="6"/>
  <c r="R149" i="6"/>
  <c r="I149" i="6"/>
  <c r="S149" i="6"/>
  <c r="V149" i="6"/>
  <c r="U149" i="6"/>
  <c r="AA149" i="6"/>
  <c r="AH149" i="6"/>
  <c r="I149" i="20"/>
  <c r="FA1" i="20"/>
  <c r="A149" i="18"/>
  <c r="D149" i="18" s="1"/>
  <c r="A149" i="19"/>
  <c r="D149" i="19" s="1"/>
  <c r="A150" i="16"/>
  <c r="D150" i="16" s="1"/>
  <c r="K154" i="13"/>
  <c r="R154" i="13"/>
  <c r="F154" i="13"/>
  <c r="Q154" i="13"/>
  <c r="G154" i="13"/>
  <c r="AG154" i="13"/>
  <c r="P154" i="13"/>
  <c r="E154" i="13"/>
  <c r="I154" i="13"/>
  <c r="AE154" i="13"/>
  <c r="L154" i="13"/>
  <c r="AA154" i="13"/>
  <c r="M154" i="13"/>
  <c r="T154" i="13"/>
  <c r="D154" i="13"/>
  <c r="J154" i="13"/>
  <c r="AD154" i="13"/>
  <c r="AF154" i="13"/>
  <c r="AB154" i="13"/>
  <c r="O154" i="13"/>
  <c r="AJ154" i="13"/>
  <c r="S154" i="13"/>
  <c r="V154" i="13"/>
  <c r="X154" i="13"/>
  <c r="U154" i="13"/>
  <c r="AH154" i="13"/>
  <c r="Z154" i="13"/>
  <c r="A156" i="13"/>
  <c r="B156" i="13" s="1"/>
  <c r="Y154" i="13"/>
  <c r="H154" i="13"/>
  <c r="W154" i="13"/>
  <c r="AC154" i="13"/>
  <c r="C154" i="13"/>
  <c r="AI154" i="13"/>
  <c r="N154" i="13"/>
  <c r="R152" i="12"/>
  <c r="R153" i="12" s="1"/>
  <c r="K152" i="12"/>
  <c r="AG152" i="12"/>
  <c r="J152" i="12"/>
  <c r="C152" i="12"/>
  <c r="C153" i="12" s="1"/>
  <c r="X152" i="12"/>
  <c r="AJ152" i="12"/>
  <c r="I152" i="12"/>
  <c r="AC152" i="12"/>
  <c r="AC153" i="12" s="1"/>
  <c r="F152" i="12"/>
  <c r="AF152" i="12"/>
  <c r="V152" i="12"/>
  <c r="AI152" i="12"/>
  <c r="AI153" i="12" s="1"/>
  <c r="N152" i="12"/>
  <c r="AD152" i="12"/>
  <c r="E152" i="12"/>
  <c r="Y152" i="12"/>
  <c r="Y153" i="12" s="1"/>
  <c r="H153" i="12"/>
  <c r="A154" i="12"/>
  <c r="B154" i="12" s="1"/>
  <c r="W152" i="12"/>
  <c r="T152" i="12"/>
  <c r="T153" i="12" s="1"/>
  <c r="D152" i="12"/>
  <c r="D153" i="12" s="1"/>
  <c r="M152" i="12"/>
  <c r="U152" i="12"/>
  <c r="AA152" i="12"/>
  <c r="AA153" i="12" s="1"/>
  <c r="O152" i="12"/>
  <c r="O153" i="12" s="1"/>
  <c r="AH152" i="12"/>
  <c r="AH153" i="12" s="1"/>
  <c r="Q152" i="12"/>
  <c r="S152" i="12"/>
  <c r="S153" i="12" s="1"/>
  <c r="AE152" i="12"/>
  <c r="AE153" i="12" s="1"/>
  <c r="L152" i="12"/>
  <c r="L153" i="12" s="1"/>
  <c r="P152" i="12"/>
  <c r="P153" i="12" s="1"/>
  <c r="AB152" i="12"/>
  <c r="AB153" i="12" s="1"/>
  <c r="Z152" i="12"/>
  <c r="Z153" i="12" s="1"/>
  <c r="G152" i="12"/>
  <c r="G153" i="12" s="1"/>
  <c r="Y146" i="19" l="1"/>
  <c r="L146" i="19"/>
  <c r="O146" i="19"/>
  <c r="R146" i="19"/>
  <c r="P146" i="19"/>
  <c r="T146" i="19"/>
  <c r="AH146" i="19"/>
  <c r="AO146" i="19"/>
  <c r="S146" i="19"/>
  <c r="AG146" i="19"/>
  <c r="AJ146" i="19"/>
  <c r="AL146" i="19"/>
  <c r="AC146" i="19"/>
  <c r="AD146" i="19"/>
  <c r="N146" i="19"/>
  <c r="N147" i="19" s="1"/>
  <c r="AI146" i="19"/>
  <c r="AN146" i="19"/>
  <c r="H148" i="18"/>
  <c r="AO147" i="19"/>
  <c r="X147" i="19"/>
  <c r="Y147" i="19"/>
  <c r="AE147" i="19"/>
  <c r="AA147" i="19"/>
  <c r="S147" i="19"/>
  <c r="L147" i="19"/>
  <c r="Z147" i="19"/>
  <c r="AF147" i="19"/>
  <c r="M147" i="19"/>
  <c r="V147" i="19"/>
  <c r="AH147" i="19"/>
  <c r="H148" i="19"/>
  <c r="AL147" i="19"/>
  <c r="AI147" i="19"/>
  <c r="AM147" i="19"/>
  <c r="U147" i="19"/>
  <c r="W147" i="19"/>
  <c r="AP147" i="19"/>
  <c r="R147" i="19"/>
  <c r="T147" i="19"/>
  <c r="AG147" i="19"/>
  <c r="O147" i="19"/>
  <c r="P147" i="19"/>
  <c r="Q147" i="19"/>
  <c r="K147" i="19"/>
  <c r="AC147" i="19"/>
  <c r="I147" i="19"/>
  <c r="AB147" i="19"/>
  <c r="AH147" i="18"/>
  <c r="U147" i="18"/>
  <c r="V147" i="18"/>
  <c r="M147" i="18"/>
  <c r="W147" i="18"/>
  <c r="R147" i="18"/>
  <c r="AB147" i="18"/>
  <c r="AL147" i="18"/>
  <c r="AC147" i="18"/>
  <c r="S148" i="16"/>
  <c r="S149" i="16" s="1"/>
  <c r="AI148" i="16"/>
  <c r="AI149" i="16" s="1"/>
  <c r="B148" i="16"/>
  <c r="H149" i="16"/>
  <c r="B149" i="16" s="1"/>
  <c r="F150" i="16"/>
  <c r="E150" i="16"/>
  <c r="G150" i="16" s="1"/>
  <c r="AJ148" i="16"/>
  <c r="AJ149" i="16" s="1"/>
  <c r="P148" i="16"/>
  <c r="P149" i="16" s="1"/>
  <c r="Q148" i="16"/>
  <c r="Q149" i="16" s="1"/>
  <c r="AN148" i="16"/>
  <c r="AN149" i="16" s="1"/>
  <c r="X147" i="18"/>
  <c r="AA147" i="18"/>
  <c r="P147" i="18"/>
  <c r="K147" i="18"/>
  <c r="AD147" i="18"/>
  <c r="L147" i="18"/>
  <c r="AO147" i="18"/>
  <c r="I147" i="18"/>
  <c r="Z147" i="18"/>
  <c r="AK147" i="18"/>
  <c r="AF147" i="18"/>
  <c r="Q147" i="18"/>
  <c r="N147" i="18"/>
  <c r="AJ147" i="18"/>
  <c r="T147" i="18"/>
  <c r="J147" i="18"/>
  <c r="AP147" i="18"/>
  <c r="O147" i="18"/>
  <c r="AI147" i="18"/>
  <c r="AE147" i="18"/>
  <c r="S147" i="18"/>
  <c r="AG147" i="18"/>
  <c r="AN147" i="18"/>
  <c r="AM147" i="18"/>
  <c r="F149" i="18"/>
  <c r="E149" i="18"/>
  <c r="Y147" i="18"/>
  <c r="G148" i="18"/>
  <c r="B148" i="18" s="1"/>
  <c r="E149" i="19"/>
  <c r="F149" i="19"/>
  <c r="G148" i="19"/>
  <c r="J147" i="19"/>
  <c r="AJ147" i="19"/>
  <c r="AN147" i="19"/>
  <c r="AK147" i="19"/>
  <c r="AD147" i="19"/>
  <c r="AH150" i="6"/>
  <c r="S150" i="6"/>
  <c r="G150" i="6"/>
  <c r="F150" i="6"/>
  <c r="Y150" i="6"/>
  <c r="N150" i="6"/>
  <c r="AA150" i="6"/>
  <c r="I150" i="6"/>
  <c r="J150" i="6"/>
  <c r="Q150" i="6"/>
  <c r="L150" i="6"/>
  <c r="T150" i="6"/>
  <c r="AD150" i="6"/>
  <c r="E150" i="6"/>
  <c r="P150" i="6"/>
  <c r="U150" i="6"/>
  <c r="R150" i="6"/>
  <c r="C150" i="6"/>
  <c r="AE150" i="6"/>
  <c r="AB150" i="6"/>
  <c r="X150" i="6"/>
  <c r="AF150" i="6"/>
  <c r="AC150" i="6"/>
  <c r="D150" i="6"/>
  <c r="Z150" i="6"/>
  <c r="H150" i="6"/>
  <c r="V150" i="6"/>
  <c r="M150" i="6"/>
  <c r="W150" i="6"/>
  <c r="O150" i="6"/>
  <c r="AG150" i="6"/>
  <c r="B151" i="6"/>
  <c r="K151" i="6" s="1"/>
  <c r="A152" i="6"/>
  <c r="AI150" i="6"/>
  <c r="AJ150" i="6"/>
  <c r="FB1" i="20"/>
  <c r="I150" i="20"/>
  <c r="AI148" i="18"/>
  <c r="AN148" i="18"/>
  <c r="A150" i="19"/>
  <c r="D150" i="19" s="1"/>
  <c r="R148" i="18"/>
  <c r="A150" i="18"/>
  <c r="D150" i="18" s="1"/>
  <c r="A151" i="16"/>
  <c r="D151" i="16" s="1"/>
  <c r="AA155" i="13"/>
  <c r="AI155" i="13"/>
  <c r="H155" i="13"/>
  <c r="V155" i="13"/>
  <c r="AC155" i="13"/>
  <c r="K155" i="13"/>
  <c r="AD155" i="13"/>
  <c r="AG155" i="13"/>
  <c r="U155" i="13"/>
  <c r="G155" i="13"/>
  <c r="T155" i="13"/>
  <c r="M155" i="13"/>
  <c r="F155" i="13"/>
  <c r="N155" i="13"/>
  <c r="W155" i="13"/>
  <c r="AE155" i="13"/>
  <c r="J155" i="13"/>
  <c r="L155" i="13"/>
  <c r="X155" i="13"/>
  <c r="Q155" i="13"/>
  <c r="AJ155" i="13"/>
  <c r="R155" i="13"/>
  <c r="AF155" i="13"/>
  <c r="Z155" i="13"/>
  <c r="D155" i="13"/>
  <c r="E155" i="13"/>
  <c r="AB155" i="13"/>
  <c r="C155" i="13"/>
  <c r="Y155" i="13"/>
  <c r="I155" i="13"/>
  <c r="A157" i="13"/>
  <c r="B157" i="13" s="1"/>
  <c r="AH155" i="13"/>
  <c r="O155" i="13"/>
  <c r="S155" i="13"/>
  <c r="P155" i="13"/>
  <c r="AB154" i="12"/>
  <c r="L154" i="12"/>
  <c r="M153" i="12"/>
  <c r="M154" i="12" s="1"/>
  <c r="H154" i="12"/>
  <c r="A155" i="12"/>
  <c r="B155" i="12" s="1"/>
  <c r="AD153" i="12"/>
  <c r="AF153" i="12"/>
  <c r="AF154" i="12" s="1"/>
  <c r="AJ153" i="12"/>
  <c r="AJ154" i="12" s="1"/>
  <c r="AG153" i="12"/>
  <c r="AG154" i="12" s="1"/>
  <c r="AI154" i="12"/>
  <c r="Z154" i="12"/>
  <c r="AE154" i="12"/>
  <c r="D154" i="12"/>
  <c r="N153" i="12"/>
  <c r="N154" i="12" s="1"/>
  <c r="F153" i="12"/>
  <c r="F154" i="12" s="1"/>
  <c r="X153" i="12"/>
  <c r="K153" i="12"/>
  <c r="K154" i="12" s="1"/>
  <c r="AA154" i="12"/>
  <c r="Y154" i="12"/>
  <c r="C154" i="12"/>
  <c r="R154" i="12"/>
  <c r="P154" i="12"/>
  <c r="Q153" i="12"/>
  <c r="Q154" i="12" s="1"/>
  <c r="U153" i="12"/>
  <c r="U154" i="12" s="1"/>
  <c r="W153" i="12"/>
  <c r="W154" i="12" s="1"/>
  <c r="E153" i="12"/>
  <c r="E154" i="12" s="1"/>
  <c r="V153" i="12"/>
  <c r="V154" i="12" s="1"/>
  <c r="I153" i="12"/>
  <c r="I154" i="12" s="1"/>
  <c r="J153" i="12"/>
  <c r="J154" i="12" s="1"/>
  <c r="S148" i="18" l="1"/>
  <c r="X148" i="18"/>
  <c r="O148" i="18"/>
  <c r="AJ151" i="6"/>
  <c r="AG151" i="6"/>
  <c r="V151" i="6"/>
  <c r="B148" i="19"/>
  <c r="AO148" i="19" s="1"/>
  <c r="AC151" i="6"/>
  <c r="AP148" i="18"/>
  <c r="AE151" i="6"/>
  <c r="P151" i="6"/>
  <c r="L151" i="6"/>
  <c r="AA151" i="6"/>
  <c r="G151" i="6"/>
  <c r="AJ148" i="18"/>
  <c r="L148" i="18"/>
  <c r="W148" i="18"/>
  <c r="N148" i="18"/>
  <c r="Z148" i="18"/>
  <c r="AD148" i="18"/>
  <c r="M148" i="18"/>
  <c r="H149" i="19"/>
  <c r="G149" i="19"/>
  <c r="G149" i="18"/>
  <c r="AL148" i="18"/>
  <c r="AE148" i="18"/>
  <c r="I148" i="18"/>
  <c r="K148" i="18"/>
  <c r="AO148" i="18"/>
  <c r="P148" i="18"/>
  <c r="L148" i="16"/>
  <c r="L149" i="16" s="1"/>
  <c r="T148" i="16"/>
  <c r="T149" i="16" s="1"/>
  <c r="T150" i="16" s="1"/>
  <c r="AM148" i="16"/>
  <c r="AM149" i="16" s="1"/>
  <c r="Z148" i="16"/>
  <c r="Z149" i="16" s="1"/>
  <c r="U148" i="16"/>
  <c r="U149" i="16" s="1"/>
  <c r="AG148" i="16"/>
  <c r="AG149" i="16" s="1"/>
  <c r="AG150" i="16" s="1"/>
  <c r="AE148" i="16"/>
  <c r="AE149" i="16" s="1"/>
  <c r="AO148" i="16"/>
  <c r="AO149" i="16" s="1"/>
  <c r="AP148" i="16"/>
  <c r="AP149" i="16" s="1"/>
  <c r="N148" i="16"/>
  <c r="N149" i="16" s="1"/>
  <c r="AL148" i="16"/>
  <c r="AL149" i="16" s="1"/>
  <c r="J148" i="16"/>
  <c r="J149" i="16" s="1"/>
  <c r="I148" i="16"/>
  <c r="I149" i="16" s="1"/>
  <c r="AC148" i="16"/>
  <c r="AC149" i="16" s="1"/>
  <c r="AC150" i="16" s="1"/>
  <c r="AF148" i="16"/>
  <c r="AF149" i="16" s="1"/>
  <c r="O148" i="16"/>
  <c r="O149" i="16" s="1"/>
  <c r="AB148" i="16"/>
  <c r="AB149" i="16" s="1"/>
  <c r="V148" i="16"/>
  <c r="V149" i="16" s="1"/>
  <c r="V150" i="16" s="1"/>
  <c r="M148" i="16"/>
  <c r="M149" i="16" s="1"/>
  <c r="AA148" i="16"/>
  <c r="AA149" i="16" s="1"/>
  <c r="W148" i="16"/>
  <c r="W149" i="16" s="1"/>
  <c r="AK148" i="16"/>
  <c r="AK149" i="16" s="1"/>
  <c r="AK150" i="16" s="1"/>
  <c r="R148" i="16"/>
  <c r="R149" i="16" s="1"/>
  <c r="AD148" i="16"/>
  <c r="AD149" i="16" s="1"/>
  <c r="AH148" i="16"/>
  <c r="AH149" i="16" s="1"/>
  <c r="X148" i="16"/>
  <c r="X149" i="16" s="1"/>
  <c r="Y148" i="16"/>
  <c r="Y149" i="16" s="1"/>
  <c r="K148" i="16"/>
  <c r="K149" i="16" s="1"/>
  <c r="H150" i="16"/>
  <c r="B150" i="16" s="1"/>
  <c r="F151" i="16"/>
  <c r="G151" i="16" s="1"/>
  <c r="E151" i="16"/>
  <c r="F150" i="18"/>
  <c r="E150" i="18"/>
  <c r="J148" i="18"/>
  <c r="AF148" i="18"/>
  <c r="V148" i="18"/>
  <c r="Q148" i="18"/>
  <c r="AH148" i="18"/>
  <c r="AM148" i="18"/>
  <c r="T148" i="18"/>
  <c r="Y148" i="18"/>
  <c r="AG148" i="18"/>
  <c r="AK148" i="18"/>
  <c r="U148" i="18"/>
  <c r="AC148" i="18"/>
  <c r="AA148" i="18"/>
  <c r="AB148" i="18"/>
  <c r="H149" i="18"/>
  <c r="E150" i="19"/>
  <c r="F150" i="19"/>
  <c r="AI151" i="6"/>
  <c r="O151" i="6"/>
  <c r="H151" i="6"/>
  <c r="AF151" i="6"/>
  <c r="C151" i="6"/>
  <c r="E151" i="6"/>
  <c r="Q151" i="6"/>
  <c r="N151" i="6"/>
  <c r="S151" i="6"/>
  <c r="B152" i="6"/>
  <c r="K152" i="6" s="1"/>
  <c r="A153" i="6"/>
  <c r="W151" i="6"/>
  <c r="Z151" i="6"/>
  <c r="X151" i="6"/>
  <c r="R151" i="6"/>
  <c r="AD151" i="6"/>
  <c r="J151" i="6"/>
  <c r="Y151" i="6"/>
  <c r="Y152" i="6" s="1"/>
  <c r="AH151" i="6"/>
  <c r="M151" i="6"/>
  <c r="D151" i="6"/>
  <c r="AB151" i="6"/>
  <c r="U151" i="6"/>
  <c r="T151" i="6"/>
  <c r="I151" i="6"/>
  <c r="F151" i="6"/>
  <c r="FC1" i="20"/>
  <c r="I151" i="20"/>
  <c r="A151" i="18"/>
  <c r="D151" i="18" s="1"/>
  <c r="A151" i="19"/>
  <c r="D151" i="19" s="1"/>
  <c r="A152" i="16"/>
  <c r="D152" i="16" s="1"/>
  <c r="AI156" i="13"/>
  <c r="P156" i="13"/>
  <c r="AH156" i="13"/>
  <c r="Y156" i="13"/>
  <c r="D156" i="13"/>
  <c r="Q156" i="13"/>
  <c r="AE156" i="13"/>
  <c r="M156" i="13"/>
  <c r="AG156" i="13"/>
  <c r="V156" i="13"/>
  <c r="S156" i="13"/>
  <c r="AB156" i="13"/>
  <c r="AF156" i="13"/>
  <c r="AA156" i="13"/>
  <c r="O156" i="13"/>
  <c r="I156" i="13"/>
  <c r="R156" i="13"/>
  <c r="L156" i="13"/>
  <c r="N156" i="13"/>
  <c r="G156" i="13"/>
  <c r="K156" i="13"/>
  <c r="A158" i="13"/>
  <c r="B158" i="13" s="1"/>
  <c r="S157" i="13"/>
  <c r="C156" i="13"/>
  <c r="Z156" i="13"/>
  <c r="AJ156" i="13"/>
  <c r="J156" i="13"/>
  <c r="F156" i="13"/>
  <c r="U156" i="13"/>
  <c r="AC156" i="13"/>
  <c r="E156" i="13"/>
  <c r="H156" i="13"/>
  <c r="X156" i="13"/>
  <c r="W156" i="13"/>
  <c r="T156" i="13"/>
  <c r="AD156" i="13"/>
  <c r="Q155" i="12"/>
  <c r="H155" i="12"/>
  <c r="A156" i="12"/>
  <c r="B156" i="12" s="1"/>
  <c r="J155" i="12"/>
  <c r="K155" i="12"/>
  <c r="AI155" i="12"/>
  <c r="M155" i="12"/>
  <c r="AC154" i="12"/>
  <c r="V155" i="12"/>
  <c r="L155" i="12"/>
  <c r="I155" i="12"/>
  <c r="C155" i="12"/>
  <c r="X154" i="12"/>
  <c r="O154" i="12"/>
  <c r="O155" i="12" s="1"/>
  <c r="S154" i="12"/>
  <c r="AD154" i="12"/>
  <c r="AD155" i="12" s="1"/>
  <c r="AH154" i="12"/>
  <c r="T154" i="12"/>
  <c r="T155" i="12" s="1"/>
  <c r="AG155" i="12"/>
  <c r="AB155" i="12"/>
  <c r="E155" i="12"/>
  <c r="AA155" i="12"/>
  <c r="N155" i="12"/>
  <c r="Z155" i="12"/>
  <c r="G154" i="12"/>
  <c r="G155" i="12" s="1"/>
  <c r="H150" i="18" l="1"/>
  <c r="B149" i="19"/>
  <c r="AO149" i="19" s="1"/>
  <c r="U148" i="19"/>
  <c r="X148" i="19"/>
  <c r="AI148" i="19"/>
  <c r="AI149" i="19" s="1"/>
  <c r="AL148" i="19"/>
  <c r="AL149" i="19" s="1"/>
  <c r="I148" i="19"/>
  <c r="AM148" i="19"/>
  <c r="T148" i="19"/>
  <c r="AB148" i="19"/>
  <c r="AB149" i="19" s="1"/>
  <c r="X152" i="6"/>
  <c r="I152" i="6"/>
  <c r="AJ148" i="19"/>
  <c r="AJ149" i="19" s="1"/>
  <c r="Z148" i="19"/>
  <c r="Z149" i="19" s="1"/>
  <c r="AA148" i="19"/>
  <c r="AP148" i="19"/>
  <c r="AC148" i="19"/>
  <c r="AC149" i="19" s="1"/>
  <c r="S148" i="19"/>
  <c r="S149" i="19" s="1"/>
  <c r="J148" i="19"/>
  <c r="T152" i="6"/>
  <c r="AG148" i="19"/>
  <c r="AN148" i="19"/>
  <c r="AN149" i="19" s="1"/>
  <c r="AH148" i="19"/>
  <c r="Y148" i="19"/>
  <c r="O148" i="19"/>
  <c r="O149" i="19" s="1"/>
  <c r="K148" i="19"/>
  <c r="K149" i="19" s="1"/>
  <c r="R148" i="19"/>
  <c r="AD148" i="19"/>
  <c r="AK148" i="19"/>
  <c r="AK149" i="19" s="1"/>
  <c r="D152" i="6"/>
  <c r="V148" i="19"/>
  <c r="L148" i="19"/>
  <c r="AE148" i="19"/>
  <c r="AE149" i="19" s="1"/>
  <c r="AF148" i="19"/>
  <c r="AF149" i="19" s="1"/>
  <c r="M148" i="19"/>
  <c r="N148" i="19"/>
  <c r="P148" i="19"/>
  <c r="P149" i="19" s="1"/>
  <c r="Q148" i="19"/>
  <c r="Q149" i="19" s="1"/>
  <c r="W148" i="19"/>
  <c r="M152" i="6"/>
  <c r="S152" i="6"/>
  <c r="C152" i="6"/>
  <c r="AI152" i="6"/>
  <c r="AG152" i="6"/>
  <c r="F152" i="6"/>
  <c r="AB152" i="6"/>
  <c r="AH152" i="6"/>
  <c r="R152" i="6"/>
  <c r="B149" i="18"/>
  <c r="AA149" i="18" s="1"/>
  <c r="AC152" i="6"/>
  <c r="G150" i="18"/>
  <c r="H150" i="19"/>
  <c r="U149" i="19"/>
  <c r="T149" i="19"/>
  <c r="AM149" i="19"/>
  <c r="AG149" i="19"/>
  <c r="AD149" i="19"/>
  <c r="AP149" i="19"/>
  <c r="W149" i="19"/>
  <c r="N149" i="19"/>
  <c r="AA149" i="19"/>
  <c r="Y149" i="19"/>
  <c r="R149" i="19"/>
  <c r="L149" i="19"/>
  <c r="V149" i="19"/>
  <c r="J149" i="19"/>
  <c r="M149" i="19"/>
  <c r="I149" i="19"/>
  <c r="X149" i="19"/>
  <c r="AH149" i="19"/>
  <c r="B150" i="18"/>
  <c r="AK149" i="18"/>
  <c r="AM149" i="18"/>
  <c r="O149" i="18"/>
  <c r="Y149" i="18"/>
  <c r="Y150" i="18" s="1"/>
  <c r="Q149" i="18"/>
  <c r="Q150" i="18" s="1"/>
  <c r="Z150" i="16"/>
  <c r="L150" i="16"/>
  <c r="AO150" i="16"/>
  <c r="J150" i="16"/>
  <c r="X150" i="16"/>
  <c r="AM150" i="16"/>
  <c r="AN150" i="16"/>
  <c r="AP150" i="16"/>
  <c r="AI150" i="16"/>
  <c r="AJ150" i="16"/>
  <c r="P150" i="16"/>
  <c r="AL150" i="16"/>
  <c r="AF150" i="16"/>
  <c r="M150" i="16"/>
  <c r="Q150" i="16"/>
  <c r="Y150" i="16"/>
  <c r="S150" i="16"/>
  <c r="AH150" i="16"/>
  <c r="AD150" i="16"/>
  <c r="AB150" i="16"/>
  <c r="U150" i="16"/>
  <c r="K150" i="16"/>
  <c r="AE150" i="16"/>
  <c r="R150" i="16"/>
  <c r="I150" i="16"/>
  <c r="W150" i="16"/>
  <c r="N150" i="16"/>
  <c r="AA150" i="16"/>
  <c r="O150" i="16"/>
  <c r="H151" i="16"/>
  <c r="B151" i="16" s="1"/>
  <c r="F152" i="16"/>
  <c r="E152" i="16"/>
  <c r="R149" i="18"/>
  <c r="R150" i="18" s="1"/>
  <c r="AP149" i="18"/>
  <c r="AP150" i="18" s="1"/>
  <c r="AD149" i="18"/>
  <c r="AD150" i="18" s="1"/>
  <c r="F151" i="18"/>
  <c r="E151" i="18"/>
  <c r="AO149" i="18"/>
  <c r="AO150" i="18" s="1"/>
  <c r="Z149" i="18"/>
  <c r="Z150" i="18" s="1"/>
  <c r="K149" i="18"/>
  <c r="K150" i="18" s="1"/>
  <c r="G150" i="19"/>
  <c r="B150" i="19" s="1"/>
  <c r="E151" i="19"/>
  <c r="F151" i="19"/>
  <c r="AD152" i="6"/>
  <c r="W152" i="6"/>
  <c r="V152" i="6"/>
  <c r="E152" i="6"/>
  <c r="O152" i="6"/>
  <c r="AE152" i="6"/>
  <c r="N152" i="6"/>
  <c r="AF152" i="6"/>
  <c r="G152" i="6"/>
  <c r="AJ152" i="6"/>
  <c r="B153" i="6"/>
  <c r="K153" i="6" s="1"/>
  <c r="A154" i="6"/>
  <c r="U152" i="6"/>
  <c r="P152" i="6"/>
  <c r="J152" i="6"/>
  <c r="Z152" i="6"/>
  <c r="L152" i="6"/>
  <c r="Q152" i="6"/>
  <c r="H152" i="6"/>
  <c r="AA152" i="6"/>
  <c r="I152" i="20"/>
  <c r="FD1" i="20"/>
  <c r="A152" i="19"/>
  <c r="D152" i="19" s="1"/>
  <c r="A152" i="18"/>
  <c r="D152" i="18" s="1"/>
  <c r="AM150" i="18"/>
  <c r="O150" i="18"/>
  <c r="W157" i="13"/>
  <c r="A153" i="16"/>
  <c r="D153" i="16" s="1"/>
  <c r="I157" i="13"/>
  <c r="M157" i="13"/>
  <c r="O157" i="13"/>
  <c r="AC157" i="13"/>
  <c r="V157" i="13"/>
  <c r="Q157" i="13"/>
  <c r="P157" i="13"/>
  <c r="AE157" i="13"/>
  <c r="AG157" i="13"/>
  <c r="X157" i="13"/>
  <c r="U157" i="13"/>
  <c r="AD157" i="13"/>
  <c r="H157" i="13"/>
  <c r="R157" i="13"/>
  <c r="T157" i="13"/>
  <c r="E157" i="13"/>
  <c r="AB157" i="13"/>
  <c r="J157" i="13"/>
  <c r="F157" i="13"/>
  <c r="Z157" i="13"/>
  <c r="G157" i="13"/>
  <c r="Y157" i="13"/>
  <c r="AI157" i="13"/>
  <c r="C157" i="13"/>
  <c r="N157" i="13"/>
  <c r="AF157" i="13"/>
  <c r="AJ157" i="13"/>
  <c r="K157" i="13"/>
  <c r="D157" i="13"/>
  <c r="A159" i="13"/>
  <c r="B159" i="13" s="1"/>
  <c r="AA157" i="13"/>
  <c r="L157" i="13"/>
  <c r="AH157" i="13"/>
  <c r="T156" i="12"/>
  <c r="M156" i="12"/>
  <c r="G156" i="12"/>
  <c r="AJ155" i="12"/>
  <c r="P155" i="12"/>
  <c r="P156" i="12" s="1"/>
  <c r="Y155" i="12"/>
  <c r="S155" i="12"/>
  <c r="U155" i="12"/>
  <c r="F155" i="12"/>
  <c r="F156" i="12" s="1"/>
  <c r="AF155" i="12"/>
  <c r="R155" i="12"/>
  <c r="AE155" i="12"/>
  <c r="Z156" i="12"/>
  <c r="J156" i="12"/>
  <c r="AH155" i="12"/>
  <c r="AH156" i="12" s="1"/>
  <c r="X155" i="12"/>
  <c r="W155" i="12"/>
  <c r="AC155" i="12"/>
  <c r="D155" i="12"/>
  <c r="D156" i="12" s="1"/>
  <c r="H156" i="12"/>
  <c r="A157" i="12"/>
  <c r="B157" i="12" s="1"/>
  <c r="AH149" i="18" l="1"/>
  <c r="AH150" i="18" s="1"/>
  <c r="X149" i="18"/>
  <c r="X150" i="18" s="1"/>
  <c r="P149" i="18"/>
  <c r="P150" i="18" s="1"/>
  <c r="AJ149" i="18"/>
  <c r="AJ150" i="18" s="1"/>
  <c r="I149" i="18"/>
  <c r="I150" i="18" s="1"/>
  <c r="M149" i="18"/>
  <c r="M150" i="18" s="1"/>
  <c r="AN149" i="18"/>
  <c r="AN150" i="18" s="1"/>
  <c r="AL149" i="18"/>
  <c r="AL150" i="18" s="1"/>
  <c r="N149" i="18"/>
  <c r="N150" i="18" s="1"/>
  <c r="L149" i="18"/>
  <c r="L150" i="18" s="1"/>
  <c r="T149" i="18"/>
  <c r="T150" i="18" s="1"/>
  <c r="AC149" i="18"/>
  <c r="AC150" i="18" s="1"/>
  <c r="AI149" i="18"/>
  <c r="AI150" i="18" s="1"/>
  <c r="AB149" i="18"/>
  <c r="AB150" i="18" s="1"/>
  <c r="AE149" i="18"/>
  <c r="AE150" i="18" s="1"/>
  <c r="S149" i="18"/>
  <c r="S150" i="18" s="1"/>
  <c r="AF149" i="18"/>
  <c r="AF150" i="18" s="1"/>
  <c r="V149" i="18"/>
  <c r="V150" i="18" s="1"/>
  <c r="U149" i="18"/>
  <c r="U150" i="18" s="1"/>
  <c r="W149" i="18"/>
  <c r="W150" i="18" s="1"/>
  <c r="J149" i="18"/>
  <c r="J150" i="18" s="1"/>
  <c r="AA150" i="18"/>
  <c r="AA153" i="6"/>
  <c r="Z153" i="6"/>
  <c r="M153" i="6"/>
  <c r="R153" i="6"/>
  <c r="S153" i="6"/>
  <c r="AG149" i="18"/>
  <c r="AG150" i="18" s="1"/>
  <c r="H153" i="6"/>
  <c r="J153" i="6"/>
  <c r="AC153" i="6"/>
  <c r="T153" i="6"/>
  <c r="G151" i="18"/>
  <c r="AF153" i="6"/>
  <c r="O153" i="6"/>
  <c r="AD153" i="6"/>
  <c r="AK150" i="18"/>
  <c r="H151" i="19"/>
  <c r="H152" i="16"/>
  <c r="L151" i="16"/>
  <c r="AM151" i="16"/>
  <c r="AI151" i="16"/>
  <c r="AB151" i="16"/>
  <c r="R151" i="16"/>
  <c r="T151" i="16"/>
  <c r="K151" i="16"/>
  <c r="V151" i="16"/>
  <c r="M151" i="16"/>
  <c r="AL151" i="16"/>
  <c r="AP151" i="16"/>
  <c r="Q151" i="16"/>
  <c r="X151" i="16"/>
  <c r="AF151" i="16"/>
  <c r="AD151" i="16"/>
  <c r="AE151" i="16"/>
  <c r="AG151" i="16"/>
  <c r="Y151" i="16"/>
  <c r="U151" i="16"/>
  <c r="AO151" i="16"/>
  <c r="Z151" i="16"/>
  <c r="AN151" i="16"/>
  <c r="AJ151" i="16"/>
  <c r="S151" i="16"/>
  <c r="J151" i="16"/>
  <c r="I151" i="16"/>
  <c r="N151" i="16"/>
  <c r="AK151" i="16"/>
  <c r="AA151" i="16"/>
  <c r="AC151" i="16"/>
  <c r="AH151" i="16"/>
  <c r="W151" i="16"/>
  <c r="P151" i="16"/>
  <c r="O151" i="16"/>
  <c r="G152" i="16"/>
  <c r="F153" i="16"/>
  <c r="E153" i="16"/>
  <c r="H153" i="16" s="1"/>
  <c r="G153" i="16"/>
  <c r="H151" i="18"/>
  <c r="B151" i="18" s="1"/>
  <c r="F152" i="18"/>
  <c r="E152" i="18"/>
  <c r="AO150" i="19"/>
  <c r="Y150" i="19"/>
  <c r="X150" i="19"/>
  <c r="AK150" i="19"/>
  <c r="AH150" i="19"/>
  <c r="S150" i="19"/>
  <c r="AD150" i="19"/>
  <c r="P150" i="19"/>
  <c r="AF150" i="19"/>
  <c r="AB150" i="19"/>
  <c r="AN150" i="19"/>
  <c r="AA150" i="19"/>
  <c r="AP150" i="19"/>
  <c r="N150" i="19"/>
  <c r="V150" i="19"/>
  <c r="Q150" i="19"/>
  <c r="AG150" i="19"/>
  <c r="K150" i="19"/>
  <c r="U150" i="19"/>
  <c r="J150" i="19"/>
  <c r="AJ150" i="19"/>
  <c r="AL150" i="19"/>
  <c r="L150" i="19"/>
  <c r="M150" i="19"/>
  <c r="I150" i="19"/>
  <c r="AC150" i="19"/>
  <c r="W150" i="19"/>
  <c r="T150" i="19"/>
  <c r="AM150" i="19"/>
  <c r="R150" i="19"/>
  <c r="O150" i="19"/>
  <c r="AI150" i="19"/>
  <c r="Z150" i="19"/>
  <c r="AE150" i="19"/>
  <c r="G151" i="19"/>
  <c r="B151" i="19" s="1"/>
  <c r="E152" i="19"/>
  <c r="F152" i="19"/>
  <c r="G153" i="6"/>
  <c r="Y153" i="6"/>
  <c r="AE153" i="6"/>
  <c r="W153" i="6"/>
  <c r="F153" i="6"/>
  <c r="Q153" i="6"/>
  <c r="P153" i="6"/>
  <c r="C153" i="6"/>
  <c r="I153" i="6"/>
  <c r="N153" i="6"/>
  <c r="AI153" i="6"/>
  <c r="E153" i="6"/>
  <c r="AG153" i="6"/>
  <c r="D153" i="6"/>
  <c r="L153" i="6"/>
  <c r="U153" i="6"/>
  <c r="B154" i="6"/>
  <c r="K154" i="6" s="1"/>
  <c r="A155" i="6"/>
  <c r="AJ153" i="6"/>
  <c r="X153" i="6"/>
  <c r="AH153" i="6"/>
  <c r="V153" i="6"/>
  <c r="AB153" i="6"/>
  <c r="FE1" i="20"/>
  <c r="I153" i="20"/>
  <c r="A153" i="19"/>
  <c r="D153" i="19" s="1"/>
  <c r="A153" i="18"/>
  <c r="D153" i="18" s="1"/>
  <c r="A154" i="16"/>
  <c r="D154" i="16" s="1"/>
  <c r="AJ158" i="13"/>
  <c r="T158" i="13"/>
  <c r="AH158" i="13"/>
  <c r="AC158" i="13"/>
  <c r="D158" i="13"/>
  <c r="AI158" i="13"/>
  <c r="X158" i="13"/>
  <c r="L158" i="13"/>
  <c r="M158" i="13"/>
  <c r="N158" i="13"/>
  <c r="C158" i="13"/>
  <c r="R158" i="13"/>
  <c r="S158" i="13"/>
  <c r="AA158" i="13"/>
  <c r="W158" i="13"/>
  <c r="J158" i="13"/>
  <c r="Q158" i="13"/>
  <c r="Z158" i="13"/>
  <c r="AG158" i="13"/>
  <c r="H158" i="13"/>
  <c r="AE158" i="13"/>
  <c r="A160" i="13"/>
  <c r="B160" i="13" s="1"/>
  <c r="P158" i="13"/>
  <c r="E158" i="13"/>
  <c r="F158" i="13"/>
  <c r="AD158" i="13"/>
  <c r="K158" i="13"/>
  <c r="O158" i="13"/>
  <c r="I158" i="13"/>
  <c r="Y158" i="13"/>
  <c r="AB158" i="13"/>
  <c r="G158" i="13"/>
  <c r="V158" i="13"/>
  <c r="AF158" i="13"/>
  <c r="U158" i="13"/>
  <c r="AH157" i="12"/>
  <c r="H157" i="12"/>
  <c r="A158" i="12"/>
  <c r="B158" i="12" s="1"/>
  <c r="W156" i="12"/>
  <c r="N156" i="12"/>
  <c r="V156" i="12"/>
  <c r="V157" i="12" s="1"/>
  <c r="R156" i="12"/>
  <c r="R157" i="12" s="1"/>
  <c r="S156" i="12"/>
  <c r="L156" i="12"/>
  <c r="L157" i="12" s="1"/>
  <c r="E156" i="12"/>
  <c r="E157" i="12" s="1"/>
  <c r="AG156" i="12"/>
  <c r="AG157" i="12" s="1"/>
  <c r="F157" i="12"/>
  <c r="M157" i="12"/>
  <c r="X156" i="12"/>
  <c r="X157" i="12" s="1"/>
  <c r="Q156" i="12"/>
  <c r="O156" i="12"/>
  <c r="O157" i="12" s="1"/>
  <c r="AF156" i="12"/>
  <c r="AF157" i="12" s="1"/>
  <c r="Y156" i="12"/>
  <c r="Y157" i="12" s="1"/>
  <c r="AD156" i="12"/>
  <c r="AD157" i="12" s="1"/>
  <c r="K156" i="12"/>
  <c r="K157" i="12" s="1"/>
  <c r="AA156" i="12"/>
  <c r="AA157" i="12" s="1"/>
  <c r="J157" i="12"/>
  <c r="P157" i="12"/>
  <c r="T157" i="12"/>
  <c r="AC156" i="12"/>
  <c r="AC157" i="12" s="1"/>
  <c r="AB156" i="12"/>
  <c r="AB157" i="12" s="1"/>
  <c r="AI156" i="12"/>
  <c r="AI157" i="12" s="1"/>
  <c r="AE156" i="12"/>
  <c r="AE157" i="12" s="1"/>
  <c r="U156" i="12"/>
  <c r="U157" i="12" s="1"/>
  <c r="AJ156" i="12"/>
  <c r="AJ157" i="12" s="1"/>
  <c r="I156" i="12"/>
  <c r="I157" i="12" s="1"/>
  <c r="C156" i="12"/>
  <c r="C157" i="12" s="1"/>
  <c r="AH154" i="6" l="1"/>
  <c r="AB154" i="6"/>
  <c r="AJ154" i="6"/>
  <c r="K151" i="19"/>
  <c r="W154" i="6"/>
  <c r="M154" i="6"/>
  <c r="R154" i="6"/>
  <c r="I151" i="19"/>
  <c r="AJ151" i="19"/>
  <c r="X154" i="6"/>
  <c r="U154" i="6"/>
  <c r="AG154" i="6"/>
  <c r="I154" i="6"/>
  <c r="AD154" i="6"/>
  <c r="AK151" i="19"/>
  <c r="L154" i="6"/>
  <c r="N151" i="19"/>
  <c r="W151" i="19"/>
  <c r="O151" i="19"/>
  <c r="L151" i="19"/>
  <c r="V151" i="19"/>
  <c r="Z151" i="19"/>
  <c r="AN151" i="19"/>
  <c r="AD151" i="19"/>
  <c r="X151" i="19"/>
  <c r="J151" i="19"/>
  <c r="AC151" i="19"/>
  <c r="P151" i="19"/>
  <c r="AM151" i="19"/>
  <c r="T151" i="19"/>
  <c r="AE151" i="19"/>
  <c r="G152" i="19"/>
  <c r="AI151" i="19"/>
  <c r="M151" i="19"/>
  <c r="Q151" i="19"/>
  <c r="AA151" i="19"/>
  <c r="H152" i="18"/>
  <c r="I152" i="16"/>
  <c r="Y152" i="16"/>
  <c r="Y153" i="16" s="1"/>
  <c r="AB152" i="16"/>
  <c r="AC152" i="16"/>
  <c r="B152" i="16"/>
  <c r="AF152" i="16" s="1"/>
  <c r="AF153" i="16" s="1"/>
  <c r="AH152" i="16"/>
  <c r="AH153" i="16" s="1"/>
  <c r="N152" i="16"/>
  <c r="N153" i="16" s="1"/>
  <c r="E154" i="16"/>
  <c r="F154" i="16"/>
  <c r="G154" i="16" s="1"/>
  <c r="AI152" i="16"/>
  <c r="AI153" i="16" s="1"/>
  <c r="X152" i="16"/>
  <c r="X153" i="16" s="1"/>
  <c r="AG152" i="16"/>
  <c r="AG153" i="16" s="1"/>
  <c r="M152" i="16"/>
  <c r="M153" i="16" s="1"/>
  <c r="P152" i="16"/>
  <c r="P153" i="16" s="1"/>
  <c r="S152" i="16"/>
  <c r="AK152" i="16"/>
  <c r="AK153" i="16" s="1"/>
  <c r="B153" i="16"/>
  <c r="Q152" i="16"/>
  <c r="Q153" i="16" s="1"/>
  <c r="AE152" i="16"/>
  <c r="AO152" i="16"/>
  <c r="AO153" i="16" s="1"/>
  <c r="Y151" i="18"/>
  <c r="O151" i="18"/>
  <c r="AD151" i="18"/>
  <c r="AA151" i="18"/>
  <c r="P151" i="18"/>
  <c r="AM151" i="18"/>
  <c r="AP151" i="18"/>
  <c r="AC151" i="18"/>
  <c r="AJ151" i="18"/>
  <c r="L151" i="18"/>
  <c r="R151" i="18"/>
  <c r="S151" i="18"/>
  <c r="AI151" i="18"/>
  <c r="V151" i="18"/>
  <c r="AN151" i="18"/>
  <c r="N151" i="18"/>
  <c r="AG151" i="18"/>
  <c r="T151" i="18"/>
  <c r="W151" i="18"/>
  <c r="K151" i="18"/>
  <c r="AK151" i="18"/>
  <c r="Q151" i="18"/>
  <c r="AO151" i="18"/>
  <c r="AF151" i="18"/>
  <c r="X151" i="18"/>
  <c r="Z151" i="18"/>
  <c r="U151" i="18"/>
  <c r="AE151" i="18"/>
  <c r="AB151" i="18"/>
  <c r="AH151" i="18"/>
  <c r="M151" i="18"/>
  <c r="AL151" i="18"/>
  <c r="I151" i="18"/>
  <c r="J151" i="18"/>
  <c r="F153" i="18"/>
  <c r="E153" i="18"/>
  <c r="G152" i="18"/>
  <c r="R151" i="19"/>
  <c r="Y151" i="19"/>
  <c r="S151" i="19"/>
  <c r="H152" i="19"/>
  <c r="AP151" i="19"/>
  <c r="AH151" i="19"/>
  <c r="AG151" i="19"/>
  <c r="U151" i="19"/>
  <c r="AL151" i="19"/>
  <c r="AF151" i="19"/>
  <c r="AB151" i="19"/>
  <c r="E153" i="19"/>
  <c r="F153" i="19"/>
  <c r="AO151" i="19"/>
  <c r="V154" i="6"/>
  <c r="B155" i="6"/>
  <c r="K155" i="6" s="1"/>
  <c r="A156" i="6"/>
  <c r="S154" i="6"/>
  <c r="AC154" i="6"/>
  <c r="E154" i="6"/>
  <c r="E155" i="6" s="1"/>
  <c r="C154" i="6"/>
  <c r="AF154" i="6"/>
  <c r="AE154" i="6"/>
  <c r="Z154" i="6"/>
  <c r="Z155" i="6" s="1"/>
  <c r="O154" i="6"/>
  <c r="J154" i="6"/>
  <c r="AI154" i="6"/>
  <c r="P154" i="6"/>
  <c r="H154" i="6"/>
  <c r="Y154" i="6"/>
  <c r="AA154" i="6"/>
  <c r="T154" i="6"/>
  <c r="T155" i="6" s="1"/>
  <c r="D154" i="6"/>
  <c r="N154" i="6"/>
  <c r="Q154" i="6"/>
  <c r="F154" i="6"/>
  <c r="F155" i="6" s="1"/>
  <c r="G154" i="6"/>
  <c r="I154" i="20"/>
  <c r="FF1" i="20"/>
  <c r="A154" i="18"/>
  <c r="D154" i="18" s="1"/>
  <c r="A154" i="19"/>
  <c r="D154" i="19" s="1"/>
  <c r="AE153" i="16"/>
  <c r="AB153" i="16"/>
  <c r="AC153" i="16"/>
  <c r="A155" i="16"/>
  <c r="D155" i="16" s="1"/>
  <c r="I153" i="16"/>
  <c r="S153" i="16"/>
  <c r="L159" i="13"/>
  <c r="X159" i="13"/>
  <c r="AF159" i="13"/>
  <c r="V159" i="13"/>
  <c r="O159" i="13"/>
  <c r="Z159" i="13"/>
  <c r="G159" i="13"/>
  <c r="K159" i="13"/>
  <c r="Q159" i="13"/>
  <c r="M159" i="13"/>
  <c r="Y159" i="13"/>
  <c r="J159" i="13"/>
  <c r="E159" i="13"/>
  <c r="AA159" i="13"/>
  <c r="AI159" i="13"/>
  <c r="U159" i="13"/>
  <c r="AB159" i="13"/>
  <c r="D159" i="13"/>
  <c r="AD159" i="13"/>
  <c r="AC159" i="13"/>
  <c r="I159" i="13"/>
  <c r="F159" i="13"/>
  <c r="C159" i="13"/>
  <c r="AE159" i="13"/>
  <c r="N159" i="13"/>
  <c r="T159" i="13"/>
  <c r="P159" i="13"/>
  <c r="R159" i="13"/>
  <c r="AJ159" i="13"/>
  <c r="S159" i="13"/>
  <c r="AG159" i="13"/>
  <c r="A161" i="13"/>
  <c r="B161" i="13" s="1"/>
  <c r="AH159" i="13"/>
  <c r="H159" i="13"/>
  <c r="W159" i="13"/>
  <c r="N157" i="12"/>
  <c r="G157" i="12"/>
  <c r="Q157" i="12"/>
  <c r="D157" i="12"/>
  <c r="S157" i="12"/>
  <c r="W157" i="12"/>
  <c r="Z157" i="12"/>
  <c r="H158" i="12"/>
  <c r="A159" i="12"/>
  <c r="B159" i="12" s="1"/>
  <c r="M158" i="12"/>
  <c r="Q155" i="6" l="1"/>
  <c r="H153" i="19"/>
  <c r="AA155" i="6"/>
  <c r="AI155" i="6"/>
  <c r="U155" i="6"/>
  <c r="Y155" i="6"/>
  <c r="J155" i="6"/>
  <c r="AE155" i="6"/>
  <c r="AC155" i="6"/>
  <c r="V155" i="6"/>
  <c r="N155" i="6"/>
  <c r="X155" i="6"/>
  <c r="H155" i="6"/>
  <c r="O155" i="6"/>
  <c r="G155" i="6"/>
  <c r="D155" i="6"/>
  <c r="L155" i="6"/>
  <c r="P155" i="6"/>
  <c r="AH155" i="6"/>
  <c r="I155" i="6"/>
  <c r="AB155" i="6"/>
  <c r="B152" i="19"/>
  <c r="AK152" i="19" s="1"/>
  <c r="B152" i="18"/>
  <c r="J152" i="18" s="1"/>
  <c r="H153" i="18"/>
  <c r="L152" i="16"/>
  <c r="L153" i="16" s="1"/>
  <c r="AP152" i="16"/>
  <c r="AP153" i="16" s="1"/>
  <c r="AA152" i="16"/>
  <c r="AA153" i="16" s="1"/>
  <c r="T152" i="16"/>
  <c r="T153" i="16" s="1"/>
  <c r="AM152" i="16"/>
  <c r="AM153" i="16" s="1"/>
  <c r="AJ152" i="16"/>
  <c r="AJ153" i="16" s="1"/>
  <c r="V152" i="16"/>
  <c r="V153" i="16" s="1"/>
  <c r="W152" i="16"/>
  <c r="W153" i="16" s="1"/>
  <c r="AN152" i="16"/>
  <c r="AN153" i="16" s="1"/>
  <c r="AL152" i="16"/>
  <c r="AL153" i="16" s="1"/>
  <c r="AD152" i="16"/>
  <c r="AD153" i="16" s="1"/>
  <c r="R152" i="16"/>
  <c r="R153" i="16" s="1"/>
  <c r="U152" i="16"/>
  <c r="U153" i="16" s="1"/>
  <c r="J152" i="16"/>
  <c r="J153" i="16" s="1"/>
  <c r="K152" i="16"/>
  <c r="K153" i="16" s="1"/>
  <c r="Z152" i="16"/>
  <c r="Z153" i="16" s="1"/>
  <c r="O152" i="16"/>
  <c r="O153" i="16" s="1"/>
  <c r="F155" i="16"/>
  <c r="E155" i="16"/>
  <c r="G155" i="16" s="1"/>
  <c r="H154" i="16"/>
  <c r="B154" i="16" s="1"/>
  <c r="L154" i="16" s="1"/>
  <c r="E154" i="18"/>
  <c r="F154" i="18"/>
  <c r="P152" i="18"/>
  <c r="G153" i="18"/>
  <c r="F154" i="19"/>
  <c r="E154" i="19"/>
  <c r="G153" i="19"/>
  <c r="R155" i="6"/>
  <c r="AF155" i="6"/>
  <c r="S155" i="6"/>
  <c r="M155" i="6"/>
  <c r="AG155" i="6"/>
  <c r="C155" i="6"/>
  <c r="B156" i="6"/>
  <c r="K156" i="6" s="1"/>
  <c r="A157" i="6"/>
  <c r="W155" i="6"/>
  <c r="AJ155" i="6"/>
  <c r="P156" i="6"/>
  <c r="AD155" i="6"/>
  <c r="FG1" i="20"/>
  <c r="I155" i="20"/>
  <c r="A155" i="19"/>
  <c r="D155" i="19" s="1"/>
  <c r="A155" i="18"/>
  <c r="D155" i="18" s="1"/>
  <c r="A156" i="16"/>
  <c r="D156" i="16" s="1"/>
  <c r="AF160" i="13"/>
  <c r="F160" i="13"/>
  <c r="AH160" i="13"/>
  <c r="V160" i="13"/>
  <c r="AD160" i="13"/>
  <c r="D160" i="13"/>
  <c r="E160" i="13"/>
  <c r="Z160" i="13"/>
  <c r="AB160" i="13"/>
  <c r="Q160" i="13"/>
  <c r="W160" i="13"/>
  <c r="M160" i="13"/>
  <c r="AG160" i="13"/>
  <c r="T160" i="13"/>
  <c r="G160" i="13"/>
  <c r="H160" i="13"/>
  <c r="AI160" i="13"/>
  <c r="R160" i="13"/>
  <c r="P160" i="13"/>
  <c r="C160" i="13"/>
  <c r="L160" i="13"/>
  <c r="AC160" i="13"/>
  <c r="Y160" i="13"/>
  <c r="K160" i="13"/>
  <c r="U160" i="13"/>
  <c r="S160" i="13"/>
  <c r="AA160" i="13"/>
  <c r="A162" i="13"/>
  <c r="B162" i="13" s="1"/>
  <c r="I160" i="13"/>
  <c r="N160" i="13"/>
  <c r="J160" i="13"/>
  <c r="AE160" i="13"/>
  <c r="X160" i="13"/>
  <c r="AJ160" i="13"/>
  <c r="O160" i="13"/>
  <c r="V158" i="12"/>
  <c r="V159" i="12" s="1"/>
  <c r="AA158" i="12"/>
  <c r="Z158" i="12"/>
  <c r="Q158" i="12"/>
  <c r="I158" i="12"/>
  <c r="I159" i="12" s="1"/>
  <c r="G158" i="12"/>
  <c r="O158" i="12"/>
  <c r="AH158" i="12"/>
  <c r="E158" i="12"/>
  <c r="E159" i="12" s="1"/>
  <c r="AC158" i="12"/>
  <c r="AG158" i="12"/>
  <c r="W158" i="12"/>
  <c r="AD158" i="12"/>
  <c r="AD159" i="12" s="1"/>
  <c r="C158" i="12"/>
  <c r="N158" i="12"/>
  <c r="K158" i="12"/>
  <c r="X158" i="12"/>
  <c r="X159" i="12" s="1"/>
  <c r="U158" i="12"/>
  <c r="J158" i="12"/>
  <c r="S158" i="12"/>
  <c r="S159" i="12" s="1"/>
  <c r="P158" i="12"/>
  <c r="R158" i="12"/>
  <c r="L158" i="12"/>
  <c r="T158" i="12"/>
  <c r="T159" i="12" s="1"/>
  <c r="AJ158" i="12"/>
  <c r="AF158" i="12"/>
  <c r="H159" i="12"/>
  <c r="A160" i="12"/>
  <c r="B160" i="12" s="1"/>
  <c r="AB158" i="12"/>
  <c r="D158" i="12"/>
  <c r="AI158" i="12"/>
  <c r="AI159" i="12" s="1"/>
  <c r="Y158" i="12"/>
  <c r="Y159" i="12" s="1"/>
  <c r="F158" i="12"/>
  <c r="AE158" i="12"/>
  <c r="AE159" i="12" s="1"/>
  <c r="AD156" i="6" l="1"/>
  <c r="B153" i="19"/>
  <c r="AK153" i="19" s="1"/>
  <c r="AJ156" i="6"/>
  <c r="AP152" i="19"/>
  <c r="AP153" i="19" s="1"/>
  <c r="F156" i="6"/>
  <c r="R152" i="18"/>
  <c r="C156" i="6"/>
  <c r="AH156" i="6"/>
  <c r="O156" i="6"/>
  <c r="U156" i="6"/>
  <c r="AD152" i="19"/>
  <c r="L152" i="18"/>
  <c r="H156" i="6"/>
  <c r="AG156" i="6"/>
  <c r="R156" i="6"/>
  <c r="B153" i="18"/>
  <c r="P153" i="18" s="1"/>
  <c r="AO152" i="18"/>
  <c r="AD153" i="19"/>
  <c r="H154" i="19"/>
  <c r="AE152" i="19"/>
  <c r="AE153" i="19" s="1"/>
  <c r="W152" i="19"/>
  <c r="W153" i="19" s="1"/>
  <c r="AO152" i="19"/>
  <c r="AF152" i="19"/>
  <c r="AF153" i="19" s="1"/>
  <c r="AN152" i="19"/>
  <c r="AN153" i="19" s="1"/>
  <c r="AC152" i="19"/>
  <c r="AC153" i="19" s="1"/>
  <c r="AM152" i="19"/>
  <c r="AM153" i="19" s="1"/>
  <c r="S152" i="19"/>
  <c r="S153" i="19" s="1"/>
  <c r="AH152" i="19"/>
  <c r="AH153" i="19" s="1"/>
  <c r="Q152" i="19"/>
  <c r="Q153" i="19" s="1"/>
  <c r="U152" i="19"/>
  <c r="U153" i="19" s="1"/>
  <c r="AJ152" i="19"/>
  <c r="AJ153" i="19" s="1"/>
  <c r="AA152" i="19"/>
  <c r="AA153" i="19" s="1"/>
  <c r="I152" i="19"/>
  <c r="I153" i="19" s="1"/>
  <c r="O152" i="19"/>
  <c r="X152" i="19"/>
  <c r="X153" i="19" s="1"/>
  <c r="AG152" i="19"/>
  <c r="AG153" i="19" s="1"/>
  <c r="AL152" i="19"/>
  <c r="AL153" i="19" s="1"/>
  <c r="L152" i="19"/>
  <c r="L153" i="19" s="1"/>
  <c r="V152" i="19"/>
  <c r="V153" i="19" s="1"/>
  <c r="Z152" i="19"/>
  <c r="Z153" i="19" s="1"/>
  <c r="R152" i="19"/>
  <c r="R153" i="19" s="1"/>
  <c r="M152" i="19"/>
  <c r="M153" i="19" s="1"/>
  <c r="T152" i="19"/>
  <c r="T153" i="19" s="1"/>
  <c r="G154" i="19"/>
  <c r="AB152" i="19"/>
  <c r="AB153" i="19" s="1"/>
  <c r="K152" i="19"/>
  <c r="K153" i="19" s="1"/>
  <c r="N152" i="19"/>
  <c r="N153" i="19" s="1"/>
  <c r="J152" i="19"/>
  <c r="J153" i="19" s="1"/>
  <c r="P152" i="19"/>
  <c r="P153" i="19" s="1"/>
  <c r="Y152" i="19"/>
  <c r="Y153" i="19" s="1"/>
  <c r="AI152" i="19"/>
  <c r="AI153" i="19" s="1"/>
  <c r="U152" i="18"/>
  <c r="U153" i="18" s="1"/>
  <c r="AL152" i="18"/>
  <c r="AB152" i="18"/>
  <c r="I152" i="18"/>
  <c r="AA152" i="18"/>
  <c r="AA153" i="18" s="1"/>
  <c r="AI152" i="18"/>
  <c r="AF152" i="18"/>
  <c r="AG152" i="18"/>
  <c r="AP152" i="18"/>
  <c r="AP153" i="18" s="1"/>
  <c r="M152" i="18"/>
  <c r="Q152" i="18"/>
  <c r="V152" i="18"/>
  <c r="AN152" i="18"/>
  <c r="AN153" i="18" s="1"/>
  <c r="Y152" i="18"/>
  <c r="AK152" i="18"/>
  <c r="AD152" i="18"/>
  <c r="K152" i="18"/>
  <c r="K153" i="18" s="1"/>
  <c r="AM152" i="18"/>
  <c r="AH152" i="18"/>
  <c r="Z152" i="18"/>
  <c r="H154" i="18"/>
  <c r="AC152" i="18"/>
  <c r="S152" i="18"/>
  <c r="X152" i="18"/>
  <c r="AJ152" i="18"/>
  <c r="AJ153" i="18" s="1"/>
  <c r="N152" i="18"/>
  <c r="O152" i="18"/>
  <c r="T152" i="18"/>
  <c r="AE152" i="18"/>
  <c r="AE153" i="18" s="1"/>
  <c r="W152" i="18"/>
  <c r="H155" i="16"/>
  <c r="B155" i="16" s="1"/>
  <c r="S155" i="16" s="1"/>
  <c r="L155" i="16"/>
  <c r="Q154" i="16"/>
  <c r="Q155" i="16" s="1"/>
  <c r="E156" i="16"/>
  <c r="F156" i="16"/>
  <c r="H156" i="16" s="1"/>
  <c r="AP154" i="16"/>
  <c r="Z154" i="16"/>
  <c r="Z155" i="16" s="1"/>
  <c r="AO154" i="16"/>
  <c r="W154" i="16"/>
  <c r="W155" i="16" s="1"/>
  <c r="AE154" i="16"/>
  <c r="J154" i="16"/>
  <c r="J155" i="16" s="1"/>
  <c r="M154" i="16"/>
  <c r="U154" i="16"/>
  <c r="U155" i="16" s="1"/>
  <c r="X154" i="16"/>
  <c r="R154" i="16"/>
  <c r="N154" i="16"/>
  <c r="O154" i="16"/>
  <c r="O155" i="16" s="1"/>
  <c r="AD154" i="16"/>
  <c r="AD155" i="16" s="1"/>
  <c r="AH154" i="16"/>
  <c r="AH155" i="16" s="1"/>
  <c r="AI154" i="16"/>
  <c r="AC154" i="16"/>
  <c r="AC155" i="16" s="1"/>
  <c r="K154" i="16"/>
  <c r="I154" i="16"/>
  <c r="S154" i="16"/>
  <c r="Y154" i="16"/>
  <c r="Y155" i="16" s="1"/>
  <c r="AM154" i="16"/>
  <c r="AM155" i="16" s="1"/>
  <c r="AJ154" i="16"/>
  <c r="AJ155" i="16" s="1"/>
  <c r="AF154" i="16"/>
  <c r="T154" i="16"/>
  <c r="T155" i="16" s="1"/>
  <c r="AB154" i="16"/>
  <c r="AN154" i="16"/>
  <c r="AN155" i="16" s="1"/>
  <c r="P154" i="16"/>
  <c r="AL154" i="16"/>
  <c r="AL155" i="16" s="1"/>
  <c r="AG154" i="16"/>
  <c r="V154" i="16"/>
  <c r="AA154" i="16"/>
  <c r="AK154" i="16"/>
  <c r="AK155" i="16" s="1"/>
  <c r="E155" i="18"/>
  <c r="F155" i="18"/>
  <c r="H155" i="18" s="1"/>
  <c r="G154" i="18"/>
  <c r="O153" i="19"/>
  <c r="F155" i="19"/>
  <c r="E155" i="19"/>
  <c r="AO153" i="19"/>
  <c r="E156" i="6"/>
  <c r="X156" i="6"/>
  <c r="W156" i="6"/>
  <c r="AB156" i="6"/>
  <c r="Q156" i="6"/>
  <c r="M156" i="6"/>
  <c r="AI156" i="6"/>
  <c r="I156" i="6"/>
  <c r="L156" i="6"/>
  <c r="Z156" i="6"/>
  <c r="N156" i="6"/>
  <c r="B157" i="6"/>
  <c r="K157" i="6" s="1"/>
  <c r="A158" i="6"/>
  <c r="J156" i="6"/>
  <c r="AE156" i="6"/>
  <c r="S156" i="6"/>
  <c r="S157" i="6" s="1"/>
  <c r="AA156" i="6"/>
  <c r="V156" i="6"/>
  <c r="G156" i="6"/>
  <c r="AD157" i="6"/>
  <c r="Y156" i="6"/>
  <c r="D156" i="6"/>
  <c r="AF156" i="6"/>
  <c r="T156" i="6"/>
  <c r="AC156" i="6"/>
  <c r="FH1" i="20"/>
  <c r="I156" i="20"/>
  <c r="A156" i="19"/>
  <c r="D156" i="19" s="1"/>
  <c r="A156" i="18"/>
  <c r="D156" i="18" s="1"/>
  <c r="K155" i="16"/>
  <c r="I155" i="16"/>
  <c r="X155" i="16"/>
  <c r="R155" i="16"/>
  <c r="AI155" i="16"/>
  <c r="AB155" i="16"/>
  <c r="P155" i="16"/>
  <c r="AG155" i="16"/>
  <c r="V155" i="16"/>
  <c r="AA155" i="16"/>
  <c r="AE155" i="16"/>
  <c r="AF155" i="16"/>
  <c r="A157" i="16"/>
  <c r="D157" i="16" s="1"/>
  <c r="AP155" i="16"/>
  <c r="H161" i="13"/>
  <c r="X161" i="13"/>
  <c r="I161" i="13"/>
  <c r="T161" i="13"/>
  <c r="AA161" i="13"/>
  <c r="Y161" i="13"/>
  <c r="F161" i="13"/>
  <c r="AJ161" i="13"/>
  <c r="N161" i="13"/>
  <c r="AD161" i="13"/>
  <c r="L161" i="13"/>
  <c r="AE161" i="13"/>
  <c r="E161" i="13"/>
  <c r="P161" i="13"/>
  <c r="AH161" i="13"/>
  <c r="D161" i="13"/>
  <c r="A163" i="13"/>
  <c r="B163" i="13" s="1"/>
  <c r="U161" i="13"/>
  <c r="M161" i="13"/>
  <c r="C161" i="13"/>
  <c r="R161" i="13"/>
  <c r="AF161" i="13"/>
  <c r="O161" i="13"/>
  <c r="J161" i="13"/>
  <c r="G161" i="13"/>
  <c r="AG161" i="13"/>
  <c r="AI161" i="13"/>
  <c r="K161" i="13"/>
  <c r="W161" i="13"/>
  <c r="AB161" i="13"/>
  <c r="V161" i="13"/>
  <c r="S161" i="13"/>
  <c r="AC161" i="13"/>
  <c r="Q161" i="13"/>
  <c r="Z161" i="13"/>
  <c r="D159" i="12"/>
  <c r="AF159" i="12"/>
  <c r="R159" i="12"/>
  <c r="U159" i="12"/>
  <c r="N159" i="12"/>
  <c r="AG159" i="12"/>
  <c r="O159" i="12"/>
  <c r="Z159" i="12"/>
  <c r="F159" i="12"/>
  <c r="AB159" i="12"/>
  <c r="AJ159" i="12"/>
  <c r="P159" i="12"/>
  <c r="M159" i="12"/>
  <c r="C159" i="12"/>
  <c r="AC159" i="12"/>
  <c r="G159" i="12"/>
  <c r="AA159" i="12"/>
  <c r="H160" i="12"/>
  <c r="A161" i="12"/>
  <c r="B161" i="12" s="1"/>
  <c r="L159" i="12"/>
  <c r="J159" i="12"/>
  <c r="K159" i="12"/>
  <c r="W159" i="12"/>
  <c r="AH159" i="12"/>
  <c r="Q159" i="12"/>
  <c r="T153" i="18" l="1"/>
  <c r="X153" i="18"/>
  <c r="Z153" i="18"/>
  <c r="AD153" i="18"/>
  <c r="AD154" i="18" s="1"/>
  <c r="V153" i="18"/>
  <c r="AG153" i="18"/>
  <c r="I153" i="18"/>
  <c r="O153" i="18"/>
  <c r="O154" i="18" s="1"/>
  <c r="S153" i="18"/>
  <c r="AK153" i="18"/>
  <c r="Q153" i="18"/>
  <c r="AF153" i="18"/>
  <c r="AF154" i="18" s="1"/>
  <c r="AB153" i="18"/>
  <c r="AH153" i="18"/>
  <c r="B154" i="18"/>
  <c r="W153" i="18"/>
  <c r="W154" i="18" s="1"/>
  <c r="N153" i="18"/>
  <c r="AC153" i="18"/>
  <c r="AM153" i="18"/>
  <c r="Y153" i="18"/>
  <c r="Y154" i="18" s="1"/>
  <c r="M153" i="18"/>
  <c r="AI153" i="18"/>
  <c r="AL153" i="18"/>
  <c r="AE157" i="6"/>
  <c r="N157" i="6"/>
  <c r="AC157" i="6"/>
  <c r="Y157" i="6"/>
  <c r="V157" i="6"/>
  <c r="J157" i="6"/>
  <c r="G157" i="6"/>
  <c r="T157" i="6"/>
  <c r="P157" i="6"/>
  <c r="AF157" i="6"/>
  <c r="O157" i="6"/>
  <c r="AJ157" i="6"/>
  <c r="M157" i="6"/>
  <c r="X157" i="6"/>
  <c r="AO153" i="18"/>
  <c r="AO154" i="18" s="1"/>
  <c r="R153" i="18"/>
  <c r="C157" i="6"/>
  <c r="S154" i="18"/>
  <c r="AH154" i="18"/>
  <c r="AK154" i="18"/>
  <c r="Q154" i="18"/>
  <c r="AB154" i="18"/>
  <c r="L153" i="18"/>
  <c r="L154" i="18" s="1"/>
  <c r="J153" i="18"/>
  <c r="B154" i="19"/>
  <c r="X154" i="19" s="1"/>
  <c r="G155" i="19"/>
  <c r="AM154" i="19"/>
  <c r="H155" i="19"/>
  <c r="AO154" i="19"/>
  <c r="T154" i="18"/>
  <c r="AJ154" i="18"/>
  <c r="AN154" i="18"/>
  <c r="U154" i="18"/>
  <c r="AI154" i="18"/>
  <c r="AL154" i="18"/>
  <c r="V154" i="18"/>
  <c r="AE154" i="18"/>
  <c r="AP154" i="18"/>
  <c r="K154" i="18"/>
  <c r="X154" i="18"/>
  <c r="AA154" i="18"/>
  <c r="P154" i="18"/>
  <c r="I154" i="18"/>
  <c r="R154" i="18"/>
  <c r="AM154" i="18"/>
  <c r="AC154" i="18"/>
  <c r="AG154" i="18"/>
  <c r="N154" i="18"/>
  <c r="G155" i="18"/>
  <c r="B155" i="18" s="1"/>
  <c r="AO155" i="16"/>
  <c r="M155" i="16"/>
  <c r="N155" i="16"/>
  <c r="G156" i="16"/>
  <c r="B156" i="16" s="1"/>
  <c r="L156" i="16" s="1"/>
  <c r="E157" i="16"/>
  <c r="F157" i="16"/>
  <c r="G157" i="16"/>
  <c r="F156" i="18"/>
  <c r="E156" i="18"/>
  <c r="M154" i="18"/>
  <c r="Z154" i="18"/>
  <c r="J154" i="18"/>
  <c r="E156" i="19"/>
  <c r="F156" i="19"/>
  <c r="U157" i="6"/>
  <c r="AI157" i="6"/>
  <c r="W157" i="6"/>
  <c r="R157" i="6"/>
  <c r="Z157" i="6"/>
  <c r="L157" i="6"/>
  <c r="Q157" i="6"/>
  <c r="E157" i="6"/>
  <c r="H157" i="6"/>
  <c r="D157" i="6"/>
  <c r="AG157" i="6"/>
  <c r="AA157" i="6"/>
  <c r="B158" i="6"/>
  <c r="K158" i="6" s="1"/>
  <c r="A159" i="6"/>
  <c r="F157" i="6"/>
  <c r="I157" i="6"/>
  <c r="AB157" i="6"/>
  <c r="AH157" i="6"/>
  <c r="I157" i="20"/>
  <c r="FI1" i="20"/>
  <c r="A157" i="18"/>
  <c r="D157" i="18" s="1"/>
  <c r="A157" i="19"/>
  <c r="D157" i="19" s="1"/>
  <c r="Y156" i="16"/>
  <c r="W156" i="16"/>
  <c r="AD156" i="16"/>
  <c r="AL156" i="16"/>
  <c r="AC162" i="13"/>
  <c r="AP156" i="16"/>
  <c r="AM156" i="16"/>
  <c r="Q156" i="16"/>
  <c r="J156" i="16"/>
  <c r="R156" i="16"/>
  <c r="S156" i="16"/>
  <c r="AC156" i="16"/>
  <c r="AN156" i="16"/>
  <c r="AI156" i="16"/>
  <c r="X156" i="16"/>
  <c r="W162" i="13"/>
  <c r="A158" i="16"/>
  <c r="D158" i="16" s="1"/>
  <c r="AE156" i="16"/>
  <c r="I156" i="16"/>
  <c r="AH156" i="16"/>
  <c r="AG156" i="16"/>
  <c r="O156" i="16"/>
  <c r="U156" i="16"/>
  <c r="G162" i="13"/>
  <c r="Q162" i="13"/>
  <c r="I162" i="13"/>
  <c r="S162" i="13"/>
  <c r="R162" i="13"/>
  <c r="V162" i="13"/>
  <c r="AI162" i="13"/>
  <c r="N162" i="13"/>
  <c r="AA162" i="13"/>
  <c r="E162" i="13"/>
  <c r="O162" i="13"/>
  <c r="M162" i="13"/>
  <c r="D162" i="13"/>
  <c r="F162" i="13"/>
  <c r="AE162" i="13"/>
  <c r="Y162" i="13"/>
  <c r="H162" i="13"/>
  <c r="Z162" i="13"/>
  <c r="T162" i="13"/>
  <c r="AJ162" i="13"/>
  <c r="K162" i="13"/>
  <c r="J162" i="13"/>
  <c r="C162" i="13"/>
  <c r="A164" i="13"/>
  <c r="B164" i="13" s="1"/>
  <c r="X162" i="13"/>
  <c r="AD162" i="13"/>
  <c r="P162" i="13"/>
  <c r="AB162" i="13"/>
  <c r="AG162" i="13"/>
  <c r="AF162" i="13"/>
  <c r="U162" i="13"/>
  <c r="AH162" i="13"/>
  <c r="L162" i="13"/>
  <c r="W160" i="12"/>
  <c r="W161" i="12" s="1"/>
  <c r="C160" i="12"/>
  <c r="Y160" i="12"/>
  <c r="Q160" i="12"/>
  <c r="J160" i="12"/>
  <c r="J161" i="12" s="1"/>
  <c r="X160" i="12"/>
  <c r="G160" i="12"/>
  <c r="P160" i="12"/>
  <c r="I160" i="12"/>
  <c r="I161" i="12" s="1"/>
  <c r="O160" i="12"/>
  <c r="R160" i="12"/>
  <c r="V160" i="12"/>
  <c r="N160" i="12"/>
  <c r="N161" i="12" s="1"/>
  <c r="AH160" i="12"/>
  <c r="L160" i="12"/>
  <c r="H161" i="12"/>
  <c r="A162" i="12"/>
  <c r="B162" i="12" s="1"/>
  <c r="AC160" i="12"/>
  <c r="AJ160" i="12"/>
  <c r="S160" i="12"/>
  <c r="S161" i="12" s="1"/>
  <c r="AG160" i="12"/>
  <c r="AG161" i="12" s="1"/>
  <c r="AF160" i="12"/>
  <c r="AD160" i="12"/>
  <c r="AD161" i="12" s="1"/>
  <c r="AI160" i="12"/>
  <c r="AI161" i="12" s="1"/>
  <c r="AB160" i="12"/>
  <c r="AB161" i="12" s="1"/>
  <c r="D160" i="12"/>
  <c r="T160" i="12"/>
  <c r="T161" i="12" s="1"/>
  <c r="K160" i="12"/>
  <c r="K161" i="12" s="1"/>
  <c r="E160" i="12"/>
  <c r="E161" i="12" s="1"/>
  <c r="AA160" i="12"/>
  <c r="AA161" i="12" s="1"/>
  <c r="M160" i="12"/>
  <c r="M161" i="12" s="1"/>
  <c r="F160" i="12"/>
  <c r="F161" i="12" s="1"/>
  <c r="Z160" i="12"/>
  <c r="Z161" i="12" s="1"/>
  <c r="U160" i="12"/>
  <c r="U161" i="12" s="1"/>
  <c r="AE160" i="12"/>
  <c r="AE161" i="12" s="1"/>
  <c r="Y155" i="18" l="1"/>
  <c r="B155" i="19"/>
  <c r="AL154" i="19"/>
  <c r="AC155" i="18"/>
  <c r="K155" i="18"/>
  <c r="V155" i="18"/>
  <c r="AN155" i="18"/>
  <c r="AE154" i="19"/>
  <c r="AE155" i="19" s="1"/>
  <c r="AC154" i="19"/>
  <c r="Y154" i="19"/>
  <c r="Y155" i="19" s="1"/>
  <c r="V154" i="19"/>
  <c r="V155" i="19" s="1"/>
  <c r="AL155" i="19"/>
  <c r="AG154" i="19"/>
  <c r="AG155" i="19" s="1"/>
  <c r="K154" i="19"/>
  <c r="K155" i="19" s="1"/>
  <c r="AM155" i="19"/>
  <c r="X155" i="19"/>
  <c r="Z154" i="19"/>
  <c r="Z155" i="19" s="1"/>
  <c r="W154" i="19"/>
  <c r="W155" i="19" s="1"/>
  <c r="I154" i="19"/>
  <c r="AN154" i="19"/>
  <c r="AN155" i="19" s="1"/>
  <c r="AF154" i="19"/>
  <c r="AF155" i="19" s="1"/>
  <c r="AB154" i="19"/>
  <c r="AB155" i="19" s="1"/>
  <c r="S154" i="19"/>
  <c r="S155" i="19" s="1"/>
  <c r="T154" i="19"/>
  <c r="T155" i="19" s="1"/>
  <c r="AH154" i="19"/>
  <c r="AH155" i="19" s="1"/>
  <c r="O154" i="19"/>
  <c r="O155" i="19" s="1"/>
  <c r="AP154" i="19"/>
  <c r="AP155" i="19" s="1"/>
  <c r="U154" i="19"/>
  <c r="U155" i="19" s="1"/>
  <c r="N154" i="19"/>
  <c r="N155" i="19" s="1"/>
  <c r="P154" i="19"/>
  <c r="P155" i="19" s="1"/>
  <c r="AD154" i="19"/>
  <c r="AD155" i="19" s="1"/>
  <c r="AJ154" i="19"/>
  <c r="AJ155" i="19" s="1"/>
  <c r="J154" i="19"/>
  <c r="J155" i="19" s="1"/>
  <c r="H156" i="19"/>
  <c r="AA154" i="19"/>
  <c r="AA155" i="19" s="1"/>
  <c r="AI154" i="19"/>
  <c r="AI155" i="19" s="1"/>
  <c r="L154" i="19"/>
  <c r="L155" i="19" s="1"/>
  <c r="M154" i="19"/>
  <c r="M155" i="19" s="1"/>
  <c r="AK154" i="19"/>
  <c r="AK155" i="19" s="1"/>
  <c r="R154" i="19"/>
  <c r="R155" i="19" s="1"/>
  <c r="Q154" i="19"/>
  <c r="Q155" i="19" s="1"/>
  <c r="AO155" i="19"/>
  <c r="I155" i="19"/>
  <c r="AA155" i="18"/>
  <c r="AD155" i="18"/>
  <c r="AK155" i="18"/>
  <c r="M155" i="18"/>
  <c r="AF155" i="18"/>
  <c r="AI155" i="18"/>
  <c r="I155" i="18"/>
  <c r="Z155" i="18"/>
  <c r="L155" i="18"/>
  <c r="G156" i="18"/>
  <c r="Z156" i="16"/>
  <c r="P156" i="16"/>
  <c r="AJ156" i="16"/>
  <c r="N156" i="16"/>
  <c r="K156" i="16"/>
  <c r="E158" i="16"/>
  <c r="F158" i="16"/>
  <c r="AB156" i="16"/>
  <c r="AA156" i="16"/>
  <c r="V156" i="16"/>
  <c r="AF156" i="16"/>
  <c r="M156" i="16"/>
  <c r="AO156" i="16"/>
  <c r="T156" i="16"/>
  <c r="AK156" i="16"/>
  <c r="H157" i="16"/>
  <c r="B157" i="16" s="1"/>
  <c r="AO155" i="18"/>
  <c r="P155" i="18"/>
  <c r="U155" i="18"/>
  <c r="E157" i="18"/>
  <c r="F157" i="18"/>
  <c r="AJ155" i="18"/>
  <c r="AG155" i="18"/>
  <c r="R155" i="18"/>
  <c r="AH155" i="18"/>
  <c r="AB155" i="18"/>
  <c r="AL155" i="18"/>
  <c r="W155" i="18"/>
  <c r="Q155" i="18"/>
  <c r="N155" i="18"/>
  <c r="AM155" i="18"/>
  <c r="H156" i="18"/>
  <c r="B156" i="18" s="1"/>
  <c r="S155" i="18"/>
  <c r="O155" i="18"/>
  <c r="T155" i="18"/>
  <c r="J155" i="18"/>
  <c r="AP155" i="18"/>
  <c r="AE155" i="18"/>
  <c r="X155" i="18"/>
  <c r="E157" i="19"/>
  <c r="F157" i="19"/>
  <c r="G156" i="19"/>
  <c r="B156" i="19" s="1"/>
  <c r="AO156" i="19" s="1"/>
  <c r="V158" i="6"/>
  <c r="AH158" i="6"/>
  <c r="AH159" i="6" s="1"/>
  <c r="B159" i="6"/>
  <c r="K159" i="6" s="1"/>
  <c r="A160" i="6"/>
  <c r="D158" i="6"/>
  <c r="AJ158" i="6"/>
  <c r="AJ159" i="6" s="1"/>
  <c r="H158" i="6"/>
  <c r="H159" i="6" s="1"/>
  <c r="Z158" i="6"/>
  <c r="M158" i="6"/>
  <c r="AI158" i="6"/>
  <c r="AI159" i="6" s="1"/>
  <c r="Y158" i="6"/>
  <c r="Y159" i="6" s="1"/>
  <c r="AB158" i="6"/>
  <c r="N158" i="6"/>
  <c r="N159" i="6" s="1"/>
  <c r="U158" i="6"/>
  <c r="U159" i="6" s="1"/>
  <c r="I158" i="6"/>
  <c r="I159" i="6" s="1"/>
  <c r="AA158" i="6"/>
  <c r="C158" i="6"/>
  <c r="C159" i="6" s="1"/>
  <c r="G158" i="6"/>
  <c r="G159" i="6" s="1"/>
  <c r="Q158" i="6"/>
  <c r="Q159" i="6" s="1"/>
  <c r="O158" i="6"/>
  <c r="R158" i="6"/>
  <c r="R159" i="6" s="1"/>
  <c r="S158" i="6"/>
  <c r="S159" i="6" s="1"/>
  <c r="P158" i="6"/>
  <c r="P159" i="6" s="1"/>
  <c r="E158" i="6"/>
  <c r="J158" i="6"/>
  <c r="J159" i="6" s="1"/>
  <c r="AE158" i="6"/>
  <c r="AE159" i="6" s="1"/>
  <c r="AC158" i="6"/>
  <c r="AC159" i="6" s="1"/>
  <c r="F158" i="6"/>
  <c r="AG158" i="6"/>
  <c r="AG159" i="6" s="1"/>
  <c r="X158" i="6"/>
  <c r="X159" i="6" s="1"/>
  <c r="T158" i="6"/>
  <c r="T159" i="6" s="1"/>
  <c r="L158" i="6"/>
  <c r="L159" i="6" s="1"/>
  <c r="AF158" i="6"/>
  <c r="AF159" i="6" s="1"/>
  <c r="W158" i="6"/>
  <c r="W159" i="6" s="1"/>
  <c r="AD158" i="6"/>
  <c r="AD159" i="6" s="1"/>
  <c r="FJ1" i="20"/>
  <c r="I158" i="20"/>
  <c r="A158" i="18"/>
  <c r="D158" i="18" s="1"/>
  <c r="A158" i="19"/>
  <c r="D158" i="19" s="1"/>
  <c r="Q163" i="13"/>
  <c r="A159" i="16"/>
  <c r="D159" i="16" s="1"/>
  <c r="AD163" i="13"/>
  <c r="C163" i="13"/>
  <c r="F163" i="13"/>
  <c r="AF163" i="13"/>
  <c r="AC163" i="13"/>
  <c r="AA163" i="13"/>
  <c r="I163" i="13"/>
  <c r="AH163" i="13"/>
  <c r="AB163" i="13"/>
  <c r="O163" i="13"/>
  <c r="T163" i="13"/>
  <c r="AE163" i="13"/>
  <c r="K163" i="13"/>
  <c r="H163" i="13"/>
  <c r="G163" i="13"/>
  <c r="M163" i="13"/>
  <c r="N163" i="13"/>
  <c r="L163" i="13"/>
  <c r="AG163" i="13"/>
  <c r="E163" i="13"/>
  <c r="V163" i="13"/>
  <c r="A165" i="13"/>
  <c r="B165" i="13" s="1"/>
  <c r="AJ163" i="13"/>
  <c r="Y163" i="13"/>
  <c r="W163" i="13"/>
  <c r="AI163" i="13"/>
  <c r="U163" i="13"/>
  <c r="P163" i="13"/>
  <c r="D163" i="13"/>
  <c r="X163" i="13"/>
  <c r="J163" i="13"/>
  <c r="Z163" i="13"/>
  <c r="R163" i="13"/>
  <c r="S163" i="13"/>
  <c r="AG162" i="12"/>
  <c r="AE162" i="12"/>
  <c r="T162" i="12"/>
  <c r="AJ161" i="12"/>
  <c r="AJ162" i="12" s="1"/>
  <c r="L161" i="12"/>
  <c r="R161" i="12"/>
  <c r="R162" i="12" s="1"/>
  <c r="G161" i="12"/>
  <c r="Y161" i="12"/>
  <c r="Y162" i="12" s="1"/>
  <c r="N162" i="12"/>
  <c r="U162" i="12"/>
  <c r="D161" i="12"/>
  <c r="D162" i="12" s="1"/>
  <c r="AF161" i="12"/>
  <c r="AC161" i="12"/>
  <c r="AC162" i="12" s="1"/>
  <c r="AH161" i="12"/>
  <c r="O161" i="12"/>
  <c r="O162" i="12" s="1"/>
  <c r="X161" i="12"/>
  <c r="C161" i="12"/>
  <c r="C162" i="12" s="1"/>
  <c r="AB162" i="12"/>
  <c r="H162" i="12"/>
  <c r="A163" i="12"/>
  <c r="B163" i="12" s="1"/>
  <c r="F162" i="12"/>
  <c r="K162" i="12"/>
  <c r="AI162" i="12"/>
  <c r="V161" i="12"/>
  <c r="V162" i="12" s="1"/>
  <c r="P161" i="12"/>
  <c r="P162" i="12" s="1"/>
  <c r="Q161" i="12"/>
  <c r="Q162" i="12" s="1"/>
  <c r="H157" i="18" l="1"/>
  <c r="AC155" i="19"/>
  <c r="H157" i="19"/>
  <c r="M159" i="6"/>
  <c r="G157" i="18"/>
  <c r="B157" i="18" s="1"/>
  <c r="H158" i="16"/>
  <c r="L157" i="16"/>
  <c r="I157" i="16"/>
  <c r="AJ157" i="16"/>
  <c r="AA157" i="16"/>
  <c r="AO157" i="16"/>
  <c r="AE157" i="16"/>
  <c r="Q157" i="16"/>
  <c r="U157" i="16"/>
  <c r="AI157" i="16"/>
  <c r="AD157" i="16"/>
  <c r="AN157" i="16"/>
  <c r="N157" i="16"/>
  <c r="V157" i="16"/>
  <c r="T157" i="16"/>
  <c r="X157" i="16"/>
  <c r="AP157" i="16"/>
  <c r="AH157" i="16"/>
  <c r="S157" i="16"/>
  <c r="Y157" i="16"/>
  <c r="Z157" i="16"/>
  <c r="AF157" i="16"/>
  <c r="AC157" i="16"/>
  <c r="AL157" i="16"/>
  <c r="J157" i="16"/>
  <c r="O157" i="16"/>
  <c r="AG157" i="16"/>
  <c r="R157" i="16"/>
  <c r="W157" i="16"/>
  <c r="AM157" i="16"/>
  <c r="K157" i="16"/>
  <c r="K158" i="16" s="1"/>
  <c r="AK157" i="16"/>
  <c r="M157" i="16"/>
  <c r="AB157" i="16"/>
  <c r="P157" i="16"/>
  <c r="P158" i="16" s="1"/>
  <c r="F159" i="16"/>
  <c r="E159" i="16"/>
  <c r="H159" i="16" s="1"/>
  <c r="G158" i="16"/>
  <c r="B158" i="16" s="1"/>
  <c r="AH158" i="16" s="1"/>
  <c r="J156" i="18"/>
  <c r="S156" i="18"/>
  <c r="P156" i="18"/>
  <c r="Y156" i="18"/>
  <c r="AN156" i="18"/>
  <c r="AF156" i="18"/>
  <c r="AB156" i="18"/>
  <c r="AJ156" i="18"/>
  <c r="AD156" i="18"/>
  <c r="AE156" i="18"/>
  <c r="U156" i="18"/>
  <c r="AM156" i="18"/>
  <c r="O156" i="18"/>
  <c r="N156" i="18"/>
  <c r="AK156" i="18"/>
  <c r="W156" i="18"/>
  <c r="K156" i="18"/>
  <c r="M156" i="18"/>
  <c r="AL156" i="18"/>
  <c r="AI156" i="18"/>
  <c r="X156" i="18"/>
  <c r="AC156" i="18"/>
  <c r="AO156" i="18"/>
  <c r="L156" i="18"/>
  <c r="AG156" i="18"/>
  <c r="AA156" i="18"/>
  <c r="T156" i="18"/>
  <c r="Z156" i="18"/>
  <c r="AH156" i="18"/>
  <c r="Q156" i="18"/>
  <c r="R156" i="18"/>
  <c r="AP156" i="18"/>
  <c r="V156" i="18"/>
  <c r="I156" i="18"/>
  <c r="F158" i="18"/>
  <c r="E158" i="18"/>
  <c r="Q156" i="19"/>
  <c r="T156" i="19"/>
  <c r="J156" i="19"/>
  <c r="K156" i="19"/>
  <c r="AJ156" i="19"/>
  <c r="AE156" i="19"/>
  <c r="M156" i="19"/>
  <c r="O156" i="19"/>
  <c r="AD156" i="19"/>
  <c r="AK156" i="19"/>
  <c r="AL156" i="19"/>
  <c r="F158" i="19"/>
  <c r="E158" i="19"/>
  <c r="R156" i="19"/>
  <c r="AC156" i="19"/>
  <c r="AP156" i="19"/>
  <c r="X156" i="19"/>
  <c r="AG156" i="19"/>
  <c r="AM156" i="19"/>
  <c r="L156" i="19"/>
  <c r="AI156" i="19"/>
  <c r="AA156" i="19"/>
  <c r="G157" i="19"/>
  <c r="B157" i="19" s="1"/>
  <c r="AO157" i="19" s="1"/>
  <c r="AF156" i="19"/>
  <c r="AH156" i="19"/>
  <c r="S156" i="19"/>
  <c r="Y156" i="19"/>
  <c r="W156" i="19"/>
  <c r="AN156" i="19"/>
  <c r="AB156" i="19"/>
  <c r="V156" i="19"/>
  <c r="P156" i="19"/>
  <c r="I156" i="19"/>
  <c r="Z156" i="19"/>
  <c r="U156" i="19"/>
  <c r="N156" i="19"/>
  <c r="D159" i="6"/>
  <c r="V159" i="6"/>
  <c r="F159" i="6"/>
  <c r="E159" i="6"/>
  <c r="O159" i="6"/>
  <c r="AA159" i="6"/>
  <c r="AB159" i="6"/>
  <c r="Z159" i="6"/>
  <c r="B160" i="6"/>
  <c r="K160" i="6" s="1"/>
  <c r="A161" i="6"/>
  <c r="I159" i="20"/>
  <c r="FK1" i="20"/>
  <c r="A159" i="18"/>
  <c r="D159" i="18" s="1"/>
  <c r="A159" i="19"/>
  <c r="D159" i="19" s="1"/>
  <c r="A160" i="16"/>
  <c r="D160" i="16" s="1"/>
  <c r="AH164" i="13"/>
  <c r="AI164" i="13"/>
  <c r="D164" i="13"/>
  <c r="R164" i="13"/>
  <c r="AA164" i="13"/>
  <c r="J164" i="13"/>
  <c r="U164" i="13"/>
  <c r="C164" i="13"/>
  <c r="Y164" i="13"/>
  <c r="V164" i="13"/>
  <c r="N164" i="13"/>
  <c r="K164" i="13"/>
  <c r="T164" i="13"/>
  <c r="Q164" i="13"/>
  <c r="S164" i="13"/>
  <c r="X164" i="13"/>
  <c r="I164" i="13"/>
  <c r="AB164" i="13"/>
  <c r="AJ164" i="13"/>
  <c r="E164" i="13"/>
  <c r="M164" i="13"/>
  <c r="O164" i="13"/>
  <c r="AD164" i="13"/>
  <c r="AG164" i="13"/>
  <c r="G164" i="13"/>
  <c r="AC164" i="13"/>
  <c r="F164" i="13"/>
  <c r="Z164" i="13"/>
  <c r="P164" i="13"/>
  <c r="AE164" i="13"/>
  <c r="W164" i="13"/>
  <c r="A166" i="13"/>
  <c r="B166" i="13" s="1"/>
  <c r="L164" i="13"/>
  <c r="H164" i="13"/>
  <c r="AF164" i="13"/>
  <c r="Q163" i="12"/>
  <c r="AJ163" i="12"/>
  <c r="X162" i="12"/>
  <c r="X163" i="12" s="1"/>
  <c r="AF162" i="12"/>
  <c r="W162" i="12"/>
  <c r="G162" i="12"/>
  <c r="AD162" i="12"/>
  <c r="AD163" i="12" s="1"/>
  <c r="J162" i="12"/>
  <c r="H163" i="12"/>
  <c r="A164" i="12"/>
  <c r="B164" i="12" s="1"/>
  <c r="D163" i="12"/>
  <c r="C163" i="12"/>
  <c r="N163" i="12"/>
  <c r="R163" i="12"/>
  <c r="S162" i="12"/>
  <c r="S163" i="12" s="1"/>
  <c r="I162" i="12"/>
  <c r="I163" i="12" s="1"/>
  <c r="Z162" i="12"/>
  <c r="AH162" i="12"/>
  <c r="AA162" i="12"/>
  <c r="AA163" i="12" s="1"/>
  <c r="E162" i="12"/>
  <c r="E163" i="12" s="1"/>
  <c r="L162" i="12"/>
  <c r="M162" i="12"/>
  <c r="M163" i="12" s="1"/>
  <c r="U157" i="19" l="1"/>
  <c r="V157" i="19"/>
  <c r="AC157" i="19"/>
  <c r="H158" i="18"/>
  <c r="Y157" i="19"/>
  <c r="I157" i="19"/>
  <c r="AN157" i="19"/>
  <c r="AH157" i="19"/>
  <c r="AI157" i="19"/>
  <c r="AK157" i="18"/>
  <c r="M157" i="18"/>
  <c r="T157" i="18"/>
  <c r="AE157" i="18"/>
  <c r="AO157" i="18"/>
  <c r="AB157" i="18"/>
  <c r="N157" i="18"/>
  <c r="N158" i="18" s="1"/>
  <c r="AC157" i="18"/>
  <c r="U157" i="18"/>
  <c r="AF157" i="18"/>
  <c r="P157" i="18"/>
  <c r="X157" i="18"/>
  <c r="AL157" i="18"/>
  <c r="R157" i="18"/>
  <c r="S157" i="18"/>
  <c r="AI160" i="6"/>
  <c r="N160" i="6"/>
  <c r="AP157" i="18"/>
  <c r="Z157" i="18"/>
  <c r="L157" i="18"/>
  <c r="AI157" i="18"/>
  <c r="W157" i="18"/>
  <c r="AM157" i="18"/>
  <c r="AJ157" i="18"/>
  <c r="Y157" i="18"/>
  <c r="Z160" i="6"/>
  <c r="W160" i="6"/>
  <c r="AJ160" i="6"/>
  <c r="Y160" i="6"/>
  <c r="AA157" i="19"/>
  <c r="AE157" i="19"/>
  <c r="T157" i="19"/>
  <c r="I157" i="18"/>
  <c r="Q157" i="18"/>
  <c r="AA157" i="18"/>
  <c r="AA160" i="6"/>
  <c r="L160" i="6"/>
  <c r="AC160" i="6"/>
  <c r="X157" i="19"/>
  <c r="H158" i="19"/>
  <c r="V157" i="18"/>
  <c r="AH157" i="18"/>
  <c r="AG157" i="18"/>
  <c r="K157" i="18"/>
  <c r="O157" i="18"/>
  <c r="AD157" i="18"/>
  <c r="AN157" i="18"/>
  <c r="AN158" i="18" s="1"/>
  <c r="J157" i="18"/>
  <c r="AM157" i="19"/>
  <c r="AD157" i="19"/>
  <c r="AJ157" i="19"/>
  <c r="Q157" i="19"/>
  <c r="K157" i="19"/>
  <c r="N157" i="19"/>
  <c r="AL157" i="19"/>
  <c r="M157" i="19"/>
  <c r="J157" i="19"/>
  <c r="AG157" i="19"/>
  <c r="S157" i="19"/>
  <c r="Z157" i="19"/>
  <c r="AB157" i="19"/>
  <c r="W157" i="19"/>
  <c r="AK157" i="19"/>
  <c r="R157" i="19"/>
  <c r="O157" i="19"/>
  <c r="P157" i="19"/>
  <c r="AF157" i="19"/>
  <c r="L157" i="19"/>
  <c r="AP157" i="19"/>
  <c r="G158" i="19"/>
  <c r="G158" i="18"/>
  <c r="B158" i="18" s="1"/>
  <c r="Y158" i="18" s="1"/>
  <c r="G159" i="16"/>
  <c r="B159" i="16" s="1"/>
  <c r="P159" i="16" s="1"/>
  <c r="Z158" i="16"/>
  <c r="Z159" i="16" s="1"/>
  <c r="I158" i="16"/>
  <c r="I159" i="16" s="1"/>
  <c r="U158" i="16"/>
  <c r="AP158" i="16"/>
  <c r="AP159" i="16" s="1"/>
  <c r="E160" i="16"/>
  <c r="H160" i="16" s="1"/>
  <c r="F160" i="16"/>
  <c r="L158" i="16"/>
  <c r="AE158" i="16"/>
  <c r="T158" i="16"/>
  <c r="T159" i="16" s="1"/>
  <c r="S158" i="16"/>
  <c r="AF158" i="16"/>
  <c r="AB158" i="16"/>
  <c r="AB159" i="16" s="1"/>
  <c r="AD158" i="16"/>
  <c r="O158" i="16"/>
  <c r="AK158" i="16"/>
  <c r="J158" i="16"/>
  <c r="M158" i="16"/>
  <c r="M159" i="16" s="1"/>
  <c r="AJ158" i="16"/>
  <c r="Q158" i="16"/>
  <c r="AN158" i="16"/>
  <c r="X158" i="16"/>
  <c r="X159" i="16" s="1"/>
  <c r="Y158" i="16"/>
  <c r="AC158" i="16"/>
  <c r="R158" i="16"/>
  <c r="R159" i="16" s="1"/>
  <c r="AA158" i="16"/>
  <c r="N158" i="16"/>
  <c r="AM158" i="16"/>
  <c r="AG158" i="16"/>
  <c r="AL158" i="16"/>
  <c r="W158" i="16"/>
  <c r="AO158" i="16"/>
  <c r="AI158" i="16"/>
  <c r="V158" i="16"/>
  <c r="V159" i="16" s="1"/>
  <c r="F159" i="18"/>
  <c r="E159" i="18"/>
  <c r="E159" i="19"/>
  <c r="F159" i="19"/>
  <c r="O160" i="6"/>
  <c r="J160" i="6"/>
  <c r="U160" i="6"/>
  <c r="V160" i="6"/>
  <c r="C160" i="6"/>
  <c r="G160" i="6"/>
  <c r="I160" i="6"/>
  <c r="T160" i="6"/>
  <c r="E160" i="6"/>
  <c r="AF160" i="6"/>
  <c r="S160" i="6"/>
  <c r="D160" i="6"/>
  <c r="R160" i="6"/>
  <c r="AE160" i="6"/>
  <c r="Q160" i="6"/>
  <c r="AD160" i="6"/>
  <c r="B161" i="6"/>
  <c r="K161" i="6" s="1"/>
  <c r="A162" i="6"/>
  <c r="AB160" i="6"/>
  <c r="F160" i="6"/>
  <c r="AH160" i="6"/>
  <c r="X160" i="6"/>
  <c r="M160" i="6"/>
  <c r="AG160" i="6"/>
  <c r="H160" i="6"/>
  <c r="P160" i="6"/>
  <c r="FL1" i="20"/>
  <c r="I160" i="20"/>
  <c r="W158" i="18"/>
  <c r="A160" i="19"/>
  <c r="D160" i="19" s="1"/>
  <c r="AG158" i="18"/>
  <c r="A160" i="18"/>
  <c r="D160" i="18" s="1"/>
  <c r="T158" i="18"/>
  <c r="AK159" i="16"/>
  <c r="AG159" i="16"/>
  <c r="AA159" i="16"/>
  <c r="AC159" i="16"/>
  <c r="J159" i="16"/>
  <c r="AM159" i="16"/>
  <c r="AO159" i="16"/>
  <c r="AI159" i="16"/>
  <c r="AH159" i="16"/>
  <c r="K159" i="16"/>
  <c r="AL159" i="16"/>
  <c r="L159" i="16"/>
  <c r="AE159" i="16"/>
  <c r="AD159" i="16"/>
  <c r="S159" i="16"/>
  <c r="AF159" i="16"/>
  <c r="A161" i="16"/>
  <c r="D161" i="16" s="1"/>
  <c r="W159" i="16"/>
  <c r="Q159" i="16"/>
  <c r="AN159" i="16"/>
  <c r="AA165" i="13"/>
  <c r="D165" i="13"/>
  <c r="L165" i="13"/>
  <c r="P165" i="13"/>
  <c r="G165" i="13"/>
  <c r="M165" i="13"/>
  <c r="I165" i="13"/>
  <c r="T165" i="13"/>
  <c r="Y165" i="13"/>
  <c r="AF165" i="13"/>
  <c r="H165" i="13"/>
  <c r="W165" i="13"/>
  <c r="F165" i="13"/>
  <c r="AI165" i="13"/>
  <c r="AH165" i="13"/>
  <c r="AE165" i="13"/>
  <c r="AD165" i="13"/>
  <c r="AJ165" i="13"/>
  <c r="S165" i="13"/>
  <c r="N165" i="13"/>
  <c r="U165" i="13"/>
  <c r="A167" i="13"/>
  <c r="B167" i="13" s="1"/>
  <c r="H166" i="13"/>
  <c r="Z165" i="13"/>
  <c r="AG165" i="13"/>
  <c r="O165" i="13"/>
  <c r="AB165" i="13"/>
  <c r="Q165" i="13"/>
  <c r="V165" i="13"/>
  <c r="J165" i="13"/>
  <c r="AC165" i="13"/>
  <c r="R165" i="13"/>
  <c r="E165" i="13"/>
  <c r="X165" i="13"/>
  <c r="K165" i="13"/>
  <c r="C165" i="13"/>
  <c r="E164" i="12"/>
  <c r="H164" i="12"/>
  <c r="A165" i="12"/>
  <c r="B165" i="12" s="1"/>
  <c r="Q164" i="12"/>
  <c r="AH163" i="12"/>
  <c r="AH164" i="12" s="1"/>
  <c r="AG163" i="12"/>
  <c r="O163" i="12"/>
  <c r="O164" i="12" s="1"/>
  <c r="AB163" i="12"/>
  <c r="AI163" i="12"/>
  <c r="AI164" i="12" s="1"/>
  <c r="W163" i="12"/>
  <c r="P163" i="12"/>
  <c r="P164" i="12" s="1"/>
  <c r="U163" i="12"/>
  <c r="R164" i="12"/>
  <c r="AA164" i="12"/>
  <c r="L163" i="12"/>
  <c r="Z163" i="12"/>
  <c r="Z164" i="12" s="1"/>
  <c r="T163" i="12"/>
  <c r="F163" i="12"/>
  <c r="F164" i="12" s="1"/>
  <c r="V163" i="12"/>
  <c r="J163" i="12"/>
  <c r="J164" i="12" s="1"/>
  <c r="AF163" i="12"/>
  <c r="AE163" i="12"/>
  <c r="AE164" i="12" s="1"/>
  <c r="AC163" i="12"/>
  <c r="AC164" i="12" s="1"/>
  <c r="I164" i="12"/>
  <c r="AD164" i="12"/>
  <c r="AJ164" i="12"/>
  <c r="S164" i="12"/>
  <c r="N164" i="12"/>
  <c r="D164" i="12"/>
  <c r="G163" i="12"/>
  <c r="G164" i="12" s="1"/>
  <c r="K163" i="12"/>
  <c r="K164" i="12" s="1"/>
  <c r="Y163" i="12"/>
  <c r="Y164" i="12" s="1"/>
  <c r="AD158" i="18" l="1"/>
  <c r="AH158" i="18"/>
  <c r="AP158" i="18"/>
  <c r="R158" i="18"/>
  <c r="AB158" i="18"/>
  <c r="AM158" i="18"/>
  <c r="H161" i="6"/>
  <c r="O158" i="18"/>
  <c r="P161" i="6"/>
  <c r="AA158" i="18"/>
  <c r="Z158" i="18"/>
  <c r="P158" i="18"/>
  <c r="Q158" i="18"/>
  <c r="K158" i="18"/>
  <c r="B158" i="19"/>
  <c r="AA158" i="19" s="1"/>
  <c r="I158" i="18"/>
  <c r="AC158" i="18"/>
  <c r="AK158" i="18"/>
  <c r="AH161" i="6"/>
  <c r="AN158" i="19"/>
  <c r="AE158" i="18"/>
  <c r="X158" i="18"/>
  <c r="AJ158" i="18"/>
  <c r="AI158" i="18"/>
  <c r="L158" i="18"/>
  <c r="AL158" i="18"/>
  <c r="AO158" i="18"/>
  <c r="U158" i="18"/>
  <c r="J158" i="19"/>
  <c r="L158" i="19"/>
  <c r="M161" i="6"/>
  <c r="AB161" i="6"/>
  <c r="X161" i="6"/>
  <c r="G161" i="6"/>
  <c r="J161" i="6"/>
  <c r="Y161" i="6"/>
  <c r="AD161" i="6"/>
  <c r="AJ161" i="6"/>
  <c r="AF158" i="19"/>
  <c r="L161" i="6"/>
  <c r="Q161" i="6"/>
  <c r="S161" i="6"/>
  <c r="W161" i="6"/>
  <c r="AG161" i="6"/>
  <c r="F161" i="6"/>
  <c r="AE161" i="6"/>
  <c r="G159" i="19"/>
  <c r="AB158" i="19"/>
  <c r="H159" i="19"/>
  <c r="P158" i="19"/>
  <c r="W158" i="19"/>
  <c r="AH158" i="19"/>
  <c r="R158" i="19"/>
  <c r="Y158" i="19"/>
  <c r="K158" i="19"/>
  <c r="AD158" i="19"/>
  <c r="U158" i="19"/>
  <c r="Q158" i="19"/>
  <c r="T158" i="19"/>
  <c r="M158" i="18"/>
  <c r="V158" i="18"/>
  <c r="S158" i="18"/>
  <c r="J158" i="18"/>
  <c r="AF158" i="18"/>
  <c r="G159" i="18"/>
  <c r="N159" i="16"/>
  <c r="N160" i="16" s="1"/>
  <c r="Y159" i="16"/>
  <c r="AJ159" i="16"/>
  <c r="O159" i="16"/>
  <c r="O160" i="16" s="1"/>
  <c r="U159" i="16"/>
  <c r="U160" i="16" s="1"/>
  <c r="G160" i="16"/>
  <c r="B160" i="16" s="1"/>
  <c r="R160" i="16" s="1"/>
  <c r="F161" i="16"/>
  <c r="E161" i="16"/>
  <c r="H161" i="16" s="1"/>
  <c r="F160" i="18"/>
  <c r="E160" i="18"/>
  <c r="H159" i="18"/>
  <c r="E160" i="19"/>
  <c r="F160" i="19"/>
  <c r="D161" i="6"/>
  <c r="Z161" i="6"/>
  <c r="I161" i="6"/>
  <c r="U161" i="6"/>
  <c r="N161" i="6"/>
  <c r="B162" i="6"/>
  <c r="K162" i="6" s="1"/>
  <c r="A163" i="6"/>
  <c r="AF161" i="6"/>
  <c r="AI161" i="6"/>
  <c r="C161" i="6"/>
  <c r="O161" i="6"/>
  <c r="AA161" i="6"/>
  <c r="R161" i="6"/>
  <c r="E161" i="6"/>
  <c r="T161" i="6"/>
  <c r="V161" i="6"/>
  <c r="AC161" i="6"/>
  <c r="FM1" i="20"/>
  <c r="I161" i="20"/>
  <c r="A161" i="19"/>
  <c r="D161" i="19" s="1"/>
  <c r="A161" i="18"/>
  <c r="D161" i="18" s="1"/>
  <c r="AJ160" i="16"/>
  <c r="Q160" i="16"/>
  <c r="A162" i="16"/>
  <c r="D162" i="16" s="1"/>
  <c r="T160" i="16"/>
  <c r="V160" i="16"/>
  <c r="AP160" i="16"/>
  <c r="AD160" i="16"/>
  <c r="AI160" i="16"/>
  <c r="AB160" i="16"/>
  <c r="T166" i="13"/>
  <c r="W160" i="16"/>
  <c r="AF160" i="16"/>
  <c r="AE160" i="16"/>
  <c r="AO160" i="16"/>
  <c r="AC160" i="16"/>
  <c r="AN160" i="16"/>
  <c r="P160" i="16"/>
  <c r="S160" i="16"/>
  <c r="AH160" i="16"/>
  <c r="AM160" i="16"/>
  <c r="Z160" i="16"/>
  <c r="L166" i="13"/>
  <c r="V166" i="13"/>
  <c r="Y166" i="13"/>
  <c r="E166" i="13"/>
  <c r="K166" i="13"/>
  <c r="AC166" i="13"/>
  <c r="J166" i="13"/>
  <c r="O166" i="13"/>
  <c r="X166" i="13"/>
  <c r="AE166" i="13"/>
  <c r="I166" i="13"/>
  <c r="S166" i="13"/>
  <c r="AG166" i="13"/>
  <c r="U166" i="13"/>
  <c r="P166" i="13"/>
  <c r="D166" i="13"/>
  <c r="F166" i="13"/>
  <c r="AB166" i="13"/>
  <c r="AF166" i="13"/>
  <c r="AJ166" i="13"/>
  <c r="AH166" i="13"/>
  <c r="AD166" i="13"/>
  <c r="W166" i="13"/>
  <c r="A168" i="13"/>
  <c r="B168" i="13" s="1"/>
  <c r="C166" i="13"/>
  <c r="R166" i="13"/>
  <c r="AA166" i="13"/>
  <c r="M166" i="13"/>
  <c r="Q166" i="13"/>
  <c r="Z166" i="13"/>
  <c r="N166" i="13"/>
  <c r="G166" i="13"/>
  <c r="AI166" i="13"/>
  <c r="I165" i="12"/>
  <c r="AH165" i="12"/>
  <c r="J165" i="12"/>
  <c r="V164" i="12"/>
  <c r="V165" i="12" s="1"/>
  <c r="L164" i="12"/>
  <c r="U164" i="12"/>
  <c r="AB164" i="12"/>
  <c r="M164" i="12"/>
  <c r="M165" i="12" s="1"/>
  <c r="C164" i="12"/>
  <c r="P165" i="12"/>
  <c r="D165" i="12"/>
  <c r="AF164" i="12"/>
  <c r="AF165" i="12" s="1"/>
  <c r="T164" i="12"/>
  <c r="X164" i="12"/>
  <c r="X165" i="12" s="1"/>
  <c r="W164" i="12"/>
  <c r="AG164" i="12"/>
  <c r="AG165" i="12" s="1"/>
  <c r="H165" i="12"/>
  <c r="A166" i="12"/>
  <c r="B166" i="12" s="1"/>
  <c r="V162" i="6" l="1"/>
  <c r="M162" i="6"/>
  <c r="K159" i="19"/>
  <c r="C162" i="6"/>
  <c r="T162" i="6"/>
  <c r="AB162" i="6"/>
  <c r="B159" i="19"/>
  <c r="AF159" i="19"/>
  <c r="N158" i="19"/>
  <c r="S158" i="19"/>
  <c r="AO158" i="19"/>
  <c r="Z158" i="19"/>
  <c r="Z159" i="19" s="1"/>
  <c r="I158" i="19"/>
  <c r="X158" i="19"/>
  <c r="O158" i="19"/>
  <c r="O159" i="19" s="1"/>
  <c r="V158" i="19"/>
  <c r="V159" i="19" s="1"/>
  <c r="AI158" i="19"/>
  <c r="AI159" i="19" s="1"/>
  <c r="AL158" i="19"/>
  <c r="AL159" i="19" s="1"/>
  <c r="AE158" i="19"/>
  <c r="AE159" i="19" s="1"/>
  <c r="M158" i="19"/>
  <c r="AK158" i="19"/>
  <c r="AG158" i="19"/>
  <c r="AG159" i="19" s="1"/>
  <c r="AM158" i="19"/>
  <c r="AM159" i="19" s="1"/>
  <c r="AP158" i="19"/>
  <c r="AC158" i="19"/>
  <c r="AC159" i="19" s="1"/>
  <c r="AJ158" i="19"/>
  <c r="AN159" i="19"/>
  <c r="J159" i="19"/>
  <c r="AB159" i="19"/>
  <c r="S162" i="6"/>
  <c r="I162" i="6"/>
  <c r="L162" i="6"/>
  <c r="N159" i="19"/>
  <c r="S159" i="19"/>
  <c r="AO159" i="19"/>
  <c r="I159" i="19"/>
  <c r="X159" i="19"/>
  <c r="AC162" i="6"/>
  <c r="AH162" i="6"/>
  <c r="AI162" i="6"/>
  <c r="J162" i="6"/>
  <c r="G160" i="18"/>
  <c r="Y162" i="6"/>
  <c r="Q159" i="19"/>
  <c r="AD159" i="19"/>
  <c r="Y159" i="19"/>
  <c r="AH159" i="19"/>
  <c r="G160" i="19"/>
  <c r="M159" i="19"/>
  <c r="AK159" i="19"/>
  <c r="AJ159" i="19"/>
  <c r="AP159" i="19"/>
  <c r="H160" i="18"/>
  <c r="B160" i="18" s="1"/>
  <c r="B159" i="18"/>
  <c r="W159" i="18" s="1"/>
  <c r="AL160" i="16"/>
  <c r="M160" i="16"/>
  <c r="F162" i="16"/>
  <c r="E162" i="16"/>
  <c r="H162" i="16" s="1"/>
  <c r="Y160" i="16"/>
  <c r="G161" i="16"/>
  <c r="B161" i="16" s="1"/>
  <c r="AA160" i="16"/>
  <c r="AA161" i="16" s="1"/>
  <c r="L160" i="16"/>
  <c r="AK160" i="16"/>
  <c r="K160" i="16"/>
  <c r="X160" i="16"/>
  <c r="X161" i="16" s="1"/>
  <c r="J160" i="16"/>
  <c r="AG160" i="16"/>
  <c r="I160" i="16"/>
  <c r="F161" i="18"/>
  <c r="E161" i="18"/>
  <c r="F161" i="19"/>
  <c r="E161" i="19"/>
  <c r="H160" i="19"/>
  <c r="R162" i="6"/>
  <c r="AJ162" i="6"/>
  <c r="O162" i="6"/>
  <c r="AE162" i="6"/>
  <c r="AG162" i="6"/>
  <c r="U162" i="6"/>
  <c r="AD162" i="6"/>
  <c r="G162" i="6"/>
  <c r="Q162" i="6"/>
  <c r="Z162" i="6"/>
  <c r="X162" i="6"/>
  <c r="H162" i="6"/>
  <c r="B163" i="6"/>
  <c r="K163" i="6" s="1"/>
  <c r="A164" i="6"/>
  <c r="E162" i="6"/>
  <c r="W162" i="6"/>
  <c r="AA162" i="6"/>
  <c r="AA163" i="6" s="1"/>
  <c r="AF162" i="6"/>
  <c r="F162" i="6"/>
  <c r="N162" i="6"/>
  <c r="D162" i="6"/>
  <c r="D163" i="6" s="1"/>
  <c r="P162" i="6"/>
  <c r="FN1" i="20"/>
  <c r="I162" i="20"/>
  <c r="A162" i="19"/>
  <c r="D162" i="19" s="1"/>
  <c r="A162" i="18"/>
  <c r="D162" i="18" s="1"/>
  <c r="M161" i="16"/>
  <c r="K161" i="16"/>
  <c r="O161" i="16"/>
  <c r="AH161" i="16"/>
  <c r="W161" i="16"/>
  <c r="N161" i="16"/>
  <c r="T161" i="16"/>
  <c r="Z161" i="16"/>
  <c r="AE161" i="16"/>
  <c r="AI161" i="16"/>
  <c r="A163" i="16"/>
  <c r="D163" i="16" s="1"/>
  <c r="AM161" i="16"/>
  <c r="AF161" i="16"/>
  <c r="AB161" i="16"/>
  <c r="I161" i="16"/>
  <c r="Q161" i="16"/>
  <c r="AC167" i="13"/>
  <c r="X167" i="13"/>
  <c r="G167" i="13"/>
  <c r="N167" i="13"/>
  <c r="AJ167" i="13"/>
  <c r="O167" i="13"/>
  <c r="AF167" i="13"/>
  <c r="J167" i="13"/>
  <c r="AA167" i="13"/>
  <c r="F167" i="13"/>
  <c r="T167" i="13"/>
  <c r="AI167" i="13"/>
  <c r="L167" i="13"/>
  <c r="H167" i="13"/>
  <c r="AH167" i="13"/>
  <c r="AE167" i="13"/>
  <c r="K167" i="13"/>
  <c r="Z167" i="13"/>
  <c r="R167" i="13"/>
  <c r="W167" i="13"/>
  <c r="Q167" i="13"/>
  <c r="C167" i="13"/>
  <c r="U167" i="13"/>
  <c r="S167" i="13"/>
  <c r="M167" i="13"/>
  <c r="D167" i="13"/>
  <c r="V167" i="13"/>
  <c r="Y167" i="13"/>
  <c r="AG167" i="13"/>
  <c r="E167" i="13"/>
  <c r="AB167" i="13"/>
  <c r="A169" i="13"/>
  <c r="B169" i="13" s="1"/>
  <c r="AD167" i="13"/>
  <c r="I167" i="13"/>
  <c r="P167" i="13"/>
  <c r="X166" i="12"/>
  <c r="I166" i="12"/>
  <c r="T165" i="12"/>
  <c r="E165" i="12"/>
  <c r="AA165" i="12"/>
  <c r="AB165" i="12"/>
  <c r="AB166" i="12" s="1"/>
  <c r="AC165" i="12"/>
  <c r="Y165" i="12"/>
  <c r="AI165" i="12"/>
  <c r="N165" i="12"/>
  <c r="N166" i="12" s="1"/>
  <c r="H166" i="12"/>
  <c r="A167" i="12"/>
  <c r="B167" i="12" s="1"/>
  <c r="D166" i="12"/>
  <c r="AG166" i="12"/>
  <c r="Q165" i="12"/>
  <c r="Q166" i="12" s="1"/>
  <c r="AJ165" i="12"/>
  <c r="U165" i="12"/>
  <c r="U166" i="12" s="1"/>
  <c r="S165" i="12"/>
  <c r="F165" i="12"/>
  <c r="F166" i="12" s="1"/>
  <c r="R165" i="12"/>
  <c r="AE165" i="12"/>
  <c r="AE166" i="12" s="1"/>
  <c r="W165" i="12"/>
  <c r="AD165" i="12"/>
  <c r="AD166" i="12" s="1"/>
  <c r="O165" i="12"/>
  <c r="C165" i="12"/>
  <c r="C166" i="12" s="1"/>
  <c r="L165" i="12"/>
  <c r="K165" i="12"/>
  <c r="K166" i="12" s="1"/>
  <c r="G165" i="12"/>
  <c r="G166" i="12" s="1"/>
  <c r="Z165" i="12"/>
  <c r="Z166" i="12" s="1"/>
  <c r="L159" i="19" l="1"/>
  <c r="P159" i="19"/>
  <c r="T159" i="19"/>
  <c r="AA159" i="19"/>
  <c r="R159" i="19"/>
  <c r="U159" i="19"/>
  <c r="W159" i="19"/>
  <c r="O159" i="18"/>
  <c r="O160" i="18" s="1"/>
  <c r="N159" i="18"/>
  <c r="B160" i="19"/>
  <c r="AI160" i="19" s="1"/>
  <c r="M163" i="6"/>
  <c r="N163" i="6"/>
  <c r="W163" i="6"/>
  <c r="L163" i="6"/>
  <c r="AB163" i="6"/>
  <c r="AP159" i="18"/>
  <c r="AP160" i="18" s="1"/>
  <c r="U159" i="18"/>
  <c r="U160" i="18" s="1"/>
  <c r="F163" i="6"/>
  <c r="E163" i="6"/>
  <c r="J163" i="6"/>
  <c r="H163" i="6"/>
  <c r="AI163" i="6"/>
  <c r="P163" i="6"/>
  <c r="AF163" i="6"/>
  <c r="AH163" i="6"/>
  <c r="G163" i="6"/>
  <c r="AE163" i="6"/>
  <c r="AC163" i="6"/>
  <c r="AN159" i="18"/>
  <c r="AN160" i="18" s="1"/>
  <c r="N160" i="18"/>
  <c r="W160" i="18"/>
  <c r="H161" i="19"/>
  <c r="G161" i="19"/>
  <c r="AD159" i="18"/>
  <c r="AD160" i="18" s="1"/>
  <c r="M159" i="18"/>
  <c r="M160" i="18" s="1"/>
  <c r="I159" i="18"/>
  <c r="I160" i="18" s="1"/>
  <c r="Y159" i="18"/>
  <c r="Y160" i="18" s="1"/>
  <c r="AA159" i="18"/>
  <c r="AA160" i="18" s="1"/>
  <c r="G161" i="18"/>
  <c r="S159" i="18"/>
  <c r="S160" i="18" s="1"/>
  <c r="X159" i="18"/>
  <c r="X160" i="18" s="1"/>
  <c r="AK159" i="18"/>
  <c r="AK160" i="18" s="1"/>
  <c r="AO159" i="18"/>
  <c r="AO160" i="18" s="1"/>
  <c r="AE159" i="18"/>
  <c r="AE160" i="18" s="1"/>
  <c r="AC159" i="18"/>
  <c r="AC160" i="18" s="1"/>
  <c r="Z159" i="18"/>
  <c r="Z160" i="18" s="1"/>
  <c r="AF159" i="18"/>
  <c r="AF160" i="18" s="1"/>
  <c r="AM159" i="18"/>
  <c r="AM160" i="18" s="1"/>
  <c r="Q159" i="18"/>
  <c r="Q160" i="18" s="1"/>
  <c r="V159" i="18"/>
  <c r="V160" i="18" s="1"/>
  <c r="K159" i="18"/>
  <c r="K160" i="18" s="1"/>
  <c r="AI159" i="18"/>
  <c r="AI160" i="18" s="1"/>
  <c r="T159" i="18"/>
  <c r="T160" i="18" s="1"/>
  <c r="AH159" i="18"/>
  <c r="AH160" i="18" s="1"/>
  <c r="P159" i="18"/>
  <c r="P160" i="18" s="1"/>
  <c r="AG159" i="18"/>
  <c r="AG160" i="18" s="1"/>
  <c r="L159" i="18"/>
  <c r="L160" i="18" s="1"/>
  <c r="J159" i="18"/>
  <c r="J160" i="18" s="1"/>
  <c r="AJ159" i="18"/>
  <c r="AJ160" i="18" s="1"/>
  <c r="AB159" i="18"/>
  <c r="AB160" i="18" s="1"/>
  <c r="R159" i="18"/>
  <c r="R160" i="18" s="1"/>
  <c r="AL159" i="18"/>
  <c r="AL160" i="18" s="1"/>
  <c r="L161" i="16"/>
  <c r="G162" i="16"/>
  <c r="B162" i="16" s="1"/>
  <c r="E163" i="16"/>
  <c r="F163" i="16"/>
  <c r="AG161" i="16"/>
  <c r="AG162" i="16" s="1"/>
  <c r="AC161" i="16"/>
  <c r="V161" i="16"/>
  <c r="U161" i="16"/>
  <c r="AP161" i="16"/>
  <c r="AO161" i="16"/>
  <c r="AJ161" i="16"/>
  <c r="AK161" i="16"/>
  <c r="R161" i="16"/>
  <c r="R162" i="16" s="1"/>
  <c r="AL161" i="16"/>
  <c r="P161" i="16"/>
  <c r="Y161" i="16"/>
  <c r="S161" i="16"/>
  <c r="S162" i="16" s="1"/>
  <c r="AD161" i="16"/>
  <c r="AN161" i="16"/>
  <c r="J161" i="16"/>
  <c r="F162" i="18"/>
  <c r="E162" i="18"/>
  <c r="H161" i="18"/>
  <c r="AO160" i="19"/>
  <c r="M160" i="19"/>
  <c r="AD160" i="19"/>
  <c r="Y160" i="19"/>
  <c r="R160" i="19"/>
  <c r="AE160" i="19"/>
  <c r="W160" i="19"/>
  <c r="P160" i="19"/>
  <c r="AC160" i="19"/>
  <c r="U160" i="19"/>
  <c r="F162" i="19"/>
  <c r="E162" i="19"/>
  <c r="X163" i="6"/>
  <c r="T163" i="6"/>
  <c r="AD163" i="6"/>
  <c r="O163" i="6"/>
  <c r="I163" i="6"/>
  <c r="S163" i="6"/>
  <c r="Z163" i="6"/>
  <c r="Y163" i="6"/>
  <c r="U163" i="6"/>
  <c r="AJ163" i="6"/>
  <c r="V163" i="6"/>
  <c r="B164" i="6"/>
  <c r="K164" i="6" s="1"/>
  <c r="A165" i="6"/>
  <c r="Q163" i="6"/>
  <c r="C163" i="6"/>
  <c r="AG163" i="6"/>
  <c r="R163" i="6"/>
  <c r="I163" i="20"/>
  <c r="FO1" i="20"/>
  <c r="A163" i="18"/>
  <c r="D163" i="18" s="1"/>
  <c r="A163" i="19"/>
  <c r="D163" i="19" s="1"/>
  <c r="A164" i="16"/>
  <c r="D164" i="16" s="1"/>
  <c r="AH168" i="13"/>
  <c r="E168" i="13"/>
  <c r="C168" i="13"/>
  <c r="AI168" i="13"/>
  <c r="I168" i="13"/>
  <c r="O168" i="13"/>
  <c r="R168" i="13"/>
  <c r="F168" i="13"/>
  <c r="W168" i="13"/>
  <c r="S168" i="13"/>
  <c r="AE168" i="13"/>
  <c r="AA168" i="13"/>
  <c r="AJ168" i="13"/>
  <c r="U168" i="13"/>
  <c r="AF168" i="13"/>
  <c r="AC168" i="13"/>
  <c r="P168" i="13"/>
  <c r="Q168" i="13"/>
  <c r="Y168" i="13"/>
  <c r="A170" i="13"/>
  <c r="B170" i="13" s="1"/>
  <c r="AB168" i="13"/>
  <c r="N168" i="13"/>
  <c r="H168" i="13"/>
  <c r="D168" i="13"/>
  <c r="J168" i="13"/>
  <c r="M168" i="13"/>
  <c r="Z168" i="13"/>
  <c r="AD168" i="13"/>
  <c r="X168" i="13"/>
  <c r="V168" i="13"/>
  <c r="K168" i="13"/>
  <c r="AG168" i="13"/>
  <c r="T168" i="13"/>
  <c r="L168" i="13"/>
  <c r="G168" i="13"/>
  <c r="Y166" i="12"/>
  <c r="E166" i="12"/>
  <c r="J166" i="12"/>
  <c r="J167" i="12" s="1"/>
  <c r="G167" i="12"/>
  <c r="O166" i="12"/>
  <c r="R166" i="12"/>
  <c r="AJ166" i="12"/>
  <c r="V166" i="12"/>
  <c r="V167" i="12" s="1"/>
  <c r="P166" i="12"/>
  <c r="AC166" i="12"/>
  <c r="T166" i="12"/>
  <c r="M166" i="12"/>
  <c r="M167" i="12" s="1"/>
  <c r="I167" i="12"/>
  <c r="L166" i="12"/>
  <c r="W166" i="12"/>
  <c r="S166" i="12"/>
  <c r="S167" i="12" s="1"/>
  <c r="AF166" i="12"/>
  <c r="H167" i="12"/>
  <c r="A168" i="12"/>
  <c r="B168" i="12" s="1"/>
  <c r="AI166" i="12"/>
  <c r="AI167" i="12" s="1"/>
  <c r="AA166" i="12"/>
  <c r="AH166" i="12"/>
  <c r="B161" i="18" l="1"/>
  <c r="B161" i="19"/>
  <c r="AD161" i="19" s="1"/>
  <c r="I160" i="19"/>
  <c r="I161" i="19" s="1"/>
  <c r="AJ160" i="19"/>
  <c r="N160" i="19"/>
  <c r="L160" i="19"/>
  <c r="L161" i="19" s="1"/>
  <c r="X160" i="19"/>
  <c r="X161" i="19" s="1"/>
  <c r="AP160" i="19"/>
  <c r="AN160" i="19"/>
  <c r="AN161" i="19" s="1"/>
  <c r="S160" i="19"/>
  <c r="S161" i="19" s="1"/>
  <c r="AF160" i="19"/>
  <c r="AF161" i="19" s="1"/>
  <c r="AG160" i="19"/>
  <c r="AG161" i="19" s="1"/>
  <c r="AL160" i="19"/>
  <c r="AL161" i="19" s="1"/>
  <c r="Z160" i="19"/>
  <c r="V160" i="19"/>
  <c r="V161" i="19" s="1"/>
  <c r="AH160" i="19"/>
  <c r="AH161" i="19" s="1"/>
  <c r="T160" i="19"/>
  <c r="T161" i="19" s="1"/>
  <c r="J160" i="19"/>
  <c r="AM160" i="19"/>
  <c r="AM161" i="19" s="1"/>
  <c r="O160" i="19"/>
  <c r="AA160" i="19"/>
  <c r="AA161" i="19" s="1"/>
  <c r="Q160" i="19"/>
  <c r="Q161" i="19" s="1"/>
  <c r="AB160" i="19"/>
  <c r="AK160" i="19"/>
  <c r="K160" i="19"/>
  <c r="K161" i="19" s="1"/>
  <c r="Z161" i="19"/>
  <c r="W161" i="19"/>
  <c r="P161" i="19"/>
  <c r="AE161" i="19"/>
  <c r="Y161" i="19"/>
  <c r="N161" i="19"/>
  <c r="AC161" i="19"/>
  <c r="AJ161" i="19"/>
  <c r="AP161" i="19"/>
  <c r="M161" i="19"/>
  <c r="U161" i="19"/>
  <c r="R161" i="19"/>
  <c r="C164" i="6"/>
  <c r="G164" i="6"/>
  <c r="AK161" i="19"/>
  <c r="J164" i="6"/>
  <c r="AA164" i="6"/>
  <c r="AG164" i="6"/>
  <c r="E164" i="6"/>
  <c r="AJ164" i="6"/>
  <c r="S164" i="6"/>
  <c r="AD164" i="6"/>
  <c r="H164" i="6"/>
  <c r="AI161" i="19"/>
  <c r="J161" i="19"/>
  <c r="O161" i="19"/>
  <c r="AB161" i="19"/>
  <c r="H162" i="19"/>
  <c r="H162" i="18"/>
  <c r="G163" i="16"/>
  <c r="P162" i="16"/>
  <c r="AK162" i="16"/>
  <c r="AB162" i="16"/>
  <c r="J162" i="16"/>
  <c r="I162" i="16"/>
  <c r="Z162" i="16"/>
  <c r="AH162" i="16"/>
  <c r="T162" i="16"/>
  <c r="AC162" i="16"/>
  <c r="AM162" i="16"/>
  <c r="X162" i="16"/>
  <c r="AE162" i="16"/>
  <c r="U162" i="16"/>
  <c r="AO162" i="16"/>
  <c r="Y162" i="16"/>
  <c r="AD162" i="16"/>
  <c r="AA162" i="16"/>
  <c r="M162" i="16"/>
  <c r="O162" i="16"/>
  <c r="V162" i="16"/>
  <c r="L162" i="16"/>
  <c r="W162" i="16"/>
  <c r="AL162" i="16"/>
  <c r="AJ162" i="16"/>
  <c r="Q162" i="16"/>
  <c r="AN162" i="16"/>
  <c r="AI162" i="16"/>
  <c r="N162" i="16"/>
  <c r="K162" i="16"/>
  <c r="AP162" i="16"/>
  <c r="AF162" i="16"/>
  <c r="E164" i="16"/>
  <c r="F164" i="16"/>
  <c r="H163" i="16"/>
  <c r="Y161" i="18"/>
  <c r="J161" i="18"/>
  <c r="AL161" i="18"/>
  <c r="AD161" i="18"/>
  <c r="S161" i="18"/>
  <c r="X161" i="18"/>
  <c r="V161" i="18"/>
  <c r="AK161" i="18"/>
  <c r="K161" i="18"/>
  <c r="U161" i="18"/>
  <c r="I161" i="18"/>
  <c r="AE161" i="18"/>
  <c r="L161" i="18"/>
  <c r="AO161" i="18"/>
  <c r="Q161" i="18"/>
  <c r="M161" i="18"/>
  <c r="AB161" i="18"/>
  <c r="AG161" i="18"/>
  <c r="AF161" i="18"/>
  <c r="W161" i="18"/>
  <c r="AP161" i="18"/>
  <c r="AA161" i="18"/>
  <c r="R161" i="18"/>
  <c r="AN161" i="18"/>
  <c r="O161" i="18"/>
  <c r="AH161" i="18"/>
  <c r="AM161" i="18"/>
  <c r="AC161" i="18"/>
  <c r="N161" i="18"/>
  <c r="AJ161" i="18"/>
  <c r="AI161" i="18"/>
  <c r="Z161" i="18"/>
  <c r="T161" i="18"/>
  <c r="P161" i="18"/>
  <c r="E163" i="18"/>
  <c r="F163" i="18"/>
  <c r="G162" i="18"/>
  <c r="B162" i="18" s="1"/>
  <c r="AO161" i="19"/>
  <c r="F163" i="19"/>
  <c r="E163" i="19"/>
  <c r="G162" i="19"/>
  <c r="R164" i="6"/>
  <c r="AB164" i="6"/>
  <c r="AI164" i="6"/>
  <c r="V164" i="6"/>
  <c r="Z164" i="6"/>
  <c r="N164" i="6"/>
  <c r="O164" i="6"/>
  <c r="M164" i="6"/>
  <c r="AE164" i="6"/>
  <c r="B165" i="6"/>
  <c r="K165" i="6" s="1"/>
  <c r="A166" i="6"/>
  <c r="U164" i="6"/>
  <c r="L164" i="6"/>
  <c r="P164" i="6"/>
  <c r="T164" i="6"/>
  <c r="D164" i="6"/>
  <c r="AF164" i="6"/>
  <c r="AA165" i="6"/>
  <c r="Q164" i="6"/>
  <c r="F164" i="6"/>
  <c r="AH164" i="6"/>
  <c r="AH165" i="6" s="1"/>
  <c r="Y164" i="6"/>
  <c r="W164" i="6"/>
  <c r="I164" i="6"/>
  <c r="X164" i="6"/>
  <c r="X165" i="6" s="1"/>
  <c r="AC164" i="6"/>
  <c r="FP1" i="20"/>
  <c r="I164" i="20"/>
  <c r="I169" i="13"/>
  <c r="A164" i="19"/>
  <c r="D164" i="19" s="1"/>
  <c r="A164" i="18"/>
  <c r="D164" i="18" s="1"/>
  <c r="A165" i="16"/>
  <c r="D165" i="16" s="1"/>
  <c r="AG169" i="13"/>
  <c r="L169" i="13"/>
  <c r="V169" i="13"/>
  <c r="M169" i="13"/>
  <c r="D169" i="13"/>
  <c r="F169" i="13"/>
  <c r="AD169" i="13"/>
  <c r="W169" i="13"/>
  <c r="N169" i="13"/>
  <c r="Y169" i="13"/>
  <c r="AF169" i="13"/>
  <c r="AE169" i="13"/>
  <c r="AI169" i="13"/>
  <c r="P169" i="13"/>
  <c r="AJ169" i="13"/>
  <c r="C169" i="13"/>
  <c r="AH169" i="13"/>
  <c r="G169" i="13"/>
  <c r="K169" i="13"/>
  <c r="Z169" i="13"/>
  <c r="R169" i="13"/>
  <c r="H169" i="13"/>
  <c r="A171" i="13"/>
  <c r="B171" i="13" s="1"/>
  <c r="AC169" i="13"/>
  <c r="AA169" i="13"/>
  <c r="E169" i="13"/>
  <c r="T169" i="13"/>
  <c r="X169" i="13"/>
  <c r="S169" i="13"/>
  <c r="J169" i="13"/>
  <c r="AB169" i="13"/>
  <c r="Q169" i="13"/>
  <c r="U169" i="13"/>
  <c r="O169" i="13"/>
  <c r="M168" i="12"/>
  <c r="L167" i="12"/>
  <c r="D167" i="12"/>
  <c r="AC167" i="12"/>
  <c r="R167" i="12"/>
  <c r="R168" i="12" s="1"/>
  <c r="N167" i="12"/>
  <c r="Y167" i="12"/>
  <c r="Z167" i="12"/>
  <c r="AI168" i="12"/>
  <c r="AH167" i="12"/>
  <c r="AA167" i="12"/>
  <c r="AF167" i="12"/>
  <c r="AF168" i="12" s="1"/>
  <c r="X167" i="12"/>
  <c r="F167" i="12"/>
  <c r="P167" i="12"/>
  <c r="O167" i="12"/>
  <c r="O168" i="12" s="1"/>
  <c r="AD167" i="12"/>
  <c r="AG167" i="12"/>
  <c r="Q167" i="12"/>
  <c r="S168" i="12"/>
  <c r="U167" i="12"/>
  <c r="U168" i="12" s="1"/>
  <c r="K167" i="12"/>
  <c r="H168" i="12"/>
  <c r="A169" i="12"/>
  <c r="B169" i="12" s="1"/>
  <c r="W167" i="12"/>
  <c r="W168" i="12" s="1"/>
  <c r="AB167" i="12"/>
  <c r="T167" i="12"/>
  <c r="T168" i="12" s="1"/>
  <c r="AJ167" i="12"/>
  <c r="C167" i="12"/>
  <c r="C168" i="12" s="1"/>
  <c r="E167" i="12"/>
  <c r="AE167" i="12"/>
  <c r="AE168" i="12" s="1"/>
  <c r="Z162" i="18" l="1"/>
  <c r="AC162" i="18"/>
  <c r="M162" i="18"/>
  <c r="AE162" i="18"/>
  <c r="AK162" i="18"/>
  <c r="AD162" i="18"/>
  <c r="G163" i="19"/>
  <c r="B162" i="19"/>
  <c r="V162" i="19" s="1"/>
  <c r="H163" i="19"/>
  <c r="H163" i="18"/>
  <c r="P162" i="18"/>
  <c r="AJ162" i="18"/>
  <c r="AG162" i="18"/>
  <c r="AO162" i="18"/>
  <c r="U162" i="18"/>
  <c r="B163" i="16"/>
  <c r="AG163" i="16" s="1"/>
  <c r="G164" i="16"/>
  <c r="R163" i="16"/>
  <c r="V163" i="16"/>
  <c r="AO163" i="16"/>
  <c r="J163" i="16"/>
  <c r="Z163" i="16"/>
  <c r="S163" i="16"/>
  <c r="M163" i="16"/>
  <c r="K163" i="16"/>
  <c r="E165" i="16"/>
  <c r="F165" i="16"/>
  <c r="H164" i="16"/>
  <c r="B164" i="16" s="1"/>
  <c r="K162" i="18"/>
  <c r="AP162" i="18"/>
  <c r="T162" i="18"/>
  <c r="X162" i="18"/>
  <c r="L162" i="18"/>
  <c r="N162" i="18"/>
  <c r="S162" i="18"/>
  <c r="O162" i="18"/>
  <c r="J162" i="18"/>
  <c r="AA162" i="18"/>
  <c r="I162" i="18"/>
  <c r="V162" i="18"/>
  <c r="AN162" i="18"/>
  <c r="AH162" i="18"/>
  <c r="W162" i="18"/>
  <c r="AL162" i="18"/>
  <c r="AF162" i="18"/>
  <c r="AM162" i="18"/>
  <c r="AB162" i="18"/>
  <c r="Q162" i="18"/>
  <c r="AI162" i="18"/>
  <c r="R162" i="18"/>
  <c r="F164" i="18"/>
  <c r="E164" i="18"/>
  <c r="G163" i="18"/>
  <c r="B163" i="18" s="1"/>
  <c r="AC163" i="18" s="1"/>
  <c r="Y162" i="18"/>
  <c r="E164" i="19"/>
  <c r="F164" i="19"/>
  <c r="U165" i="6"/>
  <c r="AC165" i="6"/>
  <c r="Y165" i="6"/>
  <c r="C165" i="6"/>
  <c r="AF165" i="6"/>
  <c r="L165" i="6"/>
  <c r="B166" i="6"/>
  <c r="K166" i="6" s="1"/>
  <c r="A167" i="6"/>
  <c r="M165" i="6"/>
  <c r="V165" i="6"/>
  <c r="H165" i="6"/>
  <c r="D165" i="6"/>
  <c r="AI165" i="6"/>
  <c r="I165" i="6"/>
  <c r="I166" i="6" s="1"/>
  <c r="F165" i="6"/>
  <c r="G165" i="6"/>
  <c r="T165" i="6"/>
  <c r="E165" i="6"/>
  <c r="E166" i="6" s="1"/>
  <c r="J165" i="6"/>
  <c r="N165" i="6"/>
  <c r="AB165" i="6"/>
  <c r="AG165" i="6"/>
  <c r="AG166" i="6" s="1"/>
  <c r="O165" i="6"/>
  <c r="S165" i="6"/>
  <c r="W165" i="6"/>
  <c r="W166" i="6" s="1"/>
  <c r="Q165" i="6"/>
  <c r="Q166" i="6" s="1"/>
  <c r="AJ165" i="6"/>
  <c r="P165" i="6"/>
  <c r="AD165" i="6"/>
  <c r="AD166" i="6" s="1"/>
  <c r="AE165" i="6"/>
  <c r="AE166" i="6" s="1"/>
  <c r="Z165" i="6"/>
  <c r="R165" i="6"/>
  <c r="FQ1" i="20"/>
  <c r="I165" i="20"/>
  <c r="A165" i="19"/>
  <c r="D165" i="19" s="1"/>
  <c r="A165" i="18"/>
  <c r="D165" i="18" s="1"/>
  <c r="A166" i="16"/>
  <c r="D166" i="16" s="1"/>
  <c r="AI170" i="13"/>
  <c r="N170" i="13"/>
  <c r="L170" i="13"/>
  <c r="O170" i="13"/>
  <c r="J170" i="13"/>
  <c r="Q170" i="13"/>
  <c r="M170" i="13"/>
  <c r="AB170" i="13"/>
  <c r="AD170" i="13"/>
  <c r="U170" i="13"/>
  <c r="S170" i="13"/>
  <c r="AE170" i="13"/>
  <c r="E170" i="13"/>
  <c r="K170" i="13"/>
  <c r="AJ170" i="13"/>
  <c r="X170" i="13"/>
  <c r="AF170" i="13"/>
  <c r="AA170" i="13"/>
  <c r="H170" i="13"/>
  <c r="G170" i="13"/>
  <c r="V170" i="13"/>
  <c r="T170" i="13"/>
  <c r="Y170" i="13"/>
  <c r="AC170" i="13"/>
  <c r="R170" i="13"/>
  <c r="AH170" i="13"/>
  <c r="D170" i="13"/>
  <c r="I170" i="13"/>
  <c r="Z170" i="13"/>
  <c r="C170" i="13"/>
  <c r="F170" i="13"/>
  <c r="W170" i="13"/>
  <c r="A172" i="13"/>
  <c r="B172" i="13" s="1"/>
  <c r="P170" i="13"/>
  <c r="AG170" i="13"/>
  <c r="U169" i="12"/>
  <c r="G168" i="12"/>
  <c r="AG168" i="12"/>
  <c r="AG169" i="12" s="1"/>
  <c r="F168" i="12"/>
  <c r="AH168" i="12"/>
  <c r="Y168" i="12"/>
  <c r="D168" i="12"/>
  <c r="D169" i="12" s="1"/>
  <c r="E168" i="12"/>
  <c r="E169" i="12" s="1"/>
  <c r="AB168" i="12"/>
  <c r="K168" i="12"/>
  <c r="I168" i="12"/>
  <c r="AD168" i="12"/>
  <c r="AD169" i="12" s="1"/>
  <c r="X168" i="12"/>
  <c r="V168" i="12"/>
  <c r="N168" i="12"/>
  <c r="L168" i="12"/>
  <c r="L169" i="12" s="1"/>
  <c r="R169" i="12"/>
  <c r="AJ168" i="12"/>
  <c r="H169" i="12"/>
  <c r="A170" i="12"/>
  <c r="B170" i="12" s="1"/>
  <c r="J168" i="12"/>
  <c r="Q168" i="12"/>
  <c r="P168" i="12"/>
  <c r="P169" i="12" s="1"/>
  <c r="AA168" i="12"/>
  <c r="AA169" i="12" s="1"/>
  <c r="Z168" i="12"/>
  <c r="AC168" i="12"/>
  <c r="AH166" i="6" l="1"/>
  <c r="J166" i="6"/>
  <c r="F166" i="6"/>
  <c r="AA166" i="6"/>
  <c r="H166" i="6"/>
  <c r="R166" i="6"/>
  <c r="P166" i="6"/>
  <c r="S166" i="6"/>
  <c r="AB166" i="6"/>
  <c r="T166" i="6"/>
  <c r="AI166" i="6"/>
  <c r="Z166" i="6"/>
  <c r="AJ166" i="6"/>
  <c r="O166" i="6"/>
  <c r="N166" i="6"/>
  <c r="G166" i="6"/>
  <c r="D166" i="6"/>
  <c r="O162" i="19"/>
  <c r="AN162" i="19"/>
  <c r="J162" i="19"/>
  <c r="AF162" i="19"/>
  <c r="L162" i="19"/>
  <c r="AA162" i="19"/>
  <c r="W162" i="19"/>
  <c r="R162" i="19"/>
  <c r="I162" i="19"/>
  <c r="AG162" i="19"/>
  <c r="AL162" i="19"/>
  <c r="AE162" i="19"/>
  <c r="AJ162" i="19"/>
  <c r="M162" i="19"/>
  <c r="AD162" i="19"/>
  <c r="T162" i="19"/>
  <c r="G164" i="19"/>
  <c r="AH162" i="19"/>
  <c r="AM162" i="19"/>
  <c r="U162" i="19"/>
  <c r="AC162" i="19"/>
  <c r="Y162" i="19"/>
  <c r="B163" i="19"/>
  <c r="M163" i="19" s="1"/>
  <c r="V166" i="6"/>
  <c r="M166" i="6"/>
  <c r="AF166" i="6"/>
  <c r="L166" i="6"/>
  <c r="U166" i="6"/>
  <c r="AI163" i="18"/>
  <c r="L163" i="18"/>
  <c r="K163" i="18"/>
  <c r="AO162" i="19"/>
  <c r="P162" i="19"/>
  <c r="K162" i="19"/>
  <c r="AK162" i="19"/>
  <c r="AI162" i="19"/>
  <c r="X162" i="19"/>
  <c r="Q162" i="19"/>
  <c r="Z162" i="19"/>
  <c r="H164" i="19"/>
  <c r="B164" i="19" s="1"/>
  <c r="AP162" i="19"/>
  <c r="N162" i="19"/>
  <c r="AB162" i="19"/>
  <c r="S162" i="19"/>
  <c r="V163" i="18"/>
  <c r="AO163" i="18"/>
  <c r="R163" i="18"/>
  <c r="W163" i="18"/>
  <c r="X163" i="18"/>
  <c r="Q163" i="18"/>
  <c r="O163" i="18"/>
  <c r="AE163" i="18"/>
  <c r="P163" i="18"/>
  <c r="G164" i="18"/>
  <c r="AL163" i="18"/>
  <c r="U163" i="18"/>
  <c r="AM163" i="18"/>
  <c r="AH163" i="18"/>
  <c r="AA163" i="18"/>
  <c r="N163" i="18"/>
  <c r="AP163" i="18"/>
  <c r="U163" i="16"/>
  <c r="U164" i="16" s="1"/>
  <c r="P163" i="16"/>
  <c r="Y163" i="16"/>
  <c r="AB163" i="16"/>
  <c r="AB164" i="16" s="1"/>
  <c r="AJ163" i="16"/>
  <c r="AE163" i="16"/>
  <c r="AC163" i="16"/>
  <c r="O163" i="16"/>
  <c r="AI163" i="16"/>
  <c r="AI164" i="16" s="1"/>
  <c r="AA163" i="16"/>
  <c r="I163" i="16"/>
  <c r="I164" i="16" s="1"/>
  <c r="X163" i="16"/>
  <c r="X164" i="16" s="1"/>
  <c r="N163" i="16"/>
  <c r="AL163" i="16"/>
  <c r="AM163" i="16"/>
  <c r="W163" i="16"/>
  <c r="W164" i="16" s="1"/>
  <c r="AD163" i="16"/>
  <c r="AF163" i="16"/>
  <c r="H165" i="16"/>
  <c r="Q163" i="16"/>
  <c r="Q164" i="16" s="1"/>
  <c r="L163" i="16"/>
  <c r="L164" i="16" s="1"/>
  <c r="T163" i="16"/>
  <c r="AP163" i="16"/>
  <c r="AN163" i="16"/>
  <c r="AH163" i="16"/>
  <c r="AK163" i="16"/>
  <c r="T164" i="16"/>
  <c r="AN164" i="16"/>
  <c r="AH164" i="16"/>
  <c r="AG164" i="16"/>
  <c r="Z164" i="16"/>
  <c r="AL164" i="16"/>
  <c r="AE164" i="16"/>
  <c r="Y164" i="16"/>
  <c r="AD164" i="16"/>
  <c r="AM164" i="16"/>
  <c r="AJ164" i="16"/>
  <c r="V164" i="16"/>
  <c r="N164" i="16"/>
  <c r="N165" i="16" s="1"/>
  <c r="R164" i="16"/>
  <c r="AF164" i="16"/>
  <c r="AP164" i="16"/>
  <c r="J164" i="16"/>
  <c r="J165" i="16" s="1"/>
  <c r="AO164" i="16"/>
  <c r="P164" i="16"/>
  <c r="AK164" i="16"/>
  <c r="O164" i="16"/>
  <c r="O165" i="16" s="1"/>
  <c r="S164" i="16"/>
  <c r="K164" i="16"/>
  <c r="AC164" i="16"/>
  <c r="M164" i="16"/>
  <c r="E166" i="16"/>
  <c r="F166" i="16"/>
  <c r="G165" i="16"/>
  <c r="B165" i="16" s="1"/>
  <c r="K165" i="16" s="1"/>
  <c r="AA164" i="16"/>
  <c r="J163" i="18"/>
  <c r="Z163" i="18"/>
  <c r="AJ163" i="18"/>
  <c r="AN163" i="18"/>
  <c r="E165" i="18"/>
  <c r="F165" i="18"/>
  <c r="T163" i="18"/>
  <c r="I163" i="18"/>
  <c r="AG163" i="18"/>
  <c r="AF163" i="18"/>
  <c r="Y163" i="18"/>
  <c r="M163" i="18"/>
  <c r="AK163" i="18"/>
  <c r="AB163" i="18"/>
  <c r="S163" i="18"/>
  <c r="AD163" i="18"/>
  <c r="H164" i="18"/>
  <c r="B164" i="18" s="1"/>
  <c r="F165" i="19"/>
  <c r="E165" i="19"/>
  <c r="AC166" i="6"/>
  <c r="B167" i="6"/>
  <c r="K167" i="6" s="1"/>
  <c r="A168" i="6"/>
  <c r="C166" i="6"/>
  <c r="X166" i="6"/>
  <c r="AJ167" i="6"/>
  <c r="Y166" i="6"/>
  <c r="FR1" i="20"/>
  <c r="I166" i="20"/>
  <c r="A166" i="18"/>
  <c r="D166" i="18" s="1"/>
  <c r="A166" i="19"/>
  <c r="D166" i="19" s="1"/>
  <c r="A167" i="16"/>
  <c r="D167" i="16" s="1"/>
  <c r="S171" i="13"/>
  <c r="H171" i="13"/>
  <c r="P171" i="13"/>
  <c r="AD171" i="13"/>
  <c r="AF171" i="13"/>
  <c r="Q171" i="13"/>
  <c r="E171" i="13"/>
  <c r="W171" i="13"/>
  <c r="M171" i="13"/>
  <c r="I171" i="13"/>
  <c r="R171" i="13"/>
  <c r="AB171" i="13"/>
  <c r="L171" i="13"/>
  <c r="AG171" i="13"/>
  <c r="AA171" i="13"/>
  <c r="V171" i="13"/>
  <c r="A173" i="13"/>
  <c r="B173" i="13" s="1"/>
  <c r="F171" i="13"/>
  <c r="AI171" i="13"/>
  <c r="N171" i="13"/>
  <c r="AC171" i="13"/>
  <c r="K171" i="13"/>
  <c r="C171" i="13"/>
  <c r="J171" i="13"/>
  <c r="D171" i="13"/>
  <c r="Y171" i="13"/>
  <c r="AE171" i="13"/>
  <c r="G171" i="13"/>
  <c r="X171" i="13"/>
  <c r="AJ171" i="13"/>
  <c r="U171" i="13"/>
  <c r="Z171" i="13"/>
  <c r="O171" i="13"/>
  <c r="AH171" i="13"/>
  <c r="T171" i="13"/>
  <c r="H170" i="12"/>
  <c r="A171" i="12"/>
  <c r="B171" i="12" s="1"/>
  <c r="AC169" i="12"/>
  <c r="Q169" i="12"/>
  <c r="AJ169" i="12"/>
  <c r="O169" i="12"/>
  <c r="V169" i="12"/>
  <c r="K169" i="12"/>
  <c r="AF169" i="12"/>
  <c r="AH169" i="12"/>
  <c r="T169" i="12"/>
  <c r="T170" i="12" s="1"/>
  <c r="Z169" i="12"/>
  <c r="Z170" i="12" s="1"/>
  <c r="J169" i="12"/>
  <c r="M169" i="12"/>
  <c r="M170" i="12" s="1"/>
  <c r="C169" i="12"/>
  <c r="X169" i="12"/>
  <c r="X170" i="12" s="1"/>
  <c r="AB169" i="12"/>
  <c r="W169" i="12"/>
  <c r="W170" i="12" s="1"/>
  <c r="F169" i="12"/>
  <c r="S169" i="12"/>
  <c r="S170" i="12" s="1"/>
  <c r="L170" i="12"/>
  <c r="P170" i="12"/>
  <c r="AI169" i="12"/>
  <c r="N169" i="12"/>
  <c r="N170" i="12" s="1"/>
  <c r="I169" i="12"/>
  <c r="AE169" i="12"/>
  <c r="AE170" i="12" s="1"/>
  <c r="Y169" i="12"/>
  <c r="G169" i="12"/>
  <c r="G170" i="12" s="1"/>
  <c r="AD163" i="19" l="1"/>
  <c r="AA163" i="19"/>
  <c r="AP163" i="19"/>
  <c r="Q163" i="19"/>
  <c r="AH163" i="19"/>
  <c r="AH164" i="19" s="1"/>
  <c r="AG163" i="19"/>
  <c r="AN163" i="19"/>
  <c r="O163" i="19"/>
  <c r="O164" i="19" s="1"/>
  <c r="AL163" i="19"/>
  <c r="AL164" i="19" s="1"/>
  <c r="J163" i="19"/>
  <c r="AC163" i="19"/>
  <c r="AC164" i="19" s="1"/>
  <c r="W163" i="19"/>
  <c r="W164" i="19" s="1"/>
  <c r="AJ163" i="19"/>
  <c r="AJ164" i="19" s="1"/>
  <c r="N163" i="19"/>
  <c r="V163" i="19"/>
  <c r="Z163" i="19"/>
  <c r="Z164" i="19" s="1"/>
  <c r="AK163" i="19"/>
  <c r="AK164" i="19" s="1"/>
  <c r="I163" i="19"/>
  <c r="U163" i="19"/>
  <c r="U164" i="19" s="1"/>
  <c r="T163" i="19"/>
  <c r="T164" i="19" s="1"/>
  <c r="AE163" i="19"/>
  <c r="AE164" i="19" s="1"/>
  <c r="R163" i="19"/>
  <c r="AF163" i="19"/>
  <c r="AF164" i="19" s="1"/>
  <c r="K163" i="19"/>
  <c r="K164" i="19" s="1"/>
  <c r="AM163" i="19"/>
  <c r="AM164" i="19" s="1"/>
  <c r="L163" i="19"/>
  <c r="S163" i="19"/>
  <c r="S164" i="19" s="1"/>
  <c r="AO163" i="19"/>
  <c r="AO164" i="19" s="1"/>
  <c r="Y163" i="19"/>
  <c r="Y164" i="19" s="1"/>
  <c r="X163" i="19"/>
  <c r="P163" i="19"/>
  <c r="P164" i="19" s="1"/>
  <c r="AN164" i="19"/>
  <c r="N164" i="19"/>
  <c r="AB163" i="19"/>
  <c r="AB164" i="19" s="1"/>
  <c r="AI163" i="19"/>
  <c r="AI164" i="19" s="1"/>
  <c r="I167" i="6"/>
  <c r="H167" i="6"/>
  <c r="G167" i="6"/>
  <c r="AC167" i="6"/>
  <c r="T167" i="6"/>
  <c r="W167" i="6"/>
  <c r="J167" i="6"/>
  <c r="R167" i="6"/>
  <c r="Y167" i="6"/>
  <c r="AD167" i="6"/>
  <c r="AF167" i="6"/>
  <c r="G165" i="19"/>
  <c r="H165" i="19"/>
  <c r="AP164" i="19"/>
  <c r="AG164" i="19"/>
  <c r="L164" i="19"/>
  <c r="M164" i="19"/>
  <c r="AA164" i="19"/>
  <c r="I164" i="19"/>
  <c r="Q164" i="19"/>
  <c r="X164" i="19"/>
  <c r="AD164" i="19"/>
  <c r="R164" i="19"/>
  <c r="V164" i="19"/>
  <c r="J164" i="19"/>
  <c r="AB164" i="18"/>
  <c r="AF164" i="18"/>
  <c r="G165" i="18"/>
  <c r="H166" i="16"/>
  <c r="AF165" i="16"/>
  <c r="AE165" i="16"/>
  <c r="AJ165" i="16"/>
  <c r="M165" i="16"/>
  <c r="Q165" i="16"/>
  <c r="AL165" i="16"/>
  <c r="AM165" i="16"/>
  <c r="AI165" i="16"/>
  <c r="AH165" i="16"/>
  <c r="V165" i="16"/>
  <c r="AC165" i="16"/>
  <c r="AB165" i="16"/>
  <c r="AO165" i="16"/>
  <c r="F167" i="16"/>
  <c r="E167" i="16"/>
  <c r="AD165" i="16"/>
  <c r="AG165" i="16"/>
  <c r="Z165" i="16"/>
  <c r="R165" i="16"/>
  <c r="S165" i="16"/>
  <c r="P165" i="16"/>
  <c r="I165" i="16"/>
  <c r="U165" i="16"/>
  <c r="W165" i="16"/>
  <c r="AK165" i="16"/>
  <c r="G166" i="16"/>
  <c r="AA165" i="16"/>
  <c r="L165" i="16"/>
  <c r="AP165" i="16"/>
  <c r="AN165" i="16"/>
  <c r="Y165" i="16"/>
  <c r="T165" i="16"/>
  <c r="X165" i="16"/>
  <c r="M164" i="18"/>
  <c r="I164" i="18"/>
  <c r="AJ164" i="18"/>
  <c r="X164" i="18"/>
  <c r="AC164" i="18"/>
  <c r="Q164" i="18"/>
  <c r="S164" i="18"/>
  <c r="AH164" i="18"/>
  <c r="AL164" i="18"/>
  <c r="R164" i="18"/>
  <c r="AN164" i="18"/>
  <c r="AI164" i="18"/>
  <c r="AK164" i="18"/>
  <c r="AD164" i="18"/>
  <c r="T164" i="18"/>
  <c r="J164" i="18"/>
  <c r="L164" i="18"/>
  <c r="K164" i="18"/>
  <c r="V164" i="18"/>
  <c r="AA164" i="18"/>
  <c r="AP164" i="18"/>
  <c r="W164" i="18"/>
  <c r="P164" i="18"/>
  <c r="AE164" i="18"/>
  <c r="U164" i="18"/>
  <c r="AO164" i="18"/>
  <c r="N164" i="18"/>
  <c r="Z164" i="18"/>
  <c r="AM164" i="18"/>
  <c r="O164" i="18"/>
  <c r="AG164" i="18"/>
  <c r="F166" i="18"/>
  <c r="E166" i="18"/>
  <c r="H165" i="18"/>
  <c r="B165" i="18" s="1"/>
  <c r="Y164" i="18"/>
  <c r="E166" i="19"/>
  <c r="F166" i="19"/>
  <c r="AG167" i="6"/>
  <c r="M167" i="6"/>
  <c r="C167" i="6"/>
  <c r="F167" i="6"/>
  <c r="AE167" i="6"/>
  <c r="Z167" i="6"/>
  <c r="AI167" i="6"/>
  <c r="P167" i="6"/>
  <c r="AH167" i="6"/>
  <c r="D167" i="6"/>
  <c r="L167" i="6"/>
  <c r="AB167" i="6"/>
  <c r="O167" i="6"/>
  <c r="B168" i="6"/>
  <c r="K168" i="6" s="1"/>
  <c r="A169" i="6"/>
  <c r="E167" i="6"/>
  <c r="U167" i="6"/>
  <c r="X167" i="6"/>
  <c r="AA167" i="6"/>
  <c r="Q167" i="6"/>
  <c r="N167" i="6"/>
  <c r="V167" i="6"/>
  <c r="S167" i="6"/>
  <c r="FS1" i="20"/>
  <c r="I167" i="20"/>
  <c r="A167" i="19"/>
  <c r="D167" i="19" s="1"/>
  <c r="A167" i="18"/>
  <c r="D167" i="18" s="1"/>
  <c r="A168" i="16"/>
  <c r="D168" i="16" s="1"/>
  <c r="AH172" i="13"/>
  <c r="AJ172" i="13"/>
  <c r="AF172" i="13"/>
  <c r="Y172" i="13"/>
  <c r="E172" i="13"/>
  <c r="AC172" i="13"/>
  <c r="Z172" i="13"/>
  <c r="G172" i="13"/>
  <c r="J172" i="13"/>
  <c r="P172" i="13"/>
  <c r="AI172" i="13"/>
  <c r="V172" i="13"/>
  <c r="AB172" i="13"/>
  <c r="W172" i="13"/>
  <c r="S172" i="13"/>
  <c r="T172" i="13"/>
  <c r="U172" i="13"/>
  <c r="AE172" i="13"/>
  <c r="C172" i="13"/>
  <c r="K172" i="13"/>
  <c r="F172" i="13"/>
  <c r="AA172" i="13"/>
  <c r="R172" i="13"/>
  <c r="Q172" i="13"/>
  <c r="AG172" i="13"/>
  <c r="I172" i="13"/>
  <c r="H172" i="13"/>
  <c r="O172" i="13"/>
  <c r="X172" i="13"/>
  <c r="D172" i="13"/>
  <c r="AD172" i="13"/>
  <c r="N172" i="13"/>
  <c r="AH173" i="13"/>
  <c r="A174" i="13"/>
  <c r="B174" i="13" s="1"/>
  <c r="L172" i="13"/>
  <c r="M172" i="13"/>
  <c r="G171" i="12"/>
  <c r="M171" i="12"/>
  <c r="E170" i="12"/>
  <c r="AF170" i="12"/>
  <c r="AJ170" i="12"/>
  <c r="AD170" i="12"/>
  <c r="AD171" i="12" s="1"/>
  <c r="Y170" i="12"/>
  <c r="AI170" i="12"/>
  <c r="AA170" i="12"/>
  <c r="AB170" i="12"/>
  <c r="AB171" i="12" s="1"/>
  <c r="J170" i="12"/>
  <c r="R170" i="12"/>
  <c r="K170" i="12"/>
  <c r="Q170" i="12"/>
  <c r="Q171" i="12" s="1"/>
  <c r="H171" i="12"/>
  <c r="A172" i="12"/>
  <c r="B172" i="12" s="1"/>
  <c r="X171" i="12"/>
  <c r="T171" i="12"/>
  <c r="V170" i="12"/>
  <c r="AC170" i="12"/>
  <c r="AE171" i="12"/>
  <c r="S171" i="12"/>
  <c r="Z171" i="12"/>
  <c r="I170" i="12"/>
  <c r="AG170" i="12"/>
  <c r="AG171" i="12" s="1"/>
  <c r="F170" i="12"/>
  <c r="F171" i="12" s="1"/>
  <c r="C170" i="12"/>
  <c r="C171" i="12" s="1"/>
  <c r="U170" i="12"/>
  <c r="U171" i="12" s="1"/>
  <c r="AH170" i="12"/>
  <c r="AH171" i="12" s="1"/>
  <c r="O170" i="12"/>
  <c r="O171" i="12" s="1"/>
  <c r="D170" i="12"/>
  <c r="D171" i="12" s="1"/>
  <c r="S168" i="6" l="1"/>
  <c r="AA168" i="6"/>
  <c r="AJ168" i="6"/>
  <c r="G166" i="19"/>
  <c r="G166" i="18"/>
  <c r="B165" i="19"/>
  <c r="X165" i="19" s="1"/>
  <c r="Q168" i="6"/>
  <c r="E168" i="6"/>
  <c r="P168" i="6"/>
  <c r="F168" i="6"/>
  <c r="Y168" i="6"/>
  <c r="V168" i="6"/>
  <c r="X168" i="6"/>
  <c r="I168" i="6"/>
  <c r="O168" i="6"/>
  <c r="H166" i="19"/>
  <c r="B166" i="19" s="1"/>
  <c r="T165" i="19"/>
  <c r="N168" i="6"/>
  <c r="U168" i="6"/>
  <c r="AC168" i="6"/>
  <c r="AB168" i="6"/>
  <c r="AD168" i="6"/>
  <c r="K165" i="19"/>
  <c r="AA165" i="19"/>
  <c r="H166" i="18"/>
  <c r="B166" i="18" s="1"/>
  <c r="B166" i="16"/>
  <c r="G167" i="16"/>
  <c r="H167" i="16"/>
  <c r="E168" i="16"/>
  <c r="F168" i="16"/>
  <c r="G168" i="16" s="1"/>
  <c r="P165" i="18"/>
  <c r="V165" i="18"/>
  <c r="T165" i="18"/>
  <c r="S165" i="18"/>
  <c r="AJ165" i="18"/>
  <c r="Z165" i="18"/>
  <c r="R165" i="18"/>
  <c r="AA165" i="18"/>
  <c r="I165" i="18"/>
  <c r="K165" i="18"/>
  <c r="AF165" i="18"/>
  <c r="J165" i="18"/>
  <c r="L165" i="18"/>
  <c r="O165" i="18"/>
  <c r="AC165" i="18"/>
  <c r="N165" i="18"/>
  <c r="M165" i="18"/>
  <c r="AL165" i="18"/>
  <c r="AD165" i="18"/>
  <c r="AH165" i="18"/>
  <c r="AI165" i="18"/>
  <c r="AE165" i="18"/>
  <c r="X165" i="18"/>
  <c r="Q165" i="18"/>
  <c r="AO165" i="18"/>
  <c r="AN165" i="18"/>
  <c r="AM165" i="18"/>
  <c r="AG165" i="18"/>
  <c r="W165" i="18"/>
  <c r="AB165" i="18"/>
  <c r="U165" i="18"/>
  <c r="AP165" i="18"/>
  <c r="AK165" i="18"/>
  <c r="E167" i="18"/>
  <c r="F167" i="18"/>
  <c r="Y165" i="18"/>
  <c r="E167" i="19"/>
  <c r="F167" i="19"/>
  <c r="L168" i="6"/>
  <c r="T168" i="6"/>
  <c r="AI168" i="6"/>
  <c r="C168" i="6"/>
  <c r="AF168" i="6"/>
  <c r="B169" i="6"/>
  <c r="K169" i="6" s="1"/>
  <c r="A170" i="6"/>
  <c r="R168" i="6"/>
  <c r="G168" i="6"/>
  <c r="D168" i="6"/>
  <c r="J168" i="6"/>
  <c r="Z168" i="6"/>
  <c r="M168" i="6"/>
  <c r="W168" i="6"/>
  <c r="AH168" i="6"/>
  <c r="H168" i="6"/>
  <c r="AE168" i="6"/>
  <c r="AG168" i="6"/>
  <c r="I168" i="20"/>
  <c r="FT1" i="20"/>
  <c r="A168" i="18"/>
  <c r="D168" i="18" s="1"/>
  <c r="A168" i="19"/>
  <c r="D168" i="19" s="1"/>
  <c r="A169" i="16"/>
  <c r="D169" i="16" s="1"/>
  <c r="L173" i="13"/>
  <c r="AD173" i="13"/>
  <c r="H173" i="13"/>
  <c r="Q173" i="13"/>
  <c r="K173" i="13"/>
  <c r="X173" i="13"/>
  <c r="AG173" i="13"/>
  <c r="AA173" i="13"/>
  <c r="AE173" i="13"/>
  <c r="W173" i="13"/>
  <c r="P173" i="13"/>
  <c r="AC173" i="13"/>
  <c r="AF173" i="13"/>
  <c r="M173" i="13"/>
  <c r="N173" i="13"/>
  <c r="O173" i="13"/>
  <c r="AJ173" i="13"/>
  <c r="F173" i="13"/>
  <c r="U173" i="13"/>
  <c r="AB173" i="13"/>
  <c r="J173" i="13"/>
  <c r="E173" i="13"/>
  <c r="T173" i="13"/>
  <c r="V173" i="13"/>
  <c r="G173" i="13"/>
  <c r="Y173" i="13"/>
  <c r="A175" i="13"/>
  <c r="B175" i="13" s="1"/>
  <c r="D173" i="13"/>
  <c r="I173" i="13"/>
  <c r="R173" i="13"/>
  <c r="C173" i="13"/>
  <c r="S173" i="13"/>
  <c r="AI173" i="13"/>
  <c r="Z173" i="13"/>
  <c r="H172" i="12"/>
  <c r="C172" i="12"/>
  <c r="V171" i="12"/>
  <c r="AG172" i="12"/>
  <c r="A173" i="12"/>
  <c r="B173" i="12" s="1"/>
  <c r="R171" i="12"/>
  <c r="AI171" i="12"/>
  <c r="AF171" i="12"/>
  <c r="AF172" i="12" s="1"/>
  <c r="L171" i="12"/>
  <c r="L172" i="12" s="1"/>
  <c r="O172" i="12"/>
  <c r="F172" i="12"/>
  <c r="J171" i="12"/>
  <c r="J172" i="12" s="1"/>
  <c r="Y171" i="12"/>
  <c r="Y172" i="12" s="1"/>
  <c r="E171" i="12"/>
  <c r="N171" i="12"/>
  <c r="AE172" i="12"/>
  <c r="X172" i="12"/>
  <c r="G172" i="12"/>
  <c r="U172" i="12"/>
  <c r="I171" i="12"/>
  <c r="AC171" i="12"/>
  <c r="P171" i="12"/>
  <c r="P172" i="12" s="1"/>
  <c r="K171" i="12"/>
  <c r="K172" i="12" s="1"/>
  <c r="AA171" i="12"/>
  <c r="AA172" i="12" s="1"/>
  <c r="AJ171" i="12"/>
  <c r="W171" i="12"/>
  <c r="W172" i="12" s="1"/>
  <c r="AJ165" i="19" l="1"/>
  <c r="N165" i="19"/>
  <c r="AO165" i="19"/>
  <c r="AI165" i="19"/>
  <c r="AI166" i="19" s="1"/>
  <c r="AC165" i="19"/>
  <c r="AC169" i="6"/>
  <c r="AE169" i="6"/>
  <c r="AA169" i="6"/>
  <c r="J169" i="6"/>
  <c r="U169" i="6"/>
  <c r="AG169" i="6"/>
  <c r="AO166" i="19"/>
  <c r="AM165" i="19"/>
  <c r="AM166" i="19" s="1"/>
  <c r="AE165" i="19"/>
  <c r="AB165" i="19"/>
  <c r="AB166" i="19" s="1"/>
  <c r="L165" i="19"/>
  <c r="W165" i="19"/>
  <c r="V165" i="19"/>
  <c r="V166" i="19" s="1"/>
  <c r="J165" i="19"/>
  <c r="J166" i="19" s="1"/>
  <c r="I165" i="19"/>
  <c r="I166" i="19" s="1"/>
  <c r="S165" i="19"/>
  <c r="S166" i="19" s="1"/>
  <c r="U165" i="19"/>
  <c r="AH165" i="19"/>
  <c r="AH166" i="19" s="1"/>
  <c r="AK165" i="19"/>
  <c r="AK166" i="19" s="1"/>
  <c r="AF165" i="19"/>
  <c r="AF166" i="19" s="1"/>
  <c r="AD165" i="19"/>
  <c r="AD166" i="19" s="1"/>
  <c r="O165" i="19"/>
  <c r="O166" i="19" s="1"/>
  <c r="AN165" i="19"/>
  <c r="AN166" i="19" s="1"/>
  <c r="P165" i="19"/>
  <c r="P166" i="19" s="1"/>
  <c r="AG165" i="19"/>
  <c r="Y165" i="19"/>
  <c r="Y166" i="19" s="1"/>
  <c r="M165" i="19"/>
  <c r="Z165" i="19"/>
  <c r="Z166" i="19" s="1"/>
  <c r="AP165" i="19"/>
  <c r="R165" i="19"/>
  <c r="R166" i="19" s="1"/>
  <c r="Q165" i="19"/>
  <c r="Q166" i="19" s="1"/>
  <c r="O169" i="6"/>
  <c r="G167" i="19"/>
  <c r="AL165" i="19"/>
  <c r="AL166" i="19" s="1"/>
  <c r="AD169" i="6"/>
  <c r="Z169" i="6"/>
  <c r="R169" i="6"/>
  <c r="AK166" i="18"/>
  <c r="J166" i="18"/>
  <c r="W166" i="18"/>
  <c r="AI166" i="18"/>
  <c r="M166" i="18"/>
  <c r="P166" i="18"/>
  <c r="R166" i="18"/>
  <c r="S166" i="18"/>
  <c r="X166" i="18"/>
  <c r="U166" i="18"/>
  <c r="AC166" i="18"/>
  <c r="AJ166" i="18"/>
  <c r="AH169" i="6"/>
  <c r="Q169" i="6"/>
  <c r="M169" i="6"/>
  <c r="G169" i="6"/>
  <c r="P169" i="6"/>
  <c r="Y166" i="18"/>
  <c r="AP166" i="18"/>
  <c r="AG166" i="18"/>
  <c r="Q166" i="18"/>
  <c r="AH166" i="18"/>
  <c r="N166" i="18"/>
  <c r="AA166" i="18"/>
  <c r="G167" i="18"/>
  <c r="AM166" i="18"/>
  <c r="AD166" i="18"/>
  <c r="AF166" i="18"/>
  <c r="T166" i="18"/>
  <c r="AB166" i="18"/>
  <c r="AE166" i="18"/>
  <c r="H169" i="6"/>
  <c r="E169" i="6"/>
  <c r="W169" i="6"/>
  <c r="F169" i="6"/>
  <c r="C169" i="6"/>
  <c r="I169" i="6"/>
  <c r="M166" i="19"/>
  <c r="H167" i="19"/>
  <c r="B167" i="19" s="1"/>
  <c r="T166" i="19"/>
  <c r="AP166" i="19"/>
  <c r="L166" i="19"/>
  <c r="AJ166" i="19"/>
  <c r="AC166" i="19"/>
  <c r="AA166" i="19"/>
  <c r="AE166" i="19"/>
  <c r="AG166" i="19"/>
  <c r="K166" i="19"/>
  <c r="N166" i="19"/>
  <c r="X166" i="19"/>
  <c r="W166" i="19"/>
  <c r="V166" i="18"/>
  <c r="I166" i="18"/>
  <c r="AO166" i="18"/>
  <c r="L166" i="18"/>
  <c r="H167" i="18"/>
  <c r="B167" i="18" s="1"/>
  <c r="AN166" i="18"/>
  <c r="AL166" i="18"/>
  <c r="O166" i="18"/>
  <c r="K166" i="18"/>
  <c r="Z166" i="18"/>
  <c r="AD166" i="16"/>
  <c r="AG166" i="16"/>
  <c r="AF166" i="16"/>
  <c r="AF167" i="16" s="1"/>
  <c r="J166" i="16"/>
  <c r="AE166" i="16"/>
  <c r="AL166" i="16"/>
  <c r="O166" i="16"/>
  <c r="O167" i="16" s="1"/>
  <c r="AH166" i="16"/>
  <c r="AJ166" i="16"/>
  <c r="AK166" i="16"/>
  <c r="AK167" i="16" s="1"/>
  <c r="N166" i="16"/>
  <c r="N167" i="16" s="1"/>
  <c r="Y166" i="16"/>
  <c r="AC166" i="16"/>
  <c r="V166" i="16"/>
  <c r="V167" i="16" s="1"/>
  <c r="W166" i="16"/>
  <c r="W167" i="16" s="1"/>
  <c r="Q166" i="16"/>
  <c r="AB166" i="16"/>
  <c r="AA166" i="16"/>
  <c r="U166" i="16"/>
  <c r="U167" i="16" s="1"/>
  <c r="AO166" i="16"/>
  <c r="Z166" i="16"/>
  <c r="AN166" i="16"/>
  <c r="S166" i="16"/>
  <c r="AM166" i="16"/>
  <c r="P166" i="16"/>
  <c r="R166" i="16"/>
  <c r="K166" i="16"/>
  <c r="K167" i="16" s="1"/>
  <c r="AP166" i="16"/>
  <c r="L166" i="16"/>
  <c r="I166" i="16"/>
  <c r="B167" i="16"/>
  <c r="M167" i="16" s="1"/>
  <c r="X166" i="16"/>
  <c r="M166" i="16"/>
  <c r="AI166" i="16"/>
  <c r="AI167" i="16" s="1"/>
  <c r="T166" i="16"/>
  <c r="T167" i="16" s="1"/>
  <c r="S167" i="16"/>
  <c r="AM167" i="16"/>
  <c r="AG167" i="16"/>
  <c r="F169" i="16"/>
  <c r="E169" i="16"/>
  <c r="H169" i="16" s="1"/>
  <c r="H168" i="16"/>
  <c r="B168" i="16" s="1"/>
  <c r="E168" i="18"/>
  <c r="F168" i="18"/>
  <c r="E168" i="19"/>
  <c r="F168" i="19"/>
  <c r="U166" i="19"/>
  <c r="AI169" i="6"/>
  <c r="X169" i="6"/>
  <c r="AB169" i="6"/>
  <c r="D169" i="6"/>
  <c r="N169" i="6"/>
  <c r="AJ169" i="6"/>
  <c r="T169" i="6"/>
  <c r="V169" i="6"/>
  <c r="S169" i="6"/>
  <c r="B170" i="6"/>
  <c r="K170" i="6" s="1"/>
  <c r="A171" i="6"/>
  <c r="AF169" i="6"/>
  <c r="L169" i="6"/>
  <c r="Y169" i="6"/>
  <c r="FU1" i="20"/>
  <c r="I169" i="20"/>
  <c r="A169" i="18"/>
  <c r="D169" i="18" s="1"/>
  <c r="A169" i="19"/>
  <c r="D169" i="19" s="1"/>
  <c r="A170" i="16"/>
  <c r="D170" i="16" s="1"/>
  <c r="L174" i="13"/>
  <c r="C174" i="13"/>
  <c r="AB174" i="13"/>
  <c r="O174" i="13"/>
  <c r="AI174" i="13"/>
  <c r="I174" i="13"/>
  <c r="Y174" i="13"/>
  <c r="K174" i="13"/>
  <c r="V174" i="13"/>
  <c r="E174" i="13"/>
  <c r="F174" i="13"/>
  <c r="M174" i="13"/>
  <c r="W174" i="13"/>
  <c r="X174" i="13"/>
  <c r="AH174" i="13"/>
  <c r="Z174" i="13"/>
  <c r="R174" i="13"/>
  <c r="A176" i="13"/>
  <c r="B176" i="13" s="1"/>
  <c r="T174" i="13"/>
  <c r="J174" i="13"/>
  <c r="AJ174" i="13"/>
  <c r="AF174" i="13"/>
  <c r="AE174" i="13"/>
  <c r="Q174" i="13"/>
  <c r="AC174" i="13"/>
  <c r="AA174" i="13"/>
  <c r="AD174" i="13"/>
  <c r="S174" i="13"/>
  <c r="D174" i="13"/>
  <c r="G174" i="13"/>
  <c r="H174" i="13"/>
  <c r="U174" i="13"/>
  <c r="N174" i="13"/>
  <c r="P174" i="13"/>
  <c r="AG174" i="13"/>
  <c r="U173" i="12"/>
  <c r="Y173" i="12"/>
  <c r="AG173" i="12"/>
  <c r="A174" i="12"/>
  <c r="B174" i="12" s="1"/>
  <c r="H173" i="12"/>
  <c r="G173" i="12"/>
  <c r="J173" i="12"/>
  <c r="O173" i="12"/>
  <c r="D172" i="12"/>
  <c r="D173" i="12" s="1"/>
  <c r="AJ172" i="12"/>
  <c r="AJ173" i="12" s="1"/>
  <c r="AC172" i="12"/>
  <c r="AC173" i="12" s="1"/>
  <c r="M172" i="12"/>
  <c r="M173" i="12" s="1"/>
  <c r="N172" i="12"/>
  <c r="N173" i="12" s="1"/>
  <c r="T172" i="12"/>
  <c r="T173" i="12" s="1"/>
  <c r="Q172" i="12"/>
  <c r="Q173" i="12" s="1"/>
  <c r="AI172" i="12"/>
  <c r="AI173" i="12" s="1"/>
  <c r="V172" i="12"/>
  <c r="V173" i="12" s="1"/>
  <c r="AB172" i="12"/>
  <c r="AB173" i="12" s="1"/>
  <c r="K173" i="12"/>
  <c r="X173" i="12"/>
  <c r="L173" i="12"/>
  <c r="C173" i="12"/>
  <c r="P173" i="12"/>
  <c r="AE173" i="12"/>
  <c r="AA173" i="12"/>
  <c r="I172" i="12"/>
  <c r="I173" i="12" s="1"/>
  <c r="AD172" i="12"/>
  <c r="AD173" i="12" s="1"/>
  <c r="E172" i="12"/>
  <c r="E173" i="12" s="1"/>
  <c r="S172" i="12"/>
  <c r="S173" i="12" s="1"/>
  <c r="AH172" i="12"/>
  <c r="AH173" i="12" s="1"/>
  <c r="R172" i="12"/>
  <c r="R173" i="12" s="1"/>
  <c r="Z172" i="12"/>
  <c r="Z173" i="12" s="1"/>
  <c r="AO167" i="19" l="1"/>
  <c r="G168" i="19"/>
  <c r="G168" i="18"/>
  <c r="AL167" i="18"/>
  <c r="Z167" i="18"/>
  <c r="P167" i="19"/>
  <c r="AH167" i="19"/>
  <c r="R167" i="19"/>
  <c r="S167" i="19"/>
  <c r="M167" i="19"/>
  <c r="AF167" i="19"/>
  <c r="Z167" i="19"/>
  <c r="O167" i="19"/>
  <c r="Y167" i="19"/>
  <c r="Y167" i="18"/>
  <c r="R167" i="18"/>
  <c r="N167" i="18"/>
  <c r="AM167" i="18"/>
  <c r="J167" i="18"/>
  <c r="L167" i="18"/>
  <c r="AD167" i="18"/>
  <c r="AA167" i="18"/>
  <c r="AN167" i="18"/>
  <c r="AG167" i="18"/>
  <c r="AH167" i="18"/>
  <c r="X167" i="18"/>
  <c r="M167" i="18"/>
  <c r="V167" i="18"/>
  <c r="AP167" i="18"/>
  <c r="S167" i="18"/>
  <c r="Q167" i="18"/>
  <c r="AE167" i="18"/>
  <c r="AJ167" i="18"/>
  <c r="T167" i="18"/>
  <c r="U167" i="18"/>
  <c r="K167" i="18"/>
  <c r="AC167" i="18"/>
  <c r="AB167" i="18"/>
  <c r="AI167" i="18"/>
  <c r="I167" i="18"/>
  <c r="AF167" i="18"/>
  <c r="AK167" i="18"/>
  <c r="P167" i="18"/>
  <c r="AO167" i="18"/>
  <c r="AN167" i="16"/>
  <c r="AA167" i="16"/>
  <c r="AL167" i="16"/>
  <c r="Y167" i="16"/>
  <c r="Y168" i="16" s="1"/>
  <c r="AD167" i="16"/>
  <c r="J167" i="16"/>
  <c r="AC167" i="16"/>
  <c r="AC168" i="16" s="1"/>
  <c r="AH167" i="16"/>
  <c r="AH168" i="16" s="1"/>
  <c r="AO167" i="16"/>
  <c r="AE167" i="16"/>
  <c r="Q167" i="16"/>
  <c r="Q168" i="16" s="1"/>
  <c r="AP167" i="16"/>
  <c r="AP168" i="16" s="1"/>
  <c r="X167" i="16"/>
  <c r="Z167" i="16"/>
  <c r="AJ167" i="16"/>
  <c r="P167" i="16"/>
  <c r="P168" i="16" s="1"/>
  <c r="R167" i="16"/>
  <c r="AB167" i="16"/>
  <c r="I167" i="16"/>
  <c r="I168" i="16" s="1"/>
  <c r="G169" i="16"/>
  <c r="B169" i="16" s="1"/>
  <c r="L167" i="16"/>
  <c r="AG168" i="16"/>
  <c r="S168" i="16"/>
  <c r="Z168" i="16"/>
  <c r="AF168" i="16"/>
  <c r="L168" i="16"/>
  <c r="M168" i="16"/>
  <c r="AK168" i="16"/>
  <c r="AD168" i="16"/>
  <c r="AB168" i="16"/>
  <c r="O168" i="16"/>
  <c r="N168" i="16"/>
  <c r="AO168" i="16"/>
  <c r="K168" i="16"/>
  <c r="AE168" i="16"/>
  <c r="W168" i="16"/>
  <c r="R168" i="16"/>
  <c r="T168" i="16"/>
  <c r="X168" i="16"/>
  <c r="AN168" i="16"/>
  <c r="AL168" i="16"/>
  <c r="AA168" i="16"/>
  <c r="V168" i="16"/>
  <c r="J168" i="16"/>
  <c r="AI168" i="16"/>
  <c r="U168" i="16"/>
  <c r="AM168" i="16"/>
  <c r="AJ168" i="16"/>
  <c r="F170" i="16"/>
  <c r="E170" i="16"/>
  <c r="H170" i="16" s="1"/>
  <c r="F169" i="18"/>
  <c r="E169" i="18"/>
  <c r="H169" i="18" s="1"/>
  <c r="O167" i="18"/>
  <c r="W167" i="18"/>
  <c r="H168" i="18"/>
  <c r="B168" i="18" s="1"/>
  <c r="AJ167" i="19"/>
  <c r="L167" i="19"/>
  <c r="AM167" i="19"/>
  <c r="W167" i="19"/>
  <c r="AK167" i="19"/>
  <c r="AE167" i="19"/>
  <c r="AB167" i="19"/>
  <c r="AD167" i="19"/>
  <c r="AA167" i="19"/>
  <c r="V167" i="19"/>
  <c r="AL167" i="19"/>
  <c r="U167" i="19"/>
  <c r="X167" i="19"/>
  <c r="AG167" i="19"/>
  <c r="AI167" i="19"/>
  <c r="H168" i="19"/>
  <c r="B168" i="19" s="1"/>
  <c r="Q167" i="19"/>
  <c r="AP167" i="19"/>
  <c r="J167" i="19"/>
  <c r="I167" i="19"/>
  <c r="T167" i="19"/>
  <c r="N167" i="19"/>
  <c r="E169" i="19"/>
  <c r="F169" i="19"/>
  <c r="K167" i="19"/>
  <c r="AC167" i="19"/>
  <c r="AN167" i="19"/>
  <c r="T170" i="6"/>
  <c r="Y170" i="6"/>
  <c r="G170" i="6"/>
  <c r="B171" i="6"/>
  <c r="K171" i="6" s="1"/>
  <c r="A172" i="6"/>
  <c r="V170" i="6"/>
  <c r="D170" i="6"/>
  <c r="I170" i="6"/>
  <c r="I171" i="6" s="1"/>
  <c r="X170" i="6"/>
  <c r="AA170" i="6"/>
  <c r="C170" i="6"/>
  <c r="W170" i="6"/>
  <c r="W171" i="6" s="1"/>
  <c r="R170" i="6"/>
  <c r="AC170" i="6"/>
  <c r="AF170" i="6"/>
  <c r="Q170" i="6"/>
  <c r="Q171" i="6" s="1"/>
  <c r="Z170" i="6"/>
  <c r="AJ170" i="6"/>
  <c r="E170" i="6"/>
  <c r="AG170" i="6"/>
  <c r="AG171" i="6" s="1"/>
  <c r="U170" i="6"/>
  <c r="AE170" i="6"/>
  <c r="O170" i="6"/>
  <c r="L170" i="6"/>
  <c r="L171" i="6" s="1"/>
  <c r="M170" i="6"/>
  <c r="AI170" i="6"/>
  <c r="AD170" i="6"/>
  <c r="F170" i="6"/>
  <c r="F171" i="6" s="1"/>
  <c r="AH170" i="6"/>
  <c r="S170" i="6"/>
  <c r="N170" i="6"/>
  <c r="H170" i="6"/>
  <c r="H171" i="6" s="1"/>
  <c r="AB170" i="6"/>
  <c r="J170" i="6"/>
  <c r="P170" i="6"/>
  <c r="FV1" i="20"/>
  <c r="I170" i="20"/>
  <c r="A170" i="19"/>
  <c r="D170" i="19" s="1"/>
  <c r="A170" i="18"/>
  <c r="D170" i="18" s="1"/>
  <c r="P175" i="13"/>
  <c r="A171" i="16"/>
  <c r="D171" i="16" s="1"/>
  <c r="G175" i="13"/>
  <c r="N175" i="13"/>
  <c r="D175" i="13"/>
  <c r="AC175" i="13"/>
  <c r="U175" i="13"/>
  <c r="S175" i="13"/>
  <c r="Q175" i="13"/>
  <c r="AF175" i="13"/>
  <c r="AB175" i="13"/>
  <c r="AE175" i="13"/>
  <c r="O175" i="13"/>
  <c r="AI175" i="13"/>
  <c r="Y175" i="13"/>
  <c r="AG175" i="13"/>
  <c r="H175" i="13"/>
  <c r="AD175" i="13"/>
  <c r="AA175" i="13"/>
  <c r="I175" i="13"/>
  <c r="AJ175" i="13"/>
  <c r="X175" i="13"/>
  <c r="E175" i="13"/>
  <c r="L175" i="13"/>
  <c r="J175" i="13"/>
  <c r="R175" i="13"/>
  <c r="W175" i="13"/>
  <c r="T175" i="13"/>
  <c r="Z175" i="13"/>
  <c r="M175" i="13"/>
  <c r="C175" i="13"/>
  <c r="AH175" i="13"/>
  <c r="F175" i="13"/>
  <c r="K175" i="13"/>
  <c r="A177" i="13"/>
  <c r="B177" i="13" s="1"/>
  <c r="V175" i="13"/>
  <c r="K174" i="12"/>
  <c r="AB174" i="12"/>
  <c r="E174" i="12"/>
  <c r="M174" i="12"/>
  <c r="AF173" i="12"/>
  <c r="W173" i="12"/>
  <c r="F173" i="12"/>
  <c r="R174" i="12"/>
  <c r="O174" i="12"/>
  <c r="Y174" i="12"/>
  <c r="T174" i="12"/>
  <c r="J174" i="12"/>
  <c r="AG174" i="12"/>
  <c r="A175" i="12"/>
  <c r="B175" i="12" s="1"/>
  <c r="S174" i="12"/>
  <c r="AA174" i="12"/>
  <c r="L174" i="12"/>
  <c r="N174" i="12"/>
  <c r="D174" i="12"/>
  <c r="G174" i="12"/>
  <c r="P171" i="6" l="1"/>
  <c r="N171" i="6"/>
  <c r="AD171" i="6"/>
  <c r="J171" i="6"/>
  <c r="S171" i="6"/>
  <c r="AI171" i="6"/>
  <c r="AB171" i="6"/>
  <c r="AH171" i="6"/>
  <c r="M171" i="6"/>
  <c r="U171" i="6"/>
  <c r="Z171" i="6"/>
  <c r="R171" i="6"/>
  <c r="X171" i="6"/>
  <c r="T171" i="6"/>
  <c r="Y168" i="18"/>
  <c r="AA168" i="18"/>
  <c r="AA169" i="18" s="1"/>
  <c r="M168" i="18"/>
  <c r="AE168" i="18"/>
  <c r="O171" i="6"/>
  <c r="E171" i="6"/>
  <c r="AE171" i="6"/>
  <c r="AJ171" i="6"/>
  <c r="AF171" i="6"/>
  <c r="C171" i="6"/>
  <c r="D171" i="6"/>
  <c r="G171" i="6"/>
  <c r="AC171" i="6"/>
  <c r="AA171" i="6"/>
  <c r="V171" i="6"/>
  <c r="Y171" i="6"/>
  <c r="O168" i="18"/>
  <c r="AH168" i="18"/>
  <c r="AH169" i="18" s="1"/>
  <c r="AD168" i="18"/>
  <c r="I168" i="18"/>
  <c r="AG168" i="18"/>
  <c r="R168" i="18"/>
  <c r="K168" i="19"/>
  <c r="AJ168" i="19"/>
  <c r="AO168" i="19"/>
  <c r="Y168" i="19"/>
  <c r="AC168" i="19"/>
  <c r="AD168" i="19"/>
  <c r="M168" i="19"/>
  <c r="P168" i="19"/>
  <c r="R168" i="19"/>
  <c r="U168" i="19"/>
  <c r="I168" i="19"/>
  <c r="H169" i="19"/>
  <c r="J168" i="19"/>
  <c r="AI168" i="19"/>
  <c r="AL168" i="19"/>
  <c r="W168" i="19"/>
  <c r="N168" i="19"/>
  <c r="AG168" i="19"/>
  <c r="V168" i="19"/>
  <c r="AK168" i="18"/>
  <c r="G169" i="18"/>
  <c r="B169" i="18" s="1"/>
  <c r="N169" i="16"/>
  <c r="AK169" i="16"/>
  <c r="Z169" i="16"/>
  <c r="AP169" i="16"/>
  <c r="AH169" i="16"/>
  <c r="S169" i="16"/>
  <c r="I169" i="16"/>
  <c r="Q169" i="16"/>
  <c r="AC169" i="16"/>
  <c r="K169" i="16"/>
  <c r="L169" i="16"/>
  <c r="M169" i="16"/>
  <c r="AA169" i="16"/>
  <c r="AF169" i="16"/>
  <c r="W169" i="16"/>
  <c r="T169" i="16"/>
  <c r="AB169" i="16"/>
  <c r="AN169" i="16"/>
  <c r="J169" i="16"/>
  <c r="AM169" i="16"/>
  <c r="AD169" i="16"/>
  <c r="V169" i="16"/>
  <c r="X169" i="16"/>
  <c r="AO169" i="16"/>
  <c r="AG169" i="16"/>
  <c r="O169" i="16"/>
  <c r="U169" i="16"/>
  <c r="Y169" i="16"/>
  <c r="AI169" i="16"/>
  <c r="AL169" i="16"/>
  <c r="R169" i="16"/>
  <c r="G170" i="16"/>
  <c r="B170" i="16" s="1"/>
  <c r="AJ169" i="16"/>
  <c r="AE169" i="16"/>
  <c r="P169" i="16"/>
  <c r="F171" i="16"/>
  <c r="E171" i="16"/>
  <c r="AB168" i="18"/>
  <c r="W168" i="18"/>
  <c r="W169" i="18" s="1"/>
  <c r="F170" i="18"/>
  <c r="E170" i="18"/>
  <c r="AJ168" i="18"/>
  <c r="AJ169" i="18" s="1"/>
  <c r="S168" i="18"/>
  <c r="P168" i="18"/>
  <c r="AL168" i="18"/>
  <c r="K168" i="18"/>
  <c r="U168" i="18"/>
  <c r="AC168" i="18"/>
  <c r="AN168" i="18"/>
  <c r="N168" i="18"/>
  <c r="N169" i="18" s="1"/>
  <c r="L168" i="18"/>
  <c r="Q168" i="18"/>
  <c r="J168" i="18"/>
  <c r="J169" i="18" s="1"/>
  <c r="T168" i="18"/>
  <c r="T169" i="18" s="1"/>
  <c r="AF168" i="18"/>
  <c r="V168" i="18"/>
  <c r="V169" i="18" s="1"/>
  <c r="AP168" i="18"/>
  <c r="AP169" i="18" s="1"/>
  <c r="X168" i="18"/>
  <c r="X169" i="18" s="1"/>
  <c r="AI168" i="18"/>
  <c r="AI169" i="18" s="1"/>
  <c r="AM168" i="18"/>
  <c r="AM169" i="18" s="1"/>
  <c r="Z168" i="18"/>
  <c r="Z169" i="18" s="1"/>
  <c r="AO168" i="18"/>
  <c r="AO169" i="18" s="1"/>
  <c r="E170" i="19"/>
  <c r="F170" i="19"/>
  <c r="AE168" i="19"/>
  <c r="AF168" i="19"/>
  <c r="AH168" i="19"/>
  <c r="T168" i="19"/>
  <c r="AN168" i="19"/>
  <c r="AK168" i="19"/>
  <c r="Q168" i="19"/>
  <c r="AP168" i="19"/>
  <c r="S168" i="19"/>
  <c r="AM168" i="19"/>
  <c r="L168" i="19"/>
  <c r="X168" i="19"/>
  <c r="Z168" i="19"/>
  <c r="AA168" i="19"/>
  <c r="O168" i="19"/>
  <c r="AB168" i="19"/>
  <c r="G169" i="19"/>
  <c r="B172" i="6"/>
  <c r="K172" i="6" s="1"/>
  <c r="A173" i="6"/>
  <c r="FW1" i="20"/>
  <c r="I171" i="20"/>
  <c r="AD169" i="18"/>
  <c r="AG169" i="18"/>
  <c r="AC169" i="18"/>
  <c r="R169" i="18"/>
  <c r="M169" i="18"/>
  <c r="O169" i="18"/>
  <c r="A171" i="19"/>
  <c r="D171" i="19" s="1"/>
  <c r="K169" i="18"/>
  <c r="A171" i="18"/>
  <c r="D171" i="18" s="1"/>
  <c r="Q169" i="18"/>
  <c r="AB169" i="18"/>
  <c r="P176" i="13"/>
  <c r="A172" i="16"/>
  <c r="D172" i="16" s="1"/>
  <c r="W176" i="13"/>
  <c r="AC176" i="13"/>
  <c r="N176" i="13"/>
  <c r="J176" i="13"/>
  <c r="K176" i="13"/>
  <c r="AB176" i="13"/>
  <c r="L176" i="13"/>
  <c r="T176" i="13"/>
  <c r="U176" i="13"/>
  <c r="AI176" i="13"/>
  <c r="V176" i="13"/>
  <c r="Q176" i="13"/>
  <c r="Y176" i="13"/>
  <c r="A178" i="13"/>
  <c r="B178" i="13" s="1"/>
  <c r="F176" i="13"/>
  <c r="AD176" i="13"/>
  <c r="C176" i="13"/>
  <c r="AE176" i="13"/>
  <c r="I176" i="13"/>
  <c r="E176" i="13"/>
  <c r="AJ176" i="13"/>
  <c r="AH176" i="13"/>
  <c r="H176" i="13"/>
  <c r="M176" i="13"/>
  <c r="O176" i="13"/>
  <c r="G176" i="13"/>
  <c r="R176" i="13"/>
  <c r="D176" i="13"/>
  <c r="X176" i="13"/>
  <c r="AA176" i="13"/>
  <c r="AF176" i="13"/>
  <c r="AG176" i="13"/>
  <c r="Z176" i="13"/>
  <c r="S176" i="13"/>
  <c r="AA175" i="12"/>
  <c r="Y175" i="12"/>
  <c r="G175" i="12"/>
  <c r="L175" i="12"/>
  <c r="I174" i="12"/>
  <c r="P174" i="12"/>
  <c r="AF174" i="12"/>
  <c r="AF175" i="12" s="1"/>
  <c r="AE174" i="12"/>
  <c r="AE175" i="12" s="1"/>
  <c r="AJ174" i="12"/>
  <c r="AC174" i="12"/>
  <c r="D175" i="12"/>
  <c r="J175" i="12"/>
  <c r="AB175" i="12"/>
  <c r="N175" i="12"/>
  <c r="O175" i="12"/>
  <c r="F174" i="12"/>
  <c r="F175" i="12" s="1"/>
  <c r="AI174" i="12"/>
  <c r="Z174" i="12"/>
  <c r="AH174" i="12"/>
  <c r="AH175" i="12" s="1"/>
  <c r="AD174" i="12"/>
  <c r="AD175" i="12" s="1"/>
  <c r="V174" i="12"/>
  <c r="AG175" i="12"/>
  <c r="A176" i="12"/>
  <c r="B176" i="12" s="1"/>
  <c r="C174" i="12"/>
  <c r="C175" i="12" s="1"/>
  <c r="Q174" i="12"/>
  <c r="Q175" i="12" s="1"/>
  <c r="W174" i="12"/>
  <c r="W175" i="12" s="1"/>
  <c r="X174" i="12"/>
  <c r="X175" i="12" s="1"/>
  <c r="U174" i="12"/>
  <c r="U175" i="12" s="1"/>
  <c r="H174" i="12"/>
  <c r="H175" i="12" s="1"/>
  <c r="AN169" i="18" l="1"/>
  <c r="AL169" i="18"/>
  <c r="I169" i="18"/>
  <c r="AE169" i="18"/>
  <c r="T172" i="6"/>
  <c r="L172" i="6"/>
  <c r="Y172" i="6"/>
  <c r="Y169" i="18"/>
  <c r="AK169" i="18"/>
  <c r="L169" i="18"/>
  <c r="S169" i="18"/>
  <c r="I172" i="6"/>
  <c r="AF169" i="18"/>
  <c r="U169" i="18"/>
  <c r="G170" i="18"/>
  <c r="H172" i="6"/>
  <c r="G172" i="6"/>
  <c r="P169" i="18"/>
  <c r="E172" i="6"/>
  <c r="Q172" i="6"/>
  <c r="AE172" i="6"/>
  <c r="R172" i="6"/>
  <c r="P172" i="6"/>
  <c r="AH172" i="6"/>
  <c r="B169" i="19"/>
  <c r="AA169" i="19" s="1"/>
  <c r="AK170" i="16"/>
  <c r="AD170" i="16"/>
  <c r="AI170" i="16"/>
  <c r="K170" i="16"/>
  <c r="AC170" i="16"/>
  <c r="I170" i="16"/>
  <c r="S170" i="16"/>
  <c r="AH170" i="16"/>
  <c r="W170" i="16"/>
  <c r="Q170" i="16"/>
  <c r="Z170" i="16"/>
  <c r="AB170" i="16"/>
  <c r="L170" i="16"/>
  <c r="AA170" i="16"/>
  <c r="N170" i="16"/>
  <c r="O170" i="16"/>
  <c r="AF170" i="16"/>
  <c r="AE170" i="16"/>
  <c r="R170" i="16"/>
  <c r="AG170" i="16"/>
  <c r="AL170" i="16"/>
  <c r="X170" i="16"/>
  <c r="AP170" i="16"/>
  <c r="AJ170" i="16"/>
  <c r="Y170" i="16"/>
  <c r="AM170" i="16"/>
  <c r="T170" i="16"/>
  <c r="U170" i="16"/>
  <c r="J170" i="16"/>
  <c r="H171" i="16"/>
  <c r="AO170" i="16"/>
  <c r="G171" i="16"/>
  <c r="B171" i="16" s="1"/>
  <c r="AO171" i="16" s="1"/>
  <c r="AN170" i="16"/>
  <c r="M170" i="16"/>
  <c r="V170" i="16"/>
  <c r="E172" i="16"/>
  <c r="H172" i="16" s="1"/>
  <c r="F172" i="16"/>
  <c r="P170" i="16"/>
  <c r="E171" i="18"/>
  <c r="F171" i="18"/>
  <c r="H170" i="18"/>
  <c r="G170" i="19"/>
  <c r="F171" i="19"/>
  <c r="E171" i="19"/>
  <c r="H170" i="19"/>
  <c r="W172" i="6"/>
  <c r="F172" i="6"/>
  <c r="AA172" i="6"/>
  <c r="B173" i="6"/>
  <c r="K173" i="6" s="1"/>
  <c r="A174" i="6"/>
  <c r="Z172" i="6"/>
  <c r="V172" i="6"/>
  <c r="D172" i="6"/>
  <c r="D173" i="6" s="1"/>
  <c r="O172" i="6"/>
  <c r="AJ172" i="6"/>
  <c r="U172" i="6"/>
  <c r="AC172" i="6"/>
  <c r="C172" i="6"/>
  <c r="AD172" i="6"/>
  <c r="J172" i="6"/>
  <c r="AG172" i="6"/>
  <c r="AB172" i="6"/>
  <c r="S172" i="6"/>
  <c r="X172" i="6"/>
  <c r="M172" i="6"/>
  <c r="AI172" i="6"/>
  <c r="AF172" i="6"/>
  <c r="N172" i="6"/>
  <c r="I172" i="20"/>
  <c r="FX1" i="20"/>
  <c r="A172" i="19"/>
  <c r="D172" i="19" s="1"/>
  <c r="A172" i="18"/>
  <c r="D172" i="18" s="1"/>
  <c r="A173" i="16"/>
  <c r="D173" i="16" s="1"/>
  <c r="AM171" i="16"/>
  <c r="AG177" i="13"/>
  <c r="D177" i="13"/>
  <c r="AE177" i="13"/>
  <c r="AF177" i="13"/>
  <c r="R177" i="13"/>
  <c r="H177" i="13"/>
  <c r="I177" i="13"/>
  <c r="M177" i="13"/>
  <c r="J177" i="13"/>
  <c r="Z177" i="13"/>
  <c r="X177" i="13"/>
  <c r="O177" i="13"/>
  <c r="AJ177" i="13"/>
  <c r="P177" i="13"/>
  <c r="E177" i="13"/>
  <c r="C177" i="13"/>
  <c r="AI177" i="13"/>
  <c r="AB177" i="13"/>
  <c r="AC177" i="13"/>
  <c r="F177" i="13"/>
  <c r="Q177" i="13"/>
  <c r="T177" i="13"/>
  <c r="N177" i="13"/>
  <c r="A179" i="13"/>
  <c r="B179" i="13" s="1"/>
  <c r="S177" i="13"/>
  <c r="AA177" i="13"/>
  <c r="G177" i="13"/>
  <c r="AH177" i="13"/>
  <c r="W177" i="13"/>
  <c r="AD177" i="13"/>
  <c r="Y177" i="13"/>
  <c r="U177" i="13"/>
  <c r="K177" i="13"/>
  <c r="V177" i="13"/>
  <c r="L177" i="13"/>
  <c r="C176" i="12"/>
  <c r="F176" i="12"/>
  <c r="L176" i="12"/>
  <c r="X176" i="12"/>
  <c r="AG176" i="12"/>
  <c r="A177" i="12"/>
  <c r="B177" i="12" s="1"/>
  <c r="O176" i="12"/>
  <c r="AF176" i="12"/>
  <c r="G176" i="12"/>
  <c r="Q176" i="12"/>
  <c r="V175" i="12"/>
  <c r="V176" i="12" s="1"/>
  <c r="AI175" i="12"/>
  <c r="AI176" i="12" s="1"/>
  <c r="S175" i="12"/>
  <c r="R175" i="12"/>
  <c r="R176" i="12" s="1"/>
  <c r="AJ175" i="12"/>
  <c r="AJ176" i="12" s="1"/>
  <c r="I175" i="12"/>
  <c r="I176" i="12" s="1"/>
  <c r="M175" i="12"/>
  <c r="U176" i="12"/>
  <c r="AD176" i="12"/>
  <c r="AE176" i="12"/>
  <c r="AH176" i="12"/>
  <c r="AB176" i="12"/>
  <c r="D176" i="12"/>
  <c r="W176" i="12"/>
  <c r="Z175" i="12"/>
  <c r="Z176" i="12" s="1"/>
  <c r="T175" i="12"/>
  <c r="T176" i="12" s="1"/>
  <c r="E175" i="12"/>
  <c r="AC175" i="12"/>
  <c r="AC176" i="12" s="1"/>
  <c r="P175" i="12"/>
  <c r="P176" i="12" s="1"/>
  <c r="K175" i="12"/>
  <c r="K176" i="12" s="1"/>
  <c r="P169" i="19" l="1"/>
  <c r="AC169" i="19"/>
  <c r="L169" i="19"/>
  <c r="AF169" i="19"/>
  <c r="AF170" i="19" s="1"/>
  <c r="AP169" i="19"/>
  <c r="W169" i="19"/>
  <c r="O169" i="19"/>
  <c r="V169" i="19"/>
  <c r="V170" i="19" s="1"/>
  <c r="AB169" i="19"/>
  <c r="AL169" i="19"/>
  <c r="B170" i="19"/>
  <c r="AH169" i="19"/>
  <c r="Z169" i="19"/>
  <c r="R169" i="19"/>
  <c r="J169" i="19"/>
  <c r="AO169" i="19"/>
  <c r="AO170" i="19" s="1"/>
  <c r="AI169" i="19"/>
  <c r="B170" i="18"/>
  <c r="Q170" i="18" s="1"/>
  <c r="M169" i="19"/>
  <c r="AG169" i="19"/>
  <c r="AG170" i="19" s="1"/>
  <c r="AN169" i="19"/>
  <c r="AJ169" i="19"/>
  <c r="AJ170" i="19" s="1"/>
  <c r="AE169" i="19"/>
  <c r="T169" i="19"/>
  <c r="T170" i="19" s="1"/>
  <c r="S169" i="19"/>
  <c r="Y169" i="19"/>
  <c r="Y170" i="19" s="1"/>
  <c r="H171" i="19"/>
  <c r="N173" i="6"/>
  <c r="X173" i="6"/>
  <c r="Q173" i="6"/>
  <c r="AK169" i="19"/>
  <c r="K169" i="19"/>
  <c r="K170" i="19" s="1"/>
  <c r="AM169" i="19"/>
  <c r="AM170" i="19" s="1"/>
  <c r="H173" i="6"/>
  <c r="C173" i="6"/>
  <c r="X169" i="19"/>
  <c r="X170" i="19" s="1"/>
  <c r="AD169" i="19"/>
  <c r="I169" i="19"/>
  <c r="Q169" i="19"/>
  <c r="U169" i="19"/>
  <c r="N169" i="19"/>
  <c r="N170" i="19" s="1"/>
  <c r="AD170" i="19"/>
  <c r="M170" i="19"/>
  <c r="AH170" i="19"/>
  <c r="AC170" i="19"/>
  <c r="S170" i="19"/>
  <c r="Z170" i="19"/>
  <c r="AE170" i="19"/>
  <c r="O170" i="19"/>
  <c r="H171" i="18"/>
  <c r="G172" i="16"/>
  <c r="B172" i="16" s="1"/>
  <c r="AN172" i="16" s="1"/>
  <c r="AG171" i="16"/>
  <c r="AI171" i="16"/>
  <c r="AC171" i="16"/>
  <c r="AC172" i="16" s="1"/>
  <c r="P171" i="16"/>
  <c r="P172" i="16" s="1"/>
  <c r="M171" i="16"/>
  <c r="T171" i="16"/>
  <c r="T172" i="16" s="1"/>
  <c r="AD171" i="16"/>
  <c r="AD172" i="16" s="1"/>
  <c r="AL171" i="16"/>
  <c r="I171" i="16"/>
  <c r="AP171" i="16"/>
  <c r="AP172" i="16" s="1"/>
  <c r="U171" i="16"/>
  <c r="U172" i="16" s="1"/>
  <c r="Y171" i="16"/>
  <c r="Y172" i="16" s="1"/>
  <c r="AK171" i="16"/>
  <c r="AE171" i="16"/>
  <c r="S171" i="16"/>
  <c r="S172" i="16" s="1"/>
  <c r="Q171" i="16"/>
  <c r="AN171" i="16"/>
  <c r="J171" i="16"/>
  <c r="Z171" i="16"/>
  <c r="W171" i="16"/>
  <c r="W172" i="16" s="1"/>
  <c r="N171" i="16"/>
  <c r="L171" i="16"/>
  <c r="L172" i="16" s="1"/>
  <c r="K171" i="16"/>
  <c r="K172" i="16" s="1"/>
  <c r="AA171" i="16"/>
  <c r="X171" i="16"/>
  <c r="V171" i="16"/>
  <c r="AF171" i="16"/>
  <c r="AJ171" i="16"/>
  <c r="AJ172" i="16" s="1"/>
  <c r="AH171" i="16"/>
  <c r="R171" i="16"/>
  <c r="R172" i="16" s="1"/>
  <c r="AB171" i="16"/>
  <c r="AB172" i="16" s="1"/>
  <c r="O171" i="16"/>
  <c r="O172" i="16" s="1"/>
  <c r="E173" i="16"/>
  <c r="F173" i="16"/>
  <c r="G173" i="16" s="1"/>
  <c r="Z170" i="18"/>
  <c r="S170" i="18"/>
  <c r="K170" i="18"/>
  <c r="P170" i="18"/>
  <c r="R170" i="18"/>
  <c r="L170" i="18"/>
  <c r="AM170" i="18"/>
  <c r="AI170" i="18"/>
  <c r="AD170" i="18"/>
  <c r="F172" i="18"/>
  <c r="E172" i="18"/>
  <c r="G171" i="18"/>
  <c r="I170" i="19"/>
  <c r="P170" i="19"/>
  <c r="U170" i="19"/>
  <c r="F172" i="19"/>
  <c r="E172" i="19"/>
  <c r="AP170" i="19"/>
  <c r="AB170" i="19"/>
  <c r="J170" i="19"/>
  <c r="L170" i="19"/>
  <c r="Q170" i="19"/>
  <c r="G171" i="19"/>
  <c r="B171" i="19" s="1"/>
  <c r="AK170" i="19"/>
  <c r="AA170" i="19"/>
  <c r="P173" i="6"/>
  <c r="R173" i="6"/>
  <c r="AF173" i="6"/>
  <c r="S173" i="6"/>
  <c r="Y173" i="6"/>
  <c r="AC173" i="6"/>
  <c r="T173" i="6"/>
  <c r="V173" i="6"/>
  <c r="AA173" i="6"/>
  <c r="E173" i="6"/>
  <c r="L173" i="6"/>
  <c r="AI173" i="6"/>
  <c r="AB173" i="6"/>
  <c r="J173" i="6"/>
  <c r="U173" i="6"/>
  <c r="AJ173" i="6"/>
  <c r="Z173" i="6"/>
  <c r="Z174" i="6" s="1"/>
  <c r="F173" i="6"/>
  <c r="G173" i="6"/>
  <c r="I173" i="6"/>
  <c r="C174" i="6"/>
  <c r="M173" i="6"/>
  <c r="AG173" i="6"/>
  <c r="AD173" i="6"/>
  <c r="AE173" i="6"/>
  <c r="AE174" i="6" s="1"/>
  <c r="O173" i="6"/>
  <c r="B174" i="6"/>
  <c r="K174" i="6" s="1"/>
  <c r="A175" i="6"/>
  <c r="W173" i="6"/>
  <c r="W174" i="6" s="1"/>
  <c r="AH173" i="6"/>
  <c r="FY1" i="20"/>
  <c r="I173" i="20"/>
  <c r="A173" i="18"/>
  <c r="D173" i="18" s="1"/>
  <c r="A173" i="19"/>
  <c r="D173" i="19" s="1"/>
  <c r="AO172" i="16"/>
  <c r="M172" i="16"/>
  <c r="AL172" i="16"/>
  <c r="I172" i="16"/>
  <c r="V172" i="16"/>
  <c r="AF172" i="16"/>
  <c r="AH172" i="16"/>
  <c r="X172" i="16"/>
  <c r="A174" i="16"/>
  <c r="D174" i="16" s="1"/>
  <c r="J172" i="16"/>
  <c r="Z172" i="16"/>
  <c r="N172" i="16"/>
  <c r="AA172" i="16"/>
  <c r="AM172" i="16"/>
  <c r="AG172" i="16"/>
  <c r="AE172" i="16"/>
  <c r="AI172" i="16"/>
  <c r="Q172" i="16"/>
  <c r="D178" i="13"/>
  <c r="V178" i="13"/>
  <c r="K178" i="13"/>
  <c r="O178" i="13"/>
  <c r="AD178" i="13"/>
  <c r="AA178" i="13"/>
  <c r="E178" i="13"/>
  <c r="Z178" i="13"/>
  <c r="W178" i="13"/>
  <c r="S178" i="13"/>
  <c r="F178" i="13"/>
  <c r="AG178" i="13"/>
  <c r="U178" i="13"/>
  <c r="AH178" i="13"/>
  <c r="P178" i="13"/>
  <c r="AC178" i="13"/>
  <c r="X178" i="13"/>
  <c r="AE178" i="13"/>
  <c r="T178" i="13"/>
  <c r="AI178" i="13"/>
  <c r="R178" i="13"/>
  <c r="N178" i="13"/>
  <c r="A180" i="13"/>
  <c r="B180" i="13" s="1"/>
  <c r="J178" i="13"/>
  <c r="L178" i="13"/>
  <c r="M178" i="13"/>
  <c r="I178" i="13"/>
  <c r="Y178" i="13"/>
  <c r="G178" i="13"/>
  <c r="AB178" i="13"/>
  <c r="C178" i="13"/>
  <c r="AF178" i="13"/>
  <c r="AJ178" i="13"/>
  <c r="H178" i="13"/>
  <c r="Q178" i="13"/>
  <c r="AB177" i="12"/>
  <c r="K177" i="12"/>
  <c r="I177" i="12"/>
  <c r="N176" i="12"/>
  <c r="Z177" i="12"/>
  <c r="AC177" i="12"/>
  <c r="R177" i="12"/>
  <c r="C177" i="12"/>
  <c r="E176" i="12"/>
  <c r="AA176" i="12"/>
  <c r="Y176" i="12"/>
  <c r="M176" i="12"/>
  <c r="M177" i="12" s="1"/>
  <c r="S176" i="12"/>
  <c r="H176" i="12"/>
  <c r="AG177" i="12"/>
  <c r="A178" i="12"/>
  <c r="B178" i="12" s="1"/>
  <c r="J176" i="12"/>
  <c r="R170" i="19" l="1"/>
  <c r="B171" i="18"/>
  <c r="AL170" i="19"/>
  <c r="W170" i="19"/>
  <c r="W171" i="19" s="1"/>
  <c r="AN170" i="19"/>
  <c r="AI170" i="19"/>
  <c r="AI171" i="19" s="1"/>
  <c r="X170" i="18"/>
  <c r="V170" i="18"/>
  <c r="AC170" i="18"/>
  <c r="AC171" i="18" s="1"/>
  <c r="J170" i="18"/>
  <c r="I170" i="18"/>
  <c r="AF170" i="18"/>
  <c r="AE170" i="18"/>
  <c r="AE171" i="18" s="1"/>
  <c r="AB170" i="18"/>
  <c r="AB171" i="18" s="1"/>
  <c r="Y170" i="18"/>
  <c r="N170" i="18"/>
  <c r="T170" i="18"/>
  <c r="AG170" i="18"/>
  <c r="AG171" i="18" s="1"/>
  <c r="M170" i="18"/>
  <c r="AO170" i="18"/>
  <c r="AK170" i="18"/>
  <c r="AK171" i="18" s="1"/>
  <c r="O170" i="18"/>
  <c r="AH170" i="18"/>
  <c r="AP170" i="18"/>
  <c r="AL170" i="18"/>
  <c r="AN170" i="18"/>
  <c r="AN171" i="18" s="1"/>
  <c r="AJ170" i="18"/>
  <c r="U170" i="18"/>
  <c r="AA170" i="18"/>
  <c r="W170" i="18"/>
  <c r="W171" i="18" s="1"/>
  <c r="AD174" i="6"/>
  <c r="AB174" i="6"/>
  <c r="L174" i="6"/>
  <c r="T174" i="6"/>
  <c r="AF174" i="6"/>
  <c r="AK171" i="19"/>
  <c r="Q171" i="19"/>
  <c r="AH174" i="6"/>
  <c r="O174" i="6"/>
  <c r="M174" i="6"/>
  <c r="I174" i="6"/>
  <c r="Q174" i="6"/>
  <c r="N171" i="18"/>
  <c r="M171" i="18"/>
  <c r="AO171" i="18"/>
  <c r="AH171" i="18"/>
  <c r="P171" i="19"/>
  <c r="H172" i="19"/>
  <c r="Z171" i="19"/>
  <c r="T171" i="19"/>
  <c r="AP171" i="19"/>
  <c r="G172" i="19"/>
  <c r="B172" i="19" s="1"/>
  <c r="AA171" i="19"/>
  <c r="J171" i="19"/>
  <c r="AM171" i="19"/>
  <c r="G172" i="18"/>
  <c r="AD171" i="18"/>
  <c r="AI171" i="18"/>
  <c r="L171" i="18"/>
  <c r="R171" i="18"/>
  <c r="P171" i="18"/>
  <c r="Z171" i="18"/>
  <c r="AK172" i="16"/>
  <c r="F174" i="16"/>
  <c r="E174" i="16"/>
  <c r="H174" i="16" s="1"/>
  <c r="H173" i="16"/>
  <c r="B173" i="16" s="1"/>
  <c r="AP171" i="18"/>
  <c r="I171" i="18"/>
  <c r="AA171" i="18"/>
  <c r="AJ171" i="18"/>
  <c r="S171" i="18"/>
  <c r="K171" i="18"/>
  <c r="O171" i="18"/>
  <c r="V171" i="18"/>
  <c r="AM171" i="18"/>
  <c r="J171" i="18"/>
  <c r="U171" i="18"/>
  <c r="AL171" i="18"/>
  <c r="AF171" i="18"/>
  <c r="X171" i="18"/>
  <c r="Q171" i="18"/>
  <c r="T171" i="18"/>
  <c r="E173" i="18"/>
  <c r="F173" i="18"/>
  <c r="H172" i="18"/>
  <c r="B172" i="18" s="1"/>
  <c r="Y171" i="18"/>
  <c r="I171" i="19"/>
  <c r="AG171" i="19"/>
  <c r="AD171" i="19"/>
  <c r="AH171" i="19"/>
  <c r="N171" i="19"/>
  <c r="AO171" i="19"/>
  <c r="R171" i="19"/>
  <c r="AN171" i="19"/>
  <c r="AJ171" i="19"/>
  <c r="AB171" i="19"/>
  <c r="M171" i="19"/>
  <c r="AC171" i="19"/>
  <c r="AF171" i="19"/>
  <c r="S171" i="19"/>
  <c r="U171" i="19"/>
  <c r="O171" i="19"/>
  <c r="Y171" i="19"/>
  <c r="K171" i="19"/>
  <c r="F173" i="19"/>
  <c r="E173" i="19"/>
  <c r="V171" i="19"/>
  <c r="AE171" i="19"/>
  <c r="L171" i="19"/>
  <c r="X171" i="19"/>
  <c r="AL171" i="19"/>
  <c r="F174" i="6"/>
  <c r="J174" i="6"/>
  <c r="X174" i="6"/>
  <c r="V174" i="6"/>
  <c r="S174" i="6"/>
  <c r="D174" i="6"/>
  <c r="B175" i="6"/>
  <c r="K175" i="6" s="1"/>
  <c r="A176" i="6"/>
  <c r="AJ174" i="6"/>
  <c r="AI174" i="6"/>
  <c r="E174" i="6"/>
  <c r="AC174" i="6"/>
  <c r="R174" i="6"/>
  <c r="N174" i="6"/>
  <c r="AG174" i="6"/>
  <c r="G174" i="6"/>
  <c r="U174" i="6"/>
  <c r="H174" i="6"/>
  <c r="AA174" i="6"/>
  <c r="Y174" i="6"/>
  <c r="P174" i="6"/>
  <c r="I174" i="20"/>
  <c r="FZ1" i="20"/>
  <c r="A174" i="19"/>
  <c r="D174" i="19" s="1"/>
  <c r="A174" i="18"/>
  <c r="D174" i="18" s="1"/>
  <c r="V179" i="13"/>
  <c r="V180" i="13" s="1"/>
  <c r="A175" i="16"/>
  <c r="D175" i="16" s="1"/>
  <c r="H179" i="13"/>
  <c r="AG179" i="13"/>
  <c r="AJ179" i="13"/>
  <c r="G179" i="13"/>
  <c r="L179" i="13"/>
  <c r="U179" i="13"/>
  <c r="W179" i="13"/>
  <c r="AI179" i="13"/>
  <c r="C179" i="13"/>
  <c r="I179" i="13"/>
  <c r="F179" i="13"/>
  <c r="P179" i="13"/>
  <c r="E179" i="13"/>
  <c r="AA179" i="13"/>
  <c r="Z179" i="13"/>
  <c r="Q179" i="13"/>
  <c r="K179" i="13"/>
  <c r="AD179" i="13"/>
  <c r="AB179" i="13"/>
  <c r="M179" i="13"/>
  <c r="R179" i="13"/>
  <c r="AH179" i="13"/>
  <c r="AE179" i="13"/>
  <c r="O179" i="13"/>
  <c r="X179" i="13"/>
  <c r="D179" i="13"/>
  <c r="S179" i="13"/>
  <c r="N179" i="13"/>
  <c r="AF179" i="13"/>
  <c r="Y179" i="13"/>
  <c r="J179" i="13"/>
  <c r="A181" i="13"/>
  <c r="B181" i="13" s="1"/>
  <c r="T179" i="13"/>
  <c r="AC179" i="13"/>
  <c r="AG178" i="12"/>
  <c r="A179" i="12"/>
  <c r="B179" i="12" s="1"/>
  <c r="AB178" i="12"/>
  <c r="L177" i="12"/>
  <c r="X177" i="12"/>
  <c r="J177" i="12"/>
  <c r="S177" i="12"/>
  <c r="S178" i="12" s="1"/>
  <c r="E177" i="12"/>
  <c r="Q177" i="12"/>
  <c r="W177" i="12"/>
  <c r="W178" i="12" s="1"/>
  <c r="AJ177" i="12"/>
  <c r="AJ178" i="12" s="1"/>
  <c r="AI177" i="12"/>
  <c r="T177" i="12"/>
  <c r="AD177" i="12"/>
  <c r="AD178" i="12" s="1"/>
  <c r="M178" i="12"/>
  <c r="K178" i="12"/>
  <c r="Y177" i="12"/>
  <c r="Y178" i="12" s="1"/>
  <c r="U177" i="12"/>
  <c r="N177" i="12"/>
  <c r="AE177" i="12"/>
  <c r="AE178" i="12" s="1"/>
  <c r="F177" i="12"/>
  <c r="F178" i="12" s="1"/>
  <c r="P177" i="12"/>
  <c r="H177" i="12"/>
  <c r="AA177" i="12"/>
  <c r="AA178" i="12" s="1"/>
  <c r="O177" i="12"/>
  <c r="O178" i="12" s="1"/>
  <c r="AH177" i="12"/>
  <c r="AF177" i="12"/>
  <c r="G177" i="12"/>
  <c r="G178" i="12" s="1"/>
  <c r="D177" i="12"/>
  <c r="D178" i="12" s="1"/>
  <c r="V177" i="12"/>
  <c r="Y175" i="6" l="1"/>
  <c r="G175" i="6"/>
  <c r="T175" i="6"/>
  <c r="V172" i="19"/>
  <c r="H173" i="18"/>
  <c r="AC175" i="6"/>
  <c r="I175" i="6"/>
  <c r="P175" i="6"/>
  <c r="U175" i="6"/>
  <c r="Z175" i="6"/>
  <c r="AC172" i="18"/>
  <c r="X172" i="18"/>
  <c r="AB172" i="18"/>
  <c r="V175" i="6"/>
  <c r="M175" i="6"/>
  <c r="AA175" i="6"/>
  <c r="R175" i="6"/>
  <c r="AJ175" i="6"/>
  <c r="AF175" i="6"/>
  <c r="C175" i="6"/>
  <c r="AA172" i="19"/>
  <c r="AF172" i="19"/>
  <c r="AJ172" i="19"/>
  <c r="N172" i="19"/>
  <c r="I172" i="19"/>
  <c r="P172" i="19"/>
  <c r="T172" i="19"/>
  <c r="Q172" i="19"/>
  <c r="Y172" i="19"/>
  <c r="W172" i="19"/>
  <c r="AI172" i="19"/>
  <c r="AK172" i="19"/>
  <c r="AG172" i="19"/>
  <c r="J172" i="19"/>
  <c r="K172" i="19"/>
  <c r="AP172" i="19"/>
  <c r="Z172" i="19"/>
  <c r="O172" i="19"/>
  <c r="AC172" i="19"/>
  <c r="AH172" i="19"/>
  <c r="AN172" i="19"/>
  <c r="AM172" i="19"/>
  <c r="AL172" i="19"/>
  <c r="X172" i="19"/>
  <c r="G173" i="19"/>
  <c r="M172" i="19"/>
  <c r="AE172" i="19"/>
  <c r="S172" i="19"/>
  <c r="AB172" i="19"/>
  <c r="AO172" i="19"/>
  <c r="L172" i="19"/>
  <c r="U172" i="19"/>
  <c r="R172" i="19"/>
  <c r="AD172" i="19"/>
  <c r="G173" i="18"/>
  <c r="B173" i="18" s="1"/>
  <c r="AG173" i="16"/>
  <c r="AL173" i="16"/>
  <c r="AN173" i="16"/>
  <c r="AN174" i="16" s="1"/>
  <c r="AJ173" i="16"/>
  <c r="AJ174" i="16" s="1"/>
  <c r="AK173" i="16"/>
  <c r="AD173" i="16"/>
  <c r="V173" i="16"/>
  <c r="J173" i="16"/>
  <c r="J174" i="16" s="1"/>
  <c r="AH173" i="16"/>
  <c r="X173" i="16"/>
  <c r="AO173" i="16"/>
  <c r="L173" i="16"/>
  <c r="L174" i="16" s="1"/>
  <c r="AE173" i="16"/>
  <c r="K173" i="16"/>
  <c r="Q173" i="16"/>
  <c r="I173" i="16"/>
  <c r="I174" i="16" s="1"/>
  <c r="AB173" i="16"/>
  <c r="Y173" i="16"/>
  <c r="AI173" i="16"/>
  <c r="AP173" i="16"/>
  <c r="AP174" i="16" s="1"/>
  <c r="P173" i="16"/>
  <c r="AF173" i="16"/>
  <c r="W173" i="16"/>
  <c r="AA173" i="16"/>
  <c r="AA174" i="16" s="1"/>
  <c r="M173" i="16"/>
  <c r="Z173" i="16"/>
  <c r="AM173" i="16"/>
  <c r="T173" i="16"/>
  <c r="T174" i="16" s="1"/>
  <c r="AC173" i="16"/>
  <c r="U173" i="16"/>
  <c r="N173" i="16"/>
  <c r="S173" i="16"/>
  <c r="S174" i="16" s="1"/>
  <c r="R173" i="16"/>
  <c r="O173" i="16"/>
  <c r="G174" i="16"/>
  <c r="B174" i="16" s="1"/>
  <c r="P174" i="16" s="1"/>
  <c r="F175" i="16"/>
  <c r="G175" i="16" s="1"/>
  <c r="E175" i="16"/>
  <c r="N172" i="18"/>
  <c r="AG172" i="18"/>
  <c r="AN172" i="18"/>
  <c r="AE172" i="18"/>
  <c r="R172" i="18"/>
  <c r="AJ172" i="18"/>
  <c r="T172" i="18"/>
  <c r="T173" i="18" s="1"/>
  <c r="M172" i="18"/>
  <c r="O172" i="18"/>
  <c r="AH172" i="18"/>
  <c r="S172" i="18"/>
  <c r="S173" i="18" s="1"/>
  <c r="AF172" i="18"/>
  <c r="P172" i="18"/>
  <c r="L172" i="18"/>
  <c r="AP172" i="18"/>
  <c r="AP173" i="18" s="1"/>
  <c r="V172" i="18"/>
  <c r="V173" i="18" s="1"/>
  <c r="U172" i="18"/>
  <c r="AI172" i="18"/>
  <c r="AD172" i="18"/>
  <c r="AD173" i="18" s="1"/>
  <c r="AK172" i="18"/>
  <c r="AK173" i="18" s="1"/>
  <c r="I172" i="18"/>
  <c r="J172" i="18"/>
  <c r="W172" i="18"/>
  <c r="W173" i="18" s="1"/>
  <c r="Z172" i="18"/>
  <c r="Z173" i="18" s="1"/>
  <c r="AO172" i="18"/>
  <c r="Q172" i="18"/>
  <c r="AL172" i="18"/>
  <c r="AM172" i="18"/>
  <c r="AM173" i="18" s="1"/>
  <c r="K172" i="18"/>
  <c r="AA172" i="18"/>
  <c r="Y172" i="18"/>
  <c r="Y173" i="18" s="1"/>
  <c r="F174" i="18"/>
  <c r="E174" i="18"/>
  <c r="H173" i="19"/>
  <c r="E174" i="19"/>
  <c r="F174" i="19"/>
  <c r="S175" i="6"/>
  <c r="F175" i="6"/>
  <c r="L175" i="6"/>
  <c r="AG175" i="6"/>
  <c r="AE175" i="6"/>
  <c r="E175" i="6"/>
  <c r="AD175" i="6"/>
  <c r="AB175" i="6"/>
  <c r="X175" i="6"/>
  <c r="O175" i="6"/>
  <c r="W175" i="6"/>
  <c r="H175" i="6"/>
  <c r="Q175" i="6"/>
  <c r="N175" i="6"/>
  <c r="AI175" i="6"/>
  <c r="B176" i="6"/>
  <c r="K176" i="6" s="1"/>
  <c r="A177" i="6"/>
  <c r="D175" i="6"/>
  <c r="J175" i="6"/>
  <c r="AH175" i="6"/>
  <c r="AH176" i="6" s="1"/>
  <c r="GA1" i="20"/>
  <c r="I175" i="20"/>
  <c r="AB173" i="18"/>
  <c r="AJ173" i="18"/>
  <c r="AA173" i="18"/>
  <c r="A175" i="19"/>
  <c r="D175" i="19" s="1"/>
  <c r="AL173" i="18"/>
  <c r="A175" i="18"/>
  <c r="D175" i="18" s="1"/>
  <c r="Q173" i="18"/>
  <c r="AN173" i="18"/>
  <c r="A176" i="16"/>
  <c r="D176" i="16" s="1"/>
  <c r="X174" i="16"/>
  <c r="V174" i="16"/>
  <c r="U174" i="16"/>
  <c r="AC180" i="13"/>
  <c r="J180" i="13"/>
  <c r="S180" i="13"/>
  <c r="AE180" i="13"/>
  <c r="AB180" i="13"/>
  <c r="Z180" i="13"/>
  <c r="F180" i="13"/>
  <c r="W180" i="13"/>
  <c r="AJ180" i="13"/>
  <c r="T180" i="13"/>
  <c r="Y180" i="13"/>
  <c r="D180" i="13"/>
  <c r="AH180" i="13"/>
  <c r="AD180" i="13"/>
  <c r="AA180" i="13"/>
  <c r="I180" i="13"/>
  <c r="X180" i="13"/>
  <c r="R180" i="13"/>
  <c r="K180" i="13"/>
  <c r="E180" i="13"/>
  <c r="C180" i="13"/>
  <c r="L180" i="13"/>
  <c r="H180" i="13"/>
  <c r="U180" i="13"/>
  <c r="AG180" i="13"/>
  <c r="AF180" i="13"/>
  <c r="A182" i="13"/>
  <c r="B182" i="13" s="1"/>
  <c r="N180" i="13"/>
  <c r="O180" i="13"/>
  <c r="M180" i="13"/>
  <c r="Q180" i="13"/>
  <c r="P180" i="13"/>
  <c r="AI180" i="13"/>
  <c r="G180" i="13"/>
  <c r="O179" i="12"/>
  <c r="AJ179" i="12"/>
  <c r="AG179" i="12"/>
  <c r="A180" i="12"/>
  <c r="B180" i="12" s="1"/>
  <c r="K179" i="12"/>
  <c r="W179" i="12"/>
  <c r="J178" i="12"/>
  <c r="I178" i="12"/>
  <c r="V178" i="12"/>
  <c r="V179" i="12" s="1"/>
  <c r="AH178" i="12"/>
  <c r="AH179" i="12" s="1"/>
  <c r="P178" i="12"/>
  <c r="U178" i="12"/>
  <c r="R178" i="12"/>
  <c r="R179" i="12" s="1"/>
  <c r="AI178" i="12"/>
  <c r="AI179" i="12" s="1"/>
  <c r="E178" i="12"/>
  <c r="L178" i="12"/>
  <c r="L179" i="12" s="1"/>
  <c r="C178" i="12"/>
  <c r="C179" i="12" s="1"/>
  <c r="AA179" i="12"/>
  <c r="AF178" i="12"/>
  <c r="AF179" i="12" s="1"/>
  <c r="H178" i="12"/>
  <c r="H179" i="12" s="1"/>
  <c r="N178" i="12"/>
  <c r="N179" i="12" s="1"/>
  <c r="Z178" i="12"/>
  <c r="T178" i="12"/>
  <c r="T179" i="12" s="1"/>
  <c r="Q178" i="12"/>
  <c r="Q179" i="12" s="1"/>
  <c r="X178" i="12"/>
  <c r="X179" i="12" s="1"/>
  <c r="AC178" i="12"/>
  <c r="AC179" i="12" s="1"/>
  <c r="M173" i="18" l="1"/>
  <c r="X173" i="18"/>
  <c r="K173" i="18"/>
  <c r="AC173" i="18"/>
  <c r="L173" i="18"/>
  <c r="H174" i="18"/>
  <c r="AO173" i="18"/>
  <c r="I173" i="18"/>
  <c r="U173" i="18"/>
  <c r="P173" i="18"/>
  <c r="O173" i="18"/>
  <c r="R173" i="18"/>
  <c r="Z176" i="6"/>
  <c r="U176" i="6"/>
  <c r="J176" i="6"/>
  <c r="AI176" i="6"/>
  <c r="C176" i="6"/>
  <c r="J173" i="18"/>
  <c r="G176" i="6"/>
  <c r="AB176" i="6"/>
  <c r="AG176" i="6"/>
  <c r="S176" i="6"/>
  <c r="N173" i="18"/>
  <c r="G174" i="19"/>
  <c r="AF173" i="18"/>
  <c r="AE173" i="18"/>
  <c r="B173" i="19"/>
  <c r="AJ173" i="19" s="1"/>
  <c r="H174" i="19"/>
  <c r="B174" i="19" s="1"/>
  <c r="AH173" i="18"/>
  <c r="AI173" i="18"/>
  <c r="AG173" i="18"/>
  <c r="O174" i="16"/>
  <c r="Q174" i="16"/>
  <c r="AG174" i="16"/>
  <c r="Z174" i="16"/>
  <c r="H175" i="16"/>
  <c r="B175" i="16" s="1"/>
  <c r="AL174" i="16"/>
  <c r="K174" i="16"/>
  <c r="E176" i="16"/>
  <c r="H176" i="16" s="1"/>
  <c r="F176" i="16"/>
  <c r="G176" i="16" s="1"/>
  <c r="AI174" i="16"/>
  <c r="AO174" i="16"/>
  <c r="AK174" i="16"/>
  <c r="AH174" i="16"/>
  <c r="AB174" i="16"/>
  <c r="W174" i="16"/>
  <c r="AC174" i="16"/>
  <c r="R174" i="16"/>
  <c r="M174" i="16"/>
  <c r="AD174" i="16"/>
  <c r="N174" i="16"/>
  <c r="Y174" i="16"/>
  <c r="AF174" i="16"/>
  <c r="AM174" i="16"/>
  <c r="AE174" i="16"/>
  <c r="G174" i="18"/>
  <c r="F175" i="18"/>
  <c r="E175" i="18"/>
  <c r="P173" i="19"/>
  <c r="J173" i="19"/>
  <c r="E175" i="19"/>
  <c r="F175" i="19"/>
  <c r="H176" i="6"/>
  <c r="AC176" i="6"/>
  <c r="X176" i="6"/>
  <c r="AE176" i="6"/>
  <c r="AF176" i="6"/>
  <c r="F176" i="6"/>
  <c r="T176" i="6"/>
  <c r="D176" i="6"/>
  <c r="N176" i="6"/>
  <c r="V176" i="6"/>
  <c r="W176" i="6"/>
  <c r="AD176" i="6"/>
  <c r="AA176" i="6"/>
  <c r="Y176" i="6"/>
  <c r="AJ176" i="6"/>
  <c r="P176" i="6"/>
  <c r="B177" i="6"/>
  <c r="K177" i="6" s="1"/>
  <c r="A178" i="6"/>
  <c r="Q176" i="6"/>
  <c r="I176" i="6"/>
  <c r="O176" i="6"/>
  <c r="E176" i="6"/>
  <c r="M176" i="6"/>
  <c r="L176" i="6"/>
  <c r="R176" i="6"/>
  <c r="R177" i="6" s="1"/>
  <c r="I176" i="20"/>
  <c r="GB1" i="20"/>
  <c r="A176" i="19"/>
  <c r="D176" i="19" s="1"/>
  <c r="A176" i="18"/>
  <c r="D176" i="18" s="1"/>
  <c r="A177" i="16"/>
  <c r="D177" i="16" s="1"/>
  <c r="G181" i="13"/>
  <c r="Q181" i="13"/>
  <c r="J181" i="13"/>
  <c r="U181" i="13"/>
  <c r="L181" i="13"/>
  <c r="R181" i="13"/>
  <c r="Y181" i="13"/>
  <c r="AB181" i="13"/>
  <c r="T181" i="13"/>
  <c r="V181" i="13"/>
  <c r="I181" i="13"/>
  <c r="AJ181" i="13"/>
  <c r="S181" i="13"/>
  <c r="C181" i="13"/>
  <c r="X181" i="13"/>
  <c r="F181" i="13"/>
  <c r="AI181" i="13"/>
  <c r="O181" i="13"/>
  <c r="AF181" i="13"/>
  <c r="AD181" i="13"/>
  <c r="W181" i="13"/>
  <c r="AC181" i="13"/>
  <c r="E181" i="13"/>
  <c r="AA181" i="13"/>
  <c r="AE181" i="13"/>
  <c r="A183" i="13"/>
  <c r="B183" i="13" s="1"/>
  <c r="M181" i="13"/>
  <c r="P181" i="13"/>
  <c r="N181" i="13"/>
  <c r="AG181" i="13"/>
  <c r="AH181" i="13"/>
  <c r="Z181" i="13"/>
  <c r="H181" i="13"/>
  <c r="K181" i="13"/>
  <c r="D181" i="13"/>
  <c r="AH180" i="12"/>
  <c r="Z179" i="12"/>
  <c r="Z180" i="12" s="1"/>
  <c r="AD179" i="12"/>
  <c r="E179" i="12"/>
  <c r="P179" i="12"/>
  <c r="J179" i="12"/>
  <c r="J180" i="12" s="1"/>
  <c r="G179" i="12"/>
  <c r="S179" i="12"/>
  <c r="F179" i="12"/>
  <c r="X180" i="12"/>
  <c r="AG180" i="12"/>
  <c r="A181" i="12"/>
  <c r="B181" i="12" s="1"/>
  <c r="R180" i="12"/>
  <c r="V180" i="12"/>
  <c r="M179" i="12"/>
  <c r="D179" i="12"/>
  <c r="D180" i="12" s="1"/>
  <c r="AI180" i="12"/>
  <c r="AF180" i="12"/>
  <c r="L180" i="12"/>
  <c r="U179" i="12"/>
  <c r="I179" i="12"/>
  <c r="AE179" i="12"/>
  <c r="AE180" i="12" s="1"/>
  <c r="AB179" i="12"/>
  <c r="AB180" i="12" s="1"/>
  <c r="Y179" i="12"/>
  <c r="Y180" i="12" s="1"/>
  <c r="T173" i="19" l="1"/>
  <c r="M173" i="19"/>
  <c r="AO173" i="19"/>
  <c r="L173" i="19"/>
  <c r="L174" i="19" s="1"/>
  <c r="O173" i="19"/>
  <c r="AM173" i="19"/>
  <c r="AD173" i="19"/>
  <c r="R173" i="19"/>
  <c r="R174" i="19" s="1"/>
  <c r="AN173" i="19"/>
  <c r="AB173" i="19"/>
  <c r="V173" i="19"/>
  <c r="V174" i="19" s="1"/>
  <c r="AK173" i="19"/>
  <c r="AK174" i="19" s="1"/>
  <c r="AC173" i="19"/>
  <c r="X173" i="19"/>
  <c r="AG173" i="19"/>
  <c r="B174" i="18"/>
  <c r="AC174" i="18" s="1"/>
  <c r="AC175" i="18" s="1"/>
  <c r="AP173" i="19"/>
  <c r="S173" i="19"/>
  <c r="AA173" i="19"/>
  <c r="AA174" i="19" s="1"/>
  <c r="AE173" i="19"/>
  <c r="AE174" i="19" s="1"/>
  <c r="Q173" i="19"/>
  <c r="AF173" i="19"/>
  <c r="I173" i="19"/>
  <c r="I174" i="19" s="1"/>
  <c r="AI173" i="19"/>
  <c r="AI174" i="19" s="1"/>
  <c r="W173" i="19"/>
  <c r="K173" i="19"/>
  <c r="AL173" i="19"/>
  <c r="AL174" i="19" s="1"/>
  <c r="AH173" i="19"/>
  <c r="AH174" i="19" s="1"/>
  <c r="Z173" i="19"/>
  <c r="U173" i="19"/>
  <c r="N173" i="19"/>
  <c r="N174" i="19" s="1"/>
  <c r="Y173" i="19"/>
  <c r="Y174" i="19" s="1"/>
  <c r="AF177" i="6"/>
  <c r="H175" i="18"/>
  <c r="M174" i="19"/>
  <c r="AG174" i="19"/>
  <c r="Q174" i="19"/>
  <c r="AF174" i="19"/>
  <c r="Z174" i="19"/>
  <c r="AP174" i="19"/>
  <c r="AN174" i="19"/>
  <c r="AB174" i="19"/>
  <c r="G175" i="19"/>
  <c r="W174" i="19"/>
  <c r="K174" i="19"/>
  <c r="U174" i="19"/>
  <c r="J174" i="19"/>
  <c r="P174" i="19"/>
  <c r="T174" i="19"/>
  <c r="S174" i="19"/>
  <c r="H175" i="19"/>
  <c r="O174" i="19"/>
  <c r="AC174" i="19"/>
  <c r="AM174" i="19"/>
  <c r="X174" i="19"/>
  <c r="AD174" i="19"/>
  <c r="AJ174" i="19"/>
  <c r="AM175" i="16"/>
  <c r="AM176" i="16" s="1"/>
  <c r="AD175" i="16"/>
  <c r="W175" i="16"/>
  <c r="W176" i="16" s="1"/>
  <c r="AO175" i="16"/>
  <c r="Q175" i="16"/>
  <c r="Q176" i="16" s="1"/>
  <c r="J175" i="16"/>
  <c r="V175" i="16"/>
  <c r="I175" i="16"/>
  <c r="P175" i="16"/>
  <c r="Z175" i="16"/>
  <c r="L175" i="16"/>
  <c r="AA175" i="16"/>
  <c r="Y175" i="16"/>
  <c r="Y176" i="16" s="1"/>
  <c r="AL175" i="16"/>
  <c r="S175" i="16"/>
  <c r="S176" i="16" s="1"/>
  <c r="U175" i="16"/>
  <c r="X175" i="16"/>
  <c r="N175" i="16"/>
  <c r="T175" i="16"/>
  <c r="O175" i="16"/>
  <c r="O176" i="16" s="1"/>
  <c r="AJ175" i="16"/>
  <c r="AJ176" i="16" s="1"/>
  <c r="AC175" i="16"/>
  <c r="AP175" i="16"/>
  <c r="AG175" i="16"/>
  <c r="AH175" i="16"/>
  <c r="AH176" i="16" s="1"/>
  <c r="R175" i="16"/>
  <c r="AN175" i="16"/>
  <c r="K175" i="16"/>
  <c r="AF175" i="16"/>
  <c r="AF176" i="16" s="1"/>
  <c r="AB175" i="16"/>
  <c r="AI175" i="16"/>
  <c r="B176" i="16"/>
  <c r="AC176" i="16" s="1"/>
  <c r="M175" i="16"/>
  <c r="M176" i="16" s="1"/>
  <c r="AE175" i="16"/>
  <c r="AK175" i="16"/>
  <c r="F177" i="16"/>
  <c r="E177" i="16"/>
  <c r="H177" i="16" s="1"/>
  <c r="E176" i="18"/>
  <c r="F176" i="18"/>
  <c r="AA174" i="18"/>
  <c r="G175" i="18"/>
  <c r="B175" i="18" s="1"/>
  <c r="AO174" i="19"/>
  <c r="E176" i="19"/>
  <c r="F176" i="19"/>
  <c r="H177" i="6"/>
  <c r="O177" i="6"/>
  <c r="V177" i="6"/>
  <c r="L177" i="6"/>
  <c r="AA177" i="6"/>
  <c r="AI177" i="6"/>
  <c r="M177" i="6"/>
  <c r="Q177" i="6"/>
  <c r="Z177" i="6"/>
  <c r="P177" i="6"/>
  <c r="AD177" i="6"/>
  <c r="D177" i="6"/>
  <c r="T177" i="6"/>
  <c r="X177" i="6"/>
  <c r="J177" i="6"/>
  <c r="G177" i="6"/>
  <c r="Y177" i="6"/>
  <c r="AB177" i="6"/>
  <c r="I177" i="6"/>
  <c r="U177" i="6"/>
  <c r="C177" i="6"/>
  <c r="N177" i="6"/>
  <c r="AE177" i="6"/>
  <c r="AH177" i="6"/>
  <c r="E177" i="6"/>
  <c r="B178" i="6"/>
  <c r="K178" i="6" s="1"/>
  <c r="A179" i="6"/>
  <c r="AG177" i="6"/>
  <c r="AJ177" i="6"/>
  <c r="W177" i="6"/>
  <c r="S177" i="6"/>
  <c r="F177" i="6"/>
  <c r="AC177" i="6"/>
  <c r="GC1" i="20"/>
  <c r="I177" i="20"/>
  <c r="A177" i="19"/>
  <c r="D177" i="19" s="1"/>
  <c r="A177" i="18"/>
  <c r="D177" i="18" s="1"/>
  <c r="T176" i="16"/>
  <c r="N176" i="16"/>
  <c r="AO176" i="16"/>
  <c r="AP176" i="16"/>
  <c r="Z176" i="16"/>
  <c r="AD176" i="16"/>
  <c r="I176" i="16"/>
  <c r="K176" i="16"/>
  <c r="AG176" i="16"/>
  <c r="AN176" i="16"/>
  <c r="AK176" i="16"/>
  <c r="AE176" i="16"/>
  <c r="AI176" i="16"/>
  <c r="L176" i="16"/>
  <c r="P176" i="16"/>
  <c r="AA176" i="16"/>
  <c r="A178" i="16"/>
  <c r="D178" i="16" s="1"/>
  <c r="X176" i="16"/>
  <c r="U176" i="16"/>
  <c r="J182" i="13"/>
  <c r="D182" i="13"/>
  <c r="AH182" i="13"/>
  <c r="M182" i="13"/>
  <c r="AA182" i="13"/>
  <c r="F182" i="13"/>
  <c r="L182" i="13"/>
  <c r="E182" i="13"/>
  <c r="I182" i="13"/>
  <c r="H182" i="13"/>
  <c r="N182" i="13"/>
  <c r="R182" i="13"/>
  <c r="Q182" i="13"/>
  <c r="AC182" i="13"/>
  <c r="O182" i="13"/>
  <c r="C182" i="13"/>
  <c r="V182" i="13"/>
  <c r="U182" i="13"/>
  <c r="AD182" i="13"/>
  <c r="AJ182" i="13"/>
  <c r="K182" i="13"/>
  <c r="AG182" i="13"/>
  <c r="G182" i="13"/>
  <c r="A184" i="13"/>
  <c r="B184" i="13" s="1"/>
  <c r="AF182" i="13"/>
  <c r="X182" i="13"/>
  <c r="AB182" i="13"/>
  <c r="Z182" i="13"/>
  <c r="P182" i="13"/>
  <c r="Y182" i="13"/>
  <c r="AE182" i="13"/>
  <c r="W182" i="13"/>
  <c r="AI182" i="13"/>
  <c r="S182" i="13"/>
  <c r="T182" i="13"/>
  <c r="V181" i="12"/>
  <c r="U180" i="12"/>
  <c r="U181" i="12" s="1"/>
  <c r="O180" i="12"/>
  <c r="K180" i="12"/>
  <c r="H180" i="12"/>
  <c r="AA180" i="12"/>
  <c r="AA181" i="12" s="1"/>
  <c r="G180" i="12"/>
  <c r="AD180" i="12"/>
  <c r="AJ180" i="12"/>
  <c r="AI181" i="12"/>
  <c r="AG181" i="12"/>
  <c r="A182" i="12"/>
  <c r="B182" i="12" s="1"/>
  <c r="AE181" i="12"/>
  <c r="AF181" i="12"/>
  <c r="F180" i="12"/>
  <c r="F181" i="12" s="1"/>
  <c r="P180" i="12"/>
  <c r="P181" i="12" s="1"/>
  <c r="AC180" i="12"/>
  <c r="N180" i="12"/>
  <c r="L181" i="12"/>
  <c r="J181" i="12"/>
  <c r="I180" i="12"/>
  <c r="T180" i="12"/>
  <c r="M180" i="12"/>
  <c r="M181" i="12" s="1"/>
  <c r="C180" i="12"/>
  <c r="C181" i="12" s="1"/>
  <c r="W180" i="12"/>
  <c r="W181" i="12" s="1"/>
  <c r="S180" i="12"/>
  <c r="E180" i="12"/>
  <c r="E181" i="12" s="1"/>
  <c r="Q180" i="12"/>
  <c r="Q181" i="12" s="1"/>
  <c r="L174" i="18" l="1"/>
  <c r="Z174" i="18"/>
  <c r="P174" i="18"/>
  <c r="K174" i="18"/>
  <c r="AO174" i="18"/>
  <c r="W178" i="6"/>
  <c r="Y174" i="18"/>
  <c r="X174" i="18"/>
  <c r="X175" i="18" s="1"/>
  <c r="J174" i="18"/>
  <c r="J175" i="18" s="1"/>
  <c r="M174" i="18"/>
  <c r="M175" i="18" s="1"/>
  <c r="W174" i="18"/>
  <c r="V174" i="18"/>
  <c r="V175" i="18" s="1"/>
  <c r="I174" i="18"/>
  <c r="I175" i="18" s="1"/>
  <c r="AD174" i="18"/>
  <c r="AJ178" i="6"/>
  <c r="N174" i="18"/>
  <c r="N175" i="18" s="1"/>
  <c r="AI174" i="18"/>
  <c r="AI175" i="18" s="1"/>
  <c r="F178" i="6"/>
  <c r="AG178" i="6"/>
  <c r="AH178" i="6"/>
  <c r="S174" i="18"/>
  <c r="AB174" i="18"/>
  <c r="AB175" i="18" s="1"/>
  <c r="AP174" i="18"/>
  <c r="AK174" i="18"/>
  <c r="AK175" i="18" s="1"/>
  <c r="AN174" i="18"/>
  <c r="AN175" i="18" s="1"/>
  <c r="AE174" i="18"/>
  <c r="AC178" i="6"/>
  <c r="Y175" i="18"/>
  <c r="R174" i="18"/>
  <c r="R175" i="18" s="1"/>
  <c r="U174" i="18"/>
  <c r="U175" i="18" s="1"/>
  <c r="AM174" i="18"/>
  <c r="AJ174" i="18"/>
  <c r="AJ175" i="18" s="1"/>
  <c r="AL174" i="18"/>
  <c r="AL175" i="18" s="1"/>
  <c r="T174" i="18"/>
  <c r="AG174" i="18"/>
  <c r="AF174" i="18"/>
  <c r="Q174" i="18"/>
  <c r="Q175" i="18" s="1"/>
  <c r="O174" i="18"/>
  <c r="AH174" i="18"/>
  <c r="B175" i="19"/>
  <c r="R175" i="19" s="1"/>
  <c r="E178" i="6"/>
  <c r="U178" i="6"/>
  <c r="L175" i="18"/>
  <c r="K175" i="18"/>
  <c r="AA175" i="18"/>
  <c r="Z175" i="18"/>
  <c r="AO175" i="18"/>
  <c r="C178" i="6"/>
  <c r="H178" i="6"/>
  <c r="AM175" i="18"/>
  <c r="H176" i="18"/>
  <c r="G178" i="6"/>
  <c r="D178" i="6"/>
  <c r="Q178" i="6"/>
  <c r="L178" i="6"/>
  <c r="S178" i="6"/>
  <c r="AE178" i="6"/>
  <c r="I178" i="6"/>
  <c r="AH175" i="18"/>
  <c r="AP175" i="19"/>
  <c r="H176" i="19"/>
  <c r="W175" i="18"/>
  <c r="S175" i="18"/>
  <c r="AP175" i="18"/>
  <c r="AE175" i="18"/>
  <c r="P175" i="18"/>
  <c r="AF175" i="18"/>
  <c r="AD175" i="18"/>
  <c r="T175" i="18"/>
  <c r="AG175" i="18"/>
  <c r="O175" i="18"/>
  <c r="R176" i="16"/>
  <c r="V176" i="16"/>
  <c r="AB176" i="16"/>
  <c r="AB177" i="16" s="1"/>
  <c r="AL176" i="16"/>
  <c r="AL177" i="16" s="1"/>
  <c r="J176" i="16"/>
  <c r="G177" i="16"/>
  <c r="B177" i="16" s="1"/>
  <c r="F178" i="16"/>
  <c r="E178" i="16"/>
  <c r="F177" i="18"/>
  <c r="E177" i="18"/>
  <c r="G176" i="18"/>
  <c r="F177" i="19"/>
  <c r="E177" i="19"/>
  <c r="G176" i="19"/>
  <c r="Y178" i="6"/>
  <c r="T178" i="6"/>
  <c r="Z178" i="6"/>
  <c r="AA178" i="6"/>
  <c r="R178" i="6"/>
  <c r="L179" i="6"/>
  <c r="B179" i="6"/>
  <c r="K179" i="6" s="1"/>
  <c r="A180" i="6"/>
  <c r="J178" i="6"/>
  <c r="J179" i="6" s="1"/>
  <c r="AD178" i="6"/>
  <c r="M178" i="6"/>
  <c r="V178" i="6"/>
  <c r="AF178" i="6"/>
  <c r="AF179" i="6" s="1"/>
  <c r="U179" i="6"/>
  <c r="N178" i="6"/>
  <c r="AB178" i="6"/>
  <c r="AB179" i="6" s="1"/>
  <c r="X178" i="6"/>
  <c r="X179" i="6" s="1"/>
  <c r="P178" i="6"/>
  <c r="AI178" i="6"/>
  <c r="AI179" i="6" s="1"/>
  <c r="O178" i="6"/>
  <c r="O179" i="6" s="1"/>
  <c r="GD1" i="20"/>
  <c r="I178" i="20"/>
  <c r="AD177" i="16"/>
  <c r="A178" i="19"/>
  <c r="D178" i="19" s="1"/>
  <c r="A178" i="18"/>
  <c r="D178" i="18" s="1"/>
  <c r="W183" i="13"/>
  <c r="W177" i="16"/>
  <c r="Y177" i="16"/>
  <c r="M177" i="16"/>
  <c r="S177" i="16"/>
  <c r="AM177" i="16"/>
  <c r="O177" i="16"/>
  <c r="AC177" i="16"/>
  <c r="X177" i="16"/>
  <c r="AA177" i="16"/>
  <c r="L177" i="16"/>
  <c r="AE177" i="16"/>
  <c r="AN177" i="16"/>
  <c r="K177" i="16"/>
  <c r="AP177" i="16"/>
  <c r="N177" i="16"/>
  <c r="A179" i="16"/>
  <c r="D179" i="16" s="1"/>
  <c r="P177" i="16"/>
  <c r="AI177" i="16"/>
  <c r="AK177" i="16"/>
  <c r="AG177" i="16"/>
  <c r="I177" i="16"/>
  <c r="Z177" i="16"/>
  <c r="AO177" i="16"/>
  <c r="T177" i="16"/>
  <c r="R177" i="16"/>
  <c r="Q177" i="16"/>
  <c r="AF177" i="16"/>
  <c r="AJ177" i="16"/>
  <c r="AH177" i="16"/>
  <c r="V177" i="16"/>
  <c r="D183" i="13"/>
  <c r="Z183" i="13"/>
  <c r="S183" i="13"/>
  <c r="Y183" i="13"/>
  <c r="X183" i="13"/>
  <c r="G183" i="13"/>
  <c r="AD183" i="13"/>
  <c r="K183" i="13"/>
  <c r="U183" i="13"/>
  <c r="AC183" i="13"/>
  <c r="H183" i="13"/>
  <c r="F183" i="13"/>
  <c r="J183" i="13"/>
  <c r="T183" i="13"/>
  <c r="AE183" i="13"/>
  <c r="AB183" i="13"/>
  <c r="A185" i="13"/>
  <c r="B185" i="13" s="1"/>
  <c r="AJ183" i="13"/>
  <c r="V183" i="13"/>
  <c r="Q183" i="13"/>
  <c r="I183" i="13"/>
  <c r="AA183" i="13"/>
  <c r="C183" i="13"/>
  <c r="R183" i="13"/>
  <c r="E183" i="13"/>
  <c r="M183" i="13"/>
  <c r="AI183" i="13"/>
  <c r="P183" i="13"/>
  <c r="AF183" i="13"/>
  <c r="AG183" i="13"/>
  <c r="AH183" i="13"/>
  <c r="O183" i="13"/>
  <c r="N183" i="13"/>
  <c r="L183" i="13"/>
  <c r="Q182" i="12"/>
  <c r="AF182" i="12"/>
  <c r="G181" i="12"/>
  <c r="O181" i="12"/>
  <c r="X181" i="12"/>
  <c r="L182" i="12"/>
  <c r="S181" i="12"/>
  <c r="S182" i="12" s="1"/>
  <c r="T181" i="12"/>
  <c r="N181" i="12"/>
  <c r="R181" i="12"/>
  <c r="Z181" i="12"/>
  <c r="Z182" i="12" s="1"/>
  <c r="AJ181" i="12"/>
  <c r="H181" i="12"/>
  <c r="Y181" i="12"/>
  <c r="AB181" i="12"/>
  <c r="AB182" i="12" s="1"/>
  <c r="V182" i="12"/>
  <c r="I181" i="12"/>
  <c r="AC181" i="12"/>
  <c r="D181" i="12"/>
  <c r="D182" i="12" s="1"/>
  <c r="AG182" i="12"/>
  <c r="A183" i="12"/>
  <c r="B183" i="12" s="1"/>
  <c r="AD181" i="12"/>
  <c r="K181" i="12"/>
  <c r="K182" i="12" s="1"/>
  <c r="AH181" i="12"/>
  <c r="AH182" i="12" s="1"/>
  <c r="N179" i="6" l="1"/>
  <c r="AE179" i="6"/>
  <c r="M175" i="19"/>
  <c r="Q179" i="6"/>
  <c r="M179" i="6"/>
  <c r="AA175" i="19"/>
  <c r="I179" i="6"/>
  <c r="W175" i="19"/>
  <c r="AI175" i="19"/>
  <c r="H179" i="6"/>
  <c r="AH175" i="19"/>
  <c r="I175" i="19"/>
  <c r="K175" i="19"/>
  <c r="AJ175" i="19"/>
  <c r="AN175" i="19"/>
  <c r="U175" i="19"/>
  <c r="AD175" i="19"/>
  <c r="T175" i="19"/>
  <c r="V175" i="19"/>
  <c r="AK175" i="19"/>
  <c r="AC175" i="19"/>
  <c r="AA179" i="6"/>
  <c r="G179" i="6"/>
  <c r="B176" i="18"/>
  <c r="Y176" i="18" s="1"/>
  <c r="AL175" i="19"/>
  <c r="AG175" i="19"/>
  <c r="Y175" i="19"/>
  <c r="J175" i="19"/>
  <c r="AM175" i="19"/>
  <c r="AF175" i="19"/>
  <c r="AO175" i="19"/>
  <c r="AE175" i="19"/>
  <c r="V179" i="6"/>
  <c r="S179" i="6"/>
  <c r="Z179" i="6"/>
  <c r="H177" i="18"/>
  <c r="X175" i="19"/>
  <c r="N175" i="19"/>
  <c r="Q175" i="19"/>
  <c r="O175" i="19"/>
  <c r="L175" i="19"/>
  <c r="Z175" i="19"/>
  <c r="P175" i="19"/>
  <c r="AB175" i="19"/>
  <c r="S175" i="19"/>
  <c r="P179" i="6"/>
  <c r="W179" i="6"/>
  <c r="AG179" i="6"/>
  <c r="AD179" i="6"/>
  <c r="D179" i="6"/>
  <c r="R179" i="6"/>
  <c r="Y179" i="6"/>
  <c r="C179" i="6"/>
  <c r="H177" i="19"/>
  <c r="B176" i="19"/>
  <c r="AO176" i="19" s="1"/>
  <c r="AG176" i="18"/>
  <c r="AH176" i="18"/>
  <c r="G178" i="16"/>
  <c r="J177" i="16"/>
  <c r="U177" i="16"/>
  <c r="H178" i="16"/>
  <c r="F179" i="16"/>
  <c r="E179" i="16"/>
  <c r="F178" i="18"/>
  <c r="G178" i="18" s="1"/>
  <c r="E178" i="18"/>
  <c r="G177" i="18"/>
  <c r="AA176" i="18"/>
  <c r="F178" i="19"/>
  <c r="E178" i="19"/>
  <c r="G177" i="19"/>
  <c r="AC179" i="6"/>
  <c r="B180" i="6"/>
  <c r="K180" i="6" s="1"/>
  <c r="A181" i="6"/>
  <c r="E179" i="6"/>
  <c r="F179" i="6"/>
  <c r="AH179" i="6"/>
  <c r="T179" i="6"/>
  <c r="AJ179" i="6"/>
  <c r="GE1" i="20"/>
  <c r="I179" i="20"/>
  <c r="A179" i="18"/>
  <c r="D179" i="18" s="1"/>
  <c r="A179" i="19"/>
  <c r="D179" i="19" s="1"/>
  <c r="I184" i="13"/>
  <c r="S184" i="13"/>
  <c r="A180" i="16"/>
  <c r="D180" i="16" s="1"/>
  <c r="O184" i="13"/>
  <c r="P184" i="13"/>
  <c r="AH184" i="13"/>
  <c r="AI184" i="13"/>
  <c r="C184" i="13"/>
  <c r="L184" i="13"/>
  <c r="AG184" i="13"/>
  <c r="M184" i="13"/>
  <c r="AD184" i="13"/>
  <c r="N184" i="13"/>
  <c r="AF184" i="13"/>
  <c r="X184" i="13"/>
  <c r="E184" i="13"/>
  <c r="G184" i="13"/>
  <c r="Q184" i="13"/>
  <c r="J184" i="13"/>
  <c r="U184" i="13"/>
  <c r="D184" i="13"/>
  <c r="R184" i="13"/>
  <c r="Y184" i="13"/>
  <c r="V184" i="13"/>
  <c r="AB184" i="13"/>
  <c r="AA184" i="13"/>
  <c r="AJ184" i="13"/>
  <c r="AE184" i="13"/>
  <c r="H184" i="13"/>
  <c r="Z184" i="13"/>
  <c r="T184" i="13"/>
  <c r="AC184" i="13"/>
  <c r="W184" i="13"/>
  <c r="A186" i="13"/>
  <c r="B186" i="13" s="1"/>
  <c r="F184" i="13"/>
  <c r="K184" i="13"/>
  <c r="AH183" i="12"/>
  <c r="W182" i="12"/>
  <c r="E182" i="12"/>
  <c r="AJ182" i="12"/>
  <c r="T182" i="12"/>
  <c r="T183" i="12" s="1"/>
  <c r="AE182" i="12"/>
  <c r="G182" i="12"/>
  <c r="C182" i="12"/>
  <c r="D183" i="12"/>
  <c r="AD182" i="12"/>
  <c r="AD183" i="12" s="1"/>
  <c r="AC182" i="12"/>
  <c r="AA182" i="12"/>
  <c r="Y182" i="12"/>
  <c r="R182" i="12"/>
  <c r="R183" i="12" s="1"/>
  <c r="U182" i="12"/>
  <c r="X182" i="12"/>
  <c r="P182" i="12"/>
  <c r="M182" i="12"/>
  <c r="M183" i="12" s="1"/>
  <c r="Q183" i="12"/>
  <c r="AG183" i="12"/>
  <c r="A184" i="12"/>
  <c r="B184" i="12" s="1"/>
  <c r="I182" i="12"/>
  <c r="F182" i="12"/>
  <c r="F183" i="12" s="1"/>
  <c r="H182" i="12"/>
  <c r="H183" i="12" s="1"/>
  <c r="N182" i="12"/>
  <c r="AI182" i="12"/>
  <c r="O182" i="12"/>
  <c r="O183" i="12" s="1"/>
  <c r="J182" i="12"/>
  <c r="J183" i="12" s="1"/>
  <c r="AM176" i="18" l="1"/>
  <c r="AM177" i="18" s="1"/>
  <c r="B177" i="18"/>
  <c r="Y177" i="18" s="1"/>
  <c r="AF176" i="18"/>
  <c r="AF177" i="18" s="1"/>
  <c r="O176" i="18"/>
  <c r="J176" i="18"/>
  <c r="Z176" i="18"/>
  <c r="AI176" i="18"/>
  <c r="AK176" i="18"/>
  <c r="AK177" i="18" s="1"/>
  <c r="AK178" i="18" s="1"/>
  <c r="Q176" i="18"/>
  <c r="Q177" i="18" s="1"/>
  <c r="AE180" i="6"/>
  <c r="K176" i="18"/>
  <c r="K177" i="18" s="1"/>
  <c r="H178" i="18"/>
  <c r="N176" i="18"/>
  <c r="AP176" i="18"/>
  <c r="AO176" i="18"/>
  <c r="AO177" i="18" s="1"/>
  <c r="AO178" i="18" s="1"/>
  <c r="AD176" i="18"/>
  <c r="AC176" i="18"/>
  <c r="AB176" i="18"/>
  <c r="AB177" i="18" s="1"/>
  <c r="T176" i="18"/>
  <c r="T177" i="18" s="1"/>
  <c r="T178" i="18" s="1"/>
  <c r="L176" i="18"/>
  <c r="L177" i="18" s="1"/>
  <c r="L178" i="18" s="1"/>
  <c r="M176" i="18"/>
  <c r="X176" i="18"/>
  <c r="X177" i="18" s="1"/>
  <c r="W176" i="18"/>
  <c r="W177" i="18" s="1"/>
  <c r="W178" i="18" s="1"/>
  <c r="AL176" i="18"/>
  <c r="AL177" i="18" s="1"/>
  <c r="AL178" i="18" s="1"/>
  <c r="S176" i="18"/>
  <c r="R176" i="18"/>
  <c r="R177" i="18" s="1"/>
  <c r="AN176" i="18"/>
  <c r="AN177" i="18" s="1"/>
  <c r="AJ176" i="18"/>
  <c r="AJ177" i="18" s="1"/>
  <c r="AJ178" i="18" s="1"/>
  <c r="AE176" i="18"/>
  <c r="AE177" i="18" s="1"/>
  <c r="U176" i="18"/>
  <c r="U177" i="18" s="1"/>
  <c r="I176" i="18"/>
  <c r="I177" i="18" s="1"/>
  <c r="P176" i="18"/>
  <c r="P177" i="18" s="1"/>
  <c r="V176" i="18"/>
  <c r="V177" i="18" s="1"/>
  <c r="Z176" i="19"/>
  <c r="AK176" i="19"/>
  <c r="U176" i="19"/>
  <c r="S176" i="19"/>
  <c r="AI176" i="19"/>
  <c r="AJ176" i="19"/>
  <c r="AL176" i="19"/>
  <c r="N176" i="19"/>
  <c r="AH176" i="19"/>
  <c r="M176" i="19"/>
  <c r="P176" i="19"/>
  <c r="AF176" i="19"/>
  <c r="Q176" i="19"/>
  <c r="AA176" i="19"/>
  <c r="J176" i="19"/>
  <c r="I176" i="19"/>
  <c r="AP176" i="19"/>
  <c r="AN176" i="19"/>
  <c r="AJ180" i="6"/>
  <c r="AH180" i="6"/>
  <c r="T180" i="6"/>
  <c r="AA180" i="6"/>
  <c r="S177" i="18"/>
  <c r="S180" i="6"/>
  <c r="AF180" i="6"/>
  <c r="F180" i="6"/>
  <c r="W180" i="6"/>
  <c r="AB180" i="6"/>
  <c r="AH177" i="18"/>
  <c r="H180" i="6"/>
  <c r="E180" i="6"/>
  <c r="M180" i="6"/>
  <c r="AD177" i="18"/>
  <c r="AD178" i="18" s="1"/>
  <c r="AC177" i="18"/>
  <c r="AM176" i="19"/>
  <c r="L176" i="19"/>
  <c r="AD176" i="19"/>
  <c r="B177" i="19"/>
  <c r="AF177" i="19" s="1"/>
  <c r="X176" i="19"/>
  <c r="W176" i="19"/>
  <c r="V176" i="19"/>
  <c r="AG176" i="19"/>
  <c r="AC176" i="19"/>
  <c r="Y176" i="19"/>
  <c r="R176" i="19"/>
  <c r="K176" i="19"/>
  <c r="AB176" i="19"/>
  <c r="O176" i="19"/>
  <c r="AE176" i="19"/>
  <c r="T176" i="19"/>
  <c r="T177" i="19" s="1"/>
  <c r="AP177" i="18"/>
  <c r="AP178" i="18" s="1"/>
  <c r="O177" i="18"/>
  <c r="O178" i="18" s="1"/>
  <c r="N177" i="18"/>
  <c r="Z177" i="18"/>
  <c r="AA177" i="18"/>
  <c r="B178" i="16"/>
  <c r="G179" i="16"/>
  <c r="S178" i="16"/>
  <c r="AK178" i="16"/>
  <c r="P178" i="16"/>
  <c r="AF178" i="16"/>
  <c r="H179" i="16"/>
  <c r="F180" i="16"/>
  <c r="G180" i="16" s="1"/>
  <c r="B180" i="16" s="1"/>
  <c r="E180" i="16"/>
  <c r="H180" i="16" s="1"/>
  <c r="V178" i="16"/>
  <c r="K178" i="16"/>
  <c r="T178" i="16"/>
  <c r="B178" i="18"/>
  <c r="Y178" i="18" s="1"/>
  <c r="M177" i="18"/>
  <c r="AI177" i="18"/>
  <c r="AG177" i="18"/>
  <c r="AG178" i="18" s="1"/>
  <c r="J177" i="18"/>
  <c r="F179" i="18"/>
  <c r="E179" i="18"/>
  <c r="AH177" i="19"/>
  <c r="E179" i="19"/>
  <c r="F179" i="19"/>
  <c r="G178" i="19"/>
  <c r="H178" i="19"/>
  <c r="P180" i="6"/>
  <c r="AC180" i="6"/>
  <c r="I180" i="6"/>
  <c r="O180" i="6"/>
  <c r="B181" i="6"/>
  <c r="K181" i="6" s="1"/>
  <c r="A182" i="6"/>
  <c r="X180" i="6"/>
  <c r="U180" i="6"/>
  <c r="Z180" i="6"/>
  <c r="AD180" i="6"/>
  <c r="C180" i="6"/>
  <c r="Y180" i="6"/>
  <c r="V180" i="6"/>
  <c r="N180" i="6"/>
  <c r="J180" i="6"/>
  <c r="G180" i="6"/>
  <c r="AI180" i="6"/>
  <c r="D180" i="6"/>
  <c r="AG180" i="6"/>
  <c r="L180" i="6"/>
  <c r="R180" i="6"/>
  <c r="Q180" i="6"/>
  <c r="I180" i="20"/>
  <c r="GF1" i="20"/>
  <c r="AE178" i="18"/>
  <c r="A180" i="19"/>
  <c r="D180" i="19" s="1"/>
  <c r="P178" i="18"/>
  <c r="N178" i="18"/>
  <c r="A180" i="18"/>
  <c r="D180" i="18" s="1"/>
  <c r="AM178" i="18"/>
  <c r="A181" i="16"/>
  <c r="D181" i="16" s="1"/>
  <c r="N185" i="13"/>
  <c r="O185" i="13"/>
  <c r="Q185" i="13"/>
  <c r="F185" i="13"/>
  <c r="U185" i="13"/>
  <c r="AC185" i="13"/>
  <c r="V185" i="13"/>
  <c r="R185" i="13"/>
  <c r="AF185" i="13"/>
  <c r="I185" i="13"/>
  <c r="L185" i="13"/>
  <c r="AE185" i="13"/>
  <c r="AI185" i="13"/>
  <c r="S185" i="13"/>
  <c r="K185" i="13"/>
  <c r="Y185" i="13"/>
  <c r="X185" i="13"/>
  <c r="A187" i="13"/>
  <c r="B187" i="13" s="1"/>
  <c r="W185" i="13"/>
  <c r="AD185" i="13"/>
  <c r="D185" i="13"/>
  <c r="AJ185" i="13"/>
  <c r="AH185" i="13"/>
  <c r="M185" i="13"/>
  <c r="Z185" i="13"/>
  <c r="AA185" i="13"/>
  <c r="E185" i="13"/>
  <c r="AB185" i="13"/>
  <c r="P185" i="13"/>
  <c r="J185" i="13"/>
  <c r="G185" i="13"/>
  <c r="T185" i="13"/>
  <c r="AG185" i="13"/>
  <c r="H185" i="13"/>
  <c r="H186" i="13" s="1"/>
  <c r="C185" i="13"/>
  <c r="AD184" i="12"/>
  <c r="K183" i="12"/>
  <c r="U183" i="12"/>
  <c r="U184" i="12" s="1"/>
  <c r="AC183" i="12"/>
  <c r="Z183" i="12"/>
  <c r="AE183" i="12"/>
  <c r="W183" i="12"/>
  <c r="W184" i="12" s="1"/>
  <c r="AI183" i="12"/>
  <c r="AI184" i="12" s="1"/>
  <c r="I183" i="12"/>
  <c r="S183" i="12"/>
  <c r="P183" i="12"/>
  <c r="Y183" i="12"/>
  <c r="Y184" i="12" s="1"/>
  <c r="AF183" i="12"/>
  <c r="C183" i="12"/>
  <c r="AJ183" i="12"/>
  <c r="AB183" i="12"/>
  <c r="AB184" i="12" s="1"/>
  <c r="AH184" i="12"/>
  <c r="N183" i="12"/>
  <c r="AG184" i="12"/>
  <c r="A185" i="12"/>
  <c r="B185" i="12" s="1"/>
  <c r="V183" i="12"/>
  <c r="V184" i="12" s="1"/>
  <c r="X183" i="12"/>
  <c r="AA183" i="12"/>
  <c r="AA184" i="12" s="1"/>
  <c r="L183" i="12"/>
  <c r="G183" i="12"/>
  <c r="G184" i="12" s="1"/>
  <c r="E183" i="12"/>
  <c r="AH178" i="18" l="1"/>
  <c r="K178" i="18"/>
  <c r="Q178" i="18"/>
  <c r="I178" i="18"/>
  <c r="AI178" i="18"/>
  <c r="AA178" i="18"/>
  <c r="AN178" i="18"/>
  <c r="AC178" i="18"/>
  <c r="AF178" i="18"/>
  <c r="J178" i="18"/>
  <c r="S178" i="18"/>
  <c r="R178" i="18"/>
  <c r="X178" i="18"/>
  <c r="AB178" i="18"/>
  <c r="V178" i="18"/>
  <c r="F181" i="6"/>
  <c r="K177" i="19"/>
  <c r="J177" i="19"/>
  <c r="AE177" i="19"/>
  <c r="AA177" i="19"/>
  <c r="AG177" i="19"/>
  <c r="Z177" i="19"/>
  <c r="U177" i="19"/>
  <c r="Q177" i="19"/>
  <c r="AO177" i="19"/>
  <c r="R177" i="19"/>
  <c r="I177" i="19"/>
  <c r="N177" i="19"/>
  <c r="S177" i="19"/>
  <c r="AP177" i="19"/>
  <c r="X177" i="19"/>
  <c r="AL177" i="19"/>
  <c r="M177" i="19"/>
  <c r="O177" i="19"/>
  <c r="W177" i="19"/>
  <c r="AK177" i="19"/>
  <c r="AN177" i="19"/>
  <c r="V181" i="6"/>
  <c r="Z181" i="6"/>
  <c r="J181" i="6"/>
  <c r="H179" i="18"/>
  <c r="P177" i="19"/>
  <c r="AG181" i="6"/>
  <c r="R181" i="6"/>
  <c r="AI181" i="6"/>
  <c r="AI177" i="19"/>
  <c r="L181" i="6"/>
  <c r="G181" i="6"/>
  <c r="G182" i="6" s="1"/>
  <c r="V177" i="19"/>
  <c r="Y177" i="19"/>
  <c r="Q181" i="6"/>
  <c r="D181" i="6"/>
  <c r="AB181" i="6"/>
  <c r="Y181" i="6"/>
  <c r="U181" i="6"/>
  <c r="O181" i="6"/>
  <c r="E181" i="6"/>
  <c r="AJ177" i="19"/>
  <c r="AB177" i="19"/>
  <c r="AC177" i="19"/>
  <c r="AD177" i="19"/>
  <c r="C181" i="6"/>
  <c r="X181" i="6"/>
  <c r="M181" i="6"/>
  <c r="L177" i="19"/>
  <c r="N181" i="6"/>
  <c r="AD181" i="6"/>
  <c r="AM177" i="19"/>
  <c r="U178" i="18"/>
  <c r="Z178" i="18"/>
  <c r="G179" i="19"/>
  <c r="AD178" i="16"/>
  <c r="I178" i="16"/>
  <c r="I179" i="16" s="1"/>
  <c r="I180" i="16" s="1"/>
  <c r="AM178" i="16"/>
  <c r="AM179" i="16" s="1"/>
  <c r="AM180" i="16" s="1"/>
  <c r="AN178" i="16"/>
  <c r="AI178" i="16"/>
  <c r="AG178" i="16"/>
  <c r="AG179" i="16" s="1"/>
  <c r="AG180" i="16" s="1"/>
  <c r="Q178" i="16"/>
  <c r="Q179" i="16" s="1"/>
  <c r="Q180" i="16" s="1"/>
  <c r="N178" i="16"/>
  <c r="O178" i="16"/>
  <c r="AH178" i="16"/>
  <c r="AJ178" i="16"/>
  <c r="AJ179" i="16" s="1"/>
  <c r="AJ180" i="16" s="1"/>
  <c r="AA178" i="16"/>
  <c r="R178" i="16"/>
  <c r="M178" i="16"/>
  <c r="L178" i="16"/>
  <c r="L179" i="16" s="1"/>
  <c r="L180" i="16" s="1"/>
  <c r="X178" i="16"/>
  <c r="AB178" i="16"/>
  <c r="AO178" i="16"/>
  <c r="AE178" i="16"/>
  <c r="AE179" i="16" s="1"/>
  <c r="AE180" i="16" s="1"/>
  <c r="AL178" i="16"/>
  <c r="W178" i="16"/>
  <c r="J178" i="16"/>
  <c r="Z178" i="16"/>
  <c r="Z179" i="16" s="1"/>
  <c r="Z180" i="16" s="1"/>
  <c r="U178" i="16"/>
  <c r="AP178" i="16"/>
  <c r="B179" i="16"/>
  <c r="AL179" i="16" s="1"/>
  <c r="AL180" i="16" s="1"/>
  <c r="Y178" i="16"/>
  <c r="Y179" i="16" s="1"/>
  <c r="Y180" i="16" s="1"/>
  <c r="AC178" i="16"/>
  <c r="AN179" i="16"/>
  <c r="AN180" i="16" s="1"/>
  <c r="K179" i="16"/>
  <c r="AO179" i="16"/>
  <c r="AO180" i="16" s="1"/>
  <c r="AB179" i="16"/>
  <c r="N179" i="16"/>
  <c r="N180" i="16" s="1"/>
  <c r="AP179" i="16"/>
  <c r="AI179" i="16"/>
  <c r="AI180" i="16" s="1"/>
  <c r="AH179" i="16"/>
  <c r="AH180" i="16" s="1"/>
  <c r="AC179" i="16"/>
  <c r="V179" i="16"/>
  <c r="V180" i="16" s="1"/>
  <c r="E181" i="16"/>
  <c r="H181" i="16" s="1"/>
  <c r="F181" i="16"/>
  <c r="E180" i="18"/>
  <c r="F180" i="18"/>
  <c r="M178" i="18"/>
  <c r="G179" i="18"/>
  <c r="F180" i="19"/>
  <c r="E180" i="19"/>
  <c r="H179" i="19"/>
  <c r="B178" i="19"/>
  <c r="B182" i="6"/>
  <c r="K182" i="6" s="1"/>
  <c r="A183" i="6"/>
  <c r="I181" i="6"/>
  <c r="AE181" i="6"/>
  <c r="W181" i="6"/>
  <c r="AH181" i="6"/>
  <c r="AA181" i="6"/>
  <c r="AC181" i="6"/>
  <c r="H181" i="6"/>
  <c r="AF181" i="6"/>
  <c r="S181" i="6"/>
  <c r="AJ181" i="6"/>
  <c r="P181" i="6"/>
  <c r="T181" i="6"/>
  <c r="GG1" i="20"/>
  <c r="I181" i="20"/>
  <c r="A181" i="19"/>
  <c r="D181" i="19" s="1"/>
  <c r="K180" i="16"/>
  <c r="A181" i="18"/>
  <c r="D181" i="18" s="1"/>
  <c r="J186" i="13"/>
  <c r="AP180" i="16"/>
  <c r="AC180" i="16"/>
  <c r="AB180" i="16"/>
  <c r="A182" i="16"/>
  <c r="D182" i="16" s="1"/>
  <c r="AG186" i="13"/>
  <c r="AC186" i="13"/>
  <c r="AJ186" i="13"/>
  <c r="P186" i="13"/>
  <c r="F186" i="13"/>
  <c r="T186" i="13"/>
  <c r="AB186" i="13"/>
  <c r="M186" i="13"/>
  <c r="O186" i="13"/>
  <c r="C186" i="13"/>
  <c r="G186" i="13"/>
  <c r="E186" i="13"/>
  <c r="AA186" i="13"/>
  <c r="Q186" i="13"/>
  <c r="D186" i="13"/>
  <c r="S186" i="13"/>
  <c r="I186" i="13"/>
  <c r="N186" i="13"/>
  <c r="Z186" i="13"/>
  <c r="R186" i="13"/>
  <c r="AD186" i="13"/>
  <c r="X186" i="13"/>
  <c r="AH186" i="13"/>
  <c r="W186" i="13"/>
  <c r="Y186" i="13"/>
  <c r="AE186" i="13"/>
  <c r="U186" i="13"/>
  <c r="K186" i="13"/>
  <c r="L186" i="13"/>
  <c r="V186" i="13"/>
  <c r="A188" i="13"/>
  <c r="B188" i="13" s="1"/>
  <c r="H187" i="13"/>
  <c r="AI186" i="13"/>
  <c r="AF186" i="13"/>
  <c r="E184" i="12"/>
  <c r="X184" i="12"/>
  <c r="N184" i="12"/>
  <c r="O184" i="12"/>
  <c r="AF184" i="12"/>
  <c r="I184" i="12"/>
  <c r="F184" i="12"/>
  <c r="AC184" i="12"/>
  <c r="J184" i="12"/>
  <c r="L184" i="12"/>
  <c r="AG185" i="12"/>
  <c r="A186" i="12"/>
  <c r="B186" i="12" s="1"/>
  <c r="D184" i="12"/>
  <c r="AJ184" i="12"/>
  <c r="P184" i="12"/>
  <c r="T184" i="12"/>
  <c r="AE184" i="12"/>
  <c r="K184" i="12"/>
  <c r="Q184" i="12"/>
  <c r="M184" i="12"/>
  <c r="C184" i="12"/>
  <c r="S184" i="12"/>
  <c r="R184" i="12"/>
  <c r="Z184" i="12"/>
  <c r="H184" i="12"/>
  <c r="P182" i="6" l="1"/>
  <c r="O182" i="6"/>
  <c r="Y182" i="6"/>
  <c r="AA182" i="6"/>
  <c r="AE182" i="6"/>
  <c r="J182" i="6"/>
  <c r="M182" i="6"/>
  <c r="AJ182" i="6"/>
  <c r="AF182" i="6"/>
  <c r="AH182" i="6"/>
  <c r="V182" i="6"/>
  <c r="E182" i="6"/>
  <c r="N178" i="19"/>
  <c r="B179" i="19"/>
  <c r="S182" i="6"/>
  <c r="AG182" i="6"/>
  <c r="H182" i="6"/>
  <c r="AD182" i="6"/>
  <c r="C182" i="6"/>
  <c r="B179" i="18"/>
  <c r="Y179" i="18" s="1"/>
  <c r="L182" i="6"/>
  <c r="I182" i="6"/>
  <c r="G180" i="18"/>
  <c r="T182" i="6"/>
  <c r="Z182" i="6"/>
  <c r="AC182" i="6"/>
  <c r="N182" i="6"/>
  <c r="W182" i="6"/>
  <c r="AI182" i="6"/>
  <c r="AB182" i="6"/>
  <c r="G180" i="19"/>
  <c r="I178" i="19"/>
  <c r="I179" i="19" s="1"/>
  <c r="H180" i="19"/>
  <c r="T178" i="19"/>
  <c r="T179" i="19" s="1"/>
  <c r="G181" i="16"/>
  <c r="B181" i="16" s="1"/>
  <c r="AK179" i="16"/>
  <c r="AK180" i="16" s="1"/>
  <c r="T179" i="16"/>
  <c r="T180" i="16" s="1"/>
  <c r="X179" i="16"/>
  <c r="X180" i="16" s="1"/>
  <c r="R179" i="16"/>
  <c r="R180" i="16" s="1"/>
  <c r="R181" i="16" s="1"/>
  <c r="O179" i="16"/>
  <c r="O180" i="16" s="1"/>
  <c r="M179" i="16"/>
  <c r="M180" i="16" s="1"/>
  <c r="S179" i="16"/>
  <c r="S180" i="16" s="1"/>
  <c r="U179" i="16"/>
  <c r="U180" i="16" s="1"/>
  <c r="U181" i="16" s="1"/>
  <c r="J179" i="16"/>
  <c r="J180" i="16" s="1"/>
  <c r="AD179" i="16"/>
  <c r="AD180" i="16" s="1"/>
  <c r="AA179" i="16"/>
  <c r="AA180" i="16" s="1"/>
  <c r="P179" i="16"/>
  <c r="P180" i="16" s="1"/>
  <c r="W179" i="16"/>
  <c r="W180" i="16" s="1"/>
  <c r="AF179" i="16"/>
  <c r="AF180" i="16" s="1"/>
  <c r="E182" i="16"/>
  <c r="F182" i="16"/>
  <c r="AH179" i="18"/>
  <c r="F181" i="18"/>
  <c r="E181" i="18"/>
  <c r="J179" i="18"/>
  <c r="AE179" i="18"/>
  <c r="AK179" i="18"/>
  <c r="AN179" i="18"/>
  <c r="AM179" i="18"/>
  <c r="O179" i="18"/>
  <c r="H180" i="18"/>
  <c r="B180" i="18" s="1"/>
  <c r="N179" i="19"/>
  <c r="E181" i="19"/>
  <c r="F181" i="19"/>
  <c r="AO178" i="19"/>
  <c r="AO179" i="19" s="1"/>
  <c r="Y178" i="19"/>
  <c r="Y179" i="19" s="1"/>
  <c r="AF178" i="19"/>
  <c r="AF179" i="19" s="1"/>
  <c r="AD178" i="19"/>
  <c r="AD179" i="19" s="1"/>
  <c r="Q178" i="19"/>
  <c r="Q179" i="19" s="1"/>
  <c r="O178" i="19"/>
  <c r="O179" i="19" s="1"/>
  <c r="K178" i="19"/>
  <c r="K179" i="19" s="1"/>
  <c r="AG178" i="19"/>
  <c r="AG179" i="19" s="1"/>
  <c r="X178" i="19"/>
  <c r="X179" i="19" s="1"/>
  <c r="V178" i="19"/>
  <c r="V179" i="19" s="1"/>
  <c r="R178" i="19"/>
  <c r="R179" i="19" s="1"/>
  <c r="AB178" i="19"/>
  <c r="AB179" i="19" s="1"/>
  <c r="AE178" i="19"/>
  <c r="AE179" i="19" s="1"/>
  <c r="AM178" i="19"/>
  <c r="AM179" i="19" s="1"/>
  <c r="L178" i="19"/>
  <c r="L179" i="19" s="1"/>
  <c r="AK178" i="19"/>
  <c r="AK179" i="19" s="1"/>
  <c r="AJ178" i="19"/>
  <c r="AJ179" i="19" s="1"/>
  <c r="AI178" i="19"/>
  <c r="AI179" i="19" s="1"/>
  <c r="AP178" i="19"/>
  <c r="AP179" i="19" s="1"/>
  <c r="AC178" i="19"/>
  <c r="AC179" i="19" s="1"/>
  <c r="AL178" i="19"/>
  <c r="AL179" i="19" s="1"/>
  <c r="J178" i="19"/>
  <c r="J179" i="19" s="1"/>
  <c r="S178" i="19"/>
  <c r="S179" i="19" s="1"/>
  <c r="AA178" i="19"/>
  <c r="AA179" i="19" s="1"/>
  <c r="M178" i="19"/>
  <c r="M179" i="19" s="1"/>
  <c r="AH178" i="19"/>
  <c r="AH179" i="19" s="1"/>
  <c r="W178" i="19"/>
  <c r="W179" i="19" s="1"/>
  <c r="U178" i="19"/>
  <c r="U179" i="19" s="1"/>
  <c r="AN178" i="19"/>
  <c r="AN179" i="19" s="1"/>
  <c r="Z178" i="19"/>
  <c r="Z179" i="19" s="1"/>
  <c r="P178" i="19"/>
  <c r="P179" i="19" s="1"/>
  <c r="D182" i="6"/>
  <c r="X182" i="6"/>
  <c r="R182" i="6"/>
  <c r="U182" i="6"/>
  <c r="F182" i="6"/>
  <c r="B183" i="6"/>
  <c r="K183" i="6" s="1"/>
  <c r="A184" i="6"/>
  <c r="Q182" i="6"/>
  <c r="GH1" i="20"/>
  <c r="I182" i="20"/>
  <c r="A182" i="18"/>
  <c r="D182" i="18" s="1"/>
  <c r="A182" i="19"/>
  <c r="D182" i="19" s="1"/>
  <c r="A183" i="16"/>
  <c r="D183" i="16" s="1"/>
  <c r="AI187" i="13"/>
  <c r="AD187" i="13"/>
  <c r="AG187" i="13"/>
  <c r="V187" i="13"/>
  <c r="AC187" i="13"/>
  <c r="N187" i="13"/>
  <c r="W187" i="13"/>
  <c r="T187" i="13"/>
  <c r="F187" i="13"/>
  <c r="AF187" i="13"/>
  <c r="R187" i="13"/>
  <c r="U187" i="13"/>
  <c r="A189" i="13"/>
  <c r="B189" i="13" s="1"/>
  <c r="AD188" i="13"/>
  <c r="L187" i="13"/>
  <c r="E187" i="13"/>
  <c r="O187" i="13"/>
  <c r="AH187" i="13"/>
  <c r="Q187" i="13"/>
  <c r="Z187" i="13"/>
  <c r="I187" i="13"/>
  <c r="D187" i="13"/>
  <c r="K187" i="13"/>
  <c r="G187" i="13"/>
  <c r="AE187" i="13"/>
  <c r="M187" i="13"/>
  <c r="J187" i="13"/>
  <c r="X187" i="13"/>
  <c r="P187" i="13"/>
  <c r="S187" i="13"/>
  <c r="S188" i="13" s="1"/>
  <c r="AA187" i="13"/>
  <c r="AJ187" i="13"/>
  <c r="C187" i="13"/>
  <c r="Y187" i="13"/>
  <c r="Y188" i="13" s="1"/>
  <c r="AB187" i="13"/>
  <c r="M185" i="12"/>
  <c r="Q185" i="12"/>
  <c r="Q186" i="12" s="1"/>
  <c r="F185" i="12"/>
  <c r="H185" i="12"/>
  <c r="C185" i="12"/>
  <c r="V185" i="12"/>
  <c r="V186" i="12" s="1"/>
  <c r="T185" i="12"/>
  <c r="AG186" i="12"/>
  <c r="A187" i="12"/>
  <c r="B187" i="12" s="1"/>
  <c r="U185" i="12"/>
  <c r="U186" i="12" s="1"/>
  <c r="AC185" i="12"/>
  <c r="O185" i="12"/>
  <c r="O186" i="12" s="1"/>
  <c r="W185" i="12"/>
  <c r="Z185" i="12"/>
  <c r="Z186" i="12" s="1"/>
  <c r="P185" i="12"/>
  <c r="P186" i="12" s="1"/>
  <c r="N185" i="12"/>
  <c r="N186" i="12" s="1"/>
  <c r="R185" i="12"/>
  <c r="AA185" i="12"/>
  <c r="AA186" i="12" s="1"/>
  <c r="K185" i="12"/>
  <c r="K186" i="12" s="1"/>
  <c r="AJ185" i="12"/>
  <c r="AJ186" i="12" s="1"/>
  <c r="L185" i="12"/>
  <c r="L186" i="12" s="1"/>
  <c r="AH185" i="12"/>
  <c r="AH186" i="12" s="1"/>
  <c r="I185" i="12"/>
  <c r="I186" i="12" s="1"/>
  <c r="X185" i="12"/>
  <c r="X186" i="12" s="1"/>
  <c r="G185" i="12"/>
  <c r="G186" i="12" s="1"/>
  <c r="Y185" i="12"/>
  <c r="Y186" i="12" s="1"/>
  <c r="AB185" i="12"/>
  <c r="AB186" i="12" s="1"/>
  <c r="S185" i="12"/>
  <c r="S186" i="12" s="1"/>
  <c r="AI185" i="12"/>
  <c r="AI186" i="12" s="1"/>
  <c r="AE185" i="12"/>
  <c r="AE186" i="12" s="1"/>
  <c r="D185" i="12"/>
  <c r="D186" i="12" s="1"/>
  <c r="AD185" i="12"/>
  <c r="AD186" i="12" s="1"/>
  <c r="J185" i="12"/>
  <c r="J186" i="12" s="1"/>
  <c r="AF185" i="12"/>
  <c r="AF186" i="12" s="1"/>
  <c r="E185" i="12"/>
  <c r="E186" i="12" s="1"/>
  <c r="Z179" i="18" l="1"/>
  <c r="AP179" i="18"/>
  <c r="Q179" i="18"/>
  <c r="V179" i="18"/>
  <c r="V180" i="18" s="1"/>
  <c r="AA179" i="18"/>
  <c r="K179" i="18"/>
  <c r="AB179" i="18"/>
  <c r="I179" i="18"/>
  <c r="I180" i="18" s="1"/>
  <c r="M179" i="18"/>
  <c r="AD179" i="18"/>
  <c r="AL179" i="18"/>
  <c r="T179" i="18"/>
  <c r="T180" i="18" s="1"/>
  <c r="L179" i="18"/>
  <c r="U179" i="18"/>
  <c r="R179" i="18"/>
  <c r="AO179" i="18"/>
  <c r="AF179" i="18"/>
  <c r="AG179" i="18"/>
  <c r="N179" i="18"/>
  <c r="AJ179" i="18"/>
  <c r="AJ180" i="18" s="1"/>
  <c r="AI179" i="18"/>
  <c r="S179" i="18"/>
  <c r="W179" i="18"/>
  <c r="X179" i="18"/>
  <c r="X180" i="18" s="1"/>
  <c r="P179" i="18"/>
  <c r="AC179" i="18"/>
  <c r="B180" i="19"/>
  <c r="S180" i="19" s="1"/>
  <c r="H181" i="18"/>
  <c r="I180" i="19"/>
  <c r="L180" i="19"/>
  <c r="J180" i="19"/>
  <c r="O180" i="19"/>
  <c r="AJ180" i="19"/>
  <c r="AE180" i="19"/>
  <c r="T180" i="19"/>
  <c r="AD180" i="19"/>
  <c r="G181" i="19"/>
  <c r="Y180" i="18"/>
  <c r="AE180" i="18"/>
  <c r="AF180" i="18"/>
  <c r="J180" i="18"/>
  <c r="AC180" i="18"/>
  <c r="U180" i="18"/>
  <c r="R180" i="18"/>
  <c r="AO180" i="18"/>
  <c r="O180" i="18"/>
  <c r="AM180" i="18"/>
  <c r="AK180" i="18"/>
  <c r="G181" i="18"/>
  <c r="AD180" i="18"/>
  <c r="AB180" i="18"/>
  <c r="N180" i="18"/>
  <c r="AI180" i="18"/>
  <c r="S180" i="18"/>
  <c r="W180" i="18"/>
  <c r="AG180" i="18"/>
  <c r="T181" i="16"/>
  <c r="AL181" i="16"/>
  <c r="AF181" i="16"/>
  <c r="M181" i="16"/>
  <c r="AN181" i="16"/>
  <c r="AO181" i="16"/>
  <c r="Y181" i="16"/>
  <c r="AP181" i="16"/>
  <c r="L181" i="16"/>
  <c r="AI181" i="16"/>
  <c r="AG181" i="16"/>
  <c r="Z181" i="16"/>
  <c r="S181" i="16"/>
  <c r="Q181" i="16"/>
  <c r="N181" i="16"/>
  <c r="X181" i="16"/>
  <c r="AA181" i="16"/>
  <c r="I181" i="16"/>
  <c r="AH181" i="16"/>
  <c r="AD181" i="16"/>
  <c r="K181" i="16"/>
  <c r="AM181" i="16"/>
  <c r="AB181" i="16"/>
  <c r="V181" i="16"/>
  <c r="AJ181" i="16"/>
  <c r="W181" i="16"/>
  <c r="P181" i="16"/>
  <c r="AE181" i="16"/>
  <c r="AC181" i="16"/>
  <c r="J181" i="16"/>
  <c r="O181" i="16"/>
  <c r="AK181" i="16"/>
  <c r="H182" i="16"/>
  <c r="G182" i="16"/>
  <c r="F183" i="16"/>
  <c r="E183" i="16"/>
  <c r="H183" i="16" s="1"/>
  <c r="Z180" i="18"/>
  <c r="AN180" i="18"/>
  <c r="AP180" i="18"/>
  <c r="Q180" i="18"/>
  <c r="K180" i="18"/>
  <c r="AH180" i="18"/>
  <c r="M180" i="18"/>
  <c r="F182" i="18"/>
  <c r="E182" i="18"/>
  <c r="AA180" i="18"/>
  <c r="L180" i="18"/>
  <c r="P180" i="18"/>
  <c r="AL180" i="18"/>
  <c r="E182" i="19"/>
  <c r="F182" i="19"/>
  <c r="H181" i="19"/>
  <c r="AI183" i="6"/>
  <c r="W183" i="6"/>
  <c r="R183" i="6"/>
  <c r="AC183" i="6"/>
  <c r="AB183" i="6"/>
  <c r="I183" i="6"/>
  <c r="AG183" i="6"/>
  <c r="V183" i="6"/>
  <c r="F183" i="6"/>
  <c r="AF183" i="6"/>
  <c r="AA183" i="6"/>
  <c r="X183" i="6"/>
  <c r="E183" i="6"/>
  <c r="G183" i="6"/>
  <c r="H183" i="6"/>
  <c r="C183" i="6"/>
  <c r="O183" i="6"/>
  <c r="S183" i="6"/>
  <c r="Q183" i="6"/>
  <c r="AE183" i="6"/>
  <c r="J183" i="6"/>
  <c r="P183" i="6"/>
  <c r="D183" i="6"/>
  <c r="Z183" i="6"/>
  <c r="Y183" i="6"/>
  <c r="AH183" i="6"/>
  <c r="AD183" i="6"/>
  <c r="M183" i="6"/>
  <c r="B184" i="6"/>
  <c r="K184" i="6" s="1"/>
  <c r="A185" i="6"/>
  <c r="L183" i="6"/>
  <c r="AJ183" i="6"/>
  <c r="U183" i="6"/>
  <c r="N183" i="6"/>
  <c r="T183" i="6"/>
  <c r="I183" i="20"/>
  <c r="GI1" i="20"/>
  <c r="A183" i="18"/>
  <c r="D183" i="18" s="1"/>
  <c r="A183" i="19"/>
  <c r="D183" i="19" s="1"/>
  <c r="AB188" i="13"/>
  <c r="Q188" i="13"/>
  <c r="A184" i="16"/>
  <c r="D184" i="16" s="1"/>
  <c r="M188" i="13"/>
  <c r="D188" i="13"/>
  <c r="AH188" i="13"/>
  <c r="AJ188" i="13"/>
  <c r="X188" i="13"/>
  <c r="G188" i="13"/>
  <c r="C188" i="13"/>
  <c r="P188" i="13"/>
  <c r="AE188" i="13"/>
  <c r="H188" i="13"/>
  <c r="I188" i="13"/>
  <c r="O188" i="13"/>
  <c r="F188" i="13"/>
  <c r="AC188" i="13"/>
  <c r="Z188" i="13"/>
  <c r="L188" i="13"/>
  <c r="R188" i="13"/>
  <c r="W188" i="13"/>
  <c r="AG188" i="13"/>
  <c r="A190" i="13"/>
  <c r="B190" i="13" s="1"/>
  <c r="S189" i="13"/>
  <c r="AA188" i="13"/>
  <c r="J188" i="13"/>
  <c r="K188" i="13"/>
  <c r="AI188" i="13"/>
  <c r="E188" i="13"/>
  <c r="U188" i="13"/>
  <c r="T188" i="13"/>
  <c r="V188" i="13"/>
  <c r="AF188" i="13"/>
  <c r="N188" i="13"/>
  <c r="AC186" i="12"/>
  <c r="T186" i="12"/>
  <c r="F186" i="12"/>
  <c r="R186" i="12"/>
  <c r="W186" i="12"/>
  <c r="AG187" i="12"/>
  <c r="A188" i="12"/>
  <c r="B188" i="12" s="1"/>
  <c r="C186" i="12"/>
  <c r="M186" i="12"/>
  <c r="H186" i="12"/>
  <c r="U184" i="6" l="1"/>
  <c r="AG180" i="19"/>
  <c r="AO180" i="19"/>
  <c r="M180" i="19"/>
  <c r="AF180" i="19"/>
  <c r="Y180" i="19"/>
  <c r="AC180" i="19"/>
  <c r="X180" i="19"/>
  <c r="AM180" i="19"/>
  <c r="K180" i="19"/>
  <c r="AK180" i="19"/>
  <c r="AN180" i="19"/>
  <c r="Z180" i="19"/>
  <c r="AP180" i="19"/>
  <c r="V180" i="19"/>
  <c r="R180" i="19"/>
  <c r="U180" i="19"/>
  <c r="B181" i="18"/>
  <c r="L181" i="18" s="1"/>
  <c r="L182" i="18" s="1"/>
  <c r="H182" i="18"/>
  <c r="AA180" i="19"/>
  <c r="Q180" i="19"/>
  <c r="AL180" i="19"/>
  <c r="AB180" i="19"/>
  <c r="AH180" i="19"/>
  <c r="W180" i="19"/>
  <c r="N180" i="19"/>
  <c r="AI180" i="19"/>
  <c r="G182" i="19"/>
  <c r="P180" i="19"/>
  <c r="T184" i="6"/>
  <c r="N184" i="6"/>
  <c r="AH184" i="6"/>
  <c r="P184" i="6"/>
  <c r="S184" i="6"/>
  <c r="G184" i="6"/>
  <c r="AF184" i="6"/>
  <c r="I184" i="6"/>
  <c r="W184" i="6"/>
  <c r="W185" i="6" s="1"/>
  <c r="H182" i="19"/>
  <c r="AF181" i="18"/>
  <c r="B181" i="19"/>
  <c r="M181" i="18"/>
  <c r="G182" i="18"/>
  <c r="B182" i="18" s="1"/>
  <c r="I182" i="16"/>
  <c r="I183" i="16" s="1"/>
  <c r="AC182" i="16"/>
  <c r="S182" i="16"/>
  <c r="S183" i="16" s="1"/>
  <c r="L182" i="16"/>
  <c r="X182" i="16"/>
  <c r="X183" i="16" s="1"/>
  <c r="M182" i="16"/>
  <c r="M183" i="16" s="1"/>
  <c r="G183" i="16"/>
  <c r="B182" i="16"/>
  <c r="AJ182" i="16" s="1"/>
  <c r="AJ183" i="16" s="1"/>
  <c r="B183" i="16"/>
  <c r="G184" i="16"/>
  <c r="E184" i="16"/>
  <c r="F184" i="16"/>
  <c r="E183" i="18"/>
  <c r="F183" i="18"/>
  <c r="E183" i="19"/>
  <c r="F183" i="19"/>
  <c r="L184" i="6"/>
  <c r="AD184" i="6"/>
  <c r="D184" i="6"/>
  <c r="Q184" i="6"/>
  <c r="H184" i="6"/>
  <c r="AA184" i="6"/>
  <c r="AG184" i="6"/>
  <c r="R184" i="6"/>
  <c r="B185" i="6"/>
  <c r="K185" i="6" s="1"/>
  <c r="A186" i="6"/>
  <c r="Y184" i="6"/>
  <c r="J184" i="6"/>
  <c r="O184" i="6"/>
  <c r="E184" i="6"/>
  <c r="F184" i="6"/>
  <c r="AB184" i="6"/>
  <c r="AI184" i="6"/>
  <c r="AJ184" i="6"/>
  <c r="M184" i="6"/>
  <c r="Z184" i="6"/>
  <c r="Z185" i="6" s="1"/>
  <c r="AE184" i="6"/>
  <c r="C184" i="6"/>
  <c r="X184" i="6"/>
  <c r="V184" i="6"/>
  <c r="V185" i="6" s="1"/>
  <c r="AC184" i="6"/>
  <c r="GJ1" i="20"/>
  <c r="I184" i="20"/>
  <c r="A184" i="19"/>
  <c r="D184" i="19" s="1"/>
  <c r="A184" i="18"/>
  <c r="D184" i="18" s="1"/>
  <c r="A185" i="16"/>
  <c r="D185" i="16" s="1"/>
  <c r="L183" i="16"/>
  <c r="AC183" i="16"/>
  <c r="Y189" i="13"/>
  <c r="E189" i="13"/>
  <c r="AA189" i="13"/>
  <c r="N189" i="13"/>
  <c r="AF189" i="13"/>
  <c r="I189" i="13"/>
  <c r="AG189" i="13"/>
  <c r="AE189" i="13"/>
  <c r="W189" i="13"/>
  <c r="V189" i="13"/>
  <c r="AI189" i="13"/>
  <c r="AB189" i="13"/>
  <c r="D189" i="13"/>
  <c r="P189" i="13"/>
  <c r="L189" i="13"/>
  <c r="T189" i="13"/>
  <c r="K189" i="13"/>
  <c r="H189" i="13"/>
  <c r="Z189" i="13"/>
  <c r="AD189" i="13"/>
  <c r="AH189" i="13"/>
  <c r="C189" i="13"/>
  <c r="M189" i="13"/>
  <c r="U189" i="13"/>
  <c r="F189" i="13"/>
  <c r="X189" i="13"/>
  <c r="R189" i="13"/>
  <c r="G189" i="13"/>
  <c r="Q189" i="13"/>
  <c r="A191" i="13"/>
  <c r="B191" i="13" s="1"/>
  <c r="S190" i="13"/>
  <c r="J189" i="13"/>
  <c r="AC189" i="13"/>
  <c r="O189" i="13"/>
  <c r="AJ189" i="13"/>
  <c r="S187" i="12"/>
  <c r="AC187" i="12"/>
  <c r="H187" i="12"/>
  <c r="X187" i="12"/>
  <c r="AH187" i="12"/>
  <c r="AG188" i="12"/>
  <c r="A189" i="12"/>
  <c r="B189" i="12" s="1"/>
  <c r="L187" i="12"/>
  <c r="Q187" i="12"/>
  <c r="T187" i="12"/>
  <c r="I187" i="12"/>
  <c r="V187" i="12"/>
  <c r="Z187" i="12"/>
  <c r="AB187" i="12"/>
  <c r="AA187" i="12"/>
  <c r="N187" i="12"/>
  <c r="AD187" i="12"/>
  <c r="M187" i="12"/>
  <c r="W187" i="12"/>
  <c r="AI187" i="12"/>
  <c r="Y187" i="12"/>
  <c r="P187" i="12"/>
  <c r="D187" i="12"/>
  <c r="AE187" i="12"/>
  <c r="O187" i="12"/>
  <c r="AF187" i="12"/>
  <c r="AF188" i="12" s="1"/>
  <c r="G187" i="12"/>
  <c r="AJ187" i="12"/>
  <c r="U187" i="12"/>
  <c r="C187" i="12"/>
  <c r="C188" i="12" s="1"/>
  <c r="R187" i="12"/>
  <c r="J187" i="12"/>
  <c r="F187" i="12"/>
  <c r="K187" i="12"/>
  <c r="K188" i="12" s="1"/>
  <c r="E187" i="12"/>
  <c r="AN181" i="19" l="1"/>
  <c r="AD181" i="18"/>
  <c r="AD182" i="18" s="1"/>
  <c r="P185" i="6"/>
  <c r="Q181" i="18"/>
  <c r="Q182" i="18" s="1"/>
  <c r="Y181" i="18"/>
  <c r="AG181" i="18"/>
  <c r="AG182" i="18" s="1"/>
  <c r="AB181" i="18"/>
  <c r="AB182" i="18" s="1"/>
  <c r="Y182" i="18"/>
  <c r="N181" i="19"/>
  <c r="AF182" i="18"/>
  <c r="X185" i="6"/>
  <c r="M185" i="6"/>
  <c r="F185" i="6"/>
  <c r="Y185" i="6"/>
  <c r="O181" i="19"/>
  <c r="AK181" i="18"/>
  <c r="AK182" i="18" s="1"/>
  <c r="J181" i="18"/>
  <c r="J182" i="18" s="1"/>
  <c r="X181" i="18"/>
  <c r="X182" i="18" s="1"/>
  <c r="AL181" i="18"/>
  <c r="AL182" i="18" s="1"/>
  <c r="AA181" i="18"/>
  <c r="AA182" i="18" s="1"/>
  <c r="AJ181" i="18"/>
  <c r="AJ182" i="18" s="1"/>
  <c r="AE181" i="18"/>
  <c r="AE182" i="18" s="1"/>
  <c r="W181" i="18"/>
  <c r="W182" i="18" s="1"/>
  <c r="AI181" i="18"/>
  <c r="AI182" i="18" s="1"/>
  <c r="AP181" i="18"/>
  <c r="AP182" i="18" s="1"/>
  <c r="AM181" i="18"/>
  <c r="AM182" i="18" s="1"/>
  <c r="P181" i="18"/>
  <c r="P182" i="18" s="1"/>
  <c r="S181" i="18"/>
  <c r="S182" i="18" s="1"/>
  <c r="C185" i="6"/>
  <c r="AJ185" i="6"/>
  <c r="N185" i="6"/>
  <c r="E185" i="6"/>
  <c r="S185" i="6"/>
  <c r="AO181" i="18"/>
  <c r="AC181" i="18"/>
  <c r="AC182" i="18" s="1"/>
  <c r="U181" i="18"/>
  <c r="U182" i="18" s="1"/>
  <c r="B182" i="19"/>
  <c r="Z181" i="18"/>
  <c r="Z182" i="18" s="1"/>
  <c r="AN181" i="18"/>
  <c r="AN182" i="18" s="1"/>
  <c r="T181" i="18"/>
  <c r="T182" i="18" s="1"/>
  <c r="V181" i="18"/>
  <c r="V182" i="18" s="1"/>
  <c r="AC185" i="6"/>
  <c r="AE185" i="6"/>
  <c r="U185" i="6"/>
  <c r="AI185" i="6"/>
  <c r="O185" i="6"/>
  <c r="AM181" i="19"/>
  <c r="AM182" i="19" s="1"/>
  <c r="N181" i="18"/>
  <c r="N182" i="18" s="1"/>
  <c r="I181" i="18"/>
  <c r="I182" i="18" s="1"/>
  <c r="O181" i="18"/>
  <c r="O182" i="18" s="1"/>
  <c r="K181" i="18"/>
  <c r="K182" i="18" s="1"/>
  <c r="AH181" i="18"/>
  <c r="AH182" i="18" s="1"/>
  <c r="R181" i="18"/>
  <c r="R182" i="18" s="1"/>
  <c r="AF181" i="19"/>
  <c r="Z181" i="19"/>
  <c r="Z182" i="19" s="1"/>
  <c r="AG185" i="6"/>
  <c r="D185" i="6"/>
  <c r="AK181" i="19"/>
  <c r="R181" i="19"/>
  <c r="R182" i="19" s="1"/>
  <c r="AL181" i="19"/>
  <c r="AL182" i="19" s="1"/>
  <c r="G185" i="6"/>
  <c r="AB185" i="6"/>
  <c r="J185" i="6"/>
  <c r="N182" i="19"/>
  <c r="M182" i="18"/>
  <c r="O182" i="19"/>
  <c r="G183" i="18"/>
  <c r="AO182" i="18"/>
  <c r="I185" i="6"/>
  <c r="R185" i="6"/>
  <c r="AF185" i="6"/>
  <c r="P181" i="19"/>
  <c r="P182" i="19" s="1"/>
  <c r="AP181" i="19"/>
  <c r="AP182" i="19" s="1"/>
  <c r="S181" i="19"/>
  <c r="S182" i="19" s="1"/>
  <c r="AG181" i="19"/>
  <c r="AG182" i="19" s="1"/>
  <c r="T181" i="19"/>
  <c r="T182" i="19" s="1"/>
  <c r="AC181" i="19"/>
  <c r="AC182" i="19" s="1"/>
  <c r="AH181" i="19"/>
  <c r="AH182" i="19" s="1"/>
  <c r="I181" i="19"/>
  <c r="I182" i="19" s="1"/>
  <c r="W181" i="19"/>
  <c r="W182" i="19" s="1"/>
  <c r="K181" i="19"/>
  <c r="K182" i="19" s="1"/>
  <c r="AJ181" i="19"/>
  <c r="AJ182" i="19" s="1"/>
  <c r="AE181" i="19"/>
  <c r="AE182" i="19" s="1"/>
  <c r="M181" i="19"/>
  <c r="M182" i="19" s="1"/>
  <c r="AI181" i="19"/>
  <c r="AI182" i="19" s="1"/>
  <c r="AD181" i="19"/>
  <c r="AD182" i="19" s="1"/>
  <c r="Y181" i="19"/>
  <c r="Y182" i="19" s="1"/>
  <c r="J181" i="19"/>
  <c r="J182" i="19" s="1"/>
  <c r="AO181" i="19"/>
  <c r="AO182" i="19" s="1"/>
  <c r="H183" i="19"/>
  <c r="L181" i="19"/>
  <c r="L182" i="19" s="1"/>
  <c r="AB181" i="19"/>
  <c r="AB182" i="19" s="1"/>
  <c r="X181" i="19"/>
  <c r="X182" i="19" s="1"/>
  <c r="Q181" i="19"/>
  <c r="Q182" i="19" s="1"/>
  <c r="V181" i="19"/>
  <c r="V182" i="19" s="1"/>
  <c r="AA181" i="19"/>
  <c r="AA182" i="19" s="1"/>
  <c r="U181" i="19"/>
  <c r="U182" i="19" s="1"/>
  <c r="H183" i="18"/>
  <c r="B183" i="18" s="1"/>
  <c r="H184" i="16"/>
  <c r="AN182" i="16"/>
  <c r="AN183" i="16" s="1"/>
  <c r="B184" i="16"/>
  <c r="S184" i="16" s="1"/>
  <c r="K182" i="16"/>
  <c r="K183" i="16" s="1"/>
  <c r="W182" i="16"/>
  <c r="W183" i="16" s="1"/>
  <c r="W184" i="16" s="1"/>
  <c r="AD182" i="16"/>
  <c r="AD183" i="16" s="1"/>
  <c r="AD184" i="16" s="1"/>
  <c r="Q182" i="16"/>
  <c r="Q183" i="16" s="1"/>
  <c r="AI182" i="16"/>
  <c r="AI183" i="16" s="1"/>
  <c r="AG182" i="16"/>
  <c r="AG183" i="16" s="1"/>
  <c r="AP182" i="16"/>
  <c r="AP183" i="16" s="1"/>
  <c r="AP184" i="16" s="1"/>
  <c r="R182" i="16"/>
  <c r="R183" i="16" s="1"/>
  <c r="AM182" i="16"/>
  <c r="AM183" i="16" s="1"/>
  <c r="AB182" i="16"/>
  <c r="AB183" i="16" s="1"/>
  <c r="AB184" i="16" s="1"/>
  <c r="P182" i="16"/>
  <c r="P183" i="16" s="1"/>
  <c r="O182" i="16"/>
  <c r="O183" i="16" s="1"/>
  <c r="AO182" i="16"/>
  <c r="AO183" i="16" s="1"/>
  <c r="Y182" i="16"/>
  <c r="Y183" i="16" s="1"/>
  <c r="AK182" i="16"/>
  <c r="AK183" i="16" s="1"/>
  <c r="AK184" i="16" s="1"/>
  <c r="U182" i="16"/>
  <c r="U183" i="16" s="1"/>
  <c r="AH182" i="16"/>
  <c r="AH183" i="16" s="1"/>
  <c r="AL182" i="16"/>
  <c r="AL183" i="16" s="1"/>
  <c r="AL184" i="16" s="1"/>
  <c r="Z182" i="16"/>
  <c r="Z183" i="16" s="1"/>
  <c r="AF182" i="16"/>
  <c r="AF183" i="16" s="1"/>
  <c r="V182" i="16"/>
  <c r="V183" i="16" s="1"/>
  <c r="AE182" i="16"/>
  <c r="AE183" i="16" s="1"/>
  <c r="N182" i="16"/>
  <c r="N183" i="16" s="1"/>
  <c r="N184" i="16" s="1"/>
  <c r="T182" i="16"/>
  <c r="T183" i="16" s="1"/>
  <c r="AA182" i="16"/>
  <c r="AA183" i="16" s="1"/>
  <c r="AA184" i="16" s="1"/>
  <c r="J182" i="16"/>
  <c r="J183" i="16" s="1"/>
  <c r="E185" i="16"/>
  <c r="G185" i="16" s="1"/>
  <c r="F185" i="16"/>
  <c r="E184" i="18"/>
  <c r="F184" i="18"/>
  <c r="F184" i="19"/>
  <c r="E184" i="19"/>
  <c r="G183" i="19"/>
  <c r="Q185" i="6"/>
  <c r="T185" i="6"/>
  <c r="B186" i="6"/>
  <c r="K186" i="6" s="1"/>
  <c r="A187" i="6"/>
  <c r="AA185" i="6"/>
  <c r="AD185" i="6"/>
  <c r="AH185" i="6"/>
  <c r="AF186" i="6"/>
  <c r="H185" i="6"/>
  <c r="H186" i="6" s="1"/>
  <c r="L185" i="6"/>
  <c r="I185" i="20"/>
  <c r="GK1" i="20"/>
  <c r="A185" i="19"/>
  <c r="D185" i="19" s="1"/>
  <c r="A185" i="18"/>
  <c r="D185" i="18" s="1"/>
  <c r="P184" i="16"/>
  <c r="AG184" i="16"/>
  <c r="Z184" i="16"/>
  <c r="O184" i="16"/>
  <c r="A186" i="16"/>
  <c r="D186" i="16" s="1"/>
  <c r="AJ184" i="16"/>
  <c r="AM184" i="16"/>
  <c r="Y184" i="16"/>
  <c r="AN184" i="16"/>
  <c r="AJ190" i="13"/>
  <c r="U190" i="13"/>
  <c r="X190" i="13"/>
  <c r="K190" i="13"/>
  <c r="AI190" i="13"/>
  <c r="AF190" i="13"/>
  <c r="N190" i="13"/>
  <c r="O190" i="13"/>
  <c r="M190" i="13"/>
  <c r="Q190" i="13"/>
  <c r="F190" i="13"/>
  <c r="D190" i="13"/>
  <c r="H190" i="13"/>
  <c r="AG190" i="13"/>
  <c r="T190" i="13"/>
  <c r="G190" i="13"/>
  <c r="W190" i="13"/>
  <c r="R190" i="13"/>
  <c r="E190" i="13"/>
  <c r="P190" i="13"/>
  <c r="V190" i="13"/>
  <c r="AD190" i="13"/>
  <c r="AA190" i="13"/>
  <c r="I190" i="13"/>
  <c r="AC190" i="13"/>
  <c r="C190" i="13"/>
  <c r="J190" i="13"/>
  <c r="AH190" i="13"/>
  <c r="A192" i="13"/>
  <c r="B192" i="13" s="1"/>
  <c r="L190" i="13"/>
  <c r="AB190" i="13"/>
  <c r="AE190" i="13"/>
  <c r="Z190" i="13"/>
  <c r="Y190" i="13"/>
  <c r="P188" i="12"/>
  <c r="P189" i="12" s="1"/>
  <c r="AB188" i="12"/>
  <c r="T188" i="12"/>
  <c r="E188" i="12"/>
  <c r="R188" i="12"/>
  <c r="R189" i="12" s="1"/>
  <c r="G188" i="12"/>
  <c r="D188" i="12"/>
  <c r="W188" i="12"/>
  <c r="AA188" i="12"/>
  <c r="AA189" i="12" s="1"/>
  <c r="I188" i="12"/>
  <c r="AG189" i="12"/>
  <c r="A190" i="12"/>
  <c r="B190" i="12" s="1"/>
  <c r="H188" i="12"/>
  <c r="H189" i="12" s="1"/>
  <c r="M188" i="12"/>
  <c r="M189" i="12" s="1"/>
  <c r="AC188" i="12"/>
  <c r="F188" i="12"/>
  <c r="F189" i="12" s="1"/>
  <c r="U188" i="12"/>
  <c r="U189" i="12" s="1"/>
  <c r="O188" i="12"/>
  <c r="O189" i="12" s="1"/>
  <c r="Y188" i="12"/>
  <c r="AD188" i="12"/>
  <c r="AD189" i="12" s="1"/>
  <c r="Z188" i="12"/>
  <c r="Z189" i="12" s="1"/>
  <c r="Q188" i="12"/>
  <c r="Q189" i="12" s="1"/>
  <c r="AH188" i="12"/>
  <c r="AH189" i="12" s="1"/>
  <c r="S188" i="12"/>
  <c r="S189" i="12" s="1"/>
  <c r="C189" i="12"/>
  <c r="J188" i="12"/>
  <c r="J189" i="12" s="1"/>
  <c r="AJ188" i="12"/>
  <c r="AJ189" i="12" s="1"/>
  <c r="AE188" i="12"/>
  <c r="AE189" i="12" s="1"/>
  <c r="AI188" i="12"/>
  <c r="AI189" i="12" s="1"/>
  <c r="N188" i="12"/>
  <c r="N189" i="12" s="1"/>
  <c r="V188" i="12"/>
  <c r="V189" i="12" s="1"/>
  <c r="L188" i="12"/>
  <c r="L189" i="12" s="1"/>
  <c r="X188" i="12"/>
  <c r="X189" i="12" s="1"/>
  <c r="X186" i="6" l="1"/>
  <c r="AF182" i="19"/>
  <c r="AN182" i="19"/>
  <c r="AK182" i="19"/>
  <c r="Y186" i="6"/>
  <c r="C186" i="6"/>
  <c r="AH186" i="6"/>
  <c r="L186" i="6"/>
  <c r="AJ186" i="6"/>
  <c r="V186" i="6"/>
  <c r="R186" i="6"/>
  <c r="G184" i="18"/>
  <c r="F186" i="6"/>
  <c r="AI186" i="6"/>
  <c r="AA186" i="6"/>
  <c r="D186" i="6"/>
  <c r="U186" i="6"/>
  <c r="P186" i="6"/>
  <c r="AG186" i="6"/>
  <c r="AD186" i="6"/>
  <c r="J186" i="6"/>
  <c r="W186" i="6"/>
  <c r="AB186" i="6"/>
  <c r="Q186" i="6"/>
  <c r="G184" i="19"/>
  <c r="B183" i="19"/>
  <c r="X183" i="19" s="1"/>
  <c r="H184" i="19"/>
  <c r="Y183" i="18"/>
  <c r="AH183" i="18"/>
  <c r="AM183" i="18"/>
  <c r="L183" i="18"/>
  <c r="AP183" i="18"/>
  <c r="AI183" i="18"/>
  <c r="X183" i="18"/>
  <c r="AE183" i="18"/>
  <c r="Q183" i="18"/>
  <c r="T183" i="18"/>
  <c r="AB183" i="18"/>
  <c r="Z183" i="18"/>
  <c r="AD183" i="18"/>
  <c r="AJ183" i="18"/>
  <c r="M183" i="18"/>
  <c r="P183" i="18"/>
  <c r="U183" i="18"/>
  <c r="V183" i="18"/>
  <c r="S183" i="18"/>
  <c r="AO183" i="18"/>
  <c r="AN183" i="18"/>
  <c r="K183" i="18"/>
  <c r="N183" i="18"/>
  <c r="W183" i="18"/>
  <c r="AG183" i="18"/>
  <c r="I183" i="18"/>
  <c r="AA183" i="18"/>
  <c r="AK183" i="18"/>
  <c r="AF183" i="18"/>
  <c r="O183" i="18"/>
  <c r="J183" i="18"/>
  <c r="AL183" i="18"/>
  <c r="R183" i="18"/>
  <c r="AC183" i="18"/>
  <c r="AE184" i="16"/>
  <c r="L184" i="16"/>
  <c r="T184" i="16"/>
  <c r="X184" i="16"/>
  <c r="I184" i="16"/>
  <c r="Q184" i="16"/>
  <c r="R184" i="16"/>
  <c r="AH184" i="16"/>
  <c r="AI184" i="16"/>
  <c r="AF184" i="16"/>
  <c r="AC184" i="16"/>
  <c r="K184" i="16"/>
  <c r="J184" i="16"/>
  <c r="AO184" i="16"/>
  <c r="M184" i="16"/>
  <c r="U184" i="16"/>
  <c r="V184" i="16"/>
  <c r="F186" i="16"/>
  <c r="E186" i="16"/>
  <c r="H185" i="16"/>
  <c r="B185" i="16" s="1"/>
  <c r="H184" i="18"/>
  <c r="F185" i="18"/>
  <c r="E185" i="18"/>
  <c r="E185" i="19"/>
  <c r="F185" i="19"/>
  <c r="N186" i="6"/>
  <c r="S186" i="6"/>
  <c r="B187" i="6"/>
  <c r="K187" i="6" s="1"/>
  <c r="A188" i="6"/>
  <c r="G186" i="6"/>
  <c r="O186" i="6"/>
  <c r="I186" i="6"/>
  <c r="I187" i="6" s="1"/>
  <c r="AE186" i="6"/>
  <c r="Z186" i="6"/>
  <c r="AH187" i="6"/>
  <c r="M186" i="6"/>
  <c r="M187" i="6" s="1"/>
  <c r="T186" i="6"/>
  <c r="E186" i="6"/>
  <c r="AC186" i="6"/>
  <c r="AC187" i="6" s="1"/>
  <c r="GL1" i="20"/>
  <c r="I186" i="20"/>
  <c r="A186" i="18"/>
  <c r="D186" i="18" s="1"/>
  <c r="A186" i="19"/>
  <c r="D186" i="19" s="1"/>
  <c r="AJ191" i="13"/>
  <c r="AJ192" i="13" s="1"/>
  <c r="A187" i="16"/>
  <c r="D187" i="16" s="1"/>
  <c r="C191" i="13"/>
  <c r="AB191" i="13"/>
  <c r="AH191" i="13"/>
  <c r="I191" i="13"/>
  <c r="Q191" i="13"/>
  <c r="F191" i="13"/>
  <c r="U191" i="13"/>
  <c r="W191" i="13"/>
  <c r="O191" i="13"/>
  <c r="S191" i="13"/>
  <c r="Y191" i="13"/>
  <c r="L191" i="13"/>
  <c r="J191" i="13"/>
  <c r="AA191" i="13"/>
  <c r="X191" i="13"/>
  <c r="AI191" i="13"/>
  <c r="P191" i="13"/>
  <c r="G191" i="13"/>
  <c r="N191" i="13"/>
  <c r="Z191" i="13"/>
  <c r="AD191" i="13"/>
  <c r="M191" i="13"/>
  <c r="AF191" i="13"/>
  <c r="E191" i="13"/>
  <c r="T191" i="13"/>
  <c r="H191" i="13"/>
  <c r="AE191" i="13"/>
  <c r="A193" i="13"/>
  <c r="B193" i="13" s="1"/>
  <c r="AC191" i="13"/>
  <c r="V191" i="13"/>
  <c r="AG191" i="13"/>
  <c r="D191" i="13"/>
  <c r="R191" i="13"/>
  <c r="K191" i="13"/>
  <c r="AF189" i="12"/>
  <c r="I189" i="12"/>
  <c r="G189" i="12"/>
  <c r="AB189" i="12"/>
  <c r="Y189" i="12"/>
  <c r="AC189" i="12"/>
  <c r="AG190" i="12"/>
  <c r="A191" i="12"/>
  <c r="B191" i="12" s="1"/>
  <c r="W189" i="12"/>
  <c r="E189" i="12"/>
  <c r="K189" i="12"/>
  <c r="D189" i="12"/>
  <c r="T189" i="12"/>
  <c r="Z183" i="19" l="1"/>
  <c r="I183" i="19"/>
  <c r="B184" i="19"/>
  <c r="I184" i="19" s="1"/>
  <c r="AJ187" i="6"/>
  <c r="B184" i="18"/>
  <c r="N184" i="18" s="1"/>
  <c r="O183" i="19"/>
  <c r="H185" i="19"/>
  <c r="AD183" i="19"/>
  <c r="AA183" i="19"/>
  <c r="Q187" i="6"/>
  <c r="H187" i="6"/>
  <c r="O187" i="6"/>
  <c r="V187" i="6"/>
  <c r="AB183" i="19"/>
  <c r="S183" i="19"/>
  <c r="S184" i="19" s="1"/>
  <c r="W187" i="6"/>
  <c r="D187" i="6"/>
  <c r="AG187" i="6"/>
  <c r="U183" i="19"/>
  <c r="U184" i="19" s="1"/>
  <c r="AP183" i="19"/>
  <c r="R187" i="6"/>
  <c r="H185" i="18"/>
  <c r="AH183" i="19"/>
  <c r="AH184" i="19" s="1"/>
  <c r="AJ183" i="19"/>
  <c r="AJ184" i="19" s="1"/>
  <c r="AG183" i="19"/>
  <c r="AO183" i="19"/>
  <c r="AO184" i="19" s="1"/>
  <c r="M183" i="19"/>
  <c r="M184" i="19" s="1"/>
  <c r="AF183" i="19"/>
  <c r="P183" i="19"/>
  <c r="P184" i="19" s="1"/>
  <c r="AN183" i="19"/>
  <c r="AN184" i="19" s="1"/>
  <c r="AM183" i="19"/>
  <c r="AM184" i="19" s="1"/>
  <c r="N183" i="19"/>
  <c r="N184" i="19" s="1"/>
  <c r="AE183" i="19"/>
  <c r="AE184" i="19" s="1"/>
  <c r="W183" i="19"/>
  <c r="W184" i="19" s="1"/>
  <c r="R183" i="19"/>
  <c r="R184" i="19" s="1"/>
  <c r="AL183" i="19"/>
  <c r="AL184" i="19" s="1"/>
  <c r="Y183" i="19"/>
  <c r="V183" i="19"/>
  <c r="V184" i="19" s="1"/>
  <c r="J183" i="19"/>
  <c r="J184" i="19" s="1"/>
  <c r="AK183" i="19"/>
  <c r="AK184" i="19" s="1"/>
  <c r="T183" i="19"/>
  <c r="T184" i="19" s="1"/>
  <c r="AC183" i="19"/>
  <c r="AC184" i="19" s="1"/>
  <c r="L183" i="19"/>
  <c r="L184" i="19" s="1"/>
  <c r="AI183" i="19"/>
  <c r="AI184" i="19" s="1"/>
  <c r="K183" i="19"/>
  <c r="K184" i="19" s="1"/>
  <c r="Q183" i="19"/>
  <c r="Q184" i="19" s="1"/>
  <c r="Z184" i="19"/>
  <c r="X184" i="19"/>
  <c r="Y184" i="19"/>
  <c r="G185" i="19"/>
  <c r="G185" i="18"/>
  <c r="B185" i="18" s="1"/>
  <c r="G186" i="16"/>
  <c r="K185" i="16"/>
  <c r="AB185" i="16"/>
  <c r="AN185" i="16"/>
  <c r="U185" i="16"/>
  <c r="L185" i="16"/>
  <c r="P185" i="16"/>
  <c r="AL185" i="16"/>
  <c r="M185" i="16"/>
  <c r="Q185" i="16"/>
  <c r="AH185" i="16"/>
  <c r="J185" i="16"/>
  <c r="X185" i="16"/>
  <c r="V185" i="16"/>
  <c r="N185" i="16"/>
  <c r="AA185" i="16"/>
  <c r="AM185" i="16"/>
  <c r="AF185" i="16"/>
  <c r="AE185" i="16"/>
  <c r="O185" i="16"/>
  <c r="AP185" i="16"/>
  <c r="W185" i="16"/>
  <c r="R185" i="16"/>
  <c r="S185" i="16"/>
  <c r="Y185" i="16"/>
  <c r="AO185" i="16"/>
  <c r="AG185" i="16"/>
  <c r="AI185" i="16"/>
  <c r="AJ185" i="16"/>
  <c r="AC185" i="16"/>
  <c r="AD185" i="16"/>
  <c r="Z185" i="16"/>
  <c r="AK185" i="16"/>
  <c r="T185" i="16"/>
  <c r="I185" i="16"/>
  <c r="F187" i="16"/>
  <c r="G187" i="16" s="1"/>
  <c r="E187" i="16"/>
  <c r="H186" i="16"/>
  <c r="B186" i="16" s="1"/>
  <c r="Y184" i="18"/>
  <c r="V184" i="18"/>
  <c r="Z184" i="18"/>
  <c r="Q184" i="18"/>
  <c r="K184" i="18"/>
  <c r="K185" i="18" s="1"/>
  <c r="AL184" i="18"/>
  <c r="AF184" i="18"/>
  <c r="AF185" i="18" s="1"/>
  <c r="AK184" i="18"/>
  <c r="AI184" i="18"/>
  <c r="AC184" i="18"/>
  <c r="AJ184" i="18"/>
  <c r="AJ185" i="18" s="1"/>
  <c r="O184" i="18"/>
  <c r="P184" i="18"/>
  <c r="P185" i="18" s="1"/>
  <c r="R184" i="18"/>
  <c r="R185" i="18" s="1"/>
  <c r="AM184" i="18"/>
  <c r="AM185" i="18" s="1"/>
  <c r="AH184" i="18"/>
  <c r="M184" i="18"/>
  <c r="M185" i="18" s="1"/>
  <c r="F186" i="18"/>
  <c r="E186" i="18"/>
  <c r="H186" i="18" s="1"/>
  <c r="E186" i="19"/>
  <c r="F186" i="19"/>
  <c r="E187" i="6"/>
  <c r="AF187" i="6"/>
  <c r="AB187" i="6"/>
  <c r="Z187" i="6"/>
  <c r="G187" i="6"/>
  <c r="C187" i="6"/>
  <c r="AA187" i="6"/>
  <c r="X187" i="6"/>
  <c r="P187" i="6"/>
  <c r="T187" i="6"/>
  <c r="F187" i="6"/>
  <c r="AI187" i="6"/>
  <c r="AE187" i="6"/>
  <c r="B188" i="6"/>
  <c r="K188" i="6" s="1"/>
  <c r="A189" i="6"/>
  <c r="Y187" i="6"/>
  <c r="S187" i="6"/>
  <c r="J187" i="6"/>
  <c r="L187" i="6"/>
  <c r="U187" i="6"/>
  <c r="N187" i="6"/>
  <c r="AD187" i="6"/>
  <c r="I187" i="20"/>
  <c r="GM1" i="20"/>
  <c r="Q185" i="18"/>
  <c r="Z185" i="18"/>
  <c r="O185" i="18"/>
  <c r="AI185" i="18"/>
  <c r="A187" i="19"/>
  <c r="D187" i="19" s="1"/>
  <c r="A187" i="18"/>
  <c r="D187" i="18" s="1"/>
  <c r="A188" i="16"/>
  <c r="D188" i="16" s="1"/>
  <c r="D192" i="13"/>
  <c r="R192" i="13"/>
  <c r="AG192" i="13"/>
  <c r="E192" i="13"/>
  <c r="AC192" i="13"/>
  <c r="H192" i="13"/>
  <c r="M192" i="13"/>
  <c r="G192" i="13"/>
  <c r="AA192" i="13"/>
  <c r="S192" i="13"/>
  <c r="F192" i="13"/>
  <c r="AB192" i="13"/>
  <c r="A194" i="13"/>
  <c r="B194" i="13" s="1"/>
  <c r="AJ193" i="13"/>
  <c r="Z192" i="13"/>
  <c r="AI192" i="13"/>
  <c r="L192" i="13"/>
  <c r="W192" i="13"/>
  <c r="I192" i="13"/>
  <c r="K192" i="13"/>
  <c r="V192" i="13"/>
  <c r="AE192" i="13"/>
  <c r="AF192" i="13"/>
  <c r="N192" i="13"/>
  <c r="X192" i="13"/>
  <c r="Y192" i="13"/>
  <c r="U192" i="13"/>
  <c r="AH192" i="13"/>
  <c r="T192" i="13"/>
  <c r="AD192" i="13"/>
  <c r="P192" i="13"/>
  <c r="J192" i="13"/>
  <c r="O192" i="13"/>
  <c r="Q192" i="13"/>
  <c r="C192" i="13"/>
  <c r="F190" i="12"/>
  <c r="AD190" i="12"/>
  <c r="AD191" i="12" s="1"/>
  <c r="M190" i="12"/>
  <c r="E190" i="12"/>
  <c r="AF190" i="12"/>
  <c r="AI190" i="12"/>
  <c r="AI191" i="12" s="1"/>
  <c r="O190" i="12"/>
  <c r="T190" i="12"/>
  <c r="Q190" i="12"/>
  <c r="S190" i="12"/>
  <c r="S191" i="12" s="1"/>
  <c r="AG191" i="12"/>
  <c r="A192" i="12"/>
  <c r="B192" i="12" s="1"/>
  <c r="AH190" i="12"/>
  <c r="R190" i="12"/>
  <c r="R191" i="12" s="1"/>
  <c r="G190" i="12"/>
  <c r="G191" i="12" s="1"/>
  <c r="Z190" i="12"/>
  <c r="AA190" i="12"/>
  <c r="D190" i="12"/>
  <c r="D191" i="12" s="1"/>
  <c r="J190" i="12"/>
  <c r="J191" i="12" s="1"/>
  <c r="I190" i="12"/>
  <c r="AC190" i="12"/>
  <c r="V190" i="12"/>
  <c r="V191" i="12" s="1"/>
  <c r="AE190" i="12"/>
  <c r="AE191" i="12" s="1"/>
  <c r="L190" i="12"/>
  <c r="L191" i="12" s="1"/>
  <c r="K190" i="12"/>
  <c r="K191" i="12" s="1"/>
  <c r="AJ190" i="12"/>
  <c r="AJ191" i="12" s="1"/>
  <c r="C190" i="12"/>
  <c r="C191" i="12" s="1"/>
  <c r="N190" i="12"/>
  <c r="N191" i="12" s="1"/>
  <c r="H190" i="12"/>
  <c r="H191" i="12" s="1"/>
  <c r="W190" i="12"/>
  <c r="W191" i="12" s="1"/>
  <c r="Y190" i="12"/>
  <c r="Y191" i="12" s="1"/>
  <c r="P190" i="12"/>
  <c r="P191" i="12" s="1"/>
  <c r="AB190" i="12"/>
  <c r="AB191" i="12" s="1"/>
  <c r="U190" i="12"/>
  <c r="U191" i="12" s="1"/>
  <c r="X190" i="12"/>
  <c r="X191" i="12" s="1"/>
  <c r="AD188" i="6" l="1"/>
  <c r="AH185" i="18"/>
  <c r="N185" i="18"/>
  <c r="O184" i="19"/>
  <c r="AB184" i="19"/>
  <c r="AF184" i="19"/>
  <c r="AG184" i="19"/>
  <c r="AA184" i="19"/>
  <c r="AA185" i="19" s="1"/>
  <c r="AP184" i="19"/>
  <c r="AD184" i="19"/>
  <c r="G186" i="19"/>
  <c r="AB184" i="18"/>
  <c r="AB185" i="18" s="1"/>
  <c r="T184" i="18"/>
  <c r="T185" i="18" s="1"/>
  <c r="AD184" i="18"/>
  <c r="AD185" i="18" s="1"/>
  <c r="L184" i="18"/>
  <c r="L185" i="18" s="1"/>
  <c r="U184" i="18"/>
  <c r="U185" i="18" s="1"/>
  <c r="X184" i="18"/>
  <c r="X185" i="18" s="1"/>
  <c r="AO184" i="18"/>
  <c r="AO185" i="18" s="1"/>
  <c r="J184" i="18"/>
  <c r="J185" i="18" s="1"/>
  <c r="W184" i="18"/>
  <c r="W185" i="18" s="1"/>
  <c r="I184" i="18"/>
  <c r="I185" i="18" s="1"/>
  <c r="AP184" i="18"/>
  <c r="AP185" i="18" s="1"/>
  <c r="AG184" i="18"/>
  <c r="AG185" i="18" s="1"/>
  <c r="S184" i="18"/>
  <c r="S185" i="18" s="1"/>
  <c r="AN184" i="18"/>
  <c r="AN185" i="18" s="1"/>
  <c r="AE184" i="18"/>
  <c r="AE185" i="18" s="1"/>
  <c r="AA184" i="18"/>
  <c r="AA185" i="18" s="1"/>
  <c r="B185" i="19"/>
  <c r="J185" i="19" s="1"/>
  <c r="AC185" i="18"/>
  <c r="AK185" i="18"/>
  <c r="AL185" i="18"/>
  <c r="V185" i="18"/>
  <c r="H186" i="19"/>
  <c r="B186" i="19" s="1"/>
  <c r="Y185" i="18"/>
  <c r="AL186" i="16"/>
  <c r="T186" i="16"/>
  <c r="AC186" i="16"/>
  <c r="AA186" i="16"/>
  <c r="AO186" i="16"/>
  <c r="Y186" i="16"/>
  <c r="Q186" i="16"/>
  <c r="AK186" i="16"/>
  <c r="W186" i="16"/>
  <c r="AF186" i="16"/>
  <c r="J186" i="16"/>
  <c r="AN186" i="16"/>
  <c r="L186" i="16"/>
  <c r="Z186" i="16"/>
  <c r="S186" i="16"/>
  <c r="AP186" i="16"/>
  <c r="AM186" i="16"/>
  <c r="V186" i="16"/>
  <c r="P186" i="16"/>
  <c r="AJ186" i="16"/>
  <c r="AG186" i="16"/>
  <c r="M186" i="16"/>
  <c r="U186" i="16"/>
  <c r="AI186" i="16"/>
  <c r="O186" i="16"/>
  <c r="X186" i="16"/>
  <c r="I186" i="16"/>
  <c r="AD186" i="16"/>
  <c r="R186" i="16"/>
  <c r="AE186" i="16"/>
  <c r="N186" i="16"/>
  <c r="AH186" i="16"/>
  <c r="AB186" i="16"/>
  <c r="E188" i="16"/>
  <c r="F188" i="16"/>
  <c r="G188" i="16" s="1"/>
  <c r="H187" i="16"/>
  <c r="B187" i="16" s="1"/>
  <c r="K186" i="16"/>
  <c r="G186" i="18"/>
  <c r="B186" i="18" s="1"/>
  <c r="Y186" i="18" s="1"/>
  <c r="F187" i="18"/>
  <c r="E187" i="18"/>
  <c r="F187" i="19"/>
  <c r="E187" i="19"/>
  <c r="G188" i="6"/>
  <c r="E188" i="6"/>
  <c r="O188" i="6"/>
  <c r="N188" i="6"/>
  <c r="W188" i="6"/>
  <c r="S188" i="6"/>
  <c r="AE188" i="6"/>
  <c r="V188" i="6"/>
  <c r="X188" i="6"/>
  <c r="Z188" i="6"/>
  <c r="AG188" i="6"/>
  <c r="R188" i="6"/>
  <c r="J188" i="6"/>
  <c r="P188" i="6"/>
  <c r="U188" i="6"/>
  <c r="M188" i="6"/>
  <c r="Y188" i="6"/>
  <c r="AI188" i="6"/>
  <c r="H188" i="6"/>
  <c r="AA188" i="6"/>
  <c r="AB188" i="6"/>
  <c r="Q188" i="6"/>
  <c r="AH188" i="6"/>
  <c r="AJ188" i="6"/>
  <c r="T188" i="6"/>
  <c r="I188" i="6"/>
  <c r="L188" i="6"/>
  <c r="B189" i="6"/>
  <c r="K189" i="6" s="1"/>
  <c r="A190" i="6"/>
  <c r="F188" i="6"/>
  <c r="AC188" i="6"/>
  <c r="C188" i="6"/>
  <c r="AF188" i="6"/>
  <c r="D188" i="6"/>
  <c r="GN1" i="20"/>
  <c r="I188" i="20"/>
  <c r="A188" i="18"/>
  <c r="D188" i="18" s="1"/>
  <c r="A188" i="19"/>
  <c r="D188" i="19" s="1"/>
  <c r="A189" i="16"/>
  <c r="D189" i="16" s="1"/>
  <c r="Y193" i="13"/>
  <c r="O193" i="13"/>
  <c r="T193" i="13"/>
  <c r="M193" i="13"/>
  <c r="AA193" i="13"/>
  <c r="AE193" i="13"/>
  <c r="J193" i="13"/>
  <c r="D193" i="13"/>
  <c r="R193" i="13"/>
  <c r="X193" i="13"/>
  <c r="C193" i="13"/>
  <c r="P193" i="13"/>
  <c r="AB193" i="13"/>
  <c r="AH193" i="13"/>
  <c r="N193" i="13"/>
  <c r="K193" i="13"/>
  <c r="Q193" i="13"/>
  <c r="AD193" i="13"/>
  <c r="U193" i="13"/>
  <c r="AF193" i="13"/>
  <c r="I193" i="13"/>
  <c r="Z193" i="13"/>
  <c r="G193" i="13"/>
  <c r="H193" i="13"/>
  <c r="V193" i="13"/>
  <c r="L193" i="13"/>
  <c r="AI193" i="13"/>
  <c r="AG193" i="13"/>
  <c r="A195" i="13"/>
  <c r="B195" i="13" s="1"/>
  <c r="W193" i="13"/>
  <c r="E193" i="13"/>
  <c r="F193" i="13"/>
  <c r="AC193" i="13"/>
  <c r="S193" i="13"/>
  <c r="D192" i="12"/>
  <c r="AE192" i="12"/>
  <c r="O191" i="12"/>
  <c r="M191" i="12"/>
  <c r="M192" i="12" s="1"/>
  <c r="AD192" i="12"/>
  <c r="AC191" i="12"/>
  <c r="AC192" i="12" s="1"/>
  <c r="AA191" i="12"/>
  <c r="AH191" i="12"/>
  <c r="Q191" i="12"/>
  <c r="AF191" i="12"/>
  <c r="AF192" i="12" s="1"/>
  <c r="F191" i="12"/>
  <c r="AI192" i="12"/>
  <c r="I191" i="12"/>
  <c r="I192" i="12" s="1"/>
  <c r="Z191" i="12"/>
  <c r="AG192" i="12"/>
  <c r="A193" i="12"/>
  <c r="B193" i="12" s="1"/>
  <c r="T191" i="12"/>
  <c r="T192" i="12" s="1"/>
  <c r="E191" i="12"/>
  <c r="AA186" i="19" l="1"/>
  <c r="Q185" i="19"/>
  <c r="M185" i="19"/>
  <c r="X185" i="19"/>
  <c r="X186" i="19" s="1"/>
  <c r="S185" i="19"/>
  <c r="I185" i="19"/>
  <c r="Y185" i="19"/>
  <c r="AN185" i="19"/>
  <c r="AN186" i="19" s="1"/>
  <c r="AL185" i="19"/>
  <c r="L185" i="19"/>
  <c r="W185" i="19"/>
  <c r="AI185" i="19"/>
  <c r="AI186" i="19" s="1"/>
  <c r="AG185" i="19"/>
  <c r="Z185" i="19"/>
  <c r="O185" i="19"/>
  <c r="Q189" i="6"/>
  <c r="U185" i="19"/>
  <c r="V185" i="19"/>
  <c r="K185" i="19"/>
  <c r="AF185" i="19"/>
  <c r="AF186" i="19" s="1"/>
  <c r="AE185" i="19"/>
  <c r="N185" i="19"/>
  <c r="AD185" i="19"/>
  <c r="AK185" i="19"/>
  <c r="AK186" i="19" s="1"/>
  <c r="AJ185" i="19"/>
  <c r="AC185" i="19"/>
  <c r="AB185" i="19"/>
  <c r="AH185" i="19"/>
  <c r="AH186" i="19" s="1"/>
  <c r="AP185" i="19"/>
  <c r="AO185" i="19"/>
  <c r="AO186" i="19" s="1"/>
  <c r="T185" i="19"/>
  <c r="T186" i="19" s="1"/>
  <c r="L186" i="19"/>
  <c r="J186" i="19"/>
  <c r="P185" i="19"/>
  <c r="G187" i="19"/>
  <c r="R185" i="19"/>
  <c r="R186" i="19" s="1"/>
  <c r="AM185" i="19"/>
  <c r="AM186" i="19" s="1"/>
  <c r="AF189" i="6"/>
  <c r="T189" i="6"/>
  <c r="N186" i="19"/>
  <c r="AD186" i="19"/>
  <c r="AJ186" i="19"/>
  <c r="S186" i="19"/>
  <c r="AE186" i="19"/>
  <c r="H187" i="19"/>
  <c r="AI189" i="6"/>
  <c r="P189" i="6"/>
  <c r="Z189" i="6"/>
  <c r="S189" i="6"/>
  <c r="E189" i="6"/>
  <c r="U186" i="19"/>
  <c r="W186" i="19"/>
  <c r="P186" i="19"/>
  <c r="I186" i="19"/>
  <c r="AC186" i="19"/>
  <c r="AB186" i="19"/>
  <c r="Z186" i="19"/>
  <c r="AG186" i="19"/>
  <c r="AL186" i="19"/>
  <c r="M186" i="19"/>
  <c r="Y186" i="19"/>
  <c r="U186" i="18"/>
  <c r="AH186" i="18"/>
  <c r="Q186" i="18"/>
  <c r="V186" i="18"/>
  <c r="W186" i="18"/>
  <c r="AG186" i="18"/>
  <c r="O186" i="18"/>
  <c r="I186" i="18"/>
  <c r="P186" i="18"/>
  <c r="G187" i="18"/>
  <c r="AF186" i="18"/>
  <c r="S186" i="18"/>
  <c r="M186" i="18"/>
  <c r="AJ186" i="18"/>
  <c r="AA186" i="18"/>
  <c r="AN186" i="18"/>
  <c r="AI186" i="18"/>
  <c r="N186" i="18"/>
  <c r="AL186" i="18"/>
  <c r="J186" i="18"/>
  <c r="R186" i="18"/>
  <c r="AP186" i="18"/>
  <c r="L186" i="18"/>
  <c r="AK186" i="18"/>
  <c r="Z186" i="18"/>
  <c r="AD186" i="18"/>
  <c r="B188" i="16"/>
  <c r="M188" i="16" s="1"/>
  <c r="N187" i="16"/>
  <c r="U187" i="16"/>
  <c r="U188" i="16" s="1"/>
  <c r="P187" i="16"/>
  <c r="S187" i="16"/>
  <c r="S188" i="16" s="1"/>
  <c r="J187" i="16"/>
  <c r="AC187" i="16"/>
  <c r="H188" i="16"/>
  <c r="AH187" i="16"/>
  <c r="AH188" i="16" s="1"/>
  <c r="AG187" i="16"/>
  <c r="AK187" i="16"/>
  <c r="Y187" i="16"/>
  <c r="R187" i="16"/>
  <c r="R188" i="16" s="1"/>
  <c r="M187" i="16"/>
  <c r="AB187" i="16"/>
  <c r="W187" i="16"/>
  <c r="AA187" i="16"/>
  <c r="AA188" i="16" s="1"/>
  <c r="AF187" i="16"/>
  <c r="L187" i="16"/>
  <c r="AO187" i="16"/>
  <c r="O187" i="16"/>
  <c r="O188" i="16" s="1"/>
  <c r="V187" i="16"/>
  <c r="Z187" i="16"/>
  <c r="AJ187" i="16"/>
  <c r="AJ188" i="16" s="1"/>
  <c r="AL187" i="16"/>
  <c r="AL188" i="16" s="1"/>
  <c r="AE187" i="16"/>
  <c r="X187" i="16"/>
  <c r="AD187" i="16"/>
  <c r="AP187" i="16"/>
  <c r="AP188" i="16" s="1"/>
  <c r="Q187" i="16"/>
  <c r="AN187" i="16"/>
  <c r="T187" i="16"/>
  <c r="T188" i="16" s="1"/>
  <c r="AI187" i="16"/>
  <c r="AM187" i="16"/>
  <c r="I187" i="16"/>
  <c r="K187" i="16"/>
  <c r="E189" i="16"/>
  <c r="H189" i="16" s="1"/>
  <c r="F189" i="16"/>
  <c r="E188" i="18"/>
  <c r="F188" i="18"/>
  <c r="X186" i="18"/>
  <c r="K186" i="18"/>
  <c r="AC186" i="18"/>
  <c r="AB186" i="18"/>
  <c r="AM186" i="18"/>
  <c r="T186" i="18"/>
  <c r="AE186" i="18"/>
  <c r="AO186" i="18"/>
  <c r="H187" i="18"/>
  <c r="E188" i="19"/>
  <c r="F188" i="19"/>
  <c r="Q186" i="19"/>
  <c r="O186" i="19"/>
  <c r="AP186" i="19"/>
  <c r="V186" i="19"/>
  <c r="K186" i="19"/>
  <c r="D189" i="6"/>
  <c r="F189" i="6"/>
  <c r="I189" i="6"/>
  <c r="AH189" i="6"/>
  <c r="H189" i="6"/>
  <c r="U189" i="6"/>
  <c r="AG189" i="6"/>
  <c r="AE189" i="6"/>
  <c r="O189" i="6"/>
  <c r="AJ189" i="6"/>
  <c r="AB189" i="6"/>
  <c r="Y189" i="6"/>
  <c r="J189" i="6"/>
  <c r="X189" i="6"/>
  <c r="W189" i="6"/>
  <c r="G189" i="6"/>
  <c r="B190" i="6"/>
  <c r="K190" i="6" s="1"/>
  <c r="A191" i="6"/>
  <c r="C189" i="6"/>
  <c r="AC189" i="6"/>
  <c r="L189" i="6"/>
  <c r="AD189" i="6"/>
  <c r="AA189" i="6"/>
  <c r="M189" i="6"/>
  <c r="R189" i="6"/>
  <c r="V189" i="6"/>
  <c r="N189" i="6"/>
  <c r="GO1" i="20"/>
  <c r="I189" i="20"/>
  <c r="A189" i="18"/>
  <c r="D189" i="18" s="1"/>
  <c r="A189" i="19"/>
  <c r="D189" i="19" s="1"/>
  <c r="W188" i="16"/>
  <c r="N188" i="16"/>
  <c r="AO188" i="16"/>
  <c r="AD188" i="16"/>
  <c r="Y188" i="16"/>
  <c r="AI188" i="16"/>
  <c r="A190" i="16"/>
  <c r="D190" i="16" s="1"/>
  <c r="AE188" i="16"/>
  <c r="D194" i="13"/>
  <c r="AB194" i="13"/>
  <c r="C194" i="13"/>
  <c r="X194" i="13"/>
  <c r="U194" i="13"/>
  <c r="AG194" i="13"/>
  <c r="O194" i="13"/>
  <c r="L194" i="13"/>
  <c r="J194" i="13"/>
  <c r="AD194" i="13"/>
  <c r="AC194" i="13"/>
  <c r="AE194" i="13"/>
  <c r="V194" i="13"/>
  <c r="H194" i="13"/>
  <c r="AI194" i="13"/>
  <c r="F194" i="13"/>
  <c r="Y194" i="13"/>
  <c r="I194" i="13"/>
  <c r="AH194" i="13"/>
  <c r="AF194" i="13"/>
  <c r="N194" i="13"/>
  <c r="E194" i="13"/>
  <c r="M194" i="13"/>
  <c r="Q194" i="13"/>
  <c r="AJ194" i="13"/>
  <c r="A196" i="13"/>
  <c r="B196" i="13" s="1"/>
  <c r="S194" i="13"/>
  <c r="R194" i="13"/>
  <c r="Z194" i="13"/>
  <c r="G194" i="13"/>
  <c r="P194" i="13"/>
  <c r="W194" i="13"/>
  <c r="T194" i="13"/>
  <c r="AA194" i="13"/>
  <c r="K194" i="13"/>
  <c r="AC193" i="12"/>
  <c r="E192" i="12"/>
  <c r="Z192" i="12"/>
  <c r="P192" i="12"/>
  <c r="P193" i="12" s="1"/>
  <c r="F192" i="12"/>
  <c r="AA192" i="12"/>
  <c r="AB192" i="12"/>
  <c r="U192" i="12"/>
  <c r="U193" i="12" s="1"/>
  <c r="J192" i="12"/>
  <c r="X192" i="12"/>
  <c r="AF193" i="12"/>
  <c r="AG193" i="12"/>
  <c r="A194" i="12"/>
  <c r="B194" i="12" s="1"/>
  <c r="L192" i="12"/>
  <c r="R192" i="12"/>
  <c r="Q192" i="12"/>
  <c r="Q193" i="12" s="1"/>
  <c r="K192" i="12"/>
  <c r="K193" i="12" s="1"/>
  <c r="S192" i="12"/>
  <c r="S193" i="12" s="1"/>
  <c r="O192" i="12"/>
  <c r="O193" i="12" s="1"/>
  <c r="C192" i="12"/>
  <c r="C193" i="12" s="1"/>
  <c r="W192" i="12"/>
  <c r="W193" i="12" s="1"/>
  <c r="AI193" i="12"/>
  <c r="M193" i="12"/>
  <c r="N192" i="12"/>
  <c r="N193" i="12" s="1"/>
  <c r="AJ192" i="12"/>
  <c r="AJ193" i="12" s="1"/>
  <c r="AH192" i="12"/>
  <c r="AH193" i="12" s="1"/>
  <c r="H192" i="12"/>
  <c r="H193" i="12" s="1"/>
  <c r="V192" i="12"/>
  <c r="V193" i="12" s="1"/>
  <c r="G192" i="12"/>
  <c r="G193" i="12" s="1"/>
  <c r="Y192" i="12"/>
  <c r="Y193" i="12" s="1"/>
  <c r="B187" i="18" l="1"/>
  <c r="B187" i="19"/>
  <c r="AO187" i="19" s="1"/>
  <c r="J187" i="19"/>
  <c r="I187" i="19"/>
  <c r="S187" i="19"/>
  <c r="AE187" i="19"/>
  <c r="Q187" i="19"/>
  <c r="AJ187" i="19"/>
  <c r="AM187" i="19"/>
  <c r="V187" i="19"/>
  <c r="AI187" i="19"/>
  <c r="AH187" i="19"/>
  <c r="AA187" i="19"/>
  <c r="N187" i="19"/>
  <c r="AB187" i="19"/>
  <c r="X187" i="19"/>
  <c r="T187" i="19"/>
  <c r="U187" i="19"/>
  <c r="W187" i="19"/>
  <c r="M187" i="19"/>
  <c r="K187" i="19"/>
  <c r="O187" i="19"/>
  <c r="Y187" i="19"/>
  <c r="AG187" i="19"/>
  <c r="AC187" i="19"/>
  <c r="R187" i="19"/>
  <c r="G188" i="19"/>
  <c r="AL187" i="19"/>
  <c r="Z187" i="19"/>
  <c r="AF187" i="19"/>
  <c r="P187" i="19"/>
  <c r="H188" i="19"/>
  <c r="T187" i="18"/>
  <c r="K187" i="18"/>
  <c r="G188" i="18"/>
  <c r="P188" i="16"/>
  <c r="P189" i="16" s="1"/>
  <c r="K188" i="16"/>
  <c r="AC188" i="16"/>
  <c r="V188" i="16"/>
  <c r="AM188" i="16"/>
  <c r="AM189" i="16" s="1"/>
  <c r="AK188" i="16"/>
  <c r="Q188" i="16"/>
  <c r="Q189" i="16" s="1"/>
  <c r="AG188" i="16"/>
  <c r="AG189" i="16" s="1"/>
  <c r="J188" i="16"/>
  <c r="G189" i="16"/>
  <c r="B189" i="16" s="1"/>
  <c r="I188" i="16"/>
  <c r="AN188" i="16"/>
  <c r="AN189" i="16" s="1"/>
  <c r="X188" i="16"/>
  <c r="X189" i="16" s="1"/>
  <c r="Z188" i="16"/>
  <c r="L188" i="16"/>
  <c r="AB188" i="16"/>
  <c r="AF188" i="16"/>
  <c r="AF189" i="16" s="1"/>
  <c r="E190" i="16"/>
  <c r="F190" i="16"/>
  <c r="G190" i="16" s="1"/>
  <c r="Y187" i="18"/>
  <c r="U187" i="18"/>
  <c r="O187" i="18"/>
  <c r="N187" i="18"/>
  <c r="AD187" i="18"/>
  <c r="AB187" i="18"/>
  <c r="R187" i="18"/>
  <c r="AE187" i="18"/>
  <c r="V187" i="18"/>
  <c r="AN187" i="18"/>
  <c r="S187" i="18"/>
  <c r="AO187" i="18"/>
  <c r="AP187" i="18"/>
  <c r="Z187" i="18"/>
  <c r="W187" i="18"/>
  <c r="L187" i="18"/>
  <c r="AH187" i="18"/>
  <c r="P187" i="18"/>
  <c r="J187" i="18"/>
  <c r="AI187" i="18"/>
  <c r="AF187" i="18"/>
  <c r="I187" i="18"/>
  <c r="AG187" i="18"/>
  <c r="AL187" i="18"/>
  <c r="M187" i="18"/>
  <c r="AA187" i="18"/>
  <c r="AC187" i="18"/>
  <c r="Q187" i="18"/>
  <c r="AJ187" i="18"/>
  <c r="AK187" i="18"/>
  <c r="AM187" i="18"/>
  <c r="X187" i="18"/>
  <c r="B188" i="18"/>
  <c r="T188" i="18" s="1"/>
  <c r="E189" i="18"/>
  <c r="F189" i="18"/>
  <c r="H188" i="18"/>
  <c r="E189" i="19"/>
  <c r="F189" i="19"/>
  <c r="V190" i="6"/>
  <c r="N190" i="6"/>
  <c r="AA190" i="6"/>
  <c r="AA191" i="6" s="1"/>
  <c r="C190" i="6"/>
  <c r="B191" i="6"/>
  <c r="K191" i="6" s="1"/>
  <c r="A192" i="6"/>
  <c r="W190" i="6"/>
  <c r="W191" i="6" s="1"/>
  <c r="AB190" i="6"/>
  <c r="O190" i="6"/>
  <c r="O191" i="6" s="1"/>
  <c r="H190" i="6"/>
  <c r="D190" i="6"/>
  <c r="D191" i="6" s="1"/>
  <c r="AH190" i="6"/>
  <c r="AH191" i="6" s="1"/>
  <c r="R190" i="6"/>
  <c r="R191" i="6" s="1"/>
  <c r="L190" i="6"/>
  <c r="P190" i="6"/>
  <c r="P191" i="6" s="1"/>
  <c r="AF190" i="6"/>
  <c r="AF191" i="6" s="1"/>
  <c r="J190" i="6"/>
  <c r="J191" i="6" s="1"/>
  <c r="S190" i="6"/>
  <c r="AG190" i="6"/>
  <c r="AG191" i="6" s="1"/>
  <c r="I190" i="6"/>
  <c r="I191" i="6" s="1"/>
  <c r="T190" i="6"/>
  <c r="T191" i="6" s="1"/>
  <c r="AD190" i="6"/>
  <c r="E190" i="6"/>
  <c r="E191" i="6" s="1"/>
  <c r="X190" i="6"/>
  <c r="X191" i="6" s="1"/>
  <c r="AJ190" i="6"/>
  <c r="AJ191" i="6" s="1"/>
  <c r="AE190" i="6"/>
  <c r="AE191" i="6" s="1"/>
  <c r="Z190" i="6"/>
  <c r="Z191" i="6" s="1"/>
  <c r="M190" i="6"/>
  <c r="M191" i="6" s="1"/>
  <c r="AC190" i="6"/>
  <c r="AC191" i="6" s="1"/>
  <c r="AI190" i="6"/>
  <c r="AI191" i="6" s="1"/>
  <c r="G190" i="6"/>
  <c r="G191" i="6" s="1"/>
  <c r="Y190" i="6"/>
  <c r="Y191" i="6" s="1"/>
  <c r="Q190" i="6"/>
  <c r="Q191" i="6" s="1"/>
  <c r="U190" i="6"/>
  <c r="U191" i="6" s="1"/>
  <c r="F190" i="6"/>
  <c r="F191" i="6" s="1"/>
  <c r="I190" i="20"/>
  <c r="GP1" i="20"/>
  <c r="A190" i="19"/>
  <c r="D190" i="19" s="1"/>
  <c r="A190" i="18"/>
  <c r="D190" i="18" s="1"/>
  <c r="AE189" i="16"/>
  <c r="D195" i="13"/>
  <c r="F195" i="13"/>
  <c r="AL189" i="16"/>
  <c r="A191" i="16"/>
  <c r="D191" i="16" s="1"/>
  <c r="AP189" i="16"/>
  <c r="K189" i="16"/>
  <c r="AC189" i="16"/>
  <c r="AB189" i="16"/>
  <c r="AA189" i="16"/>
  <c r="L189" i="16"/>
  <c r="U189" i="16"/>
  <c r="S189" i="16"/>
  <c r="V189" i="16"/>
  <c r="T189" i="16"/>
  <c r="AI189" i="16"/>
  <c r="Y189" i="16"/>
  <c r="AJ189" i="16"/>
  <c r="M189" i="16"/>
  <c r="Z189" i="16"/>
  <c r="W189" i="16"/>
  <c r="I189" i="16"/>
  <c r="AK189" i="16"/>
  <c r="AH189" i="16"/>
  <c r="R189" i="16"/>
  <c r="AD189" i="16"/>
  <c r="AO189" i="16"/>
  <c r="N189" i="16"/>
  <c r="O189" i="16"/>
  <c r="U195" i="13"/>
  <c r="AG195" i="13"/>
  <c r="K195" i="13"/>
  <c r="Q195" i="13"/>
  <c r="AI195" i="13"/>
  <c r="T195" i="13"/>
  <c r="Z195" i="13"/>
  <c r="N195" i="13"/>
  <c r="AE195" i="13"/>
  <c r="AA195" i="13"/>
  <c r="G195" i="13"/>
  <c r="AJ195" i="13"/>
  <c r="AB195" i="13"/>
  <c r="AF195" i="13"/>
  <c r="H195" i="13"/>
  <c r="C195" i="13"/>
  <c r="Y195" i="13"/>
  <c r="J195" i="13"/>
  <c r="L195" i="13"/>
  <c r="W195" i="13"/>
  <c r="R195" i="13"/>
  <c r="V195" i="13"/>
  <c r="P195" i="13"/>
  <c r="M195" i="13"/>
  <c r="O195" i="13"/>
  <c r="E195" i="13"/>
  <c r="X195" i="13"/>
  <c r="AC195" i="13"/>
  <c r="A197" i="13"/>
  <c r="B197" i="13" s="1"/>
  <c r="S195" i="13"/>
  <c r="I195" i="13"/>
  <c r="AD195" i="13"/>
  <c r="AH195" i="13"/>
  <c r="K194" i="12"/>
  <c r="AH194" i="12"/>
  <c r="L193" i="12"/>
  <c r="AD193" i="12"/>
  <c r="AD194" i="12" s="1"/>
  <c r="J193" i="12"/>
  <c r="F193" i="12"/>
  <c r="AE193" i="12"/>
  <c r="W194" i="12"/>
  <c r="AG194" i="12"/>
  <c r="A195" i="12"/>
  <c r="B195" i="12" s="1"/>
  <c r="V194" i="12"/>
  <c r="N194" i="12"/>
  <c r="T193" i="12"/>
  <c r="T194" i="12" s="1"/>
  <c r="AB193" i="12"/>
  <c r="AB194" i="12" s="1"/>
  <c r="Z193" i="12"/>
  <c r="I193" i="12"/>
  <c r="AJ194" i="12"/>
  <c r="P194" i="12"/>
  <c r="O194" i="12"/>
  <c r="R193" i="12"/>
  <c r="R194" i="12" s="1"/>
  <c r="D193" i="12"/>
  <c r="X193" i="12"/>
  <c r="X194" i="12" s="1"/>
  <c r="AA193" i="12"/>
  <c r="AA194" i="12" s="1"/>
  <c r="E193" i="12"/>
  <c r="E194" i="12" s="1"/>
  <c r="L187" i="19" l="1"/>
  <c r="AK187" i="19"/>
  <c r="AD187" i="19"/>
  <c r="AN187" i="19"/>
  <c r="AP187" i="19"/>
  <c r="B188" i="19"/>
  <c r="AO188" i="19" s="1"/>
  <c r="H189" i="19"/>
  <c r="AC188" i="19"/>
  <c r="M188" i="18"/>
  <c r="AF188" i="18"/>
  <c r="AH188" i="18"/>
  <c r="AP188" i="18"/>
  <c r="K188" i="18"/>
  <c r="G189" i="18"/>
  <c r="R188" i="18"/>
  <c r="U188" i="19"/>
  <c r="AM188" i="19"/>
  <c r="AN188" i="19"/>
  <c r="I188" i="19"/>
  <c r="AE188" i="19"/>
  <c r="Z188" i="19"/>
  <c r="AI188" i="19"/>
  <c r="AA188" i="19"/>
  <c r="Q188" i="19"/>
  <c r="G189" i="19"/>
  <c r="B189" i="19" s="1"/>
  <c r="Q188" i="18"/>
  <c r="AI188" i="18"/>
  <c r="AO188" i="18"/>
  <c r="AN188" i="18"/>
  <c r="U188" i="18"/>
  <c r="P188" i="18"/>
  <c r="H189" i="18"/>
  <c r="AK188" i="18"/>
  <c r="Z188" i="18"/>
  <c r="N188" i="18"/>
  <c r="I188" i="18"/>
  <c r="AM188" i="18"/>
  <c r="AB188" i="18"/>
  <c r="AA188" i="18"/>
  <c r="X188" i="18"/>
  <c r="AL188" i="18"/>
  <c r="L188" i="18"/>
  <c r="AE188" i="18"/>
  <c r="O188" i="18"/>
  <c r="AC188" i="18"/>
  <c r="AG188" i="18"/>
  <c r="J188" i="18"/>
  <c r="W188" i="18"/>
  <c r="S188" i="18"/>
  <c r="J189" i="16"/>
  <c r="F191" i="16"/>
  <c r="E191" i="16"/>
  <c r="H191" i="16" s="1"/>
  <c r="H190" i="16"/>
  <c r="B190" i="16" s="1"/>
  <c r="E190" i="18"/>
  <c r="F190" i="18"/>
  <c r="AJ188" i="18"/>
  <c r="V188" i="18"/>
  <c r="AD188" i="18"/>
  <c r="Y188" i="18"/>
  <c r="E190" i="19"/>
  <c r="F190" i="19"/>
  <c r="AD191" i="6"/>
  <c r="S191" i="6"/>
  <c r="L191" i="6"/>
  <c r="H191" i="6"/>
  <c r="B192" i="6"/>
  <c r="K192" i="6" s="1"/>
  <c r="A193" i="6"/>
  <c r="N191" i="6"/>
  <c r="V191" i="6"/>
  <c r="AB191" i="6"/>
  <c r="C191" i="6"/>
  <c r="I191" i="20"/>
  <c r="GQ1" i="20"/>
  <c r="A191" i="19"/>
  <c r="D191" i="19" s="1"/>
  <c r="A191" i="18"/>
  <c r="D191" i="18" s="1"/>
  <c r="A192" i="16"/>
  <c r="D192" i="16" s="1"/>
  <c r="S196" i="13"/>
  <c r="Y196" i="13"/>
  <c r="X196" i="13"/>
  <c r="K196" i="13"/>
  <c r="AD196" i="13"/>
  <c r="F196" i="13"/>
  <c r="R196" i="13"/>
  <c r="V196" i="13"/>
  <c r="J196" i="13"/>
  <c r="Z196" i="13"/>
  <c r="AG196" i="13"/>
  <c r="M196" i="13"/>
  <c r="AE196" i="13"/>
  <c r="D196" i="13"/>
  <c r="AH196" i="13"/>
  <c r="P196" i="13"/>
  <c r="AF196" i="13"/>
  <c r="A198" i="13"/>
  <c r="B198" i="13" s="1"/>
  <c r="AC196" i="13"/>
  <c r="T196" i="13"/>
  <c r="C196" i="13"/>
  <c r="AJ196" i="13"/>
  <c r="N196" i="13"/>
  <c r="AI196" i="13"/>
  <c r="O196" i="13"/>
  <c r="G196" i="13"/>
  <c r="L196" i="13"/>
  <c r="I196" i="13"/>
  <c r="Q196" i="13"/>
  <c r="AB196" i="13"/>
  <c r="W196" i="13"/>
  <c r="E196" i="13"/>
  <c r="U196" i="13"/>
  <c r="H196" i="13"/>
  <c r="AA196" i="13"/>
  <c r="E195" i="12"/>
  <c r="N195" i="12"/>
  <c r="J194" i="12"/>
  <c r="AI194" i="12"/>
  <c r="AF194" i="12"/>
  <c r="AA195" i="12"/>
  <c r="AH195" i="12"/>
  <c r="M194" i="12"/>
  <c r="I194" i="12"/>
  <c r="Q194" i="12"/>
  <c r="Q195" i="12" s="1"/>
  <c r="U194" i="12"/>
  <c r="AE194" i="12"/>
  <c r="L194" i="12"/>
  <c r="Y194" i="12"/>
  <c r="Y195" i="12" s="1"/>
  <c r="G194" i="12"/>
  <c r="K195" i="12"/>
  <c r="D194" i="12"/>
  <c r="H194" i="12"/>
  <c r="Z194" i="12"/>
  <c r="C194" i="12"/>
  <c r="C195" i="12" s="1"/>
  <c r="AG195" i="12"/>
  <c r="A196" i="12"/>
  <c r="B196" i="12" s="1"/>
  <c r="F194" i="12"/>
  <c r="S194" i="12"/>
  <c r="S195" i="12" s="1"/>
  <c r="AC194" i="12"/>
  <c r="AC195" i="12" s="1"/>
  <c r="N188" i="19" l="1"/>
  <c r="AD188" i="19"/>
  <c r="AP188" i="19"/>
  <c r="AF188" i="19"/>
  <c r="X188" i="19"/>
  <c r="R188" i="19"/>
  <c r="K188" i="19"/>
  <c r="AK188" i="19"/>
  <c r="AJ188" i="19"/>
  <c r="M188" i="19"/>
  <c r="M189" i="19" s="1"/>
  <c r="J188" i="19"/>
  <c r="V188" i="19"/>
  <c r="L188" i="19"/>
  <c r="T188" i="19"/>
  <c r="T189" i="19" s="1"/>
  <c r="Y188" i="19"/>
  <c r="AL188" i="19"/>
  <c r="AH188" i="19"/>
  <c r="S188" i="19"/>
  <c r="S189" i="19" s="1"/>
  <c r="B189" i="18"/>
  <c r="X189" i="18" s="1"/>
  <c r="O188" i="19"/>
  <c r="O189" i="19" s="1"/>
  <c r="AB188" i="19"/>
  <c r="AG188" i="19"/>
  <c r="AG189" i="19" s="1"/>
  <c r="P188" i="19"/>
  <c r="W188" i="19"/>
  <c r="Z189" i="18"/>
  <c r="C192" i="6"/>
  <c r="AE189" i="18"/>
  <c r="G190" i="19"/>
  <c r="AO189" i="18"/>
  <c r="H190" i="19"/>
  <c r="B190" i="19" s="1"/>
  <c r="AO189" i="19"/>
  <c r="AM189" i="19"/>
  <c r="AA189" i="19"/>
  <c r="Z189" i="19"/>
  <c r="AK189" i="19"/>
  <c r="AJ189" i="19"/>
  <c r="K189" i="19"/>
  <c r="AD189" i="19"/>
  <c r="AP189" i="19"/>
  <c r="AE189" i="19"/>
  <c r="Y189" i="19"/>
  <c r="U189" i="19"/>
  <c r="V189" i="19"/>
  <c r="AF189" i="19"/>
  <c r="AB189" i="19"/>
  <c r="AL189" i="19"/>
  <c r="L189" i="19"/>
  <c r="X189" i="19"/>
  <c r="Q189" i="19"/>
  <c r="AC189" i="19"/>
  <c r="AN189" i="19"/>
  <c r="R189" i="19"/>
  <c r="J189" i="19"/>
  <c r="M189" i="18"/>
  <c r="AC189" i="18"/>
  <c r="AM189" i="18"/>
  <c r="AK189" i="18"/>
  <c r="V189" i="18"/>
  <c r="AD189" i="18"/>
  <c r="AF189" i="18"/>
  <c r="R189" i="18"/>
  <c r="H190" i="18"/>
  <c r="J190" i="16"/>
  <c r="R190" i="16"/>
  <c r="S190" i="16"/>
  <c r="AJ190" i="16"/>
  <c r="AC190" i="16"/>
  <c r="Z190" i="16"/>
  <c r="AA190" i="16"/>
  <c r="AK190" i="16"/>
  <c r="AF190" i="16"/>
  <c r="M190" i="16"/>
  <c r="K190" i="16"/>
  <c r="X190" i="16"/>
  <c r="AD190" i="16"/>
  <c r="AG190" i="16"/>
  <c r="N190" i="16"/>
  <c r="T190" i="16"/>
  <c r="AL190" i="16"/>
  <c r="AI190" i="16"/>
  <c r="AP190" i="16"/>
  <c r="W190" i="16"/>
  <c r="P190" i="16"/>
  <c r="Y190" i="16"/>
  <c r="Q190" i="16"/>
  <c r="AB190" i="16"/>
  <c r="AN190" i="16"/>
  <c r="AM190" i="16"/>
  <c r="I190" i="16"/>
  <c r="AE190" i="16"/>
  <c r="AH190" i="16"/>
  <c r="U190" i="16"/>
  <c r="AO190" i="16"/>
  <c r="V190" i="16"/>
  <c r="L190" i="16"/>
  <c r="O190" i="16"/>
  <c r="E192" i="16"/>
  <c r="F192" i="16"/>
  <c r="G191" i="16"/>
  <c r="B191" i="16" s="1"/>
  <c r="X191" i="16" s="1"/>
  <c r="F191" i="18"/>
  <c r="E191" i="18"/>
  <c r="G190" i="18"/>
  <c r="E191" i="19"/>
  <c r="F191" i="19"/>
  <c r="AH189" i="19"/>
  <c r="AI189" i="19"/>
  <c r="I189" i="19"/>
  <c r="N189" i="19"/>
  <c r="P189" i="19"/>
  <c r="W189" i="19"/>
  <c r="AG192" i="6"/>
  <c r="AB192" i="6"/>
  <c r="X192" i="6"/>
  <c r="V192" i="6"/>
  <c r="T192" i="6"/>
  <c r="Z192" i="6"/>
  <c r="H192" i="6"/>
  <c r="AE192" i="6"/>
  <c r="W192" i="6"/>
  <c r="E192" i="6"/>
  <c r="I192" i="6"/>
  <c r="G192" i="6"/>
  <c r="J192" i="6"/>
  <c r="Q192" i="6"/>
  <c r="AA192" i="6"/>
  <c r="AH192" i="6"/>
  <c r="M192" i="6"/>
  <c r="O192" i="6"/>
  <c r="AJ192" i="6"/>
  <c r="N192" i="6"/>
  <c r="L192" i="6"/>
  <c r="AI192" i="6"/>
  <c r="D192" i="6"/>
  <c r="F192" i="6"/>
  <c r="AD192" i="6"/>
  <c r="AF192" i="6"/>
  <c r="Y192" i="6"/>
  <c r="R192" i="6"/>
  <c r="AC192" i="6"/>
  <c r="B193" i="6"/>
  <c r="K193" i="6" s="1"/>
  <c r="A194" i="6"/>
  <c r="S192" i="6"/>
  <c r="U192" i="6"/>
  <c r="P192" i="6"/>
  <c r="GR1" i="20"/>
  <c r="I192" i="20"/>
  <c r="A192" i="19"/>
  <c r="D192" i="19" s="1"/>
  <c r="A192" i="18"/>
  <c r="D192" i="18" s="1"/>
  <c r="A193" i="16"/>
  <c r="D193" i="16" s="1"/>
  <c r="X197" i="13"/>
  <c r="U197" i="13"/>
  <c r="Q197" i="13"/>
  <c r="O197" i="13"/>
  <c r="AA197" i="13"/>
  <c r="W197" i="13"/>
  <c r="L197" i="13"/>
  <c r="AJ197" i="13"/>
  <c r="H197" i="13"/>
  <c r="AB197" i="13"/>
  <c r="AD197" i="13"/>
  <c r="E197" i="13"/>
  <c r="I197" i="13"/>
  <c r="AI197" i="13"/>
  <c r="V197" i="13"/>
  <c r="G197" i="13"/>
  <c r="R197" i="13"/>
  <c r="C197" i="13"/>
  <c r="D197" i="13"/>
  <c r="Z197" i="13"/>
  <c r="Y197" i="13"/>
  <c r="K197" i="13"/>
  <c r="T197" i="13"/>
  <c r="AF197" i="13"/>
  <c r="N197" i="13"/>
  <c r="AC197" i="13"/>
  <c r="P197" i="13"/>
  <c r="M197" i="13"/>
  <c r="F197" i="13"/>
  <c r="AH197" i="13"/>
  <c r="AG197" i="13"/>
  <c r="S197" i="13"/>
  <c r="A199" i="13"/>
  <c r="B199" i="13" s="1"/>
  <c r="AE197" i="13"/>
  <c r="J197" i="13"/>
  <c r="AC196" i="12"/>
  <c r="D195" i="12"/>
  <c r="G195" i="12"/>
  <c r="U195" i="12"/>
  <c r="X195" i="12"/>
  <c r="X196" i="12" s="1"/>
  <c r="AJ195" i="12"/>
  <c r="J195" i="12"/>
  <c r="R195" i="12"/>
  <c r="S196" i="12"/>
  <c r="F195" i="12"/>
  <c r="F196" i="12" s="1"/>
  <c r="Z195" i="12"/>
  <c r="AD195" i="12"/>
  <c r="L195" i="12"/>
  <c r="I195" i="12"/>
  <c r="I196" i="12" s="1"/>
  <c r="W195" i="12"/>
  <c r="AF195" i="12"/>
  <c r="AB195" i="12"/>
  <c r="O195" i="12"/>
  <c r="O196" i="12" s="1"/>
  <c r="E196" i="12"/>
  <c r="AG196" i="12"/>
  <c r="A197" i="12"/>
  <c r="B197" i="12" s="1"/>
  <c r="H195" i="12"/>
  <c r="T195" i="12"/>
  <c r="T196" i="12" s="1"/>
  <c r="AE195" i="12"/>
  <c r="AE196" i="12" s="1"/>
  <c r="M195" i="12"/>
  <c r="V195" i="12"/>
  <c r="AI195" i="12"/>
  <c r="AI196" i="12" s="1"/>
  <c r="P195" i="12"/>
  <c r="P196" i="12" s="1"/>
  <c r="O189" i="18" l="1"/>
  <c r="G191" i="19"/>
  <c r="AO190" i="19"/>
  <c r="Z190" i="19"/>
  <c r="AG190" i="19"/>
  <c r="N190" i="19"/>
  <c r="AH190" i="19"/>
  <c r="W190" i="19"/>
  <c r="AI190" i="19"/>
  <c r="O190" i="19"/>
  <c r="P190" i="19"/>
  <c r="J189" i="18"/>
  <c r="S189" i="18"/>
  <c r="W189" i="18"/>
  <c r="AL189" i="18"/>
  <c r="AJ189" i="18"/>
  <c r="L189" i="18"/>
  <c r="U189" i="18"/>
  <c r="AA189" i="18"/>
  <c r="AN189" i="18"/>
  <c r="AP189" i="18"/>
  <c r="B190" i="18"/>
  <c r="Y190" i="18" s="1"/>
  <c r="AG189" i="18"/>
  <c r="K189" i="18"/>
  <c r="T189" i="18"/>
  <c r="Q189" i="18"/>
  <c r="Q190" i="18" s="1"/>
  <c r="N189" i="18"/>
  <c r="AB189" i="18"/>
  <c r="Y189" i="18"/>
  <c r="P189" i="18"/>
  <c r="AI189" i="18"/>
  <c r="AI190" i="18" s="1"/>
  <c r="I189" i="18"/>
  <c r="AH189" i="18"/>
  <c r="AN190" i="19"/>
  <c r="L190" i="19"/>
  <c r="AF190" i="19"/>
  <c r="AE190" i="19"/>
  <c r="AJ190" i="19"/>
  <c r="AM190" i="19"/>
  <c r="AK190" i="19"/>
  <c r="G191" i="18"/>
  <c r="U190" i="19"/>
  <c r="AC190" i="19"/>
  <c r="J190" i="19"/>
  <c r="AA190" i="19"/>
  <c r="X190" i="19"/>
  <c r="AP190" i="19"/>
  <c r="M190" i="19"/>
  <c r="R190" i="19"/>
  <c r="I190" i="19"/>
  <c r="V190" i="19"/>
  <c r="Y190" i="19"/>
  <c r="Q190" i="19"/>
  <c r="AL190" i="19"/>
  <c r="T190" i="19"/>
  <c r="AB190" i="19"/>
  <c r="AD190" i="19"/>
  <c r="K190" i="19"/>
  <c r="S190" i="19"/>
  <c r="H191" i="18"/>
  <c r="B191" i="18" s="1"/>
  <c r="AE191" i="16"/>
  <c r="H192" i="16"/>
  <c r="O191" i="16"/>
  <c r="AM191" i="16"/>
  <c r="AM192" i="16" s="1"/>
  <c r="Y191" i="16"/>
  <c r="Y192" i="16" s="1"/>
  <c r="AI191" i="16"/>
  <c r="AG191" i="16"/>
  <c r="M191" i="16"/>
  <c r="M192" i="16" s="1"/>
  <c r="R191" i="16"/>
  <c r="R192" i="16" s="1"/>
  <c r="W191" i="16"/>
  <c r="I191" i="16"/>
  <c r="AP191" i="16"/>
  <c r="AJ191" i="16"/>
  <c r="P191" i="16"/>
  <c r="AD191" i="16"/>
  <c r="AL191" i="16"/>
  <c r="K191" i="16"/>
  <c r="K192" i="16" s="1"/>
  <c r="V191" i="16"/>
  <c r="AK191" i="16"/>
  <c r="N191" i="16"/>
  <c r="Q191" i="16"/>
  <c r="Q192" i="16" s="1"/>
  <c r="U191" i="16"/>
  <c r="Z191" i="16"/>
  <c r="AN191" i="16"/>
  <c r="AN192" i="16" s="1"/>
  <c r="AB191" i="16"/>
  <c r="AC191" i="16"/>
  <c r="AO191" i="16"/>
  <c r="AO192" i="16" s="1"/>
  <c r="F193" i="16"/>
  <c r="E193" i="16"/>
  <c r="H193" i="16" s="1"/>
  <c r="AA191" i="16"/>
  <c r="AH191" i="16"/>
  <c r="AH192" i="16" s="1"/>
  <c r="G192" i="16"/>
  <c r="B192" i="16" s="1"/>
  <c r="AA192" i="16" s="1"/>
  <c r="J191" i="16"/>
  <c r="J192" i="16" s="1"/>
  <c r="S191" i="16"/>
  <c r="L191" i="16"/>
  <c r="L192" i="16" s="1"/>
  <c r="AF191" i="16"/>
  <c r="AF192" i="16" s="1"/>
  <c r="T191" i="16"/>
  <c r="T192" i="16" s="1"/>
  <c r="AE190" i="18"/>
  <c r="L190" i="18"/>
  <c r="AD190" i="18"/>
  <c r="I190" i="18"/>
  <c r="AC190" i="18"/>
  <c r="T190" i="18"/>
  <c r="AK190" i="18"/>
  <c r="U190" i="18"/>
  <c r="P190" i="18"/>
  <c r="S190" i="18"/>
  <c r="AF190" i="18"/>
  <c r="AF191" i="18" s="1"/>
  <c r="E192" i="18"/>
  <c r="F192" i="18"/>
  <c r="H192" i="18" s="1"/>
  <c r="O190" i="18"/>
  <c r="AA190" i="18"/>
  <c r="AP190" i="18"/>
  <c r="J190" i="18"/>
  <c r="AB190" i="18"/>
  <c r="E192" i="19"/>
  <c r="F192" i="19"/>
  <c r="H191" i="19"/>
  <c r="B191" i="19" s="1"/>
  <c r="AJ193" i="6"/>
  <c r="AA193" i="6"/>
  <c r="X193" i="6"/>
  <c r="U193" i="6"/>
  <c r="AC193" i="6"/>
  <c r="AD193" i="6"/>
  <c r="AI193" i="6"/>
  <c r="O193" i="6"/>
  <c r="Q193" i="6"/>
  <c r="E193" i="6"/>
  <c r="Z193" i="6"/>
  <c r="AB193" i="6"/>
  <c r="AF193" i="6"/>
  <c r="I193" i="6"/>
  <c r="S193" i="6"/>
  <c r="R193" i="6"/>
  <c r="C193" i="6"/>
  <c r="L193" i="6"/>
  <c r="M193" i="6"/>
  <c r="J193" i="6"/>
  <c r="W193" i="6"/>
  <c r="T193" i="6"/>
  <c r="AG193" i="6"/>
  <c r="P193" i="6"/>
  <c r="D193" i="6"/>
  <c r="H193" i="6"/>
  <c r="B194" i="6"/>
  <c r="K194" i="6" s="1"/>
  <c r="A195" i="6"/>
  <c r="Y193" i="6"/>
  <c r="F193" i="6"/>
  <c r="N193" i="6"/>
  <c r="AH193" i="6"/>
  <c r="G193" i="6"/>
  <c r="AE193" i="6"/>
  <c r="V193" i="6"/>
  <c r="GS1" i="20"/>
  <c r="I193" i="20"/>
  <c r="AC191" i="18"/>
  <c r="A193" i="18"/>
  <c r="D193" i="18" s="1"/>
  <c r="P191" i="18"/>
  <c r="A193" i="19"/>
  <c r="D193" i="19" s="1"/>
  <c r="V192" i="16"/>
  <c r="A194" i="16"/>
  <c r="D194" i="16" s="1"/>
  <c r="AE192" i="16"/>
  <c r="AK192" i="16"/>
  <c r="X192" i="16"/>
  <c r="AL192" i="16"/>
  <c r="AJ192" i="16"/>
  <c r="AB192" i="16"/>
  <c r="Z192" i="16"/>
  <c r="AD192" i="16"/>
  <c r="N192" i="16"/>
  <c r="AP192" i="16"/>
  <c r="H198" i="13"/>
  <c r="T198" i="13"/>
  <c r="O198" i="13"/>
  <c r="U198" i="13"/>
  <c r="C198" i="13"/>
  <c r="AE198" i="13"/>
  <c r="Z198" i="13"/>
  <c r="AG198" i="13"/>
  <c r="AB198" i="13"/>
  <c r="AJ198" i="13"/>
  <c r="AA198" i="13"/>
  <c r="P198" i="13"/>
  <c r="I198" i="13"/>
  <c r="AD198" i="13"/>
  <c r="J198" i="13"/>
  <c r="K198" i="13"/>
  <c r="V198" i="13"/>
  <c r="A200" i="13"/>
  <c r="B200" i="13" s="1"/>
  <c r="S198" i="13"/>
  <c r="X198" i="13"/>
  <c r="Y198" i="13"/>
  <c r="AC198" i="13"/>
  <c r="E198" i="13"/>
  <c r="L198" i="13"/>
  <c r="F198" i="13"/>
  <c r="N198" i="13"/>
  <c r="G198" i="13"/>
  <c r="AF198" i="13"/>
  <c r="Q198" i="13"/>
  <c r="D198" i="13"/>
  <c r="R198" i="13"/>
  <c r="AH198" i="13"/>
  <c r="W198" i="13"/>
  <c r="M198" i="13"/>
  <c r="AI198" i="13"/>
  <c r="O197" i="12"/>
  <c r="C196" i="12"/>
  <c r="W196" i="12"/>
  <c r="W197" i="12" s="1"/>
  <c r="Z196" i="12"/>
  <c r="Q196" i="12"/>
  <c r="AJ196" i="12"/>
  <c r="D196" i="12"/>
  <c r="D197" i="12" s="1"/>
  <c r="V196" i="12"/>
  <c r="V197" i="12" s="1"/>
  <c r="H196" i="12"/>
  <c r="AH196" i="12"/>
  <c r="AB196" i="12"/>
  <c r="L196" i="12"/>
  <c r="L197" i="12" s="1"/>
  <c r="N196" i="12"/>
  <c r="R196" i="12"/>
  <c r="U196" i="12"/>
  <c r="Y196" i="12"/>
  <c r="Y197" i="12" s="1"/>
  <c r="AC197" i="12"/>
  <c r="M196" i="12"/>
  <c r="AG197" i="12"/>
  <c r="A198" i="12"/>
  <c r="B198" i="12" s="1"/>
  <c r="K196" i="12"/>
  <c r="K197" i="12" s="1"/>
  <c r="AF196" i="12"/>
  <c r="AD196" i="12"/>
  <c r="AD197" i="12" s="1"/>
  <c r="AA196" i="12"/>
  <c r="J196" i="12"/>
  <c r="J197" i="12" s="1"/>
  <c r="G196" i="12"/>
  <c r="G197" i="12" s="1"/>
  <c r="N190" i="18" l="1"/>
  <c r="AG190" i="18"/>
  <c r="AL190" i="18"/>
  <c r="AL191" i="18" s="1"/>
  <c r="Q191" i="18"/>
  <c r="W190" i="18"/>
  <c r="V194" i="6"/>
  <c r="N194" i="6"/>
  <c r="G194" i="6"/>
  <c r="AM190" i="18"/>
  <c r="AM191" i="18" s="1"/>
  <c r="AN190" i="18"/>
  <c r="V190" i="18"/>
  <c r="V191" i="18" s="1"/>
  <c r="R190" i="18"/>
  <c r="R191" i="18" s="1"/>
  <c r="X190" i="18"/>
  <c r="X191" i="18" s="1"/>
  <c r="AH190" i="18"/>
  <c r="AG191" i="18"/>
  <c r="K190" i="18"/>
  <c r="K191" i="18" s="1"/>
  <c r="M190" i="18"/>
  <c r="M191" i="18" s="1"/>
  <c r="AJ190" i="18"/>
  <c r="AO190" i="18"/>
  <c r="Z190" i="18"/>
  <c r="Z191" i="18" s="1"/>
  <c r="AE194" i="6"/>
  <c r="F194" i="6"/>
  <c r="H194" i="6"/>
  <c r="T194" i="6"/>
  <c r="AA191" i="18"/>
  <c r="AN191" i="18"/>
  <c r="N191" i="18"/>
  <c r="G192" i="18"/>
  <c r="B192" i="18" s="1"/>
  <c r="S191" i="18"/>
  <c r="U191" i="18"/>
  <c r="T191" i="18"/>
  <c r="I191" i="18"/>
  <c r="L191" i="18"/>
  <c r="AD191" i="18"/>
  <c r="AP191" i="18"/>
  <c r="AB191" i="18"/>
  <c r="AO191" i="18"/>
  <c r="L194" i="6"/>
  <c r="I194" i="6"/>
  <c r="E194" i="6"/>
  <c r="AD194" i="6"/>
  <c r="AA194" i="6"/>
  <c r="H192" i="19"/>
  <c r="G192" i="19"/>
  <c r="B192" i="19" s="1"/>
  <c r="AO191" i="19"/>
  <c r="R191" i="19"/>
  <c r="U191" i="19"/>
  <c r="I191" i="19"/>
  <c r="AP191" i="19"/>
  <c r="AN191" i="19"/>
  <c r="O191" i="18"/>
  <c r="AE191" i="18"/>
  <c r="AJ191" i="18"/>
  <c r="AJ192" i="18" s="1"/>
  <c r="AI191" i="18"/>
  <c r="AK191" i="18"/>
  <c r="J191" i="18"/>
  <c r="AH191" i="18"/>
  <c r="AH192" i="18" s="1"/>
  <c r="W191" i="18"/>
  <c r="Y191" i="18"/>
  <c r="Y192" i="18" s="1"/>
  <c r="I192" i="16"/>
  <c r="I193" i="16" s="1"/>
  <c r="AI192" i="16"/>
  <c r="O192" i="16"/>
  <c r="AG192" i="16"/>
  <c r="S192" i="16"/>
  <c r="S193" i="16" s="1"/>
  <c r="AC192" i="16"/>
  <c r="U192" i="16"/>
  <c r="P192" i="16"/>
  <c r="W192" i="16"/>
  <c r="W193" i="16" s="1"/>
  <c r="G193" i="16"/>
  <c r="B193" i="16" s="1"/>
  <c r="F194" i="16"/>
  <c r="E194" i="16"/>
  <c r="F193" i="18"/>
  <c r="E193" i="18"/>
  <c r="F193" i="19"/>
  <c r="E193" i="19"/>
  <c r="AC191" i="19"/>
  <c r="AB191" i="19"/>
  <c r="X191" i="19"/>
  <c r="AH191" i="19"/>
  <c r="AF191" i="19"/>
  <c r="W191" i="19"/>
  <c r="N191" i="19"/>
  <c r="AM191" i="19"/>
  <c r="O191" i="19"/>
  <c r="P191" i="19"/>
  <c r="K191" i="19"/>
  <c r="AL191" i="19"/>
  <c r="M191" i="19"/>
  <c r="AE191" i="19"/>
  <c r="L191" i="19"/>
  <c r="AD191" i="19"/>
  <c r="Y191" i="19"/>
  <c r="J191" i="19"/>
  <c r="AK191" i="19"/>
  <c r="AJ191" i="19"/>
  <c r="AG191" i="19"/>
  <c r="V191" i="19"/>
  <c r="T191" i="19"/>
  <c r="AA191" i="19"/>
  <c r="Z191" i="19"/>
  <c r="AI191" i="19"/>
  <c r="S191" i="19"/>
  <c r="Q191" i="19"/>
  <c r="AG194" i="6"/>
  <c r="M194" i="6"/>
  <c r="S194" i="6"/>
  <c r="Z194" i="6"/>
  <c r="AI194" i="6"/>
  <c r="X194" i="6"/>
  <c r="Y194" i="6"/>
  <c r="D194" i="6"/>
  <c r="W194" i="6"/>
  <c r="C194" i="6"/>
  <c r="AF194" i="6"/>
  <c r="Q194" i="6"/>
  <c r="AC194" i="6"/>
  <c r="AJ194" i="6"/>
  <c r="AH194" i="6"/>
  <c r="B195" i="6"/>
  <c r="K195" i="6" s="1"/>
  <c r="A196" i="6"/>
  <c r="P194" i="6"/>
  <c r="J194" i="6"/>
  <c r="R194" i="6"/>
  <c r="R195" i="6" s="1"/>
  <c r="AB194" i="6"/>
  <c r="O194" i="6"/>
  <c r="U194" i="6"/>
  <c r="GT1" i="20"/>
  <c r="I194" i="20"/>
  <c r="AL192" i="18"/>
  <c r="N192" i="18"/>
  <c r="AG192" i="18"/>
  <c r="AF192" i="18"/>
  <c r="AC192" i="18"/>
  <c r="AN192" i="18"/>
  <c r="W192" i="18"/>
  <c r="V192" i="18"/>
  <c r="K192" i="18"/>
  <c r="J192" i="18"/>
  <c r="AO192" i="18"/>
  <c r="P192" i="18"/>
  <c r="AK192" i="18"/>
  <c r="A194" i="18"/>
  <c r="D194" i="18" s="1"/>
  <c r="AE192" i="18"/>
  <c r="AB192" i="18"/>
  <c r="AA192" i="18"/>
  <c r="AH193" i="16"/>
  <c r="A194" i="19"/>
  <c r="D194" i="19" s="1"/>
  <c r="T192" i="18"/>
  <c r="I192" i="18"/>
  <c r="O192" i="18"/>
  <c r="R192" i="18"/>
  <c r="Q192" i="18"/>
  <c r="AP192" i="18"/>
  <c r="U193" i="16"/>
  <c r="AC193" i="16"/>
  <c r="M193" i="16"/>
  <c r="K193" i="16"/>
  <c r="O193" i="16"/>
  <c r="AE193" i="16"/>
  <c r="Y193" i="16"/>
  <c r="AP193" i="16"/>
  <c r="AD193" i="16"/>
  <c r="AI193" i="16"/>
  <c r="AF193" i="16"/>
  <c r="AJ193" i="16"/>
  <c r="X193" i="16"/>
  <c r="Q193" i="16"/>
  <c r="A195" i="16"/>
  <c r="D195" i="16" s="1"/>
  <c r="N193" i="16"/>
  <c r="Z193" i="16"/>
  <c r="AM193" i="16"/>
  <c r="L193" i="16"/>
  <c r="AL193" i="16"/>
  <c r="AK193" i="16"/>
  <c r="J193" i="16"/>
  <c r="AG193" i="16"/>
  <c r="V193" i="16"/>
  <c r="AO193" i="16"/>
  <c r="AB193" i="16"/>
  <c r="P193" i="16"/>
  <c r="AN193" i="16"/>
  <c r="T193" i="16"/>
  <c r="AA193" i="16"/>
  <c r="R193" i="16"/>
  <c r="AC199" i="13"/>
  <c r="W199" i="13"/>
  <c r="Q199" i="13"/>
  <c r="F199" i="13"/>
  <c r="AE199" i="13"/>
  <c r="O199" i="13"/>
  <c r="X199" i="13"/>
  <c r="V199" i="13"/>
  <c r="C199" i="13"/>
  <c r="M199" i="13"/>
  <c r="D199" i="13"/>
  <c r="N199" i="13"/>
  <c r="E199" i="13"/>
  <c r="S199" i="13"/>
  <c r="AG199" i="13"/>
  <c r="U199" i="13"/>
  <c r="AH199" i="13"/>
  <c r="AF199" i="13"/>
  <c r="L199" i="13"/>
  <c r="Z199" i="13"/>
  <c r="AI199" i="13"/>
  <c r="R199" i="13"/>
  <c r="G199" i="13"/>
  <c r="Y199" i="13"/>
  <c r="AD199" i="13"/>
  <c r="AJ199" i="13"/>
  <c r="H199" i="13"/>
  <c r="K199" i="13"/>
  <c r="P199" i="13"/>
  <c r="J199" i="13"/>
  <c r="AA199" i="13"/>
  <c r="T199" i="13"/>
  <c r="A201" i="13"/>
  <c r="B201" i="13" s="1"/>
  <c r="I199" i="13"/>
  <c r="AB199" i="13"/>
  <c r="AF197" i="12"/>
  <c r="M197" i="12"/>
  <c r="T197" i="12"/>
  <c r="N197" i="12"/>
  <c r="H197" i="12"/>
  <c r="E197" i="12"/>
  <c r="Z197" i="12"/>
  <c r="P197" i="12"/>
  <c r="AA197" i="12"/>
  <c r="AG198" i="12"/>
  <c r="A199" i="12"/>
  <c r="B199" i="12" s="1"/>
  <c r="S197" i="12"/>
  <c r="U197" i="12"/>
  <c r="AB197" i="12"/>
  <c r="X197" i="12"/>
  <c r="AJ197" i="12"/>
  <c r="C197" i="12"/>
  <c r="AI197" i="12"/>
  <c r="I197" i="12"/>
  <c r="R197" i="12"/>
  <c r="AH197" i="12"/>
  <c r="F197" i="12"/>
  <c r="Q197" i="12"/>
  <c r="AE197" i="12"/>
  <c r="Z192" i="18" l="1"/>
  <c r="AI192" i="18"/>
  <c r="U192" i="18"/>
  <c r="H193" i="18"/>
  <c r="L192" i="18"/>
  <c r="S192" i="18"/>
  <c r="M192" i="18"/>
  <c r="X192" i="18"/>
  <c r="AM192" i="18"/>
  <c r="U195" i="6"/>
  <c r="AI192" i="19"/>
  <c r="V192" i="19"/>
  <c r="P192" i="19"/>
  <c r="F195" i="6"/>
  <c r="AF195" i="6"/>
  <c r="Y195" i="6"/>
  <c r="J195" i="6"/>
  <c r="AH195" i="6"/>
  <c r="V195" i="6"/>
  <c r="AA195" i="6"/>
  <c r="AD192" i="18"/>
  <c r="O195" i="6"/>
  <c r="P195" i="6"/>
  <c r="AJ195" i="6"/>
  <c r="C195" i="6"/>
  <c r="AE195" i="6"/>
  <c r="S195" i="6"/>
  <c r="AB195" i="6"/>
  <c r="E195" i="6"/>
  <c r="T195" i="6"/>
  <c r="Q195" i="6"/>
  <c r="G193" i="19"/>
  <c r="L192" i="19"/>
  <c r="AO192" i="19"/>
  <c r="J192" i="19"/>
  <c r="AB192" i="19"/>
  <c r="K192" i="19"/>
  <c r="N192" i="19"/>
  <c r="X192" i="19"/>
  <c r="AD192" i="19"/>
  <c r="AP192" i="19"/>
  <c r="O192" i="19"/>
  <c r="H193" i="19"/>
  <c r="AE192" i="19"/>
  <c r="AN192" i="19"/>
  <c r="Q192" i="19"/>
  <c r="AJ192" i="19"/>
  <c r="AF192" i="19"/>
  <c r="AL192" i="19"/>
  <c r="S192" i="19"/>
  <c r="T192" i="19"/>
  <c r="AK192" i="19"/>
  <c r="AM192" i="19"/>
  <c r="AH192" i="19"/>
  <c r="G194" i="16"/>
  <c r="F195" i="16"/>
  <c r="E195" i="16"/>
  <c r="G195" i="16"/>
  <c r="H194" i="16"/>
  <c r="B194" i="16" s="1"/>
  <c r="G193" i="18"/>
  <c r="B193" i="18" s="1"/>
  <c r="Y193" i="18" s="1"/>
  <c r="F194" i="18"/>
  <c r="E194" i="18"/>
  <c r="F194" i="19"/>
  <c r="E194" i="19"/>
  <c r="Z192" i="19"/>
  <c r="R192" i="19"/>
  <c r="W192" i="19"/>
  <c r="M192" i="19"/>
  <c r="AA192" i="19"/>
  <c r="Y192" i="19"/>
  <c r="I192" i="19"/>
  <c r="AC192" i="19"/>
  <c r="U192" i="19"/>
  <c r="AG192" i="19"/>
  <c r="D195" i="6"/>
  <c r="L195" i="6"/>
  <c r="Z195" i="6"/>
  <c r="N195" i="6"/>
  <c r="B196" i="6"/>
  <c r="K196" i="6" s="1"/>
  <c r="A197" i="6"/>
  <c r="G195" i="6"/>
  <c r="X195" i="6"/>
  <c r="M195" i="6"/>
  <c r="H195" i="6"/>
  <c r="I195" i="6"/>
  <c r="AC195" i="6"/>
  <c r="W195" i="6"/>
  <c r="AD195" i="6"/>
  <c r="AI195" i="6"/>
  <c r="AG195" i="6"/>
  <c r="GU1" i="20"/>
  <c r="I195" i="20"/>
  <c r="A195" i="19"/>
  <c r="D195" i="19" s="1"/>
  <c r="AB193" i="18"/>
  <c r="A195" i="18"/>
  <c r="D195" i="18" s="1"/>
  <c r="A196" i="16"/>
  <c r="D196" i="16" s="1"/>
  <c r="M200" i="13"/>
  <c r="X200" i="13"/>
  <c r="W200" i="13"/>
  <c r="I200" i="13"/>
  <c r="T200" i="13"/>
  <c r="AG200" i="13"/>
  <c r="H200" i="13"/>
  <c r="S200" i="13"/>
  <c r="AH200" i="13"/>
  <c r="AE200" i="13"/>
  <c r="AB200" i="13"/>
  <c r="O200" i="13"/>
  <c r="Z200" i="13"/>
  <c r="A202" i="13"/>
  <c r="B202" i="13" s="1"/>
  <c r="AA200" i="13"/>
  <c r="G200" i="13"/>
  <c r="U200" i="13"/>
  <c r="E200" i="13"/>
  <c r="C200" i="13"/>
  <c r="F200" i="13"/>
  <c r="AJ200" i="13"/>
  <c r="Y200" i="13"/>
  <c r="J200" i="13"/>
  <c r="R200" i="13"/>
  <c r="P200" i="13"/>
  <c r="L200" i="13"/>
  <c r="N200" i="13"/>
  <c r="V200" i="13"/>
  <c r="Q200" i="13"/>
  <c r="AD200" i="13"/>
  <c r="D200" i="13"/>
  <c r="AC200" i="13"/>
  <c r="AI200" i="13"/>
  <c r="K200" i="13"/>
  <c r="AF200" i="13"/>
  <c r="I198" i="12"/>
  <c r="AB198" i="12"/>
  <c r="AB199" i="12" s="1"/>
  <c r="E198" i="12"/>
  <c r="AE198" i="12"/>
  <c r="R198" i="12"/>
  <c r="Y198" i="12"/>
  <c r="Y199" i="12" s="1"/>
  <c r="X198" i="12"/>
  <c r="AG199" i="12"/>
  <c r="A200" i="12"/>
  <c r="B200" i="12" s="1"/>
  <c r="V198" i="12"/>
  <c r="V199" i="12" s="1"/>
  <c r="Z198" i="12"/>
  <c r="T198" i="12"/>
  <c r="T199" i="12" s="1"/>
  <c r="W198" i="12"/>
  <c r="Q198" i="12"/>
  <c r="Q199" i="12" s="1"/>
  <c r="AI198" i="12"/>
  <c r="AI199" i="12" s="1"/>
  <c r="M198" i="12"/>
  <c r="M199" i="12" s="1"/>
  <c r="F198" i="12"/>
  <c r="AD198" i="12"/>
  <c r="AD199" i="12" s="1"/>
  <c r="C198" i="12"/>
  <c r="C199" i="12" s="1"/>
  <c r="U198" i="12"/>
  <c r="U199" i="12" s="1"/>
  <c r="AA198" i="12"/>
  <c r="AA199" i="12" s="1"/>
  <c r="K198" i="12"/>
  <c r="K199" i="12" s="1"/>
  <c r="H198" i="12"/>
  <c r="H199" i="12" s="1"/>
  <c r="AF198" i="12"/>
  <c r="AF199" i="12" s="1"/>
  <c r="J198" i="12"/>
  <c r="J199" i="12" s="1"/>
  <c r="AC198" i="12"/>
  <c r="AC199" i="12" s="1"/>
  <c r="L198" i="12"/>
  <c r="L199" i="12" s="1"/>
  <c r="AH198" i="12"/>
  <c r="AH199" i="12" s="1"/>
  <c r="D198" i="12"/>
  <c r="D199" i="12" s="1"/>
  <c r="AJ198" i="12"/>
  <c r="AJ199" i="12" s="1"/>
  <c r="S198" i="12"/>
  <c r="S199" i="12" s="1"/>
  <c r="O198" i="12"/>
  <c r="O199" i="12" s="1"/>
  <c r="P198" i="12"/>
  <c r="P199" i="12" s="1"/>
  <c r="N198" i="12"/>
  <c r="N199" i="12" s="1"/>
  <c r="G198" i="12"/>
  <c r="G199" i="12" s="1"/>
  <c r="V193" i="18" l="1"/>
  <c r="AD193" i="18"/>
  <c r="L193" i="18"/>
  <c r="AM193" i="18"/>
  <c r="J193" i="18"/>
  <c r="B193" i="19"/>
  <c r="AK193" i="19" s="1"/>
  <c r="AO193" i="18"/>
  <c r="H194" i="19"/>
  <c r="G194" i="19"/>
  <c r="K193" i="19"/>
  <c r="AL193" i="19"/>
  <c r="AD193" i="19"/>
  <c r="P193" i="19"/>
  <c r="Z193" i="19"/>
  <c r="V193" i="19"/>
  <c r="AI193" i="19"/>
  <c r="AG193" i="19"/>
  <c r="Y193" i="19"/>
  <c r="AN193" i="19"/>
  <c r="O193" i="19"/>
  <c r="T193" i="19"/>
  <c r="X193" i="19"/>
  <c r="AP193" i="19"/>
  <c r="AF193" i="19"/>
  <c r="R193" i="19"/>
  <c r="I193" i="19"/>
  <c r="U193" i="19"/>
  <c r="AA193" i="19"/>
  <c r="AH193" i="19"/>
  <c r="AJ193" i="19"/>
  <c r="AC193" i="19"/>
  <c r="AM193" i="19"/>
  <c r="Q193" i="19"/>
  <c r="G194" i="18"/>
  <c r="AO194" i="16"/>
  <c r="AN194" i="16"/>
  <c r="Q194" i="16"/>
  <c r="AA194" i="16"/>
  <c r="N194" i="16"/>
  <c r="K194" i="16"/>
  <c r="L194" i="16"/>
  <c r="O194" i="16"/>
  <c r="M194" i="16"/>
  <c r="M195" i="16" s="1"/>
  <c r="AE194" i="16"/>
  <c r="AM194" i="16"/>
  <c r="I194" i="16"/>
  <c r="AF194" i="16"/>
  <c r="P194" i="16"/>
  <c r="S194" i="16"/>
  <c r="T194" i="16"/>
  <c r="J194" i="16"/>
  <c r="Y194" i="16"/>
  <c r="AD194" i="16"/>
  <c r="W194" i="16"/>
  <c r="AK194" i="16"/>
  <c r="AK195" i="16" s="1"/>
  <c r="AH194" i="16"/>
  <c r="V194" i="16"/>
  <c r="AI194" i="16"/>
  <c r="AB194" i="16"/>
  <c r="AB195" i="16" s="1"/>
  <c r="X194" i="16"/>
  <c r="AJ194" i="16"/>
  <c r="AC194" i="16"/>
  <c r="R194" i="16"/>
  <c r="R195" i="16" s="1"/>
  <c r="Z194" i="16"/>
  <c r="U194" i="16"/>
  <c r="AL194" i="16"/>
  <c r="AG194" i="16"/>
  <c r="AP194" i="16"/>
  <c r="H195" i="16"/>
  <c r="B195" i="16"/>
  <c r="Y195" i="16" s="1"/>
  <c r="E196" i="16"/>
  <c r="G196" i="16" s="1"/>
  <c r="F196" i="16"/>
  <c r="AC193" i="18"/>
  <c r="T193" i="18"/>
  <c r="AN193" i="18"/>
  <c r="O193" i="18"/>
  <c r="Z193" i="18"/>
  <c r="P193" i="18"/>
  <c r="AA193" i="18"/>
  <c r="I193" i="18"/>
  <c r="AI193" i="18"/>
  <c r="U193" i="18"/>
  <c r="M193" i="18"/>
  <c r="AK193" i="18"/>
  <c r="AH193" i="18"/>
  <c r="R193" i="18"/>
  <c r="N193" i="18"/>
  <c r="S193" i="18"/>
  <c r="Q193" i="18"/>
  <c r="AL193" i="18"/>
  <c r="AF193" i="18"/>
  <c r="H194" i="18"/>
  <c r="B194" i="18" s="1"/>
  <c r="X193" i="18"/>
  <c r="W193" i="18"/>
  <c r="K193" i="18"/>
  <c r="AE193" i="18"/>
  <c r="AP193" i="18"/>
  <c r="AG193" i="18"/>
  <c r="AJ193" i="18"/>
  <c r="F195" i="18"/>
  <c r="E195" i="18"/>
  <c r="F195" i="19"/>
  <c r="E195" i="19"/>
  <c r="AG196" i="6"/>
  <c r="H196" i="6"/>
  <c r="N196" i="6"/>
  <c r="Q196" i="6"/>
  <c r="U196" i="6"/>
  <c r="AI196" i="6"/>
  <c r="I196" i="6"/>
  <c r="Y196" i="6"/>
  <c r="M196" i="6"/>
  <c r="AJ196" i="6"/>
  <c r="AB196" i="6"/>
  <c r="Z196" i="6"/>
  <c r="T196" i="6"/>
  <c r="AA196" i="6"/>
  <c r="AD196" i="6"/>
  <c r="R196" i="6"/>
  <c r="F196" i="6"/>
  <c r="X196" i="6"/>
  <c r="E196" i="6"/>
  <c r="AE196" i="6"/>
  <c r="L196" i="6"/>
  <c r="AH196" i="6"/>
  <c r="O196" i="6"/>
  <c r="AC196" i="6"/>
  <c r="S196" i="6"/>
  <c r="C196" i="6"/>
  <c r="W196" i="6"/>
  <c r="V196" i="6"/>
  <c r="P196" i="6"/>
  <c r="G196" i="6"/>
  <c r="B197" i="6"/>
  <c r="K197" i="6" s="1"/>
  <c r="A198" i="6"/>
  <c r="AF196" i="6"/>
  <c r="D196" i="6"/>
  <c r="J196" i="6"/>
  <c r="GV1" i="20"/>
  <c r="I196" i="20"/>
  <c r="K201" i="13"/>
  <c r="A196" i="18"/>
  <c r="D196" i="18" s="1"/>
  <c r="A196" i="19"/>
  <c r="D196" i="19" s="1"/>
  <c r="K195" i="16"/>
  <c r="A197" i="16"/>
  <c r="D197" i="16" s="1"/>
  <c r="AD201" i="13"/>
  <c r="L201" i="13"/>
  <c r="Y201" i="13"/>
  <c r="E201" i="13"/>
  <c r="AC201" i="13"/>
  <c r="AF201" i="13"/>
  <c r="X201" i="13"/>
  <c r="V201" i="13"/>
  <c r="C201" i="13"/>
  <c r="AI201" i="13"/>
  <c r="Q201" i="13"/>
  <c r="P201" i="13"/>
  <c r="M201" i="13"/>
  <c r="AJ201" i="13"/>
  <c r="U201" i="13"/>
  <c r="AE201" i="13"/>
  <c r="AG201" i="13"/>
  <c r="R201" i="13"/>
  <c r="F201" i="13"/>
  <c r="AA201" i="13"/>
  <c r="O201" i="13"/>
  <c r="S201" i="13"/>
  <c r="W201" i="13"/>
  <c r="A203" i="13"/>
  <c r="B203" i="13" s="1"/>
  <c r="D201" i="13"/>
  <c r="N201" i="13"/>
  <c r="J201" i="13"/>
  <c r="I201" i="13"/>
  <c r="G201" i="13"/>
  <c r="Z201" i="13"/>
  <c r="AH201" i="13"/>
  <c r="T201" i="13"/>
  <c r="AB201" i="13"/>
  <c r="H201" i="13"/>
  <c r="AD200" i="12"/>
  <c r="L200" i="12"/>
  <c r="Z199" i="12"/>
  <c r="Z200" i="12" s="1"/>
  <c r="X199" i="12"/>
  <c r="E199" i="12"/>
  <c r="K200" i="12"/>
  <c r="D200" i="12"/>
  <c r="F199" i="12"/>
  <c r="W199" i="12"/>
  <c r="W200" i="12" s="1"/>
  <c r="AG200" i="12"/>
  <c r="A201" i="12"/>
  <c r="B201" i="12" s="1"/>
  <c r="R199" i="12"/>
  <c r="I199" i="12"/>
  <c r="I200" i="12" s="1"/>
  <c r="AC200" i="12"/>
  <c r="AH200" i="12"/>
  <c r="AF200" i="12"/>
  <c r="T200" i="12"/>
  <c r="AE199" i="12"/>
  <c r="AE200" i="12" s="1"/>
  <c r="M193" i="19" l="1"/>
  <c r="L193" i="19"/>
  <c r="AB193" i="19"/>
  <c r="J193" i="19"/>
  <c r="W193" i="19"/>
  <c r="AE193" i="19"/>
  <c r="N193" i="19"/>
  <c r="S193" i="19"/>
  <c r="AO193" i="19"/>
  <c r="B194" i="19"/>
  <c r="Q194" i="19" s="1"/>
  <c r="H195" i="19"/>
  <c r="G195" i="19"/>
  <c r="G195" i="18"/>
  <c r="H196" i="16"/>
  <c r="AL195" i="16"/>
  <c r="AC195" i="16"/>
  <c r="AI195" i="16"/>
  <c r="W195" i="16"/>
  <c r="T195" i="16"/>
  <c r="I195" i="16"/>
  <c r="AA195" i="16"/>
  <c r="AE195" i="16"/>
  <c r="AE196" i="16" s="1"/>
  <c r="S195" i="16"/>
  <c r="AP195" i="16"/>
  <c r="O195" i="16"/>
  <c r="E197" i="16"/>
  <c r="F197" i="16"/>
  <c r="G197" i="16"/>
  <c r="AG195" i="16"/>
  <c r="L195" i="16"/>
  <c r="N195" i="16"/>
  <c r="B196" i="16"/>
  <c r="Y196" i="16" s="1"/>
  <c r="V195" i="16"/>
  <c r="U195" i="16"/>
  <c r="X195" i="16"/>
  <c r="Q195" i="16"/>
  <c r="Q196" i="16" s="1"/>
  <c r="AD195" i="16"/>
  <c r="AF195" i="16"/>
  <c r="J195" i="16"/>
  <c r="AH195" i="16"/>
  <c r="AH196" i="16" s="1"/>
  <c r="Z195" i="16"/>
  <c r="AN195" i="16"/>
  <c r="AJ195" i="16"/>
  <c r="AO195" i="16"/>
  <c r="AM195" i="16"/>
  <c r="P195" i="16"/>
  <c r="AC194" i="18"/>
  <c r="X194" i="18"/>
  <c r="AP194" i="18"/>
  <c r="AA194" i="18"/>
  <c r="AM194" i="18"/>
  <c r="Y194" i="18"/>
  <c r="M194" i="18"/>
  <c r="I194" i="18"/>
  <c r="AF194" i="18"/>
  <c r="O194" i="18"/>
  <c r="AI194" i="18"/>
  <c r="W194" i="18"/>
  <c r="L194" i="18"/>
  <c r="AN194" i="18"/>
  <c r="V194" i="18"/>
  <c r="K194" i="18"/>
  <c r="Z194" i="18"/>
  <c r="AD194" i="18"/>
  <c r="Q194" i="18"/>
  <c r="AO194" i="18"/>
  <c r="AJ194" i="18"/>
  <c r="AH194" i="18"/>
  <c r="AE194" i="18"/>
  <c r="P194" i="18"/>
  <c r="AG194" i="18"/>
  <c r="T194" i="18"/>
  <c r="AB194" i="18"/>
  <c r="J194" i="18"/>
  <c r="N194" i="18"/>
  <c r="U194" i="18"/>
  <c r="S194" i="18"/>
  <c r="AK194" i="18"/>
  <c r="AL194" i="18"/>
  <c r="R194" i="18"/>
  <c r="H195" i="18"/>
  <c r="B195" i="18" s="1"/>
  <c r="E196" i="18"/>
  <c r="F196" i="18"/>
  <c r="E196" i="19"/>
  <c r="F196" i="19"/>
  <c r="J197" i="6"/>
  <c r="O197" i="6"/>
  <c r="E197" i="6"/>
  <c r="I197" i="6"/>
  <c r="N197" i="6"/>
  <c r="D197" i="6"/>
  <c r="G197" i="6"/>
  <c r="C197" i="6"/>
  <c r="AH197" i="6"/>
  <c r="X197" i="6"/>
  <c r="AA197" i="6"/>
  <c r="AJ197" i="6"/>
  <c r="AI197" i="6"/>
  <c r="H197" i="6"/>
  <c r="W197" i="6"/>
  <c r="AD197" i="6"/>
  <c r="AF197" i="6"/>
  <c r="P197" i="6"/>
  <c r="S197" i="6"/>
  <c r="L197" i="6"/>
  <c r="F197" i="6"/>
  <c r="T197" i="6"/>
  <c r="M197" i="6"/>
  <c r="U197" i="6"/>
  <c r="AG197" i="6"/>
  <c r="AB197" i="6"/>
  <c r="B198" i="6"/>
  <c r="K198" i="6" s="1"/>
  <c r="A199" i="6"/>
  <c r="V197" i="6"/>
  <c r="AC197" i="6"/>
  <c r="AE197" i="6"/>
  <c r="R197" i="6"/>
  <c r="Z197" i="6"/>
  <c r="Y197" i="6"/>
  <c r="Q197" i="6"/>
  <c r="I197" i="20"/>
  <c r="GW1" i="20"/>
  <c r="A197" i="19"/>
  <c r="D197" i="19" s="1"/>
  <c r="A197" i="18"/>
  <c r="D197" i="18" s="1"/>
  <c r="AD202" i="13"/>
  <c r="AI196" i="16"/>
  <c r="AO196" i="16"/>
  <c r="O196" i="16"/>
  <c r="A198" i="16"/>
  <c r="D198" i="16" s="1"/>
  <c r="S196" i="16"/>
  <c r="AN196" i="16"/>
  <c r="T202" i="13"/>
  <c r="W202" i="13"/>
  <c r="AA202" i="13"/>
  <c r="AJ202" i="13"/>
  <c r="O202" i="13"/>
  <c r="H202" i="13"/>
  <c r="P202" i="13"/>
  <c r="S202" i="13"/>
  <c r="AH202" i="13"/>
  <c r="AB202" i="13"/>
  <c r="Q202" i="13"/>
  <c r="E202" i="13"/>
  <c r="AI202" i="13"/>
  <c r="K202" i="13"/>
  <c r="G202" i="13"/>
  <c r="D202" i="13"/>
  <c r="J202" i="13"/>
  <c r="M202" i="13"/>
  <c r="F202" i="13"/>
  <c r="X202" i="13"/>
  <c r="L202" i="13"/>
  <c r="Z202" i="13"/>
  <c r="N202" i="13"/>
  <c r="AE202" i="13"/>
  <c r="V202" i="13"/>
  <c r="I202" i="13"/>
  <c r="AF202" i="13"/>
  <c r="Y202" i="13"/>
  <c r="R202" i="13"/>
  <c r="C202" i="13"/>
  <c r="A204" i="13"/>
  <c r="B204" i="13" s="1"/>
  <c r="AG202" i="13"/>
  <c r="U202" i="13"/>
  <c r="AC202" i="13"/>
  <c r="AE201" i="12"/>
  <c r="J200" i="12"/>
  <c r="Q200" i="12"/>
  <c r="Q201" i="12" s="1"/>
  <c r="X200" i="12"/>
  <c r="H200" i="12"/>
  <c r="Y200" i="12"/>
  <c r="I201" i="12"/>
  <c r="M200" i="12"/>
  <c r="M201" i="12" s="1"/>
  <c r="O200" i="12"/>
  <c r="R200" i="12"/>
  <c r="F200" i="12"/>
  <c r="P200" i="12"/>
  <c r="P201" i="12" s="1"/>
  <c r="N200" i="12"/>
  <c r="AI200" i="12"/>
  <c r="S200" i="12"/>
  <c r="AJ200" i="12"/>
  <c r="AJ201" i="12" s="1"/>
  <c r="AD201" i="12"/>
  <c r="U200" i="12"/>
  <c r="V200" i="12"/>
  <c r="AG201" i="12"/>
  <c r="A202" i="12"/>
  <c r="B202" i="12" s="1"/>
  <c r="AA200" i="12"/>
  <c r="AB200" i="12"/>
  <c r="E200" i="12"/>
  <c r="E201" i="12" s="1"/>
  <c r="C200" i="12"/>
  <c r="C201" i="12" s="1"/>
  <c r="G200" i="12"/>
  <c r="B195" i="19" l="1"/>
  <c r="H196" i="19"/>
  <c r="M194" i="19"/>
  <c r="AO194" i="19"/>
  <c r="Z194" i="19"/>
  <c r="Z195" i="19" s="1"/>
  <c r="Y194" i="19"/>
  <c r="AI194" i="19"/>
  <c r="AE194" i="19"/>
  <c r="AP194" i="19"/>
  <c r="AP195" i="19" s="1"/>
  <c r="O194" i="19"/>
  <c r="J194" i="19"/>
  <c r="AC194" i="19"/>
  <c r="AC195" i="19" s="1"/>
  <c r="AF194" i="19"/>
  <c r="AF195" i="19" s="1"/>
  <c r="H196" i="18"/>
  <c r="AD194" i="19"/>
  <c r="AK194" i="19"/>
  <c r="AK195" i="19" s="1"/>
  <c r="P194" i="19"/>
  <c r="P195" i="19" s="1"/>
  <c r="L194" i="19"/>
  <c r="U194" i="19"/>
  <c r="AJ194" i="19"/>
  <c r="AJ195" i="19" s="1"/>
  <c r="AM194" i="19"/>
  <c r="AM195" i="19" s="1"/>
  <c r="V194" i="19"/>
  <c r="V195" i="19" s="1"/>
  <c r="AN194" i="19"/>
  <c r="K194" i="19"/>
  <c r="K195" i="19" s="1"/>
  <c r="R194" i="19"/>
  <c r="R195" i="19" s="1"/>
  <c r="AH194" i="19"/>
  <c r="AH195" i="19" s="1"/>
  <c r="AA194" i="19"/>
  <c r="W194" i="19"/>
  <c r="AL194" i="19"/>
  <c r="AL195" i="19" s="1"/>
  <c r="AG194" i="19"/>
  <c r="AG195" i="19" s="1"/>
  <c r="T194" i="19"/>
  <c r="N194" i="19"/>
  <c r="N195" i="19" s="1"/>
  <c r="I194" i="19"/>
  <c r="I195" i="19" s="1"/>
  <c r="AB194" i="19"/>
  <c r="AB195" i="19" s="1"/>
  <c r="X194" i="19"/>
  <c r="S194" i="19"/>
  <c r="S195" i="19" s="1"/>
  <c r="AD195" i="19"/>
  <c r="U195" i="19"/>
  <c r="O195" i="19"/>
  <c r="L195" i="19"/>
  <c r="Y195" i="19"/>
  <c r="AN195" i="19"/>
  <c r="M195" i="19"/>
  <c r="X195" i="19"/>
  <c r="AE195" i="19"/>
  <c r="AA195" i="19"/>
  <c r="AI195" i="19"/>
  <c r="W195" i="19"/>
  <c r="T195" i="19"/>
  <c r="Q195" i="19"/>
  <c r="J195" i="19"/>
  <c r="G196" i="19"/>
  <c r="B196" i="19" s="1"/>
  <c r="AK196" i="16"/>
  <c r="T196" i="16"/>
  <c r="M196" i="16"/>
  <c r="P196" i="16"/>
  <c r="AL196" i="16"/>
  <c r="N196" i="16"/>
  <c r="X196" i="16"/>
  <c r="AC196" i="16"/>
  <c r="AG196" i="16"/>
  <c r="R196" i="16"/>
  <c r="I196" i="16"/>
  <c r="Z196" i="16"/>
  <c r="K196" i="16"/>
  <c r="F198" i="16"/>
  <c r="E198" i="16"/>
  <c r="H198" i="16" s="1"/>
  <c r="AM196" i="16"/>
  <c r="AJ196" i="16"/>
  <c r="AF196" i="16"/>
  <c r="U196" i="16"/>
  <c r="H197" i="16"/>
  <c r="B197" i="16" s="1"/>
  <c r="L196" i="16"/>
  <c r="J196" i="16"/>
  <c r="AP196" i="16"/>
  <c r="AA196" i="16"/>
  <c r="AB196" i="16"/>
  <c r="AD196" i="16"/>
  <c r="W196" i="16"/>
  <c r="V196" i="16"/>
  <c r="P195" i="18"/>
  <c r="AA195" i="18"/>
  <c r="AC195" i="18"/>
  <c r="AK195" i="18"/>
  <c r="K195" i="18"/>
  <c r="N195" i="18"/>
  <c r="Z195" i="18"/>
  <c r="I195" i="18"/>
  <c r="O195" i="18"/>
  <c r="AO195" i="18"/>
  <c r="AL195" i="18"/>
  <c r="AD195" i="18"/>
  <c r="U195" i="18"/>
  <c r="W195" i="18"/>
  <c r="R195" i="18"/>
  <c r="X195" i="18"/>
  <c r="AJ195" i="18"/>
  <c r="AF195" i="18"/>
  <c r="AG195" i="18"/>
  <c r="AM195" i="18"/>
  <c r="L195" i="18"/>
  <c r="J195" i="18"/>
  <c r="T195" i="18"/>
  <c r="AB195" i="18"/>
  <c r="AE195" i="18"/>
  <c r="Q195" i="18"/>
  <c r="V195" i="18"/>
  <c r="AI195" i="18"/>
  <c r="M195" i="18"/>
  <c r="AP195" i="18"/>
  <c r="AH195" i="18"/>
  <c r="AN195" i="18"/>
  <c r="S195" i="18"/>
  <c r="Y195" i="18"/>
  <c r="G196" i="18"/>
  <c r="B196" i="18" s="1"/>
  <c r="Q196" i="18" s="1"/>
  <c r="G197" i="18"/>
  <c r="F197" i="18"/>
  <c r="E197" i="18"/>
  <c r="H197" i="18"/>
  <c r="E197" i="19"/>
  <c r="F197" i="19"/>
  <c r="M198" i="6"/>
  <c r="AA198" i="6"/>
  <c r="G198" i="6"/>
  <c r="G199" i="6" s="1"/>
  <c r="E198" i="6"/>
  <c r="Y198" i="6"/>
  <c r="AC198" i="6"/>
  <c r="AB198" i="6"/>
  <c r="AB199" i="6" s="1"/>
  <c r="T198" i="6"/>
  <c r="P198" i="6"/>
  <c r="H198" i="6"/>
  <c r="X198" i="6"/>
  <c r="X199" i="6" s="1"/>
  <c r="D198" i="6"/>
  <c r="O198" i="6"/>
  <c r="Q198" i="6"/>
  <c r="W198" i="6"/>
  <c r="W199" i="6" s="1"/>
  <c r="Z198" i="6"/>
  <c r="V198" i="6"/>
  <c r="AG198" i="6"/>
  <c r="F198" i="6"/>
  <c r="F199" i="6" s="1"/>
  <c r="AF198" i="6"/>
  <c r="AI198" i="6"/>
  <c r="AH198" i="6"/>
  <c r="N198" i="6"/>
  <c r="N199" i="6" s="1"/>
  <c r="J198" i="6"/>
  <c r="AE198" i="6"/>
  <c r="S198" i="6"/>
  <c r="R198" i="6"/>
  <c r="R199" i="6" s="1"/>
  <c r="B199" i="6"/>
  <c r="K199" i="6" s="1"/>
  <c r="A200" i="6"/>
  <c r="U198" i="6"/>
  <c r="L198" i="6"/>
  <c r="L199" i="6" s="1"/>
  <c r="AD198" i="6"/>
  <c r="AD199" i="6" s="1"/>
  <c r="AJ198" i="6"/>
  <c r="C198" i="6"/>
  <c r="I198" i="6"/>
  <c r="I199" i="6" s="1"/>
  <c r="I198" i="20"/>
  <c r="GX1" i="20"/>
  <c r="S196" i="18"/>
  <c r="A198" i="19"/>
  <c r="D198" i="19" s="1"/>
  <c r="A198" i="18"/>
  <c r="D198" i="18" s="1"/>
  <c r="A199" i="16"/>
  <c r="D199" i="16" s="1"/>
  <c r="AB203" i="13"/>
  <c r="L203" i="13"/>
  <c r="U203" i="13"/>
  <c r="AI203" i="13"/>
  <c r="S203" i="13"/>
  <c r="AG203" i="13"/>
  <c r="E203" i="13"/>
  <c r="J203" i="13"/>
  <c r="O203" i="13"/>
  <c r="N203" i="13"/>
  <c r="V203" i="13"/>
  <c r="G203" i="13"/>
  <c r="R203" i="13"/>
  <c r="Q203" i="13"/>
  <c r="A205" i="13"/>
  <c r="B205" i="13" s="1"/>
  <c r="AI204" i="13"/>
  <c r="AA203" i="13"/>
  <c r="I203" i="13"/>
  <c r="H203" i="13"/>
  <c r="AE203" i="13"/>
  <c r="W203" i="13"/>
  <c r="AD203" i="13"/>
  <c r="AC203" i="13"/>
  <c r="Z203" i="13"/>
  <c r="Y203" i="13"/>
  <c r="M203" i="13"/>
  <c r="C203" i="13"/>
  <c r="T203" i="13"/>
  <c r="X203" i="13"/>
  <c r="D203" i="13"/>
  <c r="AJ203" i="13"/>
  <c r="AH203" i="13"/>
  <c r="AF203" i="13"/>
  <c r="P203" i="13"/>
  <c r="F203" i="13"/>
  <c r="K203" i="13"/>
  <c r="G201" i="12"/>
  <c r="AA201" i="12"/>
  <c r="U201" i="12"/>
  <c r="T201" i="12"/>
  <c r="N201" i="12"/>
  <c r="O201" i="12"/>
  <c r="D201" i="12"/>
  <c r="X201" i="12"/>
  <c r="AF201" i="12"/>
  <c r="AG202" i="12"/>
  <c r="A203" i="12"/>
  <c r="B203" i="12" s="1"/>
  <c r="Z201" i="12"/>
  <c r="S201" i="12"/>
  <c r="F201" i="12"/>
  <c r="L201" i="12"/>
  <c r="Y201" i="12"/>
  <c r="J201" i="12"/>
  <c r="AH201" i="12"/>
  <c r="AB201" i="12"/>
  <c r="V201" i="12"/>
  <c r="W201" i="12"/>
  <c r="AI201" i="12"/>
  <c r="R201" i="12"/>
  <c r="K201" i="12"/>
  <c r="H201" i="12"/>
  <c r="AC201" i="12"/>
  <c r="AO195" i="19" l="1"/>
  <c r="AO196" i="19" s="1"/>
  <c r="K196" i="18"/>
  <c r="Y196" i="19"/>
  <c r="AN196" i="18"/>
  <c r="AI196" i="18"/>
  <c r="AB196" i="18"/>
  <c r="AM196" i="18"/>
  <c r="X196" i="18"/>
  <c r="AD196" i="18"/>
  <c r="I196" i="18"/>
  <c r="AK196" i="18"/>
  <c r="P196" i="19"/>
  <c r="K196" i="19"/>
  <c r="AG196" i="19"/>
  <c r="AN196" i="19"/>
  <c r="M196" i="19"/>
  <c r="Q196" i="19"/>
  <c r="AJ199" i="6"/>
  <c r="Z196" i="19"/>
  <c r="AH196" i="19"/>
  <c r="AF196" i="19"/>
  <c r="U196" i="18"/>
  <c r="AL196" i="19"/>
  <c r="AP196" i="19"/>
  <c r="T196" i="19"/>
  <c r="AJ196" i="19"/>
  <c r="AA196" i="19"/>
  <c r="L196" i="19"/>
  <c r="U196" i="19"/>
  <c r="I196" i="19"/>
  <c r="S196" i="19"/>
  <c r="N196" i="19"/>
  <c r="W196" i="19"/>
  <c r="AK196" i="19"/>
  <c r="AE196" i="19"/>
  <c r="AD196" i="19"/>
  <c r="X196" i="19"/>
  <c r="H197" i="19"/>
  <c r="J196" i="19"/>
  <c r="AB196" i="19"/>
  <c r="O196" i="19"/>
  <c r="AI196" i="19"/>
  <c r="AC196" i="19"/>
  <c r="V196" i="19"/>
  <c r="AM196" i="19"/>
  <c r="R196" i="19"/>
  <c r="AH196" i="18"/>
  <c r="V196" i="18"/>
  <c r="T196" i="18"/>
  <c r="AG196" i="18"/>
  <c r="R196" i="18"/>
  <c r="AL196" i="18"/>
  <c r="N196" i="18"/>
  <c r="K197" i="16"/>
  <c r="Q197" i="16"/>
  <c r="N197" i="16"/>
  <c r="N198" i="16" s="1"/>
  <c r="AJ197" i="16"/>
  <c r="AA197" i="16"/>
  <c r="AO197" i="16"/>
  <c r="O197" i="16"/>
  <c r="AI197" i="16"/>
  <c r="X197" i="16"/>
  <c r="AP197" i="16"/>
  <c r="S197" i="16"/>
  <c r="AB197" i="16"/>
  <c r="L197" i="16"/>
  <c r="P197" i="16"/>
  <c r="U197" i="16"/>
  <c r="AE197" i="16"/>
  <c r="Y197" i="16"/>
  <c r="M197" i="16"/>
  <c r="AK197" i="16"/>
  <c r="AL197" i="16"/>
  <c r="AN197" i="16"/>
  <c r="AM197" i="16"/>
  <c r="T197" i="16"/>
  <c r="AH197" i="16"/>
  <c r="W197" i="16"/>
  <c r="R197" i="16"/>
  <c r="R198" i="16" s="1"/>
  <c r="AG197" i="16"/>
  <c r="Z197" i="16"/>
  <c r="AC197" i="16"/>
  <c r="AD197" i="16"/>
  <c r="V197" i="16"/>
  <c r="I197" i="16"/>
  <c r="J197" i="16"/>
  <c r="AF197" i="16"/>
  <c r="G198" i="16"/>
  <c r="B198" i="16" s="1"/>
  <c r="AF198" i="16" s="1"/>
  <c r="F199" i="16"/>
  <c r="E199" i="16"/>
  <c r="H199" i="16" s="1"/>
  <c r="F198" i="18"/>
  <c r="E198" i="18"/>
  <c r="H198" i="18" s="1"/>
  <c r="M196" i="18"/>
  <c r="J196" i="18"/>
  <c r="Z196" i="18"/>
  <c r="P196" i="18"/>
  <c r="P197" i="18" s="1"/>
  <c r="W196" i="18"/>
  <c r="AA196" i="18"/>
  <c r="B197" i="18"/>
  <c r="AF196" i="18"/>
  <c r="AF197" i="18" s="1"/>
  <c r="O196" i="18"/>
  <c r="Y196" i="18"/>
  <c r="AO196" i="18"/>
  <c r="AC196" i="18"/>
  <c r="AC197" i="18" s="1"/>
  <c r="AP196" i="18"/>
  <c r="L196" i="18"/>
  <c r="AJ196" i="18"/>
  <c r="AJ197" i="18" s="1"/>
  <c r="AE196" i="18"/>
  <c r="AE197" i="18" s="1"/>
  <c r="G197" i="19"/>
  <c r="E198" i="19"/>
  <c r="F198" i="19"/>
  <c r="C199" i="6"/>
  <c r="U199" i="6"/>
  <c r="S199" i="6"/>
  <c r="AH199" i="6"/>
  <c r="AG199" i="6"/>
  <c r="Q199" i="6"/>
  <c r="H199" i="6"/>
  <c r="AC199" i="6"/>
  <c r="AA199" i="6"/>
  <c r="B200" i="6"/>
  <c r="K200" i="6" s="1"/>
  <c r="A201" i="6"/>
  <c r="AE199" i="6"/>
  <c r="AI199" i="6"/>
  <c r="V199" i="6"/>
  <c r="O199" i="6"/>
  <c r="P199" i="6"/>
  <c r="Y199" i="6"/>
  <c r="M199" i="6"/>
  <c r="J199" i="6"/>
  <c r="AF199" i="6"/>
  <c r="Z199" i="6"/>
  <c r="D199" i="6"/>
  <c r="T199" i="6"/>
  <c r="E199" i="6"/>
  <c r="GY1" i="20"/>
  <c r="I199" i="20"/>
  <c r="AH197" i="18"/>
  <c r="AA197" i="18"/>
  <c r="AM197" i="18"/>
  <c r="Q197" i="18"/>
  <c r="A199" i="18"/>
  <c r="D199" i="18" s="1"/>
  <c r="A199" i="19"/>
  <c r="D199" i="19" s="1"/>
  <c r="AD197" i="18"/>
  <c r="S197" i="18"/>
  <c r="F204" i="13"/>
  <c r="T204" i="13"/>
  <c r="A200" i="16"/>
  <c r="D200" i="16" s="1"/>
  <c r="L204" i="13"/>
  <c r="U204" i="13"/>
  <c r="Z204" i="13"/>
  <c r="AE204" i="13"/>
  <c r="AF204" i="13"/>
  <c r="S204" i="13"/>
  <c r="D204" i="13"/>
  <c r="M204" i="13"/>
  <c r="AD204" i="13"/>
  <c r="I204" i="13"/>
  <c r="E204" i="13"/>
  <c r="O204" i="13"/>
  <c r="AB204" i="13"/>
  <c r="K204" i="13"/>
  <c r="AH204" i="13"/>
  <c r="J204" i="13"/>
  <c r="X204" i="13"/>
  <c r="Y204" i="13"/>
  <c r="W204" i="13"/>
  <c r="AA204" i="13"/>
  <c r="N204" i="13"/>
  <c r="R204" i="13"/>
  <c r="Q204" i="13"/>
  <c r="V204" i="13"/>
  <c r="P204" i="13"/>
  <c r="AG204" i="13"/>
  <c r="AJ204" i="13"/>
  <c r="C204" i="13"/>
  <c r="AC204" i="13"/>
  <c r="H204" i="13"/>
  <c r="A206" i="13"/>
  <c r="B206" i="13" s="1"/>
  <c r="AI205" i="13"/>
  <c r="G204" i="13"/>
  <c r="W202" i="12"/>
  <c r="AJ202" i="12"/>
  <c r="E202" i="12"/>
  <c r="U202" i="12"/>
  <c r="AC202" i="12"/>
  <c r="AI202" i="12"/>
  <c r="Q202" i="12"/>
  <c r="Y202" i="12"/>
  <c r="Z202" i="12"/>
  <c r="AG203" i="12"/>
  <c r="A204" i="12"/>
  <c r="B204" i="12" s="1"/>
  <c r="X202" i="12"/>
  <c r="T202" i="12"/>
  <c r="AE202" i="12"/>
  <c r="P202" i="12"/>
  <c r="K202" i="12"/>
  <c r="V202" i="12"/>
  <c r="AH202" i="12"/>
  <c r="F202" i="12"/>
  <c r="I202" i="12"/>
  <c r="C202" i="12"/>
  <c r="O202" i="12"/>
  <c r="AA202" i="12"/>
  <c r="AD202" i="12"/>
  <c r="H202" i="12"/>
  <c r="L202" i="12"/>
  <c r="D202" i="12"/>
  <c r="R202" i="12"/>
  <c r="AB202" i="12"/>
  <c r="J202" i="12"/>
  <c r="J203" i="12" s="1"/>
  <c r="S202" i="12"/>
  <c r="M202" i="12"/>
  <c r="AF202" i="12"/>
  <c r="N202" i="12"/>
  <c r="N203" i="12" s="1"/>
  <c r="G202" i="12"/>
  <c r="L197" i="18" l="1"/>
  <c r="AK197" i="18"/>
  <c r="X197" i="18"/>
  <c r="AN197" i="18"/>
  <c r="AO197" i="18"/>
  <c r="AI197" i="18"/>
  <c r="I197" i="18"/>
  <c r="K197" i="18"/>
  <c r="U197" i="18"/>
  <c r="M197" i="18"/>
  <c r="AP197" i="18"/>
  <c r="O197" i="18"/>
  <c r="N197" i="18"/>
  <c r="T197" i="18"/>
  <c r="AL197" i="18"/>
  <c r="M200" i="6"/>
  <c r="T200" i="6"/>
  <c r="J200" i="6"/>
  <c r="H198" i="19"/>
  <c r="B197" i="19"/>
  <c r="Y197" i="19" s="1"/>
  <c r="Y197" i="18"/>
  <c r="J197" i="18"/>
  <c r="V197" i="18"/>
  <c r="Z197" i="18"/>
  <c r="O198" i="16"/>
  <c r="AD198" i="16"/>
  <c r="Z198" i="16"/>
  <c r="Z199" i="16" s="1"/>
  <c r="AJ198" i="16"/>
  <c r="G199" i="16"/>
  <c r="B199" i="16" s="1"/>
  <c r="Q199" i="16" s="1"/>
  <c r="I198" i="16"/>
  <c r="I199" i="16" s="1"/>
  <c r="AL198" i="16"/>
  <c r="AE198" i="16"/>
  <c r="AB198" i="16"/>
  <c r="AI198" i="16"/>
  <c r="AN198" i="16"/>
  <c r="AH198" i="16"/>
  <c r="AG198" i="16"/>
  <c r="AO198" i="16"/>
  <c r="AO199" i="16" s="1"/>
  <c r="F200" i="16"/>
  <c r="G200" i="16" s="1"/>
  <c r="E200" i="16"/>
  <c r="M198" i="16"/>
  <c r="M199" i="16" s="1"/>
  <c r="J198" i="16"/>
  <c r="W198" i="16"/>
  <c r="K198" i="16"/>
  <c r="AA198" i="16"/>
  <c r="AA199" i="16" s="1"/>
  <c r="P198" i="16"/>
  <c r="L198" i="16"/>
  <c r="L199" i="16" s="1"/>
  <c r="U198" i="16"/>
  <c r="AK198" i="16"/>
  <c r="AK199" i="16" s="1"/>
  <c r="AM198" i="16"/>
  <c r="AM199" i="16" s="1"/>
  <c r="S198" i="16"/>
  <c r="S199" i="16" s="1"/>
  <c r="Q198" i="16"/>
  <c r="Y198" i="16"/>
  <c r="Y199" i="16" s="1"/>
  <c r="X198" i="16"/>
  <c r="AC198" i="16"/>
  <c r="AC199" i="16" s="1"/>
  <c r="V198" i="16"/>
  <c r="T198" i="16"/>
  <c r="AP198" i="16"/>
  <c r="AP199" i="16" s="1"/>
  <c r="F199" i="18"/>
  <c r="E199" i="18"/>
  <c r="AG197" i="18"/>
  <c r="R197" i="18"/>
  <c r="AB197" i="18"/>
  <c r="AB198" i="18" s="1"/>
  <c r="W197" i="18"/>
  <c r="G198" i="18"/>
  <c r="B198" i="18" s="1"/>
  <c r="Y198" i="18" s="1"/>
  <c r="F199" i="19"/>
  <c r="E199" i="19"/>
  <c r="G198" i="19"/>
  <c r="AA200" i="6"/>
  <c r="E200" i="6"/>
  <c r="AF200" i="6"/>
  <c r="L200" i="6"/>
  <c r="O200" i="6"/>
  <c r="B201" i="6"/>
  <c r="K201" i="6" s="1"/>
  <c r="A202" i="6"/>
  <c r="I200" i="6"/>
  <c r="Q200" i="6"/>
  <c r="U200" i="6"/>
  <c r="U201" i="6" s="1"/>
  <c r="X200" i="6"/>
  <c r="V200" i="6"/>
  <c r="V201" i="6" s="1"/>
  <c r="C200" i="6"/>
  <c r="D200" i="6"/>
  <c r="AD200" i="6"/>
  <c r="Y200" i="6"/>
  <c r="Y201" i="6" s="1"/>
  <c r="AI200" i="6"/>
  <c r="AJ200" i="6"/>
  <c r="AC200" i="6"/>
  <c r="AH200" i="6"/>
  <c r="AH201" i="6" s="1"/>
  <c r="G200" i="6"/>
  <c r="R200" i="6"/>
  <c r="AG200" i="6"/>
  <c r="N200" i="6"/>
  <c r="N201" i="6" s="1"/>
  <c r="Z200" i="6"/>
  <c r="W200" i="6"/>
  <c r="P200" i="6"/>
  <c r="AE200" i="6"/>
  <c r="AE201" i="6" s="1"/>
  <c r="F200" i="6"/>
  <c r="H200" i="6"/>
  <c r="S200" i="6"/>
  <c r="S201" i="6" s="1"/>
  <c r="AB200" i="6"/>
  <c r="AB201" i="6" s="1"/>
  <c r="GZ1" i="20"/>
  <c r="I200" i="20"/>
  <c r="AE198" i="18"/>
  <c r="AA198" i="18"/>
  <c r="X198" i="18"/>
  <c r="A200" i="18"/>
  <c r="D200" i="18" s="1"/>
  <c r="AK198" i="18"/>
  <c r="AL198" i="18"/>
  <c r="L198" i="18"/>
  <c r="A200" i="19"/>
  <c r="D200" i="19" s="1"/>
  <c r="AG198" i="18"/>
  <c r="I198" i="18"/>
  <c r="AM198" i="18"/>
  <c r="AF199" i="16"/>
  <c r="AG199" i="16"/>
  <c r="AI199" i="16"/>
  <c r="X199" i="16"/>
  <c r="AB199" i="16"/>
  <c r="AL199" i="16"/>
  <c r="R199" i="16"/>
  <c r="AJ199" i="16"/>
  <c r="AN199" i="16"/>
  <c r="V199" i="16"/>
  <c r="T199" i="16"/>
  <c r="AD199" i="16"/>
  <c r="AH199" i="16"/>
  <c r="K199" i="16"/>
  <c r="P199" i="16"/>
  <c r="A201" i="16"/>
  <c r="D201" i="16" s="1"/>
  <c r="J199" i="16"/>
  <c r="W199" i="16"/>
  <c r="C205" i="13"/>
  <c r="R205" i="13"/>
  <c r="Y205" i="13"/>
  <c r="H205" i="13"/>
  <c r="AG205" i="13"/>
  <c r="L205" i="13"/>
  <c r="AA205" i="13"/>
  <c r="J205" i="13"/>
  <c r="O205" i="13"/>
  <c r="M205" i="13"/>
  <c r="AE205" i="13"/>
  <c r="U205" i="13"/>
  <c r="G205" i="13"/>
  <c r="AC205" i="13"/>
  <c r="P205" i="13"/>
  <c r="F205" i="13"/>
  <c r="W205" i="13"/>
  <c r="AH205" i="13"/>
  <c r="E205" i="13"/>
  <c r="D205" i="13"/>
  <c r="Z205" i="13"/>
  <c r="V205" i="13"/>
  <c r="K205" i="13"/>
  <c r="I205" i="13"/>
  <c r="S205" i="13"/>
  <c r="T205" i="13"/>
  <c r="A207" i="13"/>
  <c r="B207" i="13" s="1"/>
  <c r="AI206" i="13"/>
  <c r="AJ205" i="13"/>
  <c r="Q205" i="13"/>
  <c r="N205" i="13"/>
  <c r="X205" i="13"/>
  <c r="AB205" i="13"/>
  <c r="AD205" i="13"/>
  <c r="AF205" i="13"/>
  <c r="L203" i="12"/>
  <c r="L204" i="12" s="1"/>
  <c r="AE203" i="12"/>
  <c r="AI203" i="12"/>
  <c r="G203" i="12"/>
  <c r="S203" i="12"/>
  <c r="S204" i="12" s="1"/>
  <c r="D203" i="12"/>
  <c r="AA203" i="12"/>
  <c r="F203" i="12"/>
  <c r="P203" i="12"/>
  <c r="P204" i="12" s="1"/>
  <c r="AG204" i="12"/>
  <c r="A205" i="12"/>
  <c r="B205" i="12" s="1"/>
  <c r="Q203" i="12"/>
  <c r="E203" i="12"/>
  <c r="E204" i="12" s="1"/>
  <c r="J204" i="12"/>
  <c r="O203" i="12"/>
  <c r="AH203" i="12"/>
  <c r="AJ203" i="12"/>
  <c r="AJ204" i="12" s="1"/>
  <c r="AF203" i="12"/>
  <c r="AF204" i="12" s="1"/>
  <c r="AB203" i="12"/>
  <c r="H203" i="12"/>
  <c r="C203" i="12"/>
  <c r="C204" i="12" s="1"/>
  <c r="V203" i="12"/>
  <c r="V204" i="12" s="1"/>
  <c r="T203" i="12"/>
  <c r="T204" i="12" s="1"/>
  <c r="Z203" i="12"/>
  <c r="Z204" i="12" s="1"/>
  <c r="AC203" i="12"/>
  <c r="AC204" i="12" s="1"/>
  <c r="W203" i="12"/>
  <c r="W204" i="12" s="1"/>
  <c r="M203" i="12"/>
  <c r="M204" i="12" s="1"/>
  <c r="R203" i="12"/>
  <c r="R204" i="12" s="1"/>
  <c r="AD203" i="12"/>
  <c r="AD204" i="12" s="1"/>
  <c r="I203" i="12"/>
  <c r="I204" i="12" s="1"/>
  <c r="K203" i="12"/>
  <c r="K204" i="12" s="1"/>
  <c r="X203" i="12"/>
  <c r="X204" i="12" s="1"/>
  <c r="Y203" i="12"/>
  <c r="Y204" i="12" s="1"/>
  <c r="U203" i="12"/>
  <c r="U204" i="12" s="1"/>
  <c r="G199" i="18" l="1"/>
  <c r="U197" i="19"/>
  <c r="AA197" i="19"/>
  <c r="B198" i="19"/>
  <c r="AE197" i="19"/>
  <c r="J197" i="19"/>
  <c r="G199" i="19"/>
  <c r="I197" i="19"/>
  <c r="I198" i="19" s="1"/>
  <c r="V198" i="18"/>
  <c r="P201" i="6"/>
  <c r="AG201" i="6"/>
  <c r="AF197" i="19"/>
  <c r="AF198" i="19" s="1"/>
  <c r="G201" i="6"/>
  <c r="AI201" i="6"/>
  <c r="AH197" i="19"/>
  <c r="AP197" i="19"/>
  <c r="AP198" i="19" s="1"/>
  <c r="H201" i="6"/>
  <c r="W201" i="6"/>
  <c r="T201" i="6"/>
  <c r="AC201" i="6"/>
  <c r="R198" i="18"/>
  <c r="V197" i="19"/>
  <c r="C201" i="6"/>
  <c r="Q201" i="6"/>
  <c r="O201" i="6"/>
  <c r="AA201" i="6"/>
  <c r="AO197" i="19"/>
  <c r="AL197" i="19"/>
  <c r="AL198" i="19" s="1"/>
  <c r="T197" i="19"/>
  <c r="K197" i="19"/>
  <c r="AI197" i="19"/>
  <c r="AG197" i="19"/>
  <c r="AG198" i="19" s="1"/>
  <c r="X197" i="19"/>
  <c r="P197" i="19"/>
  <c r="N197" i="19"/>
  <c r="AN197" i="19"/>
  <c r="AN198" i="19" s="1"/>
  <c r="M197" i="19"/>
  <c r="Q197" i="19"/>
  <c r="Z197" i="19"/>
  <c r="AM197" i="19"/>
  <c r="AM198" i="19" s="1"/>
  <c r="AJ197" i="19"/>
  <c r="AD197" i="19"/>
  <c r="O197" i="19"/>
  <c r="AC197" i="19"/>
  <c r="AC198" i="19" s="1"/>
  <c r="W197" i="19"/>
  <c r="AK197" i="19"/>
  <c r="L197" i="19"/>
  <c r="R197" i="19"/>
  <c r="R198" i="19" s="1"/>
  <c r="S197" i="19"/>
  <c r="AB197" i="19"/>
  <c r="H199" i="19"/>
  <c r="B199" i="19" s="1"/>
  <c r="AP198" i="18"/>
  <c r="AI198" i="18"/>
  <c r="S198" i="18"/>
  <c r="N198" i="18"/>
  <c r="T198" i="18"/>
  <c r="N199" i="16"/>
  <c r="AE199" i="16"/>
  <c r="O199" i="16"/>
  <c r="U199" i="16"/>
  <c r="E201" i="16"/>
  <c r="F201" i="16"/>
  <c r="G201" i="16" s="1"/>
  <c r="H200" i="16"/>
  <c r="B200" i="16" s="1"/>
  <c r="AN198" i="18"/>
  <c r="O198" i="18"/>
  <c r="M198" i="18"/>
  <c r="Z198" i="18"/>
  <c r="J198" i="18"/>
  <c r="AO198" i="18"/>
  <c r="Q198" i="18"/>
  <c r="U198" i="18"/>
  <c r="AC198" i="18"/>
  <c r="H199" i="18"/>
  <c r="B199" i="18" s="1"/>
  <c r="P198" i="18"/>
  <c r="K198" i="18"/>
  <c r="W198" i="18"/>
  <c r="AD198" i="18"/>
  <c r="AJ198" i="18"/>
  <c r="E200" i="18"/>
  <c r="F200" i="18"/>
  <c r="G200" i="18" s="1"/>
  <c r="AH198" i="18"/>
  <c r="AF198" i="18"/>
  <c r="E200" i="19"/>
  <c r="F200" i="19"/>
  <c r="E201" i="6"/>
  <c r="AD201" i="6"/>
  <c r="J201" i="6"/>
  <c r="I201" i="6"/>
  <c r="L201" i="6"/>
  <c r="M201" i="6"/>
  <c r="F201" i="6"/>
  <c r="Z201" i="6"/>
  <c r="R201" i="6"/>
  <c r="AJ201" i="6"/>
  <c r="D201" i="6"/>
  <c r="X201" i="6"/>
  <c r="B202" i="6"/>
  <c r="K202" i="6" s="1"/>
  <c r="A203" i="6"/>
  <c r="AF201" i="6"/>
  <c r="I201" i="20"/>
  <c r="HA1" i="20"/>
  <c r="A201" i="19"/>
  <c r="D201" i="19" s="1"/>
  <c r="A201" i="18"/>
  <c r="D201" i="18" s="1"/>
  <c r="A202" i="16"/>
  <c r="D202" i="16" s="1"/>
  <c r="X206" i="13"/>
  <c r="AD206" i="13"/>
  <c r="Q206" i="13"/>
  <c r="T206" i="13"/>
  <c r="V206" i="13"/>
  <c r="AH206" i="13"/>
  <c r="AC206" i="13"/>
  <c r="M206" i="13"/>
  <c r="I206" i="13"/>
  <c r="D206" i="13"/>
  <c r="F206" i="13"/>
  <c r="U206" i="13"/>
  <c r="J206" i="13"/>
  <c r="H206" i="13"/>
  <c r="AF206" i="13"/>
  <c r="N206" i="13"/>
  <c r="A208" i="13"/>
  <c r="B208" i="13" s="1"/>
  <c r="K206" i="13"/>
  <c r="E206" i="13"/>
  <c r="P206" i="13"/>
  <c r="AE206" i="13"/>
  <c r="AA206" i="13"/>
  <c r="Y206" i="13"/>
  <c r="L206" i="13"/>
  <c r="R206" i="13"/>
  <c r="AB206" i="13"/>
  <c r="AJ206" i="13"/>
  <c r="S206" i="13"/>
  <c r="Z206" i="13"/>
  <c r="W206" i="13"/>
  <c r="G206" i="13"/>
  <c r="O206" i="13"/>
  <c r="AG206" i="13"/>
  <c r="C206" i="13"/>
  <c r="AJ205" i="12"/>
  <c r="V205" i="12"/>
  <c r="D204" i="12"/>
  <c r="AE204" i="12"/>
  <c r="AE205" i="12" s="1"/>
  <c r="S205" i="12"/>
  <c r="H204" i="12"/>
  <c r="H205" i="12" s="1"/>
  <c r="AH204" i="12"/>
  <c r="Q204" i="12"/>
  <c r="F204" i="12"/>
  <c r="G204" i="12"/>
  <c r="G205" i="12" s="1"/>
  <c r="N204" i="12"/>
  <c r="L205" i="12"/>
  <c r="AB204" i="12"/>
  <c r="AB205" i="12" s="1"/>
  <c r="O204" i="12"/>
  <c r="AG205" i="12"/>
  <c r="A206" i="12"/>
  <c r="B206" i="12" s="1"/>
  <c r="AA204" i="12"/>
  <c r="AA205" i="12" s="1"/>
  <c r="AI204" i="12"/>
  <c r="AP199" i="19" l="1"/>
  <c r="AF199" i="19"/>
  <c r="O198" i="19"/>
  <c r="O199" i="19" s="1"/>
  <c r="AH198" i="19"/>
  <c r="AH199" i="19" s="1"/>
  <c r="Z198" i="19"/>
  <c r="Z199" i="19" s="1"/>
  <c r="Y198" i="19"/>
  <c r="Y199" i="19" s="1"/>
  <c r="L198" i="19"/>
  <c r="L199" i="19" s="1"/>
  <c r="AE198" i="19"/>
  <c r="AE199" i="19" s="1"/>
  <c r="V198" i="19"/>
  <c r="V199" i="19" s="1"/>
  <c r="AO198" i="19"/>
  <c r="AO199" i="19" s="1"/>
  <c r="AA198" i="19"/>
  <c r="AA199" i="19" s="1"/>
  <c r="N198" i="19"/>
  <c r="N199" i="19" s="1"/>
  <c r="U198" i="19"/>
  <c r="U199" i="19" s="1"/>
  <c r="AB198" i="19"/>
  <c r="AB199" i="19" s="1"/>
  <c r="AK198" i="19"/>
  <c r="AD198" i="19"/>
  <c r="AD199" i="19" s="1"/>
  <c r="Q198" i="19"/>
  <c r="Q199" i="19" s="1"/>
  <c r="P198" i="19"/>
  <c r="P199" i="19" s="1"/>
  <c r="K198" i="19"/>
  <c r="J198" i="19"/>
  <c r="J199" i="19" s="1"/>
  <c r="AI198" i="19"/>
  <c r="AI199" i="19" s="1"/>
  <c r="S198" i="19"/>
  <c r="S199" i="19" s="1"/>
  <c r="W198" i="19"/>
  <c r="AJ198" i="19"/>
  <c r="AJ199" i="19" s="1"/>
  <c r="M198" i="19"/>
  <c r="M199" i="19" s="1"/>
  <c r="X198" i="19"/>
  <c r="X199" i="19" s="1"/>
  <c r="T198" i="19"/>
  <c r="T199" i="19" s="1"/>
  <c r="AG199" i="19"/>
  <c r="AE202" i="6"/>
  <c r="P199" i="18"/>
  <c r="AK199" i="19"/>
  <c r="T202" i="6"/>
  <c r="AJ202" i="6"/>
  <c r="H202" i="6"/>
  <c r="I202" i="6"/>
  <c r="AG202" i="6"/>
  <c r="K199" i="19"/>
  <c r="AH202" i="6"/>
  <c r="C202" i="6"/>
  <c r="W199" i="19"/>
  <c r="R199" i="19"/>
  <c r="AC199" i="19"/>
  <c r="AM199" i="19"/>
  <c r="AN199" i="19"/>
  <c r="AL199" i="19"/>
  <c r="G200" i="19"/>
  <c r="I199" i="19"/>
  <c r="H200" i="19"/>
  <c r="Y199" i="18"/>
  <c r="AA199" i="18"/>
  <c r="AD199" i="18"/>
  <c r="N199" i="18"/>
  <c r="L199" i="18"/>
  <c r="R199" i="18"/>
  <c r="J199" i="18"/>
  <c r="I199" i="18"/>
  <c r="AM199" i="18"/>
  <c r="S199" i="18"/>
  <c r="AC199" i="18"/>
  <c r="H200" i="18"/>
  <c r="B200" i="18" s="1"/>
  <c r="K199" i="18"/>
  <c r="U199" i="18"/>
  <c r="Z199" i="18"/>
  <c r="AH199" i="18"/>
  <c r="O199" i="18"/>
  <c r="K200" i="16"/>
  <c r="AJ200" i="16"/>
  <c r="AH200" i="16"/>
  <c r="R200" i="16"/>
  <c r="P200" i="16"/>
  <c r="AP200" i="16"/>
  <c r="AG200" i="16"/>
  <c r="Q200" i="16"/>
  <c r="AI200" i="16"/>
  <c r="U200" i="16"/>
  <c r="AO200" i="16"/>
  <c r="I200" i="16"/>
  <c r="AF200" i="16"/>
  <c r="AL200" i="16"/>
  <c r="N200" i="16"/>
  <c r="AM200" i="16"/>
  <c r="AE200" i="16"/>
  <c r="S200" i="16"/>
  <c r="J200" i="16"/>
  <c r="X200" i="16"/>
  <c r="AA200" i="16"/>
  <c r="W200" i="16"/>
  <c r="AN200" i="16"/>
  <c r="L200" i="16"/>
  <c r="Z200" i="16"/>
  <c r="M200" i="16"/>
  <c r="V200" i="16"/>
  <c r="Y200" i="16"/>
  <c r="AD200" i="16"/>
  <c r="AK200" i="16"/>
  <c r="AC200" i="16"/>
  <c r="T200" i="16"/>
  <c r="AB200" i="16"/>
  <c r="O200" i="16"/>
  <c r="H201" i="16"/>
  <c r="B201" i="16" s="1"/>
  <c r="AB201" i="16" s="1"/>
  <c r="F202" i="16"/>
  <c r="G202" i="16" s="1"/>
  <c r="E202" i="16"/>
  <c r="AF199" i="18"/>
  <c r="AO199" i="18"/>
  <c r="AP199" i="18"/>
  <c r="E201" i="18"/>
  <c r="F201" i="18"/>
  <c r="T199" i="18"/>
  <c r="AI199" i="18"/>
  <c r="Q199" i="18"/>
  <c r="AG199" i="18"/>
  <c r="AJ199" i="18"/>
  <c r="M199" i="18"/>
  <c r="AK199" i="18"/>
  <c r="AE199" i="18"/>
  <c r="AL199" i="18"/>
  <c r="X199" i="18"/>
  <c r="V199" i="18"/>
  <c r="AN199" i="18"/>
  <c r="W199" i="18"/>
  <c r="AB199" i="18"/>
  <c r="E201" i="19"/>
  <c r="F201" i="19"/>
  <c r="AF202" i="6"/>
  <c r="D202" i="6"/>
  <c r="F202" i="6"/>
  <c r="Y202" i="6"/>
  <c r="L202" i="6"/>
  <c r="AC202" i="6"/>
  <c r="V202" i="6"/>
  <c r="U202" i="6"/>
  <c r="N202" i="6"/>
  <c r="R202" i="6"/>
  <c r="AA202" i="6"/>
  <c r="P202" i="6"/>
  <c r="J202" i="6"/>
  <c r="W202" i="6"/>
  <c r="S202" i="6"/>
  <c r="AI202" i="6"/>
  <c r="AB202" i="6"/>
  <c r="B203" i="6"/>
  <c r="K203" i="6" s="1"/>
  <c r="A204" i="6"/>
  <c r="X202" i="6"/>
  <c r="Z202" i="6"/>
  <c r="Q202" i="6"/>
  <c r="M202" i="6"/>
  <c r="AD202" i="6"/>
  <c r="O202" i="6"/>
  <c r="E202" i="6"/>
  <c r="G202" i="6"/>
  <c r="I202" i="20"/>
  <c r="HB1" i="20"/>
  <c r="AG207" i="13"/>
  <c r="AG208" i="13" s="1"/>
  <c r="Z207" i="13"/>
  <c r="A202" i="19"/>
  <c r="D202" i="19" s="1"/>
  <c r="A202" i="18"/>
  <c r="D202" i="18" s="1"/>
  <c r="A203" i="16"/>
  <c r="D203" i="16" s="1"/>
  <c r="R207" i="13"/>
  <c r="Q207" i="13"/>
  <c r="V207" i="13"/>
  <c r="AE207" i="13"/>
  <c r="G207" i="13"/>
  <c r="AJ207" i="13"/>
  <c r="M207" i="13"/>
  <c r="Y207" i="13"/>
  <c r="E207" i="13"/>
  <c r="N207" i="13"/>
  <c r="U207" i="13"/>
  <c r="X207" i="13"/>
  <c r="AI207" i="13"/>
  <c r="C207" i="13"/>
  <c r="W207" i="13"/>
  <c r="AB207" i="13"/>
  <c r="AC207" i="13"/>
  <c r="AA207" i="13"/>
  <c r="K207" i="13"/>
  <c r="AF207" i="13"/>
  <c r="F207" i="13"/>
  <c r="AH207" i="13"/>
  <c r="H207" i="13"/>
  <c r="D207" i="13"/>
  <c r="T207" i="13"/>
  <c r="O207" i="13"/>
  <c r="S207" i="13"/>
  <c r="L207" i="13"/>
  <c r="AD207" i="13"/>
  <c r="P207" i="13"/>
  <c r="A209" i="13"/>
  <c r="B209" i="13" s="1"/>
  <c r="J207" i="13"/>
  <c r="I207" i="13"/>
  <c r="H206" i="12"/>
  <c r="AI205" i="12"/>
  <c r="O205" i="12"/>
  <c r="K205" i="12"/>
  <c r="K206" i="12" s="1"/>
  <c r="N205" i="12"/>
  <c r="AH205" i="12"/>
  <c r="X205" i="12"/>
  <c r="Y205" i="12"/>
  <c r="Y206" i="12" s="1"/>
  <c r="AF205" i="12"/>
  <c r="U205" i="12"/>
  <c r="AE206" i="12"/>
  <c r="AG206" i="12"/>
  <c r="A207" i="12"/>
  <c r="B207" i="12" s="1"/>
  <c r="T205" i="12"/>
  <c r="T206" i="12" s="1"/>
  <c r="E205" i="12"/>
  <c r="F205" i="12"/>
  <c r="F206" i="12" s="1"/>
  <c r="Z205" i="12"/>
  <c r="P205" i="12"/>
  <c r="P206" i="12" s="1"/>
  <c r="D205" i="12"/>
  <c r="W205" i="12"/>
  <c r="W206" i="12" s="1"/>
  <c r="AD205" i="12"/>
  <c r="AA206" i="12"/>
  <c r="S206" i="12"/>
  <c r="M205" i="12"/>
  <c r="AC205" i="12"/>
  <c r="AC206" i="12" s="1"/>
  <c r="Q205" i="12"/>
  <c r="R205" i="12"/>
  <c r="R206" i="12" s="1"/>
  <c r="C205" i="12"/>
  <c r="J205" i="12"/>
  <c r="J206" i="12" s="1"/>
  <c r="I205" i="12"/>
  <c r="I206" i="12" s="1"/>
  <c r="H201" i="19" l="1"/>
  <c r="H201" i="18"/>
  <c r="B200" i="19"/>
  <c r="W200" i="19" s="1"/>
  <c r="Y200" i="18"/>
  <c r="O200" i="18"/>
  <c r="P200" i="18"/>
  <c r="AM200" i="18"/>
  <c r="AL200" i="18"/>
  <c r="N200" i="18"/>
  <c r="M200" i="18"/>
  <c r="U200" i="18"/>
  <c r="V200" i="18"/>
  <c r="G201" i="18"/>
  <c r="AF200" i="19"/>
  <c r="AC200" i="19"/>
  <c r="T200" i="19"/>
  <c r="AL200" i="19"/>
  <c r="AM200" i="19"/>
  <c r="Y200" i="19"/>
  <c r="P200" i="19"/>
  <c r="L200" i="19"/>
  <c r="AN200" i="19"/>
  <c r="G201" i="19"/>
  <c r="B201" i="19" s="1"/>
  <c r="AB200" i="18"/>
  <c r="AK200" i="18"/>
  <c r="AG200" i="18"/>
  <c r="AP200" i="18"/>
  <c r="V201" i="16"/>
  <c r="AN201" i="16"/>
  <c r="J201" i="16"/>
  <c r="N201" i="16"/>
  <c r="N202" i="16" s="1"/>
  <c r="AO201" i="16"/>
  <c r="AG201" i="16"/>
  <c r="AC201" i="16"/>
  <c r="AC202" i="16" s="1"/>
  <c r="H202" i="16"/>
  <c r="B202" i="16" s="1"/>
  <c r="V202" i="16" s="1"/>
  <c r="M201" i="16"/>
  <c r="R201" i="16"/>
  <c r="AM201" i="16"/>
  <c r="O201" i="16"/>
  <c r="O202" i="16" s="1"/>
  <c r="Z201" i="16"/>
  <c r="AD201" i="16"/>
  <c r="AH201" i="16"/>
  <c r="AH202" i="16" s="1"/>
  <c r="AE201" i="16"/>
  <c r="AE202" i="16" s="1"/>
  <c r="T201" i="16"/>
  <c r="AA201" i="16"/>
  <c r="K201" i="16"/>
  <c r="K202" i="16" s="1"/>
  <c r="P201" i="16"/>
  <c r="P202" i="16" s="1"/>
  <c r="AF201" i="16"/>
  <c r="F203" i="16"/>
  <c r="E203" i="16"/>
  <c r="Q201" i="16"/>
  <c r="Q202" i="16" s="1"/>
  <c r="AI201" i="16"/>
  <c r="U201" i="16"/>
  <c r="W201" i="16"/>
  <c r="AK201" i="16"/>
  <c r="AK202" i="16" s="1"/>
  <c r="I201" i="16"/>
  <c r="S201" i="16"/>
  <c r="X201" i="16"/>
  <c r="X202" i="16" s="1"/>
  <c r="L201" i="16"/>
  <c r="L202" i="16" s="1"/>
  <c r="Y201" i="16"/>
  <c r="AJ201" i="16"/>
  <c r="AP201" i="16"/>
  <c r="AL201" i="16"/>
  <c r="AL202" i="16" s="1"/>
  <c r="S200" i="18"/>
  <c r="AA200" i="18"/>
  <c r="AE200" i="18"/>
  <c r="AN200" i="18"/>
  <c r="Q200" i="18"/>
  <c r="B201" i="18"/>
  <c r="AH200" i="18"/>
  <c r="AJ200" i="18"/>
  <c r="AF200" i="18"/>
  <c r="I200" i="18"/>
  <c r="I201" i="18" s="1"/>
  <c r="R200" i="18"/>
  <c r="F202" i="18"/>
  <c r="E202" i="18"/>
  <c r="X200" i="18"/>
  <c r="X201" i="18" s="1"/>
  <c r="AO200" i="18"/>
  <c r="T200" i="18"/>
  <c r="AI200" i="18"/>
  <c r="AC200" i="18"/>
  <c r="L200" i="18"/>
  <c r="J200" i="18"/>
  <c r="J201" i="18" s="1"/>
  <c r="W200" i="18"/>
  <c r="K200" i="18"/>
  <c r="K201" i="18" s="1"/>
  <c r="AD200" i="18"/>
  <c r="Z200" i="18"/>
  <c r="E202" i="19"/>
  <c r="F202" i="19"/>
  <c r="G203" i="6"/>
  <c r="M203" i="6"/>
  <c r="AE203" i="6"/>
  <c r="R203" i="6"/>
  <c r="U203" i="6"/>
  <c r="Y203" i="6"/>
  <c r="AG203" i="6"/>
  <c r="E203" i="6"/>
  <c r="Q203" i="6"/>
  <c r="T203" i="6"/>
  <c r="AB203" i="6"/>
  <c r="J203" i="6"/>
  <c r="C203" i="6"/>
  <c r="V203" i="6"/>
  <c r="F203" i="6"/>
  <c r="AH203" i="6"/>
  <c r="O203" i="6"/>
  <c r="Z203" i="6"/>
  <c r="H203" i="6"/>
  <c r="AI203" i="6"/>
  <c r="P203" i="6"/>
  <c r="I203" i="6"/>
  <c r="AC203" i="6"/>
  <c r="D203" i="6"/>
  <c r="AJ203" i="6"/>
  <c r="W203" i="6"/>
  <c r="AD203" i="6"/>
  <c r="X203" i="6"/>
  <c r="B204" i="6"/>
  <c r="K204" i="6" s="1"/>
  <c r="A205" i="6"/>
  <c r="S203" i="6"/>
  <c r="AA203" i="6"/>
  <c r="N203" i="6"/>
  <c r="L203" i="6"/>
  <c r="AF203" i="6"/>
  <c r="HC1" i="20"/>
  <c r="I203" i="20"/>
  <c r="AC201" i="18"/>
  <c r="M201" i="18"/>
  <c r="A203" i="18"/>
  <c r="D203" i="18" s="1"/>
  <c r="AM201" i="18"/>
  <c r="AA201" i="18"/>
  <c r="AB201" i="18"/>
  <c r="AG201" i="18"/>
  <c r="A203" i="19"/>
  <c r="D203" i="19" s="1"/>
  <c r="W201" i="18"/>
  <c r="AN202" i="16"/>
  <c r="W202" i="16"/>
  <c r="AF202" i="16"/>
  <c r="A204" i="16"/>
  <c r="D204" i="16" s="1"/>
  <c r="AB202" i="16"/>
  <c r="AO202" i="16"/>
  <c r="Z202" i="16"/>
  <c r="S202" i="16"/>
  <c r="J208" i="13"/>
  <c r="AD208" i="13"/>
  <c r="T208" i="13"/>
  <c r="AF208" i="13"/>
  <c r="AB208" i="13"/>
  <c r="S208" i="13"/>
  <c r="H208" i="13"/>
  <c r="AH208" i="13"/>
  <c r="AA208" i="13"/>
  <c r="C208" i="13"/>
  <c r="N208" i="13"/>
  <c r="AJ208" i="13"/>
  <c r="R208" i="13"/>
  <c r="A210" i="13"/>
  <c r="B210" i="13" s="1"/>
  <c r="X208" i="13"/>
  <c r="Y208" i="13"/>
  <c r="AE208" i="13"/>
  <c r="Q208" i="13"/>
  <c r="I208" i="13"/>
  <c r="P208" i="13"/>
  <c r="O208" i="13"/>
  <c r="Z208" i="13"/>
  <c r="K208" i="13"/>
  <c r="W208" i="13"/>
  <c r="U208" i="13"/>
  <c r="M208" i="13"/>
  <c r="V208" i="13"/>
  <c r="L208" i="13"/>
  <c r="D208" i="13"/>
  <c r="F208" i="13"/>
  <c r="AC208" i="13"/>
  <c r="AI208" i="13"/>
  <c r="E208" i="13"/>
  <c r="G208" i="13"/>
  <c r="Q206" i="12"/>
  <c r="L206" i="12"/>
  <c r="D206" i="12"/>
  <c r="E206" i="12"/>
  <c r="AJ206" i="12"/>
  <c r="AF206" i="12"/>
  <c r="N206" i="12"/>
  <c r="V206" i="12"/>
  <c r="C206" i="12"/>
  <c r="M206" i="12"/>
  <c r="AD206" i="12"/>
  <c r="Z206" i="12"/>
  <c r="AG207" i="12"/>
  <c r="A208" i="12"/>
  <c r="B208" i="12" s="1"/>
  <c r="G206" i="12"/>
  <c r="X206" i="12"/>
  <c r="O206" i="12"/>
  <c r="AB206" i="12"/>
  <c r="U206" i="12"/>
  <c r="AH206" i="12"/>
  <c r="AI206" i="12"/>
  <c r="AE200" i="19" l="1"/>
  <c r="AI200" i="19"/>
  <c r="K200" i="19"/>
  <c r="K201" i="19" s="1"/>
  <c r="AJ200" i="19"/>
  <c r="J200" i="19"/>
  <c r="X200" i="19"/>
  <c r="U200" i="19"/>
  <c r="U201" i="19" s="1"/>
  <c r="AP200" i="19"/>
  <c r="AP201" i="19" s="1"/>
  <c r="AO200" i="19"/>
  <c r="O200" i="19"/>
  <c r="AA200" i="19"/>
  <c r="AA201" i="19" s="1"/>
  <c r="AB200" i="19"/>
  <c r="AB201" i="19" s="1"/>
  <c r="AK200" i="19"/>
  <c r="AD200" i="19"/>
  <c r="Z200" i="19"/>
  <c r="AH200" i="19"/>
  <c r="S200" i="19"/>
  <c r="V200" i="19"/>
  <c r="R200" i="19"/>
  <c r="R201" i="19" s="1"/>
  <c r="AG200" i="19"/>
  <c r="AG201" i="19" s="1"/>
  <c r="M200" i="19"/>
  <c r="Q200" i="19"/>
  <c r="I200" i="19"/>
  <c r="I201" i="19" s="1"/>
  <c r="N200" i="19"/>
  <c r="N201" i="19" s="1"/>
  <c r="AH201" i="18"/>
  <c r="G202" i="18"/>
  <c r="AI201" i="18"/>
  <c r="N204" i="6"/>
  <c r="AF204" i="6"/>
  <c r="S204" i="6"/>
  <c r="AD204" i="6"/>
  <c r="AC204" i="6"/>
  <c r="H204" i="6"/>
  <c r="F204" i="6"/>
  <c r="AB204" i="6"/>
  <c r="AG204" i="6"/>
  <c r="AE204" i="6"/>
  <c r="H202" i="19"/>
  <c r="AO201" i="19"/>
  <c r="T201" i="19"/>
  <c r="AD201" i="19"/>
  <c r="S201" i="19"/>
  <c r="Y201" i="19"/>
  <c r="P201" i="19"/>
  <c r="AM201" i="19"/>
  <c r="AL201" i="19"/>
  <c r="V201" i="19"/>
  <c r="M201" i="19"/>
  <c r="Q201" i="19"/>
  <c r="W201" i="19"/>
  <c r="L201" i="19"/>
  <c r="AC201" i="19"/>
  <c r="O201" i="19"/>
  <c r="AF201" i="19"/>
  <c r="AI201" i="19"/>
  <c r="AH201" i="19"/>
  <c r="AK201" i="19"/>
  <c r="X201" i="19"/>
  <c r="Z201" i="19"/>
  <c r="AE201" i="19"/>
  <c r="J201" i="19"/>
  <c r="AN201" i="19"/>
  <c r="AJ201" i="19"/>
  <c r="AN201" i="18"/>
  <c r="AK201" i="18"/>
  <c r="AE201" i="18"/>
  <c r="U201" i="18"/>
  <c r="AF201" i="18"/>
  <c r="S201" i="18"/>
  <c r="AO201" i="18"/>
  <c r="O201" i="18"/>
  <c r="Z201" i="18"/>
  <c r="T201" i="18"/>
  <c r="AJ201" i="18"/>
  <c r="Y201" i="18"/>
  <c r="AP201" i="18"/>
  <c r="AD201" i="18"/>
  <c r="V201" i="18"/>
  <c r="L201" i="18"/>
  <c r="AL201" i="18"/>
  <c r="R201" i="18"/>
  <c r="N201" i="18"/>
  <c r="P201" i="18"/>
  <c r="Q201" i="18"/>
  <c r="T202" i="16"/>
  <c r="J202" i="16"/>
  <c r="AG202" i="16"/>
  <c r="AJ202" i="16"/>
  <c r="U202" i="16"/>
  <c r="G203" i="16"/>
  <c r="AA202" i="16"/>
  <c r="R202" i="16"/>
  <c r="AM202" i="16"/>
  <c r="AP202" i="16"/>
  <c r="AD202" i="16"/>
  <c r="M202" i="16"/>
  <c r="Y202" i="16"/>
  <c r="I202" i="16"/>
  <c r="AI202" i="16"/>
  <c r="E204" i="16"/>
  <c r="H204" i="16" s="1"/>
  <c r="F204" i="16"/>
  <c r="H203" i="16"/>
  <c r="B203" i="16" s="1"/>
  <c r="H202" i="18"/>
  <c r="B202" i="18" s="1"/>
  <c r="Y202" i="18" s="1"/>
  <c r="E203" i="18"/>
  <c r="F203" i="18"/>
  <c r="F203" i="19"/>
  <c r="E203" i="19"/>
  <c r="H203" i="19" s="1"/>
  <c r="G202" i="19"/>
  <c r="L204" i="6"/>
  <c r="B205" i="6"/>
  <c r="K205" i="6" s="1"/>
  <c r="A206" i="6"/>
  <c r="W204" i="6"/>
  <c r="I204" i="6"/>
  <c r="Z204" i="6"/>
  <c r="Z205" i="6" s="1"/>
  <c r="V204" i="6"/>
  <c r="T204" i="6"/>
  <c r="Y204" i="6"/>
  <c r="M204" i="6"/>
  <c r="M205" i="6" s="1"/>
  <c r="AJ204" i="6"/>
  <c r="AJ205" i="6" s="1"/>
  <c r="P204" i="6"/>
  <c r="O204" i="6"/>
  <c r="C204" i="6"/>
  <c r="Q204" i="6"/>
  <c r="Q205" i="6" s="1"/>
  <c r="U204" i="6"/>
  <c r="G204" i="6"/>
  <c r="H205" i="6"/>
  <c r="AA204" i="6"/>
  <c r="X204" i="6"/>
  <c r="D204" i="6"/>
  <c r="AI204" i="6"/>
  <c r="AI205" i="6" s="1"/>
  <c r="AH204" i="6"/>
  <c r="J204" i="6"/>
  <c r="E204" i="6"/>
  <c r="R204" i="6"/>
  <c r="R205" i="6" s="1"/>
  <c r="I204" i="20"/>
  <c r="HD1" i="20"/>
  <c r="L202" i="18"/>
  <c r="A204" i="19"/>
  <c r="D204" i="19" s="1"/>
  <c r="Q202" i="18"/>
  <c r="M209" i="13"/>
  <c r="A204" i="18"/>
  <c r="D204" i="18" s="1"/>
  <c r="K202" i="18"/>
  <c r="A205" i="16"/>
  <c r="D205" i="16" s="1"/>
  <c r="J209" i="13"/>
  <c r="Z209" i="13"/>
  <c r="E209" i="13"/>
  <c r="D209" i="13"/>
  <c r="N209" i="13"/>
  <c r="Q209" i="13"/>
  <c r="AB209" i="13"/>
  <c r="AC209" i="13"/>
  <c r="R209" i="13"/>
  <c r="AD209" i="13"/>
  <c r="W209" i="13"/>
  <c r="P209" i="13"/>
  <c r="Y209" i="13"/>
  <c r="H209" i="13"/>
  <c r="C209" i="13"/>
  <c r="AG209" i="13"/>
  <c r="G209" i="13"/>
  <c r="F209" i="13"/>
  <c r="AJ209" i="13"/>
  <c r="V209" i="13"/>
  <c r="K209" i="13"/>
  <c r="I209" i="13"/>
  <c r="X209" i="13"/>
  <c r="S209" i="13"/>
  <c r="AH209" i="13"/>
  <c r="T209" i="13"/>
  <c r="AI209" i="13"/>
  <c r="L209" i="13"/>
  <c r="AA209" i="13"/>
  <c r="U209" i="13"/>
  <c r="O209" i="13"/>
  <c r="AE209" i="13"/>
  <c r="AF209" i="13"/>
  <c r="A211" i="13"/>
  <c r="B211" i="13" s="1"/>
  <c r="AJ207" i="12"/>
  <c r="AI207" i="12"/>
  <c r="AI208" i="12" s="1"/>
  <c r="W207" i="12"/>
  <c r="AB207" i="12"/>
  <c r="AG208" i="12"/>
  <c r="A209" i="12"/>
  <c r="B209" i="12" s="1"/>
  <c r="M207" i="12"/>
  <c r="AE207" i="12"/>
  <c r="AF207" i="12"/>
  <c r="AF208" i="12" s="1"/>
  <c r="L207" i="12"/>
  <c r="L208" i="12" s="1"/>
  <c r="Y207" i="12"/>
  <c r="AH207" i="12"/>
  <c r="S207" i="12"/>
  <c r="S208" i="12" s="1"/>
  <c r="C207" i="12"/>
  <c r="C208" i="12" s="1"/>
  <c r="P207" i="12"/>
  <c r="P208" i="12" s="1"/>
  <c r="AA207" i="12"/>
  <c r="AA208" i="12" s="1"/>
  <c r="U207" i="12"/>
  <c r="U208" i="12" s="1"/>
  <c r="T207" i="12"/>
  <c r="T208" i="12" s="1"/>
  <c r="X207" i="12"/>
  <c r="X208" i="12" s="1"/>
  <c r="Z207" i="12"/>
  <c r="Z208" i="12" s="1"/>
  <c r="H207" i="12"/>
  <c r="H208" i="12" s="1"/>
  <c r="V207" i="12"/>
  <c r="V208" i="12" s="1"/>
  <c r="E207" i="12"/>
  <c r="E208" i="12" s="1"/>
  <c r="I207" i="12"/>
  <c r="I208" i="12" s="1"/>
  <c r="J207" i="12"/>
  <c r="J208" i="12" s="1"/>
  <c r="O207" i="12"/>
  <c r="O208" i="12" s="1"/>
  <c r="Q207" i="12"/>
  <c r="Q208" i="12" s="1"/>
  <c r="F207" i="12"/>
  <c r="F208" i="12" s="1"/>
  <c r="AC207" i="12"/>
  <c r="AC208" i="12" s="1"/>
  <c r="G207" i="12"/>
  <c r="G208" i="12" s="1"/>
  <c r="AD207" i="12"/>
  <c r="AD208" i="12" s="1"/>
  <c r="K207" i="12"/>
  <c r="K208" i="12" s="1"/>
  <c r="N207" i="12"/>
  <c r="N208" i="12" s="1"/>
  <c r="D207" i="12"/>
  <c r="D208" i="12" s="1"/>
  <c r="R207" i="12"/>
  <c r="R208" i="12" s="1"/>
  <c r="O202" i="18" l="1"/>
  <c r="U202" i="18"/>
  <c r="AA202" i="18"/>
  <c r="W202" i="18"/>
  <c r="J202" i="18"/>
  <c r="AB202" i="18"/>
  <c r="AM202" i="18"/>
  <c r="Z202" i="18"/>
  <c r="M202" i="18"/>
  <c r="AK202" i="18"/>
  <c r="AF202" i="18"/>
  <c r="AH202" i="18"/>
  <c r="AN202" i="18"/>
  <c r="V202" i="18"/>
  <c r="AC202" i="18"/>
  <c r="AL202" i="18"/>
  <c r="AD202" i="18"/>
  <c r="T202" i="18"/>
  <c r="B202" i="19"/>
  <c r="AO202" i="19" s="1"/>
  <c r="AJ202" i="18"/>
  <c r="G203" i="19"/>
  <c r="B203" i="19" s="1"/>
  <c r="H203" i="18"/>
  <c r="G204" i="16"/>
  <c r="B204" i="16" s="1"/>
  <c r="AA203" i="16"/>
  <c r="AC203" i="16"/>
  <c r="AC204" i="16" s="1"/>
  <c r="T203" i="16"/>
  <c r="AI203" i="16"/>
  <c r="AI204" i="16" s="1"/>
  <c r="AD203" i="16"/>
  <c r="AD204" i="16" s="1"/>
  <c r="K203" i="16"/>
  <c r="K204" i="16" s="1"/>
  <c r="AM203" i="16"/>
  <c r="V203" i="16"/>
  <c r="V204" i="16" s="1"/>
  <c r="U203" i="16"/>
  <c r="AO203" i="16"/>
  <c r="AO204" i="16" s="1"/>
  <c r="Q203" i="16"/>
  <c r="O203" i="16"/>
  <c r="O204" i="16" s="1"/>
  <c r="AJ203" i="16"/>
  <c r="AN203" i="16"/>
  <c r="AN204" i="16" s="1"/>
  <c r="AK203" i="16"/>
  <c r="AF203" i="16"/>
  <c r="AF204" i="16" s="1"/>
  <c r="N203" i="16"/>
  <c r="N204" i="16" s="1"/>
  <c r="X203" i="16"/>
  <c r="X204" i="16" s="1"/>
  <c r="AB203" i="16"/>
  <c r="AG203" i="16"/>
  <c r="I203" i="16"/>
  <c r="Z203" i="16"/>
  <c r="AH203" i="16"/>
  <c r="P203" i="16"/>
  <c r="P204" i="16" s="1"/>
  <c r="S203" i="16"/>
  <c r="S204" i="16" s="1"/>
  <c r="J203" i="16"/>
  <c r="W203" i="16"/>
  <c r="AL203" i="16"/>
  <c r="AL204" i="16" s="1"/>
  <c r="R203" i="16"/>
  <c r="R204" i="16" s="1"/>
  <c r="AP203" i="16"/>
  <c r="AP204" i="16" s="1"/>
  <c r="AE203" i="16"/>
  <c r="L203" i="16"/>
  <c r="L204" i="16" s="1"/>
  <c r="M203" i="16"/>
  <c r="Y203" i="16"/>
  <c r="Y204" i="16" s="1"/>
  <c r="F205" i="16"/>
  <c r="E205" i="16"/>
  <c r="H205" i="16" s="1"/>
  <c r="P202" i="18"/>
  <c r="X202" i="18"/>
  <c r="AE202" i="18"/>
  <c r="AO202" i="18"/>
  <c r="AI202" i="18"/>
  <c r="R202" i="18"/>
  <c r="N202" i="18"/>
  <c r="S202" i="18"/>
  <c r="AP202" i="18"/>
  <c r="I202" i="18"/>
  <c r="AG202" i="18"/>
  <c r="G203" i="18"/>
  <c r="B203" i="18" s="1"/>
  <c r="E204" i="18"/>
  <c r="F204" i="18"/>
  <c r="E204" i="19"/>
  <c r="F204" i="19"/>
  <c r="AB205" i="6"/>
  <c r="E205" i="6"/>
  <c r="D205" i="6"/>
  <c r="AF205" i="6"/>
  <c r="C205" i="6"/>
  <c r="N205" i="6"/>
  <c r="Y205" i="6"/>
  <c r="I205" i="6"/>
  <c r="L205" i="6"/>
  <c r="AC205" i="6"/>
  <c r="J205" i="6"/>
  <c r="X205" i="6"/>
  <c r="G205" i="6"/>
  <c r="O205" i="6"/>
  <c r="F205" i="6"/>
  <c r="T205" i="6"/>
  <c r="W205" i="6"/>
  <c r="AE205" i="6"/>
  <c r="AD205" i="6"/>
  <c r="AH205" i="6"/>
  <c r="AA205" i="6"/>
  <c r="U205" i="6"/>
  <c r="P205" i="6"/>
  <c r="S205" i="6"/>
  <c r="V205" i="6"/>
  <c r="B206" i="6"/>
  <c r="K206" i="6" s="1"/>
  <c r="A207" i="6"/>
  <c r="AG205" i="6"/>
  <c r="HE1" i="20"/>
  <c r="I205" i="20"/>
  <c r="A205" i="18"/>
  <c r="D205" i="18" s="1"/>
  <c r="A205" i="19"/>
  <c r="D205" i="19" s="1"/>
  <c r="U204" i="16"/>
  <c r="AM204" i="16"/>
  <c r="T204" i="16"/>
  <c r="Z204" i="16"/>
  <c r="W204" i="16"/>
  <c r="J204" i="16"/>
  <c r="AH204" i="16"/>
  <c r="AA204" i="16"/>
  <c r="AG204" i="16"/>
  <c r="AJ204" i="16"/>
  <c r="M204" i="16"/>
  <c r="AB204" i="16"/>
  <c r="I204" i="16"/>
  <c r="A206" i="16"/>
  <c r="D206" i="16" s="1"/>
  <c r="Q204" i="16"/>
  <c r="AE204" i="16"/>
  <c r="AK204" i="16"/>
  <c r="D210" i="13"/>
  <c r="U210" i="13"/>
  <c r="T210" i="13"/>
  <c r="AF210" i="13"/>
  <c r="E210" i="13"/>
  <c r="I210" i="13"/>
  <c r="F210" i="13"/>
  <c r="H210" i="13"/>
  <c r="AD210" i="13"/>
  <c r="Q210" i="13"/>
  <c r="AE210" i="13"/>
  <c r="L210" i="13"/>
  <c r="N210" i="13"/>
  <c r="S210" i="13"/>
  <c r="V210" i="13"/>
  <c r="AG210" i="13"/>
  <c r="P210" i="13"/>
  <c r="AC210" i="13"/>
  <c r="J210" i="13"/>
  <c r="O210" i="13"/>
  <c r="AI210" i="13"/>
  <c r="AH210" i="13"/>
  <c r="K210" i="13"/>
  <c r="G210" i="13"/>
  <c r="Y210" i="13"/>
  <c r="R210" i="13"/>
  <c r="Z210" i="13"/>
  <c r="A212" i="13"/>
  <c r="B212" i="13" s="1"/>
  <c r="AA210" i="13"/>
  <c r="M210" i="13"/>
  <c r="X210" i="13"/>
  <c r="AJ210" i="13"/>
  <c r="C210" i="13"/>
  <c r="W210" i="13"/>
  <c r="AB210" i="13"/>
  <c r="Y208" i="12"/>
  <c r="M208" i="12"/>
  <c r="W208" i="12"/>
  <c r="AJ208" i="12"/>
  <c r="AG209" i="12"/>
  <c r="A210" i="12"/>
  <c r="B210" i="12" s="1"/>
  <c r="AH208" i="12"/>
  <c r="AE208" i="12"/>
  <c r="AB208" i="12"/>
  <c r="S202" i="19" l="1"/>
  <c r="R202" i="19"/>
  <c r="AD202" i="19"/>
  <c r="AG206" i="6"/>
  <c r="S206" i="6"/>
  <c r="AH206" i="6"/>
  <c r="AL202" i="19"/>
  <c r="AL203" i="19" s="1"/>
  <c r="AI202" i="19"/>
  <c r="Y202" i="19"/>
  <c r="AN202" i="19"/>
  <c r="AN203" i="19" s="1"/>
  <c r="AO203" i="19"/>
  <c r="X202" i="19"/>
  <c r="X203" i="19" s="1"/>
  <c r="AA202" i="19"/>
  <c r="AM202" i="19"/>
  <c r="J202" i="19"/>
  <c r="J203" i="19" s="1"/>
  <c r="I202" i="19"/>
  <c r="AH202" i="19"/>
  <c r="T202" i="19"/>
  <c r="T203" i="19" s="1"/>
  <c r="K202" i="19"/>
  <c r="K203" i="19" s="1"/>
  <c r="Q202" i="19"/>
  <c r="P202" i="19"/>
  <c r="U202" i="19"/>
  <c r="U203" i="19" s="1"/>
  <c r="L202" i="19"/>
  <c r="L203" i="19" s="1"/>
  <c r="V202" i="19"/>
  <c r="V203" i="19" s="1"/>
  <c r="AP202" i="19"/>
  <c r="O202" i="19"/>
  <c r="O203" i="19" s="1"/>
  <c r="AB202" i="19"/>
  <c r="AB203" i="19" s="1"/>
  <c r="AG202" i="19"/>
  <c r="AG203" i="19" s="1"/>
  <c r="AJ202" i="19"/>
  <c r="AK202" i="19"/>
  <c r="AK203" i="19" s="1"/>
  <c r="AF202" i="19"/>
  <c r="AF203" i="19" s="1"/>
  <c r="Z202" i="19"/>
  <c r="Z203" i="19" s="1"/>
  <c r="W202" i="19"/>
  <c r="M202" i="19"/>
  <c r="M203" i="19" s="1"/>
  <c r="L206" i="6"/>
  <c r="C206" i="6"/>
  <c r="AB206" i="6"/>
  <c r="AE202" i="19"/>
  <c r="AE203" i="19" s="1"/>
  <c r="AC202" i="19"/>
  <c r="AC203" i="19" s="1"/>
  <c r="N202" i="19"/>
  <c r="N203" i="19" s="1"/>
  <c r="AE206" i="6"/>
  <c r="O206" i="6"/>
  <c r="M206" i="6"/>
  <c r="H204" i="19"/>
  <c r="AP203" i="19"/>
  <c r="AH203" i="19"/>
  <c r="AI203" i="19"/>
  <c r="G204" i="18"/>
  <c r="G205" i="16"/>
  <c r="B205" i="16" s="1"/>
  <c r="O205" i="16" s="1"/>
  <c r="E206" i="16"/>
  <c r="F206" i="16"/>
  <c r="G206" i="16" s="1"/>
  <c r="AC203" i="18"/>
  <c r="AK203" i="18"/>
  <c r="L203" i="18"/>
  <c r="Q203" i="18"/>
  <c r="J203" i="18"/>
  <c r="P203" i="18"/>
  <c r="Y203" i="18"/>
  <c r="M203" i="18"/>
  <c r="AN203" i="18"/>
  <c r="AH203" i="18"/>
  <c r="AF203" i="18"/>
  <c r="AA203" i="18"/>
  <c r="U203" i="18"/>
  <c r="K203" i="18"/>
  <c r="R203" i="18"/>
  <c r="AG203" i="18"/>
  <c r="AL203" i="18"/>
  <c r="T203" i="18"/>
  <c r="AO203" i="18"/>
  <c r="W203" i="18"/>
  <c r="V203" i="18"/>
  <c r="O203" i="18"/>
  <c r="AD203" i="18"/>
  <c r="N203" i="18"/>
  <c r="AP203" i="18"/>
  <c r="Z203" i="18"/>
  <c r="AE203" i="18"/>
  <c r="AJ203" i="18"/>
  <c r="AI203" i="18"/>
  <c r="S203" i="18"/>
  <c r="AM203" i="18"/>
  <c r="AB203" i="18"/>
  <c r="I203" i="18"/>
  <c r="X203" i="18"/>
  <c r="F205" i="18"/>
  <c r="E205" i="18"/>
  <c r="H204" i="18"/>
  <c r="B204" i="18" s="1"/>
  <c r="AN204" i="18" s="1"/>
  <c r="R203" i="19"/>
  <c r="AD203" i="19"/>
  <c r="I203" i="19"/>
  <c r="AM203" i="19"/>
  <c r="E205" i="19"/>
  <c r="F205" i="19"/>
  <c r="Q203" i="19"/>
  <c r="S203" i="19"/>
  <c r="W203" i="19"/>
  <c r="G204" i="19"/>
  <c r="AJ203" i="19"/>
  <c r="AA203" i="19"/>
  <c r="P203" i="19"/>
  <c r="Y203" i="19"/>
  <c r="B207" i="6"/>
  <c r="K207" i="6" s="1"/>
  <c r="A208" i="6"/>
  <c r="P206" i="6"/>
  <c r="Z206" i="6"/>
  <c r="W206" i="6"/>
  <c r="G206" i="6"/>
  <c r="H206" i="6"/>
  <c r="I206" i="6"/>
  <c r="AF206" i="6"/>
  <c r="AJ206" i="6"/>
  <c r="U206" i="6"/>
  <c r="Q206" i="6"/>
  <c r="T206" i="6"/>
  <c r="X206" i="6"/>
  <c r="R206" i="6"/>
  <c r="Y206" i="6"/>
  <c r="D206" i="6"/>
  <c r="AI206" i="6"/>
  <c r="V206" i="6"/>
  <c r="AA206" i="6"/>
  <c r="AD206" i="6"/>
  <c r="AD207" i="6" s="1"/>
  <c r="F206" i="6"/>
  <c r="J206" i="6"/>
  <c r="AC206" i="6"/>
  <c r="N206" i="6"/>
  <c r="N207" i="6" s="1"/>
  <c r="E206" i="6"/>
  <c r="HF1" i="20"/>
  <c r="I206" i="20"/>
  <c r="A206" i="19"/>
  <c r="D206" i="19" s="1"/>
  <c r="A206" i="18"/>
  <c r="D206" i="18" s="1"/>
  <c r="U211" i="13"/>
  <c r="A207" i="16"/>
  <c r="D207" i="16" s="1"/>
  <c r="AL205" i="16"/>
  <c r="AM205" i="16"/>
  <c r="M205" i="16"/>
  <c r="AA205" i="16"/>
  <c r="V205" i="16"/>
  <c r="AP205" i="16"/>
  <c r="AJ205" i="16"/>
  <c r="AN205" i="16"/>
  <c r="AO205" i="16"/>
  <c r="U205" i="16"/>
  <c r="AG205" i="16"/>
  <c r="AH205" i="16"/>
  <c r="K205" i="16"/>
  <c r="W211" i="13"/>
  <c r="C211" i="13"/>
  <c r="AA211" i="13"/>
  <c r="AJ211" i="13"/>
  <c r="AC211" i="13"/>
  <c r="S211" i="13"/>
  <c r="AF211" i="13"/>
  <c r="T211" i="13"/>
  <c r="R211" i="13"/>
  <c r="AH211" i="13"/>
  <c r="I211" i="13"/>
  <c r="M211" i="13"/>
  <c r="P211" i="13"/>
  <c r="AG211" i="13"/>
  <c r="Q211" i="13"/>
  <c r="A213" i="13"/>
  <c r="B213" i="13" s="1"/>
  <c r="W212" i="13"/>
  <c r="G211" i="13"/>
  <c r="O211" i="13"/>
  <c r="H211" i="13"/>
  <c r="L211" i="13"/>
  <c r="D211" i="13"/>
  <c r="AB211" i="13"/>
  <c r="X211" i="13"/>
  <c r="N211" i="13"/>
  <c r="V211" i="13"/>
  <c r="Z211" i="13"/>
  <c r="K211" i="13"/>
  <c r="J211" i="13"/>
  <c r="F211" i="13"/>
  <c r="AE211" i="13"/>
  <c r="Y211" i="13"/>
  <c r="AI211" i="13"/>
  <c r="AD211" i="13"/>
  <c r="E211" i="13"/>
  <c r="I209" i="12"/>
  <c r="J209" i="12"/>
  <c r="J210" i="12" s="1"/>
  <c r="AB209" i="12"/>
  <c r="Z209" i="12"/>
  <c r="AG210" i="12"/>
  <c r="A211" i="12"/>
  <c r="B211" i="12" s="1"/>
  <c r="AJ209" i="12"/>
  <c r="H209" i="12"/>
  <c r="L209" i="12"/>
  <c r="L210" i="12" s="1"/>
  <c r="M209" i="12"/>
  <c r="M210" i="12" s="1"/>
  <c r="E209" i="12"/>
  <c r="AI209" i="12"/>
  <c r="AE209" i="12"/>
  <c r="AE210" i="12" s="1"/>
  <c r="Y209" i="12"/>
  <c r="Y210" i="12" s="1"/>
  <c r="Q209" i="12"/>
  <c r="Q210" i="12" s="1"/>
  <c r="AH209" i="12"/>
  <c r="F209" i="12"/>
  <c r="F210" i="12" s="1"/>
  <c r="C209" i="12"/>
  <c r="C210" i="12" s="1"/>
  <c r="S209" i="12"/>
  <c r="S210" i="12" s="1"/>
  <c r="AC209" i="12"/>
  <c r="AC210" i="12" s="1"/>
  <c r="D209" i="12"/>
  <c r="D210" i="12" s="1"/>
  <c r="P209" i="12"/>
  <c r="P210" i="12" s="1"/>
  <c r="AD209" i="12"/>
  <c r="AD210" i="12" s="1"/>
  <c r="G209" i="12"/>
  <c r="G210" i="12" s="1"/>
  <c r="AF209" i="12"/>
  <c r="AF210" i="12" s="1"/>
  <c r="V209" i="12"/>
  <c r="V210" i="12" s="1"/>
  <c r="T209" i="12"/>
  <c r="T210" i="12" s="1"/>
  <c r="AA209" i="12"/>
  <c r="AA210" i="12" s="1"/>
  <c r="K209" i="12"/>
  <c r="K210" i="12" s="1"/>
  <c r="O209" i="12"/>
  <c r="O210" i="12" s="1"/>
  <c r="U209" i="12"/>
  <c r="U210" i="12" s="1"/>
  <c r="N209" i="12"/>
  <c r="N210" i="12" s="1"/>
  <c r="W209" i="12"/>
  <c r="W210" i="12" s="1"/>
  <c r="X209" i="12"/>
  <c r="X210" i="12" s="1"/>
  <c r="R209" i="12"/>
  <c r="R210" i="12" s="1"/>
  <c r="AH207" i="6" l="1"/>
  <c r="B204" i="19"/>
  <c r="R207" i="6"/>
  <c r="U207" i="6"/>
  <c r="H205" i="19"/>
  <c r="M207" i="6"/>
  <c r="AF207" i="6"/>
  <c r="AC207" i="6"/>
  <c r="AA207" i="6"/>
  <c r="AI207" i="6"/>
  <c r="X207" i="6"/>
  <c r="O207" i="6"/>
  <c r="I207" i="6"/>
  <c r="Z207" i="6"/>
  <c r="L207" i="6"/>
  <c r="W207" i="6"/>
  <c r="J207" i="6"/>
  <c r="V207" i="6"/>
  <c r="D207" i="6"/>
  <c r="T207" i="6"/>
  <c r="AG207" i="6"/>
  <c r="H207" i="6"/>
  <c r="E207" i="6"/>
  <c r="F207" i="6"/>
  <c r="Y207" i="6"/>
  <c r="Q207" i="6"/>
  <c r="AJ207" i="6"/>
  <c r="G207" i="6"/>
  <c r="G205" i="19"/>
  <c r="B205" i="19" s="1"/>
  <c r="X204" i="18"/>
  <c r="Z204" i="18"/>
  <c r="O204" i="18"/>
  <c r="T204" i="18"/>
  <c r="K204" i="18"/>
  <c r="AH204" i="18"/>
  <c r="G205" i="18"/>
  <c r="AJ204" i="18"/>
  <c r="I204" i="18"/>
  <c r="AP204" i="18"/>
  <c r="AI205" i="16"/>
  <c r="Q205" i="16"/>
  <c r="P205" i="16"/>
  <c r="AF205" i="16"/>
  <c r="W205" i="16"/>
  <c r="AD205" i="16"/>
  <c r="AC205" i="16"/>
  <c r="S205" i="16"/>
  <c r="AK205" i="16"/>
  <c r="Y205" i="16"/>
  <c r="AE205" i="16"/>
  <c r="H206" i="16"/>
  <c r="B206" i="16" s="1"/>
  <c r="Z205" i="16"/>
  <c r="X205" i="16"/>
  <c r="J205" i="16"/>
  <c r="N205" i="16"/>
  <c r="N206" i="16" s="1"/>
  <c r="R205" i="16"/>
  <c r="I205" i="16"/>
  <c r="T205" i="16"/>
  <c r="AB205" i="16"/>
  <c r="AB206" i="16" s="1"/>
  <c r="L205" i="16"/>
  <c r="F207" i="16"/>
  <c r="E207" i="16"/>
  <c r="H207" i="16"/>
  <c r="G207" i="16"/>
  <c r="AI204" i="18"/>
  <c r="AK204" i="18"/>
  <c r="AB204" i="18"/>
  <c r="E206" i="18"/>
  <c r="F206" i="18"/>
  <c r="Q204" i="18"/>
  <c r="P204" i="18"/>
  <c r="AA204" i="18"/>
  <c r="U204" i="18"/>
  <c r="S204" i="18"/>
  <c r="AC204" i="18"/>
  <c r="AL204" i="18"/>
  <c r="M204" i="18"/>
  <c r="AG204" i="18"/>
  <c r="J204" i="18"/>
  <c r="N204" i="18"/>
  <c r="L204" i="18"/>
  <c r="AO204" i="18"/>
  <c r="AM204" i="18"/>
  <c r="AE204" i="18"/>
  <c r="AF204" i="18"/>
  <c r="H205" i="18"/>
  <c r="Y204" i="18"/>
  <c r="V204" i="18"/>
  <c r="AD204" i="18"/>
  <c r="W204" i="18"/>
  <c r="R204" i="18"/>
  <c r="P204" i="19"/>
  <c r="AJ204" i="19"/>
  <c r="I204" i="19"/>
  <c r="AN204" i="19"/>
  <c r="AO204" i="19"/>
  <c r="AD204" i="19"/>
  <c r="O204" i="19"/>
  <c r="AH204" i="19"/>
  <c r="X204" i="19"/>
  <c r="K204" i="19"/>
  <c r="Z204" i="19"/>
  <c r="AF204" i="19"/>
  <c r="AE204" i="19"/>
  <c r="T204" i="19"/>
  <c r="J204" i="19"/>
  <c r="AM204" i="19"/>
  <c r="AP204" i="19"/>
  <c r="AA204" i="19"/>
  <c r="R204" i="19"/>
  <c r="AG204" i="19"/>
  <c r="L204" i="19"/>
  <c r="M204" i="19"/>
  <c r="AI204" i="19"/>
  <c r="W204" i="19"/>
  <c r="Y204" i="19"/>
  <c r="N204" i="19"/>
  <c r="AL204" i="19"/>
  <c r="AC204" i="19"/>
  <c r="V204" i="19"/>
  <c r="AB204" i="19"/>
  <c r="S204" i="19"/>
  <c r="U204" i="19"/>
  <c r="AK204" i="19"/>
  <c r="Q204" i="19"/>
  <c r="E206" i="19"/>
  <c r="F206" i="19"/>
  <c r="AE207" i="6"/>
  <c r="AB207" i="6"/>
  <c r="S207" i="6"/>
  <c r="B208" i="6"/>
  <c r="K208" i="6" s="1"/>
  <c r="A209" i="6"/>
  <c r="P207" i="6"/>
  <c r="C207" i="6"/>
  <c r="I207" i="20"/>
  <c r="HG1" i="20"/>
  <c r="A207" i="19"/>
  <c r="D207" i="19" s="1"/>
  <c r="A207" i="18"/>
  <c r="D207" i="18" s="1"/>
  <c r="J212" i="13"/>
  <c r="A208" i="16"/>
  <c r="D208" i="16" s="1"/>
  <c r="N212" i="13"/>
  <c r="Y212" i="13"/>
  <c r="Q212" i="13"/>
  <c r="AD212" i="13"/>
  <c r="L212" i="13"/>
  <c r="R212" i="13"/>
  <c r="AI212" i="13"/>
  <c r="AE212" i="13"/>
  <c r="E212" i="13"/>
  <c r="P212" i="13"/>
  <c r="S212" i="13"/>
  <c r="F212" i="13"/>
  <c r="AH212" i="13"/>
  <c r="AA212" i="13"/>
  <c r="M212" i="13"/>
  <c r="K212" i="13"/>
  <c r="X212" i="13"/>
  <c r="H212" i="13"/>
  <c r="AC212" i="13"/>
  <c r="Z212" i="13"/>
  <c r="AB212" i="13"/>
  <c r="O212" i="13"/>
  <c r="AF212" i="13"/>
  <c r="U212" i="13"/>
  <c r="V212" i="13"/>
  <c r="D212" i="13"/>
  <c r="G212" i="13"/>
  <c r="C212" i="13"/>
  <c r="AJ212" i="13"/>
  <c r="T212" i="13"/>
  <c r="A214" i="13"/>
  <c r="B214" i="13" s="1"/>
  <c r="AG212" i="13"/>
  <c r="I212" i="13"/>
  <c r="P211" i="12"/>
  <c r="Y211" i="12"/>
  <c r="AG211" i="12"/>
  <c r="A212" i="12"/>
  <c r="B212" i="12" s="1"/>
  <c r="R211" i="12"/>
  <c r="U211" i="12"/>
  <c r="T211" i="12"/>
  <c r="S211" i="12"/>
  <c r="Q211" i="12"/>
  <c r="E210" i="12"/>
  <c r="E211" i="12" s="1"/>
  <c r="AJ210" i="12"/>
  <c r="AB210" i="12"/>
  <c r="AB211" i="12" s="1"/>
  <c r="O211" i="12"/>
  <c r="C211" i="12"/>
  <c r="M211" i="12"/>
  <c r="W211" i="12"/>
  <c r="K211" i="12"/>
  <c r="AF211" i="12"/>
  <c r="D211" i="12"/>
  <c r="F211" i="12"/>
  <c r="AE211" i="12"/>
  <c r="L211" i="12"/>
  <c r="I210" i="12"/>
  <c r="I211" i="12" s="1"/>
  <c r="V211" i="12"/>
  <c r="J211" i="12"/>
  <c r="N211" i="12"/>
  <c r="AA211" i="12"/>
  <c r="G211" i="12"/>
  <c r="AC211" i="12"/>
  <c r="AH210" i="12"/>
  <c r="AH211" i="12" s="1"/>
  <c r="AI210" i="12"/>
  <c r="AI211" i="12" s="1"/>
  <c r="H210" i="12"/>
  <c r="H211" i="12" s="1"/>
  <c r="Z210" i="12"/>
  <c r="Z211" i="12" s="1"/>
  <c r="G206" i="18" l="1"/>
  <c r="AK205" i="19"/>
  <c r="Y205" i="19"/>
  <c r="K205" i="19"/>
  <c r="Q205" i="19"/>
  <c r="P205" i="19"/>
  <c r="W205" i="19"/>
  <c r="V205" i="19"/>
  <c r="L205" i="19"/>
  <c r="AE205" i="19"/>
  <c r="AO205" i="19"/>
  <c r="AC205" i="19"/>
  <c r="AG205" i="19"/>
  <c r="AF205" i="19"/>
  <c r="AN205" i="19"/>
  <c r="S205" i="19"/>
  <c r="AL205" i="19"/>
  <c r="AI205" i="19"/>
  <c r="R205" i="19"/>
  <c r="J205" i="19"/>
  <c r="Z205" i="19"/>
  <c r="O205" i="19"/>
  <c r="I205" i="19"/>
  <c r="B205" i="18"/>
  <c r="AH205" i="18" s="1"/>
  <c r="AP205" i="19"/>
  <c r="X205" i="19"/>
  <c r="U205" i="19"/>
  <c r="AM205" i="19"/>
  <c r="AH205" i="19"/>
  <c r="H206" i="18"/>
  <c r="AB205" i="19"/>
  <c r="N205" i="19"/>
  <c r="M205" i="19"/>
  <c r="AA205" i="19"/>
  <c r="T205" i="19"/>
  <c r="AD205" i="19"/>
  <c r="AJ205" i="19"/>
  <c r="G206" i="19"/>
  <c r="O206" i="16"/>
  <c r="P206" i="16"/>
  <c r="AA206" i="16"/>
  <c r="AA207" i="16" s="1"/>
  <c r="Z206" i="16"/>
  <c r="AI206" i="16"/>
  <c r="AE206" i="16"/>
  <c r="AN206" i="16"/>
  <c r="AN207" i="16" s="1"/>
  <c r="AL206" i="16"/>
  <c r="AD206" i="16"/>
  <c r="X206" i="16"/>
  <c r="M206" i="16"/>
  <c r="W206" i="16"/>
  <c r="R206" i="16"/>
  <c r="L206" i="16"/>
  <c r="AP206" i="16"/>
  <c r="AP207" i="16" s="1"/>
  <c r="K206" i="16"/>
  <c r="AO206" i="16"/>
  <c r="AO207" i="16" s="1"/>
  <c r="AF206" i="16"/>
  <c r="I206" i="16"/>
  <c r="I207" i="16" s="1"/>
  <c r="S206" i="16"/>
  <c r="AJ206" i="16"/>
  <c r="V206" i="16"/>
  <c r="V207" i="16" s="1"/>
  <c r="AG206" i="16"/>
  <c r="AG207" i="16" s="1"/>
  <c r="AC206" i="16"/>
  <c r="Y206" i="16"/>
  <c r="J206" i="16"/>
  <c r="J207" i="16" s="1"/>
  <c r="T206" i="16"/>
  <c r="T207" i="16" s="1"/>
  <c r="U206" i="16"/>
  <c r="Q206" i="16"/>
  <c r="AK206" i="16"/>
  <c r="AM206" i="16"/>
  <c r="AH206" i="16"/>
  <c r="B207" i="16"/>
  <c r="N207" i="16" s="1"/>
  <c r="E208" i="16"/>
  <c r="F208" i="16"/>
  <c r="G208" i="16" s="1"/>
  <c r="U205" i="18"/>
  <c r="W205" i="18"/>
  <c r="F207" i="18"/>
  <c r="E207" i="18"/>
  <c r="E207" i="19"/>
  <c r="F207" i="19"/>
  <c r="H206" i="19"/>
  <c r="D208" i="6"/>
  <c r="C208" i="6"/>
  <c r="T208" i="6"/>
  <c r="B209" i="6"/>
  <c r="K209" i="6" s="1"/>
  <c r="A210" i="6"/>
  <c r="S208" i="6"/>
  <c r="O208" i="6"/>
  <c r="AC208" i="6"/>
  <c r="W208" i="6"/>
  <c r="AH208" i="6"/>
  <c r="AJ208" i="6"/>
  <c r="X208" i="6"/>
  <c r="X209" i="6" s="1"/>
  <c r="AD208" i="6"/>
  <c r="H208" i="6"/>
  <c r="V208" i="6"/>
  <c r="Q208" i="6"/>
  <c r="Q209" i="6" s="1"/>
  <c r="Z208" i="6"/>
  <c r="AI208" i="6"/>
  <c r="M208" i="6"/>
  <c r="U208" i="6"/>
  <c r="U209" i="6" s="1"/>
  <c r="N208" i="6"/>
  <c r="E208" i="6"/>
  <c r="P208" i="6"/>
  <c r="AB208" i="6"/>
  <c r="AB209" i="6" s="1"/>
  <c r="G208" i="6"/>
  <c r="AF208" i="6"/>
  <c r="Y208" i="6"/>
  <c r="AG208" i="6"/>
  <c r="AG209" i="6" s="1"/>
  <c r="J208" i="6"/>
  <c r="F208" i="6"/>
  <c r="I208" i="6"/>
  <c r="AA208" i="6"/>
  <c r="AA209" i="6" s="1"/>
  <c r="AE208" i="6"/>
  <c r="R208" i="6"/>
  <c r="L208" i="6"/>
  <c r="HH1" i="20"/>
  <c r="I208" i="20"/>
  <c r="A208" i="19"/>
  <c r="D208" i="19" s="1"/>
  <c r="A208" i="18"/>
  <c r="D208" i="18" s="1"/>
  <c r="AD207" i="16"/>
  <c r="P207" i="16"/>
  <c r="AJ207" i="16"/>
  <c r="A209" i="16"/>
  <c r="D209" i="16" s="1"/>
  <c r="S207" i="16"/>
  <c r="AH207" i="16"/>
  <c r="AM207" i="16"/>
  <c r="R207" i="16"/>
  <c r="W207" i="16"/>
  <c r="M207" i="16"/>
  <c r="AL207" i="16"/>
  <c r="AB207" i="16"/>
  <c r="AE207" i="16"/>
  <c r="K207" i="16"/>
  <c r="Q207" i="16"/>
  <c r="Y207" i="16"/>
  <c r="O207" i="16"/>
  <c r="AD213" i="13"/>
  <c r="AE213" i="13"/>
  <c r="O213" i="13"/>
  <c r="AI213" i="13"/>
  <c r="X213" i="13"/>
  <c r="P213" i="13"/>
  <c r="AB213" i="13"/>
  <c r="C213" i="13"/>
  <c r="T213" i="13"/>
  <c r="AF213" i="13"/>
  <c r="F213" i="13"/>
  <c r="AG213" i="13"/>
  <c r="S213" i="13"/>
  <c r="L213" i="13"/>
  <c r="M213" i="13"/>
  <c r="A215" i="13"/>
  <c r="B215" i="13" s="1"/>
  <c r="J213" i="13"/>
  <c r="U213" i="13"/>
  <c r="D213" i="13"/>
  <c r="Y213" i="13"/>
  <c r="W213" i="13"/>
  <c r="I213" i="13"/>
  <c r="Z213" i="13"/>
  <c r="AC213" i="13"/>
  <c r="H213" i="13"/>
  <c r="AJ213" i="13"/>
  <c r="R213" i="13"/>
  <c r="AH213" i="13"/>
  <c r="V213" i="13"/>
  <c r="K213" i="13"/>
  <c r="AA213" i="13"/>
  <c r="N213" i="13"/>
  <c r="E213" i="13"/>
  <c r="G213" i="13"/>
  <c r="Q213" i="13"/>
  <c r="Z212" i="12"/>
  <c r="K212" i="12"/>
  <c r="Y212" i="12"/>
  <c r="R212" i="12"/>
  <c r="I212" i="12"/>
  <c r="AJ211" i="12"/>
  <c r="AD211" i="12"/>
  <c r="AD212" i="12" s="1"/>
  <c r="AG212" i="12"/>
  <c r="A213" i="12"/>
  <c r="B213" i="12" s="1"/>
  <c r="X211" i="12"/>
  <c r="V212" i="12"/>
  <c r="W212" i="12"/>
  <c r="N212" i="12"/>
  <c r="L212" i="12"/>
  <c r="E212" i="12"/>
  <c r="T212" i="12"/>
  <c r="AC209" i="6" l="1"/>
  <c r="B206" i="19"/>
  <c r="AJ206" i="19" s="1"/>
  <c r="M205" i="18"/>
  <c r="AL205" i="18"/>
  <c r="G207" i="18"/>
  <c r="AO205" i="18"/>
  <c r="AC205" i="18"/>
  <c r="B206" i="18"/>
  <c r="U206" i="18" s="1"/>
  <c r="M206" i="18"/>
  <c r="I209" i="6"/>
  <c r="AJ209" i="6"/>
  <c r="V205" i="18"/>
  <c r="V206" i="18" s="1"/>
  <c r="R205" i="18"/>
  <c r="R206" i="18" s="1"/>
  <c r="AK205" i="18"/>
  <c r="Y209" i="6"/>
  <c r="M209" i="6"/>
  <c r="O209" i="6"/>
  <c r="AE205" i="18"/>
  <c r="R209" i="6"/>
  <c r="F209" i="6"/>
  <c r="AF209" i="6"/>
  <c r="E209" i="6"/>
  <c r="AI209" i="6"/>
  <c r="H209" i="6"/>
  <c r="AH209" i="6"/>
  <c r="S209" i="6"/>
  <c r="C209" i="6"/>
  <c r="AD205" i="18"/>
  <c r="AD206" i="18" s="1"/>
  <c r="S205" i="18"/>
  <c r="S206" i="18" s="1"/>
  <c r="Q205" i="18"/>
  <c r="O205" i="18"/>
  <c r="N205" i="18"/>
  <c r="N206" i="18" s="1"/>
  <c r="AN205" i="18"/>
  <c r="AN206" i="18" s="1"/>
  <c r="T205" i="18"/>
  <c r="L209" i="6"/>
  <c r="P209" i="6"/>
  <c r="V209" i="6"/>
  <c r="T209" i="6"/>
  <c r="Y205" i="18"/>
  <c r="AF205" i="18"/>
  <c r="AF206" i="18" s="1"/>
  <c r="X205" i="18"/>
  <c r="X206" i="18" s="1"/>
  <c r="AJ205" i="18"/>
  <c r="AM205" i="18"/>
  <c r="K205" i="18"/>
  <c r="K206" i="18" s="1"/>
  <c r="I205" i="18"/>
  <c r="I206" i="18" s="1"/>
  <c r="J205" i="18"/>
  <c r="J206" i="18" s="1"/>
  <c r="Z205" i="18"/>
  <c r="AE209" i="6"/>
  <c r="J209" i="6"/>
  <c r="G209" i="6"/>
  <c r="N209" i="6"/>
  <c r="Z209" i="6"/>
  <c r="AD209" i="6"/>
  <c r="W209" i="6"/>
  <c r="AB205" i="18"/>
  <c r="AB206" i="18" s="1"/>
  <c r="L205" i="18"/>
  <c r="L206" i="18" s="1"/>
  <c r="AP205" i="18"/>
  <c r="AP206" i="18" s="1"/>
  <c r="AI205" i="18"/>
  <c r="AA205" i="18"/>
  <c r="AG205" i="18"/>
  <c r="AG206" i="18" s="1"/>
  <c r="P205" i="18"/>
  <c r="P206" i="18" s="1"/>
  <c r="H207" i="19"/>
  <c r="G207" i="19"/>
  <c r="AL206" i="18"/>
  <c r="Q206" i="18"/>
  <c r="O206" i="18"/>
  <c r="T206" i="18"/>
  <c r="AE206" i="18"/>
  <c r="H207" i="18"/>
  <c r="AI206" i="18"/>
  <c r="AA206" i="18"/>
  <c r="AH206" i="18"/>
  <c r="H208" i="16"/>
  <c r="AI207" i="16"/>
  <c r="AI208" i="16" s="1"/>
  <c r="B208" i="16"/>
  <c r="N208" i="16" s="1"/>
  <c r="AK207" i="16"/>
  <c r="AC207" i="16"/>
  <c r="U207" i="16"/>
  <c r="Z207" i="16"/>
  <c r="Z208" i="16" s="1"/>
  <c r="X207" i="16"/>
  <c r="L207" i="16"/>
  <c r="AF207" i="16"/>
  <c r="AF208" i="16" s="1"/>
  <c r="F209" i="16"/>
  <c r="E209" i="16"/>
  <c r="E208" i="18"/>
  <c r="F208" i="18"/>
  <c r="AC206" i="18"/>
  <c r="AO206" i="18"/>
  <c r="AM206" i="18"/>
  <c r="W206" i="18"/>
  <c r="Z206" i="18"/>
  <c r="AJ206" i="18"/>
  <c r="Y206" i="18"/>
  <c r="AO206" i="19"/>
  <c r="S206" i="19"/>
  <c r="AA206" i="19"/>
  <c r="AH206" i="19"/>
  <c r="W206" i="19"/>
  <c r="L206" i="19"/>
  <c r="AM206" i="19"/>
  <c r="AL206" i="19"/>
  <c r="N206" i="19"/>
  <c r="Z206" i="19"/>
  <c r="O206" i="19"/>
  <c r="Q206" i="19"/>
  <c r="AK206" i="19"/>
  <c r="U206" i="19"/>
  <c r="AE206" i="19"/>
  <c r="K206" i="19"/>
  <c r="AD206" i="19"/>
  <c r="AG206" i="19"/>
  <c r="X206" i="19"/>
  <c r="P206" i="19"/>
  <c r="T206" i="19"/>
  <c r="AI206" i="19"/>
  <c r="AB206" i="19"/>
  <c r="I206" i="19"/>
  <c r="AN206" i="19"/>
  <c r="V206" i="19"/>
  <c r="E208" i="19"/>
  <c r="F208" i="19"/>
  <c r="B210" i="6"/>
  <c r="K210" i="6" s="1"/>
  <c r="A211" i="6"/>
  <c r="D209" i="6"/>
  <c r="I209" i="20"/>
  <c r="HI1" i="20"/>
  <c r="N214" i="13"/>
  <c r="A209" i="18"/>
  <c r="D209" i="18" s="1"/>
  <c r="A209" i="19"/>
  <c r="D209" i="19" s="1"/>
  <c r="AC208" i="16"/>
  <c r="L208" i="16"/>
  <c r="AH214" i="13"/>
  <c r="V208" i="16"/>
  <c r="AD208" i="16"/>
  <c r="A210" i="16"/>
  <c r="D210" i="16" s="1"/>
  <c r="Q208" i="16"/>
  <c r="AP208" i="16"/>
  <c r="J208" i="16"/>
  <c r="W208" i="16"/>
  <c r="AC214" i="13"/>
  <c r="F214" i="13"/>
  <c r="AE214" i="13"/>
  <c r="Q214" i="13"/>
  <c r="AA214" i="13"/>
  <c r="S214" i="13"/>
  <c r="C214" i="13"/>
  <c r="G214" i="13"/>
  <c r="AG214" i="13"/>
  <c r="R214" i="13"/>
  <c r="Z214" i="13"/>
  <c r="D214" i="13"/>
  <c r="E214" i="13"/>
  <c r="O214" i="13"/>
  <c r="K214" i="13"/>
  <c r="AJ214" i="13"/>
  <c r="Y214" i="13"/>
  <c r="T214" i="13"/>
  <c r="AF214" i="13"/>
  <c r="X214" i="13"/>
  <c r="I214" i="13"/>
  <c r="U214" i="13"/>
  <c r="AD214" i="13"/>
  <c r="AB214" i="13"/>
  <c r="A216" i="13"/>
  <c r="B216" i="13" s="1"/>
  <c r="S215" i="13"/>
  <c r="P214" i="13"/>
  <c r="V214" i="13"/>
  <c r="H214" i="13"/>
  <c r="W214" i="13"/>
  <c r="J214" i="13"/>
  <c r="AI214" i="13"/>
  <c r="L214" i="13"/>
  <c r="M214" i="13"/>
  <c r="V213" i="12"/>
  <c r="D212" i="12"/>
  <c r="D213" i="12" s="1"/>
  <c r="P212" i="12"/>
  <c r="H212" i="12"/>
  <c r="O212" i="12"/>
  <c r="AC212" i="12"/>
  <c r="AC213" i="12" s="1"/>
  <c r="K213" i="12"/>
  <c r="C212" i="12"/>
  <c r="AH212" i="12"/>
  <c r="X212" i="12"/>
  <c r="AJ212" i="12"/>
  <c r="AJ213" i="12" s="1"/>
  <c r="AA212" i="12"/>
  <c r="AB212" i="12"/>
  <c r="U212" i="12"/>
  <c r="AE212" i="12"/>
  <c r="AE213" i="12" s="1"/>
  <c r="G212" i="12"/>
  <c r="Z213" i="12"/>
  <c r="AF212" i="12"/>
  <c r="S212" i="12"/>
  <c r="AG213" i="12"/>
  <c r="A214" i="12"/>
  <c r="B214" i="12" s="1"/>
  <c r="M212" i="12"/>
  <c r="AI212" i="12"/>
  <c r="F212" i="12"/>
  <c r="F213" i="12" s="1"/>
  <c r="Q212" i="12"/>
  <c r="Q213" i="12" s="1"/>
  <c r="J212" i="12"/>
  <c r="J213" i="12" s="1"/>
  <c r="B207" i="18" l="1"/>
  <c r="AI207" i="18" s="1"/>
  <c r="AC206" i="19"/>
  <c r="J206" i="19"/>
  <c r="M206" i="19"/>
  <c r="R206" i="19"/>
  <c r="AP206" i="19"/>
  <c r="Y206" i="19"/>
  <c r="AF206" i="19"/>
  <c r="AG207" i="18"/>
  <c r="X210" i="6"/>
  <c r="AK206" i="18"/>
  <c r="AK207" i="18" s="1"/>
  <c r="Z210" i="6"/>
  <c r="AE210" i="6"/>
  <c r="H210" i="6"/>
  <c r="M210" i="6"/>
  <c r="V207" i="18"/>
  <c r="AA210" i="6"/>
  <c r="T210" i="6"/>
  <c r="AO207" i="18"/>
  <c r="AE207" i="18"/>
  <c r="W207" i="18"/>
  <c r="P207" i="18"/>
  <c r="AJ207" i="18"/>
  <c r="AC207" i="18"/>
  <c r="AH207" i="18"/>
  <c r="AP207" i="18"/>
  <c r="T207" i="18"/>
  <c r="Q207" i="18"/>
  <c r="Z207" i="18"/>
  <c r="Q210" i="6"/>
  <c r="AF210" i="6"/>
  <c r="L210" i="6"/>
  <c r="O207" i="18"/>
  <c r="I207" i="18"/>
  <c r="AA207" i="18"/>
  <c r="AG210" i="6"/>
  <c r="B207" i="19"/>
  <c r="H208" i="19"/>
  <c r="AG207" i="19"/>
  <c r="U207" i="18"/>
  <c r="L207" i="18"/>
  <c r="K207" i="18"/>
  <c r="M207" i="18"/>
  <c r="AF207" i="18"/>
  <c r="AN207" i="18"/>
  <c r="N207" i="18"/>
  <c r="AL207" i="18"/>
  <c r="AB207" i="18"/>
  <c r="AD207" i="18"/>
  <c r="AM207" i="18"/>
  <c r="S207" i="18"/>
  <c r="Y207" i="18"/>
  <c r="G208" i="18"/>
  <c r="AG208" i="16"/>
  <c r="M208" i="16"/>
  <c r="R208" i="16"/>
  <c r="R209" i="16" s="1"/>
  <c r="X208" i="16"/>
  <c r="AE208" i="16"/>
  <c r="AA208" i="16"/>
  <c r="AA209" i="16" s="1"/>
  <c r="O208" i="16"/>
  <c r="AK208" i="16"/>
  <c r="AM208" i="16"/>
  <c r="K208" i="16"/>
  <c r="AO208" i="16"/>
  <c r="AO209" i="16" s="1"/>
  <c r="AB208" i="16"/>
  <c r="H209" i="16"/>
  <c r="P208" i="16"/>
  <c r="P209" i="16" s="1"/>
  <c r="AJ208" i="16"/>
  <c r="AJ209" i="16" s="1"/>
  <c r="Y208" i="16"/>
  <c r="T208" i="16"/>
  <c r="I208" i="16"/>
  <c r="U208" i="16"/>
  <c r="S208" i="16"/>
  <c r="AH208" i="16"/>
  <c r="AL208" i="16"/>
  <c r="AL209" i="16" s="1"/>
  <c r="AN208" i="16"/>
  <c r="AN209" i="16" s="1"/>
  <c r="E210" i="16"/>
  <c r="F210" i="16"/>
  <c r="G210" i="16" s="1"/>
  <c r="G209" i="16"/>
  <c r="B209" i="16" s="1"/>
  <c r="K209" i="16" s="1"/>
  <c r="F209" i="18"/>
  <c r="E209" i="18"/>
  <c r="H208" i="18"/>
  <c r="G208" i="19"/>
  <c r="F209" i="19"/>
  <c r="E209" i="19"/>
  <c r="AC210" i="6"/>
  <c r="AB210" i="6"/>
  <c r="AH210" i="6"/>
  <c r="D210" i="6"/>
  <c r="AD210" i="6"/>
  <c r="J210" i="6"/>
  <c r="F210" i="6"/>
  <c r="V210" i="6"/>
  <c r="I210" i="6"/>
  <c r="B211" i="6"/>
  <c r="K211" i="6" s="1"/>
  <c r="A212" i="6"/>
  <c r="N210" i="6"/>
  <c r="S210" i="6"/>
  <c r="O210" i="6"/>
  <c r="P210" i="6"/>
  <c r="E210" i="6"/>
  <c r="U210" i="6"/>
  <c r="C210" i="6"/>
  <c r="R210" i="6"/>
  <c r="W210" i="6"/>
  <c r="G210" i="6"/>
  <c r="AI210" i="6"/>
  <c r="AJ210" i="6"/>
  <c r="Y210" i="6"/>
  <c r="HJ1" i="20"/>
  <c r="I210" i="20"/>
  <c r="A210" i="19"/>
  <c r="D210" i="19" s="1"/>
  <c r="A210" i="18"/>
  <c r="D210" i="18" s="1"/>
  <c r="Z209" i="16"/>
  <c r="V209" i="16"/>
  <c r="A211" i="16"/>
  <c r="D211" i="16" s="1"/>
  <c r="AP209" i="16"/>
  <c r="AC215" i="13"/>
  <c r="X215" i="13"/>
  <c r="O215" i="13"/>
  <c r="D215" i="13"/>
  <c r="AI215" i="13"/>
  <c r="R215" i="13"/>
  <c r="G215" i="13"/>
  <c r="W215" i="13"/>
  <c r="AA215" i="13"/>
  <c r="V215" i="13"/>
  <c r="AJ215" i="13"/>
  <c r="T215" i="13"/>
  <c r="AE215" i="13"/>
  <c r="M215" i="13"/>
  <c r="AG215" i="13"/>
  <c r="AB215" i="13"/>
  <c r="L215" i="13"/>
  <c r="H215" i="13"/>
  <c r="Q215" i="13"/>
  <c r="A217" i="13"/>
  <c r="B217" i="13" s="1"/>
  <c r="K215" i="13"/>
  <c r="Y215" i="13"/>
  <c r="AD215" i="13"/>
  <c r="U215" i="13"/>
  <c r="F215" i="13"/>
  <c r="AH215" i="13"/>
  <c r="Z215" i="13"/>
  <c r="E215" i="13"/>
  <c r="C215" i="13"/>
  <c r="J215" i="13"/>
  <c r="P215" i="13"/>
  <c r="AF215" i="13"/>
  <c r="I215" i="13"/>
  <c r="N215" i="13"/>
  <c r="AE214" i="12"/>
  <c r="M213" i="12"/>
  <c r="AF213" i="12"/>
  <c r="AF214" i="12" s="1"/>
  <c r="G213" i="12"/>
  <c r="AA213" i="12"/>
  <c r="C213" i="12"/>
  <c r="N213" i="12"/>
  <c r="N214" i="12" s="1"/>
  <c r="P213" i="12"/>
  <c r="T213" i="12"/>
  <c r="D214" i="12"/>
  <c r="R213" i="12"/>
  <c r="U213" i="12"/>
  <c r="X213" i="12"/>
  <c r="X214" i="12" s="1"/>
  <c r="Y213" i="12"/>
  <c r="O213" i="12"/>
  <c r="W213" i="12"/>
  <c r="E213" i="12"/>
  <c r="E214" i="12" s="1"/>
  <c r="AG214" i="12"/>
  <c r="A215" i="12"/>
  <c r="B215" i="12" s="1"/>
  <c r="K214" i="12"/>
  <c r="V214" i="12"/>
  <c r="AI213" i="12"/>
  <c r="S213" i="12"/>
  <c r="AD213" i="12"/>
  <c r="AD214" i="12" s="1"/>
  <c r="AB213" i="12"/>
  <c r="AB214" i="12" s="1"/>
  <c r="AH213" i="12"/>
  <c r="I213" i="12"/>
  <c r="H213" i="12"/>
  <c r="H214" i="12" s="1"/>
  <c r="L213" i="12"/>
  <c r="L214" i="12" s="1"/>
  <c r="R207" i="18" l="1"/>
  <c r="X207" i="18"/>
  <c r="Y211" i="6"/>
  <c r="W211" i="6"/>
  <c r="J207" i="18"/>
  <c r="M207" i="19"/>
  <c r="B208" i="18"/>
  <c r="Q207" i="19"/>
  <c r="AN207" i="19"/>
  <c r="AF211" i="6"/>
  <c r="G209" i="19"/>
  <c r="O207" i="19"/>
  <c r="AI207" i="19"/>
  <c r="AA211" i="6"/>
  <c r="AJ211" i="6"/>
  <c r="R211" i="6"/>
  <c r="M211" i="6"/>
  <c r="P211" i="6"/>
  <c r="I211" i="6"/>
  <c r="AK207" i="19"/>
  <c r="AB207" i="19"/>
  <c r="AI211" i="6"/>
  <c r="C211" i="6"/>
  <c r="AE211" i="6"/>
  <c r="O211" i="6"/>
  <c r="T211" i="6"/>
  <c r="V211" i="6"/>
  <c r="D211" i="6"/>
  <c r="L211" i="6"/>
  <c r="AA207" i="19"/>
  <c r="K207" i="19"/>
  <c r="J207" i="19"/>
  <c r="E211" i="6"/>
  <c r="N211" i="6"/>
  <c r="G211" i="6"/>
  <c r="U211" i="6"/>
  <c r="AG211" i="6"/>
  <c r="S211" i="6"/>
  <c r="H209" i="18"/>
  <c r="AH207" i="19"/>
  <c r="AM207" i="19"/>
  <c r="Z207" i="19"/>
  <c r="W207" i="19"/>
  <c r="X207" i="19"/>
  <c r="U207" i="19"/>
  <c r="V207" i="19"/>
  <c r="AC207" i="19"/>
  <c r="L207" i="19"/>
  <c r="T207" i="19"/>
  <c r="I207" i="19"/>
  <c r="Y207" i="19"/>
  <c r="S207" i="19"/>
  <c r="AD207" i="19"/>
  <c r="AF207" i="19"/>
  <c r="AE207" i="19"/>
  <c r="N207" i="19"/>
  <c r="AO207" i="19"/>
  <c r="R207" i="19"/>
  <c r="AL207" i="19"/>
  <c r="P207" i="19"/>
  <c r="AP207" i="19"/>
  <c r="AJ207" i="19"/>
  <c r="H209" i="19"/>
  <c r="B209" i="19" s="1"/>
  <c r="B208" i="19"/>
  <c r="AF209" i="16"/>
  <c r="Y209" i="16"/>
  <c r="AM209" i="16"/>
  <c r="AM210" i="16" s="1"/>
  <c r="L209" i="16"/>
  <c r="AE209" i="16"/>
  <c r="N209" i="16"/>
  <c r="W209" i="16"/>
  <c r="AC209" i="16"/>
  <c r="AB209" i="16"/>
  <c r="Q209" i="16"/>
  <c r="Q210" i="16" s="1"/>
  <c r="O209" i="16"/>
  <c r="O210" i="16" s="1"/>
  <c r="F211" i="16"/>
  <c r="E211" i="16"/>
  <c r="G211" i="16"/>
  <c r="AH209" i="16"/>
  <c r="AD209" i="16"/>
  <c r="M209" i="16"/>
  <c r="AI209" i="16"/>
  <c r="AI210" i="16" s="1"/>
  <c r="AK209" i="16"/>
  <c r="H210" i="16"/>
  <c r="B210" i="16" s="1"/>
  <c r="AJ210" i="16" s="1"/>
  <c r="U209" i="16"/>
  <c r="J209" i="16"/>
  <c r="J210" i="16" s="1"/>
  <c r="T209" i="16"/>
  <c r="T210" i="16" s="1"/>
  <c r="I209" i="16"/>
  <c r="I210" i="16" s="1"/>
  <c r="S209" i="16"/>
  <c r="X209" i="16"/>
  <c r="X210" i="16" s="1"/>
  <c r="AG209" i="16"/>
  <c r="AG210" i="16" s="1"/>
  <c r="Y208" i="18"/>
  <c r="AF208" i="18"/>
  <c r="AB208" i="18"/>
  <c r="AP208" i="18"/>
  <c r="J208" i="18"/>
  <c r="R208" i="18"/>
  <c r="M208" i="18"/>
  <c r="N208" i="18"/>
  <c r="L208" i="18"/>
  <c r="AC208" i="18"/>
  <c r="AO208" i="18"/>
  <c r="P208" i="18"/>
  <c r="AD208" i="18"/>
  <c r="T208" i="18"/>
  <c r="O208" i="18"/>
  <c r="AG208" i="18"/>
  <c r="AM208" i="18"/>
  <c r="AI208" i="18"/>
  <c r="AA208" i="18"/>
  <c r="W208" i="18"/>
  <c r="AL208" i="18"/>
  <c r="Z208" i="18"/>
  <c r="AN208" i="18"/>
  <c r="V208" i="18"/>
  <c r="K208" i="18"/>
  <c r="AH208" i="18"/>
  <c r="X208" i="18"/>
  <c r="U208" i="18"/>
  <c r="S208" i="18"/>
  <c r="Q208" i="18"/>
  <c r="AK208" i="18"/>
  <c r="AE208" i="18"/>
  <c r="I208" i="18"/>
  <c r="AJ208" i="18"/>
  <c r="G209" i="18"/>
  <c r="B209" i="18" s="1"/>
  <c r="E210" i="18"/>
  <c r="F210" i="18"/>
  <c r="E210" i="19"/>
  <c r="F210" i="19"/>
  <c r="F211" i="6"/>
  <c r="AH211" i="6"/>
  <c r="Z211" i="6"/>
  <c r="B212" i="6"/>
  <c r="K212" i="6" s="1"/>
  <c r="A213" i="6"/>
  <c r="Q211" i="6"/>
  <c r="H211" i="6"/>
  <c r="J211" i="6"/>
  <c r="AB211" i="6"/>
  <c r="X211" i="6"/>
  <c r="AD211" i="6"/>
  <c r="AC211" i="6"/>
  <c r="I211" i="20"/>
  <c r="HK1" i="20"/>
  <c r="A211" i="18"/>
  <c r="D211" i="18" s="1"/>
  <c r="A211" i="19"/>
  <c r="D211" i="19" s="1"/>
  <c r="Z210" i="16"/>
  <c r="L210" i="16"/>
  <c r="K210" i="16"/>
  <c r="V210" i="16"/>
  <c r="AB210" i="16"/>
  <c r="A212" i="16"/>
  <c r="D212" i="16" s="1"/>
  <c r="AD210" i="16"/>
  <c r="AF210" i="16"/>
  <c r="AA210" i="16"/>
  <c r="AE210" i="16"/>
  <c r="U210" i="16"/>
  <c r="P210" i="16"/>
  <c r="R210" i="16"/>
  <c r="S210" i="16"/>
  <c r="AF216" i="13"/>
  <c r="O216" i="13"/>
  <c r="I216" i="13"/>
  <c r="C216" i="13"/>
  <c r="F216" i="13"/>
  <c r="R216" i="13"/>
  <c r="P216" i="13"/>
  <c r="Z216" i="13"/>
  <c r="AC216" i="13"/>
  <c r="G216" i="13"/>
  <c r="E216" i="13"/>
  <c r="U216" i="13"/>
  <c r="D216" i="13"/>
  <c r="AB216" i="13"/>
  <c r="T216" i="13"/>
  <c r="AD216" i="13"/>
  <c r="S216" i="13"/>
  <c r="AI216" i="13"/>
  <c r="K216" i="13"/>
  <c r="H216" i="13"/>
  <c r="M216" i="13"/>
  <c r="AA216" i="13"/>
  <c r="A218" i="13"/>
  <c r="B218" i="13" s="1"/>
  <c r="N216" i="13"/>
  <c r="J216" i="13"/>
  <c r="AH216" i="13"/>
  <c r="V216" i="13"/>
  <c r="Y216" i="13"/>
  <c r="Q216" i="13"/>
  <c r="AG216" i="13"/>
  <c r="AJ216" i="13"/>
  <c r="X216" i="13"/>
  <c r="L216" i="13"/>
  <c r="AE216" i="13"/>
  <c r="W216" i="13"/>
  <c r="K215" i="12"/>
  <c r="Y214" i="12"/>
  <c r="Y215" i="12" s="1"/>
  <c r="F214" i="12"/>
  <c r="P214" i="12"/>
  <c r="G214" i="12"/>
  <c r="AC214" i="12"/>
  <c r="AC215" i="12" s="1"/>
  <c r="AE215" i="12"/>
  <c r="I214" i="12"/>
  <c r="S214" i="12"/>
  <c r="Z214" i="12"/>
  <c r="W214" i="12"/>
  <c r="W215" i="12" s="1"/>
  <c r="U214" i="12"/>
  <c r="AJ214" i="12"/>
  <c r="C214" i="12"/>
  <c r="M214" i="12"/>
  <c r="M215" i="12" s="1"/>
  <c r="Q214" i="12"/>
  <c r="AF215" i="12"/>
  <c r="AH214" i="12"/>
  <c r="AI214" i="12"/>
  <c r="AG215" i="12"/>
  <c r="A216" i="12"/>
  <c r="B216" i="12" s="1"/>
  <c r="O214" i="12"/>
  <c r="O215" i="12" s="1"/>
  <c r="R214" i="12"/>
  <c r="T214" i="12"/>
  <c r="T215" i="12" s="1"/>
  <c r="AA214" i="12"/>
  <c r="AA215" i="12" s="1"/>
  <c r="J214" i="12"/>
  <c r="J215" i="12" s="1"/>
  <c r="P209" i="18" l="1"/>
  <c r="AI208" i="19"/>
  <c r="AD209" i="18"/>
  <c r="N209" i="18"/>
  <c r="AC212" i="6"/>
  <c r="AE209" i="18"/>
  <c r="U209" i="18"/>
  <c r="V209" i="18"/>
  <c r="W209" i="18"/>
  <c r="AH209" i="18"/>
  <c r="AI209" i="18"/>
  <c r="AC209" i="18"/>
  <c r="AD208" i="19"/>
  <c r="AD209" i="19" s="1"/>
  <c r="AG209" i="18"/>
  <c r="J209" i="18"/>
  <c r="AP209" i="18"/>
  <c r="H210" i="19"/>
  <c r="S208" i="19"/>
  <c r="S209" i="19" s="1"/>
  <c r="AI209" i="19"/>
  <c r="AO208" i="19"/>
  <c r="AO209" i="19" s="1"/>
  <c r="W208" i="19"/>
  <c r="W209" i="19" s="1"/>
  <c r="P208" i="19"/>
  <c r="P209" i="19" s="1"/>
  <c r="R208" i="19"/>
  <c r="R209" i="19" s="1"/>
  <c r="AH208" i="19"/>
  <c r="AH209" i="19" s="1"/>
  <c r="O208" i="19"/>
  <c r="O209" i="19" s="1"/>
  <c r="AP208" i="19"/>
  <c r="AP209" i="19" s="1"/>
  <c r="U208" i="19"/>
  <c r="U209" i="19" s="1"/>
  <c r="Q208" i="19"/>
  <c r="Q209" i="19" s="1"/>
  <c r="AE208" i="19"/>
  <c r="AE209" i="19" s="1"/>
  <c r="AC208" i="19"/>
  <c r="AC209" i="19" s="1"/>
  <c r="Z208" i="19"/>
  <c r="Z209" i="19" s="1"/>
  <c r="M208" i="19"/>
  <c r="M209" i="19" s="1"/>
  <c r="AF208" i="19"/>
  <c r="AF209" i="19" s="1"/>
  <c r="K208" i="19"/>
  <c r="K209" i="19" s="1"/>
  <c r="X208" i="19"/>
  <c r="X209" i="19" s="1"/>
  <c r="AB208" i="19"/>
  <c r="AB209" i="19" s="1"/>
  <c r="L208" i="19"/>
  <c r="L209" i="19" s="1"/>
  <c r="AA208" i="19"/>
  <c r="AA209" i="19" s="1"/>
  <c r="Y208" i="19"/>
  <c r="Y209" i="19" s="1"/>
  <c r="I208" i="19"/>
  <c r="I209" i="19" s="1"/>
  <c r="AK208" i="19"/>
  <c r="AK209" i="19" s="1"/>
  <c r="AG208" i="19"/>
  <c r="AG209" i="19" s="1"/>
  <c r="J208" i="19"/>
  <c r="J209" i="19" s="1"/>
  <c r="AN208" i="19"/>
  <c r="AN209" i="19" s="1"/>
  <c r="AJ208" i="19"/>
  <c r="AJ209" i="19" s="1"/>
  <c r="AM208" i="19"/>
  <c r="AM209" i="19" s="1"/>
  <c r="V208" i="19"/>
  <c r="V209" i="19" s="1"/>
  <c r="AL208" i="19"/>
  <c r="AL209" i="19" s="1"/>
  <c r="T208" i="19"/>
  <c r="T209" i="19" s="1"/>
  <c r="N208" i="19"/>
  <c r="N209" i="19" s="1"/>
  <c r="G210" i="19"/>
  <c r="H210" i="18"/>
  <c r="Z209" i="18"/>
  <c r="AK209" i="18"/>
  <c r="X209" i="18"/>
  <c r="AN209" i="18"/>
  <c r="AA209" i="18"/>
  <c r="O209" i="18"/>
  <c r="M209" i="18"/>
  <c r="AB209" i="18"/>
  <c r="AN210" i="16"/>
  <c r="AP210" i="16"/>
  <c r="AH210" i="16"/>
  <c r="AK210" i="16"/>
  <c r="Y210" i="16"/>
  <c r="W210" i="16"/>
  <c r="E212" i="16"/>
  <c r="H212" i="16" s="1"/>
  <c r="F212" i="16"/>
  <c r="AO210" i="16"/>
  <c r="AC210" i="16"/>
  <c r="M210" i="16"/>
  <c r="AL210" i="16"/>
  <c r="N210" i="16"/>
  <c r="H211" i="16"/>
  <c r="B211" i="16" s="1"/>
  <c r="R209" i="18"/>
  <c r="L209" i="18"/>
  <c r="AL209" i="18"/>
  <c r="F211" i="18"/>
  <c r="E211" i="18"/>
  <c r="T209" i="18"/>
  <c r="AJ209" i="18"/>
  <c r="S209" i="18"/>
  <c r="Q209" i="18"/>
  <c r="K209" i="18"/>
  <c r="AF209" i="18"/>
  <c r="AM209" i="18"/>
  <c r="I209" i="18"/>
  <c r="AO209" i="18"/>
  <c r="G210" i="18"/>
  <c r="Y209" i="18"/>
  <c r="E211" i="19"/>
  <c r="F211" i="19"/>
  <c r="V212" i="6"/>
  <c r="AD212" i="6"/>
  <c r="AG212" i="6"/>
  <c r="X212" i="6"/>
  <c r="Q212" i="6"/>
  <c r="AI212" i="6"/>
  <c r="AA212" i="6"/>
  <c r="F212" i="6"/>
  <c r="R212" i="6"/>
  <c r="E212" i="6"/>
  <c r="H212" i="6"/>
  <c r="C212" i="6"/>
  <c r="M212" i="6"/>
  <c r="I212" i="6"/>
  <c r="U212" i="6"/>
  <c r="AB212" i="6"/>
  <c r="O212" i="6"/>
  <c r="D212" i="6"/>
  <c r="W212" i="6"/>
  <c r="AF212" i="6"/>
  <c r="AJ212" i="6"/>
  <c r="Y212" i="6"/>
  <c r="S212" i="6"/>
  <c r="N212" i="6"/>
  <c r="AH212" i="6"/>
  <c r="T212" i="6"/>
  <c r="G212" i="6"/>
  <c r="J212" i="6"/>
  <c r="AE212" i="6"/>
  <c r="B213" i="6"/>
  <c r="K213" i="6" s="1"/>
  <c r="A214" i="6"/>
  <c r="Z212" i="6"/>
  <c r="P212" i="6"/>
  <c r="L212" i="6"/>
  <c r="HL1" i="20"/>
  <c r="I212" i="20"/>
  <c r="A212" i="19"/>
  <c r="D212" i="19" s="1"/>
  <c r="A212" i="18"/>
  <c r="D212" i="18" s="1"/>
  <c r="A213" i="16"/>
  <c r="D213" i="16" s="1"/>
  <c r="I217" i="13"/>
  <c r="AE217" i="13"/>
  <c r="E217" i="13"/>
  <c r="H217" i="13"/>
  <c r="AJ217" i="13"/>
  <c r="V217" i="13"/>
  <c r="S217" i="13"/>
  <c r="AC217" i="13"/>
  <c r="R217" i="13"/>
  <c r="C217" i="13"/>
  <c r="Q217" i="13"/>
  <c r="J217" i="13"/>
  <c r="T217" i="13"/>
  <c r="D217" i="13"/>
  <c r="M217" i="13"/>
  <c r="O217" i="13"/>
  <c r="W217" i="13"/>
  <c r="U217" i="13"/>
  <c r="AA217" i="13"/>
  <c r="X217" i="13"/>
  <c r="Y217" i="13"/>
  <c r="N217" i="13"/>
  <c r="AB217" i="13"/>
  <c r="AD217" i="13"/>
  <c r="K217" i="13"/>
  <c r="Z217" i="13"/>
  <c r="F217" i="13"/>
  <c r="L217" i="13"/>
  <c r="AF217" i="13"/>
  <c r="AI217" i="13"/>
  <c r="AG217" i="13"/>
  <c r="AH217" i="13"/>
  <c r="G217" i="13"/>
  <c r="A219" i="13"/>
  <c r="B219" i="13" s="1"/>
  <c r="P217" i="13"/>
  <c r="AG216" i="12"/>
  <c r="A217" i="12"/>
  <c r="B217" i="12" s="1"/>
  <c r="J216" i="12"/>
  <c r="O216" i="12"/>
  <c r="AH215" i="12"/>
  <c r="AH216" i="12" s="1"/>
  <c r="Q215" i="12"/>
  <c r="U215" i="12"/>
  <c r="U216" i="12" s="1"/>
  <c r="I215" i="12"/>
  <c r="I216" i="12" s="1"/>
  <c r="H215" i="12"/>
  <c r="H216" i="12" s="1"/>
  <c r="F215" i="12"/>
  <c r="F216" i="12" s="1"/>
  <c r="L215" i="12"/>
  <c r="L216" i="12" s="1"/>
  <c r="AA216" i="12"/>
  <c r="M216" i="12"/>
  <c r="Y216" i="12"/>
  <c r="T216" i="12"/>
  <c r="D215" i="12"/>
  <c r="D216" i="12" s="1"/>
  <c r="C215" i="12"/>
  <c r="C216" i="12" s="1"/>
  <c r="Z215" i="12"/>
  <c r="Z216" i="12" s="1"/>
  <c r="N215" i="12"/>
  <c r="N216" i="12" s="1"/>
  <c r="G215" i="12"/>
  <c r="G216" i="12" s="1"/>
  <c r="V215" i="12"/>
  <c r="V216" i="12" s="1"/>
  <c r="AD215" i="12"/>
  <c r="AD216" i="12" s="1"/>
  <c r="AF216" i="12"/>
  <c r="AE216" i="12"/>
  <c r="K216" i="12"/>
  <c r="R215" i="12"/>
  <c r="R216" i="12" s="1"/>
  <c r="AI215" i="12"/>
  <c r="AI216" i="12" s="1"/>
  <c r="E215" i="12"/>
  <c r="E216" i="12" s="1"/>
  <c r="AJ215" i="12"/>
  <c r="AJ216" i="12" s="1"/>
  <c r="S215" i="12"/>
  <c r="S216" i="12" s="1"/>
  <c r="X215" i="12"/>
  <c r="X216" i="12" s="1"/>
  <c r="P215" i="12"/>
  <c r="P216" i="12" s="1"/>
  <c r="AB215" i="12"/>
  <c r="AB216" i="12" s="1"/>
  <c r="P213" i="6" l="1"/>
  <c r="Z213" i="6"/>
  <c r="J213" i="6"/>
  <c r="N213" i="6"/>
  <c r="L213" i="6"/>
  <c r="H211" i="18"/>
  <c r="B210" i="19"/>
  <c r="AC210" i="19" s="1"/>
  <c r="AJ213" i="6"/>
  <c r="O213" i="6"/>
  <c r="M213" i="6"/>
  <c r="R213" i="6"/>
  <c r="Q213" i="6"/>
  <c r="V213" i="6"/>
  <c r="AA210" i="19"/>
  <c r="V210" i="19"/>
  <c r="S210" i="19"/>
  <c r="AM210" i="19"/>
  <c r="G211" i="19"/>
  <c r="G211" i="18"/>
  <c r="B211" i="18" s="1"/>
  <c r="B210" i="18"/>
  <c r="AH210" i="18" s="1"/>
  <c r="M211" i="16"/>
  <c r="G212" i="16"/>
  <c r="B212" i="16" s="1"/>
  <c r="AH212" i="16" s="1"/>
  <c r="AC211" i="16"/>
  <c r="AC212" i="16" s="1"/>
  <c r="R211" i="16"/>
  <c r="Q211" i="16"/>
  <c r="P211" i="16"/>
  <c r="AM211" i="16"/>
  <c r="AM212" i="16" s="1"/>
  <c r="I211" i="16"/>
  <c r="AH211" i="16"/>
  <c r="U211" i="16"/>
  <c r="O211" i="16"/>
  <c r="O212" i="16" s="1"/>
  <c r="AE211" i="16"/>
  <c r="J211" i="16"/>
  <c r="AK211" i="16"/>
  <c r="AK212" i="16" s="1"/>
  <c r="X211" i="16"/>
  <c r="X212" i="16" s="1"/>
  <c r="T211" i="16"/>
  <c r="V211" i="16"/>
  <c r="AA211" i="16"/>
  <c r="AA212" i="16" s="1"/>
  <c r="AJ211" i="16"/>
  <c r="AJ212" i="16" s="1"/>
  <c r="AN211" i="16"/>
  <c r="Y211" i="16"/>
  <c r="AO211" i="16"/>
  <c r="AO212" i="16" s="1"/>
  <c r="AG211" i="16"/>
  <c r="AF211" i="16"/>
  <c r="Z211" i="16"/>
  <c r="Z212" i="16" s="1"/>
  <c r="S211" i="16"/>
  <c r="S212" i="16" s="1"/>
  <c r="AD211" i="16"/>
  <c r="L211" i="16"/>
  <c r="K211" i="16"/>
  <c r="AI211" i="16"/>
  <c r="AL211" i="16"/>
  <c r="AL212" i="16" s="1"/>
  <c r="AB211" i="16"/>
  <c r="W211" i="16"/>
  <c r="AP211" i="16"/>
  <c r="N211" i="16"/>
  <c r="F213" i="16"/>
  <c r="E213" i="16"/>
  <c r="H213" i="16" s="1"/>
  <c r="F212" i="18"/>
  <c r="E212" i="18"/>
  <c r="E212" i="19"/>
  <c r="F212" i="19"/>
  <c r="H211" i="19"/>
  <c r="T213" i="6"/>
  <c r="AC213" i="6"/>
  <c r="W213" i="6"/>
  <c r="U213" i="6"/>
  <c r="H213" i="6"/>
  <c r="AA213" i="6"/>
  <c r="AG213" i="6"/>
  <c r="AE213" i="6"/>
  <c r="AH213" i="6"/>
  <c r="Y213" i="6"/>
  <c r="D213" i="6"/>
  <c r="I213" i="6"/>
  <c r="E213" i="6"/>
  <c r="AI213" i="6"/>
  <c r="AD213" i="6"/>
  <c r="B214" i="6"/>
  <c r="K214" i="6" s="1"/>
  <c r="A215" i="6"/>
  <c r="G213" i="6"/>
  <c r="S213" i="6"/>
  <c r="AF213" i="6"/>
  <c r="AB213" i="6"/>
  <c r="C213" i="6"/>
  <c r="F213" i="6"/>
  <c r="X213" i="6"/>
  <c r="I213" i="20"/>
  <c r="HM1" i="20"/>
  <c r="A213" i="18"/>
  <c r="D213" i="18" s="1"/>
  <c r="A213" i="19"/>
  <c r="D213" i="19" s="1"/>
  <c r="AE218" i="13"/>
  <c r="AP212" i="16"/>
  <c r="AD212" i="16"/>
  <c r="U212" i="16"/>
  <c r="Y212" i="16"/>
  <c r="W212" i="16"/>
  <c r="AI212" i="16"/>
  <c r="A214" i="16"/>
  <c r="D214" i="16" s="1"/>
  <c r="J212" i="16"/>
  <c r="AE212" i="16"/>
  <c r="V212" i="16"/>
  <c r="AG212" i="16"/>
  <c r="P212" i="16"/>
  <c r="N212" i="16"/>
  <c r="AG218" i="13"/>
  <c r="AB218" i="13"/>
  <c r="AA218" i="13"/>
  <c r="Q218" i="13"/>
  <c r="G218" i="13"/>
  <c r="AF218" i="13"/>
  <c r="K218" i="13"/>
  <c r="Y218" i="13"/>
  <c r="W218" i="13"/>
  <c r="T218" i="13"/>
  <c r="R218" i="13"/>
  <c r="AJ218" i="13"/>
  <c r="I218" i="13"/>
  <c r="P218" i="13"/>
  <c r="AH218" i="13"/>
  <c r="L218" i="13"/>
  <c r="AD218" i="13"/>
  <c r="X218" i="13"/>
  <c r="O218" i="13"/>
  <c r="J218" i="13"/>
  <c r="AC218" i="13"/>
  <c r="H218" i="13"/>
  <c r="F218" i="13"/>
  <c r="M218" i="13"/>
  <c r="S218" i="13"/>
  <c r="E218" i="13"/>
  <c r="A220" i="13"/>
  <c r="B220" i="13" s="1"/>
  <c r="AI218" i="13"/>
  <c r="Z218" i="13"/>
  <c r="N218" i="13"/>
  <c r="U218" i="13"/>
  <c r="D218" i="13"/>
  <c r="C218" i="13"/>
  <c r="V218" i="13"/>
  <c r="D217" i="12"/>
  <c r="AG217" i="12"/>
  <c r="A218" i="12"/>
  <c r="B218" i="12" s="1"/>
  <c r="AB217" i="12"/>
  <c r="K217" i="12"/>
  <c r="C217" i="12"/>
  <c r="H217" i="12"/>
  <c r="W216" i="12"/>
  <c r="W217" i="12" s="1"/>
  <c r="AE217" i="12"/>
  <c r="X217" i="12"/>
  <c r="AF217" i="12"/>
  <c r="T217" i="12"/>
  <c r="U217" i="12"/>
  <c r="G217" i="12"/>
  <c r="S217" i="12"/>
  <c r="AD217" i="12"/>
  <c r="Y217" i="12"/>
  <c r="Q216" i="12"/>
  <c r="Q217" i="12" s="1"/>
  <c r="AC216" i="12"/>
  <c r="AC217" i="12" s="1"/>
  <c r="I210" i="19" l="1"/>
  <c r="AP210" i="19"/>
  <c r="K210" i="19"/>
  <c r="AL210" i="19"/>
  <c r="J210" i="19"/>
  <c r="AH210" i="19"/>
  <c r="AE210" i="19"/>
  <c r="Z210" i="19"/>
  <c r="Q210" i="19"/>
  <c r="AO210" i="19"/>
  <c r="AD210" i="19"/>
  <c r="AF210" i="19"/>
  <c r="Y210" i="19"/>
  <c r="R210" i="19"/>
  <c r="G212" i="19"/>
  <c r="AB210" i="19"/>
  <c r="W210" i="19"/>
  <c r="AI210" i="19"/>
  <c r="M210" i="19"/>
  <c r="AG210" i="19"/>
  <c r="L210" i="19"/>
  <c r="X214" i="6"/>
  <c r="AF214" i="6"/>
  <c r="F214" i="6"/>
  <c r="S214" i="6"/>
  <c r="O214" i="6"/>
  <c r="AK210" i="19"/>
  <c r="O210" i="19"/>
  <c r="T210" i="19"/>
  <c r="AJ210" i="19"/>
  <c r="X210" i="19"/>
  <c r="AN210" i="19"/>
  <c r="N210" i="19"/>
  <c r="U210" i="19"/>
  <c r="P210" i="19"/>
  <c r="H212" i="19"/>
  <c r="B212" i="19" s="1"/>
  <c r="V214" i="6"/>
  <c r="E214" i="6"/>
  <c r="AH214" i="6"/>
  <c r="AH211" i="18"/>
  <c r="AL210" i="18"/>
  <c r="AL211" i="18" s="1"/>
  <c r="AA210" i="18"/>
  <c r="AA211" i="18" s="1"/>
  <c r="S210" i="18"/>
  <c r="S211" i="18" s="1"/>
  <c r="R210" i="18"/>
  <c r="R211" i="18" s="1"/>
  <c r="W210" i="18"/>
  <c r="W211" i="18" s="1"/>
  <c r="AK210" i="18"/>
  <c r="AK211" i="18" s="1"/>
  <c r="Z210" i="18"/>
  <c r="Z211" i="18" s="1"/>
  <c r="AN210" i="18"/>
  <c r="AN211" i="18" s="1"/>
  <c r="AO210" i="18"/>
  <c r="AO211" i="18" s="1"/>
  <c r="AE210" i="18"/>
  <c r="AE211" i="18" s="1"/>
  <c r="X210" i="18"/>
  <c r="X211" i="18" s="1"/>
  <c r="AB210" i="18"/>
  <c r="AB211" i="18" s="1"/>
  <c r="Z214" i="6"/>
  <c r="U214" i="6"/>
  <c r="L214" i="6"/>
  <c r="T210" i="18"/>
  <c r="T211" i="18" s="1"/>
  <c r="N210" i="18"/>
  <c r="N211" i="18" s="1"/>
  <c r="AG210" i="18"/>
  <c r="AG211" i="18" s="1"/>
  <c r="AP210" i="18"/>
  <c r="AP211" i="18" s="1"/>
  <c r="AF210" i="18"/>
  <c r="AF211" i="18" s="1"/>
  <c r="Q210" i="18"/>
  <c r="Q211" i="18" s="1"/>
  <c r="V210" i="18"/>
  <c r="V211" i="18" s="1"/>
  <c r="AI210" i="18"/>
  <c r="AI211" i="18" s="1"/>
  <c r="AC210" i="18"/>
  <c r="AC211" i="18" s="1"/>
  <c r="I210" i="18"/>
  <c r="I211" i="18" s="1"/>
  <c r="O210" i="18"/>
  <c r="O211" i="18" s="1"/>
  <c r="L210" i="18"/>
  <c r="L211" i="18" s="1"/>
  <c r="U210" i="18"/>
  <c r="U211" i="18" s="1"/>
  <c r="Y210" i="18"/>
  <c r="Y211" i="18" s="1"/>
  <c r="K210" i="18"/>
  <c r="K211" i="18" s="1"/>
  <c r="AJ210" i="18"/>
  <c r="AJ211" i="18" s="1"/>
  <c r="J210" i="18"/>
  <c r="J211" i="18" s="1"/>
  <c r="AD210" i="18"/>
  <c r="AD211" i="18" s="1"/>
  <c r="M210" i="18"/>
  <c r="M211" i="18" s="1"/>
  <c r="AM210" i="18"/>
  <c r="AM211" i="18" s="1"/>
  <c r="P210" i="18"/>
  <c r="P211" i="18" s="1"/>
  <c r="B211" i="19"/>
  <c r="G212" i="18"/>
  <c r="I212" i="16"/>
  <c r="M212" i="16"/>
  <c r="M213" i="16" s="1"/>
  <c r="Q212" i="16"/>
  <c r="Q213" i="16" s="1"/>
  <c r="G213" i="16"/>
  <c r="AB212" i="16"/>
  <c r="L212" i="16"/>
  <c r="AF212" i="16"/>
  <c r="AF213" i="16" s="1"/>
  <c r="AN212" i="16"/>
  <c r="T212" i="16"/>
  <c r="R212" i="16"/>
  <c r="B213" i="16"/>
  <c r="W213" i="16" s="1"/>
  <c r="K212" i="16"/>
  <c r="E214" i="16"/>
  <c r="F214" i="16"/>
  <c r="G214" i="16" s="1"/>
  <c r="F213" i="18"/>
  <c r="G213" i="18" s="1"/>
  <c r="E213" i="18"/>
  <c r="H212" i="18"/>
  <c r="E213" i="19"/>
  <c r="F213" i="19"/>
  <c r="M214" i="6"/>
  <c r="AI214" i="6"/>
  <c r="Y214" i="6"/>
  <c r="N214" i="6"/>
  <c r="H214" i="6"/>
  <c r="T214" i="6"/>
  <c r="G214" i="6"/>
  <c r="Q214" i="6"/>
  <c r="J214" i="6"/>
  <c r="I214" i="6"/>
  <c r="AE214" i="6"/>
  <c r="AG214" i="6"/>
  <c r="W214" i="6"/>
  <c r="AJ214" i="6"/>
  <c r="C214" i="6"/>
  <c r="AB214" i="6"/>
  <c r="B215" i="6"/>
  <c r="K215" i="6" s="1"/>
  <c r="A216" i="6"/>
  <c r="R214" i="6"/>
  <c r="AD214" i="6"/>
  <c r="D214" i="6"/>
  <c r="D215" i="6" s="1"/>
  <c r="P214" i="6"/>
  <c r="AA214" i="6"/>
  <c r="AC214" i="6"/>
  <c r="I214" i="20"/>
  <c r="HN1" i="20"/>
  <c r="AE219" i="13"/>
  <c r="A214" i="19"/>
  <c r="D214" i="19" s="1"/>
  <c r="A214" i="18"/>
  <c r="D214" i="18" s="1"/>
  <c r="O213" i="16"/>
  <c r="AH213" i="16"/>
  <c r="AJ213" i="16"/>
  <c r="P213" i="16"/>
  <c r="AI213" i="16"/>
  <c r="Y213" i="16"/>
  <c r="I213" i="16"/>
  <c r="A215" i="16"/>
  <c r="D215" i="16" s="1"/>
  <c r="AA213" i="16"/>
  <c r="U219" i="13"/>
  <c r="C219" i="13"/>
  <c r="Z219" i="13"/>
  <c r="E219" i="13"/>
  <c r="H219" i="13"/>
  <c r="X219" i="13"/>
  <c r="P219" i="13"/>
  <c r="T219" i="13"/>
  <c r="AF219" i="13"/>
  <c r="M219" i="13"/>
  <c r="J219" i="13"/>
  <c r="L219" i="13"/>
  <c r="AJ219" i="13"/>
  <c r="Y219" i="13"/>
  <c r="Q219" i="13"/>
  <c r="V219" i="13"/>
  <c r="N219" i="13"/>
  <c r="A221" i="13"/>
  <c r="B221" i="13" s="1"/>
  <c r="F219" i="13"/>
  <c r="O219" i="13"/>
  <c r="AH219" i="13"/>
  <c r="R219" i="13"/>
  <c r="K219" i="13"/>
  <c r="AA219" i="13"/>
  <c r="AB219" i="13"/>
  <c r="D219" i="13"/>
  <c r="AI219" i="13"/>
  <c r="S219" i="13"/>
  <c r="AC219" i="13"/>
  <c r="AD219" i="13"/>
  <c r="I219" i="13"/>
  <c r="W219" i="13"/>
  <c r="G219" i="13"/>
  <c r="AG219" i="13"/>
  <c r="Z217" i="12"/>
  <c r="O217" i="12"/>
  <c r="L217" i="12"/>
  <c r="AI217" i="12"/>
  <c r="P217" i="12"/>
  <c r="M217" i="12"/>
  <c r="AJ217" i="12"/>
  <c r="AA217" i="12"/>
  <c r="F217" i="12"/>
  <c r="R217" i="12"/>
  <c r="J217" i="12"/>
  <c r="N217" i="12"/>
  <c r="I217" i="12"/>
  <c r="AH217" i="12"/>
  <c r="V217" i="12"/>
  <c r="AG218" i="12"/>
  <c r="A219" i="12"/>
  <c r="B219" i="12" s="1"/>
  <c r="E217" i="12"/>
  <c r="B212" i="18" l="1"/>
  <c r="T211" i="19"/>
  <c r="AO211" i="19"/>
  <c r="S211" i="19"/>
  <c r="Y211" i="19"/>
  <c r="Y212" i="19" s="1"/>
  <c r="AP211" i="19"/>
  <c r="AP212" i="19" s="1"/>
  <c r="X211" i="19"/>
  <c r="AN211" i="19"/>
  <c r="AN212" i="19" s="1"/>
  <c r="AK211" i="19"/>
  <c r="Z211" i="19"/>
  <c r="Z212" i="19" s="1"/>
  <c r="P211" i="19"/>
  <c r="AA211" i="19"/>
  <c r="AA212" i="19" s="1"/>
  <c r="J211" i="19"/>
  <c r="J212" i="19" s="1"/>
  <c r="H213" i="18"/>
  <c r="O211" i="19"/>
  <c r="AI211" i="19"/>
  <c r="AI212" i="19" s="1"/>
  <c r="I211" i="19"/>
  <c r="I212" i="19" s="1"/>
  <c r="P215" i="6"/>
  <c r="AH215" i="6"/>
  <c r="AC215" i="6"/>
  <c r="O215" i="6"/>
  <c r="N215" i="6"/>
  <c r="AF215" i="6"/>
  <c r="O212" i="19"/>
  <c r="AD215" i="6"/>
  <c r="AB215" i="6"/>
  <c r="AJ215" i="6"/>
  <c r="E215" i="6"/>
  <c r="B213" i="18"/>
  <c r="AA215" i="6"/>
  <c r="R215" i="6"/>
  <c r="C215" i="6"/>
  <c r="W215" i="6"/>
  <c r="J215" i="6"/>
  <c r="AJ211" i="19"/>
  <c r="Q211" i="19"/>
  <c r="Q212" i="19" s="1"/>
  <c r="AG211" i="19"/>
  <c r="AG212" i="19" s="1"/>
  <c r="W211" i="19"/>
  <c r="W212" i="19" s="1"/>
  <c r="M211" i="19"/>
  <c r="M212" i="19" s="1"/>
  <c r="AM211" i="19"/>
  <c r="AE211" i="19"/>
  <c r="AE212" i="19" s="1"/>
  <c r="AH211" i="19"/>
  <c r="AH212" i="19" s="1"/>
  <c r="U211" i="19"/>
  <c r="U212" i="19" s="1"/>
  <c r="L211" i="19"/>
  <c r="L212" i="19" s="1"/>
  <c r="AL211" i="19"/>
  <c r="AB211" i="19"/>
  <c r="AB212" i="19" s="1"/>
  <c r="AD211" i="19"/>
  <c r="AD212" i="19" s="1"/>
  <c r="R211" i="19"/>
  <c r="R212" i="19" s="1"/>
  <c r="AC211" i="19"/>
  <c r="AC212" i="19" s="1"/>
  <c r="N211" i="19"/>
  <c r="N212" i="19" s="1"/>
  <c r="K211" i="19"/>
  <c r="K212" i="19" s="1"/>
  <c r="V211" i="19"/>
  <c r="AF211" i="19"/>
  <c r="AF212" i="19" s="1"/>
  <c r="AJ212" i="19"/>
  <c r="T212" i="19"/>
  <c r="H213" i="19"/>
  <c r="AK212" i="19"/>
  <c r="AL212" i="19"/>
  <c r="AM212" i="19"/>
  <c r="K213" i="16"/>
  <c r="AO213" i="16"/>
  <c r="Z213" i="16"/>
  <c r="AB213" i="16"/>
  <c r="AP213" i="16"/>
  <c r="AL213" i="16"/>
  <c r="U213" i="16"/>
  <c r="V213" i="16"/>
  <c r="AN213" i="16"/>
  <c r="AG213" i="16"/>
  <c r="AK213" i="16"/>
  <c r="AC213" i="16"/>
  <c r="L213" i="16"/>
  <c r="R213" i="16"/>
  <c r="T213" i="16"/>
  <c r="AE213" i="16"/>
  <c r="S213" i="16"/>
  <c r="X213" i="16"/>
  <c r="AD213" i="16"/>
  <c r="J213" i="16"/>
  <c r="N213" i="16"/>
  <c r="AM213" i="16"/>
  <c r="H214" i="16"/>
  <c r="B214" i="16" s="1"/>
  <c r="F215" i="16"/>
  <c r="G215" i="16" s="1"/>
  <c r="E215" i="16"/>
  <c r="H215" i="16" s="1"/>
  <c r="Y212" i="18"/>
  <c r="Y213" i="18" s="1"/>
  <c r="N212" i="18"/>
  <c r="T212" i="18"/>
  <c r="T213" i="18" s="1"/>
  <c r="M212" i="18"/>
  <c r="M213" i="18" s="1"/>
  <c r="AJ212" i="18"/>
  <c r="AJ213" i="18" s="1"/>
  <c r="U212" i="18"/>
  <c r="U213" i="18" s="1"/>
  <c r="P212" i="18"/>
  <c r="V212" i="18"/>
  <c r="V213" i="18" s="1"/>
  <c r="AN212" i="18"/>
  <c r="AN213" i="18" s="1"/>
  <c r="AH212" i="18"/>
  <c r="AH213" i="18" s="1"/>
  <c r="K212" i="18"/>
  <c r="K213" i="18" s="1"/>
  <c r="W212" i="18"/>
  <c r="W213" i="18" s="1"/>
  <c r="AD212" i="18"/>
  <c r="AD213" i="18" s="1"/>
  <c r="O212" i="18"/>
  <c r="O213" i="18" s="1"/>
  <c r="AO212" i="18"/>
  <c r="AO213" i="18" s="1"/>
  <c r="J212" i="18"/>
  <c r="AG212" i="18"/>
  <c r="AK212" i="18"/>
  <c r="AK213" i="18" s="1"/>
  <c r="AA212" i="18"/>
  <c r="L212" i="18"/>
  <c r="L213" i="18" s="1"/>
  <c r="AM212" i="18"/>
  <c r="AM213" i="18" s="1"/>
  <c r="AL212" i="18"/>
  <c r="AP212" i="18"/>
  <c r="S212" i="18"/>
  <c r="S213" i="18" s="1"/>
  <c r="AF212" i="18"/>
  <c r="AF213" i="18" s="1"/>
  <c r="AB212" i="18"/>
  <c r="X212" i="18"/>
  <c r="X213" i="18" s="1"/>
  <c r="AI212" i="18"/>
  <c r="AI213" i="18" s="1"/>
  <c r="R212" i="18"/>
  <c r="R213" i="18" s="1"/>
  <c r="AC212" i="18"/>
  <c r="AC213" i="18" s="1"/>
  <c r="AE212" i="18"/>
  <c r="AE213" i="18" s="1"/>
  <c r="I212" i="18"/>
  <c r="I213" i="18" s="1"/>
  <c r="Q212" i="18"/>
  <c r="Q213" i="18" s="1"/>
  <c r="Z212" i="18"/>
  <c r="Z213" i="18" s="1"/>
  <c r="E214" i="18"/>
  <c r="F214" i="18"/>
  <c r="E214" i="19"/>
  <c r="F214" i="19"/>
  <c r="X212" i="19"/>
  <c r="S212" i="19"/>
  <c r="P212" i="19"/>
  <c r="V212" i="19"/>
  <c r="G213" i="19"/>
  <c r="AO212" i="19"/>
  <c r="I215" i="6"/>
  <c r="U215" i="6"/>
  <c r="H215" i="6"/>
  <c r="M215" i="6"/>
  <c r="B216" i="6"/>
  <c r="K216" i="6" s="1"/>
  <c r="A217" i="6"/>
  <c r="L215" i="6"/>
  <c r="V215" i="6"/>
  <c r="AG215" i="6"/>
  <c r="Q215" i="6"/>
  <c r="F215" i="6"/>
  <c r="Y215" i="6"/>
  <c r="X215" i="6"/>
  <c r="Z215" i="6"/>
  <c r="S215" i="6"/>
  <c r="AE215" i="6"/>
  <c r="G215" i="6"/>
  <c r="T215" i="6"/>
  <c r="AI215" i="6"/>
  <c r="HO1" i="20"/>
  <c r="I215" i="20"/>
  <c r="AG213" i="18"/>
  <c r="AA213" i="18"/>
  <c r="AL213" i="18"/>
  <c r="J213" i="18"/>
  <c r="AB213" i="18"/>
  <c r="P213" i="18"/>
  <c r="N213" i="18"/>
  <c r="A215" i="19"/>
  <c r="D215" i="19" s="1"/>
  <c r="AP213" i="18"/>
  <c r="A215" i="18"/>
  <c r="D215" i="18" s="1"/>
  <c r="I220" i="13"/>
  <c r="A216" i="16"/>
  <c r="D216" i="16" s="1"/>
  <c r="AF220" i="13"/>
  <c r="AI220" i="13"/>
  <c r="W220" i="13"/>
  <c r="S220" i="13"/>
  <c r="K220" i="13"/>
  <c r="T220" i="13"/>
  <c r="C220" i="13"/>
  <c r="R220" i="13"/>
  <c r="AD220" i="13"/>
  <c r="D220" i="13"/>
  <c r="X220" i="13"/>
  <c r="AG220" i="13"/>
  <c r="G220" i="13"/>
  <c r="AC220" i="13"/>
  <c r="AB220" i="13"/>
  <c r="AA220" i="13"/>
  <c r="F220" i="13"/>
  <c r="V220" i="13"/>
  <c r="L220" i="13"/>
  <c r="E220" i="13"/>
  <c r="AE220" i="13"/>
  <c r="Z220" i="13"/>
  <c r="AH220" i="13"/>
  <c r="Y220" i="13"/>
  <c r="M220" i="13"/>
  <c r="O220" i="13"/>
  <c r="P220" i="13"/>
  <c r="Q220" i="13"/>
  <c r="J220" i="13"/>
  <c r="H220" i="13"/>
  <c r="A222" i="13"/>
  <c r="B222" i="13" s="1"/>
  <c r="N220" i="13"/>
  <c r="AJ220" i="13"/>
  <c r="U220" i="13"/>
  <c r="H218" i="12"/>
  <c r="T218" i="12"/>
  <c r="P218" i="12"/>
  <c r="K218" i="12"/>
  <c r="S218" i="12"/>
  <c r="AG219" i="12"/>
  <c r="A220" i="12"/>
  <c r="B220" i="12" s="1"/>
  <c r="I218" i="12"/>
  <c r="F218" i="12"/>
  <c r="W218" i="12"/>
  <c r="M218" i="12"/>
  <c r="O218" i="12"/>
  <c r="Y218" i="12"/>
  <c r="D218" i="12"/>
  <c r="Z218" i="12"/>
  <c r="X218" i="12"/>
  <c r="AE218" i="12"/>
  <c r="Q218" i="12"/>
  <c r="V218" i="12"/>
  <c r="J218" i="12"/>
  <c r="AB218" i="12"/>
  <c r="AA218" i="12"/>
  <c r="AA219" i="12" s="1"/>
  <c r="AI218" i="12"/>
  <c r="AC218" i="12"/>
  <c r="AD218" i="12"/>
  <c r="N218" i="12"/>
  <c r="N219" i="12" s="1"/>
  <c r="G218" i="12"/>
  <c r="AF218" i="12"/>
  <c r="E218" i="12"/>
  <c r="AH218" i="12"/>
  <c r="AH219" i="12" s="1"/>
  <c r="R218" i="12"/>
  <c r="C218" i="12"/>
  <c r="AJ218" i="12"/>
  <c r="L218" i="12"/>
  <c r="L219" i="12" s="1"/>
  <c r="U218" i="12"/>
  <c r="AI216" i="6" l="1"/>
  <c r="H214" i="18"/>
  <c r="G214" i="19"/>
  <c r="G214" i="18"/>
  <c r="B214" i="18" s="1"/>
  <c r="B213" i="19"/>
  <c r="AL213" i="19" s="1"/>
  <c r="H214" i="19"/>
  <c r="B215" i="16"/>
  <c r="L214" i="16"/>
  <c r="L215" i="16" s="1"/>
  <c r="AM214" i="16"/>
  <c r="AM215" i="16" s="1"/>
  <c r="AC214" i="16"/>
  <c r="AO214" i="16"/>
  <c r="P214" i="16"/>
  <c r="P215" i="16" s="1"/>
  <c r="AB214" i="16"/>
  <c r="AB215" i="16" s="1"/>
  <c r="T214" i="16"/>
  <c r="V214" i="16"/>
  <c r="AL214" i="16"/>
  <c r="AL215" i="16" s="1"/>
  <c r="AN214" i="16"/>
  <c r="AJ214" i="16"/>
  <c r="AP214" i="16"/>
  <c r="M214" i="16"/>
  <c r="AD214" i="16"/>
  <c r="AD215" i="16" s="1"/>
  <c r="I214" i="16"/>
  <c r="AG214" i="16"/>
  <c r="S214" i="16"/>
  <c r="O214" i="16"/>
  <c r="O215" i="16" s="1"/>
  <c r="AH214" i="16"/>
  <c r="AE214" i="16"/>
  <c r="Q214" i="16"/>
  <c r="Q215" i="16" s="1"/>
  <c r="AF214" i="16"/>
  <c r="AF215" i="16" s="1"/>
  <c r="J214" i="16"/>
  <c r="Y214" i="16"/>
  <c r="AK214" i="16"/>
  <c r="AK215" i="16" s="1"/>
  <c r="AI214" i="16"/>
  <c r="AI215" i="16" s="1"/>
  <c r="U214" i="16"/>
  <c r="R214" i="16"/>
  <c r="R215" i="16" s="1"/>
  <c r="AA214" i="16"/>
  <c r="X214" i="16"/>
  <c r="X215" i="16" s="1"/>
  <c r="N214" i="16"/>
  <c r="K214" i="16"/>
  <c r="W214" i="16"/>
  <c r="W215" i="16" s="1"/>
  <c r="Z214" i="16"/>
  <c r="Z215" i="16" s="1"/>
  <c r="F216" i="16"/>
  <c r="G216" i="16" s="1"/>
  <c r="E216" i="16"/>
  <c r="F215" i="18"/>
  <c r="E215" i="18"/>
  <c r="E215" i="19"/>
  <c r="F215" i="19"/>
  <c r="S216" i="6"/>
  <c r="E216" i="6"/>
  <c r="AG216" i="6"/>
  <c r="I216" i="6"/>
  <c r="AD216" i="6"/>
  <c r="T216" i="6"/>
  <c r="Z216" i="6"/>
  <c r="J216" i="6"/>
  <c r="Y216" i="6"/>
  <c r="V216" i="6"/>
  <c r="P216" i="6"/>
  <c r="M216" i="6"/>
  <c r="AJ216" i="6"/>
  <c r="AC216" i="6"/>
  <c r="G216" i="6"/>
  <c r="D216" i="6"/>
  <c r="O216" i="6"/>
  <c r="F216" i="6"/>
  <c r="L216" i="6"/>
  <c r="N216" i="6"/>
  <c r="H216" i="6"/>
  <c r="AH216" i="6"/>
  <c r="AA216" i="6"/>
  <c r="X216" i="6"/>
  <c r="C216" i="6"/>
  <c r="AE216" i="6"/>
  <c r="AF216" i="6"/>
  <c r="R216" i="6"/>
  <c r="Q216" i="6"/>
  <c r="B217" i="6"/>
  <c r="K217" i="6" s="1"/>
  <c r="A218" i="6"/>
  <c r="W216" i="6"/>
  <c r="U216" i="6"/>
  <c r="AB216" i="6"/>
  <c r="HP1" i="20"/>
  <c r="I216" i="20"/>
  <c r="A216" i="18"/>
  <c r="D216" i="18" s="1"/>
  <c r="AP215" i="16"/>
  <c r="A216" i="19"/>
  <c r="D216" i="19" s="1"/>
  <c r="N215" i="16"/>
  <c r="U215" i="16"/>
  <c r="AA215" i="16"/>
  <c r="J215" i="16"/>
  <c r="AE215" i="16"/>
  <c r="AH215" i="16"/>
  <c r="A217" i="16"/>
  <c r="D217" i="16" s="1"/>
  <c r="Y215" i="16"/>
  <c r="M215" i="16"/>
  <c r="AJ215" i="16"/>
  <c r="S215" i="16"/>
  <c r="AG215" i="16"/>
  <c r="I215" i="16"/>
  <c r="V215" i="16"/>
  <c r="T215" i="16"/>
  <c r="AO215" i="16"/>
  <c r="AN215" i="16"/>
  <c r="AC215" i="16"/>
  <c r="K215" i="16"/>
  <c r="S221" i="13"/>
  <c r="C221" i="13"/>
  <c r="N221" i="13"/>
  <c r="O221" i="13"/>
  <c r="W221" i="13"/>
  <c r="P221" i="13"/>
  <c r="AC221" i="13"/>
  <c r="U221" i="13"/>
  <c r="AA221" i="13"/>
  <c r="E221" i="13"/>
  <c r="AH221" i="13"/>
  <c r="X221" i="13"/>
  <c r="F221" i="13"/>
  <c r="AJ221" i="13"/>
  <c r="AF221" i="13"/>
  <c r="M221" i="13"/>
  <c r="H221" i="13"/>
  <c r="D221" i="13"/>
  <c r="K221" i="13"/>
  <c r="J221" i="13"/>
  <c r="AE221" i="13"/>
  <c r="I221" i="13"/>
  <c r="A223" i="13"/>
  <c r="B223" i="13" s="1"/>
  <c r="U222" i="13"/>
  <c r="Y221" i="13"/>
  <c r="Z221" i="13"/>
  <c r="Q221" i="13"/>
  <c r="AD221" i="13"/>
  <c r="L221" i="13"/>
  <c r="T221" i="13"/>
  <c r="G221" i="13"/>
  <c r="AB221" i="13"/>
  <c r="R221" i="13"/>
  <c r="AG221" i="13"/>
  <c r="V221" i="13"/>
  <c r="AI221" i="13"/>
  <c r="U219" i="12"/>
  <c r="U220" i="12" s="1"/>
  <c r="R219" i="12"/>
  <c r="G219" i="12"/>
  <c r="AI219" i="12"/>
  <c r="V219" i="12"/>
  <c r="V220" i="12" s="1"/>
  <c r="Z219" i="12"/>
  <c r="M219" i="12"/>
  <c r="AG220" i="12"/>
  <c r="A221" i="12"/>
  <c r="B221" i="12" s="1"/>
  <c r="P219" i="12"/>
  <c r="AA220" i="12"/>
  <c r="D219" i="12"/>
  <c r="D220" i="12" s="1"/>
  <c r="T219" i="12"/>
  <c r="T220" i="12" s="1"/>
  <c r="AJ219" i="12"/>
  <c r="E219" i="12"/>
  <c r="E220" i="12" s="1"/>
  <c r="AD219" i="12"/>
  <c r="AD220" i="12" s="1"/>
  <c r="AB219" i="12"/>
  <c r="AB220" i="12" s="1"/>
  <c r="AE219" i="12"/>
  <c r="AE220" i="12" s="1"/>
  <c r="Y219" i="12"/>
  <c r="Y220" i="12" s="1"/>
  <c r="F219" i="12"/>
  <c r="F220" i="12" s="1"/>
  <c r="S219" i="12"/>
  <c r="S220" i="12" s="1"/>
  <c r="H219" i="12"/>
  <c r="H220" i="12" s="1"/>
  <c r="N220" i="12"/>
  <c r="Q219" i="12"/>
  <c r="Q220" i="12" s="1"/>
  <c r="W219" i="12"/>
  <c r="W220" i="12" s="1"/>
  <c r="C219" i="12"/>
  <c r="C220" i="12" s="1"/>
  <c r="AF219" i="12"/>
  <c r="AF220" i="12" s="1"/>
  <c r="AC219" i="12"/>
  <c r="AC220" i="12" s="1"/>
  <c r="J219" i="12"/>
  <c r="J220" i="12" s="1"/>
  <c r="X219" i="12"/>
  <c r="X220" i="12" s="1"/>
  <c r="O219" i="12"/>
  <c r="O220" i="12" s="1"/>
  <c r="I219" i="12"/>
  <c r="I220" i="12" s="1"/>
  <c r="K219" i="12"/>
  <c r="K220" i="12" s="1"/>
  <c r="B214" i="19" l="1"/>
  <c r="G215" i="18"/>
  <c r="L213" i="19"/>
  <c r="L214" i="19" s="1"/>
  <c r="W214" i="18"/>
  <c r="X214" i="18"/>
  <c r="AP214" i="18"/>
  <c r="AA214" i="18"/>
  <c r="AL214" i="18"/>
  <c r="T214" i="18"/>
  <c r="AJ214" i="18"/>
  <c r="Z214" i="18"/>
  <c r="AK214" i="18"/>
  <c r="R214" i="18"/>
  <c r="AB214" i="18"/>
  <c r="J214" i="18"/>
  <c r="Y214" i="18"/>
  <c r="AM214" i="18"/>
  <c r="Q214" i="18"/>
  <c r="AG214" i="18"/>
  <c r="M214" i="18"/>
  <c r="AD214" i="18"/>
  <c r="AC214" i="18"/>
  <c r="L214" i="18"/>
  <c r="AI214" i="18"/>
  <c r="AH214" i="18"/>
  <c r="AE214" i="18"/>
  <c r="U214" i="18"/>
  <c r="AO214" i="18"/>
  <c r="N214" i="18"/>
  <c r="P214" i="18"/>
  <c r="S214" i="18"/>
  <c r="K214" i="18"/>
  <c r="V214" i="18"/>
  <c r="I214" i="18"/>
  <c r="AF214" i="18"/>
  <c r="O214" i="18"/>
  <c r="AN214" i="18"/>
  <c r="AJ213" i="19"/>
  <c r="AJ214" i="19" s="1"/>
  <c r="AG213" i="19"/>
  <c r="AG214" i="19" s="1"/>
  <c r="AB213" i="19"/>
  <c r="AB214" i="19" s="1"/>
  <c r="AC213" i="19"/>
  <c r="AC214" i="19" s="1"/>
  <c r="AF213" i="19"/>
  <c r="AF214" i="19" s="1"/>
  <c r="X213" i="19"/>
  <c r="X214" i="19" s="1"/>
  <c r="Y213" i="19"/>
  <c r="Y214" i="19" s="1"/>
  <c r="O213" i="19"/>
  <c r="O214" i="19" s="1"/>
  <c r="W213" i="19"/>
  <c r="W214" i="19" s="1"/>
  <c r="AO213" i="19"/>
  <c r="AO214" i="19" s="1"/>
  <c r="K213" i="19"/>
  <c r="K214" i="19" s="1"/>
  <c r="AH213" i="19"/>
  <c r="AH214" i="19" s="1"/>
  <c r="AI213" i="19"/>
  <c r="AI214" i="19" s="1"/>
  <c r="AP213" i="19"/>
  <c r="AP214" i="19" s="1"/>
  <c r="M213" i="19"/>
  <c r="M214" i="19" s="1"/>
  <c r="Z213" i="19"/>
  <c r="Z214" i="19" s="1"/>
  <c r="AA213" i="19"/>
  <c r="AA214" i="19" s="1"/>
  <c r="AD213" i="19"/>
  <c r="AE213" i="19"/>
  <c r="AE214" i="19" s="1"/>
  <c r="S213" i="19"/>
  <c r="S214" i="19" s="1"/>
  <c r="T213" i="19"/>
  <c r="T214" i="19" s="1"/>
  <c r="AM213" i="19"/>
  <c r="AM214" i="19" s="1"/>
  <c r="R213" i="19"/>
  <c r="R214" i="19" s="1"/>
  <c r="Q213" i="19"/>
  <c r="Q214" i="19" s="1"/>
  <c r="AN213" i="19"/>
  <c r="AN214" i="19" s="1"/>
  <c r="U213" i="19"/>
  <c r="U214" i="19" s="1"/>
  <c r="V213" i="19"/>
  <c r="V214" i="19" s="1"/>
  <c r="N213" i="19"/>
  <c r="N214" i="19" s="1"/>
  <c r="I213" i="19"/>
  <c r="I214" i="19" s="1"/>
  <c r="AK213" i="19"/>
  <c r="AK214" i="19" s="1"/>
  <c r="P213" i="19"/>
  <c r="P214" i="19" s="1"/>
  <c r="J213" i="19"/>
  <c r="J214" i="19" s="1"/>
  <c r="AD214" i="19"/>
  <c r="AL214" i="19"/>
  <c r="H215" i="19"/>
  <c r="H215" i="18"/>
  <c r="B215" i="18" s="1"/>
  <c r="F217" i="16"/>
  <c r="E217" i="16"/>
  <c r="H217" i="16" s="1"/>
  <c r="H216" i="16"/>
  <c r="B216" i="16" s="1"/>
  <c r="E216" i="18"/>
  <c r="F216" i="18"/>
  <c r="E216" i="19"/>
  <c r="F216" i="19"/>
  <c r="G215" i="19"/>
  <c r="AB217" i="6"/>
  <c r="AA217" i="6"/>
  <c r="L217" i="6"/>
  <c r="Z217" i="6"/>
  <c r="AG217" i="6"/>
  <c r="U217" i="6"/>
  <c r="Q217" i="6"/>
  <c r="C217" i="6"/>
  <c r="AH217" i="6"/>
  <c r="F217" i="6"/>
  <c r="AC217" i="6"/>
  <c r="V217" i="6"/>
  <c r="T217" i="6"/>
  <c r="E217" i="6"/>
  <c r="G217" i="6"/>
  <c r="W217" i="6"/>
  <c r="R217" i="6"/>
  <c r="X217" i="6"/>
  <c r="H217" i="6"/>
  <c r="O217" i="6"/>
  <c r="AJ217" i="6"/>
  <c r="Y217" i="6"/>
  <c r="AD217" i="6"/>
  <c r="S217" i="6"/>
  <c r="AE217" i="6"/>
  <c r="P217" i="6"/>
  <c r="B218" i="6"/>
  <c r="K218" i="6" s="1"/>
  <c r="A219" i="6"/>
  <c r="AF217" i="6"/>
  <c r="AI217" i="6"/>
  <c r="N217" i="6"/>
  <c r="D217" i="6"/>
  <c r="M217" i="6"/>
  <c r="J217" i="6"/>
  <c r="I217" i="6"/>
  <c r="I218" i="6" s="1"/>
  <c r="HQ1" i="20"/>
  <c r="I217" i="20"/>
  <c r="A217" i="19"/>
  <c r="D217" i="19" s="1"/>
  <c r="A217" i="18"/>
  <c r="D217" i="18" s="1"/>
  <c r="A218" i="16"/>
  <c r="D218" i="16" s="1"/>
  <c r="M222" i="13"/>
  <c r="V222" i="13"/>
  <c r="R222" i="13"/>
  <c r="W222" i="13"/>
  <c r="I222" i="13"/>
  <c r="T222" i="13"/>
  <c r="Z222" i="13"/>
  <c r="AC222" i="13"/>
  <c r="X222" i="13"/>
  <c r="D222" i="13"/>
  <c r="AA222" i="13"/>
  <c r="AD222" i="13"/>
  <c r="K222" i="13"/>
  <c r="C222" i="13"/>
  <c r="AI222" i="13"/>
  <c r="AB222" i="13"/>
  <c r="P222" i="13"/>
  <c r="AF222" i="13"/>
  <c r="H222" i="13"/>
  <c r="L222" i="13"/>
  <c r="Y222" i="13"/>
  <c r="J222" i="13"/>
  <c r="A224" i="13"/>
  <c r="B224" i="13" s="1"/>
  <c r="S222" i="13"/>
  <c r="AJ222" i="13"/>
  <c r="E222" i="13"/>
  <c r="AG222" i="13"/>
  <c r="O222" i="13"/>
  <c r="AH222" i="13"/>
  <c r="F222" i="13"/>
  <c r="G222" i="13"/>
  <c r="Q222" i="13"/>
  <c r="N222" i="13"/>
  <c r="AE222" i="13"/>
  <c r="F221" i="12"/>
  <c r="AG221" i="12"/>
  <c r="A222" i="12"/>
  <c r="B222" i="12" s="1"/>
  <c r="K221" i="12"/>
  <c r="W221" i="12"/>
  <c r="AB221" i="12"/>
  <c r="P220" i="12"/>
  <c r="P221" i="12" s="1"/>
  <c r="Z220" i="12"/>
  <c r="R220" i="12"/>
  <c r="R221" i="12" s="1"/>
  <c r="AD221" i="12"/>
  <c r="O221" i="12"/>
  <c r="N221" i="12"/>
  <c r="E221" i="12"/>
  <c r="AI220" i="12"/>
  <c r="AI221" i="12" s="1"/>
  <c r="AH220" i="12"/>
  <c r="Q221" i="12"/>
  <c r="X221" i="12"/>
  <c r="H221" i="12"/>
  <c r="AJ220" i="12"/>
  <c r="AJ221" i="12" s="1"/>
  <c r="L220" i="12"/>
  <c r="L221" i="12" s="1"/>
  <c r="M220" i="12"/>
  <c r="M221" i="12" s="1"/>
  <c r="G220" i="12"/>
  <c r="G221" i="12" s="1"/>
  <c r="B215" i="19" l="1"/>
  <c r="AO215" i="19" s="1"/>
  <c r="G216" i="18"/>
  <c r="H216" i="19"/>
  <c r="L215" i="19"/>
  <c r="W215" i="19"/>
  <c r="AK215" i="19"/>
  <c r="G216" i="19"/>
  <c r="I215" i="19"/>
  <c r="R215" i="19"/>
  <c r="AC215" i="19"/>
  <c r="Y215" i="18"/>
  <c r="AL215" i="18"/>
  <c r="AJ215" i="18"/>
  <c r="AG215" i="18"/>
  <c r="J215" i="18"/>
  <c r="I215" i="18"/>
  <c r="U215" i="18"/>
  <c r="O215" i="18"/>
  <c r="T215" i="18"/>
  <c r="AN215" i="18"/>
  <c r="AB215" i="18"/>
  <c r="Z215" i="18"/>
  <c r="M215" i="18"/>
  <c r="Q215" i="18"/>
  <c r="R215" i="18"/>
  <c r="W215" i="18"/>
  <c r="AC215" i="18"/>
  <c r="N215" i="18"/>
  <c r="X215" i="18"/>
  <c r="V215" i="18"/>
  <c r="AP215" i="18"/>
  <c r="AH215" i="18"/>
  <c r="AM215" i="18"/>
  <c r="L215" i="18"/>
  <c r="AF215" i="18"/>
  <c r="P215" i="18"/>
  <c r="S215" i="18"/>
  <c r="AK215" i="18"/>
  <c r="AA215" i="18"/>
  <c r="K215" i="18"/>
  <c r="AE215" i="18"/>
  <c r="AI215" i="18"/>
  <c r="AD215" i="18"/>
  <c r="AO215" i="18"/>
  <c r="H216" i="18"/>
  <c r="B216" i="18" s="1"/>
  <c r="M216" i="16"/>
  <c r="K216" i="16"/>
  <c r="AL216" i="16"/>
  <c r="L216" i="16"/>
  <c r="Y216" i="16"/>
  <c r="AA216" i="16"/>
  <c r="Z216" i="16"/>
  <c r="AI216" i="16"/>
  <c r="AI217" i="16" s="1"/>
  <c r="U216" i="16"/>
  <c r="Q216" i="16"/>
  <c r="AB216" i="16"/>
  <c r="AB217" i="16" s="1"/>
  <c r="AN216" i="16"/>
  <c r="AN217" i="16" s="1"/>
  <c r="V216" i="16"/>
  <c r="X216" i="16"/>
  <c r="N216" i="16"/>
  <c r="AD216" i="16"/>
  <c r="AD217" i="16" s="1"/>
  <c r="AM216" i="16"/>
  <c r="I216" i="16"/>
  <c r="AF216" i="16"/>
  <c r="T216" i="16"/>
  <c r="T217" i="16" s="1"/>
  <c r="AH216" i="16"/>
  <c r="AO216" i="16"/>
  <c r="W216" i="16"/>
  <c r="O216" i="16"/>
  <c r="O217" i="16" s="1"/>
  <c r="AK216" i="16"/>
  <c r="AP216" i="16"/>
  <c r="S216" i="16"/>
  <c r="S217" i="16" s="1"/>
  <c r="AE216" i="16"/>
  <c r="AE217" i="16" s="1"/>
  <c r="P216" i="16"/>
  <c r="R216" i="16"/>
  <c r="AJ216" i="16"/>
  <c r="AC216" i="16"/>
  <c r="AC217" i="16" s="1"/>
  <c r="AG216" i="16"/>
  <c r="AG217" i="16" s="1"/>
  <c r="J216" i="16"/>
  <c r="G217" i="16"/>
  <c r="B217" i="16" s="1"/>
  <c r="AA217" i="16" s="1"/>
  <c r="F218" i="16"/>
  <c r="G218" i="16" s="1"/>
  <c r="E218" i="16"/>
  <c r="F217" i="18"/>
  <c r="E217" i="18"/>
  <c r="AA215" i="19"/>
  <c r="T215" i="19"/>
  <c r="E217" i="19"/>
  <c r="F217" i="19"/>
  <c r="Y215" i="19"/>
  <c r="AN215" i="19"/>
  <c r="H218" i="6"/>
  <c r="Q218" i="6"/>
  <c r="L218" i="6"/>
  <c r="J218" i="6"/>
  <c r="AI218" i="6"/>
  <c r="P218" i="6"/>
  <c r="Y218" i="6"/>
  <c r="X218" i="6"/>
  <c r="E218" i="6"/>
  <c r="F218" i="6"/>
  <c r="U218" i="6"/>
  <c r="AA218" i="6"/>
  <c r="AD218" i="6"/>
  <c r="AC218" i="6"/>
  <c r="M218" i="6"/>
  <c r="AF218" i="6"/>
  <c r="AE218" i="6"/>
  <c r="AJ218" i="6"/>
  <c r="R218" i="6"/>
  <c r="T218" i="6"/>
  <c r="AH218" i="6"/>
  <c r="AG218" i="6"/>
  <c r="AB218" i="6"/>
  <c r="N218" i="6"/>
  <c r="G218" i="6"/>
  <c r="D218" i="6"/>
  <c r="B219" i="6"/>
  <c r="K219" i="6" s="1"/>
  <c r="A220" i="6"/>
  <c r="S218" i="6"/>
  <c r="O218" i="6"/>
  <c r="W218" i="6"/>
  <c r="W219" i="6" s="1"/>
  <c r="V218" i="6"/>
  <c r="C218" i="6"/>
  <c r="Z218" i="6"/>
  <c r="I218" i="20"/>
  <c r="HR1" i="20"/>
  <c r="A218" i="18"/>
  <c r="D218" i="18" s="1"/>
  <c r="A218" i="19"/>
  <c r="D218" i="19" s="1"/>
  <c r="A219" i="16"/>
  <c r="D219" i="16" s="1"/>
  <c r="X217" i="16"/>
  <c r="R223" i="13"/>
  <c r="N223" i="13"/>
  <c r="AH223" i="13"/>
  <c r="AJ223" i="13"/>
  <c r="G223" i="13"/>
  <c r="AG223" i="13"/>
  <c r="AD223" i="13"/>
  <c r="W223" i="13"/>
  <c r="J223" i="13"/>
  <c r="AF223" i="13"/>
  <c r="C223" i="13"/>
  <c r="X223" i="13"/>
  <c r="U223" i="13"/>
  <c r="AE223" i="13"/>
  <c r="F223" i="13"/>
  <c r="E223" i="13"/>
  <c r="AA223" i="13"/>
  <c r="V223" i="13"/>
  <c r="Y223" i="13"/>
  <c r="P223" i="13"/>
  <c r="K223" i="13"/>
  <c r="M223" i="13"/>
  <c r="I223" i="13"/>
  <c r="L223" i="13"/>
  <c r="AB223" i="13"/>
  <c r="Z223" i="13"/>
  <c r="AC223" i="13"/>
  <c r="Q223" i="13"/>
  <c r="O223" i="13"/>
  <c r="S223" i="13"/>
  <c r="D223" i="13"/>
  <c r="A225" i="13"/>
  <c r="B225" i="13" s="1"/>
  <c r="H223" i="13"/>
  <c r="AI223" i="13"/>
  <c r="T223" i="13"/>
  <c r="AE221" i="12"/>
  <c r="U221" i="12"/>
  <c r="AA221" i="12"/>
  <c r="AF221" i="12"/>
  <c r="I221" i="12"/>
  <c r="T221" i="12"/>
  <c r="J221" i="12"/>
  <c r="D221" i="12"/>
  <c r="C221" i="12"/>
  <c r="AH221" i="12"/>
  <c r="Y221" i="12"/>
  <c r="V221" i="12"/>
  <c r="Z221" i="12"/>
  <c r="S221" i="12"/>
  <c r="AG222" i="12"/>
  <c r="A223" i="12"/>
  <c r="B223" i="12" s="1"/>
  <c r="AC221" i="12"/>
  <c r="AJ215" i="19" l="1"/>
  <c r="Z219" i="6"/>
  <c r="O219" i="6"/>
  <c r="D219" i="6"/>
  <c r="AG219" i="6"/>
  <c r="AJ219" i="6"/>
  <c r="S215" i="19"/>
  <c r="P215" i="19"/>
  <c r="AE215" i="19"/>
  <c r="AM215" i="19"/>
  <c r="M215" i="19"/>
  <c r="X215" i="19"/>
  <c r="K215" i="19"/>
  <c r="O215" i="19"/>
  <c r="AB215" i="19"/>
  <c r="J215" i="19"/>
  <c r="U215" i="19"/>
  <c r="Z215" i="19"/>
  <c r="V215" i="19"/>
  <c r="AH215" i="19"/>
  <c r="AG215" i="19"/>
  <c r="AD215" i="19"/>
  <c r="AC219" i="6"/>
  <c r="F219" i="6"/>
  <c r="P219" i="6"/>
  <c r="Q219" i="6"/>
  <c r="AL215" i="19"/>
  <c r="N215" i="19"/>
  <c r="Q215" i="19"/>
  <c r="AF215" i="19"/>
  <c r="AI215" i="19"/>
  <c r="AP215" i="19"/>
  <c r="V219" i="6"/>
  <c r="N219" i="6"/>
  <c r="T219" i="6"/>
  <c r="AF219" i="6"/>
  <c r="C219" i="6"/>
  <c r="AI216" i="18"/>
  <c r="AK216" i="18"/>
  <c r="V216" i="18"/>
  <c r="W216" i="18"/>
  <c r="O216" i="18"/>
  <c r="AG216" i="18"/>
  <c r="S219" i="6"/>
  <c r="G219" i="6"/>
  <c r="AH219" i="6"/>
  <c r="AE219" i="6"/>
  <c r="AD219" i="6"/>
  <c r="H217" i="18"/>
  <c r="B216" i="19"/>
  <c r="AB216" i="19" s="1"/>
  <c r="H217" i="19"/>
  <c r="G217" i="19"/>
  <c r="Y216" i="18"/>
  <c r="AA216" i="18"/>
  <c r="J216" i="18"/>
  <c r="AP216" i="18"/>
  <c r="AC216" i="18"/>
  <c r="T216" i="18"/>
  <c r="I216" i="18"/>
  <c r="L216" i="18"/>
  <c r="AD216" i="18"/>
  <c r="Z216" i="18"/>
  <c r="N216" i="18"/>
  <c r="Q216" i="18"/>
  <c r="P216" i="18"/>
  <c r="AN216" i="18"/>
  <c r="AM216" i="18"/>
  <c r="S216" i="18"/>
  <c r="U216" i="18"/>
  <c r="AO216" i="18"/>
  <c r="AE216" i="18"/>
  <c r="AL216" i="18"/>
  <c r="K216" i="18"/>
  <c r="AH216" i="18"/>
  <c r="AB216" i="18"/>
  <c r="AJ216" i="18"/>
  <c r="AH217" i="16"/>
  <c r="L217" i="16"/>
  <c r="AM217" i="16"/>
  <c r="Z217" i="16"/>
  <c r="AJ217" i="16"/>
  <c r="V217" i="16"/>
  <c r="U217" i="16"/>
  <c r="M217" i="16"/>
  <c r="I217" i="16"/>
  <c r="AO217" i="16"/>
  <c r="K217" i="16"/>
  <c r="R217" i="16"/>
  <c r="J217" i="16"/>
  <c r="W217" i="16"/>
  <c r="N217" i="16"/>
  <c r="AF217" i="16"/>
  <c r="AL217" i="16"/>
  <c r="Y217" i="16"/>
  <c r="AP217" i="16"/>
  <c r="F219" i="16"/>
  <c r="E219" i="16"/>
  <c r="Q217" i="16"/>
  <c r="AK217" i="16"/>
  <c r="P217" i="16"/>
  <c r="H218" i="16"/>
  <c r="B218" i="16" s="1"/>
  <c r="X216" i="18"/>
  <c r="E218" i="18"/>
  <c r="F218" i="18"/>
  <c r="M216" i="18"/>
  <c r="R216" i="18"/>
  <c r="AF216" i="18"/>
  <c r="G217" i="18"/>
  <c r="B217" i="18" s="1"/>
  <c r="F218" i="19"/>
  <c r="E218" i="19"/>
  <c r="U219" i="6"/>
  <c r="Y219" i="6"/>
  <c r="L219" i="6"/>
  <c r="I219" i="6"/>
  <c r="E219" i="6"/>
  <c r="AI219" i="6"/>
  <c r="H219" i="6"/>
  <c r="B220" i="6"/>
  <c r="K220" i="6" s="1"/>
  <c r="A221" i="6"/>
  <c r="AB219" i="6"/>
  <c r="R219" i="6"/>
  <c r="M219" i="6"/>
  <c r="AA219" i="6"/>
  <c r="X219" i="6"/>
  <c r="J219" i="6"/>
  <c r="I219" i="20"/>
  <c r="HS1" i="20"/>
  <c r="A219" i="19"/>
  <c r="D219" i="19" s="1"/>
  <c r="A219" i="18"/>
  <c r="D219" i="18" s="1"/>
  <c r="A220" i="16"/>
  <c r="D220" i="16" s="1"/>
  <c r="N224" i="13"/>
  <c r="AI224" i="13"/>
  <c r="D224" i="13"/>
  <c r="AC224" i="13"/>
  <c r="I224" i="13"/>
  <c r="O224" i="13"/>
  <c r="AB224" i="13"/>
  <c r="M224" i="13"/>
  <c r="V224" i="13"/>
  <c r="AE224" i="13"/>
  <c r="AF224" i="13"/>
  <c r="AG224" i="13"/>
  <c r="R224" i="13"/>
  <c r="T224" i="13"/>
  <c r="A226" i="13"/>
  <c r="B226" i="13" s="1"/>
  <c r="Q224" i="13"/>
  <c r="L224" i="13"/>
  <c r="K224" i="13"/>
  <c r="AA224" i="13"/>
  <c r="U224" i="13"/>
  <c r="J224" i="13"/>
  <c r="G224" i="13"/>
  <c r="P224" i="13"/>
  <c r="E224" i="13"/>
  <c r="X224" i="13"/>
  <c r="W224" i="13"/>
  <c r="AH224" i="13"/>
  <c r="H224" i="13"/>
  <c r="S224" i="13"/>
  <c r="Z224" i="13"/>
  <c r="AJ224" i="13"/>
  <c r="Y224" i="13"/>
  <c r="F224" i="13"/>
  <c r="C224" i="13"/>
  <c r="AD224" i="13"/>
  <c r="F222" i="12"/>
  <c r="Q222" i="12"/>
  <c r="Q223" i="12" s="1"/>
  <c r="W222" i="12"/>
  <c r="X222" i="12"/>
  <c r="AC222" i="12"/>
  <c r="Z222" i="12"/>
  <c r="Z223" i="12" s="1"/>
  <c r="C222" i="12"/>
  <c r="AB222" i="12"/>
  <c r="J222" i="12"/>
  <c r="AA222" i="12"/>
  <c r="AA223" i="12" s="1"/>
  <c r="AI222" i="12"/>
  <c r="E222" i="12"/>
  <c r="I222" i="12"/>
  <c r="P222" i="12"/>
  <c r="P223" i="12" s="1"/>
  <c r="AJ222" i="12"/>
  <c r="AG223" i="12"/>
  <c r="A224" i="12"/>
  <c r="B224" i="12" s="1"/>
  <c r="V222" i="12"/>
  <c r="V223" i="12" s="1"/>
  <c r="L222" i="12"/>
  <c r="R222" i="12"/>
  <c r="R223" i="12" s="1"/>
  <c r="T222" i="12"/>
  <c r="U222" i="12"/>
  <c r="U223" i="12" s="1"/>
  <c r="O222" i="12"/>
  <c r="AD222" i="12"/>
  <c r="AD223" i="12" s="1"/>
  <c r="Y222" i="12"/>
  <c r="AE222" i="12"/>
  <c r="AE223" i="12" s="1"/>
  <c r="H222" i="12"/>
  <c r="H223" i="12" s="1"/>
  <c r="N222" i="12"/>
  <c r="N223" i="12" s="1"/>
  <c r="M222" i="12"/>
  <c r="S222" i="12"/>
  <c r="S223" i="12" s="1"/>
  <c r="AH222" i="12"/>
  <c r="AH223" i="12" s="1"/>
  <c r="K222" i="12"/>
  <c r="K223" i="12" s="1"/>
  <c r="D222" i="12"/>
  <c r="D223" i="12" s="1"/>
  <c r="AF222" i="12"/>
  <c r="AF223" i="12" s="1"/>
  <c r="G222" i="12"/>
  <c r="G223" i="12" s="1"/>
  <c r="B217" i="19" l="1"/>
  <c r="Y217" i="18"/>
  <c r="AJ216" i="19"/>
  <c r="AD216" i="19"/>
  <c r="AD217" i="19" s="1"/>
  <c r="Y216" i="19"/>
  <c r="Y217" i="19" s="1"/>
  <c r="R216" i="19"/>
  <c r="AL216" i="19"/>
  <c r="AL217" i="19" s="1"/>
  <c r="AC216" i="19"/>
  <c r="M216" i="19"/>
  <c r="M217" i="19" s="1"/>
  <c r="AM216" i="19"/>
  <c r="Z216" i="19"/>
  <c r="Z217" i="19" s="1"/>
  <c r="T216" i="19"/>
  <c r="V216" i="19"/>
  <c r="V217" i="19" s="1"/>
  <c r="L216" i="19"/>
  <c r="AI216" i="19"/>
  <c r="AI217" i="19" s="1"/>
  <c r="AJ217" i="18"/>
  <c r="L217" i="18"/>
  <c r="AF217" i="18"/>
  <c r="AE217" i="18"/>
  <c r="Q216" i="19"/>
  <c r="Q217" i="19" s="1"/>
  <c r="AA216" i="19"/>
  <c r="AA217" i="19" s="1"/>
  <c r="AF216" i="19"/>
  <c r="AL217" i="18"/>
  <c r="Q217" i="18"/>
  <c r="AP217" i="18"/>
  <c r="J220" i="6"/>
  <c r="N216" i="19"/>
  <c r="N217" i="19" s="1"/>
  <c r="X216" i="19"/>
  <c r="X217" i="19" s="1"/>
  <c r="AH216" i="19"/>
  <c r="AH217" i="19" s="1"/>
  <c r="AG216" i="19"/>
  <c r="AN216" i="19"/>
  <c r="AN217" i="19" s="1"/>
  <c r="O216" i="19"/>
  <c r="O217" i="19" s="1"/>
  <c r="W216" i="19"/>
  <c r="W217" i="19" s="1"/>
  <c r="AO216" i="19"/>
  <c r="AO217" i="19" s="1"/>
  <c r="AE216" i="19"/>
  <c r="AE217" i="19" s="1"/>
  <c r="P216" i="19"/>
  <c r="K216" i="19"/>
  <c r="K217" i="19" s="1"/>
  <c r="J216" i="19"/>
  <c r="J217" i="19" s="1"/>
  <c r="S216" i="19"/>
  <c r="S217" i="19" s="1"/>
  <c r="I216" i="19"/>
  <c r="I217" i="19" s="1"/>
  <c r="AK216" i="19"/>
  <c r="AK217" i="19" s="1"/>
  <c r="AP216" i="19"/>
  <c r="AP217" i="19" s="1"/>
  <c r="U216" i="19"/>
  <c r="U217" i="19" s="1"/>
  <c r="AJ217" i="19"/>
  <c r="AM217" i="19"/>
  <c r="AC217" i="19"/>
  <c r="AG217" i="19"/>
  <c r="R217" i="19"/>
  <c r="P217" i="19"/>
  <c r="AF217" i="19"/>
  <c r="AB217" i="19"/>
  <c r="L217" i="19"/>
  <c r="T217" i="19"/>
  <c r="G218" i="19"/>
  <c r="S217" i="18"/>
  <c r="W217" i="18"/>
  <c r="U217" i="18"/>
  <c r="AN217" i="18"/>
  <c r="K217" i="18"/>
  <c r="AB217" i="18"/>
  <c r="J217" i="18"/>
  <c r="X217" i="18"/>
  <c r="Z217" i="18"/>
  <c r="T217" i="18"/>
  <c r="P217" i="18"/>
  <c r="V217" i="18"/>
  <c r="G218" i="18"/>
  <c r="AI217" i="18"/>
  <c r="AD217" i="18"/>
  <c r="AH217" i="18"/>
  <c r="AG217" i="18"/>
  <c r="AA217" i="18"/>
  <c r="AK217" i="18"/>
  <c r="M217" i="18"/>
  <c r="G219" i="16"/>
  <c r="S218" i="16"/>
  <c r="AH218" i="16"/>
  <c r="N218" i="16"/>
  <c r="K218" i="16"/>
  <c r="AG218" i="16"/>
  <c r="U218" i="16"/>
  <c r="AO218" i="16"/>
  <c r="AI218" i="16"/>
  <c r="M218" i="16"/>
  <c r="AB218" i="16"/>
  <c r="L218" i="16"/>
  <c r="AD218" i="16"/>
  <c r="AL218" i="16"/>
  <c r="O218" i="16"/>
  <c r="AJ218" i="16"/>
  <c r="Z218" i="16"/>
  <c r="X218" i="16"/>
  <c r="W218" i="16"/>
  <c r="T218" i="16"/>
  <c r="Y218" i="16"/>
  <c r="J218" i="16"/>
  <c r="AM218" i="16"/>
  <c r="AN218" i="16"/>
  <c r="AC218" i="16"/>
  <c r="Q218" i="16"/>
  <c r="P218" i="16"/>
  <c r="AA218" i="16"/>
  <c r="I218" i="16"/>
  <c r="AE218" i="16"/>
  <c r="V218" i="16"/>
  <c r="AF218" i="16"/>
  <c r="R218" i="16"/>
  <c r="AK218" i="16"/>
  <c r="E220" i="16"/>
  <c r="H220" i="16" s="1"/>
  <c r="F220" i="16"/>
  <c r="H219" i="16"/>
  <c r="B219" i="16" s="1"/>
  <c r="AP218" i="16"/>
  <c r="H218" i="18"/>
  <c r="B218" i="18" s="1"/>
  <c r="R217" i="18"/>
  <c r="AM217" i="18"/>
  <c r="I217" i="18"/>
  <c r="N217" i="18"/>
  <c r="O217" i="18"/>
  <c r="AO217" i="18"/>
  <c r="AC217" i="18"/>
  <c r="F219" i="18"/>
  <c r="E219" i="18"/>
  <c r="F219" i="19"/>
  <c r="E219" i="19"/>
  <c r="H218" i="19"/>
  <c r="N220" i="6"/>
  <c r="C220" i="6"/>
  <c r="AC220" i="6"/>
  <c r="O220" i="6"/>
  <c r="X220" i="6"/>
  <c r="AB220" i="6"/>
  <c r="Q220" i="6"/>
  <c r="G220" i="6"/>
  <c r="I220" i="6"/>
  <c r="V220" i="6"/>
  <c r="L220" i="6"/>
  <c r="AJ220" i="6"/>
  <c r="Z220" i="6"/>
  <c r="R220" i="6"/>
  <c r="AE220" i="6"/>
  <c r="AA220" i="6"/>
  <c r="W220" i="6"/>
  <c r="P220" i="6"/>
  <c r="H220" i="6"/>
  <c r="AF220" i="6"/>
  <c r="F220" i="6"/>
  <c r="Y220" i="6"/>
  <c r="AG220" i="6"/>
  <c r="S220" i="6"/>
  <c r="E220" i="6"/>
  <c r="M220" i="6"/>
  <c r="B221" i="6"/>
  <c r="K221" i="6" s="1"/>
  <c r="A222" i="6"/>
  <c r="AD220" i="6"/>
  <c r="AI220" i="6"/>
  <c r="T220" i="6"/>
  <c r="T221" i="6" s="1"/>
  <c r="AH220" i="6"/>
  <c r="U220" i="6"/>
  <c r="D220" i="6"/>
  <c r="HT1" i="20"/>
  <c r="I220" i="20"/>
  <c r="A220" i="19"/>
  <c r="D220" i="19" s="1"/>
  <c r="A220" i="18"/>
  <c r="D220" i="18" s="1"/>
  <c r="A221" i="16"/>
  <c r="D221" i="16" s="1"/>
  <c r="D225" i="13"/>
  <c r="AI225" i="13"/>
  <c r="AA225" i="13"/>
  <c r="F225" i="13"/>
  <c r="S225" i="13"/>
  <c r="X225" i="13"/>
  <c r="C225" i="13"/>
  <c r="Z225" i="13"/>
  <c r="W225" i="13"/>
  <c r="I225" i="13"/>
  <c r="Y225" i="13"/>
  <c r="H225" i="13"/>
  <c r="E225" i="13"/>
  <c r="AD225" i="13"/>
  <c r="AJ225" i="13"/>
  <c r="N225" i="13"/>
  <c r="G225" i="13"/>
  <c r="K225" i="13"/>
  <c r="AF225" i="13"/>
  <c r="AB225" i="13"/>
  <c r="U225" i="13"/>
  <c r="Q225" i="13"/>
  <c r="R225" i="13"/>
  <c r="V225" i="13"/>
  <c r="AC225" i="13"/>
  <c r="A227" i="13"/>
  <c r="B227" i="13" s="1"/>
  <c r="AH225" i="13"/>
  <c r="P225" i="13"/>
  <c r="J225" i="13"/>
  <c r="L225" i="13"/>
  <c r="T225" i="13"/>
  <c r="AE225" i="13"/>
  <c r="O225" i="13"/>
  <c r="AG225" i="13"/>
  <c r="M225" i="13"/>
  <c r="U224" i="12"/>
  <c r="H224" i="12"/>
  <c r="O223" i="12"/>
  <c r="L223" i="12"/>
  <c r="AJ223" i="12"/>
  <c r="AI223" i="12"/>
  <c r="AI224" i="12" s="1"/>
  <c r="C223" i="12"/>
  <c r="W223" i="12"/>
  <c r="V224" i="12"/>
  <c r="M223" i="12"/>
  <c r="M224" i="12" s="1"/>
  <c r="Y223" i="12"/>
  <c r="T223" i="12"/>
  <c r="AG224" i="12"/>
  <c r="A225" i="12"/>
  <c r="B225" i="12" s="1"/>
  <c r="I223" i="12"/>
  <c r="J223" i="12"/>
  <c r="AC223" i="12"/>
  <c r="AC224" i="12" s="1"/>
  <c r="F223" i="12"/>
  <c r="F224" i="12" s="1"/>
  <c r="AE224" i="12"/>
  <c r="P224" i="12"/>
  <c r="K224" i="12"/>
  <c r="N224" i="12"/>
  <c r="AD224" i="12"/>
  <c r="R224" i="12"/>
  <c r="E223" i="12"/>
  <c r="E224" i="12" s="1"/>
  <c r="AB223" i="12"/>
  <c r="AB224" i="12" s="1"/>
  <c r="X223" i="12"/>
  <c r="X224" i="12" s="1"/>
  <c r="AH221" i="6" l="1"/>
  <c r="J221" i="6"/>
  <c r="F221" i="6"/>
  <c r="H219" i="18"/>
  <c r="D221" i="6"/>
  <c r="AI221" i="6"/>
  <c r="M221" i="6"/>
  <c r="AG221" i="6"/>
  <c r="U221" i="6"/>
  <c r="AD221" i="6"/>
  <c r="E221" i="6"/>
  <c r="Y221" i="6"/>
  <c r="P221" i="6"/>
  <c r="R221" i="6"/>
  <c r="V221" i="6"/>
  <c r="AB221" i="6"/>
  <c r="C221" i="6"/>
  <c r="G219" i="19"/>
  <c r="B218" i="19"/>
  <c r="AD218" i="19" s="1"/>
  <c r="H219" i="19"/>
  <c r="B219" i="19" s="1"/>
  <c r="G220" i="16"/>
  <c r="B220" i="16" s="1"/>
  <c r="AA219" i="16"/>
  <c r="AN219" i="16"/>
  <c r="T219" i="16"/>
  <c r="X219" i="16"/>
  <c r="AF219" i="16"/>
  <c r="R219" i="16"/>
  <c r="R220" i="16" s="1"/>
  <c r="K219" i="16"/>
  <c r="K220" i="16" s="1"/>
  <c r="AH219" i="16"/>
  <c r="AH220" i="16" s="1"/>
  <c r="AC219" i="16"/>
  <c r="I219" i="16"/>
  <c r="I220" i="16" s="1"/>
  <c r="V219" i="16"/>
  <c r="V220" i="16" s="1"/>
  <c r="AL219" i="16"/>
  <c r="Z219" i="16"/>
  <c r="AB219" i="16"/>
  <c r="AB220" i="16" s="1"/>
  <c r="S219" i="16"/>
  <c r="S220" i="16" s="1"/>
  <c r="AI219" i="16"/>
  <c r="M219" i="16"/>
  <c r="AJ219" i="16"/>
  <c r="AJ220" i="16" s="1"/>
  <c r="AO219" i="16"/>
  <c r="AO220" i="16" s="1"/>
  <c r="P219" i="16"/>
  <c r="P220" i="16" s="1"/>
  <c r="AM219" i="16"/>
  <c r="AE219" i="16"/>
  <c r="J219" i="16"/>
  <c r="J220" i="16" s="1"/>
  <c r="O219" i="16"/>
  <c r="AK219" i="16"/>
  <c r="U219" i="16"/>
  <c r="U220" i="16" s="1"/>
  <c r="Q219" i="16"/>
  <c r="Q220" i="16" s="1"/>
  <c r="Y219" i="16"/>
  <c r="Y220" i="16" s="1"/>
  <c r="W219" i="16"/>
  <c r="AD219" i="16"/>
  <c r="AD220" i="16" s="1"/>
  <c r="AG219" i="16"/>
  <c r="L219" i="16"/>
  <c r="N219" i="16"/>
  <c r="F221" i="16"/>
  <c r="E221" i="16"/>
  <c r="AP219" i="16"/>
  <c r="AP220" i="16" s="1"/>
  <c r="Y218" i="18"/>
  <c r="M218" i="18"/>
  <c r="I218" i="18"/>
  <c r="X218" i="18"/>
  <c r="S218" i="18"/>
  <c r="AL218" i="18"/>
  <c r="AC218" i="18"/>
  <c r="P218" i="18"/>
  <c r="Q218" i="18"/>
  <c r="AE218" i="18"/>
  <c r="AK218" i="18"/>
  <c r="AD218" i="18"/>
  <c r="Z218" i="18"/>
  <c r="AH218" i="18"/>
  <c r="AO218" i="18"/>
  <c r="AI218" i="18"/>
  <c r="R218" i="18"/>
  <c r="T218" i="18"/>
  <c r="AF218" i="18"/>
  <c r="J218" i="18"/>
  <c r="AA218" i="18"/>
  <c r="L218" i="18"/>
  <c r="AJ218" i="18"/>
  <c r="U218" i="18"/>
  <c r="AP218" i="18"/>
  <c r="AB218" i="18"/>
  <c r="W218" i="18"/>
  <c r="N218" i="18"/>
  <c r="AG218" i="18"/>
  <c r="V218" i="18"/>
  <c r="K218" i="18"/>
  <c r="AN218" i="18"/>
  <c r="O218" i="18"/>
  <c r="AM218" i="18"/>
  <c r="G219" i="18"/>
  <c r="B219" i="18" s="1"/>
  <c r="AD219" i="18" s="1"/>
  <c r="E220" i="18"/>
  <c r="F220" i="18"/>
  <c r="AO218" i="19"/>
  <c r="AP218" i="19"/>
  <c r="T218" i="19"/>
  <c r="AH218" i="19"/>
  <c r="AG218" i="19"/>
  <c r="AM218" i="19"/>
  <c r="M218" i="19"/>
  <c r="AE218" i="19"/>
  <c r="AK218" i="19"/>
  <c r="N218" i="19"/>
  <c r="F220" i="19"/>
  <c r="E220" i="19"/>
  <c r="H221" i="6"/>
  <c r="AE221" i="6"/>
  <c r="L221" i="6"/>
  <c r="Q221" i="6"/>
  <c r="AC221" i="6"/>
  <c r="B222" i="6"/>
  <c r="K222" i="6" s="1"/>
  <c r="A223" i="6"/>
  <c r="W221" i="6"/>
  <c r="Z221" i="6"/>
  <c r="I221" i="6"/>
  <c r="X221" i="6"/>
  <c r="N221" i="6"/>
  <c r="S221" i="6"/>
  <c r="AF221" i="6"/>
  <c r="AA221" i="6"/>
  <c r="AJ221" i="6"/>
  <c r="G221" i="6"/>
  <c r="O221" i="6"/>
  <c r="I221" i="20"/>
  <c r="HU1" i="20"/>
  <c r="A221" i="19"/>
  <c r="D221" i="19" s="1"/>
  <c r="A221" i="18"/>
  <c r="D221" i="18" s="1"/>
  <c r="W220" i="16"/>
  <c r="T220" i="16"/>
  <c r="AC220" i="16"/>
  <c r="AF220" i="16"/>
  <c r="X220" i="16"/>
  <c r="AK220" i="16"/>
  <c r="O220" i="16"/>
  <c r="L220" i="16"/>
  <c r="AE220" i="16"/>
  <c r="AM220" i="16"/>
  <c r="A222" i="16"/>
  <c r="D222" i="16" s="1"/>
  <c r="AG220" i="16"/>
  <c r="M220" i="16"/>
  <c r="AI220" i="16"/>
  <c r="AA220" i="16"/>
  <c r="AN220" i="16"/>
  <c r="N220" i="16"/>
  <c r="Z220" i="16"/>
  <c r="AL220" i="16"/>
  <c r="AI226" i="13"/>
  <c r="AA226" i="13"/>
  <c r="C226" i="13"/>
  <c r="M226" i="13"/>
  <c r="AC226" i="13"/>
  <c r="AG226" i="13"/>
  <c r="Z226" i="13"/>
  <c r="L226" i="13"/>
  <c r="AJ226" i="13"/>
  <c r="X226" i="13"/>
  <c r="V226" i="13"/>
  <c r="O226" i="13"/>
  <c r="J226" i="13"/>
  <c r="AD226" i="13"/>
  <c r="W226" i="13"/>
  <c r="S226" i="13"/>
  <c r="R226" i="13"/>
  <c r="AE226" i="13"/>
  <c r="P226" i="13"/>
  <c r="N226" i="13"/>
  <c r="G226" i="13"/>
  <c r="D226" i="13"/>
  <c r="F226" i="13"/>
  <c r="I226" i="13"/>
  <c r="T226" i="13"/>
  <c r="AH226" i="13"/>
  <c r="AF226" i="13"/>
  <c r="H226" i="13"/>
  <c r="Q226" i="13"/>
  <c r="E226" i="13"/>
  <c r="U226" i="13"/>
  <c r="A228" i="13"/>
  <c r="B228" i="13" s="1"/>
  <c r="AB226" i="13"/>
  <c r="K226" i="13"/>
  <c r="Y226" i="13"/>
  <c r="I224" i="12"/>
  <c r="Y224" i="12"/>
  <c r="Z224" i="12"/>
  <c r="C224" i="12"/>
  <c r="O224" i="12"/>
  <c r="AA224" i="12"/>
  <c r="AG225" i="12"/>
  <c r="A226" i="12"/>
  <c r="B226" i="12" s="1"/>
  <c r="D224" i="12"/>
  <c r="S224" i="12"/>
  <c r="AJ224" i="12"/>
  <c r="AH224" i="12"/>
  <c r="AF224" i="12"/>
  <c r="J224" i="12"/>
  <c r="T224" i="12"/>
  <c r="Q224" i="12"/>
  <c r="W224" i="12"/>
  <c r="L224" i="12"/>
  <c r="G224" i="12"/>
  <c r="P218" i="19" l="1"/>
  <c r="I218" i="19"/>
  <c r="I219" i="19" s="1"/>
  <c r="R218" i="19"/>
  <c r="R219" i="19" s="1"/>
  <c r="S218" i="19"/>
  <c r="O218" i="19"/>
  <c r="AA218" i="19"/>
  <c r="AA219" i="19" s="1"/>
  <c r="AN218" i="19"/>
  <c r="AN219" i="19" s="1"/>
  <c r="Y218" i="19"/>
  <c r="AC218" i="19"/>
  <c r="AL218" i="19"/>
  <c r="AL219" i="19" s="1"/>
  <c r="V218" i="19"/>
  <c r="V219" i="19" s="1"/>
  <c r="W218" i="19"/>
  <c r="W219" i="19" s="1"/>
  <c r="J218" i="19"/>
  <c r="AJ218" i="19"/>
  <c r="L218" i="19"/>
  <c r="U218" i="19"/>
  <c r="X218" i="19"/>
  <c r="Z218" i="19"/>
  <c r="AB218" i="19"/>
  <c r="AI218" i="19"/>
  <c r="Q218" i="19"/>
  <c r="AF218" i="19"/>
  <c r="K218" i="19"/>
  <c r="AP219" i="19"/>
  <c r="AB222" i="6"/>
  <c r="AM219" i="18"/>
  <c r="AB219" i="18"/>
  <c r="L219" i="18"/>
  <c r="T219" i="18"/>
  <c r="AH219" i="18"/>
  <c r="AO219" i="18"/>
  <c r="AC219" i="18"/>
  <c r="N222" i="6"/>
  <c r="W222" i="6"/>
  <c r="W219" i="18"/>
  <c r="AF219" i="18"/>
  <c r="I219" i="18"/>
  <c r="O222" i="6"/>
  <c r="AF222" i="6"/>
  <c r="U219" i="19"/>
  <c r="X219" i="19"/>
  <c r="Z219" i="19"/>
  <c r="AB219" i="19"/>
  <c r="AI219" i="19"/>
  <c r="Q219" i="19"/>
  <c r="AF219" i="19"/>
  <c r="K219" i="19"/>
  <c r="H220" i="18"/>
  <c r="P219" i="18"/>
  <c r="AD219" i="19"/>
  <c r="AK219" i="19"/>
  <c r="O219" i="19"/>
  <c r="AG219" i="19"/>
  <c r="J219" i="19"/>
  <c r="AE219" i="19"/>
  <c r="G220" i="19"/>
  <c r="U219" i="18"/>
  <c r="M219" i="18"/>
  <c r="AJ219" i="18"/>
  <c r="AP219" i="18"/>
  <c r="AK219" i="18"/>
  <c r="K219" i="18"/>
  <c r="R219" i="18"/>
  <c r="AA219" i="18"/>
  <c r="AI219" i="18"/>
  <c r="S219" i="18"/>
  <c r="Z219" i="18"/>
  <c r="V219" i="18"/>
  <c r="AE219" i="18"/>
  <c r="X219" i="18"/>
  <c r="Q219" i="18"/>
  <c r="O219" i="18"/>
  <c r="Y219" i="18"/>
  <c r="AG219" i="18"/>
  <c r="AL219" i="18"/>
  <c r="AN219" i="18"/>
  <c r="N219" i="18"/>
  <c r="J219" i="18"/>
  <c r="G221" i="16"/>
  <c r="H221" i="16"/>
  <c r="F222" i="16"/>
  <c r="E222" i="16"/>
  <c r="H222" i="16" s="1"/>
  <c r="E221" i="18"/>
  <c r="F221" i="18"/>
  <c r="G220" i="18"/>
  <c r="E221" i="19"/>
  <c r="F221" i="19"/>
  <c r="S219" i="19"/>
  <c r="P219" i="19"/>
  <c r="M219" i="19"/>
  <c r="H220" i="19"/>
  <c r="B220" i="19" s="1"/>
  <c r="AH219" i="19"/>
  <c r="T219" i="19"/>
  <c r="L219" i="19"/>
  <c r="N219" i="19"/>
  <c r="Y219" i="19"/>
  <c r="AC219" i="19"/>
  <c r="AJ219" i="19"/>
  <c r="AM219" i="19"/>
  <c r="AO219" i="19"/>
  <c r="D222" i="6"/>
  <c r="G222" i="6"/>
  <c r="S222" i="6"/>
  <c r="R222" i="6"/>
  <c r="X222" i="6"/>
  <c r="F222" i="6"/>
  <c r="AH222" i="6"/>
  <c r="Q222" i="6"/>
  <c r="AG222" i="6"/>
  <c r="P222" i="6"/>
  <c r="H222" i="6"/>
  <c r="AJ222" i="6"/>
  <c r="T222" i="6"/>
  <c r="E222" i="6"/>
  <c r="I222" i="6"/>
  <c r="J222" i="6"/>
  <c r="V222" i="6"/>
  <c r="L222" i="6"/>
  <c r="M222" i="6"/>
  <c r="AD222" i="6"/>
  <c r="AC222" i="6"/>
  <c r="AA222" i="6"/>
  <c r="C222" i="6"/>
  <c r="U222" i="6"/>
  <c r="Z222" i="6"/>
  <c r="B223" i="6"/>
  <c r="K223" i="6" s="1"/>
  <c r="A224" i="6"/>
  <c r="Y222" i="6"/>
  <c r="AE222" i="6"/>
  <c r="AI222" i="6"/>
  <c r="I222" i="20"/>
  <c r="HV1" i="20"/>
  <c r="A222" i="18"/>
  <c r="D222" i="18" s="1"/>
  <c r="A222" i="19"/>
  <c r="D222" i="19" s="1"/>
  <c r="A223" i="16"/>
  <c r="D223" i="16" s="1"/>
  <c r="S227" i="13"/>
  <c r="Q227" i="13"/>
  <c r="AB227" i="13"/>
  <c r="I227" i="13"/>
  <c r="V227" i="13"/>
  <c r="F227" i="13"/>
  <c r="P227" i="13"/>
  <c r="K227" i="13"/>
  <c r="H227" i="13"/>
  <c r="L227" i="13"/>
  <c r="E227" i="13"/>
  <c r="R227" i="13"/>
  <c r="AH227" i="13"/>
  <c r="AA227" i="13"/>
  <c r="A229" i="13"/>
  <c r="B229" i="13" s="1"/>
  <c r="I228" i="13"/>
  <c r="AG227" i="13"/>
  <c r="J227" i="13"/>
  <c r="M227" i="13"/>
  <c r="AF227" i="13"/>
  <c r="AC227" i="13"/>
  <c r="C227" i="13"/>
  <c r="Y227" i="13"/>
  <c r="T227" i="13"/>
  <c r="W227" i="13"/>
  <c r="N227" i="13"/>
  <c r="U227" i="13"/>
  <c r="O227" i="13"/>
  <c r="D227" i="13"/>
  <c r="AJ227" i="13"/>
  <c r="AI227" i="13"/>
  <c r="AE227" i="13"/>
  <c r="AD227" i="13"/>
  <c r="X227" i="13"/>
  <c r="G227" i="13"/>
  <c r="Z227" i="13"/>
  <c r="J225" i="12"/>
  <c r="M225" i="12"/>
  <c r="M226" i="12" s="1"/>
  <c r="C225" i="12"/>
  <c r="G225" i="12"/>
  <c r="T225" i="12"/>
  <c r="H225" i="12"/>
  <c r="H226" i="12" s="1"/>
  <c r="AH225" i="12"/>
  <c r="AC225" i="12"/>
  <c r="AG226" i="12"/>
  <c r="A227" i="12"/>
  <c r="B227" i="12" s="1"/>
  <c r="O225" i="12"/>
  <c r="I225" i="12"/>
  <c r="U225" i="12"/>
  <c r="U226" i="12" s="1"/>
  <c r="AE225" i="12"/>
  <c r="AE226" i="12" s="1"/>
  <c r="W225" i="12"/>
  <c r="W226" i="12" s="1"/>
  <c r="P225" i="12"/>
  <c r="AB225" i="12"/>
  <c r="AB226" i="12" s="1"/>
  <c r="S225" i="12"/>
  <c r="S226" i="12" s="1"/>
  <c r="E225" i="12"/>
  <c r="E226" i="12" s="1"/>
  <c r="N225" i="12"/>
  <c r="N226" i="12" s="1"/>
  <c r="Z225" i="12"/>
  <c r="Z226" i="12" s="1"/>
  <c r="AD225" i="12"/>
  <c r="AD226" i="12" s="1"/>
  <c r="F225" i="12"/>
  <c r="F226" i="12" s="1"/>
  <c r="L225" i="12"/>
  <c r="L226" i="12" s="1"/>
  <c r="AJ225" i="12"/>
  <c r="AJ226" i="12" s="1"/>
  <c r="K225" i="12"/>
  <c r="K226" i="12" s="1"/>
  <c r="V225" i="12"/>
  <c r="V226" i="12" s="1"/>
  <c r="Q225" i="12"/>
  <c r="Q226" i="12" s="1"/>
  <c r="R225" i="12"/>
  <c r="R226" i="12" s="1"/>
  <c r="AF225" i="12"/>
  <c r="AF226" i="12" s="1"/>
  <c r="D225" i="12"/>
  <c r="D226" i="12" s="1"/>
  <c r="AI225" i="12"/>
  <c r="AI226" i="12" s="1"/>
  <c r="AA225" i="12"/>
  <c r="AA226" i="12" s="1"/>
  <c r="Y225" i="12"/>
  <c r="Y226" i="12" s="1"/>
  <c r="X225" i="12"/>
  <c r="X226" i="12" s="1"/>
  <c r="AI223" i="6" l="1"/>
  <c r="B220" i="18"/>
  <c r="W220" i="18" s="1"/>
  <c r="M223" i="6"/>
  <c r="I223" i="6"/>
  <c r="H223" i="6"/>
  <c r="AI220" i="18"/>
  <c r="J220" i="18"/>
  <c r="Q220" i="18"/>
  <c r="AE223" i="6"/>
  <c r="Z223" i="6"/>
  <c r="AC223" i="6"/>
  <c r="AL220" i="18"/>
  <c r="Z220" i="18"/>
  <c r="R220" i="18"/>
  <c r="AJ220" i="18"/>
  <c r="AE220" i="18"/>
  <c r="U220" i="18"/>
  <c r="V220" i="18"/>
  <c r="AM220" i="18"/>
  <c r="AF220" i="18"/>
  <c r="AC220" i="18"/>
  <c r="Q223" i="6"/>
  <c r="AG220" i="18"/>
  <c r="X220" i="18"/>
  <c r="S220" i="18"/>
  <c r="K220" i="18"/>
  <c r="M220" i="18"/>
  <c r="H221" i="19"/>
  <c r="G221" i="19"/>
  <c r="AH220" i="18"/>
  <c r="AB220" i="18"/>
  <c r="AO220" i="18"/>
  <c r="G221" i="18"/>
  <c r="B221" i="16"/>
  <c r="U221" i="16" s="1"/>
  <c r="U222" i="16" s="1"/>
  <c r="AP221" i="16"/>
  <c r="AB221" i="16"/>
  <c r="AB222" i="16" s="1"/>
  <c r="N221" i="16"/>
  <c r="AC221" i="16"/>
  <c r="AC222" i="16" s="1"/>
  <c r="AO221" i="16"/>
  <c r="AD221" i="16"/>
  <c r="W221" i="16"/>
  <c r="W222" i="16" s="1"/>
  <c r="V221" i="16"/>
  <c r="AK221" i="16"/>
  <c r="AA221" i="16"/>
  <c r="X221" i="16"/>
  <c r="L221" i="16"/>
  <c r="AL221" i="16"/>
  <c r="AM221" i="16"/>
  <c r="P221" i="16"/>
  <c r="K221" i="16"/>
  <c r="J221" i="16"/>
  <c r="Y221" i="16"/>
  <c r="AN221" i="16"/>
  <c r="AJ221" i="16"/>
  <c r="AG221" i="16"/>
  <c r="Q221" i="16"/>
  <c r="S221" i="16"/>
  <c r="Z221" i="16"/>
  <c r="AE221" i="16"/>
  <c r="T221" i="16"/>
  <c r="G222" i="16"/>
  <c r="B222" i="16" s="1"/>
  <c r="F223" i="16"/>
  <c r="E223" i="16"/>
  <c r="H223" i="16" s="1"/>
  <c r="E222" i="18"/>
  <c r="F222" i="18"/>
  <c r="H221" i="18"/>
  <c r="AJ220" i="19"/>
  <c r="L220" i="19"/>
  <c r="AC220" i="19"/>
  <c r="T220" i="19"/>
  <c r="M220" i="19"/>
  <c r="W220" i="19"/>
  <c r="AN220" i="19"/>
  <c r="O220" i="19"/>
  <c r="V220" i="19"/>
  <c r="Z220" i="19"/>
  <c r="K220" i="19"/>
  <c r="AI220" i="19"/>
  <c r="Q220" i="19"/>
  <c r="AD220" i="19"/>
  <c r="AA220" i="19"/>
  <c r="I220" i="19"/>
  <c r="AP220" i="19"/>
  <c r="AL220" i="19"/>
  <c r="AG220" i="19"/>
  <c r="R220" i="19"/>
  <c r="AH220" i="19"/>
  <c r="N220" i="19"/>
  <c r="AK220" i="19"/>
  <c r="U220" i="19"/>
  <c r="AE220" i="19"/>
  <c r="S220" i="19"/>
  <c r="Y220" i="19"/>
  <c r="X220" i="19"/>
  <c r="J220" i="19"/>
  <c r="P220" i="19"/>
  <c r="AF220" i="19"/>
  <c r="AM220" i="19"/>
  <c r="AB220" i="19"/>
  <c r="AO220" i="19"/>
  <c r="F222" i="19"/>
  <c r="E222" i="19"/>
  <c r="AA223" i="6"/>
  <c r="AD223" i="6"/>
  <c r="J223" i="6"/>
  <c r="AJ223" i="6"/>
  <c r="AG223" i="6"/>
  <c r="X223" i="6"/>
  <c r="D223" i="6"/>
  <c r="U223" i="6"/>
  <c r="N223" i="6"/>
  <c r="L223" i="6"/>
  <c r="E223" i="6"/>
  <c r="W223" i="6"/>
  <c r="AH223" i="6"/>
  <c r="S223" i="6"/>
  <c r="AF223" i="6"/>
  <c r="R223" i="6"/>
  <c r="AB223" i="6"/>
  <c r="Y223" i="6"/>
  <c r="B224" i="6"/>
  <c r="AI224" i="6" s="1"/>
  <c r="A225" i="6"/>
  <c r="C223" i="6"/>
  <c r="O223" i="6"/>
  <c r="V223" i="6"/>
  <c r="T223" i="6"/>
  <c r="P223" i="6"/>
  <c r="F223" i="6"/>
  <c r="G223" i="6"/>
  <c r="HW1" i="20"/>
  <c r="I223" i="20"/>
  <c r="A223" i="18"/>
  <c r="D223" i="18" s="1"/>
  <c r="A223" i="19"/>
  <c r="D223" i="19" s="1"/>
  <c r="G228" i="13"/>
  <c r="K228" i="13"/>
  <c r="O228" i="13"/>
  <c r="T228" i="13"/>
  <c r="Y222" i="16"/>
  <c r="AF228" i="13"/>
  <c r="V222" i="16"/>
  <c r="Z222" i="16"/>
  <c r="AG222" i="16"/>
  <c r="P222" i="16"/>
  <c r="L222" i="16"/>
  <c r="A224" i="16"/>
  <c r="D224" i="16" s="1"/>
  <c r="F228" i="13"/>
  <c r="AD228" i="13"/>
  <c r="V228" i="13"/>
  <c r="AJ228" i="13"/>
  <c r="N228" i="13"/>
  <c r="C228" i="13"/>
  <c r="J228" i="13"/>
  <c r="AA228" i="13"/>
  <c r="Q228" i="13"/>
  <c r="S228" i="13"/>
  <c r="Z228" i="13"/>
  <c r="AE228" i="13"/>
  <c r="P228" i="13"/>
  <c r="D228" i="13"/>
  <c r="W228" i="13"/>
  <c r="AC228" i="13"/>
  <c r="AG228" i="13"/>
  <c r="AH228" i="13"/>
  <c r="E228" i="13"/>
  <c r="AB228" i="13"/>
  <c r="H228" i="13"/>
  <c r="X228" i="13"/>
  <c r="L228" i="13"/>
  <c r="AI228" i="13"/>
  <c r="U228" i="13"/>
  <c r="Y228" i="13"/>
  <c r="M228" i="13"/>
  <c r="A230" i="13"/>
  <c r="B230" i="13" s="1"/>
  <c r="F229" i="13"/>
  <c r="R228" i="13"/>
  <c r="S227" i="12"/>
  <c r="V227" i="12"/>
  <c r="O226" i="12"/>
  <c r="O227" i="12" s="1"/>
  <c r="AH226" i="12"/>
  <c r="C226" i="12"/>
  <c r="AD227" i="12"/>
  <c r="AG227" i="12"/>
  <c r="A228" i="12"/>
  <c r="B228" i="12" s="1"/>
  <c r="AA227" i="12"/>
  <c r="AJ227" i="12"/>
  <c r="AB227" i="12"/>
  <c r="T226" i="12"/>
  <c r="T227" i="12" s="1"/>
  <c r="J226" i="12"/>
  <c r="K227" i="12"/>
  <c r="AI227" i="12"/>
  <c r="L227" i="12"/>
  <c r="P226" i="12"/>
  <c r="P227" i="12" s="1"/>
  <c r="I226" i="12"/>
  <c r="AC226" i="12"/>
  <c r="AC227" i="12" s="1"/>
  <c r="G226" i="12"/>
  <c r="G227" i="12" s="1"/>
  <c r="L220" i="18" l="1"/>
  <c r="AA220" i="18"/>
  <c r="AP220" i="18"/>
  <c r="I220" i="18"/>
  <c r="O220" i="18"/>
  <c r="Y220" i="18"/>
  <c r="T220" i="18"/>
  <c r="AD220" i="18"/>
  <c r="N220" i="18"/>
  <c r="AK220" i="18"/>
  <c r="P220" i="18"/>
  <c r="B221" i="18"/>
  <c r="AN220" i="18"/>
  <c r="H222" i="18"/>
  <c r="B221" i="19"/>
  <c r="AF221" i="19" s="1"/>
  <c r="AE224" i="6"/>
  <c r="D224" i="6"/>
  <c r="J224" i="6"/>
  <c r="G222" i="19"/>
  <c r="J221" i="19"/>
  <c r="G224" i="6"/>
  <c r="W224" i="6"/>
  <c r="AM221" i="19"/>
  <c r="R221" i="19"/>
  <c r="U224" i="6"/>
  <c r="K224" i="6"/>
  <c r="S221" i="19"/>
  <c r="T224" i="6"/>
  <c r="R224" i="6"/>
  <c r="H222" i="19"/>
  <c r="B222" i="19" s="1"/>
  <c r="L221" i="19"/>
  <c r="Y221" i="19"/>
  <c r="K221" i="19"/>
  <c r="G222" i="18"/>
  <c r="B222" i="18" s="1"/>
  <c r="O221" i="16"/>
  <c r="O222" i="16" s="1"/>
  <c r="O223" i="16" s="1"/>
  <c r="AH221" i="16"/>
  <c r="AH222" i="16" s="1"/>
  <c r="AH223" i="16" s="1"/>
  <c r="AF221" i="16"/>
  <c r="I221" i="16"/>
  <c r="AI221" i="16"/>
  <c r="M221" i="16"/>
  <c r="M222" i="16" s="1"/>
  <c r="M223" i="16" s="1"/>
  <c r="R221" i="16"/>
  <c r="G223" i="16"/>
  <c r="B223" i="16" s="1"/>
  <c r="R223" i="16" s="1"/>
  <c r="AK222" i="16"/>
  <c r="AK223" i="16" s="1"/>
  <c r="AD222" i="16"/>
  <c r="AD223" i="16" s="1"/>
  <c r="N222" i="16"/>
  <c r="AO222" i="16"/>
  <c r="AA222" i="16"/>
  <c r="AA223" i="16" s="1"/>
  <c r="AL222" i="16"/>
  <c r="AL223" i="16" s="1"/>
  <c r="K222" i="16"/>
  <c r="Q222" i="16"/>
  <c r="AE222" i="16"/>
  <c r="AN222" i="16"/>
  <c r="AN223" i="16" s="1"/>
  <c r="R222" i="16"/>
  <c r="X222" i="16"/>
  <c r="AM222" i="16"/>
  <c r="AJ222" i="16"/>
  <c r="S222" i="16"/>
  <c r="T222" i="16"/>
  <c r="AF222" i="16"/>
  <c r="AF223" i="16" s="1"/>
  <c r="G224" i="16"/>
  <c r="E224" i="16"/>
  <c r="F224" i="16"/>
  <c r="AI222" i="16"/>
  <c r="I222" i="16"/>
  <c r="I223" i="16" s="1"/>
  <c r="J222" i="16"/>
  <c r="J223" i="16" s="1"/>
  <c r="AP222" i="16"/>
  <c r="AP223" i="16" s="1"/>
  <c r="Y221" i="18"/>
  <c r="U221" i="18"/>
  <c r="AE221" i="18"/>
  <c r="M221" i="18"/>
  <c r="W221" i="18"/>
  <c r="J221" i="18"/>
  <c r="AI221" i="18"/>
  <c r="AF221" i="18"/>
  <c r="X221" i="18"/>
  <c r="AD221" i="18"/>
  <c r="AP221" i="18"/>
  <c r="P221" i="18"/>
  <c r="AG221" i="18"/>
  <c r="R221" i="18"/>
  <c r="L221" i="18"/>
  <c r="AH221" i="18"/>
  <c r="T221" i="18"/>
  <c r="AA221" i="18"/>
  <c r="AO221" i="18"/>
  <c r="AL221" i="18"/>
  <c r="Z221" i="18"/>
  <c r="O221" i="18"/>
  <c r="Q221" i="18"/>
  <c r="AK221" i="18"/>
  <c r="AC221" i="18"/>
  <c r="K221" i="18"/>
  <c r="AM221" i="18"/>
  <c r="I221" i="18"/>
  <c r="V221" i="18"/>
  <c r="AJ221" i="18"/>
  <c r="AB221" i="18"/>
  <c r="S221" i="18"/>
  <c r="F223" i="18"/>
  <c r="E223" i="18"/>
  <c r="N221" i="19"/>
  <c r="Q221" i="19"/>
  <c r="I221" i="19"/>
  <c r="AO221" i="19"/>
  <c r="X221" i="19"/>
  <c r="M221" i="19"/>
  <c r="AE221" i="19"/>
  <c r="AH221" i="19"/>
  <c r="O221" i="19"/>
  <c r="AI221" i="19"/>
  <c r="T221" i="19"/>
  <c r="E223" i="19"/>
  <c r="F223" i="19"/>
  <c r="AP221" i="19"/>
  <c r="V221" i="19"/>
  <c r="Z221" i="19"/>
  <c r="H224" i="6"/>
  <c r="E224" i="6"/>
  <c r="Q224" i="6"/>
  <c r="X224" i="6"/>
  <c r="AD224" i="6"/>
  <c r="F224" i="6"/>
  <c r="O224" i="6"/>
  <c r="Y224" i="6"/>
  <c r="I224" i="6"/>
  <c r="S224" i="6"/>
  <c r="L224" i="6"/>
  <c r="M224" i="6"/>
  <c r="AG224" i="6"/>
  <c r="AA224" i="6"/>
  <c r="B225" i="6"/>
  <c r="AI225" i="6" s="1"/>
  <c r="A226" i="6"/>
  <c r="V224" i="6"/>
  <c r="AF224" i="6"/>
  <c r="P224" i="6"/>
  <c r="C224" i="6"/>
  <c r="AB224" i="6"/>
  <c r="AC224" i="6"/>
  <c r="AH224" i="6"/>
  <c r="N224" i="6"/>
  <c r="Z224" i="6"/>
  <c r="AJ224" i="6"/>
  <c r="HX1" i="20"/>
  <c r="I224" i="20"/>
  <c r="A224" i="19"/>
  <c r="D224" i="19" s="1"/>
  <c r="A224" i="18"/>
  <c r="D224" i="18" s="1"/>
  <c r="X223" i="16"/>
  <c r="AM223" i="16"/>
  <c r="AJ223" i="16"/>
  <c r="T223" i="16"/>
  <c r="AB223" i="16"/>
  <c r="A225" i="16"/>
  <c r="D225" i="16" s="1"/>
  <c r="AI223" i="16"/>
  <c r="Y223" i="16"/>
  <c r="U223" i="16"/>
  <c r="AC223" i="16"/>
  <c r="L223" i="16"/>
  <c r="P223" i="16"/>
  <c r="AG223" i="16"/>
  <c r="V223" i="16"/>
  <c r="N223" i="16"/>
  <c r="AO223" i="16"/>
  <c r="K223" i="16"/>
  <c r="Q223" i="16"/>
  <c r="AE223" i="16"/>
  <c r="U229" i="13"/>
  <c r="G229" i="13"/>
  <c r="AC229" i="13"/>
  <c r="M229" i="13"/>
  <c r="L229" i="13"/>
  <c r="T229" i="13"/>
  <c r="AH229" i="13"/>
  <c r="D229" i="13"/>
  <c r="S229" i="13"/>
  <c r="C229" i="13"/>
  <c r="AD229" i="13"/>
  <c r="I229" i="13"/>
  <c r="R229" i="13"/>
  <c r="Y229" i="13"/>
  <c r="X229" i="13"/>
  <c r="K229" i="13"/>
  <c r="AG229" i="13"/>
  <c r="P229" i="13"/>
  <c r="Q229" i="13"/>
  <c r="N229" i="13"/>
  <c r="AF229" i="13"/>
  <c r="H229" i="13"/>
  <c r="AE229" i="13"/>
  <c r="AA229" i="13"/>
  <c r="AJ229" i="13"/>
  <c r="O229" i="13"/>
  <c r="A231" i="13"/>
  <c r="B231" i="13" s="1"/>
  <c r="F230" i="13"/>
  <c r="AI229" i="13"/>
  <c r="AB229" i="13"/>
  <c r="E229" i="13"/>
  <c r="W229" i="13"/>
  <c r="Z229" i="13"/>
  <c r="J229" i="13"/>
  <c r="V229" i="13"/>
  <c r="N227" i="12"/>
  <c r="M227" i="12"/>
  <c r="U227" i="12"/>
  <c r="R227" i="12"/>
  <c r="AE227" i="12"/>
  <c r="AH227" i="12"/>
  <c r="F227" i="12"/>
  <c r="H227" i="12"/>
  <c r="I227" i="12"/>
  <c r="Q227" i="12"/>
  <c r="J227" i="12"/>
  <c r="Z227" i="12"/>
  <c r="AG228" i="12"/>
  <c r="A229" i="12"/>
  <c r="B229" i="12" s="1"/>
  <c r="Y227" i="12"/>
  <c r="W227" i="12"/>
  <c r="D227" i="12"/>
  <c r="AF227" i="12"/>
  <c r="C227" i="12"/>
  <c r="E227" i="12"/>
  <c r="X227" i="12"/>
  <c r="AN221" i="18" l="1"/>
  <c r="N221" i="18"/>
  <c r="AA221" i="19"/>
  <c r="U221" i="19"/>
  <c r="AN221" i="19"/>
  <c r="AC221" i="19"/>
  <c r="AD221" i="19"/>
  <c r="AJ221" i="19"/>
  <c r="AJ222" i="19" s="1"/>
  <c r="AK221" i="19"/>
  <c r="AK222" i="19" s="1"/>
  <c r="H223" i="19"/>
  <c r="AG221" i="19"/>
  <c r="AG222" i="19" s="1"/>
  <c r="W221" i="19"/>
  <c r="W222" i="19" s="1"/>
  <c r="AL221" i="19"/>
  <c r="AB221" i="19"/>
  <c r="AB222" i="19" s="1"/>
  <c r="P221" i="19"/>
  <c r="Z225" i="6"/>
  <c r="W225" i="6"/>
  <c r="AA225" i="6"/>
  <c r="S225" i="6"/>
  <c r="F225" i="6"/>
  <c r="E225" i="6"/>
  <c r="AH225" i="6"/>
  <c r="P225" i="6"/>
  <c r="AE225" i="6"/>
  <c r="I222" i="18"/>
  <c r="AH222" i="18"/>
  <c r="X222" i="18"/>
  <c r="J222" i="18"/>
  <c r="AB225" i="6"/>
  <c r="V225" i="6"/>
  <c r="AJ225" i="6"/>
  <c r="AC225" i="6"/>
  <c r="AF225" i="6"/>
  <c r="U225" i="6"/>
  <c r="AB222" i="18"/>
  <c r="AM222" i="18"/>
  <c r="Q222" i="18"/>
  <c r="AF222" i="18"/>
  <c r="AI222" i="19"/>
  <c r="AP222" i="19"/>
  <c r="M222" i="19"/>
  <c r="P222" i="19"/>
  <c r="N222" i="19"/>
  <c r="AF222" i="19"/>
  <c r="AL222" i="19"/>
  <c r="AM222" i="19"/>
  <c r="Q222" i="19"/>
  <c r="AC222" i="19"/>
  <c r="O222" i="19"/>
  <c r="AA222" i="19"/>
  <c r="J222" i="19"/>
  <c r="Z222" i="19"/>
  <c r="R222" i="19"/>
  <c r="AD222" i="19"/>
  <c r="L222" i="19"/>
  <c r="S222" i="19"/>
  <c r="U222" i="19"/>
  <c r="X222" i="19"/>
  <c r="K222" i="19"/>
  <c r="V222" i="19"/>
  <c r="AE222" i="19"/>
  <c r="I222" i="19"/>
  <c r="Y222" i="19"/>
  <c r="AH222" i="19"/>
  <c r="AO222" i="19"/>
  <c r="T222" i="19"/>
  <c r="AN222" i="19"/>
  <c r="AE222" i="18"/>
  <c r="AC222" i="18"/>
  <c r="M222" i="18"/>
  <c r="W222" i="18"/>
  <c r="L222" i="18"/>
  <c r="Z222" i="18"/>
  <c r="V222" i="18"/>
  <c r="AG222" i="18"/>
  <c r="AN222" i="18"/>
  <c r="T222" i="18"/>
  <c r="K222" i="18"/>
  <c r="AO222" i="18"/>
  <c r="AD222" i="18"/>
  <c r="AP222" i="18"/>
  <c r="N222" i="18"/>
  <c r="AL222" i="18"/>
  <c r="G223" i="18"/>
  <c r="O222" i="18"/>
  <c r="S222" i="18"/>
  <c r="AK222" i="18"/>
  <c r="P222" i="18"/>
  <c r="U222" i="18"/>
  <c r="AJ222" i="18"/>
  <c r="AA222" i="18"/>
  <c r="R222" i="18"/>
  <c r="AI222" i="18"/>
  <c r="Z223" i="16"/>
  <c r="W223" i="16"/>
  <c r="S223" i="16"/>
  <c r="H224" i="16"/>
  <c r="B224" i="16" s="1"/>
  <c r="F225" i="16"/>
  <c r="E225" i="16"/>
  <c r="E224" i="18"/>
  <c r="F224" i="18"/>
  <c r="H223" i="18"/>
  <c r="Y222" i="18"/>
  <c r="E224" i="19"/>
  <c r="F224" i="19"/>
  <c r="G223" i="19"/>
  <c r="L225" i="6"/>
  <c r="O225" i="6"/>
  <c r="Q225" i="6"/>
  <c r="J225" i="6"/>
  <c r="N225" i="6"/>
  <c r="C225" i="6"/>
  <c r="G225" i="6"/>
  <c r="R225" i="6"/>
  <c r="AG225" i="6"/>
  <c r="I225" i="6"/>
  <c r="AD225" i="6"/>
  <c r="H225" i="6"/>
  <c r="T225" i="6"/>
  <c r="D225" i="6"/>
  <c r="B226" i="6"/>
  <c r="AI226" i="6" s="1"/>
  <c r="A227" i="6"/>
  <c r="M225" i="6"/>
  <c r="Y225" i="6"/>
  <c r="X225" i="6"/>
  <c r="K225" i="6"/>
  <c r="I225" i="20"/>
  <c r="HY1" i="20"/>
  <c r="A225" i="18"/>
  <c r="D225" i="18" s="1"/>
  <c r="A225" i="19"/>
  <c r="D225" i="19" s="1"/>
  <c r="W230" i="13"/>
  <c r="A226" i="16"/>
  <c r="D226" i="16" s="1"/>
  <c r="J230" i="13"/>
  <c r="AB230" i="13"/>
  <c r="O230" i="13"/>
  <c r="H230" i="13"/>
  <c r="P230" i="13"/>
  <c r="Y230" i="13"/>
  <c r="C230" i="13"/>
  <c r="T230" i="13"/>
  <c r="AA230" i="13"/>
  <c r="N230" i="13"/>
  <c r="K230" i="13"/>
  <c r="I230" i="13"/>
  <c r="D230" i="13"/>
  <c r="M230" i="13"/>
  <c r="V230" i="13"/>
  <c r="E230" i="13"/>
  <c r="A232" i="13"/>
  <c r="B232" i="13" s="1"/>
  <c r="AB231" i="13"/>
  <c r="AE230" i="13"/>
  <c r="Q230" i="13"/>
  <c r="X230" i="13"/>
  <c r="AD230" i="13"/>
  <c r="AH230" i="13"/>
  <c r="AC230" i="13"/>
  <c r="G230" i="13"/>
  <c r="Z230" i="13"/>
  <c r="AI230" i="13"/>
  <c r="AJ230" i="13"/>
  <c r="AF230" i="13"/>
  <c r="AG230" i="13"/>
  <c r="R230" i="13"/>
  <c r="S230" i="13"/>
  <c r="L230" i="13"/>
  <c r="U230" i="13"/>
  <c r="AE228" i="12"/>
  <c r="X228" i="12"/>
  <c r="T228" i="12"/>
  <c r="AF228" i="12"/>
  <c r="AG229" i="12"/>
  <c r="A230" i="12"/>
  <c r="B230" i="12" s="1"/>
  <c r="Q228" i="12"/>
  <c r="O228" i="12"/>
  <c r="AH228" i="12"/>
  <c r="M228" i="12"/>
  <c r="AD228" i="12"/>
  <c r="E228" i="12"/>
  <c r="D228" i="12"/>
  <c r="N228" i="12"/>
  <c r="C228" i="12"/>
  <c r="AA228" i="12"/>
  <c r="W228" i="12"/>
  <c r="Z228" i="12"/>
  <c r="S228" i="12"/>
  <c r="H228" i="12"/>
  <c r="R228" i="12"/>
  <c r="G228" i="12"/>
  <c r="AC228" i="12"/>
  <c r="AI228" i="12"/>
  <c r="I228" i="12"/>
  <c r="K228" i="12"/>
  <c r="AB228" i="12"/>
  <c r="AJ228" i="12"/>
  <c r="L228" i="12"/>
  <c r="L229" i="12" s="1"/>
  <c r="Y228" i="12"/>
  <c r="J228" i="12"/>
  <c r="V228" i="12"/>
  <c r="F228" i="12"/>
  <c r="F229" i="12" s="1"/>
  <c r="U228" i="12"/>
  <c r="P228" i="12"/>
  <c r="B223" i="19" l="1"/>
  <c r="AC223" i="19" s="1"/>
  <c r="S223" i="19"/>
  <c r="R223" i="19"/>
  <c r="B223" i="18"/>
  <c r="U223" i="18" s="1"/>
  <c r="U224" i="18" s="1"/>
  <c r="G224" i="19"/>
  <c r="AJ223" i="19"/>
  <c r="AK223" i="19"/>
  <c r="H224" i="19"/>
  <c r="AO223" i="19"/>
  <c r="I223" i="19"/>
  <c r="H224" i="18"/>
  <c r="AF224" i="16"/>
  <c r="U224" i="16"/>
  <c r="AI224" i="16"/>
  <c r="K224" i="16"/>
  <c r="T224" i="16"/>
  <c r="AH224" i="16"/>
  <c r="AB224" i="16"/>
  <c r="AD224" i="16"/>
  <c r="S224" i="16"/>
  <c r="AJ224" i="16"/>
  <c r="M224" i="16"/>
  <c r="Y224" i="16"/>
  <c r="P224" i="16"/>
  <c r="Q224" i="16"/>
  <c r="J224" i="16"/>
  <c r="AK224" i="16"/>
  <c r="AC224" i="16"/>
  <c r="AM224" i="16"/>
  <c r="AA224" i="16"/>
  <c r="I224" i="16"/>
  <c r="AO224" i="16"/>
  <c r="O224" i="16"/>
  <c r="V224" i="16"/>
  <c r="AP224" i="16"/>
  <c r="AL224" i="16"/>
  <c r="Z224" i="16"/>
  <c r="N224" i="16"/>
  <c r="X224" i="16"/>
  <c r="L224" i="16"/>
  <c r="AN224" i="16"/>
  <c r="W224" i="16"/>
  <c r="AG224" i="16"/>
  <c r="AE224" i="16"/>
  <c r="R224" i="16"/>
  <c r="H225" i="16"/>
  <c r="G225" i="16"/>
  <c r="E226" i="16"/>
  <c r="F226" i="16"/>
  <c r="G226" i="16" s="1"/>
  <c r="AH223" i="18"/>
  <c r="M223" i="18"/>
  <c r="AE223" i="18"/>
  <c r="AK223" i="18"/>
  <c r="AB223" i="18"/>
  <c r="T223" i="18"/>
  <c r="AC223" i="18"/>
  <c r="AM223" i="18"/>
  <c r="AM224" i="18" s="1"/>
  <c r="G224" i="18"/>
  <c r="B224" i="18" s="1"/>
  <c r="AC224" i="18" s="1"/>
  <c r="F225" i="18"/>
  <c r="G225" i="18" s="1"/>
  <c r="E225" i="18"/>
  <c r="F225" i="19"/>
  <c r="E225" i="19"/>
  <c r="J223" i="19"/>
  <c r="AH223" i="19"/>
  <c r="L223" i="19"/>
  <c r="V223" i="19"/>
  <c r="T223" i="19"/>
  <c r="X223" i="19"/>
  <c r="AD226" i="6"/>
  <c r="E226" i="6"/>
  <c r="K226" i="6"/>
  <c r="K227" i="6" s="1"/>
  <c r="B227" i="6"/>
  <c r="AI227" i="6" s="1"/>
  <c r="A228" i="6"/>
  <c r="AH226" i="6"/>
  <c r="H226" i="6"/>
  <c r="H227" i="6" s="1"/>
  <c r="R226" i="6"/>
  <c r="R227" i="6" s="1"/>
  <c r="U226" i="6"/>
  <c r="U227" i="6" s="1"/>
  <c r="AA226" i="6"/>
  <c r="Q226" i="6"/>
  <c r="Q227" i="6" s="1"/>
  <c r="AF226" i="6"/>
  <c r="AF227" i="6" s="1"/>
  <c r="AE226" i="6"/>
  <c r="AE227" i="6" s="1"/>
  <c r="V226" i="6"/>
  <c r="V227" i="6" s="1"/>
  <c r="Y226" i="6"/>
  <c r="Y227" i="6" s="1"/>
  <c r="D226" i="6"/>
  <c r="D227" i="6" s="1"/>
  <c r="AB226" i="6"/>
  <c r="AB227" i="6" s="1"/>
  <c r="I226" i="6"/>
  <c r="I227" i="6" s="1"/>
  <c r="C226" i="6"/>
  <c r="C227" i="6" s="1"/>
  <c r="F226" i="6"/>
  <c r="F227" i="6" s="1"/>
  <c r="Z226" i="6"/>
  <c r="Z227" i="6" s="1"/>
  <c r="L226" i="6"/>
  <c r="L227" i="6" s="1"/>
  <c r="AJ226" i="6"/>
  <c r="AJ227" i="6" s="1"/>
  <c r="X226" i="6"/>
  <c r="X227" i="6" s="1"/>
  <c r="G226" i="6"/>
  <c r="G227" i="6" s="1"/>
  <c r="O226" i="6"/>
  <c r="O227" i="6" s="1"/>
  <c r="AC226" i="6"/>
  <c r="AC227" i="6" s="1"/>
  <c r="M226" i="6"/>
  <c r="M227" i="6" s="1"/>
  <c r="P226" i="6"/>
  <c r="P227" i="6" s="1"/>
  <c r="T226" i="6"/>
  <c r="T227" i="6" s="1"/>
  <c r="AG226" i="6"/>
  <c r="AG227" i="6" s="1"/>
  <c r="N226" i="6"/>
  <c r="N227" i="6" s="1"/>
  <c r="S226" i="6"/>
  <c r="S227" i="6" s="1"/>
  <c r="J226" i="6"/>
  <c r="J227" i="6" s="1"/>
  <c r="W226" i="6"/>
  <c r="W227" i="6" s="1"/>
  <c r="HZ1" i="20"/>
  <c r="I226" i="20"/>
  <c r="AB224" i="18"/>
  <c r="A226" i="19"/>
  <c r="D226" i="19" s="1"/>
  <c r="A226" i="18"/>
  <c r="D226" i="18" s="1"/>
  <c r="T224" i="18"/>
  <c r="A227" i="16"/>
  <c r="D227" i="16" s="1"/>
  <c r="U231" i="13"/>
  <c r="Z231" i="13"/>
  <c r="H231" i="13"/>
  <c r="L231" i="13"/>
  <c r="AF231" i="13"/>
  <c r="G231" i="13"/>
  <c r="J231" i="13"/>
  <c r="X231" i="13"/>
  <c r="D231" i="13"/>
  <c r="AA231" i="13"/>
  <c r="AG231" i="13"/>
  <c r="AD231" i="13"/>
  <c r="S231" i="13"/>
  <c r="AJ231" i="13"/>
  <c r="T231" i="13"/>
  <c r="AC231" i="13"/>
  <c r="Q231" i="13"/>
  <c r="C231" i="13"/>
  <c r="F231" i="13"/>
  <c r="R231" i="13"/>
  <c r="AI231" i="13"/>
  <c r="Y231" i="13"/>
  <c r="AH231" i="13"/>
  <c r="AE231" i="13"/>
  <c r="V231" i="13"/>
  <c r="K231" i="13"/>
  <c r="O231" i="13"/>
  <c r="M231" i="13"/>
  <c r="N231" i="13"/>
  <c r="P231" i="13"/>
  <c r="A233" i="13"/>
  <c r="B233" i="13" s="1"/>
  <c r="L232" i="13"/>
  <c r="E231" i="13"/>
  <c r="I231" i="13"/>
  <c r="W231" i="13"/>
  <c r="I229" i="12"/>
  <c r="I230" i="12" s="1"/>
  <c r="W229" i="12"/>
  <c r="AH229" i="12"/>
  <c r="P229" i="12"/>
  <c r="J229" i="12"/>
  <c r="J230" i="12" s="1"/>
  <c r="AB229" i="12"/>
  <c r="AC229" i="12"/>
  <c r="S229" i="12"/>
  <c r="C229" i="12"/>
  <c r="C230" i="12" s="1"/>
  <c r="AD229" i="12"/>
  <c r="Q229" i="12"/>
  <c r="T229" i="12"/>
  <c r="U229" i="12"/>
  <c r="U230" i="12" s="1"/>
  <c r="Y229" i="12"/>
  <c r="K229" i="12"/>
  <c r="G229" i="12"/>
  <c r="Z229" i="12"/>
  <c r="Z230" i="12" s="1"/>
  <c r="N229" i="12"/>
  <c r="M229" i="12"/>
  <c r="AG230" i="12"/>
  <c r="A231" i="12"/>
  <c r="B231" i="12" s="1"/>
  <c r="X229" i="12"/>
  <c r="R229" i="12"/>
  <c r="R230" i="12" s="1"/>
  <c r="D229" i="12"/>
  <c r="D230" i="12" s="1"/>
  <c r="AE229" i="12"/>
  <c r="V229" i="12"/>
  <c r="AJ229" i="12"/>
  <c r="AJ230" i="12" s="1"/>
  <c r="AI229" i="12"/>
  <c r="AI230" i="12" s="1"/>
  <c r="H229" i="12"/>
  <c r="H230" i="12" s="1"/>
  <c r="AA229" i="12"/>
  <c r="E229" i="12"/>
  <c r="E230" i="12" s="1"/>
  <c r="O229" i="12"/>
  <c r="O230" i="12" s="1"/>
  <c r="AF229" i="12"/>
  <c r="AF230" i="12" s="1"/>
  <c r="AH224" i="18" l="1"/>
  <c r="AK224" i="18"/>
  <c r="L223" i="18"/>
  <c r="L224" i="18" s="1"/>
  <c r="AD223" i="18"/>
  <c r="AD224" i="18" s="1"/>
  <c r="S223" i="18"/>
  <c r="O223" i="18"/>
  <c r="O224" i="18" s="1"/>
  <c r="Z223" i="18"/>
  <c r="Z224" i="18" s="1"/>
  <c r="AL223" i="18"/>
  <c r="AL224" i="18" s="1"/>
  <c r="R223" i="18"/>
  <c r="R224" i="18" s="1"/>
  <c r="AN223" i="18"/>
  <c r="K223" i="18"/>
  <c r="K224" i="18" s="1"/>
  <c r="Z223" i="19"/>
  <c r="Y223" i="19"/>
  <c r="O223" i="19"/>
  <c r="AD223" i="19"/>
  <c r="K223" i="19"/>
  <c r="AE223" i="19"/>
  <c r="AI223" i="19"/>
  <c r="Q223" i="18"/>
  <c r="W223" i="18"/>
  <c r="AP223" i="18"/>
  <c r="AF223" i="18"/>
  <c r="AA223" i="18"/>
  <c r="X223" i="18"/>
  <c r="AG223" i="18"/>
  <c r="V223" i="18"/>
  <c r="U223" i="19"/>
  <c r="N223" i="19"/>
  <c r="P223" i="19"/>
  <c r="W223" i="19"/>
  <c r="AG223" i="19"/>
  <c r="AN223" i="19"/>
  <c r="AM223" i="19"/>
  <c r="AP223" i="19"/>
  <c r="Y223" i="18"/>
  <c r="AO223" i="18"/>
  <c r="P223" i="18"/>
  <c r="J223" i="18"/>
  <c r="I223" i="18"/>
  <c r="AJ223" i="18"/>
  <c r="N223" i="18"/>
  <c r="AI223" i="18"/>
  <c r="Q223" i="19"/>
  <c r="AA223" i="19"/>
  <c r="AL223" i="19"/>
  <c r="AB223" i="19"/>
  <c r="M223" i="19"/>
  <c r="AF223" i="19"/>
  <c r="AN224" i="18"/>
  <c r="B224" i="19"/>
  <c r="AP224" i="19" s="1"/>
  <c r="Q224" i="18"/>
  <c r="W224" i="18"/>
  <c r="AP224" i="18"/>
  <c r="AF224" i="18"/>
  <c r="AA224" i="18"/>
  <c r="X224" i="18"/>
  <c r="AG224" i="18"/>
  <c r="V224" i="18"/>
  <c r="AA227" i="6"/>
  <c r="K224" i="19"/>
  <c r="AC224" i="19"/>
  <c r="P224" i="19"/>
  <c r="AH224" i="19"/>
  <c r="Y224" i="18"/>
  <c r="AO224" i="18"/>
  <c r="P224" i="18"/>
  <c r="J224" i="18"/>
  <c r="I224" i="18"/>
  <c r="AJ224" i="18"/>
  <c r="N224" i="18"/>
  <c r="AI224" i="18"/>
  <c r="AA224" i="19"/>
  <c r="I224" i="19"/>
  <c r="AI224" i="19"/>
  <c r="M224" i="19"/>
  <c r="X224" i="19"/>
  <c r="G225" i="19"/>
  <c r="AB224" i="19"/>
  <c r="AK224" i="19"/>
  <c r="T224" i="19"/>
  <c r="J224" i="19"/>
  <c r="AO224" i="19"/>
  <c r="AG224" i="19"/>
  <c r="AD224" i="19"/>
  <c r="AM224" i="19"/>
  <c r="AF224" i="19"/>
  <c r="V224" i="19"/>
  <c r="Z224" i="19"/>
  <c r="Y224" i="19"/>
  <c r="AJ224" i="19"/>
  <c r="O224" i="19"/>
  <c r="AE224" i="19"/>
  <c r="R224" i="19"/>
  <c r="S224" i="19"/>
  <c r="W224" i="19"/>
  <c r="L224" i="19"/>
  <c r="U224" i="19"/>
  <c r="M224" i="18"/>
  <c r="AE224" i="18"/>
  <c r="S224" i="18"/>
  <c r="B225" i="16"/>
  <c r="H226" i="16"/>
  <c r="B226" i="16" s="1"/>
  <c r="F227" i="16"/>
  <c r="E227" i="16"/>
  <c r="H227" i="16" s="1"/>
  <c r="E226" i="18"/>
  <c r="F226" i="18"/>
  <c r="H225" i="18"/>
  <c r="B225" i="18" s="1"/>
  <c r="F226" i="19"/>
  <c r="E226" i="19"/>
  <c r="H225" i="19"/>
  <c r="AH227" i="6"/>
  <c r="E227" i="6"/>
  <c r="B228" i="6"/>
  <c r="AI228" i="6" s="1"/>
  <c r="A229" i="6"/>
  <c r="AD227" i="6"/>
  <c r="I227" i="20"/>
  <c r="IA1" i="20"/>
  <c r="A227" i="19"/>
  <c r="D227" i="19" s="1"/>
  <c r="A227" i="18"/>
  <c r="D227" i="18" s="1"/>
  <c r="A228" i="16"/>
  <c r="D228" i="16" s="1"/>
  <c r="Q232" i="13"/>
  <c r="AA232" i="13"/>
  <c r="T232" i="13"/>
  <c r="I232" i="13"/>
  <c r="S232" i="13"/>
  <c r="X232" i="13"/>
  <c r="N232" i="13"/>
  <c r="AF232" i="13"/>
  <c r="AD232" i="13"/>
  <c r="U232" i="13"/>
  <c r="V232" i="13"/>
  <c r="AI232" i="13"/>
  <c r="AB232" i="13"/>
  <c r="W232" i="13"/>
  <c r="AC232" i="13"/>
  <c r="O232" i="13"/>
  <c r="A234" i="13"/>
  <c r="B234" i="13" s="1"/>
  <c r="P232" i="13"/>
  <c r="H232" i="13"/>
  <c r="F232" i="13"/>
  <c r="AE232" i="13"/>
  <c r="R232" i="13"/>
  <c r="Z232" i="13"/>
  <c r="C232" i="13"/>
  <c r="AH232" i="13"/>
  <c r="G232" i="13"/>
  <c r="E232" i="13"/>
  <c r="AJ232" i="13"/>
  <c r="D232" i="13"/>
  <c r="J232" i="13"/>
  <c r="M232" i="13"/>
  <c r="AG232" i="13"/>
  <c r="K232" i="13"/>
  <c r="Y232" i="13"/>
  <c r="U231" i="12"/>
  <c r="AE230" i="12"/>
  <c r="AE231" i="12" s="1"/>
  <c r="X230" i="12"/>
  <c r="N230" i="12"/>
  <c r="Y230" i="12"/>
  <c r="AD230" i="12"/>
  <c r="AD231" i="12" s="1"/>
  <c r="AB230" i="12"/>
  <c r="W230" i="12"/>
  <c r="Z231" i="12"/>
  <c r="R231" i="12"/>
  <c r="G230" i="12"/>
  <c r="T230" i="12"/>
  <c r="S230" i="12"/>
  <c r="P230" i="12"/>
  <c r="P231" i="12" s="1"/>
  <c r="F230" i="12"/>
  <c r="AG231" i="12"/>
  <c r="A232" i="12"/>
  <c r="B232" i="12" s="1"/>
  <c r="AA230" i="12"/>
  <c r="V230" i="12"/>
  <c r="V231" i="12" s="1"/>
  <c r="L230" i="12"/>
  <c r="L231" i="12" s="1"/>
  <c r="M230" i="12"/>
  <c r="M231" i="12" s="1"/>
  <c r="K230" i="12"/>
  <c r="K231" i="12" s="1"/>
  <c r="Q230" i="12"/>
  <c r="Q231" i="12" s="1"/>
  <c r="AC230" i="12"/>
  <c r="AC231" i="12" s="1"/>
  <c r="AH230" i="12"/>
  <c r="AH231" i="12" s="1"/>
  <c r="Q224" i="19" l="1"/>
  <c r="AL224" i="19"/>
  <c r="AN224" i="19"/>
  <c r="N224" i="19"/>
  <c r="R228" i="6"/>
  <c r="N228" i="6"/>
  <c r="AB228" i="6"/>
  <c r="I228" i="6"/>
  <c r="AF228" i="6"/>
  <c r="AD228" i="6"/>
  <c r="P228" i="6"/>
  <c r="M228" i="6"/>
  <c r="F228" i="6"/>
  <c r="G226" i="19"/>
  <c r="G226" i="18"/>
  <c r="S228" i="6"/>
  <c r="J228" i="6"/>
  <c r="D228" i="6"/>
  <c r="C228" i="6"/>
  <c r="AE228" i="6"/>
  <c r="E228" i="6"/>
  <c r="AJ228" i="6"/>
  <c r="H226" i="19"/>
  <c r="B225" i="19"/>
  <c r="AH225" i="19" s="1"/>
  <c r="AP226" i="16"/>
  <c r="AP225" i="16"/>
  <c r="I225" i="16"/>
  <c r="I226" i="16" s="1"/>
  <c r="AF225" i="16"/>
  <c r="AF226" i="16" s="1"/>
  <c r="AC225" i="16"/>
  <c r="AC226" i="16" s="1"/>
  <c r="X225" i="16"/>
  <c r="X226" i="16" s="1"/>
  <c r="J225" i="16"/>
  <c r="J226" i="16" s="1"/>
  <c r="AE225" i="16"/>
  <c r="AE226" i="16" s="1"/>
  <c r="AO225" i="16"/>
  <c r="AO226" i="16" s="1"/>
  <c r="AN225" i="16"/>
  <c r="AN226" i="16" s="1"/>
  <c r="AH225" i="16"/>
  <c r="AH226" i="16" s="1"/>
  <c r="AH227" i="16" s="1"/>
  <c r="S225" i="16"/>
  <c r="S226" i="16" s="1"/>
  <c r="O225" i="16"/>
  <c r="O226" i="16" s="1"/>
  <c r="AK225" i="16"/>
  <c r="AK226" i="16" s="1"/>
  <c r="AG225" i="16"/>
  <c r="AG226" i="16" s="1"/>
  <c r="AD225" i="16"/>
  <c r="AD226" i="16" s="1"/>
  <c r="Y225" i="16"/>
  <c r="Y226" i="16" s="1"/>
  <c r="K225" i="16"/>
  <c r="K226" i="16" s="1"/>
  <c r="P225" i="16"/>
  <c r="P226" i="16" s="1"/>
  <c r="R225" i="16"/>
  <c r="R226" i="16" s="1"/>
  <c r="R227" i="16" s="1"/>
  <c r="AI225" i="16"/>
  <c r="AI226" i="16" s="1"/>
  <c r="Q225" i="16"/>
  <c r="Q226" i="16" s="1"/>
  <c r="N225" i="16"/>
  <c r="N226" i="16" s="1"/>
  <c r="AL225" i="16"/>
  <c r="AL226" i="16" s="1"/>
  <c r="AL227" i="16" s="1"/>
  <c r="L225" i="16"/>
  <c r="L226" i="16" s="1"/>
  <c r="Z225" i="16"/>
  <c r="Z226" i="16" s="1"/>
  <c r="T225" i="16"/>
  <c r="T226" i="16" s="1"/>
  <c r="AB225" i="16"/>
  <c r="AB226" i="16" s="1"/>
  <c r="M225" i="16"/>
  <c r="M226" i="16" s="1"/>
  <c r="U225" i="16"/>
  <c r="U226" i="16" s="1"/>
  <c r="AJ225" i="16"/>
  <c r="AJ226" i="16" s="1"/>
  <c r="V225" i="16"/>
  <c r="V226" i="16" s="1"/>
  <c r="V227" i="16" s="1"/>
  <c r="AA225" i="16"/>
  <c r="AA226" i="16" s="1"/>
  <c r="AM225" i="16"/>
  <c r="AM226" i="16" s="1"/>
  <c r="W225" i="16"/>
  <c r="W226" i="16" s="1"/>
  <c r="E228" i="16"/>
  <c r="G228" i="16" s="1"/>
  <c r="F228" i="16"/>
  <c r="G227" i="16"/>
  <c r="B227" i="16" s="1"/>
  <c r="AC227" i="16" s="1"/>
  <c r="Y225" i="18"/>
  <c r="Z225" i="18"/>
  <c r="M225" i="18"/>
  <c r="J225" i="18"/>
  <c r="O225" i="18"/>
  <c r="Q225" i="18"/>
  <c r="AI225" i="18"/>
  <c r="AG225" i="18"/>
  <c r="AK225" i="18"/>
  <c r="L225" i="18"/>
  <c r="T225" i="18"/>
  <c r="W225" i="18"/>
  <c r="AA225" i="18"/>
  <c r="AJ225" i="18"/>
  <c r="AP225" i="18"/>
  <c r="P225" i="18"/>
  <c r="K225" i="18"/>
  <c r="N225" i="18"/>
  <c r="AN225" i="18"/>
  <c r="AC225" i="18"/>
  <c r="AB225" i="18"/>
  <c r="V225" i="18"/>
  <c r="AO225" i="18"/>
  <c r="I225" i="18"/>
  <c r="AF225" i="18"/>
  <c r="AD225" i="18"/>
  <c r="S225" i="18"/>
  <c r="AH225" i="18"/>
  <c r="X225" i="18"/>
  <c r="AL225" i="18"/>
  <c r="R225" i="18"/>
  <c r="AE225" i="18"/>
  <c r="AM225" i="18"/>
  <c r="U225" i="18"/>
  <c r="H226" i="18"/>
  <c r="B226" i="18" s="1"/>
  <c r="F227" i="18"/>
  <c r="E227" i="18"/>
  <c r="H227" i="18" s="1"/>
  <c r="AO225" i="19"/>
  <c r="AN225" i="19"/>
  <c r="AM225" i="19"/>
  <c r="K225" i="19"/>
  <c r="Q225" i="19"/>
  <c r="P225" i="19"/>
  <c r="N225" i="19"/>
  <c r="W225" i="19"/>
  <c r="E227" i="19"/>
  <c r="F227" i="19"/>
  <c r="X228" i="6"/>
  <c r="W228" i="6"/>
  <c r="U228" i="6"/>
  <c r="G228" i="6"/>
  <c r="AG228" i="6"/>
  <c r="V228" i="6"/>
  <c r="T228" i="6"/>
  <c r="Q228" i="6"/>
  <c r="B229" i="6"/>
  <c r="AI229" i="6" s="1"/>
  <c r="A230" i="6"/>
  <c r="AH228" i="6"/>
  <c r="L228" i="6"/>
  <c r="K228" i="6"/>
  <c r="AC228" i="6"/>
  <c r="Z228" i="6"/>
  <c r="Y228" i="6"/>
  <c r="AA228" i="6"/>
  <c r="O228" i="6"/>
  <c r="H228" i="6"/>
  <c r="IB1" i="20"/>
  <c r="I228" i="20"/>
  <c r="R226" i="18"/>
  <c r="AO226" i="18"/>
  <c r="AI226" i="18"/>
  <c r="S226" i="18"/>
  <c r="AP226" i="18"/>
  <c r="AE226" i="18"/>
  <c r="W226" i="18"/>
  <c r="A228" i="18"/>
  <c r="D228" i="18" s="1"/>
  <c r="A228" i="19"/>
  <c r="D228" i="19" s="1"/>
  <c r="P226" i="18"/>
  <c r="M226" i="18"/>
  <c r="O226" i="18"/>
  <c r="AA227" i="16"/>
  <c r="J227" i="16"/>
  <c r="A229" i="16"/>
  <c r="D229" i="16" s="1"/>
  <c r="T227" i="16"/>
  <c r="AJ227" i="16"/>
  <c r="S233" i="13"/>
  <c r="R233" i="13"/>
  <c r="L233" i="13"/>
  <c r="AG233" i="13"/>
  <c r="AJ233" i="13"/>
  <c r="C233" i="13"/>
  <c r="M233" i="13"/>
  <c r="E233" i="13"/>
  <c r="T233" i="13"/>
  <c r="Z233" i="13"/>
  <c r="AE233" i="13"/>
  <c r="N233" i="13"/>
  <c r="Y233" i="13"/>
  <c r="G233" i="13"/>
  <c r="X233" i="13"/>
  <c r="F233" i="13"/>
  <c r="AB233" i="13"/>
  <c r="AD233" i="13"/>
  <c r="J233" i="13"/>
  <c r="K233" i="13"/>
  <c r="D233" i="13"/>
  <c r="AH233" i="13"/>
  <c r="H233" i="13"/>
  <c r="O233" i="13"/>
  <c r="P233" i="13"/>
  <c r="AC233" i="13"/>
  <c r="V233" i="13"/>
  <c r="I233" i="13"/>
  <c r="AA233" i="13"/>
  <c r="W233" i="13"/>
  <c r="U233" i="13"/>
  <c r="Q233" i="13"/>
  <c r="A235" i="13"/>
  <c r="B235" i="13" s="1"/>
  <c r="AI233" i="13"/>
  <c r="AF233" i="13"/>
  <c r="R232" i="12"/>
  <c r="J231" i="12"/>
  <c r="J232" i="12" s="1"/>
  <c r="F231" i="12"/>
  <c r="G231" i="12"/>
  <c r="C231" i="12"/>
  <c r="AB231" i="12"/>
  <c r="AB232" i="12" s="1"/>
  <c r="X231" i="12"/>
  <c r="I231" i="12"/>
  <c r="Z232" i="12"/>
  <c r="S231" i="12"/>
  <c r="S232" i="12" s="1"/>
  <c r="AJ231" i="12"/>
  <c r="O231" i="12"/>
  <c r="Y231" i="12"/>
  <c r="H231" i="12"/>
  <c r="H232" i="12" s="1"/>
  <c r="AI231" i="12"/>
  <c r="AG232" i="12"/>
  <c r="A233" i="12"/>
  <c r="B233" i="12" s="1"/>
  <c r="AA231" i="12"/>
  <c r="AA232" i="12" s="1"/>
  <c r="D231" i="12"/>
  <c r="D232" i="12" s="1"/>
  <c r="T231" i="12"/>
  <c r="T232" i="12" s="1"/>
  <c r="E231" i="12"/>
  <c r="E232" i="12" s="1"/>
  <c r="W231" i="12"/>
  <c r="W232" i="12" s="1"/>
  <c r="N231" i="12"/>
  <c r="N232" i="12" s="1"/>
  <c r="AF231" i="12"/>
  <c r="AF232" i="12" s="1"/>
  <c r="AL226" i="18" l="1"/>
  <c r="Q226" i="18"/>
  <c r="B226" i="19"/>
  <c r="T225" i="19"/>
  <c r="Z225" i="19"/>
  <c r="AI225" i="19"/>
  <c r="AP225" i="19"/>
  <c r="AP226" i="19" s="1"/>
  <c r="AB225" i="19"/>
  <c r="R225" i="19"/>
  <c r="S225" i="19"/>
  <c r="S226" i="19" s="1"/>
  <c r="AK225" i="19"/>
  <c r="AK226" i="19" s="1"/>
  <c r="M225" i="19"/>
  <c r="AF225" i="19"/>
  <c r="AA225" i="19"/>
  <c r="AD225" i="19"/>
  <c r="AD226" i="19" s="1"/>
  <c r="O225" i="19"/>
  <c r="V225" i="19"/>
  <c r="Y225" i="19"/>
  <c r="X225" i="19"/>
  <c r="X226" i="19" s="1"/>
  <c r="U225" i="19"/>
  <c r="AE225" i="19"/>
  <c r="AG225" i="19"/>
  <c r="AG226" i="19" s="1"/>
  <c r="L225" i="19"/>
  <c r="L226" i="19" s="1"/>
  <c r="AC225" i="19"/>
  <c r="AL225" i="19"/>
  <c r="I225" i="19"/>
  <c r="I226" i="19" s="1"/>
  <c r="AJ225" i="19"/>
  <c r="AJ226" i="19" s="1"/>
  <c r="AD226" i="18"/>
  <c r="AM226" i="18"/>
  <c r="X226" i="18"/>
  <c r="AF226" i="18"/>
  <c r="AB226" i="18"/>
  <c r="K226" i="18"/>
  <c r="AA226" i="18"/>
  <c r="AK226" i="18"/>
  <c r="Y226" i="18"/>
  <c r="AH226" i="18"/>
  <c r="I226" i="18"/>
  <c r="AC226" i="18"/>
  <c r="AG226" i="18"/>
  <c r="J226" i="18"/>
  <c r="O229" i="6"/>
  <c r="J225" i="19"/>
  <c r="J226" i="19" s="1"/>
  <c r="G227" i="19"/>
  <c r="W226" i="19"/>
  <c r="N226" i="19"/>
  <c r="Q226" i="19"/>
  <c r="K226" i="19"/>
  <c r="AM226" i="19"/>
  <c r="T226" i="19"/>
  <c r="AI226" i="19"/>
  <c r="R226" i="19"/>
  <c r="AH226" i="19"/>
  <c r="G227" i="18"/>
  <c r="B227" i="18" s="1"/>
  <c r="Y227" i="18" s="1"/>
  <c r="AN226" i="18"/>
  <c r="AJ226" i="18"/>
  <c r="T226" i="18"/>
  <c r="U226" i="18"/>
  <c r="V226" i="18"/>
  <c r="N226" i="18"/>
  <c r="L226" i="18"/>
  <c r="Z226" i="18"/>
  <c r="Q227" i="16"/>
  <c r="Z227" i="16"/>
  <c r="H228" i="16"/>
  <c r="B228" i="16" s="1"/>
  <c r="AP227" i="16"/>
  <c r="L227" i="16"/>
  <c r="AI227" i="16"/>
  <c r="N227" i="16"/>
  <c r="N228" i="16" s="1"/>
  <c r="X227" i="16"/>
  <c r="O227" i="16"/>
  <c r="Y227" i="16"/>
  <c r="U227" i="16"/>
  <c r="U228" i="16" s="1"/>
  <c r="K227" i="16"/>
  <c r="AM227" i="16"/>
  <c r="AF227" i="16"/>
  <c r="F229" i="16"/>
  <c r="G229" i="16" s="1"/>
  <c r="E229" i="16"/>
  <c r="AK227" i="16"/>
  <c r="M227" i="16"/>
  <c r="AD227" i="16"/>
  <c r="AE227" i="16"/>
  <c r="AO227" i="16"/>
  <c r="W227" i="16"/>
  <c r="I227" i="16"/>
  <c r="I228" i="16" s="1"/>
  <c r="AN227" i="16"/>
  <c r="AG227" i="16"/>
  <c r="AB227" i="16"/>
  <c r="S227" i="16"/>
  <c r="P227" i="16"/>
  <c r="F228" i="18"/>
  <c r="E228" i="18"/>
  <c r="M226" i="19"/>
  <c r="Z226" i="19"/>
  <c r="O226" i="19"/>
  <c r="V226" i="19"/>
  <c r="AF226" i="19"/>
  <c r="H227" i="19"/>
  <c r="AN226" i="19"/>
  <c r="AB226" i="19"/>
  <c r="P226" i="19"/>
  <c r="AC226" i="19"/>
  <c r="Y226" i="19"/>
  <c r="F228" i="19"/>
  <c r="E228" i="19"/>
  <c r="U226" i="19"/>
  <c r="AA226" i="19"/>
  <c r="AL226" i="19"/>
  <c r="AE226" i="19"/>
  <c r="AO226" i="19"/>
  <c r="AH229" i="6"/>
  <c r="H229" i="6"/>
  <c r="Z229" i="6"/>
  <c r="E229" i="6"/>
  <c r="L229" i="6"/>
  <c r="B230" i="6"/>
  <c r="AI230" i="6" s="1"/>
  <c r="A231" i="6"/>
  <c r="I229" i="6"/>
  <c r="T229" i="6"/>
  <c r="U229" i="6"/>
  <c r="AJ229" i="6"/>
  <c r="C229" i="6"/>
  <c r="AF229" i="6"/>
  <c r="V229" i="6"/>
  <c r="AA229" i="6"/>
  <c r="F229" i="6"/>
  <c r="AC229" i="6"/>
  <c r="S229" i="6"/>
  <c r="N229" i="6"/>
  <c r="M229" i="6"/>
  <c r="AG229" i="6"/>
  <c r="X229" i="6"/>
  <c r="AD229" i="6"/>
  <c r="AE229" i="6"/>
  <c r="W229" i="6"/>
  <c r="P229" i="6"/>
  <c r="Y229" i="6"/>
  <c r="J229" i="6"/>
  <c r="K229" i="6"/>
  <c r="AB229" i="6"/>
  <c r="AB230" i="6" s="1"/>
  <c r="D229" i="6"/>
  <c r="Q229" i="6"/>
  <c r="G229" i="6"/>
  <c r="R229" i="6"/>
  <c r="R230" i="6" s="1"/>
  <c r="I229" i="20"/>
  <c r="IC1" i="20"/>
  <c r="M227" i="18"/>
  <c r="J227" i="18"/>
  <c r="I227" i="18"/>
  <c r="Z227" i="18"/>
  <c r="P227" i="18"/>
  <c r="AB227" i="18"/>
  <c r="X227" i="18"/>
  <c r="L227" i="18"/>
  <c r="N227" i="18"/>
  <c r="A229" i="18"/>
  <c r="D229" i="18" s="1"/>
  <c r="AO227" i="18"/>
  <c r="AG227" i="18"/>
  <c r="K227" i="18"/>
  <c r="AP227" i="18"/>
  <c r="AD227" i="18"/>
  <c r="AI227" i="18"/>
  <c r="A229" i="19"/>
  <c r="D229" i="19" s="1"/>
  <c r="W227" i="18"/>
  <c r="Q227" i="18"/>
  <c r="AE227" i="18"/>
  <c r="AA227" i="18"/>
  <c r="U227" i="18"/>
  <c r="S227" i="18"/>
  <c r="R227" i="18"/>
  <c r="A230" i="16"/>
  <c r="D230" i="16" s="1"/>
  <c r="K234" i="13"/>
  <c r="H234" i="13"/>
  <c r="AG234" i="13"/>
  <c r="AI234" i="13"/>
  <c r="Q234" i="13"/>
  <c r="N234" i="13"/>
  <c r="L234" i="13"/>
  <c r="P234" i="13"/>
  <c r="M234" i="13"/>
  <c r="I234" i="13"/>
  <c r="AF234" i="13"/>
  <c r="T234" i="13"/>
  <c r="AA234" i="13"/>
  <c r="A236" i="13"/>
  <c r="B236" i="13" s="1"/>
  <c r="U234" i="13"/>
  <c r="G234" i="13"/>
  <c r="S234" i="13"/>
  <c r="R234" i="13"/>
  <c r="X234" i="13"/>
  <c r="C234" i="13"/>
  <c r="AD234" i="13"/>
  <c r="F234" i="13"/>
  <c r="W234" i="13"/>
  <c r="J234" i="13"/>
  <c r="V234" i="13"/>
  <c r="Z234" i="13"/>
  <c r="D234" i="13"/>
  <c r="O234" i="13"/>
  <c r="AJ234" i="13"/>
  <c r="AB234" i="13"/>
  <c r="AH234" i="13"/>
  <c r="AE234" i="13"/>
  <c r="Y234" i="13"/>
  <c r="AC234" i="13"/>
  <c r="E234" i="13"/>
  <c r="S233" i="12"/>
  <c r="AE232" i="12"/>
  <c r="AE233" i="12" s="1"/>
  <c r="AI232" i="12"/>
  <c r="AJ232" i="12"/>
  <c r="U232" i="12"/>
  <c r="X232" i="12"/>
  <c r="X233" i="12" s="1"/>
  <c r="F232" i="12"/>
  <c r="AD232" i="12"/>
  <c r="AB233" i="12"/>
  <c r="Y232" i="12"/>
  <c r="V232" i="12"/>
  <c r="V233" i="12" s="1"/>
  <c r="P232" i="12"/>
  <c r="C232" i="12"/>
  <c r="M232" i="12"/>
  <c r="AC232" i="12"/>
  <c r="AC233" i="12" s="1"/>
  <c r="AG233" i="12"/>
  <c r="A234" i="12"/>
  <c r="B234" i="12" s="1"/>
  <c r="Z233" i="12"/>
  <c r="E233" i="12"/>
  <c r="K232" i="12"/>
  <c r="L232" i="12"/>
  <c r="L233" i="12" s="1"/>
  <c r="O232" i="12"/>
  <c r="Q232" i="12"/>
  <c r="Q233" i="12" s="1"/>
  <c r="I232" i="12"/>
  <c r="G232" i="12"/>
  <c r="G233" i="12" s="1"/>
  <c r="AH232" i="12"/>
  <c r="H228" i="18" l="1"/>
  <c r="AK227" i="18"/>
  <c r="AF227" i="18"/>
  <c r="H228" i="19"/>
  <c r="B228" i="19" s="1"/>
  <c r="B227" i="19"/>
  <c r="Y227" i="19" s="1"/>
  <c r="G228" i="19"/>
  <c r="AJ227" i="18"/>
  <c r="V227" i="18"/>
  <c r="AN227" i="18"/>
  <c r="AL227" i="18"/>
  <c r="AM227" i="18"/>
  <c r="T227" i="18"/>
  <c r="AC227" i="18"/>
  <c r="AH227" i="18"/>
  <c r="O227" i="18"/>
  <c r="AM228" i="16"/>
  <c r="AA228" i="16"/>
  <c r="AP228" i="16"/>
  <c r="AL228" i="16"/>
  <c r="V228" i="16"/>
  <c r="AC228" i="16"/>
  <c r="AH228" i="16"/>
  <c r="AB228" i="16"/>
  <c r="R228" i="16"/>
  <c r="AN228" i="16"/>
  <c r="AD228" i="16"/>
  <c r="L228" i="16"/>
  <c r="AJ228" i="16"/>
  <c r="P228" i="16"/>
  <c r="AE228" i="16"/>
  <c r="X228" i="16"/>
  <c r="T228" i="16"/>
  <c r="AK228" i="16"/>
  <c r="K228" i="16"/>
  <c r="O228" i="16"/>
  <c r="Q228" i="16"/>
  <c r="AO228" i="16"/>
  <c r="S228" i="16"/>
  <c r="J228" i="16"/>
  <c r="AG228" i="16"/>
  <c r="AF228" i="16"/>
  <c r="Y228" i="16"/>
  <c r="AI228" i="16"/>
  <c r="Z228" i="16"/>
  <c r="W228" i="16"/>
  <c r="M228" i="16"/>
  <c r="E230" i="16"/>
  <c r="F230" i="16"/>
  <c r="G230" i="16" s="1"/>
  <c r="H229" i="16"/>
  <c r="B229" i="16" s="1"/>
  <c r="F229" i="18"/>
  <c r="E229" i="18"/>
  <c r="H229" i="18" s="1"/>
  <c r="G228" i="18"/>
  <c r="B228" i="18" s="1"/>
  <c r="Y228" i="18" s="1"/>
  <c r="AL227" i="19"/>
  <c r="V227" i="19"/>
  <c r="Z227" i="19"/>
  <c r="AN227" i="19"/>
  <c r="AK227" i="19"/>
  <c r="R227" i="19"/>
  <c r="X227" i="19"/>
  <c r="K227" i="19"/>
  <c r="S227" i="19"/>
  <c r="W227" i="19"/>
  <c r="AM227" i="19"/>
  <c r="AC227" i="19"/>
  <c r="AE227" i="19"/>
  <c r="AA227" i="19"/>
  <c r="M227" i="19"/>
  <c r="AP227" i="19"/>
  <c r="AH227" i="19"/>
  <c r="U227" i="19"/>
  <c r="J227" i="19"/>
  <c r="T227" i="19"/>
  <c r="Q227" i="19"/>
  <c r="AJ227" i="19"/>
  <c r="AI227" i="19"/>
  <c r="N227" i="19"/>
  <c r="AD227" i="19"/>
  <c r="AG227" i="19"/>
  <c r="I227" i="19"/>
  <c r="AF227" i="19"/>
  <c r="L227" i="19"/>
  <c r="P227" i="19"/>
  <c r="F229" i="19"/>
  <c r="E229" i="19"/>
  <c r="AO227" i="19"/>
  <c r="P230" i="6"/>
  <c r="S230" i="6"/>
  <c r="V230" i="6"/>
  <c r="H230" i="6"/>
  <c r="G230" i="6"/>
  <c r="K230" i="6"/>
  <c r="W230" i="6"/>
  <c r="AG230" i="6"/>
  <c r="AC230" i="6"/>
  <c r="AF230" i="6"/>
  <c r="T230" i="6"/>
  <c r="L230" i="6"/>
  <c r="AH230" i="6"/>
  <c r="Q230" i="6"/>
  <c r="J230" i="6"/>
  <c r="AE230" i="6"/>
  <c r="M230" i="6"/>
  <c r="F230" i="6"/>
  <c r="C230" i="6"/>
  <c r="I230" i="6"/>
  <c r="E230" i="6"/>
  <c r="O230" i="6"/>
  <c r="X230" i="6"/>
  <c r="U230" i="6"/>
  <c r="D230" i="6"/>
  <c r="Y230" i="6"/>
  <c r="AD230" i="6"/>
  <c r="N230" i="6"/>
  <c r="N231" i="6" s="1"/>
  <c r="AA230" i="6"/>
  <c r="AJ230" i="6"/>
  <c r="B231" i="6"/>
  <c r="AI231" i="6" s="1"/>
  <c r="A232" i="6"/>
  <c r="Z230" i="6"/>
  <c r="ID1" i="20"/>
  <c r="I230" i="20"/>
  <c r="A230" i="19"/>
  <c r="D230" i="19" s="1"/>
  <c r="A230" i="18"/>
  <c r="D230" i="18" s="1"/>
  <c r="A231" i="16"/>
  <c r="D231" i="16" s="1"/>
  <c r="K235" i="13"/>
  <c r="Y235" i="13"/>
  <c r="V235" i="13"/>
  <c r="E235" i="13"/>
  <c r="AH235" i="13"/>
  <c r="D235" i="13"/>
  <c r="W235" i="13"/>
  <c r="AI235" i="13"/>
  <c r="G235" i="13"/>
  <c r="AA235" i="13"/>
  <c r="M235" i="13"/>
  <c r="Q235" i="13"/>
  <c r="AJ235" i="13"/>
  <c r="AD235" i="13"/>
  <c r="AC235" i="13"/>
  <c r="AB235" i="13"/>
  <c r="Z235" i="13"/>
  <c r="F235" i="13"/>
  <c r="X235" i="13"/>
  <c r="U235" i="13"/>
  <c r="AG235" i="13"/>
  <c r="R235" i="13"/>
  <c r="AE235" i="13"/>
  <c r="T235" i="13"/>
  <c r="P235" i="13"/>
  <c r="AF235" i="13"/>
  <c r="L235" i="13"/>
  <c r="H235" i="13"/>
  <c r="O235" i="13"/>
  <c r="J235" i="13"/>
  <c r="C235" i="13"/>
  <c r="S235" i="13"/>
  <c r="A237" i="13"/>
  <c r="B237" i="13" s="1"/>
  <c r="I235" i="13"/>
  <c r="N235" i="13"/>
  <c r="Z234" i="12"/>
  <c r="AH233" i="12"/>
  <c r="O233" i="12"/>
  <c r="R233" i="12"/>
  <c r="R234" i="12" s="1"/>
  <c r="D233" i="12"/>
  <c r="P233" i="12"/>
  <c r="W233" i="12"/>
  <c r="F233" i="12"/>
  <c r="F234" i="12" s="1"/>
  <c r="AI233" i="12"/>
  <c r="J233" i="12"/>
  <c r="V234" i="12"/>
  <c r="I233" i="12"/>
  <c r="K233" i="12"/>
  <c r="K234" i="12" s="1"/>
  <c r="AG234" i="12"/>
  <c r="A235" i="12"/>
  <c r="B235" i="12" s="1"/>
  <c r="M233" i="12"/>
  <c r="Y233" i="12"/>
  <c r="Y234" i="12" s="1"/>
  <c r="H233" i="12"/>
  <c r="H234" i="12" s="1"/>
  <c r="U233" i="12"/>
  <c r="T233" i="12"/>
  <c r="N233" i="12"/>
  <c r="N234" i="12" s="1"/>
  <c r="AC234" i="12"/>
  <c r="E234" i="12"/>
  <c r="C233" i="12"/>
  <c r="C234" i="12" s="1"/>
  <c r="AA233" i="12"/>
  <c r="AA234" i="12" s="1"/>
  <c r="AD233" i="12"/>
  <c r="AD234" i="12" s="1"/>
  <c r="AJ233" i="12"/>
  <c r="AJ234" i="12" s="1"/>
  <c r="AF233" i="12"/>
  <c r="AF234" i="12" s="1"/>
  <c r="AI228" i="19" l="1"/>
  <c r="X228" i="19"/>
  <c r="Q228" i="19"/>
  <c r="M228" i="19"/>
  <c r="AO228" i="19"/>
  <c r="L228" i="19"/>
  <c r="AD228" i="19"/>
  <c r="AH228" i="19"/>
  <c r="AE228" i="19"/>
  <c r="S228" i="19"/>
  <c r="AK228" i="19"/>
  <c r="V228" i="19"/>
  <c r="AF228" i="19"/>
  <c r="N228" i="19"/>
  <c r="T228" i="19"/>
  <c r="AP228" i="19"/>
  <c r="AC228" i="19"/>
  <c r="K228" i="19"/>
  <c r="O227" i="19"/>
  <c r="O228" i="19" s="1"/>
  <c r="AB227" i="19"/>
  <c r="AB228" i="19" s="1"/>
  <c r="I228" i="19"/>
  <c r="J228" i="19"/>
  <c r="AM228" i="19"/>
  <c r="AL228" i="19"/>
  <c r="P228" i="19"/>
  <c r="AG228" i="19"/>
  <c r="AJ228" i="19"/>
  <c r="U228" i="19"/>
  <c r="AA228" i="19"/>
  <c r="W228" i="19"/>
  <c r="R228" i="19"/>
  <c r="Z228" i="19"/>
  <c r="AN228" i="19"/>
  <c r="U231" i="6"/>
  <c r="E231" i="6"/>
  <c r="M231" i="6"/>
  <c r="AH231" i="6"/>
  <c r="AC231" i="6"/>
  <c r="G231" i="6"/>
  <c r="P231" i="6"/>
  <c r="Y228" i="19"/>
  <c r="H229" i="19"/>
  <c r="Z228" i="18"/>
  <c r="W229" i="16"/>
  <c r="AJ229" i="16"/>
  <c r="AG229" i="16"/>
  <c r="R229" i="16"/>
  <c r="AK229" i="16"/>
  <c r="AH229" i="16"/>
  <c r="Z229" i="16"/>
  <c r="V229" i="16"/>
  <c r="AA229" i="16"/>
  <c r="N229" i="16"/>
  <c r="S229" i="16"/>
  <c r="AC229" i="16"/>
  <c r="Q229" i="16"/>
  <c r="AN229" i="16"/>
  <c r="T229" i="16"/>
  <c r="I229" i="16"/>
  <c r="AL229" i="16"/>
  <c r="J229" i="16"/>
  <c r="O229" i="16"/>
  <c r="AM229" i="16"/>
  <c r="AO229" i="16"/>
  <c r="AE229" i="16"/>
  <c r="K229" i="16"/>
  <c r="L229" i="16"/>
  <c r="AF229" i="16"/>
  <c r="AB229" i="16"/>
  <c r="P229" i="16"/>
  <c r="X229" i="16"/>
  <c r="U229" i="16"/>
  <c r="AP229" i="16"/>
  <c r="M229" i="16"/>
  <c r="AD229" i="16"/>
  <c r="AI229" i="16"/>
  <c r="Y229" i="16"/>
  <c r="F231" i="16"/>
  <c r="G231" i="16" s="1"/>
  <c r="E231" i="16"/>
  <c r="H230" i="16"/>
  <c r="B230" i="16" s="1"/>
  <c r="AG228" i="18"/>
  <c r="X228" i="18"/>
  <c r="V228" i="18"/>
  <c r="AH228" i="18"/>
  <c r="AB228" i="18"/>
  <c r="AP228" i="18"/>
  <c r="K228" i="18"/>
  <c r="AC228" i="18"/>
  <c r="I228" i="18"/>
  <c r="AA228" i="18"/>
  <c r="AJ228" i="18"/>
  <c r="L228" i="18"/>
  <c r="AE228" i="18"/>
  <c r="AL228" i="18"/>
  <c r="P228" i="18"/>
  <c r="J228" i="18"/>
  <c r="AN228" i="18"/>
  <c r="U228" i="18"/>
  <c r="R228" i="18"/>
  <c r="AO228" i="18"/>
  <c r="AM228" i="18"/>
  <c r="O228" i="18"/>
  <c r="W228" i="18"/>
  <c r="E230" i="18"/>
  <c r="H230" i="18" s="1"/>
  <c r="F230" i="18"/>
  <c r="AD228" i="18"/>
  <c r="AF228" i="18"/>
  <c r="M228" i="18"/>
  <c r="AI228" i="18"/>
  <c r="Q228" i="18"/>
  <c r="N228" i="18"/>
  <c r="AK228" i="18"/>
  <c r="S228" i="18"/>
  <c r="T228" i="18"/>
  <c r="G229" i="18"/>
  <c r="B229" i="18" s="1"/>
  <c r="Y229" i="18" s="1"/>
  <c r="F230" i="19"/>
  <c r="E230" i="19"/>
  <c r="G229" i="19"/>
  <c r="Z231" i="6"/>
  <c r="AA231" i="6"/>
  <c r="D231" i="6"/>
  <c r="O231" i="6"/>
  <c r="F231" i="6"/>
  <c r="Q231" i="6"/>
  <c r="AF231" i="6"/>
  <c r="K231" i="6"/>
  <c r="S231" i="6"/>
  <c r="X231" i="6"/>
  <c r="I231" i="6"/>
  <c r="AE231" i="6"/>
  <c r="L231" i="6"/>
  <c r="AG231" i="6"/>
  <c r="H231" i="6"/>
  <c r="AB231" i="6"/>
  <c r="B232" i="6"/>
  <c r="AI232" i="6" s="1"/>
  <c r="A233" i="6"/>
  <c r="AD231" i="6"/>
  <c r="AJ231" i="6"/>
  <c r="Y231" i="6"/>
  <c r="R231" i="6"/>
  <c r="C231" i="6"/>
  <c r="J231" i="6"/>
  <c r="T231" i="6"/>
  <c r="W231" i="6"/>
  <c r="V231" i="6"/>
  <c r="I231" i="20"/>
  <c r="IE1" i="20"/>
  <c r="AD229" i="18"/>
  <c r="A231" i="18"/>
  <c r="D231" i="18" s="1"/>
  <c r="Z229" i="18"/>
  <c r="P229" i="18"/>
  <c r="A231" i="19"/>
  <c r="D231" i="19" s="1"/>
  <c r="A232" i="16"/>
  <c r="D232" i="16" s="1"/>
  <c r="E236" i="13"/>
  <c r="AH236" i="13"/>
  <c r="R236" i="13"/>
  <c r="AD236" i="13"/>
  <c r="F236" i="13"/>
  <c r="I236" i="13"/>
  <c r="C236" i="13"/>
  <c r="U236" i="13"/>
  <c r="D236" i="13"/>
  <c r="Q236" i="13"/>
  <c r="A238" i="13"/>
  <c r="B238" i="13" s="1"/>
  <c r="O236" i="13"/>
  <c r="AG236" i="13"/>
  <c r="Z236" i="13"/>
  <c r="G236" i="13"/>
  <c r="L236" i="13"/>
  <c r="Y236" i="13"/>
  <c r="M236" i="13"/>
  <c r="K236" i="13"/>
  <c r="N236" i="13"/>
  <c r="S236" i="13"/>
  <c r="AE236" i="13"/>
  <c r="P236" i="13"/>
  <c r="AB236" i="13"/>
  <c r="W236" i="13"/>
  <c r="AF236" i="13"/>
  <c r="T236" i="13"/>
  <c r="AI236" i="13"/>
  <c r="J236" i="13"/>
  <c r="AJ236" i="13"/>
  <c r="X236" i="13"/>
  <c r="AA236" i="13"/>
  <c r="H236" i="13"/>
  <c r="V236" i="13"/>
  <c r="AC236" i="13"/>
  <c r="AE234" i="12"/>
  <c r="AI234" i="12"/>
  <c r="D234" i="12"/>
  <c r="X234" i="12"/>
  <c r="Q234" i="12"/>
  <c r="T234" i="12"/>
  <c r="M234" i="12"/>
  <c r="I234" i="12"/>
  <c r="L234" i="12"/>
  <c r="W234" i="12"/>
  <c r="O234" i="12"/>
  <c r="G234" i="12"/>
  <c r="AB234" i="12"/>
  <c r="U234" i="12"/>
  <c r="AG235" i="12"/>
  <c r="A236" i="12"/>
  <c r="B236" i="12" s="1"/>
  <c r="S234" i="12"/>
  <c r="J234" i="12"/>
  <c r="P234" i="12"/>
  <c r="AH234" i="12"/>
  <c r="AO229" i="18" l="1"/>
  <c r="L229" i="18"/>
  <c r="AC229" i="18"/>
  <c r="AH229" i="18"/>
  <c r="G230" i="19"/>
  <c r="AM229" i="18"/>
  <c r="AN229" i="18"/>
  <c r="M229" i="18"/>
  <c r="O229" i="18"/>
  <c r="E232" i="6"/>
  <c r="H232" i="6"/>
  <c r="I232" i="6"/>
  <c r="S229" i="18"/>
  <c r="AI229" i="18"/>
  <c r="W229" i="18"/>
  <c r="T232" i="6"/>
  <c r="Y232" i="6"/>
  <c r="V232" i="6"/>
  <c r="C232" i="6"/>
  <c r="AD232" i="6"/>
  <c r="J232" i="6"/>
  <c r="AJ232" i="6"/>
  <c r="I229" i="18"/>
  <c r="AB229" i="18"/>
  <c r="S232" i="6"/>
  <c r="F232" i="6"/>
  <c r="Z232" i="6"/>
  <c r="G232" i="6"/>
  <c r="U229" i="18"/>
  <c r="AL229" i="18"/>
  <c r="AA229" i="18"/>
  <c r="AP229" i="18"/>
  <c r="X229" i="18"/>
  <c r="B229" i="19"/>
  <c r="AB229" i="19" s="1"/>
  <c r="H230" i="19"/>
  <c r="B230" i="19" s="1"/>
  <c r="J229" i="18"/>
  <c r="AF229" i="18"/>
  <c r="T229" i="18"/>
  <c r="Q229" i="18"/>
  <c r="R229" i="18"/>
  <c r="AJ229" i="18"/>
  <c r="K229" i="18"/>
  <c r="V229" i="18"/>
  <c r="H231" i="16"/>
  <c r="X230" i="16"/>
  <c r="L230" i="16"/>
  <c r="AM230" i="16"/>
  <c r="I230" i="16"/>
  <c r="AC230" i="16"/>
  <c r="V230" i="16"/>
  <c r="R230" i="16"/>
  <c r="R231" i="16" s="1"/>
  <c r="B231" i="16"/>
  <c r="AJ231" i="16" s="1"/>
  <c r="K230" i="16"/>
  <c r="AN230" i="16"/>
  <c r="N230" i="16"/>
  <c r="N231" i="16" s="1"/>
  <c r="AH230" i="16"/>
  <c r="AJ230" i="16"/>
  <c r="AI230" i="16"/>
  <c r="M230" i="16"/>
  <c r="M231" i="16" s="1"/>
  <c r="AE230" i="16"/>
  <c r="AE231" i="16" s="1"/>
  <c r="U230" i="16"/>
  <c r="AL230" i="16"/>
  <c r="Q230" i="16"/>
  <c r="Q231" i="16" s="1"/>
  <c r="AA230" i="16"/>
  <c r="AK230" i="16"/>
  <c r="W230" i="16"/>
  <c r="J230" i="16"/>
  <c r="J231" i="16" s="1"/>
  <c r="AF230" i="16"/>
  <c r="AF231" i="16" s="1"/>
  <c r="Y230" i="16"/>
  <c r="O230" i="16"/>
  <c r="AP230" i="16"/>
  <c r="AP231" i="16" s="1"/>
  <c r="P230" i="16"/>
  <c r="P231" i="16" s="1"/>
  <c r="T230" i="16"/>
  <c r="Z230" i="16"/>
  <c r="Z231" i="16" s="1"/>
  <c r="AG230" i="16"/>
  <c r="AG231" i="16" s="1"/>
  <c r="AD230" i="16"/>
  <c r="AB230" i="16"/>
  <c r="S230" i="16"/>
  <c r="AO230" i="16"/>
  <c r="AO231" i="16" s="1"/>
  <c r="F232" i="16"/>
  <c r="E232" i="16"/>
  <c r="H232" i="16" s="1"/>
  <c r="N229" i="18"/>
  <c r="AE229" i="18"/>
  <c r="AK229" i="18"/>
  <c r="F231" i="18"/>
  <c r="E231" i="18"/>
  <c r="AG229" i="18"/>
  <c r="G230" i="18"/>
  <c r="B230" i="18" s="1"/>
  <c r="E231" i="19"/>
  <c r="F231" i="19"/>
  <c r="W232" i="6"/>
  <c r="R232" i="6"/>
  <c r="P232" i="6"/>
  <c r="B233" i="6"/>
  <c r="AI233" i="6" s="1"/>
  <c r="A234" i="6"/>
  <c r="AG232" i="6"/>
  <c r="X232" i="6"/>
  <c r="K232" i="6"/>
  <c r="K233" i="6" s="1"/>
  <c r="O232" i="6"/>
  <c r="AH232" i="6"/>
  <c r="L232" i="6"/>
  <c r="AC232" i="6"/>
  <c r="AF232" i="6"/>
  <c r="D232" i="6"/>
  <c r="N232" i="6"/>
  <c r="AJ233" i="6"/>
  <c r="M232" i="6"/>
  <c r="AB232" i="6"/>
  <c r="AE232" i="6"/>
  <c r="U232" i="6"/>
  <c r="U233" i="6" s="1"/>
  <c r="Q232" i="6"/>
  <c r="AA232" i="6"/>
  <c r="IF1" i="20"/>
  <c r="I232" i="20"/>
  <c r="A232" i="19"/>
  <c r="D232" i="19" s="1"/>
  <c r="A232" i="18"/>
  <c r="D232" i="18" s="1"/>
  <c r="P237" i="13"/>
  <c r="T237" i="13"/>
  <c r="K237" i="13"/>
  <c r="K231" i="16"/>
  <c r="AB231" i="16"/>
  <c r="AI231" i="16"/>
  <c r="AH231" i="16"/>
  <c r="AN231" i="16"/>
  <c r="AD231" i="16"/>
  <c r="S231" i="16"/>
  <c r="T231" i="16"/>
  <c r="L231" i="16"/>
  <c r="A233" i="16"/>
  <c r="D233" i="16" s="1"/>
  <c r="O231" i="16"/>
  <c r="Y231" i="16"/>
  <c r="V231" i="16"/>
  <c r="AC231" i="16"/>
  <c r="I231" i="16"/>
  <c r="U231" i="16"/>
  <c r="AM231" i="16"/>
  <c r="W231" i="16"/>
  <c r="AA231" i="16"/>
  <c r="AL231" i="16"/>
  <c r="AI237" i="13"/>
  <c r="V237" i="13"/>
  <c r="AJ237" i="13"/>
  <c r="H237" i="13"/>
  <c r="J237" i="13"/>
  <c r="AB237" i="13"/>
  <c r="N237" i="13"/>
  <c r="F237" i="13"/>
  <c r="C237" i="13"/>
  <c r="AD237" i="13"/>
  <c r="G237" i="13"/>
  <c r="AA237" i="13"/>
  <c r="AF237" i="13"/>
  <c r="AE237" i="13"/>
  <c r="M237" i="13"/>
  <c r="Z237" i="13"/>
  <c r="AC237" i="13"/>
  <c r="X237" i="13"/>
  <c r="W237" i="13"/>
  <c r="Q237" i="13"/>
  <c r="I237" i="13"/>
  <c r="E237" i="13"/>
  <c r="S237" i="13"/>
  <c r="Y237" i="13"/>
  <c r="R237" i="13"/>
  <c r="L237" i="13"/>
  <c r="O237" i="13"/>
  <c r="U237" i="13"/>
  <c r="AH237" i="13"/>
  <c r="A239" i="13"/>
  <c r="B239" i="13" s="1"/>
  <c r="AG237" i="13"/>
  <c r="D237" i="13"/>
  <c r="Z235" i="12"/>
  <c r="M235" i="12"/>
  <c r="M236" i="12" s="1"/>
  <c r="H235" i="12"/>
  <c r="AH235" i="12"/>
  <c r="AG236" i="12"/>
  <c r="A237" i="12"/>
  <c r="B237" i="12" s="1"/>
  <c r="AA235" i="12"/>
  <c r="G235" i="12"/>
  <c r="I235" i="12"/>
  <c r="I236" i="12" s="1"/>
  <c r="AD235" i="12"/>
  <c r="AD236" i="12" s="1"/>
  <c r="AJ235" i="12"/>
  <c r="AJ236" i="12" s="1"/>
  <c r="AE235" i="12"/>
  <c r="AF235" i="12"/>
  <c r="AF236" i="12" s="1"/>
  <c r="P235" i="12"/>
  <c r="P236" i="12" s="1"/>
  <c r="O235" i="12"/>
  <c r="O236" i="12" s="1"/>
  <c r="R235" i="12"/>
  <c r="R236" i="12" s="1"/>
  <c r="K235" i="12"/>
  <c r="K236" i="12" s="1"/>
  <c r="J235" i="12"/>
  <c r="J236" i="12" s="1"/>
  <c r="U235" i="12"/>
  <c r="U236" i="12" s="1"/>
  <c r="F235" i="12"/>
  <c r="F236" i="12" s="1"/>
  <c r="W235" i="12"/>
  <c r="W236" i="12" s="1"/>
  <c r="T235" i="12"/>
  <c r="T236" i="12" s="1"/>
  <c r="V235" i="12"/>
  <c r="V236" i="12" s="1"/>
  <c r="D235" i="12"/>
  <c r="D236" i="12" s="1"/>
  <c r="AC235" i="12"/>
  <c r="AC236" i="12" s="1"/>
  <c r="E235" i="12"/>
  <c r="E236" i="12" s="1"/>
  <c r="X235" i="12"/>
  <c r="X236" i="12" s="1"/>
  <c r="S235" i="12"/>
  <c r="S236" i="12" s="1"/>
  <c r="AB235" i="12"/>
  <c r="AB236" i="12" s="1"/>
  <c r="N235" i="12"/>
  <c r="N236" i="12" s="1"/>
  <c r="L235" i="12"/>
  <c r="L236" i="12" s="1"/>
  <c r="Q235" i="12"/>
  <c r="Q236" i="12" s="1"/>
  <c r="Y235" i="12"/>
  <c r="Y236" i="12" s="1"/>
  <c r="AI235" i="12"/>
  <c r="AI236" i="12" s="1"/>
  <c r="C235" i="12"/>
  <c r="C236" i="12" s="1"/>
  <c r="D233" i="6" l="1"/>
  <c r="T233" i="6"/>
  <c r="AG229" i="19"/>
  <c r="AE233" i="6"/>
  <c r="J233" i="6"/>
  <c r="AD233" i="6"/>
  <c r="X233" i="6"/>
  <c r="V233" i="6"/>
  <c r="AC233" i="6"/>
  <c r="Q233" i="6"/>
  <c r="M233" i="6"/>
  <c r="N233" i="6"/>
  <c r="L233" i="6"/>
  <c r="I233" i="6"/>
  <c r="G233" i="6"/>
  <c r="AH233" i="6"/>
  <c r="AA233" i="6"/>
  <c r="AB233" i="6"/>
  <c r="E233" i="6"/>
  <c r="AF233" i="6"/>
  <c r="Y233" i="6"/>
  <c r="O233" i="6"/>
  <c r="W233" i="6"/>
  <c r="V229" i="19"/>
  <c r="AO229" i="19"/>
  <c r="AO230" i="19" s="1"/>
  <c r="T229" i="19"/>
  <c r="T230" i="19" s="1"/>
  <c r="W229" i="19"/>
  <c r="W230" i="19" s="1"/>
  <c r="AN229" i="19"/>
  <c r="AN230" i="19" s="1"/>
  <c r="K229" i="19"/>
  <c r="O229" i="19"/>
  <c r="O230" i="19" s="1"/>
  <c r="M229" i="19"/>
  <c r="M230" i="19" s="1"/>
  <c r="J229" i="19"/>
  <c r="AA229" i="19"/>
  <c r="AA230" i="19" s="1"/>
  <c r="AI229" i="19"/>
  <c r="AI230" i="19" s="1"/>
  <c r="AC229" i="19"/>
  <c r="AC230" i="19" s="1"/>
  <c r="X229" i="19"/>
  <c r="X230" i="19" s="1"/>
  <c r="L229" i="19"/>
  <c r="L230" i="19" s="1"/>
  <c r="AH229" i="19"/>
  <c r="AH230" i="19" s="1"/>
  <c r="AJ229" i="19"/>
  <c r="AJ230" i="19" s="1"/>
  <c r="Z229" i="19"/>
  <c r="Z230" i="19" s="1"/>
  <c r="AM229" i="19"/>
  <c r="AM230" i="19" s="1"/>
  <c r="U229" i="19"/>
  <c r="Y229" i="19"/>
  <c r="Y230" i="19" s="1"/>
  <c r="N229" i="19"/>
  <c r="N230" i="19" s="1"/>
  <c r="AF229" i="19"/>
  <c r="AF230" i="19" s="1"/>
  <c r="AK229" i="19"/>
  <c r="AK230" i="19" s="1"/>
  <c r="R229" i="19"/>
  <c r="R230" i="19" s="1"/>
  <c r="Q229" i="19"/>
  <c r="Q230" i="19" s="1"/>
  <c r="S229" i="19"/>
  <c r="S230" i="19" s="1"/>
  <c r="AD229" i="19"/>
  <c r="AD230" i="19" s="1"/>
  <c r="AE229" i="19"/>
  <c r="AE230" i="19" s="1"/>
  <c r="I229" i="19"/>
  <c r="AL229" i="19"/>
  <c r="AL230" i="19" s="1"/>
  <c r="P229" i="19"/>
  <c r="P230" i="19" s="1"/>
  <c r="AP229" i="19"/>
  <c r="AP230" i="19" s="1"/>
  <c r="V230" i="19"/>
  <c r="U230" i="19"/>
  <c r="J230" i="19"/>
  <c r="AG230" i="19"/>
  <c r="I230" i="19"/>
  <c r="K230" i="19"/>
  <c r="AB230" i="19"/>
  <c r="G231" i="19"/>
  <c r="G231" i="18"/>
  <c r="AK231" i="16"/>
  <c r="X231" i="16"/>
  <c r="G232" i="16"/>
  <c r="B232" i="16" s="1"/>
  <c r="R232" i="16" s="1"/>
  <c r="E233" i="16"/>
  <c r="H233" i="16" s="1"/>
  <c r="F233" i="16"/>
  <c r="Y230" i="18"/>
  <c r="J230" i="18"/>
  <c r="R230" i="18"/>
  <c r="AD230" i="18"/>
  <c r="K230" i="18"/>
  <c r="AA230" i="18"/>
  <c r="Z230" i="18"/>
  <c r="AH230" i="18"/>
  <c r="AB230" i="18"/>
  <c r="AC230" i="18"/>
  <c r="Q230" i="18"/>
  <c r="AG230" i="18"/>
  <c r="AP230" i="18"/>
  <c r="AE230" i="18"/>
  <c r="AF230" i="18"/>
  <c r="L230" i="18"/>
  <c r="AL230" i="18"/>
  <c r="T230" i="18"/>
  <c r="M230" i="18"/>
  <c r="AI230" i="18"/>
  <c r="I230" i="18"/>
  <c r="AN230" i="18"/>
  <c r="U230" i="18"/>
  <c r="P230" i="18"/>
  <c r="AK230" i="18"/>
  <c r="V230" i="18"/>
  <c r="N230" i="18"/>
  <c r="AO230" i="18"/>
  <c r="S230" i="18"/>
  <c r="O230" i="18"/>
  <c r="W230" i="18"/>
  <c r="AM230" i="18"/>
  <c r="AJ230" i="18"/>
  <c r="X230" i="18"/>
  <c r="H231" i="18"/>
  <c r="B231" i="18" s="1"/>
  <c r="E232" i="18"/>
  <c r="F232" i="18"/>
  <c r="G232" i="18" s="1"/>
  <c r="F232" i="19"/>
  <c r="E232" i="19"/>
  <c r="H231" i="19"/>
  <c r="Z233" i="6"/>
  <c r="H233" i="6"/>
  <c r="B234" i="6"/>
  <c r="AI234" i="6" s="1"/>
  <c r="A235" i="6"/>
  <c r="P233" i="6"/>
  <c r="F233" i="6"/>
  <c r="C233" i="6"/>
  <c r="AG233" i="6"/>
  <c r="R233" i="6"/>
  <c r="S233" i="6"/>
  <c r="I233" i="20"/>
  <c r="IG1" i="20"/>
  <c r="A233" i="18"/>
  <c r="D233" i="18" s="1"/>
  <c r="A233" i="19"/>
  <c r="D233" i="19" s="1"/>
  <c r="A234" i="16"/>
  <c r="D234" i="16" s="1"/>
  <c r="C238" i="13"/>
  <c r="AG238" i="13"/>
  <c r="U238" i="13"/>
  <c r="Y238" i="13"/>
  <c r="J238" i="13"/>
  <c r="W238" i="13"/>
  <c r="D238" i="13"/>
  <c r="I238" i="13"/>
  <c r="K238" i="13"/>
  <c r="O238" i="13"/>
  <c r="AJ238" i="13"/>
  <c r="M238" i="13"/>
  <c r="T238" i="13"/>
  <c r="N238" i="13"/>
  <c r="AF238" i="13"/>
  <c r="X238" i="13"/>
  <c r="AI238" i="13"/>
  <c r="AH238" i="13"/>
  <c r="E238" i="13"/>
  <c r="AA238" i="13"/>
  <c r="AE238" i="13"/>
  <c r="G238" i="13"/>
  <c r="Q238" i="13"/>
  <c r="R238" i="13"/>
  <c r="AB238" i="13"/>
  <c r="AD238" i="13"/>
  <c r="A240" i="13"/>
  <c r="B240" i="13" s="1"/>
  <c r="S238" i="13"/>
  <c r="H238" i="13"/>
  <c r="Z238" i="13"/>
  <c r="V238" i="13"/>
  <c r="P238" i="13"/>
  <c r="AC238" i="13"/>
  <c r="L238" i="13"/>
  <c r="F238" i="13"/>
  <c r="P237" i="12"/>
  <c r="AG237" i="12"/>
  <c r="A238" i="12"/>
  <c r="B238" i="12" s="1"/>
  <c r="L237" i="12"/>
  <c r="X237" i="12"/>
  <c r="O237" i="12"/>
  <c r="AJ237" i="12"/>
  <c r="AA236" i="12"/>
  <c r="H236" i="12"/>
  <c r="AI237" i="12"/>
  <c r="J237" i="12"/>
  <c r="AB237" i="12"/>
  <c r="AC237" i="12"/>
  <c r="AF237" i="12"/>
  <c r="I237" i="12"/>
  <c r="Z236" i="12"/>
  <c r="M237" i="12"/>
  <c r="Q237" i="12"/>
  <c r="F237" i="12"/>
  <c r="R237" i="12"/>
  <c r="AE236" i="12"/>
  <c r="G236" i="12"/>
  <c r="AH236" i="12"/>
  <c r="AH237" i="12" s="1"/>
  <c r="AB234" i="6" l="1"/>
  <c r="X234" i="6"/>
  <c r="K234" i="6"/>
  <c r="G234" i="6"/>
  <c r="N234" i="6"/>
  <c r="Y234" i="6"/>
  <c r="M234" i="6"/>
  <c r="G232" i="19"/>
  <c r="S234" i="6"/>
  <c r="D234" i="6"/>
  <c r="AJ234" i="6"/>
  <c r="AF234" i="6"/>
  <c r="R234" i="6"/>
  <c r="W234" i="6"/>
  <c r="P234" i="6"/>
  <c r="AM231" i="18"/>
  <c r="B231" i="19"/>
  <c r="H232" i="19"/>
  <c r="K232" i="16"/>
  <c r="AP232" i="16"/>
  <c r="S232" i="16"/>
  <c r="S233" i="16" s="1"/>
  <c r="AK232" i="16"/>
  <c r="AG232" i="16"/>
  <c r="J232" i="16"/>
  <c r="AH232" i="16"/>
  <c r="AH233" i="16" s="1"/>
  <c r="Y232" i="16"/>
  <c r="M232" i="16"/>
  <c r="AI232" i="16"/>
  <c r="AI233" i="16" s="1"/>
  <c r="F234" i="16"/>
  <c r="E234" i="16"/>
  <c r="AF232" i="16"/>
  <c r="AE232" i="16"/>
  <c r="AE233" i="16" s="1"/>
  <c r="AC232" i="16"/>
  <c r="AC233" i="16" s="1"/>
  <c r="X232" i="16"/>
  <c r="Q232" i="16"/>
  <c r="T232" i="16"/>
  <c r="T233" i="16" s="1"/>
  <c r="AL232" i="16"/>
  <c r="AB232" i="16"/>
  <c r="L232" i="16"/>
  <c r="AA232" i="16"/>
  <c r="AA233" i="16" s="1"/>
  <c r="P232" i="16"/>
  <c r="P233" i="16" s="1"/>
  <c r="I232" i="16"/>
  <c r="N232" i="16"/>
  <c r="N233" i="16" s="1"/>
  <c r="AN232" i="16"/>
  <c r="V232" i="16"/>
  <c r="V233" i="16" s="1"/>
  <c r="W232" i="16"/>
  <c r="G233" i="16"/>
  <c r="B233" i="16" s="1"/>
  <c r="L233" i="16" s="1"/>
  <c r="AJ232" i="16"/>
  <c r="AJ233" i="16" s="1"/>
  <c r="O232" i="16"/>
  <c r="O233" i="16" s="1"/>
  <c r="Z232" i="16"/>
  <c r="AM232" i="16"/>
  <c r="AD232" i="16"/>
  <c r="AO232" i="16"/>
  <c r="AO233" i="16" s="1"/>
  <c r="U232" i="16"/>
  <c r="J231" i="18"/>
  <c r="AN231" i="18"/>
  <c r="AC231" i="18"/>
  <c r="X231" i="18"/>
  <c r="I231" i="18"/>
  <c r="AO231" i="18"/>
  <c r="AL231" i="18"/>
  <c r="T231" i="18"/>
  <c r="S231" i="18"/>
  <c r="V231" i="18"/>
  <c r="AE231" i="18"/>
  <c r="AI231" i="18"/>
  <c r="AH231" i="18"/>
  <c r="AD231" i="18"/>
  <c r="W231" i="18"/>
  <c r="P231" i="18"/>
  <c r="AA231" i="18"/>
  <c r="L231" i="18"/>
  <c r="O231" i="18"/>
  <c r="Q231" i="18"/>
  <c r="AF231" i="18"/>
  <c r="AG231" i="18"/>
  <c r="R231" i="18"/>
  <c r="N231" i="18"/>
  <c r="U231" i="18"/>
  <c r="M231" i="18"/>
  <c r="Z231" i="18"/>
  <c r="AJ231" i="18"/>
  <c r="AK231" i="18"/>
  <c r="AP231" i="18"/>
  <c r="AB231" i="18"/>
  <c r="K231" i="18"/>
  <c r="E233" i="18"/>
  <c r="F233" i="18"/>
  <c r="G233" i="18" s="1"/>
  <c r="Y231" i="18"/>
  <c r="H232" i="18"/>
  <c r="B232" i="18" s="1"/>
  <c r="AO231" i="19"/>
  <c r="Y231" i="19"/>
  <c r="K231" i="19"/>
  <c r="AG231" i="19"/>
  <c r="AD231" i="19"/>
  <c r="AI231" i="19"/>
  <c r="S231" i="19"/>
  <c r="J231" i="19"/>
  <c r="O231" i="19"/>
  <c r="R231" i="19"/>
  <c r="AP231" i="19"/>
  <c r="AB231" i="19"/>
  <c r="AN231" i="19"/>
  <c r="AH231" i="19"/>
  <c r="P231" i="19"/>
  <c r="T231" i="19"/>
  <c r="AF231" i="19"/>
  <c r="AJ231" i="19"/>
  <c r="N231" i="19"/>
  <c r="M231" i="19"/>
  <c r="X231" i="19"/>
  <c r="AC231" i="19"/>
  <c r="AE231" i="19"/>
  <c r="U231" i="19"/>
  <c r="AA231" i="19"/>
  <c r="Z231" i="19"/>
  <c r="AM231" i="19"/>
  <c r="AL231" i="19"/>
  <c r="Q231" i="19"/>
  <c r="I231" i="19"/>
  <c r="V231" i="19"/>
  <c r="W231" i="19"/>
  <c r="L231" i="19"/>
  <c r="AK231" i="19"/>
  <c r="E233" i="19"/>
  <c r="F233" i="19"/>
  <c r="Z234" i="6"/>
  <c r="V234" i="6"/>
  <c r="O234" i="6"/>
  <c r="AG234" i="6"/>
  <c r="J234" i="6"/>
  <c r="C234" i="6"/>
  <c r="AD234" i="6"/>
  <c r="U234" i="6"/>
  <c r="E234" i="6"/>
  <c r="T234" i="6"/>
  <c r="Q234" i="6"/>
  <c r="AA234" i="6"/>
  <c r="AH234" i="6"/>
  <c r="AE234" i="6"/>
  <c r="F234" i="6"/>
  <c r="L234" i="6"/>
  <c r="B235" i="6"/>
  <c r="AI235" i="6" s="1"/>
  <c r="A236" i="6"/>
  <c r="H234" i="6"/>
  <c r="AC234" i="6"/>
  <c r="I234" i="6"/>
  <c r="I234" i="20"/>
  <c r="IH1" i="20"/>
  <c r="A234" i="19"/>
  <c r="D234" i="19" s="1"/>
  <c r="A234" i="18"/>
  <c r="D234" i="18" s="1"/>
  <c r="AG233" i="16"/>
  <c r="J233" i="16"/>
  <c r="M233" i="16"/>
  <c r="R233" i="16"/>
  <c r="AB233" i="16"/>
  <c r="I233" i="16"/>
  <c r="AF233" i="16"/>
  <c r="AN233" i="16"/>
  <c r="A235" i="16"/>
  <c r="D235" i="16" s="1"/>
  <c r="Z233" i="16"/>
  <c r="AM233" i="16"/>
  <c r="AD233" i="16"/>
  <c r="K233" i="16"/>
  <c r="AP233" i="16"/>
  <c r="Q233" i="16"/>
  <c r="AL233" i="16"/>
  <c r="U233" i="16"/>
  <c r="D239" i="13"/>
  <c r="E239" i="13"/>
  <c r="AF239" i="13"/>
  <c r="AJ239" i="13"/>
  <c r="H239" i="13"/>
  <c r="U239" i="13"/>
  <c r="L239" i="13"/>
  <c r="Z239" i="13"/>
  <c r="AI239" i="13"/>
  <c r="Y239" i="13"/>
  <c r="Q239" i="13"/>
  <c r="AG239" i="13"/>
  <c r="M239" i="13"/>
  <c r="AC239" i="13"/>
  <c r="O239" i="13"/>
  <c r="N239" i="13"/>
  <c r="P239" i="13"/>
  <c r="S239" i="13"/>
  <c r="X239" i="13"/>
  <c r="AB239" i="13"/>
  <c r="AE239" i="13"/>
  <c r="W239" i="13"/>
  <c r="F239" i="13"/>
  <c r="V239" i="13"/>
  <c r="K239" i="13"/>
  <c r="J239" i="13"/>
  <c r="R239" i="13"/>
  <c r="I239" i="13"/>
  <c r="T239" i="13"/>
  <c r="C239" i="13"/>
  <c r="AD239" i="13"/>
  <c r="G239" i="13"/>
  <c r="AA239" i="13"/>
  <c r="AH239" i="13"/>
  <c r="A241" i="13"/>
  <c r="B241" i="13" s="1"/>
  <c r="G237" i="12"/>
  <c r="D237" i="12"/>
  <c r="E237" i="12"/>
  <c r="K237" i="12"/>
  <c r="Y237" i="12"/>
  <c r="H237" i="12"/>
  <c r="U237" i="12"/>
  <c r="C237" i="12"/>
  <c r="T237" i="12"/>
  <c r="AE237" i="12"/>
  <c r="S237" i="12"/>
  <c r="Z237" i="12"/>
  <c r="W237" i="12"/>
  <c r="AD237" i="12"/>
  <c r="AA237" i="12"/>
  <c r="V237" i="12"/>
  <c r="AG238" i="12"/>
  <c r="A239" i="12"/>
  <c r="B239" i="12" s="1"/>
  <c r="N237" i="12"/>
  <c r="B232" i="19" l="1"/>
  <c r="W232" i="19" s="1"/>
  <c r="H233" i="19"/>
  <c r="H233" i="18"/>
  <c r="X233" i="16"/>
  <c r="W233" i="16"/>
  <c r="H234" i="16"/>
  <c r="Y233" i="16"/>
  <c r="AK233" i="16"/>
  <c r="G234" i="16"/>
  <c r="E235" i="16"/>
  <c r="F235" i="16"/>
  <c r="K232" i="18"/>
  <c r="AJ232" i="18"/>
  <c r="N232" i="18"/>
  <c r="Q232" i="18"/>
  <c r="P232" i="18"/>
  <c r="T232" i="18"/>
  <c r="X232" i="18"/>
  <c r="R232" i="18"/>
  <c r="O232" i="18"/>
  <c r="AL232" i="18"/>
  <c r="AH232" i="18"/>
  <c r="AN232" i="18"/>
  <c r="L232" i="18"/>
  <c r="J232" i="18"/>
  <c r="AO232" i="18"/>
  <c r="W232" i="18"/>
  <c r="AC232" i="18"/>
  <c r="V232" i="18"/>
  <c r="U232" i="18"/>
  <c r="AA232" i="18"/>
  <c r="AB232" i="18"/>
  <c r="AK232" i="18"/>
  <c r="AF232" i="18"/>
  <c r="AP232" i="18"/>
  <c r="AM232" i="18"/>
  <c r="I232" i="18"/>
  <c r="M232" i="18"/>
  <c r="AI232" i="18"/>
  <c r="AG232" i="18"/>
  <c r="AD232" i="18"/>
  <c r="Z232" i="18"/>
  <c r="AE232" i="18"/>
  <c r="S232" i="18"/>
  <c r="E234" i="18"/>
  <c r="F234" i="18"/>
  <c r="Y232" i="18"/>
  <c r="B233" i="18"/>
  <c r="AK233" i="18" s="1"/>
  <c r="F234" i="19"/>
  <c r="E234" i="19"/>
  <c r="G233" i="19"/>
  <c r="C235" i="6"/>
  <c r="Y235" i="6"/>
  <c r="V235" i="6"/>
  <c r="W235" i="6"/>
  <c r="AC235" i="6"/>
  <c r="L235" i="6"/>
  <c r="AF235" i="6"/>
  <c r="D235" i="6"/>
  <c r="E235" i="6"/>
  <c r="J235" i="6"/>
  <c r="AB235" i="6"/>
  <c r="Z235" i="6"/>
  <c r="G235" i="6"/>
  <c r="I235" i="6"/>
  <c r="T235" i="6"/>
  <c r="H235" i="6"/>
  <c r="F235" i="6"/>
  <c r="K235" i="6"/>
  <c r="AA235" i="6"/>
  <c r="U235" i="6"/>
  <c r="AG235" i="6"/>
  <c r="R235" i="6"/>
  <c r="N235" i="6"/>
  <c r="S235" i="6"/>
  <c r="AH235" i="6"/>
  <c r="X235" i="6"/>
  <c r="B236" i="6"/>
  <c r="AI236" i="6" s="1"/>
  <c r="A237" i="6"/>
  <c r="AE235" i="6"/>
  <c r="AJ235" i="6"/>
  <c r="Q235" i="6"/>
  <c r="AD235" i="6"/>
  <c r="M235" i="6"/>
  <c r="O235" i="6"/>
  <c r="P235" i="6"/>
  <c r="II1" i="20"/>
  <c r="I235" i="20"/>
  <c r="A235" i="18"/>
  <c r="D235" i="18" s="1"/>
  <c r="A235" i="19"/>
  <c r="D235" i="19" s="1"/>
  <c r="D240" i="13"/>
  <c r="A236" i="16"/>
  <c r="D236" i="16" s="1"/>
  <c r="C240" i="13"/>
  <c r="W240" i="13"/>
  <c r="E240" i="13"/>
  <c r="M240" i="13"/>
  <c r="V240" i="13"/>
  <c r="F240" i="13"/>
  <c r="AA240" i="13"/>
  <c r="Z240" i="13"/>
  <c r="H240" i="13"/>
  <c r="I240" i="13"/>
  <c r="N240" i="13"/>
  <c r="S240" i="13"/>
  <c r="J240" i="13"/>
  <c r="AG240" i="13"/>
  <c r="AB240" i="13"/>
  <c r="Y240" i="13"/>
  <c r="AD240" i="13"/>
  <c r="AI240" i="13"/>
  <c r="P240" i="13"/>
  <c r="U240" i="13"/>
  <c r="AJ240" i="13"/>
  <c r="G240" i="13"/>
  <c r="AC240" i="13"/>
  <c r="Q240" i="13"/>
  <c r="K240" i="13"/>
  <c r="A242" i="13"/>
  <c r="B242" i="13" s="1"/>
  <c r="AE240" i="13"/>
  <c r="X240" i="13"/>
  <c r="AF240" i="13"/>
  <c r="R240" i="13"/>
  <c r="AH240" i="13"/>
  <c r="O240" i="13"/>
  <c r="T240" i="13"/>
  <c r="L240" i="13"/>
  <c r="L238" i="12"/>
  <c r="G238" i="12"/>
  <c r="G239" i="12" s="1"/>
  <c r="X238" i="12"/>
  <c r="X239" i="12" s="1"/>
  <c r="I238" i="12"/>
  <c r="AG239" i="12"/>
  <c r="A240" i="12"/>
  <c r="B240" i="12" s="1"/>
  <c r="AD238" i="12"/>
  <c r="AD239" i="12" s="1"/>
  <c r="AE238" i="12"/>
  <c r="F238" i="12"/>
  <c r="F239" i="12" s="1"/>
  <c r="H238" i="12"/>
  <c r="H239" i="12" s="1"/>
  <c r="D238" i="12"/>
  <c r="D239" i="12" s="1"/>
  <c r="AB238" i="12"/>
  <c r="AB239" i="12" s="1"/>
  <c r="W238" i="12"/>
  <c r="W239" i="12" s="1"/>
  <c r="Y238" i="12"/>
  <c r="Y239" i="12" s="1"/>
  <c r="M238" i="12"/>
  <c r="M239" i="12" s="1"/>
  <c r="J238" i="12"/>
  <c r="J239" i="12" s="1"/>
  <c r="R238" i="12"/>
  <c r="R239" i="12" s="1"/>
  <c r="V238" i="12"/>
  <c r="V239" i="12" s="1"/>
  <c r="Z238" i="12"/>
  <c r="Z239" i="12" s="1"/>
  <c r="AI238" i="12"/>
  <c r="AI239" i="12" s="1"/>
  <c r="C238" i="12"/>
  <c r="C239" i="12" s="1"/>
  <c r="K238" i="12"/>
  <c r="K239" i="12" s="1"/>
  <c r="P238" i="12"/>
  <c r="P239" i="12" s="1"/>
  <c r="AH238" i="12"/>
  <c r="AH239" i="12" s="1"/>
  <c r="AJ238" i="12"/>
  <c r="AJ239" i="12" s="1"/>
  <c r="Q238" i="12"/>
  <c r="Q239" i="12" s="1"/>
  <c r="T238" i="12"/>
  <c r="T239" i="12" s="1"/>
  <c r="AC238" i="12"/>
  <c r="AC239" i="12" s="1"/>
  <c r="N238" i="12"/>
  <c r="N239" i="12" s="1"/>
  <c r="AA238" i="12"/>
  <c r="AA239" i="12" s="1"/>
  <c r="S238" i="12"/>
  <c r="S239" i="12" s="1"/>
  <c r="AF238" i="12"/>
  <c r="AF239" i="12" s="1"/>
  <c r="U238" i="12"/>
  <c r="U239" i="12" s="1"/>
  <c r="E238" i="12"/>
  <c r="E239" i="12" s="1"/>
  <c r="O238" i="12"/>
  <c r="O239" i="12" s="1"/>
  <c r="H234" i="18" l="1"/>
  <c r="V232" i="19"/>
  <c r="K232" i="19"/>
  <c r="AM232" i="19"/>
  <c r="R232" i="19"/>
  <c r="Z232" i="19"/>
  <c r="AD232" i="19"/>
  <c r="Q232" i="19"/>
  <c r="AA232" i="19"/>
  <c r="AG232" i="19"/>
  <c r="U232" i="19"/>
  <c r="AO232" i="19"/>
  <c r="N232" i="19"/>
  <c r="AI232" i="19"/>
  <c r="AC232" i="19"/>
  <c r="O232" i="19"/>
  <c r="L232" i="19"/>
  <c r="M232" i="19"/>
  <c r="S232" i="19"/>
  <c r="AH232" i="19"/>
  <c r="P232" i="19"/>
  <c r="AF232" i="19"/>
  <c r="I232" i="19"/>
  <c r="X232" i="19"/>
  <c r="J232" i="19"/>
  <c r="AL232" i="19"/>
  <c r="AP232" i="19"/>
  <c r="Y232" i="19"/>
  <c r="AJ232" i="19"/>
  <c r="AE232" i="19"/>
  <c r="T232" i="19"/>
  <c r="AK232" i="19"/>
  <c r="AN232" i="19"/>
  <c r="AB232" i="19"/>
  <c r="I233" i="18"/>
  <c r="AJ233" i="18"/>
  <c r="AG233" i="18"/>
  <c r="L233" i="18"/>
  <c r="AE233" i="18"/>
  <c r="H234" i="19"/>
  <c r="B233" i="19"/>
  <c r="V233" i="19" s="1"/>
  <c r="AD233" i="18"/>
  <c r="P233" i="18"/>
  <c r="U233" i="18"/>
  <c r="K233" i="18"/>
  <c r="AB233" i="18"/>
  <c r="W233" i="18"/>
  <c r="G234" i="18"/>
  <c r="B234" i="18" s="1"/>
  <c r="AL234" i="18" s="1"/>
  <c r="Z233" i="18"/>
  <c r="M233" i="18"/>
  <c r="AO233" i="18"/>
  <c r="X233" i="18"/>
  <c r="N233" i="18"/>
  <c r="AN233" i="18"/>
  <c r="AM233" i="18"/>
  <c r="AI233" i="18"/>
  <c r="AP233" i="18"/>
  <c r="AA233" i="18"/>
  <c r="R233" i="18"/>
  <c r="Q233" i="18"/>
  <c r="Q234" i="18" s="1"/>
  <c r="H235" i="16"/>
  <c r="B234" i="16"/>
  <c r="W234" i="16" s="1"/>
  <c r="W235" i="16" s="1"/>
  <c r="AE234" i="16"/>
  <c r="AK234" i="16"/>
  <c r="AK235" i="16" s="1"/>
  <c r="Z234" i="16"/>
  <c r="Z235" i="16" s="1"/>
  <c r="AB234" i="16"/>
  <c r="O234" i="16"/>
  <c r="Y234" i="16"/>
  <c r="AL234" i="16"/>
  <c r="AL235" i="16" s="1"/>
  <c r="V234" i="16"/>
  <c r="V235" i="16" s="1"/>
  <c r="R234" i="16"/>
  <c r="AO234" i="16"/>
  <c r="S234" i="16"/>
  <c r="AN234" i="16"/>
  <c r="AN235" i="16" s="1"/>
  <c r="L234" i="16"/>
  <c r="AP234" i="16"/>
  <c r="AP235" i="16" s="1"/>
  <c r="E236" i="16"/>
  <c r="F236" i="16"/>
  <c r="G236" i="16" s="1"/>
  <c r="G235" i="16"/>
  <c r="B235" i="16" s="1"/>
  <c r="AE235" i="16" s="1"/>
  <c r="O233" i="18"/>
  <c r="T233" i="18"/>
  <c r="AL233" i="18"/>
  <c r="Y233" i="18"/>
  <c r="F235" i="18"/>
  <c r="E235" i="18"/>
  <c r="AF233" i="18"/>
  <c r="AH233" i="18"/>
  <c r="J233" i="18"/>
  <c r="J234" i="18" s="1"/>
  <c r="AC233" i="18"/>
  <c r="V233" i="18"/>
  <c r="S233" i="18"/>
  <c r="K233" i="19"/>
  <c r="Z233" i="19"/>
  <c r="P233" i="19"/>
  <c r="G234" i="19"/>
  <c r="E235" i="19"/>
  <c r="F235" i="19"/>
  <c r="N236" i="6"/>
  <c r="AB236" i="6"/>
  <c r="AF236" i="6"/>
  <c r="V236" i="6"/>
  <c r="O236" i="6"/>
  <c r="AJ236" i="6"/>
  <c r="X236" i="6"/>
  <c r="R236" i="6"/>
  <c r="K236" i="6"/>
  <c r="I236" i="6"/>
  <c r="J236" i="6"/>
  <c r="L236" i="6"/>
  <c r="Y236" i="6"/>
  <c r="P236" i="6"/>
  <c r="T236" i="6"/>
  <c r="M236" i="6"/>
  <c r="AE236" i="6"/>
  <c r="AH236" i="6"/>
  <c r="AG236" i="6"/>
  <c r="F236" i="6"/>
  <c r="G236" i="6"/>
  <c r="E236" i="6"/>
  <c r="AC236" i="6"/>
  <c r="C236" i="6"/>
  <c r="Q236" i="6"/>
  <c r="AA236" i="6"/>
  <c r="AD236" i="6"/>
  <c r="B237" i="6"/>
  <c r="AI237" i="6" s="1"/>
  <c r="A238" i="6"/>
  <c r="S236" i="6"/>
  <c r="U236" i="6"/>
  <c r="H236" i="6"/>
  <c r="Z236" i="6"/>
  <c r="D236" i="6"/>
  <c r="W236" i="6"/>
  <c r="IJ1" i="20"/>
  <c r="I236" i="20"/>
  <c r="A236" i="19"/>
  <c r="D236" i="19" s="1"/>
  <c r="AC234" i="18"/>
  <c r="K234" i="18"/>
  <c r="AE234" i="18"/>
  <c r="O234" i="18"/>
  <c r="A236" i="18"/>
  <c r="D236" i="18" s="1"/>
  <c r="D241" i="13"/>
  <c r="A237" i="16"/>
  <c r="D237" i="16" s="1"/>
  <c r="H241" i="13"/>
  <c r="F241" i="13"/>
  <c r="AH241" i="13"/>
  <c r="AE241" i="13"/>
  <c r="W241" i="13"/>
  <c r="K241" i="13"/>
  <c r="AJ241" i="13"/>
  <c r="I241" i="13"/>
  <c r="O241" i="13"/>
  <c r="X241" i="13"/>
  <c r="AD241" i="13"/>
  <c r="C241" i="13"/>
  <c r="L241" i="13"/>
  <c r="R241" i="13"/>
  <c r="V241" i="13"/>
  <c r="Y241" i="13"/>
  <c r="J241" i="13"/>
  <c r="AC241" i="13"/>
  <c r="P241" i="13"/>
  <c r="S241" i="13"/>
  <c r="A243" i="13"/>
  <c r="B243" i="13" s="1"/>
  <c r="T241" i="13"/>
  <c r="AF241" i="13"/>
  <c r="AI241" i="13"/>
  <c r="E241" i="13"/>
  <c r="N241" i="13"/>
  <c r="G241" i="13"/>
  <c r="M241" i="13"/>
  <c r="AA241" i="13"/>
  <c r="AB241" i="13"/>
  <c r="Q241" i="13"/>
  <c r="U241" i="13"/>
  <c r="AG241" i="13"/>
  <c r="Z241" i="13"/>
  <c r="P240" i="12"/>
  <c r="Q240" i="12"/>
  <c r="AG240" i="12"/>
  <c r="A241" i="12"/>
  <c r="B241" i="12" s="1"/>
  <c r="AJ240" i="12"/>
  <c r="C240" i="12"/>
  <c r="F240" i="12"/>
  <c r="L239" i="12"/>
  <c r="L240" i="12" s="1"/>
  <c r="Z240" i="12"/>
  <c r="D240" i="12"/>
  <c r="K240" i="12"/>
  <c r="Y240" i="12"/>
  <c r="AC240" i="12"/>
  <c r="AH240" i="12"/>
  <c r="AB240" i="12"/>
  <c r="AE239" i="12"/>
  <c r="AE240" i="12" s="1"/>
  <c r="I239" i="12"/>
  <c r="I240" i="12" s="1"/>
  <c r="AK233" i="19" l="1"/>
  <c r="AH234" i="18"/>
  <c r="R234" i="18"/>
  <c r="AO234" i="18"/>
  <c r="P234" i="18"/>
  <c r="AP233" i="19"/>
  <c r="AC233" i="19"/>
  <c r="T234" i="18"/>
  <c r="I234" i="18"/>
  <c r="AG234" i="18"/>
  <c r="S234" i="18"/>
  <c r="AN234" i="18"/>
  <c r="H237" i="6"/>
  <c r="AB234" i="18"/>
  <c r="AK234" i="18"/>
  <c r="AI234" i="18"/>
  <c r="X234" i="18"/>
  <c r="V234" i="18"/>
  <c r="AN233" i="19"/>
  <c r="J233" i="19"/>
  <c r="L233" i="19"/>
  <c r="N233" i="19"/>
  <c r="AA233" i="19"/>
  <c r="R233" i="19"/>
  <c r="Y233" i="19"/>
  <c r="AI233" i="19"/>
  <c r="S233" i="19"/>
  <c r="AF233" i="19"/>
  <c r="AM233" i="19"/>
  <c r="W233" i="19"/>
  <c r="Q233" i="19"/>
  <c r="AO233" i="19"/>
  <c r="AJ233" i="19"/>
  <c r="U233" i="19"/>
  <c r="X233" i="19"/>
  <c r="AD233" i="19"/>
  <c r="O233" i="19"/>
  <c r="T233" i="19"/>
  <c r="M233" i="19"/>
  <c r="AG233" i="19"/>
  <c r="AL233" i="19"/>
  <c r="B234" i="19"/>
  <c r="AL234" i="19" s="1"/>
  <c r="AH233" i="19"/>
  <c r="AE233" i="19"/>
  <c r="AB233" i="19"/>
  <c r="I233" i="19"/>
  <c r="H235" i="18"/>
  <c r="AP234" i="18"/>
  <c r="N234" i="18"/>
  <c r="Z234" i="18"/>
  <c r="U234" i="18"/>
  <c r="W237" i="6"/>
  <c r="U237" i="6"/>
  <c r="AD237" i="6"/>
  <c r="AC237" i="6"/>
  <c r="AG237" i="6"/>
  <c r="T237" i="6"/>
  <c r="J237" i="6"/>
  <c r="X237" i="6"/>
  <c r="H235" i="19"/>
  <c r="W234" i="18"/>
  <c r="AJ234" i="18"/>
  <c r="M234" i="18"/>
  <c r="AM234" i="18"/>
  <c r="Y234" i="18"/>
  <c r="G235" i="18"/>
  <c r="AA234" i="18"/>
  <c r="L234" i="18"/>
  <c r="AD234" i="18"/>
  <c r="AF234" i="18"/>
  <c r="Y235" i="16"/>
  <c r="AO235" i="16"/>
  <c r="AB235" i="16"/>
  <c r="AB236" i="16" s="1"/>
  <c r="L235" i="16"/>
  <c r="R235" i="16"/>
  <c r="H236" i="16"/>
  <c r="B236" i="16" s="1"/>
  <c r="AJ234" i="16"/>
  <c r="AJ235" i="16" s="1"/>
  <c r="AI234" i="16"/>
  <c r="AI235" i="16" s="1"/>
  <c r="Q234" i="16"/>
  <c r="Q235" i="16" s="1"/>
  <c r="N234" i="16"/>
  <c r="N235" i="16" s="1"/>
  <c r="N236" i="16" s="1"/>
  <c r="AG234" i="16"/>
  <c r="AG235" i="16" s="1"/>
  <c r="AG236" i="16" s="1"/>
  <c r="P234" i="16"/>
  <c r="P235" i="16" s="1"/>
  <c r="AA234" i="16"/>
  <c r="AA235" i="16" s="1"/>
  <c r="M234" i="16"/>
  <c r="M235" i="16" s="1"/>
  <c r="I234" i="16"/>
  <c r="I235" i="16" s="1"/>
  <c r="I236" i="16" s="1"/>
  <c r="U234" i="16"/>
  <c r="U235" i="16" s="1"/>
  <c r="T234" i="16"/>
  <c r="T235" i="16" s="1"/>
  <c r="AC234" i="16"/>
  <c r="AC235" i="16" s="1"/>
  <c r="AD234" i="16"/>
  <c r="AD235" i="16" s="1"/>
  <c r="AD236" i="16" s="1"/>
  <c r="AM234" i="16"/>
  <c r="AM235" i="16" s="1"/>
  <c r="AH234" i="16"/>
  <c r="AH235" i="16" s="1"/>
  <c r="K234" i="16"/>
  <c r="K235" i="16" s="1"/>
  <c r="X234" i="16"/>
  <c r="X235" i="16" s="1"/>
  <c r="X236" i="16" s="1"/>
  <c r="S235" i="16"/>
  <c r="O235" i="16"/>
  <c r="AF234" i="16"/>
  <c r="AF235" i="16" s="1"/>
  <c r="AF236" i="16" s="1"/>
  <c r="J234" i="16"/>
  <c r="J235" i="16" s="1"/>
  <c r="F237" i="16"/>
  <c r="E237" i="16"/>
  <c r="F236" i="18"/>
  <c r="E236" i="18"/>
  <c r="F236" i="19"/>
  <c r="E236" i="19"/>
  <c r="G235" i="19"/>
  <c r="AF237" i="6"/>
  <c r="D237" i="6"/>
  <c r="S237" i="6"/>
  <c r="AA237" i="6"/>
  <c r="E237" i="6"/>
  <c r="AH237" i="6"/>
  <c r="P237" i="6"/>
  <c r="I237" i="6"/>
  <c r="AJ237" i="6"/>
  <c r="AB237" i="6"/>
  <c r="Z237" i="6"/>
  <c r="B238" i="6"/>
  <c r="AI238" i="6" s="1"/>
  <c r="A239" i="6"/>
  <c r="Q237" i="6"/>
  <c r="G237" i="6"/>
  <c r="AE237" i="6"/>
  <c r="Y237" i="6"/>
  <c r="K237" i="6"/>
  <c r="O237" i="6"/>
  <c r="N237" i="6"/>
  <c r="C237" i="6"/>
  <c r="F237" i="6"/>
  <c r="M237" i="6"/>
  <c r="L237" i="6"/>
  <c r="L238" i="6" s="1"/>
  <c r="R237" i="6"/>
  <c r="V237" i="6"/>
  <c r="I237" i="20"/>
  <c r="IK1" i="20"/>
  <c r="A237" i="19"/>
  <c r="D237" i="19" s="1"/>
  <c r="A237" i="18"/>
  <c r="D237" i="18" s="1"/>
  <c r="D242" i="13"/>
  <c r="D243" i="13" s="1"/>
  <c r="A238" i="16"/>
  <c r="D238" i="16" s="1"/>
  <c r="Q242" i="13"/>
  <c r="AB242" i="13"/>
  <c r="N242" i="13"/>
  <c r="T242" i="13"/>
  <c r="AD242" i="13"/>
  <c r="E242" i="13"/>
  <c r="Z242" i="13"/>
  <c r="AA242" i="13"/>
  <c r="X242" i="13"/>
  <c r="AG242" i="13"/>
  <c r="C242" i="13"/>
  <c r="L242" i="13"/>
  <c r="J242" i="13"/>
  <c r="S242" i="13"/>
  <c r="AE242" i="13"/>
  <c r="I242" i="13"/>
  <c r="M242" i="13"/>
  <c r="AI242" i="13"/>
  <c r="H242" i="13"/>
  <c r="V242" i="13"/>
  <c r="U242" i="13"/>
  <c r="AH242" i="13"/>
  <c r="K242" i="13"/>
  <c r="AC242" i="13"/>
  <c r="Y242" i="13"/>
  <c r="R242" i="13"/>
  <c r="W242" i="13"/>
  <c r="A244" i="13"/>
  <c r="B244" i="13" s="1"/>
  <c r="O242" i="13"/>
  <c r="G242" i="13"/>
  <c r="AF242" i="13"/>
  <c r="P242" i="13"/>
  <c r="F242" i="13"/>
  <c r="AJ242" i="13"/>
  <c r="L241" i="12"/>
  <c r="AI240" i="12"/>
  <c r="G240" i="12"/>
  <c r="G241" i="12" s="1"/>
  <c r="X240" i="12"/>
  <c r="O240" i="12"/>
  <c r="R240" i="12"/>
  <c r="U240" i="12"/>
  <c r="U241" i="12" s="1"/>
  <c r="V240" i="12"/>
  <c r="M240" i="12"/>
  <c r="C241" i="12"/>
  <c r="AG241" i="12"/>
  <c r="A242" i="12"/>
  <c r="B242" i="12" s="1"/>
  <c r="K241" i="12"/>
  <c r="F241" i="12"/>
  <c r="E240" i="12"/>
  <c r="S240" i="12"/>
  <c r="S241" i="12" s="1"/>
  <c r="AH241" i="12"/>
  <c r="AB241" i="12"/>
  <c r="Z241" i="12"/>
  <c r="J240" i="12"/>
  <c r="AF240" i="12"/>
  <c r="AA240" i="12"/>
  <c r="AA241" i="12" s="1"/>
  <c r="T240" i="12"/>
  <c r="T241" i="12" s="1"/>
  <c r="W240" i="12"/>
  <c r="N240" i="12"/>
  <c r="N241" i="12" s="1"/>
  <c r="H240" i="12"/>
  <c r="H241" i="12" s="1"/>
  <c r="AD240" i="12"/>
  <c r="AD241" i="12" s="1"/>
  <c r="N234" i="19" l="1"/>
  <c r="T234" i="19"/>
  <c r="AH234" i="19"/>
  <c r="W234" i="19"/>
  <c r="Z234" i="19"/>
  <c r="AM234" i="19"/>
  <c r="AC234" i="19"/>
  <c r="K234" i="19"/>
  <c r="AD234" i="19"/>
  <c r="AJ234" i="19"/>
  <c r="O234" i="19"/>
  <c r="I234" i="19"/>
  <c r="U234" i="19"/>
  <c r="AI234" i="19"/>
  <c r="P234" i="19"/>
  <c r="Y234" i="19"/>
  <c r="J234" i="19"/>
  <c r="X234" i="19"/>
  <c r="Q234" i="19"/>
  <c r="S234" i="19"/>
  <c r="AA234" i="19"/>
  <c r="AN234" i="19"/>
  <c r="N238" i="6"/>
  <c r="B235" i="18"/>
  <c r="U235" i="18" s="1"/>
  <c r="AE238" i="6"/>
  <c r="V234" i="19"/>
  <c r="L234" i="19"/>
  <c r="AK234" i="19"/>
  <c r="AP234" i="19"/>
  <c r="H236" i="19"/>
  <c r="AB234" i="19"/>
  <c r="R234" i="19"/>
  <c r="AG234" i="19"/>
  <c r="AO234" i="19"/>
  <c r="AF234" i="19"/>
  <c r="M234" i="19"/>
  <c r="AE234" i="19"/>
  <c r="AD238" i="6"/>
  <c r="O238" i="6"/>
  <c r="G238" i="6"/>
  <c r="Z238" i="6"/>
  <c r="V238" i="6"/>
  <c r="F238" i="6"/>
  <c r="R238" i="6"/>
  <c r="C238" i="6"/>
  <c r="AJ238" i="6"/>
  <c r="E238" i="6"/>
  <c r="AF238" i="6"/>
  <c r="H236" i="18"/>
  <c r="B235" i="19"/>
  <c r="G236" i="19"/>
  <c r="B236" i="19" s="1"/>
  <c r="AM236" i="16"/>
  <c r="Q236" i="16"/>
  <c r="V236" i="16"/>
  <c r="AC236" i="16"/>
  <c r="AK236" i="16"/>
  <c r="AL236" i="16"/>
  <c r="K236" i="16"/>
  <c r="M236" i="16"/>
  <c r="T236" i="16"/>
  <c r="L236" i="16"/>
  <c r="AP236" i="16"/>
  <c r="AH236" i="16"/>
  <c r="AA236" i="16"/>
  <c r="AN236" i="16"/>
  <c r="P236" i="16"/>
  <c r="Z236" i="16"/>
  <c r="W236" i="16"/>
  <c r="AI236" i="16"/>
  <c r="Y236" i="16"/>
  <c r="U236" i="16"/>
  <c r="AE236" i="16"/>
  <c r="S236" i="16"/>
  <c r="R236" i="16"/>
  <c r="J236" i="16"/>
  <c r="AJ236" i="16"/>
  <c r="AO236" i="16"/>
  <c r="O236" i="16"/>
  <c r="G237" i="16"/>
  <c r="F238" i="16"/>
  <c r="E238" i="16"/>
  <c r="H238" i="16" s="1"/>
  <c r="H237" i="16"/>
  <c r="B237" i="16" s="1"/>
  <c r="G236" i="18"/>
  <c r="B236" i="18" s="1"/>
  <c r="F237" i="18"/>
  <c r="E237" i="18"/>
  <c r="E237" i="19"/>
  <c r="F237" i="19"/>
  <c r="AB238" i="6"/>
  <c r="AH238" i="6"/>
  <c r="D238" i="6"/>
  <c r="AG238" i="6"/>
  <c r="K238" i="6"/>
  <c r="Q238" i="6"/>
  <c r="T238" i="6"/>
  <c r="I238" i="6"/>
  <c r="AA238" i="6"/>
  <c r="X238" i="6"/>
  <c r="W238" i="6"/>
  <c r="H238" i="6"/>
  <c r="M238" i="6"/>
  <c r="AC238" i="6"/>
  <c r="Y238" i="6"/>
  <c r="B239" i="6"/>
  <c r="AI239" i="6" s="1"/>
  <c r="A240" i="6"/>
  <c r="U238" i="6"/>
  <c r="P238" i="6"/>
  <c r="S238" i="6"/>
  <c r="J238" i="6"/>
  <c r="IL1" i="20"/>
  <c r="I238" i="20"/>
  <c r="A238" i="18"/>
  <c r="D238" i="18" s="1"/>
  <c r="A238" i="19"/>
  <c r="D238" i="19" s="1"/>
  <c r="A239" i="16"/>
  <c r="D239" i="16" s="1"/>
  <c r="P243" i="13"/>
  <c r="C243" i="13"/>
  <c r="AJ243" i="13"/>
  <c r="G243" i="13"/>
  <c r="X243" i="13"/>
  <c r="H243" i="13"/>
  <c r="AH243" i="13"/>
  <c r="S243" i="13"/>
  <c r="AE243" i="13"/>
  <c r="AC243" i="13"/>
  <c r="J243" i="13"/>
  <c r="F243" i="13"/>
  <c r="O243" i="13"/>
  <c r="L243" i="13"/>
  <c r="AI243" i="13"/>
  <c r="U243" i="13"/>
  <c r="E243" i="13"/>
  <c r="AG243" i="13"/>
  <c r="T243" i="13"/>
  <c r="AD243" i="13"/>
  <c r="M243" i="13"/>
  <c r="W243" i="13"/>
  <c r="AA243" i="13"/>
  <c r="Y243" i="13"/>
  <c r="N243" i="13"/>
  <c r="Z243" i="13"/>
  <c r="AF243" i="13"/>
  <c r="Q243" i="13"/>
  <c r="A245" i="13"/>
  <c r="B245" i="13" s="1"/>
  <c r="D244" i="13"/>
  <c r="K243" i="13"/>
  <c r="R243" i="13"/>
  <c r="I243" i="13"/>
  <c r="V243" i="13"/>
  <c r="AB243" i="13"/>
  <c r="AD242" i="12"/>
  <c r="F242" i="12"/>
  <c r="V241" i="12"/>
  <c r="X241" i="12"/>
  <c r="Q241" i="12"/>
  <c r="AB242" i="12"/>
  <c r="N242" i="12"/>
  <c r="AF241" i="12"/>
  <c r="P241" i="12"/>
  <c r="E241" i="12"/>
  <c r="AC241" i="12"/>
  <c r="AC242" i="12" s="1"/>
  <c r="Y241" i="12"/>
  <c r="R241" i="12"/>
  <c r="AI241" i="12"/>
  <c r="AE241" i="12"/>
  <c r="AE242" i="12" s="1"/>
  <c r="L242" i="12"/>
  <c r="W241" i="12"/>
  <c r="J241" i="12"/>
  <c r="D241" i="12"/>
  <c r="AJ241" i="12"/>
  <c r="AJ242" i="12" s="1"/>
  <c r="AG242" i="12"/>
  <c r="A243" i="12"/>
  <c r="B243" i="12" s="1"/>
  <c r="M241" i="12"/>
  <c r="O241" i="12"/>
  <c r="O242" i="12" s="1"/>
  <c r="I241" i="12"/>
  <c r="I242" i="12" s="1"/>
  <c r="L235" i="18" l="1"/>
  <c r="AF235" i="18"/>
  <c r="X235" i="19"/>
  <c r="AO235" i="19"/>
  <c r="AE235" i="19"/>
  <c r="AE236" i="19" s="1"/>
  <c r="I235" i="19"/>
  <c r="I236" i="19" s="1"/>
  <c r="M235" i="18"/>
  <c r="AK235" i="18"/>
  <c r="AK236" i="18" s="1"/>
  <c r="U235" i="19"/>
  <c r="U236" i="19" s="1"/>
  <c r="S235" i="18"/>
  <c r="Y235" i="18"/>
  <c r="Y236" i="18" s="1"/>
  <c r="AI235" i="18"/>
  <c r="X235" i="18"/>
  <c r="AE235" i="18"/>
  <c r="R235" i="18"/>
  <c r="O235" i="18"/>
  <c r="AH235" i="18"/>
  <c r="T235" i="18"/>
  <c r="AN235" i="18"/>
  <c r="AN236" i="18" s="1"/>
  <c r="W235" i="18"/>
  <c r="AO235" i="18"/>
  <c r="AC235" i="18"/>
  <c r="N235" i="18"/>
  <c r="N236" i="18" s="1"/>
  <c r="AL235" i="18"/>
  <c r="I235" i="18"/>
  <c r="J235" i="18"/>
  <c r="P235" i="18"/>
  <c r="P236" i="18" s="1"/>
  <c r="AD235" i="18"/>
  <c r="AP235" i="18"/>
  <c r="Z235" i="18"/>
  <c r="AA235" i="18"/>
  <c r="AA236" i="18" s="1"/>
  <c r="AB235" i="18"/>
  <c r="V235" i="18"/>
  <c r="Q235" i="18"/>
  <c r="K235" i="18"/>
  <c r="K236" i="18" s="1"/>
  <c r="AM235" i="18"/>
  <c r="AJ235" i="18"/>
  <c r="AG235" i="18"/>
  <c r="AL235" i="19"/>
  <c r="AF235" i="19"/>
  <c r="AM235" i="19"/>
  <c r="M235" i="19"/>
  <c r="M236" i="19" s="1"/>
  <c r="R235" i="19"/>
  <c r="R236" i="19" s="1"/>
  <c r="J235" i="19"/>
  <c r="T235" i="19"/>
  <c r="AC235" i="19"/>
  <c r="AC236" i="19" s="1"/>
  <c r="P235" i="19"/>
  <c r="P236" i="19" s="1"/>
  <c r="AD235" i="19"/>
  <c r="O235" i="19"/>
  <c r="O236" i="19" s="1"/>
  <c r="Z235" i="19"/>
  <c r="Z236" i="19" s="1"/>
  <c r="AL236" i="19"/>
  <c r="AF236" i="19"/>
  <c r="AO236" i="19"/>
  <c r="AD236" i="19"/>
  <c r="X236" i="19"/>
  <c r="AM236" i="19"/>
  <c r="J236" i="19"/>
  <c r="K235" i="19"/>
  <c r="K236" i="19" s="1"/>
  <c r="L235" i="19"/>
  <c r="L236" i="19" s="1"/>
  <c r="S235" i="19"/>
  <c r="S236" i="19" s="1"/>
  <c r="AP235" i="19"/>
  <c r="AP236" i="19" s="1"/>
  <c r="AJ235" i="19"/>
  <c r="W235" i="19"/>
  <c r="W236" i="19" s="1"/>
  <c r="AG235" i="19"/>
  <c r="AG236" i="19" s="1"/>
  <c r="Y235" i="19"/>
  <c r="Y236" i="19" s="1"/>
  <c r="H237" i="19"/>
  <c r="Q235" i="19"/>
  <c r="Q236" i="19" s="1"/>
  <c r="N235" i="19"/>
  <c r="N236" i="19" s="1"/>
  <c r="AK235" i="19"/>
  <c r="AK236" i="19" s="1"/>
  <c r="AA235" i="19"/>
  <c r="AA236" i="19" s="1"/>
  <c r="AH235" i="19"/>
  <c r="AH236" i="19" s="1"/>
  <c r="AI235" i="19"/>
  <c r="AI236" i="19" s="1"/>
  <c r="AB235" i="19"/>
  <c r="AB236" i="19" s="1"/>
  <c r="V235" i="19"/>
  <c r="V236" i="19" s="1"/>
  <c r="AN235" i="19"/>
  <c r="AN236" i="19" s="1"/>
  <c r="T236" i="19"/>
  <c r="G237" i="19"/>
  <c r="I236" i="18"/>
  <c r="T236" i="18"/>
  <c r="V236" i="18"/>
  <c r="O236" i="18"/>
  <c r="AF236" i="18"/>
  <c r="H237" i="18"/>
  <c r="W236" i="18"/>
  <c r="L236" i="18"/>
  <c r="Z236" i="18"/>
  <c r="AE237" i="16"/>
  <c r="AL237" i="16"/>
  <c r="W237" i="16"/>
  <c r="W238" i="16" s="1"/>
  <c r="AB237" i="16"/>
  <c r="AB238" i="16" s="1"/>
  <c r="AM237" i="16"/>
  <c r="N237" i="16"/>
  <c r="AA237" i="16"/>
  <c r="AG237" i="16"/>
  <c r="AG238" i="16" s="1"/>
  <c r="Y237" i="16"/>
  <c r="L237" i="16"/>
  <c r="I237" i="16"/>
  <c r="AN237" i="16"/>
  <c r="O237" i="16"/>
  <c r="V237" i="16"/>
  <c r="AO237" i="16"/>
  <c r="AH237" i="16"/>
  <c r="AH238" i="16" s="1"/>
  <c r="P237" i="16"/>
  <c r="M237" i="16"/>
  <c r="T237" i="16"/>
  <c r="T238" i="16" s="1"/>
  <c r="AP237" i="16"/>
  <c r="S237" i="16"/>
  <c r="X237" i="16"/>
  <c r="AK237" i="16"/>
  <c r="AJ237" i="16"/>
  <c r="Q237" i="16"/>
  <c r="AD237" i="16"/>
  <c r="AF237" i="16"/>
  <c r="U237" i="16"/>
  <c r="J237" i="16"/>
  <c r="AI237" i="16"/>
  <c r="R237" i="16"/>
  <c r="R238" i="16" s="1"/>
  <c r="Z237" i="16"/>
  <c r="AC237" i="16"/>
  <c r="K237" i="16"/>
  <c r="E239" i="16"/>
  <c r="H239" i="16" s="1"/>
  <c r="F239" i="16"/>
  <c r="G239" i="16" s="1"/>
  <c r="G238" i="16"/>
  <c r="B238" i="16" s="1"/>
  <c r="AJ236" i="18"/>
  <c r="AH236" i="18"/>
  <c r="AC236" i="18"/>
  <c r="AG236" i="18"/>
  <c r="E238" i="18"/>
  <c r="F238" i="18"/>
  <c r="AB236" i="18"/>
  <c r="AI236" i="18"/>
  <c r="Q236" i="18"/>
  <c r="J236" i="18"/>
  <c r="X236" i="18"/>
  <c r="R236" i="18"/>
  <c r="S236" i="18"/>
  <c r="AD236" i="18"/>
  <c r="AP236" i="18"/>
  <c r="M236" i="18"/>
  <c r="AE236" i="18"/>
  <c r="U236" i="18"/>
  <c r="AM236" i="18"/>
  <c r="AL236" i="18"/>
  <c r="AO236" i="18"/>
  <c r="G237" i="18"/>
  <c r="B237" i="18" s="1"/>
  <c r="AM237" i="18" s="1"/>
  <c r="F238" i="19"/>
  <c r="E238" i="19"/>
  <c r="AJ236" i="19"/>
  <c r="H239" i="6"/>
  <c r="Z239" i="6"/>
  <c r="J239" i="6"/>
  <c r="J240" i="6" s="1"/>
  <c r="B240" i="6"/>
  <c r="AI240" i="6" s="1"/>
  <c r="A241" i="6"/>
  <c r="M239" i="6"/>
  <c r="M240" i="6" s="1"/>
  <c r="AJ239" i="6"/>
  <c r="AJ240" i="6" s="1"/>
  <c r="W239" i="6"/>
  <c r="W240" i="6" s="1"/>
  <c r="T239" i="6"/>
  <c r="E239" i="6"/>
  <c r="E240" i="6" s="1"/>
  <c r="D239" i="6"/>
  <c r="D240" i="6" s="1"/>
  <c r="N239" i="6"/>
  <c r="N240" i="6" s="1"/>
  <c r="S239" i="6"/>
  <c r="S240" i="6" s="1"/>
  <c r="Q239" i="6"/>
  <c r="Q240" i="6" s="1"/>
  <c r="P239" i="6"/>
  <c r="P240" i="6" s="1"/>
  <c r="Y239" i="6"/>
  <c r="Y240" i="6" s="1"/>
  <c r="AD239" i="6"/>
  <c r="AD240" i="6" s="1"/>
  <c r="O239" i="6"/>
  <c r="O240" i="6" s="1"/>
  <c r="AA239" i="6"/>
  <c r="AA240" i="6" s="1"/>
  <c r="K239" i="6"/>
  <c r="K240" i="6" s="1"/>
  <c r="C239" i="6"/>
  <c r="C240" i="6" s="1"/>
  <c r="AB239" i="6"/>
  <c r="AB240" i="6" s="1"/>
  <c r="V239" i="6"/>
  <c r="V240" i="6" s="1"/>
  <c r="X239" i="6"/>
  <c r="X240" i="6" s="1"/>
  <c r="G239" i="6"/>
  <c r="G240" i="6" s="1"/>
  <c r="AH239" i="6"/>
  <c r="AH240" i="6" s="1"/>
  <c r="F239" i="6"/>
  <c r="F240" i="6" s="1"/>
  <c r="U239" i="6"/>
  <c r="U240" i="6" s="1"/>
  <c r="AC239" i="6"/>
  <c r="AC240" i="6" s="1"/>
  <c r="AF239" i="6"/>
  <c r="AF240" i="6" s="1"/>
  <c r="R239" i="6"/>
  <c r="R240" i="6" s="1"/>
  <c r="I239" i="6"/>
  <c r="I240" i="6" s="1"/>
  <c r="L239" i="6"/>
  <c r="L240" i="6" s="1"/>
  <c r="AG239" i="6"/>
  <c r="AG240" i="6" s="1"/>
  <c r="AE239" i="6"/>
  <c r="AE240" i="6" s="1"/>
  <c r="IM1" i="20"/>
  <c r="I239" i="20"/>
  <c r="A239" i="19"/>
  <c r="D239" i="19" s="1"/>
  <c r="A239" i="18"/>
  <c r="D239" i="18" s="1"/>
  <c r="AA238" i="16"/>
  <c r="AF238" i="16"/>
  <c r="S238" i="16"/>
  <c r="Q238" i="16"/>
  <c r="A240" i="16"/>
  <c r="D240" i="16" s="1"/>
  <c r="AK238" i="16"/>
  <c r="P238" i="16"/>
  <c r="O238" i="16"/>
  <c r="AN238" i="16"/>
  <c r="AB244" i="13"/>
  <c r="K244" i="13"/>
  <c r="AF244" i="13"/>
  <c r="AA244" i="13"/>
  <c r="T244" i="13"/>
  <c r="AI244" i="13"/>
  <c r="J244" i="13"/>
  <c r="AH244" i="13"/>
  <c r="W244" i="13"/>
  <c r="AC244" i="13"/>
  <c r="H244" i="13"/>
  <c r="C244" i="13"/>
  <c r="I244" i="13"/>
  <c r="A246" i="13"/>
  <c r="B246" i="13" s="1"/>
  <c r="D245" i="13"/>
  <c r="N244" i="13"/>
  <c r="M244" i="13"/>
  <c r="E244" i="13"/>
  <c r="O244" i="13"/>
  <c r="AE244" i="13"/>
  <c r="X244" i="13"/>
  <c r="P244" i="13"/>
  <c r="AJ244" i="13"/>
  <c r="V244" i="13"/>
  <c r="Z244" i="13"/>
  <c r="AG244" i="13"/>
  <c r="L244" i="13"/>
  <c r="R244" i="13"/>
  <c r="Q244" i="13"/>
  <c r="Y244" i="13"/>
  <c r="AD244" i="13"/>
  <c r="U244" i="13"/>
  <c r="F244" i="13"/>
  <c r="S244" i="13"/>
  <c r="G244" i="13"/>
  <c r="L243" i="12"/>
  <c r="W242" i="12"/>
  <c r="H242" i="12"/>
  <c r="Y242" i="12"/>
  <c r="Y243" i="12" s="1"/>
  <c r="AF242" i="12"/>
  <c r="K242" i="12"/>
  <c r="V242" i="12"/>
  <c r="T242" i="12"/>
  <c r="T243" i="12" s="1"/>
  <c r="F243" i="12"/>
  <c r="M242" i="12"/>
  <c r="D242" i="12"/>
  <c r="U242" i="12"/>
  <c r="AI242" i="12"/>
  <c r="AI243" i="12" s="1"/>
  <c r="E242" i="12"/>
  <c r="G242" i="12"/>
  <c r="Q242" i="12"/>
  <c r="AH242" i="12"/>
  <c r="AH243" i="12" s="1"/>
  <c r="AA242" i="12"/>
  <c r="AD243" i="12"/>
  <c r="AG243" i="12"/>
  <c r="A244" i="12"/>
  <c r="B244" i="12" s="1"/>
  <c r="J242" i="12"/>
  <c r="S242" i="12"/>
  <c r="S243" i="12" s="1"/>
  <c r="R242" i="12"/>
  <c r="R243" i="12" s="1"/>
  <c r="P242" i="12"/>
  <c r="C242" i="12"/>
  <c r="X242" i="12"/>
  <c r="X243" i="12" s="1"/>
  <c r="Z242" i="12"/>
  <c r="Z243" i="12" s="1"/>
  <c r="P237" i="18" l="1"/>
  <c r="T240" i="6"/>
  <c r="G238" i="19"/>
  <c r="Y237" i="18"/>
  <c r="J237" i="18"/>
  <c r="G238" i="18"/>
  <c r="Z240" i="6"/>
  <c r="R237" i="18"/>
  <c r="AI237" i="18"/>
  <c r="AN237" i="18"/>
  <c r="V237" i="18"/>
  <c r="M237" i="18"/>
  <c r="S237" i="18"/>
  <c r="Q237" i="18"/>
  <c r="N237" i="18"/>
  <c r="B237" i="19"/>
  <c r="I237" i="19" s="1"/>
  <c r="H238" i="19"/>
  <c r="AP237" i="18"/>
  <c r="H238" i="18"/>
  <c r="B238" i="18" s="1"/>
  <c r="AA237" i="18"/>
  <c r="Z237" i="18"/>
  <c r="AB237" i="18"/>
  <c r="AH237" i="18"/>
  <c r="T237" i="18"/>
  <c r="AF237" i="18"/>
  <c r="U237" i="18"/>
  <c r="I237" i="18"/>
  <c r="O237" i="18"/>
  <c r="AD237" i="18"/>
  <c r="AC237" i="18"/>
  <c r="AJ237" i="18"/>
  <c r="Z238" i="16"/>
  <c r="Z239" i="16" s="1"/>
  <c r="K238" i="16"/>
  <c r="AI238" i="16"/>
  <c r="AD238" i="16"/>
  <c r="AD239" i="16" s="1"/>
  <c r="X238" i="16"/>
  <c r="M238" i="16"/>
  <c r="V238" i="16"/>
  <c r="L238" i="16"/>
  <c r="L239" i="16" s="1"/>
  <c r="N238" i="16"/>
  <c r="AL238" i="16"/>
  <c r="B239" i="16"/>
  <c r="P239" i="16" s="1"/>
  <c r="E240" i="16"/>
  <c r="F240" i="16"/>
  <c r="I238" i="16"/>
  <c r="AO238" i="16"/>
  <c r="AO239" i="16" s="1"/>
  <c r="AJ238" i="16"/>
  <c r="J238" i="16"/>
  <c r="J239" i="16" s="1"/>
  <c r="AC238" i="16"/>
  <c r="AP238" i="16"/>
  <c r="AP239" i="16" s="1"/>
  <c r="U238" i="16"/>
  <c r="U239" i="16" s="1"/>
  <c r="AM238" i="16"/>
  <c r="Y238" i="16"/>
  <c r="AE238" i="16"/>
  <c r="AE239" i="16" s="1"/>
  <c r="F239" i="18"/>
  <c r="E239" i="18"/>
  <c r="AG237" i="18"/>
  <c r="AO237" i="18"/>
  <c r="AK237" i="18"/>
  <c r="K237" i="18"/>
  <c r="X237" i="18"/>
  <c r="W237" i="18"/>
  <c r="AL237" i="18"/>
  <c r="L237" i="18"/>
  <c r="AE237" i="18"/>
  <c r="E239" i="19"/>
  <c r="F239" i="19"/>
  <c r="B241" i="6"/>
  <c r="AI241" i="6" s="1"/>
  <c r="A242" i="6"/>
  <c r="H240" i="6"/>
  <c r="U241" i="6"/>
  <c r="IN1" i="20"/>
  <c r="I240" i="20"/>
  <c r="A240" i="19"/>
  <c r="D240" i="19" s="1"/>
  <c r="A240" i="18"/>
  <c r="D240" i="18" s="1"/>
  <c r="U245" i="13"/>
  <c r="V239" i="16"/>
  <c r="M239" i="16"/>
  <c r="O239" i="16"/>
  <c r="A241" i="16"/>
  <c r="D241" i="16" s="1"/>
  <c r="T239" i="16"/>
  <c r="AF239" i="16"/>
  <c r="AL239" i="16"/>
  <c r="N239" i="16"/>
  <c r="W239" i="16"/>
  <c r="AA239" i="16"/>
  <c r="R245" i="13"/>
  <c r="X239" i="16"/>
  <c r="AJ239" i="16"/>
  <c r="AC239" i="16"/>
  <c r="AB239" i="16"/>
  <c r="AG239" i="16"/>
  <c r="AH239" i="16"/>
  <c r="AK239" i="16"/>
  <c r="Q239" i="16"/>
  <c r="AI239" i="16"/>
  <c r="K239" i="16"/>
  <c r="AM239" i="16"/>
  <c r="V245" i="13"/>
  <c r="AI245" i="13"/>
  <c r="K245" i="13"/>
  <c r="O245" i="13"/>
  <c r="AD245" i="13"/>
  <c r="AJ245" i="13"/>
  <c r="AC245" i="13"/>
  <c r="S245" i="13"/>
  <c r="Y245" i="13"/>
  <c r="AG245" i="13"/>
  <c r="G245" i="13"/>
  <c r="L245" i="13"/>
  <c r="P245" i="13"/>
  <c r="E245" i="13"/>
  <c r="F245" i="13"/>
  <c r="Q245" i="13"/>
  <c r="Z245" i="13"/>
  <c r="AF245" i="13"/>
  <c r="AH245" i="13"/>
  <c r="T245" i="13"/>
  <c r="X245" i="13"/>
  <c r="AE245" i="13"/>
  <c r="N245" i="13"/>
  <c r="C245" i="13"/>
  <c r="J245" i="13"/>
  <c r="AB245" i="13"/>
  <c r="H245" i="13"/>
  <c r="AA245" i="13"/>
  <c r="A247" i="13"/>
  <c r="B247" i="13" s="1"/>
  <c r="D246" i="13"/>
  <c r="M245" i="13"/>
  <c r="I245" i="13"/>
  <c r="W245" i="13"/>
  <c r="Z244" i="12"/>
  <c r="AA243" i="12"/>
  <c r="E243" i="12"/>
  <c r="M243" i="12"/>
  <c r="M244" i="12" s="1"/>
  <c r="O243" i="12"/>
  <c r="AF243" i="12"/>
  <c r="I243" i="12"/>
  <c r="X244" i="12"/>
  <c r="C243" i="12"/>
  <c r="C244" i="12" s="1"/>
  <c r="J243" i="12"/>
  <c r="N243" i="12"/>
  <c r="Q243" i="12"/>
  <c r="U243" i="12"/>
  <c r="U244" i="12" s="1"/>
  <c r="AB243" i="12"/>
  <c r="V243" i="12"/>
  <c r="H243" i="12"/>
  <c r="AJ243" i="12"/>
  <c r="AJ244" i="12" s="1"/>
  <c r="L244" i="12"/>
  <c r="P243" i="12"/>
  <c r="AG244" i="12"/>
  <c r="A245" i="12"/>
  <c r="B245" i="12" s="1"/>
  <c r="AE243" i="12"/>
  <c r="AE244" i="12" s="1"/>
  <c r="G243" i="12"/>
  <c r="D243" i="12"/>
  <c r="D244" i="12" s="1"/>
  <c r="AC243" i="12"/>
  <c r="K243" i="12"/>
  <c r="K244" i="12" s="1"/>
  <c r="W243" i="12"/>
  <c r="B238" i="19" l="1"/>
  <c r="V237" i="19"/>
  <c r="Q237" i="19"/>
  <c r="H239" i="19"/>
  <c r="AJ237" i="19"/>
  <c r="AJ238" i="19" s="1"/>
  <c r="AF237" i="19"/>
  <c r="K237" i="19"/>
  <c r="AL237" i="19"/>
  <c r="AL238" i="19" s="1"/>
  <c r="Y238" i="18"/>
  <c r="AM238" i="18"/>
  <c r="V238" i="18"/>
  <c r="Q238" i="18"/>
  <c r="E241" i="6"/>
  <c r="AD241" i="6"/>
  <c r="AB241" i="6"/>
  <c r="AG237" i="19"/>
  <c r="AG238" i="19" s="1"/>
  <c r="M241" i="6"/>
  <c r="Z238" i="18"/>
  <c r="AM237" i="19"/>
  <c r="AM238" i="19" s="1"/>
  <c r="AP237" i="19"/>
  <c r="AP238" i="19" s="1"/>
  <c r="N241" i="6"/>
  <c r="AJ241" i="6"/>
  <c r="AA238" i="18"/>
  <c r="V241" i="6"/>
  <c r="R237" i="19"/>
  <c r="R238" i="19" s="1"/>
  <c r="AE237" i="19"/>
  <c r="AI237" i="19"/>
  <c r="AI238" i="19" s="1"/>
  <c r="U237" i="19"/>
  <c r="U238" i="19" s="1"/>
  <c r="AK237" i="19"/>
  <c r="AK238" i="19" s="1"/>
  <c r="AO237" i="19"/>
  <c r="M237" i="19"/>
  <c r="M238" i="19" s="1"/>
  <c r="Z237" i="19"/>
  <c r="Z238" i="19" s="1"/>
  <c r="N237" i="19"/>
  <c r="N238" i="19" s="1"/>
  <c r="J237" i="19"/>
  <c r="W237" i="19"/>
  <c r="W238" i="19" s="1"/>
  <c r="P237" i="19"/>
  <c r="P238" i="19" s="1"/>
  <c r="Y237" i="19"/>
  <c r="Y238" i="19" s="1"/>
  <c r="AD237" i="19"/>
  <c r="T237" i="19"/>
  <c r="T238" i="19" s="1"/>
  <c r="O237" i="19"/>
  <c r="O238" i="19" s="1"/>
  <c r="AC237" i="19"/>
  <c r="AC238" i="19" s="1"/>
  <c r="AB237" i="19"/>
  <c r="AB238" i="19" s="1"/>
  <c r="X237" i="19"/>
  <c r="X238" i="19" s="1"/>
  <c r="AA237" i="19"/>
  <c r="AA238" i="19" s="1"/>
  <c r="S237" i="19"/>
  <c r="S238" i="19" s="1"/>
  <c r="AN237" i="19"/>
  <c r="AN238" i="19" s="1"/>
  <c r="AH237" i="19"/>
  <c r="AH238" i="19" s="1"/>
  <c r="L237" i="19"/>
  <c r="L238" i="19" s="1"/>
  <c r="AF238" i="19"/>
  <c r="I238" i="19"/>
  <c r="K238" i="19"/>
  <c r="AE238" i="19"/>
  <c r="V238" i="19"/>
  <c r="Q238" i="19"/>
  <c r="AO238" i="19"/>
  <c r="J238" i="19"/>
  <c r="AD238" i="19"/>
  <c r="L238" i="18"/>
  <c r="K238" i="18"/>
  <c r="AL238" i="18"/>
  <c r="AP238" i="18"/>
  <c r="AH238" i="18"/>
  <c r="G239" i="18"/>
  <c r="S238" i="18"/>
  <c r="AO238" i="18"/>
  <c r="T238" i="18"/>
  <c r="N238" i="18"/>
  <c r="X238" i="18"/>
  <c r="AN238" i="18"/>
  <c r="AE238" i="18"/>
  <c r="AG238" i="18"/>
  <c r="Y239" i="16"/>
  <c r="S239" i="16"/>
  <c r="AN239" i="16"/>
  <c r="I239" i="16"/>
  <c r="R239" i="16"/>
  <c r="G240" i="16"/>
  <c r="H240" i="16"/>
  <c r="B240" i="16" s="1"/>
  <c r="F241" i="16"/>
  <c r="E241" i="16"/>
  <c r="H241" i="16" s="1"/>
  <c r="E240" i="18"/>
  <c r="F240" i="18"/>
  <c r="P238" i="18"/>
  <c r="AD238" i="18"/>
  <c r="AK238" i="18"/>
  <c r="R238" i="18"/>
  <c r="U238" i="18"/>
  <c r="I238" i="18"/>
  <c r="AI238" i="18"/>
  <c r="AJ238" i="18"/>
  <c r="J238" i="18"/>
  <c r="O238" i="18"/>
  <c r="AB238" i="18"/>
  <c r="W238" i="18"/>
  <c r="AF238" i="18"/>
  <c r="AC238" i="18"/>
  <c r="M238" i="18"/>
  <c r="H239" i="18"/>
  <c r="B239" i="18" s="1"/>
  <c r="G239" i="19"/>
  <c r="E240" i="19"/>
  <c r="F240" i="19"/>
  <c r="W241" i="6"/>
  <c r="X241" i="6"/>
  <c r="Z241" i="6"/>
  <c r="H241" i="6"/>
  <c r="S241" i="6"/>
  <c r="AC241" i="6"/>
  <c r="J241" i="6"/>
  <c r="AA241" i="6"/>
  <c r="AE241" i="6"/>
  <c r="C241" i="6"/>
  <c r="Q241" i="6"/>
  <c r="D241" i="6"/>
  <c r="F241" i="6"/>
  <c r="AG241" i="6"/>
  <c r="B242" i="6"/>
  <c r="AI242" i="6" s="1"/>
  <c r="A243" i="6"/>
  <c r="Y241" i="6"/>
  <c r="I241" i="6"/>
  <c r="O241" i="6"/>
  <c r="K241" i="6"/>
  <c r="L241" i="6"/>
  <c r="AH241" i="6"/>
  <c r="T241" i="6"/>
  <c r="G241" i="6"/>
  <c r="AF241" i="6"/>
  <c r="P241" i="6"/>
  <c r="R241" i="6"/>
  <c r="I241" i="20"/>
  <c r="IO1" i="20"/>
  <c r="A241" i="19"/>
  <c r="D241" i="19" s="1"/>
  <c r="A241" i="18"/>
  <c r="D241" i="18" s="1"/>
  <c r="A242" i="16"/>
  <c r="D242" i="16" s="1"/>
  <c r="M246" i="13"/>
  <c r="R246" i="13"/>
  <c r="W246" i="13"/>
  <c r="T246" i="13"/>
  <c r="AB246" i="13"/>
  <c r="E246" i="13"/>
  <c r="F246" i="13"/>
  <c r="K246" i="13"/>
  <c r="S246" i="13"/>
  <c r="AE246" i="13"/>
  <c r="AD246" i="13"/>
  <c r="I246" i="13"/>
  <c r="V246" i="13"/>
  <c r="AC246" i="13"/>
  <c r="P246" i="13"/>
  <c r="AA246" i="13"/>
  <c r="AH246" i="13"/>
  <c r="J246" i="13"/>
  <c r="AF246" i="13"/>
  <c r="G246" i="13"/>
  <c r="AI246" i="13"/>
  <c r="H246" i="13"/>
  <c r="AG246" i="13"/>
  <c r="C246" i="13"/>
  <c r="AJ246" i="13"/>
  <c r="Q246" i="13"/>
  <c r="X246" i="13"/>
  <c r="U246" i="13"/>
  <c r="A248" i="13"/>
  <c r="B248" i="13" s="1"/>
  <c r="D247" i="13"/>
  <c r="Z246" i="13"/>
  <c r="O246" i="13"/>
  <c r="Y246" i="13"/>
  <c r="N246" i="13"/>
  <c r="L246" i="13"/>
  <c r="W244" i="12"/>
  <c r="G244" i="12"/>
  <c r="P244" i="12"/>
  <c r="S244" i="12"/>
  <c r="AB244" i="12"/>
  <c r="J244" i="12"/>
  <c r="AI244" i="12"/>
  <c r="O244" i="12"/>
  <c r="R244" i="12"/>
  <c r="AC244" i="12"/>
  <c r="AG245" i="12"/>
  <c r="A246" i="12"/>
  <c r="B246" i="12" s="1"/>
  <c r="T244" i="12"/>
  <c r="H244" i="12"/>
  <c r="Q244" i="12"/>
  <c r="Y244" i="12"/>
  <c r="I244" i="12"/>
  <c r="E244" i="12"/>
  <c r="AH244" i="12"/>
  <c r="AD244" i="12"/>
  <c r="V244" i="12"/>
  <c r="N244" i="12"/>
  <c r="F244" i="12"/>
  <c r="AF244" i="12"/>
  <c r="AA244" i="12"/>
  <c r="B239" i="19" l="1"/>
  <c r="AF242" i="6"/>
  <c r="L242" i="6"/>
  <c r="Y242" i="6"/>
  <c r="G242" i="6"/>
  <c r="K242" i="6"/>
  <c r="AB242" i="6"/>
  <c r="G240" i="18"/>
  <c r="P242" i="6"/>
  <c r="AH242" i="6"/>
  <c r="I242" i="6"/>
  <c r="AD242" i="6"/>
  <c r="AG242" i="6"/>
  <c r="C242" i="6"/>
  <c r="F242" i="6"/>
  <c r="AE242" i="6"/>
  <c r="J239" i="18"/>
  <c r="AA242" i="6"/>
  <c r="H242" i="6"/>
  <c r="M242" i="6"/>
  <c r="R242" i="6"/>
  <c r="T242" i="6"/>
  <c r="O242" i="6"/>
  <c r="V242" i="6"/>
  <c r="N242" i="6"/>
  <c r="Q242" i="6"/>
  <c r="H240" i="19"/>
  <c r="M239" i="18"/>
  <c r="AB239" i="18"/>
  <c r="AI239" i="18"/>
  <c r="AK239" i="18"/>
  <c r="AE240" i="16"/>
  <c r="V240" i="16"/>
  <c r="AD240" i="16"/>
  <c r="S240" i="16"/>
  <c r="W240" i="16"/>
  <c r="AJ240" i="16"/>
  <c r="P240" i="16"/>
  <c r="X240" i="16"/>
  <c r="T240" i="16"/>
  <c r="I240" i="16"/>
  <c r="I241" i="16" s="1"/>
  <c r="U240" i="16"/>
  <c r="O240" i="16"/>
  <c r="Q240" i="16"/>
  <c r="Z240" i="16"/>
  <c r="J240" i="16"/>
  <c r="AL240" i="16"/>
  <c r="AK240" i="16"/>
  <c r="L240" i="16"/>
  <c r="L241" i="16" s="1"/>
  <c r="AH240" i="16"/>
  <c r="AP240" i="16"/>
  <c r="R240" i="16"/>
  <c r="Y240" i="16"/>
  <c r="AF240" i="16"/>
  <c r="N240" i="16"/>
  <c r="AM240" i="16"/>
  <c r="M240" i="16"/>
  <c r="M241" i="16" s="1"/>
  <c r="AA240" i="16"/>
  <c r="AG240" i="16"/>
  <c r="AO240" i="16"/>
  <c r="AB240" i="16"/>
  <c r="AB241" i="16" s="1"/>
  <c r="AC240" i="16"/>
  <c r="AN240" i="16"/>
  <c r="K240" i="16"/>
  <c r="AI240" i="16"/>
  <c r="AI241" i="16" s="1"/>
  <c r="E242" i="16"/>
  <c r="H242" i="16" s="1"/>
  <c r="F242" i="16"/>
  <c r="G241" i="16"/>
  <c r="B241" i="16" s="1"/>
  <c r="N241" i="16" s="1"/>
  <c r="Y239" i="18"/>
  <c r="U239" i="18"/>
  <c r="Z239" i="18"/>
  <c r="O239" i="18"/>
  <c r="AD239" i="18"/>
  <c r="N239" i="18"/>
  <c r="AC239" i="18"/>
  <c r="V239" i="18"/>
  <c r="AM239" i="18"/>
  <c r="AF239" i="18"/>
  <c r="L239" i="18"/>
  <c r="AH239" i="18"/>
  <c r="X239" i="18"/>
  <c r="W239" i="18"/>
  <c r="S239" i="18"/>
  <c r="AL239" i="18"/>
  <c r="I239" i="18"/>
  <c r="AO239" i="18"/>
  <c r="AN239" i="18"/>
  <c r="AA239" i="18"/>
  <c r="AP239" i="18"/>
  <c r="Q239" i="18"/>
  <c r="P239" i="18"/>
  <c r="AE239" i="18"/>
  <c r="T239" i="18"/>
  <c r="AG239" i="18"/>
  <c r="K239" i="18"/>
  <c r="AJ239" i="18"/>
  <c r="R239" i="18"/>
  <c r="F241" i="18"/>
  <c r="E241" i="18"/>
  <c r="H240" i="18"/>
  <c r="B240" i="18" s="1"/>
  <c r="AO239" i="19"/>
  <c r="T239" i="19"/>
  <c r="AA239" i="19"/>
  <c r="L239" i="19"/>
  <c r="P239" i="19"/>
  <c r="S239" i="19"/>
  <c r="M239" i="19"/>
  <c r="AI239" i="19"/>
  <c r="AD239" i="19"/>
  <c r="I239" i="19"/>
  <c r="V239" i="19"/>
  <c r="AE239" i="19"/>
  <c r="U239" i="19"/>
  <c r="AF239" i="19"/>
  <c r="J239" i="19"/>
  <c r="N239" i="19"/>
  <c r="W239" i="19"/>
  <c r="AN239" i="19"/>
  <c r="AB239" i="19"/>
  <c r="AG239" i="19"/>
  <c r="O239" i="19"/>
  <c r="K239" i="19"/>
  <c r="R239" i="19"/>
  <c r="AJ239" i="19"/>
  <c r="AC239" i="19"/>
  <c r="Q239" i="19"/>
  <c r="Z239" i="19"/>
  <c r="Y239" i="19"/>
  <c r="X239" i="19"/>
  <c r="AL239" i="19"/>
  <c r="AK239" i="19"/>
  <c r="AM239" i="19"/>
  <c r="AP239" i="19"/>
  <c r="AH239" i="19"/>
  <c r="E241" i="19"/>
  <c r="F241" i="19"/>
  <c r="G240" i="19"/>
  <c r="S242" i="6"/>
  <c r="W242" i="6"/>
  <c r="B243" i="6"/>
  <c r="AI243" i="6" s="1"/>
  <c r="A244" i="6"/>
  <c r="AJ242" i="6"/>
  <c r="J242" i="6"/>
  <c r="Z242" i="6"/>
  <c r="E242" i="6"/>
  <c r="D242" i="6"/>
  <c r="U242" i="6"/>
  <c r="AC242" i="6"/>
  <c r="X242" i="6"/>
  <c r="IP1" i="20"/>
  <c r="I242" i="20"/>
  <c r="A242" i="18"/>
  <c r="D242" i="18" s="1"/>
  <c r="A242" i="19"/>
  <c r="D242" i="19" s="1"/>
  <c r="A243" i="16"/>
  <c r="D243" i="16" s="1"/>
  <c r="L247" i="13"/>
  <c r="Z247" i="13"/>
  <c r="N247" i="13"/>
  <c r="X247" i="13"/>
  <c r="AG247" i="13"/>
  <c r="AF247" i="13"/>
  <c r="P247" i="13"/>
  <c r="AD247" i="13"/>
  <c r="F247" i="13"/>
  <c r="W247" i="13"/>
  <c r="Q247" i="13"/>
  <c r="J247" i="13"/>
  <c r="E247" i="13"/>
  <c r="R247" i="13"/>
  <c r="Y247" i="13"/>
  <c r="A249" i="13"/>
  <c r="B249" i="13" s="1"/>
  <c r="D248" i="13"/>
  <c r="AJ247" i="13"/>
  <c r="AI247" i="13"/>
  <c r="AH247" i="13"/>
  <c r="V247" i="13"/>
  <c r="S247" i="13"/>
  <c r="AB247" i="13"/>
  <c r="M247" i="13"/>
  <c r="H247" i="13"/>
  <c r="AC247" i="13"/>
  <c r="AE247" i="13"/>
  <c r="O247" i="13"/>
  <c r="U247" i="13"/>
  <c r="C247" i="13"/>
  <c r="G247" i="13"/>
  <c r="AA247" i="13"/>
  <c r="I247" i="13"/>
  <c r="K247" i="13"/>
  <c r="T247" i="13"/>
  <c r="AD245" i="12"/>
  <c r="Q245" i="12"/>
  <c r="Q246" i="12" s="1"/>
  <c r="P245" i="12"/>
  <c r="AA245" i="12"/>
  <c r="V245" i="12"/>
  <c r="L245" i="12"/>
  <c r="L246" i="12" s="1"/>
  <c r="Y245" i="12"/>
  <c r="AG246" i="12"/>
  <c r="A247" i="12"/>
  <c r="B247" i="12" s="1"/>
  <c r="M245" i="12"/>
  <c r="M246" i="12" s="1"/>
  <c r="O245" i="12"/>
  <c r="S245" i="12"/>
  <c r="S246" i="12" s="1"/>
  <c r="X245" i="12"/>
  <c r="U245" i="12"/>
  <c r="U246" i="12" s="1"/>
  <c r="AJ245" i="12"/>
  <c r="AJ246" i="12" s="1"/>
  <c r="F245" i="12"/>
  <c r="F246" i="12" s="1"/>
  <c r="D245" i="12"/>
  <c r="E245" i="12"/>
  <c r="E246" i="12" s="1"/>
  <c r="H245" i="12"/>
  <c r="H246" i="12" s="1"/>
  <c r="AC245" i="12"/>
  <c r="AC246" i="12" s="1"/>
  <c r="AE245" i="12"/>
  <c r="AE246" i="12" s="1"/>
  <c r="J245" i="12"/>
  <c r="J246" i="12" s="1"/>
  <c r="G245" i="12"/>
  <c r="G246" i="12" s="1"/>
  <c r="K245" i="12"/>
  <c r="K246" i="12" s="1"/>
  <c r="AF245" i="12"/>
  <c r="AF246" i="12" s="1"/>
  <c r="AH245" i="12"/>
  <c r="AH246" i="12" s="1"/>
  <c r="AI245" i="12"/>
  <c r="AI246" i="12" s="1"/>
  <c r="N245" i="12"/>
  <c r="N246" i="12" s="1"/>
  <c r="C245" i="12"/>
  <c r="C246" i="12" s="1"/>
  <c r="I245" i="12"/>
  <c r="I246" i="12" s="1"/>
  <c r="T245" i="12"/>
  <c r="T246" i="12" s="1"/>
  <c r="Z245" i="12"/>
  <c r="Z246" i="12" s="1"/>
  <c r="R245" i="12"/>
  <c r="R246" i="12" s="1"/>
  <c r="AB245" i="12"/>
  <c r="AB246" i="12" s="1"/>
  <c r="W245" i="12"/>
  <c r="W246" i="12" s="1"/>
  <c r="B240" i="19" l="1"/>
  <c r="AE240" i="19" s="1"/>
  <c r="X243" i="6"/>
  <c r="G243" i="6"/>
  <c r="J243" i="6"/>
  <c r="H243" i="6"/>
  <c r="U243" i="6"/>
  <c r="AM240" i="18"/>
  <c r="P240" i="18"/>
  <c r="AG243" i="6"/>
  <c r="L243" i="6"/>
  <c r="Q243" i="6"/>
  <c r="H241" i="18"/>
  <c r="AB243" i="6"/>
  <c r="E243" i="6"/>
  <c r="F243" i="6"/>
  <c r="AH243" i="6"/>
  <c r="T243" i="6"/>
  <c r="W240" i="18"/>
  <c r="N240" i="18"/>
  <c r="X240" i="18"/>
  <c r="AP240" i="19"/>
  <c r="J240" i="19"/>
  <c r="Q240" i="19"/>
  <c r="K240" i="19"/>
  <c r="AF240" i="19"/>
  <c r="I240" i="19"/>
  <c r="T240" i="19"/>
  <c r="AJ240" i="19"/>
  <c r="W240" i="19"/>
  <c r="H241" i="19"/>
  <c r="L240" i="19"/>
  <c r="AK240" i="19"/>
  <c r="Z240" i="19"/>
  <c r="R240" i="19"/>
  <c r="AB240" i="19"/>
  <c r="V240" i="19"/>
  <c r="M240" i="19"/>
  <c r="AA240" i="19"/>
  <c r="O240" i="18"/>
  <c r="AG240" i="18"/>
  <c r="Q240" i="18"/>
  <c r="AL240" i="18"/>
  <c r="R240" i="18"/>
  <c r="AP240" i="18"/>
  <c r="AD240" i="18"/>
  <c r="Z240" i="18"/>
  <c r="AO240" i="18"/>
  <c r="AF240" i="18"/>
  <c r="AH240" i="18"/>
  <c r="V240" i="18"/>
  <c r="G242" i="16"/>
  <c r="Y241" i="16"/>
  <c r="AJ241" i="16"/>
  <c r="AJ242" i="16" s="1"/>
  <c r="K241" i="16"/>
  <c r="Z241" i="16"/>
  <c r="Z242" i="16" s="1"/>
  <c r="AC241" i="16"/>
  <c r="AD241" i="16"/>
  <c r="AD242" i="16" s="1"/>
  <c r="AM241" i="16"/>
  <c r="AL241" i="16"/>
  <c r="V241" i="16"/>
  <c r="V242" i="16" s="1"/>
  <c r="B242" i="16"/>
  <c r="Y242" i="16" s="1"/>
  <c r="E243" i="16"/>
  <c r="F243" i="16"/>
  <c r="H243" i="16" s="1"/>
  <c r="AN241" i="16"/>
  <c r="AN242" i="16" s="1"/>
  <c r="O241" i="16"/>
  <c r="AP241" i="16"/>
  <c r="S241" i="16"/>
  <c r="S242" i="16" s="1"/>
  <c r="X241" i="16"/>
  <c r="X242" i="16" s="1"/>
  <c r="W241" i="16"/>
  <c r="R241" i="16"/>
  <c r="T241" i="16"/>
  <c r="T242" i="16" s="1"/>
  <c r="AA241" i="16"/>
  <c r="Q241" i="16"/>
  <c r="AH241" i="16"/>
  <c r="AF241" i="16"/>
  <c r="AO241" i="16"/>
  <c r="AO242" i="16" s="1"/>
  <c r="P241" i="16"/>
  <c r="U241" i="16"/>
  <c r="J241" i="16"/>
  <c r="J242" i="16" s="1"/>
  <c r="AK241" i="16"/>
  <c r="AK242" i="16" s="1"/>
  <c r="AG241" i="16"/>
  <c r="AE241" i="16"/>
  <c r="AJ240" i="18"/>
  <c r="AE240" i="18"/>
  <c r="J240" i="18"/>
  <c r="AK240" i="18"/>
  <c r="U240" i="18"/>
  <c r="AB240" i="18"/>
  <c r="AN240" i="18"/>
  <c r="M240" i="18"/>
  <c r="AA240" i="18"/>
  <c r="L240" i="18"/>
  <c r="S240" i="18"/>
  <c r="AI240" i="18"/>
  <c r="E242" i="18"/>
  <c r="F242" i="18"/>
  <c r="G242" i="18" s="1"/>
  <c r="G241" i="18"/>
  <c r="K240" i="18"/>
  <c r="I240" i="18"/>
  <c r="T240" i="18"/>
  <c r="AC240" i="18"/>
  <c r="Y240" i="18"/>
  <c r="AM240" i="19"/>
  <c r="F242" i="19"/>
  <c r="E242" i="19"/>
  <c r="AI240" i="19"/>
  <c r="U240" i="19"/>
  <c r="N240" i="19"/>
  <c r="X240" i="19"/>
  <c r="AL240" i="19"/>
  <c r="AH240" i="19"/>
  <c r="AN240" i="19"/>
  <c r="AD240" i="19"/>
  <c r="S240" i="19"/>
  <c r="Y240" i="19"/>
  <c r="AC240" i="19"/>
  <c r="AG240" i="19"/>
  <c r="O240" i="19"/>
  <c r="P240" i="19"/>
  <c r="G241" i="19"/>
  <c r="AO240" i="19"/>
  <c r="AC243" i="6"/>
  <c r="K243" i="6"/>
  <c r="C243" i="6"/>
  <c r="Z243" i="6"/>
  <c r="B244" i="6"/>
  <c r="AI244" i="6" s="1"/>
  <c r="A245" i="6"/>
  <c r="AF243" i="6"/>
  <c r="W243" i="6"/>
  <c r="N243" i="6"/>
  <c r="N244" i="6" s="1"/>
  <c r="R243" i="6"/>
  <c r="AG244" i="6"/>
  <c r="AA243" i="6"/>
  <c r="S243" i="6"/>
  <c r="V243" i="6"/>
  <c r="P243" i="6"/>
  <c r="D243" i="6"/>
  <c r="M243" i="6"/>
  <c r="I243" i="6"/>
  <c r="AJ243" i="6"/>
  <c r="Y243" i="6"/>
  <c r="AD243" i="6"/>
  <c r="AE243" i="6"/>
  <c r="O243" i="6"/>
  <c r="I243" i="20"/>
  <c r="IQ1" i="20"/>
  <c r="A243" i="19"/>
  <c r="D243" i="19" s="1"/>
  <c r="A243" i="18"/>
  <c r="D243" i="18" s="1"/>
  <c r="M242" i="16"/>
  <c r="AB242" i="16"/>
  <c r="AM242" i="16"/>
  <c r="AF242" i="16"/>
  <c r="AA242" i="16"/>
  <c r="A244" i="16"/>
  <c r="D244" i="16" s="1"/>
  <c r="O242" i="16"/>
  <c r="T248" i="13"/>
  <c r="G248" i="13"/>
  <c r="K248" i="13"/>
  <c r="M248" i="13"/>
  <c r="J248" i="13"/>
  <c r="AF248" i="13"/>
  <c r="I248" i="13"/>
  <c r="U248" i="13"/>
  <c r="H248" i="13"/>
  <c r="AG248" i="13"/>
  <c r="AB248" i="13"/>
  <c r="AI248" i="13"/>
  <c r="Y248" i="13"/>
  <c r="Q248" i="13"/>
  <c r="X248" i="13"/>
  <c r="AE248" i="13"/>
  <c r="AD248" i="13"/>
  <c r="L248" i="13"/>
  <c r="V248" i="13"/>
  <c r="E248" i="13"/>
  <c r="F248" i="13"/>
  <c r="C248" i="13"/>
  <c r="AC248" i="13"/>
  <c r="P248" i="13"/>
  <c r="AH248" i="13"/>
  <c r="A250" i="13"/>
  <c r="B250" i="13" s="1"/>
  <c r="D249" i="13"/>
  <c r="AA248" i="13"/>
  <c r="O248" i="13"/>
  <c r="W248" i="13"/>
  <c r="Z248" i="13"/>
  <c r="S248" i="13"/>
  <c r="AJ248" i="13"/>
  <c r="R248" i="13"/>
  <c r="N248" i="13"/>
  <c r="E247" i="12"/>
  <c r="AI247" i="12"/>
  <c r="O246" i="12"/>
  <c r="O247" i="12" s="1"/>
  <c r="Y246" i="12"/>
  <c r="P246" i="12"/>
  <c r="J247" i="12"/>
  <c r="C247" i="12"/>
  <c r="D246" i="12"/>
  <c r="X246" i="12"/>
  <c r="X247" i="12" s="1"/>
  <c r="AG247" i="12"/>
  <c r="A248" i="12"/>
  <c r="B248" i="12" s="1"/>
  <c r="V246" i="12"/>
  <c r="AD246" i="12"/>
  <c r="AD247" i="12" s="1"/>
  <c r="AH247" i="12"/>
  <c r="N247" i="12"/>
  <c r="K247" i="12"/>
  <c r="S247" i="12"/>
  <c r="AA246" i="12"/>
  <c r="AA247" i="12" s="1"/>
  <c r="Y244" i="6" l="1"/>
  <c r="D244" i="6"/>
  <c r="B241" i="18"/>
  <c r="Q241" i="18" s="1"/>
  <c r="V244" i="6"/>
  <c r="AE244" i="6"/>
  <c r="I244" i="6"/>
  <c r="E244" i="6"/>
  <c r="AA244" i="6"/>
  <c r="AB244" i="6"/>
  <c r="AF244" i="6"/>
  <c r="C244" i="6"/>
  <c r="H244" i="6"/>
  <c r="AD244" i="6"/>
  <c r="M244" i="6"/>
  <c r="P244" i="6"/>
  <c r="J244" i="6"/>
  <c r="R244" i="6"/>
  <c r="AP241" i="18"/>
  <c r="O244" i="6"/>
  <c r="AJ244" i="6"/>
  <c r="G244" i="6"/>
  <c r="S244" i="6"/>
  <c r="U244" i="6"/>
  <c r="W244" i="6"/>
  <c r="Q244" i="6"/>
  <c r="B241" i="19"/>
  <c r="AJ241" i="19" s="1"/>
  <c r="G242" i="19"/>
  <c r="N241" i="18"/>
  <c r="AJ241" i="18"/>
  <c r="L241" i="18"/>
  <c r="K241" i="18"/>
  <c r="AK241" i="18"/>
  <c r="O241" i="18"/>
  <c r="P241" i="18"/>
  <c r="AC241" i="18"/>
  <c r="AE241" i="18"/>
  <c r="X241" i="18"/>
  <c r="H242" i="18"/>
  <c r="B242" i="18" s="1"/>
  <c r="K242" i="16"/>
  <c r="I242" i="16"/>
  <c r="P242" i="16"/>
  <c r="AG242" i="16"/>
  <c r="L242" i="16"/>
  <c r="U242" i="16"/>
  <c r="R242" i="16"/>
  <c r="Q242" i="16"/>
  <c r="W242" i="16"/>
  <c r="AI242" i="16"/>
  <c r="N242" i="16"/>
  <c r="AC242" i="16"/>
  <c r="AE242" i="16"/>
  <c r="AH242" i="16"/>
  <c r="AP242" i="16"/>
  <c r="AL242" i="16"/>
  <c r="E244" i="16"/>
  <c r="F244" i="16"/>
  <c r="G244" i="16" s="1"/>
  <c r="G243" i="16"/>
  <c r="B243" i="16" s="1"/>
  <c r="AE243" i="16" s="1"/>
  <c r="AM241" i="18"/>
  <c r="AM242" i="18" s="1"/>
  <c r="Z241" i="18"/>
  <c r="T241" i="18"/>
  <c r="J241" i="18"/>
  <c r="AL241" i="18"/>
  <c r="AA241" i="18"/>
  <c r="AD241" i="18"/>
  <c r="F243" i="18"/>
  <c r="E243" i="18"/>
  <c r="I241" i="18"/>
  <c r="AI241" i="18"/>
  <c r="AF241" i="18"/>
  <c r="V241" i="18"/>
  <c r="M241" i="18"/>
  <c r="U241" i="18"/>
  <c r="AH241" i="18"/>
  <c r="AG241" i="18"/>
  <c r="AO241" i="18"/>
  <c r="W241" i="18"/>
  <c r="S241" i="18"/>
  <c r="AN241" i="18"/>
  <c r="R241" i="18"/>
  <c r="Y241" i="18"/>
  <c r="X241" i="19"/>
  <c r="F243" i="19"/>
  <c r="E243" i="19"/>
  <c r="Q241" i="19"/>
  <c r="H242" i="19"/>
  <c r="L241" i="19"/>
  <c r="Z244" i="6"/>
  <c r="T244" i="6"/>
  <c r="F244" i="6"/>
  <c r="B245" i="6"/>
  <c r="AI245" i="6" s="1"/>
  <c r="A246" i="6"/>
  <c r="K244" i="6"/>
  <c r="AH244" i="6"/>
  <c r="X244" i="6"/>
  <c r="AC244" i="6"/>
  <c r="L244" i="6"/>
  <c r="IR1" i="20"/>
  <c r="I244" i="20"/>
  <c r="A244" i="18"/>
  <c r="D244" i="18" s="1"/>
  <c r="A244" i="19"/>
  <c r="D244" i="19" s="1"/>
  <c r="A245" i="16"/>
  <c r="D245" i="16" s="1"/>
  <c r="N249" i="13"/>
  <c r="O249" i="13"/>
  <c r="AH249" i="13"/>
  <c r="F249" i="13"/>
  <c r="AD249" i="13"/>
  <c r="Z249" i="13"/>
  <c r="AJ249" i="13"/>
  <c r="AC249" i="13"/>
  <c r="V249" i="13"/>
  <c r="G249" i="13"/>
  <c r="AI249" i="13"/>
  <c r="U249" i="13"/>
  <c r="M249" i="13"/>
  <c r="R249" i="13"/>
  <c r="W249" i="13"/>
  <c r="D250" i="13"/>
  <c r="C249" i="13"/>
  <c r="L249" i="13"/>
  <c r="X249" i="13"/>
  <c r="AB249" i="13"/>
  <c r="I249" i="13"/>
  <c r="K249" i="13"/>
  <c r="Q249" i="13"/>
  <c r="AG249" i="13"/>
  <c r="AF249" i="13"/>
  <c r="T249" i="13"/>
  <c r="S249" i="13"/>
  <c r="AA249" i="13"/>
  <c r="P249" i="13"/>
  <c r="E249" i="13"/>
  <c r="AE249" i="13"/>
  <c r="Y249" i="13"/>
  <c r="H249" i="13"/>
  <c r="J249" i="13"/>
  <c r="AA248" i="12"/>
  <c r="AF247" i="12"/>
  <c r="U247" i="12"/>
  <c r="U248" i="12" s="1"/>
  <c r="Y247" i="12"/>
  <c r="G247" i="12"/>
  <c r="L247" i="12"/>
  <c r="AD248" i="12"/>
  <c r="F247" i="12"/>
  <c r="F248" i="12" s="1"/>
  <c r="Z247" i="12"/>
  <c r="V247" i="12"/>
  <c r="D247" i="12"/>
  <c r="R247" i="12"/>
  <c r="R248" i="12" s="1"/>
  <c r="AB247" i="12"/>
  <c r="AJ247" i="12"/>
  <c r="T247" i="12"/>
  <c r="I247" i="12"/>
  <c r="I248" i="12" s="1"/>
  <c r="AI248" i="12"/>
  <c r="AC247" i="12"/>
  <c r="M247" i="12"/>
  <c r="AG248" i="12"/>
  <c r="A249" i="12"/>
  <c r="B249" i="12" s="1"/>
  <c r="AE247" i="12"/>
  <c r="Q247" i="12"/>
  <c r="P247" i="12"/>
  <c r="P248" i="12" s="1"/>
  <c r="H247" i="12"/>
  <c r="H248" i="12" s="1"/>
  <c r="W247" i="12"/>
  <c r="H245" i="6" l="1"/>
  <c r="AF245" i="6"/>
  <c r="L245" i="6"/>
  <c r="AE241" i="19"/>
  <c r="O241" i="19"/>
  <c r="W241" i="19"/>
  <c r="Z241" i="19"/>
  <c r="X245" i="6"/>
  <c r="AG245" i="6"/>
  <c r="AB241" i="18"/>
  <c r="AA241" i="19"/>
  <c r="S241" i="19"/>
  <c r="AP241" i="19"/>
  <c r="AM241" i="19"/>
  <c r="K241" i="19"/>
  <c r="R241" i="19"/>
  <c r="J241" i="19"/>
  <c r="V241" i="19"/>
  <c r="AG241" i="19"/>
  <c r="AH241" i="19"/>
  <c r="AC241" i="19"/>
  <c r="T241" i="19"/>
  <c r="I241" i="19"/>
  <c r="AI241" i="19"/>
  <c r="AK241" i="19"/>
  <c r="AO241" i="19"/>
  <c r="AF241" i="19"/>
  <c r="V245" i="6"/>
  <c r="AH245" i="6"/>
  <c r="R245" i="6"/>
  <c r="Q245" i="6"/>
  <c r="AC245" i="6"/>
  <c r="D245" i="6"/>
  <c r="AA245" i="6"/>
  <c r="K245" i="6"/>
  <c r="J245" i="6"/>
  <c r="AB245" i="6"/>
  <c r="S245" i="6"/>
  <c r="G243" i="18"/>
  <c r="N241" i="19"/>
  <c r="N245" i="6"/>
  <c r="Y245" i="6"/>
  <c r="AE245" i="6"/>
  <c r="P245" i="6"/>
  <c r="F245" i="6"/>
  <c r="C245" i="6"/>
  <c r="AD245" i="6"/>
  <c r="T245" i="6"/>
  <c r="P241" i="19"/>
  <c r="U241" i="19"/>
  <c r="AD241" i="19"/>
  <c r="AB241" i="19"/>
  <c r="M241" i="19"/>
  <c r="AL241" i="19"/>
  <c r="Y241" i="19"/>
  <c r="AN241" i="19"/>
  <c r="G243" i="19"/>
  <c r="B242" i="19"/>
  <c r="Q242" i="19" s="1"/>
  <c r="H243" i="19"/>
  <c r="P242" i="18"/>
  <c r="AB242" i="18"/>
  <c r="AD242" i="18"/>
  <c r="AP242" i="18"/>
  <c r="K242" i="18"/>
  <c r="AJ242" i="18"/>
  <c r="L242" i="18"/>
  <c r="J242" i="18"/>
  <c r="W242" i="18"/>
  <c r="U242" i="18"/>
  <c r="S242" i="18"/>
  <c r="V242" i="18"/>
  <c r="Z242" i="18"/>
  <c r="AI242" i="18"/>
  <c r="AM243" i="16"/>
  <c r="O243" i="16"/>
  <c r="I243" i="16"/>
  <c r="AK243" i="16"/>
  <c r="AL243" i="16"/>
  <c r="J243" i="16"/>
  <c r="Y243" i="16"/>
  <c r="V243" i="16"/>
  <c r="T243" i="16"/>
  <c r="S243" i="16"/>
  <c r="AJ243" i="16"/>
  <c r="X243" i="16"/>
  <c r="AN243" i="16"/>
  <c r="U243" i="16"/>
  <c r="AI243" i="16"/>
  <c r="P243" i="16"/>
  <c r="Q243" i="16"/>
  <c r="AO243" i="16"/>
  <c r="AG243" i="16"/>
  <c r="AC243" i="16"/>
  <c r="L243" i="16"/>
  <c r="W243" i="16"/>
  <c r="AP243" i="16"/>
  <c r="H244" i="16"/>
  <c r="B244" i="16" s="1"/>
  <c r="F245" i="16"/>
  <c r="E245" i="16"/>
  <c r="H245" i="16" s="1"/>
  <c r="AD243" i="16"/>
  <c r="AB243" i="16"/>
  <c r="AB244" i="16" s="1"/>
  <c r="AH243" i="16"/>
  <c r="N243" i="16"/>
  <c r="AF243" i="16"/>
  <c r="Z243" i="16"/>
  <c r="Z244" i="16" s="1"/>
  <c r="M243" i="16"/>
  <c r="R243" i="16"/>
  <c r="AA243" i="16"/>
  <c r="K243" i="16"/>
  <c r="K244" i="16" s="1"/>
  <c r="AA242" i="18"/>
  <c r="AG242" i="18"/>
  <c r="R242" i="18"/>
  <c r="AH242" i="18"/>
  <c r="AO242" i="18"/>
  <c r="AK242" i="18"/>
  <c r="AF242" i="18"/>
  <c r="O242" i="18"/>
  <c r="I242" i="18"/>
  <c r="AN242" i="18"/>
  <c r="AC242" i="18"/>
  <c r="AE242" i="18"/>
  <c r="F244" i="18"/>
  <c r="E244" i="18"/>
  <c r="H244" i="18" s="1"/>
  <c r="X242" i="18"/>
  <c r="T242" i="18"/>
  <c r="Q242" i="18"/>
  <c r="M242" i="18"/>
  <c r="N242" i="18"/>
  <c r="AL242" i="18"/>
  <c r="Y242" i="18"/>
  <c r="H243" i="18"/>
  <c r="B243" i="18" s="1"/>
  <c r="F244" i="19"/>
  <c r="E244" i="19"/>
  <c r="U245" i="6"/>
  <c r="O245" i="6"/>
  <c r="B246" i="6"/>
  <c r="AI246" i="6" s="1"/>
  <c r="A247" i="6"/>
  <c r="Z245" i="6"/>
  <c r="G245" i="6"/>
  <c r="E245" i="6"/>
  <c r="J246" i="6"/>
  <c r="X246" i="6"/>
  <c r="M245" i="6"/>
  <c r="M246" i="6" s="1"/>
  <c r="I245" i="6"/>
  <c r="W245" i="6"/>
  <c r="W246" i="6" s="1"/>
  <c r="AJ245" i="6"/>
  <c r="AJ246" i="6" s="1"/>
  <c r="I245" i="20"/>
  <c r="IS1" i="20"/>
  <c r="Y250" i="13"/>
  <c r="A245" i="18"/>
  <c r="D245" i="18" s="1"/>
  <c r="A245" i="19"/>
  <c r="D245" i="19" s="1"/>
  <c r="AA250" i="13"/>
  <c r="A246" i="16"/>
  <c r="D246" i="16" s="1"/>
  <c r="H250" i="13"/>
  <c r="AG250" i="13"/>
  <c r="AB250" i="13"/>
  <c r="J250" i="13"/>
  <c r="E250" i="13"/>
  <c r="T250" i="13"/>
  <c r="AE250" i="13"/>
  <c r="S250" i="13"/>
  <c r="Q250" i="13"/>
  <c r="N250" i="13"/>
  <c r="F250" i="13"/>
  <c r="AJ250" i="13"/>
  <c r="P250" i="13"/>
  <c r="AF250" i="13"/>
  <c r="O250" i="13"/>
  <c r="X250" i="13"/>
  <c r="U250" i="13"/>
  <c r="AC250" i="13"/>
  <c r="AD250" i="13"/>
  <c r="I250" i="13"/>
  <c r="C250" i="13"/>
  <c r="R250" i="13"/>
  <c r="G250" i="13"/>
  <c r="M250" i="13"/>
  <c r="V250" i="13"/>
  <c r="AH250" i="13"/>
  <c r="K250" i="13"/>
  <c r="L250" i="13"/>
  <c r="W250" i="13"/>
  <c r="AI250" i="13"/>
  <c r="Z250" i="13"/>
  <c r="W248" i="12"/>
  <c r="AE248" i="12"/>
  <c r="AC248" i="12"/>
  <c r="N248" i="12"/>
  <c r="AB248" i="12"/>
  <c r="Z248" i="12"/>
  <c r="C248" i="12"/>
  <c r="Y248" i="12"/>
  <c r="K248" i="12"/>
  <c r="AG249" i="12"/>
  <c r="A250" i="12"/>
  <c r="B250" i="12" s="1"/>
  <c r="O248" i="12"/>
  <c r="T248" i="12"/>
  <c r="D248" i="12"/>
  <c r="E248" i="12"/>
  <c r="L248" i="12"/>
  <c r="AF248" i="12"/>
  <c r="S248" i="12"/>
  <c r="Q248" i="12"/>
  <c r="M248" i="12"/>
  <c r="X248" i="12"/>
  <c r="AJ248" i="12"/>
  <c r="V248" i="12"/>
  <c r="J248" i="12"/>
  <c r="G248" i="12"/>
  <c r="G249" i="12" s="1"/>
  <c r="AH248" i="12"/>
  <c r="H246" i="6" l="1"/>
  <c r="V242" i="19"/>
  <c r="I242" i="19"/>
  <c r="AA242" i="19"/>
  <c r="Z242" i="19"/>
  <c r="L242" i="19"/>
  <c r="AB242" i="19"/>
  <c r="AD242" i="19"/>
  <c r="AF242" i="19"/>
  <c r="S242" i="19"/>
  <c r="AG242" i="19"/>
  <c r="W242" i="19"/>
  <c r="AD246" i="6"/>
  <c r="G246" i="6"/>
  <c r="N246" i="6"/>
  <c r="I246" i="6"/>
  <c r="C246" i="6"/>
  <c r="T246" i="6"/>
  <c r="Z246" i="6"/>
  <c r="AC246" i="6"/>
  <c r="V246" i="6"/>
  <c r="AL243" i="18"/>
  <c r="AH243" i="18"/>
  <c r="B243" i="19"/>
  <c r="W243" i="19" s="1"/>
  <c r="M242" i="19"/>
  <c r="G244" i="19"/>
  <c r="O242" i="19"/>
  <c r="X242" i="19"/>
  <c r="K242" i="19"/>
  <c r="AO242" i="19"/>
  <c r="AP242" i="19"/>
  <c r="AM242" i="19"/>
  <c r="R242" i="19"/>
  <c r="N242" i="19"/>
  <c r="P242" i="19"/>
  <c r="AK242" i="19"/>
  <c r="AK243" i="19" s="1"/>
  <c r="Y242" i="19"/>
  <c r="T242" i="19"/>
  <c r="AI242" i="19"/>
  <c r="V243" i="19"/>
  <c r="AE242" i="19"/>
  <c r="AL242" i="19"/>
  <c r="AC242" i="19"/>
  <c r="AC243" i="19" s="1"/>
  <c r="U242" i="19"/>
  <c r="AJ242" i="19"/>
  <c r="AN242" i="19"/>
  <c r="AH242" i="19"/>
  <c r="AH243" i="19" s="1"/>
  <c r="J242" i="19"/>
  <c r="AN243" i="18"/>
  <c r="G245" i="16"/>
  <c r="B245" i="16" s="1"/>
  <c r="AE244" i="16"/>
  <c r="J244" i="16"/>
  <c r="AP244" i="16"/>
  <c r="AK244" i="16"/>
  <c r="AK245" i="16" s="1"/>
  <c r="U244" i="16"/>
  <c r="AJ244" i="16"/>
  <c r="Q244" i="16"/>
  <c r="AF244" i="16"/>
  <c r="AF245" i="16" s="1"/>
  <c r="X244" i="16"/>
  <c r="V244" i="16"/>
  <c r="O244" i="16"/>
  <c r="AL244" i="16"/>
  <c r="AL245" i="16" s="1"/>
  <c r="I244" i="16"/>
  <c r="AA244" i="16"/>
  <c r="T244" i="16"/>
  <c r="AD244" i="16"/>
  <c r="P244" i="16"/>
  <c r="S244" i="16"/>
  <c r="M244" i="16"/>
  <c r="AC244" i="16"/>
  <c r="AH244" i="16"/>
  <c r="AM244" i="16"/>
  <c r="W244" i="16"/>
  <c r="AO244" i="16"/>
  <c r="AG244" i="16"/>
  <c r="R244" i="16"/>
  <c r="AI244" i="16"/>
  <c r="Y244" i="16"/>
  <c r="N244" i="16"/>
  <c r="AN244" i="16"/>
  <c r="L244" i="16"/>
  <c r="F246" i="16"/>
  <c r="H246" i="16"/>
  <c r="E246" i="16"/>
  <c r="P243" i="18"/>
  <c r="AJ243" i="18"/>
  <c r="V243" i="18"/>
  <c r="Z243" i="18"/>
  <c r="AA243" i="18"/>
  <c r="K243" i="18"/>
  <c r="U243" i="18"/>
  <c r="AO243" i="18"/>
  <c r="J243" i="18"/>
  <c r="AD243" i="18"/>
  <c r="AI243" i="18"/>
  <c r="X243" i="18"/>
  <c r="M243" i="18"/>
  <c r="AK243" i="18"/>
  <c r="AE243" i="18"/>
  <c r="AG243" i="18"/>
  <c r="R243" i="18"/>
  <c r="N243" i="18"/>
  <c r="W243" i="18"/>
  <c r="AP243" i="18"/>
  <c r="L243" i="18"/>
  <c r="I243" i="18"/>
  <c r="S243" i="18"/>
  <c r="AC243" i="18"/>
  <c r="AM243" i="18"/>
  <c r="AF243" i="18"/>
  <c r="Q243" i="18"/>
  <c r="O243" i="18"/>
  <c r="AB243" i="18"/>
  <c r="T243" i="18"/>
  <c r="Y243" i="18"/>
  <c r="G244" i="18"/>
  <c r="B244" i="18" s="1"/>
  <c r="F245" i="18"/>
  <c r="E245" i="18"/>
  <c r="F245" i="19"/>
  <c r="E245" i="19"/>
  <c r="H244" i="19"/>
  <c r="S246" i="6"/>
  <c r="O246" i="6"/>
  <c r="R246" i="6"/>
  <c r="L246" i="6"/>
  <c r="B247" i="6"/>
  <c r="AI247" i="6" s="1"/>
  <c r="A248" i="6"/>
  <c r="AG246" i="6"/>
  <c r="K246" i="6"/>
  <c r="AB246" i="6"/>
  <c r="AE246" i="6"/>
  <c r="Q246" i="6"/>
  <c r="U246" i="6"/>
  <c r="AH246" i="6"/>
  <c r="D246" i="6"/>
  <c r="E246" i="6"/>
  <c r="P246" i="6"/>
  <c r="Y246" i="6"/>
  <c r="AA246" i="6"/>
  <c r="F246" i="6"/>
  <c r="AF246" i="6"/>
  <c r="AF247" i="6" s="1"/>
  <c r="IT1" i="20"/>
  <c r="I246" i="20"/>
  <c r="A246" i="18"/>
  <c r="D246" i="18" s="1"/>
  <c r="A246" i="19"/>
  <c r="D246" i="19" s="1"/>
  <c r="A247" i="16"/>
  <c r="D247" i="16" s="1"/>
  <c r="X249" i="12"/>
  <c r="I249" i="12"/>
  <c r="P249" i="12"/>
  <c r="AC249" i="12"/>
  <c r="AH249" i="12"/>
  <c r="AJ249" i="12"/>
  <c r="U249" i="12"/>
  <c r="L249" i="12"/>
  <c r="O249" i="12"/>
  <c r="AG250" i="12"/>
  <c r="Y249" i="12"/>
  <c r="N249" i="12"/>
  <c r="AA249" i="12"/>
  <c r="F249" i="12"/>
  <c r="J249" i="12"/>
  <c r="M249" i="12"/>
  <c r="S249" i="12"/>
  <c r="D249" i="12"/>
  <c r="AD249" i="12"/>
  <c r="H249" i="12"/>
  <c r="Z249" i="12"/>
  <c r="AE249" i="12"/>
  <c r="AI249" i="12"/>
  <c r="E249" i="12"/>
  <c r="C249" i="12"/>
  <c r="V249" i="12"/>
  <c r="Q249" i="12"/>
  <c r="AF249" i="12"/>
  <c r="AF250" i="12" s="1"/>
  <c r="T249" i="12"/>
  <c r="R249" i="12"/>
  <c r="K249" i="12"/>
  <c r="AB249" i="12"/>
  <c r="AB250" i="12" s="1"/>
  <c r="W249" i="12"/>
  <c r="AD243" i="19" l="1"/>
  <c r="AA243" i="19"/>
  <c r="I243" i="19"/>
  <c r="C247" i="6"/>
  <c r="Q243" i="19"/>
  <c r="L243" i="19"/>
  <c r="J243" i="19"/>
  <c r="U243" i="19"/>
  <c r="Y243" i="19"/>
  <c r="R243" i="19"/>
  <c r="K243" i="19"/>
  <c r="AF243" i="19"/>
  <c r="Z243" i="19"/>
  <c r="T243" i="19"/>
  <c r="AJ243" i="19"/>
  <c r="AE243" i="19"/>
  <c r="AN243" i="19"/>
  <c r="AL243" i="19"/>
  <c r="N243" i="19"/>
  <c r="AH247" i="6"/>
  <c r="AA247" i="6"/>
  <c r="AI243" i="19"/>
  <c r="P247" i="6"/>
  <c r="V247" i="6"/>
  <c r="U247" i="6"/>
  <c r="K247" i="6"/>
  <c r="L247" i="6"/>
  <c r="Z247" i="6"/>
  <c r="N247" i="6"/>
  <c r="AO243" i="19"/>
  <c r="AB243" i="19"/>
  <c r="H245" i="18"/>
  <c r="AM243" i="19"/>
  <c r="X243" i="19"/>
  <c r="M243" i="19"/>
  <c r="S243" i="19"/>
  <c r="S244" i="18"/>
  <c r="W244" i="18"/>
  <c r="U244" i="18"/>
  <c r="V244" i="18"/>
  <c r="F247" i="6"/>
  <c r="E247" i="6"/>
  <c r="X247" i="6"/>
  <c r="Q247" i="6"/>
  <c r="AG247" i="6"/>
  <c r="AC247" i="6"/>
  <c r="P243" i="19"/>
  <c r="AP243" i="19"/>
  <c r="O243" i="19"/>
  <c r="AG243" i="19"/>
  <c r="B244" i="19"/>
  <c r="AK244" i="19" s="1"/>
  <c r="H245" i="19"/>
  <c r="G245" i="18"/>
  <c r="B245" i="18" s="1"/>
  <c r="V245" i="18" s="1"/>
  <c r="AK244" i="18"/>
  <c r="O244" i="18"/>
  <c r="AC244" i="18"/>
  <c r="AP244" i="18"/>
  <c r="AP245" i="18" s="1"/>
  <c r="AG244" i="18"/>
  <c r="X244" i="18"/>
  <c r="AO244" i="18"/>
  <c r="N245" i="16"/>
  <c r="AG245" i="16"/>
  <c r="AH245" i="16"/>
  <c r="I245" i="16"/>
  <c r="X245" i="16"/>
  <c r="S245" i="16"/>
  <c r="Z245" i="16"/>
  <c r="Z246" i="16" s="1"/>
  <c r="AB245" i="16"/>
  <c r="AB246" i="16" s="1"/>
  <c r="AO245" i="16"/>
  <c r="U245" i="16"/>
  <c r="AC245" i="16"/>
  <c r="P245" i="16"/>
  <c r="AD245" i="16"/>
  <c r="J245" i="16"/>
  <c r="AI245" i="16"/>
  <c r="AI246" i="16" s="1"/>
  <c r="W245" i="16"/>
  <c r="O245" i="16"/>
  <c r="K245" i="16"/>
  <c r="AA245" i="16"/>
  <c r="AN245" i="16"/>
  <c r="AN246" i="16" s="1"/>
  <c r="R245" i="16"/>
  <c r="AM245" i="16"/>
  <c r="AJ245" i="16"/>
  <c r="V245" i="16"/>
  <c r="Y245" i="16"/>
  <c r="AE245" i="16"/>
  <c r="L245" i="16"/>
  <c r="M245" i="16"/>
  <c r="T245" i="16"/>
  <c r="Q245" i="16"/>
  <c r="AP245" i="16"/>
  <c r="E247" i="16"/>
  <c r="H247" i="16" s="1"/>
  <c r="F247" i="16"/>
  <c r="G247" i="16" s="1"/>
  <c r="B247" i="16" s="1"/>
  <c r="G246" i="16"/>
  <c r="B246" i="16" s="1"/>
  <c r="AE246" i="16" s="1"/>
  <c r="AI244" i="18"/>
  <c r="AA244" i="18"/>
  <c r="Q244" i="18"/>
  <c r="P244" i="18"/>
  <c r="K244" i="18"/>
  <c r="AJ244" i="18"/>
  <c r="Y244" i="18"/>
  <c r="L244" i="18"/>
  <c r="I244" i="18"/>
  <c r="I245" i="18" s="1"/>
  <c r="T244" i="18"/>
  <c r="AL244" i="18"/>
  <c r="AD244" i="18"/>
  <c r="AD245" i="18" s="1"/>
  <c r="Z244" i="18"/>
  <c r="Z245" i="18" s="1"/>
  <c r="AM244" i="18"/>
  <c r="AH244" i="18"/>
  <c r="N244" i="18"/>
  <c r="N245" i="18" s="1"/>
  <c r="AE244" i="18"/>
  <c r="AE245" i="18" s="1"/>
  <c r="AN244" i="18"/>
  <c r="R244" i="18"/>
  <c r="AF244" i="18"/>
  <c r="AF245" i="18" s="1"/>
  <c r="J244" i="18"/>
  <c r="J245" i="18" s="1"/>
  <c r="M244" i="18"/>
  <c r="E246" i="18"/>
  <c r="H246" i="18" s="1"/>
  <c r="F246" i="18"/>
  <c r="AB244" i="18"/>
  <c r="F246" i="19"/>
  <c r="E246" i="19"/>
  <c r="G245" i="19"/>
  <c r="AB247" i="6"/>
  <c r="AD247" i="6"/>
  <c r="AJ247" i="6"/>
  <c r="S247" i="6"/>
  <c r="W247" i="6"/>
  <c r="B248" i="6"/>
  <c r="AI248" i="6" s="1"/>
  <c r="A249" i="6"/>
  <c r="R247" i="6"/>
  <c r="J247" i="6"/>
  <c r="G247" i="6"/>
  <c r="Y247" i="6"/>
  <c r="M247" i="6"/>
  <c r="D247" i="6"/>
  <c r="AE247" i="6"/>
  <c r="I247" i="6"/>
  <c r="T247" i="6"/>
  <c r="O247" i="6"/>
  <c r="H247" i="6"/>
  <c r="IU1" i="20"/>
  <c r="I247" i="20"/>
  <c r="AO245" i="18"/>
  <c r="R245" i="18"/>
  <c r="AB245" i="18"/>
  <c r="AA245" i="18"/>
  <c r="AG245" i="18"/>
  <c r="T245" i="18"/>
  <c r="AH245" i="18"/>
  <c r="L245" i="18"/>
  <c r="AN245" i="18"/>
  <c r="A247" i="18"/>
  <c r="D247" i="18" s="1"/>
  <c r="A247" i="19"/>
  <c r="D247" i="19" s="1"/>
  <c r="Q245" i="18"/>
  <c r="S245" i="18"/>
  <c r="W245" i="18"/>
  <c r="N246" i="16"/>
  <c r="P246" i="16"/>
  <c r="O246" i="16"/>
  <c r="U246" i="16"/>
  <c r="X246" i="16"/>
  <c r="A248" i="16"/>
  <c r="D248" i="16" s="1"/>
  <c r="V246" i="16"/>
  <c r="W246" i="16"/>
  <c r="I246" i="16"/>
  <c r="AA246" i="16"/>
  <c r="AO246" i="16"/>
  <c r="Y246" i="16"/>
  <c r="T246" i="16"/>
  <c r="M246" i="16"/>
  <c r="Z250" i="12"/>
  <c r="AA250" i="12"/>
  <c r="AJ250" i="12"/>
  <c r="W250" i="12"/>
  <c r="T250" i="12"/>
  <c r="C250" i="12"/>
  <c r="AE250" i="12"/>
  <c r="D250" i="12"/>
  <c r="F250" i="12"/>
  <c r="U250" i="12"/>
  <c r="P250" i="12"/>
  <c r="E250" i="12"/>
  <c r="S250" i="12"/>
  <c r="I250" i="12"/>
  <c r="K250" i="12"/>
  <c r="Q250" i="12"/>
  <c r="G250" i="12"/>
  <c r="H250" i="12"/>
  <c r="M250" i="12"/>
  <c r="N250" i="12"/>
  <c r="O250" i="12"/>
  <c r="AH250" i="12"/>
  <c r="X250" i="12"/>
  <c r="R250" i="12"/>
  <c r="V250" i="12"/>
  <c r="AI250" i="12"/>
  <c r="AD250" i="12"/>
  <c r="J250" i="12"/>
  <c r="Y250" i="12"/>
  <c r="L250" i="12"/>
  <c r="AC250" i="12"/>
  <c r="O245" i="18" l="1"/>
  <c r="P244" i="19"/>
  <c r="AB244" i="19"/>
  <c r="T248" i="6"/>
  <c r="M248" i="6"/>
  <c r="G246" i="18"/>
  <c r="B246" i="18" s="1"/>
  <c r="P245" i="18"/>
  <c r="AN244" i="19"/>
  <c r="AA244" i="19"/>
  <c r="AJ244" i="19"/>
  <c r="AD244" i="19"/>
  <c r="AG244" i="19"/>
  <c r="AL244" i="19"/>
  <c r="I244" i="19"/>
  <c r="Z244" i="19"/>
  <c r="N244" i="19"/>
  <c r="AP244" i="19"/>
  <c r="AH244" i="19"/>
  <c r="Q244" i="19"/>
  <c r="L244" i="19"/>
  <c r="J244" i="19"/>
  <c r="W244" i="19"/>
  <c r="T244" i="19"/>
  <c r="L248" i="6"/>
  <c r="AA248" i="6"/>
  <c r="J248" i="6"/>
  <c r="P248" i="6"/>
  <c r="AK245" i="18"/>
  <c r="AK246" i="18" s="1"/>
  <c r="I248" i="6"/>
  <c r="Y248" i="6"/>
  <c r="E248" i="6"/>
  <c r="AG248" i="6"/>
  <c r="F248" i="6"/>
  <c r="AD248" i="6"/>
  <c r="O244" i="19"/>
  <c r="H248" i="6"/>
  <c r="AE248" i="6"/>
  <c r="Q248" i="6"/>
  <c r="Z248" i="6"/>
  <c r="K245" i="18"/>
  <c r="AI245" i="18"/>
  <c r="X245" i="18"/>
  <c r="AC244" i="19"/>
  <c r="B245" i="19"/>
  <c r="AH245" i="19" s="1"/>
  <c r="M244" i="19"/>
  <c r="K244" i="19"/>
  <c r="AE244" i="19"/>
  <c r="S244" i="19"/>
  <c r="AI244" i="19"/>
  <c r="G246" i="19"/>
  <c r="R244" i="19"/>
  <c r="Y244" i="19"/>
  <c r="X244" i="19"/>
  <c r="V244" i="19"/>
  <c r="U244" i="19"/>
  <c r="AO244" i="19"/>
  <c r="AO245" i="19" s="1"/>
  <c r="AF244" i="19"/>
  <c r="AM244" i="19"/>
  <c r="H246" i="19"/>
  <c r="B246" i="19" s="1"/>
  <c r="AL245" i="18"/>
  <c r="Y245" i="18"/>
  <c r="AC245" i="18"/>
  <c r="U245" i="18"/>
  <c r="AJ245" i="18"/>
  <c r="AJ246" i="18" s="1"/>
  <c r="M245" i="18"/>
  <c r="AM245" i="18"/>
  <c r="AE247" i="16"/>
  <c r="L246" i="16"/>
  <c r="AH246" i="16"/>
  <c r="AH247" i="16" s="1"/>
  <c r="J246" i="16"/>
  <c r="AF246" i="16"/>
  <c r="AL246" i="16"/>
  <c r="Q246" i="16"/>
  <c r="Q247" i="16" s="1"/>
  <c r="AM246" i="16"/>
  <c r="AK246" i="16"/>
  <c r="E248" i="16"/>
  <c r="H248" i="16" s="1"/>
  <c r="F248" i="16"/>
  <c r="G248" i="16" s="1"/>
  <c r="B248" i="16" s="1"/>
  <c r="AE248" i="16" s="1"/>
  <c r="K246" i="16"/>
  <c r="K247" i="16" s="1"/>
  <c r="AP246" i="16"/>
  <c r="S246" i="16"/>
  <c r="S247" i="16" s="1"/>
  <c r="AJ246" i="16"/>
  <c r="AJ247" i="16" s="1"/>
  <c r="AC246" i="16"/>
  <c r="AC247" i="16" s="1"/>
  <c r="R246" i="16"/>
  <c r="R247" i="16" s="1"/>
  <c r="AD246" i="16"/>
  <c r="AG246" i="16"/>
  <c r="F247" i="18"/>
  <c r="E247" i="18"/>
  <c r="H247" i="18" s="1"/>
  <c r="Y245" i="19"/>
  <c r="AP245" i="19"/>
  <c r="E247" i="19"/>
  <c r="F247" i="19"/>
  <c r="O248" i="6"/>
  <c r="D248" i="6"/>
  <c r="C248" i="6"/>
  <c r="N248" i="6"/>
  <c r="R248" i="6"/>
  <c r="B249" i="6"/>
  <c r="AI249" i="6" s="1"/>
  <c r="A250" i="6"/>
  <c r="B250" i="6" s="1"/>
  <c r="W248" i="6"/>
  <c r="AB248" i="6"/>
  <c r="AF248" i="6"/>
  <c r="AF249" i="6" s="1"/>
  <c r="S248" i="6"/>
  <c r="AH248" i="6"/>
  <c r="U248" i="6"/>
  <c r="AE249" i="6"/>
  <c r="AC248" i="6"/>
  <c r="G248" i="6"/>
  <c r="G249" i="6" s="1"/>
  <c r="X248" i="6"/>
  <c r="K248" i="6"/>
  <c r="AJ248" i="6"/>
  <c r="AJ249" i="6" s="1"/>
  <c r="V248" i="6"/>
  <c r="V249" i="6" s="1"/>
  <c r="I248" i="20"/>
  <c r="IV1" i="20"/>
  <c r="A248" i="18"/>
  <c r="D248" i="18" s="1"/>
  <c r="A248" i="19"/>
  <c r="D248" i="19" s="1"/>
  <c r="AP247" i="16"/>
  <c r="T247" i="16"/>
  <c r="Y247" i="16"/>
  <c r="Z247" i="16"/>
  <c r="J247" i="16"/>
  <c r="V247" i="16"/>
  <c r="X247" i="16"/>
  <c r="AM247" i="16"/>
  <c r="AF247" i="16"/>
  <c r="AL247" i="16"/>
  <c r="L247" i="16"/>
  <c r="AO247" i="16"/>
  <c r="AA247" i="16"/>
  <c r="AI247" i="16"/>
  <c r="AB247" i="16"/>
  <c r="U247" i="16"/>
  <c r="O247" i="16"/>
  <c r="AK247" i="16"/>
  <c r="M247" i="16"/>
  <c r="I247" i="16"/>
  <c r="W247" i="16"/>
  <c r="A249" i="16"/>
  <c r="D249" i="16" s="1"/>
  <c r="AN247" i="16"/>
  <c r="P247" i="16"/>
  <c r="N247" i="16"/>
  <c r="AD247" i="16"/>
  <c r="AG247" i="16"/>
  <c r="AG249" i="6" l="1"/>
  <c r="N245" i="19"/>
  <c r="AI245" i="19"/>
  <c r="S245" i="19"/>
  <c r="AF245" i="19"/>
  <c r="L245" i="19"/>
  <c r="AG245" i="19"/>
  <c r="AG246" i="19" s="1"/>
  <c r="AN245" i="19"/>
  <c r="AN246" i="19" s="1"/>
  <c r="AM246" i="18"/>
  <c r="R246" i="18"/>
  <c r="I246" i="18"/>
  <c r="P246" i="18"/>
  <c r="AI246" i="18"/>
  <c r="AC246" i="18"/>
  <c r="AO246" i="18"/>
  <c r="O246" i="18"/>
  <c r="J246" i="18"/>
  <c r="AH246" i="18"/>
  <c r="V246" i="18"/>
  <c r="S246" i="18"/>
  <c r="AG246" i="18"/>
  <c r="U246" i="18"/>
  <c r="AE246" i="18"/>
  <c r="Q246" i="18"/>
  <c r="N246" i="18"/>
  <c r="AN246" i="18"/>
  <c r="AD246" i="18"/>
  <c r="X246" i="18"/>
  <c r="Z246" i="18"/>
  <c r="AF246" i="18"/>
  <c r="L246" i="18"/>
  <c r="AB246" i="18"/>
  <c r="T246" i="18"/>
  <c r="AP246" i="18"/>
  <c r="W246" i="18"/>
  <c r="M246" i="18"/>
  <c r="K246" i="18"/>
  <c r="AA246" i="18"/>
  <c r="AL246" i="18"/>
  <c r="J245" i="19"/>
  <c r="J246" i="19" s="1"/>
  <c r="AK245" i="19"/>
  <c r="AL245" i="19"/>
  <c r="U245" i="19"/>
  <c r="R245" i="19"/>
  <c r="R246" i="19" s="1"/>
  <c r="AC245" i="19"/>
  <c r="O245" i="19"/>
  <c r="O246" i="19" s="1"/>
  <c r="Q245" i="19"/>
  <c r="Q246" i="19" s="1"/>
  <c r="Z245" i="19"/>
  <c r="Z246" i="19" s="1"/>
  <c r="M245" i="19"/>
  <c r="X245" i="19"/>
  <c r="X246" i="19" s="1"/>
  <c r="AA245" i="19"/>
  <c r="AM245" i="19"/>
  <c r="AM246" i="19" s="1"/>
  <c r="V245" i="19"/>
  <c r="W245" i="19"/>
  <c r="W246" i="19" s="1"/>
  <c r="I245" i="19"/>
  <c r="AJ245" i="19"/>
  <c r="AJ246" i="19" s="1"/>
  <c r="AB245" i="19"/>
  <c r="P245" i="19"/>
  <c r="AD245" i="19"/>
  <c r="AD246" i="19" s="1"/>
  <c r="Y246" i="18"/>
  <c r="T245" i="19"/>
  <c r="AI250" i="6"/>
  <c r="AJ250" i="6"/>
  <c r="AC249" i="6"/>
  <c r="AC250" i="6" s="1"/>
  <c r="T249" i="6"/>
  <c r="S249" i="6"/>
  <c r="AE245" i="19"/>
  <c r="AE246" i="19" s="1"/>
  <c r="U249" i="6"/>
  <c r="U250" i="6" s="1"/>
  <c r="E249" i="6"/>
  <c r="AD249" i="6"/>
  <c r="K245" i="19"/>
  <c r="K246" i="19" s="1"/>
  <c r="K249" i="6"/>
  <c r="K250" i="6" s="1"/>
  <c r="Y249" i="6"/>
  <c r="L249" i="6"/>
  <c r="C249" i="6"/>
  <c r="Q249" i="6"/>
  <c r="Q250" i="6" s="1"/>
  <c r="G247" i="19"/>
  <c r="AH246" i="19"/>
  <c r="I246" i="19"/>
  <c r="AI246" i="19"/>
  <c r="T246" i="19"/>
  <c r="U246" i="19"/>
  <c r="V246" i="19"/>
  <c r="AP246" i="19"/>
  <c r="L246" i="19"/>
  <c r="AF246" i="19"/>
  <c r="AB246" i="19"/>
  <c r="AL246" i="19"/>
  <c r="P246" i="19"/>
  <c r="AC246" i="19"/>
  <c r="Y246" i="19"/>
  <c r="AA246" i="19"/>
  <c r="AO246" i="19"/>
  <c r="AK246" i="19"/>
  <c r="S246" i="19"/>
  <c r="M246" i="19"/>
  <c r="H247" i="19"/>
  <c r="B247" i="19" s="1"/>
  <c r="N246" i="19"/>
  <c r="G247" i="18"/>
  <c r="B247" i="18" s="1"/>
  <c r="Y247" i="18" s="1"/>
  <c r="F249" i="16"/>
  <c r="E249" i="16"/>
  <c r="E248" i="18"/>
  <c r="F248" i="18"/>
  <c r="E248" i="19"/>
  <c r="F248" i="19"/>
  <c r="V250" i="6"/>
  <c r="G250" i="6"/>
  <c r="T250" i="6"/>
  <c r="S250" i="6"/>
  <c r="M249" i="6"/>
  <c r="M250" i="6" s="1"/>
  <c r="W249" i="6"/>
  <c r="W250" i="6" s="1"/>
  <c r="N249" i="6"/>
  <c r="N250" i="6" s="1"/>
  <c r="P249" i="6"/>
  <c r="P250" i="6" s="1"/>
  <c r="J249" i="6"/>
  <c r="J250" i="6" s="1"/>
  <c r="L250" i="6"/>
  <c r="AD250" i="6"/>
  <c r="AF250" i="6"/>
  <c r="D249" i="6"/>
  <c r="D250" i="6" s="1"/>
  <c r="F249" i="6"/>
  <c r="F250" i="6" s="1"/>
  <c r="H249" i="6"/>
  <c r="H250" i="6" s="1"/>
  <c r="AE250" i="6"/>
  <c r="AG250" i="6"/>
  <c r="C250" i="6"/>
  <c r="Y250" i="6"/>
  <c r="E250" i="6"/>
  <c r="X249" i="6"/>
  <c r="X250" i="6" s="1"/>
  <c r="I249" i="6"/>
  <c r="I250" i="6" s="1"/>
  <c r="AH249" i="6"/>
  <c r="AH250" i="6" s="1"/>
  <c r="AA249" i="6"/>
  <c r="AA250" i="6" s="1"/>
  <c r="AB249" i="6"/>
  <c r="AB250" i="6" s="1"/>
  <c r="R249" i="6"/>
  <c r="R250" i="6" s="1"/>
  <c r="O249" i="6"/>
  <c r="O250" i="6" s="1"/>
  <c r="Z249" i="6"/>
  <c r="Z250" i="6" s="1"/>
  <c r="IW1" i="20"/>
  <c r="I249" i="20"/>
  <c r="K247" i="18"/>
  <c r="AM247" i="18"/>
  <c r="AJ247" i="18"/>
  <c r="A249" i="18"/>
  <c r="D249" i="18" s="1"/>
  <c r="W247" i="18"/>
  <c r="AD247" i="18"/>
  <c r="V247" i="18"/>
  <c r="A249" i="19"/>
  <c r="D249" i="19" s="1"/>
  <c r="AE247" i="18"/>
  <c r="K248" i="16"/>
  <c r="AC248" i="16"/>
  <c r="AH248" i="16"/>
  <c r="O248" i="16"/>
  <c r="AA248" i="16"/>
  <c r="AF248" i="16"/>
  <c r="J248" i="16"/>
  <c r="AG248" i="16"/>
  <c r="AJ248" i="16"/>
  <c r="N248" i="16"/>
  <c r="A250" i="16"/>
  <c r="D250" i="16" s="1"/>
  <c r="Q248" i="16"/>
  <c r="U248" i="16"/>
  <c r="AO248" i="16"/>
  <c r="AM248" i="16"/>
  <c r="Z248" i="16"/>
  <c r="AD248" i="16"/>
  <c r="S248" i="16"/>
  <c r="P248" i="16"/>
  <c r="W248" i="16"/>
  <c r="M248" i="16"/>
  <c r="AB248" i="16"/>
  <c r="L248" i="16"/>
  <c r="X248" i="16"/>
  <c r="Y248" i="16"/>
  <c r="R248" i="16"/>
  <c r="AP248" i="16"/>
  <c r="AN248" i="16"/>
  <c r="I248" i="16"/>
  <c r="AK248" i="16"/>
  <c r="AI248" i="16"/>
  <c r="AL248" i="16"/>
  <c r="V248" i="16"/>
  <c r="T248" i="16"/>
  <c r="M247" i="18" l="1"/>
  <c r="AB247" i="18"/>
  <c r="X247" i="18"/>
  <c r="Q247" i="18"/>
  <c r="S247" i="18"/>
  <c r="AG247" i="18"/>
  <c r="AC247" i="18"/>
  <c r="AF247" i="18"/>
  <c r="T247" i="18"/>
  <c r="U247" i="18"/>
  <c r="I247" i="18"/>
  <c r="AI247" i="18"/>
  <c r="AO247" i="18"/>
  <c r="AN247" i="18"/>
  <c r="AH247" i="18"/>
  <c r="AA247" i="18"/>
  <c r="G248" i="19"/>
  <c r="H248" i="19"/>
  <c r="AO247" i="19"/>
  <c r="K247" i="19"/>
  <c r="AI247" i="19"/>
  <c r="Z247" i="19"/>
  <c r="AM247" i="19"/>
  <c r="Y247" i="19"/>
  <c r="L247" i="19"/>
  <c r="AH247" i="19"/>
  <c r="Q247" i="19"/>
  <c r="AE247" i="19"/>
  <c r="AJ247" i="19"/>
  <c r="O247" i="19"/>
  <c r="W247" i="19"/>
  <c r="AL247" i="19"/>
  <c r="I247" i="19"/>
  <c r="U247" i="19"/>
  <c r="AN247" i="19"/>
  <c r="AD247" i="19"/>
  <c r="N247" i="19"/>
  <c r="AP247" i="19"/>
  <c r="S247" i="19"/>
  <c r="R247" i="19"/>
  <c r="AB247" i="19"/>
  <c r="J247" i="19"/>
  <c r="T247" i="19"/>
  <c r="AG247" i="19"/>
  <c r="P247" i="19"/>
  <c r="X247" i="19"/>
  <c r="M247" i="19"/>
  <c r="AK247" i="19"/>
  <c r="AA247" i="19"/>
  <c r="AC247" i="19"/>
  <c r="AF247" i="19"/>
  <c r="V247" i="19"/>
  <c r="Z247" i="18"/>
  <c r="AP247" i="18"/>
  <c r="AK247" i="18"/>
  <c r="P247" i="18"/>
  <c r="AL247" i="18"/>
  <c r="L247" i="18"/>
  <c r="N247" i="18"/>
  <c r="R247" i="18"/>
  <c r="J247" i="18"/>
  <c r="O247" i="18"/>
  <c r="H248" i="18"/>
  <c r="H249" i="16"/>
  <c r="G249" i="16"/>
  <c r="E250" i="16"/>
  <c r="F250" i="16"/>
  <c r="G250" i="16" s="1"/>
  <c r="G248" i="18"/>
  <c r="F249" i="18"/>
  <c r="E249" i="18"/>
  <c r="E249" i="19"/>
  <c r="F249" i="19"/>
  <c r="I250" i="20"/>
  <c r="IX1" i="20"/>
  <c r="A250" i="19"/>
  <c r="D250" i="19" s="1"/>
  <c r="A250" i="18"/>
  <c r="D250" i="18" s="1"/>
  <c r="A251" i="16"/>
  <c r="D251" i="16" s="1"/>
  <c r="H249" i="18" l="1"/>
  <c r="B248" i="19"/>
  <c r="AK248" i="19" s="1"/>
  <c r="H249" i="19"/>
  <c r="I248" i="19"/>
  <c r="M248" i="19"/>
  <c r="AC248" i="19"/>
  <c r="AF248" i="19"/>
  <c r="AN248" i="19"/>
  <c r="R248" i="19"/>
  <c r="AE248" i="19"/>
  <c r="K248" i="19"/>
  <c r="S248" i="19"/>
  <c r="AP248" i="19"/>
  <c r="U248" i="19"/>
  <c r="AH248" i="19"/>
  <c r="G249" i="19"/>
  <c r="P248" i="19"/>
  <c r="AB248" i="19"/>
  <c r="L248" i="19"/>
  <c r="B248" i="18"/>
  <c r="V248" i="18" s="1"/>
  <c r="B250" i="16"/>
  <c r="H250" i="16"/>
  <c r="B249" i="16"/>
  <c r="AP249" i="16"/>
  <c r="AP250" i="16" s="1"/>
  <c r="AI249" i="16"/>
  <c r="AI250" i="16" s="1"/>
  <c r="E251" i="16"/>
  <c r="F251" i="16"/>
  <c r="H251" i="16" s="1"/>
  <c r="E250" i="18"/>
  <c r="F250" i="18"/>
  <c r="G249" i="18"/>
  <c r="B249" i="18" s="1"/>
  <c r="F250" i="19"/>
  <c r="E250" i="19"/>
  <c r="IY1" i="20"/>
  <c r="I251" i="20"/>
  <c r="A251" i="19"/>
  <c r="D251" i="19" s="1"/>
  <c r="A251" i="18"/>
  <c r="D251" i="18" s="1"/>
  <c r="A252" i="16"/>
  <c r="D252" i="16" s="1"/>
  <c r="W248" i="19" l="1"/>
  <c r="AD248" i="19"/>
  <c r="N248" i="19"/>
  <c r="V248" i="19"/>
  <c r="AO248" i="19"/>
  <c r="Y248" i="19"/>
  <c r="AG248" i="19"/>
  <c r="AM248" i="19"/>
  <c r="O248" i="19"/>
  <c r="X248" i="19"/>
  <c r="AJ248" i="19"/>
  <c r="Z248" i="19"/>
  <c r="J248" i="19"/>
  <c r="T248" i="19"/>
  <c r="AL248" i="19"/>
  <c r="AI248" i="19"/>
  <c r="AA248" i="19"/>
  <c r="Q248" i="19"/>
  <c r="H250" i="18"/>
  <c r="G250" i="19"/>
  <c r="B249" i="19"/>
  <c r="AO249" i="19" s="1"/>
  <c r="V249" i="18"/>
  <c r="AG248" i="18"/>
  <c r="AG249" i="18" s="1"/>
  <c r="G250" i="18"/>
  <c r="B250" i="18" s="1"/>
  <c r="H250" i="19"/>
  <c r="Y248" i="18"/>
  <c r="T248" i="18"/>
  <c r="T249" i="18" s="1"/>
  <c r="Z248" i="18"/>
  <c r="Z249" i="18" s="1"/>
  <c r="P248" i="18"/>
  <c r="P249" i="18" s="1"/>
  <c r="AP248" i="18"/>
  <c r="AP249" i="18" s="1"/>
  <c r="AE248" i="18"/>
  <c r="AE249" i="18" s="1"/>
  <c r="AF248" i="18"/>
  <c r="AF249" i="18" s="1"/>
  <c r="L248" i="18"/>
  <c r="L249" i="18" s="1"/>
  <c r="AN248" i="18"/>
  <c r="AN249" i="18" s="1"/>
  <c r="AJ248" i="18"/>
  <c r="AJ249" i="18" s="1"/>
  <c r="AB248" i="18"/>
  <c r="AB249" i="18" s="1"/>
  <c r="Q248" i="18"/>
  <c r="Q249" i="18" s="1"/>
  <c r="M248" i="18"/>
  <c r="M249" i="18" s="1"/>
  <c r="AI248" i="18"/>
  <c r="AI249" i="18" s="1"/>
  <c r="I248" i="18"/>
  <c r="I249" i="18" s="1"/>
  <c r="U248" i="18"/>
  <c r="U249" i="18" s="1"/>
  <c r="J248" i="18"/>
  <c r="J249" i="18" s="1"/>
  <c r="AM248" i="18"/>
  <c r="AM249" i="18" s="1"/>
  <c r="R248" i="18"/>
  <c r="AD248" i="18"/>
  <c r="AD249" i="18" s="1"/>
  <c r="S248" i="18"/>
  <c r="S249" i="18" s="1"/>
  <c r="AC248" i="18"/>
  <c r="AC249" i="18" s="1"/>
  <c r="AL248" i="18"/>
  <c r="AL249" i="18" s="1"/>
  <c r="AH248" i="18"/>
  <c r="AH249" i="18" s="1"/>
  <c r="W248" i="18"/>
  <c r="W249" i="18" s="1"/>
  <c r="Y249" i="18"/>
  <c r="X248" i="18"/>
  <c r="X249" i="18" s="1"/>
  <c r="AA248" i="18"/>
  <c r="AA249" i="18" s="1"/>
  <c r="O248" i="18"/>
  <c r="O249" i="18" s="1"/>
  <c r="K248" i="18"/>
  <c r="K249" i="18" s="1"/>
  <c r="AO248" i="18"/>
  <c r="N248" i="18"/>
  <c r="AK248" i="18"/>
  <c r="AK249" i="18" s="1"/>
  <c r="AE249" i="16"/>
  <c r="AM249" i="16"/>
  <c r="AM250" i="16" s="1"/>
  <c r="AK249" i="16"/>
  <c r="AK250" i="16" s="1"/>
  <c r="AK251" i="16" s="1"/>
  <c r="AO249" i="16"/>
  <c r="AO250" i="16" s="1"/>
  <c r="V249" i="16"/>
  <c r="V250" i="16" s="1"/>
  <c r="AD249" i="16"/>
  <c r="AD250" i="16" s="1"/>
  <c r="W249" i="16"/>
  <c r="W250" i="16" s="1"/>
  <c r="AG249" i="16"/>
  <c r="AG250" i="16" s="1"/>
  <c r="R249" i="16"/>
  <c r="R250" i="16" s="1"/>
  <c r="I249" i="16"/>
  <c r="I250" i="16" s="1"/>
  <c r="U249" i="16"/>
  <c r="U250" i="16" s="1"/>
  <c r="U251" i="16" s="1"/>
  <c r="AL249" i="16"/>
  <c r="AL250" i="16" s="1"/>
  <c r="Z249" i="16"/>
  <c r="Z250" i="16" s="1"/>
  <c r="AC249" i="16"/>
  <c r="AC250" i="16" s="1"/>
  <c r="L249" i="16"/>
  <c r="L250" i="16" s="1"/>
  <c r="O249" i="16"/>
  <c r="O250" i="16" s="1"/>
  <c r="AB249" i="16"/>
  <c r="AB250" i="16" s="1"/>
  <c r="J249" i="16"/>
  <c r="J250" i="16" s="1"/>
  <c r="Y249" i="16"/>
  <c r="Y250" i="16" s="1"/>
  <c r="N249" i="16"/>
  <c r="N250" i="16" s="1"/>
  <c r="AN249" i="16"/>
  <c r="AN250" i="16" s="1"/>
  <c r="Q249" i="16"/>
  <c r="Q250" i="16" s="1"/>
  <c r="Q251" i="16" s="1"/>
  <c r="P249" i="16"/>
  <c r="P250" i="16" s="1"/>
  <c r="T249" i="16"/>
  <c r="T250" i="16" s="1"/>
  <c r="S249" i="16"/>
  <c r="S250" i="16" s="1"/>
  <c r="AH249" i="16"/>
  <c r="AH250" i="16" s="1"/>
  <c r="M249" i="16"/>
  <c r="M250" i="16" s="1"/>
  <c r="AF249" i="16"/>
  <c r="AF250" i="16" s="1"/>
  <c r="X249" i="16"/>
  <c r="X250" i="16" s="1"/>
  <c r="AJ249" i="16"/>
  <c r="AJ250" i="16" s="1"/>
  <c r="K249" i="16"/>
  <c r="K250" i="16" s="1"/>
  <c r="K251" i="16" s="1"/>
  <c r="AA249" i="16"/>
  <c r="AA250" i="16" s="1"/>
  <c r="AE250" i="16"/>
  <c r="E252" i="16"/>
  <c r="F252" i="16"/>
  <c r="G252" i="16" s="1"/>
  <c r="G251" i="16"/>
  <c r="B251" i="16" s="1"/>
  <c r="F251" i="18"/>
  <c r="G251" i="18" s="1"/>
  <c r="E251" i="18"/>
  <c r="N249" i="18"/>
  <c r="R249" i="18"/>
  <c r="AO249" i="18"/>
  <c r="E251" i="19"/>
  <c r="F251" i="19"/>
  <c r="AG249" i="19"/>
  <c r="Z249" i="19"/>
  <c r="I252" i="20"/>
  <c r="IZ1" i="20"/>
  <c r="A252" i="19"/>
  <c r="D252" i="19" s="1"/>
  <c r="A252" i="18"/>
  <c r="D252" i="18" s="1"/>
  <c r="AH251" i="16"/>
  <c r="X251" i="16"/>
  <c r="T251" i="16"/>
  <c r="AP251" i="16"/>
  <c r="A253" i="16"/>
  <c r="D253" i="16" s="1"/>
  <c r="O251" i="16"/>
  <c r="J251" i="16"/>
  <c r="Q250" i="18" l="1"/>
  <c r="Z250" i="18"/>
  <c r="AL250" i="18"/>
  <c r="J250" i="18"/>
  <c r="AP250" i="18"/>
  <c r="X250" i="18"/>
  <c r="AF250" i="18"/>
  <c r="AH250" i="18"/>
  <c r="I250" i="18"/>
  <c r="P250" i="18"/>
  <c r="U250" i="18"/>
  <c r="M250" i="18"/>
  <c r="AB250" i="18"/>
  <c r="AD250" i="18"/>
  <c r="L250" i="18"/>
  <c r="R250" i="18"/>
  <c r="AO250" i="18"/>
  <c r="K250" i="18"/>
  <c r="AC250" i="18"/>
  <c r="AE250" i="18"/>
  <c r="AK250" i="18"/>
  <c r="O250" i="18"/>
  <c r="W250" i="18"/>
  <c r="S250" i="18"/>
  <c r="AG250" i="18"/>
  <c r="N250" i="18"/>
  <c r="AA250" i="18"/>
  <c r="V250" i="18"/>
  <c r="G251" i="19"/>
  <c r="AA249" i="19"/>
  <c r="J249" i="19"/>
  <c r="N249" i="19"/>
  <c r="U249" i="19"/>
  <c r="Q249" i="19"/>
  <c r="I249" i="19"/>
  <c r="M249" i="19"/>
  <c r="AJ249" i="19"/>
  <c r="X249" i="19"/>
  <c r="AI249" i="19"/>
  <c r="P249" i="19"/>
  <c r="AP249" i="19"/>
  <c r="K249" i="19"/>
  <c r="W249" i="19"/>
  <c r="AE249" i="19"/>
  <c r="AH249" i="19"/>
  <c r="B250" i="19"/>
  <c r="L249" i="19"/>
  <c r="T249" i="19"/>
  <c r="R249" i="19"/>
  <c r="AF249" i="19"/>
  <c r="AB249" i="19"/>
  <c r="AB250" i="19" s="1"/>
  <c r="AC249" i="19"/>
  <c r="O249" i="19"/>
  <c r="S249" i="19"/>
  <c r="AD249" i="19"/>
  <c r="AD250" i="19" s="1"/>
  <c r="Y249" i="19"/>
  <c r="AM249" i="19"/>
  <c r="AL249" i="19"/>
  <c r="AK249" i="19"/>
  <c r="AK250" i="19" s="1"/>
  <c r="AN249" i="19"/>
  <c r="AN250" i="19" s="1"/>
  <c r="V249" i="19"/>
  <c r="AM250" i="18"/>
  <c r="AI250" i="18"/>
  <c r="AJ250" i="18"/>
  <c r="T250" i="18"/>
  <c r="AN250" i="18"/>
  <c r="I250" i="19"/>
  <c r="AJ250" i="19"/>
  <c r="AO250" i="19"/>
  <c r="V250" i="19"/>
  <c r="K250" i="19"/>
  <c r="AM250" i="19"/>
  <c r="X250" i="19"/>
  <c r="Y250" i="19"/>
  <c r="AL250" i="19"/>
  <c r="AF250" i="19"/>
  <c r="W250" i="19"/>
  <c r="AE250" i="19"/>
  <c r="AH250" i="19"/>
  <c r="AA250" i="19"/>
  <c r="Q250" i="19"/>
  <c r="S250" i="19"/>
  <c r="Z250" i="19"/>
  <c r="AG250" i="19"/>
  <c r="U250" i="19"/>
  <c r="J250" i="19"/>
  <c r="O250" i="19"/>
  <c r="AI250" i="19"/>
  <c r="H251" i="19"/>
  <c r="B251" i="19" s="1"/>
  <c r="AP250" i="19"/>
  <c r="H251" i="18"/>
  <c r="B251" i="18" s="1"/>
  <c r="Y250" i="18"/>
  <c r="AE251" i="16"/>
  <c r="AN251" i="16"/>
  <c r="M251" i="16"/>
  <c r="AB251" i="16"/>
  <c r="AO251" i="16"/>
  <c r="AC251" i="16"/>
  <c r="AG251" i="16"/>
  <c r="S251" i="16"/>
  <c r="L251" i="16"/>
  <c r="AM251" i="16"/>
  <c r="Y251" i="16"/>
  <c r="W251" i="16"/>
  <c r="V251" i="16"/>
  <c r="AA251" i="16"/>
  <c r="H252" i="16"/>
  <c r="B252" i="16" s="1"/>
  <c r="F253" i="16"/>
  <c r="E253" i="16"/>
  <c r="H253" i="16" s="1"/>
  <c r="AL251" i="16"/>
  <c r="AI251" i="16"/>
  <c r="I251" i="16"/>
  <c r="AF251" i="16"/>
  <c r="Z251" i="16"/>
  <c r="AD251" i="16"/>
  <c r="N251" i="16"/>
  <c r="P251" i="16"/>
  <c r="R251" i="16"/>
  <c r="AJ251" i="16"/>
  <c r="E252" i="18"/>
  <c r="F252" i="18"/>
  <c r="R250" i="19"/>
  <c r="E252" i="19"/>
  <c r="F252" i="19"/>
  <c r="I253" i="20"/>
  <c r="A253" i="18"/>
  <c r="D253" i="18" s="1"/>
  <c r="A253" i="19"/>
  <c r="D253" i="19" s="1"/>
  <c r="A254" i="16"/>
  <c r="D254" i="16" s="1"/>
  <c r="T250" i="19" l="1"/>
  <c r="P250" i="19"/>
  <c r="M250" i="19"/>
  <c r="N250" i="19"/>
  <c r="L250" i="19"/>
  <c r="AC250" i="19"/>
  <c r="AO251" i="19"/>
  <c r="P251" i="19"/>
  <c r="AI251" i="19"/>
  <c r="S251" i="19"/>
  <c r="M251" i="19"/>
  <c r="Q251" i="19"/>
  <c r="Y251" i="19"/>
  <c r="W251" i="19"/>
  <c r="AK251" i="19"/>
  <c r="AF251" i="19"/>
  <c r="T251" i="19"/>
  <c r="AL251" i="19"/>
  <c r="N251" i="19"/>
  <c r="AM251" i="19"/>
  <c r="AC251" i="19"/>
  <c r="AE251" i="19"/>
  <c r="AP251" i="19"/>
  <c r="J251" i="19"/>
  <c r="AN251" i="19"/>
  <c r="O251" i="19"/>
  <c r="R251" i="19"/>
  <c r="X251" i="19"/>
  <c r="AG251" i="19"/>
  <c r="Z251" i="19"/>
  <c r="U251" i="19"/>
  <c r="V251" i="19"/>
  <c r="AD251" i="19"/>
  <c r="AH251" i="19"/>
  <c r="AB251" i="19"/>
  <c r="I251" i="19"/>
  <c r="G252" i="19"/>
  <c r="Y251" i="18"/>
  <c r="L251" i="18"/>
  <c r="J251" i="18"/>
  <c r="N251" i="18"/>
  <c r="AM251" i="18"/>
  <c r="AD251" i="18"/>
  <c r="AH251" i="18"/>
  <c r="AB251" i="18"/>
  <c r="AO251" i="18"/>
  <c r="AI251" i="18"/>
  <c r="AC251" i="18"/>
  <c r="V251" i="18"/>
  <c r="Z251" i="18"/>
  <c r="AE251" i="18"/>
  <c r="AF251" i="18"/>
  <c r="X251" i="18"/>
  <c r="I251" i="18"/>
  <c r="AP251" i="18"/>
  <c r="P251" i="18"/>
  <c r="S251" i="18"/>
  <c r="AA251" i="18"/>
  <c r="U251" i="18"/>
  <c r="T251" i="18"/>
  <c r="AL251" i="18"/>
  <c r="Q251" i="18"/>
  <c r="AJ251" i="18"/>
  <c r="AN251" i="18"/>
  <c r="K251" i="18"/>
  <c r="AK251" i="18"/>
  <c r="M251" i="18"/>
  <c r="W251" i="18"/>
  <c r="AG251" i="18"/>
  <c r="R251" i="18"/>
  <c r="O251" i="18"/>
  <c r="G252" i="18"/>
  <c r="G253" i="16"/>
  <c r="B253" i="16" s="1"/>
  <c r="R252" i="16"/>
  <c r="I252" i="16"/>
  <c r="N252" i="16"/>
  <c r="Q252" i="16"/>
  <c r="Q253" i="16" s="1"/>
  <c r="AH252" i="16"/>
  <c r="AG252" i="16"/>
  <c r="AE252" i="16"/>
  <c r="J252" i="16"/>
  <c r="V252" i="16"/>
  <c r="O252" i="16"/>
  <c r="AP252" i="16"/>
  <c r="U252" i="16"/>
  <c r="U253" i="16" s="1"/>
  <c r="S252" i="16"/>
  <c r="AI252" i="16"/>
  <c r="K252" i="16"/>
  <c r="Z252" i="16"/>
  <c r="Z253" i="16" s="1"/>
  <c r="Y252" i="16"/>
  <c r="AK252" i="16"/>
  <c r="T252" i="16"/>
  <c r="X252" i="16"/>
  <c r="X253" i="16" s="1"/>
  <c r="AB252" i="16"/>
  <c r="AN252" i="16"/>
  <c r="AD252" i="16"/>
  <c r="W252" i="16"/>
  <c r="W253" i="16" s="1"/>
  <c r="AJ252" i="16"/>
  <c r="AL252" i="16"/>
  <c r="AC252" i="16"/>
  <c r="AM252" i="16"/>
  <c r="AO252" i="16"/>
  <c r="M252" i="16"/>
  <c r="L252" i="16"/>
  <c r="P252" i="16"/>
  <c r="AF252" i="16"/>
  <c r="AA252" i="16"/>
  <c r="E254" i="16"/>
  <c r="F254" i="16"/>
  <c r="G254" i="16" s="1"/>
  <c r="F253" i="18"/>
  <c r="E253" i="18"/>
  <c r="H252" i="18"/>
  <c r="F253" i="19"/>
  <c r="E253" i="19"/>
  <c r="AJ251" i="19"/>
  <c r="K251" i="19"/>
  <c r="L251" i="19"/>
  <c r="AA251" i="19"/>
  <c r="H252" i="19"/>
  <c r="A254" i="19"/>
  <c r="D254" i="19" s="1"/>
  <c r="A254" i="18"/>
  <c r="D254" i="18" s="1"/>
  <c r="A255" i="16"/>
  <c r="D255" i="16" s="1"/>
  <c r="H253" i="19" l="1"/>
  <c r="B252" i="19"/>
  <c r="AO252" i="19" s="1"/>
  <c r="G253" i="19"/>
  <c r="B253" i="19" s="1"/>
  <c r="B252" i="18"/>
  <c r="AE252" i="18" s="1"/>
  <c r="G253" i="18"/>
  <c r="AA253" i="16"/>
  <c r="AL253" i="16"/>
  <c r="AK253" i="16"/>
  <c r="AK254" i="16" s="1"/>
  <c r="AI253" i="16"/>
  <c r="AI254" i="16" s="1"/>
  <c r="R253" i="16"/>
  <c r="S253" i="16"/>
  <c r="AG253" i="16"/>
  <c r="J253" i="16"/>
  <c r="AB253" i="16"/>
  <c r="O253" i="16"/>
  <c r="I253" i="16"/>
  <c r="P253" i="16"/>
  <c r="P254" i="16" s="1"/>
  <c r="AN253" i="16"/>
  <c r="AJ253" i="16"/>
  <c r="AM253" i="16"/>
  <c r="Y253" i="16"/>
  <c r="M253" i="16"/>
  <c r="AF253" i="16"/>
  <c r="AH253" i="16"/>
  <c r="AH254" i="16" s="1"/>
  <c r="AO253" i="16"/>
  <c r="AO254" i="16" s="1"/>
  <c r="V253" i="16"/>
  <c r="H254" i="16"/>
  <c r="B254" i="16" s="1"/>
  <c r="L253" i="16"/>
  <c r="L254" i="16" s="1"/>
  <c r="AC253" i="16"/>
  <c r="AD253" i="16"/>
  <c r="T253" i="16"/>
  <c r="T254" i="16" s="1"/>
  <c r="K253" i="16"/>
  <c r="K254" i="16" s="1"/>
  <c r="AP253" i="16"/>
  <c r="AE253" i="16"/>
  <c r="N253" i="16"/>
  <c r="F255" i="16"/>
  <c r="G255" i="16" s="1"/>
  <c r="E255" i="16"/>
  <c r="H255" i="16" s="1"/>
  <c r="Y252" i="18"/>
  <c r="U252" i="18"/>
  <c r="K252" i="18"/>
  <c r="S252" i="18"/>
  <c r="AA252" i="18"/>
  <c r="AG252" i="18"/>
  <c r="X252" i="18"/>
  <c r="N252" i="18"/>
  <c r="O252" i="18"/>
  <c r="AM252" i="18"/>
  <c r="H253" i="18"/>
  <c r="E254" i="18"/>
  <c r="H254" i="18" s="1"/>
  <c r="F254" i="18"/>
  <c r="AF252" i="19"/>
  <c r="AG252" i="19"/>
  <c r="AN252" i="19"/>
  <c r="I252" i="19"/>
  <c r="Y252" i="19"/>
  <c r="F254" i="19"/>
  <c r="E254" i="19"/>
  <c r="H254" i="19" s="1"/>
  <c r="U252" i="19"/>
  <c r="W252" i="19"/>
  <c r="AM252" i="19"/>
  <c r="AE252" i="19"/>
  <c r="T252" i="19"/>
  <c r="J252" i="19"/>
  <c r="AI252" i="19"/>
  <c r="V252" i="19"/>
  <c r="AK252" i="19"/>
  <c r="AP252" i="19"/>
  <c r="K252" i="19"/>
  <c r="M252" i="19"/>
  <c r="P252" i="19"/>
  <c r="X252" i="19"/>
  <c r="O252" i="19"/>
  <c r="AD252" i="19"/>
  <c r="S252" i="19"/>
  <c r="A255" i="18"/>
  <c r="D255" i="18" s="1"/>
  <c r="A255" i="19"/>
  <c r="D255" i="19" s="1"/>
  <c r="A256" i="16"/>
  <c r="D256" i="16" s="1"/>
  <c r="AJ252" i="18" l="1"/>
  <c r="AN252" i="18"/>
  <c r="AC252" i="18"/>
  <c r="Z252" i="18"/>
  <c r="AA252" i="19"/>
  <c r="AO252" i="18"/>
  <c r="AH252" i="18"/>
  <c r="AF252" i="18"/>
  <c r="M252" i="18"/>
  <c r="W252" i="18"/>
  <c r="Z252" i="19"/>
  <c r="Z253" i="19" s="1"/>
  <c r="AL252" i="18"/>
  <c r="AK252" i="18"/>
  <c r="AI252" i="18"/>
  <c r="R252" i="19"/>
  <c r="R253" i="19" s="1"/>
  <c r="Q252" i="19"/>
  <c r="B253" i="18"/>
  <c r="AO253" i="18" s="1"/>
  <c r="AL252" i="19"/>
  <c r="AL253" i="19" s="1"/>
  <c r="G254" i="18"/>
  <c r="L252" i="19"/>
  <c r="AH252" i="19"/>
  <c r="AH253" i="19" s="1"/>
  <c r="AC252" i="19"/>
  <c r="P252" i="18"/>
  <c r="AP252" i="18"/>
  <c r="Q252" i="18"/>
  <c r="Q253" i="18" s="1"/>
  <c r="AJ252" i="19"/>
  <c r="AB252" i="19"/>
  <c r="AB253" i="19" s="1"/>
  <c r="N252" i="19"/>
  <c r="Q253" i="19"/>
  <c r="J253" i="19"/>
  <c r="W253" i="19"/>
  <c r="AG253" i="19"/>
  <c r="AE253" i="19"/>
  <c r="K253" i="19"/>
  <c r="AC253" i="19"/>
  <c r="N253" i="19"/>
  <c r="AA253" i="19"/>
  <c r="AP253" i="19"/>
  <c r="X253" i="19"/>
  <c r="AN253" i="19"/>
  <c r="Y253" i="19"/>
  <c r="AI253" i="19"/>
  <c r="L253" i="19"/>
  <c r="AM253" i="19"/>
  <c r="S253" i="19"/>
  <c r="P253" i="19"/>
  <c r="AK253" i="19"/>
  <c r="T253" i="19"/>
  <c r="U253" i="19"/>
  <c r="AF253" i="19"/>
  <c r="AJ253" i="19"/>
  <c r="O253" i="19"/>
  <c r="AD253" i="19"/>
  <c r="M253" i="19"/>
  <c r="V253" i="19"/>
  <c r="I253" i="19"/>
  <c r="AO253" i="19"/>
  <c r="AG253" i="18"/>
  <c r="N253" i="18"/>
  <c r="AA253" i="18"/>
  <c r="B254" i="18"/>
  <c r="AB252" i="18"/>
  <c r="T252" i="18"/>
  <c r="I252" i="18"/>
  <c r="J252" i="18"/>
  <c r="J253" i="18" s="1"/>
  <c r="J254" i="18" s="1"/>
  <c r="AD252" i="18"/>
  <c r="R252" i="18"/>
  <c r="V252" i="18"/>
  <c r="L252" i="18"/>
  <c r="L253" i="18" s="1"/>
  <c r="L254" i="18" s="1"/>
  <c r="X253" i="18"/>
  <c r="X254" i="18" s="1"/>
  <c r="AB254" i="16"/>
  <c r="AN254" i="16"/>
  <c r="V254" i="16"/>
  <c r="S254" i="16"/>
  <c r="S255" i="16" s="1"/>
  <c r="AL254" i="16"/>
  <c r="O254" i="16"/>
  <c r="AF254" i="16"/>
  <c r="AF255" i="16" s="1"/>
  <c r="AM254" i="16"/>
  <c r="AC254" i="16"/>
  <c r="N254" i="16"/>
  <c r="Z254" i="16"/>
  <c r="X254" i="16"/>
  <c r="X255" i="16" s="1"/>
  <c r="I254" i="16"/>
  <c r="W254" i="16"/>
  <c r="Q254" i="16"/>
  <c r="Q255" i="16" s="1"/>
  <c r="AA254" i="16"/>
  <c r="AA255" i="16" s="1"/>
  <c r="M254" i="16"/>
  <c r="AD254" i="16"/>
  <c r="AG254" i="16"/>
  <c r="AG255" i="16" s="1"/>
  <c r="AJ254" i="16"/>
  <c r="AE254" i="16"/>
  <c r="R254" i="16"/>
  <c r="AP254" i="16"/>
  <c r="U254" i="16"/>
  <c r="J254" i="16"/>
  <c r="Y254" i="16"/>
  <c r="B255" i="16"/>
  <c r="AE255" i="16" s="1"/>
  <c r="H256" i="16"/>
  <c r="E256" i="16"/>
  <c r="F256" i="16"/>
  <c r="G256" i="16"/>
  <c r="AN253" i="18"/>
  <c r="AN254" i="18" s="1"/>
  <c r="AI253" i="18"/>
  <c r="F255" i="18"/>
  <c r="E255" i="18"/>
  <c r="AK253" i="18"/>
  <c r="AK254" i="18" s="1"/>
  <c r="E255" i="19"/>
  <c r="F255" i="19"/>
  <c r="G254" i="19"/>
  <c r="B254" i="19" s="1"/>
  <c r="AA254" i="18"/>
  <c r="A256" i="19"/>
  <c r="D256" i="19" s="1"/>
  <c r="A256" i="18"/>
  <c r="D256" i="18" s="1"/>
  <c r="AI254" i="18"/>
  <c r="AL255" i="16"/>
  <c r="AH255" i="16"/>
  <c r="R255" i="16"/>
  <c r="Y255" i="16"/>
  <c r="V255" i="16"/>
  <c r="AM255" i="16"/>
  <c r="AP255" i="16"/>
  <c r="AJ255" i="16"/>
  <c r="J255" i="16"/>
  <c r="U255" i="16"/>
  <c r="AC255" i="16"/>
  <c r="AI255" i="16"/>
  <c r="A257" i="16"/>
  <c r="D257" i="16" s="1"/>
  <c r="Z255" i="16"/>
  <c r="I255" i="16"/>
  <c r="AK255" i="16"/>
  <c r="M253" i="18" l="1"/>
  <c r="M254" i="18" s="1"/>
  <c r="K253" i="18"/>
  <c r="K254" i="18" s="1"/>
  <c r="AP253" i="18"/>
  <c r="U253" i="18"/>
  <c r="U254" i="18" s="1"/>
  <c r="V253" i="18"/>
  <c r="V254" i="18" s="1"/>
  <c r="I253" i="18"/>
  <c r="I254" i="18" s="1"/>
  <c r="W253" i="18"/>
  <c r="AM253" i="18"/>
  <c r="AM254" i="18" s="1"/>
  <c r="Q254" i="18"/>
  <c r="Z253" i="18"/>
  <c r="Z254" i="18" s="1"/>
  <c r="AL253" i="18"/>
  <c r="AL254" i="18" s="1"/>
  <c r="T253" i="18"/>
  <c r="T254" i="18" s="1"/>
  <c r="AF253" i="18"/>
  <c r="AF254" i="18" s="1"/>
  <c r="AH253" i="18"/>
  <c r="O253" i="18"/>
  <c r="AO254" i="18"/>
  <c r="R253" i="18"/>
  <c r="R254" i="18" s="1"/>
  <c r="Y253" i="18"/>
  <c r="Y254" i="18" s="1"/>
  <c r="AC253" i="18"/>
  <c r="AC254" i="18" s="1"/>
  <c r="S253" i="18"/>
  <c r="S254" i="18" s="1"/>
  <c r="AJ253" i="18"/>
  <c r="AJ254" i="18" s="1"/>
  <c r="AD253" i="18"/>
  <c r="AD254" i="18" s="1"/>
  <c r="AB253" i="18"/>
  <c r="AB254" i="18" s="1"/>
  <c r="AE253" i="18"/>
  <c r="P253" i="18"/>
  <c r="P254" i="18" s="1"/>
  <c r="AH254" i="18"/>
  <c r="O254" i="18"/>
  <c r="AE254" i="18"/>
  <c r="N254" i="18"/>
  <c r="AG254" i="18"/>
  <c r="G255" i="19"/>
  <c r="H255" i="19"/>
  <c r="AO254" i="19"/>
  <c r="W254" i="18"/>
  <c r="AP254" i="18"/>
  <c r="H255" i="18"/>
  <c r="AB255" i="16"/>
  <c r="O255" i="16"/>
  <c r="AN255" i="16"/>
  <c r="AN256" i="16" s="1"/>
  <c r="W255" i="16"/>
  <c r="AO255" i="16"/>
  <c r="L255" i="16"/>
  <c r="M255" i="16"/>
  <c r="P255" i="16"/>
  <c r="P256" i="16" s="1"/>
  <c r="N255" i="16"/>
  <c r="AD255" i="16"/>
  <c r="T255" i="16"/>
  <c r="T256" i="16" s="1"/>
  <c r="K255" i="16"/>
  <c r="K256" i="16" s="1"/>
  <c r="F257" i="16"/>
  <c r="G257" i="16" s="1"/>
  <c r="E257" i="16"/>
  <c r="H257" i="16" s="1"/>
  <c r="B256" i="16"/>
  <c r="AE256" i="16" s="1"/>
  <c r="F256" i="18"/>
  <c r="G256" i="18" s="1"/>
  <c r="E256" i="18"/>
  <c r="G255" i="18"/>
  <c r="AK254" i="19"/>
  <c r="AL254" i="19"/>
  <c r="X254" i="19"/>
  <c r="AN254" i="19"/>
  <c r="K254" i="19"/>
  <c r="AE254" i="19"/>
  <c r="I254" i="19"/>
  <c r="U254" i="19"/>
  <c r="O254" i="19"/>
  <c r="AF254" i="19"/>
  <c r="AB254" i="19"/>
  <c r="S254" i="19"/>
  <c r="AP254" i="19"/>
  <c r="J254" i="19"/>
  <c r="R254" i="19"/>
  <c r="N254" i="19"/>
  <c r="V254" i="19"/>
  <c r="AJ254" i="19"/>
  <c r="AA254" i="19"/>
  <c r="P254" i="19"/>
  <c r="AI254" i="19"/>
  <c r="E256" i="19"/>
  <c r="F256" i="19"/>
  <c r="T254" i="19"/>
  <c r="AM254" i="19"/>
  <c r="Q254" i="19"/>
  <c r="Y254" i="19"/>
  <c r="AG254" i="19"/>
  <c r="AH254" i="19"/>
  <c r="AD254" i="19"/>
  <c r="L254" i="19"/>
  <c r="W254" i="19"/>
  <c r="M254" i="19"/>
  <c r="Z254" i="19"/>
  <c r="AC254" i="19"/>
  <c r="A257" i="18"/>
  <c r="D257" i="18" s="1"/>
  <c r="A257" i="19"/>
  <c r="D257" i="19" s="1"/>
  <c r="O256" i="16"/>
  <c r="AP256" i="16"/>
  <c r="V256" i="16"/>
  <c r="AK256" i="16"/>
  <c r="Z256" i="16"/>
  <c r="AG256" i="16"/>
  <c r="W256" i="16"/>
  <c r="M256" i="16"/>
  <c r="I256" i="16"/>
  <c r="A258" i="16"/>
  <c r="D258" i="16" s="1"/>
  <c r="X256" i="16"/>
  <c r="AF256" i="16"/>
  <c r="S256" i="16"/>
  <c r="AI256" i="16"/>
  <c r="AM256" i="16"/>
  <c r="Y256" i="16"/>
  <c r="B255" i="19" l="1"/>
  <c r="Y255" i="19" s="1"/>
  <c r="H256" i="19"/>
  <c r="G256" i="19"/>
  <c r="B255" i="18"/>
  <c r="N255" i="18" s="1"/>
  <c r="H256" i="18"/>
  <c r="B256" i="18" s="1"/>
  <c r="N256" i="16"/>
  <c r="AL256" i="16"/>
  <c r="AJ256" i="16"/>
  <c r="AJ257" i="16" s="1"/>
  <c r="L256" i="16"/>
  <c r="L257" i="16" s="1"/>
  <c r="AH256" i="16"/>
  <c r="J256" i="16"/>
  <c r="R256" i="16"/>
  <c r="R257" i="16" s="1"/>
  <c r="U256" i="16"/>
  <c r="U257" i="16" s="1"/>
  <c r="Q256" i="16"/>
  <c r="AO256" i="16"/>
  <c r="AD256" i="16"/>
  <c r="AD257" i="16" s="1"/>
  <c r="AA256" i="16"/>
  <c r="AA257" i="16" s="1"/>
  <c r="AC256" i="16"/>
  <c r="AB256" i="16"/>
  <c r="B257" i="16"/>
  <c r="AE257" i="16" s="1"/>
  <c r="E258" i="16"/>
  <c r="H258" i="16" s="1"/>
  <c r="F258" i="16"/>
  <c r="AP255" i="18"/>
  <c r="E257" i="18"/>
  <c r="F257" i="18"/>
  <c r="F257" i="19"/>
  <c r="E257" i="19"/>
  <c r="A258" i="18"/>
  <c r="D258" i="18" s="1"/>
  <c r="A258" i="19"/>
  <c r="D258" i="19" s="1"/>
  <c r="AO257" i="16"/>
  <c r="AL257" i="16"/>
  <c r="I257" i="16"/>
  <c r="V257" i="16"/>
  <c r="O257" i="16"/>
  <c r="K257" i="16"/>
  <c r="T257" i="16"/>
  <c r="AK257" i="16"/>
  <c r="AP257" i="16"/>
  <c r="AI257" i="16"/>
  <c r="Q257" i="16"/>
  <c r="A259" i="16"/>
  <c r="D259" i="16" s="1"/>
  <c r="AN257" i="16"/>
  <c r="AH257" i="16"/>
  <c r="AG255" i="18" l="1"/>
  <c r="AL255" i="18"/>
  <c r="H257" i="19"/>
  <c r="B256" i="19"/>
  <c r="Y256" i="19" s="1"/>
  <c r="S255" i="19"/>
  <c r="W255" i="19"/>
  <c r="Q255" i="19"/>
  <c r="I255" i="19"/>
  <c r="AM255" i="19"/>
  <c r="L255" i="19"/>
  <c r="J255" i="19"/>
  <c r="AD255" i="19"/>
  <c r="AD256" i="19" s="1"/>
  <c r="T255" i="19"/>
  <c r="R255" i="19"/>
  <c r="AP255" i="19"/>
  <c r="AH255" i="19"/>
  <c r="AH256" i="19" s="1"/>
  <c r="Z255" i="19"/>
  <c r="AK255" i="19"/>
  <c r="U255" i="19"/>
  <c r="N255" i="19"/>
  <c r="N256" i="19" s="1"/>
  <c r="O255" i="19"/>
  <c r="M255" i="19"/>
  <c r="AE255" i="19"/>
  <c r="AO255" i="19"/>
  <c r="AO256" i="19" s="1"/>
  <c r="AF255" i="19"/>
  <c r="AI255" i="19"/>
  <c r="AA255" i="19"/>
  <c r="AL255" i="19"/>
  <c r="AL256" i="19" s="1"/>
  <c r="P255" i="19"/>
  <c r="K255" i="19"/>
  <c r="AJ255" i="19"/>
  <c r="AN255" i="19"/>
  <c r="AN256" i="19" s="1"/>
  <c r="AG255" i="19"/>
  <c r="AC255" i="19"/>
  <c r="V255" i="19"/>
  <c r="AB255" i="19"/>
  <c r="AB256" i="19" s="1"/>
  <c r="X255" i="19"/>
  <c r="G257" i="19"/>
  <c r="N256" i="18"/>
  <c r="AG256" i="18"/>
  <c r="H257" i="18"/>
  <c r="AP256" i="18"/>
  <c r="AL256" i="18"/>
  <c r="Y255" i="18"/>
  <c r="Y256" i="18" s="1"/>
  <c r="AK255" i="18"/>
  <c r="AK256" i="18" s="1"/>
  <c r="T255" i="18"/>
  <c r="T256" i="18" s="1"/>
  <c r="AD255" i="18"/>
  <c r="AD256" i="18" s="1"/>
  <c r="AE255" i="18"/>
  <c r="AE256" i="18" s="1"/>
  <c r="U255" i="18"/>
  <c r="U256" i="18" s="1"/>
  <c r="AJ255" i="18"/>
  <c r="AJ256" i="18" s="1"/>
  <c r="I255" i="18"/>
  <c r="I256" i="18" s="1"/>
  <c r="Z255" i="18"/>
  <c r="Z256" i="18" s="1"/>
  <c r="AO255" i="18"/>
  <c r="AO256" i="18" s="1"/>
  <c r="AC255" i="18"/>
  <c r="AC256" i="18" s="1"/>
  <c r="AF255" i="18"/>
  <c r="AF256" i="18" s="1"/>
  <c r="AA255" i="18"/>
  <c r="AA256" i="18" s="1"/>
  <c r="S255" i="18"/>
  <c r="S256" i="18" s="1"/>
  <c r="R255" i="18"/>
  <c r="R256" i="18" s="1"/>
  <c r="M255" i="18"/>
  <c r="M256" i="18" s="1"/>
  <c r="X255" i="18"/>
  <c r="X256" i="18" s="1"/>
  <c r="W255" i="18"/>
  <c r="W256" i="18" s="1"/>
  <c r="J255" i="18"/>
  <c r="J256" i="18" s="1"/>
  <c r="L255" i="18"/>
  <c r="L256" i="18" s="1"/>
  <c r="AB255" i="18"/>
  <c r="AB256" i="18" s="1"/>
  <c r="V255" i="18"/>
  <c r="V256" i="18" s="1"/>
  <c r="P255" i="18"/>
  <c r="P256" i="18" s="1"/>
  <c r="AH255" i="18"/>
  <c r="AH256" i="18" s="1"/>
  <c r="AN255" i="18"/>
  <c r="AN256" i="18" s="1"/>
  <c r="K255" i="18"/>
  <c r="K256" i="18" s="1"/>
  <c r="AM255" i="18"/>
  <c r="AM256" i="18" s="1"/>
  <c r="Q255" i="18"/>
  <c r="Q256" i="18" s="1"/>
  <c r="AI255" i="18"/>
  <c r="AI256" i="18" s="1"/>
  <c r="O255" i="18"/>
  <c r="O256" i="18" s="1"/>
  <c r="P257" i="16"/>
  <c r="Y257" i="16"/>
  <c r="AG257" i="16"/>
  <c r="Z257" i="16"/>
  <c r="S257" i="16"/>
  <c r="AM257" i="16"/>
  <c r="X257" i="16"/>
  <c r="AC257" i="16"/>
  <c r="AB257" i="16"/>
  <c r="AB258" i="16" s="1"/>
  <c r="J257" i="16"/>
  <c r="N257" i="16"/>
  <c r="M257" i="16"/>
  <c r="W257" i="16"/>
  <c r="G258" i="16"/>
  <c r="B258" i="16" s="1"/>
  <c r="AF257" i="16"/>
  <c r="AF258" i="16" s="1"/>
  <c r="E259" i="16"/>
  <c r="G259" i="16" s="1"/>
  <c r="F259" i="16"/>
  <c r="G257" i="18"/>
  <c r="B257" i="18" s="1"/>
  <c r="E258" i="18"/>
  <c r="F258" i="18"/>
  <c r="E258" i="19"/>
  <c r="F258" i="19"/>
  <c r="A259" i="19"/>
  <c r="D259" i="19" s="1"/>
  <c r="A259" i="18"/>
  <c r="D259" i="18" s="1"/>
  <c r="A260" i="16"/>
  <c r="D260" i="16" s="1"/>
  <c r="V256" i="19" l="1"/>
  <c r="U256" i="19"/>
  <c r="B257" i="19"/>
  <c r="V257" i="19" s="1"/>
  <c r="I256" i="19"/>
  <c r="AA256" i="19"/>
  <c r="O256" i="19"/>
  <c r="AJ256" i="19"/>
  <c r="J256" i="19"/>
  <c r="J257" i="19" s="1"/>
  <c r="AE256" i="19"/>
  <c r="Q256" i="19"/>
  <c r="AC256" i="19"/>
  <c r="K256" i="19"/>
  <c r="K257" i="19" s="1"/>
  <c r="AI256" i="19"/>
  <c r="M256" i="19"/>
  <c r="AK256" i="19"/>
  <c r="AK257" i="19" s="1"/>
  <c r="R256" i="19"/>
  <c r="R257" i="19" s="1"/>
  <c r="L256" i="19"/>
  <c r="W256" i="19"/>
  <c r="AP256" i="19"/>
  <c r="AP257" i="19" s="1"/>
  <c r="S256" i="19"/>
  <c r="S257" i="19" s="1"/>
  <c r="H258" i="18"/>
  <c r="X256" i="19"/>
  <c r="AG256" i="19"/>
  <c r="P256" i="19"/>
  <c r="AF256" i="19"/>
  <c r="Z256" i="19"/>
  <c r="T256" i="19"/>
  <c r="T257" i="19" s="1"/>
  <c r="AM256" i="19"/>
  <c r="G258" i="19"/>
  <c r="AJ257" i="19"/>
  <c r="AD257" i="19"/>
  <c r="AE257" i="19"/>
  <c r="P257" i="19"/>
  <c r="AI257" i="19"/>
  <c r="AM257" i="19"/>
  <c r="AA257" i="19"/>
  <c r="O257" i="19"/>
  <c r="AL257" i="19"/>
  <c r="AG257" i="19"/>
  <c r="N257" i="19"/>
  <c r="AN257" i="19"/>
  <c r="Y257" i="18"/>
  <c r="M258" i="16"/>
  <c r="AC258" i="16"/>
  <c r="AE258" i="16"/>
  <c r="J258" i="16"/>
  <c r="K258" i="16"/>
  <c r="AG258" i="16"/>
  <c r="N258" i="16"/>
  <c r="AJ258" i="16"/>
  <c r="L258" i="16"/>
  <c r="O258" i="16"/>
  <c r="AM258" i="16"/>
  <c r="X258" i="16"/>
  <c r="AN258" i="16"/>
  <c r="AL258" i="16"/>
  <c r="AH258" i="16"/>
  <c r="AO258" i="16"/>
  <c r="Q258" i="16"/>
  <c r="T258" i="16"/>
  <c r="V258" i="16"/>
  <c r="U258" i="16"/>
  <c r="AA258" i="16"/>
  <c r="AI258" i="16"/>
  <c r="I258" i="16"/>
  <c r="Y258" i="16"/>
  <c r="Z258" i="16"/>
  <c r="R258" i="16"/>
  <c r="AP258" i="16"/>
  <c r="AK258" i="16"/>
  <c r="S258" i="16"/>
  <c r="W258" i="16"/>
  <c r="P258" i="16"/>
  <c r="AD258" i="16"/>
  <c r="H259" i="16"/>
  <c r="B259" i="16" s="1"/>
  <c r="E260" i="16"/>
  <c r="F260" i="16"/>
  <c r="G260" i="16"/>
  <c r="AM257" i="18"/>
  <c r="AL257" i="18"/>
  <c r="AE257" i="18"/>
  <c r="AK257" i="18"/>
  <c r="S257" i="18"/>
  <c r="M257" i="18"/>
  <c r="G258" i="18"/>
  <c r="B258" i="18" s="1"/>
  <c r="Q257" i="18"/>
  <c r="V257" i="18"/>
  <c r="AN257" i="18"/>
  <c r="AI257" i="18"/>
  <c r="W257" i="18"/>
  <c r="U257" i="18"/>
  <c r="AH257" i="18"/>
  <c r="AO257" i="18"/>
  <c r="AD257" i="18"/>
  <c r="AB257" i="18"/>
  <c r="F259" i="18"/>
  <c r="E259" i="18"/>
  <c r="J257" i="18"/>
  <c r="AJ257" i="18"/>
  <c r="X257" i="18"/>
  <c r="T257" i="18"/>
  <c r="P257" i="18"/>
  <c r="I257" i="18"/>
  <c r="R257" i="18"/>
  <c r="AC257" i="18"/>
  <c r="L257" i="18"/>
  <c r="O257" i="18"/>
  <c r="AF257" i="18"/>
  <c r="Z257" i="18"/>
  <c r="K257" i="18"/>
  <c r="AG257" i="18"/>
  <c r="AA257" i="18"/>
  <c r="N257" i="18"/>
  <c r="AP257" i="18"/>
  <c r="H258" i="19"/>
  <c r="B258" i="19" s="1"/>
  <c r="F259" i="19"/>
  <c r="E259" i="19"/>
  <c r="A260" i="18"/>
  <c r="D260" i="18" s="1"/>
  <c r="A260" i="19"/>
  <c r="D260" i="19" s="1"/>
  <c r="A261" i="16"/>
  <c r="D261" i="16" s="1"/>
  <c r="I257" i="19" l="1"/>
  <c r="Y257" i="19"/>
  <c r="AB257" i="19"/>
  <c r="U257" i="19"/>
  <c r="U258" i="19" s="1"/>
  <c r="AO257" i="19"/>
  <c r="AO258" i="19" s="1"/>
  <c r="Z257" i="19"/>
  <c r="X257" i="19"/>
  <c r="W257" i="19"/>
  <c r="W258" i="19" s="1"/>
  <c r="M257" i="19"/>
  <c r="M258" i="19" s="1"/>
  <c r="Q257" i="19"/>
  <c r="AC257" i="19"/>
  <c r="AH257" i="19"/>
  <c r="L257" i="19"/>
  <c r="L258" i="19" s="1"/>
  <c r="AF257" i="19"/>
  <c r="H259" i="19"/>
  <c r="G259" i="18"/>
  <c r="AP258" i="18"/>
  <c r="AE259" i="16"/>
  <c r="AM259" i="16"/>
  <c r="N259" i="16"/>
  <c r="AI259" i="16"/>
  <c r="U259" i="16"/>
  <c r="T259" i="16"/>
  <c r="S259" i="16"/>
  <c r="R259" i="16"/>
  <c r="AK259" i="16"/>
  <c r="O259" i="16"/>
  <c r="AC259" i="16"/>
  <c r="AA259" i="16"/>
  <c r="X259" i="16"/>
  <c r="P259" i="16"/>
  <c r="AH259" i="16"/>
  <c r="AL259" i="16"/>
  <c r="AL260" i="16" s="1"/>
  <c r="AN259" i="16"/>
  <c r="J259" i="16"/>
  <c r="AB259" i="16"/>
  <c r="AO259" i="16"/>
  <c r="AO260" i="16" s="1"/>
  <c r="L259" i="16"/>
  <c r="AG259" i="16"/>
  <c r="M259" i="16"/>
  <c r="Y259" i="16"/>
  <c r="Y260" i="16" s="1"/>
  <c r="W259" i="16"/>
  <c r="K259" i="16"/>
  <c r="AP259" i="16"/>
  <c r="Z259" i="16"/>
  <c r="Z260" i="16" s="1"/>
  <c r="V259" i="16"/>
  <c r="AJ259" i="16"/>
  <c r="I259" i="16"/>
  <c r="AF259" i="16"/>
  <c r="AF260" i="16" s="1"/>
  <c r="AD259" i="16"/>
  <c r="Q259" i="16"/>
  <c r="E261" i="16"/>
  <c r="F261" i="16"/>
  <c r="G261" i="16" s="1"/>
  <c r="H260" i="16"/>
  <c r="B260" i="16" s="1"/>
  <c r="U258" i="18"/>
  <c r="K258" i="18"/>
  <c r="L258" i="18"/>
  <c r="R258" i="18"/>
  <c r="AA258" i="18"/>
  <c r="N258" i="18"/>
  <c r="W258" i="18"/>
  <c r="Z258" i="18"/>
  <c r="Y258" i="18"/>
  <c r="Q258" i="18"/>
  <c r="T258" i="18"/>
  <c r="AC258" i="18"/>
  <c r="AD258" i="18"/>
  <c r="AE258" i="18"/>
  <c r="AK258" i="18"/>
  <c r="AB258" i="18"/>
  <c r="S258" i="18"/>
  <c r="X258" i="18"/>
  <c r="J258" i="18"/>
  <c r="AH258" i="18"/>
  <c r="P258" i="18"/>
  <c r="AF258" i="18"/>
  <c r="O258" i="18"/>
  <c r="AJ258" i="18"/>
  <c r="AN258" i="18"/>
  <c r="M258" i="18"/>
  <c r="AL258" i="18"/>
  <c r="AO258" i="18"/>
  <c r="AI258" i="18"/>
  <c r="AG258" i="18"/>
  <c r="I258" i="18"/>
  <c r="V258" i="18"/>
  <c r="AM258" i="18"/>
  <c r="F260" i="18"/>
  <c r="E260" i="18"/>
  <c r="H259" i="18"/>
  <c r="B259" i="18" s="1"/>
  <c r="Q258" i="19"/>
  <c r="AN258" i="19"/>
  <c r="I258" i="19"/>
  <c r="K258" i="19"/>
  <c r="S258" i="19"/>
  <c r="AP258" i="19"/>
  <c r="AL258" i="19"/>
  <c r="AC258" i="19"/>
  <c r="AH258" i="19"/>
  <c r="V258" i="19"/>
  <c r="Y258" i="19"/>
  <c r="AK258" i="19"/>
  <c r="P258" i="19"/>
  <c r="R258" i="19"/>
  <c r="AF258" i="19"/>
  <c r="AJ258" i="19"/>
  <c r="AM258" i="19"/>
  <c r="J258" i="19"/>
  <c r="O258" i="19"/>
  <c r="T258" i="19"/>
  <c r="AI258" i="19"/>
  <c r="N258" i="19"/>
  <c r="AA258" i="19"/>
  <c r="AE258" i="19"/>
  <c r="AB258" i="19"/>
  <c r="AG258" i="19"/>
  <c r="AD258" i="19"/>
  <c r="Z258" i="19"/>
  <c r="X258" i="19"/>
  <c r="G259" i="19"/>
  <c r="B259" i="19" s="1"/>
  <c r="E260" i="19"/>
  <c r="F260" i="19"/>
  <c r="A261" i="18"/>
  <c r="D261" i="18" s="1"/>
  <c r="A261" i="19"/>
  <c r="D261" i="19" s="1"/>
  <c r="A262" i="16"/>
  <c r="D262" i="16" s="1"/>
  <c r="AE259" i="19" l="1"/>
  <c r="AF259" i="19"/>
  <c r="W259" i="19"/>
  <c r="AM259" i="19"/>
  <c r="H260" i="18"/>
  <c r="T259" i="19"/>
  <c r="AK259" i="19"/>
  <c r="G260" i="19"/>
  <c r="AP259" i="19"/>
  <c r="AJ259" i="19"/>
  <c r="J259" i="19"/>
  <c r="H260" i="19"/>
  <c r="B260" i="19" s="1"/>
  <c r="S259" i="19"/>
  <c r="AC259" i="19"/>
  <c r="AD259" i="19"/>
  <c r="AA259" i="19"/>
  <c r="O259" i="19"/>
  <c r="R259" i="19"/>
  <c r="V259" i="19"/>
  <c r="AN259" i="19"/>
  <c r="AJ259" i="18"/>
  <c r="AH259" i="18"/>
  <c r="AC259" i="18"/>
  <c r="Z259" i="18"/>
  <c r="Z260" i="18" s="1"/>
  <c r="R259" i="18"/>
  <c r="I259" i="18"/>
  <c r="G260" i="18"/>
  <c r="B260" i="18" s="1"/>
  <c r="H261" i="16"/>
  <c r="AA260" i="16"/>
  <c r="R260" i="16"/>
  <c r="AI260" i="16"/>
  <c r="AK260" i="16"/>
  <c r="K260" i="16"/>
  <c r="L260" i="16"/>
  <c r="L261" i="16" s="1"/>
  <c r="T260" i="16"/>
  <c r="AM260" i="16"/>
  <c r="W260" i="16"/>
  <c r="M260" i="16"/>
  <c r="AH260" i="16"/>
  <c r="AH261" i="16" s="1"/>
  <c r="X260" i="16"/>
  <c r="X261" i="16" s="1"/>
  <c r="AC260" i="16"/>
  <c r="Q260" i="16"/>
  <c r="Q261" i="16" s="1"/>
  <c r="J260" i="16"/>
  <c r="J261" i="16" s="1"/>
  <c r="O260" i="16"/>
  <c r="O261" i="16" s="1"/>
  <c r="AD260" i="16"/>
  <c r="I260" i="16"/>
  <c r="I261" i="16" s="1"/>
  <c r="AG260" i="16"/>
  <c r="AG261" i="16" s="1"/>
  <c r="V260" i="16"/>
  <c r="P260" i="16"/>
  <c r="AB260" i="16"/>
  <c r="AP260" i="16"/>
  <c r="AP261" i="16" s="1"/>
  <c r="AJ260" i="16"/>
  <c r="AJ261" i="16" s="1"/>
  <c r="AN260" i="16"/>
  <c r="S260" i="16"/>
  <c r="S261" i="16" s="1"/>
  <c r="U260" i="16"/>
  <c r="U261" i="16" s="1"/>
  <c r="N260" i="16"/>
  <c r="N261" i="16" s="1"/>
  <c r="E262" i="16"/>
  <c r="F262" i="16"/>
  <c r="G262" i="16" s="1"/>
  <c r="B262" i="16" s="1"/>
  <c r="H262" i="16"/>
  <c r="B261" i="16"/>
  <c r="P261" i="16" s="1"/>
  <c r="AE260" i="16"/>
  <c r="M259" i="18"/>
  <c r="N259" i="18"/>
  <c r="AN259" i="18"/>
  <c r="AN260" i="18" s="1"/>
  <c r="Q259" i="18"/>
  <c r="AA259" i="18"/>
  <c r="AM259" i="18"/>
  <c r="AM260" i="18" s="1"/>
  <c r="AK259" i="18"/>
  <c r="AK260" i="18" s="1"/>
  <c r="O259" i="18"/>
  <c r="AD259" i="18"/>
  <c r="AP259" i="18"/>
  <c r="AP260" i="18" s="1"/>
  <c r="U259" i="18"/>
  <c r="U260" i="18" s="1"/>
  <c r="V259" i="18"/>
  <c r="W259" i="18"/>
  <c r="S259" i="18"/>
  <c r="S260" i="18" s="1"/>
  <c r="P259" i="18"/>
  <c r="X259" i="18"/>
  <c r="AG259" i="18"/>
  <c r="J259" i="18"/>
  <c r="J260" i="18" s="1"/>
  <c r="AO259" i="18"/>
  <c r="AO260" i="18" s="1"/>
  <c r="T259" i="18"/>
  <c r="AL259" i="18"/>
  <c r="AE259" i="18"/>
  <c r="AE260" i="18" s="1"/>
  <c r="AI259" i="18"/>
  <c r="AI260" i="18" s="1"/>
  <c r="AF259" i="18"/>
  <c r="AB259" i="18"/>
  <c r="L259" i="18"/>
  <c r="L260" i="18" s="1"/>
  <c r="K259" i="18"/>
  <c r="K260" i="18" s="1"/>
  <c r="F261" i="18"/>
  <c r="E261" i="18"/>
  <c r="Y259" i="18"/>
  <c r="Y260" i="18" s="1"/>
  <c r="Z259" i="19"/>
  <c r="AL259" i="19"/>
  <c r="K259" i="19"/>
  <c r="P259" i="19"/>
  <c r="Q259" i="19"/>
  <c r="L259" i="19"/>
  <c r="Y259" i="19"/>
  <c r="AB259" i="19"/>
  <c r="AH259" i="19"/>
  <c r="X259" i="19"/>
  <c r="AG259" i="19"/>
  <c r="AI259" i="19"/>
  <c r="N259" i="19"/>
  <c r="M259" i="19"/>
  <c r="I259" i="19"/>
  <c r="F261" i="19"/>
  <c r="E261" i="19"/>
  <c r="U259" i="19"/>
  <c r="AO259" i="19"/>
  <c r="AH260" i="18"/>
  <c r="AJ260" i="18"/>
  <c r="AA260" i="18"/>
  <c r="M260" i="18"/>
  <c r="A262" i="18"/>
  <c r="D262" i="18" s="1"/>
  <c r="O260" i="18"/>
  <c r="A262" i="19"/>
  <c r="D262" i="19" s="1"/>
  <c r="W260" i="18"/>
  <c r="P260" i="18"/>
  <c r="AL260" i="18"/>
  <c r="T260" i="18"/>
  <c r="AI261" i="16"/>
  <c r="AA261" i="16"/>
  <c r="V261" i="16"/>
  <c r="A263" i="16"/>
  <c r="D263" i="16" s="1"/>
  <c r="M261" i="16"/>
  <c r="W261" i="16"/>
  <c r="AD261" i="16"/>
  <c r="AB261" i="16"/>
  <c r="R261" i="16"/>
  <c r="AL261" i="16"/>
  <c r="K261" i="16"/>
  <c r="AF261" i="16"/>
  <c r="AC261" i="16"/>
  <c r="AK261" i="16"/>
  <c r="AN261" i="16"/>
  <c r="Z261" i="16"/>
  <c r="H261" i="18" l="1"/>
  <c r="X260" i="19"/>
  <c r="AD260" i="18"/>
  <c r="AC260" i="18"/>
  <c r="AC260" i="19"/>
  <c r="AA260" i="19"/>
  <c r="R260" i="19"/>
  <c r="AM260" i="19"/>
  <c r="AK260" i="19"/>
  <c r="L260" i="19"/>
  <c r="AL260" i="19"/>
  <c r="G261" i="19"/>
  <c r="AO260" i="19"/>
  <c r="I260" i="19"/>
  <c r="AG260" i="19"/>
  <c r="Y260" i="19"/>
  <c r="K260" i="19"/>
  <c r="M260" i="19"/>
  <c r="S260" i="19"/>
  <c r="Z260" i="19"/>
  <c r="AN260" i="19"/>
  <c r="Q260" i="19"/>
  <c r="AD260" i="19"/>
  <c r="AF260" i="19"/>
  <c r="V260" i="19"/>
  <c r="J260" i="19"/>
  <c r="AH260" i="19"/>
  <c r="AJ260" i="19"/>
  <c r="N260" i="19"/>
  <c r="AP260" i="19"/>
  <c r="U260" i="19"/>
  <c r="AE260" i="19"/>
  <c r="T260" i="19"/>
  <c r="O260" i="19"/>
  <c r="W260" i="19"/>
  <c r="AI260" i="19"/>
  <c r="AB260" i="19"/>
  <c r="P260" i="19"/>
  <c r="Q260" i="18"/>
  <c r="AB260" i="18"/>
  <c r="I260" i="18"/>
  <c r="N260" i="18"/>
  <c r="AG260" i="18"/>
  <c r="R260" i="18"/>
  <c r="X260" i="18"/>
  <c r="G261" i="18"/>
  <c r="B261" i="18" s="1"/>
  <c r="AM261" i="18" s="1"/>
  <c r="AF260" i="18"/>
  <c r="V260" i="18"/>
  <c r="AM261" i="16"/>
  <c r="AO261" i="16"/>
  <c r="Y261" i="16"/>
  <c r="T261" i="16"/>
  <c r="T262" i="16" s="1"/>
  <c r="F263" i="16"/>
  <c r="G263" i="16" s="1"/>
  <c r="E263" i="16"/>
  <c r="AE261" i="16"/>
  <c r="AE262" i="16" s="1"/>
  <c r="E262" i="18"/>
  <c r="F262" i="18"/>
  <c r="E262" i="19"/>
  <c r="F262" i="19"/>
  <c r="H261" i="19"/>
  <c r="B261" i="19" s="1"/>
  <c r="A263" i="19"/>
  <c r="D263" i="19" s="1"/>
  <c r="A263" i="18"/>
  <c r="D263" i="18" s="1"/>
  <c r="J262" i="16"/>
  <c r="AM262" i="16"/>
  <c r="AN262" i="16"/>
  <c r="AO262" i="16"/>
  <c r="Y262" i="16"/>
  <c r="O262" i="16"/>
  <c r="X262" i="16"/>
  <c r="A264" i="16"/>
  <c r="D264" i="16" s="1"/>
  <c r="P262" i="16"/>
  <c r="AC262" i="16"/>
  <c r="R262" i="16"/>
  <c r="AH262" i="16"/>
  <c r="Z262" i="16"/>
  <c r="AG262" i="16"/>
  <c r="Q262" i="16"/>
  <c r="AL262" i="16"/>
  <c r="AB262" i="16"/>
  <c r="W262" i="16"/>
  <c r="S262" i="16"/>
  <c r="N262" i="16"/>
  <c r="AA262" i="16"/>
  <c r="AJ262" i="16"/>
  <c r="K262" i="16"/>
  <c r="I262" i="16"/>
  <c r="AP262" i="16"/>
  <c r="AK262" i="16"/>
  <c r="AF262" i="16"/>
  <c r="L262" i="16"/>
  <c r="AD262" i="16"/>
  <c r="M262" i="16"/>
  <c r="U262" i="16"/>
  <c r="V262" i="16"/>
  <c r="AI262" i="16"/>
  <c r="H262" i="19" l="1"/>
  <c r="AN261" i="18"/>
  <c r="AB261" i="18"/>
  <c r="AH261" i="18"/>
  <c r="N261" i="18"/>
  <c r="X261" i="18"/>
  <c r="AO261" i="18"/>
  <c r="G262" i="18"/>
  <c r="I261" i="18"/>
  <c r="W261" i="18"/>
  <c r="P261" i="18"/>
  <c r="G262" i="19"/>
  <c r="B262" i="19" s="1"/>
  <c r="Y261" i="18"/>
  <c r="R261" i="18"/>
  <c r="AE261" i="18"/>
  <c r="O261" i="18"/>
  <c r="AL261" i="18"/>
  <c r="V261" i="18"/>
  <c r="S261" i="18"/>
  <c r="T261" i="18"/>
  <c r="AC261" i="18"/>
  <c r="Q261" i="18"/>
  <c r="AA261" i="18"/>
  <c r="K261" i="18"/>
  <c r="L261" i="18"/>
  <c r="AI261" i="18"/>
  <c r="AJ261" i="18"/>
  <c r="H262" i="18"/>
  <c r="B262" i="18" s="1"/>
  <c r="J262" i="18" s="1"/>
  <c r="AD261" i="18"/>
  <c r="U261" i="18"/>
  <c r="AG261" i="18"/>
  <c r="AF261" i="18"/>
  <c r="Z261" i="18"/>
  <c r="AP261" i="18"/>
  <c r="M261" i="18"/>
  <c r="AK261" i="18"/>
  <c r="J261" i="18"/>
  <c r="H263" i="16"/>
  <c r="B263" i="16" s="1"/>
  <c r="F264" i="16"/>
  <c r="E264" i="16"/>
  <c r="F263" i="18"/>
  <c r="E263" i="18"/>
  <c r="AO261" i="19"/>
  <c r="AA261" i="19"/>
  <c r="Y261" i="19"/>
  <c r="AM261" i="19"/>
  <c r="AJ261" i="19"/>
  <c r="AE261" i="19"/>
  <c r="Q261" i="19"/>
  <c r="AH261" i="19"/>
  <c r="R261" i="19"/>
  <c r="U261" i="19"/>
  <c r="AN261" i="19"/>
  <c r="X261" i="19"/>
  <c r="AL261" i="19"/>
  <c r="N261" i="19"/>
  <c r="AI261" i="19"/>
  <c r="J261" i="19"/>
  <c r="I261" i="19"/>
  <c r="AD261" i="19"/>
  <c r="V261" i="19"/>
  <c r="K261" i="19"/>
  <c r="S261" i="19"/>
  <c r="AF261" i="19"/>
  <c r="L261" i="19"/>
  <c r="AG261" i="19"/>
  <c r="M261" i="19"/>
  <c r="T261" i="19"/>
  <c r="P261" i="19"/>
  <c r="Z261" i="19"/>
  <c r="W261" i="19"/>
  <c r="AC261" i="19"/>
  <c r="AB261" i="19"/>
  <c r="O261" i="19"/>
  <c r="AP261" i="19"/>
  <c r="AK261" i="19"/>
  <c r="F263" i="19"/>
  <c r="E263" i="19"/>
  <c r="A264" i="19"/>
  <c r="D264" i="19" s="1"/>
  <c r="A264" i="18"/>
  <c r="D264" i="18" s="1"/>
  <c r="A265" i="16"/>
  <c r="D265" i="16" s="1"/>
  <c r="T262" i="18" l="1"/>
  <c r="O262" i="18"/>
  <c r="AH262" i="18"/>
  <c r="AK262" i="18"/>
  <c r="AM262" i="18"/>
  <c r="S262" i="18"/>
  <c r="AB262" i="18"/>
  <c r="AF262" i="18"/>
  <c r="N262" i="18"/>
  <c r="R262" i="18"/>
  <c r="Z262" i="18"/>
  <c r="I262" i="18"/>
  <c r="AI262" i="18"/>
  <c r="AP262" i="18"/>
  <c r="AO262" i="18"/>
  <c r="P262" i="18"/>
  <c r="K262" i="18"/>
  <c r="L262" i="18"/>
  <c r="AN262" i="18"/>
  <c r="AC262" i="18"/>
  <c r="H263" i="19"/>
  <c r="U262" i="19"/>
  <c r="AE262" i="19"/>
  <c r="W262" i="18"/>
  <c r="X262" i="18"/>
  <c r="H263" i="18"/>
  <c r="U262" i="18"/>
  <c r="Q262" i="18"/>
  <c r="V262" i="18"/>
  <c r="AD262" i="18"/>
  <c r="AL262" i="18"/>
  <c r="M262" i="18"/>
  <c r="AG262" i="18"/>
  <c r="AJ262" i="18"/>
  <c r="AA262" i="18"/>
  <c r="AE262" i="18"/>
  <c r="R262" i="19"/>
  <c r="P262" i="19"/>
  <c r="L262" i="19"/>
  <c r="X262" i="19"/>
  <c r="AM262" i="19"/>
  <c r="AG262" i="19"/>
  <c r="V262" i="19"/>
  <c r="W262" i="19"/>
  <c r="AA262" i="19"/>
  <c r="AB262" i="19"/>
  <c r="S262" i="19"/>
  <c r="AI262" i="19"/>
  <c r="AP262" i="19"/>
  <c r="M262" i="19"/>
  <c r="O262" i="19"/>
  <c r="Z262" i="19"/>
  <c r="K262" i="19"/>
  <c r="J262" i="19"/>
  <c r="AH262" i="19"/>
  <c r="AN262" i="19"/>
  <c r="Y262" i="19"/>
  <c r="G263" i="18"/>
  <c r="B263" i="18" s="1"/>
  <c r="AL263" i="18" s="1"/>
  <c r="Y262" i="18"/>
  <c r="G264" i="16"/>
  <c r="AE263" i="16"/>
  <c r="N263" i="16"/>
  <c r="I263" i="16"/>
  <c r="K263" i="16"/>
  <c r="Y263" i="16"/>
  <c r="M263" i="16"/>
  <c r="AG263" i="16"/>
  <c r="AI263" i="16"/>
  <c r="AB263" i="16"/>
  <c r="AN263" i="16"/>
  <c r="Q263" i="16"/>
  <c r="X263" i="16"/>
  <c r="R263" i="16"/>
  <c r="AO263" i="16"/>
  <c r="T263" i="16"/>
  <c r="L263" i="16"/>
  <c r="AH263" i="16"/>
  <c r="S263" i="16"/>
  <c r="J263" i="16"/>
  <c r="AK263" i="16"/>
  <c r="AC263" i="16"/>
  <c r="AD263" i="16"/>
  <c r="Z263" i="16"/>
  <c r="O263" i="16"/>
  <c r="AL263" i="16"/>
  <c r="U263" i="16"/>
  <c r="AJ263" i="16"/>
  <c r="AP263" i="16"/>
  <c r="AM263" i="16"/>
  <c r="V263" i="16"/>
  <c r="P263" i="16"/>
  <c r="AF263" i="16"/>
  <c r="W263" i="16"/>
  <c r="AA263" i="16"/>
  <c r="F265" i="16"/>
  <c r="E265" i="16"/>
  <c r="H265" i="16" s="1"/>
  <c r="H264" i="16"/>
  <c r="B264" i="16" s="1"/>
  <c r="F264" i="18"/>
  <c r="E264" i="18"/>
  <c r="AC262" i="19"/>
  <c r="AD262" i="19"/>
  <c r="T262" i="19"/>
  <c r="AK262" i="19"/>
  <c r="G263" i="19"/>
  <c r="B263" i="19" s="1"/>
  <c r="V263" i="19" s="1"/>
  <c r="AL262" i="19"/>
  <c r="N262" i="19"/>
  <c r="Q262" i="19"/>
  <c r="AF262" i="19"/>
  <c r="I262" i="19"/>
  <c r="E264" i="19"/>
  <c r="F264" i="19"/>
  <c r="AJ262" i="19"/>
  <c r="AO262" i="19"/>
  <c r="AI263" i="18"/>
  <c r="AB263" i="18"/>
  <c r="K263" i="18"/>
  <c r="AP263" i="18"/>
  <c r="A265" i="18"/>
  <c r="D265" i="18" s="1"/>
  <c r="P263" i="18"/>
  <c r="R263" i="18"/>
  <c r="A265" i="19"/>
  <c r="D265" i="19" s="1"/>
  <c r="AG263" i="18"/>
  <c r="AA263" i="18"/>
  <c r="AN263" i="18"/>
  <c r="Z263" i="18"/>
  <c r="A266" i="16"/>
  <c r="D266" i="16" s="1"/>
  <c r="M263" i="18" l="1"/>
  <c r="AC263" i="18"/>
  <c r="AF263" i="18"/>
  <c r="H264" i="19"/>
  <c r="I263" i="18"/>
  <c r="N263" i="18"/>
  <c r="I263" i="19"/>
  <c r="AL263" i="19"/>
  <c r="AJ263" i="19"/>
  <c r="AF263" i="19"/>
  <c r="AB263" i="19"/>
  <c r="P263" i="19"/>
  <c r="H264" i="18"/>
  <c r="W263" i="18"/>
  <c r="AD263" i="18"/>
  <c r="V263" i="18"/>
  <c r="AE263" i="18"/>
  <c r="AM263" i="18"/>
  <c r="T263" i="18"/>
  <c r="O263" i="18"/>
  <c r="Z263" i="19"/>
  <c r="W263" i="19"/>
  <c r="X263" i="19"/>
  <c r="N263" i="19"/>
  <c r="T263" i="19"/>
  <c r="AC263" i="19"/>
  <c r="AA263" i="19"/>
  <c r="AM263" i="19"/>
  <c r="AD263" i="19"/>
  <c r="AI263" i="19"/>
  <c r="J263" i="19"/>
  <c r="Q263" i="19"/>
  <c r="AK263" i="19"/>
  <c r="L263" i="19"/>
  <c r="S263" i="19"/>
  <c r="AE263" i="19"/>
  <c r="AG263" i="19"/>
  <c r="M263" i="19"/>
  <c r="AO263" i="19"/>
  <c r="L263" i="18"/>
  <c r="G264" i="18"/>
  <c r="AH263" i="18"/>
  <c r="AO263" i="18"/>
  <c r="AJ263" i="18"/>
  <c r="AK263" i="18"/>
  <c r="U263" i="18"/>
  <c r="X263" i="18"/>
  <c r="Q263" i="18"/>
  <c r="S263" i="18"/>
  <c r="J263" i="18"/>
  <c r="Y263" i="18"/>
  <c r="G265" i="16"/>
  <c r="AJ264" i="16"/>
  <c r="Z264" i="16"/>
  <c r="T264" i="16"/>
  <c r="T265" i="16" s="1"/>
  <c r="Q264" i="16"/>
  <c r="AG264" i="16"/>
  <c r="I264" i="16"/>
  <c r="P264" i="16"/>
  <c r="P265" i="16" s="1"/>
  <c r="J264" i="16"/>
  <c r="L264" i="16"/>
  <c r="V264" i="16"/>
  <c r="AN264" i="16"/>
  <c r="AO264" i="16"/>
  <c r="AI264" i="16"/>
  <c r="AA264" i="16"/>
  <c r="AH264" i="16"/>
  <c r="AL264" i="16"/>
  <c r="N264" i="16"/>
  <c r="O264" i="16"/>
  <c r="S264" i="16"/>
  <c r="X264" i="16"/>
  <c r="AC264" i="16"/>
  <c r="AB264" i="16"/>
  <c r="M264" i="16"/>
  <c r="W264" i="16"/>
  <c r="AP264" i="16"/>
  <c r="AD264" i="16"/>
  <c r="AK264" i="16"/>
  <c r="AM264" i="16"/>
  <c r="R264" i="16"/>
  <c r="K264" i="16"/>
  <c r="AF264" i="16"/>
  <c r="AF265" i="16" s="1"/>
  <c r="U264" i="16"/>
  <c r="Y264" i="16"/>
  <c r="B265" i="16"/>
  <c r="AE264" i="16"/>
  <c r="F266" i="16"/>
  <c r="G266" i="16" s="1"/>
  <c r="E266" i="16"/>
  <c r="H266" i="16"/>
  <c r="F265" i="18"/>
  <c r="E265" i="18"/>
  <c r="B264" i="18"/>
  <c r="AN264" i="18" s="1"/>
  <c r="AN263" i="19"/>
  <c r="E265" i="19"/>
  <c r="F265" i="19"/>
  <c r="AP263" i="19"/>
  <c r="U263" i="19"/>
  <c r="R263" i="19"/>
  <c r="Y263" i="19"/>
  <c r="AH263" i="19"/>
  <c r="K263" i="19"/>
  <c r="O263" i="19"/>
  <c r="G264" i="19"/>
  <c r="B264" i="19" s="1"/>
  <c r="A266" i="18"/>
  <c r="D266" i="18" s="1"/>
  <c r="A266" i="19"/>
  <c r="D266" i="19" s="1"/>
  <c r="I265" i="16"/>
  <c r="AP265" i="16"/>
  <c r="A267" i="16"/>
  <c r="D267" i="16" s="1"/>
  <c r="AF264" i="18" l="1"/>
  <c r="AJ264" i="18"/>
  <c r="AO264" i="19"/>
  <c r="H265" i="19"/>
  <c r="Y264" i="18"/>
  <c r="AH264" i="18"/>
  <c r="S264" i="18"/>
  <c r="AK264" i="19"/>
  <c r="AD264" i="19"/>
  <c r="AF264" i="19"/>
  <c r="AE264" i="19"/>
  <c r="P264" i="19"/>
  <c r="O264" i="19"/>
  <c r="Y264" i="19"/>
  <c r="I264" i="19"/>
  <c r="AN264" i="19"/>
  <c r="R264" i="19"/>
  <c r="W264" i="19"/>
  <c r="S264" i="19"/>
  <c r="L264" i="19"/>
  <c r="J264" i="19"/>
  <c r="N264" i="19"/>
  <c r="K264" i="19"/>
  <c r="AL264" i="19"/>
  <c r="AH264" i="19"/>
  <c r="AM264" i="19"/>
  <c r="V264" i="19"/>
  <c r="P264" i="18"/>
  <c r="T264" i="18"/>
  <c r="AM264" i="18"/>
  <c r="O264" i="18"/>
  <c r="I264" i="18"/>
  <c r="AD264" i="18"/>
  <c r="AC264" i="18"/>
  <c r="L264" i="18"/>
  <c r="AG264" i="18"/>
  <c r="K264" i="18"/>
  <c r="H265" i="18"/>
  <c r="Q264" i="18"/>
  <c r="AO264" i="18"/>
  <c r="M265" i="16"/>
  <c r="AB265" i="16"/>
  <c r="K265" i="16"/>
  <c r="Z265" i="16"/>
  <c r="Z266" i="16" s="1"/>
  <c r="AG265" i="16"/>
  <c r="AL265" i="16"/>
  <c r="AH265" i="16"/>
  <c r="AH266" i="16" s="1"/>
  <c r="AA265" i="16"/>
  <c r="AA266" i="16" s="1"/>
  <c r="O265" i="16"/>
  <c r="B266" i="16"/>
  <c r="AD265" i="16"/>
  <c r="R265" i="16"/>
  <c r="S265" i="16"/>
  <c r="S266" i="16" s="1"/>
  <c r="E267" i="16"/>
  <c r="F267" i="16"/>
  <c r="G267" i="16"/>
  <c r="U265" i="16"/>
  <c r="U266" i="16" s="1"/>
  <c r="V265" i="16"/>
  <c r="AM265" i="16"/>
  <c r="AM266" i="16" s="1"/>
  <c r="X265" i="16"/>
  <c r="X266" i="16" s="1"/>
  <c r="L265" i="16"/>
  <c r="L266" i="16" s="1"/>
  <c r="Q265" i="16"/>
  <c r="AN265" i="16"/>
  <c r="J265" i="16"/>
  <c r="J266" i="16" s="1"/>
  <c r="AI265" i="16"/>
  <c r="AI266" i="16" s="1"/>
  <c r="Y265" i="16"/>
  <c r="AE265" i="16"/>
  <c r="AE266" i="16" s="1"/>
  <c r="AK265" i="16"/>
  <c r="AK266" i="16" s="1"/>
  <c r="N265" i="16"/>
  <c r="N266" i="16" s="1"/>
  <c r="AO265" i="16"/>
  <c r="W265" i="16"/>
  <c r="AJ265" i="16"/>
  <c r="AJ266" i="16" s="1"/>
  <c r="AC265" i="16"/>
  <c r="AC266" i="16" s="1"/>
  <c r="AI264" i="18"/>
  <c r="AE264" i="18"/>
  <c r="R264" i="18"/>
  <c r="AB264" i="18"/>
  <c r="E266" i="18"/>
  <c r="H266" i="18" s="1"/>
  <c r="F266" i="18"/>
  <c r="J264" i="18"/>
  <c r="N264" i="18"/>
  <c r="X264" i="18"/>
  <c r="AA264" i="18"/>
  <c r="AL264" i="18"/>
  <c r="U264" i="18"/>
  <c r="V264" i="18"/>
  <c r="AP264" i="18"/>
  <c r="AK264" i="18"/>
  <c r="Z264" i="18"/>
  <c r="M264" i="18"/>
  <c r="W264" i="18"/>
  <c r="G265" i="18"/>
  <c r="AA264" i="19"/>
  <c r="U264" i="19"/>
  <c r="AJ264" i="19"/>
  <c r="AG264" i="19"/>
  <c r="AI264" i="19"/>
  <c r="AC264" i="19"/>
  <c r="AB264" i="19"/>
  <c r="AP264" i="19"/>
  <c r="T264" i="19"/>
  <c r="X264" i="19"/>
  <c r="Z264" i="19"/>
  <c r="Q264" i="19"/>
  <c r="M264" i="19"/>
  <c r="F266" i="19"/>
  <c r="E266" i="19"/>
  <c r="G265" i="19"/>
  <c r="B265" i="19" s="1"/>
  <c r="AO265" i="19" s="1"/>
  <c r="A267" i="19"/>
  <c r="D267" i="19" s="1"/>
  <c r="A267" i="18"/>
  <c r="D267" i="18" s="1"/>
  <c r="AB266" i="16"/>
  <c r="AL266" i="16"/>
  <c r="AF266" i="16"/>
  <c r="P266" i="16"/>
  <c r="AG266" i="16"/>
  <c r="T266" i="16"/>
  <c r="AP266" i="16"/>
  <c r="I266" i="16"/>
  <c r="Q266" i="16"/>
  <c r="R266" i="16"/>
  <c r="Y266" i="16"/>
  <c r="AO266" i="16"/>
  <c r="A268" i="16"/>
  <c r="D268" i="16" s="1"/>
  <c r="V266" i="16"/>
  <c r="AN266" i="16"/>
  <c r="W266" i="16"/>
  <c r="M266" i="16"/>
  <c r="AD266" i="16"/>
  <c r="K266" i="16"/>
  <c r="O266" i="16"/>
  <c r="G266" i="19" l="1"/>
  <c r="AG265" i="19"/>
  <c r="AN265" i="19"/>
  <c r="Q265" i="19"/>
  <c r="L265" i="19"/>
  <c r="O265" i="19"/>
  <c r="Z265" i="19"/>
  <c r="K265" i="19"/>
  <c r="AH265" i="19"/>
  <c r="R265" i="19"/>
  <c r="AA265" i="19"/>
  <c r="M265" i="19"/>
  <c r="T265" i="19"/>
  <c r="J265" i="19"/>
  <c r="AL265" i="19"/>
  <c r="AI265" i="19"/>
  <c r="S265" i="19"/>
  <c r="AP265" i="19"/>
  <c r="AD265" i="19"/>
  <c r="P265" i="19"/>
  <c r="AM265" i="19"/>
  <c r="V265" i="19"/>
  <c r="AE265" i="19"/>
  <c r="N265" i="19"/>
  <c r="X265" i="19"/>
  <c r="AB265" i="19"/>
  <c r="AJ265" i="19"/>
  <c r="I265" i="19"/>
  <c r="AF265" i="19"/>
  <c r="AK265" i="19"/>
  <c r="AC265" i="19"/>
  <c r="U265" i="19"/>
  <c r="B265" i="18"/>
  <c r="Z265" i="18" s="1"/>
  <c r="G266" i="18"/>
  <c r="B266" i="18" s="1"/>
  <c r="F268" i="16"/>
  <c r="E268" i="16"/>
  <c r="H268" i="16" s="1"/>
  <c r="G268" i="16"/>
  <c r="B268" i="16" s="1"/>
  <c r="H267" i="16"/>
  <c r="B267" i="16" s="1"/>
  <c r="F267" i="18"/>
  <c r="E267" i="18"/>
  <c r="P265" i="18"/>
  <c r="AF265" i="18"/>
  <c r="E267" i="19"/>
  <c r="F267" i="19"/>
  <c r="G267" i="19" s="1"/>
  <c r="Y265" i="19"/>
  <c r="W265" i="19"/>
  <c r="H266" i="19"/>
  <c r="B266" i="19" s="1"/>
  <c r="A268" i="19"/>
  <c r="D268" i="19" s="1"/>
  <c r="A268" i="18"/>
  <c r="D268" i="18" s="1"/>
  <c r="A269" i="16"/>
  <c r="D269" i="16" s="1"/>
  <c r="Z266" i="18" l="1"/>
  <c r="AF266" i="18"/>
  <c r="P266" i="18"/>
  <c r="H267" i="19"/>
  <c r="G267" i="18"/>
  <c r="AB265" i="18"/>
  <c r="AB266" i="18" s="1"/>
  <c r="AN265" i="18"/>
  <c r="AN266" i="18" s="1"/>
  <c r="Y265" i="18"/>
  <c r="Y266" i="18" s="1"/>
  <c r="AM265" i="18"/>
  <c r="AM266" i="18" s="1"/>
  <c r="S265" i="18"/>
  <c r="S266" i="18" s="1"/>
  <c r="AG265" i="18"/>
  <c r="AG266" i="18" s="1"/>
  <c r="I265" i="18"/>
  <c r="I266" i="18" s="1"/>
  <c r="AH265" i="18"/>
  <c r="AH266" i="18" s="1"/>
  <c r="L265" i="18"/>
  <c r="L266" i="18" s="1"/>
  <c r="R265" i="18"/>
  <c r="R266" i="18" s="1"/>
  <c r="J265" i="18"/>
  <c r="J266" i="18" s="1"/>
  <c r="AA265" i="18"/>
  <c r="AA266" i="18" s="1"/>
  <c r="AD265" i="18"/>
  <c r="AD266" i="18" s="1"/>
  <c r="AJ265" i="18"/>
  <c r="AJ266" i="18" s="1"/>
  <c r="AL265" i="18"/>
  <c r="AL266" i="18" s="1"/>
  <c r="V265" i="18"/>
  <c r="V266" i="18" s="1"/>
  <c r="X265" i="18"/>
  <c r="X266" i="18" s="1"/>
  <c r="K265" i="18"/>
  <c r="K266" i="18" s="1"/>
  <c r="T265" i="18"/>
  <c r="T266" i="18" s="1"/>
  <c r="AO265" i="18"/>
  <c r="AO266" i="18" s="1"/>
  <c r="AP265" i="18"/>
  <c r="AP266" i="18" s="1"/>
  <c r="AC265" i="18"/>
  <c r="AC266" i="18" s="1"/>
  <c r="Q265" i="18"/>
  <c r="Q266" i="18" s="1"/>
  <c r="M265" i="18"/>
  <c r="M266" i="18" s="1"/>
  <c r="N265" i="18"/>
  <c r="N266" i="18" s="1"/>
  <c r="W265" i="18"/>
  <c r="W266" i="18" s="1"/>
  <c r="AI265" i="18"/>
  <c r="AI266" i="18" s="1"/>
  <c r="O265" i="18"/>
  <c r="O266" i="18" s="1"/>
  <c r="AK265" i="18"/>
  <c r="AK266" i="18" s="1"/>
  <c r="AE265" i="18"/>
  <c r="AE266" i="18" s="1"/>
  <c r="U265" i="18"/>
  <c r="U266" i="18" s="1"/>
  <c r="AE267" i="16"/>
  <c r="AE268" i="16" s="1"/>
  <c r="AL267" i="16"/>
  <c r="AD267" i="16"/>
  <c r="AD268" i="16" s="1"/>
  <c r="AK267" i="16"/>
  <c r="AK268" i="16" s="1"/>
  <c r="L267" i="16"/>
  <c r="AG267" i="16"/>
  <c r="S267" i="16"/>
  <c r="S268" i="16" s="1"/>
  <c r="Z267" i="16"/>
  <c r="Z268" i="16" s="1"/>
  <c r="J267" i="16"/>
  <c r="R267" i="16"/>
  <c r="AM267" i="16"/>
  <c r="I267" i="16"/>
  <c r="I268" i="16" s="1"/>
  <c r="V267" i="16"/>
  <c r="AH267" i="16"/>
  <c r="AN267" i="16"/>
  <c r="AN268" i="16" s="1"/>
  <c r="AP267" i="16"/>
  <c r="X267" i="16"/>
  <c r="K267" i="16"/>
  <c r="P267" i="16"/>
  <c r="P268" i="16" s="1"/>
  <c r="AI267" i="16"/>
  <c r="AI268" i="16" s="1"/>
  <c r="Y267" i="16"/>
  <c r="O267" i="16"/>
  <c r="AB267" i="16"/>
  <c r="AB268" i="16" s="1"/>
  <c r="T267" i="16"/>
  <c r="AF267" i="16"/>
  <c r="W267" i="16"/>
  <c r="AA267" i="16"/>
  <c r="AA268" i="16" s="1"/>
  <c r="M267" i="16"/>
  <c r="M268" i="16" s="1"/>
  <c r="Q267" i="16"/>
  <c r="Q268" i="16" s="1"/>
  <c r="AC267" i="16"/>
  <c r="AO267" i="16"/>
  <c r="AO268" i="16" s="1"/>
  <c r="AJ267" i="16"/>
  <c r="AJ268" i="16" s="1"/>
  <c r="U267" i="16"/>
  <c r="U268" i="16" s="1"/>
  <c r="N267" i="16"/>
  <c r="E269" i="16"/>
  <c r="F269" i="16"/>
  <c r="E268" i="18"/>
  <c r="F268" i="18"/>
  <c r="H267" i="18"/>
  <c r="B267" i="18" s="1"/>
  <c r="AO266" i="19"/>
  <c r="AC266" i="19"/>
  <c r="O266" i="19"/>
  <c r="AA266" i="19"/>
  <c r="I266" i="19"/>
  <c r="AI266" i="19"/>
  <c r="AE266" i="19"/>
  <c r="N266" i="19"/>
  <c r="R266" i="19"/>
  <c r="K266" i="19"/>
  <c r="S266" i="19"/>
  <c r="AG266" i="19"/>
  <c r="X266" i="19"/>
  <c r="Z266" i="19"/>
  <c r="AF266" i="19"/>
  <c r="V266" i="19"/>
  <c r="AM266" i="19"/>
  <c r="AL266" i="19"/>
  <c r="P266" i="19"/>
  <c r="AK266" i="19"/>
  <c r="T266" i="19"/>
  <c r="AN266" i="19"/>
  <c r="L266" i="19"/>
  <c r="AD266" i="19"/>
  <c r="AP266" i="19"/>
  <c r="AJ266" i="19"/>
  <c r="AH266" i="19"/>
  <c r="Y266" i="19"/>
  <c r="Q266" i="19"/>
  <c r="U266" i="19"/>
  <c r="AB266" i="19"/>
  <c r="M266" i="19"/>
  <c r="J266" i="19"/>
  <c r="W266" i="19"/>
  <c r="F268" i="19"/>
  <c r="E268" i="19"/>
  <c r="B267" i="19"/>
  <c r="X267" i="19" s="1"/>
  <c r="A269" i="18"/>
  <c r="D269" i="18" s="1"/>
  <c r="A269" i="19"/>
  <c r="D269" i="19" s="1"/>
  <c r="X268" i="16"/>
  <c r="O268" i="16"/>
  <c r="AF268" i="16"/>
  <c r="AP268" i="16"/>
  <c r="A270" i="16"/>
  <c r="D270" i="16" s="1"/>
  <c r="W268" i="16"/>
  <c r="K268" i="16"/>
  <c r="Y268" i="16"/>
  <c r="L268" i="16"/>
  <c r="R268" i="16"/>
  <c r="J268" i="16"/>
  <c r="T268" i="16"/>
  <c r="AC268" i="16"/>
  <c r="AG268" i="16"/>
  <c r="AH268" i="16"/>
  <c r="N268" i="16"/>
  <c r="V268" i="16"/>
  <c r="AL268" i="16"/>
  <c r="AM268" i="16"/>
  <c r="J267" i="19" l="1"/>
  <c r="W267" i="19"/>
  <c r="L267" i="19"/>
  <c r="P267" i="19"/>
  <c r="AF267" i="19"/>
  <c r="AE267" i="19"/>
  <c r="O267" i="19"/>
  <c r="G268" i="18"/>
  <c r="AN267" i="19"/>
  <c r="AJ267" i="19"/>
  <c r="Q267" i="19"/>
  <c r="AP267" i="19"/>
  <c r="AM267" i="19"/>
  <c r="R267" i="19"/>
  <c r="I267" i="19"/>
  <c r="H268" i="19"/>
  <c r="V267" i="19"/>
  <c r="T267" i="19"/>
  <c r="Z267" i="19"/>
  <c r="S267" i="19"/>
  <c r="AB267" i="19"/>
  <c r="M267" i="19"/>
  <c r="Y267" i="19"/>
  <c r="AD267" i="19"/>
  <c r="AK267" i="19"/>
  <c r="AG267" i="19"/>
  <c r="N267" i="19"/>
  <c r="AA267" i="19"/>
  <c r="AI267" i="19"/>
  <c r="U267" i="19"/>
  <c r="AH267" i="19"/>
  <c r="K267" i="19"/>
  <c r="AC267" i="19"/>
  <c r="AL267" i="19"/>
  <c r="G268" i="19"/>
  <c r="H269" i="16"/>
  <c r="F270" i="16"/>
  <c r="E270" i="16"/>
  <c r="H270" i="16" s="1"/>
  <c r="G269" i="16"/>
  <c r="Y267" i="18"/>
  <c r="L267" i="18"/>
  <c r="AM267" i="18"/>
  <c r="AI267" i="18"/>
  <c r="AE267" i="18"/>
  <c r="AP267" i="18"/>
  <c r="V267" i="18"/>
  <c r="AJ267" i="18"/>
  <c r="R267" i="18"/>
  <c r="M267" i="18"/>
  <c r="Z267" i="18"/>
  <c r="AK267" i="18"/>
  <c r="K267" i="18"/>
  <c r="Q267" i="18"/>
  <c r="AL267" i="18"/>
  <c r="W267" i="18"/>
  <c r="X267" i="18"/>
  <c r="AC267" i="18"/>
  <c r="P267" i="18"/>
  <c r="AD267" i="18"/>
  <c r="T267" i="18"/>
  <c r="S267" i="18"/>
  <c r="N267" i="18"/>
  <c r="AB267" i="18"/>
  <c r="J267" i="18"/>
  <c r="AG267" i="18"/>
  <c r="AA267" i="18"/>
  <c r="AO267" i="18"/>
  <c r="I267" i="18"/>
  <c r="AF267" i="18"/>
  <c r="O267" i="18"/>
  <c r="AN267" i="18"/>
  <c r="AH267" i="18"/>
  <c r="U267" i="18"/>
  <c r="F269" i="18"/>
  <c r="E269" i="18"/>
  <c r="H268" i="18"/>
  <c r="B268" i="18" s="1"/>
  <c r="F269" i="19"/>
  <c r="E269" i="19"/>
  <c r="H269" i="19"/>
  <c r="AO267" i="19"/>
  <c r="A270" i="18"/>
  <c r="D270" i="18" s="1"/>
  <c r="A270" i="19"/>
  <c r="D270" i="19" s="1"/>
  <c r="A271" i="16"/>
  <c r="D271" i="16" s="1"/>
  <c r="G269" i="18" l="1"/>
  <c r="B268" i="19"/>
  <c r="S268" i="19" s="1"/>
  <c r="G269" i="19"/>
  <c r="B269" i="19" s="1"/>
  <c r="H269" i="18"/>
  <c r="B269" i="18" s="1"/>
  <c r="B269" i="16"/>
  <c r="AM269" i="16" s="1"/>
  <c r="AM270" i="16" s="1"/>
  <c r="S269" i="16"/>
  <c r="M269" i="16"/>
  <c r="AG269" i="16"/>
  <c r="T269" i="16"/>
  <c r="AN269" i="16"/>
  <c r="AB269" i="16"/>
  <c r="AL269" i="16"/>
  <c r="F271" i="16"/>
  <c r="E271" i="16"/>
  <c r="H271" i="16" s="1"/>
  <c r="AF269" i="16"/>
  <c r="AF270" i="16" s="1"/>
  <c r="Z269" i="16"/>
  <c r="X269" i="16"/>
  <c r="U269" i="16"/>
  <c r="O269" i="16"/>
  <c r="O270" i="16" s="1"/>
  <c r="AC269" i="16"/>
  <c r="AH269" i="16"/>
  <c r="G270" i="16"/>
  <c r="B270" i="16" s="1"/>
  <c r="S270" i="16" s="1"/>
  <c r="AB268" i="18"/>
  <c r="AF268" i="18"/>
  <c r="S268" i="18"/>
  <c r="AC268" i="18"/>
  <c r="Q268" i="18"/>
  <c r="M268" i="18"/>
  <c r="AP268" i="18"/>
  <c r="L268" i="18"/>
  <c r="AJ268" i="18"/>
  <c r="AA268" i="18"/>
  <c r="I268" i="18"/>
  <c r="N268" i="18"/>
  <c r="W268" i="18"/>
  <c r="AK268" i="18"/>
  <c r="AM268" i="18"/>
  <c r="R268" i="18"/>
  <c r="AD268" i="18"/>
  <c r="AL268" i="18"/>
  <c r="AN268" i="18"/>
  <c r="AI268" i="18"/>
  <c r="AO268" i="18"/>
  <c r="T268" i="18"/>
  <c r="P268" i="18"/>
  <c r="K268" i="18"/>
  <c r="AG268" i="18"/>
  <c r="V268" i="18"/>
  <c r="O268" i="18"/>
  <c r="U268" i="18"/>
  <c r="X268" i="18"/>
  <c r="Z268" i="18"/>
  <c r="AH268" i="18"/>
  <c r="J268" i="18"/>
  <c r="AE268" i="18"/>
  <c r="E270" i="18"/>
  <c r="F270" i="18"/>
  <c r="Y268" i="18"/>
  <c r="E270" i="19"/>
  <c r="F270" i="19"/>
  <c r="A271" i="18"/>
  <c r="D271" i="18" s="1"/>
  <c r="A271" i="19"/>
  <c r="D271" i="19" s="1"/>
  <c r="A272" i="16"/>
  <c r="D272" i="16" s="1"/>
  <c r="AM269" i="18" l="1"/>
  <c r="T268" i="19"/>
  <c r="T269" i="19" s="1"/>
  <c r="G270" i="18"/>
  <c r="I268" i="19"/>
  <c r="I269" i="19" s="1"/>
  <c r="AP269" i="18"/>
  <c r="Z269" i="18"/>
  <c r="V269" i="18"/>
  <c r="AK269" i="18"/>
  <c r="S269" i="18"/>
  <c r="I269" i="18"/>
  <c r="AE269" i="18"/>
  <c r="M269" i="18"/>
  <c r="AA269" i="18"/>
  <c r="AH269" i="18"/>
  <c r="Y269" i="18"/>
  <c r="AG269" i="18"/>
  <c r="AO269" i="18"/>
  <c r="AD269" i="18"/>
  <c r="W269" i="18"/>
  <c r="Q269" i="18"/>
  <c r="AL268" i="19"/>
  <c r="J269" i="18"/>
  <c r="K269" i="18"/>
  <c r="AI269" i="18"/>
  <c r="L269" i="18"/>
  <c r="AN269" i="18"/>
  <c r="U269" i="18"/>
  <c r="AB269" i="18"/>
  <c r="AJ269" i="18"/>
  <c r="AL269" i="18"/>
  <c r="X269" i="18"/>
  <c r="T269" i="18"/>
  <c r="AF269" i="18"/>
  <c r="Q268" i="19"/>
  <c r="Q269" i="19" s="1"/>
  <c r="AH268" i="19"/>
  <c r="AH269" i="19" s="1"/>
  <c r="AI268" i="19"/>
  <c r="G270" i="19"/>
  <c r="V268" i="19"/>
  <c r="V269" i="19" s="1"/>
  <c r="AP268" i="19"/>
  <c r="AP269" i="19" s="1"/>
  <c r="L268" i="19"/>
  <c r="L269" i="19" s="1"/>
  <c r="P268" i="19"/>
  <c r="P269" i="19" s="1"/>
  <c r="AC268" i="19"/>
  <c r="AC269" i="19" s="1"/>
  <c r="AO268" i="19"/>
  <c r="AM268" i="19"/>
  <c r="AM269" i="19" s="1"/>
  <c r="M268" i="19"/>
  <c r="M269" i="19" s="1"/>
  <c r="U268" i="19"/>
  <c r="U269" i="19" s="1"/>
  <c r="W268" i="19"/>
  <c r="W269" i="19" s="1"/>
  <c r="AB268" i="19"/>
  <c r="AB269" i="19" s="1"/>
  <c r="Y268" i="19"/>
  <c r="Y269" i="19" s="1"/>
  <c r="AG268" i="19"/>
  <c r="AG269" i="19" s="1"/>
  <c r="AN268" i="19"/>
  <c r="AN269" i="19" s="1"/>
  <c r="AA268" i="19"/>
  <c r="AA269" i="19" s="1"/>
  <c r="X268" i="19"/>
  <c r="X269" i="19" s="1"/>
  <c r="O268" i="19"/>
  <c r="O269" i="19" s="1"/>
  <c r="Z268" i="19"/>
  <c r="Z269" i="19" s="1"/>
  <c r="AK268" i="19"/>
  <c r="AK269" i="19" s="1"/>
  <c r="N268" i="19"/>
  <c r="N269" i="19" s="1"/>
  <c r="S269" i="19"/>
  <c r="AO269" i="19"/>
  <c r="AI269" i="19"/>
  <c r="AL269" i="19"/>
  <c r="K268" i="19"/>
  <c r="K269" i="19" s="1"/>
  <c r="J268" i="19"/>
  <c r="J269" i="19" s="1"/>
  <c r="AD268" i="19"/>
  <c r="AD269" i="19" s="1"/>
  <c r="AJ268" i="19"/>
  <c r="AJ269" i="19" s="1"/>
  <c r="R268" i="19"/>
  <c r="R269" i="19" s="1"/>
  <c r="AE268" i="19"/>
  <c r="AE269" i="19" s="1"/>
  <c r="AF268" i="19"/>
  <c r="AF269" i="19" s="1"/>
  <c r="H270" i="19"/>
  <c r="R269" i="18"/>
  <c r="N269" i="18"/>
  <c r="AC269" i="18"/>
  <c r="H270" i="18"/>
  <c r="B270" i="18" s="1"/>
  <c r="O269" i="18"/>
  <c r="P269" i="18"/>
  <c r="X270" i="16"/>
  <c r="M270" i="16"/>
  <c r="U270" i="16"/>
  <c r="AA269" i="16"/>
  <c r="AA270" i="16" s="1"/>
  <c r="L269" i="16"/>
  <c r="L270" i="16" s="1"/>
  <c r="K269" i="16"/>
  <c r="K270" i="16" s="1"/>
  <c r="AP269" i="16"/>
  <c r="AP270" i="16" s="1"/>
  <c r="AH270" i="16"/>
  <c r="AL270" i="16"/>
  <c r="AE269" i="16"/>
  <c r="AE270" i="16" s="1"/>
  <c r="J269" i="16"/>
  <c r="J270" i="16" s="1"/>
  <c r="AD269" i="16"/>
  <c r="AD270" i="16" s="1"/>
  <c r="AO269" i="16"/>
  <c r="Y269" i="16"/>
  <c r="Y270" i="16" s="1"/>
  <c r="R269" i="16"/>
  <c r="R270" i="16" s="1"/>
  <c r="V269" i="16"/>
  <c r="V270" i="16" s="1"/>
  <c r="AJ269" i="16"/>
  <c r="AJ270" i="16" s="1"/>
  <c r="Q269" i="16"/>
  <c r="P269" i="16"/>
  <c r="AI269" i="16"/>
  <c r="AI270" i="16" s="1"/>
  <c r="N269" i="16"/>
  <c r="N270" i="16" s="1"/>
  <c r="I269" i="16"/>
  <c r="I270" i="16" s="1"/>
  <c r="AK269" i="16"/>
  <c r="AK270" i="16" s="1"/>
  <c r="W269" i="16"/>
  <c r="F272" i="16"/>
  <c r="G272" i="16" s="1"/>
  <c r="E272" i="16"/>
  <c r="W270" i="16"/>
  <c r="AO270" i="16"/>
  <c r="P270" i="16"/>
  <c r="AB270" i="16"/>
  <c r="Z270" i="16"/>
  <c r="AC270" i="16"/>
  <c r="AN270" i="16"/>
  <c r="AG270" i="16"/>
  <c r="T270" i="16"/>
  <c r="Q270" i="16"/>
  <c r="G271" i="16"/>
  <c r="B271" i="16" s="1"/>
  <c r="F271" i="18"/>
  <c r="E271" i="18"/>
  <c r="E271" i="19"/>
  <c r="F271" i="19"/>
  <c r="A272" i="18"/>
  <c r="D272" i="18" s="1"/>
  <c r="A272" i="19"/>
  <c r="D272" i="19" s="1"/>
  <c r="A273" i="16"/>
  <c r="D273" i="16" s="1"/>
  <c r="G271" i="18" l="1"/>
  <c r="B270" i="19"/>
  <c r="AC270" i="19" s="1"/>
  <c r="H271" i="19"/>
  <c r="K270" i="19"/>
  <c r="N270" i="19"/>
  <c r="Y270" i="18"/>
  <c r="AH270" i="18"/>
  <c r="AP270" i="18"/>
  <c r="AA270" i="18"/>
  <c r="T270" i="18"/>
  <c r="Q270" i="18"/>
  <c r="N270" i="18"/>
  <c r="R270" i="18"/>
  <c r="M270" i="18"/>
  <c r="AK270" i="18"/>
  <c r="AF270" i="18"/>
  <c r="X270" i="18"/>
  <c r="AM270" i="18"/>
  <c r="AE270" i="18"/>
  <c r="K270" i="18"/>
  <c r="AB270" i="18"/>
  <c r="AL270" i="18"/>
  <c r="J270" i="18"/>
  <c r="U270" i="18"/>
  <c r="L270" i="18"/>
  <c r="I270" i="18"/>
  <c r="AN270" i="18"/>
  <c r="AG270" i="18"/>
  <c r="V270" i="18"/>
  <c r="AO270" i="18"/>
  <c r="AD270" i="18"/>
  <c r="O270" i="18"/>
  <c r="S270" i="18"/>
  <c r="AJ270" i="18"/>
  <c r="Z270" i="18"/>
  <c r="AI270" i="18"/>
  <c r="W270" i="18"/>
  <c r="AC270" i="18"/>
  <c r="P270" i="18"/>
  <c r="H272" i="16"/>
  <c r="B272" i="16" s="1"/>
  <c r="AG271" i="16"/>
  <c r="W271" i="16"/>
  <c r="W272" i="16" s="1"/>
  <c r="AE271" i="16"/>
  <c r="AF271" i="16"/>
  <c r="S271" i="16"/>
  <c r="AL271" i="16"/>
  <c r="AL272" i="16" s="1"/>
  <c r="K271" i="16"/>
  <c r="AD271" i="16"/>
  <c r="AJ271" i="16"/>
  <c r="AJ272" i="16" s="1"/>
  <c r="T271" i="16"/>
  <c r="N271" i="16"/>
  <c r="AP271" i="16"/>
  <c r="I271" i="16"/>
  <c r="U271" i="16"/>
  <c r="U272" i="16" s="1"/>
  <c r="AM271" i="16"/>
  <c r="Q271" i="16"/>
  <c r="AA271" i="16"/>
  <c r="L271" i="16"/>
  <c r="L272" i="16" s="1"/>
  <c r="AO271" i="16"/>
  <c r="R271" i="16"/>
  <c r="J271" i="16"/>
  <c r="J272" i="16" s="1"/>
  <c r="Z271" i="16"/>
  <c r="AK271" i="16"/>
  <c r="AH271" i="16"/>
  <c r="X271" i="16"/>
  <c r="X272" i="16" s="1"/>
  <c r="V271" i="16"/>
  <c r="V272" i="16" s="1"/>
  <c r="AC271" i="16"/>
  <c r="O271" i="16"/>
  <c r="AI271" i="16"/>
  <c r="AI272" i="16" s="1"/>
  <c r="AB271" i="16"/>
  <c r="M271" i="16"/>
  <c r="Y271" i="16"/>
  <c r="P271" i="16"/>
  <c r="AN271" i="16"/>
  <c r="F273" i="16"/>
  <c r="E273" i="16"/>
  <c r="H273" i="16" s="1"/>
  <c r="G273" i="16"/>
  <c r="H271" i="18"/>
  <c r="B271" i="18" s="1"/>
  <c r="E272" i="18"/>
  <c r="F272" i="18"/>
  <c r="F272" i="19"/>
  <c r="E272" i="19"/>
  <c r="X270" i="19"/>
  <c r="AE270" i="19"/>
  <c r="U270" i="19"/>
  <c r="AI270" i="19"/>
  <c r="AK270" i="19"/>
  <c r="G271" i="19"/>
  <c r="A273" i="18"/>
  <c r="D273" i="18" s="1"/>
  <c r="A273" i="19"/>
  <c r="D273" i="19" s="1"/>
  <c r="A274" i="16"/>
  <c r="D274" i="16" s="1"/>
  <c r="AP270" i="19" l="1"/>
  <c r="AH270" i="19"/>
  <c r="J270" i="19"/>
  <c r="W270" i="19"/>
  <c r="O270" i="19"/>
  <c r="V270" i="19"/>
  <c r="AG270" i="19"/>
  <c r="AM270" i="19"/>
  <c r="AA270" i="19"/>
  <c r="L270" i="19"/>
  <c r="S270" i="19"/>
  <c r="R270" i="19"/>
  <c r="Z270" i="19"/>
  <c r="AL270" i="19"/>
  <c r="AN270" i="19"/>
  <c r="P270" i="19"/>
  <c r="I270" i="19"/>
  <c r="AB270" i="19"/>
  <c r="G272" i="18"/>
  <c r="M270" i="19"/>
  <c r="AF270" i="19"/>
  <c r="AD270" i="19"/>
  <c r="AO270" i="19"/>
  <c r="H272" i="19"/>
  <c r="T270" i="19"/>
  <c r="Y270" i="19"/>
  <c r="AJ270" i="19"/>
  <c r="Q270" i="19"/>
  <c r="B271" i="19"/>
  <c r="AI271" i="19" s="1"/>
  <c r="AF272" i="16"/>
  <c r="AO272" i="16"/>
  <c r="AO273" i="16" s="1"/>
  <c r="K272" i="16"/>
  <c r="O272" i="16"/>
  <c r="AC272" i="16"/>
  <c r="AG272" i="16"/>
  <c r="AG273" i="16" s="1"/>
  <c r="I272" i="16"/>
  <c r="I273" i="16" s="1"/>
  <c r="R272" i="16"/>
  <c r="Y272" i="16"/>
  <c r="Q272" i="16"/>
  <c r="Q273" i="16" s="1"/>
  <c r="N272" i="16"/>
  <c r="N273" i="16" s="1"/>
  <c r="AH272" i="16"/>
  <c r="M272" i="16"/>
  <c r="AA272" i="16"/>
  <c r="S272" i="16"/>
  <c r="S273" i="16" s="1"/>
  <c r="AP272" i="16"/>
  <c r="P272" i="16"/>
  <c r="P273" i="16" s="1"/>
  <c r="AM272" i="16"/>
  <c r="AD272" i="16"/>
  <c r="AD273" i="16" s="1"/>
  <c r="T272" i="16"/>
  <c r="AN272" i="16"/>
  <c r="Z272" i="16"/>
  <c r="Z273" i="16" s="1"/>
  <c r="B273" i="16"/>
  <c r="AE273" i="16" s="1"/>
  <c r="AB272" i="16"/>
  <c r="AK272" i="16"/>
  <c r="AE272" i="16"/>
  <c r="E274" i="16"/>
  <c r="F274" i="16"/>
  <c r="Y271" i="18"/>
  <c r="AE271" i="18"/>
  <c r="AL271" i="18"/>
  <c r="L271" i="18"/>
  <c r="Z271" i="18"/>
  <c r="AC271" i="18"/>
  <c r="Q271" i="18"/>
  <c r="AM271" i="18"/>
  <c r="P271" i="18"/>
  <c r="AO271" i="18"/>
  <c r="J271" i="18"/>
  <c r="AD271" i="18"/>
  <c r="AG271" i="18"/>
  <c r="X271" i="18"/>
  <c r="O271" i="18"/>
  <c r="AF271" i="18"/>
  <c r="AJ271" i="18"/>
  <c r="V271" i="18"/>
  <c r="I271" i="18"/>
  <c r="AB271" i="18"/>
  <c r="T271" i="18"/>
  <c r="AA271" i="18"/>
  <c r="W271" i="18"/>
  <c r="AN271" i="18"/>
  <c r="AI271" i="18"/>
  <c r="AK271" i="18"/>
  <c r="K271" i="18"/>
  <c r="U271" i="18"/>
  <c r="AP271" i="18"/>
  <c r="M271" i="18"/>
  <c r="R271" i="18"/>
  <c r="N271" i="18"/>
  <c r="S271" i="18"/>
  <c r="AH271" i="18"/>
  <c r="F273" i="18"/>
  <c r="E273" i="18"/>
  <c r="H272" i="18"/>
  <c r="B272" i="18" s="1"/>
  <c r="G272" i="19"/>
  <c r="E273" i="19"/>
  <c r="F273" i="19"/>
  <c r="A274" i="18"/>
  <c r="D274" i="18" s="1"/>
  <c r="A274" i="19"/>
  <c r="D274" i="19" s="1"/>
  <c r="K273" i="16"/>
  <c r="T273" i="16"/>
  <c r="AA273" i="16"/>
  <c r="O273" i="16"/>
  <c r="AM273" i="16"/>
  <c r="AP273" i="16"/>
  <c r="A275" i="16"/>
  <c r="D275" i="16" s="1"/>
  <c r="J273" i="16"/>
  <c r="AC271" i="19" l="1"/>
  <c r="H273" i="18"/>
  <c r="I271" i="19"/>
  <c r="N271" i="19"/>
  <c r="L271" i="19"/>
  <c r="K271" i="19"/>
  <c r="W271" i="19"/>
  <c r="O271" i="19"/>
  <c r="AB271" i="19"/>
  <c r="J271" i="19"/>
  <c r="AA271" i="19"/>
  <c r="AL271" i="19"/>
  <c r="T271" i="19"/>
  <c r="AK271" i="19"/>
  <c r="AJ271" i="19"/>
  <c r="M271" i="19"/>
  <c r="AH271" i="19"/>
  <c r="AP271" i="19"/>
  <c r="P271" i="19"/>
  <c r="X271" i="19"/>
  <c r="Q271" i="19"/>
  <c r="AM271" i="19"/>
  <c r="B272" i="19"/>
  <c r="AP272" i="19" s="1"/>
  <c r="Y271" i="19"/>
  <c r="S271" i="19"/>
  <c r="AD271" i="19"/>
  <c r="AO271" i="19"/>
  <c r="U271" i="19"/>
  <c r="Z271" i="19"/>
  <c r="G273" i="19"/>
  <c r="AG271" i="19"/>
  <c r="AG272" i="19" s="1"/>
  <c r="AN271" i="19"/>
  <c r="R271" i="19"/>
  <c r="V271" i="19"/>
  <c r="AE271" i="19"/>
  <c r="AE272" i="19" s="1"/>
  <c r="AF271" i="19"/>
  <c r="AB273" i="16"/>
  <c r="AL273" i="16"/>
  <c r="X273" i="16"/>
  <c r="X274" i="16" s="1"/>
  <c r="AC273" i="16"/>
  <c r="AN273" i="16"/>
  <c r="AK273" i="16"/>
  <c r="AK274" i="16" s="1"/>
  <c r="AI273" i="16"/>
  <c r="M273" i="16"/>
  <c r="Y273" i="16"/>
  <c r="R273" i="16"/>
  <c r="V273" i="16"/>
  <c r="V274" i="16" s="1"/>
  <c r="U273" i="16"/>
  <c r="AF273" i="16"/>
  <c r="L273" i="16"/>
  <c r="AH273" i="16"/>
  <c r="AH274" i="16" s="1"/>
  <c r="AJ273" i="16"/>
  <c r="G274" i="16"/>
  <c r="W273" i="16"/>
  <c r="H274" i="16"/>
  <c r="B274" i="16" s="1"/>
  <c r="AE274" i="16" s="1"/>
  <c r="F275" i="16"/>
  <c r="E275" i="16"/>
  <c r="S272" i="18"/>
  <c r="N272" i="18"/>
  <c r="U272" i="18"/>
  <c r="AN272" i="18"/>
  <c r="AF272" i="18"/>
  <c r="AM272" i="18"/>
  <c r="R272" i="18"/>
  <c r="Q272" i="18"/>
  <c r="AB272" i="18"/>
  <c r="X272" i="18"/>
  <c r="AA272" i="18"/>
  <c r="AE272" i="18"/>
  <c r="V272" i="18"/>
  <c r="W272" i="18"/>
  <c r="AK272" i="18"/>
  <c r="J272" i="18"/>
  <c r="AC272" i="18"/>
  <c r="K272" i="18"/>
  <c r="I272" i="18"/>
  <c r="AL272" i="18"/>
  <c r="AO272" i="18"/>
  <c r="L272" i="18"/>
  <c r="AD272" i="18"/>
  <c r="O272" i="18"/>
  <c r="M272" i="18"/>
  <c r="AH272" i="18"/>
  <c r="AP272" i="18"/>
  <c r="AI272" i="18"/>
  <c r="T272" i="18"/>
  <c r="AJ272" i="18"/>
  <c r="AG272" i="18"/>
  <c r="P272" i="18"/>
  <c r="Z272" i="18"/>
  <c r="E274" i="18"/>
  <c r="H274" i="18" s="1"/>
  <c r="F274" i="18"/>
  <c r="Y272" i="18"/>
  <c r="G273" i="18"/>
  <c r="B273" i="18" s="1"/>
  <c r="AP273" i="18" s="1"/>
  <c r="AA272" i="19"/>
  <c r="H273" i="19"/>
  <c r="B273" i="19" s="1"/>
  <c r="F274" i="19"/>
  <c r="E274" i="19"/>
  <c r="Y272" i="19"/>
  <c r="A275" i="19"/>
  <c r="D275" i="19" s="1"/>
  <c r="A275" i="18"/>
  <c r="D275" i="18" s="1"/>
  <c r="A276" i="16"/>
  <c r="D276" i="16" s="1"/>
  <c r="V272" i="19" l="1"/>
  <c r="J272" i="19"/>
  <c r="J273" i="19" s="1"/>
  <c r="Z272" i="19"/>
  <c r="S272" i="19"/>
  <c r="AB272" i="19"/>
  <c r="AD272" i="19"/>
  <c r="AK272" i="19"/>
  <c r="Q272" i="19"/>
  <c r="Q273" i="19" s="1"/>
  <c r="AJ272" i="19"/>
  <c r="AJ273" i="19" s="1"/>
  <c r="W272" i="19"/>
  <c r="K272" i="19"/>
  <c r="I272" i="19"/>
  <c r="I273" i="19" s="1"/>
  <c r="M272" i="19"/>
  <c r="X272" i="19"/>
  <c r="X273" i="19" s="1"/>
  <c r="AH272" i="19"/>
  <c r="AH273" i="19" s="1"/>
  <c r="N272" i="19"/>
  <c r="AL272" i="19"/>
  <c r="R272" i="19"/>
  <c r="R273" i="19" s="1"/>
  <c r="P272" i="19"/>
  <c r="P273" i="19" s="1"/>
  <c r="AO272" i="19"/>
  <c r="AI272" i="19"/>
  <c r="AI273" i="19" s="1"/>
  <c r="AC272" i="19"/>
  <c r="AC273" i="19" s="1"/>
  <c r="T272" i="19"/>
  <c r="T273" i="19" s="1"/>
  <c r="AM272" i="19"/>
  <c r="AM273" i="19" s="1"/>
  <c r="U272" i="19"/>
  <c r="U273" i="19" s="1"/>
  <c r="O272" i="19"/>
  <c r="O273" i="19" s="1"/>
  <c r="L272" i="19"/>
  <c r="L273" i="19" s="1"/>
  <c r="AF272" i="19"/>
  <c r="AN272" i="19"/>
  <c r="AN273" i="19" s="1"/>
  <c r="AO273" i="18"/>
  <c r="AC273" i="18"/>
  <c r="V273" i="18"/>
  <c r="AB273" i="18"/>
  <c r="AF273" i="18"/>
  <c r="AJ273" i="18"/>
  <c r="L273" i="18"/>
  <c r="K273" i="18"/>
  <c r="X273" i="18"/>
  <c r="AM273" i="18"/>
  <c r="N273" i="18"/>
  <c r="S273" i="19"/>
  <c r="H274" i="19"/>
  <c r="J273" i="18"/>
  <c r="W273" i="18"/>
  <c r="M273" i="18"/>
  <c r="R273" i="18"/>
  <c r="AH273" i="18"/>
  <c r="I273" i="18"/>
  <c r="Y273" i="18"/>
  <c r="AK273" i="18"/>
  <c r="G274" i="18"/>
  <c r="B274" i="18" s="1"/>
  <c r="AG273" i="18"/>
  <c r="AD273" i="18"/>
  <c r="AA273" i="18"/>
  <c r="U273" i="18"/>
  <c r="Z273" i="18"/>
  <c r="AN273" i="18"/>
  <c r="S273" i="18"/>
  <c r="T273" i="18"/>
  <c r="Q273" i="18"/>
  <c r="P273" i="18"/>
  <c r="AI273" i="18"/>
  <c r="O273" i="18"/>
  <c r="AL273" i="18"/>
  <c r="AE273" i="18"/>
  <c r="M274" i="16"/>
  <c r="L274" i="16"/>
  <c r="AL274" i="16"/>
  <c r="AA274" i="16"/>
  <c r="Q274" i="16"/>
  <c r="AO274" i="16"/>
  <c r="N274" i="16"/>
  <c r="S274" i="16"/>
  <c r="AJ274" i="16"/>
  <c r="J274" i="16"/>
  <c r="G275" i="16"/>
  <c r="K274" i="16"/>
  <c r="R274" i="16"/>
  <c r="W274" i="16"/>
  <c r="Z274" i="16"/>
  <c r="AM274" i="16"/>
  <c r="AN274" i="16"/>
  <c r="AC274" i="16"/>
  <c r="AF274" i="16"/>
  <c r="P274" i="16"/>
  <c r="E276" i="16"/>
  <c r="F276" i="16"/>
  <c r="I274" i="16"/>
  <c r="O274" i="16"/>
  <c r="AI274" i="16"/>
  <c r="AD274" i="16"/>
  <c r="U274" i="16"/>
  <c r="AB274" i="16"/>
  <c r="AP274" i="16"/>
  <c r="Y274" i="16"/>
  <c r="T274" i="16"/>
  <c r="AG274" i="16"/>
  <c r="H275" i="16"/>
  <c r="B275" i="16" s="1"/>
  <c r="F275" i="18"/>
  <c r="E275" i="18"/>
  <c r="AO273" i="19"/>
  <c r="Y273" i="19"/>
  <c r="W273" i="19"/>
  <c r="AP273" i="19"/>
  <c r="AB273" i="19"/>
  <c r="M273" i="19"/>
  <c r="AE273" i="19"/>
  <c r="N273" i="19"/>
  <c r="K273" i="19"/>
  <c r="V273" i="19"/>
  <c r="AF273" i="19"/>
  <c r="AD273" i="19"/>
  <c r="Z273" i="19"/>
  <c r="AG273" i="19"/>
  <c r="AL273" i="19"/>
  <c r="AK273" i="19"/>
  <c r="AA273" i="19"/>
  <c r="F275" i="19"/>
  <c r="E275" i="19"/>
  <c r="G274" i="19"/>
  <c r="B274" i="19" s="1"/>
  <c r="A276" i="19"/>
  <c r="D276" i="19" s="1"/>
  <c r="A276" i="18"/>
  <c r="D276" i="18" s="1"/>
  <c r="A277" i="16"/>
  <c r="D277" i="16" s="1"/>
  <c r="AM274" i="19" l="1"/>
  <c r="H275" i="19"/>
  <c r="J274" i="18"/>
  <c r="AM274" i="18"/>
  <c r="AN274" i="18"/>
  <c r="R274" i="18"/>
  <c r="AK274" i="18"/>
  <c r="K274" i="18"/>
  <c r="AO274" i="18"/>
  <c r="AJ274" i="18"/>
  <c r="AF274" i="18"/>
  <c r="X274" i="18"/>
  <c r="L274" i="18"/>
  <c r="O274" i="18"/>
  <c r="S274" i="18"/>
  <c r="AH274" i="18"/>
  <c r="W274" i="18"/>
  <c r="V274" i="18"/>
  <c r="U274" i="18"/>
  <c r="AP274" i="18"/>
  <c r="AL274" i="18"/>
  <c r="AB274" i="18"/>
  <c r="T274" i="18"/>
  <c r="I274" i="18"/>
  <c r="AI274" i="18"/>
  <c r="AC274" i="18"/>
  <c r="N274" i="18"/>
  <c r="AE274" i="18"/>
  <c r="P274" i="18"/>
  <c r="AD274" i="18"/>
  <c r="M274" i="18"/>
  <c r="G275" i="18"/>
  <c r="Q274" i="18"/>
  <c r="Z274" i="18"/>
  <c r="AG274" i="18"/>
  <c r="AA274" i="18"/>
  <c r="S274" i="19"/>
  <c r="T274" i="19"/>
  <c r="G275" i="19"/>
  <c r="O274" i="19"/>
  <c r="L274" i="19"/>
  <c r="AF274" i="19"/>
  <c r="K274" i="19"/>
  <c r="AE274" i="19"/>
  <c r="N274" i="19"/>
  <c r="AI274" i="19"/>
  <c r="AD274" i="19"/>
  <c r="W274" i="19"/>
  <c r="V274" i="19"/>
  <c r="AK274" i="19"/>
  <c r="AH274" i="19"/>
  <c r="AC274" i="19"/>
  <c r="X274" i="19"/>
  <c r="J274" i="19"/>
  <c r="AB274" i="19"/>
  <c r="Y274" i="18"/>
  <c r="H276" i="16"/>
  <c r="AE275" i="16"/>
  <c r="AM275" i="16"/>
  <c r="AK275" i="16"/>
  <c r="AG275" i="16"/>
  <c r="U275" i="16"/>
  <c r="O275" i="16"/>
  <c r="S275" i="16"/>
  <c r="M275" i="16"/>
  <c r="X275" i="16"/>
  <c r="Y275" i="16"/>
  <c r="AA275" i="16"/>
  <c r="R275" i="16"/>
  <c r="AF275" i="16"/>
  <c r="K275" i="16"/>
  <c r="N275" i="16"/>
  <c r="V275" i="16"/>
  <c r="AJ275" i="16"/>
  <c r="T275" i="16"/>
  <c r="AC275" i="16"/>
  <c r="Q275" i="16"/>
  <c r="AB275" i="16"/>
  <c r="AL275" i="16"/>
  <c r="L275" i="16"/>
  <c r="I275" i="16"/>
  <c r="AD275" i="16"/>
  <c r="J275" i="16"/>
  <c r="Z275" i="16"/>
  <c r="P275" i="16"/>
  <c r="AO275" i="16"/>
  <c r="AN275" i="16"/>
  <c r="W275" i="16"/>
  <c r="AI275" i="16"/>
  <c r="AH275" i="16"/>
  <c r="AP275" i="16"/>
  <c r="E277" i="16"/>
  <c r="H277" i="16" s="1"/>
  <c r="F277" i="16"/>
  <c r="G276" i="16"/>
  <c r="F276" i="18"/>
  <c r="E276" i="18"/>
  <c r="H275" i="18"/>
  <c r="B275" i="18" s="1"/>
  <c r="Y274" i="19"/>
  <c r="P274" i="19"/>
  <c r="I274" i="19"/>
  <c r="AJ274" i="19"/>
  <c r="M274" i="19"/>
  <c r="R274" i="19"/>
  <c r="AN274" i="19"/>
  <c r="AG274" i="19"/>
  <c r="AA274" i="19"/>
  <c r="Z274" i="19"/>
  <c r="E276" i="19"/>
  <c r="F276" i="19"/>
  <c r="Q274" i="19"/>
  <c r="AL274" i="19"/>
  <c r="U274" i="19"/>
  <c r="AP274" i="19"/>
  <c r="AO274" i="19"/>
  <c r="A277" i="18"/>
  <c r="D277" i="18" s="1"/>
  <c r="A277" i="19"/>
  <c r="D277" i="19" s="1"/>
  <c r="A278" i="16"/>
  <c r="D278" i="16" s="1"/>
  <c r="B275" i="19" l="1"/>
  <c r="W275" i="19" s="1"/>
  <c r="H276" i="18"/>
  <c r="Y275" i="18"/>
  <c r="S275" i="18"/>
  <c r="G276" i="19"/>
  <c r="U275" i="19"/>
  <c r="K275" i="19"/>
  <c r="Z275" i="19"/>
  <c r="AN275" i="19"/>
  <c r="I275" i="19"/>
  <c r="AH275" i="19"/>
  <c r="AI275" i="19"/>
  <c r="AO275" i="19"/>
  <c r="Q275" i="19"/>
  <c r="AA275" i="19"/>
  <c r="AG275" i="19"/>
  <c r="AP275" i="19"/>
  <c r="H276" i="19"/>
  <c r="R275" i="19"/>
  <c r="P275" i="19"/>
  <c r="AJ275" i="19"/>
  <c r="AK275" i="19"/>
  <c r="AI275" i="18"/>
  <c r="AK275" i="18"/>
  <c r="M275" i="18"/>
  <c r="N275" i="18"/>
  <c r="W275" i="18"/>
  <c r="AG275" i="18"/>
  <c r="U275" i="18"/>
  <c r="V275" i="18"/>
  <c r="AN275" i="18"/>
  <c r="AD275" i="18"/>
  <c r="AO275" i="18"/>
  <c r="AP275" i="18"/>
  <c r="B276" i="16"/>
  <c r="X276" i="16" s="1"/>
  <c r="X277" i="16" s="1"/>
  <c r="G277" i="16"/>
  <c r="B277" i="16"/>
  <c r="F278" i="16"/>
  <c r="G278" i="16" s="1"/>
  <c r="B278" i="16" s="1"/>
  <c r="AE278" i="16" s="1"/>
  <c r="E278" i="16"/>
  <c r="H278" i="16" s="1"/>
  <c r="AJ276" i="16"/>
  <c r="AJ277" i="16" s="1"/>
  <c r="U276" i="16"/>
  <c r="U277" i="16" s="1"/>
  <c r="AP276" i="16"/>
  <c r="AP277" i="16" s="1"/>
  <c r="W276" i="16"/>
  <c r="W277" i="16" s="1"/>
  <c r="AE276" i="16"/>
  <c r="AE277" i="16" s="1"/>
  <c r="AF275" i="18"/>
  <c r="AE275" i="18"/>
  <c r="AA275" i="18"/>
  <c r="L275" i="18"/>
  <c r="AM275" i="18"/>
  <c r="X275" i="18"/>
  <c r="Z275" i="18"/>
  <c r="O275" i="18"/>
  <c r="AC275" i="18"/>
  <c r="AH275" i="18"/>
  <c r="Q275" i="18"/>
  <c r="K275" i="18"/>
  <c r="AB275" i="18"/>
  <c r="AL275" i="18"/>
  <c r="T275" i="18"/>
  <c r="G276" i="18"/>
  <c r="B276" i="18" s="1"/>
  <c r="Y276" i="18" s="1"/>
  <c r="F277" i="18"/>
  <c r="E277" i="18"/>
  <c r="R275" i="18"/>
  <c r="I275" i="18"/>
  <c r="I276" i="18" s="1"/>
  <c r="J275" i="18"/>
  <c r="AJ275" i="18"/>
  <c r="P275" i="18"/>
  <c r="AM275" i="19"/>
  <c r="AB275" i="19"/>
  <c r="L275" i="19"/>
  <c r="V275" i="19"/>
  <c r="M275" i="19"/>
  <c r="AD275" i="19"/>
  <c r="AE275" i="19"/>
  <c r="AC275" i="19"/>
  <c r="O275" i="19"/>
  <c r="N275" i="19"/>
  <c r="J275" i="19"/>
  <c r="S275" i="19"/>
  <c r="E277" i="19"/>
  <c r="F277" i="19"/>
  <c r="T275" i="19"/>
  <c r="X275" i="19"/>
  <c r="O276" i="18"/>
  <c r="AP276" i="18"/>
  <c r="AG276" i="18"/>
  <c r="K276" i="18"/>
  <c r="AI276" i="18"/>
  <c r="M276" i="18"/>
  <c r="R276" i="18"/>
  <c r="A278" i="18"/>
  <c r="D278" i="18" s="1"/>
  <c r="T276" i="18"/>
  <c r="Z276" i="18"/>
  <c r="AD276" i="18"/>
  <c r="W276" i="18"/>
  <c r="AL276" i="18"/>
  <c r="AN276" i="18"/>
  <c r="S276" i="18"/>
  <c r="A278" i="19"/>
  <c r="D278" i="19" s="1"/>
  <c r="P276" i="18"/>
  <c r="AK276" i="18"/>
  <c r="L276" i="18"/>
  <c r="A279" i="16"/>
  <c r="D279" i="16" s="1"/>
  <c r="AJ276" i="18" l="1"/>
  <c r="AF275" i="19"/>
  <c r="AM276" i="18"/>
  <c r="Y275" i="19"/>
  <c r="AL275" i="19"/>
  <c r="AH276" i="18"/>
  <c r="X276" i="18"/>
  <c r="AE276" i="18"/>
  <c r="B276" i="19"/>
  <c r="N276" i="19" s="1"/>
  <c r="G277" i="19"/>
  <c r="V276" i="18"/>
  <c r="N276" i="18"/>
  <c r="G277" i="18"/>
  <c r="AB276" i="18"/>
  <c r="AC276" i="18"/>
  <c r="AF276" i="18"/>
  <c r="U276" i="18"/>
  <c r="AJ276" i="19"/>
  <c r="AA276" i="19"/>
  <c r="AG276" i="19"/>
  <c r="I276" i="19"/>
  <c r="H277" i="19"/>
  <c r="B277" i="19" s="1"/>
  <c r="AE276" i="19"/>
  <c r="H277" i="18"/>
  <c r="B277" i="18" s="1"/>
  <c r="Q276" i="18"/>
  <c r="AA276" i="18"/>
  <c r="AC276" i="16"/>
  <c r="AC277" i="16" s="1"/>
  <c r="Q276" i="16"/>
  <c r="Q277" i="16" s="1"/>
  <c r="AL276" i="16"/>
  <c r="AL277" i="16" s="1"/>
  <c r="AL278" i="16" s="1"/>
  <c r="AA276" i="16"/>
  <c r="AA277" i="16" s="1"/>
  <c r="I276" i="16"/>
  <c r="I277" i="16" s="1"/>
  <c r="AF276" i="16"/>
  <c r="AF277" i="16" s="1"/>
  <c r="AF278" i="16" s="1"/>
  <c r="AG276" i="16"/>
  <c r="AG277" i="16" s="1"/>
  <c r="Y276" i="16"/>
  <c r="Y277" i="16" s="1"/>
  <c r="O276" i="16"/>
  <c r="O277" i="16" s="1"/>
  <c r="R276" i="16"/>
  <c r="R277" i="16" s="1"/>
  <c r="J276" i="16"/>
  <c r="J277" i="16" s="1"/>
  <c r="N276" i="16"/>
  <c r="N277" i="16" s="1"/>
  <c r="AD276" i="16"/>
  <c r="AD277" i="16" s="1"/>
  <c r="AI276" i="16"/>
  <c r="AI277" i="16" s="1"/>
  <c r="AH276" i="16"/>
  <c r="AH277" i="16" s="1"/>
  <c r="AH278" i="16" s="1"/>
  <c r="T276" i="16"/>
  <c r="T277" i="16" s="1"/>
  <c r="AM276" i="16"/>
  <c r="AM277" i="16" s="1"/>
  <c r="AN276" i="16"/>
  <c r="AN277" i="16" s="1"/>
  <c r="AN278" i="16" s="1"/>
  <c r="P276" i="16"/>
  <c r="P277" i="16" s="1"/>
  <c r="P278" i="16" s="1"/>
  <c r="L276" i="16"/>
  <c r="L277" i="16" s="1"/>
  <c r="AB276" i="16"/>
  <c r="AB277" i="16" s="1"/>
  <c r="AK276" i="16"/>
  <c r="AK277" i="16" s="1"/>
  <c r="AO276" i="16"/>
  <c r="AO277" i="16" s="1"/>
  <c r="AO278" i="16" s="1"/>
  <c r="M276" i="16"/>
  <c r="M277" i="16" s="1"/>
  <c r="S276" i="16"/>
  <c r="S277" i="16" s="1"/>
  <c r="V276" i="16"/>
  <c r="V277" i="16" s="1"/>
  <c r="V278" i="16" s="1"/>
  <c r="K276" i="16"/>
  <c r="K277" i="16" s="1"/>
  <c r="K278" i="16" s="1"/>
  <c r="Z276" i="16"/>
  <c r="Z277" i="16" s="1"/>
  <c r="F279" i="16"/>
  <c r="E279" i="16"/>
  <c r="H279" i="16" s="1"/>
  <c r="G279" i="16"/>
  <c r="B279" i="16" s="1"/>
  <c r="AO276" i="18"/>
  <c r="J276" i="18"/>
  <c r="E278" i="18"/>
  <c r="H278" i="18" s="1"/>
  <c r="F278" i="18"/>
  <c r="F278" i="19"/>
  <c r="E278" i="19"/>
  <c r="A279" i="19"/>
  <c r="D279" i="19" s="1"/>
  <c r="A279" i="18"/>
  <c r="D279" i="18" s="1"/>
  <c r="O278" i="16"/>
  <c r="W278" i="16"/>
  <c r="Y278" i="16"/>
  <c r="AJ278" i="16"/>
  <c r="AA278" i="16"/>
  <c r="J278" i="16"/>
  <c r="Q278" i="16"/>
  <c r="AI278" i="16"/>
  <c r="X278" i="16"/>
  <c r="AD278" i="16"/>
  <c r="T278" i="16"/>
  <c r="L278" i="16"/>
  <c r="AM278" i="16"/>
  <c r="AG278" i="16"/>
  <c r="AP278" i="16"/>
  <c r="Z278" i="16"/>
  <c r="I278" i="16"/>
  <c r="A280" i="16"/>
  <c r="D280" i="16" s="1"/>
  <c r="AE279" i="16"/>
  <c r="AB278" i="16"/>
  <c r="N278" i="16"/>
  <c r="M278" i="16"/>
  <c r="AK278" i="16"/>
  <c r="S278" i="16"/>
  <c r="U278" i="16"/>
  <c r="AC278" i="16"/>
  <c r="R278" i="16"/>
  <c r="P276" i="19" l="1"/>
  <c r="Q276" i="19"/>
  <c r="U276" i="19"/>
  <c r="S276" i="19"/>
  <c r="W276" i="19"/>
  <c r="AI276" i="19"/>
  <c r="AI277" i="19" s="1"/>
  <c r="R276" i="19"/>
  <c r="R277" i="19" s="1"/>
  <c r="X276" i="19"/>
  <c r="X277" i="19" s="1"/>
  <c r="M276" i="19"/>
  <c r="AB276" i="19"/>
  <c r="J276" i="19"/>
  <c r="J277" i="19" s="1"/>
  <c r="AO276" i="19"/>
  <c r="AO277" i="19" s="1"/>
  <c r="V276" i="19"/>
  <c r="L276" i="19"/>
  <c r="L277" i="19" s="1"/>
  <c r="Y276" i="19"/>
  <c r="Z276" i="19"/>
  <c r="Z277" i="19" s="1"/>
  <c r="O276" i="19"/>
  <c r="AD276" i="19"/>
  <c r="AD277" i="19" s="1"/>
  <c r="AK276" i="19"/>
  <c r="T276" i="19"/>
  <c r="T277" i="19" s="1"/>
  <c r="AM276" i="19"/>
  <c r="AC276" i="19"/>
  <c r="AC277" i="19" s="1"/>
  <c r="K276" i="19"/>
  <c r="K277" i="19" s="1"/>
  <c r="AN276" i="19"/>
  <c r="AP276" i="19"/>
  <c r="AF276" i="19"/>
  <c r="AF277" i="19" s="1"/>
  <c r="AL276" i="19"/>
  <c r="AL277" i="19" s="1"/>
  <c r="AH276" i="19"/>
  <c r="AH277" i="19" s="1"/>
  <c r="Y277" i="18"/>
  <c r="AD277" i="18"/>
  <c r="T277" i="18"/>
  <c r="AO277" i="18"/>
  <c r="P277" i="18"/>
  <c r="AM277" i="18"/>
  <c r="R277" i="18"/>
  <c r="N277" i="18"/>
  <c r="AJ277" i="18"/>
  <c r="AH277" i="18"/>
  <c r="AF277" i="18"/>
  <c r="J277" i="18"/>
  <c r="AG277" i="19"/>
  <c r="AK277" i="19"/>
  <c r="P277" i="19"/>
  <c r="AM277" i="19"/>
  <c r="Q277" i="19"/>
  <c r="H278" i="19"/>
  <c r="AA277" i="19"/>
  <c r="S277" i="19"/>
  <c r="O277" i="19"/>
  <c r="M277" i="19"/>
  <c r="AB277" i="19"/>
  <c r="AP277" i="19"/>
  <c r="AJ277" i="19"/>
  <c r="V277" i="19"/>
  <c r="U277" i="19"/>
  <c r="Y277" i="19"/>
  <c r="N277" i="19"/>
  <c r="W277" i="19"/>
  <c r="AE277" i="19"/>
  <c r="AN277" i="19"/>
  <c r="I277" i="19"/>
  <c r="AG277" i="18"/>
  <c r="K277" i="18"/>
  <c r="S277" i="18"/>
  <c r="Q277" i="18"/>
  <c r="E280" i="16"/>
  <c r="F280" i="16"/>
  <c r="G280" i="16" s="1"/>
  <c r="H280" i="16"/>
  <c r="B280" i="16" s="1"/>
  <c r="AE280" i="16" s="1"/>
  <c r="I277" i="18"/>
  <c r="M277" i="18"/>
  <c r="X277" i="18"/>
  <c r="L277" i="18"/>
  <c r="O277" i="18"/>
  <c r="F279" i="18"/>
  <c r="E279" i="18"/>
  <c r="W277" i="18"/>
  <c r="AC277" i="18"/>
  <c r="U277" i="18"/>
  <c r="AB277" i="18"/>
  <c r="AE277" i="18"/>
  <c r="AI277" i="18"/>
  <c r="AK277" i="18"/>
  <c r="AP277" i="18"/>
  <c r="Z277" i="18"/>
  <c r="AL277" i="18"/>
  <c r="V277" i="18"/>
  <c r="AA277" i="18"/>
  <c r="AN277" i="18"/>
  <c r="G278" i="18"/>
  <c r="B278" i="18" s="1"/>
  <c r="G278" i="19"/>
  <c r="F279" i="19"/>
  <c r="E279" i="19"/>
  <c r="A280" i="18"/>
  <c r="D280" i="18" s="1"/>
  <c r="A280" i="19"/>
  <c r="D280" i="19" s="1"/>
  <c r="AK279" i="16"/>
  <c r="O279" i="16"/>
  <c r="U279" i="16"/>
  <c r="S279" i="16"/>
  <c r="AN279" i="16"/>
  <c r="M279" i="16"/>
  <c r="A281" i="16"/>
  <c r="D281" i="16" s="1"/>
  <c r="AH279" i="16"/>
  <c r="AA279" i="16"/>
  <c r="AG279" i="16"/>
  <c r="AD279" i="16"/>
  <c r="R279" i="16"/>
  <c r="W279" i="16"/>
  <c r="J279" i="16"/>
  <c r="N279" i="16"/>
  <c r="AL279" i="16"/>
  <c r="AI279" i="16"/>
  <c r="P279" i="16"/>
  <c r="AM279" i="16"/>
  <c r="X279" i="16"/>
  <c r="AC279" i="16"/>
  <c r="K279" i="16"/>
  <c r="Y279" i="16"/>
  <c r="AB279" i="16"/>
  <c r="I279" i="16"/>
  <c r="Q279" i="16"/>
  <c r="AP279" i="16"/>
  <c r="L279" i="16"/>
  <c r="V279" i="16"/>
  <c r="Z279" i="16"/>
  <c r="AF279" i="16"/>
  <c r="AO279" i="16"/>
  <c r="T279" i="16"/>
  <c r="AJ279" i="16"/>
  <c r="B278" i="19" l="1"/>
  <c r="W278" i="19" s="1"/>
  <c r="G279" i="18"/>
  <c r="H279" i="19"/>
  <c r="AN278" i="19"/>
  <c r="L278" i="19"/>
  <c r="Y278" i="19"/>
  <c r="G279" i="19"/>
  <c r="V278" i="18"/>
  <c r="E281" i="16"/>
  <c r="F281" i="16"/>
  <c r="G281" i="16"/>
  <c r="H281" i="16"/>
  <c r="R278" i="18"/>
  <c r="AH278" i="18"/>
  <c r="AM278" i="18"/>
  <c r="AF278" i="18"/>
  <c r="AB278" i="18"/>
  <c r="N278" i="18"/>
  <c r="Y278" i="18"/>
  <c r="K278" i="18"/>
  <c r="U278" i="18"/>
  <c r="AO278" i="18"/>
  <c r="X278" i="18"/>
  <c r="T278" i="18"/>
  <c r="O278" i="18"/>
  <c r="W278" i="18"/>
  <c r="AN278" i="18"/>
  <c r="AP278" i="18"/>
  <c r="AG278" i="18"/>
  <c r="S278" i="18"/>
  <c r="J278" i="18"/>
  <c r="AK278" i="18"/>
  <c r="P278" i="18"/>
  <c r="Q278" i="18"/>
  <c r="I278" i="18"/>
  <c r="L278" i="18"/>
  <c r="AD278" i="18"/>
  <c r="AJ278" i="18"/>
  <c r="AA278" i="18"/>
  <c r="AL278" i="18"/>
  <c r="AC278" i="18"/>
  <c r="Z278" i="18"/>
  <c r="AE278" i="18"/>
  <c r="M278" i="18"/>
  <c r="AI278" i="18"/>
  <c r="F280" i="18"/>
  <c r="E280" i="18"/>
  <c r="H279" i="18"/>
  <c r="B279" i="18" s="1"/>
  <c r="F280" i="19"/>
  <c r="E280" i="19"/>
  <c r="U278" i="19"/>
  <c r="O278" i="19"/>
  <c r="AI278" i="19"/>
  <c r="I278" i="19"/>
  <c r="A281" i="19"/>
  <c r="D281" i="19" s="1"/>
  <c r="A281" i="18"/>
  <c r="D281" i="18" s="1"/>
  <c r="Y280" i="16"/>
  <c r="N280" i="16"/>
  <c r="AP280" i="16"/>
  <c r="AM280" i="16"/>
  <c r="AD280" i="16"/>
  <c r="AO280" i="16"/>
  <c r="O280" i="16"/>
  <c r="AF280" i="16"/>
  <c r="U280" i="16"/>
  <c r="Q280" i="16"/>
  <c r="K280" i="16"/>
  <c r="P280" i="16"/>
  <c r="J280" i="16"/>
  <c r="AG280" i="16"/>
  <c r="A282" i="16"/>
  <c r="D282" i="16" s="1"/>
  <c r="AJ280" i="16"/>
  <c r="Z280" i="16"/>
  <c r="V280" i="16"/>
  <c r="I280" i="16"/>
  <c r="AC280" i="16"/>
  <c r="AI280" i="16"/>
  <c r="W280" i="16"/>
  <c r="AA280" i="16"/>
  <c r="M280" i="16"/>
  <c r="T280" i="16"/>
  <c r="AK280" i="16"/>
  <c r="L280" i="16"/>
  <c r="AB280" i="16"/>
  <c r="X280" i="16"/>
  <c r="AL280" i="16"/>
  <c r="R280" i="16"/>
  <c r="AH280" i="16"/>
  <c r="AN280" i="16"/>
  <c r="S280" i="16"/>
  <c r="AA278" i="19" l="1"/>
  <c r="V278" i="19"/>
  <c r="AJ278" i="19"/>
  <c r="S278" i="19"/>
  <c r="AK278" i="19"/>
  <c r="AP278" i="19"/>
  <c r="Z278" i="19"/>
  <c r="AB278" i="19"/>
  <c r="AB279" i="19" s="1"/>
  <c r="B279" i="19"/>
  <c r="AC278" i="19"/>
  <c r="AC279" i="19" s="1"/>
  <c r="AF278" i="19"/>
  <c r="R278" i="19"/>
  <c r="R279" i="19" s="1"/>
  <c r="N278" i="19"/>
  <c r="N279" i="19" s="1"/>
  <c r="K278" i="19"/>
  <c r="J278" i="19"/>
  <c r="J279" i="19" s="1"/>
  <c r="AH278" i="19"/>
  <c r="AH279" i="19" s="1"/>
  <c r="AG278" i="19"/>
  <c r="AG279" i="19" s="1"/>
  <c r="AD278" i="19"/>
  <c r="T278" i="19"/>
  <c r="T279" i="19" s="1"/>
  <c r="AO278" i="19"/>
  <c r="AO279" i="19" s="1"/>
  <c r="Q278" i="19"/>
  <c r="Q279" i="19" s="1"/>
  <c r="P278" i="19"/>
  <c r="X278" i="19"/>
  <c r="X279" i="19" s="1"/>
  <c r="AL278" i="19"/>
  <c r="AL279" i="19" s="1"/>
  <c r="AE278" i="19"/>
  <c r="AE279" i="19" s="1"/>
  <c r="M278" i="19"/>
  <c r="AM278" i="19"/>
  <c r="AM279" i="19" s="1"/>
  <c r="AJ279" i="18"/>
  <c r="T279" i="18"/>
  <c r="Q279" i="18"/>
  <c r="AC279" i="18"/>
  <c r="H280" i="18"/>
  <c r="AL279" i="18"/>
  <c r="V279" i="18"/>
  <c r="AA279" i="18"/>
  <c r="W279" i="18"/>
  <c r="G280" i="19"/>
  <c r="P279" i="19"/>
  <c r="L279" i="19"/>
  <c r="AN279" i="19"/>
  <c r="AK279" i="19"/>
  <c r="AD279" i="19"/>
  <c r="AI279" i="19"/>
  <c r="AF279" i="19"/>
  <c r="AA279" i="19"/>
  <c r="U279" i="19"/>
  <c r="M279" i="19"/>
  <c r="W279" i="19"/>
  <c r="Y279" i="19"/>
  <c r="V279" i="19"/>
  <c r="AJ279" i="19"/>
  <c r="AP279" i="19"/>
  <c r="H280" i="19"/>
  <c r="I279" i="19"/>
  <c r="O279" i="19"/>
  <c r="K279" i="19"/>
  <c r="AK279" i="18"/>
  <c r="K279" i="18"/>
  <c r="U279" i="18"/>
  <c r="N279" i="18"/>
  <c r="I279" i="18"/>
  <c r="AM279" i="18"/>
  <c r="R279" i="18"/>
  <c r="AD279" i="18"/>
  <c r="L279" i="18"/>
  <c r="AP279" i="18"/>
  <c r="AF279" i="18"/>
  <c r="B281" i="16"/>
  <c r="AE281" i="16" s="1"/>
  <c r="E282" i="16"/>
  <c r="F282" i="16"/>
  <c r="G282" i="16"/>
  <c r="S279" i="18"/>
  <c r="S280" i="18" s="1"/>
  <c r="Z279" i="18"/>
  <c r="AH279" i="18"/>
  <c r="J279" i="18"/>
  <c r="AO279" i="18"/>
  <c r="AO280" i="18" s="1"/>
  <c r="AE279" i="18"/>
  <c r="G280" i="18"/>
  <c r="B280" i="18" s="1"/>
  <c r="Y279" i="18"/>
  <c r="F281" i="18"/>
  <c r="G281" i="18" s="1"/>
  <c r="E281" i="18"/>
  <c r="AB279" i="18"/>
  <c r="AG279" i="18"/>
  <c r="M279" i="18"/>
  <c r="M280" i="18" s="1"/>
  <c r="O279" i="18"/>
  <c r="X279" i="18"/>
  <c r="AI279" i="18"/>
  <c r="P279" i="18"/>
  <c r="P280" i="18" s="1"/>
  <c r="AN279" i="18"/>
  <c r="E281" i="19"/>
  <c r="F281" i="19"/>
  <c r="AM280" i="18"/>
  <c r="A282" i="19"/>
  <c r="D282" i="19" s="1"/>
  <c r="AK280" i="18"/>
  <c r="A282" i="18"/>
  <c r="D282" i="18" s="1"/>
  <c r="AN280" i="18"/>
  <c r="O280" i="18"/>
  <c r="T280" i="18"/>
  <c r="L281" i="16"/>
  <c r="AA281" i="16"/>
  <c r="I281" i="16"/>
  <c r="O281" i="16"/>
  <c r="AM281" i="16"/>
  <c r="AO281" i="16"/>
  <c r="AK281" i="16"/>
  <c r="W281" i="16"/>
  <c r="V281" i="16"/>
  <c r="A283" i="16"/>
  <c r="D283" i="16" s="1"/>
  <c r="K281" i="16"/>
  <c r="S281" i="16"/>
  <c r="Y281" i="16"/>
  <c r="X281" i="16"/>
  <c r="T281" i="16"/>
  <c r="AI281" i="16"/>
  <c r="AG281" i="16"/>
  <c r="Q281" i="16"/>
  <c r="AD281" i="16"/>
  <c r="AH281" i="16"/>
  <c r="AB281" i="16"/>
  <c r="M281" i="16"/>
  <c r="AJ281" i="16"/>
  <c r="J281" i="16"/>
  <c r="U281" i="16"/>
  <c r="AF281" i="16"/>
  <c r="S279" i="19" l="1"/>
  <c r="AC280" i="18"/>
  <c r="Z279" i="19"/>
  <c r="I280" i="18"/>
  <c r="B280" i="19"/>
  <c r="AO280" i="19" s="1"/>
  <c r="H281" i="19"/>
  <c r="X280" i="18"/>
  <c r="AB280" i="18"/>
  <c r="Y280" i="18"/>
  <c r="J280" i="18"/>
  <c r="R280" i="18"/>
  <c r="U280" i="18"/>
  <c r="AD280" i="18"/>
  <c r="K280" i="18"/>
  <c r="AA280" i="18"/>
  <c r="Z280" i="18"/>
  <c r="V280" i="19"/>
  <c r="Q280" i="19"/>
  <c r="AB280" i="19"/>
  <c r="N280" i="19"/>
  <c r="AN280" i="19"/>
  <c r="S280" i="19"/>
  <c r="I280" i="19"/>
  <c r="AH280" i="18"/>
  <c r="V280" i="18"/>
  <c r="AG280" i="18"/>
  <c r="Q280" i="18"/>
  <c r="N280" i="18"/>
  <c r="AJ280" i="18"/>
  <c r="AI280" i="18"/>
  <c r="H281" i="18"/>
  <c r="B281" i="18" s="1"/>
  <c r="P281" i="16"/>
  <c r="AC281" i="16"/>
  <c r="AP281" i="16"/>
  <c r="Z281" i="16"/>
  <c r="AN281" i="16"/>
  <c r="AL281" i="16"/>
  <c r="N281" i="16"/>
  <c r="R281" i="16"/>
  <c r="H282" i="16"/>
  <c r="B282" i="16" s="1"/>
  <c r="E283" i="16"/>
  <c r="F283" i="16"/>
  <c r="G283" i="16" s="1"/>
  <c r="H283" i="16"/>
  <c r="W280" i="18"/>
  <c r="AF280" i="18"/>
  <c r="L280" i="18"/>
  <c r="AL280" i="18"/>
  <c r="AP280" i="18"/>
  <c r="AE280" i="18"/>
  <c r="E282" i="18"/>
  <c r="F282" i="18"/>
  <c r="G282" i="18" s="1"/>
  <c r="G281" i="19"/>
  <c r="F282" i="19"/>
  <c r="E282" i="19"/>
  <c r="A283" i="18"/>
  <c r="D283" i="18" s="1"/>
  <c r="A283" i="19"/>
  <c r="D283" i="19" s="1"/>
  <c r="A284" i="16"/>
  <c r="D284" i="16" s="1"/>
  <c r="T280" i="19" l="1"/>
  <c r="AF280" i="19"/>
  <c r="AA280" i="19"/>
  <c r="P280" i="19"/>
  <c r="AK280" i="19"/>
  <c r="AG280" i="19"/>
  <c r="Z280" i="19"/>
  <c r="R280" i="19"/>
  <c r="AJ280" i="19"/>
  <c r="J280" i="19"/>
  <c r="AH280" i="19"/>
  <c r="K280" i="19"/>
  <c r="AI280" i="19"/>
  <c r="Y280" i="19"/>
  <c r="M280" i="19"/>
  <c r="AL280" i="19"/>
  <c r="O280" i="19"/>
  <c r="AE280" i="19"/>
  <c r="U280" i="19"/>
  <c r="B281" i="19"/>
  <c r="AO281" i="19" s="1"/>
  <c r="AM280" i="19"/>
  <c r="X280" i="19"/>
  <c r="L280" i="19"/>
  <c r="W280" i="19"/>
  <c r="W281" i="19" s="1"/>
  <c r="AD280" i="19"/>
  <c r="AC280" i="19"/>
  <c r="AP280" i="19"/>
  <c r="H282" i="18"/>
  <c r="N281" i="19"/>
  <c r="AH281" i="19"/>
  <c r="AA281" i="19"/>
  <c r="AK281" i="19"/>
  <c r="H282" i="19"/>
  <c r="Y281" i="18"/>
  <c r="AH281" i="18"/>
  <c r="O281" i="18"/>
  <c r="AA281" i="18"/>
  <c r="AC281" i="18"/>
  <c r="V281" i="18"/>
  <c r="AJ281" i="18"/>
  <c r="AM281" i="18"/>
  <c r="L281" i="18"/>
  <c r="M281" i="18"/>
  <c r="AD281" i="18"/>
  <c r="Z281" i="18"/>
  <c r="K281" i="18"/>
  <c r="AO281" i="18"/>
  <c r="S281" i="18"/>
  <c r="N281" i="18"/>
  <c r="R281" i="18"/>
  <c r="AK281" i="18"/>
  <c r="AB281" i="18"/>
  <c r="AG281" i="18"/>
  <c r="P281" i="18"/>
  <c r="U281" i="18"/>
  <c r="T281" i="18"/>
  <c r="AN281" i="18"/>
  <c r="I281" i="18"/>
  <c r="J281" i="18"/>
  <c r="X281" i="18"/>
  <c r="Q281" i="18"/>
  <c r="AI281" i="18"/>
  <c r="AE281" i="18"/>
  <c r="AP281" i="18"/>
  <c r="AL281" i="18"/>
  <c r="AF281" i="18"/>
  <c r="W281" i="18"/>
  <c r="AE282" i="16"/>
  <c r="T282" i="16"/>
  <c r="AA282" i="16"/>
  <c r="M282" i="16"/>
  <c r="M283" i="16" s="1"/>
  <c r="J282" i="16"/>
  <c r="S282" i="16"/>
  <c r="O282" i="16"/>
  <c r="X282" i="16"/>
  <c r="X283" i="16" s="1"/>
  <c r="AK282" i="16"/>
  <c r="AD282" i="16"/>
  <c r="AL282" i="16"/>
  <c r="AB282" i="16"/>
  <c r="AB283" i="16" s="1"/>
  <c r="V282" i="16"/>
  <c r="AJ282" i="16"/>
  <c r="K282" i="16"/>
  <c r="AC282" i="16"/>
  <c r="AC283" i="16" s="1"/>
  <c r="AF282" i="16"/>
  <c r="AI282" i="16"/>
  <c r="P282" i="16"/>
  <c r="P283" i="16" s="1"/>
  <c r="Q282" i="16"/>
  <c r="Q283" i="16" s="1"/>
  <c r="AO282" i="16"/>
  <c r="AH282" i="16"/>
  <c r="W282" i="16"/>
  <c r="W283" i="16" s="1"/>
  <c r="AN282" i="16"/>
  <c r="AN283" i="16" s="1"/>
  <c r="U282" i="16"/>
  <c r="Y282" i="16"/>
  <c r="R282" i="16"/>
  <c r="R283" i="16" s="1"/>
  <c r="I282" i="16"/>
  <c r="I283" i="16" s="1"/>
  <c r="AG282" i="16"/>
  <c r="AM282" i="16"/>
  <c r="Z282" i="16"/>
  <c r="Z283" i="16" s="1"/>
  <c r="B283" i="16"/>
  <c r="AE283" i="16" s="1"/>
  <c r="L282" i="16"/>
  <c r="N282" i="16"/>
  <c r="AP282" i="16"/>
  <c r="AP283" i="16" s="1"/>
  <c r="F284" i="16"/>
  <c r="E284" i="16"/>
  <c r="F283" i="18"/>
  <c r="E283" i="18"/>
  <c r="B282" i="18"/>
  <c r="W282" i="18" s="1"/>
  <c r="T281" i="19"/>
  <c r="G282" i="19"/>
  <c r="E283" i="19"/>
  <c r="F283" i="19"/>
  <c r="G283" i="19" s="1"/>
  <c r="I281" i="19"/>
  <c r="J281" i="19"/>
  <c r="AO282" i="18"/>
  <c r="AE282" i="18"/>
  <c r="A284" i="19"/>
  <c r="D284" i="19" s="1"/>
  <c r="A284" i="18"/>
  <c r="D284" i="18" s="1"/>
  <c r="A285" i="16"/>
  <c r="D285" i="16" s="1"/>
  <c r="AO283" i="16"/>
  <c r="U283" i="16"/>
  <c r="AJ283" i="16"/>
  <c r="AI283" i="16"/>
  <c r="T282" i="18" l="1"/>
  <c r="S282" i="18"/>
  <c r="K281" i="19"/>
  <c r="N282" i="18"/>
  <c r="AD281" i="19"/>
  <c r="AJ281" i="19"/>
  <c r="Q281" i="19"/>
  <c r="AC281" i="19"/>
  <c r="X281" i="19"/>
  <c r="L281" i="19"/>
  <c r="M281" i="19"/>
  <c r="Z281" i="19"/>
  <c r="AG281" i="19"/>
  <c r="Y281" i="19"/>
  <c r="AF281" i="19"/>
  <c r="AM281" i="19"/>
  <c r="O281" i="19"/>
  <c r="AI281" i="19"/>
  <c r="AL281" i="19"/>
  <c r="AB281" i="19"/>
  <c r="AE281" i="19"/>
  <c r="U281" i="19"/>
  <c r="AP281" i="19"/>
  <c r="S281" i="19"/>
  <c r="AN281" i="19"/>
  <c r="R281" i="19"/>
  <c r="V281" i="19"/>
  <c r="P281" i="19"/>
  <c r="AF282" i="18"/>
  <c r="AI282" i="18"/>
  <c r="I282" i="18"/>
  <c r="AC282" i="18"/>
  <c r="AD282" i="18"/>
  <c r="B282" i="19"/>
  <c r="I282" i="19" s="1"/>
  <c r="G283" i="18"/>
  <c r="Y282" i="18"/>
  <c r="AK283" i="16"/>
  <c r="AD283" i="16"/>
  <c r="O283" i="16"/>
  <c r="T283" i="16"/>
  <c r="AA283" i="16"/>
  <c r="K283" i="16"/>
  <c r="AH283" i="16"/>
  <c r="AH284" i="16" s="1"/>
  <c r="AG283" i="16"/>
  <c r="N283" i="16"/>
  <c r="J283" i="16"/>
  <c r="AM283" i="16"/>
  <c r="AL283" i="16"/>
  <c r="Y283" i="16"/>
  <c r="L283" i="16"/>
  <c r="V283" i="16"/>
  <c r="AF283" i="16"/>
  <c r="S283" i="16"/>
  <c r="H284" i="16"/>
  <c r="F285" i="16"/>
  <c r="E285" i="16"/>
  <c r="G285" i="16" s="1"/>
  <c r="G284" i="16"/>
  <c r="B284" i="16" s="1"/>
  <c r="AE284" i="16" s="1"/>
  <c r="AL282" i="18"/>
  <c r="X282" i="18"/>
  <c r="J282" i="18"/>
  <c r="AM282" i="18"/>
  <c r="AP282" i="18"/>
  <c r="Z282" i="18"/>
  <c r="Q282" i="18"/>
  <c r="M282" i="18"/>
  <c r="E284" i="18"/>
  <c r="F284" i="18"/>
  <c r="G284" i="18" s="1"/>
  <c r="U282" i="18"/>
  <c r="R282" i="18"/>
  <c r="AK282" i="18"/>
  <c r="AH282" i="18"/>
  <c r="P282" i="18"/>
  <c r="K282" i="18"/>
  <c r="O282" i="18"/>
  <c r="H283" i="18"/>
  <c r="B283" i="18" s="1"/>
  <c r="L282" i="18"/>
  <c r="AA282" i="18"/>
  <c r="AJ282" i="18"/>
  <c r="AG282" i="18"/>
  <c r="AB282" i="18"/>
  <c r="AN282" i="18"/>
  <c r="V282" i="18"/>
  <c r="F284" i="19"/>
  <c r="E284" i="19"/>
  <c r="H283" i="19"/>
  <c r="B283" i="19" s="1"/>
  <c r="A285" i="18"/>
  <c r="D285" i="18" s="1"/>
  <c r="A285" i="19"/>
  <c r="D285" i="19" s="1"/>
  <c r="AO284" i="16"/>
  <c r="AN284" i="16"/>
  <c r="AA284" i="16"/>
  <c r="S284" i="16"/>
  <c r="P284" i="16"/>
  <c r="AM284" i="16"/>
  <c r="A286" i="16"/>
  <c r="D286" i="16" s="1"/>
  <c r="AA282" i="19" l="1"/>
  <c r="O282" i="19"/>
  <c r="H284" i="18"/>
  <c r="AN282" i="19"/>
  <c r="AN283" i="19" s="1"/>
  <c r="R282" i="19"/>
  <c r="AB283" i="18"/>
  <c r="G284" i="19"/>
  <c r="W282" i="19"/>
  <c r="W283" i="19" s="1"/>
  <c r="AB282" i="19"/>
  <c r="AB283" i="19" s="1"/>
  <c r="K282" i="19"/>
  <c r="K283" i="19" s="1"/>
  <c r="J282" i="19"/>
  <c r="J283" i="19" s="1"/>
  <c r="AF282" i="19"/>
  <c r="AF283" i="19" s="1"/>
  <c r="Z282" i="19"/>
  <c r="Z283" i="19" s="1"/>
  <c r="AE282" i="19"/>
  <c r="AL282" i="19"/>
  <c r="AL283" i="19" s="1"/>
  <c r="L282" i="19"/>
  <c r="L283" i="19" s="1"/>
  <c r="AD282" i="19"/>
  <c r="AD283" i="19" s="1"/>
  <c r="N282" i="19"/>
  <c r="N283" i="19" s="1"/>
  <c r="AK282" i="19"/>
  <c r="AK283" i="19" s="1"/>
  <c r="Y282" i="19"/>
  <c r="Y283" i="19" s="1"/>
  <c r="S282" i="19"/>
  <c r="S283" i="19" s="1"/>
  <c r="T282" i="19"/>
  <c r="T283" i="19" s="1"/>
  <c r="AP282" i="19"/>
  <c r="AP283" i="19" s="1"/>
  <c r="V282" i="19"/>
  <c r="V283" i="19" s="1"/>
  <c r="AH282" i="19"/>
  <c r="AH283" i="19" s="1"/>
  <c r="AJ282" i="19"/>
  <c r="AG282" i="19"/>
  <c r="AG283" i="19" s="1"/>
  <c r="Q282" i="19"/>
  <c r="Q283" i="19" s="1"/>
  <c r="AI282" i="19"/>
  <c r="AI283" i="19" s="1"/>
  <c r="U282" i="19"/>
  <c r="U283" i="19" s="1"/>
  <c r="AM282" i="19"/>
  <c r="AM283" i="19" s="1"/>
  <c r="P282" i="19"/>
  <c r="P283" i="19" s="1"/>
  <c r="M282" i="19"/>
  <c r="M283" i="19" s="1"/>
  <c r="AC282" i="19"/>
  <c r="AO282" i="19"/>
  <c r="AO283" i="19" s="1"/>
  <c r="X282" i="19"/>
  <c r="U284" i="16"/>
  <c r="X284" i="16"/>
  <c r="N284" i="16"/>
  <c r="Y284" i="16"/>
  <c r="I284" i="16"/>
  <c r="AJ284" i="16"/>
  <c r="AI284" i="16"/>
  <c r="O284" i="16"/>
  <c r="R284" i="16"/>
  <c r="AB284" i="16"/>
  <c r="AG284" i="16"/>
  <c r="K284" i="16"/>
  <c r="AC284" i="16"/>
  <c r="L284" i="16"/>
  <c r="T284" i="16"/>
  <c r="J284" i="16"/>
  <c r="H285" i="16"/>
  <c r="B285" i="16" s="1"/>
  <c r="AD284" i="16"/>
  <c r="V284" i="16"/>
  <c r="F286" i="16"/>
  <c r="E286" i="16"/>
  <c r="W284" i="16"/>
  <c r="Z284" i="16"/>
  <c r="M284" i="16"/>
  <c r="AL284" i="16"/>
  <c r="Q284" i="16"/>
  <c r="AP284" i="16"/>
  <c r="AK284" i="16"/>
  <c r="AF284" i="16"/>
  <c r="Y283" i="18"/>
  <c r="AL283" i="18"/>
  <c r="W283" i="18"/>
  <c r="S283" i="18"/>
  <c r="T283" i="18"/>
  <c r="AI283" i="18"/>
  <c r="R283" i="18"/>
  <c r="M283" i="18"/>
  <c r="AJ283" i="18"/>
  <c r="O283" i="18"/>
  <c r="AD283" i="18"/>
  <c r="K283" i="18"/>
  <c r="I283" i="18"/>
  <c r="AM283" i="18"/>
  <c r="L283" i="18"/>
  <c r="AG283" i="18"/>
  <c r="J283" i="18"/>
  <c r="AE283" i="18"/>
  <c r="AN283" i="18"/>
  <c r="U283" i="18"/>
  <c r="X283" i="18"/>
  <c r="AF283" i="18"/>
  <c r="AA283" i="18"/>
  <c r="AP283" i="18"/>
  <c r="N283" i="18"/>
  <c r="AO283" i="18"/>
  <c r="P283" i="18"/>
  <c r="AC283" i="18"/>
  <c r="AH283" i="18"/>
  <c r="Q283" i="18"/>
  <c r="V283" i="18"/>
  <c r="AK283" i="18"/>
  <c r="Z283" i="18"/>
  <c r="B284" i="18"/>
  <c r="U284" i="18" s="1"/>
  <c r="F285" i="18"/>
  <c r="E285" i="18"/>
  <c r="AJ283" i="19"/>
  <c r="R283" i="19"/>
  <c r="AE283" i="19"/>
  <c r="I283" i="19"/>
  <c r="O283" i="19"/>
  <c r="X283" i="19"/>
  <c r="AC283" i="19"/>
  <c r="AA283" i="19"/>
  <c r="F285" i="19"/>
  <c r="E285" i="19"/>
  <c r="H284" i="19"/>
  <c r="A286" i="19"/>
  <c r="D286" i="19" s="1"/>
  <c r="A286" i="18"/>
  <c r="D286" i="18" s="1"/>
  <c r="A287" i="16"/>
  <c r="D287" i="16" s="1"/>
  <c r="J284" i="18" l="1"/>
  <c r="G285" i="18"/>
  <c r="B284" i="19"/>
  <c r="X284" i="19" s="1"/>
  <c r="G285" i="19"/>
  <c r="AH284" i="18"/>
  <c r="N284" i="18"/>
  <c r="X284" i="18"/>
  <c r="AG284" i="18"/>
  <c r="Q284" i="18"/>
  <c r="AF284" i="18"/>
  <c r="O284" i="18"/>
  <c r="AI284" i="18"/>
  <c r="H285" i="19"/>
  <c r="B285" i="19" s="1"/>
  <c r="I284" i="19"/>
  <c r="Y284" i="19"/>
  <c r="AN284" i="19"/>
  <c r="AP284" i="19"/>
  <c r="AK284" i="19"/>
  <c r="N284" i="19"/>
  <c r="L284" i="19"/>
  <c r="W284" i="19"/>
  <c r="V284" i="19"/>
  <c r="U284" i="19"/>
  <c r="R284" i="19"/>
  <c r="T284" i="18"/>
  <c r="W284" i="18"/>
  <c r="P284" i="18"/>
  <c r="AK284" i="18"/>
  <c r="AP284" i="18"/>
  <c r="AA284" i="18"/>
  <c r="R284" i="18"/>
  <c r="V284" i="18"/>
  <c r="AN284" i="18"/>
  <c r="AD284" i="18"/>
  <c r="AM284" i="18"/>
  <c r="AB284" i="18"/>
  <c r="AO284" i="18"/>
  <c r="I284" i="18"/>
  <c r="AE284" i="18"/>
  <c r="AL284" i="18"/>
  <c r="Z284" i="18"/>
  <c r="L284" i="18"/>
  <c r="AJ284" i="18"/>
  <c r="AC284" i="18"/>
  <c r="K284" i="18"/>
  <c r="M284" i="18"/>
  <c r="S284" i="18"/>
  <c r="G286" i="16"/>
  <c r="AE285" i="16"/>
  <c r="V285" i="16"/>
  <c r="J285" i="16"/>
  <c r="K285" i="16"/>
  <c r="AA285" i="16"/>
  <c r="AC285" i="16"/>
  <c r="X285" i="16"/>
  <c r="AB285" i="16"/>
  <c r="AF285" i="16"/>
  <c r="AI285" i="16"/>
  <c r="L285" i="16"/>
  <c r="AD285" i="16"/>
  <c r="AO285" i="16"/>
  <c r="W285" i="16"/>
  <c r="S285" i="16"/>
  <c r="T285" i="16"/>
  <c r="Y285" i="16"/>
  <c r="O285" i="16"/>
  <c r="AG285" i="16"/>
  <c r="Z285" i="16"/>
  <c r="AH285" i="16"/>
  <c r="N285" i="16"/>
  <c r="AJ285" i="16"/>
  <c r="P285" i="16"/>
  <c r="Q285" i="16"/>
  <c r="AL285" i="16"/>
  <c r="AM285" i="16"/>
  <c r="AN285" i="16"/>
  <c r="U285" i="16"/>
  <c r="R285" i="16"/>
  <c r="I285" i="16"/>
  <c r="AK285" i="16"/>
  <c r="M285" i="16"/>
  <c r="AP285" i="16"/>
  <c r="F287" i="16"/>
  <c r="G287" i="16" s="1"/>
  <c r="E287" i="16"/>
  <c r="H286" i="16"/>
  <c r="E286" i="18"/>
  <c r="F286" i="18"/>
  <c r="H285" i="18"/>
  <c r="B285" i="18" s="1"/>
  <c r="Y284" i="18"/>
  <c r="AJ284" i="19"/>
  <c r="Z284" i="19"/>
  <c r="AH284" i="19"/>
  <c r="AL284" i="19"/>
  <c r="P284" i="19"/>
  <c r="AD284" i="19"/>
  <c r="AI284" i="19"/>
  <c r="AA284" i="19"/>
  <c r="K284" i="19"/>
  <c r="Q284" i="19"/>
  <c r="E286" i="19"/>
  <c r="F286" i="19"/>
  <c r="J284" i="19"/>
  <c r="AO284" i="19"/>
  <c r="A287" i="18"/>
  <c r="D287" i="18" s="1"/>
  <c r="A287" i="19"/>
  <c r="D287" i="19" s="1"/>
  <c r="A288" i="16"/>
  <c r="D288" i="16" s="1"/>
  <c r="W285" i="19" l="1"/>
  <c r="AC284" i="19"/>
  <c r="AB284" i="19"/>
  <c r="AG284" i="19"/>
  <c r="O284" i="19"/>
  <c r="O285" i="19" s="1"/>
  <c r="S284" i="19"/>
  <c r="AM284" i="19"/>
  <c r="T284" i="19"/>
  <c r="T285" i="19" s="1"/>
  <c r="M284" i="19"/>
  <c r="M285" i="19" s="1"/>
  <c r="AE284" i="19"/>
  <c r="AF284" i="19"/>
  <c r="AM285" i="19"/>
  <c r="X285" i="19"/>
  <c r="Z285" i="19"/>
  <c r="G286" i="19"/>
  <c r="I285" i="19"/>
  <c r="AD285" i="19"/>
  <c r="L285" i="19"/>
  <c r="AA285" i="19"/>
  <c r="H286" i="19"/>
  <c r="AI285" i="19"/>
  <c r="AH285" i="19"/>
  <c r="H286" i="18"/>
  <c r="B286" i="16"/>
  <c r="R286" i="16" s="1"/>
  <c r="AF286" i="16"/>
  <c r="I286" i="16"/>
  <c r="Q286" i="16"/>
  <c r="AO286" i="16"/>
  <c r="K286" i="16"/>
  <c r="X286" i="16"/>
  <c r="E288" i="16"/>
  <c r="H288" i="16" s="1"/>
  <c r="F288" i="16"/>
  <c r="H287" i="16"/>
  <c r="B287" i="16" s="1"/>
  <c r="T285" i="18"/>
  <c r="AO285" i="18"/>
  <c r="M285" i="18"/>
  <c r="W285" i="18"/>
  <c r="AA285" i="18"/>
  <c r="L285" i="18"/>
  <c r="AF285" i="18"/>
  <c r="AM285" i="18"/>
  <c r="R285" i="18"/>
  <c r="J285" i="18"/>
  <c r="I285" i="18"/>
  <c r="AP285" i="18"/>
  <c r="AH285" i="18"/>
  <c r="AG285" i="18"/>
  <c r="N285" i="18"/>
  <c r="AC285" i="18"/>
  <c r="AE285" i="18"/>
  <c r="K285" i="18"/>
  <c r="AN285" i="18"/>
  <c r="AJ285" i="18"/>
  <c r="U285" i="18"/>
  <c r="S285" i="18"/>
  <c r="P285" i="18"/>
  <c r="AD285" i="18"/>
  <c r="AB285" i="18"/>
  <c r="X285" i="18"/>
  <c r="Q285" i="18"/>
  <c r="AI285" i="18"/>
  <c r="AL285" i="18"/>
  <c r="AK285" i="18"/>
  <c r="O285" i="18"/>
  <c r="V285" i="18"/>
  <c r="Z285" i="18"/>
  <c r="Y285" i="18"/>
  <c r="G286" i="18"/>
  <c r="B286" i="18" s="1"/>
  <c r="P286" i="18" s="1"/>
  <c r="F287" i="18"/>
  <c r="E287" i="18"/>
  <c r="AJ285" i="19"/>
  <c r="AP285" i="19"/>
  <c r="J285" i="19"/>
  <c r="Q285" i="19"/>
  <c r="K285" i="19"/>
  <c r="AG285" i="19"/>
  <c r="AB285" i="19"/>
  <c r="P285" i="19"/>
  <c r="AC285" i="19"/>
  <c r="N285" i="19"/>
  <c r="AN285" i="19"/>
  <c r="Y285" i="19"/>
  <c r="R285" i="19"/>
  <c r="U285" i="19"/>
  <c r="V285" i="19"/>
  <c r="AF285" i="19"/>
  <c r="AL285" i="19"/>
  <c r="F287" i="19"/>
  <c r="E287" i="19"/>
  <c r="AK285" i="19"/>
  <c r="S285" i="19"/>
  <c r="AE285" i="19"/>
  <c r="AO285" i="19"/>
  <c r="A288" i="19"/>
  <c r="D288" i="19" s="1"/>
  <c r="Q286" i="18"/>
  <c r="AG286" i="18"/>
  <c r="AN286" i="18"/>
  <c r="A288" i="18"/>
  <c r="D288" i="18" s="1"/>
  <c r="I286" i="18"/>
  <c r="M286" i="18"/>
  <c r="A289" i="16"/>
  <c r="D289" i="16" s="1"/>
  <c r="N286" i="18" l="1"/>
  <c r="AD286" i="18"/>
  <c r="AF286" i="18"/>
  <c r="AP286" i="18"/>
  <c r="K286" i="18"/>
  <c r="AJ286" i="18"/>
  <c r="AI286" i="18"/>
  <c r="O286" i="18"/>
  <c r="Z286" i="18"/>
  <c r="AL286" i="18"/>
  <c r="AB286" i="18"/>
  <c r="U286" i="18"/>
  <c r="AE286" i="18"/>
  <c r="AH286" i="18"/>
  <c r="R286" i="18"/>
  <c r="AA286" i="18"/>
  <c r="T286" i="18"/>
  <c r="G287" i="18"/>
  <c r="V286" i="18"/>
  <c r="AC286" i="18"/>
  <c r="AM286" i="18"/>
  <c r="W286" i="18"/>
  <c r="Y286" i="18"/>
  <c r="AK286" i="18"/>
  <c r="X286" i="18"/>
  <c r="B286" i="19"/>
  <c r="K286" i="19" s="1"/>
  <c r="H287" i="19"/>
  <c r="S286" i="18"/>
  <c r="J286" i="18"/>
  <c r="L286" i="18"/>
  <c r="AO286" i="18"/>
  <c r="W286" i="16"/>
  <c r="AB286" i="16"/>
  <c r="AB287" i="16" s="1"/>
  <c r="AB288" i="16" s="1"/>
  <c r="T286" i="16"/>
  <c r="T287" i="16" s="1"/>
  <c r="T288" i="16" s="1"/>
  <c r="P286" i="16"/>
  <c r="Y286" i="16"/>
  <c r="AJ286" i="16"/>
  <c r="AJ287" i="16" s="1"/>
  <c r="AJ288" i="16" s="1"/>
  <c r="V286" i="16"/>
  <c r="V287" i="16" s="1"/>
  <c r="V288" i="16" s="1"/>
  <c r="O286" i="16"/>
  <c r="G288" i="16"/>
  <c r="Z286" i="16"/>
  <c r="AN286" i="16"/>
  <c r="AK286" i="16"/>
  <c r="J286" i="16"/>
  <c r="S286" i="16"/>
  <c r="S287" i="16" s="1"/>
  <c r="S288" i="16" s="1"/>
  <c r="AG286" i="16"/>
  <c r="AG287" i="16" s="1"/>
  <c r="AG288" i="16" s="1"/>
  <c r="AP286" i="16"/>
  <c r="AI286" i="16"/>
  <c r="B288" i="16"/>
  <c r="M288" i="16" s="1"/>
  <c r="AD286" i="16"/>
  <c r="AD287" i="16" s="1"/>
  <c r="AD288" i="16" s="1"/>
  <c r="L286" i="16"/>
  <c r="AE286" i="16"/>
  <c r="AL286" i="16"/>
  <c r="AL287" i="16" s="1"/>
  <c r="AL288" i="16" s="1"/>
  <c r="AM286" i="16"/>
  <c r="M286" i="16"/>
  <c r="U286" i="16"/>
  <c r="N286" i="16"/>
  <c r="AA286" i="16"/>
  <c r="AA287" i="16" s="1"/>
  <c r="AA288" i="16" s="1"/>
  <c r="AH286" i="16"/>
  <c r="AC286" i="16"/>
  <c r="O287" i="16"/>
  <c r="O288" i="16" s="1"/>
  <c r="AC287" i="16"/>
  <c r="Z287" i="16"/>
  <c r="Z288" i="16" s="1"/>
  <c r="W287" i="16"/>
  <c r="W288" i="16" s="1"/>
  <c r="K287" i="16"/>
  <c r="J287" i="16"/>
  <c r="L287" i="16"/>
  <c r="L288" i="16" s="1"/>
  <c r="Q287" i="16"/>
  <c r="Q288" i="16" s="1"/>
  <c r="AH287" i="16"/>
  <c r="U287" i="16"/>
  <c r="AK287" i="16"/>
  <c r="AK288" i="16" s="1"/>
  <c r="X287" i="16"/>
  <c r="I287" i="16"/>
  <c r="I288" i="16" s="1"/>
  <c r="AM287" i="16"/>
  <c r="AO287" i="16"/>
  <c r="AF287" i="16"/>
  <c r="AN287" i="16"/>
  <c r="AN288" i="16" s="1"/>
  <c r="P287" i="16"/>
  <c r="N287" i="16"/>
  <c r="AP287" i="16"/>
  <c r="AP288" i="16" s="1"/>
  <c r="R287" i="16"/>
  <c r="Y287" i="16"/>
  <c r="AI287" i="16"/>
  <c r="AI288" i="16" s="1"/>
  <c r="M287" i="16"/>
  <c r="E289" i="16"/>
  <c r="H289" i="16" s="1"/>
  <c r="F289" i="16"/>
  <c r="AE287" i="16"/>
  <c r="AE288" i="16" s="1"/>
  <c r="F288" i="18"/>
  <c r="E288" i="18"/>
  <c r="H287" i="18"/>
  <c r="E288" i="19"/>
  <c r="F288" i="19"/>
  <c r="G287" i="19"/>
  <c r="A289" i="18"/>
  <c r="D289" i="18" s="1"/>
  <c r="A289" i="19"/>
  <c r="D289" i="19" s="1"/>
  <c r="K288" i="16"/>
  <c r="AC288" i="16"/>
  <c r="AF288" i="16"/>
  <c r="AM288" i="16"/>
  <c r="N288" i="16"/>
  <c r="A290" i="16"/>
  <c r="D290" i="16" s="1"/>
  <c r="B287" i="18" l="1"/>
  <c r="M286" i="19"/>
  <c r="B287" i="19"/>
  <c r="V286" i="19"/>
  <c r="V287" i="19" s="1"/>
  <c r="I286" i="19"/>
  <c r="X286" i="19"/>
  <c r="AN286" i="19"/>
  <c r="AM286" i="19"/>
  <c r="AF286" i="19"/>
  <c r="AJ286" i="19"/>
  <c r="G288" i="18"/>
  <c r="U286" i="19"/>
  <c r="U287" i="19" s="1"/>
  <c r="AD286" i="19"/>
  <c r="AB286" i="19"/>
  <c r="S286" i="19"/>
  <c r="AC286" i="19"/>
  <c r="AC287" i="19" s="1"/>
  <c r="AO286" i="19"/>
  <c r="T286" i="19"/>
  <c r="AL286" i="19"/>
  <c r="AH286" i="19"/>
  <c r="AH287" i="19" s="1"/>
  <c r="J286" i="19"/>
  <c r="O286" i="19"/>
  <c r="O287" i="19" s="1"/>
  <c r="P286" i="19"/>
  <c r="R286" i="19"/>
  <c r="R287" i="19" s="1"/>
  <c r="Y286" i="19"/>
  <c r="Y287" i="19" s="1"/>
  <c r="L286" i="19"/>
  <c r="W286" i="19"/>
  <c r="Z286" i="19"/>
  <c r="Z287" i="19" s="1"/>
  <c r="AP286" i="19"/>
  <c r="AA286" i="19"/>
  <c r="AA287" i="19" s="1"/>
  <c r="AK286" i="19"/>
  <c r="Q286" i="19"/>
  <c r="Q287" i="19" s="1"/>
  <c r="N286" i="19"/>
  <c r="N287" i="19" s="1"/>
  <c r="AE286" i="19"/>
  <c r="AE287" i="19" s="1"/>
  <c r="AI286" i="19"/>
  <c r="AG286" i="19"/>
  <c r="AG287" i="19" s="1"/>
  <c r="G288" i="19"/>
  <c r="Y287" i="18"/>
  <c r="I287" i="18"/>
  <c r="W287" i="18"/>
  <c r="N287" i="18"/>
  <c r="X287" i="18"/>
  <c r="L287" i="18"/>
  <c r="AB287" i="18"/>
  <c r="V287" i="18"/>
  <c r="AK287" i="18"/>
  <c r="H288" i="18"/>
  <c r="B288" i="18" s="1"/>
  <c r="AO288" i="16"/>
  <c r="P288" i="16"/>
  <c r="U288" i="16"/>
  <c r="U289" i="16" s="1"/>
  <c r="R288" i="16"/>
  <c r="AH288" i="16"/>
  <c r="G289" i="16"/>
  <c r="B289" i="16" s="1"/>
  <c r="Y288" i="16"/>
  <c r="Y289" i="16" s="1"/>
  <c r="X288" i="16"/>
  <c r="J288" i="16"/>
  <c r="F290" i="16"/>
  <c r="G290" i="16" s="1"/>
  <c r="E290" i="16"/>
  <c r="Z287" i="18"/>
  <c r="AE287" i="18"/>
  <c r="AC287" i="18"/>
  <c r="P287" i="18"/>
  <c r="F289" i="18"/>
  <c r="E289" i="18"/>
  <c r="AG287" i="18"/>
  <c r="J287" i="18"/>
  <c r="M287" i="18"/>
  <c r="AI287" i="18"/>
  <c r="Q287" i="18"/>
  <c r="AF287" i="18"/>
  <c r="AO287" i="18"/>
  <c r="AA287" i="18"/>
  <c r="S287" i="18"/>
  <c r="AN287" i="18"/>
  <c r="AP287" i="18"/>
  <c r="AJ287" i="18"/>
  <c r="AM287" i="18"/>
  <c r="AH287" i="18"/>
  <c r="K287" i="18"/>
  <c r="AL287" i="18"/>
  <c r="R287" i="18"/>
  <c r="U287" i="18"/>
  <c r="U288" i="18" s="1"/>
  <c r="O287" i="18"/>
  <c r="AD287" i="18"/>
  <c r="T287" i="18"/>
  <c r="AP287" i="19"/>
  <c r="AD287" i="19"/>
  <c r="AI287" i="19"/>
  <c r="P287" i="19"/>
  <c r="X287" i="19"/>
  <c r="AN287" i="19"/>
  <c r="K287" i="19"/>
  <c r="H288" i="19"/>
  <c r="B288" i="19" s="1"/>
  <c r="I287" i="19"/>
  <c r="W287" i="19"/>
  <c r="AM287" i="19"/>
  <c r="T287" i="19"/>
  <c r="AL287" i="19"/>
  <c r="J287" i="19"/>
  <c r="AK287" i="19"/>
  <c r="E289" i="19"/>
  <c r="F289" i="19"/>
  <c r="L287" i="19"/>
  <c r="S287" i="19"/>
  <c r="M287" i="19"/>
  <c r="Z288" i="18"/>
  <c r="AC288" i="18"/>
  <c r="AG288" i="18"/>
  <c r="R288" i="18"/>
  <c r="AO288" i="18"/>
  <c r="N288" i="18"/>
  <c r="T288" i="18"/>
  <c r="V288" i="18"/>
  <c r="A290" i="19"/>
  <c r="D290" i="19" s="1"/>
  <c r="Q288" i="18"/>
  <c r="P288" i="18"/>
  <c r="A290" i="18"/>
  <c r="D290" i="18" s="1"/>
  <c r="O288" i="18"/>
  <c r="J288" i="18"/>
  <c r="A291" i="16"/>
  <c r="D291" i="16" s="1"/>
  <c r="AB287" i="19" l="1"/>
  <c r="AO287" i="19"/>
  <c r="AF287" i="19"/>
  <c r="G289" i="18"/>
  <c r="AJ287" i="19"/>
  <c r="H289" i="18"/>
  <c r="B289" i="18" s="1"/>
  <c r="K288" i="18"/>
  <c r="AH288" i="18"/>
  <c r="AN288" i="18"/>
  <c r="AF288" i="18"/>
  <c r="L288" i="18"/>
  <c r="I288" i="18"/>
  <c r="AC288" i="19"/>
  <c r="M288" i="19"/>
  <c r="AM288" i="18"/>
  <c r="S288" i="18"/>
  <c r="X288" i="18"/>
  <c r="L288" i="19"/>
  <c r="S288" i="19"/>
  <c r="AL288" i="19"/>
  <c r="R288" i="19"/>
  <c r="AB288" i="19"/>
  <c r="P288" i="19"/>
  <c r="AE288" i="18"/>
  <c r="AB288" i="18"/>
  <c r="W288" i="18"/>
  <c r="AE288" i="19"/>
  <c r="H289" i="19"/>
  <c r="O288" i="19"/>
  <c r="AK288" i="18"/>
  <c r="AD288" i="18"/>
  <c r="AJ288" i="18"/>
  <c r="AA288" i="18"/>
  <c r="AI288" i="18"/>
  <c r="Y288" i="18"/>
  <c r="M288" i="18"/>
  <c r="AP288" i="18"/>
  <c r="AL288" i="18"/>
  <c r="AE289" i="16"/>
  <c r="AG289" i="16"/>
  <c r="AJ289" i="16"/>
  <c r="O289" i="16"/>
  <c r="T289" i="16"/>
  <c r="X289" i="16"/>
  <c r="V289" i="16"/>
  <c r="M289" i="16"/>
  <c r="S289" i="16"/>
  <c r="Z289" i="16"/>
  <c r="L289" i="16"/>
  <c r="AC289" i="16"/>
  <c r="AO289" i="16"/>
  <c r="I289" i="16"/>
  <c r="AK289" i="16"/>
  <c r="N289" i="16"/>
  <c r="W289" i="16"/>
  <c r="AF289" i="16"/>
  <c r="AA289" i="16"/>
  <c r="AB289" i="16"/>
  <c r="AM289" i="16"/>
  <c r="AD289" i="16"/>
  <c r="AP289" i="16"/>
  <c r="K289" i="16"/>
  <c r="AN289" i="16"/>
  <c r="AL289" i="16"/>
  <c r="AI289" i="16"/>
  <c r="R289" i="16"/>
  <c r="Q289" i="16"/>
  <c r="P289" i="16"/>
  <c r="J289" i="16"/>
  <c r="AH289" i="16"/>
  <c r="H290" i="16"/>
  <c r="B290" i="16" s="1"/>
  <c r="F291" i="16"/>
  <c r="E291" i="16"/>
  <c r="H291" i="16" s="1"/>
  <c r="E290" i="18"/>
  <c r="F290" i="18"/>
  <c r="AO288" i="19"/>
  <c r="AP288" i="19"/>
  <c r="AI288" i="19"/>
  <c r="AA288" i="19"/>
  <c r="Y288" i="19"/>
  <c r="T288" i="19"/>
  <c r="I288" i="19"/>
  <c r="N288" i="19"/>
  <c r="U288" i="19"/>
  <c r="K288" i="19"/>
  <c r="W288" i="19"/>
  <c r="AM288" i="19"/>
  <c r="V288" i="19"/>
  <c r="AJ288" i="19"/>
  <c r="AK288" i="19"/>
  <c r="AN288" i="19"/>
  <c r="AF288" i="19"/>
  <c r="AD288" i="19"/>
  <c r="AH288" i="19"/>
  <c r="AG288" i="19"/>
  <c r="Z288" i="19"/>
  <c r="J288" i="19"/>
  <c r="Q288" i="19"/>
  <c r="X288" i="19"/>
  <c r="F290" i="19"/>
  <c r="E290" i="19"/>
  <c r="G289" i="19"/>
  <c r="A291" i="19"/>
  <c r="D291" i="19" s="1"/>
  <c r="A291" i="18"/>
  <c r="D291" i="18" s="1"/>
  <c r="A292" i="16"/>
  <c r="D292" i="16" s="1"/>
  <c r="B289" i="19" l="1"/>
  <c r="AN289" i="19" s="1"/>
  <c r="P289" i="18"/>
  <c r="R289" i="18"/>
  <c r="AB289" i="18"/>
  <c r="AO289" i="18"/>
  <c r="T289" i="18"/>
  <c r="X289" i="18"/>
  <c r="Q289" i="18"/>
  <c r="Z289" i="18"/>
  <c r="AK289" i="18"/>
  <c r="K289" i="18"/>
  <c r="AE289" i="18"/>
  <c r="AG289" i="18"/>
  <c r="AA289" i="18"/>
  <c r="J289" i="18"/>
  <c r="W289" i="18"/>
  <c r="I289" i="18"/>
  <c r="AD289" i="18"/>
  <c r="AI289" i="18"/>
  <c r="AP289" i="18"/>
  <c r="AF289" i="18"/>
  <c r="U289" i="18"/>
  <c r="S289" i="18"/>
  <c r="AN289" i="18"/>
  <c r="AC289" i="18"/>
  <c r="AL289" i="18"/>
  <c r="L289" i="18"/>
  <c r="N289" i="18"/>
  <c r="AM289" i="18"/>
  <c r="O289" i="18"/>
  <c r="V289" i="18"/>
  <c r="AH289" i="18"/>
  <c r="M289" i="18"/>
  <c r="AJ289" i="18"/>
  <c r="Y289" i="18"/>
  <c r="X289" i="19"/>
  <c r="AG289" i="19"/>
  <c r="Z289" i="19"/>
  <c r="I289" i="19"/>
  <c r="G290" i="19"/>
  <c r="AA289" i="19"/>
  <c r="AH289" i="19"/>
  <c r="W289" i="19"/>
  <c r="AF289" i="19"/>
  <c r="H290" i="18"/>
  <c r="AE290" i="16"/>
  <c r="AN290" i="16"/>
  <c r="AO290" i="16"/>
  <c r="AO291" i="16" s="1"/>
  <c r="S290" i="16"/>
  <c r="T290" i="16"/>
  <c r="J290" i="16"/>
  <c r="U290" i="16"/>
  <c r="AM290" i="16"/>
  <c r="AF290" i="16"/>
  <c r="N290" i="16"/>
  <c r="K290" i="16"/>
  <c r="M290" i="16"/>
  <c r="AA290" i="16"/>
  <c r="W290" i="16"/>
  <c r="Z290" i="16"/>
  <c r="Z291" i="16" s="1"/>
  <c r="AJ290" i="16"/>
  <c r="Q290" i="16"/>
  <c r="AC290" i="16"/>
  <c r="O290" i="16"/>
  <c r="AP290" i="16"/>
  <c r="AB290" i="16"/>
  <c r="AK290" i="16"/>
  <c r="R290" i="16"/>
  <c r="AI290" i="16"/>
  <c r="AD290" i="16"/>
  <c r="AH290" i="16"/>
  <c r="V290" i="16"/>
  <c r="L290" i="16"/>
  <c r="X290" i="16"/>
  <c r="AL290" i="16"/>
  <c r="AG290" i="16"/>
  <c r="AG291" i="16" s="1"/>
  <c r="I290" i="16"/>
  <c r="P290" i="16"/>
  <c r="Y290" i="16"/>
  <c r="F292" i="16"/>
  <c r="G292" i="16" s="1"/>
  <c r="E292" i="16"/>
  <c r="G291" i="16"/>
  <c r="B291" i="16" s="1"/>
  <c r="Q291" i="16" s="1"/>
  <c r="F291" i="18"/>
  <c r="E291" i="18"/>
  <c r="G290" i="18"/>
  <c r="F291" i="19"/>
  <c r="E291" i="19"/>
  <c r="U289" i="19"/>
  <c r="M289" i="19"/>
  <c r="O289" i="19"/>
  <c r="H290" i="19"/>
  <c r="AL289" i="19"/>
  <c r="AD289" i="19"/>
  <c r="J289" i="19"/>
  <c r="Q289" i="19"/>
  <c r="AB289" i="19"/>
  <c r="AJ289" i="19"/>
  <c r="AK289" i="19"/>
  <c r="N289" i="19"/>
  <c r="R289" i="19"/>
  <c r="Y289" i="19"/>
  <c r="AE289" i="19"/>
  <c r="P289" i="19"/>
  <c r="AC289" i="19"/>
  <c r="S289" i="19"/>
  <c r="K289" i="19"/>
  <c r="L289" i="19"/>
  <c r="V289" i="19"/>
  <c r="AP289" i="19"/>
  <c r="T289" i="19"/>
  <c r="AO289" i="19"/>
  <c r="A292" i="18"/>
  <c r="D292" i="18" s="1"/>
  <c r="A292" i="19"/>
  <c r="D292" i="19" s="1"/>
  <c r="AH291" i="16"/>
  <c r="AI291" i="16"/>
  <c r="A293" i="16"/>
  <c r="D293" i="16" s="1"/>
  <c r="AP291" i="16"/>
  <c r="AM291" i="16"/>
  <c r="AN291" i="16"/>
  <c r="AM289" i="19" l="1"/>
  <c r="AI289" i="19"/>
  <c r="B290" i="18"/>
  <c r="AH290" i="18" s="1"/>
  <c r="G291" i="18"/>
  <c r="H291" i="19"/>
  <c r="B291" i="19" s="1"/>
  <c r="G291" i="19"/>
  <c r="B290" i="19"/>
  <c r="AC290" i="19" s="1"/>
  <c r="V290" i="18"/>
  <c r="AN290" i="18"/>
  <c r="AO290" i="18"/>
  <c r="T290" i="18"/>
  <c r="AA290" i="18"/>
  <c r="M290" i="18"/>
  <c r="AM290" i="18"/>
  <c r="AK290" i="18"/>
  <c r="R290" i="18"/>
  <c r="H291" i="18"/>
  <c r="P291" i="16"/>
  <c r="H292" i="16"/>
  <c r="I291" i="16"/>
  <c r="I292" i="16" s="1"/>
  <c r="L291" i="16"/>
  <c r="AJ291" i="16"/>
  <c r="M291" i="16"/>
  <c r="S291" i="16"/>
  <c r="B292" i="16"/>
  <c r="J292" i="16" s="1"/>
  <c r="T291" i="16"/>
  <c r="AF291" i="16"/>
  <c r="K291" i="16"/>
  <c r="K292" i="16" s="1"/>
  <c r="AB291" i="16"/>
  <c r="AB292" i="16" s="1"/>
  <c r="Y291" i="16"/>
  <c r="F293" i="16"/>
  <c r="E293" i="16"/>
  <c r="H293" i="16" s="1"/>
  <c r="V291" i="16"/>
  <c r="V292" i="16" s="1"/>
  <c r="J291" i="16"/>
  <c r="N291" i="16"/>
  <c r="O291" i="16"/>
  <c r="W291" i="16"/>
  <c r="W292" i="16" s="1"/>
  <c r="X291" i="16"/>
  <c r="AC291" i="16"/>
  <c r="AD291" i="16"/>
  <c r="U291" i="16"/>
  <c r="U292" i="16" s="1"/>
  <c r="R291" i="16"/>
  <c r="AA291" i="16"/>
  <c r="AK291" i="16"/>
  <c r="AL291" i="16"/>
  <c r="AL292" i="16" s="1"/>
  <c r="AE291" i="16"/>
  <c r="AL290" i="18"/>
  <c r="AF290" i="18"/>
  <c r="AB290" i="18"/>
  <c r="Z290" i="18"/>
  <c r="AE290" i="18"/>
  <c r="K290" i="18"/>
  <c r="AC290" i="18"/>
  <c r="AP290" i="18"/>
  <c r="U290" i="18"/>
  <c r="Q290" i="18"/>
  <c r="W290" i="18"/>
  <c r="X290" i="18"/>
  <c r="E292" i="18"/>
  <c r="F292" i="18"/>
  <c r="AD290" i="18"/>
  <c r="O290" i="18"/>
  <c r="J290" i="18"/>
  <c r="AE290" i="19"/>
  <c r="E292" i="19"/>
  <c r="F292" i="19"/>
  <c r="A293" i="19"/>
  <c r="D293" i="19" s="1"/>
  <c r="A293" i="18"/>
  <c r="D293" i="18" s="1"/>
  <c r="AF292" i="16"/>
  <c r="AJ292" i="16"/>
  <c r="X292" i="16"/>
  <c r="L292" i="16"/>
  <c r="AK292" i="16"/>
  <c r="Q292" i="16"/>
  <c r="AP292" i="16"/>
  <c r="A294" i="16"/>
  <c r="D294" i="16" s="1"/>
  <c r="AI292" i="16"/>
  <c r="G292" i="18" l="1"/>
  <c r="Y290" i="19"/>
  <c r="B291" i="18"/>
  <c r="Q291" i="18" s="1"/>
  <c r="Y290" i="18"/>
  <c r="AJ290" i="18"/>
  <c r="AJ291" i="18" s="1"/>
  <c r="O290" i="19"/>
  <c r="X290" i="19"/>
  <c r="AF291" i="18"/>
  <c r="AO290" i="19"/>
  <c r="AN290" i="19"/>
  <c r="P290" i="18"/>
  <c r="AG290" i="18"/>
  <c r="AG291" i="18" s="1"/>
  <c r="L290" i="18"/>
  <c r="S290" i="18"/>
  <c r="AI290" i="18"/>
  <c r="I290" i="18"/>
  <c r="I291" i="18" s="1"/>
  <c r="N290" i="18"/>
  <c r="AD291" i="18"/>
  <c r="G292" i="19"/>
  <c r="H292" i="18"/>
  <c r="B292" i="18" s="1"/>
  <c r="O291" i="19"/>
  <c r="X291" i="19"/>
  <c r="AE291" i="19"/>
  <c r="Y291" i="19"/>
  <c r="AI290" i="19"/>
  <c r="AI291" i="19" s="1"/>
  <c r="AF290" i="19"/>
  <c r="AA290" i="19"/>
  <c r="AA291" i="19" s="1"/>
  <c r="AB290" i="19"/>
  <c r="AB291" i="19" s="1"/>
  <c r="AM290" i="19"/>
  <c r="AM291" i="19" s="1"/>
  <c r="L290" i="19"/>
  <c r="AH290" i="19"/>
  <c r="AH291" i="19" s="1"/>
  <c r="U290" i="19"/>
  <c r="U291" i="19" s="1"/>
  <c r="S290" i="19"/>
  <c r="N290" i="19"/>
  <c r="N291" i="19" s="1"/>
  <c r="AG290" i="19"/>
  <c r="Z290" i="19"/>
  <c r="Z291" i="19" s="1"/>
  <c r="K290" i="19"/>
  <c r="K291" i="19" s="1"/>
  <c r="T290" i="19"/>
  <c r="T291" i="19" s="1"/>
  <c r="R290" i="19"/>
  <c r="P290" i="19"/>
  <c r="P291" i="19" s="1"/>
  <c r="M290" i="19"/>
  <c r="AP290" i="19"/>
  <c r="AL290" i="19"/>
  <c r="AL291" i="19" s="1"/>
  <c r="AJ290" i="19"/>
  <c r="AJ291" i="19" s="1"/>
  <c r="Q290" i="19"/>
  <c r="Q291" i="19" s="1"/>
  <c r="I290" i="19"/>
  <c r="I291" i="19" s="1"/>
  <c r="W290" i="19"/>
  <c r="W291" i="19" s="1"/>
  <c r="J290" i="19"/>
  <c r="J291" i="19" s="1"/>
  <c r="V290" i="19"/>
  <c r="V291" i="19" s="1"/>
  <c r="AK290" i="19"/>
  <c r="AK291" i="19" s="1"/>
  <c r="AD290" i="19"/>
  <c r="AD291" i="19" s="1"/>
  <c r="Y291" i="18"/>
  <c r="Z291" i="18"/>
  <c r="N291" i="18"/>
  <c r="X291" i="18"/>
  <c r="AB291" i="18"/>
  <c r="AA291" i="18"/>
  <c r="M291" i="18"/>
  <c r="AC291" i="18"/>
  <c r="AI291" i="18"/>
  <c r="AE291" i="18"/>
  <c r="R291" i="18"/>
  <c r="AN291" i="18"/>
  <c r="AO291" i="18"/>
  <c r="AL291" i="18"/>
  <c r="AP291" i="18"/>
  <c r="AK291" i="18"/>
  <c r="O291" i="18"/>
  <c r="AH291" i="18"/>
  <c r="AM291" i="18"/>
  <c r="T291" i="18"/>
  <c r="V291" i="18"/>
  <c r="U291" i="18"/>
  <c r="P291" i="18"/>
  <c r="L291" i="18"/>
  <c r="S291" i="18"/>
  <c r="J291" i="18"/>
  <c r="K291" i="18"/>
  <c r="W291" i="18"/>
  <c r="AD292" i="16"/>
  <c r="AC292" i="16"/>
  <c r="G293" i="16"/>
  <c r="B293" i="16" s="1"/>
  <c r="P292" i="16"/>
  <c r="Z292" i="16"/>
  <c r="M292" i="16"/>
  <c r="AA292" i="16"/>
  <c r="O292" i="16"/>
  <c r="S292" i="16"/>
  <c r="AM292" i="16"/>
  <c r="R292" i="16"/>
  <c r="N292" i="16"/>
  <c r="AH292" i="16"/>
  <c r="AO292" i="16"/>
  <c r="AN292" i="16"/>
  <c r="AG292" i="16"/>
  <c r="AE292" i="16"/>
  <c r="Y292" i="16"/>
  <c r="T292" i="16"/>
  <c r="E294" i="16"/>
  <c r="F294" i="16"/>
  <c r="G294" i="16"/>
  <c r="F293" i="18"/>
  <c r="E293" i="18"/>
  <c r="AN291" i="19"/>
  <c r="M291" i="19"/>
  <c r="AG291" i="19"/>
  <c r="AO291" i="19"/>
  <c r="E293" i="19"/>
  <c r="F293" i="19"/>
  <c r="AP291" i="19"/>
  <c r="AF291" i="19"/>
  <c r="H292" i="19"/>
  <c r="B292" i="19" s="1"/>
  <c r="L291" i="19"/>
  <c r="S291" i="19"/>
  <c r="R291" i="19"/>
  <c r="AC291" i="19"/>
  <c r="A294" i="18"/>
  <c r="D294" i="18" s="1"/>
  <c r="A294" i="19"/>
  <c r="D294" i="19" s="1"/>
  <c r="A295" i="16"/>
  <c r="D295" i="16" s="1"/>
  <c r="Y292" i="18" l="1"/>
  <c r="AC292" i="18"/>
  <c r="AD292" i="18"/>
  <c r="M292" i="18"/>
  <c r="AF292" i="18"/>
  <c r="AH292" i="18"/>
  <c r="G293" i="18"/>
  <c r="W292" i="18"/>
  <c r="L292" i="18"/>
  <c r="V292" i="18"/>
  <c r="AI292" i="18"/>
  <c r="N292" i="18"/>
  <c r="G293" i="19"/>
  <c r="AP292" i="18"/>
  <c r="K292" i="18"/>
  <c r="AE292" i="18"/>
  <c r="R292" i="18"/>
  <c r="U292" i="18"/>
  <c r="T293" i="16"/>
  <c r="T294" i="16" s="1"/>
  <c r="AN293" i="16"/>
  <c r="AA293" i="16"/>
  <c r="AO293" i="16"/>
  <c r="AO294" i="16" s="1"/>
  <c r="AM293" i="16"/>
  <c r="AC293" i="16"/>
  <c r="AE293" i="16"/>
  <c r="V293" i="16"/>
  <c r="AB293" i="16"/>
  <c r="AB294" i="16" s="1"/>
  <c r="AI293" i="16"/>
  <c r="U293" i="16"/>
  <c r="U294" i="16" s="1"/>
  <c r="AF293" i="16"/>
  <c r="AK293" i="16"/>
  <c r="AD293" i="16"/>
  <c r="O293" i="16"/>
  <c r="AG293" i="16"/>
  <c r="AG294" i="16" s="1"/>
  <c r="P293" i="16"/>
  <c r="L293" i="16"/>
  <c r="W293" i="16"/>
  <c r="W294" i="16" s="1"/>
  <c r="I293" i="16"/>
  <c r="AJ293" i="16"/>
  <c r="AJ294" i="16" s="1"/>
  <c r="N293" i="16"/>
  <c r="AP293" i="16"/>
  <c r="X293" i="16"/>
  <c r="X294" i="16" s="1"/>
  <c r="Z293" i="16"/>
  <c r="Z294" i="16" s="1"/>
  <c r="R293" i="16"/>
  <c r="K293" i="16"/>
  <c r="AL293" i="16"/>
  <c r="AL294" i="16" s="1"/>
  <c r="Y293" i="16"/>
  <c r="Y294" i="16" s="1"/>
  <c r="Q293" i="16"/>
  <c r="J293" i="16"/>
  <c r="S293" i="16"/>
  <c r="S294" i="16" s="1"/>
  <c r="B294" i="16"/>
  <c r="AE294" i="16" s="1"/>
  <c r="H294" i="16"/>
  <c r="M293" i="16"/>
  <c r="M294" i="16" s="1"/>
  <c r="AH293" i="16"/>
  <c r="E295" i="16"/>
  <c r="F295" i="16"/>
  <c r="E294" i="18"/>
  <c r="H294" i="18" s="1"/>
  <c r="F294" i="18"/>
  <c r="AB292" i="18"/>
  <c r="AM292" i="18"/>
  <c r="Q292" i="18"/>
  <c r="AG292" i="18"/>
  <c r="P292" i="18"/>
  <c r="AJ292" i="18"/>
  <c r="T292" i="18"/>
  <c r="AO292" i="18"/>
  <c r="Z292" i="18"/>
  <c r="H293" i="18"/>
  <c r="B293" i="18" s="1"/>
  <c r="J292" i="18"/>
  <c r="X292" i="18"/>
  <c r="I292" i="18"/>
  <c r="AN292" i="18"/>
  <c r="O292" i="18"/>
  <c r="AA292" i="18"/>
  <c r="S292" i="18"/>
  <c r="AL292" i="18"/>
  <c r="AK292" i="18"/>
  <c r="T292" i="19"/>
  <c r="Q292" i="19"/>
  <c r="Y292" i="19"/>
  <c r="P292" i="19"/>
  <c r="O292" i="19"/>
  <c r="R292" i="19"/>
  <c r="AG292" i="19"/>
  <c r="W292" i="19"/>
  <c r="AJ292" i="19"/>
  <c r="AE292" i="19"/>
  <c r="V292" i="19"/>
  <c r="AC292" i="19"/>
  <c r="AF292" i="19"/>
  <c r="AN292" i="19"/>
  <c r="AD292" i="19"/>
  <c r="U292" i="19"/>
  <c r="I292" i="19"/>
  <c r="X292" i="19"/>
  <c r="M292" i="19"/>
  <c r="N292" i="19"/>
  <c r="AA292" i="19"/>
  <c r="AP292" i="19"/>
  <c r="AL292" i="19"/>
  <c r="L292" i="19"/>
  <c r="S292" i="19"/>
  <c r="Z292" i="19"/>
  <c r="AI292" i="19"/>
  <c r="K292" i="19"/>
  <c r="J292" i="19"/>
  <c r="AB292" i="19"/>
  <c r="AM292" i="19"/>
  <c r="AH292" i="19"/>
  <c r="AK292" i="19"/>
  <c r="H293" i="19"/>
  <c r="B293" i="19" s="1"/>
  <c r="F294" i="19"/>
  <c r="E294" i="19"/>
  <c r="AO292" i="19"/>
  <c r="A295" i="19"/>
  <c r="D295" i="19" s="1"/>
  <c r="A295" i="18"/>
  <c r="D295" i="18" s="1"/>
  <c r="AF294" i="16"/>
  <c r="AH294" i="16"/>
  <c r="N294" i="16"/>
  <c r="V294" i="16"/>
  <c r="P294" i="16"/>
  <c r="O294" i="16"/>
  <c r="AM294" i="16"/>
  <c r="J294" i="16"/>
  <c r="Q294" i="16"/>
  <c r="K294" i="16"/>
  <c r="R294" i="16"/>
  <c r="A296" i="16"/>
  <c r="D296" i="16" s="1"/>
  <c r="M293" i="19" l="1"/>
  <c r="AM293" i="19"/>
  <c r="H294" i="19"/>
  <c r="L293" i="19"/>
  <c r="N293" i="19"/>
  <c r="AC293" i="19"/>
  <c r="P293" i="19"/>
  <c r="AG293" i="19"/>
  <c r="AL293" i="18"/>
  <c r="AN293" i="18"/>
  <c r="AA293" i="18"/>
  <c r="AG293" i="18"/>
  <c r="L294" i="16"/>
  <c r="I294" i="16"/>
  <c r="AP294" i="16"/>
  <c r="AC294" i="16"/>
  <c r="AK294" i="16"/>
  <c r="AA294" i="16"/>
  <c r="AI294" i="16"/>
  <c r="AN294" i="16"/>
  <c r="AD294" i="16"/>
  <c r="G295" i="16"/>
  <c r="H295" i="16"/>
  <c r="B295" i="16" s="1"/>
  <c r="F296" i="16"/>
  <c r="E296" i="16"/>
  <c r="Y293" i="18"/>
  <c r="AE293" i="18"/>
  <c r="T293" i="18"/>
  <c r="J293" i="18"/>
  <c r="Z293" i="18"/>
  <c r="M293" i="18"/>
  <c r="AP293" i="18"/>
  <c r="AO293" i="18"/>
  <c r="W293" i="18"/>
  <c r="V293" i="18"/>
  <c r="P293" i="18"/>
  <c r="AI293" i="18"/>
  <c r="AF293" i="18"/>
  <c r="AD293" i="18"/>
  <c r="I293" i="18"/>
  <c r="L293" i="18"/>
  <c r="U293" i="18"/>
  <c r="AB293" i="18"/>
  <c r="O293" i="18"/>
  <c r="AH293" i="18"/>
  <c r="AC293" i="18"/>
  <c r="S293" i="18"/>
  <c r="K293" i="18"/>
  <c r="R293" i="18"/>
  <c r="AJ293" i="18"/>
  <c r="AK293" i="18"/>
  <c r="Q293" i="18"/>
  <c r="X293" i="18"/>
  <c r="N293" i="18"/>
  <c r="AM293" i="18"/>
  <c r="G294" i="18"/>
  <c r="B294" i="18" s="1"/>
  <c r="AN294" i="18" s="1"/>
  <c r="F295" i="18"/>
  <c r="E295" i="18"/>
  <c r="H295" i="18"/>
  <c r="I293" i="19"/>
  <c r="X293" i="19"/>
  <c r="AF293" i="19"/>
  <c r="AJ293" i="19"/>
  <c r="Y293" i="19"/>
  <c r="V293" i="19"/>
  <c r="Z293" i="19"/>
  <c r="AL293" i="19"/>
  <c r="R293" i="19"/>
  <c r="AI293" i="19"/>
  <c r="AA293" i="19"/>
  <c r="AP293" i="19"/>
  <c r="AD293" i="19"/>
  <c r="Q293" i="19"/>
  <c r="O293" i="19"/>
  <c r="U293" i="19"/>
  <c r="AE293" i="19"/>
  <c r="T293" i="19"/>
  <c r="AB293" i="19"/>
  <c r="S293" i="19"/>
  <c r="AN293" i="19"/>
  <c r="W293" i="19"/>
  <c r="AK293" i="19"/>
  <c r="AH293" i="19"/>
  <c r="K293" i="19"/>
  <c r="J293" i="19"/>
  <c r="E295" i="19"/>
  <c r="F295" i="19"/>
  <c r="AO293" i="19"/>
  <c r="G294" i="19"/>
  <c r="A296" i="19"/>
  <c r="D296" i="19" s="1"/>
  <c r="A296" i="18"/>
  <c r="D296" i="18" s="1"/>
  <c r="A297" i="16"/>
  <c r="D297" i="16" s="1"/>
  <c r="Q294" i="18" l="1"/>
  <c r="K294" i="18"/>
  <c r="P294" i="18"/>
  <c r="AG294" i="18"/>
  <c r="X294" i="18"/>
  <c r="AO294" i="18"/>
  <c r="I294" i="18"/>
  <c r="AA294" i="18"/>
  <c r="Z294" i="18"/>
  <c r="U294" i="18"/>
  <c r="L294" i="18"/>
  <c r="AD294" i="18"/>
  <c r="AF294" i="18"/>
  <c r="T294" i="18"/>
  <c r="O294" i="18"/>
  <c r="AP294" i="18"/>
  <c r="W294" i="18"/>
  <c r="AL294" i="18"/>
  <c r="B294" i="19"/>
  <c r="AK294" i="19" s="1"/>
  <c r="AM294" i="18"/>
  <c r="AK294" i="18"/>
  <c r="S294" i="18"/>
  <c r="AB294" i="18"/>
  <c r="V294" i="18"/>
  <c r="M294" i="18"/>
  <c r="AE294" i="18"/>
  <c r="N294" i="18"/>
  <c r="AJ294" i="18"/>
  <c r="AC294" i="18"/>
  <c r="Y294" i="18"/>
  <c r="AD294" i="19"/>
  <c r="G295" i="19"/>
  <c r="G295" i="18"/>
  <c r="B295" i="18" s="1"/>
  <c r="R294" i="18"/>
  <c r="AH294" i="18"/>
  <c r="AI294" i="18"/>
  <c r="J294" i="18"/>
  <c r="AE295" i="16"/>
  <c r="AB295" i="16"/>
  <c r="W295" i="16"/>
  <c r="AC295" i="16"/>
  <c r="V295" i="16"/>
  <c r="AI295" i="16"/>
  <c r="I295" i="16"/>
  <c r="AD295" i="16"/>
  <c r="T295" i="16"/>
  <c r="AK295" i="16"/>
  <c r="S295" i="16"/>
  <c r="U295" i="16"/>
  <c r="R295" i="16"/>
  <c r="AA295" i="16"/>
  <c r="Y295" i="16"/>
  <c r="AG295" i="16"/>
  <c r="AP295" i="16"/>
  <c r="M295" i="16"/>
  <c r="AM295" i="16"/>
  <c r="O295" i="16"/>
  <c r="X295" i="16"/>
  <c r="AF295" i="16"/>
  <c r="AN295" i="16"/>
  <c r="Q295" i="16"/>
  <c r="P295" i="16"/>
  <c r="J295" i="16"/>
  <c r="L295" i="16"/>
  <c r="AL295" i="16"/>
  <c r="AO295" i="16"/>
  <c r="N295" i="16"/>
  <c r="AJ295" i="16"/>
  <c r="AH295" i="16"/>
  <c r="K295" i="16"/>
  <c r="Z295" i="16"/>
  <c r="G296" i="16"/>
  <c r="F297" i="16"/>
  <c r="E297" i="16"/>
  <c r="H296" i="16"/>
  <c r="F296" i="18"/>
  <c r="E296" i="18"/>
  <c r="AJ294" i="19"/>
  <c r="E296" i="19"/>
  <c r="F296" i="19"/>
  <c r="Y294" i="19"/>
  <c r="P294" i="19"/>
  <c r="H295" i="19"/>
  <c r="A297" i="19"/>
  <c r="D297" i="19" s="1"/>
  <c r="A297" i="18"/>
  <c r="D297" i="18" s="1"/>
  <c r="A298" i="16"/>
  <c r="D298" i="16" s="1"/>
  <c r="W294" i="19" l="1"/>
  <c r="AN294" i="19"/>
  <c r="Q294" i="19"/>
  <c r="L294" i="19"/>
  <c r="I294" i="19"/>
  <c r="AM294" i="19"/>
  <c r="J294" i="19"/>
  <c r="U294" i="19"/>
  <c r="R294" i="19"/>
  <c r="AH294" i="19"/>
  <c r="AA294" i="19"/>
  <c r="O294" i="19"/>
  <c r="N294" i="19"/>
  <c r="AC294" i="19"/>
  <c r="AL294" i="19"/>
  <c r="AP294" i="19"/>
  <c r="S294" i="19"/>
  <c r="K294" i="19"/>
  <c r="X294" i="19"/>
  <c r="AF294" i="19"/>
  <c r="AB294" i="19"/>
  <c r="B295" i="19"/>
  <c r="AK295" i="19" s="1"/>
  <c r="T294" i="19"/>
  <c r="AG294" i="19"/>
  <c r="AO294" i="19"/>
  <c r="M294" i="19"/>
  <c r="V294" i="19"/>
  <c r="AE294" i="19"/>
  <c r="AI294" i="19"/>
  <c r="Z294" i="19"/>
  <c r="Z295" i="19" s="1"/>
  <c r="AH295" i="18"/>
  <c r="G296" i="19"/>
  <c r="Y295" i="18"/>
  <c r="X295" i="18"/>
  <c r="Q295" i="18"/>
  <c r="AF295" i="18"/>
  <c r="AA295" i="18"/>
  <c r="O295" i="18"/>
  <c r="AB295" i="18"/>
  <c r="AK295" i="18"/>
  <c r="T295" i="18"/>
  <c r="AO295" i="18"/>
  <c r="AL295" i="18"/>
  <c r="AN295" i="18"/>
  <c r="AD295" i="18"/>
  <c r="U295" i="18"/>
  <c r="AJ295" i="18"/>
  <c r="M295" i="18"/>
  <c r="AI295" i="18"/>
  <c r="W295" i="18"/>
  <c r="Z295" i="18"/>
  <c r="V295" i="18"/>
  <c r="AE295" i="18"/>
  <c r="AP295" i="18"/>
  <c r="P295" i="18"/>
  <c r="L295" i="18"/>
  <c r="AC295" i="18"/>
  <c r="G296" i="18"/>
  <c r="B296" i="16"/>
  <c r="H297" i="16"/>
  <c r="AO296" i="16"/>
  <c r="E298" i="16"/>
  <c r="F298" i="16"/>
  <c r="AP296" i="16"/>
  <c r="T296" i="16"/>
  <c r="AK296" i="16"/>
  <c r="L296" i="16"/>
  <c r="G297" i="16"/>
  <c r="H296" i="18"/>
  <c r="J295" i="18"/>
  <c r="N295" i="18"/>
  <c r="AG295" i="18"/>
  <c r="K295" i="18"/>
  <c r="R295" i="18"/>
  <c r="AM295" i="18"/>
  <c r="S295" i="18"/>
  <c r="I295" i="18"/>
  <c r="F297" i="18"/>
  <c r="E297" i="18"/>
  <c r="Y295" i="19"/>
  <c r="I295" i="19"/>
  <c r="E297" i="19"/>
  <c r="F297" i="19"/>
  <c r="H296" i="19"/>
  <c r="A298" i="18"/>
  <c r="D298" i="18" s="1"/>
  <c r="A298" i="19"/>
  <c r="D298" i="19" s="1"/>
  <c r="A299" i="16"/>
  <c r="D299" i="16" s="1"/>
  <c r="T295" i="19" l="1"/>
  <c r="AL295" i="19"/>
  <c r="B296" i="19"/>
  <c r="S295" i="19"/>
  <c r="AC295" i="19"/>
  <c r="AE295" i="19"/>
  <c r="G297" i="18"/>
  <c r="M295" i="19"/>
  <c r="M296" i="19" s="1"/>
  <c r="K295" i="19"/>
  <c r="AI295" i="19"/>
  <c r="AO295" i="19"/>
  <c r="AB295" i="19"/>
  <c r="AB296" i="19" s="1"/>
  <c r="N295" i="19"/>
  <c r="AG295" i="19"/>
  <c r="AG296" i="19" s="1"/>
  <c r="AF295" i="19"/>
  <c r="V295" i="19"/>
  <c r="V296" i="19" s="1"/>
  <c r="AM295" i="19"/>
  <c r="R295" i="19"/>
  <c r="R296" i="19" s="1"/>
  <c r="AA295" i="19"/>
  <c r="AA296" i="19" s="1"/>
  <c r="L295" i="19"/>
  <c r="L296" i="19" s="1"/>
  <c r="X295" i="19"/>
  <c r="X296" i="19" s="1"/>
  <c r="J295" i="19"/>
  <c r="AH295" i="19"/>
  <c r="W295" i="19"/>
  <c r="W296" i="19" s="1"/>
  <c r="P295" i="19"/>
  <c r="P296" i="19" s="1"/>
  <c r="AN295" i="19"/>
  <c r="AN296" i="19" s="1"/>
  <c r="Q295" i="19"/>
  <c r="AP295" i="19"/>
  <c r="AP296" i="19" s="1"/>
  <c r="AJ295" i="19"/>
  <c r="AJ296" i="19" s="1"/>
  <c r="U295" i="19"/>
  <c r="O295" i="19"/>
  <c r="AD295" i="19"/>
  <c r="AD296" i="19" s="1"/>
  <c r="H297" i="18"/>
  <c r="G297" i="19"/>
  <c r="I296" i="19"/>
  <c r="H297" i="19"/>
  <c r="AE296" i="19"/>
  <c r="Y296" i="19"/>
  <c r="AL296" i="19"/>
  <c r="B296" i="18"/>
  <c r="AL296" i="18" s="1"/>
  <c r="B297" i="18"/>
  <c r="V296" i="16"/>
  <c r="V297" i="16" s="1"/>
  <c r="AI296" i="16"/>
  <c r="AI297" i="16" s="1"/>
  <c r="N296" i="16"/>
  <c r="Z296" i="16"/>
  <c r="AM296" i="16"/>
  <c r="AL296" i="16"/>
  <c r="AL297" i="16" s="1"/>
  <c r="AN296" i="16"/>
  <c r="Y296" i="16"/>
  <c r="Y297" i="16" s="1"/>
  <c r="J296" i="16"/>
  <c r="P296" i="16"/>
  <c r="P297" i="16" s="1"/>
  <c r="AC296" i="16"/>
  <c r="AD296" i="16"/>
  <c r="AJ296" i="16"/>
  <c r="AJ297" i="16" s="1"/>
  <c r="AE296" i="16"/>
  <c r="AE297" i="16" s="1"/>
  <c r="AA296" i="16"/>
  <c r="S296" i="16"/>
  <c r="S297" i="16" s="1"/>
  <c r="AF296" i="16"/>
  <c r="AF297" i="16" s="1"/>
  <c r="G298" i="16"/>
  <c r="X296" i="16"/>
  <c r="U296" i="16"/>
  <c r="AH296" i="16"/>
  <c r="AG296" i="16"/>
  <c r="AG297" i="16" s="1"/>
  <c r="B297" i="16"/>
  <c r="L297" i="16" s="1"/>
  <c r="R296" i="16"/>
  <c r="AB296" i="16"/>
  <c r="AB297" i="16" s="1"/>
  <c r="M296" i="16"/>
  <c r="W296" i="16"/>
  <c r="K296" i="16"/>
  <c r="O296" i="16"/>
  <c r="I296" i="16"/>
  <c r="I297" i="16" s="1"/>
  <c r="Q296" i="16"/>
  <c r="AP297" i="16"/>
  <c r="T297" i="16"/>
  <c r="J297" i="16"/>
  <c r="N297" i="16"/>
  <c r="Q297" i="16"/>
  <c r="M297" i="16"/>
  <c r="AN297" i="16"/>
  <c r="AD297" i="16"/>
  <c r="O297" i="16"/>
  <c r="U297" i="16"/>
  <c r="AM297" i="16"/>
  <c r="AC297" i="16"/>
  <c r="AK297" i="16"/>
  <c r="R297" i="16"/>
  <c r="Z297" i="16"/>
  <c r="AH297" i="16"/>
  <c r="AO297" i="16"/>
  <c r="W297" i="16"/>
  <c r="X297" i="16"/>
  <c r="K297" i="16"/>
  <c r="E299" i="16"/>
  <c r="F299" i="16"/>
  <c r="G299" i="16" s="1"/>
  <c r="H298" i="16"/>
  <c r="B298" i="16" s="1"/>
  <c r="E298" i="18"/>
  <c r="F298" i="18"/>
  <c r="J296" i="19"/>
  <c r="AH296" i="19"/>
  <c r="Z296" i="19"/>
  <c r="T296" i="19"/>
  <c r="AC296" i="19"/>
  <c r="AK296" i="19"/>
  <c r="Q296" i="19"/>
  <c r="AM296" i="19"/>
  <c r="U296" i="19"/>
  <c r="O296" i="19"/>
  <c r="AF296" i="19"/>
  <c r="E298" i="19"/>
  <c r="F298" i="19"/>
  <c r="AO296" i="19"/>
  <c r="A299" i="18"/>
  <c r="D299" i="18" s="1"/>
  <c r="A299" i="19"/>
  <c r="D299" i="19" s="1"/>
  <c r="A300" i="16"/>
  <c r="D300" i="16" s="1"/>
  <c r="S296" i="19" l="1"/>
  <c r="AI296" i="19"/>
  <c r="N296" i="19"/>
  <c r="K296" i="19"/>
  <c r="P296" i="18"/>
  <c r="B297" i="19"/>
  <c r="I297" i="19" s="1"/>
  <c r="H298" i="18"/>
  <c r="N296" i="18"/>
  <c r="N297" i="18" s="1"/>
  <c r="AL297" i="18"/>
  <c r="U296" i="18"/>
  <c r="U297" i="18" s="1"/>
  <c r="P297" i="18"/>
  <c r="AM296" i="18"/>
  <c r="AM297" i="18" s="1"/>
  <c r="AJ296" i="18"/>
  <c r="AJ297" i="18" s="1"/>
  <c r="W296" i="18"/>
  <c r="W297" i="18" s="1"/>
  <c r="R296" i="18"/>
  <c r="R297" i="18" s="1"/>
  <c r="G298" i="19"/>
  <c r="G298" i="18"/>
  <c r="Y296" i="18"/>
  <c r="Y297" i="18" s="1"/>
  <c r="Q296" i="18"/>
  <c r="Q297" i="18" s="1"/>
  <c r="Z296" i="18"/>
  <c r="Z297" i="18" s="1"/>
  <c r="AN296" i="18"/>
  <c r="AN297" i="18" s="1"/>
  <c r="AO296" i="18"/>
  <c r="AO297" i="18" s="1"/>
  <c r="AF296" i="18"/>
  <c r="AF297" i="18" s="1"/>
  <c r="O296" i="18"/>
  <c r="O297" i="18" s="1"/>
  <c r="I296" i="18"/>
  <c r="I297" i="18" s="1"/>
  <c r="S296" i="18"/>
  <c r="S297" i="18" s="1"/>
  <c r="V296" i="18"/>
  <c r="V297" i="18" s="1"/>
  <c r="L296" i="18"/>
  <c r="L297" i="18" s="1"/>
  <c r="AC296" i="18"/>
  <c r="AC297" i="18" s="1"/>
  <c r="AG296" i="18"/>
  <c r="AG297" i="18" s="1"/>
  <c r="AA296" i="18"/>
  <c r="AA297" i="18" s="1"/>
  <c r="AI296" i="18"/>
  <c r="AI297" i="18" s="1"/>
  <c r="AE296" i="18"/>
  <c r="AE297" i="18" s="1"/>
  <c r="M296" i="18"/>
  <c r="M297" i="18" s="1"/>
  <c r="AK296" i="18"/>
  <c r="AK297" i="18" s="1"/>
  <c r="AD296" i="18"/>
  <c r="AD297" i="18" s="1"/>
  <c r="AH296" i="18"/>
  <c r="AH297" i="18" s="1"/>
  <c r="T296" i="18"/>
  <c r="T297" i="18" s="1"/>
  <c r="K296" i="18"/>
  <c r="K297" i="18" s="1"/>
  <c r="AP296" i="18"/>
  <c r="AP297" i="18" s="1"/>
  <c r="J296" i="18"/>
  <c r="J297" i="18" s="1"/>
  <c r="X296" i="18"/>
  <c r="X297" i="18" s="1"/>
  <c r="AB296" i="18"/>
  <c r="AB297" i="18" s="1"/>
  <c r="AA297" i="16"/>
  <c r="W298" i="16"/>
  <c r="AK298" i="16"/>
  <c r="N298" i="16"/>
  <c r="Z298" i="16"/>
  <c r="AC298" i="16"/>
  <c r="T298" i="16"/>
  <c r="AF298" i="16"/>
  <c r="P298" i="16"/>
  <c r="J298" i="16"/>
  <c r="AP298" i="16"/>
  <c r="AG298" i="16"/>
  <c r="AB298" i="16"/>
  <c r="AL298" i="16"/>
  <c r="AA298" i="16"/>
  <c r="X298" i="16"/>
  <c r="V298" i="16"/>
  <c r="AJ298" i="16"/>
  <c r="AM298" i="16"/>
  <c r="AN298" i="16"/>
  <c r="Y298" i="16"/>
  <c r="Q298" i="16"/>
  <c r="R298" i="16"/>
  <c r="AD298" i="16"/>
  <c r="L298" i="16"/>
  <c r="AO298" i="16"/>
  <c r="I298" i="16"/>
  <c r="O298" i="16"/>
  <c r="AI298" i="16"/>
  <c r="U298" i="16"/>
  <c r="S298" i="16"/>
  <c r="M298" i="16"/>
  <c r="K298" i="16"/>
  <c r="AH298" i="16"/>
  <c r="F300" i="16"/>
  <c r="E300" i="16"/>
  <c r="H300" i="16" s="1"/>
  <c r="H299" i="16"/>
  <c r="B299" i="16" s="1"/>
  <c r="AE298" i="16"/>
  <c r="B298" i="18"/>
  <c r="Y298" i="18" s="1"/>
  <c r="F299" i="18"/>
  <c r="E299" i="18"/>
  <c r="H298" i="19"/>
  <c r="E299" i="19"/>
  <c r="F299" i="19"/>
  <c r="A300" i="19"/>
  <c r="D300" i="19" s="1"/>
  <c r="A300" i="18"/>
  <c r="D300" i="18" s="1"/>
  <c r="A301" i="16"/>
  <c r="D301" i="16" s="1"/>
  <c r="AL297" i="19" l="1"/>
  <c r="M297" i="19"/>
  <c r="J297" i="19"/>
  <c r="AA297" i="19"/>
  <c r="Y297" i="19"/>
  <c r="Q297" i="19"/>
  <c r="AP297" i="19"/>
  <c r="S297" i="19"/>
  <c r="O297" i="19"/>
  <c r="R297" i="19"/>
  <c r="AO297" i="19"/>
  <c r="AC297" i="19"/>
  <c r="AH297" i="19"/>
  <c r="AI297" i="19"/>
  <c r="AN297" i="19"/>
  <c r="Z297" i="19"/>
  <c r="AJ297" i="19"/>
  <c r="AB297" i="19"/>
  <c r="U297" i="19"/>
  <c r="W297" i="19"/>
  <c r="V297" i="19"/>
  <c r="P297" i="19"/>
  <c r="AG297" i="19"/>
  <c r="X297" i="19"/>
  <c r="AF297" i="19"/>
  <c r="AE297" i="19"/>
  <c r="AD297" i="19"/>
  <c r="AM297" i="19"/>
  <c r="L297" i="19"/>
  <c r="AB298" i="18"/>
  <c r="T297" i="19"/>
  <c r="N297" i="19"/>
  <c r="AK297" i="19"/>
  <c r="K297" i="19"/>
  <c r="AH298" i="18"/>
  <c r="V298" i="18"/>
  <c r="AF298" i="18"/>
  <c r="M298" i="18"/>
  <c r="S298" i="18"/>
  <c r="AM298" i="18"/>
  <c r="O298" i="18"/>
  <c r="AA298" i="18"/>
  <c r="H299" i="19"/>
  <c r="B298" i="19"/>
  <c r="AO298" i="19" s="1"/>
  <c r="G299" i="19"/>
  <c r="AE298" i="18"/>
  <c r="I298" i="18"/>
  <c r="Z298" i="18"/>
  <c r="AJ298" i="18"/>
  <c r="P298" i="18"/>
  <c r="AI298" i="18"/>
  <c r="AD298" i="18"/>
  <c r="AC298" i="18"/>
  <c r="AL298" i="18"/>
  <c r="AP298" i="18"/>
  <c r="H299" i="18"/>
  <c r="G300" i="16"/>
  <c r="B300" i="16" s="1"/>
  <c r="AO300" i="16" s="1"/>
  <c r="W299" i="16"/>
  <c r="Q299" i="16"/>
  <c r="Q300" i="16" s="1"/>
  <c r="AN299" i="16"/>
  <c r="Z299" i="16"/>
  <c r="AJ299" i="16"/>
  <c r="AJ300" i="16" s="1"/>
  <c r="AB299" i="16"/>
  <c r="AB300" i="16" s="1"/>
  <c r="AO299" i="16"/>
  <c r="AD299" i="16"/>
  <c r="AD300" i="16" s="1"/>
  <c r="AL299" i="16"/>
  <c r="M299" i="16"/>
  <c r="M300" i="16" s="1"/>
  <c r="AA299" i="16"/>
  <c r="AC299" i="16"/>
  <c r="N299" i="16"/>
  <c r="N300" i="16" s="1"/>
  <c r="P299" i="16"/>
  <c r="P300" i="16" s="1"/>
  <c r="AK299" i="16"/>
  <c r="AH299" i="16"/>
  <c r="O299" i="16"/>
  <c r="Y299" i="16"/>
  <c r="S299" i="16"/>
  <c r="AI299" i="16"/>
  <c r="AG299" i="16"/>
  <c r="AG300" i="16" s="1"/>
  <c r="R299" i="16"/>
  <c r="R300" i="16" s="1"/>
  <c r="X299" i="16"/>
  <c r="U299" i="16"/>
  <c r="J299" i="16"/>
  <c r="L299" i="16"/>
  <c r="L300" i="16" s="1"/>
  <c r="V299" i="16"/>
  <c r="AM299" i="16"/>
  <c r="AM300" i="16" s="1"/>
  <c r="AF299" i="16"/>
  <c r="K299" i="16"/>
  <c r="K300" i="16" s="1"/>
  <c r="AP299" i="16"/>
  <c r="I299" i="16"/>
  <c r="T299" i="16"/>
  <c r="F301" i="16"/>
  <c r="G301" i="16" s="1"/>
  <c r="E301" i="16"/>
  <c r="AE299" i="16"/>
  <c r="AE300" i="16" s="1"/>
  <c r="T298" i="18"/>
  <c r="X298" i="18"/>
  <c r="K298" i="18"/>
  <c r="AG298" i="18"/>
  <c r="N298" i="18"/>
  <c r="G299" i="18"/>
  <c r="J298" i="18"/>
  <c r="U298" i="18"/>
  <c r="W298" i="18"/>
  <c r="R298" i="18"/>
  <c r="AO298" i="18"/>
  <c r="L298" i="18"/>
  <c r="AK298" i="18"/>
  <c r="Q298" i="18"/>
  <c r="AN298" i="18"/>
  <c r="E300" i="18"/>
  <c r="F300" i="18"/>
  <c r="F300" i="19"/>
  <c r="E300" i="19"/>
  <c r="A301" i="19"/>
  <c r="D301" i="19" s="1"/>
  <c r="A301" i="18"/>
  <c r="D301" i="18" s="1"/>
  <c r="AF300" i="16"/>
  <c r="AI300" i="16"/>
  <c r="AN300" i="16"/>
  <c r="T300" i="16"/>
  <c r="I300" i="16"/>
  <c r="Z300" i="16"/>
  <c r="W300" i="16"/>
  <c r="AH300" i="16"/>
  <c r="X300" i="16"/>
  <c r="AK300" i="16"/>
  <c r="A302" i="16"/>
  <c r="D302" i="16" s="1"/>
  <c r="O300" i="16"/>
  <c r="U300" i="16"/>
  <c r="AA300" i="16"/>
  <c r="AL300" i="16"/>
  <c r="AC300" i="16"/>
  <c r="J300" i="16"/>
  <c r="S300" i="16"/>
  <c r="V300" i="16"/>
  <c r="Y300" i="16"/>
  <c r="AC298" i="19" l="1"/>
  <c r="AF298" i="19"/>
  <c r="I298" i="19"/>
  <c r="AD298" i="19"/>
  <c r="AJ298" i="19"/>
  <c r="W298" i="19"/>
  <c r="AH298" i="19"/>
  <c r="R298" i="19"/>
  <c r="R299" i="19" s="1"/>
  <c r="AG298" i="19"/>
  <c r="H300" i="18"/>
  <c r="B299" i="19"/>
  <c r="AO299" i="19" s="1"/>
  <c r="T298" i="19"/>
  <c r="T299" i="19" s="1"/>
  <c r="AA298" i="19"/>
  <c r="N298" i="19"/>
  <c r="Y298" i="19"/>
  <c r="Y299" i="19" s="1"/>
  <c r="O298" i="19"/>
  <c r="O299" i="19" s="1"/>
  <c r="V298" i="19"/>
  <c r="Z298" i="19"/>
  <c r="S298" i="19"/>
  <c r="S299" i="19" s="1"/>
  <c r="Q298" i="19"/>
  <c r="Q299" i="19" s="1"/>
  <c r="AM298" i="19"/>
  <c r="AM299" i="19" s="1"/>
  <c r="J298" i="19"/>
  <c r="L298" i="19"/>
  <c r="L299" i="19" s="1"/>
  <c r="M298" i="19"/>
  <c r="M299" i="19" s="1"/>
  <c r="AL298" i="19"/>
  <c r="AL299" i="19" s="1"/>
  <c r="AI298" i="19"/>
  <c r="AK298" i="19"/>
  <c r="AK299" i="19" s="1"/>
  <c r="U298" i="19"/>
  <c r="U299" i="19" s="1"/>
  <c r="AP298" i="19"/>
  <c r="AP299" i="19" s="1"/>
  <c r="AE298" i="19"/>
  <c r="K298" i="19"/>
  <c r="K299" i="19" s="1"/>
  <c r="P298" i="19"/>
  <c r="P299" i="19" s="1"/>
  <c r="X298" i="19"/>
  <c r="X299" i="19" s="1"/>
  <c r="AB298" i="19"/>
  <c r="AN298" i="19"/>
  <c r="AN299" i="19" s="1"/>
  <c r="AF299" i="19"/>
  <c r="J299" i="19"/>
  <c r="AC299" i="19"/>
  <c r="G300" i="19"/>
  <c r="Z299" i="19"/>
  <c r="B299" i="18"/>
  <c r="U299" i="18" s="1"/>
  <c r="AP300" i="16"/>
  <c r="E302" i="16"/>
  <c r="H302" i="16" s="1"/>
  <c r="B302" i="16" s="1"/>
  <c r="F302" i="16"/>
  <c r="G302" i="16" s="1"/>
  <c r="H301" i="16"/>
  <c r="B301" i="16" s="1"/>
  <c r="O299" i="18"/>
  <c r="AM299" i="18"/>
  <c r="F301" i="18"/>
  <c r="E301" i="18"/>
  <c r="I299" i="18"/>
  <c r="P299" i="18"/>
  <c r="AP299" i="18"/>
  <c r="G300" i="18"/>
  <c r="B300" i="18" s="1"/>
  <c r="E301" i="19"/>
  <c r="F301" i="19"/>
  <c r="AH299" i="19"/>
  <c r="H300" i="19"/>
  <c r="W299" i="19"/>
  <c r="I299" i="19"/>
  <c r="A302" i="18"/>
  <c r="D302" i="18" s="1"/>
  <c r="A302" i="19"/>
  <c r="D302" i="19" s="1"/>
  <c r="A303" i="16"/>
  <c r="D303" i="16" s="1"/>
  <c r="AH299" i="18" l="1"/>
  <c r="AG299" i="18"/>
  <c r="AD299" i="18"/>
  <c r="AB299" i="18"/>
  <c r="L299" i="18"/>
  <c r="K299" i="18"/>
  <c r="Z299" i="18"/>
  <c r="AI299" i="18"/>
  <c r="X299" i="18"/>
  <c r="V299" i="19"/>
  <c r="AA299" i="19"/>
  <c r="AG299" i="19"/>
  <c r="AJ299" i="19"/>
  <c r="AD299" i="19"/>
  <c r="AK299" i="18"/>
  <c r="AE299" i="18"/>
  <c r="V299" i="18"/>
  <c r="V300" i="18" s="1"/>
  <c r="M299" i="18"/>
  <c r="M300" i="18" s="1"/>
  <c r="AB299" i="19"/>
  <c r="AE299" i="19"/>
  <c r="AI299" i="19"/>
  <c r="N299" i="19"/>
  <c r="B300" i="19"/>
  <c r="AA300" i="19" s="1"/>
  <c r="H301" i="19"/>
  <c r="G301" i="19"/>
  <c r="Z300" i="18"/>
  <c r="AH300" i="18"/>
  <c r="AI300" i="18"/>
  <c r="Y299" i="18"/>
  <c r="S299" i="18"/>
  <c r="S300" i="18" s="1"/>
  <c r="AL299" i="18"/>
  <c r="AL300" i="18" s="1"/>
  <c r="AF299" i="18"/>
  <c r="AF300" i="18" s="1"/>
  <c r="AJ299" i="18"/>
  <c r="AN299" i="18"/>
  <c r="AN300" i="18" s="1"/>
  <c r="T299" i="18"/>
  <c r="R299" i="18"/>
  <c r="R300" i="18" s="1"/>
  <c r="AA299" i="18"/>
  <c r="AA300" i="18" s="1"/>
  <c r="N299" i="18"/>
  <c r="N300" i="18" s="1"/>
  <c r="H301" i="18"/>
  <c r="AO299" i="18"/>
  <c r="AO300" i="18" s="1"/>
  <c r="J299" i="18"/>
  <c r="J300" i="18" s="1"/>
  <c r="AC299" i="18"/>
  <c r="W299" i="18"/>
  <c r="W300" i="18" s="1"/>
  <c r="Q299" i="18"/>
  <c r="AE301" i="16"/>
  <c r="AE302" i="16" s="1"/>
  <c r="AL301" i="16"/>
  <c r="AL302" i="16" s="1"/>
  <c r="AA301" i="16"/>
  <c r="AA302" i="16" s="1"/>
  <c r="Q301" i="16"/>
  <c r="Q302" i="16" s="1"/>
  <c r="AD301" i="16"/>
  <c r="X301" i="16"/>
  <c r="X302" i="16" s="1"/>
  <c r="AH301" i="16"/>
  <c r="AH302" i="16" s="1"/>
  <c r="V301" i="16"/>
  <c r="V302" i="16" s="1"/>
  <c r="R301" i="16"/>
  <c r="AF301" i="16"/>
  <c r="AF302" i="16" s="1"/>
  <c r="AO301" i="16"/>
  <c r="AO302" i="16" s="1"/>
  <c r="U301" i="16"/>
  <c r="U302" i="16" s="1"/>
  <c r="P301" i="16"/>
  <c r="O301" i="16"/>
  <c r="AP301" i="16"/>
  <c r="AP302" i="16" s="1"/>
  <c r="AB301" i="16"/>
  <c r="AB302" i="16" s="1"/>
  <c r="Z301" i="16"/>
  <c r="AJ301" i="16"/>
  <c r="AC301" i="16"/>
  <c r="AC302" i="16" s="1"/>
  <c r="AG301" i="16"/>
  <c r="Y301" i="16"/>
  <c r="S301" i="16"/>
  <c r="S302" i="16" s="1"/>
  <c r="AK301" i="16"/>
  <c r="L301" i="16"/>
  <c r="L302" i="16" s="1"/>
  <c r="I301" i="16"/>
  <c r="T301" i="16"/>
  <c r="M301" i="16"/>
  <c r="M302" i="16" s="1"/>
  <c r="K301" i="16"/>
  <c r="J301" i="16"/>
  <c r="N301" i="16"/>
  <c r="N302" i="16" s="1"/>
  <c r="W301" i="16"/>
  <c r="AM301" i="16"/>
  <c r="AM302" i="16" s="1"/>
  <c r="AI301" i="16"/>
  <c r="AI302" i="16" s="1"/>
  <c r="AN301" i="16"/>
  <c r="F303" i="16"/>
  <c r="E303" i="16"/>
  <c r="Y300" i="18"/>
  <c r="K300" i="18"/>
  <c r="Q300" i="18"/>
  <c r="AG300" i="18"/>
  <c r="U300" i="18"/>
  <c r="AK300" i="18"/>
  <c r="X300" i="18"/>
  <c r="P300" i="18"/>
  <c r="I300" i="18"/>
  <c r="T300" i="18"/>
  <c r="AB300" i="18"/>
  <c r="AP300" i="18"/>
  <c r="L300" i="18"/>
  <c r="AE300" i="18"/>
  <c r="O300" i="18"/>
  <c r="AJ300" i="18"/>
  <c r="AC300" i="18"/>
  <c r="AD300" i="18"/>
  <c r="AM300" i="18"/>
  <c r="G301" i="18"/>
  <c r="E302" i="18"/>
  <c r="F302" i="18"/>
  <c r="J300" i="19"/>
  <c r="AF300" i="19"/>
  <c r="R300" i="19"/>
  <c r="AM300" i="19"/>
  <c r="T300" i="19"/>
  <c r="AJ300" i="19"/>
  <c r="AG300" i="19"/>
  <c r="Q300" i="19"/>
  <c r="O300" i="19"/>
  <c r="V300" i="19"/>
  <c r="AN300" i="19"/>
  <c r="AB300" i="19"/>
  <c r="P300" i="19"/>
  <c r="U300" i="19"/>
  <c r="K300" i="19"/>
  <c r="N300" i="19"/>
  <c r="AP300" i="19"/>
  <c r="S300" i="19"/>
  <c r="AE300" i="19"/>
  <c r="AC300" i="19"/>
  <c r="Y300" i="19"/>
  <c r="I300" i="19"/>
  <c r="AL300" i="19"/>
  <c r="M300" i="19"/>
  <c r="AD300" i="19"/>
  <c r="L300" i="19"/>
  <c r="Z300" i="19"/>
  <c r="X300" i="19"/>
  <c r="AK300" i="19"/>
  <c r="W300" i="19"/>
  <c r="AH300" i="19"/>
  <c r="E302" i="19"/>
  <c r="F302" i="19"/>
  <c r="AO300" i="19"/>
  <c r="A303" i="19"/>
  <c r="D303" i="19" s="1"/>
  <c r="A303" i="18"/>
  <c r="D303" i="18" s="1"/>
  <c r="AN302" i="16"/>
  <c r="P302" i="16"/>
  <c r="AG302" i="16"/>
  <c r="AJ302" i="16"/>
  <c r="J302" i="16"/>
  <c r="Z302" i="16"/>
  <c r="O302" i="16"/>
  <c r="R302" i="16"/>
  <c r="Y302" i="16"/>
  <c r="AD302" i="16"/>
  <c r="W302" i="16"/>
  <c r="K302" i="16"/>
  <c r="T302" i="16"/>
  <c r="I302" i="16"/>
  <c r="A304" i="16"/>
  <c r="D304" i="16" s="1"/>
  <c r="AK302" i="16"/>
  <c r="AI300" i="19" l="1"/>
  <c r="H302" i="18"/>
  <c r="G302" i="18"/>
  <c r="B301" i="19"/>
  <c r="AL301" i="19" s="1"/>
  <c r="H302" i="19"/>
  <c r="G302" i="19"/>
  <c r="B301" i="18"/>
  <c r="AC301" i="18" s="1"/>
  <c r="H303" i="16"/>
  <c r="F304" i="16"/>
  <c r="G304" i="16" s="1"/>
  <c r="E304" i="16"/>
  <c r="H304" i="16" s="1"/>
  <c r="G303" i="16"/>
  <c r="B303" i="16" s="1"/>
  <c r="AE303" i="16" s="1"/>
  <c r="F303" i="18"/>
  <c r="E303" i="18"/>
  <c r="O301" i="18"/>
  <c r="F303" i="19"/>
  <c r="E303" i="19"/>
  <c r="A304" i="18"/>
  <c r="D304" i="18" s="1"/>
  <c r="A304" i="19"/>
  <c r="D304" i="19" s="1"/>
  <c r="A305" i="16"/>
  <c r="D305" i="16" s="1"/>
  <c r="W303" i="16"/>
  <c r="J303" i="16"/>
  <c r="AK303" i="16"/>
  <c r="R303" i="16"/>
  <c r="AL303" i="16"/>
  <c r="N303" i="16"/>
  <c r="AF303" i="16"/>
  <c r="Z303" i="16"/>
  <c r="N301" i="18" l="1"/>
  <c r="AG301" i="18"/>
  <c r="AN301" i="18"/>
  <c r="X301" i="18"/>
  <c r="Q301" i="18"/>
  <c r="M301" i="18"/>
  <c r="Z301" i="18"/>
  <c r="AH301" i="19"/>
  <c r="AJ301" i="19"/>
  <c r="S301" i="19"/>
  <c r="AM301" i="19"/>
  <c r="Y301" i="19"/>
  <c r="J301" i="19"/>
  <c r="I301" i="19"/>
  <c r="B302" i="18"/>
  <c r="Z302" i="18" s="1"/>
  <c r="K301" i="19"/>
  <c r="AP301" i="19"/>
  <c r="Z301" i="19"/>
  <c r="W301" i="19"/>
  <c r="AN301" i="19"/>
  <c r="R301" i="19"/>
  <c r="AD301" i="19"/>
  <c r="O301" i="19"/>
  <c r="Q301" i="19"/>
  <c r="V301" i="19"/>
  <c r="AA301" i="19"/>
  <c r="AI301" i="19"/>
  <c r="AC302" i="18"/>
  <c r="M302" i="18"/>
  <c r="H303" i="18"/>
  <c r="AO301" i="18"/>
  <c r="AO302" i="18" s="1"/>
  <c r="AB301" i="18"/>
  <c r="AB302" i="18" s="1"/>
  <c r="W301" i="18"/>
  <c r="W302" i="18" s="1"/>
  <c r="X302" i="18"/>
  <c r="Q302" i="18"/>
  <c r="AG302" i="18"/>
  <c r="V301" i="18"/>
  <c r="V302" i="18" s="1"/>
  <c r="AP301" i="18"/>
  <c r="AP302" i="18" s="1"/>
  <c r="R301" i="18"/>
  <c r="R302" i="18" s="1"/>
  <c r="K301" i="18"/>
  <c r="K302" i="18" s="1"/>
  <c r="S301" i="18"/>
  <c r="S302" i="18" s="1"/>
  <c r="AN302" i="18"/>
  <c r="O302" i="18"/>
  <c r="Y301" i="18"/>
  <c r="Y302" i="18" s="1"/>
  <c r="AE301" i="18"/>
  <c r="AE302" i="18" s="1"/>
  <c r="AA301" i="18"/>
  <c r="AA302" i="18" s="1"/>
  <c r="AJ301" i="18"/>
  <c r="AJ302" i="18" s="1"/>
  <c r="AI301" i="18"/>
  <c r="AI302" i="18" s="1"/>
  <c r="I301" i="18"/>
  <c r="I302" i="18" s="1"/>
  <c r="U301" i="18"/>
  <c r="U302" i="18" s="1"/>
  <c r="B302" i="19"/>
  <c r="X301" i="19"/>
  <c r="AB301" i="19"/>
  <c r="AB302" i="19" s="1"/>
  <c r="AF301" i="19"/>
  <c r="M301" i="19"/>
  <c r="M302" i="19" s="1"/>
  <c r="AE301" i="19"/>
  <c r="AG301" i="19"/>
  <c r="T301" i="19"/>
  <c r="P301" i="19"/>
  <c r="AK301" i="19"/>
  <c r="AO301" i="19"/>
  <c r="U301" i="19"/>
  <c r="N301" i="19"/>
  <c r="L301" i="19"/>
  <c r="AC301" i="19"/>
  <c r="G303" i="19"/>
  <c r="AE302" i="19"/>
  <c r="Z302" i="19"/>
  <c r="AL302" i="19"/>
  <c r="V302" i="19"/>
  <c r="P302" i="19"/>
  <c r="AK302" i="19"/>
  <c r="I302" i="19"/>
  <c r="N302" i="19"/>
  <c r="Q302" i="19"/>
  <c r="J302" i="19"/>
  <c r="R302" i="19"/>
  <c r="T301" i="18"/>
  <c r="T302" i="18" s="1"/>
  <c r="AD301" i="18"/>
  <c r="AD302" i="18" s="1"/>
  <c r="AH301" i="18"/>
  <c r="AH302" i="18" s="1"/>
  <c r="AM301" i="18"/>
  <c r="AM302" i="18" s="1"/>
  <c r="J301" i="18"/>
  <c r="J302" i="18" s="1"/>
  <c r="AF301" i="18"/>
  <c r="AF302" i="18" s="1"/>
  <c r="L301" i="18"/>
  <c r="L302" i="18" s="1"/>
  <c r="AK301" i="18"/>
  <c r="AK302" i="18" s="1"/>
  <c r="P301" i="18"/>
  <c r="P302" i="18" s="1"/>
  <c r="AL301" i="18"/>
  <c r="AL302" i="18" s="1"/>
  <c r="Y303" i="16"/>
  <c r="AC303" i="16"/>
  <c r="AC304" i="16" s="1"/>
  <c r="AD303" i="16"/>
  <c r="AD304" i="16" s="1"/>
  <c r="AH303" i="16"/>
  <c r="S303" i="16"/>
  <c r="P303" i="16"/>
  <c r="P304" i="16" s="1"/>
  <c r="AB303" i="16"/>
  <c r="AB304" i="16" s="1"/>
  <c r="K303" i="16"/>
  <c r="U303" i="16"/>
  <c r="U304" i="16" s="1"/>
  <c r="AI303" i="16"/>
  <c r="AN303" i="16"/>
  <c r="AN304" i="16" s="1"/>
  <c r="AJ303" i="16"/>
  <c r="O303" i="16"/>
  <c r="O304" i="16" s="1"/>
  <c r="AO303" i="16"/>
  <c r="B304" i="16"/>
  <c r="AE304" i="16" s="1"/>
  <c r="AP303" i="16"/>
  <c r="AM303" i="16"/>
  <c r="T303" i="16"/>
  <c r="AG303" i="16"/>
  <c r="AG304" i="16" s="1"/>
  <c r="AA303" i="16"/>
  <c r="L303" i="16"/>
  <c r="L304" i="16" s="1"/>
  <c r="X303" i="16"/>
  <c r="X304" i="16" s="1"/>
  <c r="I303" i="16"/>
  <c r="I304" i="16" s="1"/>
  <c r="V303" i="16"/>
  <c r="M303" i="16"/>
  <c r="M304" i="16" s="1"/>
  <c r="Q303" i="16"/>
  <c r="F305" i="16"/>
  <c r="G305" i="16" s="1"/>
  <c r="E305" i="16"/>
  <c r="F304" i="18"/>
  <c r="E304" i="18"/>
  <c r="H304" i="18"/>
  <c r="G303" i="18"/>
  <c r="B303" i="18" s="1"/>
  <c r="E304" i="19"/>
  <c r="F304" i="19"/>
  <c r="H303" i="19"/>
  <c r="A305" i="19"/>
  <c r="D305" i="19" s="1"/>
  <c r="A305" i="18"/>
  <c r="D305" i="18" s="1"/>
  <c r="Z304" i="16"/>
  <c r="AK304" i="16"/>
  <c r="Y304" i="16"/>
  <c r="AP304" i="16"/>
  <c r="AA304" i="16"/>
  <c r="V304" i="16"/>
  <c r="AF304" i="16"/>
  <c r="AJ304" i="16"/>
  <c r="A306" i="16"/>
  <c r="D306" i="16" s="1"/>
  <c r="N302" i="18" l="1"/>
  <c r="O302" i="19"/>
  <c r="L302" i="19"/>
  <c r="X302" i="19"/>
  <c r="W302" i="19"/>
  <c r="Y302" i="19"/>
  <c r="AA302" i="19"/>
  <c r="AD302" i="19"/>
  <c r="B303" i="19"/>
  <c r="Y303" i="19" s="1"/>
  <c r="AP302" i="19"/>
  <c r="K302" i="19"/>
  <c r="S302" i="19"/>
  <c r="AM302" i="19"/>
  <c r="AM303" i="19" s="1"/>
  <c r="AJ302" i="19"/>
  <c r="AN302" i="19"/>
  <c r="U302" i="19"/>
  <c r="T302" i="19"/>
  <c r="Y303" i="18"/>
  <c r="AG302" i="19"/>
  <c r="AF302" i="19"/>
  <c r="AH302" i="19"/>
  <c r="AH303" i="19" s="1"/>
  <c r="AC302" i="19"/>
  <c r="AO302" i="19"/>
  <c r="AI302" i="19"/>
  <c r="G304" i="19"/>
  <c r="G304" i="18"/>
  <c r="B304" i="18" s="1"/>
  <c r="AI304" i="16"/>
  <c r="AI305" i="16" s="1"/>
  <c r="AO304" i="16"/>
  <c r="AO305" i="16" s="1"/>
  <c r="T304" i="16"/>
  <c r="K304" i="16"/>
  <c r="Q304" i="16"/>
  <c r="J304" i="16"/>
  <c r="AH304" i="16"/>
  <c r="W304" i="16"/>
  <c r="R304" i="16"/>
  <c r="S304" i="16"/>
  <c r="S305" i="16" s="1"/>
  <c r="H305" i="16"/>
  <c r="B305" i="16" s="1"/>
  <c r="AE305" i="16" s="1"/>
  <c r="AM304" i="16"/>
  <c r="N304" i="16"/>
  <c r="N305" i="16" s="1"/>
  <c r="AL304" i="16"/>
  <c r="E306" i="16"/>
  <c r="F306" i="16"/>
  <c r="G306" i="16" s="1"/>
  <c r="H306" i="16"/>
  <c r="AO303" i="18"/>
  <c r="AN303" i="18"/>
  <c r="X303" i="18"/>
  <c r="AE303" i="18"/>
  <c r="AM303" i="18"/>
  <c r="N303" i="18"/>
  <c r="U303" i="18"/>
  <c r="AG303" i="18"/>
  <c r="AB303" i="18"/>
  <c r="AF303" i="18"/>
  <c r="L303" i="18"/>
  <c r="F305" i="18"/>
  <c r="E305" i="18"/>
  <c r="I303" i="18"/>
  <c r="AP303" i="18"/>
  <c r="T303" i="18"/>
  <c r="Q303" i="18"/>
  <c r="Z303" i="18"/>
  <c r="V303" i="18"/>
  <c r="O303" i="18"/>
  <c r="S303" i="18"/>
  <c r="AD303" i="18"/>
  <c r="AC303" i="18"/>
  <c r="P303" i="18"/>
  <c r="AL303" i="18"/>
  <c r="R303" i="18"/>
  <c r="AJ303" i="18"/>
  <c r="AI303" i="18"/>
  <c r="M303" i="18"/>
  <c r="K303" i="18"/>
  <c r="AH303" i="18"/>
  <c r="W303" i="18"/>
  <c r="AA303" i="18"/>
  <c r="AK303" i="18"/>
  <c r="J303" i="18"/>
  <c r="W303" i="19"/>
  <c r="T303" i="19"/>
  <c r="P303" i="19"/>
  <c r="X303" i="19"/>
  <c r="H304" i="19"/>
  <c r="E305" i="19"/>
  <c r="F305" i="19"/>
  <c r="Z303" i="19"/>
  <c r="AL303" i="19"/>
  <c r="AB303" i="19"/>
  <c r="A306" i="18"/>
  <c r="D306" i="18" s="1"/>
  <c r="A306" i="19"/>
  <c r="D306" i="19" s="1"/>
  <c r="J305" i="16"/>
  <c r="AB305" i="16"/>
  <c r="AC305" i="16"/>
  <c r="AH305" i="16"/>
  <c r="X305" i="16"/>
  <c r="W305" i="16"/>
  <c r="K305" i="16"/>
  <c r="A307" i="16"/>
  <c r="D307" i="16" s="1"/>
  <c r="U305" i="16"/>
  <c r="AD305" i="16"/>
  <c r="P305" i="16"/>
  <c r="M305" i="16"/>
  <c r="L305" i="16"/>
  <c r="O305" i="16"/>
  <c r="R305" i="16"/>
  <c r="AJ305" i="16"/>
  <c r="AF305" i="16"/>
  <c r="AK305" i="16"/>
  <c r="Z305" i="16"/>
  <c r="V305" i="16"/>
  <c r="AA305" i="16"/>
  <c r="AM305" i="16"/>
  <c r="AL305" i="16"/>
  <c r="Q305" i="16"/>
  <c r="AN305" i="16"/>
  <c r="T305" i="16"/>
  <c r="I305" i="16"/>
  <c r="AG305" i="16"/>
  <c r="AP305" i="16"/>
  <c r="Y305" i="16"/>
  <c r="R303" i="19" l="1"/>
  <c r="I303" i="19"/>
  <c r="J303" i="19"/>
  <c r="AI303" i="19"/>
  <c r="B304" i="19"/>
  <c r="AM304" i="19" s="1"/>
  <c r="S303" i="19"/>
  <c r="AG303" i="19"/>
  <c r="AC303" i="19"/>
  <c r="AJ303" i="19"/>
  <c r="AP303" i="19"/>
  <c r="AO303" i="19"/>
  <c r="K303" i="19"/>
  <c r="K304" i="19" s="1"/>
  <c r="L303" i="19"/>
  <c r="AA303" i="19"/>
  <c r="AA304" i="19" s="1"/>
  <c r="V303" i="19"/>
  <c r="N303" i="19"/>
  <c r="AK303" i="19"/>
  <c r="AN303" i="19"/>
  <c r="U303" i="19"/>
  <c r="M303" i="19"/>
  <c r="AE303" i="19"/>
  <c r="O303" i="19"/>
  <c r="AF303" i="19"/>
  <c r="AF304" i="19" s="1"/>
  <c r="AD303" i="19"/>
  <c r="AD304" i="19" s="1"/>
  <c r="Q303" i="19"/>
  <c r="AK304" i="18"/>
  <c r="I304" i="18"/>
  <c r="G305" i="18"/>
  <c r="AL304" i="19"/>
  <c r="AJ304" i="19"/>
  <c r="V304" i="19"/>
  <c r="N304" i="19"/>
  <c r="AK304" i="19"/>
  <c r="H305" i="19"/>
  <c r="Y304" i="18"/>
  <c r="AP304" i="18"/>
  <c r="AJ304" i="18"/>
  <c r="AH304" i="18"/>
  <c r="T304" i="18"/>
  <c r="V304" i="18"/>
  <c r="AG304" i="18"/>
  <c r="AF304" i="18"/>
  <c r="AE304" i="18"/>
  <c r="AB304" i="18"/>
  <c r="O304" i="18"/>
  <c r="J304" i="18"/>
  <c r="W304" i="18"/>
  <c r="AI304" i="18"/>
  <c r="AC304" i="18"/>
  <c r="N304" i="18"/>
  <c r="AA304" i="18"/>
  <c r="M304" i="18"/>
  <c r="AN304" i="18"/>
  <c r="P304" i="18"/>
  <c r="AM304" i="18"/>
  <c r="AO304" i="18"/>
  <c r="K304" i="18"/>
  <c r="R304" i="18"/>
  <c r="AD304" i="18"/>
  <c r="Z304" i="18"/>
  <c r="L304" i="18"/>
  <c r="U304" i="18"/>
  <c r="X304" i="18"/>
  <c r="AL304" i="18"/>
  <c r="S304" i="18"/>
  <c r="Q304" i="18"/>
  <c r="B306" i="16"/>
  <c r="AE306" i="16" s="1"/>
  <c r="E307" i="16"/>
  <c r="G307" i="16"/>
  <c r="F307" i="16"/>
  <c r="H305" i="18"/>
  <c r="B305" i="18" s="1"/>
  <c r="E306" i="18"/>
  <c r="F306" i="18"/>
  <c r="AE304" i="19"/>
  <c r="O304" i="19"/>
  <c r="Q304" i="19"/>
  <c r="AO304" i="19"/>
  <c r="L304" i="19"/>
  <c r="J304" i="19"/>
  <c r="AG304" i="19"/>
  <c r="Y304" i="19"/>
  <c r="AN304" i="19"/>
  <c r="AC304" i="19"/>
  <c r="AP304" i="19"/>
  <c r="AH304" i="19"/>
  <c r="M304" i="19"/>
  <c r="I304" i="19"/>
  <c r="X304" i="19"/>
  <c r="Z304" i="19"/>
  <c r="AB304" i="19"/>
  <c r="U304" i="19"/>
  <c r="R304" i="19"/>
  <c r="S304" i="19"/>
  <c r="T304" i="19"/>
  <c r="W304" i="19"/>
  <c r="P304" i="19"/>
  <c r="AI304" i="19"/>
  <c r="F306" i="19"/>
  <c r="E306" i="19"/>
  <c r="G305" i="19"/>
  <c r="A307" i="19"/>
  <c r="D307" i="19" s="1"/>
  <c r="A307" i="18"/>
  <c r="D307" i="18" s="1"/>
  <c r="Q306" i="16"/>
  <c r="AM306" i="16"/>
  <c r="O306" i="16"/>
  <c r="AD306" i="16"/>
  <c r="I306" i="16"/>
  <c r="AA306" i="16"/>
  <c r="AF306" i="16"/>
  <c r="L306" i="16"/>
  <c r="K306" i="16"/>
  <c r="AC306" i="16"/>
  <c r="Y306" i="16"/>
  <c r="AI306" i="16"/>
  <c r="V306" i="16"/>
  <c r="AJ306" i="16"/>
  <c r="U306" i="16"/>
  <c r="W306" i="16"/>
  <c r="S306" i="16"/>
  <c r="AN306" i="16"/>
  <c r="AL306" i="16"/>
  <c r="Z306" i="16"/>
  <c r="P306" i="16"/>
  <c r="A308" i="16"/>
  <c r="D308" i="16" s="1"/>
  <c r="X306" i="16"/>
  <c r="AH306" i="16"/>
  <c r="J306" i="16"/>
  <c r="B305" i="19" l="1"/>
  <c r="AP305" i="19" s="1"/>
  <c r="H306" i="18"/>
  <c r="Y305" i="18"/>
  <c r="AO305" i="18"/>
  <c r="Z305" i="18"/>
  <c r="AP305" i="18"/>
  <c r="S305" i="18"/>
  <c r="AD305" i="18"/>
  <c r="R305" i="18"/>
  <c r="P305" i="18"/>
  <c r="H306" i="19"/>
  <c r="AK305" i="19"/>
  <c r="AD305" i="19"/>
  <c r="V305" i="19"/>
  <c r="AE305" i="19"/>
  <c r="AG305" i="19"/>
  <c r="AH305" i="19"/>
  <c r="AA305" i="19"/>
  <c r="Q305" i="19"/>
  <c r="AI305" i="18"/>
  <c r="AG305" i="18"/>
  <c r="M305" i="18"/>
  <c r="V305" i="18"/>
  <c r="AB306" i="16"/>
  <c r="R306" i="16"/>
  <c r="AP306" i="16"/>
  <c r="M306" i="16"/>
  <c r="T306" i="16"/>
  <c r="N306" i="16"/>
  <c r="AO306" i="16"/>
  <c r="AK306" i="16"/>
  <c r="E308" i="16"/>
  <c r="F308" i="16"/>
  <c r="G308" i="16" s="1"/>
  <c r="H308" i="16"/>
  <c r="B308" i="16" s="1"/>
  <c r="AG306" i="16"/>
  <c r="H307" i="16"/>
  <c r="B307" i="16" s="1"/>
  <c r="AC305" i="18"/>
  <c r="AA305" i="18"/>
  <c r="AL305" i="18"/>
  <c r="K305" i="18"/>
  <c r="U305" i="18"/>
  <c r="Q305" i="18"/>
  <c r="N305" i="18"/>
  <c r="AK305" i="18"/>
  <c r="AN305" i="18"/>
  <c r="T305" i="18"/>
  <c r="AB305" i="18"/>
  <c r="J305" i="18"/>
  <c r="AJ305" i="18"/>
  <c r="AM305" i="18"/>
  <c r="F307" i="18"/>
  <c r="G307" i="18" s="1"/>
  <c r="E307" i="18"/>
  <c r="AH305" i="18"/>
  <c r="I305" i="18"/>
  <c r="AF305" i="18"/>
  <c r="X305" i="18"/>
  <c r="AE305" i="18"/>
  <c r="O305" i="18"/>
  <c r="L305" i="18"/>
  <c r="W305" i="18"/>
  <c r="G306" i="18"/>
  <c r="F307" i="19"/>
  <c r="E307" i="19"/>
  <c r="AC305" i="19"/>
  <c r="AL305" i="19"/>
  <c r="I305" i="19"/>
  <c r="W305" i="19"/>
  <c r="AN305" i="19"/>
  <c r="AF305" i="19"/>
  <c r="M305" i="19"/>
  <c r="J305" i="19"/>
  <c r="X305" i="19"/>
  <c r="G306" i="19"/>
  <c r="AO305" i="19"/>
  <c r="A308" i="18"/>
  <c r="D308" i="18" s="1"/>
  <c r="A308" i="19"/>
  <c r="D308" i="19" s="1"/>
  <c r="A309" i="16"/>
  <c r="D309" i="16" s="1"/>
  <c r="S305" i="19" l="1"/>
  <c r="K305" i="19"/>
  <c r="AM305" i="19"/>
  <c r="B306" i="19"/>
  <c r="Z305" i="19"/>
  <c r="T305" i="19"/>
  <c r="P305" i="19"/>
  <c r="N305" i="19"/>
  <c r="B306" i="18"/>
  <c r="AG306" i="18" s="1"/>
  <c r="AB305" i="19"/>
  <c r="AB306" i="19" s="1"/>
  <c r="L305" i="19"/>
  <c r="L306" i="19" s="1"/>
  <c r="R305" i="19"/>
  <c r="O305" i="19"/>
  <c r="O306" i="19" s="1"/>
  <c r="Y305" i="19"/>
  <c r="Y306" i="19" s="1"/>
  <c r="AI305" i="19"/>
  <c r="AI306" i="19" s="1"/>
  <c r="AJ305" i="19"/>
  <c r="U305" i="19"/>
  <c r="U306" i="19" s="1"/>
  <c r="J306" i="19"/>
  <c r="AN306" i="19"/>
  <c r="AL306" i="19"/>
  <c r="Q306" i="19"/>
  <c r="AE306" i="18"/>
  <c r="AH306" i="18"/>
  <c r="AA306" i="18"/>
  <c r="X306" i="18"/>
  <c r="AP306" i="19"/>
  <c r="AI306" i="18"/>
  <c r="AH306" i="19"/>
  <c r="G307" i="19"/>
  <c r="AG306" i="19"/>
  <c r="M306" i="19"/>
  <c r="W306" i="19"/>
  <c r="AE306" i="19"/>
  <c r="AA306" i="19"/>
  <c r="S306" i="19"/>
  <c r="AC306" i="19"/>
  <c r="N306" i="19"/>
  <c r="P306" i="19"/>
  <c r="V306" i="19"/>
  <c r="AK306" i="19"/>
  <c r="AD306" i="19"/>
  <c r="R306" i="19"/>
  <c r="K306" i="19"/>
  <c r="AM306" i="19"/>
  <c r="X306" i="19"/>
  <c r="AF306" i="19"/>
  <c r="I306" i="19"/>
  <c r="H307" i="19"/>
  <c r="I306" i="18"/>
  <c r="J306" i="18"/>
  <c r="O306" i="18"/>
  <c r="W306" i="18"/>
  <c r="AN306" i="18"/>
  <c r="AC306" i="18"/>
  <c r="R306" i="18"/>
  <c r="AP306" i="18"/>
  <c r="P306" i="18"/>
  <c r="L306" i="18"/>
  <c r="H307" i="18"/>
  <c r="B307" i="18" s="1"/>
  <c r="K306" i="18"/>
  <c r="Y306" i="18"/>
  <c r="V306" i="18"/>
  <c r="Z306" i="18"/>
  <c r="AJ306" i="18"/>
  <c r="AM306" i="18"/>
  <c r="AM307" i="18" s="1"/>
  <c r="Q306" i="18"/>
  <c r="S306" i="18"/>
  <c r="M306" i="18"/>
  <c r="AL306" i="18"/>
  <c r="AE307" i="16"/>
  <c r="AE308" i="16" s="1"/>
  <c r="O307" i="16"/>
  <c r="AL307" i="16"/>
  <c r="AL308" i="16" s="1"/>
  <c r="AF307" i="16"/>
  <c r="P307" i="16"/>
  <c r="K307" i="16"/>
  <c r="K308" i="16" s="1"/>
  <c r="X307" i="16"/>
  <c r="X308" i="16" s="1"/>
  <c r="T307" i="16"/>
  <c r="S307" i="16"/>
  <c r="I307" i="16"/>
  <c r="I308" i="16" s="1"/>
  <c r="W307" i="16"/>
  <c r="AA307" i="16"/>
  <c r="AJ307" i="16"/>
  <c r="AJ308" i="16" s="1"/>
  <c r="AD307" i="16"/>
  <c r="AD308" i="16" s="1"/>
  <c r="V307" i="16"/>
  <c r="U307" i="16"/>
  <c r="AP307" i="16"/>
  <c r="Y307" i="16"/>
  <c r="J307" i="16"/>
  <c r="J308" i="16" s="1"/>
  <c r="N307" i="16"/>
  <c r="AK307" i="16"/>
  <c r="AH307" i="16"/>
  <c r="AH308" i="16" s="1"/>
  <c r="AO307" i="16"/>
  <c r="AO308" i="16" s="1"/>
  <c r="Q307" i="16"/>
  <c r="AC307" i="16"/>
  <c r="AB307" i="16"/>
  <c r="AB308" i="16" s="1"/>
  <c r="AI307" i="16"/>
  <c r="AI308" i="16" s="1"/>
  <c r="AM307" i="16"/>
  <c r="AM308" i="16" s="1"/>
  <c r="M307" i="16"/>
  <c r="Z307" i="16"/>
  <c r="Z308" i="16" s="1"/>
  <c r="L307" i="16"/>
  <c r="L308" i="16" s="1"/>
  <c r="AG307" i="16"/>
  <c r="AN307" i="16"/>
  <c r="R307" i="16"/>
  <c r="E309" i="16"/>
  <c r="H309" i="16" s="1"/>
  <c r="F309" i="16"/>
  <c r="E308" i="18"/>
  <c r="F308" i="18"/>
  <c r="E308" i="19"/>
  <c r="F308" i="19"/>
  <c r="AJ306" i="19"/>
  <c r="Z306" i="19"/>
  <c r="AO306" i="19"/>
  <c r="A309" i="19"/>
  <c r="D309" i="19" s="1"/>
  <c r="A309" i="18"/>
  <c r="D309" i="18" s="1"/>
  <c r="M308" i="16"/>
  <c r="AC308" i="16"/>
  <c r="S308" i="16"/>
  <c r="AP308" i="16"/>
  <c r="U308" i="16"/>
  <c r="AK308" i="16"/>
  <c r="V308" i="16"/>
  <c r="A310" i="16"/>
  <c r="D310" i="16" s="1"/>
  <c r="N308" i="16"/>
  <c r="R308" i="16"/>
  <c r="AA308" i="16"/>
  <c r="AN308" i="16"/>
  <c r="W308" i="16"/>
  <c r="AG308" i="16"/>
  <c r="Y308" i="16"/>
  <c r="Q308" i="16"/>
  <c r="T308" i="16"/>
  <c r="P308" i="16"/>
  <c r="AF308" i="16"/>
  <c r="O308" i="16"/>
  <c r="V307" i="18" l="1"/>
  <c r="G308" i="19"/>
  <c r="T306" i="19"/>
  <c r="Q307" i="18"/>
  <c r="B307" i="19"/>
  <c r="AF307" i="19" s="1"/>
  <c r="AF306" i="18"/>
  <c r="AB306" i="18"/>
  <c r="N306" i="18"/>
  <c r="N307" i="18" s="1"/>
  <c r="AK306" i="18"/>
  <c r="AK307" i="18" s="1"/>
  <c r="AD306" i="18"/>
  <c r="AD307" i="18" s="1"/>
  <c r="U306" i="18"/>
  <c r="AO306" i="18"/>
  <c r="AO307" i="18" s="1"/>
  <c r="T306" i="18"/>
  <c r="AF307" i="18"/>
  <c r="U307" i="18"/>
  <c r="H308" i="19"/>
  <c r="K307" i="19"/>
  <c r="N307" i="19"/>
  <c r="T307" i="19"/>
  <c r="AP307" i="19"/>
  <c r="AK307" i="19"/>
  <c r="M307" i="19"/>
  <c r="AJ307" i="19"/>
  <c r="AA307" i="19"/>
  <c r="AE307" i="19"/>
  <c r="L307" i="19"/>
  <c r="R307" i="19"/>
  <c r="Y307" i="18"/>
  <c r="AC307" i="18"/>
  <c r="J307" i="18"/>
  <c r="AA307" i="18"/>
  <c r="T307" i="18"/>
  <c r="AJ307" i="18"/>
  <c r="L307" i="18"/>
  <c r="AE307" i="18"/>
  <c r="AB307" i="18"/>
  <c r="AI307" i="18"/>
  <c r="Z307" i="18"/>
  <c r="AG307" i="18"/>
  <c r="AL307" i="18"/>
  <c r="R307" i="18"/>
  <c r="AH307" i="18"/>
  <c r="X307" i="18"/>
  <c r="W307" i="18"/>
  <c r="S307" i="18"/>
  <c r="M307" i="18"/>
  <c r="P307" i="18"/>
  <c r="I307" i="18"/>
  <c r="O307" i="18"/>
  <c r="K307" i="18"/>
  <c r="AP307" i="18"/>
  <c r="AN307" i="18"/>
  <c r="H308" i="18"/>
  <c r="F310" i="16"/>
  <c r="E310" i="16"/>
  <c r="G309" i="16"/>
  <c r="B309" i="16" s="1"/>
  <c r="AE309" i="16" s="1"/>
  <c r="E309" i="18"/>
  <c r="F309" i="18"/>
  <c r="G308" i="18"/>
  <c r="F309" i="19"/>
  <c r="E309" i="19"/>
  <c r="B308" i="19"/>
  <c r="A310" i="19"/>
  <c r="D310" i="19" s="1"/>
  <c r="A310" i="18"/>
  <c r="D310" i="18" s="1"/>
  <c r="Q309" i="16"/>
  <c r="A311" i="16"/>
  <c r="D311" i="16" s="1"/>
  <c r="AM309" i="16"/>
  <c r="AN309" i="16"/>
  <c r="Z309" i="16"/>
  <c r="AC309" i="16"/>
  <c r="AG309" i="16"/>
  <c r="AA309" i="16"/>
  <c r="AO309" i="16"/>
  <c r="S309" i="16"/>
  <c r="AI309" i="16"/>
  <c r="AO307" i="19" l="1"/>
  <c r="AI307" i="19"/>
  <c r="W307" i="19"/>
  <c r="Z307" i="19"/>
  <c r="Z308" i="19" s="1"/>
  <c r="AO308" i="19"/>
  <c r="AL307" i="19"/>
  <c r="AH307" i="19"/>
  <c r="AH308" i="19" s="1"/>
  <c r="V307" i="19"/>
  <c r="V308" i="19" s="1"/>
  <c r="AB307" i="19"/>
  <c r="U307" i="19"/>
  <c r="X307" i="19"/>
  <c r="X308" i="19" s="1"/>
  <c r="O307" i="19"/>
  <c r="O308" i="19" s="1"/>
  <c r="S307" i="19"/>
  <c r="S308" i="19" s="1"/>
  <c r="J307" i="19"/>
  <c r="J308" i="19" s="1"/>
  <c r="AN307" i="19"/>
  <c r="AN308" i="19" s="1"/>
  <c r="I307" i="19"/>
  <c r="I308" i="19" s="1"/>
  <c r="AM307" i="19"/>
  <c r="AM308" i="19" s="1"/>
  <c r="Y307" i="19"/>
  <c r="Y308" i="19" s="1"/>
  <c r="Q307" i="19"/>
  <c r="Q308" i="19" s="1"/>
  <c r="AD307" i="19"/>
  <c r="AD308" i="19" s="1"/>
  <c r="AC307" i="19"/>
  <c r="AC308" i="19" s="1"/>
  <c r="P307" i="19"/>
  <c r="P308" i="19" s="1"/>
  <c r="AG307" i="19"/>
  <c r="G309" i="18"/>
  <c r="B308" i="18"/>
  <c r="X308" i="18" s="1"/>
  <c r="W308" i="19"/>
  <c r="AB308" i="19"/>
  <c r="N308" i="19"/>
  <c r="AA308" i="19"/>
  <c r="AE308" i="19"/>
  <c r="AP308" i="19"/>
  <c r="AI308" i="19"/>
  <c r="AF308" i="19"/>
  <c r="K308" i="19"/>
  <c r="AL308" i="19"/>
  <c r="H309" i="19"/>
  <c r="AL308" i="18"/>
  <c r="P308" i="18"/>
  <c r="AM308" i="18"/>
  <c r="AB308" i="18"/>
  <c r="AI308" i="18"/>
  <c r="Q308" i="18"/>
  <c r="AN308" i="18"/>
  <c r="U308" i="18"/>
  <c r="AF308" i="18"/>
  <c r="AB309" i="16"/>
  <c r="M309" i="16"/>
  <c r="O309" i="16"/>
  <c r="O310" i="16" s="1"/>
  <c r="T309" i="16"/>
  <c r="H310" i="16"/>
  <c r="U309" i="16"/>
  <c r="AK309" i="16"/>
  <c r="AK310" i="16" s="1"/>
  <c r="X309" i="16"/>
  <c r="AP309" i="16"/>
  <c r="Y309" i="16"/>
  <c r="I309" i="16"/>
  <c r="I310" i="16" s="1"/>
  <c r="N309" i="16"/>
  <c r="R309" i="16"/>
  <c r="G310" i="16"/>
  <c r="B310" i="16" s="1"/>
  <c r="AE310" i="16" s="1"/>
  <c r="E311" i="16"/>
  <c r="F311" i="16"/>
  <c r="P309" i="16"/>
  <c r="AF309" i="16"/>
  <c r="AJ309" i="16"/>
  <c r="AJ310" i="16" s="1"/>
  <c r="AD309" i="16"/>
  <c r="L309" i="16"/>
  <c r="AL309" i="16"/>
  <c r="AL310" i="16" s="1"/>
  <c r="V309" i="16"/>
  <c r="V310" i="16" s="1"/>
  <c r="K309" i="16"/>
  <c r="K310" i="16" s="1"/>
  <c r="AH309" i="16"/>
  <c r="J309" i="16"/>
  <c r="J310" i="16" s="1"/>
  <c r="W309" i="16"/>
  <c r="W310" i="16" s="1"/>
  <c r="H309" i="18"/>
  <c r="B309" i="18" s="1"/>
  <c r="AG308" i="18"/>
  <c r="AD308" i="18"/>
  <c r="AJ308" i="18"/>
  <c r="F310" i="18"/>
  <c r="H310" i="18" s="1"/>
  <c r="E310" i="18"/>
  <c r="N308" i="18"/>
  <c r="F310" i="19"/>
  <c r="E310" i="19"/>
  <c r="AJ308" i="19"/>
  <c r="L308" i="19"/>
  <c r="T308" i="19"/>
  <c r="U308" i="19"/>
  <c r="AK308" i="19"/>
  <c r="AG308" i="19"/>
  <c r="M308" i="19"/>
  <c r="R308" i="19"/>
  <c r="G309" i="19"/>
  <c r="B309" i="19" s="1"/>
  <c r="AO309" i="19" s="1"/>
  <c r="A311" i="19"/>
  <c r="D311" i="19" s="1"/>
  <c r="A311" i="18"/>
  <c r="D311" i="18" s="1"/>
  <c r="AA310" i="16"/>
  <c r="M310" i="16"/>
  <c r="U310" i="16"/>
  <c r="Y310" i="16"/>
  <c r="N310" i="16"/>
  <c r="AD310" i="16"/>
  <c r="L310" i="16"/>
  <c r="AH310" i="16"/>
  <c r="Q310" i="16"/>
  <c r="AO310" i="16"/>
  <c r="AG310" i="16"/>
  <c r="AM310" i="16"/>
  <c r="A312" i="16"/>
  <c r="D312" i="16" s="1"/>
  <c r="J308" i="18" l="1"/>
  <c r="I308" i="18"/>
  <c r="AO308" i="18"/>
  <c r="AK308" i="18"/>
  <c r="AK309" i="18" s="1"/>
  <c r="AE308" i="18"/>
  <c r="V308" i="18"/>
  <c r="S308" i="18"/>
  <c r="W308" i="18"/>
  <c r="R308" i="18"/>
  <c r="M308" i="18"/>
  <c r="AH308" i="18"/>
  <c r="AH309" i="18" s="1"/>
  <c r="L308" i="18"/>
  <c r="L309" i="18" s="1"/>
  <c r="O308" i="18"/>
  <c r="AA308" i="18"/>
  <c r="AP308" i="18"/>
  <c r="Y308" i="18"/>
  <c r="Y309" i="18" s="1"/>
  <c r="AC308" i="18"/>
  <c r="T308" i="18"/>
  <c r="K308" i="18"/>
  <c r="K309" i="18" s="1"/>
  <c r="Z308" i="18"/>
  <c r="Z309" i="18" s="1"/>
  <c r="S309" i="19"/>
  <c r="AC309" i="19"/>
  <c r="AA309" i="19"/>
  <c r="P309" i="19"/>
  <c r="N309" i="19"/>
  <c r="V309" i="19"/>
  <c r="J309" i="19"/>
  <c r="Z309" i="19"/>
  <c r="R309" i="19"/>
  <c r="U309" i="19"/>
  <c r="L309" i="19"/>
  <c r="Y309" i="19"/>
  <c r="AB309" i="19"/>
  <c r="AF309" i="19"/>
  <c r="G310" i="19"/>
  <c r="X309" i="19"/>
  <c r="I309" i="19"/>
  <c r="AG309" i="19"/>
  <c r="T309" i="19"/>
  <c r="AN309" i="19"/>
  <c r="AK309" i="19"/>
  <c r="AJ309" i="19"/>
  <c r="AF310" i="16"/>
  <c r="P310" i="16"/>
  <c r="AC310" i="16"/>
  <c r="S310" i="16"/>
  <c r="X310" i="16"/>
  <c r="Z310" i="16"/>
  <c r="AI310" i="16"/>
  <c r="G311" i="16"/>
  <c r="AN310" i="16"/>
  <c r="T310" i="16"/>
  <c r="R310" i="16"/>
  <c r="AP310" i="16"/>
  <c r="AB310" i="16"/>
  <c r="H311" i="16"/>
  <c r="E312" i="16"/>
  <c r="F312" i="16"/>
  <c r="G312" i="16" s="1"/>
  <c r="AG309" i="18"/>
  <c r="AF309" i="18"/>
  <c r="AB309" i="18"/>
  <c r="W309" i="18"/>
  <c r="Q309" i="18"/>
  <c r="T309" i="18"/>
  <c r="AA309" i="18"/>
  <c r="AI309" i="18"/>
  <c r="R309" i="18"/>
  <c r="AM309" i="18"/>
  <c r="X309" i="18"/>
  <c r="I309" i="18"/>
  <c r="AE309" i="18"/>
  <c r="AC309" i="18"/>
  <c r="N309" i="18"/>
  <c r="U309" i="18"/>
  <c r="AJ309" i="18"/>
  <c r="AO309" i="18"/>
  <c r="O309" i="18"/>
  <c r="V309" i="18"/>
  <c r="AP309" i="18"/>
  <c r="M309" i="18"/>
  <c r="AN309" i="18"/>
  <c r="J309" i="18"/>
  <c r="P309" i="18"/>
  <c r="AL309" i="18"/>
  <c r="S309" i="18"/>
  <c r="AD309" i="18"/>
  <c r="G310" i="18"/>
  <c r="B310" i="18" s="1"/>
  <c r="F311" i="18"/>
  <c r="E311" i="18"/>
  <c r="E311" i="19"/>
  <c r="F311" i="19"/>
  <c r="AD309" i="19"/>
  <c r="AP309" i="19"/>
  <c r="O309" i="19"/>
  <c r="M309" i="19"/>
  <c r="AI309" i="19"/>
  <c r="AE309" i="19"/>
  <c r="AH309" i="19"/>
  <c r="Q309" i="19"/>
  <c r="AL309" i="19"/>
  <c r="K309" i="19"/>
  <c r="W309" i="19"/>
  <c r="AM309" i="19"/>
  <c r="H310" i="19"/>
  <c r="A312" i="19"/>
  <c r="D312" i="19" s="1"/>
  <c r="A312" i="18"/>
  <c r="D312" i="18" s="1"/>
  <c r="A313" i="16"/>
  <c r="D313" i="16" s="1"/>
  <c r="H311" i="18" l="1"/>
  <c r="B310" i="19"/>
  <c r="N310" i="19" s="1"/>
  <c r="G311" i="19"/>
  <c r="G311" i="18"/>
  <c r="H311" i="19"/>
  <c r="Y310" i="19"/>
  <c r="AI310" i="19"/>
  <c r="L310" i="19"/>
  <c r="O310" i="19"/>
  <c r="AF310" i="19"/>
  <c r="AM310" i="19"/>
  <c r="M310" i="19"/>
  <c r="W310" i="19"/>
  <c r="K310" i="19"/>
  <c r="AE310" i="19"/>
  <c r="B311" i="18"/>
  <c r="V310" i="18"/>
  <c r="Z310" i="18"/>
  <c r="T310" i="18"/>
  <c r="AF310" i="18"/>
  <c r="B311" i="16"/>
  <c r="AM311" i="16" s="1"/>
  <c r="AM312" i="16" s="1"/>
  <c r="H312" i="16"/>
  <c r="B312" i="16" s="1"/>
  <c r="AE311" i="16"/>
  <c r="AE312" i="16" s="1"/>
  <c r="P311" i="16"/>
  <c r="W311" i="16"/>
  <c r="W312" i="16" s="1"/>
  <c r="R311" i="16"/>
  <c r="Q311" i="16"/>
  <c r="Q312" i="16" s="1"/>
  <c r="K311" i="16"/>
  <c r="K312" i="16" s="1"/>
  <c r="Y311" i="16"/>
  <c r="N311" i="16"/>
  <c r="T311" i="16"/>
  <c r="T312" i="16" s="1"/>
  <c r="AI311" i="16"/>
  <c r="AF311" i="16"/>
  <c r="AF312" i="16" s="1"/>
  <c r="J311" i="16"/>
  <c r="J312" i="16" s="1"/>
  <c r="X311" i="16"/>
  <c r="I311" i="16"/>
  <c r="V311" i="16"/>
  <c r="V312" i="16" s="1"/>
  <c r="AO311" i="16"/>
  <c r="AO312" i="16" s="1"/>
  <c r="M311" i="16"/>
  <c r="M312" i="16" s="1"/>
  <c r="AP311" i="16"/>
  <c r="AP312" i="16" s="1"/>
  <c r="Z311" i="16"/>
  <c r="AC311" i="16"/>
  <c r="AC312" i="16" s="1"/>
  <c r="AG311" i="16"/>
  <c r="AG312" i="16" s="1"/>
  <c r="F313" i="16"/>
  <c r="E313" i="16"/>
  <c r="H313" i="16" s="1"/>
  <c r="AA310" i="18"/>
  <c r="AH310" i="18"/>
  <c r="AH311" i="18" s="1"/>
  <c r="U310" i="18"/>
  <c r="U311" i="18" s="1"/>
  <c r="AC310" i="18"/>
  <c r="AI310" i="18"/>
  <c r="L310" i="18"/>
  <c r="AP310" i="18"/>
  <c r="AP311" i="18" s="1"/>
  <c r="AB310" i="18"/>
  <c r="I310" i="18"/>
  <c r="AJ310" i="18"/>
  <c r="AN310" i="18"/>
  <c r="AN311" i="18" s="1"/>
  <c r="Q310" i="18"/>
  <c r="AO310" i="18"/>
  <c r="AK310" i="18"/>
  <c r="K310" i="18"/>
  <c r="K311" i="18" s="1"/>
  <c r="AE310" i="18"/>
  <c r="AM310" i="18"/>
  <c r="N310" i="18"/>
  <c r="J310" i="18"/>
  <c r="J311" i="18" s="1"/>
  <c r="O310" i="18"/>
  <c r="R310" i="18"/>
  <c r="R311" i="18" s="1"/>
  <c r="AD310" i="18"/>
  <c r="AL310" i="18"/>
  <c r="AL311" i="18" s="1"/>
  <c r="W310" i="18"/>
  <c r="S310" i="18"/>
  <c r="M310" i="18"/>
  <c r="M311" i="18" s="1"/>
  <c r="P310" i="18"/>
  <c r="P311" i="18" s="1"/>
  <c r="X310" i="18"/>
  <c r="AG310" i="18"/>
  <c r="AG311" i="18" s="1"/>
  <c r="E312" i="18"/>
  <c r="F312" i="18"/>
  <c r="Y310" i="18"/>
  <c r="V310" i="19"/>
  <c r="AN310" i="19"/>
  <c r="AP310" i="19"/>
  <c r="T310" i="19"/>
  <c r="Z310" i="19"/>
  <c r="AB310" i="19"/>
  <c r="U310" i="19"/>
  <c r="AA310" i="19"/>
  <c r="AC310" i="19"/>
  <c r="J310" i="19"/>
  <c r="AL310" i="19"/>
  <c r="AK310" i="19"/>
  <c r="AD310" i="19"/>
  <c r="S310" i="19"/>
  <c r="P310" i="19"/>
  <c r="I310" i="19"/>
  <c r="E312" i="19"/>
  <c r="F312" i="19"/>
  <c r="AJ310" i="19"/>
  <c r="AG310" i="19"/>
  <c r="X310" i="19"/>
  <c r="R310" i="19"/>
  <c r="AB311" i="18"/>
  <c r="AF311" i="18"/>
  <c r="AI311" i="18"/>
  <c r="AO311" i="18"/>
  <c r="A313" i="18"/>
  <c r="D313" i="18" s="1"/>
  <c r="A313" i="19"/>
  <c r="D313" i="19" s="1"/>
  <c r="AI312" i="16"/>
  <c r="Z312" i="16"/>
  <c r="X312" i="16"/>
  <c r="N312" i="16"/>
  <c r="Y312" i="16"/>
  <c r="A314" i="16"/>
  <c r="D314" i="16" s="1"/>
  <c r="Z311" i="18" l="1"/>
  <c r="AO310" i="19"/>
  <c r="S311" i="18"/>
  <c r="W311" i="18"/>
  <c r="V311" i="18"/>
  <c r="H312" i="18"/>
  <c r="AD311" i="18"/>
  <c r="AJ311" i="18"/>
  <c r="O311" i="18"/>
  <c r="AM311" i="18"/>
  <c r="AA311" i="18"/>
  <c r="Y311" i="18"/>
  <c r="X311" i="18"/>
  <c r="AH310" i="19"/>
  <c r="Q310" i="19"/>
  <c r="B311" i="19"/>
  <c r="AI311" i="19" s="1"/>
  <c r="N311" i="18"/>
  <c r="AK311" i="18"/>
  <c r="L311" i="18"/>
  <c r="I311" i="18"/>
  <c r="T311" i="18"/>
  <c r="H312" i="19"/>
  <c r="AE311" i="18"/>
  <c r="Q311" i="18"/>
  <c r="AC311" i="18"/>
  <c r="G312" i="18"/>
  <c r="B312" i="18" s="1"/>
  <c r="O311" i="16"/>
  <c r="O312" i="16" s="1"/>
  <c r="L311" i="16"/>
  <c r="L312" i="16" s="1"/>
  <c r="S311" i="16"/>
  <c r="S312" i="16" s="1"/>
  <c r="S313" i="16" s="1"/>
  <c r="AH311" i="16"/>
  <c r="AH312" i="16" s="1"/>
  <c r="AN311" i="16"/>
  <c r="AN312" i="16" s="1"/>
  <c r="AB311" i="16"/>
  <c r="AB312" i="16" s="1"/>
  <c r="AB313" i="16" s="1"/>
  <c r="AL311" i="16"/>
  <c r="AL312" i="16" s="1"/>
  <c r="AL313" i="16" s="1"/>
  <c r="U311" i="16"/>
  <c r="U312" i="16" s="1"/>
  <c r="AD311" i="16"/>
  <c r="AD312" i="16" s="1"/>
  <c r="AA311" i="16"/>
  <c r="AA312" i="16" s="1"/>
  <c r="AJ311" i="16"/>
  <c r="AJ312" i="16" s="1"/>
  <c r="AJ313" i="16" s="1"/>
  <c r="AK311" i="16"/>
  <c r="AK312" i="16" s="1"/>
  <c r="G313" i="16"/>
  <c r="I312" i="16"/>
  <c r="R312" i="16"/>
  <c r="R313" i="16" s="1"/>
  <c r="P312" i="16"/>
  <c r="B313" i="16"/>
  <c r="AE313" i="16" s="1"/>
  <c r="E314" i="16"/>
  <c r="F314" i="16"/>
  <c r="G314" i="16" s="1"/>
  <c r="E313" i="18"/>
  <c r="F313" i="18"/>
  <c r="G312" i="19"/>
  <c r="F313" i="19"/>
  <c r="E313" i="19"/>
  <c r="A314" i="19"/>
  <c r="D314" i="19" s="1"/>
  <c r="A314" i="18"/>
  <c r="D314" i="18" s="1"/>
  <c r="W313" i="16"/>
  <c r="Q313" i="16"/>
  <c r="M313" i="16"/>
  <c r="O313" i="16"/>
  <c r="AI313" i="16"/>
  <c r="AC313" i="16"/>
  <c r="AM313" i="16"/>
  <c r="AK313" i="16"/>
  <c r="K313" i="16"/>
  <c r="Y313" i="16"/>
  <c r="N313" i="16"/>
  <c r="X313" i="16"/>
  <c r="V313" i="16"/>
  <c r="AA313" i="16"/>
  <c r="J313" i="16"/>
  <c r="Z313" i="16"/>
  <c r="AG313" i="16"/>
  <c r="L313" i="16"/>
  <c r="A315" i="16"/>
  <c r="D315" i="16" s="1"/>
  <c r="AD313" i="16"/>
  <c r="U313" i="16"/>
  <c r="I313" i="16"/>
  <c r="AF311" i="19" l="1"/>
  <c r="P311" i="19"/>
  <c r="AP311" i="19"/>
  <c r="AM311" i="19"/>
  <c r="AC311" i="19"/>
  <c r="R311" i="19"/>
  <c r="J311" i="19"/>
  <c r="AH311" i="19"/>
  <c r="AG311" i="19"/>
  <c r="AL311" i="19"/>
  <c r="I311" i="19"/>
  <c r="V311" i="19"/>
  <c r="X311" i="19"/>
  <c r="AN311" i="19"/>
  <c r="L311" i="19"/>
  <c r="W311" i="19"/>
  <c r="Y311" i="19"/>
  <c r="Z311" i="19"/>
  <c r="S311" i="19"/>
  <c r="N311" i="19"/>
  <c r="AE311" i="19"/>
  <c r="Q311" i="19"/>
  <c r="T311" i="19"/>
  <c r="AJ311" i="19"/>
  <c r="AO311" i="19"/>
  <c r="U311" i="19"/>
  <c r="AK311" i="19"/>
  <c r="K311" i="19"/>
  <c r="AD311" i="19"/>
  <c r="O311" i="19"/>
  <c r="M311" i="19"/>
  <c r="AB311" i="19"/>
  <c r="AA311" i="19"/>
  <c r="Y312" i="18"/>
  <c r="U312" i="18"/>
  <c r="AB312" i="18"/>
  <c r="AO312" i="18"/>
  <c r="R312" i="18"/>
  <c r="AC312" i="18"/>
  <c r="Q312" i="18"/>
  <c r="AH312" i="18"/>
  <c r="AL312" i="18"/>
  <c r="AI312" i="18"/>
  <c r="AN312" i="18"/>
  <c r="G313" i="18"/>
  <c r="B312" i="19"/>
  <c r="AK312" i="19" s="1"/>
  <c r="G313" i="19"/>
  <c r="O312" i="18"/>
  <c r="AP312" i="18"/>
  <c r="P312" i="18"/>
  <c r="L312" i="18"/>
  <c r="AJ312" i="18"/>
  <c r="AD312" i="18"/>
  <c r="X312" i="18"/>
  <c r="H313" i="18"/>
  <c r="B313" i="18" s="1"/>
  <c r="Y313" i="18" s="1"/>
  <c r="AE312" i="18"/>
  <c r="AP313" i="16"/>
  <c r="P313" i="16"/>
  <c r="T313" i="16"/>
  <c r="AF313" i="16"/>
  <c r="AN313" i="16"/>
  <c r="AH313" i="16"/>
  <c r="E315" i="16"/>
  <c r="H315" i="16" s="1"/>
  <c r="F315" i="16"/>
  <c r="G315" i="16" s="1"/>
  <c r="B315" i="16" s="1"/>
  <c r="AO313" i="16"/>
  <c r="H314" i="16"/>
  <c r="B314" i="16" s="1"/>
  <c r="AM312" i="18"/>
  <c r="K312" i="18"/>
  <c r="I312" i="18"/>
  <c r="N312" i="18"/>
  <c r="AA312" i="18"/>
  <c r="J312" i="18"/>
  <c r="M312" i="18"/>
  <c r="Z312" i="18"/>
  <c r="S312" i="18"/>
  <c r="F314" i="18"/>
  <c r="E314" i="18"/>
  <c r="AK312" i="18"/>
  <c r="AF312" i="18"/>
  <c r="T312" i="18"/>
  <c r="V312" i="18"/>
  <c r="W312" i="18"/>
  <c r="AG312" i="18"/>
  <c r="AG313" i="18" s="1"/>
  <c r="F314" i="19"/>
  <c r="E314" i="19"/>
  <c r="AL312" i="19"/>
  <c r="AP312" i="19"/>
  <c r="I312" i="19"/>
  <c r="AI312" i="19"/>
  <c r="J312" i="19"/>
  <c r="R312" i="19"/>
  <c r="H313" i="19"/>
  <c r="M312" i="19"/>
  <c r="Q312" i="19"/>
  <c r="U312" i="19"/>
  <c r="O312" i="19"/>
  <c r="U313" i="18"/>
  <c r="A315" i="19"/>
  <c r="D315" i="19" s="1"/>
  <c r="O313" i="18"/>
  <c r="A315" i="18"/>
  <c r="D315" i="18" s="1"/>
  <c r="AK313" i="18"/>
  <c r="L313" i="18"/>
  <c r="A316" i="16"/>
  <c r="D316" i="16" s="1"/>
  <c r="AN313" i="18" l="1"/>
  <c r="AB313" i="18"/>
  <c r="AB312" i="19"/>
  <c r="K312" i="19"/>
  <c r="AJ312" i="19"/>
  <c r="W312" i="19"/>
  <c r="AM312" i="19"/>
  <c r="AI313" i="18"/>
  <c r="AC313" i="18"/>
  <c r="W313" i="18"/>
  <c r="Q313" i="18"/>
  <c r="AD312" i="19"/>
  <c r="Y312" i="19"/>
  <c r="X312" i="19"/>
  <c r="AF313" i="18"/>
  <c r="S313" i="18"/>
  <c r="AA313" i="18"/>
  <c r="AM313" i="18"/>
  <c r="K313" i="18"/>
  <c r="AD313" i="18"/>
  <c r="AH313" i="18"/>
  <c r="R313" i="18"/>
  <c r="AE313" i="18"/>
  <c r="AJ313" i="18"/>
  <c r="J313" i="18"/>
  <c r="AL313" i="18"/>
  <c r="B313" i="19"/>
  <c r="AI313" i="19" s="1"/>
  <c r="AO313" i="18"/>
  <c r="V313" i="18"/>
  <c r="H314" i="18"/>
  <c r="AF312" i="19"/>
  <c r="AF313" i="19" s="1"/>
  <c r="T313" i="18"/>
  <c r="M313" i="18"/>
  <c r="I313" i="18"/>
  <c r="AP313" i="18"/>
  <c r="P312" i="19"/>
  <c r="AN312" i="19"/>
  <c r="G314" i="18"/>
  <c r="Z313" i="18"/>
  <c r="N313" i="18"/>
  <c r="X313" i="18"/>
  <c r="P313" i="18"/>
  <c r="G314" i="19"/>
  <c r="AO312" i="19"/>
  <c r="S312" i="19"/>
  <c r="L312" i="19"/>
  <c r="N312" i="19"/>
  <c r="N313" i="19" s="1"/>
  <c r="AC312" i="19"/>
  <c r="AH312" i="19"/>
  <c r="V312" i="19"/>
  <c r="AE312" i="19"/>
  <c r="AE313" i="19" s="1"/>
  <c r="AA312" i="19"/>
  <c r="Z312" i="19"/>
  <c r="H314" i="19"/>
  <c r="B314" i="19" s="1"/>
  <c r="T312" i="19"/>
  <c r="T313" i="19" s="1"/>
  <c r="AG312" i="19"/>
  <c r="K313" i="19"/>
  <c r="I313" i="19"/>
  <c r="AP313" i="19"/>
  <c r="AE314" i="16"/>
  <c r="AE315" i="16" s="1"/>
  <c r="AD314" i="16"/>
  <c r="X314" i="16"/>
  <c r="AL314" i="16"/>
  <c r="AL315" i="16" s="1"/>
  <c r="S314" i="16"/>
  <c r="AN314" i="16"/>
  <c r="N314" i="16"/>
  <c r="U314" i="16"/>
  <c r="U315" i="16" s="1"/>
  <c r="AA314" i="16"/>
  <c r="O314" i="16"/>
  <c r="AC314" i="16"/>
  <c r="R314" i="16"/>
  <c r="R315" i="16" s="1"/>
  <c r="T314" i="16"/>
  <c r="L314" i="16"/>
  <c r="K314" i="16"/>
  <c r="AP314" i="16"/>
  <c r="AP315" i="16" s="1"/>
  <c r="AF314" i="16"/>
  <c r="AF315" i="16" s="1"/>
  <c r="P314" i="16"/>
  <c r="AK314" i="16"/>
  <c r="V314" i="16"/>
  <c r="V315" i="16" s="1"/>
  <c r="W314" i="16"/>
  <c r="AO314" i="16"/>
  <c r="M314" i="16"/>
  <c r="M315" i="16" s="1"/>
  <c r="AB314" i="16"/>
  <c r="AB315" i="16" s="1"/>
  <c r="AH314" i="16"/>
  <c r="AG314" i="16"/>
  <c r="Z314" i="16"/>
  <c r="Z315" i="16" s="1"/>
  <c r="AJ314" i="16"/>
  <c r="AJ315" i="16" s="1"/>
  <c r="AI314" i="16"/>
  <c r="Y314" i="16"/>
  <c r="I314" i="16"/>
  <c r="I315" i="16" s="1"/>
  <c r="J314" i="16"/>
  <c r="J315" i="16" s="1"/>
  <c r="Q314" i="16"/>
  <c r="AM314" i="16"/>
  <c r="E316" i="16"/>
  <c r="F316" i="16"/>
  <c r="G316" i="16" s="1"/>
  <c r="E315" i="18"/>
  <c r="F315" i="18"/>
  <c r="E315" i="19"/>
  <c r="F315" i="19"/>
  <c r="W313" i="19"/>
  <c r="A316" i="19"/>
  <c r="D316" i="19" s="1"/>
  <c r="A316" i="18"/>
  <c r="D316" i="18" s="1"/>
  <c r="Y315" i="16"/>
  <c r="AI315" i="16"/>
  <c r="T315" i="16"/>
  <c r="AO315" i="16"/>
  <c r="W315" i="16"/>
  <c r="A317" i="16"/>
  <c r="D317" i="16" s="1"/>
  <c r="AK315" i="16"/>
  <c r="P315" i="16"/>
  <c r="AC315" i="16"/>
  <c r="O315" i="16"/>
  <c r="AA315" i="16"/>
  <c r="N315" i="16"/>
  <c r="K315" i="16"/>
  <c r="L315" i="16"/>
  <c r="AM315" i="16"/>
  <c r="AG315" i="16"/>
  <c r="Q315" i="16"/>
  <c r="AH315" i="16"/>
  <c r="AN315" i="16"/>
  <c r="S315" i="16"/>
  <c r="X315" i="16"/>
  <c r="AD315" i="16"/>
  <c r="B314" i="18" l="1"/>
  <c r="V313" i="19"/>
  <c r="AB313" i="19"/>
  <c r="AD313" i="19"/>
  <c r="AK313" i="19"/>
  <c r="AK314" i="19" s="1"/>
  <c r="O313" i="19"/>
  <c r="R313" i="19"/>
  <c r="X313" i="19"/>
  <c r="Y313" i="19"/>
  <c r="Y314" i="19" s="1"/>
  <c r="Z313" i="19"/>
  <c r="AH313" i="19"/>
  <c r="S313" i="19"/>
  <c r="J313" i="19"/>
  <c r="AN313" i="19"/>
  <c r="AJ313" i="19"/>
  <c r="P313" i="19"/>
  <c r="Q313" i="19"/>
  <c r="Q314" i="19" s="1"/>
  <c r="L313" i="19"/>
  <c r="AM313" i="19"/>
  <c r="AO313" i="19"/>
  <c r="AG313" i="19"/>
  <c r="AG314" i="19" s="1"/>
  <c r="AA313" i="19"/>
  <c r="AC313" i="19"/>
  <c r="AC314" i="19" s="1"/>
  <c r="AL313" i="19"/>
  <c r="M313" i="19"/>
  <c r="Y314" i="18"/>
  <c r="AG314" i="18"/>
  <c r="AD314" i="18"/>
  <c r="AJ314" i="18"/>
  <c r="Z314" i="18"/>
  <c r="S314" i="18"/>
  <c r="AI314" i="18"/>
  <c r="T314" i="18"/>
  <c r="AF314" i="18"/>
  <c r="AE314" i="18"/>
  <c r="J314" i="18"/>
  <c r="AL314" i="18"/>
  <c r="R314" i="18"/>
  <c r="U313" i="19"/>
  <c r="U314" i="19" s="1"/>
  <c r="Q314" i="18"/>
  <c r="O314" i="19"/>
  <c r="AP314" i="19"/>
  <c r="AJ314" i="19"/>
  <c r="M314" i="19"/>
  <c r="K314" i="19"/>
  <c r="AD314" i="19"/>
  <c r="T314" i="19"/>
  <c r="AN314" i="19"/>
  <c r="V314" i="19"/>
  <c r="AA314" i="19"/>
  <c r="S314" i="19"/>
  <c r="R314" i="19"/>
  <c r="AF314" i="19"/>
  <c r="L314" i="19"/>
  <c r="AH314" i="19"/>
  <c r="P314" i="19"/>
  <c r="H315" i="19"/>
  <c r="AM314" i="19"/>
  <c r="AO314" i="19"/>
  <c r="AE314" i="19"/>
  <c r="AL314" i="19"/>
  <c r="N314" i="19"/>
  <c r="X314" i="19"/>
  <c r="AI314" i="19"/>
  <c r="Z314" i="19"/>
  <c r="W314" i="19"/>
  <c r="I314" i="19"/>
  <c r="J314" i="19"/>
  <c r="AB314" i="19"/>
  <c r="H315" i="18"/>
  <c r="K314" i="18"/>
  <c r="N314" i="18"/>
  <c r="AP314" i="18"/>
  <c r="O314" i="18"/>
  <c r="H316" i="16"/>
  <c r="B316" i="16" s="1"/>
  <c r="F317" i="16"/>
  <c r="G317" i="16" s="1"/>
  <c r="E317" i="16"/>
  <c r="H317" i="16" s="1"/>
  <c r="E316" i="18"/>
  <c r="F316" i="18"/>
  <c r="G315" i="18"/>
  <c r="AB314" i="18"/>
  <c r="AK314" i="18"/>
  <c r="V314" i="18"/>
  <c r="W314" i="18"/>
  <c r="M314" i="18"/>
  <c r="L314" i="18"/>
  <c r="AN314" i="18"/>
  <c r="X314" i="18"/>
  <c r="AA314" i="18"/>
  <c r="P314" i="18"/>
  <c r="AC314" i="18"/>
  <c r="AH314" i="18"/>
  <c r="I314" i="18"/>
  <c r="U314" i="18"/>
  <c r="AM314" i="18"/>
  <c r="AO314" i="18"/>
  <c r="G315" i="19"/>
  <c r="F316" i="19"/>
  <c r="E316" i="19"/>
  <c r="A317" i="18"/>
  <c r="D317" i="18" s="1"/>
  <c r="A317" i="19"/>
  <c r="D317" i="19" s="1"/>
  <c r="A318" i="16"/>
  <c r="D318" i="16" s="1"/>
  <c r="B315" i="18" l="1"/>
  <c r="AH315" i="18" s="1"/>
  <c r="N315" i="18"/>
  <c r="B315" i="19"/>
  <c r="J315" i="19" s="1"/>
  <c r="H316" i="19"/>
  <c r="O315" i="18"/>
  <c r="U315" i="18"/>
  <c r="P315" i="18"/>
  <c r="L315" i="18"/>
  <c r="G316" i="18"/>
  <c r="Z315" i="18"/>
  <c r="S315" i="18"/>
  <c r="AO315" i="18"/>
  <c r="AC315" i="18"/>
  <c r="AE316" i="16"/>
  <c r="AH316" i="16"/>
  <c r="AL316" i="16"/>
  <c r="O316" i="16"/>
  <c r="AB316" i="16"/>
  <c r="N316" i="16"/>
  <c r="AO316" i="16"/>
  <c r="AM316" i="16"/>
  <c r="J316" i="16"/>
  <c r="AA316" i="16"/>
  <c r="L316" i="16"/>
  <c r="P316" i="16"/>
  <c r="AG316" i="16"/>
  <c r="AK316" i="16"/>
  <c r="AD316" i="16"/>
  <c r="U316" i="16"/>
  <c r="M316" i="16"/>
  <c r="AI316" i="16"/>
  <c r="AF316" i="16"/>
  <c r="AF317" i="16" s="1"/>
  <c r="Q316" i="16"/>
  <c r="Z316" i="16"/>
  <c r="S316" i="16"/>
  <c r="AC316" i="16"/>
  <c r="T316" i="16"/>
  <c r="AP316" i="16"/>
  <c r="Y316" i="16"/>
  <c r="X316" i="16"/>
  <c r="AJ316" i="16"/>
  <c r="I316" i="16"/>
  <c r="V316" i="16"/>
  <c r="K316" i="16"/>
  <c r="W316" i="16"/>
  <c r="AN316" i="16"/>
  <c r="R316" i="16"/>
  <c r="B317" i="16"/>
  <c r="AH317" i="16" s="1"/>
  <c r="F318" i="16"/>
  <c r="G318" i="16" s="1"/>
  <c r="E318" i="16"/>
  <c r="AL315" i="18"/>
  <c r="AG315" i="18"/>
  <c r="F317" i="18"/>
  <c r="E317" i="18"/>
  <c r="AJ315" i="18"/>
  <c r="H316" i="18"/>
  <c r="AM315" i="18"/>
  <c r="I315" i="18"/>
  <c r="AB315" i="18"/>
  <c r="M315" i="18"/>
  <c r="AF315" i="18"/>
  <c r="AA315" i="18"/>
  <c r="T315" i="18"/>
  <c r="R315" i="18"/>
  <c r="AN315" i="18"/>
  <c r="Q315" i="18"/>
  <c r="AE315" i="18"/>
  <c r="J315" i="18"/>
  <c r="AD315" i="18"/>
  <c r="E317" i="19"/>
  <c r="F317" i="19"/>
  <c r="G316" i="19"/>
  <c r="B316" i="19" s="1"/>
  <c r="A318" i="18"/>
  <c r="D318" i="18" s="1"/>
  <c r="A318" i="19"/>
  <c r="D318" i="19" s="1"/>
  <c r="K317" i="16"/>
  <c r="Z317" i="16"/>
  <c r="A319" i="16"/>
  <c r="D319" i="16" s="1"/>
  <c r="V315" i="18" l="1"/>
  <c r="X315" i="18"/>
  <c r="AK315" i="18"/>
  <c r="K315" i="18"/>
  <c r="AP315" i="18"/>
  <c r="W315" i="18"/>
  <c r="Y315" i="18"/>
  <c r="AI315" i="18"/>
  <c r="AN315" i="19"/>
  <c r="AF315" i="19"/>
  <c r="AM315" i="19"/>
  <c r="AB315" i="19"/>
  <c r="AB316" i="19" s="1"/>
  <c r="AC315" i="19"/>
  <c r="L315" i="19"/>
  <c r="O315" i="19"/>
  <c r="AD315" i="19"/>
  <c r="AD316" i="19" s="1"/>
  <c r="AI315" i="19"/>
  <c r="V315" i="19"/>
  <c r="W315" i="19"/>
  <c r="W316" i="19" s="1"/>
  <c r="X315" i="19"/>
  <c r="X316" i="19" s="1"/>
  <c r="Z315" i="19"/>
  <c r="Z316" i="19" s="1"/>
  <c r="AI316" i="19"/>
  <c r="H317" i="19"/>
  <c r="H317" i="18"/>
  <c r="Q315" i="19"/>
  <c r="AO315" i="19"/>
  <c r="AF316" i="19"/>
  <c r="AM316" i="19"/>
  <c r="N315" i="19"/>
  <c r="AE315" i="19"/>
  <c r="AE316" i="19" s="1"/>
  <c r="K315" i="19"/>
  <c r="K316" i="19" s="1"/>
  <c r="T315" i="19"/>
  <c r="T316" i="19" s="1"/>
  <c r="AL315" i="19"/>
  <c r="AG315" i="19"/>
  <c r="AG316" i="19" s="1"/>
  <c r="AA315" i="19"/>
  <c r="AA316" i="19" s="1"/>
  <c r="AP315" i="19"/>
  <c r="AP316" i="19" s="1"/>
  <c r="AJ315" i="19"/>
  <c r="AN316" i="19"/>
  <c r="U315" i="19"/>
  <c r="U316" i="19" s="1"/>
  <c r="S315" i="19"/>
  <c r="S316" i="19" s="1"/>
  <c r="Y315" i="19"/>
  <c r="AK315" i="19"/>
  <c r="AK316" i="19" s="1"/>
  <c r="AH315" i="19"/>
  <c r="AH316" i="19" s="1"/>
  <c r="M315" i="19"/>
  <c r="M316" i="19" s="1"/>
  <c r="P315" i="19"/>
  <c r="P316" i="19" s="1"/>
  <c r="R315" i="19"/>
  <c r="R316" i="19" s="1"/>
  <c r="I315" i="19"/>
  <c r="I316" i="19" s="1"/>
  <c r="G317" i="19"/>
  <c r="B317" i="19" s="1"/>
  <c r="V316" i="19"/>
  <c r="AC316" i="19"/>
  <c r="L316" i="19"/>
  <c r="AL316" i="19"/>
  <c r="B316" i="18"/>
  <c r="M316" i="18" s="1"/>
  <c r="AC317" i="16"/>
  <c r="AD317" i="16"/>
  <c r="L317" i="16"/>
  <c r="AO317" i="16"/>
  <c r="AL317" i="16"/>
  <c r="N317" i="16"/>
  <c r="AK317" i="16"/>
  <c r="AP317" i="16"/>
  <c r="AI317" i="16"/>
  <c r="X317" i="16"/>
  <c r="H318" i="16"/>
  <c r="B318" i="16" s="1"/>
  <c r="AB317" i="16"/>
  <c r="F319" i="16"/>
  <c r="E319" i="16"/>
  <c r="H319" i="16" s="1"/>
  <c r="Q317" i="16"/>
  <c r="T317" i="16"/>
  <c r="AG317" i="16"/>
  <c r="M317" i="16"/>
  <c r="V317" i="16"/>
  <c r="R317" i="16"/>
  <c r="J317" i="16"/>
  <c r="S317" i="16"/>
  <c r="Y317" i="16"/>
  <c r="W317" i="16"/>
  <c r="AA317" i="16"/>
  <c r="O317" i="16"/>
  <c r="AM317" i="16"/>
  <c r="AJ317" i="16"/>
  <c r="P317" i="16"/>
  <c r="U317" i="16"/>
  <c r="I317" i="16"/>
  <c r="AN317" i="16"/>
  <c r="AE317" i="16"/>
  <c r="N316" i="18"/>
  <c r="AE316" i="18"/>
  <c r="AA316" i="18"/>
  <c r="E318" i="18"/>
  <c r="F318" i="18"/>
  <c r="G317" i="18"/>
  <c r="AO316" i="19"/>
  <c r="N316" i="19"/>
  <c r="Y316" i="19"/>
  <c r="Q316" i="19"/>
  <c r="AJ316" i="19"/>
  <c r="J316" i="19"/>
  <c r="O316" i="19"/>
  <c r="F318" i="19"/>
  <c r="E318" i="19"/>
  <c r="A319" i="18"/>
  <c r="D319" i="18" s="1"/>
  <c r="A319" i="19"/>
  <c r="D319" i="19" s="1"/>
  <c r="A320" i="16"/>
  <c r="D320" i="16" s="1"/>
  <c r="B317" i="18" l="1"/>
  <c r="R317" i="18" s="1"/>
  <c r="W316" i="18"/>
  <c r="Y317" i="19"/>
  <c r="U316" i="18"/>
  <c r="X316" i="18"/>
  <c r="X317" i="18" s="1"/>
  <c r="P316" i="18"/>
  <c r="AD316" i="18"/>
  <c r="S316" i="18"/>
  <c r="O316" i="18"/>
  <c r="AI316" i="18"/>
  <c r="R316" i="18"/>
  <c r="AD317" i="19"/>
  <c r="AI317" i="18"/>
  <c r="G318" i="18"/>
  <c r="AJ316" i="18"/>
  <c r="AO316" i="18"/>
  <c r="T316" i="18"/>
  <c r="AN316" i="18"/>
  <c r="H318" i="19"/>
  <c r="J316" i="18"/>
  <c r="AH316" i="18"/>
  <c r="AG316" i="18"/>
  <c r="K316" i="18"/>
  <c r="AL316" i="18"/>
  <c r="Y316" i="18"/>
  <c r="AA317" i="18"/>
  <c r="W317" i="18"/>
  <c r="AB316" i="18"/>
  <c r="I316" i="18"/>
  <c r="AK316" i="18"/>
  <c r="AK317" i="18" s="1"/>
  <c r="AG317" i="19"/>
  <c r="AF317" i="19"/>
  <c r="J317" i="19"/>
  <c r="X317" i="19"/>
  <c r="AP317" i="19"/>
  <c r="R317" i="19"/>
  <c r="AN317" i="19"/>
  <c r="AI317" i="19"/>
  <c r="U317" i="19"/>
  <c r="S317" i="19"/>
  <c r="AO317" i="19"/>
  <c r="AL317" i="19"/>
  <c r="AA317" i="19"/>
  <c r="W317" i="19"/>
  <c r="O317" i="19"/>
  <c r="AJ317" i="19"/>
  <c r="Q317" i="19"/>
  <c r="V317" i="19"/>
  <c r="I317" i="19"/>
  <c r="T317" i="19"/>
  <c r="K317" i="19"/>
  <c r="AM317" i="19"/>
  <c r="P317" i="19"/>
  <c r="M317" i="19"/>
  <c r="N317" i="19"/>
  <c r="AK317" i="19"/>
  <c r="AH317" i="19"/>
  <c r="L317" i="19"/>
  <c r="Z317" i="19"/>
  <c r="AC317" i="19"/>
  <c r="AE317" i="19"/>
  <c r="AB317" i="19"/>
  <c r="AL317" i="18"/>
  <c r="K317" i="18"/>
  <c r="AE317" i="18"/>
  <c r="I317" i="18"/>
  <c r="N317" i="18"/>
  <c r="AN317" i="18"/>
  <c r="AJ317" i="18"/>
  <c r="AC316" i="18"/>
  <c r="AC317" i="18" s="1"/>
  <c r="Q316" i="18"/>
  <c r="Q317" i="18" s="1"/>
  <c r="V316" i="18"/>
  <c r="V317" i="18" s="1"/>
  <c r="AF316" i="18"/>
  <c r="AF317" i="18" s="1"/>
  <c r="AM316" i="18"/>
  <c r="AM317" i="18" s="1"/>
  <c r="AP316" i="18"/>
  <c r="AP317" i="18" s="1"/>
  <c r="Z316" i="18"/>
  <c r="Z317" i="18" s="1"/>
  <c r="L316" i="18"/>
  <c r="L317" i="18" s="1"/>
  <c r="P317" i="18"/>
  <c r="T317" i="18"/>
  <c r="AG317" i="18"/>
  <c r="AD317" i="18"/>
  <c r="AH317" i="18"/>
  <c r="AB317" i="18"/>
  <c r="O317" i="18"/>
  <c r="AH318" i="16"/>
  <c r="AH319" i="16" s="1"/>
  <c r="AP318" i="16"/>
  <c r="AP319" i="16" s="1"/>
  <c r="AB318" i="16"/>
  <c r="U318" i="16"/>
  <c r="M318" i="16"/>
  <c r="AF318" i="16"/>
  <c r="AD318" i="16"/>
  <c r="V318" i="16"/>
  <c r="AC318" i="16"/>
  <c r="K318" i="16"/>
  <c r="K319" i="16" s="1"/>
  <c r="Q318" i="16"/>
  <c r="Y318" i="16"/>
  <c r="Z318" i="16"/>
  <c r="AL318" i="16"/>
  <c r="AL319" i="16" s="1"/>
  <c r="R318" i="16"/>
  <c r="AI318" i="16"/>
  <c r="T318" i="16"/>
  <c r="W318" i="16"/>
  <c r="W319" i="16" s="1"/>
  <c r="AO318" i="16"/>
  <c r="AO319" i="16" s="1"/>
  <c r="AG318" i="16"/>
  <c r="AA318" i="16"/>
  <c r="X318" i="16"/>
  <c r="AJ318" i="16"/>
  <c r="AJ319" i="16" s="1"/>
  <c r="AK318" i="16"/>
  <c r="L318" i="16"/>
  <c r="O318" i="16"/>
  <c r="S318" i="16"/>
  <c r="S319" i="16" s="1"/>
  <c r="N318" i="16"/>
  <c r="J318" i="16"/>
  <c r="AN318" i="16"/>
  <c r="AE318" i="16"/>
  <c r="I318" i="16"/>
  <c r="AM318" i="16"/>
  <c r="P318" i="16"/>
  <c r="G319" i="16"/>
  <c r="B319" i="16" s="1"/>
  <c r="AE319" i="16" s="1"/>
  <c r="E320" i="16"/>
  <c r="F320" i="16"/>
  <c r="G320" i="16" s="1"/>
  <c r="H320" i="16"/>
  <c r="F319" i="18"/>
  <c r="G319" i="18" s="1"/>
  <c r="E319" i="18"/>
  <c r="H318" i="18"/>
  <c r="B318" i="18" s="1"/>
  <c r="Y317" i="18"/>
  <c r="J317" i="18"/>
  <c r="M317" i="18"/>
  <c r="E319" i="19"/>
  <c r="F319" i="19"/>
  <c r="G318" i="19"/>
  <c r="A320" i="19"/>
  <c r="D320" i="19" s="1"/>
  <c r="A320" i="18"/>
  <c r="D320" i="18" s="1"/>
  <c r="A321" i="16"/>
  <c r="D321" i="16" s="1"/>
  <c r="AO317" i="18" l="1"/>
  <c r="S317" i="18"/>
  <c r="U317" i="18"/>
  <c r="B318" i="19"/>
  <c r="V318" i="18"/>
  <c r="AP318" i="18"/>
  <c r="G319" i="19"/>
  <c r="H319" i="18"/>
  <c r="B319" i="18" s="1"/>
  <c r="AG319" i="16"/>
  <c r="Q319" i="16"/>
  <c r="X319" i="16"/>
  <c r="X320" i="16" s="1"/>
  <c r="AB319" i="16"/>
  <c r="AB320" i="16" s="1"/>
  <c r="AN319" i="16"/>
  <c r="AF319" i="16"/>
  <c r="R319" i="16"/>
  <c r="R320" i="16" s="1"/>
  <c r="AD319" i="16"/>
  <c r="J319" i="16"/>
  <c r="Z319" i="16"/>
  <c r="AM319" i="16"/>
  <c r="AM320" i="16" s="1"/>
  <c r="V319" i="16"/>
  <c r="V320" i="16" s="1"/>
  <c r="AA319" i="16"/>
  <c r="AI319" i="16"/>
  <c r="I319" i="16"/>
  <c r="I320" i="16" s="1"/>
  <c r="AK319" i="16"/>
  <c r="AK320" i="16" s="1"/>
  <c r="N319" i="16"/>
  <c r="O319" i="16"/>
  <c r="Y319" i="16"/>
  <c r="Y320" i="16" s="1"/>
  <c r="M319" i="16"/>
  <c r="M320" i="16" s="1"/>
  <c r="T319" i="16"/>
  <c r="P319" i="16"/>
  <c r="AC319" i="16"/>
  <c r="L319" i="16"/>
  <c r="L320" i="16" s="1"/>
  <c r="U319" i="16"/>
  <c r="F321" i="16"/>
  <c r="E321" i="16"/>
  <c r="H321" i="16" s="1"/>
  <c r="B320" i="16"/>
  <c r="AE320" i="16" s="1"/>
  <c r="T318" i="18"/>
  <c r="AG318" i="18"/>
  <c r="L318" i="18"/>
  <c r="AF318" i="18"/>
  <c r="P318" i="18"/>
  <c r="I318" i="18"/>
  <c r="Q318" i="18"/>
  <c r="M318" i="18"/>
  <c r="AJ318" i="18"/>
  <c r="N318" i="18"/>
  <c r="AM318" i="18"/>
  <c r="AE318" i="18"/>
  <c r="AD318" i="18"/>
  <c r="S318" i="18"/>
  <c r="J318" i="18"/>
  <c r="X318" i="18"/>
  <c r="AK318" i="18"/>
  <c r="AC318" i="18"/>
  <c r="W318" i="18"/>
  <c r="AL318" i="18"/>
  <c r="AB318" i="18"/>
  <c r="AH318" i="18"/>
  <c r="R318" i="18"/>
  <c r="U318" i="18"/>
  <c r="AA318" i="18"/>
  <c r="AN318" i="18"/>
  <c r="Z318" i="18"/>
  <c r="K318" i="18"/>
  <c r="AO318" i="18"/>
  <c r="AI318" i="18"/>
  <c r="O318" i="18"/>
  <c r="E320" i="18"/>
  <c r="H320" i="18" s="1"/>
  <c r="F320" i="18"/>
  <c r="Y318" i="18"/>
  <c r="AO318" i="19"/>
  <c r="P318" i="19"/>
  <c r="AB318" i="19"/>
  <c r="N318" i="19"/>
  <c r="Q318" i="19"/>
  <c r="I318" i="19"/>
  <c r="AP318" i="19"/>
  <c r="AM318" i="19"/>
  <c r="AF318" i="19"/>
  <c r="AD318" i="19"/>
  <c r="U318" i="19"/>
  <c r="AG318" i="19"/>
  <c r="S318" i="19"/>
  <c r="V318" i="19"/>
  <c r="AN318" i="19"/>
  <c r="AH318" i="19"/>
  <c r="L318" i="19"/>
  <c r="R318" i="19"/>
  <c r="Z318" i="19"/>
  <c r="O318" i="19"/>
  <c r="X318" i="19"/>
  <c r="AE318" i="19"/>
  <c r="AA318" i="19"/>
  <c r="K318" i="19"/>
  <c r="Y318" i="19"/>
  <c r="T318" i="19"/>
  <c r="AJ318" i="19"/>
  <c r="AK318" i="19"/>
  <c r="W318" i="19"/>
  <c r="AI318" i="19"/>
  <c r="M318" i="19"/>
  <c r="AL318" i="19"/>
  <c r="J318" i="19"/>
  <c r="AC318" i="19"/>
  <c r="F320" i="19"/>
  <c r="E320" i="19"/>
  <c r="H319" i="19"/>
  <c r="B319" i="19" s="1"/>
  <c r="A321" i="18"/>
  <c r="D321" i="18" s="1"/>
  <c r="A321" i="19"/>
  <c r="D321" i="19" s="1"/>
  <c r="Q320" i="16"/>
  <c r="AF320" i="16"/>
  <c r="O320" i="16"/>
  <c r="S320" i="16"/>
  <c r="A322" i="16"/>
  <c r="D322" i="16" s="1"/>
  <c r="AO320" i="16"/>
  <c r="AP320" i="16"/>
  <c r="AD320" i="16"/>
  <c r="V319" i="18" l="1"/>
  <c r="M319" i="18"/>
  <c r="P319" i="18"/>
  <c r="AD319" i="18"/>
  <c r="AO319" i="18"/>
  <c r="AC319" i="18"/>
  <c r="AM319" i="18"/>
  <c r="J319" i="18"/>
  <c r="L319" i="18"/>
  <c r="AP319" i="18"/>
  <c r="I319" i="18"/>
  <c r="AE319" i="18"/>
  <c r="AG319" i="18"/>
  <c r="Y319" i="18"/>
  <c r="O319" i="18"/>
  <c r="Z319" i="18"/>
  <c r="R319" i="18"/>
  <c r="W319" i="18"/>
  <c r="Q319" i="18"/>
  <c r="AI319" i="18"/>
  <c r="AN319" i="18"/>
  <c r="AH319" i="18"/>
  <c r="S319" i="18"/>
  <c r="G320" i="18"/>
  <c r="B320" i="18" s="1"/>
  <c r="T319" i="18"/>
  <c r="H320" i="19"/>
  <c r="L319" i="19"/>
  <c r="AC319" i="19"/>
  <c r="P319" i="19"/>
  <c r="AM319" i="19"/>
  <c r="Q319" i="19"/>
  <c r="AK319" i="19"/>
  <c r="AH319" i="19"/>
  <c r="K319" i="19"/>
  <c r="G320" i="19"/>
  <c r="M319" i="19"/>
  <c r="AJ319" i="19"/>
  <c r="AA319" i="19"/>
  <c r="Z319" i="19"/>
  <c r="U319" i="19"/>
  <c r="AB319" i="19"/>
  <c r="AL319" i="19"/>
  <c r="O319" i="19"/>
  <c r="AG319" i="19"/>
  <c r="N319" i="19"/>
  <c r="R319" i="19"/>
  <c r="N319" i="18"/>
  <c r="AB319" i="18"/>
  <c r="AJ319" i="18"/>
  <c r="AA319" i="18"/>
  <c r="AK319" i="18"/>
  <c r="K319" i="18"/>
  <c r="U319" i="18"/>
  <c r="AL319" i="18"/>
  <c r="X319" i="18"/>
  <c r="AF319" i="18"/>
  <c r="T320" i="16"/>
  <c r="N320" i="16"/>
  <c r="AN320" i="16"/>
  <c r="U320" i="16"/>
  <c r="AH320" i="16"/>
  <c r="K320" i="16"/>
  <c r="W320" i="16"/>
  <c r="W321" i="16" s="1"/>
  <c r="J320" i="16"/>
  <c r="AC320" i="16"/>
  <c r="P320" i="16"/>
  <c r="AJ320" i="16"/>
  <c r="AI320" i="16"/>
  <c r="AL320" i="16"/>
  <c r="E322" i="16"/>
  <c r="H322" i="16" s="1"/>
  <c r="B322" i="16" s="1"/>
  <c r="F322" i="16"/>
  <c r="G322" i="16" s="1"/>
  <c r="AG320" i="16"/>
  <c r="Z320" i="16"/>
  <c r="AA320" i="16"/>
  <c r="AA321" i="16" s="1"/>
  <c r="G321" i="16"/>
  <c r="B321" i="16" s="1"/>
  <c r="AE321" i="16" s="1"/>
  <c r="E321" i="18"/>
  <c r="F321" i="18"/>
  <c r="E321" i="19"/>
  <c r="F321" i="19"/>
  <c r="AI319" i="19"/>
  <c r="AN319" i="19"/>
  <c r="W319" i="19"/>
  <c r="X319" i="19"/>
  <c r="S319" i="19"/>
  <c r="AD319" i="19"/>
  <c r="T319" i="19"/>
  <c r="AP319" i="19"/>
  <c r="AE319" i="19"/>
  <c r="I319" i="19"/>
  <c r="AF319" i="19"/>
  <c r="Y319" i="19"/>
  <c r="V319" i="19"/>
  <c r="J319" i="19"/>
  <c r="AO319" i="19"/>
  <c r="A322" i="19"/>
  <c r="D322" i="19" s="1"/>
  <c r="A322" i="18"/>
  <c r="D322" i="18" s="1"/>
  <c r="AM321" i="16"/>
  <c r="J321" i="16"/>
  <c r="AB321" i="16"/>
  <c r="AL321" i="16"/>
  <c r="AF321" i="16"/>
  <c r="A323" i="16"/>
  <c r="D323" i="16" s="1"/>
  <c r="T321" i="16"/>
  <c r="G321" i="18" l="1"/>
  <c r="Y320" i="18"/>
  <c r="V320" i="18"/>
  <c r="AP320" i="18"/>
  <c r="W320" i="18"/>
  <c r="AJ320" i="18"/>
  <c r="AK320" i="18"/>
  <c r="AF320" i="18"/>
  <c r="R320" i="18"/>
  <c r="AM320" i="18"/>
  <c r="AL320" i="18"/>
  <c r="P320" i="18"/>
  <c r="N320" i="18"/>
  <c r="T320" i="18"/>
  <c r="AO320" i="18"/>
  <c r="AD320" i="18"/>
  <c r="L320" i="18"/>
  <c r="S320" i="18"/>
  <c r="I320" i="18"/>
  <c r="M320" i="18"/>
  <c r="AI320" i="18"/>
  <c r="Q320" i="18"/>
  <c r="AC320" i="18"/>
  <c r="AN320" i="18"/>
  <c r="O320" i="18"/>
  <c r="AH320" i="18"/>
  <c r="J320" i="18"/>
  <c r="AG320" i="18"/>
  <c r="AE320" i="18"/>
  <c r="AB320" i="18"/>
  <c r="Z320" i="18"/>
  <c r="X320" i="18"/>
  <c r="U320" i="18"/>
  <c r="AA320" i="18"/>
  <c r="K320" i="18"/>
  <c r="B320" i="19"/>
  <c r="M320" i="19" s="1"/>
  <c r="H321" i="19"/>
  <c r="AE322" i="16"/>
  <c r="AG321" i="16"/>
  <c r="F323" i="16"/>
  <c r="E323" i="16"/>
  <c r="H323" i="16" s="1"/>
  <c r="O321" i="16"/>
  <c r="O322" i="16" s="1"/>
  <c r="K321" i="16"/>
  <c r="AN321" i="16"/>
  <c r="P321" i="16"/>
  <c r="P322" i="16" s="1"/>
  <c r="S321" i="16"/>
  <c r="S322" i="16" s="1"/>
  <c r="L321" i="16"/>
  <c r="AP321" i="16"/>
  <c r="AP322" i="16" s="1"/>
  <c r="M321" i="16"/>
  <c r="M322" i="16" s="1"/>
  <c r="AI321" i="16"/>
  <c r="AI322" i="16" s="1"/>
  <c r="AK321" i="16"/>
  <c r="I321" i="16"/>
  <c r="I322" i="16" s="1"/>
  <c r="Y321" i="16"/>
  <c r="AO321" i="16"/>
  <c r="AO322" i="16" s="1"/>
  <c r="V321" i="16"/>
  <c r="R321" i="16"/>
  <c r="N321" i="16"/>
  <c r="Z321" i="16"/>
  <c r="Z322" i="16" s="1"/>
  <c r="Q321" i="16"/>
  <c r="X321" i="16"/>
  <c r="U321" i="16"/>
  <c r="AD321" i="16"/>
  <c r="AD322" i="16" s="1"/>
  <c r="AH321" i="16"/>
  <c r="AJ321" i="16"/>
  <c r="AJ322" i="16" s="1"/>
  <c r="AC321" i="16"/>
  <c r="E322" i="18"/>
  <c r="F322" i="18"/>
  <c r="G322" i="18" s="1"/>
  <c r="H321" i="18"/>
  <c r="B321" i="18" s="1"/>
  <c r="F322" i="19"/>
  <c r="E322" i="19"/>
  <c r="G321" i="19"/>
  <c r="A323" i="18"/>
  <c r="D323" i="18" s="1"/>
  <c r="A323" i="19"/>
  <c r="D323" i="19" s="1"/>
  <c r="AN322" i="16"/>
  <c r="T322" i="16"/>
  <c r="AA322" i="16"/>
  <c r="AF322" i="16"/>
  <c r="R322" i="16"/>
  <c r="AL322" i="16"/>
  <c r="W322" i="16"/>
  <c r="AB322" i="16"/>
  <c r="J322" i="16"/>
  <c r="AG322" i="16"/>
  <c r="A324" i="16"/>
  <c r="D324" i="16" s="1"/>
  <c r="AK322" i="16"/>
  <c r="Y322" i="16"/>
  <c r="K322" i="16"/>
  <c r="V322" i="16"/>
  <c r="AC322" i="16"/>
  <c r="L322" i="16"/>
  <c r="N322" i="16"/>
  <c r="Q322" i="16"/>
  <c r="AM322" i="16"/>
  <c r="X322" i="16"/>
  <c r="U322" i="16"/>
  <c r="AH322" i="16"/>
  <c r="B321" i="19" l="1"/>
  <c r="AM320" i="19"/>
  <c r="AI320" i="19"/>
  <c r="AI321" i="19" s="1"/>
  <c r="AD320" i="19"/>
  <c r="AD321" i="19" s="1"/>
  <c r="X320" i="19"/>
  <c r="X321" i="19" s="1"/>
  <c r="AL320" i="19"/>
  <c r="AL321" i="19" s="1"/>
  <c r="I320" i="19"/>
  <c r="Y320" i="19"/>
  <c r="Y321" i="19" s="1"/>
  <c r="AE320" i="19"/>
  <c r="AF320" i="19"/>
  <c r="AH320" i="19"/>
  <c r="AH321" i="19" s="1"/>
  <c r="AG320" i="19"/>
  <c r="AG321" i="19" s="1"/>
  <c r="R320" i="19"/>
  <c r="J320" i="19"/>
  <c r="AJ320" i="19"/>
  <c r="L320" i="19"/>
  <c r="L321" i="19" s="1"/>
  <c r="AO320" i="19"/>
  <c r="AO321" i="19" s="1"/>
  <c r="AB320" i="19"/>
  <c r="K320" i="19"/>
  <c r="K321" i="19" s="1"/>
  <c r="Z320" i="19"/>
  <c r="Z321" i="19" s="1"/>
  <c r="AC320" i="19"/>
  <c r="W320" i="19"/>
  <c r="T320" i="19"/>
  <c r="T321" i="19" s="1"/>
  <c r="O320" i="19"/>
  <c r="O321" i="19" s="1"/>
  <c r="AA320" i="19"/>
  <c r="AP320" i="19"/>
  <c r="V320" i="19"/>
  <c r="V321" i="19" s="1"/>
  <c r="AN320" i="19"/>
  <c r="AN321" i="19" s="1"/>
  <c r="AK320" i="19"/>
  <c r="AK321" i="19" s="1"/>
  <c r="N320" i="19"/>
  <c r="Q320" i="19"/>
  <c r="Q321" i="19" s="1"/>
  <c r="U320" i="19"/>
  <c r="U321" i="19" s="1"/>
  <c r="S320" i="19"/>
  <c r="P320" i="19"/>
  <c r="AP321" i="19"/>
  <c r="W321" i="19"/>
  <c r="H322" i="19"/>
  <c r="AE321" i="19"/>
  <c r="AM321" i="19"/>
  <c r="AB321" i="19"/>
  <c r="H322" i="18"/>
  <c r="E324" i="16"/>
  <c r="H324" i="16" s="1"/>
  <c r="F324" i="16"/>
  <c r="G324" i="16"/>
  <c r="G323" i="16"/>
  <c r="B323" i="16" s="1"/>
  <c r="Y321" i="18"/>
  <c r="AN321" i="18"/>
  <c r="AA321" i="18"/>
  <c r="I321" i="18"/>
  <c r="AG321" i="18"/>
  <c r="AO321" i="18"/>
  <c r="V321" i="18"/>
  <c r="AH321" i="18"/>
  <c r="AD321" i="18"/>
  <c r="AB321" i="18"/>
  <c r="J321" i="18"/>
  <c r="O321" i="18"/>
  <c r="W321" i="18"/>
  <c r="AJ321" i="18"/>
  <c r="AF321" i="18"/>
  <c r="AM321" i="18"/>
  <c r="L321" i="18"/>
  <c r="AK321" i="18"/>
  <c r="X321" i="18"/>
  <c r="AI321" i="18"/>
  <c r="AP321" i="18"/>
  <c r="K321" i="18"/>
  <c r="Z321" i="18"/>
  <c r="AL321" i="18"/>
  <c r="AE321" i="18"/>
  <c r="R321" i="18"/>
  <c r="P321" i="18"/>
  <c r="S321" i="18"/>
  <c r="M321" i="18"/>
  <c r="AC321" i="18"/>
  <c r="N321" i="18"/>
  <c r="Q321" i="18"/>
  <c r="T321" i="18"/>
  <c r="U321" i="18"/>
  <c r="E323" i="18"/>
  <c r="F323" i="18"/>
  <c r="B322" i="18"/>
  <c r="AJ321" i="19"/>
  <c r="I321" i="19"/>
  <c r="P321" i="19"/>
  <c r="AF321" i="19"/>
  <c r="R321" i="19"/>
  <c r="S321" i="19"/>
  <c r="E323" i="19"/>
  <c r="F323" i="19"/>
  <c r="AA321" i="19"/>
  <c r="J321" i="19"/>
  <c r="N321" i="19"/>
  <c r="AC321" i="19"/>
  <c r="M321" i="19"/>
  <c r="G322" i="19"/>
  <c r="A324" i="18"/>
  <c r="D324" i="18" s="1"/>
  <c r="A324" i="19"/>
  <c r="D324" i="19" s="1"/>
  <c r="A325" i="16"/>
  <c r="D325" i="16" s="1"/>
  <c r="AJ322" i="18" l="1"/>
  <c r="AL322" i="18"/>
  <c r="M322" i="18"/>
  <c r="B322" i="19"/>
  <c r="S322" i="19" s="1"/>
  <c r="G323" i="19"/>
  <c r="H323" i="19"/>
  <c r="J322" i="18"/>
  <c r="H323" i="18"/>
  <c r="N322" i="18"/>
  <c r="P322" i="18"/>
  <c r="Z322" i="18"/>
  <c r="AF322" i="18"/>
  <c r="V322" i="18"/>
  <c r="AA322" i="18"/>
  <c r="AE323" i="16"/>
  <c r="AM323" i="16"/>
  <c r="AM324" i="16" s="1"/>
  <c r="AF323" i="16"/>
  <c r="S323" i="16"/>
  <c r="W323" i="16"/>
  <c r="AP323" i="16"/>
  <c r="AP324" i="16" s="1"/>
  <c r="AL323" i="16"/>
  <c r="N323" i="16"/>
  <c r="P323" i="16"/>
  <c r="L323" i="16"/>
  <c r="AB323" i="16"/>
  <c r="AB324" i="16" s="1"/>
  <c r="AG323" i="16"/>
  <c r="X323" i="16"/>
  <c r="V323" i="16"/>
  <c r="AI323" i="16"/>
  <c r="AI324" i="16" s="1"/>
  <c r="AD323" i="16"/>
  <c r="K323" i="16"/>
  <c r="AA323" i="16"/>
  <c r="AA324" i="16" s="1"/>
  <c r="T323" i="16"/>
  <c r="T324" i="16" s="1"/>
  <c r="AH323" i="16"/>
  <c r="M323" i="16"/>
  <c r="Z323" i="16"/>
  <c r="I323" i="16"/>
  <c r="Y323" i="16"/>
  <c r="R323" i="16"/>
  <c r="AK323" i="16"/>
  <c r="AK324" i="16" s="1"/>
  <c r="AC323" i="16"/>
  <c r="AC324" i="16" s="1"/>
  <c r="Q323" i="16"/>
  <c r="O323" i="16"/>
  <c r="U323" i="16"/>
  <c r="AO323" i="16"/>
  <c r="AO324" i="16" s="1"/>
  <c r="AJ323" i="16"/>
  <c r="AN323" i="16"/>
  <c r="J323" i="16"/>
  <c r="B324" i="16"/>
  <c r="AL324" i="16" s="1"/>
  <c r="E325" i="16"/>
  <c r="F325" i="16"/>
  <c r="H325" i="16"/>
  <c r="E324" i="18"/>
  <c r="F324" i="18"/>
  <c r="L322" i="18"/>
  <c r="O322" i="18"/>
  <c r="AI322" i="18"/>
  <c r="AP322" i="18"/>
  <c r="AK322" i="18"/>
  <c r="AE322" i="18"/>
  <c r="Q322" i="18"/>
  <c r="U322" i="18"/>
  <c r="T322" i="18"/>
  <c r="AD322" i="18"/>
  <c r="AN322" i="18"/>
  <c r="AC322" i="18"/>
  <c r="AG322" i="18"/>
  <c r="G323" i="18"/>
  <c r="B323" i="18" s="1"/>
  <c r="R323" i="18" s="1"/>
  <c r="W322" i="18"/>
  <c r="AH322" i="18"/>
  <c r="R322" i="18"/>
  <c r="X322" i="18"/>
  <c r="I322" i="18"/>
  <c r="S322" i="18"/>
  <c r="AB322" i="18"/>
  <c r="AO322" i="18"/>
  <c r="AM322" i="18"/>
  <c r="K322" i="18"/>
  <c r="Y322" i="18"/>
  <c r="AP322" i="19"/>
  <c r="O322" i="19"/>
  <c r="V322" i="19"/>
  <c r="E324" i="19"/>
  <c r="F324" i="19"/>
  <c r="AB322" i="19"/>
  <c r="A325" i="19"/>
  <c r="D325" i="19" s="1"/>
  <c r="A325" i="18"/>
  <c r="D325" i="18" s="1"/>
  <c r="J324" i="16"/>
  <c r="Q324" i="16"/>
  <c r="A326" i="16"/>
  <c r="D326" i="16" s="1"/>
  <c r="L324" i="16"/>
  <c r="AD324" i="16"/>
  <c r="H324" i="19" l="1"/>
  <c r="AL322" i="19"/>
  <c r="AI322" i="19"/>
  <c r="AA322" i="19"/>
  <c r="T322" i="19"/>
  <c r="AE323" i="18"/>
  <c r="O323" i="18"/>
  <c r="L323" i="18"/>
  <c r="AN322" i="19"/>
  <c r="AG322" i="19"/>
  <c r="AO323" i="18"/>
  <c r="H324" i="18"/>
  <c r="AC322" i="19"/>
  <c r="I322" i="19"/>
  <c r="B323" i="19"/>
  <c r="V323" i="19" s="1"/>
  <c r="R322" i="19"/>
  <c r="R323" i="19" s="1"/>
  <c r="M322" i="19"/>
  <c r="M323" i="19" s="1"/>
  <c r="AK322" i="19"/>
  <c r="AJ322" i="19"/>
  <c r="AJ323" i="19" s="1"/>
  <c r="P322" i="19"/>
  <c r="AO322" i="19"/>
  <c r="Z322" i="19"/>
  <c r="Y322" i="19"/>
  <c r="Y323" i="19" s="1"/>
  <c r="L322" i="19"/>
  <c r="AE322" i="19"/>
  <c r="AE323" i="19" s="1"/>
  <c r="X322" i="19"/>
  <c r="K322" i="19"/>
  <c r="U322" i="19"/>
  <c r="U323" i="19" s="1"/>
  <c r="N322" i="19"/>
  <c r="AF322" i="19"/>
  <c r="AM322" i="19"/>
  <c r="AM323" i="19" s="1"/>
  <c r="Q322" i="19"/>
  <c r="Q323" i="19" s="1"/>
  <c r="AH322" i="19"/>
  <c r="W322" i="19"/>
  <c r="AD322" i="19"/>
  <c r="AD323" i="19" s="1"/>
  <c r="J322" i="19"/>
  <c r="J323" i="19" s="1"/>
  <c r="AL323" i="19"/>
  <c r="AG323" i="19"/>
  <c r="K323" i="19"/>
  <c r="I323" i="19"/>
  <c r="G324" i="19"/>
  <c r="B324" i="19" s="1"/>
  <c r="Q323" i="18"/>
  <c r="Z323" i="18"/>
  <c r="AL323" i="18"/>
  <c r="AA323" i="18"/>
  <c r="AM323" i="18"/>
  <c r="I323" i="18"/>
  <c r="W323" i="18"/>
  <c r="AN323" i="18"/>
  <c r="AI323" i="18"/>
  <c r="G324" i="18"/>
  <c r="P323" i="18"/>
  <c r="AJ323" i="18"/>
  <c r="K323" i="18"/>
  <c r="AB323" i="18"/>
  <c r="X323" i="18"/>
  <c r="U323" i="18"/>
  <c r="AP323" i="18"/>
  <c r="K324" i="16"/>
  <c r="U324" i="16"/>
  <c r="Y324" i="16"/>
  <c r="W324" i="16"/>
  <c r="Z324" i="16"/>
  <c r="V324" i="16"/>
  <c r="AH324" i="16"/>
  <c r="AJ324" i="16"/>
  <c r="AG324" i="16"/>
  <c r="N324" i="16"/>
  <c r="G325" i="16"/>
  <c r="B325" i="16" s="1"/>
  <c r="I324" i="16"/>
  <c r="S324" i="16"/>
  <c r="R324" i="16"/>
  <c r="P324" i="16"/>
  <c r="E326" i="16"/>
  <c r="F326" i="16"/>
  <c r="O324" i="16"/>
  <c r="AN324" i="16"/>
  <c r="M324" i="16"/>
  <c r="X324" i="16"/>
  <c r="AF324" i="16"/>
  <c r="AE324" i="16"/>
  <c r="E325" i="18"/>
  <c r="F325" i="18"/>
  <c r="V323" i="18"/>
  <c r="M323" i="18"/>
  <c r="AH323" i="18"/>
  <c r="S323" i="18"/>
  <c r="AC323" i="18"/>
  <c r="AK323" i="18"/>
  <c r="N323" i="18"/>
  <c r="AD323" i="18"/>
  <c r="AG323" i="18"/>
  <c r="T323" i="18"/>
  <c r="AF323" i="18"/>
  <c r="J323" i="18"/>
  <c r="Y323" i="18"/>
  <c r="E325" i="19"/>
  <c r="F325" i="19"/>
  <c r="A326" i="18"/>
  <c r="D326" i="18" s="1"/>
  <c r="A326" i="19"/>
  <c r="D326" i="19" s="1"/>
  <c r="A327" i="16"/>
  <c r="D327" i="16" s="1"/>
  <c r="AA323" i="19" l="1"/>
  <c r="AI323" i="19"/>
  <c r="AP323" i="19"/>
  <c r="AB323" i="19"/>
  <c r="AC323" i="19"/>
  <c r="AC324" i="19" s="1"/>
  <c r="AO323" i="19"/>
  <c r="AO324" i="19" s="1"/>
  <c r="AN323" i="19"/>
  <c r="AN324" i="19" s="1"/>
  <c r="W323" i="19"/>
  <c r="W324" i="19" s="1"/>
  <c r="AF323" i="19"/>
  <c r="AF324" i="19" s="1"/>
  <c r="X323" i="19"/>
  <c r="X324" i="19" s="1"/>
  <c r="G325" i="18"/>
  <c r="B324" i="18"/>
  <c r="AF324" i="18" s="1"/>
  <c r="O323" i="19"/>
  <c r="S323" i="19"/>
  <c r="S324" i="19" s="1"/>
  <c r="T323" i="19"/>
  <c r="AH323" i="19"/>
  <c r="AH324" i="19" s="1"/>
  <c r="Z323" i="19"/>
  <c r="L324" i="18"/>
  <c r="N323" i="19"/>
  <c r="N324" i="19" s="1"/>
  <c r="G325" i="19"/>
  <c r="AC324" i="18"/>
  <c r="V324" i="18"/>
  <c r="X324" i="18"/>
  <c r="P324" i="18"/>
  <c r="AK323" i="19"/>
  <c r="AK324" i="19" s="1"/>
  <c r="L323" i="19"/>
  <c r="P323" i="19"/>
  <c r="P324" i="19" s="1"/>
  <c r="Q324" i="19"/>
  <c r="AA324" i="19"/>
  <c r="AL324" i="19"/>
  <c r="AB324" i="19"/>
  <c r="Z324" i="19"/>
  <c r="AD324" i="19"/>
  <c r="O324" i="19"/>
  <c r="R324" i="19"/>
  <c r="Y324" i="19"/>
  <c r="AJ324" i="19"/>
  <c r="I324" i="19"/>
  <c r="AI324" i="19"/>
  <c r="K324" i="19"/>
  <c r="AM324" i="19"/>
  <c r="U324" i="19"/>
  <c r="T324" i="19"/>
  <c r="AE324" i="19"/>
  <c r="AG324" i="19"/>
  <c r="L324" i="19"/>
  <c r="AP324" i="19"/>
  <c r="M324" i="19"/>
  <c r="J324" i="19"/>
  <c r="V324" i="19"/>
  <c r="H325" i="19"/>
  <c r="B325" i="19" s="1"/>
  <c r="Z325" i="19" s="1"/>
  <c r="L325" i="16"/>
  <c r="AP325" i="16"/>
  <c r="AM325" i="16"/>
  <c r="AH325" i="16"/>
  <c r="AB325" i="16"/>
  <c r="AN325" i="16"/>
  <c r="U325" i="16"/>
  <c r="AA325" i="16"/>
  <c r="AO325" i="16"/>
  <c r="W325" i="16"/>
  <c r="I325" i="16"/>
  <c r="P325" i="16"/>
  <c r="AD325" i="16"/>
  <c r="J325" i="16"/>
  <c r="K325" i="16"/>
  <c r="AI325" i="16"/>
  <c r="Q325" i="16"/>
  <c r="AC325" i="16"/>
  <c r="T325" i="16"/>
  <c r="AG325" i="16"/>
  <c r="Z325" i="16"/>
  <c r="AJ325" i="16"/>
  <c r="AK325" i="16"/>
  <c r="R325" i="16"/>
  <c r="V325" i="16"/>
  <c r="AL325" i="16"/>
  <c r="S325" i="16"/>
  <c r="Y325" i="16"/>
  <c r="AF325" i="16"/>
  <c r="O325" i="16"/>
  <c r="N325" i="16"/>
  <c r="X325" i="16"/>
  <c r="M325" i="16"/>
  <c r="AE325" i="16"/>
  <c r="H326" i="16"/>
  <c r="F327" i="16"/>
  <c r="E327" i="16"/>
  <c r="G327" i="16" s="1"/>
  <c r="G326" i="16"/>
  <c r="F326" i="18"/>
  <c r="E326" i="18"/>
  <c r="H326" i="18" s="1"/>
  <c r="H325" i="18"/>
  <c r="F326" i="19"/>
  <c r="E326" i="19"/>
  <c r="A327" i="19"/>
  <c r="D327" i="19" s="1"/>
  <c r="A327" i="18"/>
  <c r="D327" i="18" s="1"/>
  <c r="A328" i="16"/>
  <c r="D328" i="16" s="1"/>
  <c r="AN324" i="18" l="1"/>
  <c r="AM324" i="18"/>
  <c r="AJ324" i="18"/>
  <c r="Y324" i="18"/>
  <c r="U324" i="18"/>
  <c r="AO324" i="18"/>
  <c r="AD324" i="18"/>
  <c r="N324" i="18"/>
  <c r="B325" i="18"/>
  <c r="J324" i="18"/>
  <c r="M324" i="18"/>
  <c r="AK324" i="18"/>
  <c r="AK325" i="18" s="1"/>
  <c r="AP324" i="18"/>
  <c r="Z324" i="18"/>
  <c r="R324" i="18"/>
  <c r="R325" i="18" s="1"/>
  <c r="W324" i="18"/>
  <c r="W325" i="18" s="1"/>
  <c r="S324" i="18"/>
  <c r="Q324" i="18"/>
  <c r="K324" i="18"/>
  <c r="K325" i="18" s="1"/>
  <c r="AH324" i="18"/>
  <c r="AH325" i="18" s="1"/>
  <c r="AE324" i="18"/>
  <c r="I324" i="18"/>
  <c r="AL324" i="18"/>
  <c r="AL325" i="18" s="1"/>
  <c r="AB324" i="18"/>
  <c r="AA324" i="18"/>
  <c r="T324" i="18"/>
  <c r="AG324" i="18"/>
  <c r="AG325" i="18" s="1"/>
  <c r="AI324" i="18"/>
  <c r="AI325" i="18" s="1"/>
  <c r="O324" i="18"/>
  <c r="K325" i="19"/>
  <c r="AG325" i="19"/>
  <c r="N325" i="19"/>
  <c r="R325" i="19"/>
  <c r="H326" i="19"/>
  <c r="Q325" i="19"/>
  <c r="AF325" i="19"/>
  <c r="L325" i="19"/>
  <c r="T325" i="19"/>
  <c r="AM325" i="19"/>
  <c r="AJ325" i="19"/>
  <c r="X325" i="19"/>
  <c r="S325" i="19"/>
  <c r="AO325" i="19"/>
  <c r="O325" i="19"/>
  <c r="AH325" i="19"/>
  <c r="AB325" i="19"/>
  <c r="AI325" i="19"/>
  <c r="I325" i="19"/>
  <c r="Y325" i="19"/>
  <c r="W325" i="19"/>
  <c r="AC325" i="19"/>
  <c r="V325" i="19"/>
  <c r="M325" i="19"/>
  <c r="AE325" i="19"/>
  <c r="AA325" i="19"/>
  <c r="U325" i="19"/>
  <c r="J325" i="19"/>
  <c r="AK325" i="19"/>
  <c r="P325" i="19"/>
  <c r="AD325" i="19"/>
  <c r="AN325" i="19"/>
  <c r="AP325" i="19"/>
  <c r="AL325" i="19"/>
  <c r="N326" i="16"/>
  <c r="K326" i="16"/>
  <c r="I326" i="16"/>
  <c r="V326" i="16"/>
  <c r="Q326" i="16"/>
  <c r="AO326" i="16"/>
  <c r="B326" i="16"/>
  <c r="T326" i="16"/>
  <c r="AI326" i="16"/>
  <c r="O326" i="16"/>
  <c r="L326" i="16"/>
  <c r="P326" i="16"/>
  <c r="S326" i="16"/>
  <c r="AC326" i="16"/>
  <c r="AD326" i="16"/>
  <c r="W326" i="16"/>
  <c r="X326" i="16"/>
  <c r="AH326" i="16"/>
  <c r="AF326" i="16"/>
  <c r="Z326" i="16"/>
  <c r="AN326" i="16"/>
  <c r="AK326" i="16"/>
  <c r="E328" i="16"/>
  <c r="F328" i="16"/>
  <c r="G328" i="16" s="1"/>
  <c r="J326" i="16"/>
  <c r="AJ326" i="16"/>
  <c r="AG326" i="16"/>
  <c r="H327" i="16"/>
  <c r="B327" i="16" s="1"/>
  <c r="Y325" i="18"/>
  <c r="T325" i="18"/>
  <c r="AN325" i="18"/>
  <c r="AB325" i="18"/>
  <c r="AM325" i="18"/>
  <c r="O325" i="18"/>
  <c r="V325" i="18"/>
  <c r="AC325" i="18"/>
  <c r="J325" i="18"/>
  <c r="AE325" i="18"/>
  <c r="AO325" i="18"/>
  <c r="AP325" i="18"/>
  <c r="AF325" i="18"/>
  <c r="AJ325" i="18"/>
  <c r="I325" i="18"/>
  <c r="S325" i="18"/>
  <c r="AA325" i="18"/>
  <c r="Z325" i="18"/>
  <c r="L325" i="18"/>
  <c r="N325" i="18"/>
  <c r="P325" i="18"/>
  <c r="X325" i="18"/>
  <c r="Q325" i="18"/>
  <c r="U325" i="18"/>
  <c r="AD325" i="18"/>
  <c r="G326" i="18"/>
  <c r="B326" i="18" s="1"/>
  <c r="F327" i="18"/>
  <c r="E327" i="18"/>
  <c r="H327" i="18" s="1"/>
  <c r="E327" i="19"/>
  <c r="F327" i="19"/>
  <c r="G326" i="19"/>
  <c r="B326" i="19" s="1"/>
  <c r="A328" i="18"/>
  <c r="D328" i="18" s="1"/>
  <c r="A328" i="19"/>
  <c r="D328" i="19" s="1"/>
  <c r="A329" i="16"/>
  <c r="D329" i="16" s="1"/>
  <c r="M325" i="18" l="1"/>
  <c r="AO326" i="19"/>
  <c r="AL326" i="18"/>
  <c r="G327" i="18"/>
  <c r="AE326" i="19"/>
  <c r="H327" i="19"/>
  <c r="Q326" i="19"/>
  <c r="P326" i="19"/>
  <c r="S326" i="19"/>
  <c r="R326" i="19"/>
  <c r="AH326" i="19"/>
  <c r="AI326" i="19"/>
  <c r="X326" i="18"/>
  <c r="R326" i="18"/>
  <c r="R327" i="18" s="1"/>
  <c r="AM326" i="18"/>
  <c r="AE326" i="16"/>
  <c r="AE327" i="16" s="1"/>
  <c r="M326" i="16"/>
  <c r="M327" i="16" s="1"/>
  <c r="R326" i="16"/>
  <c r="R327" i="16" s="1"/>
  <c r="AA326" i="16"/>
  <c r="AB326" i="16"/>
  <c r="Y326" i="16"/>
  <c r="Y327" i="16" s="1"/>
  <c r="AP326" i="16"/>
  <c r="AP327" i="16" s="1"/>
  <c r="AL326" i="16"/>
  <c r="AM326" i="16"/>
  <c r="AM327" i="16" s="1"/>
  <c r="U326" i="16"/>
  <c r="AG327" i="16"/>
  <c r="AB327" i="16"/>
  <c r="I327" i="16"/>
  <c r="AO327" i="16"/>
  <c r="L327" i="16"/>
  <c r="AD327" i="16"/>
  <c r="AF327" i="16"/>
  <c r="AA327" i="16"/>
  <c r="V327" i="16"/>
  <c r="S327" i="16"/>
  <c r="AN327" i="16"/>
  <c r="K327" i="16"/>
  <c r="U327" i="16"/>
  <c r="P327" i="16"/>
  <c r="W327" i="16"/>
  <c r="AL327" i="16"/>
  <c r="Q327" i="16"/>
  <c r="AI327" i="16"/>
  <c r="T327" i="16"/>
  <c r="J327" i="16"/>
  <c r="N327" i="16"/>
  <c r="O327" i="16"/>
  <c r="AC327" i="16"/>
  <c r="AH327" i="16"/>
  <c r="AK327" i="16"/>
  <c r="AJ327" i="16"/>
  <c r="X327" i="16"/>
  <c r="Z327" i="16"/>
  <c r="H328" i="16"/>
  <c r="B328" i="16" s="1"/>
  <c r="E329" i="16"/>
  <c r="F329" i="16"/>
  <c r="B327" i="18"/>
  <c r="M326" i="18"/>
  <c r="M327" i="18" s="1"/>
  <c r="T326" i="18"/>
  <c r="Q326" i="18"/>
  <c r="J326" i="18"/>
  <c r="S326" i="18"/>
  <c r="L326" i="18"/>
  <c r="AO326" i="18"/>
  <c r="AE326" i="18"/>
  <c r="AE327" i="18" s="1"/>
  <c r="V326" i="18"/>
  <c r="V327" i="18" s="1"/>
  <c r="P326" i="18"/>
  <c r="N326" i="18"/>
  <c r="AN326" i="18"/>
  <c r="AN327" i="18" s="1"/>
  <c r="U326" i="18"/>
  <c r="AJ326" i="18"/>
  <c r="Z326" i="18"/>
  <c r="AG326" i="18"/>
  <c r="AI326" i="18"/>
  <c r="AI327" i="18" s="1"/>
  <c r="AD326" i="18"/>
  <c r="AB326" i="18"/>
  <c r="AH326" i="18"/>
  <c r="AH327" i="18" s="1"/>
  <c r="AF326" i="18"/>
  <c r="AF327" i="18" s="1"/>
  <c r="W326" i="18"/>
  <c r="AK326" i="18"/>
  <c r="K326" i="18"/>
  <c r="AA326" i="18"/>
  <c r="AA327" i="18" s="1"/>
  <c r="AC326" i="18"/>
  <c r="AP326" i="18"/>
  <c r="I326" i="18"/>
  <c r="I327" i="18" s="1"/>
  <c r="E328" i="18"/>
  <c r="F328" i="18"/>
  <c r="O326" i="18"/>
  <c r="Y326" i="18"/>
  <c r="Y327" i="18" s="1"/>
  <c r="AM326" i="19"/>
  <c r="AF326" i="19"/>
  <c r="W326" i="19"/>
  <c r="AA326" i="19"/>
  <c r="AN326" i="19"/>
  <c r="E328" i="19"/>
  <c r="F328" i="19"/>
  <c r="AL326" i="19"/>
  <c r="K326" i="19"/>
  <c r="L326" i="19"/>
  <c r="AJ326" i="19"/>
  <c r="G327" i="19"/>
  <c r="AC326" i="19"/>
  <c r="AP326" i="19"/>
  <c r="J326" i="19"/>
  <c r="T326" i="19"/>
  <c r="M326" i="19"/>
  <c r="N326" i="19"/>
  <c r="I326" i="19"/>
  <c r="AK326" i="19"/>
  <c r="AG326" i="19"/>
  <c r="U326" i="19"/>
  <c r="AD326" i="19"/>
  <c r="X326" i="19"/>
  <c r="V326" i="19"/>
  <c r="Z326" i="19"/>
  <c r="Y326" i="19"/>
  <c r="O326" i="19"/>
  <c r="AB326" i="19"/>
  <c r="J327" i="18"/>
  <c r="S327" i="18"/>
  <c r="A329" i="18"/>
  <c r="D329" i="18" s="1"/>
  <c r="AB327" i="18"/>
  <c r="AO327" i="18"/>
  <c r="AK327" i="18"/>
  <c r="N327" i="18"/>
  <c r="U327" i="18"/>
  <c r="A329" i="19"/>
  <c r="D329" i="19" s="1"/>
  <c r="Z327" i="18"/>
  <c r="K327" i="18"/>
  <c r="AG327" i="18"/>
  <c r="A330" i="16"/>
  <c r="D330" i="16" s="1"/>
  <c r="Q327" i="18" l="1"/>
  <c r="X327" i="18"/>
  <c r="B327" i="19"/>
  <c r="AL327" i="19" s="1"/>
  <c r="AL327" i="18"/>
  <c r="O327" i="18"/>
  <c r="G328" i="18"/>
  <c r="AC327" i="18"/>
  <c r="W327" i="18"/>
  <c r="AD327" i="18"/>
  <c r="AJ327" i="18"/>
  <c r="P327" i="18"/>
  <c r="L327" i="18"/>
  <c r="T327" i="18"/>
  <c r="AM327" i="18"/>
  <c r="AG327" i="19"/>
  <c r="AP327" i="18"/>
  <c r="AJ327" i="19"/>
  <c r="G328" i="19"/>
  <c r="H328" i="19"/>
  <c r="H328" i="18"/>
  <c r="B328" i="18" s="1"/>
  <c r="H329" i="16"/>
  <c r="W328" i="16"/>
  <c r="W329" i="16" s="1"/>
  <c r="K328" i="16"/>
  <c r="AO328" i="16"/>
  <c r="AJ328" i="16"/>
  <c r="O328" i="16"/>
  <c r="AM328" i="16"/>
  <c r="AM329" i="16" s="1"/>
  <c r="S328" i="16"/>
  <c r="X328" i="16"/>
  <c r="AH328" i="16"/>
  <c r="Q328" i="16"/>
  <c r="Q329" i="16" s="1"/>
  <c r="P328" i="16"/>
  <c r="AF328" i="16"/>
  <c r="I328" i="16"/>
  <c r="I329" i="16" s="1"/>
  <c r="AI328" i="16"/>
  <c r="AG328" i="16"/>
  <c r="AP328" i="16"/>
  <c r="AN328" i="16"/>
  <c r="AN329" i="16" s="1"/>
  <c r="U328" i="16"/>
  <c r="U329" i="16" s="1"/>
  <c r="L328" i="16"/>
  <c r="AA328" i="16"/>
  <c r="AC328" i="16"/>
  <c r="N328" i="16"/>
  <c r="N329" i="16" s="1"/>
  <c r="T328" i="16"/>
  <c r="V328" i="16"/>
  <c r="R328" i="16"/>
  <c r="R329" i="16" s="1"/>
  <c r="AD328" i="16"/>
  <c r="AD329" i="16" s="1"/>
  <c r="Y328" i="16"/>
  <c r="M328" i="16"/>
  <c r="AL328" i="16"/>
  <c r="AB328" i="16"/>
  <c r="AB329" i="16" s="1"/>
  <c r="AK328" i="16"/>
  <c r="J328" i="16"/>
  <c r="Z328" i="16"/>
  <c r="G329" i="16"/>
  <c r="B329" i="16" s="1"/>
  <c r="Y329" i="16" s="1"/>
  <c r="AE328" i="16"/>
  <c r="E330" i="16"/>
  <c r="F330" i="16"/>
  <c r="E329" i="18"/>
  <c r="F329" i="18"/>
  <c r="F329" i="19"/>
  <c r="E329" i="19"/>
  <c r="A330" i="18"/>
  <c r="D330" i="18" s="1"/>
  <c r="A330" i="19"/>
  <c r="D330" i="19" s="1"/>
  <c r="A331" i="16"/>
  <c r="D331" i="16" s="1"/>
  <c r="B328" i="19" l="1"/>
  <c r="G329" i="18"/>
  <c r="Y327" i="19"/>
  <c r="P327" i="19"/>
  <c r="U327" i="19"/>
  <c r="X327" i="19"/>
  <c r="AM327" i="19"/>
  <c r="AM328" i="19" s="1"/>
  <c r="AA327" i="19"/>
  <c r="AA328" i="19" s="1"/>
  <c r="J327" i="19"/>
  <c r="AH327" i="19"/>
  <c r="Q327" i="19"/>
  <c r="Q328" i="19" s="1"/>
  <c r="S327" i="19"/>
  <c r="S328" i="19" s="1"/>
  <c r="L327" i="19"/>
  <c r="W327" i="19"/>
  <c r="W328" i="19" s="1"/>
  <c r="I327" i="19"/>
  <c r="I328" i="19" s="1"/>
  <c r="R327" i="19"/>
  <c r="AP327" i="19"/>
  <c r="T327" i="19"/>
  <c r="T328" i="19" s="1"/>
  <c r="V327" i="19"/>
  <c r="V328" i="19" s="1"/>
  <c r="AO327" i="19"/>
  <c r="AO328" i="19" s="1"/>
  <c r="K327" i="19"/>
  <c r="AI327" i="19"/>
  <c r="AI328" i="19" s="1"/>
  <c r="Z327" i="19"/>
  <c r="Z328" i="19" s="1"/>
  <c r="AB327" i="19"/>
  <c r="O327" i="19"/>
  <c r="M327" i="19"/>
  <c r="M328" i="19" s="1"/>
  <c r="AC327" i="19"/>
  <c r="AC328" i="19" s="1"/>
  <c r="AD327" i="19"/>
  <c r="AF327" i="19"/>
  <c r="N327" i="19"/>
  <c r="N328" i="19" s="1"/>
  <c r="AK327" i="19"/>
  <c r="AK328" i="19" s="1"/>
  <c r="AE327" i="19"/>
  <c r="AN327" i="19"/>
  <c r="AH328" i="19"/>
  <c r="K328" i="19"/>
  <c r="U328" i="19"/>
  <c r="AJ328" i="19"/>
  <c r="X328" i="19"/>
  <c r="AG328" i="19"/>
  <c r="L328" i="19"/>
  <c r="AB328" i="19"/>
  <c r="AF328" i="19"/>
  <c r="AL328" i="19"/>
  <c r="AE328" i="19"/>
  <c r="O328" i="19"/>
  <c r="AN328" i="19"/>
  <c r="R328" i="19"/>
  <c r="Y328" i="19"/>
  <c r="P328" i="19"/>
  <c r="AD328" i="19"/>
  <c r="J328" i="19"/>
  <c r="AP328" i="19"/>
  <c r="H329" i="19"/>
  <c r="Y328" i="18"/>
  <c r="AN328" i="18"/>
  <c r="I328" i="18"/>
  <c r="S328" i="18"/>
  <c r="AL328" i="18"/>
  <c r="AF328" i="18"/>
  <c r="AC328" i="18"/>
  <c r="U328" i="18"/>
  <c r="AJ328" i="18"/>
  <c r="AH328" i="18"/>
  <c r="AD328" i="18"/>
  <c r="AI328" i="18"/>
  <c r="R328" i="18"/>
  <c r="W328" i="18"/>
  <c r="Z328" i="18"/>
  <c r="J328" i="18"/>
  <c r="AM328" i="18"/>
  <c r="X328" i="18"/>
  <c r="AA328" i="18"/>
  <c r="T328" i="18"/>
  <c r="P328" i="18"/>
  <c r="AP328" i="18"/>
  <c r="K328" i="18"/>
  <c r="Q328" i="18"/>
  <c r="L328" i="18"/>
  <c r="AB328" i="18"/>
  <c r="AK328" i="18"/>
  <c r="V328" i="18"/>
  <c r="AG328" i="18"/>
  <c r="N328" i="18"/>
  <c r="M328" i="18"/>
  <c r="O328" i="18"/>
  <c r="AO328" i="18"/>
  <c r="AE328" i="18"/>
  <c r="K329" i="16"/>
  <c r="O329" i="16"/>
  <c r="P329" i="16"/>
  <c r="AI329" i="16"/>
  <c r="AH329" i="16"/>
  <c r="L329" i="16"/>
  <c r="AC329" i="16"/>
  <c r="AO329" i="16"/>
  <c r="S329" i="16"/>
  <c r="AG329" i="16"/>
  <c r="J329" i="16"/>
  <c r="V329" i="16"/>
  <c r="AJ329" i="16"/>
  <c r="AK329" i="16"/>
  <c r="T329" i="16"/>
  <c r="Z329" i="16"/>
  <c r="AL329" i="16"/>
  <c r="G330" i="16"/>
  <c r="M329" i="16"/>
  <c r="AA329" i="16"/>
  <c r="AP329" i="16"/>
  <c r="AF329" i="16"/>
  <c r="X329" i="16"/>
  <c r="H330" i="16"/>
  <c r="B330" i="16" s="1"/>
  <c r="AE329" i="16"/>
  <c r="E331" i="16"/>
  <c r="F331" i="16"/>
  <c r="E330" i="18"/>
  <c r="F330" i="18"/>
  <c r="H329" i="18"/>
  <c r="B329" i="18" s="1"/>
  <c r="F330" i="19"/>
  <c r="E330" i="19"/>
  <c r="G329" i="19"/>
  <c r="A331" i="19"/>
  <c r="D331" i="19" s="1"/>
  <c r="A331" i="18"/>
  <c r="D331" i="18" s="1"/>
  <c r="A332" i="16"/>
  <c r="D332" i="16" s="1"/>
  <c r="G330" i="19" l="1"/>
  <c r="B329" i="19"/>
  <c r="AO329" i="19" s="1"/>
  <c r="H330" i="19"/>
  <c r="B330" i="19" s="1"/>
  <c r="AO330" i="19" s="1"/>
  <c r="G330" i="18"/>
  <c r="X329" i="19"/>
  <c r="P329" i="19"/>
  <c r="AM329" i="19"/>
  <c r="Z329" i="19"/>
  <c r="O329" i="19"/>
  <c r="W329" i="19"/>
  <c r="AE329" i="19"/>
  <c r="R329" i="19"/>
  <c r="S329" i="19"/>
  <c r="J329" i="19"/>
  <c r="Y329" i="19"/>
  <c r="Q329" i="19"/>
  <c r="AJ329" i="19"/>
  <c r="AL329" i="19"/>
  <c r="AK329" i="19"/>
  <c r="AA329" i="19"/>
  <c r="AB329" i="19"/>
  <c r="U329" i="19"/>
  <c r="AG329" i="19"/>
  <c r="AD329" i="19"/>
  <c r="AI329" i="19"/>
  <c r="K329" i="19"/>
  <c r="AH329" i="19"/>
  <c r="N329" i="19"/>
  <c r="L329" i="19"/>
  <c r="I329" i="19"/>
  <c r="Y329" i="18"/>
  <c r="AF329" i="18"/>
  <c r="N329" i="18"/>
  <c r="S329" i="18"/>
  <c r="X329" i="18"/>
  <c r="I329" i="18"/>
  <c r="AA329" i="18"/>
  <c r="T329" i="18"/>
  <c r="H330" i="18"/>
  <c r="H331" i="16"/>
  <c r="T330" i="16"/>
  <c r="T331" i="16" s="1"/>
  <c r="M330" i="16"/>
  <c r="AA330" i="16"/>
  <c r="AC330" i="16"/>
  <c r="AF330" i="16"/>
  <c r="AF331" i="16" s="1"/>
  <c r="U330" i="16"/>
  <c r="R330" i="16"/>
  <c r="AN330" i="16"/>
  <c r="AB330" i="16"/>
  <c r="V330" i="16"/>
  <c r="V331" i="16" s="1"/>
  <c r="J330" i="16"/>
  <c r="I330" i="16"/>
  <c r="AP330" i="16"/>
  <c r="AL330" i="16"/>
  <c r="S330" i="16"/>
  <c r="AJ330" i="16"/>
  <c r="X330" i="16"/>
  <c r="W330" i="16"/>
  <c r="W331" i="16" s="1"/>
  <c r="N330" i="16"/>
  <c r="O330" i="16"/>
  <c r="L330" i="16"/>
  <c r="L331" i="16" s="1"/>
  <c r="Z330" i="16"/>
  <c r="Z331" i="16" s="1"/>
  <c r="Y330" i="16"/>
  <c r="AD330" i="16"/>
  <c r="AK330" i="16"/>
  <c r="AK331" i="16" s="1"/>
  <c r="AM330" i="16"/>
  <c r="AM331" i="16" s="1"/>
  <c r="AH330" i="16"/>
  <c r="AO330" i="16"/>
  <c r="AG330" i="16"/>
  <c r="AG331" i="16" s="1"/>
  <c r="K330" i="16"/>
  <c r="K331" i="16" s="1"/>
  <c r="AI330" i="16"/>
  <c r="P330" i="16"/>
  <c r="Q330" i="16"/>
  <c r="Q331" i="16" s="1"/>
  <c r="F332" i="16"/>
  <c r="H332" i="16" s="1"/>
  <c r="E332" i="16"/>
  <c r="AE330" i="16"/>
  <c r="G331" i="16"/>
  <c r="B331" i="16" s="1"/>
  <c r="Y331" i="16" s="1"/>
  <c r="AB329" i="18"/>
  <c r="W329" i="18"/>
  <c r="P329" i="18"/>
  <c r="Q329" i="18"/>
  <c r="O329" i="18"/>
  <c r="R329" i="18"/>
  <c r="AP329" i="18"/>
  <c r="K329" i="18"/>
  <c r="AC329" i="18"/>
  <c r="AJ329" i="18"/>
  <c r="AG329" i="18"/>
  <c r="AK329" i="18"/>
  <c r="AM329" i="18"/>
  <c r="AI329" i="18"/>
  <c r="AL329" i="18"/>
  <c r="L329" i="18"/>
  <c r="M329" i="18"/>
  <c r="AN329" i="18"/>
  <c r="AD329" i="18"/>
  <c r="Z329" i="18"/>
  <c r="AO329" i="18"/>
  <c r="E331" i="18"/>
  <c r="F331" i="18"/>
  <c r="U329" i="18"/>
  <c r="V329" i="18"/>
  <c r="AH329" i="18"/>
  <c r="J329" i="18"/>
  <c r="AE329" i="18"/>
  <c r="F331" i="19"/>
  <c r="E331" i="19"/>
  <c r="A332" i="18"/>
  <c r="D332" i="18" s="1"/>
  <c r="A332" i="19"/>
  <c r="D332" i="19" s="1"/>
  <c r="A333" i="16"/>
  <c r="D333" i="16" s="1"/>
  <c r="B330" i="18" l="1"/>
  <c r="AF329" i="19"/>
  <c r="T329" i="19"/>
  <c r="AC329" i="19"/>
  <c r="AP329" i="19"/>
  <c r="K330" i="18"/>
  <c r="R330" i="18"/>
  <c r="AM330" i="18"/>
  <c r="I330" i="18"/>
  <c r="V330" i="18"/>
  <c r="AN329" i="19"/>
  <c r="V329" i="19"/>
  <c r="V330" i="19" s="1"/>
  <c r="M329" i="19"/>
  <c r="M330" i="19" s="1"/>
  <c r="T330" i="18"/>
  <c r="AK330" i="18"/>
  <c r="AI330" i="18"/>
  <c r="AG330" i="18"/>
  <c r="AH330" i="18"/>
  <c r="W330" i="18"/>
  <c r="AE330" i="18"/>
  <c r="S330" i="18"/>
  <c r="Y330" i="18"/>
  <c r="AN330" i="18"/>
  <c r="J330" i="18"/>
  <c r="Z330" i="18"/>
  <c r="L330" i="18"/>
  <c r="Q330" i="18"/>
  <c r="AA330" i="18"/>
  <c r="N330" i="18"/>
  <c r="AJ330" i="18"/>
  <c r="M330" i="18"/>
  <c r="AD330" i="18"/>
  <c r="AL330" i="18"/>
  <c r="AP330" i="18"/>
  <c r="P330" i="18"/>
  <c r="AF330" i="18"/>
  <c r="G331" i="19"/>
  <c r="O330" i="19"/>
  <c r="AJ330" i="19"/>
  <c r="AN330" i="19"/>
  <c r="H331" i="19"/>
  <c r="B331" i="19" s="1"/>
  <c r="H331" i="18"/>
  <c r="X330" i="18"/>
  <c r="AO330" i="18"/>
  <c r="AC330" i="18"/>
  <c r="O330" i="18"/>
  <c r="AB330" i="18"/>
  <c r="U330" i="18"/>
  <c r="M331" i="16"/>
  <c r="AB331" i="16"/>
  <c r="U331" i="16"/>
  <c r="U332" i="16" s="1"/>
  <c r="AL331" i="16"/>
  <c r="N331" i="16"/>
  <c r="AP331" i="16"/>
  <c r="AP332" i="16" s="1"/>
  <c r="X331" i="16"/>
  <c r="R331" i="16"/>
  <c r="I331" i="16"/>
  <c r="AH331" i="16"/>
  <c r="AI331" i="16"/>
  <c r="AI332" i="16" s="1"/>
  <c r="AN331" i="16"/>
  <c r="J331" i="16"/>
  <c r="S331" i="16"/>
  <c r="P331" i="16"/>
  <c r="P332" i="16" s="1"/>
  <c r="AA331" i="16"/>
  <c r="AO331" i="16"/>
  <c r="AD331" i="16"/>
  <c r="O331" i="16"/>
  <c r="AJ331" i="16"/>
  <c r="AC331" i="16"/>
  <c r="AC332" i="16" s="1"/>
  <c r="F333" i="16"/>
  <c r="G333" i="16" s="1"/>
  <c r="B333" i="16" s="1"/>
  <c r="E333" i="16"/>
  <c r="H333" i="16" s="1"/>
  <c r="G332" i="16"/>
  <c r="B332" i="16" s="1"/>
  <c r="AE331" i="16"/>
  <c r="E332" i="18"/>
  <c r="F332" i="18"/>
  <c r="G331" i="18"/>
  <c r="B331" i="18" s="1"/>
  <c r="AH331" i="18" s="1"/>
  <c r="J330" i="19"/>
  <c r="P330" i="19"/>
  <c r="E332" i="19"/>
  <c r="F332" i="19"/>
  <c r="Q330" i="19"/>
  <c r="AG330" i="19"/>
  <c r="AE330" i="19"/>
  <c r="N330" i="19"/>
  <c r="AI330" i="19"/>
  <c r="R330" i="19"/>
  <c r="T330" i="19"/>
  <c r="W330" i="19"/>
  <c r="AP330" i="19"/>
  <c r="AB330" i="19"/>
  <c r="Y330" i="19"/>
  <c r="I330" i="19"/>
  <c r="AK330" i="19"/>
  <c r="AH330" i="19"/>
  <c r="U330" i="19"/>
  <c r="AD330" i="19"/>
  <c r="Z330" i="19"/>
  <c r="L330" i="19"/>
  <c r="AL330" i="19"/>
  <c r="AA330" i="19"/>
  <c r="K330" i="19"/>
  <c r="AC330" i="19"/>
  <c r="AF330" i="19"/>
  <c r="X330" i="19"/>
  <c r="S330" i="19"/>
  <c r="AM330" i="19"/>
  <c r="A333" i="19"/>
  <c r="D333" i="19" s="1"/>
  <c r="A333" i="18"/>
  <c r="D333" i="18" s="1"/>
  <c r="AA331" i="18"/>
  <c r="AO332" i="16"/>
  <c r="AD332" i="16"/>
  <c r="AH332" i="16"/>
  <c r="AG332" i="16"/>
  <c r="T332" i="16"/>
  <c r="R332" i="16"/>
  <c r="V332" i="16"/>
  <c r="M332" i="16"/>
  <c r="AF332" i="16"/>
  <c r="I332" i="16"/>
  <c r="A334" i="16"/>
  <c r="D334" i="16" s="1"/>
  <c r="Q332" i="16"/>
  <c r="AM332" i="16"/>
  <c r="AK331" i="18" l="1"/>
  <c r="K331" i="18"/>
  <c r="R331" i="18"/>
  <c r="H332" i="18"/>
  <c r="B332" i="18" s="1"/>
  <c r="W331" i="18"/>
  <c r="G332" i="18"/>
  <c r="U331" i="18"/>
  <c r="Z331" i="18"/>
  <c r="P331" i="18"/>
  <c r="AL331" i="18"/>
  <c r="I331" i="18"/>
  <c r="X331" i="19"/>
  <c r="AK331" i="19"/>
  <c r="AF331" i="19"/>
  <c r="I331" i="19"/>
  <c r="Q331" i="19"/>
  <c r="J331" i="19"/>
  <c r="AO331" i="19"/>
  <c r="Y331" i="19"/>
  <c r="V331" i="19"/>
  <c r="L331" i="19"/>
  <c r="AC331" i="19"/>
  <c r="AJ331" i="19"/>
  <c r="U331" i="19"/>
  <c r="AH331" i="19"/>
  <c r="AI331" i="19"/>
  <c r="AA331" i="19"/>
  <c r="AD331" i="19"/>
  <c r="O331" i="19"/>
  <c r="AM331" i="19"/>
  <c r="S331" i="19"/>
  <c r="N331" i="19"/>
  <c r="AL331" i="19"/>
  <c r="T331" i="19"/>
  <c r="AN331" i="19"/>
  <c r="AE331" i="19"/>
  <c r="W331" i="19"/>
  <c r="M331" i="19"/>
  <c r="Z331" i="19"/>
  <c r="AB331" i="19"/>
  <c r="P331" i="19"/>
  <c r="K331" i="19"/>
  <c r="R331" i="19"/>
  <c r="AG331" i="19"/>
  <c r="AP331" i="19"/>
  <c r="H332" i="19"/>
  <c r="AD331" i="18"/>
  <c r="AF331" i="18"/>
  <c r="AC331" i="18"/>
  <c r="AG331" i="18"/>
  <c r="AI331" i="18"/>
  <c r="L331" i="18"/>
  <c r="O331" i="18"/>
  <c r="S331" i="18"/>
  <c r="Q331" i="18"/>
  <c r="AJ331" i="18"/>
  <c r="S332" i="16"/>
  <c r="S333" i="16" s="1"/>
  <c r="AA332" i="16"/>
  <c r="W332" i="16"/>
  <c r="X332" i="16"/>
  <c r="X333" i="16" s="1"/>
  <c r="N332" i="16"/>
  <c r="N333" i="16" s="1"/>
  <c r="O332" i="16"/>
  <c r="L332" i="16"/>
  <c r="L333" i="16" s="1"/>
  <c r="Z332" i="16"/>
  <c r="Z333" i="16" s="1"/>
  <c r="AJ332" i="16"/>
  <c r="AJ333" i="16" s="1"/>
  <c r="AK332" i="16"/>
  <c r="E334" i="16"/>
  <c r="F334" i="16"/>
  <c r="G334" i="16" s="1"/>
  <c r="AN332" i="16"/>
  <c r="AN333" i="16" s="1"/>
  <c r="AB332" i="16"/>
  <c r="AL332" i="16"/>
  <c r="AL333" i="16" s="1"/>
  <c r="Y332" i="16"/>
  <c r="Y333" i="16" s="1"/>
  <c r="J332" i="16"/>
  <c r="K332" i="16"/>
  <c r="AE332" i="16"/>
  <c r="AE333" i="16" s="1"/>
  <c r="E333" i="18"/>
  <c r="F333" i="18"/>
  <c r="AP331" i="18"/>
  <c r="N331" i="18"/>
  <c r="M331" i="18"/>
  <c r="V331" i="18"/>
  <c r="Y331" i="18"/>
  <c r="AM331" i="18"/>
  <c r="J331" i="18"/>
  <c r="T331" i="18"/>
  <c r="AE331" i="18"/>
  <c r="AN331" i="18"/>
  <c r="X331" i="18"/>
  <c r="AB331" i="18"/>
  <c r="AO331" i="18"/>
  <c r="G332" i="19"/>
  <c r="E333" i="19"/>
  <c r="F333" i="19"/>
  <c r="A334" i="18"/>
  <c r="D334" i="18" s="1"/>
  <c r="A334" i="19"/>
  <c r="D334" i="19" s="1"/>
  <c r="Q333" i="16"/>
  <c r="AI333" i="16"/>
  <c r="U333" i="16"/>
  <c r="AO333" i="16"/>
  <c r="AB333" i="16"/>
  <c r="AH333" i="16"/>
  <c r="AC333" i="16"/>
  <c r="AG333" i="16"/>
  <c r="AK333" i="16"/>
  <c r="AD333" i="16"/>
  <c r="AF333" i="16"/>
  <c r="M333" i="16"/>
  <c r="O333" i="16"/>
  <c r="J333" i="16"/>
  <c r="AM333" i="16"/>
  <c r="A335" i="16"/>
  <c r="D335" i="16" s="1"/>
  <c r="I333" i="16"/>
  <c r="AP333" i="16"/>
  <c r="V333" i="16"/>
  <c r="AA333" i="16"/>
  <c r="W333" i="16"/>
  <c r="P333" i="16"/>
  <c r="R333" i="16"/>
  <c r="T333" i="16"/>
  <c r="K333" i="16"/>
  <c r="Z332" i="18" l="1"/>
  <c r="AH332" i="18"/>
  <c r="AK332" i="18"/>
  <c r="U332" i="18"/>
  <c r="X332" i="18"/>
  <c r="I332" i="18"/>
  <c r="AG332" i="18"/>
  <c r="AE332" i="18"/>
  <c r="AP332" i="18"/>
  <c r="AO332" i="18"/>
  <c r="Y332" i="18"/>
  <c r="S332" i="18"/>
  <c r="AC332" i="18"/>
  <c r="AB332" i="18"/>
  <c r="T332" i="18"/>
  <c r="V332" i="18"/>
  <c r="R332" i="18"/>
  <c r="AA332" i="18"/>
  <c r="AJ332" i="18"/>
  <c r="AL332" i="18"/>
  <c r="P332" i="18"/>
  <c r="J332" i="18"/>
  <c r="O332" i="18"/>
  <c r="AF332" i="18"/>
  <c r="L332" i="18"/>
  <c r="M332" i="18"/>
  <c r="W332" i="18"/>
  <c r="K332" i="18"/>
  <c r="AN332" i="18"/>
  <c r="AM332" i="18"/>
  <c r="N332" i="18"/>
  <c r="Q332" i="18"/>
  <c r="G333" i="18"/>
  <c r="AI332" i="18"/>
  <c r="AD332" i="18"/>
  <c r="B332" i="19"/>
  <c r="AO332" i="19" s="1"/>
  <c r="H333" i="19"/>
  <c r="F335" i="16"/>
  <c r="E335" i="16"/>
  <c r="H334" i="16"/>
  <c r="B334" i="16" s="1"/>
  <c r="AE334" i="16" s="1"/>
  <c r="F334" i="18"/>
  <c r="H334" i="18" s="1"/>
  <c r="E334" i="18"/>
  <c r="H333" i="18"/>
  <c r="B333" i="18" s="1"/>
  <c r="G333" i="19"/>
  <c r="E334" i="19"/>
  <c r="F334" i="19"/>
  <c r="A335" i="19"/>
  <c r="D335" i="19" s="1"/>
  <c r="A335" i="18"/>
  <c r="D335" i="18" s="1"/>
  <c r="A336" i="16"/>
  <c r="D336" i="16" s="1"/>
  <c r="AK334" i="16"/>
  <c r="G334" i="19" l="1"/>
  <c r="Q332" i="19"/>
  <c r="AF332" i="19"/>
  <c r="S332" i="19"/>
  <c r="AG332" i="19"/>
  <c r="T332" i="19"/>
  <c r="AA332" i="19"/>
  <c r="AK332" i="19"/>
  <c r="X332" i="19"/>
  <c r="O332" i="19"/>
  <c r="R332" i="19"/>
  <c r="AP332" i="19"/>
  <c r="AH332" i="19"/>
  <c r="Z332" i="19"/>
  <c r="K332" i="19"/>
  <c r="P332" i="19"/>
  <c r="AC332" i="19"/>
  <c r="M332" i="19"/>
  <c r="AJ332" i="19"/>
  <c r="AD332" i="19"/>
  <c r="W332" i="19"/>
  <c r="AM332" i="19"/>
  <c r="L332" i="19"/>
  <c r="N332" i="19"/>
  <c r="V332" i="19"/>
  <c r="B333" i="19"/>
  <c r="Z333" i="19" s="1"/>
  <c r="U332" i="19"/>
  <c r="AB332" i="19"/>
  <c r="I332" i="19"/>
  <c r="AN332" i="19"/>
  <c r="AN333" i="19" s="1"/>
  <c r="AE332" i="19"/>
  <c r="AL332" i="19"/>
  <c r="AI332" i="19"/>
  <c r="Y332" i="19"/>
  <c r="Y333" i="19" s="1"/>
  <c r="J332" i="19"/>
  <c r="H334" i="19"/>
  <c r="B334" i="19" s="1"/>
  <c r="O333" i="19"/>
  <c r="H335" i="16"/>
  <c r="E336" i="16"/>
  <c r="F336" i="16"/>
  <c r="AO334" i="16"/>
  <c r="AM334" i="16"/>
  <c r="T334" i="16"/>
  <c r="N334" i="16"/>
  <c r="X334" i="16"/>
  <c r="Z334" i="16"/>
  <c r="Q334" i="16"/>
  <c r="AF334" i="16"/>
  <c r="AL334" i="16"/>
  <c r="AH334" i="16"/>
  <c r="I334" i="16"/>
  <c r="AJ334" i="16"/>
  <c r="S334" i="16"/>
  <c r="K334" i="16"/>
  <c r="O334" i="16"/>
  <c r="G335" i="16"/>
  <c r="U334" i="16"/>
  <c r="J334" i="16"/>
  <c r="AI334" i="16"/>
  <c r="AD334" i="16"/>
  <c r="Y334" i="16"/>
  <c r="AC334" i="16"/>
  <c r="AP334" i="16"/>
  <c r="AN334" i="16"/>
  <c r="P334" i="16"/>
  <c r="AB334" i="16"/>
  <c r="R334" i="16"/>
  <c r="M334" i="16"/>
  <c r="W334" i="16"/>
  <c r="L334" i="16"/>
  <c r="AA334" i="16"/>
  <c r="AG334" i="16"/>
  <c r="V334" i="16"/>
  <c r="AH333" i="18"/>
  <c r="K333" i="18"/>
  <c r="J333" i="18"/>
  <c r="M333" i="18"/>
  <c r="AJ333" i="18"/>
  <c r="Z333" i="18"/>
  <c r="U333" i="18"/>
  <c r="AN333" i="18"/>
  <c r="N333" i="18"/>
  <c r="AP333" i="18"/>
  <c r="L333" i="18"/>
  <c r="AO333" i="18"/>
  <c r="P333" i="18"/>
  <c r="AB333" i="18"/>
  <c r="AL333" i="18"/>
  <c r="AF333" i="18"/>
  <c r="T333" i="18"/>
  <c r="O333" i="18"/>
  <c r="AE333" i="18"/>
  <c r="AK333" i="18"/>
  <c r="AD333" i="18"/>
  <c r="AI333" i="18"/>
  <c r="W333" i="18"/>
  <c r="V333" i="18"/>
  <c r="X333" i="18"/>
  <c r="AG333" i="18"/>
  <c r="S333" i="18"/>
  <c r="AA333" i="18"/>
  <c r="R333" i="18"/>
  <c r="AM333" i="18"/>
  <c r="AC333" i="18"/>
  <c r="Q333" i="18"/>
  <c r="I333" i="18"/>
  <c r="Y333" i="18"/>
  <c r="G334" i="18"/>
  <c r="B334" i="18" s="1"/>
  <c r="F335" i="18"/>
  <c r="E335" i="18"/>
  <c r="E335" i="19"/>
  <c r="F335" i="19"/>
  <c r="A336" i="19"/>
  <c r="D336" i="19" s="1"/>
  <c r="A336" i="18"/>
  <c r="D336" i="18" s="1"/>
  <c r="A337" i="16"/>
  <c r="D337" i="16" s="1"/>
  <c r="AA334" i="18" l="1"/>
  <c r="M333" i="19"/>
  <c r="G335" i="18"/>
  <c r="S333" i="19"/>
  <c r="S334" i="19" s="1"/>
  <c r="V333" i="19"/>
  <c r="V334" i="19" s="1"/>
  <c r="AI333" i="19"/>
  <c r="AI334" i="19" s="1"/>
  <c r="J333" i="19"/>
  <c r="L333" i="19"/>
  <c r="L334" i="19" s="1"/>
  <c r="AF333" i="19"/>
  <c r="AF334" i="19" s="1"/>
  <c r="N333" i="19"/>
  <c r="N334" i="19" s="1"/>
  <c r="AD333" i="19"/>
  <c r="AD334" i="19" s="1"/>
  <c r="AG333" i="19"/>
  <c r="AG334" i="19" s="1"/>
  <c r="AC334" i="18"/>
  <c r="S334" i="18"/>
  <c r="W334" i="18"/>
  <c r="AL334" i="18"/>
  <c r="L334" i="18"/>
  <c r="U334" i="18"/>
  <c r="I333" i="19"/>
  <c r="I334" i="19" s="1"/>
  <c r="AK333" i="19"/>
  <c r="AK334" i="19" s="1"/>
  <c r="AB334" i="18"/>
  <c r="Z334" i="18"/>
  <c r="K334" i="18"/>
  <c r="AL333" i="19"/>
  <c r="AL334" i="19" s="1"/>
  <c r="AB333" i="19"/>
  <c r="AB334" i="19" s="1"/>
  <c r="T333" i="19"/>
  <c r="H335" i="18"/>
  <c r="Q333" i="19"/>
  <c r="Q334" i="19" s="1"/>
  <c r="W333" i="19"/>
  <c r="W334" i="19" s="1"/>
  <c r="AP333" i="19"/>
  <c r="AE333" i="19"/>
  <c r="AE334" i="19" s="1"/>
  <c r="U333" i="19"/>
  <c r="U334" i="19" s="1"/>
  <c r="K333" i="19"/>
  <c r="K334" i="19" s="1"/>
  <c r="AJ333" i="19"/>
  <c r="AO333" i="19"/>
  <c r="AO334" i="19" s="1"/>
  <c r="AH333" i="19"/>
  <c r="AH334" i="19" s="1"/>
  <c r="AA333" i="19"/>
  <c r="AA334" i="19" s="1"/>
  <c r="AC333" i="19"/>
  <c r="X333" i="19"/>
  <c r="X334" i="19" s="1"/>
  <c r="R333" i="19"/>
  <c r="R334" i="19" s="1"/>
  <c r="AM333" i="19"/>
  <c r="AM334" i="19" s="1"/>
  <c r="P333" i="19"/>
  <c r="AP334" i="19"/>
  <c r="AC334" i="19"/>
  <c r="Z334" i="19"/>
  <c r="O334" i="19"/>
  <c r="M334" i="19"/>
  <c r="P334" i="19"/>
  <c r="T334" i="19"/>
  <c r="Y334" i="19"/>
  <c r="AN334" i="19"/>
  <c r="AJ334" i="19"/>
  <c r="J334" i="19"/>
  <c r="H335" i="19"/>
  <c r="G335" i="19"/>
  <c r="J334" i="18"/>
  <c r="T334" i="18"/>
  <c r="AG334" i="18"/>
  <c r="AE334" i="18"/>
  <c r="AI334" i="18"/>
  <c r="AP334" i="18"/>
  <c r="AM334" i="18"/>
  <c r="R334" i="18"/>
  <c r="Y334" i="18"/>
  <c r="AJ334" i="18"/>
  <c r="P334" i="18"/>
  <c r="X334" i="18"/>
  <c r="N334" i="18"/>
  <c r="AD334" i="18"/>
  <c r="Q334" i="18"/>
  <c r="V334" i="18"/>
  <c r="AK334" i="18"/>
  <c r="AF334" i="18"/>
  <c r="AO334" i="18"/>
  <c r="AN334" i="18"/>
  <c r="M334" i="18"/>
  <c r="O334" i="18"/>
  <c r="I334" i="18"/>
  <c r="V335" i="16"/>
  <c r="V336" i="16" s="1"/>
  <c r="Y335" i="16"/>
  <c r="U335" i="16"/>
  <c r="U336" i="16" s="1"/>
  <c r="AC335" i="16"/>
  <c r="AC336" i="16" s="1"/>
  <c r="J335" i="16"/>
  <c r="K335" i="16"/>
  <c r="AM335" i="16"/>
  <c r="W335" i="16"/>
  <c r="P335" i="16"/>
  <c r="AL335" i="16"/>
  <c r="X335" i="16"/>
  <c r="AO335" i="16"/>
  <c r="B335" i="16"/>
  <c r="H336" i="16"/>
  <c r="G336" i="16"/>
  <c r="B336" i="16" s="1"/>
  <c r="E337" i="16"/>
  <c r="H337" i="16" s="1"/>
  <c r="F337" i="16"/>
  <c r="E336" i="18"/>
  <c r="F336" i="18"/>
  <c r="AH334" i="18"/>
  <c r="E336" i="19"/>
  <c r="F336" i="19"/>
  <c r="A337" i="18"/>
  <c r="D337" i="18" s="1"/>
  <c r="A337" i="19"/>
  <c r="D337" i="19" s="1"/>
  <c r="A338" i="16"/>
  <c r="D338" i="16" s="1"/>
  <c r="AM336" i="16"/>
  <c r="X336" i="16"/>
  <c r="B335" i="18" l="1"/>
  <c r="AN335" i="18" s="1"/>
  <c r="V335" i="18"/>
  <c r="G336" i="18"/>
  <c r="O335" i="18"/>
  <c r="G336" i="19"/>
  <c r="M335" i="18"/>
  <c r="AD335" i="18"/>
  <c r="AF335" i="18"/>
  <c r="X335" i="18"/>
  <c r="N335" i="18"/>
  <c r="J335" i="18"/>
  <c r="R335" i="18"/>
  <c r="AM335" i="18"/>
  <c r="AG335" i="18"/>
  <c r="H336" i="18"/>
  <c r="B336" i="18" s="1"/>
  <c r="AJ335" i="18"/>
  <c r="AP335" i="18"/>
  <c r="T335" i="18"/>
  <c r="B335" i="19"/>
  <c r="AO335" i="19" s="1"/>
  <c r="H336" i="19"/>
  <c r="B336" i="19" s="1"/>
  <c r="AC335" i="18"/>
  <c r="AI335" i="18"/>
  <c r="AB335" i="18"/>
  <c r="AK335" i="18"/>
  <c r="Z335" i="18"/>
  <c r="W335" i="18"/>
  <c r="AH335" i="18"/>
  <c r="K335" i="18"/>
  <c r="U335" i="18"/>
  <c r="AA335" i="18"/>
  <c r="Q335" i="18"/>
  <c r="AO335" i="18"/>
  <c r="AE335" i="18"/>
  <c r="I335" i="18"/>
  <c r="AL335" i="18"/>
  <c r="G337" i="16"/>
  <c r="AE335" i="16"/>
  <c r="AE336" i="16" s="1"/>
  <c r="AN335" i="16"/>
  <c r="AN336" i="16" s="1"/>
  <c r="AN337" i="16" s="1"/>
  <c r="I335" i="16"/>
  <c r="I336" i="16" s="1"/>
  <c r="AA335" i="16"/>
  <c r="AJ335" i="16"/>
  <c r="AJ336" i="16" s="1"/>
  <c r="R335" i="16"/>
  <c r="R336" i="16" s="1"/>
  <c r="AG335" i="16"/>
  <c r="AF335" i="16"/>
  <c r="AF336" i="16" s="1"/>
  <c r="AI335" i="16"/>
  <c r="AI336" i="16" s="1"/>
  <c r="AP335" i="16"/>
  <c r="AP336" i="16" s="1"/>
  <c r="AP337" i="16" s="1"/>
  <c r="M335" i="16"/>
  <c r="M336" i="16" s="1"/>
  <c r="Q335" i="16"/>
  <c r="Q336" i="16" s="1"/>
  <c r="T335" i="16"/>
  <c r="T336" i="16" s="1"/>
  <c r="T337" i="16" s="1"/>
  <c r="AH335" i="16"/>
  <c r="AH336" i="16" s="1"/>
  <c r="AH337" i="16" s="1"/>
  <c r="O335" i="16"/>
  <c r="AD335" i="16"/>
  <c r="AD336" i="16" s="1"/>
  <c r="L335" i="16"/>
  <c r="L336" i="16" s="1"/>
  <c r="L337" i="16" s="1"/>
  <c r="AK335" i="16"/>
  <c r="AK336" i="16" s="1"/>
  <c r="AK337" i="16" s="1"/>
  <c r="N335" i="16"/>
  <c r="N336" i="16" s="1"/>
  <c r="S335" i="16"/>
  <c r="S336" i="16" s="1"/>
  <c r="Z335" i="16"/>
  <c r="Z336" i="16" s="1"/>
  <c r="Z337" i="16" s="1"/>
  <c r="AB335" i="16"/>
  <c r="AB336" i="16" s="1"/>
  <c r="AB337" i="16" s="1"/>
  <c r="B337" i="16"/>
  <c r="W336" i="16"/>
  <c r="AL336" i="16"/>
  <c r="AL337" i="16" s="1"/>
  <c r="E338" i="16"/>
  <c r="F338" i="16"/>
  <c r="O336" i="16"/>
  <c r="AG336" i="16"/>
  <c r="AG337" i="16" s="1"/>
  <c r="Y336" i="16"/>
  <c r="AO336" i="16"/>
  <c r="AO337" i="16" s="1"/>
  <c r="J336" i="16"/>
  <c r="K336" i="16"/>
  <c r="AA336" i="16"/>
  <c r="P336" i="16"/>
  <c r="F337" i="18"/>
  <c r="G337" i="18" s="1"/>
  <c r="E337" i="18"/>
  <c r="E337" i="19"/>
  <c r="F337" i="19"/>
  <c r="A338" i="19"/>
  <c r="D338" i="19" s="1"/>
  <c r="A338" i="18"/>
  <c r="D338" i="18" s="1"/>
  <c r="AF337" i="16"/>
  <c r="V337" i="16"/>
  <c r="X337" i="16"/>
  <c r="AC337" i="16"/>
  <c r="AM337" i="16"/>
  <c r="AI337" i="16"/>
  <c r="Y337" i="16"/>
  <c r="J337" i="16"/>
  <c r="K337" i="16"/>
  <c r="AA337" i="16"/>
  <c r="P337" i="16"/>
  <c r="I337" i="16"/>
  <c r="M337" i="16"/>
  <c r="AJ337" i="16"/>
  <c r="W337" i="16"/>
  <c r="A339" i="16"/>
  <c r="D339" i="16" s="1"/>
  <c r="O337" i="16"/>
  <c r="U337" i="16"/>
  <c r="Q337" i="16"/>
  <c r="S337" i="16"/>
  <c r="R337" i="16"/>
  <c r="AD337" i="16"/>
  <c r="N337" i="16"/>
  <c r="P335" i="18" l="1"/>
  <c r="Y335" i="18"/>
  <c r="L335" i="18"/>
  <c r="S335" i="18"/>
  <c r="U335" i="19"/>
  <c r="Q335" i="19"/>
  <c r="AH336" i="18"/>
  <c r="J336" i="18"/>
  <c r="O336" i="18"/>
  <c r="T336" i="18"/>
  <c r="U336" i="18"/>
  <c r="AK336" i="18"/>
  <c r="Y336" i="18"/>
  <c r="Z336" i="18"/>
  <c r="AP336" i="18"/>
  <c r="L336" i="18"/>
  <c r="V336" i="18"/>
  <c r="W336" i="18"/>
  <c r="S336" i="18"/>
  <c r="AN336" i="18"/>
  <c r="R336" i="18"/>
  <c r="AB336" i="18"/>
  <c r="AL336" i="18"/>
  <c r="Q336" i="18"/>
  <c r="N335" i="19"/>
  <c r="N336" i="19" s="1"/>
  <c r="AO336" i="18"/>
  <c r="K336" i="18"/>
  <c r="I335" i="19"/>
  <c r="I336" i="19" s="1"/>
  <c r="M336" i="18"/>
  <c r="AC336" i="18"/>
  <c r="AF336" i="18"/>
  <c r="AE336" i="18"/>
  <c r="I336" i="18"/>
  <c r="AA336" i="18"/>
  <c r="AI336" i="18"/>
  <c r="L335" i="19"/>
  <c r="L336" i="19" s="1"/>
  <c r="Z335" i="19"/>
  <c r="Z336" i="19" s="1"/>
  <c r="AN335" i="19"/>
  <c r="AN336" i="19" s="1"/>
  <c r="AM335" i="19"/>
  <c r="AM336" i="19" s="1"/>
  <c r="R335" i="19"/>
  <c r="R336" i="19" s="1"/>
  <c r="AD336" i="18"/>
  <c r="AJ336" i="18"/>
  <c r="AM336" i="18"/>
  <c r="X336" i="18"/>
  <c r="N336" i="18"/>
  <c r="P336" i="18"/>
  <c r="AG336" i="18"/>
  <c r="H337" i="18"/>
  <c r="B337" i="18" s="1"/>
  <c r="AA335" i="19"/>
  <c r="AA336" i="19" s="1"/>
  <c r="AD335" i="19"/>
  <c r="AD336" i="19" s="1"/>
  <c r="AI335" i="19"/>
  <c r="AI336" i="19" s="1"/>
  <c r="AH335" i="19"/>
  <c r="P335" i="19"/>
  <c r="P336" i="19" s="1"/>
  <c r="AC335" i="19"/>
  <c r="AC336" i="19" s="1"/>
  <c r="AF335" i="19"/>
  <c r="AF336" i="19" s="1"/>
  <c r="AJ335" i="19"/>
  <c r="AJ336" i="19" s="1"/>
  <c r="T335" i="19"/>
  <c r="T336" i="19" s="1"/>
  <c r="H337" i="19"/>
  <c r="O335" i="19"/>
  <c r="O336" i="19" s="1"/>
  <c r="V335" i="19"/>
  <c r="V336" i="19" s="1"/>
  <c r="K335" i="19"/>
  <c r="K336" i="19" s="1"/>
  <c r="X335" i="19"/>
  <c r="X336" i="19" s="1"/>
  <c r="AG335" i="19"/>
  <c r="AG336" i="19" s="1"/>
  <c r="AB335" i="19"/>
  <c r="AB336" i="19" s="1"/>
  <c r="Y335" i="19"/>
  <c r="Y336" i="19" s="1"/>
  <c r="W335" i="19"/>
  <c r="W336" i="19" s="1"/>
  <c r="AE335" i="19"/>
  <c r="AE336" i="19" s="1"/>
  <c r="S335" i="19"/>
  <c r="S336" i="19" s="1"/>
  <c r="AP335" i="19"/>
  <c r="AP336" i="19" s="1"/>
  <c r="AL335" i="19"/>
  <c r="AL336" i="19" s="1"/>
  <c r="M335" i="19"/>
  <c r="M336" i="19" s="1"/>
  <c r="AK335" i="19"/>
  <c r="AK336" i="19" s="1"/>
  <c r="J335" i="19"/>
  <c r="J336" i="19" s="1"/>
  <c r="Q336" i="19"/>
  <c r="U336" i="19"/>
  <c r="AH336" i="19"/>
  <c r="G337" i="19"/>
  <c r="AO336" i="19"/>
  <c r="H338" i="16"/>
  <c r="AE337" i="16"/>
  <c r="E339" i="16"/>
  <c r="H339" i="16" s="1"/>
  <c r="F339" i="16"/>
  <c r="G338" i="16"/>
  <c r="B338" i="16" s="1"/>
  <c r="F338" i="18"/>
  <c r="E338" i="18"/>
  <c r="F338" i="19"/>
  <c r="E338" i="19"/>
  <c r="A339" i="18"/>
  <c r="D339" i="18" s="1"/>
  <c r="A339" i="19"/>
  <c r="D339" i="19" s="1"/>
  <c r="A340" i="16"/>
  <c r="D340" i="16" s="1"/>
  <c r="B337" i="19" l="1"/>
  <c r="U337" i="19" s="1"/>
  <c r="AH337" i="18"/>
  <c r="W337" i="18"/>
  <c r="AB337" i="18"/>
  <c r="M337" i="18"/>
  <c r="AM337" i="18"/>
  <c r="T337" i="18"/>
  <c r="AA337" i="18"/>
  <c r="S337" i="18"/>
  <c r="AO337" i="18"/>
  <c r="AF337" i="18"/>
  <c r="AI337" i="18"/>
  <c r="R337" i="18"/>
  <c r="V337" i="18"/>
  <c r="K337" i="18"/>
  <c r="L337" i="18"/>
  <c r="AD337" i="18"/>
  <c r="Y337" i="18"/>
  <c r="J337" i="18"/>
  <c r="X337" i="18"/>
  <c r="AP337" i="18"/>
  <c r="Z337" i="18"/>
  <c r="AL337" i="18"/>
  <c r="AJ337" i="18"/>
  <c r="AN337" i="18"/>
  <c r="O337" i="18"/>
  <c r="P337" i="18"/>
  <c r="AC337" i="18"/>
  <c r="U337" i="18"/>
  <c r="Q337" i="18"/>
  <c r="AE337" i="18"/>
  <c r="AK337" i="18"/>
  <c r="N337" i="18"/>
  <c r="I337" i="18"/>
  <c r="AG337" i="18"/>
  <c r="AD337" i="19"/>
  <c r="AO337" i="19"/>
  <c r="Q337" i="19"/>
  <c r="H338" i="18"/>
  <c r="R337" i="19"/>
  <c r="O337" i="19"/>
  <c r="AI337" i="19"/>
  <c r="AE337" i="19"/>
  <c r="P337" i="19"/>
  <c r="V337" i="19"/>
  <c r="AG337" i="19"/>
  <c r="T337" i="19"/>
  <c r="AL337" i="19"/>
  <c r="S337" i="19"/>
  <c r="Y337" i="19"/>
  <c r="I337" i="19"/>
  <c r="AH337" i="19"/>
  <c r="L337" i="19"/>
  <c r="H338" i="19"/>
  <c r="G338" i="18"/>
  <c r="G339" i="16"/>
  <c r="B339" i="16" s="1"/>
  <c r="T339" i="16" s="1"/>
  <c r="AH338" i="16"/>
  <c r="Q338" i="16"/>
  <c r="Q339" i="16" s="1"/>
  <c r="M338" i="16"/>
  <c r="AL338" i="16"/>
  <c r="J338" i="16"/>
  <c r="AP338" i="16"/>
  <c r="AP339" i="16" s="1"/>
  <c r="AA338" i="16"/>
  <c r="O338" i="16"/>
  <c r="AF338" i="16"/>
  <c r="AC338" i="16"/>
  <c r="AC339" i="16" s="1"/>
  <c r="AD338" i="16"/>
  <c r="AO338" i="16"/>
  <c r="AO339" i="16" s="1"/>
  <c r="U338" i="16"/>
  <c r="U339" i="16" s="1"/>
  <c r="X338" i="16"/>
  <c r="X339" i="16" s="1"/>
  <c r="T338" i="16"/>
  <c r="Y338" i="16"/>
  <c r="AE338" i="16"/>
  <c r="AE339" i="16" s="1"/>
  <c r="N338" i="16"/>
  <c r="I338" i="16"/>
  <c r="W338" i="16"/>
  <c r="W339" i="16" s="1"/>
  <c r="K338" i="16"/>
  <c r="AN338" i="16"/>
  <c r="AN339" i="16" s="1"/>
  <c r="L338" i="16"/>
  <c r="AI338" i="16"/>
  <c r="AI339" i="16" s="1"/>
  <c r="AJ338" i="16"/>
  <c r="R338" i="16"/>
  <c r="R339" i="16" s="1"/>
  <c r="AB338" i="16"/>
  <c r="AK338" i="16"/>
  <c r="AK339" i="16" s="1"/>
  <c r="P338" i="16"/>
  <c r="P339" i="16" s="1"/>
  <c r="AG338" i="16"/>
  <c r="V338" i="16"/>
  <c r="S338" i="16"/>
  <c r="S339" i="16" s="1"/>
  <c r="AM338" i="16"/>
  <c r="AM339" i="16" s="1"/>
  <c r="Z338" i="16"/>
  <c r="E340" i="16"/>
  <c r="F340" i="16"/>
  <c r="G340" i="16" s="1"/>
  <c r="E339" i="18"/>
  <c r="F339" i="18"/>
  <c r="G338" i="19"/>
  <c r="AA337" i="19"/>
  <c r="AF337" i="19"/>
  <c r="Z337" i="19"/>
  <c r="AM337" i="19"/>
  <c r="AB337" i="19"/>
  <c r="M337" i="19"/>
  <c r="AJ337" i="19"/>
  <c r="F339" i="19"/>
  <c r="E339" i="19"/>
  <c r="A340" i="18"/>
  <c r="D340" i="18" s="1"/>
  <c r="A340" i="19"/>
  <c r="D340" i="19" s="1"/>
  <c r="V339" i="16"/>
  <c r="AG339" i="16"/>
  <c r="Y339" i="16"/>
  <c r="AJ339" i="16"/>
  <c r="L339" i="16"/>
  <c r="AH339" i="16"/>
  <c r="A341" i="16"/>
  <c r="D341" i="16" s="1"/>
  <c r="K339" i="16"/>
  <c r="Z339" i="16"/>
  <c r="AD339" i="16"/>
  <c r="I339" i="16"/>
  <c r="N339" i="16"/>
  <c r="AF339" i="16"/>
  <c r="O339" i="16"/>
  <c r="J339" i="16"/>
  <c r="AL339" i="16"/>
  <c r="AP337" i="19" l="1"/>
  <c r="W337" i="19"/>
  <c r="X337" i="19"/>
  <c r="G339" i="19"/>
  <c r="K337" i="19"/>
  <c r="AN337" i="19"/>
  <c r="AK337" i="19"/>
  <c r="AC337" i="19"/>
  <c r="N337" i="19"/>
  <c r="J337" i="19"/>
  <c r="B338" i="18"/>
  <c r="AA338" i="18" s="1"/>
  <c r="G339" i="18"/>
  <c r="V338" i="18"/>
  <c r="H339" i="19"/>
  <c r="B338" i="19"/>
  <c r="AF338" i="18"/>
  <c r="J338" i="18"/>
  <c r="W338" i="18"/>
  <c r="X338" i="18"/>
  <c r="AE338" i="18"/>
  <c r="H339" i="18"/>
  <c r="B339" i="18" s="1"/>
  <c r="AB339" i="16"/>
  <c r="AA339" i="16"/>
  <c r="M339" i="16"/>
  <c r="M340" i="16" s="1"/>
  <c r="E341" i="16"/>
  <c r="F341" i="16"/>
  <c r="H341" i="16" s="1"/>
  <c r="G341" i="16"/>
  <c r="B341" i="16" s="1"/>
  <c r="H340" i="16"/>
  <c r="B340" i="16" s="1"/>
  <c r="AE340" i="16" s="1"/>
  <c r="AE341" i="16" s="1"/>
  <c r="E340" i="18"/>
  <c r="F340" i="18"/>
  <c r="E340" i="19"/>
  <c r="F340" i="19"/>
  <c r="A341" i="18"/>
  <c r="D341" i="18" s="1"/>
  <c r="A341" i="19"/>
  <c r="D341" i="19" s="1"/>
  <c r="A342" i="16"/>
  <c r="D342" i="16" s="1"/>
  <c r="AI338" i="18" l="1"/>
  <c r="Q338" i="18"/>
  <c r="P338" i="18"/>
  <c r="AC338" i="18"/>
  <c r="Z338" i="18"/>
  <c r="AO339" i="18"/>
  <c r="Y338" i="18"/>
  <c r="AL338" i="18"/>
  <c r="AO338" i="18"/>
  <c r="B339" i="19"/>
  <c r="X339" i="18"/>
  <c r="U338" i="18"/>
  <c r="AJ338" i="18"/>
  <c r="Q339" i="18"/>
  <c r="AH338" i="18"/>
  <c r="AH339" i="18" s="1"/>
  <c r="AP338" i="18"/>
  <c r="AG338" i="18"/>
  <c r="AG339" i="18" s="1"/>
  <c r="L338" i="18"/>
  <c r="L339" i="18" s="1"/>
  <c r="M338" i="18"/>
  <c r="O338" i="18"/>
  <c r="R338" i="18"/>
  <c r="R339" i="18" s="1"/>
  <c r="I338" i="18"/>
  <c r="I339" i="18" s="1"/>
  <c r="AB338" i="18"/>
  <c r="AB339" i="18" s="1"/>
  <c r="T338" i="18"/>
  <c r="AN338" i="18"/>
  <c r="AN339" i="18" s="1"/>
  <c r="AD338" i="18"/>
  <c r="AD339" i="18" s="1"/>
  <c r="AM338" i="18"/>
  <c r="AM339" i="18" s="1"/>
  <c r="K338" i="18"/>
  <c r="K339" i="18" s="1"/>
  <c r="S338" i="18"/>
  <c r="S339" i="18" s="1"/>
  <c r="N338" i="18"/>
  <c r="N339" i="18" s="1"/>
  <c r="AK338" i="18"/>
  <c r="AK339" i="18" s="1"/>
  <c r="Y339" i="18"/>
  <c r="T339" i="18"/>
  <c r="G340" i="18"/>
  <c r="P339" i="18"/>
  <c r="AL339" i="18"/>
  <c r="Z339" i="18"/>
  <c r="AC339" i="18"/>
  <c r="AE339" i="18"/>
  <c r="AF339" i="18"/>
  <c r="AO338" i="19"/>
  <c r="AO339" i="19" s="1"/>
  <c r="Z338" i="19"/>
  <c r="Z339" i="19" s="1"/>
  <c r="X338" i="19"/>
  <c r="X339" i="19" s="1"/>
  <c r="R338" i="19"/>
  <c r="R339" i="19" s="1"/>
  <c r="AP338" i="19"/>
  <c r="AP339" i="19" s="1"/>
  <c r="W338" i="19"/>
  <c r="W339" i="19" s="1"/>
  <c r="AM338" i="19"/>
  <c r="AG338" i="19"/>
  <c r="AG339" i="19" s="1"/>
  <c r="J338" i="19"/>
  <c r="J339" i="19" s="1"/>
  <c r="P338" i="19"/>
  <c r="P339" i="19" s="1"/>
  <c r="Y338" i="19"/>
  <c r="Y339" i="19" s="1"/>
  <c r="K338" i="19"/>
  <c r="K339" i="19" s="1"/>
  <c r="O338" i="19"/>
  <c r="O339" i="19" s="1"/>
  <c r="AC338" i="19"/>
  <c r="AC339" i="19" s="1"/>
  <c r="AI338" i="19"/>
  <c r="AI339" i="19" s="1"/>
  <c r="N338" i="19"/>
  <c r="N339" i="19" s="1"/>
  <c r="I338" i="19"/>
  <c r="I339" i="19" s="1"/>
  <c r="T338" i="19"/>
  <c r="T339" i="19" s="1"/>
  <c r="AK338" i="19"/>
  <c r="AK339" i="19" s="1"/>
  <c r="AD338" i="19"/>
  <c r="AD339" i="19" s="1"/>
  <c r="AN338" i="19"/>
  <c r="Q338" i="19"/>
  <c r="Q339" i="19" s="1"/>
  <c r="AE338" i="19"/>
  <c r="AE339" i="19" s="1"/>
  <c r="U338" i="19"/>
  <c r="U339" i="19" s="1"/>
  <c r="AJ338" i="19"/>
  <c r="AJ339" i="19" s="1"/>
  <c r="AL338" i="19"/>
  <c r="AL339" i="19" s="1"/>
  <c r="AF338" i="19"/>
  <c r="AF339" i="19" s="1"/>
  <c r="AB338" i="19"/>
  <c r="AB339" i="19" s="1"/>
  <c r="L338" i="19"/>
  <c r="L339" i="19" s="1"/>
  <c r="H340" i="19"/>
  <c r="V338" i="19"/>
  <c r="V339" i="19" s="1"/>
  <c r="AH338" i="19"/>
  <c r="AH339" i="19" s="1"/>
  <c r="AA338" i="19"/>
  <c r="AA339" i="19" s="1"/>
  <c r="S338" i="19"/>
  <c r="S339" i="19" s="1"/>
  <c r="M338" i="19"/>
  <c r="M339" i="19" s="1"/>
  <c r="M339" i="18"/>
  <c r="AC340" i="16"/>
  <c r="W340" i="16"/>
  <c r="K340" i="16"/>
  <c r="K341" i="16" s="1"/>
  <c r="J340" i="16"/>
  <c r="AJ340" i="16"/>
  <c r="AD340" i="16"/>
  <c r="AD341" i="16" s="1"/>
  <c r="L340" i="16"/>
  <c r="L341" i="16" s="1"/>
  <c r="X340" i="16"/>
  <c r="S340" i="16"/>
  <c r="AB340" i="16"/>
  <c r="AB341" i="16" s="1"/>
  <c r="AL340" i="16"/>
  <c r="AL341" i="16" s="1"/>
  <c r="U340" i="16"/>
  <c r="V340" i="16"/>
  <c r="Z340" i="16"/>
  <c r="R340" i="16"/>
  <c r="R341" i="16" s="1"/>
  <c r="AO340" i="16"/>
  <c r="E342" i="16"/>
  <c r="F342" i="16"/>
  <c r="G342" i="16"/>
  <c r="T340" i="16"/>
  <c r="AN340" i="16"/>
  <c r="N340" i="16"/>
  <c r="AM340" i="16"/>
  <c r="AM341" i="16" s="1"/>
  <c r="AA340" i="16"/>
  <c r="Q340" i="16"/>
  <c r="I340" i="16"/>
  <c r="AG340" i="16"/>
  <c r="AG341" i="16" s="1"/>
  <c r="P340" i="16"/>
  <c r="AK340" i="16"/>
  <c r="AH340" i="16"/>
  <c r="AH341" i="16" s="1"/>
  <c r="AP340" i="16"/>
  <c r="AP341" i="16" s="1"/>
  <c r="AI340" i="16"/>
  <c r="AF340" i="16"/>
  <c r="Y340" i="16"/>
  <c r="Y341" i="16" s="1"/>
  <c r="O340" i="16"/>
  <c r="O341" i="16" s="1"/>
  <c r="H340" i="18"/>
  <c r="B340" i="18" s="1"/>
  <c r="O339" i="18"/>
  <c r="V339" i="18"/>
  <c r="J339" i="18"/>
  <c r="AA339" i="18"/>
  <c r="AI339" i="18"/>
  <c r="AJ339" i="18"/>
  <c r="W339" i="18"/>
  <c r="U339" i="18"/>
  <c r="AP339" i="18"/>
  <c r="F341" i="18"/>
  <c r="E341" i="18"/>
  <c r="E341" i="19"/>
  <c r="F341" i="19"/>
  <c r="AM339" i="19"/>
  <c r="AN339" i="19"/>
  <c r="G340" i="19"/>
  <c r="A342" i="19"/>
  <c r="D342" i="19" s="1"/>
  <c r="A342" i="18"/>
  <c r="D342" i="18" s="1"/>
  <c r="P341" i="16"/>
  <c r="X341" i="16"/>
  <c r="M341" i="16"/>
  <c r="U341" i="16"/>
  <c r="V341" i="16"/>
  <c r="Z341" i="16"/>
  <c r="AO341" i="16"/>
  <c r="A343" i="16"/>
  <c r="D343" i="16" s="1"/>
  <c r="AA341" i="16"/>
  <c r="T341" i="16"/>
  <c r="Q341" i="16"/>
  <c r="AN341" i="16"/>
  <c r="I341" i="16"/>
  <c r="N341" i="16"/>
  <c r="AK341" i="16"/>
  <c r="AI341" i="16"/>
  <c r="AF341" i="16"/>
  <c r="AJ341" i="16"/>
  <c r="W341" i="16"/>
  <c r="S341" i="16"/>
  <c r="AC341" i="16"/>
  <c r="J341" i="16"/>
  <c r="G341" i="18" l="1"/>
  <c r="G341" i="19"/>
  <c r="B340" i="19"/>
  <c r="P340" i="19" s="1"/>
  <c r="H341" i="18"/>
  <c r="B341" i="18" s="1"/>
  <c r="H341" i="19"/>
  <c r="B341" i="19" s="1"/>
  <c r="AI340" i="19"/>
  <c r="I340" i="18"/>
  <c r="W340" i="18"/>
  <c r="E343" i="16"/>
  <c r="F343" i="16"/>
  <c r="H343" i="16" s="1"/>
  <c r="H342" i="16"/>
  <c r="B342" i="16" s="1"/>
  <c r="AH340" i="18"/>
  <c r="AG340" i="18"/>
  <c r="X340" i="18"/>
  <c r="Y340" i="18"/>
  <c r="AA340" i="18"/>
  <c r="M340" i="18"/>
  <c r="V340" i="18"/>
  <c r="T340" i="18"/>
  <c r="N340" i="18"/>
  <c r="L340" i="18"/>
  <c r="AF340" i="18"/>
  <c r="AL340" i="18"/>
  <c r="Z340" i="18"/>
  <c r="U340" i="18"/>
  <c r="AE340" i="18"/>
  <c r="AC340" i="18"/>
  <c r="AP340" i="18"/>
  <c r="R340" i="18"/>
  <c r="AK340" i="18"/>
  <c r="AM340" i="18"/>
  <c r="AN340" i="18"/>
  <c r="AD340" i="18"/>
  <c r="AB340" i="18"/>
  <c r="Q340" i="18"/>
  <c r="S340" i="18"/>
  <c r="P340" i="18"/>
  <c r="K340" i="18"/>
  <c r="AO340" i="18"/>
  <c r="AI340" i="18"/>
  <c r="AJ340" i="18"/>
  <c r="J340" i="18"/>
  <c r="O340" i="18"/>
  <c r="F342" i="18"/>
  <c r="G342" i="18" s="1"/>
  <c r="E342" i="18"/>
  <c r="F342" i="19"/>
  <c r="E342" i="19"/>
  <c r="A343" i="18"/>
  <c r="D343" i="18" s="1"/>
  <c r="A343" i="19"/>
  <c r="D343" i="19" s="1"/>
  <c r="A344" i="16"/>
  <c r="D344" i="16" s="1"/>
  <c r="O341" i="18" l="1"/>
  <c r="T340" i="19"/>
  <c r="AF340" i="19"/>
  <c r="AJ340" i="19"/>
  <c r="AC340" i="19"/>
  <c r="AM340" i="19"/>
  <c r="AM341" i="19" s="1"/>
  <c r="J340" i="19"/>
  <c r="R340" i="19"/>
  <c r="U340" i="19"/>
  <c r="Q340" i="19"/>
  <c r="Q341" i="19" s="1"/>
  <c r="AA340" i="19"/>
  <c r="AG340" i="19"/>
  <c r="AG341" i="19" s="1"/>
  <c r="V340" i="19"/>
  <c r="V341" i="19" s="1"/>
  <c r="AP340" i="19"/>
  <c r="AP341" i="19" s="1"/>
  <c r="AH340" i="19"/>
  <c r="W340" i="19"/>
  <c r="W341" i="19" s="1"/>
  <c r="AN340" i="19"/>
  <c r="AN341" i="19" s="1"/>
  <c r="AE340" i="19"/>
  <c r="AE341" i="19" s="1"/>
  <c r="K340" i="19"/>
  <c r="AK340" i="19"/>
  <c r="X340" i="19"/>
  <c r="X341" i="19" s="1"/>
  <c r="AB340" i="19"/>
  <c r="AB341" i="19" s="1"/>
  <c r="O340" i="19"/>
  <c r="L340" i="19"/>
  <c r="I340" i="19"/>
  <c r="I341" i="19" s="1"/>
  <c r="S340" i="19"/>
  <c r="AD340" i="19"/>
  <c r="Z340" i="19"/>
  <c r="Z341" i="19" s="1"/>
  <c r="AO340" i="19"/>
  <c r="AO341" i="19" s="1"/>
  <c r="AL340" i="19"/>
  <c r="AL341" i="19" s="1"/>
  <c r="Y340" i="19"/>
  <c r="N340" i="19"/>
  <c r="N341" i="19" s="1"/>
  <c r="M340" i="19"/>
  <c r="M341" i="19" s="1"/>
  <c r="AI341" i="18"/>
  <c r="H342" i="18"/>
  <c r="AP341" i="18"/>
  <c r="P341" i="18"/>
  <c r="J341" i="18"/>
  <c r="K341" i="18"/>
  <c r="AF341" i="18"/>
  <c r="T341" i="18"/>
  <c r="U341" i="18"/>
  <c r="Y341" i="18"/>
  <c r="S341" i="18"/>
  <c r="W341" i="18"/>
  <c r="I341" i="18"/>
  <c r="R341" i="18"/>
  <c r="L341" i="18"/>
  <c r="M341" i="18"/>
  <c r="AL341" i="18"/>
  <c r="AM341" i="18"/>
  <c r="Z341" i="18"/>
  <c r="Q341" i="18"/>
  <c r="AA341" i="18"/>
  <c r="AE341" i="18"/>
  <c r="AO341" i="18"/>
  <c r="AC341" i="18"/>
  <c r="S341" i="19"/>
  <c r="U341" i="19"/>
  <c r="AA341" i="19"/>
  <c r="AI341" i="19"/>
  <c r="AH341" i="19"/>
  <c r="AD341" i="19"/>
  <c r="H342" i="19"/>
  <c r="AC341" i="19"/>
  <c r="J341" i="19"/>
  <c r="AJ341" i="19"/>
  <c r="K341" i="19"/>
  <c r="L341" i="19"/>
  <c r="Y341" i="19"/>
  <c r="R341" i="19"/>
  <c r="P341" i="19"/>
  <c r="T341" i="19"/>
  <c r="AK341" i="19"/>
  <c r="AF341" i="19"/>
  <c r="G342" i="19"/>
  <c r="B342" i="19" s="1"/>
  <c r="X341" i="18"/>
  <c r="AN341" i="18"/>
  <c r="AE342" i="16"/>
  <c r="AB342" i="16"/>
  <c r="W342" i="16"/>
  <c r="AA342" i="16"/>
  <c r="U342" i="16"/>
  <c r="AP342" i="16"/>
  <c r="AI342" i="16"/>
  <c r="AF342" i="16"/>
  <c r="L342" i="16"/>
  <c r="N342" i="16"/>
  <c r="Y342" i="16"/>
  <c r="AJ342" i="16"/>
  <c r="AJ343" i="16" s="1"/>
  <c r="P342" i="16"/>
  <c r="AK342" i="16"/>
  <c r="AD342" i="16"/>
  <c r="AD343" i="16" s="1"/>
  <c r="K342" i="16"/>
  <c r="K343" i="16" s="1"/>
  <c r="Q342" i="16"/>
  <c r="M342" i="16"/>
  <c r="AH342" i="16"/>
  <c r="V342" i="16"/>
  <c r="V343" i="16" s="1"/>
  <c r="T342" i="16"/>
  <c r="AL342" i="16"/>
  <c r="AO342" i="16"/>
  <c r="Z342" i="16"/>
  <c r="Z343" i="16" s="1"/>
  <c r="AM342" i="16"/>
  <c r="AN342" i="16"/>
  <c r="AC342" i="16"/>
  <c r="I342" i="16"/>
  <c r="I343" i="16" s="1"/>
  <c r="R342" i="16"/>
  <c r="O342" i="16"/>
  <c r="J342" i="16"/>
  <c r="AG342" i="16"/>
  <c r="AG343" i="16" s="1"/>
  <c r="X342" i="16"/>
  <c r="S342" i="16"/>
  <c r="G343" i="16"/>
  <c r="B343" i="16" s="1"/>
  <c r="T343" i="16" s="1"/>
  <c r="F344" i="16"/>
  <c r="G344" i="16" s="1"/>
  <c r="E344" i="16"/>
  <c r="AK341" i="18"/>
  <c r="N341" i="18"/>
  <c r="AB341" i="18"/>
  <c r="V341" i="18"/>
  <c r="AG341" i="18"/>
  <c r="AJ341" i="18"/>
  <c r="AD341" i="18"/>
  <c r="F343" i="18"/>
  <c r="E343" i="18"/>
  <c r="H343" i="18" s="1"/>
  <c r="B342" i="18"/>
  <c r="S342" i="18" s="1"/>
  <c r="AH341" i="18"/>
  <c r="E343" i="19"/>
  <c r="F343" i="19"/>
  <c r="O341" i="19"/>
  <c r="A344" i="19"/>
  <c r="D344" i="19" s="1"/>
  <c r="A344" i="18"/>
  <c r="D344" i="18" s="1"/>
  <c r="A345" i="16"/>
  <c r="D345" i="16" s="1"/>
  <c r="AN343" i="16"/>
  <c r="X342" i="18" l="1"/>
  <c r="H343" i="19"/>
  <c r="Z342" i="19"/>
  <c r="AO342" i="19"/>
  <c r="I342" i="19"/>
  <c r="AL342" i="19"/>
  <c r="K342" i="19"/>
  <c r="M342" i="19"/>
  <c r="J342" i="19"/>
  <c r="O342" i="19"/>
  <c r="T342" i="19"/>
  <c r="R342" i="19"/>
  <c r="W342" i="19"/>
  <c r="AJ342" i="19"/>
  <c r="AM342" i="19"/>
  <c r="N342" i="19"/>
  <c r="Y342" i="19"/>
  <c r="AB342" i="19"/>
  <c r="AA342" i="19"/>
  <c r="L342" i="18"/>
  <c r="T342" i="18"/>
  <c r="AO342" i="18"/>
  <c r="N342" i="18"/>
  <c r="AP342" i="18"/>
  <c r="Z342" i="18"/>
  <c r="AI342" i="18"/>
  <c r="AJ342" i="18"/>
  <c r="V342" i="18"/>
  <c r="P342" i="18"/>
  <c r="AN342" i="18"/>
  <c r="R342" i="18"/>
  <c r="AG342" i="18"/>
  <c r="AK342" i="18"/>
  <c r="AB342" i="18"/>
  <c r="AA342" i="18"/>
  <c r="AC342" i="18"/>
  <c r="AE342" i="18"/>
  <c r="I342" i="18"/>
  <c r="AL342" i="18"/>
  <c r="Y342" i="18"/>
  <c r="G343" i="18"/>
  <c r="Q342" i="18"/>
  <c r="U342" i="18"/>
  <c r="M342" i="18"/>
  <c r="AD342" i="18"/>
  <c r="K342" i="18"/>
  <c r="O342" i="18"/>
  <c r="AH342" i="18"/>
  <c r="AF343" i="16"/>
  <c r="AA343" i="16"/>
  <c r="AC343" i="16"/>
  <c r="AH343" i="16"/>
  <c r="AH344" i="16" s="1"/>
  <c r="L343" i="16"/>
  <c r="AM343" i="16"/>
  <c r="H344" i="16"/>
  <c r="B344" i="16" s="1"/>
  <c r="X343" i="16"/>
  <c r="N343" i="16"/>
  <c r="W343" i="16"/>
  <c r="R343" i="16"/>
  <c r="R344" i="16" s="1"/>
  <c r="AI343" i="16"/>
  <c r="J343" i="16"/>
  <c r="AL343" i="16"/>
  <c r="Q343" i="16"/>
  <c r="Q344" i="16" s="1"/>
  <c r="O343" i="16"/>
  <c r="U343" i="16"/>
  <c r="S343" i="16"/>
  <c r="F345" i="16"/>
  <c r="G345" i="16" s="1"/>
  <c r="E345" i="16"/>
  <c r="P343" i="16"/>
  <c r="Y343" i="16"/>
  <c r="AB343" i="16"/>
  <c r="M343" i="16"/>
  <c r="AO343" i="16"/>
  <c r="AK343" i="16"/>
  <c r="AP343" i="16"/>
  <c r="AE343" i="16"/>
  <c r="B343" i="18"/>
  <c r="AM342" i="18"/>
  <c r="AF342" i="18"/>
  <c r="W342" i="18"/>
  <c r="W343" i="18" s="1"/>
  <c r="J342" i="18"/>
  <c r="E344" i="18"/>
  <c r="F344" i="18"/>
  <c r="AI342" i="19"/>
  <c r="G343" i="19"/>
  <c r="B343" i="19" s="1"/>
  <c r="AC342" i="19"/>
  <c r="Q342" i="19"/>
  <c r="AD342" i="19"/>
  <c r="L342" i="19"/>
  <c r="AN342" i="19"/>
  <c r="P342" i="19"/>
  <c r="E344" i="19"/>
  <c r="F344" i="19"/>
  <c r="AE342" i="19"/>
  <c r="AH342" i="19"/>
  <c r="U342" i="19"/>
  <c r="AF342" i="19"/>
  <c r="AF343" i="19" s="1"/>
  <c r="X342" i="19"/>
  <c r="AG342" i="19"/>
  <c r="AK342" i="19"/>
  <c r="V342" i="19"/>
  <c r="V343" i="19" s="1"/>
  <c r="AP342" i="19"/>
  <c r="S342" i="19"/>
  <c r="Q343" i="18"/>
  <c r="AN343" i="18"/>
  <c r="T343" i="18"/>
  <c r="AO343" i="18"/>
  <c r="AD343" i="18"/>
  <c r="AK343" i="18"/>
  <c r="X343" i="18"/>
  <c r="I343" i="18"/>
  <c r="P343" i="18"/>
  <c r="S343" i="18"/>
  <c r="A345" i="19"/>
  <c r="D345" i="19" s="1"/>
  <c r="AB343" i="18"/>
  <c r="A345" i="18"/>
  <c r="D345" i="18" s="1"/>
  <c r="Z343" i="18"/>
  <c r="AE343" i="18"/>
  <c r="J343" i="18"/>
  <c r="A346" i="16"/>
  <c r="D346" i="16" s="1"/>
  <c r="M343" i="18" l="1"/>
  <c r="Y343" i="18"/>
  <c r="AC343" i="18"/>
  <c r="AG343" i="18"/>
  <c r="V343" i="18"/>
  <c r="AP343" i="18"/>
  <c r="L343" i="18"/>
  <c r="AM343" i="18"/>
  <c r="G344" i="18"/>
  <c r="AF343" i="18"/>
  <c r="G344" i="19"/>
  <c r="AO343" i="19"/>
  <c r="AH343" i="18"/>
  <c r="O343" i="18"/>
  <c r="U343" i="18"/>
  <c r="AL343" i="18"/>
  <c r="AA343" i="18"/>
  <c r="R343" i="18"/>
  <c r="AJ343" i="18"/>
  <c r="N343" i="18"/>
  <c r="K343" i="18"/>
  <c r="AI343" i="18"/>
  <c r="Y343" i="19"/>
  <c r="AC343" i="19"/>
  <c r="AB343" i="19"/>
  <c r="I343" i="19"/>
  <c r="AK343" i="19"/>
  <c r="AG343" i="19"/>
  <c r="P343" i="19"/>
  <c r="T343" i="19"/>
  <c r="Z343" i="19"/>
  <c r="L343" i="19"/>
  <c r="AJ343" i="19"/>
  <c r="AH343" i="19"/>
  <c r="U343" i="19"/>
  <c r="AP343" i="19"/>
  <c r="AN343" i="19"/>
  <c r="AD343" i="19"/>
  <c r="N343" i="19"/>
  <c r="H344" i="18"/>
  <c r="B344" i="18" s="1"/>
  <c r="AH344" i="18" s="1"/>
  <c r="AG344" i="16"/>
  <c r="AN344" i="16"/>
  <c r="AD344" i="16"/>
  <c r="K344" i="16"/>
  <c r="U344" i="16"/>
  <c r="AP344" i="16"/>
  <c r="AJ344" i="16"/>
  <c r="I344" i="16"/>
  <c r="Z344" i="16"/>
  <c r="AI344" i="16"/>
  <c r="P344" i="16"/>
  <c r="N344" i="16"/>
  <c r="AA344" i="16"/>
  <c r="AB344" i="16"/>
  <c r="V344" i="16"/>
  <c r="AF344" i="16"/>
  <c r="T344" i="16"/>
  <c r="L344" i="16"/>
  <c r="AO344" i="16"/>
  <c r="O344" i="16"/>
  <c r="AM344" i="16"/>
  <c r="J344" i="16"/>
  <c r="X344" i="16"/>
  <c r="AK344" i="16"/>
  <c r="AC344" i="16"/>
  <c r="Y344" i="16"/>
  <c r="AL344" i="16"/>
  <c r="S344" i="16"/>
  <c r="W344" i="16"/>
  <c r="AE344" i="16"/>
  <c r="M344" i="16"/>
  <c r="H345" i="16"/>
  <c r="F346" i="16"/>
  <c r="E346" i="16"/>
  <c r="B345" i="16"/>
  <c r="AE345" i="16" s="1"/>
  <c r="E345" i="18"/>
  <c r="F345" i="18"/>
  <c r="H344" i="19"/>
  <c r="E345" i="19"/>
  <c r="F345" i="19"/>
  <c r="O343" i="19"/>
  <c r="R343" i="19"/>
  <c r="AA343" i="19"/>
  <c r="M343" i="19"/>
  <c r="AE343" i="19"/>
  <c r="S343" i="19"/>
  <c r="J343" i="19"/>
  <c r="AI343" i="19"/>
  <c r="X343" i="19"/>
  <c r="W343" i="19"/>
  <c r="AL343" i="19"/>
  <c r="AM343" i="19"/>
  <c r="K343" i="19"/>
  <c r="Q343" i="19"/>
  <c r="A346" i="19"/>
  <c r="D346" i="19" s="1"/>
  <c r="A346" i="18"/>
  <c r="D346" i="18" s="1"/>
  <c r="A347" i="16"/>
  <c r="D347" i="16" s="1"/>
  <c r="B344" i="19" l="1"/>
  <c r="Q344" i="19" s="1"/>
  <c r="AK344" i="18"/>
  <c r="S344" i="19"/>
  <c r="G345" i="19"/>
  <c r="H345" i="19"/>
  <c r="AI344" i="18"/>
  <c r="P344" i="18"/>
  <c r="T344" i="18"/>
  <c r="Q344" i="18"/>
  <c r="AG344" i="18"/>
  <c r="U344" i="18"/>
  <c r="AL344" i="18"/>
  <c r="AJ344" i="18"/>
  <c r="AB344" i="18"/>
  <c r="AP344" i="18"/>
  <c r="AD344" i="18"/>
  <c r="AA344" i="18"/>
  <c r="V344" i="18"/>
  <c r="H345" i="18"/>
  <c r="H346" i="16"/>
  <c r="U345" i="16"/>
  <c r="V345" i="16"/>
  <c r="AB345" i="16"/>
  <c r="N345" i="16"/>
  <c r="T345" i="16"/>
  <c r="X345" i="16"/>
  <c r="P345" i="16"/>
  <c r="AN345" i="16"/>
  <c r="AA345" i="16"/>
  <c r="AC345" i="16"/>
  <c r="S345" i="16"/>
  <c r="AD345" i="16"/>
  <c r="R345" i="16"/>
  <c r="M345" i="16"/>
  <c r="Z345" i="16"/>
  <c r="AO345" i="16"/>
  <c r="AI345" i="16"/>
  <c r="AK345" i="16"/>
  <c r="AH345" i="16"/>
  <c r="Q345" i="16"/>
  <c r="L345" i="16"/>
  <c r="AL345" i="16"/>
  <c r="AM345" i="16"/>
  <c r="O345" i="16"/>
  <c r="G346" i="16"/>
  <c r="F347" i="16"/>
  <c r="E347" i="16"/>
  <c r="H347" i="16" s="1"/>
  <c r="J345" i="16"/>
  <c r="K345" i="16"/>
  <c r="Y345" i="16"/>
  <c r="I345" i="16"/>
  <c r="AP345" i="16"/>
  <c r="AJ345" i="16"/>
  <c r="AF345" i="16"/>
  <c r="W345" i="16"/>
  <c r="AG345" i="16"/>
  <c r="Y344" i="18"/>
  <c r="E346" i="18"/>
  <c r="F346" i="18"/>
  <c r="K344" i="18"/>
  <c r="I344" i="18"/>
  <c r="J344" i="18"/>
  <c r="AC344" i="18"/>
  <c r="AM344" i="18"/>
  <c r="O344" i="18"/>
  <c r="L344" i="18"/>
  <c r="AO344" i="18"/>
  <c r="R344" i="18"/>
  <c r="M344" i="18"/>
  <c r="AF344" i="18"/>
  <c r="X344" i="18"/>
  <c r="W344" i="18"/>
  <c r="AE344" i="18"/>
  <c r="G345" i="18"/>
  <c r="B345" i="18" s="1"/>
  <c r="S344" i="18"/>
  <c r="AN344" i="18"/>
  <c r="N344" i="18"/>
  <c r="Z344" i="18"/>
  <c r="AO344" i="19"/>
  <c r="AJ344" i="19"/>
  <c r="AD344" i="19"/>
  <c r="AH344" i="19"/>
  <c r="P344" i="19"/>
  <c r="AI344" i="19"/>
  <c r="AB344" i="19"/>
  <c r="AN344" i="19"/>
  <c r="U344" i="19"/>
  <c r="R344" i="19"/>
  <c r="J344" i="19"/>
  <c r="I344" i="19"/>
  <c r="V344" i="19"/>
  <c r="Y344" i="19"/>
  <c r="AM344" i="19"/>
  <c r="AF344" i="19"/>
  <c r="AA344" i="19"/>
  <c r="AG344" i="19"/>
  <c r="L344" i="19"/>
  <c r="N344" i="19"/>
  <c r="Z344" i="19"/>
  <c r="AE344" i="19"/>
  <c r="T344" i="19"/>
  <c r="AP344" i="19"/>
  <c r="AL344" i="19"/>
  <c r="AK344" i="19"/>
  <c r="O344" i="19"/>
  <c r="AC344" i="19"/>
  <c r="M344" i="19"/>
  <c r="F346" i="19"/>
  <c r="E346" i="19"/>
  <c r="A347" i="18"/>
  <c r="D347" i="18" s="1"/>
  <c r="A347" i="19"/>
  <c r="D347" i="19" s="1"/>
  <c r="A348" i="16"/>
  <c r="D348" i="16" s="1"/>
  <c r="X344" i="19" l="1"/>
  <c r="W344" i="19"/>
  <c r="K344" i="19"/>
  <c r="H346" i="19"/>
  <c r="H346" i="18"/>
  <c r="G346" i="19"/>
  <c r="B345" i="19"/>
  <c r="M345" i="19" s="1"/>
  <c r="S345" i="18"/>
  <c r="X345" i="18"/>
  <c r="AC345" i="18"/>
  <c r="G346" i="18"/>
  <c r="B346" i="18" s="1"/>
  <c r="AC346" i="18" s="1"/>
  <c r="I346" i="16"/>
  <c r="Y346" i="16"/>
  <c r="AB346" i="16"/>
  <c r="AJ346" i="16"/>
  <c r="AJ347" i="16" s="1"/>
  <c r="B346" i="16"/>
  <c r="AM346" i="16"/>
  <c r="AM347" i="16" s="1"/>
  <c r="P346" i="16"/>
  <c r="F348" i="16"/>
  <c r="E348" i="16"/>
  <c r="H348" i="16" s="1"/>
  <c r="G348" i="16"/>
  <c r="B348" i="16" s="1"/>
  <c r="G347" i="16"/>
  <c r="B347" i="16" s="1"/>
  <c r="T345" i="18"/>
  <c r="T346" i="18" s="1"/>
  <c r="AG345" i="18"/>
  <c r="AJ345" i="18"/>
  <c r="J345" i="18"/>
  <c r="AF345" i="18"/>
  <c r="P345" i="18"/>
  <c r="AO345" i="18"/>
  <c r="AH345" i="18"/>
  <c r="AN345" i="18"/>
  <c r="Z345" i="18"/>
  <c r="Q345" i="18"/>
  <c r="AP345" i="18"/>
  <c r="U345" i="18"/>
  <c r="AM345" i="18"/>
  <c r="AD345" i="18"/>
  <c r="L345" i="18"/>
  <c r="V345" i="18"/>
  <c r="AA345" i="18"/>
  <c r="AL345" i="18"/>
  <c r="R345" i="18"/>
  <c r="I345" i="18"/>
  <c r="I346" i="18" s="1"/>
  <c r="AI345" i="18"/>
  <c r="O345" i="18"/>
  <c r="AB345" i="18"/>
  <c r="AK345" i="18"/>
  <c r="AK346" i="18" s="1"/>
  <c r="M345" i="18"/>
  <c r="AE345" i="18"/>
  <c r="Y345" i="18"/>
  <c r="N345" i="18"/>
  <c r="N346" i="18" s="1"/>
  <c r="W345" i="18"/>
  <c r="K345" i="18"/>
  <c r="E347" i="18"/>
  <c r="F347" i="18"/>
  <c r="H347" i="18" s="1"/>
  <c r="F347" i="19"/>
  <c r="E347" i="19"/>
  <c r="A348" i="19"/>
  <c r="D348" i="19" s="1"/>
  <c r="A348" i="18"/>
  <c r="D348" i="18" s="1"/>
  <c r="A349" i="16"/>
  <c r="D349" i="16" s="1"/>
  <c r="B346" i="19" l="1"/>
  <c r="V346" i="18"/>
  <c r="AF346" i="18"/>
  <c r="J346" i="18"/>
  <c r="Y346" i="18"/>
  <c r="R346" i="18"/>
  <c r="L346" i="18"/>
  <c r="AP346" i="18"/>
  <c r="U346" i="18"/>
  <c r="AN346" i="18"/>
  <c r="G347" i="19"/>
  <c r="W346" i="18"/>
  <c r="AA346" i="18"/>
  <c r="AO345" i="19"/>
  <c r="AF345" i="19"/>
  <c r="AF346" i="19" s="1"/>
  <c r="J345" i="19"/>
  <c r="J346" i="19" s="1"/>
  <c r="T345" i="19"/>
  <c r="T346" i="19" s="1"/>
  <c r="Q345" i="19"/>
  <c r="Q346" i="19" s="1"/>
  <c r="O345" i="19"/>
  <c r="AD345" i="19"/>
  <c r="AD346" i="19" s="1"/>
  <c r="AA345" i="19"/>
  <c r="AA346" i="19" s="1"/>
  <c r="AC345" i="19"/>
  <c r="AC346" i="19" s="1"/>
  <c r="AN345" i="19"/>
  <c r="AI345" i="19"/>
  <c r="AK345" i="19"/>
  <c r="AK346" i="19" s="1"/>
  <c r="R345" i="19"/>
  <c r="P345" i="19"/>
  <c r="AH345" i="19"/>
  <c r="AH346" i="19" s="1"/>
  <c r="N345" i="19"/>
  <c r="N346" i="19" s="1"/>
  <c r="AG345" i="19"/>
  <c r="AB345" i="19"/>
  <c r="AJ345" i="19"/>
  <c r="AJ346" i="19" s="1"/>
  <c r="U345" i="19"/>
  <c r="U346" i="19" s="1"/>
  <c r="AP345" i="19"/>
  <c r="AP346" i="19" s="1"/>
  <c r="Y345" i="19"/>
  <c r="W345" i="19"/>
  <c r="W346" i="19" s="1"/>
  <c r="L345" i="19"/>
  <c r="L346" i="19" s="1"/>
  <c r="I345" i="19"/>
  <c r="I346" i="19" s="1"/>
  <c r="AL345" i="19"/>
  <c r="AG346" i="19"/>
  <c r="Z345" i="19"/>
  <c r="Z346" i="19" s="1"/>
  <c r="AN346" i="19"/>
  <c r="AE345" i="19"/>
  <c r="AE346" i="19" s="1"/>
  <c r="S345" i="19"/>
  <c r="S346" i="19" s="1"/>
  <c r="X345" i="19"/>
  <c r="X346" i="19" s="1"/>
  <c r="K345" i="19"/>
  <c r="K346" i="19" s="1"/>
  <c r="AM345" i="19"/>
  <c r="AM346" i="19" s="1"/>
  <c r="V345" i="19"/>
  <c r="V346" i="19" s="1"/>
  <c r="AG346" i="18"/>
  <c r="S346" i="18"/>
  <c r="AB346" i="18"/>
  <c r="AL346" i="19"/>
  <c r="Y346" i="19"/>
  <c r="M346" i="19"/>
  <c r="R346" i="19"/>
  <c r="AB346" i="19"/>
  <c r="AI346" i="19"/>
  <c r="O346" i="19"/>
  <c r="P346" i="19"/>
  <c r="AO346" i="19"/>
  <c r="Z346" i="18"/>
  <c r="M346" i="18"/>
  <c r="X346" i="18"/>
  <c r="AH346" i="18"/>
  <c r="AE346" i="18"/>
  <c r="O346" i="18"/>
  <c r="AL346" i="18"/>
  <c r="AD346" i="18"/>
  <c r="Q346" i="18"/>
  <c r="AO346" i="18"/>
  <c r="AJ346" i="18"/>
  <c r="P346" i="18"/>
  <c r="AM346" i="18"/>
  <c r="AI346" i="18"/>
  <c r="K346" i="18"/>
  <c r="G347" i="18"/>
  <c r="B347" i="18" s="1"/>
  <c r="AE347" i="16"/>
  <c r="AE348" i="16" s="1"/>
  <c r="AE346" i="16"/>
  <c r="U346" i="16"/>
  <c r="U347" i="16" s="1"/>
  <c r="U348" i="16" s="1"/>
  <c r="T346" i="16"/>
  <c r="T347" i="16" s="1"/>
  <c r="T348" i="16" s="1"/>
  <c r="AC346" i="16"/>
  <c r="X346" i="16"/>
  <c r="Q346" i="16"/>
  <c r="Q347" i="16" s="1"/>
  <c r="Q348" i="16" s="1"/>
  <c r="AG346" i="16"/>
  <c r="AG347" i="16" s="1"/>
  <c r="AG348" i="16" s="1"/>
  <c r="AN346" i="16"/>
  <c r="AI346" i="16"/>
  <c r="AP346" i="16"/>
  <c r="AP347" i="16" s="1"/>
  <c r="AP348" i="16" s="1"/>
  <c r="N346" i="16"/>
  <c r="AA346" i="16"/>
  <c r="AA347" i="16" s="1"/>
  <c r="AK346" i="16"/>
  <c r="AK347" i="16" s="1"/>
  <c r="Z346" i="16"/>
  <c r="Z347" i="16" s="1"/>
  <c r="Z348" i="16" s="1"/>
  <c r="AF346" i="16"/>
  <c r="AF347" i="16" s="1"/>
  <c r="AF348" i="16" s="1"/>
  <c r="AD346" i="16"/>
  <c r="AD347" i="16" s="1"/>
  <c r="AO346" i="16"/>
  <c r="AO347" i="16" s="1"/>
  <c r="L346" i="16"/>
  <c r="O346" i="16"/>
  <c r="O347" i="16" s="1"/>
  <c r="O348" i="16" s="1"/>
  <c r="V346" i="16"/>
  <c r="V347" i="16" s="1"/>
  <c r="R346" i="16"/>
  <c r="R347" i="16" s="1"/>
  <c r="AL346" i="16"/>
  <c r="M346" i="16"/>
  <c r="M347" i="16" s="1"/>
  <c r="M348" i="16" s="1"/>
  <c r="S346" i="16"/>
  <c r="S347" i="16" s="1"/>
  <c r="W346" i="16"/>
  <c r="W347" i="16" s="1"/>
  <c r="P347" i="16"/>
  <c r="P348" i="16" s="1"/>
  <c r="K346" i="16"/>
  <c r="K347" i="16" s="1"/>
  <c r="AH346" i="16"/>
  <c r="J346" i="16"/>
  <c r="J347" i="16" s="1"/>
  <c r="AL347" i="16"/>
  <c r="N347" i="16"/>
  <c r="N348" i="16" s="1"/>
  <c r="AI347" i="16"/>
  <c r="AI348" i="16" s="1"/>
  <c r="AB347" i="16"/>
  <c r="AH347" i="16"/>
  <c r="AC347" i="16"/>
  <c r="AC348" i="16" s="1"/>
  <c r="Y347" i="16"/>
  <c r="Y348" i="16" s="1"/>
  <c r="AN347" i="16"/>
  <c r="AN348" i="16" s="1"/>
  <c r="L347" i="16"/>
  <c r="X347" i="16"/>
  <c r="X348" i="16" s="1"/>
  <c r="I347" i="16"/>
  <c r="F349" i="16"/>
  <c r="E349" i="16"/>
  <c r="H349" i="16" s="1"/>
  <c r="E348" i="18"/>
  <c r="F348" i="18"/>
  <c r="E348" i="19"/>
  <c r="F348" i="19"/>
  <c r="H347" i="19"/>
  <c r="B347" i="19" s="1"/>
  <c r="A349" i="18"/>
  <c r="D349" i="18" s="1"/>
  <c r="A349" i="19"/>
  <c r="D349" i="19" s="1"/>
  <c r="W348" i="16"/>
  <c r="AL348" i="16"/>
  <c r="AM348" i="16"/>
  <c r="J348" i="16"/>
  <c r="S348" i="16"/>
  <c r="I348" i="16"/>
  <c r="L348" i="16"/>
  <c r="A350" i="16"/>
  <c r="D350" i="16" s="1"/>
  <c r="AD348" i="16"/>
  <c r="AA348" i="16"/>
  <c r="K348" i="16"/>
  <c r="V348" i="16"/>
  <c r="AK348" i="16"/>
  <c r="AB348" i="16"/>
  <c r="AH348" i="16"/>
  <c r="AO348" i="16"/>
  <c r="R348" i="16"/>
  <c r="AJ348" i="16"/>
  <c r="H348" i="18" l="1"/>
  <c r="G348" i="18"/>
  <c r="G348" i="19"/>
  <c r="AO347" i="19"/>
  <c r="AE347" i="19"/>
  <c r="T347" i="19"/>
  <c r="Q347" i="19"/>
  <c r="AH347" i="19"/>
  <c r="H348" i="19"/>
  <c r="AH347" i="18"/>
  <c r="AO347" i="18"/>
  <c r="W347" i="18"/>
  <c r="T347" i="18"/>
  <c r="AC347" i="18"/>
  <c r="AM347" i="18"/>
  <c r="AP347" i="18"/>
  <c r="AI347" i="18"/>
  <c r="AF347" i="18"/>
  <c r="N347" i="18"/>
  <c r="X347" i="18"/>
  <c r="Z347" i="18"/>
  <c r="R347" i="18"/>
  <c r="AK347" i="18"/>
  <c r="I347" i="18"/>
  <c r="AG347" i="18"/>
  <c r="P347" i="18"/>
  <c r="G349" i="16"/>
  <c r="B349" i="16" s="1"/>
  <c r="AE349" i="16" s="1"/>
  <c r="E350" i="16"/>
  <c r="F350" i="16"/>
  <c r="V347" i="18"/>
  <c r="L347" i="18"/>
  <c r="AB347" i="18"/>
  <c r="M347" i="18"/>
  <c r="O347" i="18"/>
  <c r="AJ347" i="18"/>
  <c r="S347" i="18"/>
  <c r="Q347" i="18"/>
  <c r="B348" i="18"/>
  <c r="AH348" i="18" s="1"/>
  <c r="K347" i="18"/>
  <c r="AA347" i="18"/>
  <c r="AL347" i="18"/>
  <c r="AL348" i="18" s="1"/>
  <c r="Y347" i="18"/>
  <c r="Y348" i="18" s="1"/>
  <c r="AD347" i="18"/>
  <c r="U347" i="18"/>
  <c r="AN347" i="18"/>
  <c r="AN348" i="18" s="1"/>
  <c r="AE347" i="18"/>
  <c r="AE348" i="18" s="1"/>
  <c r="J347" i="18"/>
  <c r="F349" i="18"/>
  <c r="E349" i="18"/>
  <c r="AK347" i="19"/>
  <c r="M347" i="19"/>
  <c r="S347" i="19"/>
  <c r="J347" i="19"/>
  <c r="K347" i="19"/>
  <c r="AM347" i="19"/>
  <c r="O347" i="19"/>
  <c r="E349" i="19"/>
  <c r="F349" i="19"/>
  <c r="N347" i="19"/>
  <c r="AA347" i="19"/>
  <c r="L347" i="19"/>
  <c r="U347" i="19"/>
  <c r="I347" i="19"/>
  <c r="W347" i="19"/>
  <c r="Y347" i="19"/>
  <c r="AP347" i="19"/>
  <c r="V347" i="19"/>
  <c r="AC347" i="19"/>
  <c r="Z347" i="19"/>
  <c r="AL347" i="19"/>
  <c r="AB347" i="19"/>
  <c r="AI347" i="19"/>
  <c r="AJ347" i="19"/>
  <c r="P347" i="19"/>
  <c r="AD347" i="19"/>
  <c r="AF347" i="19"/>
  <c r="R347" i="19"/>
  <c r="AN347" i="19"/>
  <c r="X347" i="19"/>
  <c r="AG347" i="19"/>
  <c r="M348" i="18"/>
  <c r="A350" i="18"/>
  <c r="D350" i="18" s="1"/>
  <c r="AK348" i="18"/>
  <c r="O348" i="18"/>
  <c r="AG348" i="18"/>
  <c r="N348" i="18"/>
  <c r="A350" i="19"/>
  <c r="D350" i="19" s="1"/>
  <c r="R349" i="16"/>
  <c r="AH349" i="16"/>
  <c r="K349" i="16"/>
  <c r="AO349" i="16"/>
  <c r="AK349" i="16"/>
  <c r="AP349" i="16"/>
  <c r="L349" i="16"/>
  <c r="I349" i="16"/>
  <c r="AI349" i="16"/>
  <c r="AJ349" i="16"/>
  <c r="U349" i="16"/>
  <c r="V349" i="16"/>
  <c r="M349" i="16"/>
  <c r="T349" i="16"/>
  <c r="S349" i="16"/>
  <c r="P349" i="16"/>
  <c r="Z349" i="16"/>
  <c r="Y349" i="16"/>
  <c r="AL349" i="16"/>
  <c r="O349" i="16"/>
  <c r="AB349" i="16"/>
  <c r="X349" i="16"/>
  <c r="A351" i="16"/>
  <c r="D351" i="16" s="1"/>
  <c r="AN349" i="16"/>
  <c r="N349" i="16"/>
  <c r="W349" i="16"/>
  <c r="AA348" i="18" l="1"/>
  <c r="S348" i="18"/>
  <c r="AB348" i="18"/>
  <c r="X348" i="18"/>
  <c r="H349" i="18"/>
  <c r="Q348" i="18"/>
  <c r="AI348" i="18"/>
  <c r="U348" i="18"/>
  <c r="V348" i="18"/>
  <c r="V349" i="18" s="1"/>
  <c r="P348" i="18"/>
  <c r="R348" i="18"/>
  <c r="AF348" i="18"/>
  <c r="AC348" i="18"/>
  <c r="H349" i="19"/>
  <c r="B348" i="19"/>
  <c r="AE348" i="19" s="1"/>
  <c r="I348" i="18"/>
  <c r="Z348" i="18"/>
  <c r="W348" i="18"/>
  <c r="AP348" i="18"/>
  <c r="T348" i="18"/>
  <c r="AM348" i="18"/>
  <c r="AM349" i="18" s="1"/>
  <c r="AO348" i="18"/>
  <c r="J348" i="18"/>
  <c r="AD348" i="18"/>
  <c r="K348" i="18"/>
  <c r="AJ348" i="18"/>
  <c r="L348" i="18"/>
  <c r="AC349" i="16"/>
  <c r="AA349" i="16"/>
  <c r="Q349" i="16"/>
  <c r="J349" i="16"/>
  <c r="AD349" i="16"/>
  <c r="AM349" i="16"/>
  <c r="AF349" i="16"/>
  <c r="AG349" i="16"/>
  <c r="H350" i="16"/>
  <c r="G350" i="16"/>
  <c r="F351" i="16"/>
  <c r="E351" i="16"/>
  <c r="H351" i="16" s="1"/>
  <c r="G349" i="18"/>
  <c r="B349" i="18" s="1"/>
  <c r="AH349" i="18" s="1"/>
  <c r="E350" i="18"/>
  <c r="F350" i="18"/>
  <c r="E350" i="19"/>
  <c r="F350" i="19"/>
  <c r="V348" i="19"/>
  <c r="G349" i="19"/>
  <c r="B349" i="19" s="1"/>
  <c r="A351" i="19"/>
  <c r="D351" i="19" s="1"/>
  <c r="A351" i="18"/>
  <c r="D351" i="18" s="1"/>
  <c r="A352" i="16"/>
  <c r="D352" i="16" s="1"/>
  <c r="AI349" i="18" l="1"/>
  <c r="P349" i="18"/>
  <c r="U348" i="19"/>
  <c r="AN349" i="18"/>
  <c r="AE349" i="18"/>
  <c r="Z349" i="18"/>
  <c r="AD348" i="19"/>
  <c r="AB348" i="19"/>
  <c r="W348" i="19"/>
  <c r="M348" i="19"/>
  <c r="M349" i="19" s="1"/>
  <c r="AB349" i="18"/>
  <c r="AK349" i="18"/>
  <c r="Q348" i="19"/>
  <c r="Q349" i="19" s="1"/>
  <c r="AG348" i="19"/>
  <c r="AG349" i="19" s="1"/>
  <c r="AA348" i="19"/>
  <c r="O348" i="19"/>
  <c r="J348" i="19"/>
  <c r="J349" i="19" s="1"/>
  <c r="T348" i="19"/>
  <c r="T349" i="19" s="1"/>
  <c r="AI348" i="19"/>
  <c r="AP348" i="19"/>
  <c r="AP349" i="19" s="1"/>
  <c r="G350" i="18"/>
  <c r="AC348" i="19"/>
  <c r="AC349" i="19" s="1"/>
  <c r="AJ349" i="18"/>
  <c r="AO349" i="18"/>
  <c r="AO348" i="19"/>
  <c r="AO349" i="19" s="1"/>
  <c r="Y348" i="19"/>
  <c r="Y349" i="19" s="1"/>
  <c r="AN348" i="19"/>
  <c r="Z348" i="19"/>
  <c r="Z349" i="19" s="1"/>
  <c r="AM348" i="19"/>
  <c r="AM349" i="19" s="1"/>
  <c r="L348" i="19"/>
  <c r="L349" i="19" s="1"/>
  <c r="AL349" i="18"/>
  <c r="I349" i="18"/>
  <c r="I348" i="19"/>
  <c r="I349" i="19" s="1"/>
  <c r="AK348" i="19"/>
  <c r="AK349" i="19" s="1"/>
  <c r="S348" i="19"/>
  <c r="N348" i="19"/>
  <c r="N349" i="19" s="1"/>
  <c r="K348" i="19"/>
  <c r="K349" i="19" s="1"/>
  <c r="AH348" i="19"/>
  <c r="AH349" i="19" s="1"/>
  <c r="G350" i="19"/>
  <c r="P348" i="19"/>
  <c r="P349" i="19" s="1"/>
  <c r="AJ348" i="19"/>
  <c r="X348" i="19"/>
  <c r="X349" i="19" s="1"/>
  <c r="R348" i="19"/>
  <c r="AL348" i="19"/>
  <c r="AL349" i="19" s="1"/>
  <c r="AF348" i="19"/>
  <c r="AF349" i="19" s="1"/>
  <c r="AB349" i="19"/>
  <c r="H350" i="19"/>
  <c r="B350" i="19" s="1"/>
  <c r="L349" i="18"/>
  <c r="S349" i="18"/>
  <c r="B350" i="16"/>
  <c r="R350" i="16"/>
  <c r="AI350" i="16"/>
  <c r="W350" i="16"/>
  <c r="J350" i="16"/>
  <c r="AN350" i="16"/>
  <c r="AN351" i="16" s="1"/>
  <c r="G351" i="16"/>
  <c r="B351" i="16" s="1"/>
  <c r="M350" i="16"/>
  <c r="X350" i="16"/>
  <c r="U350" i="16"/>
  <c r="S350" i="16"/>
  <c r="E352" i="16"/>
  <c r="H352" i="16" s="1"/>
  <c r="F352" i="16"/>
  <c r="AM350" i="16"/>
  <c r="Q350" i="16"/>
  <c r="AP349" i="18"/>
  <c r="X349" i="18"/>
  <c r="T349" i="18"/>
  <c r="AC349" i="18"/>
  <c r="AA349" i="18"/>
  <c r="AD349" i="18"/>
  <c r="U349" i="18"/>
  <c r="Q349" i="18"/>
  <c r="N349" i="18"/>
  <c r="H350" i="18"/>
  <c r="B350" i="18" s="1"/>
  <c r="O349" i="18"/>
  <c r="K349" i="18"/>
  <c r="F351" i="18"/>
  <c r="E351" i="18"/>
  <c r="R349" i="18"/>
  <c r="M349" i="18"/>
  <c r="J349" i="18"/>
  <c r="W349" i="18"/>
  <c r="Y349" i="18"/>
  <c r="AG349" i="18"/>
  <c r="AF349" i="18"/>
  <c r="R349" i="19"/>
  <c r="AD349" i="19"/>
  <c r="V349" i="19"/>
  <c r="AJ349" i="19"/>
  <c r="W349" i="19"/>
  <c r="U349" i="19"/>
  <c r="AA349" i="19"/>
  <c r="E351" i="19"/>
  <c r="F351" i="19"/>
  <c r="S349" i="19"/>
  <c r="AI349" i="19"/>
  <c r="AE349" i="19"/>
  <c r="AN349" i="19"/>
  <c r="O349" i="19"/>
  <c r="A352" i="19"/>
  <c r="D352" i="19" s="1"/>
  <c r="A352" i="18"/>
  <c r="D352" i="18" s="1"/>
  <c r="R351" i="16"/>
  <c r="U351" i="16"/>
  <c r="A353" i="16"/>
  <c r="D353" i="16" s="1"/>
  <c r="AM351" i="16"/>
  <c r="AI351" i="16"/>
  <c r="W351" i="16"/>
  <c r="J351" i="16"/>
  <c r="H351" i="18" l="1"/>
  <c r="G351" i="19"/>
  <c r="I350" i="19"/>
  <c r="Y350" i="19"/>
  <c r="Q350" i="19"/>
  <c r="AB350" i="19"/>
  <c r="AD350" i="19"/>
  <c r="AK350" i="19"/>
  <c r="AE350" i="19"/>
  <c r="AL350" i="19"/>
  <c r="U350" i="19"/>
  <c r="T350" i="19"/>
  <c r="R350" i="19"/>
  <c r="AO350" i="19"/>
  <c r="X350" i="19"/>
  <c r="P350" i="19"/>
  <c r="AG350" i="19"/>
  <c r="W350" i="19"/>
  <c r="AM350" i="19"/>
  <c r="AA350" i="19"/>
  <c r="J350" i="19"/>
  <c r="N350" i="19"/>
  <c r="AH350" i="19"/>
  <c r="AI350" i="19"/>
  <c r="V350" i="19"/>
  <c r="L350" i="19"/>
  <c r="AF350" i="19"/>
  <c r="O350" i="19"/>
  <c r="AJ350" i="19"/>
  <c r="M350" i="19"/>
  <c r="AP350" i="19"/>
  <c r="AN350" i="19"/>
  <c r="S350" i="19"/>
  <c r="K350" i="19"/>
  <c r="AC350" i="19"/>
  <c r="Z350" i="19"/>
  <c r="AE350" i="16"/>
  <c r="K350" i="16"/>
  <c r="K351" i="16" s="1"/>
  <c r="AB350" i="16"/>
  <c r="AB351" i="16" s="1"/>
  <c r="Z350" i="16"/>
  <c r="Z351" i="16" s="1"/>
  <c r="AC350" i="16"/>
  <c r="AC351" i="16" s="1"/>
  <c r="AH350" i="16"/>
  <c r="AH351" i="16" s="1"/>
  <c r="T350" i="16"/>
  <c r="T351" i="16" s="1"/>
  <c r="AL350" i="16"/>
  <c r="AL351" i="16" s="1"/>
  <c r="L350" i="16"/>
  <c r="N350" i="16"/>
  <c r="N351" i="16" s="1"/>
  <c r="AF350" i="16"/>
  <c r="AF351" i="16" s="1"/>
  <c r="V350" i="16"/>
  <c r="I350" i="16"/>
  <c r="I351" i="16" s="1"/>
  <c r="AO350" i="16"/>
  <c r="AA350" i="16"/>
  <c r="AA351" i="16" s="1"/>
  <c r="AP350" i="16"/>
  <c r="AP351" i="16" s="1"/>
  <c r="AK350" i="16"/>
  <c r="AK351" i="16" s="1"/>
  <c r="P350" i="16"/>
  <c r="AJ350" i="16"/>
  <c r="AJ351" i="16" s="1"/>
  <c r="O350" i="16"/>
  <c r="O351" i="16" s="1"/>
  <c r="AE351" i="16"/>
  <c r="Y350" i="16"/>
  <c r="AG350" i="16"/>
  <c r="G352" i="16"/>
  <c r="B352" i="16" s="1"/>
  <c r="AD350" i="16"/>
  <c r="AD351" i="16" s="1"/>
  <c r="AO351" i="16"/>
  <c r="V351" i="16"/>
  <c r="M351" i="16"/>
  <c r="M352" i="16" s="1"/>
  <c r="L351" i="16"/>
  <c r="F353" i="16"/>
  <c r="E353" i="16"/>
  <c r="H353" i="16" s="1"/>
  <c r="Y351" i="16"/>
  <c r="Q351" i="16"/>
  <c r="S351" i="16"/>
  <c r="P351" i="16"/>
  <c r="X351" i="16"/>
  <c r="AG351" i="16"/>
  <c r="AG352" i="16" s="1"/>
  <c r="AH350" i="18"/>
  <c r="AK350" i="18"/>
  <c r="R350" i="18"/>
  <c r="I350" i="18"/>
  <c r="AN350" i="18"/>
  <c r="O350" i="18"/>
  <c r="AE350" i="18"/>
  <c r="AO350" i="18"/>
  <c r="L350" i="18"/>
  <c r="T350" i="18"/>
  <c r="AP350" i="18"/>
  <c r="AA350" i="18"/>
  <c r="K350" i="18"/>
  <c r="AB350" i="18"/>
  <c r="AC350" i="18"/>
  <c r="AF350" i="18"/>
  <c r="AL350" i="18"/>
  <c r="Y350" i="18"/>
  <c r="AJ350" i="18"/>
  <c r="U350" i="18"/>
  <c r="S350" i="18"/>
  <c r="V350" i="18"/>
  <c r="N350" i="18"/>
  <c r="Z350" i="18"/>
  <c r="Q350" i="18"/>
  <c r="J350" i="18"/>
  <c r="AM350" i="18"/>
  <c r="W350" i="18"/>
  <c r="AI350" i="18"/>
  <c r="P350" i="18"/>
  <c r="AD350" i="18"/>
  <c r="X350" i="18"/>
  <c r="AG350" i="18"/>
  <c r="M350" i="18"/>
  <c r="E352" i="18"/>
  <c r="F352" i="18"/>
  <c r="G351" i="18"/>
  <c r="B351" i="18" s="1"/>
  <c r="AN351" i="18" s="1"/>
  <c r="F352" i="19"/>
  <c r="E352" i="19"/>
  <c r="H351" i="19"/>
  <c r="B351" i="19" s="1"/>
  <c r="A353" i="19"/>
  <c r="D353" i="19" s="1"/>
  <c r="A353" i="18"/>
  <c r="D353" i="18" s="1"/>
  <c r="A354" i="16"/>
  <c r="D354" i="16" s="1"/>
  <c r="G352" i="19" l="1"/>
  <c r="S351" i="18"/>
  <c r="AB351" i="18"/>
  <c r="AK351" i="18"/>
  <c r="K351" i="18"/>
  <c r="AE351" i="18"/>
  <c r="Q351" i="18"/>
  <c r="AD351" i="18"/>
  <c r="AM351" i="18"/>
  <c r="N351" i="18"/>
  <c r="AJ351" i="18"/>
  <c r="AC351" i="18"/>
  <c r="R351" i="18"/>
  <c r="T351" i="18"/>
  <c r="P351" i="18"/>
  <c r="X351" i="18"/>
  <c r="L351" i="18"/>
  <c r="Y351" i="18"/>
  <c r="AL351" i="18"/>
  <c r="AG351" i="18"/>
  <c r="V351" i="18"/>
  <c r="M351" i="18"/>
  <c r="AP351" i="18"/>
  <c r="J351" i="18"/>
  <c r="O351" i="18"/>
  <c r="H352" i="19"/>
  <c r="B352" i="19" s="1"/>
  <c r="AI351" i="18"/>
  <c r="H352" i="18"/>
  <c r="W351" i="18"/>
  <c r="Z351" i="18"/>
  <c r="U351" i="18"/>
  <c r="AF351" i="18"/>
  <c r="AA351" i="18"/>
  <c r="AO351" i="18"/>
  <c r="I351" i="18"/>
  <c r="AE352" i="16"/>
  <c r="AC352" i="16"/>
  <c r="I352" i="16"/>
  <c r="I353" i="16" s="1"/>
  <c r="T352" i="16"/>
  <c r="T353" i="16" s="1"/>
  <c r="AI352" i="16"/>
  <c r="AD352" i="16"/>
  <c r="R352" i="16"/>
  <c r="R353" i="16" s="1"/>
  <c r="U352" i="16"/>
  <c r="U353" i="16" s="1"/>
  <c r="AK352" i="16"/>
  <c r="L352" i="16"/>
  <c r="AP352" i="16"/>
  <c r="J352" i="16"/>
  <c r="S352" i="16"/>
  <c r="W352" i="16"/>
  <c r="AM352" i="16"/>
  <c r="Y352" i="16"/>
  <c r="Y353" i="16" s="1"/>
  <c r="AN352" i="16"/>
  <c r="Z352" i="16"/>
  <c r="P352" i="16"/>
  <c r="N352" i="16"/>
  <c r="O352" i="16"/>
  <c r="AL352" i="16"/>
  <c r="V352" i="16"/>
  <c r="AJ352" i="16"/>
  <c r="AA352" i="16"/>
  <c r="AF352" i="16"/>
  <c r="AB352" i="16"/>
  <c r="AB353" i="16" s="1"/>
  <c r="AO352" i="16"/>
  <c r="AO353" i="16" s="1"/>
  <c r="AH352" i="16"/>
  <c r="K352" i="16"/>
  <c r="X352" i="16"/>
  <c r="X353" i="16" s="1"/>
  <c r="Q352" i="16"/>
  <c r="Q353" i="16" s="1"/>
  <c r="E354" i="16"/>
  <c r="H354" i="16" s="1"/>
  <c r="F354" i="16"/>
  <c r="G354" i="16" s="1"/>
  <c r="G353" i="16"/>
  <c r="B353" i="16" s="1"/>
  <c r="AE353" i="16" s="1"/>
  <c r="F353" i="18"/>
  <c r="E353" i="18"/>
  <c r="H353" i="18" s="1"/>
  <c r="G352" i="18"/>
  <c r="AH351" i="18"/>
  <c r="AO351" i="19"/>
  <c r="U351" i="19"/>
  <c r="AE351" i="19"/>
  <c r="Q351" i="19"/>
  <c r="L351" i="19"/>
  <c r="V351" i="19"/>
  <c r="AN351" i="19"/>
  <c r="W351" i="19"/>
  <c r="AD351" i="19"/>
  <c r="Y351" i="19"/>
  <c r="S351" i="19"/>
  <c r="AK351" i="19"/>
  <c r="AF351" i="19"/>
  <c r="AM351" i="19"/>
  <c r="X351" i="19"/>
  <c r="R351" i="19"/>
  <c r="AH351" i="19"/>
  <c r="K351" i="19"/>
  <c r="N351" i="19"/>
  <c r="P351" i="19"/>
  <c r="AJ351" i="19"/>
  <c r="O351" i="19"/>
  <c r="J351" i="19"/>
  <c r="AB351" i="19"/>
  <c r="I351" i="19"/>
  <c r="AG351" i="19"/>
  <c r="AC351" i="19"/>
  <c r="AP351" i="19"/>
  <c r="M351" i="19"/>
  <c r="AA351" i="19"/>
  <c r="Z351" i="19"/>
  <c r="T351" i="19"/>
  <c r="AL351" i="19"/>
  <c r="AI351" i="19"/>
  <c r="E353" i="19"/>
  <c r="F353" i="19"/>
  <c r="A354" i="18"/>
  <c r="D354" i="18" s="1"/>
  <c r="A354" i="19"/>
  <c r="D354" i="19" s="1"/>
  <c r="A355" i="16"/>
  <c r="D355" i="16" s="1"/>
  <c r="G353" i="18" l="1"/>
  <c r="B353" i="18" s="1"/>
  <c r="B352" i="18"/>
  <c r="R352" i="18" s="1"/>
  <c r="G353" i="19"/>
  <c r="I352" i="19"/>
  <c r="AP352" i="19"/>
  <c r="AK352" i="19"/>
  <c r="AI352" i="19"/>
  <c r="AH352" i="19"/>
  <c r="M352" i="19"/>
  <c r="U352" i="19"/>
  <c r="P352" i="19"/>
  <c r="O352" i="19"/>
  <c r="AL352" i="19"/>
  <c r="AJ352" i="19"/>
  <c r="AF352" i="19"/>
  <c r="AD352" i="19"/>
  <c r="AO352" i="19"/>
  <c r="T352" i="19"/>
  <c r="AB352" i="19"/>
  <c r="R352" i="19"/>
  <c r="W352" i="19"/>
  <c r="Z352" i="19"/>
  <c r="AC352" i="19"/>
  <c r="L352" i="19"/>
  <c r="Q352" i="19"/>
  <c r="AA352" i="19"/>
  <c r="AG352" i="19"/>
  <c r="K352" i="19"/>
  <c r="AM352" i="19"/>
  <c r="Y352" i="19"/>
  <c r="V352" i="19"/>
  <c r="J352" i="19"/>
  <c r="N352" i="19"/>
  <c r="X352" i="19"/>
  <c r="S352" i="19"/>
  <c r="AN352" i="19"/>
  <c r="AE352" i="19"/>
  <c r="H353" i="19"/>
  <c r="B353" i="19" s="1"/>
  <c r="AL352" i="18"/>
  <c r="M352" i="18"/>
  <c r="AC352" i="18"/>
  <c r="AC353" i="18" s="1"/>
  <c r="AM352" i="18"/>
  <c r="I352" i="18"/>
  <c r="AN352" i="18"/>
  <c r="N352" i="18"/>
  <c r="N353" i="18" s="1"/>
  <c r="Y352" i="18"/>
  <c r="Y353" i="18" s="1"/>
  <c r="O352" i="18"/>
  <c r="T352" i="18"/>
  <c r="AI352" i="18"/>
  <c r="AI353" i="18" s="1"/>
  <c r="S352" i="18"/>
  <c r="AP352" i="18"/>
  <c r="AP353" i="18" s="1"/>
  <c r="AF352" i="18"/>
  <c r="AE352" i="18"/>
  <c r="AE353" i="18" s="1"/>
  <c r="AD352" i="18"/>
  <c r="AD353" i="18" s="1"/>
  <c r="AG352" i="18"/>
  <c r="AG353" i="18" s="1"/>
  <c r="K352" i="18"/>
  <c r="K353" i="18" s="1"/>
  <c r="J352" i="18"/>
  <c r="J353" i="18" s="1"/>
  <c r="AJ352" i="18"/>
  <c r="AJ353" i="18" s="1"/>
  <c r="L352" i="18"/>
  <c r="L353" i="18" s="1"/>
  <c r="AK352" i="18"/>
  <c r="U352" i="18"/>
  <c r="AM353" i="16"/>
  <c r="K353" i="16"/>
  <c r="AC353" i="16"/>
  <c r="AC354" i="16" s="1"/>
  <c r="AA353" i="16"/>
  <c r="O353" i="16"/>
  <c r="AL353" i="16"/>
  <c r="AL354" i="16" s="1"/>
  <c r="J353" i="16"/>
  <c r="AH353" i="16"/>
  <c r="S353" i="16"/>
  <c r="S354" i="16" s="1"/>
  <c r="AJ353" i="16"/>
  <c r="N353" i="16"/>
  <c r="N354" i="16" s="1"/>
  <c r="AF353" i="16"/>
  <c r="M353" i="16"/>
  <c r="M354" i="16" s="1"/>
  <c r="AN353" i="16"/>
  <c r="AN354" i="16" s="1"/>
  <c r="Z353" i="16"/>
  <c r="AG353" i="16"/>
  <c r="B354" i="16"/>
  <c r="AE354" i="16" s="1"/>
  <c r="F355" i="16"/>
  <c r="G355" i="16" s="1"/>
  <c r="E355" i="16"/>
  <c r="L353" i="16"/>
  <c r="AK353" i="16"/>
  <c r="AI353" i="16"/>
  <c r="W353" i="16"/>
  <c r="V353" i="16"/>
  <c r="P353" i="16"/>
  <c r="AP353" i="16"/>
  <c r="AD353" i="16"/>
  <c r="F354" i="18"/>
  <c r="E354" i="18"/>
  <c r="P352" i="18"/>
  <c r="P353" i="18" s="1"/>
  <c r="Q352" i="18"/>
  <c r="AB352" i="18"/>
  <c r="AB353" i="18" s="1"/>
  <c r="V352" i="18"/>
  <c r="V353" i="18" s="1"/>
  <c r="X352" i="18"/>
  <c r="Z352" i="18"/>
  <c r="Z353" i="18" s="1"/>
  <c r="AH352" i="18"/>
  <c r="AH353" i="18" s="1"/>
  <c r="F354" i="19"/>
  <c r="E354" i="19"/>
  <c r="I353" i="18"/>
  <c r="O353" i="18"/>
  <c r="AM353" i="18"/>
  <c r="X353" i="18"/>
  <c r="T353" i="18"/>
  <c r="AF353" i="18"/>
  <c r="R353" i="18"/>
  <c r="S353" i="18"/>
  <c r="Q353" i="18"/>
  <c r="A355" i="19"/>
  <c r="D355" i="19" s="1"/>
  <c r="U353" i="18"/>
  <c r="AL353" i="18"/>
  <c r="M353" i="18"/>
  <c r="AK353" i="18"/>
  <c r="AN353" i="18"/>
  <c r="A355" i="18"/>
  <c r="D355" i="18" s="1"/>
  <c r="AP354" i="16"/>
  <c r="AD354" i="16"/>
  <c r="J354" i="16"/>
  <c r="AM354" i="16"/>
  <c r="AJ354" i="16"/>
  <c r="Q354" i="16"/>
  <c r="AH354" i="16"/>
  <c r="Z354" i="16"/>
  <c r="K354" i="16"/>
  <c r="O354" i="16"/>
  <c r="U354" i="16"/>
  <c r="T354" i="16"/>
  <c r="AG354" i="16"/>
  <c r="AA354" i="16"/>
  <c r="Y354" i="16"/>
  <c r="L354" i="16"/>
  <c r="AK354" i="16"/>
  <c r="W354" i="16"/>
  <c r="V354" i="16"/>
  <c r="P354" i="16"/>
  <c r="AF354" i="16"/>
  <c r="A356" i="16"/>
  <c r="D356" i="16" s="1"/>
  <c r="AO352" i="18" l="1"/>
  <c r="AO353" i="18" s="1"/>
  <c r="W352" i="18"/>
  <c r="W353" i="18" s="1"/>
  <c r="AA352" i="18"/>
  <c r="AA353" i="18" s="1"/>
  <c r="H354" i="19"/>
  <c r="G354" i="18"/>
  <c r="AO353" i="19"/>
  <c r="AP353" i="19"/>
  <c r="V353" i="19"/>
  <c r="AL353" i="19"/>
  <c r="AJ353" i="19"/>
  <c r="AH353" i="19"/>
  <c r="Y353" i="19"/>
  <c r="K353" i="19"/>
  <c r="AC353" i="19"/>
  <c r="AI353" i="19"/>
  <c r="T353" i="19"/>
  <c r="W353" i="19"/>
  <c r="M353" i="19"/>
  <c r="L353" i="19"/>
  <c r="J353" i="19"/>
  <c r="AG353" i="19"/>
  <c r="R353" i="19"/>
  <c r="P353" i="19"/>
  <c r="AM353" i="19"/>
  <c r="AD353" i="19"/>
  <c r="I353" i="19"/>
  <c r="AA353" i="19"/>
  <c r="N353" i="19"/>
  <c r="U353" i="19"/>
  <c r="AF353" i="19"/>
  <c r="AB353" i="19"/>
  <c r="Z353" i="19"/>
  <c r="S353" i="19"/>
  <c r="O353" i="19"/>
  <c r="Q353" i="19"/>
  <c r="AN353" i="19"/>
  <c r="AE353" i="19"/>
  <c r="AK353" i="19"/>
  <c r="X353" i="19"/>
  <c r="H354" i="18"/>
  <c r="H355" i="16"/>
  <c r="B355" i="16" s="1"/>
  <c r="AI354" i="16"/>
  <c r="R354" i="16"/>
  <c r="AO354" i="16"/>
  <c r="X354" i="16"/>
  <c r="I354" i="16"/>
  <c r="AB354" i="16"/>
  <c r="E356" i="16"/>
  <c r="F356" i="16"/>
  <c r="H356" i="16"/>
  <c r="E355" i="18"/>
  <c r="F355" i="18"/>
  <c r="G355" i="18" s="1"/>
  <c r="F355" i="19"/>
  <c r="E355" i="19"/>
  <c r="G354" i="19"/>
  <c r="B354" i="19" s="1"/>
  <c r="X354" i="19" s="1"/>
  <c r="A356" i="18"/>
  <c r="D356" i="18" s="1"/>
  <c r="A356" i="19"/>
  <c r="D356" i="19" s="1"/>
  <c r="A357" i="16"/>
  <c r="D357" i="16" s="1"/>
  <c r="L354" i="19" l="1"/>
  <c r="H355" i="19"/>
  <c r="I354" i="19"/>
  <c r="Q354" i="19"/>
  <c r="B354" i="18"/>
  <c r="AN354" i="18" s="1"/>
  <c r="AO354" i="19"/>
  <c r="AK354" i="18"/>
  <c r="AF354" i="19"/>
  <c r="Y354" i="19"/>
  <c r="G355" i="19"/>
  <c r="B355" i="19" s="1"/>
  <c r="AO355" i="19" s="1"/>
  <c r="H355" i="18"/>
  <c r="AE354" i="19"/>
  <c r="S354" i="19"/>
  <c r="U354" i="19"/>
  <c r="AD354" i="19"/>
  <c r="AG354" i="19"/>
  <c r="W354" i="19"/>
  <c r="K354" i="19"/>
  <c r="AL354" i="19"/>
  <c r="AN354" i="19"/>
  <c r="AM354" i="19"/>
  <c r="AA354" i="19"/>
  <c r="AC354" i="19"/>
  <c r="T354" i="19"/>
  <c r="AP354" i="19"/>
  <c r="AJ354" i="19"/>
  <c r="AI354" i="19"/>
  <c r="J354" i="18"/>
  <c r="S354" i="18"/>
  <c r="Q354" i="18"/>
  <c r="N354" i="18"/>
  <c r="AO354" i="18"/>
  <c r="R354" i="18"/>
  <c r="I354" i="18"/>
  <c r="AB354" i="18"/>
  <c r="AP354" i="18"/>
  <c r="AC354" i="18"/>
  <c r="B355" i="18"/>
  <c r="AJ354" i="18"/>
  <c r="L354" i="18"/>
  <c r="AL354" i="18"/>
  <c r="AG354" i="18"/>
  <c r="O354" i="18"/>
  <c r="V354" i="18"/>
  <c r="Y354" i="18"/>
  <c r="R355" i="16"/>
  <c r="AE355" i="16"/>
  <c r="AA355" i="16"/>
  <c r="P355" i="16"/>
  <c r="I355" i="16"/>
  <c r="O355" i="16"/>
  <c r="AL355" i="16"/>
  <c r="AL356" i="16" s="1"/>
  <c r="AJ355" i="16"/>
  <c r="AJ356" i="16" s="1"/>
  <c r="AG355" i="16"/>
  <c r="Q355" i="16"/>
  <c r="G356" i="16"/>
  <c r="B356" i="16" s="1"/>
  <c r="AB356" i="16" s="1"/>
  <c r="AE356" i="16"/>
  <c r="AN355" i="16"/>
  <c r="AF355" i="16"/>
  <c r="N355" i="16"/>
  <c r="N356" i="16" s="1"/>
  <c r="V355" i="16"/>
  <c r="V356" i="16" s="1"/>
  <c r="AP355" i="16"/>
  <c r="Y355" i="16"/>
  <c r="AO355" i="16"/>
  <c r="AO356" i="16" s="1"/>
  <c r="M355" i="16"/>
  <c r="M356" i="16" s="1"/>
  <c r="AD355" i="16"/>
  <c r="AB355" i="16"/>
  <c r="U355" i="16"/>
  <c r="U356" i="16" s="1"/>
  <c r="F357" i="16"/>
  <c r="E357" i="16"/>
  <c r="Z355" i="16"/>
  <c r="AK355" i="16"/>
  <c r="AK356" i="16" s="1"/>
  <c r="S355" i="16"/>
  <c r="S356" i="16" s="1"/>
  <c r="J355" i="16"/>
  <c r="K355" i="16"/>
  <c r="W355" i="16"/>
  <c r="AH355" i="16"/>
  <c r="AH356" i="16" s="1"/>
  <c r="L355" i="16"/>
  <c r="AC355" i="16"/>
  <c r="T355" i="16"/>
  <c r="X355" i="16"/>
  <c r="X356" i="16" s="1"/>
  <c r="AI355" i="16"/>
  <c r="AM355" i="16"/>
  <c r="E356" i="18"/>
  <c r="F356" i="18"/>
  <c r="P354" i="18"/>
  <c r="AA354" i="18"/>
  <c r="X354" i="18"/>
  <c r="M354" i="18"/>
  <c r="AI354" i="18"/>
  <c r="T354" i="18"/>
  <c r="Z354" i="18"/>
  <c r="Z355" i="18" s="1"/>
  <c r="AE354" i="18"/>
  <c r="AE355" i="18" s="1"/>
  <c r="W354" i="18"/>
  <c r="F356" i="19"/>
  <c r="E356" i="19"/>
  <c r="M354" i="19"/>
  <c r="V354" i="19"/>
  <c r="AB354" i="19"/>
  <c r="N354" i="19"/>
  <c r="Z354" i="19"/>
  <c r="J354" i="19"/>
  <c r="P354" i="19"/>
  <c r="R354" i="19"/>
  <c r="O354" i="19"/>
  <c r="AH354" i="19"/>
  <c r="AK354" i="19"/>
  <c r="I355" i="18"/>
  <c r="Q355" i="18"/>
  <c r="AG355" i="18"/>
  <c r="AB355" i="18"/>
  <c r="AP355" i="18"/>
  <c r="O355" i="18"/>
  <c r="A357" i="18"/>
  <c r="D357" i="18" s="1"/>
  <c r="A357" i="19"/>
  <c r="D357" i="19" s="1"/>
  <c r="AK355" i="18"/>
  <c r="Q356" i="16"/>
  <c r="AA356" i="16"/>
  <c r="AG356" i="16"/>
  <c r="A358" i="16"/>
  <c r="D358" i="16" s="1"/>
  <c r="Z356" i="16"/>
  <c r="O356" i="16"/>
  <c r="P356" i="16"/>
  <c r="K356" i="16"/>
  <c r="W356" i="16"/>
  <c r="T356" i="16"/>
  <c r="AM356" i="16"/>
  <c r="AN356" i="16"/>
  <c r="AF356" i="16"/>
  <c r="AP356" i="16"/>
  <c r="Y356" i="16"/>
  <c r="AM354" i="18" l="1"/>
  <c r="M355" i="18"/>
  <c r="G356" i="18"/>
  <c r="U354" i="18"/>
  <c r="AF354" i="18"/>
  <c r="AD354" i="18"/>
  <c r="AH354" i="18"/>
  <c r="AJ355" i="18"/>
  <c r="K354" i="18"/>
  <c r="K355" i="18" s="1"/>
  <c r="H356" i="18"/>
  <c r="AH355" i="18"/>
  <c r="N355" i="18"/>
  <c r="AL355" i="18"/>
  <c r="AC355" i="18"/>
  <c r="G356" i="19"/>
  <c r="AN355" i="19"/>
  <c r="AC355" i="19"/>
  <c r="I355" i="19"/>
  <c r="AJ355" i="19"/>
  <c r="AK355" i="19"/>
  <c r="P355" i="19"/>
  <c r="AB355" i="19"/>
  <c r="W355" i="19"/>
  <c r="Q355" i="19"/>
  <c r="Z355" i="19"/>
  <c r="AH355" i="19"/>
  <c r="J355" i="19"/>
  <c r="O355" i="19"/>
  <c r="V355" i="19"/>
  <c r="AD355" i="19"/>
  <c r="Y355" i="19"/>
  <c r="AG355" i="19"/>
  <c r="S355" i="19"/>
  <c r="X355" i="19"/>
  <c r="AE355" i="19"/>
  <c r="U355" i="19"/>
  <c r="AA355" i="19"/>
  <c r="AF355" i="19"/>
  <c r="AI355" i="19"/>
  <c r="T355" i="19"/>
  <c r="AM355" i="19"/>
  <c r="AL355" i="19"/>
  <c r="AP355" i="19"/>
  <c r="L355" i="19"/>
  <c r="K355" i="19"/>
  <c r="R355" i="19"/>
  <c r="N355" i="19"/>
  <c r="M355" i="19"/>
  <c r="T355" i="18"/>
  <c r="AI355" i="18"/>
  <c r="L355" i="18"/>
  <c r="S355" i="18"/>
  <c r="R355" i="18"/>
  <c r="B356" i="18"/>
  <c r="AH356" i="18" s="1"/>
  <c r="V355" i="18"/>
  <c r="AA355" i="18"/>
  <c r="U355" i="18"/>
  <c r="X355" i="18"/>
  <c r="X356" i="18" s="1"/>
  <c r="AF355" i="18"/>
  <c r="AF356" i="18" s="1"/>
  <c r="AM355" i="18"/>
  <c r="AO355" i="18"/>
  <c r="AD355" i="18"/>
  <c r="AD356" i="18" s="1"/>
  <c r="AN355" i="18"/>
  <c r="AN356" i="18" s="1"/>
  <c r="P355" i="18"/>
  <c r="J355" i="18"/>
  <c r="Y355" i="18"/>
  <c r="Y356" i="18" s="1"/>
  <c r="W355" i="18"/>
  <c r="R356" i="16"/>
  <c r="J356" i="16"/>
  <c r="AC356" i="16"/>
  <c r="AI356" i="16"/>
  <c r="I356" i="16"/>
  <c r="AD356" i="16"/>
  <c r="L356" i="16"/>
  <c r="H357" i="16"/>
  <c r="F358" i="16"/>
  <c r="E358" i="16"/>
  <c r="H358" i="16" s="1"/>
  <c r="G357" i="16"/>
  <c r="B357" i="16" s="1"/>
  <c r="E357" i="18"/>
  <c r="F357" i="18"/>
  <c r="E357" i="19"/>
  <c r="F357" i="19"/>
  <c r="H356" i="19"/>
  <c r="B356" i="19" s="1"/>
  <c r="O356" i="18"/>
  <c r="A358" i="18"/>
  <c r="D358" i="18" s="1"/>
  <c r="A358" i="19"/>
  <c r="D358" i="19" s="1"/>
  <c r="AL356" i="18"/>
  <c r="AC356" i="18"/>
  <c r="AI356" i="18"/>
  <c r="Z356" i="18"/>
  <c r="T356" i="18"/>
  <c r="M356" i="18"/>
  <c r="AP356" i="18"/>
  <c r="L356" i="18"/>
  <c r="I356" i="18"/>
  <c r="AE356" i="18"/>
  <c r="AJ356" i="18"/>
  <c r="W356" i="18"/>
  <c r="Q356" i="18"/>
  <c r="AB356" i="18"/>
  <c r="U356" i="18"/>
  <c r="A359" i="16"/>
  <c r="D359" i="16" s="1"/>
  <c r="AK356" i="18" l="1"/>
  <c r="AM356" i="18"/>
  <c r="S356" i="18"/>
  <c r="N356" i="18"/>
  <c r="AG356" i="18"/>
  <c r="J356" i="18"/>
  <c r="V356" i="18"/>
  <c r="AO356" i="18"/>
  <c r="R356" i="18"/>
  <c r="K356" i="18"/>
  <c r="P356" i="18"/>
  <c r="H357" i="19"/>
  <c r="AA356" i="18"/>
  <c r="G357" i="19"/>
  <c r="H357" i="18"/>
  <c r="G358" i="16"/>
  <c r="AE357" i="16"/>
  <c r="AD357" i="16"/>
  <c r="M357" i="16"/>
  <c r="AM357" i="16"/>
  <c r="X357" i="16"/>
  <c r="AP357" i="16"/>
  <c r="AP358" i="16" s="1"/>
  <c r="P357" i="16"/>
  <c r="R357" i="16"/>
  <c r="R358" i="16" s="1"/>
  <c r="K357" i="16"/>
  <c r="AB357" i="16"/>
  <c r="AB358" i="16" s="1"/>
  <c r="AA357" i="16"/>
  <c r="V357" i="16"/>
  <c r="AG357" i="16"/>
  <c r="S357" i="16"/>
  <c r="S358" i="16" s="1"/>
  <c r="Y357" i="16"/>
  <c r="AO357" i="16"/>
  <c r="T357" i="16"/>
  <c r="AK357" i="16"/>
  <c r="AK358" i="16" s="1"/>
  <c r="J357" i="16"/>
  <c r="Q357" i="16"/>
  <c r="Q358" i="16" s="1"/>
  <c r="AH357" i="16"/>
  <c r="AL357" i="16"/>
  <c r="O357" i="16"/>
  <c r="AI357" i="16"/>
  <c r="L357" i="16"/>
  <c r="L358" i="16" s="1"/>
  <c r="AF357" i="16"/>
  <c r="I357" i="16"/>
  <c r="AJ357" i="16"/>
  <c r="AJ358" i="16" s="1"/>
  <c r="W357" i="16"/>
  <c r="W358" i="16" s="1"/>
  <c r="U357" i="16"/>
  <c r="U358" i="16" s="1"/>
  <c r="AC357" i="16"/>
  <c r="Z357" i="16"/>
  <c r="Z358" i="16" s="1"/>
  <c r="N357" i="16"/>
  <c r="N358" i="16" s="1"/>
  <c r="AN357" i="16"/>
  <c r="AN358" i="16" s="1"/>
  <c r="B358" i="16"/>
  <c r="F359" i="16"/>
  <c r="E359" i="16"/>
  <c r="F358" i="18"/>
  <c r="E358" i="18"/>
  <c r="G357" i="18"/>
  <c r="AO356" i="19"/>
  <c r="P356" i="19"/>
  <c r="AK356" i="19"/>
  <c r="K356" i="19"/>
  <c r="Q356" i="19"/>
  <c r="X356" i="19"/>
  <c r="AB356" i="19"/>
  <c r="AH356" i="19"/>
  <c r="S356" i="19"/>
  <c r="M356" i="19"/>
  <c r="T356" i="19"/>
  <c r="AI356" i="19"/>
  <c r="N356" i="19"/>
  <c r="AP356" i="19"/>
  <c r="I356" i="19"/>
  <c r="Y356" i="19"/>
  <c r="AA356" i="19"/>
  <c r="W356" i="19"/>
  <c r="R356" i="19"/>
  <c r="U356" i="19"/>
  <c r="J356" i="19"/>
  <c r="AJ356" i="19"/>
  <c r="L356" i="19"/>
  <c r="AM356" i="19"/>
  <c r="AD356" i="19"/>
  <c r="AG356" i="19"/>
  <c r="Z356" i="19"/>
  <c r="AL356" i="19"/>
  <c r="O356" i="19"/>
  <c r="AC356" i="19"/>
  <c r="AE356" i="19"/>
  <c r="AF356" i="19"/>
  <c r="AN356" i="19"/>
  <c r="V356" i="19"/>
  <c r="F358" i="19"/>
  <c r="E358" i="19"/>
  <c r="A359" i="19"/>
  <c r="D359" i="19" s="1"/>
  <c r="A359" i="18"/>
  <c r="D359" i="18" s="1"/>
  <c r="V358" i="16"/>
  <c r="AL358" i="16"/>
  <c r="M358" i="16"/>
  <c r="P358" i="16"/>
  <c r="AI358" i="16"/>
  <c r="AC358" i="16"/>
  <c r="I358" i="16"/>
  <c r="AF358" i="16"/>
  <c r="AA358" i="16"/>
  <c r="J358" i="16"/>
  <c r="A360" i="16"/>
  <c r="D360" i="16" s="1"/>
  <c r="AO358" i="16"/>
  <c r="B357" i="19" l="1"/>
  <c r="N357" i="19" s="1"/>
  <c r="B357" i="18"/>
  <c r="AH357" i="18" s="1"/>
  <c r="AJ357" i="19"/>
  <c r="AC357" i="19"/>
  <c r="Y357" i="19"/>
  <c r="AA357" i="19"/>
  <c r="S357" i="19"/>
  <c r="W357" i="19"/>
  <c r="Z357" i="19"/>
  <c r="R357" i="19"/>
  <c r="T357" i="19"/>
  <c r="V357" i="19"/>
  <c r="AG357" i="19"/>
  <c r="AP357" i="19"/>
  <c r="M357" i="19"/>
  <c r="X357" i="19"/>
  <c r="P357" i="19"/>
  <c r="AE357" i="19"/>
  <c r="L357" i="19"/>
  <c r="I357" i="19"/>
  <c r="AB357" i="19"/>
  <c r="K357" i="19"/>
  <c r="O357" i="19"/>
  <c r="AF357" i="19"/>
  <c r="AL357" i="19"/>
  <c r="AM357" i="19"/>
  <c r="U357" i="19"/>
  <c r="AI357" i="19"/>
  <c r="AH357" i="19"/>
  <c r="AN357" i="19"/>
  <c r="AD357" i="19"/>
  <c r="J357" i="19"/>
  <c r="Q357" i="19"/>
  <c r="AO357" i="19"/>
  <c r="G358" i="19"/>
  <c r="AK357" i="19"/>
  <c r="M357" i="18"/>
  <c r="G358" i="18"/>
  <c r="X357" i="18"/>
  <c r="AD358" i="16"/>
  <c r="G359" i="16"/>
  <c r="AM358" i="16"/>
  <c r="E360" i="16"/>
  <c r="F360" i="16"/>
  <c r="G360" i="16" s="1"/>
  <c r="AG358" i="16"/>
  <c r="O358" i="16"/>
  <c r="Y358" i="16"/>
  <c r="T358" i="16"/>
  <c r="X358" i="16"/>
  <c r="K358" i="16"/>
  <c r="AH358" i="16"/>
  <c r="H359" i="16"/>
  <c r="AE358" i="16"/>
  <c r="AK357" i="18"/>
  <c r="AI357" i="18"/>
  <c r="AD357" i="18"/>
  <c r="S357" i="18"/>
  <c r="AM357" i="18"/>
  <c r="L357" i="18"/>
  <c r="AG357" i="18"/>
  <c r="T357" i="18"/>
  <c r="Q357" i="18"/>
  <c r="O357" i="18"/>
  <c r="AN357" i="18"/>
  <c r="AL357" i="18"/>
  <c r="AO357" i="18"/>
  <c r="AF357" i="18"/>
  <c r="AB357" i="18"/>
  <c r="AP357" i="18"/>
  <c r="AC357" i="18"/>
  <c r="U357" i="18"/>
  <c r="K357" i="18"/>
  <c r="J357" i="18"/>
  <c r="Z357" i="18"/>
  <c r="V357" i="18"/>
  <c r="N357" i="18"/>
  <c r="I357" i="18"/>
  <c r="W357" i="18"/>
  <c r="AA357" i="18"/>
  <c r="H358" i="18"/>
  <c r="F359" i="18"/>
  <c r="E359" i="18"/>
  <c r="H359" i="18" s="1"/>
  <c r="P357" i="18"/>
  <c r="Y357" i="18"/>
  <c r="AE357" i="18"/>
  <c r="AJ357" i="18"/>
  <c r="R357" i="18"/>
  <c r="H358" i="19"/>
  <c r="F359" i="19"/>
  <c r="E359" i="19"/>
  <c r="A360" i="18"/>
  <c r="D360" i="18" s="1"/>
  <c r="A360" i="19"/>
  <c r="D360" i="19" s="1"/>
  <c r="A361" i="16"/>
  <c r="D361" i="16" s="1"/>
  <c r="G359" i="18" l="1"/>
  <c r="G359" i="19"/>
  <c r="B358" i="19"/>
  <c r="M358" i="19" s="1"/>
  <c r="H359" i="19"/>
  <c r="B358" i="18"/>
  <c r="R358" i="18" s="1"/>
  <c r="B359" i="16"/>
  <c r="AJ359" i="16" s="1"/>
  <c r="AC359" i="16"/>
  <c r="V359" i="16"/>
  <c r="AA359" i="16"/>
  <c r="AB359" i="16"/>
  <c r="AI359" i="16"/>
  <c r="AM359" i="16"/>
  <c r="Z359" i="16"/>
  <c r="O359" i="16"/>
  <c r="AN359" i="16"/>
  <c r="J359" i="16"/>
  <c r="P359" i="16"/>
  <c r="R359" i="16"/>
  <c r="X359" i="16"/>
  <c r="AO359" i="16"/>
  <c r="AF359" i="16"/>
  <c r="I359" i="16"/>
  <c r="AG359" i="16"/>
  <c r="K359" i="16"/>
  <c r="AP359" i="16"/>
  <c r="U359" i="16"/>
  <c r="L359" i="16"/>
  <c r="AK359" i="16"/>
  <c r="AL359" i="16"/>
  <c r="AH359" i="16"/>
  <c r="Y359" i="16"/>
  <c r="H360" i="16"/>
  <c r="B360" i="16" s="1"/>
  <c r="E361" i="16"/>
  <c r="F361" i="16"/>
  <c r="AE359" i="16"/>
  <c r="B359" i="18"/>
  <c r="E360" i="18"/>
  <c r="F360" i="18"/>
  <c r="AJ358" i="19"/>
  <c r="N358" i="19"/>
  <c r="AM358" i="19"/>
  <c r="T358" i="19"/>
  <c r="E360" i="19"/>
  <c r="F360" i="19"/>
  <c r="A361" i="19"/>
  <c r="D361" i="19" s="1"/>
  <c r="A361" i="18"/>
  <c r="D361" i="18" s="1"/>
  <c r="A362" i="16"/>
  <c r="D362" i="16" s="1"/>
  <c r="Y358" i="18" l="1"/>
  <c r="T358" i="18"/>
  <c r="B359" i="19"/>
  <c r="O358" i="18"/>
  <c r="G360" i="18"/>
  <c r="J358" i="18"/>
  <c r="AF358" i="18"/>
  <c r="P358" i="18"/>
  <c r="Y358" i="19"/>
  <c r="U358" i="19"/>
  <c r="AN358" i="19"/>
  <c r="AE358" i="19"/>
  <c r="AE359" i="19" s="1"/>
  <c r="AH358" i="19"/>
  <c r="AH359" i="19" s="1"/>
  <c r="AC358" i="19"/>
  <c r="J358" i="19"/>
  <c r="AP358" i="19"/>
  <c r="AP359" i="19" s="1"/>
  <c r="AB358" i="19"/>
  <c r="O358" i="19"/>
  <c r="O359" i="19" s="1"/>
  <c r="R358" i="19"/>
  <c r="AI358" i="19"/>
  <c r="AI359" i="19" s="1"/>
  <c r="K358" i="19"/>
  <c r="AD358" i="19"/>
  <c r="AD359" i="19" s="1"/>
  <c r="X358" i="19"/>
  <c r="AO358" i="19"/>
  <c r="AO359" i="19" s="1"/>
  <c r="AE358" i="18"/>
  <c r="K358" i="18"/>
  <c r="P358" i="19"/>
  <c r="AL358" i="19"/>
  <c r="AL359" i="19" s="1"/>
  <c r="V358" i="19"/>
  <c r="AG358" i="19"/>
  <c r="AG359" i="19" s="1"/>
  <c r="Z358" i="19"/>
  <c r="AA358" i="19"/>
  <c r="AA359" i="19" s="1"/>
  <c r="AK358" i="19"/>
  <c r="L358" i="19"/>
  <c r="L359" i="19" s="1"/>
  <c r="AF358" i="19"/>
  <c r="W358" i="19"/>
  <c r="W359" i="19" s="1"/>
  <c r="I358" i="19"/>
  <c r="I359" i="19" s="1"/>
  <c r="Q358" i="19"/>
  <c r="Q359" i="19" s="1"/>
  <c r="S358" i="19"/>
  <c r="H360" i="18"/>
  <c r="L358" i="18"/>
  <c r="P359" i="18"/>
  <c r="R359" i="18"/>
  <c r="H360" i="19"/>
  <c r="J359" i="19"/>
  <c r="Y359" i="19"/>
  <c r="S359" i="19"/>
  <c r="X359" i="19"/>
  <c r="K359" i="19"/>
  <c r="AC359" i="19"/>
  <c r="R359" i="19"/>
  <c r="AJ359" i="19"/>
  <c r="T359" i="19"/>
  <c r="P359" i="19"/>
  <c r="AF359" i="19"/>
  <c r="M359" i="19"/>
  <c r="U359" i="19"/>
  <c r="AB359" i="19"/>
  <c r="AN359" i="19"/>
  <c r="Z359" i="19"/>
  <c r="V359" i="19"/>
  <c r="AK359" i="19"/>
  <c r="N359" i="19"/>
  <c r="AM359" i="19"/>
  <c r="U358" i="18"/>
  <c r="AJ358" i="18"/>
  <c r="AJ359" i="18" s="1"/>
  <c r="AI358" i="18"/>
  <c r="AI359" i="18" s="1"/>
  <c r="AK358" i="18"/>
  <c r="AK359" i="18" s="1"/>
  <c r="N358" i="18"/>
  <c r="N359" i="18" s="1"/>
  <c r="Q358" i="18"/>
  <c r="AP358" i="18"/>
  <c r="AP359" i="18" s="1"/>
  <c r="W358" i="18"/>
  <c r="W359" i="18" s="1"/>
  <c r="AH358" i="18"/>
  <c r="V358" i="18"/>
  <c r="V359" i="18" s="1"/>
  <c r="X358" i="18"/>
  <c r="X359" i="18" s="1"/>
  <c r="AN358" i="18"/>
  <c r="AN359" i="18" s="1"/>
  <c r="AN360" i="18" s="1"/>
  <c r="M358" i="18"/>
  <c r="Z358" i="18"/>
  <c r="Z359" i="18" s="1"/>
  <c r="AC358" i="18"/>
  <c r="AC359" i="18" s="1"/>
  <c r="AD358" i="18"/>
  <c r="AD359" i="18" s="1"/>
  <c r="AG358" i="18"/>
  <c r="AG359" i="18" s="1"/>
  <c r="J359" i="18"/>
  <c r="AA358" i="18"/>
  <c r="AA359" i="18" s="1"/>
  <c r="I358" i="18"/>
  <c r="I359" i="18" s="1"/>
  <c r="AO358" i="18"/>
  <c r="AO359" i="18" s="1"/>
  <c r="AM358" i="18"/>
  <c r="AM359" i="18" s="1"/>
  <c r="AL358" i="18"/>
  <c r="AL359" i="18" s="1"/>
  <c r="S358" i="18"/>
  <c r="S359" i="18" s="1"/>
  <c r="S360" i="18" s="1"/>
  <c r="AB358" i="18"/>
  <c r="AB359" i="18" s="1"/>
  <c r="AH360" i="16"/>
  <c r="L360" i="16"/>
  <c r="K360" i="16"/>
  <c r="AF360" i="16"/>
  <c r="AN360" i="16"/>
  <c r="AA360" i="16"/>
  <c r="H361" i="16"/>
  <c r="T359" i="16"/>
  <c r="T360" i="16" s="1"/>
  <c r="AD359" i="16"/>
  <c r="AD360" i="16" s="1"/>
  <c r="N359" i="16"/>
  <c r="S359" i="16"/>
  <c r="Q359" i="16"/>
  <c r="Q360" i="16" s="1"/>
  <c r="W359" i="16"/>
  <c r="W360" i="16" s="1"/>
  <c r="M359" i="16"/>
  <c r="P360" i="16"/>
  <c r="O360" i="16"/>
  <c r="M360" i="16"/>
  <c r="AB360" i="16"/>
  <c r="V360" i="16"/>
  <c r="AO360" i="16"/>
  <c r="AM360" i="16"/>
  <c r="AJ360" i="16"/>
  <c r="I360" i="16"/>
  <c r="J360" i="16"/>
  <c r="Z360" i="16"/>
  <c r="AI360" i="16"/>
  <c r="AC360" i="16"/>
  <c r="N360" i="16"/>
  <c r="X360" i="16"/>
  <c r="AL360" i="16"/>
  <c r="Y360" i="16"/>
  <c r="AG360" i="16"/>
  <c r="U360" i="16"/>
  <c r="R360" i="16"/>
  <c r="AP360" i="16"/>
  <c r="AK360" i="16"/>
  <c r="S360" i="16"/>
  <c r="F362" i="16"/>
  <c r="E362" i="16"/>
  <c r="H362" i="16" s="1"/>
  <c r="G362" i="16"/>
  <c r="AE360" i="16"/>
  <c r="G361" i="16"/>
  <c r="B360" i="18"/>
  <c r="R360" i="18" s="1"/>
  <c r="E361" i="18"/>
  <c r="F361" i="18"/>
  <c r="Y359" i="18"/>
  <c r="L359" i="18"/>
  <c r="AF359" i="18"/>
  <c r="M359" i="18"/>
  <c r="T359" i="18"/>
  <c r="U359" i="18"/>
  <c r="K359" i="18"/>
  <c r="AE359" i="18"/>
  <c r="O359" i="18"/>
  <c r="Q359" i="18"/>
  <c r="AH359" i="18"/>
  <c r="F361" i="19"/>
  <c r="E361" i="19"/>
  <c r="G360" i="19"/>
  <c r="A362" i="18"/>
  <c r="D362" i="18" s="1"/>
  <c r="A362" i="19"/>
  <c r="D362" i="19" s="1"/>
  <c r="A363" i="16"/>
  <c r="D363" i="16" s="1"/>
  <c r="I360" i="18" l="1"/>
  <c r="W360" i="18"/>
  <c r="AK360" i="18"/>
  <c r="T360" i="18"/>
  <c r="Y360" i="18"/>
  <c r="AD360" i="18"/>
  <c r="AE360" i="18"/>
  <c r="N360" i="18"/>
  <c r="AA360" i="18"/>
  <c r="P360" i="18"/>
  <c r="M360" i="18"/>
  <c r="AL360" i="18"/>
  <c r="AC360" i="18"/>
  <c r="O360" i="18"/>
  <c r="AO360" i="18"/>
  <c r="AB360" i="18"/>
  <c r="Q360" i="18"/>
  <c r="K360" i="18"/>
  <c r="AF360" i="18"/>
  <c r="J360" i="18"/>
  <c r="V360" i="18"/>
  <c r="B360" i="19"/>
  <c r="W360" i="19" s="1"/>
  <c r="AH360" i="18"/>
  <c r="U360" i="18"/>
  <c r="L360" i="18"/>
  <c r="G361" i="19"/>
  <c r="X360" i="18"/>
  <c r="G361" i="18"/>
  <c r="AM360" i="18"/>
  <c r="Z360" i="18"/>
  <c r="AJ360" i="18"/>
  <c r="X360" i="19"/>
  <c r="S360" i="19"/>
  <c r="AG360" i="18"/>
  <c r="K360" i="19"/>
  <c r="AC360" i="19"/>
  <c r="AP360" i="18"/>
  <c r="AI360" i="18"/>
  <c r="U360" i="19"/>
  <c r="AK360" i="19"/>
  <c r="R360" i="19"/>
  <c r="I360" i="19"/>
  <c r="O360" i="19"/>
  <c r="Y360" i="19"/>
  <c r="H361" i="19"/>
  <c r="AM360" i="19"/>
  <c r="AB360" i="19"/>
  <c r="AD360" i="19"/>
  <c r="N360" i="19"/>
  <c r="AE360" i="19"/>
  <c r="V360" i="19"/>
  <c r="AL360" i="19"/>
  <c r="AA360" i="19"/>
  <c r="B361" i="16"/>
  <c r="AG361" i="16" s="1"/>
  <c r="AG362" i="16" s="1"/>
  <c r="AJ361" i="16"/>
  <c r="AJ362" i="16" s="1"/>
  <c r="V361" i="16"/>
  <c r="V362" i="16" s="1"/>
  <c r="J361" i="16"/>
  <c r="J362" i="16" s="1"/>
  <c r="I361" i="16"/>
  <c r="I362" i="16" s="1"/>
  <c r="K361" i="16"/>
  <c r="K362" i="16" s="1"/>
  <c r="AP361" i="16"/>
  <c r="AP362" i="16" s="1"/>
  <c r="AN361" i="16"/>
  <c r="AN362" i="16" s="1"/>
  <c r="N361" i="16"/>
  <c r="N362" i="16" s="1"/>
  <c r="B362" i="16"/>
  <c r="E363" i="16"/>
  <c r="F363" i="16"/>
  <c r="G363" i="16" s="1"/>
  <c r="H361" i="18"/>
  <c r="F362" i="18"/>
  <c r="E362" i="18"/>
  <c r="M360" i="19"/>
  <c r="Q360" i="19"/>
  <c r="AO360" i="19"/>
  <c r="F362" i="19"/>
  <c r="E362" i="19"/>
  <c r="A363" i="19"/>
  <c r="D363" i="19" s="1"/>
  <c r="A363" i="18"/>
  <c r="D363" i="18" s="1"/>
  <c r="A364" i="16"/>
  <c r="D364" i="16" s="1"/>
  <c r="T360" i="19" l="1"/>
  <c r="B361" i="19"/>
  <c r="AF360" i="19"/>
  <c r="AN360" i="19"/>
  <c r="AP360" i="19"/>
  <c r="AJ360" i="19"/>
  <c r="AI360" i="19"/>
  <c r="J360" i="19"/>
  <c r="P360" i="19"/>
  <c r="L360" i="19"/>
  <c r="AG360" i="19"/>
  <c r="AH360" i="19"/>
  <c r="AH361" i="19" s="1"/>
  <c r="Z360" i="19"/>
  <c r="Z361" i="19" s="1"/>
  <c r="B361" i="18"/>
  <c r="H362" i="18"/>
  <c r="H362" i="19"/>
  <c r="AM361" i="19"/>
  <c r="AC361" i="19"/>
  <c r="U361" i="19"/>
  <c r="X361" i="19"/>
  <c r="T361" i="19"/>
  <c r="S361" i="19"/>
  <c r="W361" i="19"/>
  <c r="AE361" i="19"/>
  <c r="N361" i="19"/>
  <c r="L361" i="19"/>
  <c r="AL361" i="19"/>
  <c r="O361" i="19"/>
  <c r="Y361" i="19"/>
  <c r="AG361" i="19"/>
  <c r="K361" i="19"/>
  <c r="AK361" i="19"/>
  <c r="AF361" i="19"/>
  <c r="AN361" i="19"/>
  <c r="AB361" i="19"/>
  <c r="R361" i="19"/>
  <c r="I361" i="19"/>
  <c r="AJ361" i="19"/>
  <c r="Q361" i="19"/>
  <c r="V361" i="19"/>
  <c r="AD361" i="19"/>
  <c r="AA361" i="19"/>
  <c r="AI361" i="19"/>
  <c r="G362" i="19"/>
  <c r="B362" i="19" s="1"/>
  <c r="M361" i="19"/>
  <c r="AO361" i="19"/>
  <c r="S361" i="16"/>
  <c r="S362" i="16" s="1"/>
  <c r="L361" i="16"/>
  <c r="L362" i="16" s="1"/>
  <c r="AC361" i="16"/>
  <c r="AC362" i="16" s="1"/>
  <c r="AB361" i="16"/>
  <c r="AB362" i="16" s="1"/>
  <c r="Y361" i="16"/>
  <c r="Y362" i="16" s="1"/>
  <c r="R361" i="16"/>
  <c r="R362" i="16" s="1"/>
  <c r="T361" i="16"/>
  <c r="T362" i="16" s="1"/>
  <c r="X361" i="16"/>
  <c r="X362" i="16" s="1"/>
  <c r="Z361" i="16"/>
  <c r="Z362" i="16" s="1"/>
  <c r="AL361" i="16"/>
  <c r="AL362" i="16" s="1"/>
  <c r="AM361" i="16"/>
  <c r="AM362" i="16" s="1"/>
  <c r="AD361" i="16"/>
  <c r="AD362" i="16" s="1"/>
  <c r="AF361" i="16"/>
  <c r="AF362" i="16" s="1"/>
  <c r="AH361" i="16"/>
  <c r="AH362" i="16" s="1"/>
  <c r="AA361" i="16"/>
  <c r="AA362" i="16" s="1"/>
  <c r="Q361" i="16"/>
  <c r="Q362" i="16" s="1"/>
  <c r="AE361" i="16"/>
  <c r="AE362" i="16" s="1"/>
  <c r="M361" i="16"/>
  <c r="M362" i="16" s="1"/>
  <c r="AK361" i="16"/>
  <c r="AK362" i="16" s="1"/>
  <c r="O361" i="16"/>
  <c r="O362" i="16" s="1"/>
  <c r="U361" i="16"/>
  <c r="U362" i="16" s="1"/>
  <c r="AI361" i="16"/>
  <c r="AI362" i="16" s="1"/>
  <c r="AO361" i="16"/>
  <c r="AO362" i="16" s="1"/>
  <c r="P361" i="16"/>
  <c r="P362" i="16" s="1"/>
  <c r="W361" i="16"/>
  <c r="W362" i="16" s="1"/>
  <c r="H363" i="16"/>
  <c r="B363" i="16" s="1"/>
  <c r="E364" i="16"/>
  <c r="F364" i="16"/>
  <c r="G364" i="16" s="1"/>
  <c r="AH361" i="18"/>
  <c r="J361" i="18"/>
  <c r="P361" i="18"/>
  <c r="R361" i="18"/>
  <c r="W361" i="18"/>
  <c r="L361" i="18"/>
  <c r="Q361" i="18"/>
  <c r="S361" i="18"/>
  <c r="AC361" i="18"/>
  <c r="T361" i="18"/>
  <c r="AO361" i="18"/>
  <c r="U361" i="18"/>
  <c r="X361" i="18"/>
  <c r="K361" i="18"/>
  <c r="AA361" i="18"/>
  <c r="O361" i="18"/>
  <c r="AK361" i="18"/>
  <c r="AE361" i="18"/>
  <c r="Z361" i="18"/>
  <c r="M361" i="18"/>
  <c r="AM361" i="18"/>
  <c r="AI361" i="18"/>
  <c r="AP361" i="18"/>
  <c r="AJ361" i="18"/>
  <c r="N361" i="18"/>
  <c r="Y361" i="18"/>
  <c r="I361" i="18"/>
  <c r="AG361" i="18"/>
  <c r="AN361" i="18"/>
  <c r="V361" i="18"/>
  <c r="AD361" i="18"/>
  <c r="AB361" i="18"/>
  <c r="AL361" i="18"/>
  <c r="AF361" i="18"/>
  <c r="E363" i="18"/>
  <c r="F363" i="18"/>
  <c r="H363" i="18" s="1"/>
  <c r="G362" i="18"/>
  <c r="B362" i="18" s="1"/>
  <c r="N362" i="18" s="1"/>
  <c r="E363" i="19"/>
  <c r="F363" i="19"/>
  <c r="A364" i="18"/>
  <c r="D364" i="18" s="1"/>
  <c r="A364" i="19"/>
  <c r="D364" i="19" s="1"/>
  <c r="A365" i="16"/>
  <c r="D365" i="16" s="1"/>
  <c r="J361" i="19" l="1"/>
  <c r="Y362" i="18"/>
  <c r="P361" i="19"/>
  <c r="AP361" i="19"/>
  <c r="AA362" i="18"/>
  <c r="AK362" i="18"/>
  <c r="V362" i="18"/>
  <c r="L362" i="18"/>
  <c r="W362" i="18"/>
  <c r="AL362" i="18"/>
  <c r="AD362" i="18"/>
  <c r="Z362" i="18"/>
  <c r="AD362" i="19"/>
  <c r="T362" i="19"/>
  <c r="AN362" i="18"/>
  <c r="X362" i="18"/>
  <c r="AE362" i="18"/>
  <c r="AP362" i="18"/>
  <c r="AM362" i="18"/>
  <c r="AF362" i="18"/>
  <c r="K362" i="18"/>
  <c r="AO362" i="18"/>
  <c r="AC362" i="18"/>
  <c r="I362" i="18"/>
  <c r="P362" i="18"/>
  <c r="Q362" i="18"/>
  <c r="AB362" i="18"/>
  <c r="AG362" i="18"/>
  <c r="AJ362" i="18"/>
  <c r="M362" i="18"/>
  <c r="O362" i="18"/>
  <c r="U362" i="18"/>
  <c r="S362" i="18"/>
  <c r="R362" i="18"/>
  <c r="O362" i="19"/>
  <c r="AE362" i="19"/>
  <c r="Y362" i="19"/>
  <c r="I362" i="19"/>
  <c r="AM362" i="19"/>
  <c r="S362" i="19"/>
  <c r="AA362" i="19"/>
  <c r="AB362" i="19"/>
  <c r="AJ362" i="19"/>
  <c r="K362" i="19"/>
  <c r="AH362" i="19"/>
  <c r="U362" i="19"/>
  <c r="AO362" i="19"/>
  <c r="Q362" i="19"/>
  <c r="P362" i="19"/>
  <c r="AK362" i="19"/>
  <c r="N362" i="19"/>
  <c r="W362" i="19"/>
  <c r="AP362" i="19"/>
  <c r="M362" i="19"/>
  <c r="AG362" i="19"/>
  <c r="AF362" i="19"/>
  <c r="AI362" i="19"/>
  <c r="X362" i="19"/>
  <c r="L362" i="19"/>
  <c r="J362" i="19"/>
  <c r="AL362" i="19"/>
  <c r="V362" i="19"/>
  <c r="AC362" i="19"/>
  <c r="H363" i="19"/>
  <c r="AN362" i="19"/>
  <c r="R362" i="19"/>
  <c r="Z362" i="19"/>
  <c r="J362" i="18"/>
  <c r="AI362" i="18"/>
  <c r="T362" i="18"/>
  <c r="H364" i="16"/>
  <c r="B364" i="16" s="1"/>
  <c r="AE363" i="16"/>
  <c r="W363" i="16"/>
  <c r="U363" i="16"/>
  <c r="M363" i="16"/>
  <c r="T363" i="16"/>
  <c r="AK363" i="16"/>
  <c r="AH363" i="16"/>
  <c r="R363" i="16"/>
  <c r="K363" i="16"/>
  <c r="AM363" i="16"/>
  <c r="O363" i="16"/>
  <c r="N363" i="16"/>
  <c r="AL363" i="16"/>
  <c r="I363" i="16"/>
  <c r="AF363" i="16"/>
  <c r="AB363" i="16"/>
  <c r="AG363" i="16"/>
  <c r="J363" i="16"/>
  <c r="L363" i="16"/>
  <c r="S363" i="16"/>
  <c r="Z363" i="16"/>
  <c r="AA363" i="16"/>
  <c r="AN363" i="16"/>
  <c r="AO363" i="16"/>
  <c r="AJ363" i="16"/>
  <c r="AP363" i="16"/>
  <c r="AD363" i="16"/>
  <c r="P363" i="16"/>
  <c r="Y363" i="16"/>
  <c r="AC363" i="16"/>
  <c r="Q363" i="16"/>
  <c r="V363" i="16"/>
  <c r="X363" i="16"/>
  <c r="AI363" i="16"/>
  <c r="E365" i="16"/>
  <c r="H365" i="16" s="1"/>
  <c r="F365" i="16"/>
  <c r="E364" i="18"/>
  <c r="F364" i="18"/>
  <c r="G363" i="18"/>
  <c r="B363" i="18" s="1"/>
  <c r="AD363" i="18" s="1"/>
  <c r="AH362" i="18"/>
  <c r="F364" i="19"/>
  <c r="E364" i="19"/>
  <c r="G363" i="19"/>
  <c r="A365" i="19"/>
  <c r="D365" i="19" s="1"/>
  <c r="A365" i="18"/>
  <c r="D365" i="18" s="1"/>
  <c r="A366" i="16"/>
  <c r="D366" i="16" s="1"/>
  <c r="O363" i="18" l="1"/>
  <c r="K363" i="18"/>
  <c r="Z363" i="18"/>
  <c r="N363" i="18"/>
  <c r="H364" i="19"/>
  <c r="W363" i="18"/>
  <c r="G364" i="18"/>
  <c r="AL363" i="18"/>
  <c r="AJ363" i="18"/>
  <c r="J363" i="18"/>
  <c r="AG363" i="18"/>
  <c r="AA363" i="18"/>
  <c r="AC363" i="18"/>
  <c r="AI363" i="18"/>
  <c r="B363" i="19"/>
  <c r="AO363" i="19" s="1"/>
  <c r="G364" i="19"/>
  <c r="H364" i="18"/>
  <c r="B364" i="18" s="1"/>
  <c r="AO364" i="16"/>
  <c r="AB364" i="16"/>
  <c r="S364" i="16"/>
  <c r="T364" i="16"/>
  <c r="Y364" i="16"/>
  <c r="P364" i="16"/>
  <c r="AJ364" i="16"/>
  <c r="W364" i="16"/>
  <c r="M364" i="16"/>
  <c r="R364" i="16"/>
  <c r="X364" i="16"/>
  <c r="Z364" i="16"/>
  <c r="AC364" i="16"/>
  <c r="AA364" i="16"/>
  <c r="AH364" i="16"/>
  <c r="U364" i="16"/>
  <c r="AL364" i="16"/>
  <c r="N364" i="16"/>
  <c r="V364" i="16"/>
  <c r="K364" i="16"/>
  <c r="AN364" i="16"/>
  <c r="AI364" i="16"/>
  <c r="J364" i="16"/>
  <c r="I364" i="16"/>
  <c r="AM364" i="16"/>
  <c r="AK364" i="16"/>
  <c r="AG364" i="16"/>
  <c r="Q364" i="16"/>
  <c r="AD364" i="16"/>
  <c r="L364" i="16"/>
  <c r="AF364" i="16"/>
  <c r="O364" i="16"/>
  <c r="AP364" i="16"/>
  <c r="AE364" i="16"/>
  <c r="F366" i="16"/>
  <c r="E366" i="16"/>
  <c r="H366" i="16" s="1"/>
  <c r="G365" i="16"/>
  <c r="B365" i="16" s="1"/>
  <c r="X363" i="18"/>
  <c r="U363" i="18"/>
  <c r="AP363" i="18"/>
  <c r="Y363" i="18"/>
  <c r="L363" i="18"/>
  <c r="AE363" i="18"/>
  <c r="E365" i="18"/>
  <c r="F365" i="18"/>
  <c r="AB363" i="18"/>
  <c r="R363" i="18"/>
  <c r="V363" i="18"/>
  <c r="AO363" i="18"/>
  <c r="AF363" i="18"/>
  <c r="M363" i="18"/>
  <c r="Q363" i="18"/>
  <c r="S363" i="18"/>
  <c r="AN363" i="18"/>
  <c r="I363" i="18"/>
  <c r="T363" i="18"/>
  <c r="AM363" i="18"/>
  <c r="AK363" i="18"/>
  <c r="P363" i="18"/>
  <c r="AH363" i="18"/>
  <c r="S363" i="19"/>
  <c r="AE363" i="19"/>
  <c r="AL363" i="19"/>
  <c r="W363" i="19"/>
  <c r="O363" i="19"/>
  <c r="AP363" i="19"/>
  <c r="E365" i="19"/>
  <c r="F365" i="19"/>
  <c r="U363" i="19"/>
  <c r="AB363" i="19"/>
  <c r="AI363" i="19"/>
  <c r="Q363" i="19"/>
  <c r="Z363" i="19"/>
  <c r="N363" i="19"/>
  <c r="AN363" i="19"/>
  <c r="V363" i="19"/>
  <c r="AK363" i="19"/>
  <c r="X363" i="19"/>
  <c r="R363" i="19"/>
  <c r="AC363" i="19"/>
  <c r="AD363" i="19"/>
  <c r="J363" i="19"/>
  <c r="I363" i="19"/>
  <c r="Y363" i="19"/>
  <c r="AM363" i="19"/>
  <c r="AH363" i="19"/>
  <c r="A366" i="19"/>
  <c r="D366" i="19" s="1"/>
  <c r="A366" i="18"/>
  <c r="D366" i="18" s="1"/>
  <c r="A367" i="16"/>
  <c r="D367" i="16" s="1"/>
  <c r="O364" i="18" l="1"/>
  <c r="AB364" i="18"/>
  <c r="AC364" i="18"/>
  <c r="P364" i="18"/>
  <c r="W364" i="18"/>
  <c r="B364" i="19"/>
  <c r="I364" i="19" s="1"/>
  <c r="I364" i="18"/>
  <c r="H365" i="19"/>
  <c r="Q364" i="18"/>
  <c r="Y364" i="18"/>
  <c r="AC364" i="19"/>
  <c r="M363" i="19"/>
  <c r="AF363" i="19"/>
  <c r="K363" i="19"/>
  <c r="K364" i="19" s="1"/>
  <c r="AG363" i="19"/>
  <c r="AJ363" i="19"/>
  <c r="P363" i="19"/>
  <c r="T363" i="19"/>
  <c r="T364" i="19" s="1"/>
  <c r="L363" i="19"/>
  <c r="AA363" i="19"/>
  <c r="AK364" i="19"/>
  <c r="N364" i="19"/>
  <c r="V364" i="19"/>
  <c r="G365" i="19"/>
  <c r="Q364" i="19"/>
  <c r="O364" i="19"/>
  <c r="R364" i="19"/>
  <c r="W364" i="19"/>
  <c r="V364" i="18"/>
  <c r="H365" i="18"/>
  <c r="AP364" i="18"/>
  <c r="M364" i="18"/>
  <c r="AD364" i="18"/>
  <c r="G366" i="16"/>
  <c r="I365" i="16"/>
  <c r="AA365" i="16"/>
  <c r="X365" i="16"/>
  <c r="AM365" i="16"/>
  <c r="AO365" i="16"/>
  <c r="AC365" i="16"/>
  <c r="Y365" i="16"/>
  <c r="W365" i="16"/>
  <c r="V365" i="16"/>
  <c r="AP365" i="16"/>
  <c r="L365" i="16"/>
  <c r="P365" i="16"/>
  <c r="P366" i="16" s="1"/>
  <c r="O365" i="16"/>
  <c r="AF365" i="16"/>
  <c r="AJ365" i="16"/>
  <c r="T365" i="16"/>
  <c r="N365" i="16"/>
  <c r="Q365" i="16"/>
  <c r="AN365" i="16"/>
  <c r="AN366" i="16" s="1"/>
  <c r="AK365" i="16"/>
  <c r="AK366" i="16" s="1"/>
  <c r="J365" i="16"/>
  <c r="U365" i="16"/>
  <c r="AG365" i="16"/>
  <c r="AB365" i="16"/>
  <c r="S365" i="16"/>
  <c r="M365" i="16"/>
  <c r="AL365" i="16"/>
  <c r="Z365" i="16"/>
  <c r="AD365" i="16"/>
  <c r="K365" i="16"/>
  <c r="R365" i="16"/>
  <c r="AH365" i="16"/>
  <c r="AI365" i="16"/>
  <c r="B366" i="16"/>
  <c r="AO366" i="16" s="1"/>
  <c r="F367" i="16"/>
  <c r="G367" i="16" s="1"/>
  <c r="E367" i="16"/>
  <c r="AE365" i="16"/>
  <c r="F366" i="18"/>
  <c r="E366" i="18"/>
  <c r="AM364" i="18"/>
  <c r="K364" i="18"/>
  <c r="AN364" i="18"/>
  <c r="AJ364" i="18"/>
  <c r="R364" i="18"/>
  <c r="AO364" i="18"/>
  <c r="N364" i="18"/>
  <c r="U364" i="18"/>
  <c r="L364" i="18"/>
  <c r="AH364" i="18"/>
  <c r="G365" i="18"/>
  <c r="AK364" i="18"/>
  <c r="AA364" i="18"/>
  <c r="AE364" i="18"/>
  <c r="AF364" i="18"/>
  <c r="S364" i="18"/>
  <c r="AI364" i="18"/>
  <c r="AG364" i="18"/>
  <c r="J364" i="18"/>
  <c r="X364" i="18"/>
  <c r="Z364" i="18"/>
  <c r="AL364" i="18"/>
  <c r="T364" i="18"/>
  <c r="F366" i="19"/>
  <c r="E366" i="19"/>
  <c r="A367" i="19"/>
  <c r="D367" i="19" s="1"/>
  <c r="A367" i="18"/>
  <c r="D367" i="18" s="1"/>
  <c r="W366" i="16"/>
  <c r="AM366" i="16"/>
  <c r="I366" i="16"/>
  <c r="A368" i="16"/>
  <c r="D368" i="16" s="1"/>
  <c r="X366" i="16"/>
  <c r="AI366" i="16"/>
  <c r="AB366" i="16"/>
  <c r="AG366" i="16"/>
  <c r="U366" i="16"/>
  <c r="Q366" i="16"/>
  <c r="Y364" i="19" l="1"/>
  <c r="B365" i="19"/>
  <c r="R365" i="19" s="1"/>
  <c r="Z364" i="19"/>
  <c r="U364" i="19"/>
  <c r="J364" i="19"/>
  <c r="L364" i="19"/>
  <c r="AG364" i="19"/>
  <c r="AP364" i="19"/>
  <c r="AP365" i="19" s="1"/>
  <c r="AF364" i="19"/>
  <c r="AO364" i="19"/>
  <c r="AN364" i="19"/>
  <c r="S364" i="19"/>
  <c r="S365" i="19" s="1"/>
  <c r="AL364" i="19"/>
  <c r="AL365" i="19" s="1"/>
  <c r="AH364" i="19"/>
  <c r="P364" i="19"/>
  <c r="P365" i="19" s="1"/>
  <c r="AM364" i="19"/>
  <c r="AM365" i="19" s="1"/>
  <c r="X364" i="19"/>
  <c r="AB364" i="19"/>
  <c r="AE364" i="19"/>
  <c r="AD364" i="19"/>
  <c r="AD365" i="19" s="1"/>
  <c r="AI364" i="19"/>
  <c r="AA364" i="19"/>
  <c r="AA365" i="19" s="1"/>
  <c r="AJ364" i="19"/>
  <c r="AJ365" i="19" s="1"/>
  <c r="M364" i="19"/>
  <c r="M365" i="19" s="1"/>
  <c r="Y365" i="19"/>
  <c r="W365" i="19"/>
  <c r="K365" i="19"/>
  <c r="AI365" i="19"/>
  <c r="V365" i="19"/>
  <c r="AG365" i="19"/>
  <c r="L365" i="19"/>
  <c r="AN365" i="19"/>
  <c r="AC365" i="19"/>
  <c r="AB365" i="19"/>
  <c r="AE365" i="19"/>
  <c r="H366" i="19"/>
  <c r="Z365" i="19"/>
  <c r="O365" i="19"/>
  <c r="N365" i="19"/>
  <c r="AK365" i="19"/>
  <c r="Q365" i="19"/>
  <c r="X365" i="19"/>
  <c r="I365" i="19"/>
  <c r="G366" i="19"/>
  <c r="T365" i="19"/>
  <c r="AH365" i="19"/>
  <c r="AO365" i="19"/>
  <c r="AI365" i="18"/>
  <c r="B365" i="18"/>
  <c r="AM365" i="18" s="1"/>
  <c r="H366" i="18"/>
  <c r="L365" i="18"/>
  <c r="K366" i="16"/>
  <c r="M366" i="16"/>
  <c r="AA366" i="16"/>
  <c r="AA367" i="16" s="1"/>
  <c r="AD366" i="16"/>
  <c r="H367" i="16"/>
  <c r="AP366" i="16"/>
  <c r="R366" i="16"/>
  <c r="N366" i="16"/>
  <c r="N367" i="16" s="1"/>
  <c r="AF366" i="16"/>
  <c r="AL366" i="16"/>
  <c r="AC366" i="16"/>
  <c r="AC367" i="16" s="1"/>
  <c r="Z366" i="16"/>
  <c r="AH366" i="16"/>
  <c r="T366" i="16"/>
  <c r="T367" i="16" s="1"/>
  <c r="E368" i="16"/>
  <c r="H368" i="16" s="1"/>
  <c r="F368" i="16"/>
  <c r="G368" i="16" s="1"/>
  <c r="AJ366" i="16"/>
  <c r="S366" i="16"/>
  <c r="Y366" i="16"/>
  <c r="B367" i="16"/>
  <c r="K367" i="16" s="1"/>
  <c r="J366" i="16"/>
  <c r="V366" i="16"/>
  <c r="L366" i="16"/>
  <c r="O366" i="16"/>
  <c r="O367" i="16" s="1"/>
  <c r="AE366" i="16"/>
  <c r="F367" i="18"/>
  <c r="E367" i="18"/>
  <c r="AD365" i="18"/>
  <c r="G366" i="18"/>
  <c r="E367" i="19"/>
  <c r="F367" i="19"/>
  <c r="A368" i="18"/>
  <c r="D368" i="18" s="1"/>
  <c r="A368" i="19"/>
  <c r="D368" i="19" s="1"/>
  <c r="W367" i="16"/>
  <c r="V367" i="16"/>
  <c r="AM367" i="16"/>
  <c r="AF367" i="16"/>
  <c r="AP367" i="16"/>
  <c r="R367" i="16"/>
  <c r="AL367" i="16"/>
  <c r="A369" i="16"/>
  <c r="D369" i="16" s="1"/>
  <c r="Z367" i="16"/>
  <c r="AH367" i="16"/>
  <c r="S367" i="16"/>
  <c r="P367" i="16"/>
  <c r="AB367" i="16"/>
  <c r="AD367" i="16"/>
  <c r="Y367" i="16"/>
  <c r="L367" i="16"/>
  <c r="U365" i="19" l="1"/>
  <c r="AF365" i="19"/>
  <c r="J365" i="19"/>
  <c r="T365" i="18"/>
  <c r="K365" i="18"/>
  <c r="G367" i="18"/>
  <c r="H367" i="18"/>
  <c r="AO365" i="18"/>
  <c r="R365" i="18"/>
  <c r="Z365" i="18"/>
  <c r="X365" i="18"/>
  <c r="AE365" i="18"/>
  <c r="B366" i="19"/>
  <c r="T366" i="19" s="1"/>
  <c r="H367" i="19"/>
  <c r="AB366" i="19"/>
  <c r="G367" i="19"/>
  <c r="B366" i="18"/>
  <c r="X366" i="18" s="1"/>
  <c r="AC365" i="18"/>
  <c r="P365" i="18"/>
  <c r="AB365" i="18"/>
  <c r="AF365" i="18"/>
  <c r="AF366" i="18" s="1"/>
  <c r="I365" i="18"/>
  <c r="Q365" i="18"/>
  <c r="N365" i="18"/>
  <c r="S365" i="18"/>
  <c r="S366" i="18" s="1"/>
  <c r="W365" i="18"/>
  <c r="Y365" i="18"/>
  <c r="AN365" i="18"/>
  <c r="V365" i="18"/>
  <c r="V366" i="18" s="1"/>
  <c r="AK365" i="18"/>
  <c r="AA365" i="18"/>
  <c r="AJ365" i="18"/>
  <c r="M365" i="18"/>
  <c r="M366" i="18" s="1"/>
  <c r="U365" i="18"/>
  <c r="AG365" i="18"/>
  <c r="J365" i="18"/>
  <c r="O365" i="18"/>
  <c r="O366" i="18" s="1"/>
  <c r="AH365" i="18"/>
  <c r="AP365" i="18"/>
  <c r="AL365" i="18"/>
  <c r="X367" i="16"/>
  <c r="AK367" i="16"/>
  <c r="AG367" i="16"/>
  <c r="AO367" i="16"/>
  <c r="AO368" i="16" s="1"/>
  <c r="U367" i="16"/>
  <c r="M367" i="16"/>
  <c r="AI367" i="16"/>
  <c r="I367" i="16"/>
  <c r="I368" i="16" s="1"/>
  <c r="AN367" i="16"/>
  <c r="Q367" i="16"/>
  <c r="AE367" i="16"/>
  <c r="J367" i="16"/>
  <c r="AJ367" i="16"/>
  <c r="B368" i="16"/>
  <c r="E369" i="16"/>
  <c r="F369" i="16"/>
  <c r="G369" i="16" s="1"/>
  <c r="E368" i="18"/>
  <c r="F368" i="18"/>
  <c r="AO366" i="18"/>
  <c r="B367" i="18"/>
  <c r="AM366" i="18"/>
  <c r="E368" i="19"/>
  <c r="F368" i="19"/>
  <c r="P366" i="19"/>
  <c r="W366" i="19"/>
  <c r="A369" i="19"/>
  <c r="D369" i="19" s="1"/>
  <c r="A369" i="18"/>
  <c r="D369" i="18" s="1"/>
  <c r="X368" i="16"/>
  <c r="AC368" i="16"/>
  <c r="Y368" i="16"/>
  <c r="S368" i="16"/>
  <c r="A370" i="16"/>
  <c r="D370" i="16" s="1"/>
  <c r="N368" i="16"/>
  <c r="M368" i="16"/>
  <c r="AF368" i="16"/>
  <c r="O368" i="16"/>
  <c r="AN368" i="16"/>
  <c r="AP368" i="16"/>
  <c r="V368" i="16"/>
  <c r="AD368" i="16"/>
  <c r="AH368" i="16"/>
  <c r="AM368" i="16"/>
  <c r="B367" i="19" l="1"/>
  <c r="AL367" i="19" s="1"/>
  <c r="AM366" i="19"/>
  <c r="AK366" i="19"/>
  <c r="AL366" i="19"/>
  <c r="P367" i="19"/>
  <c r="AP366" i="19"/>
  <c r="AJ366" i="19"/>
  <c r="AJ367" i="19" s="1"/>
  <c r="R366" i="19"/>
  <c r="AF366" i="19"/>
  <c r="AF367" i="19" s="1"/>
  <c r="L366" i="19"/>
  <c r="N366" i="19"/>
  <c r="N367" i="19" s="1"/>
  <c r="AD366" i="19"/>
  <c r="AA366" i="19"/>
  <c r="AA367" i="19" s="1"/>
  <c r="AI366" i="19"/>
  <c r="AI367" i="19" s="1"/>
  <c r="X366" i="19"/>
  <c r="X367" i="19" s="1"/>
  <c r="O366" i="19"/>
  <c r="O367" i="19" s="1"/>
  <c r="M366" i="19"/>
  <c r="M367" i="19" s="1"/>
  <c r="Y366" i="19"/>
  <c r="Y367" i="19" s="1"/>
  <c r="AE366" i="19"/>
  <c r="AE367" i="19" s="1"/>
  <c r="S366" i="19"/>
  <c r="I366" i="19"/>
  <c r="I367" i="19" s="1"/>
  <c r="J366" i="19"/>
  <c r="J367" i="19" s="1"/>
  <c r="AG366" i="19"/>
  <c r="AG367" i="19" s="1"/>
  <c r="V366" i="19"/>
  <c r="Q366" i="19"/>
  <c r="Q367" i="19" s="1"/>
  <c r="AO366" i="19"/>
  <c r="AO367" i="19" s="1"/>
  <c r="AN366" i="18"/>
  <c r="AN367" i="18" s="1"/>
  <c r="AP366" i="18"/>
  <c r="AG366" i="18"/>
  <c r="AA366" i="18"/>
  <c r="AA367" i="18" s="1"/>
  <c r="Y366" i="18"/>
  <c r="Y367" i="18" s="1"/>
  <c r="Q366" i="18"/>
  <c r="Q367" i="18" s="1"/>
  <c r="P366" i="18"/>
  <c r="Z366" i="18"/>
  <c r="Z367" i="18" s="1"/>
  <c r="G368" i="18"/>
  <c r="U366" i="18"/>
  <c r="U367" i="18" s="1"/>
  <c r="AK366" i="18"/>
  <c r="W366" i="18"/>
  <c r="I366" i="18"/>
  <c r="I367" i="18" s="1"/>
  <c r="AC366" i="18"/>
  <c r="T367" i="19"/>
  <c r="AO367" i="18"/>
  <c r="AE366" i="18"/>
  <c r="AE367" i="18" s="1"/>
  <c r="AD366" i="18"/>
  <c r="AD367" i="18" s="1"/>
  <c r="AL366" i="18"/>
  <c r="AL367" i="18" s="1"/>
  <c r="J366" i="18"/>
  <c r="AJ366" i="18"/>
  <c r="N366" i="18"/>
  <c r="N367" i="18" s="1"/>
  <c r="AB366" i="18"/>
  <c r="L366" i="18"/>
  <c r="L367" i="18" s="1"/>
  <c r="AH366" i="19"/>
  <c r="AH367" i="19" s="1"/>
  <c r="K366" i="19"/>
  <c r="K367" i="19" s="1"/>
  <c r="Z366" i="19"/>
  <c r="Z367" i="19" s="1"/>
  <c r="AN366" i="19"/>
  <c r="AN367" i="19" s="1"/>
  <c r="AC366" i="19"/>
  <c r="AC367" i="19" s="1"/>
  <c r="U366" i="19"/>
  <c r="U367" i="19" s="1"/>
  <c r="H368" i="18"/>
  <c r="AP367" i="18"/>
  <c r="P367" i="18"/>
  <c r="V367" i="19"/>
  <c r="AD367" i="19"/>
  <c r="H368" i="19"/>
  <c r="S367" i="19"/>
  <c r="W367" i="19"/>
  <c r="G368" i="19"/>
  <c r="S367" i="18"/>
  <c r="AH366" i="18"/>
  <c r="AH367" i="18" s="1"/>
  <c r="R366" i="18"/>
  <c r="R367" i="18" s="1"/>
  <c r="AI366" i="18"/>
  <c r="AI367" i="18" s="1"/>
  <c r="T366" i="18"/>
  <c r="T367" i="18" s="1"/>
  <c r="K366" i="18"/>
  <c r="K367" i="18" s="1"/>
  <c r="AE368" i="16"/>
  <c r="AE369" i="16" s="1"/>
  <c r="H369" i="16"/>
  <c r="B369" i="16" s="1"/>
  <c r="J368" i="16"/>
  <c r="J369" i="16" s="1"/>
  <c r="AJ368" i="16"/>
  <c r="L368" i="16"/>
  <c r="AL368" i="16"/>
  <c r="AI368" i="16"/>
  <c r="AI369" i="16" s="1"/>
  <c r="R368" i="16"/>
  <c r="AB368" i="16"/>
  <c r="AK368" i="16"/>
  <c r="AK369" i="16" s="1"/>
  <c r="F370" i="16"/>
  <c r="G370" i="16" s="1"/>
  <c r="E370" i="16"/>
  <c r="U368" i="16"/>
  <c r="P368" i="16"/>
  <c r="P369" i="16" s="1"/>
  <c r="W368" i="16"/>
  <c r="W369" i="16" s="1"/>
  <c r="T368" i="16"/>
  <c r="K368" i="16"/>
  <c r="Q368" i="16"/>
  <c r="Z368" i="16"/>
  <c r="AG368" i="16"/>
  <c r="AA368" i="16"/>
  <c r="M367" i="18"/>
  <c r="E369" i="18"/>
  <c r="F369" i="18"/>
  <c r="AB367" i="18"/>
  <c r="AC367" i="18"/>
  <c r="AK367" i="18"/>
  <c r="W367" i="18"/>
  <c r="J367" i="18"/>
  <c r="X367" i="18"/>
  <c r="AG367" i="18"/>
  <c r="O367" i="18"/>
  <c r="V367" i="18"/>
  <c r="AF367" i="18"/>
  <c r="AJ367" i="18"/>
  <c r="AM367" i="18"/>
  <c r="E369" i="19"/>
  <c r="F369" i="19"/>
  <c r="A370" i="18"/>
  <c r="D370" i="18" s="1"/>
  <c r="A370" i="19"/>
  <c r="D370" i="19" s="1"/>
  <c r="AA369" i="16"/>
  <c r="AM369" i="16"/>
  <c r="AH369" i="16"/>
  <c r="V369" i="16"/>
  <c r="AN369" i="16"/>
  <c r="O369" i="16"/>
  <c r="AG369" i="16"/>
  <c r="AO369" i="16"/>
  <c r="AD369" i="16"/>
  <c r="AP369" i="16"/>
  <c r="I369" i="16"/>
  <c r="AF369" i="16"/>
  <c r="Q369" i="16"/>
  <c r="Z369" i="16"/>
  <c r="AJ369" i="16"/>
  <c r="L369" i="16"/>
  <c r="AL369" i="16"/>
  <c r="R369" i="16"/>
  <c r="X369" i="16"/>
  <c r="N369" i="16"/>
  <c r="S369" i="16"/>
  <c r="AB369" i="16"/>
  <c r="U369" i="16"/>
  <c r="T369" i="16"/>
  <c r="K369" i="16"/>
  <c r="AC369" i="16"/>
  <c r="M369" i="16"/>
  <c r="A371" i="16"/>
  <c r="D371" i="16" s="1"/>
  <c r="Y369" i="16"/>
  <c r="R367" i="19" l="1"/>
  <c r="B368" i="18"/>
  <c r="J368" i="18" s="1"/>
  <c r="AK367" i="19"/>
  <c r="L367" i="19"/>
  <c r="AP367" i="19"/>
  <c r="AM367" i="19"/>
  <c r="AB367" i="19"/>
  <c r="O368" i="18"/>
  <c r="AD368" i="18"/>
  <c r="AO368" i="18"/>
  <c r="T368" i="18"/>
  <c r="Y368" i="18"/>
  <c r="AK368" i="18"/>
  <c r="M368" i="18"/>
  <c r="R368" i="18"/>
  <c r="AJ368" i="18"/>
  <c r="U368" i="18"/>
  <c r="Q368" i="18"/>
  <c r="AL368" i="18"/>
  <c r="I368" i="18"/>
  <c r="K368" i="18"/>
  <c r="AH368" i="18"/>
  <c r="H369" i="19"/>
  <c r="B368" i="19"/>
  <c r="AL368" i="19" s="1"/>
  <c r="G369" i="19"/>
  <c r="AM368" i="18"/>
  <c r="AF368" i="18"/>
  <c r="P368" i="18"/>
  <c r="AA368" i="18"/>
  <c r="S368" i="18"/>
  <c r="AP368" i="18"/>
  <c r="AE368" i="18"/>
  <c r="AB368" i="18"/>
  <c r="G369" i="18"/>
  <c r="H370" i="16"/>
  <c r="B370" i="16" s="1"/>
  <c r="F371" i="16"/>
  <c r="E371" i="16"/>
  <c r="H371" i="16" s="1"/>
  <c r="E370" i="18"/>
  <c r="F370" i="18"/>
  <c r="H369" i="18"/>
  <c r="F370" i="19"/>
  <c r="E370" i="19"/>
  <c r="AJ368" i="19"/>
  <c r="AD368" i="19"/>
  <c r="AB368" i="19"/>
  <c r="AG368" i="19"/>
  <c r="R368" i="19"/>
  <c r="Y368" i="19"/>
  <c r="A371" i="18"/>
  <c r="D371" i="18" s="1"/>
  <c r="A371" i="19"/>
  <c r="D371" i="19" s="1"/>
  <c r="A372" i="16"/>
  <c r="D372" i="16" s="1"/>
  <c r="AE368" i="19" l="1"/>
  <c r="AI368" i="18"/>
  <c r="W368" i="18"/>
  <c r="AG368" i="18"/>
  <c r="AC368" i="18"/>
  <c r="N368" i="18"/>
  <c r="L368" i="18"/>
  <c r="X368" i="18"/>
  <c r="AN368" i="18"/>
  <c r="Z368" i="18"/>
  <c r="V368" i="18"/>
  <c r="J368" i="19"/>
  <c r="P368" i="19"/>
  <c r="Q368" i="19"/>
  <c r="Z368" i="19"/>
  <c r="O368" i="19"/>
  <c r="AC368" i="19"/>
  <c r="AN368" i="19"/>
  <c r="T368" i="19"/>
  <c r="M368" i="19"/>
  <c r="S368" i="19"/>
  <c r="V368" i="19"/>
  <c r="AK368" i="19"/>
  <c r="AF368" i="19"/>
  <c r="L368" i="19"/>
  <c r="K368" i="19"/>
  <c r="U368" i="19"/>
  <c r="B369" i="19"/>
  <c r="R369" i="19" s="1"/>
  <c r="AP368" i="19"/>
  <c r="H370" i="18"/>
  <c r="AI368" i="19"/>
  <c r="AI369" i="19" s="1"/>
  <c r="N368" i="19"/>
  <c r="AA368" i="19"/>
  <c r="AL369" i="19"/>
  <c r="B369" i="18"/>
  <c r="AH369" i="18" s="1"/>
  <c r="AH368" i="19"/>
  <c r="I368" i="19"/>
  <c r="AO368" i="19"/>
  <c r="AO369" i="19" s="1"/>
  <c r="K369" i="19"/>
  <c r="AM368" i="19"/>
  <c r="X368" i="19"/>
  <c r="W368" i="19"/>
  <c r="W369" i="19" s="1"/>
  <c r="H370" i="19"/>
  <c r="G370" i="19"/>
  <c r="G370" i="18"/>
  <c r="B370" i="18" s="1"/>
  <c r="G371" i="16"/>
  <c r="B371" i="16" s="1"/>
  <c r="AE370" i="16"/>
  <c r="M370" i="16"/>
  <c r="N370" i="16"/>
  <c r="N371" i="16" s="1"/>
  <c r="Y370" i="16"/>
  <c r="AH370" i="16"/>
  <c r="AP370" i="16"/>
  <c r="AP371" i="16" s="1"/>
  <c r="U370" i="16"/>
  <c r="U371" i="16" s="1"/>
  <c r="AJ370" i="16"/>
  <c r="AB370" i="16"/>
  <c r="J370" i="16"/>
  <c r="AL370" i="16"/>
  <c r="AL371" i="16" s="1"/>
  <c r="X370" i="16"/>
  <c r="O370" i="16"/>
  <c r="AK370" i="16"/>
  <c r="AK371" i="16" s="1"/>
  <c r="AF370" i="16"/>
  <c r="AF371" i="16" s="1"/>
  <c r="I370" i="16"/>
  <c r="Q370" i="16"/>
  <c r="R370" i="16"/>
  <c r="W370" i="16"/>
  <c r="W371" i="16" s="1"/>
  <c r="AC370" i="16"/>
  <c r="AC371" i="16" s="1"/>
  <c r="AN370" i="16"/>
  <c r="V370" i="16"/>
  <c r="AG370" i="16"/>
  <c r="AG371" i="16" s="1"/>
  <c r="K370" i="16"/>
  <c r="K371" i="16" s="1"/>
  <c r="T370" i="16"/>
  <c r="AI370" i="16"/>
  <c r="AA370" i="16"/>
  <c r="AA371" i="16" s="1"/>
  <c r="Z370" i="16"/>
  <c r="P370" i="16"/>
  <c r="L370" i="16"/>
  <c r="L371" i="16" s="1"/>
  <c r="AM370" i="16"/>
  <c r="AM371" i="16" s="1"/>
  <c r="AD370" i="16"/>
  <c r="AD371" i="16" s="1"/>
  <c r="S370" i="16"/>
  <c r="AO370" i="16"/>
  <c r="E372" i="16"/>
  <c r="H372" i="16" s="1"/>
  <c r="F372" i="16"/>
  <c r="AO369" i="18"/>
  <c r="K369" i="18"/>
  <c r="L369" i="18"/>
  <c r="Q369" i="18"/>
  <c r="AE369" i="18"/>
  <c r="O369" i="18"/>
  <c r="J369" i="18"/>
  <c r="AG369" i="18"/>
  <c r="V369" i="18"/>
  <c r="Z369" i="18"/>
  <c r="T369" i="18"/>
  <c r="AF369" i="18"/>
  <c r="U369" i="18"/>
  <c r="AM369" i="18"/>
  <c r="P369" i="18"/>
  <c r="AL369" i="18"/>
  <c r="AK369" i="18"/>
  <c r="AC369" i="18"/>
  <c r="I369" i="18"/>
  <c r="R369" i="18"/>
  <c r="W369" i="18"/>
  <c r="S369" i="18"/>
  <c r="AN369" i="18"/>
  <c r="AA369" i="18"/>
  <c r="Y369" i="18"/>
  <c r="AP369" i="18"/>
  <c r="AI369" i="18"/>
  <c r="X369" i="18"/>
  <c r="N369" i="18"/>
  <c r="M369" i="18"/>
  <c r="AB369" i="18"/>
  <c r="AJ369" i="18"/>
  <c r="F371" i="18"/>
  <c r="E371" i="18"/>
  <c r="E371" i="19"/>
  <c r="F371" i="19"/>
  <c r="A372" i="19"/>
  <c r="D372" i="19" s="1"/>
  <c r="A372" i="18"/>
  <c r="D372" i="18" s="1"/>
  <c r="AO371" i="16"/>
  <c r="S371" i="16"/>
  <c r="AI371" i="16"/>
  <c r="T371" i="16"/>
  <c r="R371" i="16"/>
  <c r="Q371" i="16"/>
  <c r="I371" i="16"/>
  <c r="V371" i="16"/>
  <c r="P371" i="16"/>
  <c r="Z371" i="16"/>
  <c r="AN371" i="16"/>
  <c r="O371" i="16"/>
  <c r="A373" i="16"/>
  <c r="D373" i="16" s="1"/>
  <c r="X371" i="16"/>
  <c r="J371" i="16"/>
  <c r="AB371" i="16"/>
  <c r="AJ371" i="16"/>
  <c r="AH371" i="16"/>
  <c r="Y371" i="16"/>
  <c r="M371" i="16"/>
  <c r="T369" i="19" l="1"/>
  <c r="AD369" i="18"/>
  <c r="I369" i="19"/>
  <c r="AA369" i="19"/>
  <c r="AD369" i="19"/>
  <c r="U369" i="19"/>
  <c r="AN369" i="19"/>
  <c r="L369" i="19"/>
  <c r="S369" i="19"/>
  <c r="AC369" i="19"/>
  <c r="AF369" i="19"/>
  <c r="M369" i="19"/>
  <c r="P369" i="19"/>
  <c r="AP369" i="19"/>
  <c r="AP370" i="19" s="1"/>
  <c r="O369" i="19"/>
  <c r="AG369" i="19"/>
  <c r="X369" i="19"/>
  <c r="AH369" i="19"/>
  <c r="N369" i="19"/>
  <c r="V369" i="19"/>
  <c r="AK369" i="19"/>
  <c r="Z369" i="19"/>
  <c r="Y369" i="19"/>
  <c r="AB369" i="19"/>
  <c r="J369" i="19"/>
  <c r="AM369" i="19"/>
  <c r="AJ369" i="19"/>
  <c r="AE369" i="19"/>
  <c r="Q369" i="19"/>
  <c r="B370" i="19"/>
  <c r="AO370" i="19" s="1"/>
  <c r="H371" i="19"/>
  <c r="AE370" i="19"/>
  <c r="G371" i="19"/>
  <c r="S370" i="18"/>
  <c r="V370" i="18"/>
  <c r="AD370" i="18"/>
  <c r="AM370" i="18"/>
  <c r="AI370" i="18"/>
  <c r="T370" i="18"/>
  <c r="J370" i="18"/>
  <c r="U370" i="18"/>
  <c r="L370" i="18"/>
  <c r="Z370" i="18"/>
  <c r="AC370" i="18"/>
  <c r="O370" i="18"/>
  <c r="AA370" i="18"/>
  <c r="M370" i="18"/>
  <c r="Q370" i="18"/>
  <c r="AP370" i="18"/>
  <c r="AJ370" i="18"/>
  <c r="X370" i="18"/>
  <c r="R370" i="18"/>
  <c r="AL370" i="18"/>
  <c r="AF370" i="18"/>
  <c r="AG370" i="18"/>
  <c r="AB370" i="18"/>
  <c r="AN370" i="18"/>
  <c r="I370" i="18"/>
  <c r="P370" i="18"/>
  <c r="K370" i="18"/>
  <c r="AH370" i="18"/>
  <c r="H371" i="18"/>
  <c r="N370" i="18"/>
  <c r="Y370" i="18"/>
  <c r="W370" i="18"/>
  <c r="AK370" i="18"/>
  <c r="AE370" i="18"/>
  <c r="AO370" i="18"/>
  <c r="AE371" i="16"/>
  <c r="G372" i="16"/>
  <c r="B372" i="16"/>
  <c r="AE372" i="16" s="1"/>
  <c r="E373" i="16"/>
  <c r="H373" i="16" s="1"/>
  <c r="F373" i="16"/>
  <c r="F372" i="18"/>
  <c r="E372" i="18"/>
  <c r="G371" i="18"/>
  <c r="E372" i="19"/>
  <c r="F372" i="19"/>
  <c r="A373" i="18"/>
  <c r="D373" i="18" s="1"/>
  <c r="A373" i="19"/>
  <c r="D373" i="19" s="1"/>
  <c r="A374" i="16"/>
  <c r="D374" i="16" s="1"/>
  <c r="L372" i="16"/>
  <c r="U370" i="19" l="1"/>
  <c r="AM370" i="19"/>
  <c r="O370" i="19"/>
  <c r="AG370" i="19"/>
  <c r="X370" i="19"/>
  <c r="W370" i="19"/>
  <c r="AK370" i="19"/>
  <c r="J370" i="19"/>
  <c r="M370" i="19"/>
  <c r="Y370" i="19"/>
  <c r="L370" i="19"/>
  <c r="AF370" i="19"/>
  <c r="I370" i="19"/>
  <c r="AA370" i="19"/>
  <c r="P370" i="19"/>
  <c r="K370" i="19"/>
  <c r="R370" i="19"/>
  <c r="AN370" i="19"/>
  <c r="AC370" i="19"/>
  <c r="AI370" i="19"/>
  <c r="G372" i="18"/>
  <c r="AJ370" i="19"/>
  <c r="AL370" i="19"/>
  <c r="B371" i="19"/>
  <c r="K371" i="19" s="1"/>
  <c r="S370" i="19"/>
  <c r="T370" i="19"/>
  <c r="Q370" i="19"/>
  <c r="Z370" i="19"/>
  <c r="AD370" i="19"/>
  <c r="N370" i="19"/>
  <c r="AH370" i="19"/>
  <c r="V370" i="19"/>
  <c r="V371" i="19" s="1"/>
  <c r="AB370" i="19"/>
  <c r="H372" i="19"/>
  <c r="G372" i="19"/>
  <c r="B371" i="18"/>
  <c r="AH371" i="18" s="1"/>
  <c r="AI372" i="16"/>
  <c r="AO372" i="16"/>
  <c r="AG372" i="16"/>
  <c r="R372" i="16"/>
  <c r="AK372" i="16"/>
  <c r="M372" i="16"/>
  <c r="AA372" i="16"/>
  <c r="AH372" i="16"/>
  <c r="S372" i="16"/>
  <c r="W372" i="16"/>
  <c r="I372" i="16"/>
  <c r="X372" i="16"/>
  <c r="K372" i="16"/>
  <c r="O372" i="16"/>
  <c r="AL372" i="16"/>
  <c r="AF372" i="16"/>
  <c r="P372" i="16"/>
  <c r="U372" i="16"/>
  <c r="AD372" i="16"/>
  <c r="J372" i="16"/>
  <c r="V372" i="16"/>
  <c r="AC372" i="16"/>
  <c r="AJ372" i="16"/>
  <c r="Q372" i="16"/>
  <c r="T372" i="16"/>
  <c r="AN372" i="16"/>
  <c r="N372" i="16"/>
  <c r="Z372" i="16"/>
  <c r="AP372" i="16"/>
  <c r="AM372" i="16"/>
  <c r="AB372" i="16"/>
  <c r="Y372" i="16"/>
  <c r="F374" i="16"/>
  <c r="E374" i="16"/>
  <c r="H374" i="16"/>
  <c r="G373" i="16"/>
  <c r="B373" i="16" s="1"/>
  <c r="F373" i="18"/>
  <c r="E373" i="18"/>
  <c r="H372" i="18"/>
  <c r="B372" i="18" s="1"/>
  <c r="E373" i="19"/>
  <c r="F373" i="19"/>
  <c r="A374" i="18"/>
  <c r="D374" i="18" s="1"/>
  <c r="A374" i="19"/>
  <c r="D374" i="19" s="1"/>
  <c r="A375" i="16"/>
  <c r="D375" i="16" s="1"/>
  <c r="Z371" i="19" l="1"/>
  <c r="AI371" i="19"/>
  <c r="L371" i="19"/>
  <c r="AB371" i="19"/>
  <c r="AN371" i="19"/>
  <c r="AL371" i="19"/>
  <c r="M371" i="19"/>
  <c r="AP371" i="19"/>
  <c r="O371" i="19"/>
  <c r="AH371" i="19"/>
  <c r="K371" i="18"/>
  <c r="M371" i="18"/>
  <c r="I371" i="18"/>
  <c r="AA371" i="18"/>
  <c r="X371" i="19"/>
  <c r="AG371" i="19"/>
  <c r="Q371" i="19"/>
  <c r="AC371" i="18"/>
  <c r="AO371" i="18"/>
  <c r="AD371" i="18"/>
  <c r="T371" i="19"/>
  <c r="R371" i="19"/>
  <c r="Y371" i="19"/>
  <c r="AM371" i="19"/>
  <c r="AJ371" i="19"/>
  <c r="U371" i="19"/>
  <c r="AO371" i="19"/>
  <c r="N371" i="19"/>
  <c r="P371" i="18"/>
  <c r="Q371" i="18"/>
  <c r="N371" i="18"/>
  <c r="N372" i="18" s="1"/>
  <c r="L371" i="18"/>
  <c r="L372" i="18" s="1"/>
  <c r="AM371" i="18"/>
  <c r="AB371" i="18"/>
  <c r="O371" i="18"/>
  <c r="AK371" i="19"/>
  <c r="J371" i="19"/>
  <c r="W371" i="19"/>
  <c r="V371" i="18"/>
  <c r="I371" i="19"/>
  <c r="Z371" i="18"/>
  <c r="AE371" i="18"/>
  <c r="T371" i="18"/>
  <c r="T372" i="18" s="1"/>
  <c r="AN371" i="18"/>
  <c r="AN372" i="18" s="1"/>
  <c r="J371" i="18"/>
  <c r="X371" i="18"/>
  <c r="AJ371" i="18"/>
  <c r="AJ372" i="18" s="1"/>
  <c r="AC371" i="19"/>
  <c r="AE371" i="19"/>
  <c r="P371" i="19"/>
  <c r="AA371" i="19"/>
  <c r="AF371" i="19"/>
  <c r="AD371" i="19"/>
  <c r="S371" i="19"/>
  <c r="B372" i="19"/>
  <c r="W372" i="19" s="1"/>
  <c r="AL371" i="18"/>
  <c r="AL372" i="18" s="1"/>
  <c r="W371" i="18"/>
  <c r="AF371" i="18"/>
  <c r="AI371" i="18"/>
  <c r="AI372" i="18" s="1"/>
  <c r="AG371" i="18"/>
  <c r="AG372" i="18" s="1"/>
  <c r="H373" i="19"/>
  <c r="T372" i="19"/>
  <c r="G373" i="19"/>
  <c r="B373" i="19" s="1"/>
  <c r="G373" i="18"/>
  <c r="AK371" i="18"/>
  <c r="S371" i="18"/>
  <c r="S372" i="18" s="1"/>
  <c r="U371" i="18"/>
  <c r="U372" i="18" s="1"/>
  <c r="AP371" i="18"/>
  <c r="AP372" i="18" s="1"/>
  <c r="R371" i="18"/>
  <c r="Y371" i="18"/>
  <c r="Y372" i="18" s="1"/>
  <c r="Q373" i="16"/>
  <c r="P373" i="16"/>
  <c r="K373" i="16"/>
  <c r="T373" i="16"/>
  <c r="T374" i="16" s="1"/>
  <c r="J373" i="16"/>
  <c r="Z373" i="16"/>
  <c r="AO373" i="16"/>
  <c r="AO374" i="16" s="1"/>
  <c r="R373" i="16"/>
  <c r="AH373" i="16"/>
  <c r="AF373" i="16"/>
  <c r="N373" i="16"/>
  <c r="AE373" i="16"/>
  <c r="W373" i="16"/>
  <c r="O373" i="16"/>
  <c r="AN373" i="16"/>
  <c r="V373" i="16"/>
  <c r="V374" i="16" s="1"/>
  <c r="AP373" i="16"/>
  <c r="AL373" i="16"/>
  <c r="AK373" i="16"/>
  <c r="AK374" i="16" s="1"/>
  <c r="AM373" i="16"/>
  <c r="M373" i="16"/>
  <c r="AJ373" i="16"/>
  <c r="L373" i="16"/>
  <c r="I373" i="16"/>
  <c r="AI373" i="16"/>
  <c r="U373" i="16"/>
  <c r="AC373" i="16"/>
  <c r="S373" i="16"/>
  <c r="AG373" i="16"/>
  <c r="Y373" i="16"/>
  <c r="X373" i="16"/>
  <c r="AD373" i="16"/>
  <c r="AD374" i="16" s="1"/>
  <c r="AB373" i="16"/>
  <c r="AA373" i="16"/>
  <c r="G374" i="16"/>
  <c r="B374" i="16"/>
  <c r="AL374" i="16" s="1"/>
  <c r="F375" i="16"/>
  <c r="E375" i="16"/>
  <c r="H375" i="16" s="1"/>
  <c r="AH372" i="18"/>
  <c r="J372" i="18"/>
  <c r="I372" i="18"/>
  <c r="K372" i="18"/>
  <c r="M372" i="18"/>
  <c r="R372" i="18"/>
  <c r="V372" i="18"/>
  <c r="AK372" i="18"/>
  <c r="O372" i="18"/>
  <c r="AF372" i="18"/>
  <c r="AM372" i="18"/>
  <c r="X372" i="18"/>
  <c r="AO372" i="18"/>
  <c r="AE372" i="18"/>
  <c r="W372" i="18"/>
  <c r="AC372" i="18"/>
  <c r="AA372" i="18"/>
  <c r="Z372" i="18"/>
  <c r="Q372" i="18"/>
  <c r="P372" i="18"/>
  <c r="AB372" i="18"/>
  <c r="AD372" i="18"/>
  <c r="H373" i="18"/>
  <c r="E374" i="18"/>
  <c r="F374" i="18"/>
  <c r="G374" i="18" s="1"/>
  <c r="F374" i="19"/>
  <c r="E374" i="19"/>
  <c r="K372" i="19"/>
  <c r="A375" i="18"/>
  <c r="D375" i="18" s="1"/>
  <c r="A375" i="19"/>
  <c r="D375" i="19" s="1"/>
  <c r="A376" i="16"/>
  <c r="D376" i="16" s="1"/>
  <c r="AF372" i="19" l="1"/>
  <c r="AC372" i="19"/>
  <c r="I372" i="19"/>
  <c r="AK372" i="19"/>
  <c r="AK373" i="19" s="1"/>
  <c r="AM372" i="19"/>
  <c r="AG372" i="19"/>
  <c r="AP372" i="19"/>
  <c r="AP373" i="19" s="1"/>
  <c r="AA372" i="19"/>
  <c r="AA373" i="19" s="1"/>
  <c r="L372" i="19"/>
  <c r="S372" i="19"/>
  <c r="P372" i="19"/>
  <c r="U372" i="19"/>
  <c r="AB372" i="19"/>
  <c r="AE372" i="19"/>
  <c r="AO372" i="19"/>
  <c r="X372" i="19"/>
  <c r="AL372" i="19"/>
  <c r="Y372" i="19"/>
  <c r="Y373" i="19" s="1"/>
  <c r="Q372" i="19"/>
  <c r="Q373" i="19" s="1"/>
  <c r="AH372" i="19"/>
  <c r="AH373" i="19" s="1"/>
  <c r="J372" i="19"/>
  <c r="J373" i="19" s="1"/>
  <c r="V372" i="19"/>
  <c r="V373" i="19" s="1"/>
  <c r="R372" i="19"/>
  <c r="B373" i="18"/>
  <c r="K373" i="18" s="1"/>
  <c r="O372" i="19"/>
  <c r="AD372" i="19"/>
  <c r="AD373" i="19" s="1"/>
  <c r="AJ372" i="19"/>
  <c r="Z372" i="19"/>
  <c r="AI372" i="19"/>
  <c r="AI373" i="19" s="1"/>
  <c r="N372" i="19"/>
  <c r="N373" i="19" s="1"/>
  <c r="M372" i="19"/>
  <c r="AN372" i="19"/>
  <c r="AN373" i="19" s="1"/>
  <c r="H374" i="19"/>
  <c r="G374" i="19"/>
  <c r="AO373" i="19"/>
  <c r="AL373" i="19"/>
  <c r="AG373" i="19"/>
  <c r="AF373" i="19"/>
  <c r="W373" i="19"/>
  <c r="O373" i="19"/>
  <c r="AC373" i="19"/>
  <c r="X373" i="19"/>
  <c r="AB373" i="19"/>
  <c r="R373" i="19"/>
  <c r="T373" i="19"/>
  <c r="S373" i="19"/>
  <c r="AJ373" i="19"/>
  <c r="P373" i="19"/>
  <c r="AM373" i="19"/>
  <c r="I373" i="19"/>
  <c r="L373" i="19"/>
  <c r="Z373" i="19"/>
  <c r="AE373" i="19"/>
  <c r="K373" i="19"/>
  <c r="AE373" i="18"/>
  <c r="AB373" i="18"/>
  <c r="I374" i="16"/>
  <c r="I375" i="16" s="1"/>
  <c r="R374" i="16"/>
  <c r="S374" i="16"/>
  <c r="AM374" i="16"/>
  <c r="AE374" i="16"/>
  <c r="AE375" i="16" s="1"/>
  <c r="U374" i="16"/>
  <c r="G375" i="16"/>
  <c r="B375" i="16" s="1"/>
  <c r="AD375" i="16" s="1"/>
  <c r="AC374" i="16"/>
  <c r="Q374" i="16"/>
  <c r="Q375" i="16" s="1"/>
  <c r="J374" i="16"/>
  <c r="AH374" i="16"/>
  <c r="X374" i="16"/>
  <c r="N374" i="16"/>
  <c r="N375" i="16" s="1"/>
  <c r="P374" i="16"/>
  <c r="O374" i="16"/>
  <c r="AP374" i="16"/>
  <c r="AA374" i="16"/>
  <c r="AA375" i="16" s="1"/>
  <c r="AJ374" i="16"/>
  <c r="E376" i="16"/>
  <c r="F376" i="16"/>
  <c r="G376" i="16" s="1"/>
  <c r="H376" i="16"/>
  <c r="L374" i="16"/>
  <c r="Y374" i="16"/>
  <c r="Y375" i="16" s="1"/>
  <c r="M374" i="16"/>
  <c r="M375" i="16" s="1"/>
  <c r="W374" i="16"/>
  <c r="AG374" i="16"/>
  <c r="AI374" i="16"/>
  <c r="AI375" i="16" s="1"/>
  <c r="AF374" i="16"/>
  <c r="AF375" i="16" s="1"/>
  <c r="AB374" i="16"/>
  <c r="K374" i="16"/>
  <c r="K375" i="16" s="1"/>
  <c r="Z374" i="16"/>
  <c r="Z375" i="16" s="1"/>
  <c r="AN374" i="16"/>
  <c r="AN375" i="16" s="1"/>
  <c r="AF373" i="18"/>
  <c r="I373" i="18"/>
  <c r="R373" i="18"/>
  <c r="AD373" i="18"/>
  <c r="H374" i="18"/>
  <c r="B374" i="18" s="1"/>
  <c r="F375" i="18"/>
  <c r="E375" i="18"/>
  <c r="Q373" i="18"/>
  <c r="AH373" i="18"/>
  <c r="F375" i="19"/>
  <c r="E375" i="19"/>
  <c r="M373" i="19"/>
  <c r="U373" i="19"/>
  <c r="A376" i="19"/>
  <c r="D376" i="19" s="1"/>
  <c r="A376" i="18"/>
  <c r="D376" i="18" s="1"/>
  <c r="U375" i="16"/>
  <c r="AK375" i="16"/>
  <c r="L375" i="16"/>
  <c r="AC375" i="16"/>
  <c r="A377" i="16"/>
  <c r="D377" i="16" s="1"/>
  <c r="T375" i="16"/>
  <c r="AO375" i="16"/>
  <c r="AM375" i="16"/>
  <c r="X375" i="16"/>
  <c r="J375" i="16"/>
  <c r="V375" i="16"/>
  <c r="R375" i="16"/>
  <c r="S375" i="16"/>
  <c r="AB375" i="16"/>
  <c r="P375" i="16"/>
  <c r="W375" i="16"/>
  <c r="AG375" i="16"/>
  <c r="AH375" i="16"/>
  <c r="O375" i="16"/>
  <c r="AP375" i="16"/>
  <c r="AO373" i="18" l="1"/>
  <c r="P373" i="18"/>
  <c r="U373" i="18"/>
  <c r="AG373" i="18"/>
  <c r="AG374" i="18" s="1"/>
  <c r="AA373" i="18"/>
  <c r="Y373" i="18"/>
  <c r="X373" i="18"/>
  <c r="AL373" i="18"/>
  <c r="AL374" i="18" s="1"/>
  <c r="T373" i="18"/>
  <c r="AI373" i="18"/>
  <c r="AK373" i="18"/>
  <c r="AM373" i="18"/>
  <c r="AM374" i="18" s="1"/>
  <c r="Z373" i="18"/>
  <c r="V373" i="18"/>
  <c r="AP373" i="18"/>
  <c r="AN373" i="18"/>
  <c r="AN374" i="18" s="1"/>
  <c r="J373" i="18"/>
  <c r="W373" i="18"/>
  <c r="AJ373" i="18"/>
  <c r="M373" i="18"/>
  <c r="S373" i="18"/>
  <c r="L373" i="18"/>
  <c r="N373" i="18"/>
  <c r="O373" i="18"/>
  <c r="O374" i="18" s="1"/>
  <c r="AC373" i="18"/>
  <c r="B374" i="19"/>
  <c r="AG374" i="19" s="1"/>
  <c r="H375" i="18"/>
  <c r="M374" i="19"/>
  <c r="AF374" i="19"/>
  <c r="O374" i="19"/>
  <c r="H375" i="19"/>
  <c r="AC374" i="19"/>
  <c r="AL374" i="19"/>
  <c r="AD374" i="19"/>
  <c r="AB374" i="19"/>
  <c r="AE374" i="19"/>
  <c r="AP374" i="19"/>
  <c r="AI374" i="19"/>
  <c r="L374" i="19"/>
  <c r="X374" i="19"/>
  <c r="K374" i="19"/>
  <c r="I374" i="19"/>
  <c r="S374" i="19"/>
  <c r="AN374" i="19"/>
  <c r="W374" i="19"/>
  <c r="V374" i="19"/>
  <c r="R374" i="19"/>
  <c r="AJ374" i="19"/>
  <c r="N374" i="19"/>
  <c r="AO374" i="19"/>
  <c r="G375" i="19"/>
  <c r="Z374" i="19"/>
  <c r="G375" i="18"/>
  <c r="B375" i="18" s="1"/>
  <c r="AJ375" i="16"/>
  <c r="AL375" i="16"/>
  <c r="AL376" i="16" s="1"/>
  <c r="B376" i="16"/>
  <c r="U376" i="16" s="1"/>
  <c r="E377" i="16"/>
  <c r="H377" i="16" s="1"/>
  <c r="F377" i="16"/>
  <c r="P374" i="18"/>
  <c r="Y374" i="18"/>
  <c r="T374" i="18"/>
  <c r="Z374" i="18"/>
  <c r="S374" i="18"/>
  <c r="AC374" i="18"/>
  <c r="AD374" i="18"/>
  <c r="AJ374" i="18"/>
  <c r="AP374" i="18"/>
  <c r="N374" i="18"/>
  <c r="AE374" i="18"/>
  <c r="AB374" i="18"/>
  <c r="R374" i="18"/>
  <c r="M374" i="18"/>
  <c r="AA374" i="18"/>
  <c r="AF374" i="18"/>
  <c r="L374" i="18"/>
  <c r="AK374" i="18"/>
  <c r="X374" i="18"/>
  <c r="J374" i="18"/>
  <c r="W374" i="18"/>
  <c r="V374" i="18"/>
  <c r="AI374" i="18"/>
  <c r="Q374" i="18"/>
  <c r="AO374" i="18"/>
  <c r="K374" i="18"/>
  <c r="U374" i="18"/>
  <c r="I374" i="18"/>
  <c r="AH374" i="18"/>
  <c r="F376" i="18"/>
  <c r="E376" i="18"/>
  <c r="E376" i="19"/>
  <c r="F376" i="19"/>
  <c r="AH374" i="19"/>
  <c r="J374" i="19"/>
  <c r="A377" i="19"/>
  <c r="D377" i="19" s="1"/>
  <c r="A377" i="18"/>
  <c r="D377" i="18" s="1"/>
  <c r="K376" i="16"/>
  <c r="AH376" i="16"/>
  <c r="AM376" i="16"/>
  <c r="AD376" i="16"/>
  <c r="M376" i="16"/>
  <c r="Z376" i="16"/>
  <c r="V376" i="16"/>
  <c r="A378" i="16"/>
  <c r="D378" i="16" s="1"/>
  <c r="AC376" i="16"/>
  <c r="Y374" i="19" l="1"/>
  <c r="U374" i="19"/>
  <c r="Q374" i="19"/>
  <c r="P374" i="19"/>
  <c r="AA374" i="19"/>
  <c r="AM374" i="19"/>
  <c r="T374" i="19"/>
  <c r="AK374" i="19"/>
  <c r="AK375" i="19" s="1"/>
  <c r="B375" i="19"/>
  <c r="R375" i="19" s="1"/>
  <c r="H376" i="18"/>
  <c r="G376" i="19"/>
  <c r="AK375" i="18"/>
  <c r="P375" i="18"/>
  <c r="AA375" i="18"/>
  <c r="AP375" i="18"/>
  <c r="S375" i="18"/>
  <c r="AM375" i="18"/>
  <c r="N375" i="18"/>
  <c r="Y375" i="18"/>
  <c r="AG375" i="18"/>
  <c r="W375" i="18"/>
  <c r="AB375" i="18"/>
  <c r="U375" i="18"/>
  <c r="K375" i="18"/>
  <c r="AN375" i="18"/>
  <c r="AL375" i="18"/>
  <c r="J375" i="18"/>
  <c r="L375" i="18"/>
  <c r="R375" i="18"/>
  <c r="AC375" i="18"/>
  <c r="O375" i="18"/>
  <c r="X375" i="18"/>
  <c r="Q375" i="18"/>
  <c r="M375" i="18"/>
  <c r="AD375" i="18"/>
  <c r="Z375" i="18"/>
  <c r="J375" i="19"/>
  <c r="M375" i="19"/>
  <c r="AG375" i="19"/>
  <c r="AD375" i="19"/>
  <c r="AN375" i="19"/>
  <c r="AE375" i="19"/>
  <c r="I375" i="19"/>
  <c r="H376" i="19"/>
  <c r="I375" i="18"/>
  <c r="AO375" i="18"/>
  <c r="AI375" i="18"/>
  <c r="AJ375" i="18"/>
  <c r="AF375" i="18"/>
  <c r="AE375" i="18"/>
  <c r="V375" i="18"/>
  <c r="T375" i="18"/>
  <c r="AH375" i="18"/>
  <c r="X376" i="16"/>
  <c r="Y376" i="16"/>
  <c r="J376" i="16"/>
  <c r="N376" i="16"/>
  <c r="AK376" i="16"/>
  <c r="I376" i="16"/>
  <c r="AG376" i="16"/>
  <c r="AO376" i="16"/>
  <c r="P376" i="16"/>
  <c r="AE376" i="16"/>
  <c r="S376" i="16"/>
  <c r="AF376" i="16"/>
  <c r="R376" i="16"/>
  <c r="O376" i="16"/>
  <c r="L376" i="16"/>
  <c r="AJ376" i="16"/>
  <c r="AA376" i="16"/>
  <c r="W376" i="16"/>
  <c r="T376" i="16"/>
  <c r="AB376" i="16"/>
  <c r="Q376" i="16"/>
  <c r="AI376" i="16"/>
  <c r="AP376" i="16"/>
  <c r="AN376" i="16"/>
  <c r="G377" i="16"/>
  <c r="B377" i="16" s="1"/>
  <c r="F378" i="16"/>
  <c r="E378" i="16"/>
  <c r="H378" i="16" s="1"/>
  <c r="E377" i="18"/>
  <c r="F377" i="18"/>
  <c r="G376" i="18"/>
  <c r="F377" i="19"/>
  <c r="E377" i="19"/>
  <c r="A378" i="18"/>
  <c r="D378" i="18" s="1"/>
  <c r="A378" i="19"/>
  <c r="D378" i="19" s="1"/>
  <c r="A379" i="16"/>
  <c r="D379" i="16" s="1"/>
  <c r="H377" i="19" l="1"/>
  <c r="H377" i="18"/>
  <c r="AO375" i="19"/>
  <c r="AO376" i="19" s="1"/>
  <c r="P375" i="19"/>
  <c r="T375" i="19"/>
  <c r="AL375" i="19"/>
  <c r="AJ375" i="19"/>
  <c r="AM375" i="19"/>
  <c r="AM376" i="19" s="1"/>
  <c r="Y375" i="19"/>
  <c r="AH375" i="19"/>
  <c r="AP375" i="19"/>
  <c r="AI375" i="19"/>
  <c r="N375" i="19"/>
  <c r="K375" i="19"/>
  <c r="W375" i="19"/>
  <c r="W376" i="19" s="1"/>
  <c r="X375" i="19"/>
  <c r="AA375" i="19"/>
  <c r="AC375" i="19"/>
  <c r="AF375" i="19"/>
  <c r="S375" i="19"/>
  <c r="U375" i="19"/>
  <c r="AB375" i="19"/>
  <c r="O375" i="19"/>
  <c r="Z375" i="19"/>
  <c r="L375" i="19"/>
  <c r="V375" i="19"/>
  <c r="Q375" i="19"/>
  <c r="B376" i="19"/>
  <c r="P376" i="19" s="1"/>
  <c r="B376" i="18"/>
  <c r="AH376" i="18" s="1"/>
  <c r="AA376" i="18"/>
  <c r="U376" i="18"/>
  <c r="AM376" i="18"/>
  <c r="I376" i="18"/>
  <c r="T376" i="18"/>
  <c r="S376" i="18"/>
  <c r="AE376" i="18"/>
  <c r="Z376" i="19"/>
  <c r="K376" i="19"/>
  <c r="G377" i="19"/>
  <c r="B377" i="19" s="1"/>
  <c r="L376" i="18"/>
  <c r="AK376" i="18"/>
  <c r="AP376" i="18"/>
  <c r="G377" i="18"/>
  <c r="B377" i="18" s="1"/>
  <c r="G378" i="16"/>
  <c r="B378" i="16" s="1"/>
  <c r="AM378" i="16" s="1"/>
  <c r="AK377" i="16"/>
  <c r="P377" i="16"/>
  <c r="Z377" i="16"/>
  <c r="Z378" i="16" s="1"/>
  <c r="AH377" i="16"/>
  <c r="AF377" i="16"/>
  <c r="J377" i="16"/>
  <c r="J378" i="16" s="1"/>
  <c r="AL377" i="16"/>
  <c r="AL378" i="16" s="1"/>
  <c r="Q377" i="16"/>
  <c r="AE377" i="16"/>
  <c r="Y377" i="16"/>
  <c r="W377" i="16"/>
  <c r="W378" i="16" s="1"/>
  <c r="AO377" i="16"/>
  <c r="AM377" i="16"/>
  <c r="O377" i="16"/>
  <c r="O378" i="16" s="1"/>
  <c r="K377" i="16"/>
  <c r="K378" i="16" s="1"/>
  <c r="AA377" i="16"/>
  <c r="I377" i="16"/>
  <c r="M377" i="16"/>
  <c r="AN377" i="16"/>
  <c r="AN378" i="16" s="1"/>
  <c r="L377" i="16"/>
  <c r="L378" i="16" s="1"/>
  <c r="AI377" i="16"/>
  <c r="N377" i="16"/>
  <c r="V377" i="16"/>
  <c r="V378" i="16" s="1"/>
  <c r="AB377" i="16"/>
  <c r="AJ377" i="16"/>
  <c r="AC377" i="16"/>
  <c r="AG377" i="16"/>
  <c r="AG378" i="16" s="1"/>
  <c r="S377" i="16"/>
  <c r="S378" i="16" s="1"/>
  <c r="AD377" i="16"/>
  <c r="U377" i="16"/>
  <c r="R377" i="16"/>
  <c r="R378" i="16" s="1"/>
  <c r="X377" i="16"/>
  <c r="T377" i="16"/>
  <c r="AP377" i="16"/>
  <c r="AP378" i="16" s="1"/>
  <c r="F379" i="16"/>
  <c r="E379" i="16"/>
  <c r="AF376" i="18"/>
  <c r="Y376" i="18"/>
  <c r="K376" i="18"/>
  <c r="O376" i="18"/>
  <c r="AJ376" i="18"/>
  <c r="E378" i="18"/>
  <c r="F378" i="18"/>
  <c r="R376" i="18"/>
  <c r="AG376" i="18"/>
  <c r="Q376" i="18"/>
  <c r="X376" i="18"/>
  <c r="AO376" i="18"/>
  <c r="J376" i="18"/>
  <c r="Z376" i="18"/>
  <c r="AI376" i="18"/>
  <c r="N376" i="18"/>
  <c r="AD376" i="18"/>
  <c r="M376" i="18"/>
  <c r="AC376" i="18"/>
  <c r="AL376" i="18"/>
  <c r="P376" i="18"/>
  <c r="AN376" i="18"/>
  <c r="AB376" i="18"/>
  <c r="N376" i="19"/>
  <c r="F378" i="19"/>
  <c r="E378" i="19"/>
  <c r="A379" i="18"/>
  <c r="D379" i="18" s="1"/>
  <c r="A379" i="19"/>
  <c r="D379" i="19" s="1"/>
  <c r="AA378" i="16"/>
  <c r="AB378" i="16"/>
  <c r="AH378" i="16"/>
  <c r="P378" i="16"/>
  <c r="AK378" i="16"/>
  <c r="T378" i="16"/>
  <c r="X378" i="16"/>
  <c r="A380" i="16"/>
  <c r="D380" i="16" s="1"/>
  <c r="AO378" i="16"/>
  <c r="N378" i="16"/>
  <c r="AI378" i="16"/>
  <c r="Y378" i="16"/>
  <c r="U378" i="16"/>
  <c r="AD378" i="16"/>
  <c r="AC378" i="16"/>
  <c r="Q378" i="16"/>
  <c r="AF378" i="16"/>
  <c r="M378" i="16"/>
  <c r="AE378" i="16"/>
  <c r="I378" i="16"/>
  <c r="AJ378" i="16"/>
  <c r="AO377" i="19" l="1"/>
  <c r="Q376" i="19"/>
  <c r="U376" i="19"/>
  <c r="U377" i="19" s="1"/>
  <c r="AA376" i="19"/>
  <c r="T376" i="19"/>
  <c r="V376" i="19"/>
  <c r="AH376" i="19"/>
  <c r="AG376" i="19"/>
  <c r="AG377" i="19" s="1"/>
  <c r="AB376" i="19"/>
  <c r="AK376" i="19"/>
  <c r="AD376" i="19"/>
  <c r="AD377" i="19" s="1"/>
  <c r="AF376" i="19"/>
  <c r="AF377" i="19" s="1"/>
  <c r="M376" i="19"/>
  <c r="AE376" i="19"/>
  <c r="AC376" i="19"/>
  <c r="AC377" i="19" s="1"/>
  <c r="L376" i="19"/>
  <c r="L377" i="19" s="1"/>
  <c r="V377" i="19"/>
  <c r="O376" i="19"/>
  <c r="O377" i="19" s="1"/>
  <c r="S376" i="19"/>
  <c r="S377" i="19" s="1"/>
  <c r="R376" i="19"/>
  <c r="R377" i="19" s="1"/>
  <c r="AN376" i="19"/>
  <c r="AN377" i="19" s="1"/>
  <c r="X376" i="19"/>
  <c r="X377" i="19" s="1"/>
  <c r="Y376" i="19"/>
  <c r="Y377" i="19" s="1"/>
  <c r="AI376" i="19"/>
  <c r="AI377" i="19" s="1"/>
  <c r="AL376" i="19"/>
  <c r="AL377" i="19" s="1"/>
  <c r="I376" i="19"/>
  <c r="I377" i="19" s="1"/>
  <c r="AP376" i="19"/>
  <c r="AP377" i="19" s="1"/>
  <c r="AJ376" i="19"/>
  <c r="AJ377" i="19" s="1"/>
  <c r="J376" i="19"/>
  <c r="J377" i="19" s="1"/>
  <c r="AE377" i="19"/>
  <c r="V376" i="18"/>
  <c r="V377" i="18" s="1"/>
  <c r="W376" i="18"/>
  <c r="G378" i="19"/>
  <c r="H378" i="18"/>
  <c r="S377" i="18"/>
  <c r="AO377" i="18"/>
  <c r="AC377" i="18"/>
  <c r="AK377" i="18"/>
  <c r="K377" i="18"/>
  <c r="W377" i="18"/>
  <c r="T377" i="18"/>
  <c r="AI377" i="18"/>
  <c r="Y377" i="18"/>
  <c r="AN377" i="18"/>
  <c r="Q377" i="18"/>
  <c r="AL377" i="18"/>
  <c r="O377" i="18"/>
  <c r="M377" i="18"/>
  <c r="L377" i="18"/>
  <c r="Z377" i="18"/>
  <c r="J377" i="18"/>
  <c r="AG377" i="18"/>
  <c r="AJ377" i="18"/>
  <c r="AF377" i="18"/>
  <c r="AK377" i="19"/>
  <c r="Z377" i="19"/>
  <c r="W377" i="19"/>
  <c r="M377" i="19"/>
  <c r="AA377" i="19"/>
  <c r="AM377" i="19"/>
  <c r="Q377" i="19"/>
  <c r="P377" i="19"/>
  <c r="AH377" i="19"/>
  <c r="K377" i="19"/>
  <c r="AB377" i="19"/>
  <c r="T377" i="19"/>
  <c r="H378" i="19"/>
  <c r="N377" i="19"/>
  <c r="N377" i="18"/>
  <c r="AM377" i="18"/>
  <c r="X377" i="18"/>
  <c r="P377" i="18"/>
  <c r="AD377" i="18"/>
  <c r="AE377" i="18"/>
  <c r="AP377" i="18"/>
  <c r="U377" i="18"/>
  <c r="R377" i="18"/>
  <c r="AH377" i="18"/>
  <c r="AA377" i="18"/>
  <c r="AB377" i="18"/>
  <c r="I377" i="18"/>
  <c r="H379" i="16"/>
  <c r="E380" i="16"/>
  <c r="F380" i="16"/>
  <c r="G380" i="16" s="1"/>
  <c r="G379" i="16"/>
  <c r="B379" i="16" s="1"/>
  <c r="AM379" i="16" s="1"/>
  <c r="G378" i="18"/>
  <c r="B378" i="18" s="1"/>
  <c r="F379" i="18"/>
  <c r="E379" i="18"/>
  <c r="F379" i="19"/>
  <c r="E379" i="19"/>
  <c r="H379" i="19" s="1"/>
  <c r="A380" i="18"/>
  <c r="D380" i="18" s="1"/>
  <c r="A380" i="19"/>
  <c r="D380" i="19" s="1"/>
  <c r="A381" i="16"/>
  <c r="D381" i="16" s="1"/>
  <c r="B378" i="19" l="1"/>
  <c r="AO378" i="19" s="1"/>
  <c r="T378" i="19"/>
  <c r="V378" i="19"/>
  <c r="AB378" i="19"/>
  <c r="AL378" i="19"/>
  <c r="L378" i="19"/>
  <c r="AJ378" i="19"/>
  <c r="AA378" i="19"/>
  <c r="AE378" i="19"/>
  <c r="S378" i="19"/>
  <c r="P378" i="19"/>
  <c r="Y378" i="19"/>
  <c r="AK378" i="19"/>
  <c r="O378" i="19"/>
  <c r="Q378" i="19"/>
  <c r="AH378" i="19"/>
  <c r="AI378" i="19"/>
  <c r="K378" i="19"/>
  <c r="M378" i="19"/>
  <c r="AM378" i="19"/>
  <c r="Z378" i="19"/>
  <c r="AN378" i="19"/>
  <c r="J378" i="19"/>
  <c r="W378" i="19"/>
  <c r="AD378" i="19"/>
  <c r="AP378" i="19"/>
  <c r="N378" i="19"/>
  <c r="AC378" i="19"/>
  <c r="G379" i="18"/>
  <c r="AH379" i="16"/>
  <c r="T379" i="16"/>
  <c r="AC379" i="16"/>
  <c r="P379" i="16"/>
  <c r="AD379" i="16"/>
  <c r="O379" i="16"/>
  <c r="AL379" i="16"/>
  <c r="AP379" i="16"/>
  <c r="AF379" i="16"/>
  <c r="X379" i="16"/>
  <c r="Q379" i="16"/>
  <c r="AK379" i="16"/>
  <c r="AG379" i="16"/>
  <c r="AA379" i="16"/>
  <c r="Z379" i="16"/>
  <c r="U379" i="16"/>
  <c r="K379" i="16"/>
  <c r="W379" i="16"/>
  <c r="AJ379" i="16"/>
  <c r="S379" i="16"/>
  <c r="AB379" i="16"/>
  <c r="AI379" i="16"/>
  <c r="I379" i="16"/>
  <c r="V379" i="16"/>
  <c r="AN379" i="16"/>
  <c r="R379" i="16"/>
  <c r="AE379" i="16"/>
  <c r="AO379" i="16"/>
  <c r="M379" i="16"/>
  <c r="Y379" i="16"/>
  <c r="H380" i="16"/>
  <c r="B380" i="16" s="1"/>
  <c r="L379" i="16"/>
  <c r="N379" i="16"/>
  <c r="J379" i="16"/>
  <c r="F381" i="16"/>
  <c r="H381" i="16" s="1"/>
  <c r="E381" i="16"/>
  <c r="AH378" i="18"/>
  <c r="AB378" i="18"/>
  <c r="AK378" i="18"/>
  <c r="S378" i="18"/>
  <c r="Q378" i="18"/>
  <c r="AA378" i="18"/>
  <c r="AP378" i="18"/>
  <c r="T378" i="18"/>
  <c r="I378" i="18"/>
  <c r="Z378" i="18"/>
  <c r="AD378" i="18"/>
  <c r="AC378" i="18"/>
  <c r="AO378" i="18"/>
  <c r="R378" i="18"/>
  <c r="AE378" i="18"/>
  <c r="AF378" i="18"/>
  <c r="W378" i="18"/>
  <c r="M378" i="18"/>
  <c r="V378" i="18"/>
  <c r="AL378" i="18"/>
  <c r="L378" i="18"/>
  <c r="Y378" i="18"/>
  <c r="J378" i="18"/>
  <c r="O378" i="18"/>
  <c r="U378" i="18"/>
  <c r="X378" i="18"/>
  <c r="N378" i="18"/>
  <c r="AG378" i="18"/>
  <c r="K378" i="18"/>
  <c r="AI378" i="18"/>
  <c r="AM378" i="18"/>
  <c r="AJ378" i="18"/>
  <c r="AN378" i="18"/>
  <c r="P378" i="18"/>
  <c r="H379" i="18"/>
  <c r="B379" i="18" s="1"/>
  <c r="E380" i="18"/>
  <c r="F380" i="18"/>
  <c r="E380" i="19"/>
  <c r="F380" i="19"/>
  <c r="G379" i="19"/>
  <c r="B379" i="19" s="1"/>
  <c r="AO379" i="19" s="1"/>
  <c r="A381" i="18"/>
  <c r="D381" i="18" s="1"/>
  <c r="A381" i="19"/>
  <c r="D381" i="19" s="1"/>
  <c r="A382" i="16"/>
  <c r="D382" i="16" s="1"/>
  <c r="X378" i="19" l="1"/>
  <c r="AG378" i="19"/>
  <c r="R378" i="19"/>
  <c r="U378" i="19"/>
  <c r="AF378" i="19"/>
  <c r="I378" i="19"/>
  <c r="G380" i="19"/>
  <c r="G380" i="18"/>
  <c r="O379" i="19"/>
  <c r="T379" i="19"/>
  <c r="R379" i="19"/>
  <c r="AE379" i="19"/>
  <c r="AM379" i="19"/>
  <c r="H380" i="19"/>
  <c r="B380" i="19" s="1"/>
  <c r="AD379" i="19"/>
  <c r="Y379" i="18"/>
  <c r="AB379" i="18"/>
  <c r="H380" i="18"/>
  <c r="X379" i="18"/>
  <c r="Q379" i="18"/>
  <c r="AG379" i="18"/>
  <c r="AC379" i="18"/>
  <c r="T379" i="18"/>
  <c r="S379" i="18"/>
  <c r="AH380" i="16"/>
  <c r="X380" i="16"/>
  <c r="I380" i="16"/>
  <c r="K380" i="16"/>
  <c r="AB380" i="16"/>
  <c r="AC380" i="16"/>
  <c r="AK380" i="16"/>
  <c r="AN380" i="16"/>
  <c r="AJ380" i="16"/>
  <c r="J380" i="16"/>
  <c r="AA380" i="16"/>
  <c r="O380" i="16"/>
  <c r="Q380" i="16"/>
  <c r="AG380" i="16"/>
  <c r="V380" i="16"/>
  <c r="AM380" i="16"/>
  <c r="W380" i="16"/>
  <c r="Y380" i="16"/>
  <c r="AE380" i="16"/>
  <c r="P380" i="16"/>
  <c r="AF380" i="16"/>
  <c r="S380" i="16"/>
  <c r="AI380" i="16"/>
  <c r="R380" i="16"/>
  <c r="U380" i="16"/>
  <c r="AO380" i="16"/>
  <c r="AD380" i="16"/>
  <c r="AP380" i="16"/>
  <c r="AL380" i="16"/>
  <c r="M380" i="16"/>
  <c r="N380" i="16"/>
  <c r="L380" i="16"/>
  <c r="Z380" i="16"/>
  <c r="T380" i="16"/>
  <c r="G381" i="16"/>
  <c r="B381" i="16" s="1"/>
  <c r="E382" i="16"/>
  <c r="F382" i="16"/>
  <c r="G382" i="16" s="1"/>
  <c r="I379" i="18"/>
  <c r="Z379" i="18"/>
  <c r="O379" i="18"/>
  <c r="K379" i="18"/>
  <c r="AM379" i="18"/>
  <c r="AA379" i="18"/>
  <c r="J379" i="18"/>
  <c r="AD379" i="18"/>
  <c r="AO379" i="18"/>
  <c r="U379" i="18"/>
  <c r="AJ379" i="18"/>
  <c r="R379" i="18"/>
  <c r="AE379" i="18"/>
  <c r="AK379" i="18"/>
  <c r="L379" i="18"/>
  <c r="AN379" i="18"/>
  <c r="AI379" i="18"/>
  <c r="AF379" i="18"/>
  <c r="M379" i="18"/>
  <c r="AP379" i="18"/>
  <c r="N379" i="18"/>
  <c r="AL379" i="18"/>
  <c r="W379" i="18"/>
  <c r="P379" i="18"/>
  <c r="V379" i="18"/>
  <c r="F381" i="18"/>
  <c r="E381" i="18"/>
  <c r="AH379" i="18"/>
  <c r="X379" i="19"/>
  <c r="E381" i="19"/>
  <c r="F381" i="19"/>
  <c r="AK379" i="19"/>
  <c r="L379" i="19"/>
  <c r="W379" i="19"/>
  <c r="J379" i="19"/>
  <c r="V379" i="19"/>
  <c r="AF379" i="19"/>
  <c r="AL379" i="19"/>
  <c r="U379" i="19"/>
  <c r="Z379" i="19"/>
  <c r="AP379" i="19"/>
  <c r="AA379" i="19"/>
  <c r="AH379" i="19"/>
  <c r="AJ379" i="19"/>
  <c r="P379" i="19"/>
  <c r="AC379" i="19"/>
  <c r="M379" i="19"/>
  <c r="AN379" i="19"/>
  <c r="I379" i="19"/>
  <c r="AI379" i="19"/>
  <c r="AG379" i="19"/>
  <c r="N379" i="19"/>
  <c r="Y379" i="19"/>
  <c r="Q379" i="19"/>
  <c r="S379" i="19"/>
  <c r="K379" i="19"/>
  <c r="AB379" i="19"/>
  <c r="A382" i="19"/>
  <c r="D382" i="19" s="1"/>
  <c r="A382" i="18"/>
  <c r="D382" i="18" s="1"/>
  <c r="A383" i="16"/>
  <c r="D383" i="16" s="1"/>
  <c r="B380" i="18" l="1"/>
  <c r="V380" i="18" s="1"/>
  <c r="R380" i="19"/>
  <c r="AO380" i="19"/>
  <c r="AJ380" i="19"/>
  <c r="AK380" i="19"/>
  <c r="S380" i="19"/>
  <c r="AG380" i="19"/>
  <c r="AB380" i="19"/>
  <c r="AC380" i="19"/>
  <c r="H381" i="19"/>
  <c r="AE380" i="19"/>
  <c r="Q380" i="19"/>
  <c r="M380" i="19"/>
  <c r="Z380" i="19"/>
  <c r="X380" i="19"/>
  <c r="AF380" i="19"/>
  <c r="Y380" i="19"/>
  <c r="AH380" i="19"/>
  <c r="AI380" i="19"/>
  <c r="U380" i="19"/>
  <c r="J380" i="19"/>
  <c r="T380" i="19"/>
  <c r="N380" i="19"/>
  <c r="P380" i="19"/>
  <c r="AA380" i="19"/>
  <c r="W380" i="19"/>
  <c r="G381" i="19"/>
  <c r="I380" i="19"/>
  <c r="AN380" i="19"/>
  <c r="O380" i="19"/>
  <c r="AL380" i="19"/>
  <c r="K380" i="19"/>
  <c r="J380" i="18"/>
  <c r="AI380" i="18"/>
  <c r="U380" i="18"/>
  <c r="L380" i="18"/>
  <c r="AN380" i="18"/>
  <c r="S380" i="18"/>
  <c r="O380" i="18"/>
  <c r="M380" i="18"/>
  <c r="AK380" i="18"/>
  <c r="X380" i="18"/>
  <c r="AD380" i="18"/>
  <c r="R380" i="18"/>
  <c r="P380" i="18"/>
  <c r="K380" i="18"/>
  <c r="AG380" i="18"/>
  <c r="N380" i="18"/>
  <c r="AM380" i="18"/>
  <c r="G381" i="18"/>
  <c r="AL380" i="18"/>
  <c r="AF380" i="18"/>
  <c r="AA380" i="18"/>
  <c r="Z380" i="18"/>
  <c r="H382" i="16"/>
  <c r="AL381" i="16"/>
  <c r="AJ381" i="16"/>
  <c r="AK381" i="16"/>
  <c r="AK382" i="16" s="1"/>
  <c r="AE381" i="16"/>
  <c r="AI381" i="16"/>
  <c r="AM381" i="16"/>
  <c r="AP381" i="16"/>
  <c r="AP382" i="16" s="1"/>
  <c r="AN381" i="16"/>
  <c r="AH381" i="16"/>
  <c r="U381" i="16"/>
  <c r="AF381" i="16"/>
  <c r="AF382" i="16" s="1"/>
  <c r="AA381" i="16"/>
  <c r="AG381" i="16"/>
  <c r="O381" i="16"/>
  <c r="O382" i="16" s="1"/>
  <c r="AB381" i="16"/>
  <c r="S381" i="16"/>
  <c r="N381" i="16"/>
  <c r="AD381" i="16"/>
  <c r="K381" i="16"/>
  <c r="X381" i="16"/>
  <c r="Z381" i="16"/>
  <c r="P381" i="16"/>
  <c r="R381" i="16"/>
  <c r="L381" i="16"/>
  <c r="W381" i="16"/>
  <c r="Q381" i="16"/>
  <c r="I381" i="16"/>
  <c r="I382" i="16" s="1"/>
  <c r="T381" i="16"/>
  <c r="AO381" i="16"/>
  <c r="V381" i="16"/>
  <c r="M381" i="16"/>
  <c r="M382" i="16" s="1"/>
  <c r="Y381" i="16"/>
  <c r="AC381" i="16"/>
  <c r="E383" i="16"/>
  <c r="F383" i="16"/>
  <c r="H383" i="16" s="1"/>
  <c r="B382" i="16"/>
  <c r="AJ382" i="16" s="1"/>
  <c r="J381" i="16"/>
  <c r="E382" i="18"/>
  <c r="F382" i="18"/>
  <c r="H382" i="18" s="1"/>
  <c r="W380" i="18"/>
  <c r="AJ380" i="18"/>
  <c r="AC380" i="18"/>
  <c r="AB380" i="18"/>
  <c r="Q380" i="18"/>
  <c r="H381" i="18"/>
  <c r="AE380" i="18"/>
  <c r="AO380" i="18"/>
  <c r="T380" i="18"/>
  <c r="Y380" i="18"/>
  <c r="AP380" i="18"/>
  <c r="AH380" i="18"/>
  <c r="L380" i="19"/>
  <c r="V380" i="19"/>
  <c r="AD380" i="19"/>
  <c r="F382" i="19"/>
  <c r="E382" i="19"/>
  <c r="AM380" i="19"/>
  <c r="AP380" i="19"/>
  <c r="A383" i="19"/>
  <c r="D383" i="19" s="1"/>
  <c r="A383" i="18"/>
  <c r="D383" i="18" s="1"/>
  <c r="A384" i="16"/>
  <c r="D384" i="16" s="1"/>
  <c r="R382" i="16"/>
  <c r="AE382" i="16"/>
  <c r="V382" i="16"/>
  <c r="AA382" i="16"/>
  <c r="Z382" i="16"/>
  <c r="U382" i="16"/>
  <c r="P382" i="16"/>
  <c r="AM382" i="16"/>
  <c r="N382" i="16"/>
  <c r="S382" i="16"/>
  <c r="AO382" i="16"/>
  <c r="Q382" i="16"/>
  <c r="W382" i="16"/>
  <c r="AC382" i="16"/>
  <c r="J382" i="16"/>
  <c r="I380" i="18" l="1"/>
  <c r="B381" i="18"/>
  <c r="B381" i="19"/>
  <c r="AO381" i="19" s="1"/>
  <c r="AL381" i="19"/>
  <c r="H382" i="19"/>
  <c r="P381" i="19"/>
  <c r="U381" i="19"/>
  <c r="AK381" i="19"/>
  <c r="S381" i="19"/>
  <c r="K381" i="19"/>
  <c r="AH381" i="19"/>
  <c r="V381" i="19"/>
  <c r="AC381" i="19"/>
  <c r="M381" i="19"/>
  <c r="R381" i="19"/>
  <c r="AE381" i="19"/>
  <c r="AI381" i="19"/>
  <c r="I381" i="19"/>
  <c r="AJ381" i="19"/>
  <c r="AN381" i="19"/>
  <c r="N381" i="19"/>
  <c r="O381" i="19"/>
  <c r="W381" i="19"/>
  <c r="AP381" i="19"/>
  <c r="AM381" i="19"/>
  <c r="G382" i="19"/>
  <c r="B382" i="19" s="1"/>
  <c r="AD381" i="19"/>
  <c r="M381" i="18"/>
  <c r="AK381" i="18"/>
  <c r="J381" i="18"/>
  <c r="Y381" i="18"/>
  <c r="AM381" i="18"/>
  <c r="W381" i="18"/>
  <c r="AL381" i="18"/>
  <c r="X381" i="18"/>
  <c r="AB381" i="18"/>
  <c r="AN381" i="18"/>
  <c r="AJ381" i="18"/>
  <c r="AO381" i="18"/>
  <c r="AC381" i="18"/>
  <c r="AI382" i="16"/>
  <c r="Y382" i="16"/>
  <c r="T382" i="16"/>
  <c r="L382" i="16"/>
  <c r="X382" i="16"/>
  <c r="AN382" i="16"/>
  <c r="G383" i="16"/>
  <c r="B383" i="16" s="1"/>
  <c r="AG382" i="16"/>
  <c r="AB382" i="16"/>
  <c r="AH382" i="16"/>
  <c r="AL382" i="16"/>
  <c r="K382" i="16"/>
  <c r="K383" i="16" s="1"/>
  <c r="AD382" i="16"/>
  <c r="E384" i="16"/>
  <c r="F384" i="16"/>
  <c r="H384" i="16" s="1"/>
  <c r="G384" i="16"/>
  <c r="AE381" i="18"/>
  <c r="F383" i="18"/>
  <c r="E383" i="18"/>
  <c r="K381" i="18"/>
  <c r="AD381" i="18"/>
  <c r="Z381" i="18"/>
  <c r="Q381" i="18"/>
  <c r="O381" i="18"/>
  <c r="L381" i="18"/>
  <c r="R381" i="18"/>
  <c r="AH381" i="18"/>
  <c r="AP381" i="18"/>
  <c r="V381" i="18"/>
  <c r="AF381" i="18"/>
  <c r="P381" i="18"/>
  <c r="U381" i="18"/>
  <c r="I381" i="18"/>
  <c r="G382" i="18"/>
  <c r="B382" i="18" s="1"/>
  <c r="AE382" i="18" s="1"/>
  <c r="AA381" i="18"/>
  <c r="S381" i="18"/>
  <c r="AG381" i="18"/>
  <c r="T381" i="18"/>
  <c r="AI381" i="18"/>
  <c r="N381" i="18"/>
  <c r="X381" i="19"/>
  <c r="Q381" i="19"/>
  <c r="AF381" i="19"/>
  <c r="Z381" i="19"/>
  <c r="L381" i="19"/>
  <c r="E383" i="19"/>
  <c r="F383" i="19"/>
  <c r="P383" i="16"/>
  <c r="AP383" i="16"/>
  <c r="A384" i="18"/>
  <c r="D384" i="18" s="1"/>
  <c r="A384" i="19"/>
  <c r="D384" i="19" s="1"/>
  <c r="AM383" i="16"/>
  <c r="U383" i="16"/>
  <c r="I383" i="16"/>
  <c r="J383" i="16"/>
  <c r="N383" i="16"/>
  <c r="Y383" i="16"/>
  <c r="R383" i="16"/>
  <c r="AG383" i="16"/>
  <c r="AN383" i="16"/>
  <c r="AL383" i="16"/>
  <c r="A385" i="16"/>
  <c r="D385" i="16" s="1"/>
  <c r="T381" i="19" l="1"/>
  <c r="J381" i="19"/>
  <c r="AB381" i="19"/>
  <c r="Y381" i="19"/>
  <c r="Y382" i="19" s="1"/>
  <c r="AG381" i="19"/>
  <c r="AA381" i="19"/>
  <c r="G383" i="19"/>
  <c r="H383" i="19"/>
  <c r="B383" i="19" s="1"/>
  <c r="H383" i="18"/>
  <c r="T382" i="18"/>
  <c r="W382" i="19"/>
  <c r="AH382" i="19"/>
  <c r="AO382" i="19"/>
  <c r="S382" i="19"/>
  <c r="I382" i="19"/>
  <c r="AP382" i="19"/>
  <c r="P382" i="19"/>
  <c r="AE382" i="19"/>
  <c r="R382" i="19"/>
  <c r="AB382" i="19"/>
  <c r="AA382" i="19"/>
  <c r="V382" i="19"/>
  <c r="AF382" i="19"/>
  <c r="AI382" i="19"/>
  <c r="M382" i="19"/>
  <c r="L382" i="19"/>
  <c r="X382" i="19"/>
  <c r="Z382" i="19"/>
  <c r="R382" i="18"/>
  <c r="Z382" i="18"/>
  <c r="L383" i="16"/>
  <c r="AJ383" i="16"/>
  <c r="AH383" i="16"/>
  <c r="AH384" i="16" s="1"/>
  <c r="V383" i="16"/>
  <c r="V384" i="16" s="1"/>
  <c r="M383" i="16"/>
  <c r="AE383" i="16"/>
  <c r="Q383" i="16"/>
  <c r="O383" i="16"/>
  <c r="O384" i="16" s="1"/>
  <c r="AI383" i="16"/>
  <c r="X383" i="16"/>
  <c r="AF383" i="16"/>
  <c r="AF384" i="16" s="1"/>
  <c r="T383" i="16"/>
  <c r="T384" i="16" s="1"/>
  <c r="AA383" i="16"/>
  <c r="AC383" i="16"/>
  <c r="AK383" i="16"/>
  <c r="AK384" i="16" s="1"/>
  <c r="AO383" i="16"/>
  <c r="AO384" i="16" s="1"/>
  <c r="AD383" i="16"/>
  <c r="AB383" i="16"/>
  <c r="E385" i="16"/>
  <c r="F385" i="16"/>
  <c r="G385" i="16" s="1"/>
  <c r="B384" i="16"/>
  <c r="L384" i="16" s="1"/>
  <c r="S383" i="16"/>
  <c r="Z383" i="16"/>
  <c r="Z384" i="16" s="1"/>
  <c r="W383" i="16"/>
  <c r="W384" i="16" s="1"/>
  <c r="AK382" i="18"/>
  <c r="Q382" i="18"/>
  <c r="AM382" i="18"/>
  <c r="Y382" i="18"/>
  <c r="N382" i="18"/>
  <c r="J382" i="18"/>
  <c r="F384" i="18"/>
  <c r="E384" i="18"/>
  <c r="AO382" i="18"/>
  <c r="AB382" i="18"/>
  <c r="AG382" i="18"/>
  <c r="AH382" i="18"/>
  <c r="O382" i="18"/>
  <c r="AL382" i="18"/>
  <c r="AN382" i="18"/>
  <c r="X382" i="18"/>
  <c r="S382" i="18"/>
  <c r="V382" i="18"/>
  <c r="AJ382" i="18"/>
  <c r="AC382" i="18"/>
  <c r="G383" i="18"/>
  <c r="B383" i="18" s="1"/>
  <c r="W382" i="18"/>
  <c r="AF382" i="18"/>
  <c r="AD382" i="18"/>
  <c r="P382" i="18"/>
  <c r="AA382" i="18"/>
  <c r="K382" i="18"/>
  <c r="M382" i="18"/>
  <c r="U382" i="18"/>
  <c r="AP382" i="18"/>
  <c r="AI382" i="18"/>
  <c r="I382" i="18"/>
  <c r="L382" i="18"/>
  <c r="AN382" i="19"/>
  <c r="T382" i="19"/>
  <c r="AM382" i="19"/>
  <c r="AL382" i="19"/>
  <c r="N382" i="19"/>
  <c r="O382" i="19"/>
  <c r="AD382" i="19"/>
  <c r="U382" i="19"/>
  <c r="AK382" i="19"/>
  <c r="J382" i="19"/>
  <c r="K382" i="19"/>
  <c r="AC382" i="19"/>
  <c r="AJ382" i="19"/>
  <c r="AG382" i="19"/>
  <c r="Q382" i="19"/>
  <c r="F384" i="19"/>
  <c r="E384" i="19"/>
  <c r="A385" i="19"/>
  <c r="D385" i="19" s="1"/>
  <c r="A385" i="18"/>
  <c r="D385" i="18" s="1"/>
  <c r="P384" i="16"/>
  <c r="AI384" i="16"/>
  <c r="AD384" i="16"/>
  <c r="R384" i="16"/>
  <c r="N384" i="16"/>
  <c r="I384" i="16"/>
  <c r="K384" i="16"/>
  <c r="AB384" i="16"/>
  <c r="AE384" i="16"/>
  <c r="S384" i="16"/>
  <c r="AP384" i="16"/>
  <c r="A386" i="16"/>
  <c r="D386" i="16" s="1"/>
  <c r="AL384" i="16"/>
  <c r="X384" i="16"/>
  <c r="AA384" i="16"/>
  <c r="Q384" i="16"/>
  <c r="AJ384" i="16"/>
  <c r="AN384" i="16"/>
  <c r="Y384" i="16"/>
  <c r="J384" i="16"/>
  <c r="U384" i="16"/>
  <c r="H384" i="18" l="1"/>
  <c r="AF383" i="19"/>
  <c r="AH383" i="19"/>
  <c r="W383" i="19"/>
  <c r="L383" i="19"/>
  <c r="AG383" i="19"/>
  <c r="AC383" i="19"/>
  <c r="Q383" i="19"/>
  <c r="AJ383" i="19"/>
  <c r="AK383" i="19"/>
  <c r="N383" i="19"/>
  <c r="AN383" i="19"/>
  <c r="M383" i="19"/>
  <c r="AA383" i="19"/>
  <c r="P383" i="19"/>
  <c r="S383" i="19"/>
  <c r="AL383" i="19"/>
  <c r="Z383" i="19"/>
  <c r="AI383" i="19"/>
  <c r="AB383" i="19"/>
  <c r="Y383" i="19"/>
  <c r="AO383" i="19"/>
  <c r="K383" i="19"/>
  <c r="AM383" i="19"/>
  <c r="X383" i="19"/>
  <c r="R383" i="19"/>
  <c r="AP383" i="19"/>
  <c r="U383" i="19"/>
  <c r="AD383" i="19"/>
  <c r="J383" i="19"/>
  <c r="O383" i="19"/>
  <c r="T383" i="19"/>
  <c r="G384" i="18"/>
  <c r="V383" i="19"/>
  <c r="AE383" i="19"/>
  <c r="I383" i="19"/>
  <c r="G384" i="19"/>
  <c r="H384" i="19"/>
  <c r="AC384" i="16"/>
  <c r="AG384" i="16"/>
  <c r="M384" i="16"/>
  <c r="AM384" i="16"/>
  <c r="AM385" i="16" s="1"/>
  <c r="E386" i="16"/>
  <c r="H386" i="16" s="1"/>
  <c r="F386" i="16"/>
  <c r="H385" i="16"/>
  <c r="B385" i="16" s="1"/>
  <c r="L385" i="16" s="1"/>
  <c r="P383" i="18"/>
  <c r="AK383" i="18"/>
  <c r="T383" i="18"/>
  <c r="AN383" i="18"/>
  <c r="AJ383" i="18"/>
  <c r="R383" i="18"/>
  <c r="N383" i="18"/>
  <c r="AA383" i="18"/>
  <c r="AE383" i="18"/>
  <c r="Z383" i="18"/>
  <c r="AF383" i="18"/>
  <c r="W383" i="18"/>
  <c r="AG383" i="18"/>
  <c r="Y383" i="18"/>
  <c r="V383" i="18"/>
  <c r="AM383" i="18"/>
  <c r="AP383" i="18"/>
  <c r="K383" i="18"/>
  <c r="AI383" i="18"/>
  <c r="AI384" i="18" s="1"/>
  <c r="AL383" i="18"/>
  <c r="AC383" i="18"/>
  <c r="AD383" i="18"/>
  <c r="I383" i="18"/>
  <c r="S383" i="18"/>
  <c r="AB383" i="18"/>
  <c r="X383" i="18"/>
  <c r="U383" i="18"/>
  <c r="O383" i="18"/>
  <c r="AO383" i="18"/>
  <c r="J383" i="18"/>
  <c r="Q383" i="18"/>
  <c r="L383" i="18"/>
  <c r="M383" i="18"/>
  <c r="F385" i="18"/>
  <c r="E385" i="18"/>
  <c r="H385" i="18" s="1"/>
  <c r="AH383" i="18"/>
  <c r="B384" i="18"/>
  <c r="AJ384" i="18" s="1"/>
  <c r="E385" i="19"/>
  <c r="F385" i="19"/>
  <c r="A386" i="19"/>
  <c r="D386" i="19" s="1"/>
  <c r="A386" i="18"/>
  <c r="D386" i="18" s="1"/>
  <c r="M384" i="18"/>
  <c r="AF385" i="16"/>
  <c r="A387" i="16"/>
  <c r="D387" i="16" s="1"/>
  <c r="S385" i="16"/>
  <c r="I385" i="16"/>
  <c r="U385" i="16"/>
  <c r="O385" i="16"/>
  <c r="AI385" i="16"/>
  <c r="V385" i="16"/>
  <c r="R385" i="16"/>
  <c r="R384" i="18" l="1"/>
  <c r="X384" i="18"/>
  <c r="AK384" i="18"/>
  <c r="P384" i="18"/>
  <c r="AM384" i="18"/>
  <c r="AD384" i="18"/>
  <c r="AO384" i="18"/>
  <c r="AC384" i="18"/>
  <c r="AN384" i="18"/>
  <c r="S384" i="18"/>
  <c r="W384" i="18"/>
  <c r="Q384" i="18"/>
  <c r="U384" i="18"/>
  <c r="I384" i="18"/>
  <c r="V384" i="18"/>
  <c r="AF384" i="18"/>
  <c r="N384" i="18"/>
  <c r="T384" i="18"/>
  <c r="AA384" i="18"/>
  <c r="AL384" i="18"/>
  <c r="AG384" i="18"/>
  <c r="J384" i="18"/>
  <c r="AB384" i="18"/>
  <c r="K384" i="18"/>
  <c r="B384" i="19"/>
  <c r="AO384" i="19" s="1"/>
  <c r="H385" i="19"/>
  <c r="G385" i="19"/>
  <c r="L384" i="18"/>
  <c r="AL385" i="16"/>
  <c r="AO385" i="16"/>
  <c r="AE385" i="16"/>
  <c r="AE386" i="16" s="1"/>
  <c r="W385" i="16"/>
  <c r="G386" i="16"/>
  <c r="B386" i="16" s="1"/>
  <c r="AH386" i="16" s="1"/>
  <c r="AJ385" i="16"/>
  <c r="Q385" i="16"/>
  <c r="Q386" i="16" s="1"/>
  <c r="Z385" i="16"/>
  <c r="L386" i="16"/>
  <c r="P385" i="16"/>
  <c r="P386" i="16" s="1"/>
  <c r="AP385" i="16"/>
  <c r="AP386" i="16" s="1"/>
  <c r="J385" i="16"/>
  <c r="M385" i="16"/>
  <c r="AN385" i="16"/>
  <c r="AN386" i="16" s="1"/>
  <c r="K385" i="16"/>
  <c r="K386" i="16" s="1"/>
  <c r="AB385" i="16"/>
  <c r="T385" i="16"/>
  <c r="AG385" i="16"/>
  <c r="AG386" i="16" s="1"/>
  <c r="AK385" i="16"/>
  <c r="AK386" i="16" s="1"/>
  <c r="AA385" i="16"/>
  <c r="N385" i="16"/>
  <c r="X385" i="16"/>
  <c r="AD385" i="16"/>
  <c r="AD386" i="16" s="1"/>
  <c r="AH385" i="16"/>
  <c r="Y385" i="16"/>
  <c r="AC385" i="16"/>
  <c r="F387" i="16"/>
  <c r="H387" i="16" s="1"/>
  <c r="E387" i="16"/>
  <c r="E386" i="18"/>
  <c r="F386" i="18"/>
  <c r="AE384" i="18"/>
  <c r="Y384" i="18"/>
  <c r="AP384" i="18"/>
  <c r="Z384" i="18"/>
  <c r="G385" i="18"/>
  <c r="B385" i="18" s="1"/>
  <c r="O384" i="18"/>
  <c r="AH384" i="18"/>
  <c r="F386" i="19"/>
  <c r="E386" i="19"/>
  <c r="G386" i="19" s="1"/>
  <c r="A387" i="19"/>
  <c r="D387" i="19" s="1"/>
  <c r="A387" i="18"/>
  <c r="D387" i="18" s="1"/>
  <c r="AA386" i="16"/>
  <c r="N386" i="16"/>
  <c r="X386" i="16"/>
  <c r="AF386" i="16"/>
  <c r="V386" i="16"/>
  <c r="AJ386" i="16"/>
  <c r="O386" i="16"/>
  <c r="I386" i="16"/>
  <c r="Z386" i="16"/>
  <c r="AM386" i="16"/>
  <c r="A388" i="16"/>
  <c r="D388" i="16" s="1"/>
  <c r="J386" i="16"/>
  <c r="M386" i="16"/>
  <c r="AB386" i="16"/>
  <c r="T386" i="16"/>
  <c r="R386" i="16"/>
  <c r="AL386" i="16"/>
  <c r="AI386" i="16"/>
  <c r="AO386" i="16"/>
  <c r="U386" i="16"/>
  <c r="AC386" i="16"/>
  <c r="S386" i="16"/>
  <c r="W386" i="16"/>
  <c r="Y386" i="16"/>
  <c r="B385" i="19" l="1"/>
  <c r="J384" i="19"/>
  <c r="AC384" i="19"/>
  <c r="Y384" i="19"/>
  <c r="Y385" i="19" s="1"/>
  <c r="AF384" i="19"/>
  <c r="P384" i="19"/>
  <c r="AN384" i="19"/>
  <c r="V384" i="19"/>
  <c r="V385" i="19" s="1"/>
  <c r="O384" i="19"/>
  <c r="O385" i="19" s="1"/>
  <c r="AI384" i="19"/>
  <c r="Q384" i="19"/>
  <c r="R384" i="19"/>
  <c r="Z384" i="19"/>
  <c r="Z385" i="19" s="1"/>
  <c r="L384" i="19"/>
  <c r="AH384" i="19"/>
  <c r="AE384" i="19"/>
  <c r="AE385" i="19" s="1"/>
  <c r="AJ384" i="19"/>
  <c r="AJ385" i="19" s="1"/>
  <c r="M384" i="19"/>
  <c r="AP384" i="19"/>
  <c r="T384" i="19"/>
  <c r="T385" i="19" s="1"/>
  <c r="AM384" i="19"/>
  <c r="AM385" i="19" s="1"/>
  <c r="W384" i="19"/>
  <c r="K384" i="19"/>
  <c r="AL384" i="19"/>
  <c r="AL385" i="19" s="1"/>
  <c r="N384" i="19"/>
  <c r="N385" i="19" s="1"/>
  <c r="U384" i="19"/>
  <c r="S384" i="19"/>
  <c r="AB384" i="19"/>
  <c r="I384" i="19"/>
  <c r="I385" i="19" s="1"/>
  <c r="AO385" i="19"/>
  <c r="AD384" i="19"/>
  <c r="AD385" i="19" s="1"/>
  <c r="X384" i="19"/>
  <c r="X385" i="19" s="1"/>
  <c r="AK384" i="19"/>
  <c r="AK385" i="19" s="1"/>
  <c r="AG384" i="19"/>
  <c r="AA384" i="19"/>
  <c r="AA385" i="19" s="1"/>
  <c r="R385" i="19"/>
  <c r="AF385" i="19"/>
  <c r="Q385" i="19"/>
  <c r="W385" i="19"/>
  <c r="AC385" i="19"/>
  <c r="AN385" i="19"/>
  <c r="P385" i="19"/>
  <c r="AH385" i="19"/>
  <c r="AG385" i="19"/>
  <c r="H386" i="19"/>
  <c r="B386" i="19" s="1"/>
  <c r="AO386" i="19" s="1"/>
  <c r="M385" i="19"/>
  <c r="AP385" i="19"/>
  <c r="J385" i="19"/>
  <c r="AI385" i="19"/>
  <c r="K385" i="19"/>
  <c r="U385" i="19"/>
  <c r="AB385" i="19"/>
  <c r="S385" i="19"/>
  <c r="L385" i="19"/>
  <c r="H386" i="18"/>
  <c r="E388" i="16"/>
  <c r="H388" i="16" s="1"/>
  <c r="F388" i="16"/>
  <c r="G388" i="16"/>
  <c r="G387" i="16"/>
  <c r="B387" i="16" s="1"/>
  <c r="O385" i="18"/>
  <c r="AG385" i="18"/>
  <c r="Y385" i="18"/>
  <c r="U385" i="18"/>
  <c r="R385" i="18"/>
  <c r="K385" i="18"/>
  <c r="Q385" i="18"/>
  <c r="AO385" i="18"/>
  <c r="AN385" i="18"/>
  <c r="AP385" i="18"/>
  <c r="P385" i="18"/>
  <c r="M385" i="18"/>
  <c r="AJ385" i="18"/>
  <c r="J385" i="18"/>
  <c r="S385" i="18"/>
  <c r="AC385" i="18"/>
  <c r="W385" i="18"/>
  <c r="AM385" i="18"/>
  <c r="AL385" i="18"/>
  <c r="N385" i="18"/>
  <c r="X385" i="18"/>
  <c r="L385" i="18"/>
  <c r="AE385" i="18"/>
  <c r="I385" i="18"/>
  <c r="AI385" i="18"/>
  <c r="V385" i="18"/>
  <c r="AK385" i="18"/>
  <c r="AF385" i="18"/>
  <c r="AA385" i="18"/>
  <c r="AD385" i="18"/>
  <c r="T385" i="18"/>
  <c r="AB385" i="18"/>
  <c r="Z385" i="18"/>
  <c r="G386" i="18"/>
  <c r="AH385" i="18"/>
  <c r="F387" i="18"/>
  <c r="E387" i="18"/>
  <c r="F387" i="19"/>
  <c r="E387" i="19"/>
  <c r="A388" i="18"/>
  <c r="D388" i="18" s="1"/>
  <c r="A388" i="19"/>
  <c r="D388" i="19" s="1"/>
  <c r="A389" i="16"/>
  <c r="D389" i="16" s="1"/>
  <c r="G387" i="18" l="1"/>
  <c r="AK386" i="19"/>
  <c r="B386" i="18"/>
  <c r="AF386" i="18" s="1"/>
  <c r="AP386" i="18"/>
  <c r="AC386" i="19"/>
  <c r="N386" i="19"/>
  <c r="L386" i="18"/>
  <c r="H387" i="18"/>
  <c r="B387" i="18" s="1"/>
  <c r="O386" i="18"/>
  <c r="U386" i="19"/>
  <c r="I386" i="19"/>
  <c r="AG386" i="19"/>
  <c r="W386" i="19"/>
  <c r="P386" i="19"/>
  <c r="AD386" i="19"/>
  <c r="S386" i="19"/>
  <c r="K386" i="19"/>
  <c r="AA386" i="19"/>
  <c r="AJ386" i="19"/>
  <c r="AM386" i="19"/>
  <c r="Q386" i="19"/>
  <c r="V386" i="19"/>
  <c r="AN386" i="19"/>
  <c r="O386" i="19"/>
  <c r="T386" i="19"/>
  <c r="AE386" i="19"/>
  <c r="Y386" i="19"/>
  <c r="J386" i="19"/>
  <c r="X386" i="19"/>
  <c r="R386" i="19"/>
  <c r="AL386" i="19"/>
  <c r="AH386" i="19"/>
  <c r="AF386" i="19"/>
  <c r="L386" i="19"/>
  <c r="AB386" i="19"/>
  <c r="AI386" i="19"/>
  <c r="AP386" i="19"/>
  <c r="Z386" i="19"/>
  <c r="M386" i="19"/>
  <c r="G387" i="19"/>
  <c r="H387" i="19"/>
  <c r="B387" i="19" s="1"/>
  <c r="AC386" i="18"/>
  <c r="AO386" i="18"/>
  <c r="AH386" i="18"/>
  <c r="T386" i="18"/>
  <c r="AK386" i="18"/>
  <c r="AE386" i="18"/>
  <c r="S386" i="18"/>
  <c r="P386" i="18"/>
  <c r="Q386" i="18"/>
  <c r="Y386" i="18"/>
  <c r="AL386" i="18"/>
  <c r="AN386" i="18"/>
  <c r="R386" i="18"/>
  <c r="X386" i="18"/>
  <c r="W386" i="18"/>
  <c r="B388" i="16"/>
  <c r="AM388" i="16" s="1"/>
  <c r="L387" i="16"/>
  <c r="AL387" i="16"/>
  <c r="Y387" i="16"/>
  <c r="R387" i="16"/>
  <c r="O387" i="16"/>
  <c r="AO387" i="16"/>
  <c r="AO388" i="16" s="1"/>
  <c r="Z387" i="16"/>
  <c r="AC387" i="16"/>
  <c r="AC388" i="16" s="1"/>
  <c r="X387" i="16"/>
  <c r="T387" i="16"/>
  <c r="T388" i="16" s="1"/>
  <c r="AI387" i="16"/>
  <c r="Q387" i="16"/>
  <c r="Q388" i="16" s="1"/>
  <c r="AM387" i="16"/>
  <c r="P387" i="16"/>
  <c r="V387" i="16"/>
  <c r="V388" i="16" s="1"/>
  <c r="AE387" i="16"/>
  <c r="AE388" i="16" s="1"/>
  <c r="AG387" i="16"/>
  <c r="K387" i="16"/>
  <c r="AH387" i="16"/>
  <c r="AH388" i="16" s="1"/>
  <c r="AJ387" i="16"/>
  <c r="AJ388" i="16" s="1"/>
  <c r="AK387" i="16"/>
  <c r="U387" i="16"/>
  <c r="S387" i="16"/>
  <c r="AA387" i="16"/>
  <c r="AA388" i="16" s="1"/>
  <c r="M387" i="16"/>
  <c r="J387" i="16"/>
  <c r="J388" i="16" s="1"/>
  <c r="AD387" i="16"/>
  <c r="AD388" i="16" s="1"/>
  <c r="W387" i="16"/>
  <c r="W388" i="16" s="1"/>
  <c r="AP387" i="16"/>
  <c r="N387" i="16"/>
  <c r="AN387" i="16"/>
  <c r="AN388" i="16" s="1"/>
  <c r="AF387" i="16"/>
  <c r="AF388" i="16" s="1"/>
  <c r="AB387" i="16"/>
  <c r="I387" i="16"/>
  <c r="E389" i="16"/>
  <c r="F389" i="16"/>
  <c r="G389" i="16" s="1"/>
  <c r="F388" i="18"/>
  <c r="E388" i="18"/>
  <c r="I386" i="18"/>
  <c r="K386" i="18"/>
  <c r="AJ386" i="18"/>
  <c r="AD386" i="18"/>
  <c r="U386" i="18"/>
  <c r="J386" i="18"/>
  <c r="AM386" i="18"/>
  <c r="M386" i="18"/>
  <c r="AI386" i="18"/>
  <c r="N386" i="18"/>
  <c r="AA386" i="18"/>
  <c r="F388" i="19"/>
  <c r="E388" i="19"/>
  <c r="H388" i="19" s="1"/>
  <c r="A389" i="19"/>
  <c r="D389" i="19" s="1"/>
  <c r="A389" i="18"/>
  <c r="D389" i="18" s="1"/>
  <c r="Z388" i="16"/>
  <c r="AL388" i="16"/>
  <c r="S388" i="16"/>
  <c r="I388" i="16"/>
  <c r="AP388" i="16"/>
  <c r="A390" i="16"/>
  <c r="D390" i="16" s="1"/>
  <c r="AI388" i="16"/>
  <c r="X388" i="16"/>
  <c r="AB386" i="18" l="1"/>
  <c r="Z386" i="18"/>
  <c r="AG386" i="18"/>
  <c r="V386" i="18"/>
  <c r="V387" i="18" s="1"/>
  <c r="AM387" i="18"/>
  <c r="H388" i="18"/>
  <c r="AN387" i="18"/>
  <c r="U387" i="18"/>
  <c r="AO387" i="19"/>
  <c r="AB387" i="19"/>
  <c r="P387" i="19"/>
  <c r="AI387" i="19"/>
  <c r="AE387" i="19"/>
  <c r="G388" i="19"/>
  <c r="AH387" i="18"/>
  <c r="AD387" i="18"/>
  <c r="AA387" i="18"/>
  <c r="R388" i="16"/>
  <c r="K388" i="16"/>
  <c r="N388" i="16"/>
  <c r="P388" i="16"/>
  <c r="Y388" i="16"/>
  <c r="AK388" i="16"/>
  <c r="U388" i="16"/>
  <c r="M388" i="16"/>
  <c r="O388" i="16"/>
  <c r="AG388" i="16"/>
  <c r="AB388" i="16"/>
  <c r="L388" i="16"/>
  <c r="E390" i="16"/>
  <c r="F390" i="16"/>
  <c r="H390" i="16" s="1"/>
  <c r="H389" i="16"/>
  <c r="B389" i="16" s="1"/>
  <c r="L389" i="16" s="1"/>
  <c r="AL387" i="18"/>
  <c r="AJ387" i="18"/>
  <c r="W387" i="18"/>
  <c r="J387" i="18"/>
  <c r="Y387" i="18"/>
  <c r="E389" i="18"/>
  <c r="F389" i="18"/>
  <c r="I387" i="18"/>
  <c r="AP387" i="18"/>
  <c r="T387" i="18"/>
  <c r="R387" i="18"/>
  <c r="K387" i="18"/>
  <c r="N387" i="18"/>
  <c r="AF387" i="18"/>
  <c r="X387" i="18"/>
  <c r="M387" i="18"/>
  <c r="AC387" i="18"/>
  <c r="AK387" i="18"/>
  <c r="AB387" i="18"/>
  <c r="Z387" i="18"/>
  <c r="L387" i="18"/>
  <c r="G388" i="18"/>
  <c r="B388" i="18" s="1"/>
  <c r="AE387" i="18"/>
  <c r="P387" i="18"/>
  <c r="S387" i="18"/>
  <c r="AG387" i="18"/>
  <c r="O387" i="18"/>
  <c r="Q387" i="18"/>
  <c r="AI387" i="18"/>
  <c r="AO387" i="18"/>
  <c r="U387" i="19"/>
  <c r="AK387" i="19"/>
  <c r="W387" i="19"/>
  <c r="AG387" i="19"/>
  <c r="O387" i="19"/>
  <c r="E389" i="19"/>
  <c r="F389" i="19"/>
  <c r="AC387" i="19"/>
  <c r="Y387" i="19"/>
  <c r="T387" i="19"/>
  <c r="V387" i="19"/>
  <c r="M387" i="19"/>
  <c r="AP387" i="19"/>
  <c r="AA387" i="19"/>
  <c r="AJ387" i="19"/>
  <c r="L387" i="19"/>
  <c r="Z387" i="19"/>
  <c r="AF387" i="19"/>
  <c r="J387" i="19"/>
  <c r="N387" i="19"/>
  <c r="K387" i="19"/>
  <c r="AL387" i="19"/>
  <c r="S387" i="19"/>
  <c r="X387" i="19"/>
  <c r="Q387" i="19"/>
  <c r="AM387" i="19"/>
  <c r="AH387" i="19"/>
  <c r="R387" i="19"/>
  <c r="I387" i="19"/>
  <c r="AD387" i="19"/>
  <c r="AN387" i="19"/>
  <c r="B388" i="19"/>
  <c r="A390" i="18"/>
  <c r="D390" i="18" s="1"/>
  <c r="A390" i="19"/>
  <c r="D390" i="19" s="1"/>
  <c r="A391" i="16"/>
  <c r="D391" i="16" s="1"/>
  <c r="AP388" i="19" l="1"/>
  <c r="AH388" i="18"/>
  <c r="H389" i="18"/>
  <c r="AI388" i="18"/>
  <c r="AI389" i="18" s="1"/>
  <c r="AG388" i="18"/>
  <c r="H389" i="19"/>
  <c r="I388" i="19"/>
  <c r="AL388" i="19"/>
  <c r="T388" i="19"/>
  <c r="AK388" i="19"/>
  <c r="AE388" i="19"/>
  <c r="AO388" i="19"/>
  <c r="R388" i="19"/>
  <c r="N388" i="19"/>
  <c r="L388" i="19"/>
  <c r="S388" i="19"/>
  <c r="AN388" i="19"/>
  <c r="J388" i="19"/>
  <c r="AG388" i="19"/>
  <c r="AD388" i="19"/>
  <c r="AM388" i="19"/>
  <c r="AB388" i="19"/>
  <c r="W388" i="19"/>
  <c r="Q388" i="19"/>
  <c r="K388" i="19"/>
  <c r="Z388" i="19"/>
  <c r="Y388" i="19"/>
  <c r="X388" i="19"/>
  <c r="M388" i="19"/>
  <c r="AC388" i="19"/>
  <c r="G389" i="19"/>
  <c r="B389" i="19" s="1"/>
  <c r="AF388" i="18"/>
  <c r="AF389" i="18" s="1"/>
  <c r="AC389" i="16"/>
  <c r="I389" i="16"/>
  <c r="I390" i="16" s="1"/>
  <c r="X389" i="16"/>
  <c r="X390" i="16" s="1"/>
  <c r="AA389" i="16"/>
  <c r="AD389" i="16"/>
  <c r="Q389" i="16"/>
  <c r="Q390" i="16" s="1"/>
  <c r="V389" i="16"/>
  <c r="V390" i="16" s="1"/>
  <c r="J389" i="16"/>
  <c r="G390" i="16"/>
  <c r="B390" i="16" s="1"/>
  <c r="L390" i="16" s="1"/>
  <c r="AM389" i="16"/>
  <c r="AM390" i="16" s="1"/>
  <c r="Y389" i="16"/>
  <c r="Y390" i="16" s="1"/>
  <c r="AP389" i="16"/>
  <c r="P389" i="16"/>
  <c r="AN389" i="16"/>
  <c r="AN390" i="16" s="1"/>
  <c r="N389" i="16"/>
  <c r="N390" i="16" s="1"/>
  <c r="E391" i="16"/>
  <c r="F391" i="16"/>
  <c r="H391" i="16" s="1"/>
  <c r="G391" i="16"/>
  <c r="B391" i="16" s="1"/>
  <c r="AF389" i="16"/>
  <c r="AF390" i="16" s="1"/>
  <c r="AI389" i="16"/>
  <c r="AJ389" i="16"/>
  <c r="AG389" i="16"/>
  <c r="AG390" i="16" s="1"/>
  <c r="O389" i="16"/>
  <c r="R389" i="16"/>
  <c r="AH389" i="16"/>
  <c r="U389" i="16"/>
  <c r="U390" i="16" s="1"/>
  <c r="AO389" i="16"/>
  <c r="S389" i="16"/>
  <c r="M389" i="16"/>
  <c r="AK389" i="16"/>
  <c r="AK390" i="16" s="1"/>
  <c r="Z389" i="16"/>
  <c r="Z390" i="16" s="1"/>
  <c r="AB389" i="16"/>
  <c r="T389" i="16"/>
  <c r="AL389" i="16"/>
  <c r="AL390" i="16" s="1"/>
  <c r="W389" i="16"/>
  <c r="AE389" i="16"/>
  <c r="K389" i="16"/>
  <c r="AK388" i="18"/>
  <c r="S388" i="18"/>
  <c r="T388" i="18"/>
  <c r="T389" i="18" s="1"/>
  <c r="AJ388" i="18"/>
  <c r="AP388" i="18"/>
  <c r="AM388" i="18"/>
  <c r="K388" i="18"/>
  <c r="K389" i="18" s="1"/>
  <c r="AD388" i="18"/>
  <c r="E390" i="18"/>
  <c r="F390" i="18"/>
  <c r="M388" i="18"/>
  <c r="M389" i="18" s="1"/>
  <c r="Y388" i="18"/>
  <c r="L388" i="18"/>
  <c r="AC388" i="18"/>
  <c r="AC389" i="18" s="1"/>
  <c r="Q388" i="18"/>
  <c r="J388" i="18"/>
  <c r="X388" i="18"/>
  <c r="G389" i="18"/>
  <c r="B389" i="18" s="1"/>
  <c r="AH389" i="18" s="1"/>
  <c r="W388" i="18"/>
  <c r="W389" i="18" s="1"/>
  <c r="O388" i="18"/>
  <c r="R388" i="18"/>
  <c r="AE388" i="18"/>
  <c r="AB388" i="18"/>
  <c r="AB389" i="18" s="1"/>
  <c r="I388" i="18"/>
  <c r="P388" i="18"/>
  <c r="U388" i="18"/>
  <c r="V388" i="18"/>
  <c r="V389" i="18" s="1"/>
  <c r="Z388" i="18"/>
  <c r="AO388" i="18"/>
  <c r="AA388" i="18"/>
  <c r="AA389" i="18" s="1"/>
  <c r="AN388" i="18"/>
  <c r="AN389" i="18" s="1"/>
  <c r="AL388" i="18"/>
  <c r="N388" i="18"/>
  <c r="F390" i="19"/>
  <c r="E390" i="19"/>
  <c r="V388" i="19"/>
  <c r="U388" i="19"/>
  <c r="AA388" i="19"/>
  <c r="AJ388" i="19"/>
  <c r="AI388" i="19"/>
  <c r="AH388" i="19"/>
  <c r="AF388" i="19"/>
  <c r="P388" i="19"/>
  <c r="O388" i="19"/>
  <c r="A391" i="18"/>
  <c r="D391" i="18" s="1"/>
  <c r="L389" i="19"/>
  <c r="A391" i="19"/>
  <c r="D391" i="19" s="1"/>
  <c r="S389" i="18"/>
  <c r="Y389" i="18"/>
  <c r="AA390" i="16"/>
  <c r="AJ390" i="16"/>
  <c r="AP390" i="16"/>
  <c r="P390" i="16"/>
  <c r="O390" i="16"/>
  <c r="J390" i="16"/>
  <c r="R390" i="16"/>
  <c r="AH390" i="16"/>
  <c r="A392" i="16"/>
  <c r="D392" i="16" s="1"/>
  <c r="AO390" i="16"/>
  <c r="S390" i="16"/>
  <c r="AI390" i="16"/>
  <c r="M390" i="16"/>
  <c r="AB390" i="16"/>
  <c r="T390" i="16"/>
  <c r="W390" i="16"/>
  <c r="K390" i="16"/>
  <c r="U389" i="18" l="1"/>
  <c r="AE389" i="18"/>
  <c r="I389" i="18"/>
  <c r="G390" i="19"/>
  <c r="AM389" i="18"/>
  <c r="N389" i="18"/>
  <c r="AL389" i="18"/>
  <c r="Z389" i="18"/>
  <c r="O389" i="18"/>
  <c r="J389" i="18"/>
  <c r="AD389" i="18"/>
  <c r="AJ389" i="18"/>
  <c r="T389" i="19"/>
  <c r="AO389" i="18"/>
  <c r="P389" i="18"/>
  <c r="X389" i="18"/>
  <c r="L389" i="18"/>
  <c r="AP389" i="18"/>
  <c r="AK389" i="18"/>
  <c r="R389" i="19"/>
  <c r="AB389" i="19"/>
  <c r="AN389" i="19"/>
  <c r="AH389" i="19"/>
  <c r="U389" i="19"/>
  <c r="S389" i="19"/>
  <c r="O389" i="19"/>
  <c r="AI389" i="19"/>
  <c r="V389" i="19"/>
  <c r="K389" i="19"/>
  <c r="Q389" i="19"/>
  <c r="N389" i="19"/>
  <c r="AM389" i="19"/>
  <c r="J389" i="19"/>
  <c r="H390" i="19"/>
  <c r="X389" i="19"/>
  <c r="AD389" i="19"/>
  <c r="AG389" i="19"/>
  <c r="AE389" i="19"/>
  <c r="I389" i="19"/>
  <c r="Z389" i="19"/>
  <c r="M389" i="19"/>
  <c r="AC389" i="19"/>
  <c r="P389" i="19"/>
  <c r="AJ389" i="19"/>
  <c r="AO389" i="19"/>
  <c r="AP389" i="19"/>
  <c r="Y389" i="19"/>
  <c r="AL389" i="19"/>
  <c r="AK389" i="19"/>
  <c r="W389" i="19"/>
  <c r="AF389" i="19"/>
  <c r="AA389" i="19"/>
  <c r="Q389" i="18"/>
  <c r="AE390" i="16"/>
  <c r="AE391" i="16" s="1"/>
  <c r="AD390" i="16"/>
  <c r="AC390" i="16"/>
  <c r="L391" i="16"/>
  <c r="E392" i="16"/>
  <c r="F392" i="16"/>
  <c r="G392" i="16" s="1"/>
  <c r="H390" i="18"/>
  <c r="R389" i="18"/>
  <c r="AG389" i="18"/>
  <c r="G390" i="18"/>
  <c r="F391" i="18"/>
  <c r="E391" i="18"/>
  <c r="E391" i="19"/>
  <c r="F391" i="19"/>
  <c r="A392" i="18"/>
  <c r="D392" i="18" s="1"/>
  <c r="A392" i="19"/>
  <c r="D392" i="19" s="1"/>
  <c r="AB391" i="16"/>
  <c r="AI391" i="16"/>
  <c r="AL391" i="16"/>
  <c r="AK391" i="16"/>
  <c r="AF391" i="16"/>
  <c r="U391" i="16"/>
  <c r="J391" i="16"/>
  <c r="AA391" i="16"/>
  <c r="AN391" i="16"/>
  <c r="AP391" i="16"/>
  <c r="K391" i="16"/>
  <c r="T391" i="16"/>
  <c r="M391" i="16"/>
  <c r="AO391" i="16"/>
  <c r="AH391" i="16"/>
  <c r="V391" i="16"/>
  <c r="X391" i="16"/>
  <c r="O391" i="16"/>
  <c r="Y391" i="16"/>
  <c r="N391" i="16"/>
  <c r="Q391" i="16"/>
  <c r="I391" i="16"/>
  <c r="P391" i="16"/>
  <c r="AJ391" i="16"/>
  <c r="W391" i="16"/>
  <c r="Z391" i="16"/>
  <c r="S391" i="16"/>
  <c r="A393" i="16"/>
  <c r="D393" i="16" s="1"/>
  <c r="R391" i="16"/>
  <c r="AD391" i="16"/>
  <c r="AC391" i="16"/>
  <c r="AG391" i="16"/>
  <c r="AM391" i="16"/>
  <c r="B390" i="19" l="1"/>
  <c r="H391" i="18"/>
  <c r="M390" i="19"/>
  <c r="AJ390" i="19"/>
  <c r="AC390" i="19"/>
  <c r="AK390" i="19"/>
  <c r="AD390" i="19"/>
  <c r="AB390" i="19"/>
  <c r="L390" i="19"/>
  <c r="AF390" i="19"/>
  <c r="P390" i="19"/>
  <c r="Y390" i="19"/>
  <c r="I390" i="19"/>
  <c r="N390" i="19"/>
  <c r="AA390" i="19"/>
  <c r="AL390" i="19"/>
  <c r="AM390" i="19"/>
  <c r="AO390" i="19"/>
  <c r="W390" i="19"/>
  <c r="AE390" i="19"/>
  <c r="H391" i="19"/>
  <c r="R390" i="19"/>
  <c r="AI390" i="19"/>
  <c r="G391" i="19"/>
  <c r="K390" i="19"/>
  <c r="S390" i="19"/>
  <c r="Z390" i="19"/>
  <c r="X390" i="19"/>
  <c r="O390" i="19"/>
  <c r="AG390" i="19"/>
  <c r="J390" i="19"/>
  <c r="AN390" i="19"/>
  <c r="AH390" i="19"/>
  <c r="H392" i="16"/>
  <c r="B392" i="16" s="1"/>
  <c r="L392" i="16" s="1"/>
  <c r="F393" i="16"/>
  <c r="E393" i="16"/>
  <c r="H393" i="16" s="1"/>
  <c r="F392" i="18"/>
  <c r="E392" i="18"/>
  <c r="G391" i="18"/>
  <c r="B391" i="18" s="1"/>
  <c r="B390" i="18"/>
  <c r="E392" i="19"/>
  <c r="F392" i="19"/>
  <c r="T390" i="19"/>
  <c r="U390" i="19"/>
  <c r="V390" i="19"/>
  <c r="Q390" i="19"/>
  <c r="AP390" i="19"/>
  <c r="A393" i="19"/>
  <c r="D393" i="19" s="1"/>
  <c r="A393" i="18"/>
  <c r="D393" i="18" s="1"/>
  <c r="AI392" i="16"/>
  <c r="AP392" i="16"/>
  <c r="I392" i="16"/>
  <c r="M392" i="16"/>
  <c r="AE392" i="16"/>
  <c r="AA392" i="16"/>
  <c r="A394" i="16"/>
  <c r="D394" i="16" s="1"/>
  <c r="AJ392" i="16"/>
  <c r="AH392" i="16"/>
  <c r="K392" i="16"/>
  <c r="H392" i="19" l="1"/>
  <c r="G392" i="18"/>
  <c r="H392" i="18"/>
  <c r="B392" i="18" s="1"/>
  <c r="B391" i="19"/>
  <c r="AP391" i="19" s="1"/>
  <c r="G392" i="19"/>
  <c r="B392" i="19" s="1"/>
  <c r="G393" i="16"/>
  <c r="AL392" i="16"/>
  <c r="Y392" i="16"/>
  <c r="AC392" i="16"/>
  <c r="Q392" i="16"/>
  <c r="Z392" i="16"/>
  <c r="Z393" i="16" s="1"/>
  <c r="P392" i="16"/>
  <c r="P393" i="16" s="1"/>
  <c r="J392" i="16"/>
  <c r="N392" i="16"/>
  <c r="N393" i="16" s="1"/>
  <c r="AK392" i="16"/>
  <c r="AK393" i="16" s="1"/>
  <c r="AN392" i="16"/>
  <c r="AN393" i="16" s="1"/>
  <c r="U392" i="16"/>
  <c r="AG392" i="16"/>
  <c r="B393" i="16"/>
  <c r="L393" i="16" s="1"/>
  <c r="F394" i="16"/>
  <c r="E394" i="16"/>
  <c r="T392" i="16"/>
  <c r="W392" i="16"/>
  <c r="X392" i="16"/>
  <c r="X393" i="16" s="1"/>
  <c r="R392" i="16"/>
  <c r="AO392" i="16"/>
  <c r="S392" i="16"/>
  <c r="V392" i="16"/>
  <c r="V393" i="16" s="1"/>
  <c r="AF392" i="16"/>
  <c r="AB392" i="16"/>
  <c r="AB393" i="16" s="1"/>
  <c r="AM392" i="16"/>
  <c r="AM393" i="16" s="1"/>
  <c r="O392" i="16"/>
  <c r="O393" i="16" s="1"/>
  <c r="AD392" i="16"/>
  <c r="AH390" i="18"/>
  <c r="AH391" i="18" s="1"/>
  <c r="L390" i="18"/>
  <c r="L391" i="18" s="1"/>
  <c r="AJ390" i="18"/>
  <c r="AJ391" i="18" s="1"/>
  <c r="AB390" i="18"/>
  <c r="AB391" i="18" s="1"/>
  <c r="AL390" i="18"/>
  <c r="AL391" i="18" s="1"/>
  <c r="S390" i="18"/>
  <c r="S391" i="18" s="1"/>
  <c r="AC390" i="18"/>
  <c r="AC391" i="18" s="1"/>
  <c r="N390" i="18"/>
  <c r="N391" i="18" s="1"/>
  <c r="U390" i="18"/>
  <c r="U391" i="18" s="1"/>
  <c r="AM390" i="18"/>
  <c r="AM391" i="18" s="1"/>
  <c r="O390" i="18"/>
  <c r="O391" i="18" s="1"/>
  <c r="Y390" i="18"/>
  <c r="Y391" i="18" s="1"/>
  <c r="AK390" i="18"/>
  <c r="AK391" i="18" s="1"/>
  <c r="K390" i="18"/>
  <c r="K391" i="18" s="1"/>
  <c r="AA390" i="18"/>
  <c r="AA391" i="18" s="1"/>
  <c r="J390" i="18"/>
  <c r="J391" i="18" s="1"/>
  <c r="Q390" i="18"/>
  <c r="Q391" i="18" s="1"/>
  <c r="M390" i="18"/>
  <c r="M391" i="18" s="1"/>
  <c r="P390" i="18"/>
  <c r="P391" i="18" s="1"/>
  <c r="AO390" i="18"/>
  <c r="AO391" i="18" s="1"/>
  <c r="AD390" i="18"/>
  <c r="AD391" i="18" s="1"/>
  <c r="AN390" i="18"/>
  <c r="AN391" i="18" s="1"/>
  <c r="AE390" i="18"/>
  <c r="AE391" i="18" s="1"/>
  <c r="I390" i="18"/>
  <c r="I391" i="18" s="1"/>
  <c r="T390" i="18"/>
  <c r="T391" i="18" s="1"/>
  <c r="Z390" i="18"/>
  <c r="Z391" i="18" s="1"/>
  <c r="W390" i="18"/>
  <c r="W391" i="18" s="1"/>
  <c r="AF390" i="18"/>
  <c r="AF391" i="18" s="1"/>
  <c r="V390" i="18"/>
  <c r="V391" i="18" s="1"/>
  <c r="X390" i="18"/>
  <c r="X391" i="18" s="1"/>
  <c r="AI390" i="18"/>
  <c r="AI391" i="18" s="1"/>
  <c r="AG390" i="18"/>
  <c r="AG391" i="18" s="1"/>
  <c r="AP390" i="18"/>
  <c r="AP391" i="18" s="1"/>
  <c r="F393" i="18"/>
  <c r="E393" i="18"/>
  <c r="R390" i="18"/>
  <c r="R391" i="18" s="1"/>
  <c r="F393" i="19"/>
  <c r="E393" i="19"/>
  <c r="A394" i="19"/>
  <c r="D394" i="19" s="1"/>
  <c r="A394" i="18"/>
  <c r="D394" i="18" s="1"/>
  <c r="AH393" i="16"/>
  <c r="I393" i="16"/>
  <c r="AL393" i="16"/>
  <c r="Y393" i="16"/>
  <c r="A395" i="16"/>
  <c r="D395" i="16" s="1"/>
  <c r="W393" i="16"/>
  <c r="M393" i="16"/>
  <c r="J393" i="16"/>
  <c r="AG393" i="16"/>
  <c r="S393" i="16"/>
  <c r="K393" i="16"/>
  <c r="AE393" i="16"/>
  <c r="AF393" i="16"/>
  <c r="AD393" i="16"/>
  <c r="Q391" i="19" l="1"/>
  <c r="W391" i="19"/>
  <c r="AC391" i="19"/>
  <c r="I391" i="19"/>
  <c r="I392" i="19" s="1"/>
  <c r="N391" i="19"/>
  <c r="G393" i="18"/>
  <c r="AI391" i="19"/>
  <c r="AI392" i="19" s="1"/>
  <c r="K391" i="19"/>
  <c r="K392" i="19" s="1"/>
  <c r="AF391" i="19"/>
  <c r="AO392" i="18"/>
  <c r="P392" i="18"/>
  <c r="AD392" i="18"/>
  <c r="N392" i="18"/>
  <c r="J392" i="18"/>
  <c r="Y392" i="18"/>
  <c r="AJ392" i="18"/>
  <c r="I392" i="18"/>
  <c r="V392" i="18"/>
  <c r="AG392" i="18"/>
  <c r="AE392" i="18"/>
  <c r="AC392" i="18"/>
  <c r="O392" i="18"/>
  <c r="AF392" i="18"/>
  <c r="AB392" i="18"/>
  <c r="W392" i="18"/>
  <c r="K392" i="18"/>
  <c r="AI392" i="18"/>
  <c r="AA392" i="18"/>
  <c r="T392" i="18"/>
  <c r="Q392" i="18"/>
  <c r="AK392" i="18"/>
  <c r="U392" i="18"/>
  <c r="AL392" i="18"/>
  <c r="AH392" i="18"/>
  <c r="AP392" i="18"/>
  <c r="R392" i="18"/>
  <c r="V391" i="19"/>
  <c r="V392" i="19" s="1"/>
  <c r="AD391" i="19"/>
  <c r="AD392" i="19" s="1"/>
  <c r="AN391" i="19"/>
  <c r="AN392" i="19" s="1"/>
  <c r="G393" i="19"/>
  <c r="X392" i="18"/>
  <c r="Z392" i="18"/>
  <c r="AN392" i="18"/>
  <c r="M392" i="18"/>
  <c r="AM392" i="18"/>
  <c r="S392" i="18"/>
  <c r="L392" i="18"/>
  <c r="AM391" i="19"/>
  <c r="AM392" i="19" s="1"/>
  <c r="AK391" i="19"/>
  <c r="AK392" i="19" s="1"/>
  <c r="O391" i="19"/>
  <c r="O392" i="19" s="1"/>
  <c r="L391" i="19"/>
  <c r="AE391" i="19"/>
  <c r="AE392" i="19" s="1"/>
  <c r="AO391" i="19"/>
  <c r="AO392" i="19" s="1"/>
  <c r="AH391" i="19"/>
  <c r="AH392" i="19" s="1"/>
  <c r="U391" i="19"/>
  <c r="U392" i="19" s="1"/>
  <c r="M391" i="19"/>
  <c r="M392" i="19" s="1"/>
  <c r="AB391" i="19"/>
  <c r="AB392" i="19" s="1"/>
  <c r="J391" i="19"/>
  <c r="J392" i="19" s="1"/>
  <c r="AJ391" i="19"/>
  <c r="AJ392" i="19" s="1"/>
  <c r="S391" i="19"/>
  <c r="S392" i="19" s="1"/>
  <c r="T391" i="19"/>
  <c r="T392" i="19" s="1"/>
  <c r="AA391" i="19"/>
  <c r="AA392" i="19" s="1"/>
  <c r="R391" i="19"/>
  <c r="R392" i="19" s="1"/>
  <c r="AL391" i="19"/>
  <c r="AL392" i="19" s="1"/>
  <c r="Y391" i="19"/>
  <c r="Y392" i="19" s="1"/>
  <c r="P391" i="19"/>
  <c r="P392" i="19" s="1"/>
  <c r="AG391" i="19"/>
  <c r="AG392" i="19" s="1"/>
  <c r="Z391" i="19"/>
  <c r="Z392" i="19" s="1"/>
  <c r="X391" i="19"/>
  <c r="X392" i="19" s="1"/>
  <c r="L392" i="19"/>
  <c r="W392" i="19"/>
  <c r="AF392" i="19"/>
  <c r="AP392" i="19"/>
  <c r="Q392" i="19"/>
  <c r="N392" i="19"/>
  <c r="AC392" i="19"/>
  <c r="AO393" i="16"/>
  <c r="AC393" i="16"/>
  <c r="T393" i="16"/>
  <c r="AI393" i="16"/>
  <c r="Q393" i="16"/>
  <c r="AJ393" i="16"/>
  <c r="R393" i="16"/>
  <c r="U393" i="16"/>
  <c r="AA393" i="16"/>
  <c r="H394" i="16"/>
  <c r="AP393" i="16"/>
  <c r="G394" i="16"/>
  <c r="E395" i="16"/>
  <c r="F395" i="16"/>
  <c r="H393" i="18"/>
  <c r="B393" i="18" s="1"/>
  <c r="AH393" i="18" s="1"/>
  <c r="E394" i="18"/>
  <c r="F394" i="18"/>
  <c r="F394" i="19"/>
  <c r="E394" i="19"/>
  <c r="H393" i="19"/>
  <c r="A395" i="19"/>
  <c r="D395" i="19" s="1"/>
  <c r="A395" i="18"/>
  <c r="D395" i="18" s="1"/>
  <c r="A396" i="16"/>
  <c r="D396" i="16" s="1"/>
  <c r="G394" i="18" l="1"/>
  <c r="B393" i="19"/>
  <c r="J393" i="18"/>
  <c r="AK393" i="18"/>
  <c r="AC393" i="18"/>
  <c r="AD393" i="18"/>
  <c r="G394" i="19"/>
  <c r="H394" i="19"/>
  <c r="W393" i="18"/>
  <c r="Y393" i="18"/>
  <c r="AJ393" i="18"/>
  <c r="T393" i="18"/>
  <c r="X393" i="18"/>
  <c r="M393" i="18"/>
  <c r="V393" i="18"/>
  <c r="U393" i="18"/>
  <c r="AM393" i="18"/>
  <c r="N393" i="18"/>
  <c r="AA393" i="18"/>
  <c r="L393" i="18"/>
  <c r="K393" i="18"/>
  <c r="R394" i="16"/>
  <c r="T394" i="16"/>
  <c r="AJ394" i="16"/>
  <c r="B394" i="16"/>
  <c r="H395" i="16"/>
  <c r="AP394" i="16"/>
  <c r="AB394" i="16"/>
  <c r="AB395" i="16" s="1"/>
  <c r="O394" i="16"/>
  <c r="E396" i="16"/>
  <c r="H396" i="16" s="1"/>
  <c r="F396" i="16"/>
  <c r="G396" i="16"/>
  <c r="G395" i="16"/>
  <c r="B395" i="16" s="1"/>
  <c r="H394" i="18"/>
  <c r="B394" i="18" s="1"/>
  <c r="O393" i="18"/>
  <c r="AF393" i="18"/>
  <c r="AB393" i="18"/>
  <c r="AL393" i="18"/>
  <c r="AN393" i="18"/>
  <c r="AO393" i="18"/>
  <c r="S393" i="18"/>
  <c r="Z393" i="18"/>
  <c r="AP393" i="18"/>
  <c r="E395" i="18"/>
  <c r="H395" i="18" s="1"/>
  <c r="F395" i="18"/>
  <c r="AI393" i="18"/>
  <c r="R393" i="18"/>
  <c r="I393" i="18"/>
  <c r="AE393" i="18"/>
  <c r="P393" i="18"/>
  <c r="Q393" i="18"/>
  <c r="AG393" i="18"/>
  <c r="AO393" i="19"/>
  <c r="AC393" i="19"/>
  <c r="AI393" i="19"/>
  <c r="Y393" i="19"/>
  <c r="AF393" i="19"/>
  <c r="AJ393" i="19"/>
  <c r="Z393" i="19"/>
  <c r="AG393" i="19"/>
  <c r="AM393" i="19"/>
  <c r="X393" i="19"/>
  <c r="AH393" i="19"/>
  <c r="J393" i="19"/>
  <c r="P393" i="19"/>
  <c r="AP393" i="19"/>
  <c r="AN393" i="19"/>
  <c r="T393" i="19"/>
  <c r="R393" i="19"/>
  <c r="U393" i="19"/>
  <c r="L393" i="19"/>
  <c r="K393" i="19"/>
  <c r="V393" i="19"/>
  <c r="AE393" i="19"/>
  <c r="S393" i="19"/>
  <c r="N393" i="19"/>
  <c r="AA393" i="19"/>
  <c r="AK393" i="19"/>
  <c r="AB393" i="19"/>
  <c r="W393" i="19"/>
  <c r="I393" i="19"/>
  <c r="AL393" i="19"/>
  <c r="O393" i="19"/>
  <c r="Q393" i="19"/>
  <c r="AD393" i="19"/>
  <c r="M393" i="19"/>
  <c r="E395" i="19"/>
  <c r="F395" i="19"/>
  <c r="A396" i="18"/>
  <c r="D396" i="18" s="1"/>
  <c r="A396" i="19"/>
  <c r="D396" i="19" s="1"/>
  <c r="A397" i="16"/>
  <c r="D397" i="16" s="1"/>
  <c r="T395" i="16"/>
  <c r="G395" i="19" l="1"/>
  <c r="G395" i="18"/>
  <c r="B394" i="19"/>
  <c r="Q394" i="19" s="1"/>
  <c r="B396" i="16"/>
  <c r="L394" i="16"/>
  <c r="L395" i="16" s="1"/>
  <c r="L396" i="16" s="1"/>
  <c r="AA394" i="16"/>
  <c r="AA395" i="16" s="1"/>
  <c r="N394" i="16"/>
  <c r="N395" i="16" s="1"/>
  <c r="W394" i="16"/>
  <c r="W395" i="16" s="1"/>
  <c r="W396" i="16" s="1"/>
  <c r="AE394" i="16"/>
  <c r="AE395" i="16" s="1"/>
  <c r="AE396" i="16" s="1"/>
  <c r="AG394" i="16"/>
  <c r="AG395" i="16" s="1"/>
  <c r="AF394" i="16"/>
  <c r="AF395" i="16" s="1"/>
  <c r="Z394" i="16"/>
  <c r="Z395" i="16" s="1"/>
  <c r="U394" i="16"/>
  <c r="U395" i="16" s="1"/>
  <c r="U396" i="16" s="1"/>
  <c r="AO394" i="16"/>
  <c r="AO395" i="16" s="1"/>
  <c r="Y394" i="16"/>
  <c r="Y395" i="16" s="1"/>
  <c r="J394" i="16"/>
  <c r="J395" i="16" s="1"/>
  <c r="AL394" i="16"/>
  <c r="AL395" i="16" s="1"/>
  <c r="K394" i="16"/>
  <c r="K395" i="16" s="1"/>
  <c r="V394" i="16"/>
  <c r="V395" i="16" s="1"/>
  <c r="I394" i="16"/>
  <c r="M394" i="16"/>
  <c r="M395" i="16" s="1"/>
  <c r="AN394" i="16"/>
  <c r="AN395" i="16" s="1"/>
  <c r="X394" i="16"/>
  <c r="X395" i="16" s="1"/>
  <c r="AI394" i="16"/>
  <c r="AI395" i="16" s="1"/>
  <c r="AI396" i="16" s="1"/>
  <c r="AM394" i="16"/>
  <c r="AM395" i="16" s="1"/>
  <c r="AM396" i="16" s="1"/>
  <c r="P394" i="16"/>
  <c r="P395" i="16" s="1"/>
  <c r="AH394" i="16"/>
  <c r="S394" i="16"/>
  <c r="S395" i="16" s="1"/>
  <c r="S396" i="16" s="1"/>
  <c r="AC394" i="16"/>
  <c r="AC395" i="16" s="1"/>
  <c r="AC396" i="16" s="1"/>
  <c r="AD394" i="16"/>
  <c r="AD395" i="16" s="1"/>
  <c r="Q394" i="16"/>
  <c r="AK394" i="16"/>
  <c r="AK395" i="16" s="1"/>
  <c r="R395" i="16"/>
  <c r="R396" i="16" s="1"/>
  <c r="O395" i="16"/>
  <c r="F397" i="16"/>
  <c r="E397" i="16"/>
  <c r="H397" i="16" s="1"/>
  <c r="AP395" i="16"/>
  <c r="AP396" i="16" s="1"/>
  <c r="AJ395" i="16"/>
  <c r="Q395" i="16"/>
  <c r="Q396" i="16" s="1"/>
  <c r="I395" i="16"/>
  <c r="AH395" i="16"/>
  <c r="AH396" i="16" s="1"/>
  <c r="P394" i="18"/>
  <c r="AN394" i="18"/>
  <c r="AH394" i="18"/>
  <c r="AC394" i="18"/>
  <c r="X394" i="18"/>
  <c r="I394" i="18"/>
  <c r="M394" i="18"/>
  <c r="AP394" i="18"/>
  <c r="L394" i="18"/>
  <c r="AJ394" i="18"/>
  <c r="T394" i="18"/>
  <c r="AA394" i="18"/>
  <c r="Y394" i="18"/>
  <c r="Z394" i="18"/>
  <c r="O394" i="18"/>
  <c r="AF394" i="18"/>
  <c r="AK394" i="18"/>
  <c r="AM394" i="18"/>
  <c r="Q394" i="18"/>
  <c r="AB394" i="18"/>
  <c r="AO394" i="18"/>
  <c r="N394" i="18"/>
  <c r="V394" i="18"/>
  <c r="K394" i="18"/>
  <c r="AG394" i="18"/>
  <c r="U394" i="18"/>
  <c r="W394" i="18"/>
  <c r="AL394" i="18"/>
  <c r="S394" i="18"/>
  <c r="AD394" i="18"/>
  <c r="J394" i="18"/>
  <c r="R394" i="18"/>
  <c r="AE394" i="18"/>
  <c r="AI394" i="18"/>
  <c r="F396" i="18"/>
  <c r="E396" i="18"/>
  <c r="B395" i="18"/>
  <c r="H395" i="19"/>
  <c r="B395" i="19" s="1"/>
  <c r="E396" i="19"/>
  <c r="F396" i="19"/>
  <c r="A397" i="18"/>
  <c r="D397" i="18" s="1"/>
  <c r="A397" i="19"/>
  <c r="D397" i="19" s="1"/>
  <c r="AD396" i="16"/>
  <c r="T396" i="16"/>
  <c r="AG396" i="16"/>
  <c r="J396" i="16"/>
  <c r="N396" i="16"/>
  <c r="AO396" i="16"/>
  <c r="AF396" i="16"/>
  <c r="AA396" i="16"/>
  <c r="AL396" i="16"/>
  <c r="AN396" i="16"/>
  <c r="AB396" i="16"/>
  <c r="Y396" i="16"/>
  <c r="Z396" i="16"/>
  <c r="V396" i="16"/>
  <c r="K396" i="16"/>
  <c r="P396" i="16"/>
  <c r="X396" i="16"/>
  <c r="M396" i="16"/>
  <c r="AJ396" i="16"/>
  <c r="I396" i="16"/>
  <c r="O396" i="16"/>
  <c r="A398" i="16"/>
  <c r="D398" i="16" s="1"/>
  <c r="AK396" i="16"/>
  <c r="I395" i="18" l="1"/>
  <c r="I394" i="19"/>
  <c r="Z394" i="19"/>
  <c r="R395" i="18"/>
  <c r="AH394" i="19"/>
  <c r="V394" i="19"/>
  <c r="S394" i="19"/>
  <c r="S395" i="19" s="1"/>
  <c r="AF394" i="19"/>
  <c r="AF395" i="19" s="1"/>
  <c r="AP394" i="19"/>
  <c r="K394" i="19"/>
  <c r="AL394" i="19"/>
  <c r="P394" i="19"/>
  <c r="P395" i="19" s="1"/>
  <c r="AG395" i="18"/>
  <c r="AK395" i="18"/>
  <c r="AK394" i="19"/>
  <c r="U394" i="19"/>
  <c r="U395" i="19" s="1"/>
  <c r="O394" i="19"/>
  <c r="O395" i="19" s="1"/>
  <c r="M394" i="19"/>
  <c r="M395" i="19" s="1"/>
  <c r="AB394" i="19"/>
  <c r="W394" i="19"/>
  <c r="W395" i="19" s="1"/>
  <c r="AJ394" i="19"/>
  <c r="AJ395" i="19" s="1"/>
  <c r="AN394" i="19"/>
  <c r="AN395" i="19" s="1"/>
  <c r="R394" i="19"/>
  <c r="R395" i="19" s="1"/>
  <c r="X394" i="19"/>
  <c r="X395" i="19" s="1"/>
  <c r="T394" i="19"/>
  <c r="T395" i="19" s="1"/>
  <c r="AI394" i="19"/>
  <c r="AI395" i="19" s="1"/>
  <c r="AG394" i="19"/>
  <c r="AG395" i="19" s="1"/>
  <c r="AM394" i="19"/>
  <c r="AM395" i="19" s="1"/>
  <c r="Y394" i="19"/>
  <c r="Y395" i="19" s="1"/>
  <c r="G396" i="19"/>
  <c r="AC394" i="19"/>
  <c r="AO394" i="19"/>
  <c r="AO395" i="19" s="1"/>
  <c r="AA394" i="19"/>
  <c r="AA395" i="19" s="1"/>
  <c r="AE394" i="19"/>
  <c r="AE395" i="19" s="1"/>
  <c r="N394" i="19"/>
  <c r="N395" i="19" s="1"/>
  <c r="L394" i="19"/>
  <c r="L395" i="19" s="1"/>
  <c r="J394" i="19"/>
  <c r="AD394" i="19"/>
  <c r="AD395" i="19" s="1"/>
  <c r="H396" i="19"/>
  <c r="AO395" i="18"/>
  <c r="AM395" i="18"/>
  <c r="AJ395" i="18"/>
  <c r="AE395" i="18"/>
  <c r="AD395" i="18"/>
  <c r="U395" i="18"/>
  <c r="K395" i="18"/>
  <c r="Z395" i="18"/>
  <c r="Q395" i="18"/>
  <c r="T395" i="18"/>
  <c r="J395" i="18"/>
  <c r="V395" i="18"/>
  <c r="O395" i="18"/>
  <c r="M395" i="18"/>
  <c r="AN395" i="18"/>
  <c r="AI395" i="18"/>
  <c r="G396" i="18"/>
  <c r="W395" i="18"/>
  <c r="AH395" i="18"/>
  <c r="G397" i="16"/>
  <c r="B397" i="16" s="1"/>
  <c r="L397" i="16" s="1"/>
  <c r="E398" i="16"/>
  <c r="F398" i="16"/>
  <c r="G398" i="16" s="1"/>
  <c r="Y395" i="18"/>
  <c r="AP395" i="18"/>
  <c r="S395" i="18"/>
  <c r="AA395" i="18"/>
  <c r="L395" i="18"/>
  <c r="AL395" i="18"/>
  <c r="P395" i="18"/>
  <c r="H396" i="18"/>
  <c r="N395" i="18"/>
  <c r="AB395" i="18"/>
  <c r="AF395" i="18"/>
  <c r="X395" i="18"/>
  <c r="E397" i="18"/>
  <c r="F397" i="18"/>
  <c r="AC395" i="18"/>
  <c r="J395" i="19"/>
  <c r="AH395" i="19"/>
  <c r="V395" i="19"/>
  <c r="AL395" i="19"/>
  <c r="AK395" i="19"/>
  <c r="I395" i="19"/>
  <c r="AB395" i="19"/>
  <c r="AP395" i="19"/>
  <c r="Q395" i="19"/>
  <c r="K395" i="19"/>
  <c r="AC395" i="19"/>
  <c r="Z395" i="19"/>
  <c r="E397" i="19"/>
  <c r="F397" i="19"/>
  <c r="A398" i="19"/>
  <c r="D398" i="19" s="1"/>
  <c r="A398" i="18"/>
  <c r="D398" i="18" s="1"/>
  <c r="J397" i="16"/>
  <c r="U397" i="16"/>
  <c r="AH397" i="16"/>
  <c r="AJ397" i="16"/>
  <c r="AE397" i="16"/>
  <c r="AA397" i="16"/>
  <c r="AK397" i="16"/>
  <c r="O397" i="16"/>
  <c r="Y397" i="16"/>
  <c r="AN397" i="16"/>
  <c r="T397" i="16"/>
  <c r="A399" i="16"/>
  <c r="D399" i="16" s="1"/>
  <c r="K397" i="16"/>
  <c r="AI397" i="16"/>
  <c r="AO397" i="16"/>
  <c r="Q397" i="16"/>
  <c r="M397" i="16"/>
  <c r="AB397" i="16"/>
  <c r="AL397" i="16"/>
  <c r="N397" i="16"/>
  <c r="B396" i="18" l="1"/>
  <c r="I396" i="18" s="1"/>
  <c r="G397" i="18"/>
  <c r="H397" i="19"/>
  <c r="B396" i="19"/>
  <c r="AH396" i="19" s="1"/>
  <c r="G397" i="19"/>
  <c r="AP397" i="16"/>
  <c r="AC397" i="16"/>
  <c r="P397" i="16"/>
  <c r="AG397" i="16"/>
  <c r="Z397" i="16"/>
  <c r="AD397" i="16"/>
  <c r="V397" i="16"/>
  <c r="AM397" i="16"/>
  <c r="I397" i="16"/>
  <c r="AF397" i="16"/>
  <c r="S397" i="16"/>
  <c r="W397" i="16"/>
  <c r="X397" i="16"/>
  <c r="R397" i="16"/>
  <c r="E399" i="16"/>
  <c r="H399" i="16" s="1"/>
  <c r="F399" i="16"/>
  <c r="H398" i="16"/>
  <c r="B398" i="16" s="1"/>
  <c r="AO396" i="18"/>
  <c r="L396" i="18"/>
  <c r="AI396" i="18"/>
  <c r="AF396" i="18"/>
  <c r="K396" i="18"/>
  <c r="AD396" i="18"/>
  <c r="AK396" i="18"/>
  <c r="X396" i="18"/>
  <c r="R396" i="18"/>
  <c r="S396" i="18"/>
  <c r="AL396" i="18"/>
  <c r="AH396" i="18"/>
  <c r="J396" i="18"/>
  <c r="AE396" i="18"/>
  <c r="AN396" i="18"/>
  <c r="T396" i="18"/>
  <c r="Y396" i="18"/>
  <c r="AG396" i="18"/>
  <c r="AA396" i="18"/>
  <c r="P396" i="18"/>
  <c r="U396" i="18"/>
  <c r="V396" i="18"/>
  <c r="AJ396" i="18"/>
  <c r="M396" i="18"/>
  <c r="W396" i="18"/>
  <c r="AC396" i="18"/>
  <c r="Z396" i="18"/>
  <c r="Q396" i="18"/>
  <c r="N396" i="18"/>
  <c r="AM396" i="18"/>
  <c r="AB396" i="18"/>
  <c r="AP396" i="18"/>
  <c r="H397" i="18"/>
  <c r="B397" i="18" s="1"/>
  <c r="E398" i="18"/>
  <c r="F398" i="18"/>
  <c r="F398" i="19"/>
  <c r="E398" i="19"/>
  <c r="A399" i="18"/>
  <c r="D399" i="18" s="1"/>
  <c r="A399" i="19"/>
  <c r="D399" i="19" s="1"/>
  <c r="A400" i="16"/>
  <c r="D400" i="16" s="1"/>
  <c r="O396" i="18" l="1"/>
  <c r="G398" i="18"/>
  <c r="H398" i="19"/>
  <c r="B397" i="19"/>
  <c r="AH397" i="19" s="1"/>
  <c r="J396" i="19"/>
  <c r="AG396" i="19"/>
  <c r="L396" i="19"/>
  <c r="R396" i="19"/>
  <c r="AD396" i="19"/>
  <c r="I396" i="19"/>
  <c r="AC396" i="19"/>
  <c r="AE396" i="19"/>
  <c r="AE397" i="19" s="1"/>
  <c r="Y396" i="19"/>
  <c r="X396" i="19"/>
  <c r="AN396" i="19"/>
  <c r="AL396" i="19"/>
  <c r="AL397" i="19" s="1"/>
  <c r="P396" i="19"/>
  <c r="N396" i="19"/>
  <c r="AO396" i="19"/>
  <c r="AJ396" i="19"/>
  <c r="AJ397" i="19" s="1"/>
  <c r="AA396" i="19"/>
  <c r="AF396" i="19"/>
  <c r="U396" i="19"/>
  <c r="T396" i="19"/>
  <c r="T397" i="19" s="1"/>
  <c r="S396" i="19"/>
  <c r="AB396" i="19"/>
  <c r="W396" i="19"/>
  <c r="AK396" i="19"/>
  <c r="AK397" i="19" s="1"/>
  <c r="V396" i="19"/>
  <c r="O396" i="19"/>
  <c r="K396" i="19"/>
  <c r="Z396" i="19"/>
  <c r="Z397" i="19" s="1"/>
  <c r="AP396" i="19"/>
  <c r="AM396" i="19"/>
  <c r="AI396" i="19"/>
  <c r="M396" i="19"/>
  <c r="M397" i="19" s="1"/>
  <c r="Q396" i="19"/>
  <c r="G398" i="19"/>
  <c r="B398" i="19" s="1"/>
  <c r="H398" i="18"/>
  <c r="G399" i="16"/>
  <c r="L398" i="16"/>
  <c r="AB398" i="16"/>
  <c r="K398" i="16"/>
  <c r="O398" i="16"/>
  <c r="M398" i="16"/>
  <c r="Y398" i="16"/>
  <c r="AL398" i="16"/>
  <c r="AC398" i="16"/>
  <c r="AD398" i="16"/>
  <c r="X398" i="16"/>
  <c r="AO398" i="16"/>
  <c r="Q398" i="16"/>
  <c r="AF398" i="16"/>
  <c r="J398" i="16"/>
  <c r="N398" i="16"/>
  <c r="I398" i="16"/>
  <c r="W398" i="16"/>
  <c r="U398" i="16"/>
  <c r="AA398" i="16"/>
  <c r="AK398" i="16"/>
  <c r="P398" i="16"/>
  <c r="R398" i="16"/>
  <c r="R399" i="16" s="1"/>
  <c r="AI398" i="16"/>
  <c r="AN398" i="16"/>
  <c r="T398" i="16"/>
  <c r="AH398" i="16"/>
  <c r="Z398" i="16"/>
  <c r="V398" i="16"/>
  <c r="AJ398" i="16"/>
  <c r="AP398" i="16"/>
  <c r="AE398" i="16"/>
  <c r="AM398" i="16"/>
  <c r="AG398" i="16"/>
  <c r="S398" i="16"/>
  <c r="B399" i="16"/>
  <c r="AA399" i="16" s="1"/>
  <c r="F400" i="16"/>
  <c r="G400" i="16" s="1"/>
  <c r="E400" i="16"/>
  <c r="H400" i="16" s="1"/>
  <c r="W397" i="18"/>
  <c r="K397" i="18"/>
  <c r="I397" i="18"/>
  <c r="V397" i="18"/>
  <c r="X397" i="18"/>
  <c r="AE397" i="18"/>
  <c r="AK397" i="18"/>
  <c r="AA397" i="18"/>
  <c r="L397" i="18"/>
  <c r="AI397" i="18"/>
  <c r="R397" i="18"/>
  <c r="AG397" i="18"/>
  <c r="Z397" i="18"/>
  <c r="AN397" i="18"/>
  <c r="Y397" i="18"/>
  <c r="P397" i="18"/>
  <c r="AF397" i="18"/>
  <c r="O397" i="18"/>
  <c r="AC397" i="18"/>
  <c r="S397" i="18"/>
  <c r="M397" i="18"/>
  <c r="Q397" i="18"/>
  <c r="AO397" i="18"/>
  <c r="AM397" i="18"/>
  <c r="AP397" i="18"/>
  <c r="AB397" i="18"/>
  <c r="AJ397" i="18"/>
  <c r="T397" i="18"/>
  <c r="AL397" i="18"/>
  <c r="U397" i="18"/>
  <c r="J397" i="18"/>
  <c r="AD397" i="18"/>
  <c r="N397" i="18"/>
  <c r="E399" i="18"/>
  <c r="F399" i="18"/>
  <c r="AH397" i="18"/>
  <c r="E399" i="19"/>
  <c r="F399" i="19"/>
  <c r="A400" i="18"/>
  <c r="D400" i="18" s="1"/>
  <c r="A400" i="19"/>
  <c r="D400" i="19" s="1"/>
  <c r="AL399" i="16"/>
  <c r="K399" i="16"/>
  <c r="I399" i="16"/>
  <c r="AN399" i="16"/>
  <c r="AG399" i="16"/>
  <c r="AJ399" i="16"/>
  <c r="A401" i="16"/>
  <c r="D401" i="16" s="1"/>
  <c r="B398" i="18" l="1"/>
  <c r="U398" i="18" s="1"/>
  <c r="R397" i="19"/>
  <c r="L397" i="19"/>
  <c r="L398" i="19" s="1"/>
  <c r="AC397" i="19"/>
  <c r="AC398" i="19" s="1"/>
  <c r="AE398" i="18"/>
  <c r="I397" i="19"/>
  <c r="AN397" i="19"/>
  <c r="K397" i="19"/>
  <c r="U397" i="19"/>
  <c r="U398" i="19" s="1"/>
  <c r="AD397" i="19"/>
  <c r="AB397" i="19"/>
  <c r="O397" i="19"/>
  <c r="O398" i="19" s="1"/>
  <c r="AM397" i="19"/>
  <c r="AM398" i="19" s="1"/>
  <c r="AF397" i="19"/>
  <c r="N397" i="19"/>
  <c r="N398" i="19" s="1"/>
  <c r="S397" i="19"/>
  <c r="S398" i="19" s="1"/>
  <c r="AI397" i="19"/>
  <c r="AI398" i="19" s="1"/>
  <c r="W397" i="19"/>
  <c r="AO397" i="19"/>
  <c r="AO398" i="19" s="1"/>
  <c r="V397" i="19"/>
  <c r="V398" i="19" s="1"/>
  <c r="AG397" i="19"/>
  <c r="AG398" i="19" s="1"/>
  <c r="Q397" i="19"/>
  <c r="AP397" i="19"/>
  <c r="AA397" i="19"/>
  <c r="AA398" i="19" s="1"/>
  <c r="P397" i="19"/>
  <c r="P398" i="19" s="1"/>
  <c r="Y397" i="19"/>
  <c r="J397" i="19"/>
  <c r="J398" i="19" s="1"/>
  <c r="AD398" i="19"/>
  <c r="G399" i="19"/>
  <c r="X397" i="19"/>
  <c r="X398" i="19"/>
  <c r="H399" i="19"/>
  <c r="G399" i="18"/>
  <c r="AK398" i="18"/>
  <c r="Z398" i="19"/>
  <c r="M398" i="19"/>
  <c r="AH398" i="19"/>
  <c r="AJ398" i="19"/>
  <c r="AB398" i="19"/>
  <c r="I398" i="19"/>
  <c r="AK398" i="19"/>
  <c r="AP398" i="19"/>
  <c r="AE398" i="19"/>
  <c r="AN398" i="19"/>
  <c r="Y398" i="19"/>
  <c r="AL398" i="19"/>
  <c r="T398" i="19"/>
  <c r="W398" i="19"/>
  <c r="K398" i="19"/>
  <c r="Q398" i="19"/>
  <c r="AF398" i="19"/>
  <c r="R398" i="19"/>
  <c r="AN398" i="18"/>
  <c r="O398" i="18"/>
  <c r="AB398" i="18"/>
  <c r="X398" i="18"/>
  <c r="AI398" i="18"/>
  <c r="AP398" i="18"/>
  <c r="L398" i="18"/>
  <c r="Z398" i="18"/>
  <c r="K398" i="18"/>
  <c r="Q398" i="18"/>
  <c r="Y398" i="18"/>
  <c r="AD398" i="18"/>
  <c r="AA398" i="18"/>
  <c r="S398" i="18"/>
  <c r="AM398" i="18"/>
  <c r="AG398" i="18"/>
  <c r="AL398" i="18"/>
  <c r="AF398" i="18"/>
  <c r="V398" i="18"/>
  <c r="M398" i="18"/>
  <c r="P398" i="18"/>
  <c r="T398" i="18"/>
  <c r="W398" i="18"/>
  <c r="AJ398" i="18"/>
  <c r="AC398" i="18"/>
  <c r="R398" i="18"/>
  <c r="H399" i="18"/>
  <c r="AH398" i="18"/>
  <c r="J398" i="18"/>
  <c r="AO398" i="18"/>
  <c r="I398" i="18"/>
  <c r="N398" i="18"/>
  <c r="B400" i="16"/>
  <c r="AJ400" i="16" s="1"/>
  <c r="AE399" i="16"/>
  <c r="AE400" i="16" s="1"/>
  <c r="Z399" i="16"/>
  <c r="N399" i="16"/>
  <c r="AO399" i="16"/>
  <c r="P399" i="16"/>
  <c r="E401" i="16"/>
  <c r="H401" i="16" s="1"/>
  <c r="F401" i="16"/>
  <c r="W399" i="16"/>
  <c r="AI399" i="16"/>
  <c r="AI400" i="16" s="1"/>
  <c r="AD399" i="16"/>
  <c r="AD400" i="16" s="1"/>
  <c r="AK399" i="16"/>
  <c r="AM399" i="16"/>
  <c r="J399" i="16"/>
  <c r="AH399" i="16"/>
  <c r="X399" i="16"/>
  <c r="Y399" i="16"/>
  <c r="AF399" i="16"/>
  <c r="Q399" i="16"/>
  <c r="AB399" i="16"/>
  <c r="V399" i="16"/>
  <c r="V400" i="16" s="1"/>
  <c r="AP399" i="16"/>
  <c r="AP400" i="16" s="1"/>
  <c r="U399" i="16"/>
  <c r="U400" i="16" s="1"/>
  <c r="O399" i="16"/>
  <c r="AC399" i="16"/>
  <c r="S399" i="16"/>
  <c r="S400" i="16" s="1"/>
  <c r="T399" i="16"/>
  <c r="M399" i="16"/>
  <c r="L399" i="16"/>
  <c r="L400" i="16" s="1"/>
  <c r="F400" i="18"/>
  <c r="E400" i="18"/>
  <c r="F400" i="19"/>
  <c r="E400" i="19"/>
  <c r="A401" i="18"/>
  <c r="D401" i="18" s="1"/>
  <c r="A401" i="19"/>
  <c r="D401" i="19" s="1"/>
  <c r="AG400" i="16"/>
  <c r="AN400" i="16"/>
  <c r="I400" i="16"/>
  <c r="AL400" i="16"/>
  <c r="R400" i="16"/>
  <c r="Q400" i="16"/>
  <c r="N400" i="16"/>
  <c r="Z400" i="16"/>
  <c r="AC400" i="16"/>
  <c r="AA400" i="16"/>
  <c r="P400" i="16"/>
  <c r="A402" i="16"/>
  <c r="D402" i="16" s="1"/>
  <c r="W400" i="16"/>
  <c r="T400" i="16"/>
  <c r="M400" i="16"/>
  <c r="AO400" i="16"/>
  <c r="AM400" i="16"/>
  <c r="J400" i="16"/>
  <c r="AH400" i="16"/>
  <c r="Y400" i="16"/>
  <c r="AF400" i="16"/>
  <c r="AK400" i="16"/>
  <c r="B399" i="18" l="1"/>
  <c r="AH399" i="18" s="1"/>
  <c r="AO399" i="18"/>
  <c r="B399" i="19"/>
  <c r="O399" i="19" s="1"/>
  <c r="H400" i="18"/>
  <c r="I399" i="18"/>
  <c r="P399" i="18"/>
  <c r="V399" i="19"/>
  <c r="W399" i="18"/>
  <c r="V399" i="18"/>
  <c r="Y399" i="18"/>
  <c r="L399" i="18"/>
  <c r="AB399" i="18"/>
  <c r="AM399" i="18"/>
  <c r="T399" i="18"/>
  <c r="S399" i="18"/>
  <c r="AP399" i="18"/>
  <c r="O399" i="18"/>
  <c r="AA399" i="18"/>
  <c r="Q399" i="18"/>
  <c r="J399" i="18"/>
  <c r="AC399" i="18"/>
  <c r="K399" i="18"/>
  <c r="AN399" i="18"/>
  <c r="AG399" i="19"/>
  <c r="AD399" i="19"/>
  <c r="Y399" i="19"/>
  <c r="G400" i="19"/>
  <c r="AO399" i="19"/>
  <c r="AF399" i="19"/>
  <c r="AH399" i="19"/>
  <c r="J399" i="19"/>
  <c r="Q399" i="19"/>
  <c r="H400" i="19"/>
  <c r="X399" i="18"/>
  <c r="AF399" i="18"/>
  <c r="AI399" i="18"/>
  <c r="AG399" i="18"/>
  <c r="AJ399" i="18"/>
  <c r="R399" i="18"/>
  <c r="G400" i="18"/>
  <c r="AL399" i="18"/>
  <c r="AE399" i="18"/>
  <c r="U399" i="18"/>
  <c r="Z399" i="18"/>
  <c r="AK399" i="18"/>
  <c r="N399" i="18"/>
  <c r="M399" i="18"/>
  <c r="AD399" i="18"/>
  <c r="X400" i="16"/>
  <c r="AB400" i="16"/>
  <c r="AB401" i="16" s="1"/>
  <c r="O400" i="16"/>
  <c r="K400" i="16"/>
  <c r="G401" i="16"/>
  <c r="B401" i="16" s="1"/>
  <c r="L401" i="16" s="1"/>
  <c r="E402" i="16"/>
  <c r="F402" i="16"/>
  <c r="E401" i="18"/>
  <c r="F401" i="18"/>
  <c r="E401" i="19"/>
  <c r="F401" i="19"/>
  <c r="Z399" i="19"/>
  <c r="N399" i="19"/>
  <c r="P399" i="19"/>
  <c r="S399" i="19"/>
  <c r="A402" i="19"/>
  <c r="D402" i="19" s="1"/>
  <c r="A402" i="18"/>
  <c r="D402" i="18" s="1"/>
  <c r="Y401" i="16"/>
  <c r="AM401" i="16"/>
  <c r="N401" i="16"/>
  <c r="S401" i="16"/>
  <c r="X401" i="16"/>
  <c r="AI401" i="16"/>
  <c r="A403" i="16"/>
  <c r="D403" i="16" s="1"/>
  <c r="AC401" i="16"/>
  <c r="R401" i="16"/>
  <c r="AN401" i="16"/>
  <c r="O401" i="16"/>
  <c r="AL401" i="16"/>
  <c r="AG401" i="16"/>
  <c r="AF401" i="16"/>
  <c r="AD401" i="16"/>
  <c r="W401" i="16"/>
  <c r="P401" i="16"/>
  <c r="V401" i="16"/>
  <c r="K401" i="16"/>
  <c r="AJ401" i="16"/>
  <c r="B400" i="18" l="1"/>
  <c r="Z400" i="18" s="1"/>
  <c r="AM399" i="19"/>
  <c r="AE399" i="19"/>
  <c r="AI399" i="19"/>
  <c r="AC399" i="19"/>
  <c r="K399" i="19"/>
  <c r="K400" i="19" s="1"/>
  <c r="R399" i="19"/>
  <c r="AA399" i="19"/>
  <c r="L399" i="19"/>
  <c r="M399" i="19"/>
  <c r="AB399" i="19"/>
  <c r="I399" i="19"/>
  <c r="U399" i="19"/>
  <c r="X399" i="19"/>
  <c r="W399" i="19"/>
  <c r="T399" i="19"/>
  <c r="AN399" i="19"/>
  <c r="AN400" i="19" s="1"/>
  <c r="AL399" i="19"/>
  <c r="AJ399" i="19"/>
  <c r="AK399" i="19"/>
  <c r="AK400" i="19" s="1"/>
  <c r="AP399" i="19"/>
  <c r="H401" i="19"/>
  <c r="G401" i="18"/>
  <c r="AG400" i="18"/>
  <c r="B400" i="19"/>
  <c r="Y400" i="19" s="1"/>
  <c r="Q400" i="19"/>
  <c r="AB400" i="19"/>
  <c r="J400" i="19"/>
  <c r="Z400" i="19"/>
  <c r="G401" i="19"/>
  <c r="AI400" i="19"/>
  <c r="N400" i="19"/>
  <c r="P400" i="19"/>
  <c r="O400" i="19"/>
  <c r="AM400" i="19"/>
  <c r="AL400" i="19"/>
  <c r="W400" i="19"/>
  <c r="T400" i="19"/>
  <c r="AD400" i="19"/>
  <c r="AH400" i="19"/>
  <c r="AC400" i="19"/>
  <c r="V400" i="19"/>
  <c r="M400" i="19"/>
  <c r="AO400" i="19"/>
  <c r="L400" i="18"/>
  <c r="K400" i="18"/>
  <c r="H401" i="18"/>
  <c r="B401" i="18" s="1"/>
  <c r="AA400" i="18"/>
  <c r="AN400" i="18"/>
  <c r="Z401" i="16"/>
  <c r="J401" i="16"/>
  <c r="AP401" i="16"/>
  <c r="U401" i="16"/>
  <c r="AA401" i="16"/>
  <c r="AK401" i="16"/>
  <c r="H402" i="16"/>
  <c r="AH401" i="16"/>
  <c r="I401" i="16"/>
  <c r="AE401" i="16"/>
  <c r="T401" i="16"/>
  <c r="G402" i="16"/>
  <c r="Q401" i="16"/>
  <c r="M401" i="16"/>
  <c r="AO401" i="16"/>
  <c r="F403" i="16"/>
  <c r="E403" i="16"/>
  <c r="E402" i="18"/>
  <c r="F402" i="18"/>
  <c r="H402" i="18" s="1"/>
  <c r="F402" i="19"/>
  <c r="E402" i="19"/>
  <c r="A403" i="19"/>
  <c r="D403" i="19" s="1"/>
  <c r="A403" i="18"/>
  <c r="D403" i="18" s="1"/>
  <c r="A404" i="16"/>
  <c r="D404" i="16" s="1"/>
  <c r="AF400" i="18" l="1"/>
  <c r="Q400" i="18"/>
  <c r="Y400" i="18"/>
  <c r="R400" i="18"/>
  <c r="R401" i="18" s="1"/>
  <c r="R402" i="18" s="1"/>
  <c r="AL400" i="18"/>
  <c r="S400" i="18"/>
  <c r="AP400" i="18"/>
  <c r="P400" i="18"/>
  <c r="P401" i="18" s="1"/>
  <c r="M400" i="18"/>
  <c r="AJ400" i="18"/>
  <c r="AJ400" i="19"/>
  <c r="AD400" i="18"/>
  <c r="AD401" i="18" s="1"/>
  <c r="U400" i="18"/>
  <c r="AH400" i="18"/>
  <c r="AM400" i="18"/>
  <c r="X400" i="18"/>
  <c r="X401" i="18" s="1"/>
  <c r="X402" i="18" s="1"/>
  <c r="AO400" i="18"/>
  <c r="N400" i="18"/>
  <c r="AB400" i="18"/>
  <c r="V400" i="18"/>
  <c r="V401" i="18" s="1"/>
  <c r="V402" i="18" s="1"/>
  <c r="J400" i="18"/>
  <c r="W400" i="18"/>
  <c r="AC400" i="18"/>
  <c r="AE400" i="18"/>
  <c r="AE401" i="18" s="1"/>
  <c r="AE402" i="18" s="1"/>
  <c r="T400" i="18"/>
  <c r="O400" i="18"/>
  <c r="I400" i="18"/>
  <c r="AI400" i="18"/>
  <c r="AI401" i="18" s="1"/>
  <c r="AK400" i="18"/>
  <c r="B401" i="19"/>
  <c r="X400" i="19"/>
  <c r="X401" i="19" s="1"/>
  <c r="AP400" i="19"/>
  <c r="AP401" i="19" s="1"/>
  <c r="AE400" i="19"/>
  <c r="H402" i="19"/>
  <c r="AH401" i="18"/>
  <c r="AK401" i="18"/>
  <c r="W401" i="18"/>
  <c r="M401" i="18"/>
  <c r="AC401" i="18"/>
  <c r="AJ401" i="18"/>
  <c r="I401" i="18"/>
  <c r="AO401" i="19"/>
  <c r="L400" i="19"/>
  <c r="L401" i="19" s="1"/>
  <c r="AA400" i="19"/>
  <c r="U400" i="19"/>
  <c r="U401" i="19" s="1"/>
  <c r="R400" i="19"/>
  <c r="I400" i="19"/>
  <c r="I401" i="19" s="1"/>
  <c r="S400" i="19"/>
  <c r="AF400" i="19"/>
  <c r="AF401" i="19" s="1"/>
  <c r="AG400" i="19"/>
  <c r="AG401" i="19" s="1"/>
  <c r="AD401" i="19"/>
  <c r="K401" i="19"/>
  <c r="AM401" i="19"/>
  <c r="AN401" i="19"/>
  <c r="O401" i="19"/>
  <c r="M401" i="19"/>
  <c r="S401" i="19"/>
  <c r="Z401" i="19"/>
  <c r="AK401" i="19"/>
  <c r="AA401" i="19"/>
  <c r="Y401" i="19"/>
  <c r="P401" i="19"/>
  <c r="AL401" i="19"/>
  <c r="AC401" i="19"/>
  <c r="T401" i="19"/>
  <c r="V401" i="19"/>
  <c r="N401" i="19"/>
  <c r="AH401" i="19"/>
  <c r="J401" i="19"/>
  <c r="AJ401" i="19"/>
  <c r="AI401" i="19"/>
  <c r="AE401" i="19"/>
  <c r="R401" i="19"/>
  <c r="AP401" i="18"/>
  <c r="L401" i="18"/>
  <c r="L402" i="18" s="1"/>
  <c r="AB401" i="18"/>
  <c r="S401" i="18"/>
  <c r="Y401" i="18"/>
  <c r="O401" i="18"/>
  <c r="AN401" i="18"/>
  <c r="K401" i="18"/>
  <c r="Z401" i="18"/>
  <c r="AO401" i="18"/>
  <c r="J401" i="18"/>
  <c r="AA401" i="18"/>
  <c r="AL401" i="18"/>
  <c r="G402" i="18"/>
  <c r="B402" i="18" s="1"/>
  <c r="AH402" i="18" s="1"/>
  <c r="U401" i="18"/>
  <c r="N401" i="18"/>
  <c r="N402" i="18" s="1"/>
  <c r="Q401" i="18"/>
  <c r="AM401" i="18"/>
  <c r="AG401" i="18"/>
  <c r="H403" i="16"/>
  <c r="B402" i="16"/>
  <c r="L402" i="16" s="1"/>
  <c r="AO402" i="16"/>
  <c r="AM402" i="16"/>
  <c r="O402" i="16"/>
  <c r="AE402" i="16"/>
  <c r="AE403" i="16" s="1"/>
  <c r="AH402" i="16"/>
  <c r="AH403" i="16" s="1"/>
  <c r="AN402" i="16"/>
  <c r="R402" i="16"/>
  <c r="R403" i="16" s="1"/>
  <c r="M402" i="16"/>
  <c r="M403" i="16" s="1"/>
  <c r="U402" i="16"/>
  <c r="K402" i="16"/>
  <c r="K403" i="16" s="1"/>
  <c r="S402" i="16"/>
  <c r="S403" i="16" s="1"/>
  <c r="N402" i="16"/>
  <c r="AB402" i="16"/>
  <c r="AB403" i="16" s="1"/>
  <c r="AF402" i="16"/>
  <c r="AF403" i="16" s="1"/>
  <c r="I402" i="16"/>
  <c r="AP402" i="16"/>
  <c r="AG402" i="16"/>
  <c r="AG403" i="16" s="1"/>
  <c r="AA402" i="16"/>
  <c r="V402" i="16"/>
  <c r="AJ402" i="16"/>
  <c r="Z402" i="16"/>
  <c r="Z403" i="16" s="1"/>
  <c r="Y402" i="16"/>
  <c r="E404" i="16"/>
  <c r="F404" i="16"/>
  <c r="H404" i="16" s="1"/>
  <c r="AD402" i="16"/>
  <c r="AD403" i="16" s="1"/>
  <c r="X402" i="16"/>
  <c r="AC402" i="16"/>
  <c r="P402" i="16"/>
  <c r="AI402" i="16"/>
  <c r="AI403" i="16" s="1"/>
  <c r="J402" i="16"/>
  <c r="W402" i="16"/>
  <c r="G403" i="16"/>
  <c r="B403" i="16" s="1"/>
  <c r="L403" i="16" s="1"/>
  <c r="AF401" i="18"/>
  <c r="T401" i="18"/>
  <c r="F403" i="18"/>
  <c r="E403" i="18"/>
  <c r="G402" i="19"/>
  <c r="B402" i="19" s="1"/>
  <c r="AO402" i="19" s="1"/>
  <c r="Q401" i="19"/>
  <c r="E403" i="19"/>
  <c r="F403" i="19"/>
  <c r="W401" i="19"/>
  <c r="AB401" i="19"/>
  <c r="A404" i="18"/>
  <c r="D404" i="18" s="1"/>
  <c r="A404" i="19"/>
  <c r="D404" i="19" s="1"/>
  <c r="N403" i="16"/>
  <c r="A405" i="16"/>
  <c r="D405" i="16" s="1"/>
  <c r="AA403" i="16"/>
  <c r="AC403" i="16"/>
  <c r="J403" i="16"/>
  <c r="U403" i="16"/>
  <c r="AJ402" i="18" l="1"/>
  <c r="AL402" i="18"/>
  <c r="U402" i="18"/>
  <c r="K402" i="18"/>
  <c r="AK402" i="18"/>
  <c r="AN402" i="18"/>
  <c r="W402" i="18"/>
  <c r="J402" i="18"/>
  <c r="AP402" i="18"/>
  <c r="S402" i="18"/>
  <c r="I402" i="18"/>
  <c r="Y402" i="18"/>
  <c r="AA402" i="18"/>
  <c r="M402" i="18"/>
  <c r="AI402" i="18"/>
  <c r="Z402" i="18"/>
  <c r="T402" i="18"/>
  <c r="AC402" i="18"/>
  <c r="AG402" i="18"/>
  <c r="AF402" i="18"/>
  <c r="AM402" i="18"/>
  <c r="AD402" i="18"/>
  <c r="AO402" i="18"/>
  <c r="AB402" i="18"/>
  <c r="H403" i="18"/>
  <c r="Q402" i="18"/>
  <c r="P402" i="18"/>
  <c r="O402" i="18"/>
  <c r="S402" i="19"/>
  <c r="N402" i="19"/>
  <c r="Y402" i="19"/>
  <c r="J402" i="19"/>
  <c r="M402" i="19"/>
  <c r="R402" i="19"/>
  <c r="AE402" i="19"/>
  <c r="L402" i="19"/>
  <c r="W402" i="19"/>
  <c r="AG402" i="19"/>
  <c r="X402" i="19"/>
  <c r="AP402" i="19"/>
  <c r="H403" i="19"/>
  <c r="V402" i="19"/>
  <c r="AF402" i="19"/>
  <c r="AJ402" i="19"/>
  <c r="U402" i="19"/>
  <c r="AM402" i="19"/>
  <c r="AH402" i="19"/>
  <c r="T402" i="19"/>
  <c r="Z402" i="19"/>
  <c r="K402" i="19"/>
  <c r="O402" i="19"/>
  <c r="AA402" i="19"/>
  <c r="I402" i="19"/>
  <c r="AL402" i="19"/>
  <c r="AI402" i="19"/>
  <c r="P402" i="19"/>
  <c r="G403" i="19"/>
  <c r="B403" i="19" s="1"/>
  <c r="AO403" i="19" s="1"/>
  <c r="W403" i="16"/>
  <c r="AL402" i="16"/>
  <c r="AK402" i="16"/>
  <c r="AK403" i="16" s="1"/>
  <c r="AK404" i="16" s="1"/>
  <c r="T402" i="16"/>
  <c r="T403" i="16" s="1"/>
  <c r="Q402" i="16"/>
  <c r="AO403" i="16"/>
  <c r="AO404" i="16" s="1"/>
  <c r="P403" i="16"/>
  <c r="P404" i="16" s="1"/>
  <c r="V403" i="16"/>
  <c r="I403" i="16"/>
  <c r="X403" i="16"/>
  <c r="X404" i="16" s="1"/>
  <c r="Y403" i="16"/>
  <c r="Y404" i="16" s="1"/>
  <c r="Q403" i="16"/>
  <c r="Q404" i="16" s="1"/>
  <c r="G404" i="16"/>
  <c r="B404" i="16" s="1"/>
  <c r="L404" i="16" s="1"/>
  <c r="AJ403" i="16"/>
  <c r="AM403" i="16"/>
  <c r="AN403" i="16"/>
  <c r="AN404" i="16" s="1"/>
  <c r="AP403" i="16"/>
  <c r="E405" i="16"/>
  <c r="F405" i="16"/>
  <c r="O403" i="16"/>
  <c r="O404" i="16" s="1"/>
  <c r="AL403" i="16"/>
  <c r="AL404" i="16" s="1"/>
  <c r="G403" i="18"/>
  <c r="B403" i="18" s="1"/>
  <c r="AH403" i="18" s="1"/>
  <c r="F404" i="18"/>
  <c r="E404" i="18"/>
  <c r="AC402" i="19"/>
  <c r="AB402" i="19"/>
  <c r="AD402" i="19"/>
  <c r="AN402" i="19"/>
  <c r="AK402" i="19"/>
  <c r="Q402" i="19"/>
  <c r="F404" i="19"/>
  <c r="E404" i="19"/>
  <c r="A405" i="18"/>
  <c r="D405" i="18" s="1"/>
  <c r="A405" i="19"/>
  <c r="D405" i="19" s="1"/>
  <c r="T404" i="16"/>
  <c r="U404" i="16"/>
  <c r="J404" i="16"/>
  <c r="AA404" i="16"/>
  <c r="AB404" i="16"/>
  <c r="V404" i="16"/>
  <c r="I404" i="16"/>
  <c r="Z404" i="16"/>
  <c r="M404" i="16"/>
  <c r="S404" i="16"/>
  <c r="AC404" i="16"/>
  <c r="R404" i="16"/>
  <c r="AF404" i="16"/>
  <c r="AD404" i="16"/>
  <c r="AH404" i="16"/>
  <c r="AG404" i="16"/>
  <c r="AE404" i="16"/>
  <c r="N404" i="16"/>
  <c r="AJ404" i="16"/>
  <c r="AM404" i="16"/>
  <c r="AI404" i="16"/>
  <c r="AP404" i="16"/>
  <c r="W404" i="16"/>
  <c r="A406" i="16"/>
  <c r="D406" i="16" s="1"/>
  <c r="P403" i="18" l="1"/>
  <c r="H404" i="18"/>
  <c r="Z403" i="19"/>
  <c r="AM403" i="18"/>
  <c r="Y403" i="18"/>
  <c r="AG403" i="18"/>
  <c r="V403" i="18"/>
  <c r="AL403" i="18"/>
  <c r="R403" i="18"/>
  <c r="AO403" i="18"/>
  <c r="S403" i="18"/>
  <c r="O403" i="18"/>
  <c r="AE403" i="18"/>
  <c r="G404" i="19"/>
  <c r="AA403" i="19"/>
  <c r="AJ403" i="19"/>
  <c r="J403" i="19"/>
  <c r="AH403" i="19"/>
  <c r="AF403" i="19"/>
  <c r="M403" i="19"/>
  <c r="Q403" i="19"/>
  <c r="AG403" i="19"/>
  <c r="U403" i="18"/>
  <c r="AP403" i="18"/>
  <c r="K403" i="19"/>
  <c r="I403" i="19"/>
  <c r="AC403" i="19"/>
  <c r="AD403" i="19"/>
  <c r="P403" i="19"/>
  <c r="X403" i="19"/>
  <c r="AP403" i="19"/>
  <c r="U403" i="19"/>
  <c r="AM403" i="19"/>
  <c r="AB403" i="19"/>
  <c r="T403" i="19"/>
  <c r="W403" i="19"/>
  <c r="S403" i="19"/>
  <c r="O403" i="19"/>
  <c r="N403" i="19"/>
  <c r="AN403" i="19"/>
  <c r="V403" i="19"/>
  <c r="AK403" i="19"/>
  <c r="AL403" i="19"/>
  <c r="AE403" i="19"/>
  <c r="AI403" i="19"/>
  <c r="L403" i="19"/>
  <c r="Y403" i="19"/>
  <c r="R403" i="19"/>
  <c r="AD403" i="18"/>
  <c r="AK403" i="18"/>
  <c r="K403" i="18"/>
  <c r="AN403" i="18"/>
  <c r="H405" i="16"/>
  <c r="G405" i="16"/>
  <c r="B405" i="16" s="1"/>
  <c r="L405" i="16" s="1"/>
  <c r="E406" i="16"/>
  <c r="H406" i="16" s="1"/>
  <c r="F406" i="16"/>
  <c r="K404" i="16"/>
  <c r="L403" i="18"/>
  <c r="AC403" i="18"/>
  <c r="W403" i="18"/>
  <c r="Q403" i="18"/>
  <c r="AJ403" i="18"/>
  <c r="AF403" i="18"/>
  <c r="N403" i="18"/>
  <c r="X403" i="18"/>
  <c r="G404" i="18"/>
  <c r="B404" i="18" s="1"/>
  <c r="AH404" i="18" s="1"/>
  <c r="J403" i="18"/>
  <c r="E405" i="18"/>
  <c r="F405" i="18"/>
  <c r="M403" i="18"/>
  <c r="I403" i="18"/>
  <c r="Z403" i="18"/>
  <c r="AA403" i="18"/>
  <c r="T403" i="18"/>
  <c r="AB403" i="18"/>
  <c r="AI403" i="18"/>
  <c r="E405" i="19"/>
  <c r="F405" i="19"/>
  <c r="H404" i="19"/>
  <c r="A406" i="18"/>
  <c r="D406" i="18" s="1"/>
  <c r="A406" i="19"/>
  <c r="D406" i="19" s="1"/>
  <c r="A407" i="16"/>
  <c r="D407" i="16" s="1"/>
  <c r="AE405" i="16"/>
  <c r="AC405" i="16"/>
  <c r="AM405" i="16"/>
  <c r="AD405" i="16"/>
  <c r="AP405" i="16"/>
  <c r="AJ405" i="16"/>
  <c r="M405" i="16"/>
  <c r="AO405" i="16"/>
  <c r="AG405" i="16"/>
  <c r="R405" i="16"/>
  <c r="T404" i="18" l="1"/>
  <c r="AJ404" i="18"/>
  <c r="AG404" i="18"/>
  <c r="AP404" i="18"/>
  <c r="P404" i="18"/>
  <c r="AM404" i="18"/>
  <c r="R404" i="18"/>
  <c r="H405" i="18"/>
  <c r="M404" i="18"/>
  <c r="B404" i="19"/>
  <c r="S404" i="19" s="1"/>
  <c r="W404" i="18"/>
  <c r="K404" i="18"/>
  <c r="AA404" i="18"/>
  <c r="X404" i="18"/>
  <c r="J404" i="18"/>
  <c r="N404" i="18"/>
  <c r="AB404" i="18"/>
  <c r="I404" i="18"/>
  <c r="AF404" i="18"/>
  <c r="H405" i="19"/>
  <c r="G405" i="19"/>
  <c r="AO404" i="18"/>
  <c r="Y404" i="18"/>
  <c r="AK405" i="16"/>
  <c r="N405" i="16"/>
  <c r="N406" i="16" s="1"/>
  <c r="AF405" i="16"/>
  <c r="AF406" i="16" s="1"/>
  <c r="O405" i="16"/>
  <c r="W405" i="16"/>
  <c r="AI405" i="16"/>
  <c r="Z405" i="16"/>
  <c r="Z406" i="16" s="1"/>
  <c r="AN405" i="16"/>
  <c r="U405" i="16"/>
  <c r="S405" i="16"/>
  <c r="Q405" i="16"/>
  <c r="Q406" i="16" s="1"/>
  <c r="Y405" i="16"/>
  <c r="AB405" i="16"/>
  <c r="V405" i="16"/>
  <c r="J405" i="16"/>
  <c r="J406" i="16" s="1"/>
  <c r="F407" i="16"/>
  <c r="E407" i="16"/>
  <c r="H407" i="16" s="1"/>
  <c r="G407" i="16"/>
  <c r="G406" i="16"/>
  <c r="B406" i="16" s="1"/>
  <c r="L406" i="16" s="1"/>
  <c r="I405" i="16"/>
  <c r="K405" i="16"/>
  <c r="X405" i="16"/>
  <c r="X406" i="16" s="1"/>
  <c r="AA405" i="16"/>
  <c r="P405" i="16"/>
  <c r="T405" i="16"/>
  <c r="AL405" i="16"/>
  <c r="AH405" i="16"/>
  <c r="F406" i="18"/>
  <c r="E406" i="18"/>
  <c r="O404" i="18"/>
  <c r="Z404" i="18"/>
  <c r="AC404" i="18"/>
  <c r="U404" i="18"/>
  <c r="AI404" i="18"/>
  <c r="AK404" i="18"/>
  <c r="AL404" i="18"/>
  <c r="V404" i="18"/>
  <c r="G405" i="18"/>
  <c r="AN404" i="18"/>
  <c r="Q404" i="18"/>
  <c r="S404" i="18"/>
  <c r="AE404" i="18"/>
  <c r="AD404" i="18"/>
  <c r="L404" i="18"/>
  <c r="AL404" i="19"/>
  <c r="P404" i="19"/>
  <c r="Z404" i="19"/>
  <c r="V404" i="19"/>
  <c r="AM404" i="19"/>
  <c r="T404" i="19"/>
  <c r="AI404" i="19"/>
  <c r="AC404" i="19"/>
  <c r="M404" i="19"/>
  <c r="Q404" i="19"/>
  <c r="AH404" i="19"/>
  <c r="N404" i="19"/>
  <c r="AE404" i="19"/>
  <c r="AN404" i="19"/>
  <c r="AK404" i="19"/>
  <c r="W404" i="19"/>
  <c r="K404" i="19"/>
  <c r="AF404" i="19"/>
  <c r="L404" i="19"/>
  <c r="R404" i="19"/>
  <c r="AB404" i="19"/>
  <c r="O404" i="19"/>
  <c r="Y404" i="19"/>
  <c r="AG404" i="19"/>
  <c r="AA404" i="19"/>
  <c r="AD404" i="19"/>
  <c r="AP404" i="19"/>
  <c r="I404" i="19"/>
  <c r="X404" i="19"/>
  <c r="U404" i="19"/>
  <c r="F406" i="19"/>
  <c r="E406" i="19"/>
  <c r="A407" i="19"/>
  <c r="D407" i="19" s="1"/>
  <c r="A407" i="18"/>
  <c r="D407" i="18" s="1"/>
  <c r="A408" i="16"/>
  <c r="D408" i="16" s="1"/>
  <c r="B405" i="18" l="1"/>
  <c r="AH405" i="18" s="1"/>
  <c r="AO404" i="19"/>
  <c r="AJ404" i="19"/>
  <c r="J404" i="19"/>
  <c r="G406" i="19"/>
  <c r="B406" i="19" s="1"/>
  <c r="B405" i="19"/>
  <c r="I405" i="19" s="1"/>
  <c r="H406" i="19"/>
  <c r="AK405" i="18"/>
  <c r="G406" i="18"/>
  <c r="AB405" i="18"/>
  <c r="AJ406" i="16"/>
  <c r="AI406" i="16"/>
  <c r="AI407" i="16" s="1"/>
  <c r="O406" i="16"/>
  <c r="O407" i="16" s="1"/>
  <c r="AK406" i="16"/>
  <c r="S406" i="16"/>
  <c r="R406" i="16"/>
  <c r="R407" i="16" s="1"/>
  <c r="I406" i="16"/>
  <c r="AH406" i="16"/>
  <c r="AA406" i="16"/>
  <c r="M406" i="16"/>
  <c r="M407" i="16" s="1"/>
  <c r="AC406" i="16"/>
  <c r="U406" i="16"/>
  <c r="AE406" i="16"/>
  <c r="AP406" i="16"/>
  <c r="AL406" i="16"/>
  <c r="AL407" i="16" s="1"/>
  <c r="V406" i="16"/>
  <c r="AB406" i="16"/>
  <c r="W406" i="16"/>
  <c r="W407" i="16" s="1"/>
  <c r="AO406" i="16"/>
  <c r="AO407" i="16" s="1"/>
  <c r="Y406" i="16"/>
  <c r="AD406" i="16"/>
  <c r="AG406" i="16"/>
  <c r="AG407" i="16" s="1"/>
  <c r="AM406" i="16"/>
  <c r="AM407" i="16" s="1"/>
  <c r="AN406" i="16"/>
  <c r="P406" i="16"/>
  <c r="T406" i="16"/>
  <c r="K406" i="16"/>
  <c r="F408" i="16"/>
  <c r="E408" i="16"/>
  <c r="G408" i="16" s="1"/>
  <c r="H408" i="16"/>
  <c r="B407" i="16"/>
  <c r="L407" i="16" s="1"/>
  <c r="X405" i="18"/>
  <c r="AO405" i="18"/>
  <c r="V405" i="18"/>
  <c r="T405" i="18"/>
  <c r="W405" i="18"/>
  <c r="K405" i="18"/>
  <c r="AP405" i="18"/>
  <c r="P405" i="18"/>
  <c r="U405" i="18"/>
  <c r="AG405" i="18"/>
  <c r="AM405" i="18"/>
  <c r="AN405" i="18"/>
  <c r="AC405" i="18"/>
  <c r="AA405" i="18"/>
  <c r="AL405" i="18"/>
  <c r="H406" i="18"/>
  <c r="B406" i="18" s="1"/>
  <c r="F407" i="18"/>
  <c r="E407" i="18"/>
  <c r="AD405" i="18"/>
  <c r="AJ405" i="18"/>
  <c r="I405" i="18"/>
  <c r="J405" i="18"/>
  <c r="AF405" i="18"/>
  <c r="M405" i="18"/>
  <c r="Z405" i="18"/>
  <c r="Y405" i="18"/>
  <c r="L405" i="18"/>
  <c r="AE405" i="18"/>
  <c r="R405" i="18"/>
  <c r="AI405" i="18"/>
  <c r="N405" i="18"/>
  <c r="S405" i="18"/>
  <c r="Q405" i="18"/>
  <c r="O405" i="18"/>
  <c r="F407" i="19"/>
  <c r="E407" i="19"/>
  <c r="W405" i="19"/>
  <c r="A408" i="18"/>
  <c r="D408" i="18" s="1"/>
  <c r="A408" i="19"/>
  <c r="D408" i="19" s="1"/>
  <c r="A409" i="16"/>
  <c r="D409" i="16" s="1"/>
  <c r="K407" i="16"/>
  <c r="AF407" i="16"/>
  <c r="I407" i="16"/>
  <c r="AN407" i="16"/>
  <c r="AA407" i="16"/>
  <c r="S407" i="16"/>
  <c r="AE405" i="19" l="1"/>
  <c r="AM405" i="19"/>
  <c r="AO405" i="19"/>
  <c r="Q405" i="19"/>
  <c r="Q406" i="19" s="1"/>
  <c r="AH405" i="19"/>
  <c r="AH406" i="19" s="1"/>
  <c r="U405" i="19"/>
  <c r="AJ405" i="19"/>
  <c r="V405" i="19"/>
  <c r="V406" i="19" s="1"/>
  <c r="AD405" i="19"/>
  <c r="AB405" i="19"/>
  <c r="AA405" i="19"/>
  <c r="AA406" i="19" s="1"/>
  <c r="K405" i="19"/>
  <c r="K406" i="19" s="1"/>
  <c r="AI405" i="19"/>
  <c r="AI406" i="19" s="1"/>
  <c r="T405" i="19"/>
  <c r="AN405" i="19"/>
  <c r="AN406" i="19" s="1"/>
  <c r="AP405" i="19"/>
  <c r="AP406" i="19" s="1"/>
  <c r="S405" i="19"/>
  <c r="S406" i="19" s="1"/>
  <c r="M405" i="19"/>
  <c r="M406" i="19" s="1"/>
  <c r="Z405" i="19"/>
  <c r="Z406" i="19" s="1"/>
  <c r="R405" i="19"/>
  <c r="R406" i="19" s="1"/>
  <c r="AL405" i="19"/>
  <c r="AF405" i="19"/>
  <c r="X405" i="19"/>
  <c r="X406" i="19" s="1"/>
  <c r="G407" i="19"/>
  <c r="L405" i="19"/>
  <c r="L406" i="19" s="1"/>
  <c r="J405" i="19"/>
  <c r="AK405" i="19"/>
  <c r="AK406" i="19" s="1"/>
  <c r="J406" i="19"/>
  <c r="W406" i="19"/>
  <c r="U406" i="19"/>
  <c r="AJ406" i="19"/>
  <c r="AC405" i="19"/>
  <c r="AC406" i="19" s="1"/>
  <c r="AO406" i="19"/>
  <c r="AD406" i="19"/>
  <c r="AB406" i="19"/>
  <c r="AE406" i="19"/>
  <c r="O405" i="19"/>
  <c r="O406" i="19" s="1"/>
  <c r="Y405" i="19"/>
  <c r="Y406" i="19" s="1"/>
  <c r="AG405" i="19"/>
  <c r="AG406" i="19" s="1"/>
  <c r="N405" i="19"/>
  <c r="N406" i="19" s="1"/>
  <c r="I406" i="19"/>
  <c r="P405" i="19"/>
  <c r="P406" i="19" s="1"/>
  <c r="AL406" i="19"/>
  <c r="AF406" i="19"/>
  <c r="AM406" i="19"/>
  <c r="T406" i="19"/>
  <c r="H407" i="19"/>
  <c r="G407" i="18"/>
  <c r="AK407" i="16"/>
  <c r="AH407" i="16"/>
  <c r="P407" i="16"/>
  <c r="Q407" i="16"/>
  <c r="Q408" i="16" s="1"/>
  <c r="T407" i="16"/>
  <c r="AP407" i="16"/>
  <c r="X407" i="16"/>
  <c r="X408" i="16" s="1"/>
  <c r="AJ407" i="16"/>
  <c r="Z407" i="16"/>
  <c r="N407" i="16"/>
  <c r="AE407" i="16"/>
  <c r="AE408" i="16" s="1"/>
  <c r="J407" i="16"/>
  <c r="J408" i="16" s="1"/>
  <c r="AD407" i="16"/>
  <c r="Y407" i="16"/>
  <c r="AB407" i="16"/>
  <c r="AB408" i="16" s="1"/>
  <c r="U407" i="16"/>
  <c r="U408" i="16" s="1"/>
  <c r="AC407" i="16"/>
  <c r="V407" i="16"/>
  <c r="B408" i="16"/>
  <c r="T408" i="16" s="1"/>
  <c r="L408" i="16"/>
  <c r="F409" i="16"/>
  <c r="E409" i="16"/>
  <c r="AH406" i="18"/>
  <c r="V406" i="18"/>
  <c r="AG406" i="18"/>
  <c r="S406" i="18"/>
  <c r="Z406" i="18"/>
  <c r="AM406" i="18"/>
  <c r="AK406" i="18"/>
  <c r="O406" i="18"/>
  <c r="J406" i="18"/>
  <c r="N406" i="18"/>
  <c r="AJ406" i="18"/>
  <c r="AO406" i="18"/>
  <c r="Q406" i="18"/>
  <c r="K406" i="18"/>
  <c r="AP406" i="18"/>
  <c r="AB406" i="18"/>
  <c r="AE406" i="18"/>
  <c r="AA406" i="18"/>
  <c r="T406" i="18"/>
  <c r="R406" i="18"/>
  <c r="AL406" i="18"/>
  <c r="I406" i="18"/>
  <c r="P406" i="18"/>
  <c r="AN406" i="18"/>
  <c r="M406" i="18"/>
  <c r="L406" i="18"/>
  <c r="AF406" i="18"/>
  <c r="AD406" i="18"/>
  <c r="AI406" i="18"/>
  <c r="Y406" i="18"/>
  <c r="AC406" i="18"/>
  <c r="U406" i="18"/>
  <c r="W406" i="18"/>
  <c r="X406" i="18"/>
  <c r="F408" i="18"/>
  <c r="E408" i="18"/>
  <c r="H407" i="18"/>
  <c r="B407" i="18" s="1"/>
  <c r="E408" i="19"/>
  <c r="F408" i="19"/>
  <c r="A409" i="18"/>
  <c r="D409" i="18" s="1"/>
  <c r="A409" i="19"/>
  <c r="D409" i="19" s="1"/>
  <c r="P408" i="16"/>
  <c r="AJ408" i="16"/>
  <c r="N408" i="16"/>
  <c r="AI408" i="16"/>
  <c r="Y408" i="16"/>
  <c r="W408" i="16"/>
  <c r="AL408" i="16"/>
  <c r="S408" i="16"/>
  <c r="I408" i="16"/>
  <c r="AF408" i="16"/>
  <c r="A410" i="16"/>
  <c r="D410" i="16" s="1"/>
  <c r="M408" i="16"/>
  <c r="B407" i="19" l="1"/>
  <c r="AH407" i="19" s="1"/>
  <c r="H408" i="18"/>
  <c r="H408" i="19"/>
  <c r="T407" i="19"/>
  <c r="AE407" i="19"/>
  <c r="V408" i="16"/>
  <c r="AN408" i="16"/>
  <c r="AD408" i="16"/>
  <c r="Z408" i="16"/>
  <c r="AK408" i="16"/>
  <c r="H409" i="16"/>
  <c r="R408" i="16"/>
  <c r="AO408" i="16"/>
  <c r="O408" i="16"/>
  <c r="AM408" i="16"/>
  <c r="AH408" i="16"/>
  <c r="AC408" i="16"/>
  <c r="K408" i="16"/>
  <c r="AA408" i="16"/>
  <c r="AP408" i="16"/>
  <c r="AG408" i="16"/>
  <c r="G409" i="16"/>
  <c r="E410" i="16"/>
  <c r="F410" i="16"/>
  <c r="G410" i="16" s="1"/>
  <c r="AF407" i="18"/>
  <c r="P407" i="18"/>
  <c r="T407" i="18"/>
  <c r="AJ407" i="18"/>
  <c r="AK407" i="18"/>
  <c r="AG407" i="18"/>
  <c r="N407" i="18"/>
  <c r="O407" i="18"/>
  <c r="K407" i="18"/>
  <c r="Q407" i="18"/>
  <c r="AI407" i="18"/>
  <c r="R407" i="18"/>
  <c r="AO407" i="18"/>
  <c r="S407" i="18"/>
  <c r="W407" i="18"/>
  <c r="I407" i="18"/>
  <c r="AM407" i="18"/>
  <c r="AC407" i="18"/>
  <c r="V407" i="18"/>
  <c r="AN407" i="18"/>
  <c r="AA407" i="18"/>
  <c r="AL407" i="18"/>
  <c r="U407" i="18"/>
  <c r="M407" i="18"/>
  <c r="AE407" i="18"/>
  <c r="Z407" i="18"/>
  <c r="J407" i="18"/>
  <c r="AB407" i="18"/>
  <c r="AD407" i="18"/>
  <c r="Y407" i="18"/>
  <c r="L407" i="18"/>
  <c r="X407" i="18"/>
  <c r="AP407" i="18"/>
  <c r="E409" i="18"/>
  <c r="F409" i="18"/>
  <c r="G408" i="18"/>
  <c r="B408" i="18" s="1"/>
  <c r="AF408" i="18" s="1"/>
  <c r="AH407" i="18"/>
  <c r="U407" i="19"/>
  <c r="W407" i="19"/>
  <c r="G408" i="19"/>
  <c r="E409" i="19"/>
  <c r="F409" i="19"/>
  <c r="L407" i="19"/>
  <c r="A410" i="19"/>
  <c r="D410" i="19" s="1"/>
  <c r="A410" i="18"/>
  <c r="D410" i="18" s="1"/>
  <c r="A411" i="16"/>
  <c r="D411" i="16" s="1"/>
  <c r="O407" i="19" l="1"/>
  <c r="AI407" i="19"/>
  <c r="S407" i="19"/>
  <c r="AA407" i="19"/>
  <c r="AM407" i="19"/>
  <c r="AP407" i="19"/>
  <c r="X407" i="19"/>
  <c r="V407" i="19"/>
  <c r="Q407" i="19"/>
  <c r="AB407" i="19"/>
  <c r="I407" i="19"/>
  <c r="Y407" i="19"/>
  <c r="J407" i="19"/>
  <c r="N407" i="19"/>
  <c r="M407" i="19"/>
  <c r="AJ407" i="19"/>
  <c r="AC407" i="19"/>
  <c r="R407" i="19"/>
  <c r="AK407" i="19"/>
  <c r="AF407" i="19"/>
  <c r="AN407" i="19"/>
  <c r="H409" i="18"/>
  <c r="Z407" i="19"/>
  <c r="P407" i="19"/>
  <c r="AO407" i="19"/>
  <c r="AD407" i="19"/>
  <c r="AL407" i="19"/>
  <c r="K407" i="19"/>
  <c r="AG407" i="19"/>
  <c r="AE408" i="18"/>
  <c r="AA408" i="18"/>
  <c r="AO408" i="18"/>
  <c r="K408" i="18"/>
  <c r="X408" i="18"/>
  <c r="AB408" i="18"/>
  <c r="M408" i="18"/>
  <c r="M409" i="18" s="1"/>
  <c r="O408" i="18"/>
  <c r="B408" i="19"/>
  <c r="AP408" i="19" s="1"/>
  <c r="G409" i="19"/>
  <c r="R408" i="18"/>
  <c r="AJ408" i="18"/>
  <c r="AL408" i="18"/>
  <c r="G409" i="18"/>
  <c r="B409" i="18" s="1"/>
  <c r="J409" i="18" s="1"/>
  <c r="L408" i="18"/>
  <c r="J408" i="18"/>
  <c r="U408" i="18"/>
  <c r="V408" i="18"/>
  <c r="V409" i="18" s="1"/>
  <c r="W408" i="18"/>
  <c r="W409" i="18" s="1"/>
  <c r="N408" i="18"/>
  <c r="T408" i="18"/>
  <c r="AP408" i="18"/>
  <c r="AP409" i="18" s="1"/>
  <c r="AI408" i="18"/>
  <c r="AI409" i="18" s="1"/>
  <c r="AG408" i="18"/>
  <c r="S408" i="18"/>
  <c r="Y408" i="18"/>
  <c r="Y409" i="18" s="1"/>
  <c r="Z408" i="18"/>
  <c r="Z409" i="18" s="1"/>
  <c r="AC408" i="18"/>
  <c r="B409" i="16"/>
  <c r="E411" i="16"/>
  <c r="F411" i="16"/>
  <c r="G411" i="16" s="1"/>
  <c r="AH409" i="16"/>
  <c r="H410" i="16"/>
  <c r="B410" i="16" s="1"/>
  <c r="AF409" i="16"/>
  <c r="AE409" i="16"/>
  <c r="AK408" i="18"/>
  <c r="AM408" i="18"/>
  <c r="P408" i="18"/>
  <c r="E410" i="18"/>
  <c r="H410" i="18" s="1"/>
  <c r="F410" i="18"/>
  <c r="AN408" i="18"/>
  <c r="I408" i="18"/>
  <c r="AD408" i="18"/>
  <c r="AD409" i="18" s="1"/>
  <c r="Q408" i="18"/>
  <c r="AH408" i="18"/>
  <c r="H409" i="19"/>
  <c r="F410" i="19"/>
  <c r="E410" i="19"/>
  <c r="O409" i="18"/>
  <c r="A411" i="18"/>
  <c r="D411" i="18" s="1"/>
  <c r="AJ409" i="18"/>
  <c r="A411" i="19"/>
  <c r="D411" i="19" s="1"/>
  <c r="AK409" i="18"/>
  <c r="A412" i="16"/>
  <c r="D412" i="16" s="1"/>
  <c r="G410" i="19" l="1"/>
  <c r="J408" i="19"/>
  <c r="AG408" i="19"/>
  <c r="S408" i="19"/>
  <c r="Z408" i="19"/>
  <c r="AM409" i="18"/>
  <c r="S409" i="18"/>
  <c r="T409" i="18"/>
  <c r="U409" i="18"/>
  <c r="AC408" i="19"/>
  <c r="G410" i="18"/>
  <c r="L408" i="19"/>
  <c r="B409" i="19"/>
  <c r="AO408" i="19"/>
  <c r="AF408" i="19"/>
  <c r="R408" i="19"/>
  <c r="R409" i="19" s="1"/>
  <c r="AB408" i="19"/>
  <c r="AB409" i="19" s="1"/>
  <c r="T408" i="19"/>
  <c r="AH408" i="19"/>
  <c r="Q408" i="19"/>
  <c r="V408" i="19"/>
  <c r="V409" i="19" s="1"/>
  <c r="AI408" i="19"/>
  <c r="U408" i="19"/>
  <c r="AD408" i="19"/>
  <c r="AM408" i="19"/>
  <c r="AM409" i="19" s="1"/>
  <c r="M408" i="19"/>
  <c r="I408" i="19"/>
  <c r="AE408" i="19"/>
  <c r="X408" i="19"/>
  <c r="X409" i="19" s="1"/>
  <c r="W408" i="19"/>
  <c r="K408" i="19"/>
  <c r="AL408" i="19"/>
  <c r="AJ408" i="19"/>
  <c r="AJ409" i="19" s="1"/>
  <c r="AK408" i="19"/>
  <c r="O408" i="19"/>
  <c r="Y408" i="19"/>
  <c r="P408" i="19"/>
  <c r="P409" i="19" s="1"/>
  <c r="AN408" i="19"/>
  <c r="AA408" i="19"/>
  <c r="N408" i="19"/>
  <c r="N409" i="18"/>
  <c r="AL409" i="18"/>
  <c r="R409" i="18"/>
  <c r="AN409" i="18"/>
  <c r="AN410" i="18" s="1"/>
  <c r="AG409" i="18"/>
  <c r="AO409" i="18"/>
  <c r="AB409" i="18"/>
  <c r="L409" i="18"/>
  <c r="AE409" i="18"/>
  <c r="AA409" i="18"/>
  <c r="K409" i="18"/>
  <c r="B410" i="18"/>
  <c r="U410" i="18" s="1"/>
  <c r="I409" i="18"/>
  <c r="P409" i="18"/>
  <c r="AC409" i="18"/>
  <c r="Q409" i="18"/>
  <c r="AH409" i="18"/>
  <c r="AF409" i="18"/>
  <c r="X409" i="18"/>
  <c r="L409" i="16"/>
  <c r="T409" i="16"/>
  <c r="AC409" i="16"/>
  <c r="AC410" i="16" s="1"/>
  <c r="AL409" i="16"/>
  <c r="P409" i="16"/>
  <c r="J409" i="16"/>
  <c r="U409" i="16"/>
  <c r="AJ409" i="16"/>
  <c r="AJ410" i="16" s="1"/>
  <c r="AJ411" i="16" s="1"/>
  <c r="AO409" i="16"/>
  <c r="AO410" i="16" s="1"/>
  <c r="AO411" i="16" s="1"/>
  <c r="M409" i="16"/>
  <c r="S409" i="16"/>
  <c r="S410" i="16" s="1"/>
  <c r="I409" i="16"/>
  <c r="I410" i="16" s="1"/>
  <c r="I411" i="16" s="1"/>
  <c r="O409" i="16"/>
  <c r="K409" i="16"/>
  <c r="W409" i="16"/>
  <c r="Q409" i="16"/>
  <c r="Q410" i="16" s="1"/>
  <c r="Q411" i="16" s="1"/>
  <c r="Z409" i="16"/>
  <c r="Z410" i="16" s="1"/>
  <c r="Z411" i="16" s="1"/>
  <c r="AB409" i="16"/>
  <c r="AM409" i="16"/>
  <c r="AI409" i="16"/>
  <c r="R409" i="16"/>
  <c r="V409" i="16"/>
  <c r="N409" i="16"/>
  <c r="AN409" i="16"/>
  <c r="AA409" i="16"/>
  <c r="Y409" i="16"/>
  <c r="H411" i="16"/>
  <c r="B411" i="16" s="1"/>
  <c r="AD409" i="16"/>
  <c r="AD410" i="16" s="1"/>
  <c r="AD411" i="16" s="1"/>
  <c r="AK409" i="16"/>
  <c r="AK410" i="16" s="1"/>
  <c r="AG409" i="16"/>
  <c r="AG410" i="16" s="1"/>
  <c r="L410" i="16"/>
  <c r="L411" i="16" s="1"/>
  <c r="X409" i="16"/>
  <c r="X410" i="16" s="1"/>
  <c r="X411" i="16" s="1"/>
  <c r="AP409" i="16"/>
  <c r="AN410" i="16"/>
  <c r="U410" i="16"/>
  <c r="M410" i="16"/>
  <c r="M411" i="16" s="1"/>
  <c r="T410" i="16"/>
  <c r="T411" i="16" s="1"/>
  <c r="P410" i="16"/>
  <c r="K410" i="16"/>
  <c r="V410" i="16"/>
  <c r="AM410" i="16"/>
  <c r="AI410" i="16"/>
  <c r="AE410" i="16"/>
  <c r="AE411" i="16" s="1"/>
  <c r="AF410" i="16"/>
  <c r="F412" i="16"/>
  <c r="E412" i="16"/>
  <c r="G412" i="16" s="1"/>
  <c r="J410" i="16"/>
  <c r="J411" i="16" s="1"/>
  <c r="Y410" i="16"/>
  <c r="Y411" i="16" s="1"/>
  <c r="AB410" i="16"/>
  <c r="AH410" i="16"/>
  <c r="N410" i="16"/>
  <c r="N411" i="16" s="1"/>
  <c r="AL410" i="16"/>
  <c r="AP410" i="16"/>
  <c r="AP411" i="16" s="1"/>
  <c r="R410" i="16"/>
  <c r="AA410" i="16"/>
  <c r="W410" i="16"/>
  <c r="W411" i="16" s="1"/>
  <c r="O410" i="16"/>
  <c r="E411" i="18"/>
  <c r="F411" i="18"/>
  <c r="AI409" i="19"/>
  <c r="J409" i="19"/>
  <c r="AK409" i="19"/>
  <c r="O409" i="19"/>
  <c r="F411" i="19"/>
  <c r="E411" i="19"/>
  <c r="H410" i="19"/>
  <c r="B410" i="19" s="1"/>
  <c r="A412" i="18"/>
  <c r="D412" i="18" s="1"/>
  <c r="A412" i="19"/>
  <c r="D412" i="19" s="1"/>
  <c r="A413" i="16"/>
  <c r="D413" i="16" s="1"/>
  <c r="W409" i="19" l="1"/>
  <c r="AI410" i="18"/>
  <c r="W410" i="18"/>
  <c r="Q410" i="18"/>
  <c r="AM410" i="18"/>
  <c r="O410" i="18"/>
  <c r="R410" i="18"/>
  <c r="Z409" i="19"/>
  <c r="S409" i="19"/>
  <c r="S410" i="19" s="1"/>
  <c r="AC409" i="19"/>
  <c r="AA409" i="19"/>
  <c r="U409" i="19"/>
  <c r="U410" i="19" s="1"/>
  <c r="N409" i="19"/>
  <c r="N410" i="19" s="1"/>
  <c r="Y409" i="19"/>
  <c r="AL409" i="19"/>
  <c r="AE409" i="19"/>
  <c r="AD409" i="19"/>
  <c r="AD410" i="19" s="1"/>
  <c r="AG409" i="19"/>
  <c r="AP409" i="19"/>
  <c r="AH409" i="19"/>
  <c r="AH410" i="19" s="1"/>
  <c r="M409" i="19"/>
  <c r="M410" i="19" s="1"/>
  <c r="AO409" i="19"/>
  <c r="I409" i="19"/>
  <c r="L409" i="19"/>
  <c r="L410" i="19" s="1"/>
  <c r="K409" i="19"/>
  <c r="K410" i="19" s="1"/>
  <c r="T409" i="19"/>
  <c r="AF409" i="19"/>
  <c r="AN409" i="19"/>
  <c r="AN410" i="19" s="1"/>
  <c r="AH410" i="18"/>
  <c r="Q409" i="19"/>
  <c r="L410" i="18"/>
  <c r="X410" i="18"/>
  <c r="AB410" i="18"/>
  <c r="AC410" i="18"/>
  <c r="J410" i="18"/>
  <c r="AC410" i="19"/>
  <c r="AF410" i="19"/>
  <c r="T410" i="19"/>
  <c r="AK410" i="19"/>
  <c r="X410" i="19"/>
  <c r="AI410" i="19"/>
  <c r="W410" i="19"/>
  <c r="G411" i="19"/>
  <c r="AE410" i="19"/>
  <c r="O410" i="19"/>
  <c r="P410" i="19"/>
  <c r="I410" i="19"/>
  <c r="Z410" i="19"/>
  <c r="V410" i="19"/>
  <c r="Q410" i="19"/>
  <c r="AP410" i="18"/>
  <c r="M410" i="18"/>
  <c r="K410" i="18"/>
  <c r="AL410" i="18"/>
  <c r="Z410" i="18"/>
  <c r="AJ410" i="18"/>
  <c r="Y410" i="18"/>
  <c r="G411" i="18"/>
  <c r="V410" i="18"/>
  <c r="AF410" i="18"/>
  <c r="AO410" i="18"/>
  <c r="P410" i="18"/>
  <c r="N410" i="18"/>
  <c r="AD410" i="18"/>
  <c r="S410" i="18"/>
  <c r="AG410" i="18"/>
  <c r="T410" i="18"/>
  <c r="AA410" i="18"/>
  <c r="I410" i="18"/>
  <c r="AK410" i="18"/>
  <c r="AE410" i="18"/>
  <c r="V411" i="16"/>
  <c r="AK411" i="16"/>
  <c r="O411" i="16"/>
  <c r="AI411" i="16"/>
  <c r="K411" i="16"/>
  <c r="AF411" i="16"/>
  <c r="AH411" i="16"/>
  <c r="AM411" i="16"/>
  <c r="AA411" i="16"/>
  <c r="AN411" i="16"/>
  <c r="S411" i="16"/>
  <c r="AC411" i="16"/>
  <c r="R411" i="16"/>
  <c r="AG411" i="16"/>
  <c r="H412" i="16"/>
  <c r="B412" i="16" s="1"/>
  <c r="AL411" i="16"/>
  <c r="AB411" i="16"/>
  <c r="P411" i="16"/>
  <c r="U411" i="16"/>
  <c r="F413" i="16"/>
  <c r="G413" i="16" s="1"/>
  <c r="E413" i="16"/>
  <c r="F412" i="18"/>
  <c r="G412" i="18" s="1"/>
  <c r="E412" i="18"/>
  <c r="H411" i="18"/>
  <c r="AB410" i="19"/>
  <c r="AM410" i="19"/>
  <c r="AJ410" i="19"/>
  <c r="AA410" i="19"/>
  <c r="AG410" i="19"/>
  <c r="J410" i="19"/>
  <c r="AL410" i="19"/>
  <c r="Y410" i="19"/>
  <c r="R410" i="19"/>
  <c r="AP410" i="19"/>
  <c r="H411" i="19"/>
  <c r="AO410" i="19"/>
  <c r="F412" i="19"/>
  <c r="E412" i="19"/>
  <c r="A413" i="19"/>
  <c r="D413" i="19" s="1"/>
  <c r="A413" i="18"/>
  <c r="D413" i="18" s="1"/>
  <c r="A414" i="16"/>
  <c r="D414" i="16" s="1"/>
  <c r="B411" i="19" l="1"/>
  <c r="G412" i="19"/>
  <c r="B411" i="18"/>
  <c r="AF411" i="18" s="1"/>
  <c r="H412" i="18"/>
  <c r="L412" i="16"/>
  <c r="N412" i="16"/>
  <c r="W412" i="16"/>
  <c r="Y412" i="16"/>
  <c r="Y413" i="16" s="1"/>
  <c r="AK412" i="16"/>
  <c r="AJ412" i="16"/>
  <c r="AO412" i="16"/>
  <c r="AE412" i="16"/>
  <c r="AE413" i="16" s="1"/>
  <c r="I412" i="16"/>
  <c r="S412" i="16"/>
  <c r="X412" i="16"/>
  <c r="J412" i="16"/>
  <c r="J413" i="16" s="1"/>
  <c r="AH412" i="16"/>
  <c r="AN412" i="16"/>
  <c r="M412" i="16"/>
  <c r="Q412" i="16"/>
  <c r="AI412" i="16"/>
  <c r="AD412" i="16"/>
  <c r="AF412" i="16"/>
  <c r="AB412" i="16"/>
  <c r="AB413" i="16" s="1"/>
  <c r="AG412" i="16"/>
  <c r="O412" i="16"/>
  <c r="AM412" i="16"/>
  <c r="Z412" i="16"/>
  <c r="Z413" i="16" s="1"/>
  <c r="R412" i="16"/>
  <c r="R413" i="16" s="1"/>
  <c r="T412" i="16"/>
  <c r="AP412" i="16"/>
  <c r="P412" i="16"/>
  <c r="P413" i="16" s="1"/>
  <c r="AA412" i="16"/>
  <c r="K412" i="16"/>
  <c r="AL412" i="16"/>
  <c r="AC412" i="16"/>
  <c r="U412" i="16"/>
  <c r="V412" i="16"/>
  <c r="H413" i="16"/>
  <c r="B413" i="16" s="1"/>
  <c r="E414" i="16"/>
  <c r="F414" i="16"/>
  <c r="AM411" i="18"/>
  <c r="S411" i="18"/>
  <c r="O411" i="18"/>
  <c r="AH411" i="18"/>
  <c r="AK411" i="18"/>
  <c r="J411" i="18"/>
  <c r="Y411" i="18"/>
  <c r="N411" i="18"/>
  <c r="AC411" i="18"/>
  <c r="AD411" i="18"/>
  <c r="AO411" i="18"/>
  <c r="P411" i="18"/>
  <c r="K411" i="18"/>
  <c r="W411" i="18"/>
  <c r="AB411" i="18"/>
  <c r="U411" i="18"/>
  <c r="X411" i="18"/>
  <c r="AI411" i="18"/>
  <c r="V411" i="18"/>
  <c r="AL411" i="18"/>
  <c r="Z411" i="18"/>
  <c r="AA411" i="18"/>
  <c r="AP411" i="18"/>
  <c r="AJ411" i="18"/>
  <c r="E413" i="18"/>
  <c r="F413" i="18"/>
  <c r="B412" i="18"/>
  <c r="O411" i="19"/>
  <c r="L411" i="19"/>
  <c r="U411" i="19"/>
  <c r="AD411" i="19"/>
  <c r="AJ411" i="19"/>
  <c r="AN411" i="19"/>
  <c r="AB411" i="19"/>
  <c r="AI411" i="19"/>
  <c r="T411" i="19"/>
  <c r="AH411" i="19"/>
  <c r="S411" i="19"/>
  <c r="AF411" i="19"/>
  <c r="AC411" i="19"/>
  <c r="P411" i="19"/>
  <c r="K411" i="19"/>
  <c r="Q411" i="19"/>
  <c r="N411" i="19"/>
  <c r="AA411" i="19"/>
  <c r="Y411" i="19"/>
  <c r="M411" i="19"/>
  <c r="I411" i="19"/>
  <c r="AK411" i="19"/>
  <c r="Z411" i="19"/>
  <c r="AP411" i="19"/>
  <c r="AE411" i="19"/>
  <c r="X411" i="19"/>
  <c r="V411" i="19"/>
  <c r="W411" i="19"/>
  <c r="AL411" i="19"/>
  <c r="AG411" i="19"/>
  <c r="R411" i="19"/>
  <c r="J411" i="19"/>
  <c r="AM411" i="19"/>
  <c r="AO411" i="19"/>
  <c r="E413" i="19"/>
  <c r="F413" i="19"/>
  <c r="H412" i="19"/>
  <c r="B412" i="19" s="1"/>
  <c r="I412" i="19" s="1"/>
  <c r="A414" i="18"/>
  <c r="D414" i="18" s="1"/>
  <c r="A414" i="19"/>
  <c r="D414" i="19" s="1"/>
  <c r="A415" i="16"/>
  <c r="D415" i="16" s="1"/>
  <c r="V412" i="18" l="1"/>
  <c r="AG411" i="18"/>
  <c r="R411" i="18"/>
  <c r="L411" i="18"/>
  <c r="T411" i="18"/>
  <c r="AE411" i="18"/>
  <c r="AE412" i="18" s="1"/>
  <c r="AN411" i="18"/>
  <c r="AN412" i="18" s="1"/>
  <c r="M411" i="18"/>
  <c r="M412" i="18" s="1"/>
  <c r="Q411" i="18"/>
  <c r="G413" i="19"/>
  <c r="I411" i="18"/>
  <c r="I412" i="18" s="1"/>
  <c r="X412" i="19"/>
  <c r="P412" i="18"/>
  <c r="AC412" i="18"/>
  <c r="L412" i="18"/>
  <c r="G413" i="18"/>
  <c r="T412" i="19"/>
  <c r="AB412" i="19"/>
  <c r="AK412" i="19"/>
  <c r="AH412" i="19"/>
  <c r="AL412" i="19"/>
  <c r="Y412" i="19"/>
  <c r="J412" i="19"/>
  <c r="AP412" i="19"/>
  <c r="M412" i="19"/>
  <c r="AF412" i="19"/>
  <c r="AI412" i="19"/>
  <c r="H413" i="19"/>
  <c r="B413" i="19" s="1"/>
  <c r="W412" i="19"/>
  <c r="Q412" i="19"/>
  <c r="AD412" i="19"/>
  <c r="AI412" i="18"/>
  <c r="AF412" i="18"/>
  <c r="S412" i="18"/>
  <c r="K412" i="18"/>
  <c r="T412" i="18"/>
  <c r="AO412" i="18"/>
  <c r="AP412" i="18"/>
  <c r="Z412" i="18"/>
  <c r="AK412" i="18"/>
  <c r="AG412" i="18"/>
  <c r="AM412" i="18"/>
  <c r="Y412" i="18"/>
  <c r="AL412" i="18"/>
  <c r="AA412" i="18"/>
  <c r="W412" i="18"/>
  <c r="N412" i="18"/>
  <c r="O412" i="18"/>
  <c r="Q412" i="18"/>
  <c r="AJ412" i="18"/>
  <c r="R412" i="18"/>
  <c r="L413" i="16"/>
  <c r="T413" i="16"/>
  <c r="AG413" i="16"/>
  <c r="AD413" i="16"/>
  <c r="U413" i="16"/>
  <c r="I413" i="16"/>
  <c r="AJ413" i="16"/>
  <c r="O413" i="16"/>
  <c r="AI413" i="16"/>
  <c r="X413" i="16"/>
  <c r="V413" i="16"/>
  <c r="AA413" i="16"/>
  <c r="K413" i="16"/>
  <c r="AC413" i="16"/>
  <c r="AF413" i="16"/>
  <c r="AN413" i="16"/>
  <c r="AP413" i="16"/>
  <c r="AM413" i="16"/>
  <c r="N413" i="16"/>
  <c r="AL413" i="16"/>
  <c r="Q413" i="16"/>
  <c r="AH413" i="16"/>
  <c r="S413" i="16"/>
  <c r="AO413" i="16"/>
  <c r="AK413" i="16"/>
  <c r="M413" i="16"/>
  <c r="W413" i="16"/>
  <c r="H414" i="16"/>
  <c r="F415" i="16"/>
  <c r="E415" i="16"/>
  <c r="G414" i="16"/>
  <c r="AD412" i="18"/>
  <c r="X412" i="18"/>
  <c r="U412" i="18"/>
  <c r="AB412" i="18"/>
  <c r="J412" i="18"/>
  <c r="H413" i="18"/>
  <c r="E414" i="18"/>
  <c r="H414" i="18" s="1"/>
  <c r="F414" i="18"/>
  <c r="AH412" i="18"/>
  <c r="AM412" i="19"/>
  <c r="U412" i="19"/>
  <c r="AN412" i="19"/>
  <c r="O412" i="19"/>
  <c r="AO412" i="19"/>
  <c r="E414" i="19"/>
  <c r="F414" i="19"/>
  <c r="V412" i="19"/>
  <c r="AG412" i="19"/>
  <c r="Z412" i="19"/>
  <c r="AC412" i="19"/>
  <c r="AA412" i="19"/>
  <c r="L412" i="19"/>
  <c r="AE412" i="19"/>
  <c r="P412" i="19"/>
  <c r="R412" i="19"/>
  <c r="N412" i="19"/>
  <c r="K412" i="19"/>
  <c r="AJ412" i="19"/>
  <c r="S412" i="19"/>
  <c r="A415" i="18"/>
  <c r="D415" i="18" s="1"/>
  <c r="A415" i="19"/>
  <c r="D415" i="19" s="1"/>
  <c r="A416" i="16"/>
  <c r="D416" i="16" s="1"/>
  <c r="B413" i="18" l="1"/>
  <c r="G414" i="18"/>
  <c r="AG413" i="19"/>
  <c r="T413" i="19"/>
  <c r="I413" i="19"/>
  <c r="M413" i="19"/>
  <c r="AK413" i="19"/>
  <c r="Z413" i="19"/>
  <c r="W413" i="19"/>
  <c r="AL413" i="19"/>
  <c r="X413" i="19"/>
  <c r="AM413" i="19"/>
  <c r="Q413" i="19"/>
  <c r="L413" i="19"/>
  <c r="AB413" i="19"/>
  <c r="J413" i="19"/>
  <c r="AP413" i="19"/>
  <c r="AH413" i="19"/>
  <c r="O413" i="19"/>
  <c r="AA413" i="19"/>
  <c r="P413" i="19"/>
  <c r="R413" i="19"/>
  <c r="V413" i="19"/>
  <c r="AJ413" i="19"/>
  <c r="AN413" i="19"/>
  <c r="AI413" i="19"/>
  <c r="K413" i="19"/>
  <c r="AE413" i="19"/>
  <c r="U413" i="19"/>
  <c r="AF413" i="19"/>
  <c r="Y413" i="19"/>
  <c r="S413" i="19"/>
  <c r="AC413" i="19"/>
  <c r="AD413" i="19"/>
  <c r="N413" i="19"/>
  <c r="G414" i="19"/>
  <c r="G415" i="16"/>
  <c r="B414" i="16"/>
  <c r="L414" i="16" s="1"/>
  <c r="AB414" i="16"/>
  <c r="AA414" i="16"/>
  <c r="AD414" i="16"/>
  <c r="X414" i="16"/>
  <c r="AC414" i="16"/>
  <c r="F416" i="16"/>
  <c r="E416" i="16"/>
  <c r="W414" i="16"/>
  <c r="M414" i="16"/>
  <c r="T414" i="16"/>
  <c r="Z414" i="16"/>
  <c r="H415" i="16"/>
  <c r="B415" i="16" s="1"/>
  <c r="S413" i="18"/>
  <c r="AL413" i="18"/>
  <c r="V413" i="18"/>
  <c r="X413" i="18"/>
  <c r="AB413" i="18"/>
  <c r="W413" i="18"/>
  <c r="AK413" i="18"/>
  <c r="U413" i="18"/>
  <c r="AO413" i="18"/>
  <c r="T413" i="18"/>
  <c r="AD413" i="18"/>
  <c r="Q413" i="18"/>
  <c r="AP413" i="18"/>
  <c r="N413" i="18"/>
  <c r="R413" i="18"/>
  <c r="Z413" i="18"/>
  <c r="Y413" i="18"/>
  <c r="P413" i="18"/>
  <c r="O413" i="18"/>
  <c r="L413" i="18"/>
  <c r="AJ413" i="18"/>
  <c r="AG413" i="18"/>
  <c r="AC413" i="18"/>
  <c r="AM413" i="18"/>
  <c r="K413" i="18"/>
  <c r="AI413" i="18"/>
  <c r="AE413" i="18"/>
  <c r="M413" i="18"/>
  <c r="AF413" i="18"/>
  <c r="AA413" i="18"/>
  <c r="I413" i="18"/>
  <c r="J413" i="18"/>
  <c r="AN413" i="18"/>
  <c r="AH413" i="18"/>
  <c r="F415" i="18"/>
  <c r="E415" i="18"/>
  <c r="H415" i="18" s="1"/>
  <c r="B414" i="18"/>
  <c r="Y414" i="18" s="1"/>
  <c r="E415" i="19"/>
  <c r="F415" i="19"/>
  <c r="H414" i="19"/>
  <c r="AO413" i="19"/>
  <c r="A416" i="18"/>
  <c r="D416" i="18" s="1"/>
  <c r="A416" i="19"/>
  <c r="D416" i="19" s="1"/>
  <c r="A417" i="16"/>
  <c r="D417" i="16" s="1"/>
  <c r="G415" i="19" l="1"/>
  <c r="AG414" i="18"/>
  <c r="N414" i="18"/>
  <c r="W414" i="18"/>
  <c r="AN414" i="18"/>
  <c r="K414" i="18"/>
  <c r="AJ414" i="18"/>
  <c r="AO414" i="18"/>
  <c r="B414" i="19"/>
  <c r="AF414" i="19" s="1"/>
  <c r="AL414" i="18"/>
  <c r="AA414" i="18"/>
  <c r="U414" i="18"/>
  <c r="Z414" i="18"/>
  <c r="AI414" i="18"/>
  <c r="P414" i="18"/>
  <c r="X414" i="18"/>
  <c r="S414" i="18"/>
  <c r="R414" i="18"/>
  <c r="Q414" i="18"/>
  <c r="M414" i="18"/>
  <c r="V414" i="18"/>
  <c r="L414" i="18"/>
  <c r="AC414" i="18"/>
  <c r="AM414" i="18"/>
  <c r="AM415" i="18" s="1"/>
  <c r="G415" i="18"/>
  <c r="B415" i="18" s="1"/>
  <c r="AB415" i="18" s="1"/>
  <c r="I414" i="18"/>
  <c r="AE414" i="18"/>
  <c r="O414" i="18"/>
  <c r="AD414" i="18"/>
  <c r="AD415" i="18" s="1"/>
  <c r="AK414" i="18"/>
  <c r="AP414" i="16"/>
  <c r="U414" i="16"/>
  <c r="AN414" i="16"/>
  <c r="Y414" i="16"/>
  <c r="AI414" i="16"/>
  <c r="G416" i="16"/>
  <c r="Q414" i="16"/>
  <c r="Q415" i="16" s="1"/>
  <c r="AJ414" i="16"/>
  <c r="AJ415" i="16" s="1"/>
  <c r="AF414" i="16"/>
  <c r="O414" i="16"/>
  <c r="AO414" i="16"/>
  <c r="AO415" i="16" s="1"/>
  <c r="J414" i="16"/>
  <c r="J415" i="16" s="1"/>
  <c r="S414" i="16"/>
  <c r="K414" i="16"/>
  <c r="I414" i="16"/>
  <c r="I415" i="16" s="1"/>
  <c r="AE414" i="16"/>
  <c r="AH414" i="16"/>
  <c r="AM414" i="16"/>
  <c r="AL414" i="16"/>
  <c r="R414" i="16"/>
  <c r="V414" i="16"/>
  <c r="AG414" i="16"/>
  <c r="N414" i="16"/>
  <c r="N415" i="16" s="1"/>
  <c r="P414" i="16"/>
  <c r="AK414" i="16"/>
  <c r="X415" i="16"/>
  <c r="R415" i="16"/>
  <c r="AD415" i="16"/>
  <c r="AA415" i="16"/>
  <c r="AL415" i="16"/>
  <c r="AP415" i="16"/>
  <c r="V415" i="16"/>
  <c r="S415" i="16"/>
  <c r="P415" i="16"/>
  <c r="AI415" i="16"/>
  <c r="AG415" i="16"/>
  <c r="L415" i="16"/>
  <c r="AB415" i="16"/>
  <c r="AH415" i="16"/>
  <c r="AC415" i="16"/>
  <c r="AM415" i="16"/>
  <c r="AE415" i="16"/>
  <c r="Z415" i="16"/>
  <c r="AK415" i="16"/>
  <c r="T415" i="16"/>
  <c r="M415" i="16"/>
  <c r="W415" i="16"/>
  <c r="O415" i="16"/>
  <c r="AN415" i="16"/>
  <c r="Y415" i="16"/>
  <c r="U415" i="16"/>
  <c r="K415" i="16"/>
  <c r="AF415" i="16"/>
  <c r="H416" i="16"/>
  <c r="B416" i="16" s="1"/>
  <c r="F417" i="16"/>
  <c r="E417" i="16"/>
  <c r="G417" i="16"/>
  <c r="J414" i="18"/>
  <c r="AP414" i="18"/>
  <c r="AP415" i="18" s="1"/>
  <c r="T414" i="18"/>
  <c r="AB414" i="18"/>
  <c r="AF414" i="18"/>
  <c r="F416" i="18"/>
  <c r="H416" i="18" s="1"/>
  <c r="E416" i="18"/>
  <c r="AH414" i="18"/>
  <c r="T414" i="19"/>
  <c r="AA414" i="19"/>
  <c r="AG414" i="19"/>
  <c r="H415" i="19"/>
  <c r="B415" i="19" s="1"/>
  <c r="F416" i="19"/>
  <c r="E416" i="19"/>
  <c r="AJ415" i="18"/>
  <c r="A417" i="19"/>
  <c r="D417" i="19" s="1"/>
  <c r="A417" i="18"/>
  <c r="D417" i="18" s="1"/>
  <c r="AN415" i="18"/>
  <c r="M415" i="18"/>
  <c r="W415" i="18"/>
  <c r="A418" i="16"/>
  <c r="D418" i="16" s="1"/>
  <c r="T415" i="18" l="1"/>
  <c r="Q415" i="18"/>
  <c r="X414" i="19"/>
  <c r="W414" i="19"/>
  <c r="W415" i="19" s="1"/>
  <c r="AL414" i="19"/>
  <c r="AO414" i="19"/>
  <c r="Y414" i="19"/>
  <c r="M414" i="19"/>
  <c r="M415" i="19" s="1"/>
  <c r="J414" i="19"/>
  <c r="J415" i="19" s="1"/>
  <c r="L414" i="19"/>
  <c r="L415" i="19" s="1"/>
  <c r="Z414" i="19"/>
  <c r="S414" i="19"/>
  <c r="S415" i="19" s="1"/>
  <c r="J415" i="18"/>
  <c r="O415" i="18"/>
  <c r="U415" i="18"/>
  <c r="V415" i="18"/>
  <c r="S415" i="18"/>
  <c r="Z415" i="18"/>
  <c r="V414" i="19"/>
  <c r="AK414" i="19"/>
  <c r="AK415" i="19" s="1"/>
  <c r="G416" i="19"/>
  <c r="K414" i="19"/>
  <c r="K415" i="19" s="1"/>
  <c r="O414" i="19"/>
  <c r="O415" i="19" s="1"/>
  <c r="AE414" i="19"/>
  <c r="AE415" i="19" s="1"/>
  <c r="U414" i="19"/>
  <c r="U415" i="19" s="1"/>
  <c r="X415" i="19"/>
  <c r="V415" i="19"/>
  <c r="AG415" i="19"/>
  <c r="AF415" i="19"/>
  <c r="Y415" i="19"/>
  <c r="Z415" i="19"/>
  <c r="AL415" i="19"/>
  <c r="R414" i="19"/>
  <c r="R415" i="19" s="1"/>
  <c r="AJ414" i="19"/>
  <c r="AJ415" i="19" s="1"/>
  <c r="AM414" i="19"/>
  <c r="AM415" i="19" s="1"/>
  <c r="AD414" i="19"/>
  <c r="AD415" i="19" s="1"/>
  <c r="Q414" i="19"/>
  <c r="Q415" i="19" s="1"/>
  <c r="P414" i="19"/>
  <c r="P415" i="19" s="1"/>
  <c r="AI414" i="19"/>
  <c r="AI415" i="19" s="1"/>
  <c r="AP414" i="19"/>
  <c r="AP415" i="19" s="1"/>
  <c r="AB414" i="19"/>
  <c r="AB415" i="19" s="1"/>
  <c r="N414" i="19"/>
  <c r="N415" i="19" s="1"/>
  <c r="I414" i="19"/>
  <c r="I415" i="19" s="1"/>
  <c r="AC414" i="19"/>
  <c r="AC415" i="19" s="1"/>
  <c r="AN414" i="19"/>
  <c r="AN415" i="19" s="1"/>
  <c r="AH414" i="19"/>
  <c r="AH415" i="19" s="1"/>
  <c r="AA415" i="19"/>
  <c r="AA415" i="18"/>
  <c r="I415" i="18"/>
  <c r="K415" i="18"/>
  <c r="AK415" i="18"/>
  <c r="X415" i="18"/>
  <c r="AH415" i="18"/>
  <c r="AE415" i="18"/>
  <c r="AG415" i="18"/>
  <c r="N415" i="18"/>
  <c r="G416" i="18"/>
  <c r="B416" i="18" s="1"/>
  <c r="AH416" i="18" s="1"/>
  <c r="AF415" i="18"/>
  <c r="AC415" i="18"/>
  <c r="AI415" i="18"/>
  <c r="AL415" i="18"/>
  <c r="AL416" i="18" s="1"/>
  <c r="P415" i="18"/>
  <c r="R415" i="18"/>
  <c r="AO415" i="18"/>
  <c r="L415" i="18"/>
  <c r="L416" i="18" s="1"/>
  <c r="Y415" i="18"/>
  <c r="U416" i="16"/>
  <c r="W416" i="16"/>
  <c r="AI416" i="16"/>
  <c r="K416" i="16"/>
  <c r="AE416" i="16"/>
  <c r="AF416" i="16"/>
  <c r="R416" i="16"/>
  <c r="AP416" i="16"/>
  <c r="AB416" i="16"/>
  <c r="AG416" i="16"/>
  <c r="Y416" i="16"/>
  <c r="J416" i="16"/>
  <c r="S416" i="16"/>
  <c r="AD416" i="16"/>
  <c r="V416" i="16"/>
  <c r="T416" i="16"/>
  <c r="AH416" i="16"/>
  <c r="AO416" i="16"/>
  <c r="AK416" i="16"/>
  <c r="M416" i="16"/>
  <c r="AN416" i="16"/>
  <c r="AL416" i="16"/>
  <c r="X416" i="16"/>
  <c r="AM416" i="16"/>
  <c r="AC416" i="16"/>
  <c r="O416" i="16"/>
  <c r="I416" i="16"/>
  <c r="AA416" i="16"/>
  <c r="AJ416" i="16"/>
  <c r="Q416" i="16"/>
  <c r="Z416" i="16"/>
  <c r="N416" i="16"/>
  <c r="P416" i="16"/>
  <c r="E418" i="16"/>
  <c r="H418" i="16" s="1"/>
  <c r="F418" i="16"/>
  <c r="G418" i="16" s="1"/>
  <c r="H417" i="16"/>
  <c r="B417" i="16" s="1"/>
  <c r="L416" i="16"/>
  <c r="E417" i="18"/>
  <c r="F417" i="18"/>
  <c r="G417" i="18" s="1"/>
  <c r="T415" i="19"/>
  <c r="AO415" i="19"/>
  <c r="E417" i="19"/>
  <c r="F417" i="19"/>
  <c r="H416" i="19"/>
  <c r="A418" i="18"/>
  <c r="D418" i="18" s="1"/>
  <c r="A418" i="19"/>
  <c r="D418" i="19" s="1"/>
  <c r="AM416" i="18"/>
  <c r="J416" i="18"/>
  <c r="A419" i="16"/>
  <c r="D419" i="16" s="1"/>
  <c r="I416" i="18" l="1"/>
  <c r="S416" i="18"/>
  <c r="AD416" i="18"/>
  <c r="X416" i="18"/>
  <c r="AJ416" i="18"/>
  <c r="Q416" i="18"/>
  <c r="M416" i="18"/>
  <c r="W416" i="18"/>
  <c r="AP416" i="18"/>
  <c r="AE416" i="18"/>
  <c r="AO416" i="18"/>
  <c r="AB416" i="18"/>
  <c r="U416" i="18"/>
  <c r="T416" i="18"/>
  <c r="O416" i="18"/>
  <c r="N416" i="18"/>
  <c r="K416" i="18"/>
  <c r="Z416" i="18"/>
  <c r="AN416" i="18"/>
  <c r="Y416" i="18"/>
  <c r="AA416" i="18"/>
  <c r="V416" i="18"/>
  <c r="H417" i="18"/>
  <c r="B417" i="18" s="1"/>
  <c r="R416" i="18"/>
  <c r="AC416" i="18"/>
  <c r="AG416" i="18"/>
  <c r="AK416" i="18"/>
  <c r="P416" i="18"/>
  <c r="AF416" i="18"/>
  <c r="B416" i="19"/>
  <c r="X416" i="19" s="1"/>
  <c r="G417" i="19"/>
  <c r="AI416" i="18"/>
  <c r="I417" i="16"/>
  <c r="R417" i="16"/>
  <c r="Z417" i="16"/>
  <c r="X417" i="16"/>
  <c r="X418" i="16" s="1"/>
  <c r="AK417" i="16"/>
  <c r="Q417" i="16"/>
  <c r="AJ417" i="16"/>
  <c r="AJ418" i="16" s="1"/>
  <c r="AG417" i="16"/>
  <c r="AG418" i="16" s="1"/>
  <c r="K417" i="16"/>
  <c r="P417" i="16"/>
  <c r="S417" i="16"/>
  <c r="S418" i="16" s="1"/>
  <c r="AA417" i="16"/>
  <c r="AA418" i="16" s="1"/>
  <c r="M417" i="16"/>
  <c r="AL417" i="16"/>
  <c r="AF417" i="16"/>
  <c r="AB417" i="16"/>
  <c r="AB418" i="16" s="1"/>
  <c r="AD417" i="16"/>
  <c r="T417" i="16"/>
  <c r="N417" i="16"/>
  <c r="N418" i="16" s="1"/>
  <c r="W417" i="16"/>
  <c r="W418" i="16" s="1"/>
  <c r="AI417" i="16"/>
  <c r="AN417" i="16"/>
  <c r="J417" i="16"/>
  <c r="AP417" i="16"/>
  <c r="AP418" i="16" s="1"/>
  <c r="O417" i="16"/>
  <c r="AC417" i="16"/>
  <c r="U417" i="16"/>
  <c r="AO417" i="16"/>
  <c r="AO418" i="16" s="1"/>
  <c r="Y417" i="16"/>
  <c r="AE417" i="16"/>
  <c r="AH417" i="16"/>
  <c r="V417" i="16"/>
  <c r="V418" i="16" s="1"/>
  <c r="AM417" i="16"/>
  <c r="B418" i="16"/>
  <c r="E419" i="16"/>
  <c r="F419" i="16"/>
  <c r="G419" i="16" s="1"/>
  <c r="L417" i="16"/>
  <c r="L418" i="16" s="1"/>
  <c r="E418" i="18"/>
  <c r="F418" i="18"/>
  <c r="F418" i="19"/>
  <c r="E418" i="19"/>
  <c r="H417" i="19"/>
  <c r="AH418" i="16"/>
  <c r="AE418" i="16"/>
  <c r="A419" i="19"/>
  <c r="D419" i="19" s="1"/>
  <c r="A419" i="18"/>
  <c r="D419" i="18" s="1"/>
  <c r="Y418" i="16"/>
  <c r="AK418" i="16"/>
  <c r="I418" i="16"/>
  <c r="AC418" i="16"/>
  <c r="P418" i="16"/>
  <c r="K418" i="16"/>
  <c r="R418" i="16"/>
  <c r="A420" i="16"/>
  <c r="D420" i="16" s="1"/>
  <c r="M418" i="16"/>
  <c r="O418" i="16"/>
  <c r="Z418" i="16"/>
  <c r="J418" i="16"/>
  <c r="AN418" i="16"/>
  <c r="AI418" i="16"/>
  <c r="AM418" i="16"/>
  <c r="U418" i="16"/>
  <c r="Q418" i="16"/>
  <c r="T418" i="16"/>
  <c r="AD418" i="16"/>
  <c r="AF418" i="16"/>
  <c r="AL418" i="16"/>
  <c r="B417" i="19" l="1"/>
  <c r="H418" i="18"/>
  <c r="M416" i="19"/>
  <c r="AD416" i="19"/>
  <c r="G418" i="19"/>
  <c r="R416" i="19"/>
  <c r="Q416" i="19"/>
  <c r="Q417" i="19" s="1"/>
  <c r="Z416" i="19"/>
  <c r="AI416" i="19"/>
  <c r="V416" i="19"/>
  <c r="V417" i="19" s="1"/>
  <c r="AC416" i="19"/>
  <c r="AC417" i="19" s="1"/>
  <c r="Y416" i="19"/>
  <c r="AG416" i="19"/>
  <c r="AJ416" i="19"/>
  <c r="AJ417" i="19" s="1"/>
  <c r="AP416" i="19"/>
  <c r="AP417" i="19" s="1"/>
  <c r="K416" i="19"/>
  <c r="AA416" i="19"/>
  <c r="AA417" i="19" s="1"/>
  <c r="AN416" i="19"/>
  <c r="AN417" i="19" s="1"/>
  <c r="W416" i="19"/>
  <c r="W417" i="19" s="1"/>
  <c r="AE416" i="19"/>
  <c r="AK416" i="19"/>
  <c r="T416" i="19"/>
  <c r="T417" i="19" s="1"/>
  <c r="S416" i="19"/>
  <c r="S417" i="19" s="1"/>
  <c r="P416" i="19"/>
  <c r="N416" i="19"/>
  <c r="AH416" i="19"/>
  <c r="AH417" i="19" s="1"/>
  <c r="I416" i="19"/>
  <c r="AH417" i="18"/>
  <c r="V417" i="18"/>
  <c r="Y417" i="18"/>
  <c r="P417" i="18"/>
  <c r="W417" i="18"/>
  <c r="T417" i="18"/>
  <c r="AF417" i="18"/>
  <c r="J417" i="18"/>
  <c r="I417" i="18"/>
  <c r="AE417" i="18"/>
  <c r="AC417" i="18"/>
  <c r="AO417" i="18"/>
  <c r="O417" i="18"/>
  <c r="AG417" i="18"/>
  <c r="M417" i="18"/>
  <c r="AB417" i="18"/>
  <c r="AM417" i="18"/>
  <c r="AD417" i="18"/>
  <c r="U417" i="18"/>
  <c r="AN417" i="18"/>
  <c r="AP417" i="18"/>
  <c r="AA417" i="18"/>
  <c r="S417" i="18"/>
  <c r="L417" i="18"/>
  <c r="K417" i="18"/>
  <c r="AJ417" i="18"/>
  <c r="R417" i="18"/>
  <c r="X417" i="18"/>
  <c r="AK417" i="18"/>
  <c r="N417" i="18"/>
  <c r="AI417" i="18"/>
  <c r="Q417" i="18"/>
  <c r="Z417" i="18"/>
  <c r="AL417" i="18"/>
  <c r="G418" i="18"/>
  <c r="B418" i="18" s="1"/>
  <c r="AO416" i="19"/>
  <c r="AO417" i="19" s="1"/>
  <c r="O416" i="19"/>
  <c r="AB416" i="19"/>
  <c r="L416" i="19"/>
  <c r="L417" i="19" s="1"/>
  <c r="AM416" i="19"/>
  <c r="AM417" i="19" s="1"/>
  <c r="U416" i="19"/>
  <c r="J416" i="19"/>
  <c r="J417" i="19" s="1"/>
  <c r="AF416" i="19"/>
  <c r="AF417" i="19" s="1"/>
  <c r="AL416" i="19"/>
  <c r="AL417" i="19" s="1"/>
  <c r="H419" i="16"/>
  <c r="B419" i="16" s="1"/>
  <c r="F420" i="16"/>
  <c r="E420" i="16"/>
  <c r="H420" i="16" s="1"/>
  <c r="E419" i="18"/>
  <c r="H419" i="18" s="1"/>
  <c r="F419" i="18"/>
  <c r="P417" i="19"/>
  <c r="AB417" i="19"/>
  <c r="AK417" i="19"/>
  <c r="X417" i="19"/>
  <c r="AD417" i="19"/>
  <c r="AE417" i="19"/>
  <c r="N417" i="19"/>
  <c r="K417" i="19"/>
  <c r="I417" i="19"/>
  <c r="AG417" i="19"/>
  <c r="U417" i="19"/>
  <c r="M417" i="19"/>
  <c r="AI417" i="19"/>
  <c r="Y417" i="19"/>
  <c r="O417" i="19"/>
  <c r="Z417" i="19"/>
  <c r="R417" i="19"/>
  <c r="E419" i="19"/>
  <c r="F419" i="19"/>
  <c r="H418" i="19"/>
  <c r="B418" i="19" s="1"/>
  <c r="A420" i="18"/>
  <c r="D420" i="18" s="1"/>
  <c r="A420" i="19"/>
  <c r="D420" i="19" s="1"/>
  <c r="A421" i="16"/>
  <c r="D421" i="16" s="1"/>
  <c r="AH418" i="18" l="1"/>
  <c r="Y418" i="18"/>
  <c r="AF418" i="18"/>
  <c r="AM418" i="18"/>
  <c r="AJ418" i="18"/>
  <c r="J418" i="18"/>
  <c r="AE418" i="18"/>
  <c r="AD418" i="18"/>
  <c r="Z418" i="18"/>
  <c r="S418" i="18"/>
  <c r="AA418" i="18"/>
  <c r="W418" i="18"/>
  <c r="AI418" i="18"/>
  <c r="V418" i="18"/>
  <c r="Q418" i="18"/>
  <c r="AN418" i="18"/>
  <c r="P418" i="18"/>
  <c r="R418" i="18"/>
  <c r="L418" i="18"/>
  <c r="AG418" i="18"/>
  <c r="K418" i="18"/>
  <c r="O418" i="18"/>
  <c r="AB418" i="18"/>
  <c r="U418" i="18"/>
  <c r="AK418" i="18"/>
  <c r="AC418" i="18"/>
  <c r="AP418" i="18"/>
  <c r="G419" i="18"/>
  <c r="B419" i="18" s="1"/>
  <c r="G419" i="19"/>
  <c r="H419" i="19"/>
  <c r="B419" i="19" s="1"/>
  <c r="N418" i="18"/>
  <c r="M418" i="18"/>
  <c r="AO418" i="18"/>
  <c r="T418" i="18"/>
  <c r="X418" i="18"/>
  <c r="I418" i="18"/>
  <c r="AL418" i="18"/>
  <c r="L419" i="16"/>
  <c r="V419" i="16"/>
  <c r="N419" i="16"/>
  <c r="J419" i="16"/>
  <c r="AD419" i="16"/>
  <c r="AE419" i="16"/>
  <c r="AL419" i="16"/>
  <c r="M419" i="16"/>
  <c r="AJ419" i="16"/>
  <c r="AO419" i="16"/>
  <c r="I419" i="16"/>
  <c r="AH419" i="16"/>
  <c r="W419" i="16"/>
  <c r="S419" i="16"/>
  <c r="AG419" i="16"/>
  <c r="AF419" i="16"/>
  <c r="O419" i="16"/>
  <c r="AM419" i="16"/>
  <c r="T419" i="16"/>
  <c r="K419" i="16"/>
  <c r="X419" i="16"/>
  <c r="Z419" i="16"/>
  <c r="Q419" i="16"/>
  <c r="AB419" i="16"/>
  <c r="Y419" i="16"/>
  <c r="P419" i="16"/>
  <c r="AP419" i="16"/>
  <c r="R419" i="16"/>
  <c r="AI419" i="16"/>
  <c r="AK419" i="16"/>
  <c r="AC419" i="16"/>
  <c r="AN419" i="16"/>
  <c r="U419" i="16"/>
  <c r="AA419" i="16"/>
  <c r="G420" i="16"/>
  <c r="B420" i="16" s="1"/>
  <c r="F421" i="16"/>
  <c r="G421" i="16" s="1"/>
  <c r="E421" i="16"/>
  <c r="E420" i="18"/>
  <c r="F420" i="18"/>
  <c r="G420" i="18" s="1"/>
  <c r="Y418" i="19"/>
  <c r="AL418" i="19"/>
  <c r="AG418" i="19"/>
  <c r="AP418" i="19"/>
  <c r="T418" i="19"/>
  <c r="Z418" i="19"/>
  <c r="AF418" i="19"/>
  <c r="X418" i="19"/>
  <c r="M418" i="19"/>
  <c r="W418" i="19"/>
  <c r="N418" i="19"/>
  <c r="AD418" i="19"/>
  <c r="K418" i="19"/>
  <c r="O418" i="19"/>
  <c r="AN418" i="19"/>
  <c r="AH418" i="19"/>
  <c r="AA418" i="19"/>
  <c r="AC418" i="19"/>
  <c r="S418" i="19"/>
  <c r="J418" i="19"/>
  <c r="Q418" i="19"/>
  <c r="AK418" i="19"/>
  <c r="AB418" i="19"/>
  <c r="AI418" i="19"/>
  <c r="R418" i="19"/>
  <c r="L418" i="19"/>
  <c r="AM418" i="19"/>
  <c r="U418" i="19"/>
  <c r="P418" i="19"/>
  <c r="AJ418" i="19"/>
  <c r="AE418" i="19"/>
  <c r="I418" i="19"/>
  <c r="V418" i="19"/>
  <c r="AO418" i="19"/>
  <c r="F420" i="19"/>
  <c r="E420" i="19"/>
  <c r="H420" i="19" s="1"/>
  <c r="A421" i="18"/>
  <c r="D421" i="18" s="1"/>
  <c r="A421" i="19"/>
  <c r="D421" i="19" s="1"/>
  <c r="A422" i="16"/>
  <c r="D422" i="16" s="1"/>
  <c r="AH419" i="18" l="1"/>
  <c r="S419" i="18"/>
  <c r="AN419" i="18"/>
  <c r="Z419" i="18"/>
  <c r="L419" i="18"/>
  <c r="Q419" i="18"/>
  <c r="AK419" i="18"/>
  <c r="R419" i="18"/>
  <c r="T419" i="18"/>
  <c r="AJ419" i="18"/>
  <c r="J419" i="18"/>
  <c r="AD419" i="18"/>
  <c r="N419" i="18"/>
  <c r="AI419" i="18"/>
  <c r="AB419" i="18"/>
  <c r="U419" i="18"/>
  <c r="AA419" i="18"/>
  <c r="AG419" i="18"/>
  <c r="O419" i="18"/>
  <c r="I419" i="18"/>
  <c r="W419" i="18"/>
  <c r="V419" i="18"/>
  <c r="AP419" i="18"/>
  <c r="Y419" i="18"/>
  <c r="P419" i="18"/>
  <c r="AC419" i="18"/>
  <c r="AE419" i="18"/>
  <c r="AM419" i="18"/>
  <c r="AF419" i="18"/>
  <c r="X419" i="18"/>
  <c r="K419" i="18"/>
  <c r="AL419" i="18"/>
  <c r="AO419" i="18"/>
  <c r="M419" i="18"/>
  <c r="AM419" i="19"/>
  <c r="AG419" i="19"/>
  <c r="AL419" i="19"/>
  <c r="AJ419" i="19"/>
  <c r="T419" i="19"/>
  <c r="Q419" i="19"/>
  <c r="AA419" i="19"/>
  <c r="AC419" i="19"/>
  <c r="P419" i="19"/>
  <c r="AK419" i="19"/>
  <c r="K419" i="19"/>
  <c r="W419" i="19"/>
  <c r="Y419" i="19"/>
  <c r="M419" i="19"/>
  <c r="I419" i="19"/>
  <c r="AI419" i="19"/>
  <c r="AH419" i="19"/>
  <c r="AP419" i="19"/>
  <c r="S419" i="19"/>
  <c r="N419" i="19"/>
  <c r="U419" i="19"/>
  <c r="J419" i="19"/>
  <c r="AD419" i="19"/>
  <c r="X419" i="19"/>
  <c r="AE419" i="19"/>
  <c r="AB419" i="19"/>
  <c r="AN419" i="19"/>
  <c r="AF419" i="19"/>
  <c r="V419" i="19"/>
  <c r="R419" i="19"/>
  <c r="AO419" i="19"/>
  <c r="L419" i="19"/>
  <c r="O419" i="19"/>
  <c r="Z419" i="19"/>
  <c r="H420" i="18"/>
  <c r="B420" i="18" s="1"/>
  <c r="AH420" i="18" s="1"/>
  <c r="H421" i="16"/>
  <c r="B421" i="16" s="1"/>
  <c r="AA420" i="16"/>
  <c r="AA421" i="16" s="1"/>
  <c r="P420" i="16"/>
  <c r="Z420" i="16"/>
  <c r="AM420" i="16"/>
  <c r="AO420" i="16"/>
  <c r="AO421" i="16" s="1"/>
  <c r="V420" i="16"/>
  <c r="AH420" i="16"/>
  <c r="AJ420" i="16"/>
  <c r="AJ421" i="16" s="1"/>
  <c r="AD420" i="16"/>
  <c r="AD421" i="16" s="1"/>
  <c r="K420" i="16"/>
  <c r="U420" i="16"/>
  <c r="AI420" i="16"/>
  <c r="AI421" i="16" s="1"/>
  <c r="Y420" i="16"/>
  <c r="AC420" i="16"/>
  <c r="AP420" i="16"/>
  <c r="T420" i="16"/>
  <c r="T421" i="16" s="1"/>
  <c r="O420" i="16"/>
  <c r="O421" i="16" s="1"/>
  <c r="M420" i="16"/>
  <c r="AN420" i="16"/>
  <c r="R420" i="16"/>
  <c r="R421" i="16" s="1"/>
  <c r="AB420" i="16"/>
  <c r="AF420" i="16"/>
  <c r="N420" i="16"/>
  <c r="AE420" i="16"/>
  <c r="AE421" i="16" s="1"/>
  <c r="J420" i="16"/>
  <c r="J421" i="16" s="1"/>
  <c r="W420" i="16"/>
  <c r="I420" i="16"/>
  <c r="AL420" i="16"/>
  <c r="AG420" i="16"/>
  <c r="AG421" i="16" s="1"/>
  <c r="X420" i="16"/>
  <c r="Q420" i="16"/>
  <c r="AK420" i="16"/>
  <c r="AK421" i="16" s="1"/>
  <c r="S420" i="16"/>
  <c r="S421" i="16" s="1"/>
  <c r="L420" i="16"/>
  <c r="E422" i="16"/>
  <c r="F422" i="16"/>
  <c r="G422" i="16" s="1"/>
  <c r="F421" i="18"/>
  <c r="E421" i="18"/>
  <c r="H421" i="18" s="1"/>
  <c r="E421" i="19"/>
  <c r="F421" i="19"/>
  <c r="G420" i="19"/>
  <c r="B420" i="19" s="1"/>
  <c r="J420" i="19" s="1"/>
  <c r="X420" i="18"/>
  <c r="A422" i="19"/>
  <c r="D422" i="19" s="1"/>
  <c r="I420" i="18"/>
  <c r="A422" i="18"/>
  <c r="D422" i="18" s="1"/>
  <c r="A423" i="16"/>
  <c r="D423" i="16" s="1"/>
  <c r="W420" i="18" l="1"/>
  <c r="AF420" i="18"/>
  <c r="J420" i="18"/>
  <c r="K420" i="18"/>
  <c r="Z420" i="18"/>
  <c r="N420" i="18"/>
  <c r="AD420" i="18"/>
  <c r="AI420" i="18"/>
  <c r="Q420" i="18"/>
  <c r="AO420" i="18"/>
  <c r="P420" i="18"/>
  <c r="U420" i="18"/>
  <c r="M420" i="18"/>
  <c r="I420" i="19"/>
  <c r="AO420" i="19"/>
  <c r="G421" i="19"/>
  <c r="V420" i="19"/>
  <c r="K420" i="19"/>
  <c r="H421" i="19"/>
  <c r="AP420" i="19"/>
  <c r="AN420" i="19"/>
  <c r="AM420" i="18"/>
  <c r="R420" i="18"/>
  <c r="AB420" i="18"/>
  <c r="AJ420" i="18"/>
  <c r="Y420" i="18"/>
  <c r="AC420" i="18"/>
  <c r="AA420" i="18"/>
  <c r="AK420" i="18"/>
  <c r="V420" i="18"/>
  <c r="AE420" i="18"/>
  <c r="G421" i="18"/>
  <c r="B421" i="18" s="1"/>
  <c r="S420" i="18"/>
  <c r="AN420" i="18"/>
  <c r="L420" i="18"/>
  <c r="AL420" i="18"/>
  <c r="O420" i="18"/>
  <c r="AG420" i="18"/>
  <c r="AP420" i="18"/>
  <c r="T420" i="18"/>
  <c r="AH421" i="16"/>
  <c r="AM421" i="16"/>
  <c r="W421" i="16"/>
  <c r="W422" i="16" s="1"/>
  <c r="N421" i="16"/>
  <c r="AB421" i="16"/>
  <c r="AC421" i="16"/>
  <c r="K421" i="16"/>
  <c r="Z421" i="16"/>
  <c r="P421" i="16"/>
  <c r="AN421" i="16"/>
  <c r="U421" i="16"/>
  <c r="U422" i="16" s="1"/>
  <c r="AP421" i="16"/>
  <c r="Y421" i="16"/>
  <c r="AF421" i="16"/>
  <c r="I421" i="16"/>
  <c r="I422" i="16" s="1"/>
  <c r="Q421" i="16"/>
  <c r="AL421" i="16"/>
  <c r="L421" i="16"/>
  <c r="X421" i="16"/>
  <c r="M421" i="16"/>
  <c r="V421" i="16"/>
  <c r="H422" i="16"/>
  <c r="B422" i="16" s="1"/>
  <c r="E423" i="16"/>
  <c r="F423" i="16"/>
  <c r="G423" i="16" s="1"/>
  <c r="E422" i="18"/>
  <c r="H422" i="18" s="1"/>
  <c r="F422" i="18"/>
  <c r="Z420" i="19"/>
  <c r="AI420" i="19"/>
  <c r="R420" i="19"/>
  <c r="N420" i="19"/>
  <c r="AJ420" i="19"/>
  <c r="L420" i="19"/>
  <c r="U420" i="19"/>
  <c r="AE420" i="19"/>
  <c r="AF420" i="19"/>
  <c r="F422" i="19"/>
  <c r="E422" i="19"/>
  <c r="AH420" i="19"/>
  <c r="P420" i="19"/>
  <c r="AM420" i="19"/>
  <c r="Y420" i="19"/>
  <c r="X420" i="19"/>
  <c r="AB420" i="19"/>
  <c r="T420" i="19"/>
  <c r="AL420" i="19"/>
  <c r="AG420" i="19"/>
  <c r="AC420" i="19"/>
  <c r="AA420" i="19"/>
  <c r="O420" i="19"/>
  <c r="AK420" i="19"/>
  <c r="S420" i="19"/>
  <c r="Q420" i="19"/>
  <c r="AD420" i="19"/>
  <c r="W420" i="19"/>
  <c r="M420" i="19"/>
  <c r="A423" i="19"/>
  <c r="D423" i="19" s="1"/>
  <c r="A423" i="18"/>
  <c r="D423" i="18" s="1"/>
  <c r="A424" i="16"/>
  <c r="D424" i="16" s="1"/>
  <c r="AH421" i="18" l="1"/>
  <c r="AO421" i="18"/>
  <c r="N421" i="18"/>
  <c r="AM421" i="18"/>
  <c r="AG421" i="18"/>
  <c r="I421" i="18"/>
  <c r="Z421" i="18"/>
  <c r="AP421" i="18"/>
  <c r="AJ421" i="18"/>
  <c r="AA421" i="18"/>
  <c r="U421" i="18"/>
  <c r="AC421" i="18"/>
  <c r="AL421" i="18"/>
  <c r="K421" i="18"/>
  <c r="L421" i="18"/>
  <c r="B421" i="19"/>
  <c r="V421" i="19" s="1"/>
  <c r="H422" i="19"/>
  <c r="V421" i="18"/>
  <c r="O421" i="18"/>
  <c r="S421" i="18"/>
  <c r="AK421" i="18"/>
  <c r="G422" i="19"/>
  <c r="R421" i="18"/>
  <c r="AF421" i="18"/>
  <c r="P421" i="18"/>
  <c r="AE421" i="18"/>
  <c r="Q421" i="18"/>
  <c r="X421" i="18"/>
  <c r="AD421" i="18"/>
  <c r="AB421" i="18"/>
  <c r="M421" i="18"/>
  <c r="J421" i="18"/>
  <c r="W421" i="18"/>
  <c r="G422" i="18"/>
  <c r="B422" i="18" s="1"/>
  <c r="AB422" i="16"/>
  <c r="AK422" i="16"/>
  <c r="J422" i="16"/>
  <c r="Q422" i="16"/>
  <c r="AJ422" i="16"/>
  <c r="R422" i="16"/>
  <c r="N422" i="16"/>
  <c r="AP422" i="16"/>
  <c r="Z422" i="16"/>
  <c r="AG422" i="16"/>
  <c r="AD422" i="16"/>
  <c r="AA422" i="16"/>
  <c r="AF422" i="16"/>
  <c r="AE422" i="16"/>
  <c r="O422" i="16"/>
  <c r="AO422" i="16"/>
  <c r="AI422" i="16"/>
  <c r="X422" i="16"/>
  <c r="AM422" i="16"/>
  <c r="T422" i="16"/>
  <c r="K422" i="16"/>
  <c r="V422" i="16"/>
  <c r="M422" i="16"/>
  <c r="S422" i="16"/>
  <c r="L422" i="16"/>
  <c r="AN422" i="16"/>
  <c r="AC422" i="16"/>
  <c r="AL422" i="16"/>
  <c r="Y422" i="16"/>
  <c r="P422" i="16"/>
  <c r="AH422" i="16"/>
  <c r="H423" i="16"/>
  <c r="B423" i="16" s="1"/>
  <c r="F424" i="16"/>
  <c r="G424" i="16" s="1"/>
  <c r="E424" i="16"/>
  <c r="F423" i="18"/>
  <c r="E423" i="18"/>
  <c r="AN421" i="18"/>
  <c r="Y421" i="18"/>
  <c r="T421" i="18"/>
  <c r="AI421" i="18"/>
  <c r="F423" i="19"/>
  <c r="E423" i="19"/>
  <c r="H423" i="19" s="1"/>
  <c r="A424" i="19"/>
  <c r="D424" i="19" s="1"/>
  <c r="A424" i="18"/>
  <c r="D424" i="18" s="1"/>
  <c r="A425" i="16"/>
  <c r="D425" i="16" s="1"/>
  <c r="B422" i="19" l="1"/>
  <c r="AC421" i="19"/>
  <c r="AO421" i="19"/>
  <c r="O421" i="19"/>
  <c r="AK421" i="19"/>
  <c r="AK422" i="19" s="1"/>
  <c r="R421" i="19"/>
  <c r="I421" i="19"/>
  <c r="AH421" i="19"/>
  <c r="Q421" i="19"/>
  <c r="Q422" i="19" s="1"/>
  <c r="W421" i="19"/>
  <c r="K421" i="19"/>
  <c r="AM421" i="19"/>
  <c r="AM422" i="19" s="1"/>
  <c r="AE421" i="19"/>
  <c r="AE422" i="19" s="1"/>
  <c r="U421" i="19"/>
  <c r="AF421" i="19"/>
  <c r="AG421" i="19"/>
  <c r="AG422" i="19" s="1"/>
  <c r="AI421" i="19"/>
  <c r="AI422" i="19" s="1"/>
  <c r="AJ421" i="19"/>
  <c r="AJ422" i="19" s="1"/>
  <c r="AP421" i="19"/>
  <c r="T421" i="19"/>
  <c r="T422" i="19" s="1"/>
  <c r="Y421" i="19"/>
  <c r="Y422" i="19" s="1"/>
  <c r="AN421" i="19"/>
  <c r="J421" i="19"/>
  <c r="J422" i="19" s="1"/>
  <c r="X421" i="19"/>
  <c r="X422" i="19" s="1"/>
  <c r="AB421" i="19"/>
  <c r="AB422" i="19" s="1"/>
  <c r="M421" i="19"/>
  <c r="AD421" i="19"/>
  <c r="AD422" i="19" s="1"/>
  <c r="Z421" i="19"/>
  <c r="Z422" i="19" s="1"/>
  <c r="L421" i="19"/>
  <c r="L422" i="19" s="1"/>
  <c r="S421" i="19"/>
  <c r="S422" i="19" s="1"/>
  <c r="N421" i="19"/>
  <c r="AA421" i="19"/>
  <c r="AA422" i="19" s="1"/>
  <c r="AL421" i="19"/>
  <c r="AL422" i="19" s="1"/>
  <c r="P421" i="19"/>
  <c r="G423" i="18"/>
  <c r="M422" i="19"/>
  <c r="W422" i="19"/>
  <c r="AH422" i="19"/>
  <c r="O422" i="19"/>
  <c r="AP422" i="19"/>
  <c r="K422" i="19"/>
  <c r="U422" i="19"/>
  <c r="I422" i="19"/>
  <c r="AF422" i="19"/>
  <c r="R422" i="19"/>
  <c r="N422" i="19"/>
  <c r="AN422" i="19"/>
  <c r="P422" i="19"/>
  <c r="V422" i="19"/>
  <c r="G423" i="19"/>
  <c r="B423" i="19" s="1"/>
  <c r="AH422" i="18"/>
  <c r="AA422" i="18"/>
  <c r="AC422" i="18"/>
  <c r="M422" i="18"/>
  <c r="I422" i="18"/>
  <c r="V422" i="18"/>
  <c r="S422" i="18"/>
  <c r="Q422" i="18"/>
  <c r="AL422" i="18"/>
  <c r="P422" i="18"/>
  <c r="Z422" i="18"/>
  <c r="AP422" i="18"/>
  <c r="W422" i="18"/>
  <c r="K422" i="18"/>
  <c r="T422" i="18"/>
  <c r="AG422" i="18"/>
  <c r="AM422" i="18"/>
  <c r="N422" i="18"/>
  <c r="O422" i="18"/>
  <c r="AN422" i="18"/>
  <c r="AB422" i="18"/>
  <c r="R422" i="18"/>
  <c r="L422" i="18"/>
  <c r="Y422" i="18"/>
  <c r="AJ422" i="18"/>
  <c r="AO422" i="18"/>
  <c r="AF422" i="18"/>
  <c r="AI422" i="18"/>
  <c r="AK422" i="18"/>
  <c r="AE422" i="18"/>
  <c r="U422" i="18"/>
  <c r="AD422" i="18"/>
  <c r="J422" i="18"/>
  <c r="X422" i="18"/>
  <c r="H423" i="18"/>
  <c r="L423" i="16"/>
  <c r="AM423" i="16"/>
  <c r="AD423" i="16"/>
  <c r="AA423" i="16"/>
  <c r="R423" i="16"/>
  <c r="Y423" i="16"/>
  <c r="V423" i="16"/>
  <c r="K423" i="16"/>
  <c r="O423" i="16"/>
  <c r="AB423" i="16"/>
  <c r="AK423" i="16"/>
  <c r="AF423" i="16"/>
  <c r="S423" i="16"/>
  <c r="W423" i="16"/>
  <c r="I423" i="16"/>
  <c r="AE423" i="16"/>
  <c r="U423" i="16"/>
  <c r="AC423" i="16"/>
  <c r="M423" i="16"/>
  <c r="T423" i="16"/>
  <c r="AL423" i="16"/>
  <c r="AP423" i="16"/>
  <c r="Z423" i="16"/>
  <c r="AJ423" i="16"/>
  <c r="N423" i="16"/>
  <c r="J423" i="16"/>
  <c r="Q423" i="16"/>
  <c r="AO423" i="16"/>
  <c r="AG423" i="16"/>
  <c r="P423" i="16"/>
  <c r="X423" i="16"/>
  <c r="AN423" i="16"/>
  <c r="AH423" i="16"/>
  <c r="AI423" i="16"/>
  <c r="H424" i="16"/>
  <c r="B424" i="16" s="1"/>
  <c r="F425" i="16"/>
  <c r="G425" i="16" s="1"/>
  <c r="E425" i="16"/>
  <c r="F424" i="18"/>
  <c r="E424" i="18"/>
  <c r="E424" i="19"/>
  <c r="F424" i="19"/>
  <c r="A425" i="18"/>
  <c r="D425" i="18" s="1"/>
  <c r="A425" i="19"/>
  <c r="D425" i="19" s="1"/>
  <c r="A426" i="16"/>
  <c r="D426" i="16" s="1"/>
  <c r="AO422" i="19" l="1"/>
  <c r="AC422" i="19"/>
  <c r="B423" i="18"/>
  <c r="L423" i="18" s="1"/>
  <c r="G424" i="19"/>
  <c r="Z423" i="18"/>
  <c r="AI423" i="18"/>
  <c r="AN423" i="19"/>
  <c r="AA423" i="19"/>
  <c r="AE423" i="19"/>
  <c r="AO423" i="19"/>
  <c r="L423" i="19"/>
  <c r="Z423" i="19"/>
  <c r="M423" i="19"/>
  <c r="N423" i="19"/>
  <c r="K423" i="19"/>
  <c r="AC423" i="19"/>
  <c r="S423" i="19"/>
  <c r="I423" i="19"/>
  <c r="U423" i="19"/>
  <c r="Q423" i="19"/>
  <c r="AF423" i="19"/>
  <c r="AH423" i="19"/>
  <c r="R423" i="19"/>
  <c r="O423" i="19"/>
  <c r="W423" i="19"/>
  <c r="J423" i="19"/>
  <c r="Y423" i="19"/>
  <c r="AD423" i="19"/>
  <c r="AB423" i="19"/>
  <c r="AM423" i="19"/>
  <c r="H424" i="19"/>
  <c r="AL423" i="19"/>
  <c r="AH423" i="18"/>
  <c r="AA423" i="18"/>
  <c r="H424" i="18"/>
  <c r="I424" i="16"/>
  <c r="S424" i="16"/>
  <c r="AN424" i="16"/>
  <c r="K424" i="16"/>
  <c r="AM424" i="16"/>
  <c r="N424" i="16"/>
  <c r="AL424" i="16"/>
  <c r="AK424" i="16"/>
  <c r="AB424" i="16"/>
  <c r="AA424" i="16"/>
  <c r="Z424" i="16"/>
  <c r="AE424" i="16"/>
  <c r="M424" i="16"/>
  <c r="U424" i="16"/>
  <c r="AG424" i="16"/>
  <c r="V424" i="16"/>
  <c r="R424" i="16"/>
  <c r="AO424" i="16"/>
  <c r="AJ424" i="16"/>
  <c r="T424" i="16"/>
  <c r="Q424" i="16"/>
  <c r="X424" i="16"/>
  <c r="AC424" i="16"/>
  <c r="O424" i="16"/>
  <c r="AD424" i="16"/>
  <c r="J424" i="16"/>
  <c r="AP424" i="16"/>
  <c r="AH424" i="16"/>
  <c r="AF424" i="16"/>
  <c r="Y424" i="16"/>
  <c r="AI424" i="16"/>
  <c r="P424" i="16"/>
  <c r="W424" i="16"/>
  <c r="F426" i="16"/>
  <c r="E426" i="16"/>
  <c r="H425" i="16"/>
  <c r="B425" i="16" s="1"/>
  <c r="L424" i="16"/>
  <c r="O423" i="18"/>
  <c r="Y423" i="18"/>
  <c r="AD423" i="18"/>
  <c r="U423" i="18"/>
  <c r="G424" i="18"/>
  <c r="B424" i="18" s="1"/>
  <c r="AH424" i="18" s="1"/>
  <c r="E425" i="18"/>
  <c r="F425" i="18"/>
  <c r="AF423" i="18"/>
  <c r="M423" i="18"/>
  <c r="AN423" i="18"/>
  <c r="N423" i="18"/>
  <c r="E425" i="19"/>
  <c r="F425" i="19"/>
  <c r="AJ423" i="19"/>
  <c r="T423" i="19"/>
  <c r="AG423" i="19"/>
  <c r="X423" i="19"/>
  <c r="P423" i="19"/>
  <c r="AP423" i="19"/>
  <c r="V423" i="19"/>
  <c r="AK423" i="19"/>
  <c r="AI423" i="19"/>
  <c r="A426" i="19"/>
  <c r="D426" i="19" s="1"/>
  <c r="A426" i="18"/>
  <c r="D426" i="18" s="1"/>
  <c r="Y424" i="18"/>
  <c r="A427" i="16"/>
  <c r="D427" i="16" s="1"/>
  <c r="AN424" i="18" l="1"/>
  <c r="J423" i="18"/>
  <c r="AK423" i="18"/>
  <c r="AK424" i="18" s="1"/>
  <c r="AO423" i="18"/>
  <c r="I423" i="18"/>
  <c r="V423" i="18"/>
  <c r="AJ423" i="18"/>
  <c r="AL423" i="18"/>
  <c r="AE423" i="18"/>
  <c r="AE424" i="18" s="1"/>
  <c r="AP423" i="18"/>
  <c r="P423" i="18"/>
  <c r="W423" i="18"/>
  <c r="Q423" i="18"/>
  <c r="T423" i="18"/>
  <c r="T424" i="18" s="1"/>
  <c r="AG423" i="18"/>
  <c r="AG424" i="18" s="1"/>
  <c r="G425" i="18"/>
  <c r="S423" i="18"/>
  <c r="AB423" i="18"/>
  <c r="R423" i="18"/>
  <c r="B424" i="19"/>
  <c r="AJ424" i="19" s="1"/>
  <c r="K423" i="18"/>
  <c r="AM423" i="18"/>
  <c r="AM424" i="18" s="1"/>
  <c r="AC423" i="18"/>
  <c r="X423" i="18"/>
  <c r="M424" i="18"/>
  <c r="O424" i="18"/>
  <c r="G425" i="19"/>
  <c r="AL424" i="18"/>
  <c r="S424" i="18"/>
  <c r="AG424" i="19"/>
  <c r="AA424" i="19"/>
  <c r="L424" i="19"/>
  <c r="AC424" i="19"/>
  <c r="AM424" i="19"/>
  <c r="AI424" i="19"/>
  <c r="H425" i="19"/>
  <c r="AC424" i="18"/>
  <c r="AI424" i="18"/>
  <c r="AP424" i="18"/>
  <c r="P424" i="18"/>
  <c r="J424" i="18"/>
  <c r="H425" i="18"/>
  <c r="U424" i="18"/>
  <c r="V424" i="18"/>
  <c r="Q424" i="18"/>
  <c r="K424" i="18"/>
  <c r="AJ424" i="18"/>
  <c r="Z425" i="16"/>
  <c r="I425" i="16"/>
  <c r="AG425" i="16"/>
  <c r="Q425" i="16"/>
  <c r="K425" i="16"/>
  <c r="AE425" i="16"/>
  <c r="AP425" i="16"/>
  <c r="AC425" i="16"/>
  <c r="AJ425" i="16"/>
  <c r="S425" i="16"/>
  <c r="H426" i="16"/>
  <c r="J425" i="16"/>
  <c r="Y425" i="16"/>
  <c r="X425" i="16"/>
  <c r="AL425" i="16"/>
  <c r="AI425" i="16"/>
  <c r="O425" i="16"/>
  <c r="U425" i="16"/>
  <c r="R425" i="16"/>
  <c r="AH425" i="16"/>
  <c r="AM425" i="16"/>
  <c r="L425" i="16"/>
  <c r="G426" i="16"/>
  <c r="F427" i="16"/>
  <c r="H427" i="16" s="1"/>
  <c r="E427" i="16"/>
  <c r="W425" i="16"/>
  <c r="AK425" i="16"/>
  <c r="AO425" i="16"/>
  <c r="AF425" i="16"/>
  <c r="AA425" i="16"/>
  <c r="N425" i="16"/>
  <c r="P425" i="16"/>
  <c r="AD425" i="16"/>
  <c r="AN425" i="16"/>
  <c r="M425" i="16"/>
  <c r="V425" i="16"/>
  <c r="T425" i="16"/>
  <c r="AB425" i="16"/>
  <c r="E426" i="18"/>
  <c r="F426" i="18"/>
  <c r="N424" i="18"/>
  <c r="Z424" i="18"/>
  <c r="W424" i="18"/>
  <c r="AF424" i="18"/>
  <c r="AA424" i="18"/>
  <c r="AD424" i="18"/>
  <c r="X424" i="18"/>
  <c r="AB424" i="18"/>
  <c r="I424" i="18"/>
  <c r="R424" i="18"/>
  <c r="L424" i="18"/>
  <c r="AO424" i="18"/>
  <c r="B425" i="18"/>
  <c r="AH425" i="18" s="1"/>
  <c r="F426" i="19"/>
  <c r="E426" i="19"/>
  <c r="A427" i="19"/>
  <c r="D427" i="19" s="1"/>
  <c r="A427" i="18"/>
  <c r="D427" i="18" s="1"/>
  <c r="A428" i="16"/>
  <c r="D428" i="16" s="1"/>
  <c r="T424" i="19" l="1"/>
  <c r="V424" i="19"/>
  <c r="AE424" i="19"/>
  <c r="AF424" i="19"/>
  <c r="AO424" i="19"/>
  <c r="AH424" i="19"/>
  <c r="I424" i="19"/>
  <c r="B425" i="19"/>
  <c r="P424" i="19"/>
  <c r="M424" i="19"/>
  <c r="AL424" i="19"/>
  <c r="N424" i="19"/>
  <c r="AP424" i="19"/>
  <c r="AB424" i="19"/>
  <c r="K424" i="19"/>
  <c r="AD424" i="19"/>
  <c r="Z424" i="19"/>
  <c r="R424" i="19"/>
  <c r="W424" i="19"/>
  <c r="W425" i="19" s="1"/>
  <c r="Y424" i="19"/>
  <c r="AN424" i="19"/>
  <c r="AN425" i="19" s="1"/>
  <c r="U424" i="19"/>
  <c r="U425" i="19" s="1"/>
  <c r="Q424" i="19"/>
  <c r="Q425" i="19" s="1"/>
  <c r="S424" i="19"/>
  <c r="J424" i="19"/>
  <c r="J425" i="19" s="1"/>
  <c r="X424" i="19"/>
  <c r="AK424" i="19"/>
  <c r="O424" i="19"/>
  <c r="AN425" i="18"/>
  <c r="I425" i="18"/>
  <c r="N425" i="18"/>
  <c r="AO425" i="18"/>
  <c r="H426" i="18"/>
  <c r="AJ425" i="18"/>
  <c r="U425" i="18"/>
  <c r="AP425" i="18"/>
  <c r="AO425" i="19"/>
  <c r="AB425" i="19"/>
  <c r="V425" i="19"/>
  <c r="S425" i="19"/>
  <c r="P425" i="19"/>
  <c r="H426" i="19"/>
  <c r="AI425" i="19"/>
  <c r="M425" i="19"/>
  <c r="AF425" i="19"/>
  <c r="O425" i="19"/>
  <c r="AH425" i="19"/>
  <c r="AG425" i="19"/>
  <c r="K425" i="19"/>
  <c r="T425" i="19"/>
  <c r="AJ425" i="19"/>
  <c r="L425" i="19"/>
  <c r="AE425" i="19"/>
  <c r="AM425" i="19"/>
  <c r="X425" i="19"/>
  <c r="Y425" i="19"/>
  <c r="AC425" i="19"/>
  <c r="AA425" i="19"/>
  <c r="N425" i="19"/>
  <c r="AK425" i="19"/>
  <c r="I425" i="19"/>
  <c r="AD425" i="19"/>
  <c r="G426" i="19"/>
  <c r="T425" i="18"/>
  <c r="L425" i="18"/>
  <c r="AC425" i="18"/>
  <c r="Y425" i="18"/>
  <c r="W425" i="18"/>
  <c r="K425" i="18"/>
  <c r="Z425" i="18"/>
  <c r="AD425" i="18"/>
  <c r="M425" i="18"/>
  <c r="AG425" i="18"/>
  <c r="Q425" i="18"/>
  <c r="AM425" i="18"/>
  <c r="AA425" i="18"/>
  <c r="AF425" i="18"/>
  <c r="V425" i="18"/>
  <c r="AK425" i="18"/>
  <c r="X425" i="18"/>
  <c r="AL425" i="18"/>
  <c r="R425" i="18"/>
  <c r="AO426" i="16"/>
  <c r="J426" i="16"/>
  <c r="J427" i="16" s="1"/>
  <c r="R426" i="16"/>
  <c r="AG426" i="16"/>
  <c r="AG427" i="16" s="1"/>
  <c r="B426" i="16"/>
  <c r="AC426" i="16" s="1"/>
  <c r="AN426" i="16"/>
  <c r="W426" i="16"/>
  <c r="G427" i="16"/>
  <c r="B427" i="16" s="1"/>
  <c r="L426" i="16"/>
  <c r="F428" i="16"/>
  <c r="E428" i="16"/>
  <c r="G428" i="16" s="1"/>
  <c r="O425" i="18"/>
  <c r="J425" i="18"/>
  <c r="AB425" i="18"/>
  <c r="AE425" i="18"/>
  <c r="AI425" i="18"/>
  <c r="G426" i="18"/>
  <c r="B426" i="18" s="1"/>
  <c r="AA426" i="18" s="1"/>
  <c r="E427" i="18"/>
  <c r="F427" i="18"/>
  <c r="P425" i="18"/>
  <c r="S425" i="18"/>
  <c r="F427" i="19"/>
  <c r="E427" i="19"/>
  <c r="A428" i="18"/>
  <c r="D428" i="18" s="1"/>
  <c r="A428" i="19"/>
  <c r="D428" i="19" s="1"/>
  <c r="A429" i="16"/>
  <c r="D429" i="16" s="1"/>
  <c r="Z425" i="19" l="1"/>
  <c r="AP425" i="19"/>
  <c r="AL425" i="19"/>
  <c r="R425" i="19"/>
  <c r="B426" i="19"/>
  <c r="X426" i="19" s="1"/>
  <c r="O426" i="18"/>
  <c r="AC426" i="18"/>
  <c r="P426" i="18"/>
  <c r="V426" i="18"/>
  <c r="S426" i="18"/>
  <c r="AP426" i="18"/>
  <c r="I426" i="18"/>
  <c r="Z426" i="18"/>
  <c r="M426" i="18"/>
  <c r="J426" i="18"/>
  <c r="N426" i="18"/>
  <c r="AO426" i="18"/>
  <c r="AI426" i="18"/>
  <c r="AK426" i="18"/>
  <c r="AM426" i="18"/>
  <c r="AD426" i="18"/>
  <c r="Y426" i="18"/>
  <c r="K426" i="18"/>
  <c r="AG426" i="18"/>
  <c r="AH426" i="18"/>
  <c r="R426" i="18"/>
  <c r="Q426" i="18"/>
  <c r="U426" i="18"/>
  <c r="L426" i="18"/>
  <c r="AN426" i="18"/>
  <c r="AJ426" i="18"/>
  <c r="AE426" i="18"/>
  <c r="AL426" i="18"/>
  <c r="T426" i="18"/>
  <c r="W426" i="18"/>
  <c r="X426" i="18"/>
  <c r="AC426" i="19"/>
  <c r="AJ426" i="19"/>
  <c r="AO426" i="19"/>
  <c r="AB426" i="19"/>
  <c r="AH426" i="19"/>
  <c r="W426" i="19"/>
  <c r="O426" i="19"/>
  <c r="Q426" i="19"/>
  <c r="M426" i="19"/>
  <c r="U426" i="19"/>
  <c r="J426" i="19"/>
  <c r="N426" i="19"/>
  <c r="S426" i="19"/>
  <c r="L426" i="19"/>
  <c r="AD426" i="19"/>
  <c r="AL426" i="19"/>
  <c r="AI426" i="19"/>
  <c r="AF426" i="19"/>
  <c r="P426" i="19"/>
  <c r="AN426" i="19"/>
  <c r="AK426" i="19"/>
  <c r="G427" i="19"/>
  <c r="AF426" i="18"/>
  <c r="H427" i="18"/>
  <c r="AB426" i="18"/>
  <c r="H428" i="16"/>
  <c r="B428" i="16" s="1"/>
  <c r="AH426" i="16"/>
  <c r="AH427" i="16" s="1"/>
  <c r="AH428" i="16" s="1"/>
  <c r="AE426" i="16"/>
  <c r="AE427" i="16" s="1"/>
  <c r="U426" i="16"/>
  <c r="O426" i="16"/>
  <c r="O427" i="16" s="1"/>
  <c r="O428" i="16" s="1"/>
  <c r="S426" i="16"/>
  <c r="S427" i="16" s="1"/>
  <c r="T426" i="16"/>
  <c r="AD426" i="16"/>
  <c r="AD427" i="16" s="1"/>
  <c r="AP426" i="16"/>
  <c r="M426" i="16"/>
  <c r="AI426" i="16"/>
  <c r="AL426" i="16"/>
  <c r="AL427" i="16" s="1"/>
  <c r="V426" i="16"/>
  <c r="V427" i="16" s="1"/>
  <c r="V428" i="16" s="1"/>
  <c r="AJ426" i="16"/>
  <c r="K426" i="16"/>
  <c r="K427" i="16" s="1"/>
  <c r="AB426" i="16"/>
  <c r="Y426" i="16"/>
  <c r="Y427" i="16" s="1"/>
  <c r="Y428" i="16" s="1"/>
  <c r="X426" i="16"/>
  <c r="X427" i="16" s="1"/>
  <c r="AF426" i="16"/>
  <c r="AF427" i="16" s="1"/>
  <c r="AF428" i="16" s="1"/>
  <c r="I426" i="16"/>
  <c r="I427" i="16" s="1"/>
  <c r="Z426" i="16"/>
  <c r="AM426" i="16"/>
  <c r="N426" i="16"/>
  <c r="N427" i="16" s="1"/>
  <c r="N428" i="16" s="1"/>
  <c r="AA426" i="16"/>
  <c r="AA427" i="16" s="1"/>
  <c r="Q426" i="16"/>
  <c r="Q427" i="16" s="1"/>
  <c r="Q428" i="16" s="1"/>
  <c r="AK426" i="16"/>
  <c r="AK427" i="16" s="1"/>
  <c r="P426" i="16"/>
  <c r="P427" i="16" s="1"/>
  <c r="P428" i="16" s="1"/>
  <c r="U427" i="16"/>
  <c r="AP427" i="16"/>
  <c r="AP428" i="16" s="1"/>
  <c r="AC427" i="16"/>
  <c r="T427" i="16"/>
  <c r="T428" i="16" s="1"/>
  <c r="AO427" i="16"/>
  <c r="M427" i="16"/>
  <c r="AB427" i="16"/>
  <c r="F429" i="16"/>
  <c r="E429" i="16"/>
  <c r="AI427" i="16"/>
  <c r="AJ427" i="16"/>
  <c r="AJ428" i="16" s="1"/>
  <c r="R427" i="16"/>
  <c r="R428" i="16" s="1"/>
  <c r="W427" i="16"/>
  <c r="AN427" i="16"/>
  <c r="AM427" i="16"/>
  <c r="Z427" i="16"/>
  <c r="Z428" i="16" s="1"/>
  <c r="L427" i="16"/>
  <c r="G427" i="18"/>
  <c r="F428" i="18"/>
  <c r="E428" i="18"/>
  <c r="E428" i="19"/>
  <c r="F428" i="19"/>
  <c r="H427" i="19"/>
  <c r="A429" i="19"/>
  <c r="D429" i="19" s="1"/>
  <c r="A429" i="18"/>
  <c r="D429" i="18" s="1"/>
  <c r="A430" i="16"/>
  <c r="D430" i="16" s="1"/>
  <c r="AM426" i="19" l="1"/>
  <c r="AE426" i="19"/>
  <c r="V426" i="19"/>
  <c r="AP426" i="19"/>
  <c r="AG426" i="19"/>
  <c r="Z426" i="19"/>
  <c r="T426" i="19"/>
  <c r="AA426" i="19"/>
  <c r="I426" i="19"/>
  <c r="K426" i="19"/>
  <c r="Y426" i="19"/>
  <c r="R426" i="19"/>
  <c r="H428" i="19"/>
  <c r="B427" i="19"/>
  <c r="I427" i="19" s="1"/>
  <c r="B427" i="18"/>
  <c r="AH427" i="18" s="1"/>
  <c r="G428" i="18"/>
  <c r="AM428" i="16"/>
  <c r="K428" i="16"/>
  <c r="AI428" i="16"/>
  <c r="S428" i="16"/>
  <c r="AG428" i="16"/>
  <c r="AE428" i="16"/>
  <c r="AE429" i="16" s="1"/>
  <c r="J428" i="16"/>
  <c r="J429" i="16" s="1"/>
  <c r="AN428" i="16"/>
  <c r="AB428" i="16"/>
  <c r="I428" i="16"/>
  <c r="AK428" i="16"/>
  <c r="X428" i="16"/>
  <c r="AO428" i="16"/>
  <c r="U428" i="16"/>
  <c r="AA428" i="16"/>
  <c r="AA429" i="16" s="1"/>
  <c r="AL428" i="16"/>
  <c r="AD428" i="16"/>
  <c r="AD429" i="16" s="1"/>
  <c r="M428" i="16"/>
  <c r="AC428" i="16"/>
  <c r="AC429" i="16" s="1"/>
  <c r="L428" i="16"/>
  <c r="W428" i="16"/>
  <c r="H429" i="16"/>
  <c r="G429" i="16"/>
  <c r="B429" i="16" s="1"/>
  <c r="L429" i="16" s="1"/>
  <c r="F430" i="16"/>
  <c r="E430" i="16"/>
  <c r="H430" i="16" s="1"/>
  <c r="G430" i="16"/>
  <c r="B430" i="16" s="1"/>
  <c r="AF427" i="18"/>
  <c r="AA427" i="18"/>
  <c r="M427" i="18"/>
  <c r="Q427" i="18"/>
  <c r="AI427" i="18"/>
  <c r="F429" i="18"/>
  <c r="E429" i="18"/>
  <c r="T427" i="18"/>
  <c r="V427" i="18"/>
  <c r="AC427" i="18"/>
  <c r="AD427" i="18"/>
  <c r="AB427" i="18"/>
  <c r="O427" i="18"/>
  <c r="J427" i="18"/>
  <c r="R427" i="18"/>
  <c r="W427" i="18"/>
  <c r="H428" i="18"/>
  <c r="AE427" i="18"/>
  <c r="AK427" i="18"/>
  <c r="U427" i="18"/>
  <c r="AG427" i="18"/>
  <c r="K427" i="18"/>
  <c r="AJ427" i="18"/>
  <c r="X427" i="18"/>
  <c r="S427" i="18"/>
  <c r="AO427" i="19"/>
  <c r="Q427" i="19"/>
  <c r="AK427" i="19"/>
  <c r="AJ427" i="19"/>
  <c r="AE427" i="19"/>
  <c r="AC427" i="19"/>
  <c r="AN427" i="19"/>
  <c r="AB427" i="19"/>
  <c r="M427" i="19"/>
  <c r="AH427" i="19"/>
  <c r="K427" i="19"/>
  <c r="T427" i="19"/>
  <c r="AM427" i="19"/>
  <c r="AF427" i="19"/>
  <c r="P427" i="19"/>
  <c r="X427" i="19"/>
  <c r="AI427" i="19"/>
  <c r="S427" i="19"/>
  <c r="J427" i="19"/>
  <c r="Y427" i="19"/>
  <c r="E429" i="19"/>
  <c r="F429" i="19"/>
  <c r="G428" i="19"/>
  <c r="B428" i="19" s="1"/>
  <c r="A430" i="18"/>
  <c r="D430" i="18" s="1"/>
  <c r="A430" i="19"/>
  <c r="D430" i="19" s="1"/>
  <c r="A431" i="16"/>
  <c r="D431" i="16" s="1"/>
  <c r="R427" i="19" l="1"/>
  <c r="AA427" i="19"/>
  <c r="AP427" i="19"/>
  <c r="H429" i="18"/>
  <c r="L427" i="18"/>
  <c r="AL427" i="18"/>
  <c r="AG427" i="19"/>
  <c r="AL427" i="19"/>
  <c r="AL428" i="19" s="1"/>
  <c r="Z427" i="19"/>
  <c r="O427" i="19"/>
  <c r="O428" i="19" s="1"/>
  <c r="V427" i="19"/>
  <c r="N427" i="19"/>
  <c r="N428" i="19" s="1"/>
  <c r="W427" i="19"/>
  <c r="U427" i="19"/>
  <c r="L427" i="19"/>
  <c r="AD427" i="19"/>
  <c r="AD428" i="19" s="1"/>
  <c r="H429" i="19"/>
  <c r="G429" i="18"/>
  <c r="B428" i="18"/>
  <c r="AP427" i="18"/>
  <c r="AP428" i="18" s="1"/>
  <c r="P427" i="18"/>
  <c r="P428" i="18" s="1"/>
  <c r="AM427" i="18"/>
  <c r="AM428" i="18" s="1"/>
  <c r="Y427" i="18"/>
  <c r="Z427" i="18"/>
  <c r="Z428" i="18" s="1"/>
  <c r="N427" i="18"/>
  <c r="N428" i="18" s="1"/>
  <c r="AN427" i="18"/>
  <c r="I427" i="18"/>
  <c r="AO427" i="18"/>
  <c r="AO428" i="18" s="1"/>
  <c r="AG429" i="16"/>
  <c r="L430" i="16"/>
  <c r="X429" i="16"/>
  <c r="AN429" i="16"/>
  <c r="AN430" i="16" s="1"/>
  <c r="Q429" i="16"/>
  <c r="R429" i="16"/>
  <c r="V429" i="16"/>
  <c r="AH429" i="16"/>
  <c r="AB429" i="16"/>
  <c r="S429" i="16"/>
  <c r="AM429" i="16"/>
  <c r="M429" i="16"/>
  <c r="M430" i="16" s="1"/>
  <c r="K429" i="16"/>
  <c r="AL429" i="16"/>
  <c r="O429" i="16"/>
  <c r="W429" i="16"/>
  <c r="W430" i="16" s="1"/>
  <c r="AO429" i="16"/>
  <c r="F431" i="16"/>
  <c r="E431" i="16"/>
  <c r="H431" i="16" s="1"/>
  <c r="U429" i="16"/>
  <c r="Z429" i="16"/>
  <c r="AP429" i="16"/>
  <c r="N429" i="16"/>
  <c r="AK429" i="16"/>
  <c r="AJ429" i="16"/>
  <c r="P429" i="16"/>
  <c r="AF429" i="16"/>
  <c r="Y429" i="16"/>
  <c r="T429" i="16"/>
  <c r="I429" i="16"/>
  <c r="AI429" i="16"/>
  <c r="U428" i="18"/>
  <c r="M428" i="18"/>
  <c r="I428" i="18"/>
  <c r="O428" i="18"/>
  <c r="AK428" i="18"/>
  <c r="K428" i="18"/>
  <c r="AC428" i="18"/>
  <c r="X428" i="18"/>
  <c r="R428" i="18"/>
  <c r="AH428" i="18"/>
  <c r="AB428" i="18"/>
  <c r="AG428" i="18"/>
  <c r="L428" i="18"/>
  <c r="W428" i="18"/>
  <c r="AI428" i="18"/>
  <c r="S428" i="18"/>
  <c r="AE428" i="18"/>
  <c r="AN428" i="18"/>
  <c r="V428" i="18"/>
  <c r="AL428" i="18"/>
  <c r="Q428" i="18"/>
  <c r="AF428" i="18"/>
  <c r="AA428" i="18"/>
  <c r="AJ428" i="18"/>
  <c r="Y428" i="18"/>
  <c r="J428" i="18"/>
  <c r="AD428" i="18"/>
  <c r="T428" i="18"/>
  <c r="E430" i="18"/>
  <c r="F430" i="18"/>
  <c r="B429" i="18"/>
  <c r="S428" i="19"/>
  <c r="T428" i="19"/>
  <c r="AB428" i="19"/>
  <c r="AK428" i="19"/>
  <c r="U428" i="19"/>
  <c r="J428" i="19"/>
  <c r="AI428" i="19"/>
  <c r="I428" i="19"/>
  <c r="AF428" i="19"/>
  <c r="Y428" i="19"/>
  <c r="M428" i="19"/>
  <c r="Q428" i="19"/>
  <c r="W428" i="19"/>
  <c r="AM428" i="19"/>
  <c r="AE428" i="19"/>
  <c r="AH428" i="19"/>
  <c r="K428" i="19"/>
  <c r="AJ428" i="19"/>
  <c r="R428" i="19"/>
  <c r="Z428" i="19"/>
  <c r="AG428" i="19"/>
  <c r="AC428" i="19"/>
  <c r="AP428" i="19"/>
  <c r="L428" i="19"/>
  <c r="X428" i="19"/>
  <c r="V428" i="19"/>
  <c r="AA428" i="19"/>
  <c r="AN428" i="19"/>
  <c r="P428" i="19"/>
  <c r="F430" i="19"/>
  <c r="E430" i="19"/>
  <c r="G429" i="19"/>
  <c r="AO428" i="19"/>
  <c r="AA429" i="18"/>
  <c r="L429" i="18"/>
  <c r="T429" i="18"/>
  <c r="A431" i="18"/>
  <c r="D431" i="18" s="1"/>
  <c r="Q429" i="18"/>
  <c r="A431" i="19"/>
  <c r="D431" i="19" s="1"/>
  <c r="AD429" i="18"/>
  <c r="O429" i="18"/>
  <c r="W429" i="18"/>
  <c r="AN429" i="18"/>
  <c r="AB430" i="16"/>
  <c r="Q430" i="16"/>
  <c r="AC430" i="16"/>
  <c r="O430" i="16"/>
  <c r="U430" i="16"/>
  <c r="Z430" i="16"/>
  <c r="AP430" i="16"/>
  <c r="N430" i="16"/>
  <c r="AK430" i="16"/>
  <c r="AJ430" i="16"/>
  <c r="P430" i="16"/>
  <c r="AF430" i="16"/>
  <c r="Y430" i="16"/>
  <c r="T430" i="16"/>
  <c r="I430" i="16"/>
  <c r="AO430" i="16"/>
  <c r="AH430" i="16"/>
  <c r="X430" i="16"/>
  <c r="AL430" i="16"/>
  <c r="S430" i="16"/>
  <c r="R430" i="16"/>
  <c r="AA430" i="16"/>
  <c r="V430" i="16"/>
  <c r="AI430" i="16"/>
  <c r="A432" i="16"/>
  <c r="D432" i="16" s="1"/>
  <c r="AD430" i="16"/>
  <c r="AE430" i="16"/>
  <c r="AG430" i="16"/>
  <c r="AM430" i="16"/>
  <c r="J430" i="16"/>
  <c r="K430" i="16"/>
  <c r="AL429" i="18" l="1"/>
  <c r="AO429" i="18"/>
  <c r="AP429" i="18"/>
  <c r="AM429" i="18"/>
  <c r="K429" i="18"/>
  <c r="M429" i="18"/>
  <c r="N429" i="18"/>
  <c r="P429" i="18"/>
  <c r="AF429" i="18"/>
  <c r="V429" i="18"/>
  <c r="AI429" i="18"/>
  <c r="AB429" i="18"/>
  <c r="AK429" i="18"/>
  <c r="H430" i="18"/>
  <c r="Y429" i="18"/>
  <c r="B429" i="19"/>
  <c r="AH429" i="19" s="1"/>
  <c r="G430" i="19"/>
  <c r="AG429" i="18"/>
  <c r="I429" i="18"/>
  <c r="F432" i="16"/>
  <c r="E432" i="16"/>
  <c r="H432" i="16"/>
  <c r="G431" i="16"/>
  <c r="B431" i="16" s="1"/>
  <c r="L431" i="16" s="1"/>
  <c r="E431" i="18"/>
  <c r="F431" i="18"/>
  <c r="U429" i="18"/>
  <c r="AE429" i="18"/>
  <c r="Z429" i="18"/>
  <c r="S429" i="18"/>
  <c r="G430" i="18"/>
  <c r="B430" i="18" s="1"/>
  <c r="AH429" i="18"/>
  <c r="AC429" i="18"/>
  <c r="X429" i="18"/>
  <c r="R429" i="18"/>
  <c r="AJ429" i="18"/>
  <c r="J429" i="18"/>
  <c r="W429" i="19"/>
  <c r="E431" i="19"/>
  <c r="F431" i="19"/>
  <c r="R429" i="19"/>
  <c r="H430" i="19"/>
  <c r="A432" i="19"/>
  <c r="D432" i="19" s="1"/>
  <c r="A432" i="18"/>
  <c r="D432" i="18" s="1"/>
  <c r="A433" i="16"/>
  <c r="D433" i="16" s="1"/>
  <c r="R430" i="18" l="1"/>
  <c r="Z429" i="19"/>
  <c r="AG429" i="19"/>
  <c r="Q429" i="19"/>
  <c r="X429" i="19"/>
  <c r="AO429" i="19"/>
  <c r="V429" i="19"/>
  <c r="Y429" i="19"/>
  <c r="AK429" i="19"/>
  <c r="P429" i="19"/>
  <c r="T429" i="19"/>
  <c r="S429" i="19"/>
  <c r="AP429" i="19"/>
  <c r="AJ429" i="19"/>
  <c r="G431" i="18"/>
  <c r="AM429" i="19"/>
  <c r="M429" i="19"/>
  <c r="J429" i="19"/>
  <c r="AD429" i="19"/>
  <c r="I429" i="19"/>
  <c r="AL429" i="19"/>
  <c r="AB429" i="19"/>
  <c r="AC429" i="19"/>
  <c r="N429" i="19"/>
  <c r="AF429" i="19"/>
  <c r="AI429" i="19"/>
  <c r="O429" i="19"/>
  <c r="U429" i="19"/>
  <c r="AN429" i="19"/>
  <c r="AE429" i="19"/>
  <c r="L429" i="19"/>
  <c r="K429" i="19"/>
  <c r="AA429" i="19"/>
  <c r="B430" i="19"/>
  <c r="Q430" i="19" s="1"/>
  <c r="G431" i="19"/>
  <c r="H431" i="19"/>
  <c r="H431" i="18"/>
  <c r="B431" i="18" s="1"/>
  <c r="AJ430" i="18"/>
  <c r="AE430" i="18"/>
  <c r="AK431" i="16"/>
  <c r="Z431" i="16"/>
  <c r="I431" i="16"/>
  <c r="I432" i="16" s="1"/>
  <c r="AG431" i="16"/>
  <c r="R431" i="16"/>
  <c r="X431" i="16"/>
  <c r="G432" i="16"/>
  <c r="B432" i="16" s="1"/>
  <c r="T432" i="16" s="1"/>
  <c r="U431" i="16"/>
  <c r="Q431" i="16"/>
  <c r="P431" i="16"/>
  <c r="S431" i="16"/>
  <c r="S432" i="16" s="1"/>
  <c r="AI431" i="16"/>
  <c r="AA431" i="16"/>
  <c r="O431" i="16"/>
  <c r="O432" i="16" s="1"/>
  <c r="F433" i="16"/>
  <c r="H433" i="16" s="1"/>
  <c r="E433" i="16"/>
  <c r="N431" i="16"/>
  <c r="V431" i="16"/>
  <c r="K431" i="16"/>
  <c r="Y431" i="16"/>
  <c r="AJ431" i="16"/>
  <c r="AJ432" i="16" s="1"/>
  <c r="AC431" i="16"/>
  <c r="AL431" i="16"/>
  <c r="AM431" i="16"/>
  <c r="AF431" i="16"/>
  <c r="AF432" i="16" s="1"/>
  <c r="AD431" i="16"/>
  <c r="AD432" i="16" s="1"/>
  <c r="AE431" i="16"/>
  <c r="AB431" i="16"/>
  <c r="AH431" i="16"/>
  <c r="AH432" i="16" s="1"/>
  <c r="W431" i="16"/>
  <c r="W432" i="16" s="1"/>
  <c r="T431" i="16"/>
  <c r="AP431" i="16"/>
  <c r="M431" i="16"/>
  <c r="AN431" i="16"/>
  <c r="AN432" i="16" s="1"/>
  <c r="AO431" i="16"/>
  <c r="J431" i="16"/>
  <c r="Q430" i="18"/>
  <c r="AG430" i="18"/>
  <c r="Z430" i="18"/>
  <c r="T430" i="18"/>
  <c r="AA430" i="18"/>
  <c r="AL430" i="18"/>
  <c r="AP430" i="18"/>
  <c r="AD430" i="18"/>
  <c r="M430" i="18"/>
  <c r="I430" i="18"/>
  <c r="AM430" i="18"/>
  <c r="L430" i="18"/>
  <c r="J430" i="18"/>
  <c r="AC430" i="18"/>
  <c r="V430" i="18"/>
  <c r="AF430" i="18"/>
  <c r="AB430" i="18"/>
  <c r="P430" i="18"/>
  <c r="AO430" i="18"/>
  <c r="Y430" i="18"/>
  <c r="S430" i="18"/>
  <c r="K430" i="18"/>
  <c r="O430" i="18"/>
  <c r="W430" i="18"/>
  <c r="AK430" i="18"/>
  <c r="U430" i="18"/>
  <c r="AN430" i="18"/>
  <c r="X430" i="18"/>
  <c r="AI430" i="18"/>
  <c r="N430" i="18"/>
  <c r="E432" i="18"/>
  <c r="F432" i="18"/>
  <c r="AH430" i="18"/>
  <c r="E432" i="19"/>
  <c r="F432" i="19"/>
  <c r="A433" i="18"/>
  <c r="D433" i="18" s="1"/>
  <c r="A433" i="19"/>
  <c r="D433" i="19" s="1"/>
  <c r="AB432" i="16"/>
  <c r="AE432" i="16"/>
  <c r="A434" i="16"/>
  <c r="D434" i="16" s="1"/>
  <c r="U432" i="16"/>
  <c r="AL432" i="16"/>
  <c r="AI432" i="16"/>
  <c r="M432" i="16"/>
  <c r="AE430" i="19" l="1"/>
  <c r="P430" i="19"/>
  <c r="AI430" i="19"/>
  <c r="AJ430" i="19"/>
  <c r="H432" i="18"/>
  <c r="Y430" i="19"/>
  <c r="AN430" i="19"/>
  <c r="Z430" i="19"/>
  <c r="M430" i="19"/>
  <c r="O430" i="19"/>
  <c r="AH430" i="19"/>
  <c r="AA430" i="19"/>
  <c r="AO430" i="19"/>
  <c r="I430" i="19"/>
  <c r="AL430" i="19"/>
  <c r="AM430" i="19"/>
  <c r="H432" i="19"/>
  <c r="L430" i="19"/>
  <c r="AB430" i="19"/>
  <c r="AC430" i="19"/>
  <c r="AP430" i="19"/>
  <c r="J430" i="19"/>
  <c r="U430" i="19"/>
  <c r="AG430" i="19"/>
  <c r="AK430" i="19"/>
  <c r="X430" i="19"/>
  <c r="R430" i="19"/>
  <c r="V430" i="19"/>
  <c r="S430" i="19"/>
  <c r="K430" i="19"/>
  <c r="T430" i="19"/>
  <c r="AD430" i="19"/>
  <c r="W430" i="19"/>
  <c r="AF430" i="19"/>
  <c r="N430" i="19"/>
  <c r="B431" i="19"/>
  <c r="K431" i="19" s="1"/>
  <c r="G432" i="19"/>
  <c r="B432" i="19" s="1"/>
  <c r="X431" i="18"/>
  <c r="T431" i="18"/>
  <c r="AE431" i="18"/>
  <c r="AN431" i="18"/>
  <c r="AO431" i="18"/>
  <c r="V431" i="18"/>
  <c r="AP431" i="18"/>
  <c r="AL431" i="18"/>
  <c r="AI431" i="18"/>
  <c r="R431" i="18"/>
  <c r="Q431" i="18"/>
  <c r="J431" i="18"/>
  <c r="AM431" i="18"/>
  <c r="K431" i="18"/>
  <c r="U431" i="18"/>
  <c r="AK431" i="18"/>
  <c r="O431" i="18"/>
  <c r="AB431" i="18"/>
  <c r="AJ431" i="18"/>
  <c r="Z431" i="18"/>
  <c r="M431" i="18"/>
  <c r="S431" i="18"/>
  <c r="AC431" i="18"/>
  <c r="AG431" i="18"/>
  <c r="AA431" i="18"/>
  <c r="P431" i="18"/>
  <c r="I431" i="18"/>
  <c r="N431" i="18"/>
  <c r="Y431" i="18"/>
  <c r="L431" i="18"/>
  <c r="AH431" i="18"/>
  <c r="W431" i="18"/>
  <c r="AF431" i="18"/>
  <c r="AD431" i="18"/>
  <c r="G432" i="18"/>
  <c r="B432" i="18" s="1"/>
  <c r="AH432" i="18" s="1"/>
  <c r="AC432" i="16"/>
  <c r="V432" i="16"/>
  <c r="L432" i="16"/>
  <c r="AK432" i="16"/>
  <c r="N432" i="16"/>
  <c r="Y432" i="16"/>
  <c r="AO432" i="16"/>
  <c r="Z432" i="16"/>
  <c r="AM432" i="16"/>
  <c r="R432" i="16"/>
  <c r="AP432" i="16"/>
  <c r="X432" i="16"/>
  <c r="P432" i="16"/>
  <c r="K432" i="16"/>
  <c r="J432" i="16"/>
  <c r="AA432" i="16"/>
  <c r="Q432" i="16"/>
  <c r="AG432" i="16"/>
  <c r="E434" i="16"/>
  <c r="H434" i="16" s="1"/>
  <c r="F434" i="16"/>
  <c r="G433" i="16"/>
  <c r="B433" i="16" s="1"/>
  <c r="L433" i="16" s="1"/>
  <c r="E433" i="18"/>
  <c r="H433" i="18" s="1"/>
  <c r="F433" i="18"/>
  <c r="E433" i="19"/>
  <c r="F433" i="19"/>
  <c r="A434" i="19"/>
  <c r="D434" i="19" s="1"/>
  <c r="A434" i="18"/>
  <c r="D434" i="18" s="1"/>
  <c r="A435" i="16"/>
  <c r="D435" i="16" s="1"/>
  <c r="I432" i="18" l="1"/>
  <c r="AJ432" i="18"/>
  <c r="AA432" i="18"/>
  <c r="AB432" i="18"/>
  <c r="T432" i="18"/>
  <c r="AD432" i="18"/>
  <c r="G433" i="19"/>
  <c r="AC432" i="18"/>
  <c r="U432" i="18"/>
  <c r="Y432" i="18"/>
  <c r="AI432" i="18"/>
  <c r="AP432" i="18"/>
  <c r="W432" i="18"/>
  <c r="K432" i="18"/>
  <c r="S432" i="18"/>
  <c r="Z432" i="18"/>
  <c r="AE432" i="18"/>
  <c r="AN432" i="18"/>
  <c r="P432" i="18"/>
  <c r="AG432" i="18"/>
  <c r="AK432" i="18"/>
  <c r="AM432" i="18"/>
  <c r="X432" i="18"/>
  <c r="R432" i="18"/>
  <c r="L432" i="18"/>
  <c r="Q432" i="18"/>
  <c r="AF432" i="18"/>
  <c r="M432" i="18"/>
  <c r="O432" i="18"/>
  <c r="AO432" i="18"/>
  <c r="N432" i="18"/>
  <c r="J432" i="18"/>
  <c r="AL432" i="18"/>
  <c r="AG431" i="19"/>
  <c r="AG432" i="19" s="1"/>
  <c r="AO431" i="19"/>
  <c r="AO432" i="19" s="1"/>
  <c r="R431" i="19"/>
  <c r="R432" i="19" s="1"/>
  <c r="AB431" i="19"/>
  <c r="AB432" i="19" s="1"/>
  <c r="J431" i="19"/>
  <c r="J432" i="19" s="1"/>
  <c r="L431" i="19"/>
  <c r="L432" i="19" s="1"/>
  <c r="V431" i="19"/>
  <c r="V432" i="19" s="1"/>
  <c r="AC431" i="19"/>
  <c r="AC432" i="19" s="1"/>
  <c r="N431" i="19"/>
  <c r="N432" i="19" s="1"/>
  <c r="AH431" i="19"/>
  <c r="AH432" i="19" s="1"/>
  <c r="AL431" i="19"/>
  <c r="AL432" i="19" s="1"/>
  <c r="M431" i="19"/>
  <c r="M432" i="19" s="1"/>
  <c r="X431" i="19"/>
  <c r="X432" i="19" s="1"/>
  <c r="Y431" i="19"/>
  <c r="Y432" i="19" s="1"/>
  <c r="AD431" i="19"/>
  <c r="AD432" i="19" s="1"/>
  <c r="P431" i="19"/>
  <c r="P432" i="19" s="1"/>
  <c r="I431" i="19"/>
  <c r="I432" i="19" s="1"/>
  <c r="Q431" i="19"/>
  <c r="Q432" i="19" s="1"/>
  <c r="AP431" i="19"/>
  <c r="AP432" i="19" s="1"/>
  <c r="AF431" i="19"/>
  <c r="AF432" i="19" s="1"/>
  <c r="AN431" i="19"/>
  <c r="AN432" i="19" s="1"/>
  <c r="O431" i="19"/>
  <c r="O432" i="19" s="1"/>
  <c r="AJ431" i="19"/>
  <c r="AJ432" i="19" s="1"/>
  <c r="AA431" i="19"/>
  <c r="AA432" i="19" s="1"/>
  <c r="Z431" i="19"/>
  <c r="Z432" i="19" s="1"/>
  <c r="AE431" i="19"/>
  <c r="AE432" i="19" s="1"/>
  <c r="W431" i="19"/>
  <c r="W432" i="19" s="1"/>
  <c r="AI431" i="19"/>
  <c r="AI432" i="19" s="1"/>
  <c r="U431" i="19"/>
  <c r="U432" i="19" s="1"/>
  <c r="AK431" i="19"/>
  <c r="AK432" i="19" s="1"/>
  <c r="T431" i="19"/>
  <c r="T432" i="19" s="1"/>
  <c r="H433" i="19"/>
  <c r="B433" i="19" s="1"/>
  <c r="S431" i="19"/>
  <c r="S432" i="19" s="1"/>
  <c r="AM431" i="19"/>
  <c r="AM432" i="19" s="1"/>
  <c r="K432" i="19"/>
  <c r="V432" i="18"/>
  <c r="G433" i="18"/>
  <c r="B433" i="18" s="1"/>
  <c r="AH433" i="18" s="1"/>
  <c r="G434" i="16"/>
  <c r="AE433" i="16"/>
  <c r="O433" i="16"/>
  <c r="AO433" i="16"/>
  <c r="AO434" i="16" s="1"/>
  <c r="AF433" i="16"/>
  <c r="AJ433" i="16"/>
  <c r="I433" i="16"/>
  <c r="AP433" i="16"/>
  <c r="AP434" i="16" s="1"/>
  <c r="W433" i="16"/>
  <c r="AI433" i="16"/>
  <c r="AC433" i="16"/>
  <c r="AC434" i="16" s="1"/>
  <c r="AB433" i="16"/>
  <c r="AB434" i="16" s="1"/>
  <c r="B434" i="16"/>
  <c r="L434" i="16" s="1"/>
  <c r="P433" i="16"/>
  <c r="X433" i="16"/>
  <c r="AH433" i="16"/>
  <c r="AH434" i="16" s="1"/>
  <c r="AK433" i="16"/>
  <c r="AM433" i="16"/>
  <c r="U433" i="16"/>
  <c r="S433" i="16"/>
  <c r="S434" i="16" s="1"/>
  <c r="Z433" i="16"/>
  <c r="R433" i="16"/>
  <c r="N433" i="16"/>
  <c r="N434" i="16" s="1"/>
  <c r="M433" i="16"/>
  <c r="M434" i="16" s="1"/>
  <c r="AD433" i="16"/>
  <c r="AD434" i="16" s="1"/>
  <c r="T433" i="16"/>
  <c r="J433" i="16"/>
  <c r="Y433" i="16"/>
  <c r="Y434" i="16" s="1"/>
  <c r="V433" i="16"/>
  <c r="AN433" i="16"/>
  <c r="E435" i="16"/>
  <c r="H435" i="16"/>
  <c r="F435" i="16"/>
  <c r="AL433" i="16"/>
  <c r="AG433" i="16"/>
  <c r="Q433" i="16"/>
  <c r="Q434" i="16" s="1"/>
  <c r="K433" i="16"/>
  <c r="K434" i="16" s="1"/>
  <c r="AA433" i="16"/>
  <c r="E434" i="18"/>
  <c r="F434" i="18"/>
  <c r="F434" i="19"/>
  <c r="E434" i="19"/>
  <c r="A435" i="18"/>
  <c r="D435" i="18" s="1"/>
  <c r="A435" i="19"/>
  <c r="D435" i="19" s="1"/>
  <c r="AF434" i="16"/>
  <c r="T434" i="16"/>
  <c r="Z434" i="16"/>
  <c r="AA434" i="16"/>
  <c r="A436" i="16"/>
  <c r="D436" i="16" s="1"/>
  <c r="AL434" i="16"/>
  <c r="AG434" i="16"/>
  <c r="V434" i="16"/>
  <c r="U434" i="16"/>
  <c r="AK434" i="16"/>
  <c r="O434" i="16"/>
  <c r="P434" i="16"/>
  <c r="X434" i="16"/>
  <c r="AE434" i="16"/>
  <c r="AJ434" i="16"/>
  <c r="I434" i="16"/>
  <c r="AI434" i="16"/>
  <c r="R434" i="16"/>
  <c r="J434" i="16"/>
  <c r="J433" i="18" l="1"/>
  <c r="AM433" i="18"/>
  <c r="AN433" i="18"/>
  <c r="AG433" i="18"/>
  <c r="AC433" i="18"/>
  <c r="W433" i="18"/>
  <c r="G434" i="18"/>
  <c r="U433" i="18"/>
  <c r="AB433" i="18"/>
  <c r="I433" i="18"/>
  <c r="AJ433" i="18"/>
  <c r="O433" i="18"/>
  <c r="H434" i="19"/>
  <c r="AO433" i="19"/>
  <c r="R433" i="19"/>
  <c r="O433" i="19"/>
  <c r="S433" i="19"/>
  <c r="AE433" i="19"/>
  <c r="AN433" i="19"/>
  <c r="AJ433" i="19"/>
  <c r="AC433" i="19"/>
  <c r="AK433" i="19"/>
  <c r="AL433" i="19"/>
  <c r="AB433" i="19"/>
  <c r="AD433" i="19"/>
  <c r="N433" i="19"/>
  <c r="AM433" i="19"/>
  <c r="J433" i="19"/>
  <c r="M433" i="19"/>
  <c r="AI433" i="19"/>
  <c r="AA433" i="19"/>
  <c r="AF433" i="19"/>
  <c r="I433" i="19"/>
  <c r="X433" i="19"/>
  <c r="W433" i="19"/>
  <c r="P433" i="19"/>
  <c r="V433" i="19"/>
  <c r="AP433" i="19"/>
  <c r="AH433" i="19"/>
  <c r="Y433" i="19"/>
  <c r="Z433" i="19"/>
  <c r="K433" i="19"/>
  <c r="G434" i="19"/>
  <c r="B434" i="19" s="1"/>
  <c r="AO434" i="19" s="1"/>
  <c r="U433" i="19"/>
  <c r="T433" i="19"/>
  <c r="Q433" i="19"/>
  <c r="L433" i="19"/>
  <c r="AG433" i="19"/>
  <c r="S433" i="18"/>
  <c r="AL433" i="18"/>
  <c r="AE433" i="18"/>
  <c r="AI433" i="18"/>
  <c r="K433" i="18"/>
  <c r="Y433" i="18"/>
  <c r="L433" i="18"/>
  <c r="T433" i="18"/>
  <c r="V433" i="18"/>
  <c r="AP433" i="18"/>
  <c r="Z433" i="18"/>
  <c r="R433" i="18"/>
  <c r="AA433" i="18"/>
  <c r="AF433" i="18"/>
  <c r="P433" i="18"/>
  <c r="AO433" i="18"/>
  <c r="N433" i="18"/>
  <c r="M433" i="18"/>
  <c r="X433" i="18"/>
  <c r="AK433" i="18"/>
  <c r="Q433" i="18"/>
  <c r="AD433" i="18"/>
  <c r="H434" i="18"/>
  <c r="B434" i="18" s="1"/>
  <c r="W434" i="16"/>
  <c r="AM434" i="16"/>
  <c r="AN434" i="16"/>
  <c r="AN435" i="16" s="1"/>
  <c r="G435" i="16"/>
  <c r="F436" i="16"/>
  <c r="E436" i="16"/>
  <c r="G436" i="16" s="1"/>
  <c r="B435" i="16"/>
  <c r="L435" i="16" s="1"/>
  <c r="E435" i="18"/>
  <c r="F435" i="18"/>
  <c r="E435" i="19"/>
  <c r="H435" i="19" s="1"/>
  <c r="F435" i="19"/>
  <c r="A436" i="18"/>
  <c r="D436" i="18" s="1"/>
  <c r="A436" i="19"/>
  <c r="D436" i="19" s="1"/>
  <c r="M435" i="16"/>
  <c r="P435" i="16"/>
  <c r="K435" i="16"/>
  <c r="AP435" i="16"/>
  <c r="Q435" i="16"/>
  <c r="A437" i="16"/>
  <c r="D437" i="16" s="1"/>
  <c r="AL434" i="19" l="1"/>
  <c r="L434" i="19"/>
  <c r="AP434" i="19"/>
  <c r="V434" i="19"/>
  <c r="AD434" i="19"/>
  <c r="K434" i="19"/>
  <c r="O434" i="19"/>
  <c r="AI434" i="19"/>
  <c r="AK434" i="19"/>
  <c r="M434" i="19"/>
  <c r="G435" i="18"/>
  <c r="AG434" i="19"/>
  <c r="U434" i="19"/>
  <c r="P434" i="19"/>
  <c r="AF434" i="19"/>
  <c r="AB434" i="19"/>
  <c r="AJ434" i="19"/>
  <c r="AA434" i="19"/>
  <c r="AN434" i="19"/>
  <c r="AE434" i="19"/>
  <c r="X434" i="19"/>
  <c r="N434" i="19"/>
  <c r="T434" i="19"/>
  <c r="Z434" i="19"/>
  <c r="I434" i="19"/>
  <c r="AC434" i="19"/>
  <c r="S434" i="19"/>
  <c r="G435" i="19"/>
  <c r="B435" i="19" s="1"/>
  <c r="AH434" i="19"/>
  <c r="Q434" i="19"/>
  <c r="R434" i="19"/>
  <c r="Y434" i="19"/>
  <c r="W434" i="19"/>
  <c r="AM434" i="19"/>
  <c r="J434" i="19"/>
  <c r="AH434" i="18"/>
  <c r="W434" i="18"/>
  <c r="I434" i="18"/>
  <c r="Q434" i="18"/>
  <c r="J434" i="18"/>
  <c r="AL434" i="18"/>
  <c r="AI434" i="18"/>
  <c r="AF434" i="18"/>
  <c r="AO434" i="18"/>
  <c r="R434" i="18"/>
  <c r="O434" i="18"/>
  <c r="AJ434" i="18"/>
  <c r="V434" i="18"/>
  <c r="AK434" i="18"/>
  <c r="N434" i="18"/>
  <c r="AB434" i="18"/>
  <c r="AC434" i="18"/>
  <c r="S434" i="18"/>
  <c r="T434" i="18"/>
  <c r="Z434" i="18"/>
  <c r="L434" i="18"/>
  <c r="AE434" i="18"/>
  <c r="M434" i="18"/>
  <c r="AP434" i="18"/>
  <c r="K434" i="18"/>
  <c r="AK435" i="16"/>
  <c r="R435" i="16"/>
  <c r="AO435" i="16"/>
  <c r="U435" i="16"/>
  <c r="AF435" i="16"/>
  <c r="AL435" i="16"/>
  <c r="AJ435" i="16"/>
  <c r="AA435" i="16"/>
  <c r="X435" i="16"/>
  <c r="N435" i="16"/>
  <c r="AM435" i="16"/>
  <c r="O435" i="16"/>
  <c r="J435" i="16"/>
  <c r="V435" i="16"/>
  <c r="AI435" i="16"/>
  <c r="I435" i="16"/>
  <c r="AB435" i="16"/>
  <c r="W435" i="16"/>
  <c r="AE435" i="16"/>
  <c r="Z435" i="16"/>
  <c r="AH435" i="16"/>
  <c r="AD435" i="16"/>
  <c r="S435" i="16"/>
  <c r="Y435" i="16"/>
  <c r="T435" i="16"/>
  <c r="AG435" i="16"/>
  <c r="H436" i="16"/>
  <c r="B436" i="16" s="1"/>
  <c r="F437" i="16"/>
  <c r="G437" i="16" s="1"/>
  <c r="E437" i="16"/>
  <c r="AC435" i="16"/>
  <c r="F436" i="18"/>
  <c r="E436" i="18"/>
  <c r="H436" i="18" s="1"/>
  <c r="AD434" i="18"/>
  <c r="AA434" i="18"/>
  <c r="U434" i="18"/>
  <c r="X434" i="18"/>
  <c r="P434" i="18"/>
  <c r="H435" i="18"/>
  <c r="B435" i="18" s="1"/>
  <c r="AH435" i="18" s="1"/>
  <c r="Y434" i="18"/>
  <c r="AN434" i="18"/>
  <c r="AG434" i="18"/>
  <c r="AM434" i="18"/>
  <c r="F436" i="19"/>
  <c r="E436" i="19"/>
  <c r="A437" i="19"/>
  <c r="D437" i="19" s="1"/>
  <c r="A437" i="18"/>
  <c r="D437" i="18" s="1"/>
  <c r="A438" i="16"/>
  <c r="D438" i="16" s="1"/>
  <c r="AI435" i="18" l="1"/>
  <c r="N435" i="18"/>
  <c r="AM435" i="18"/>
  <c r="AD435" i="18"/>
  <c r="O435" i="18"/>
  <c r="H436" i="19"/>
  <c r="Q435" i="19"/>
  <c r="AO435" i="19"/>
  <c r="J435" i="19"/>
  <c r="I435" i="19"/>
  <c r="N435" i="19"/>
  <c r="S435" i="19"/>
  <c r="AM435" i="19"/>
  <c r="P435" i="19"/>
  <c r="X435" i="19"/>
  <c r="AP435" i="19"/>
  <c r="AI435" i="19"/>
  <c r="AL435" i="19"/>
  <c r="AK435" i="19"/>
  <c r="AD435" i="19"/>
  <c r="R435" i="19"/>
  <c r="O435" i="19"/>
  <c r="G436" i="19"/>
  <c r="B436" i="19" s="1"/>
  <c r="G436" i="18"/>
  <c r="B436" i="18" s="1"/>
  <c r="AE435" i="18"/>
  <c r="AN435" i="18"/>
  <c r="X435" i="18"/>
  <c r="AC436" i="16"/>
  <c r="L436" i="16"/>
  <c r="X436" i="16"/>
  <c r="Y436" i="16"/>
  <c r="AG436" i="16"/>
  <c r="O436" i="16"/>
  <c r="AH436" i="16"/>
  <c r="AE436" i="16"/>
  <c r="P436" i="16"/>
  <c r="AJ436" i="16"/>
  <c r="V436" i="16"/>
  <c r="AO436" i="16"/>
  <c r="AM436" i="16"/>
  <c r="Z436" i="16"/>
  <c r="K436" i="16"/>
  <c r="Q436" i="16"/>
  <c r="AL436" i="16"/>
  <c r="T436" i="16"/>
  <c r="W436" i="16"/>
  <c r="I436" i="16"/>
  <c r="J436" i="16"/>
  <c r="AD436" i="16"/>
  <c r="AB436" i="16"/>
  <c r="M436" i="16"/>
  <c r="AP436" i="16"/>
  <c r="U436" i="16"/>
  <c r="AN436" i="16"/>
  <c r="AA436" i="16"/>
  <c r="N436" i="16"/>
  <c r="R436" i="16"/>
  <c r="AK436" i="16"/>
  <c r="AF436" i="16"/>
  <c r="AI436" i="16"/>
  <c r="S436" i="16"/>
  <c r="F438" i="16"/>
  <c r="E438" i="16"/>
  <c r="H437" i="16"/>
  <c r="B437" i="16" s="1"/>
  <c r="AP435" i="18"/>
  <c r="AB435" i="18"/>
  <c r="Z435" i="18"/>
  <c r="L435" i="18"/>
  <c r="M435" i="18"/>
  <c r="AK435" i="18"/>
  <c r="J435" i="18"/>
  <c r="K435" i="18"/>
  <c r="F437" i="18"/>
  <c r="E437" i="18"/>
  <c r="H437" i="18"/>
  <c r="U435" i="18"/>
  <c r="S435" i="18"/>
  <c r="Y435" i="18"/>
  <c r="V435" i="18"/>
  <c r="AA435" i="18"/>
  <c r="AJ435" i="18"/>
  <c r="AL435" i="18"/>
  <c r="AG435" i="18"/>
  <c r="W435" i="18"/>
  <c r="T435" i="18"/>
  <c r="AC435" i="18"/>
  <c r="AF435" i="18"/>
  <c r="Q435" i="18"/>
  <c r="P435" i="18"/>
  <c r="AO435" i="18"/>
  <c r="I435" i="18"/>
  <c r="R435" i="18"/>
  <c r="AJ435" i="19"/>
  <c r="AH435" i="19"/>
  <c r="W435" i="19"/>
  <c r="AN435" i="19"/>
  <c r="K435" i="19"/>
  <c r="AE435" i="19"/>
  <c r="L435" i="19"/>
  <c r="V435" i="19"/>
  <c r="AB435" i="19"/>
  <c r="AC435" i="19"/>
  <c r="AA435" i="19"/>
  <c r="AG435" i="19"/>
  <c r="Z435" i="19"/>
  <c r="T435" i="19"/>
  <c r="Y435" i="19"/>
  <c r="AF435" i="19"/>
  <c r="U435" i="19"/>
  <c r="M435" i="19"/>
  <c r="E437" i="19"/>
  <c r="F437" i="19"/>
  <c r="A438" i="18"/>
  <c r="D438" i="18" s="1"/>
  <c r="A438" i="19"/>
  <c r="D438" i="19" s="1"/>
  <c r="A439" i="16"/>
  <c r="D439" i="16" s="1"/>
  <c r="Q436" i="18" l="1"/>
  <c r="G437" i="18"/>
  <c r="H437" i="19"/>
  <c r="AO436" i="19"/>
  <c r="AN436" i="19"/>
  <c r="K436" i="19"/>
  <c r="AB436" i="19"/>
  <c r="AK436" i="19"/>
  <c r="AH436" i="19"/>
  <c r="L436" i="19"/>
  <c r="Y436" i="19"/>
  <c r="AA436" i="19"/>
  <c r="W436" i="19"/>
  <c r="G437" i="19"/>
  <c r="J436" i="18"/>
  <c r="P436" i="18"/>
  <c r="AC436" i="18"/>
  <c r="AN436" i="18"/>
  <c r="M436" i="18"/>
  <c r="AB436" i="18"/>
  <c r="O436" i="18"/>
  <c r="AH436" i="18"/>
  <c r="AL436" i="18"/>
  <c r="AK436" i="18"/>
  <c r="N436" i="18"/>
  <c r="AO436" i="18"/>
  <c r="S436" i="18"/>
  <c r="AM436" i="18"/>
  <c r="AP436" i="18"/>
  <c r="AI436" i="18"/>
  <c r="X436" i="18"/>
  <c r="Z436" i="18"/>
  <c r="AG436" i="18"/>
  <c r="AJ436" i="18"/>
  <c r="AD436" i="18"/>
  <c r="AE436" i="18"/>
  <c r="T436" i="18"/>
  <c r="Y436" i="18"/>
  <c r="AA436" i="18"/>
  <c r="R436" i="18"/>
  <c r="W436" i="18"/>
  <c r="U436" i="18"/>
  <c r="K436" i="18"/>
  <c r="L436" i="18"/>
  <c r="I436" i="18"/>
  <c r="AF436" i="18"/>
  <c r="V436" i="18"/>
  <c r="G438" i="16"/>
  <c r="AN437" i="16"/>
  <c r="AH437" i="16"/>
  <c r="AB437" i="16"/>
  <c r="W437" i="16"/>
  <c r="V437" i="16"/>
  <c r="X437" i="16"/>
  <c r="N437" i="16"/>
  <c r="AE437" i="16"/>
  <c r="Y437" i="16"/>
  <c r="AF437" i="16"/>
  <c r="AM437" i="16"/>
  <c r="AP437" i="16"/>
  <c r="J437" i="16"/>
  <c r="AL437" i="16"/>
  <c r="K437" i="16"/>
  <c r="AG437" i="16"/>
  <c r="AK437" i="16"/>
  <c r="AJ437" i="16"/>
  <c r="R437" i="16"/>
  <c r="AA437" i="16"/>
  <c r="M437" i="16"/>
  <c r="I437" i="16"/>
  <c r="Q437" i="16"/>
  <c r="T437" i="16"/>
  <c r="S437" i="16"/>
  <c r="O437" i="16"/>
  <c r="AC437" i="16"/>
  <c r="Z437" i="16"/>
  <c r="AO437" i="16"/>
  <c r="U437" i="16"/>
  <c r="P437" i="16"/>
  <c r="AI437" i="16"/>
  <c r="AD437" i="16"/>
  <c r="L437" i="16"/>
  <c r="F439" i="16"/>
  <c r="G439" i="16" s="1"/>
  <c r="E439" i="16"/>
  <c r="H438" i="16"/>
  <c r="E438" i="18"/>
  <c r="F438" i="18"/>
  <c r="B437" i="18"/>
  <c r="AM437" i="18" s="1"/>
  <c r="M436" i="19"/>
  <c r="AP436" i="19"/>
  <c r="F438" i="19"/>
  <c r="E438" i="19"/>
  <c r="Q436" i="19"/>
  <c r="AM436" i="19"/>
  <c r="AJ436" i="19"/>
  <c r="T436" i="19"/>
  <c r="AC436" i="19"/>
  <c r="AD436" i="19"/>
  <c r="O436" i="19"/>
  <c r="AL436" i="19"/>
  <c r="R436" i="19"/>
  <c r="AG436" i="19"/>
  <c r="S436" i="19"/>
  <c r="Z436" i="19"/>
  <c r="X436" i="19"/>
  <c r="AE436" i="19"/>
  <c r="I436" i="19"/>
  <c r="N436" i="19"/>
  <c r="U436" i="19"/>
  <c r="AI436" i="19"/>
  <c r="J436" i="19"/>
  <c r="P436" i="19"/>
  <c r="V436" i="19"/>
  <c r="AF436" i="19"/>
  <c r="W437" i="18"/>
  <c r="L437" i="18"/>
  <c r="A439" i="19"/>
  <c r="D439" i="19" s="1"/>
  <c r="M437" i="18"/>
  <c r="AD437" i="18"/>
  <c r="T437" i="18"/>
  <c r="A439" i="18"/>
  <c r="D439" i="18" s="1"/>
  <c r="A440" i="16"/>
  <c r="D440" i="16" s="1"/>
  <c r="AE437" i="18" l="1"/>
  <c r="Z437" i="18"/>
  <c r="K437" i="18"/>
  <c r="AA437" i="18"/>
  <c r="V437" i="18"/>
  <c r="AL437" i="18"/>
  <c r="O437" i="18"/>
  <c r="J437" i="18"/>
  <c r="Q437" i="18"/>
  <c r="H438" i="18"/>
  <c r="AF437" i="18"/>
  <c r="B437" i="19"/>
  <c r="Y437" i="19" s="1"/>
  <c r="AB437" i="18"/>
  <c r="AC437" i="18"/>
  <c r="N437" i="18"/>
  <c r="AG437" i="18"/>
  <c r="U437" i="18"/>
  <c r="Y437" i="18"/>
  <c r="I437" i="18"/>
  <c r="AP437" i="18"/>
  <c r="X437" i="18"/>
  <c r="S437" i="18"/>
  <c r="AJ437" i="18"/>
  <c r="AI437" i="18"/>
  <c r="AO437" i="18"/>
  <c r="AN437" i="18"/>
  <c r="H438" i="19"/>
  <c r="AB437" i="19"/>
  <c r="AP437" i="19"/>
  <c r="M437" i="19"/>
  <c r="O437" i="19"/>
  <c r="AF437" i="19"/>
  <c r="AD437" i="19"/>
  <c r="X437" i="19"/>
  <c r="AE437" i="19"/>
  <c r="AJ437" i="19"/>
  <c r="AI437" i="19"/>
  <c r="AK437" i="19"/>
  <c r="AO437" i="19"/>
  <c r="T437" i="19"/>
  <c r="P437" i="19"/>
  <c r="AN437" i="19"/>
  <c r="AM437" i="19"/>
  <c r="W437" i="19"/>
  <c r="L437" i="19"/>
  <c r="K437" i="19"/>
  <c r="AH437" i="19"/>
  <c r="N437" i="19"/>
  <c r="Z437" i="19"/>
  <c r="AL437" i="19"/>
  <c r="AA437" i="19"/>
  <c r="I437" i="19"/>
  <c r="S437" i="19"/>
  <c r="V437" i="19"/>
  <c r="U437" i="19"/>
  <c r="R437" i="19"/>
  <c r="AC437" i="19"/>
  <c r="Q437" i="19"/>
  <c r="J437" i="19"/>
  <c r="G438" i="19"/>
  <c r="AH437" i="18"/>
  <c r="AK437" i="18"/>
  <c r="R437" i="18"/>
  <c r="P437" i="18"/>
  <c r="G438" i="18"/>
  <c r="B438" i="18" s="1"/>
  <c r="B438" i="16"/>
  <c r="T438" i="16" s="1"/>
  <c r="AG438" i="16"/>
  <c r="AP438" i="16"/>
  <c r="N438" i="16"/>
  <c r="I438" i="16"/>
  <c r="R438" i="16"/>
  <c r="Q438" i="16"/>
  <c r="AC438" i="16"/>
  <c r="M438" i="16"/>
  <c r="AM438" i="16"/>
  <c r="AJ438" i="16"/>
  <c r="V438" i="16"/>
  <c r="X438" i="16"/>
  <c r="P438" i="16"/>
  <c r="W438" i="16"/>
  <c r="Z438" i="16"/>
  <c r="AH438" i="16"/>
  <c r="F440" i="16"/>
  <c r="G440" i="16" s="1"/>
  <c r="E440" i="16"/>
  <c r="H440" i="16" s="1"/>
  <c r="H439" i="16"/>
  <c r="B439" i="16" s="1"/>
  <c r="E439" i="18"/>
  <c r="F439" i="18"/>
  <c r="G439" i="18" s="1"/>
  <c r="E439" i="19"/>
  <c r="F439" i="19"/>
  <c r="A440" i="18"/>
  <c r="D440" i="18" s="1"/>
  <c r="A440" i="19"/>
  <c r="D440" i="19" s="1"/>
  <c r="A441" i="16"/>
  <c r="D441" i="16" s="1"/>
  <c r="AG437" i="19" l="1"/>
  <c r="B438" i="19"/>
  <c r="R438" i="19" s="1"/>
  <c r="G439" i="19"/>
  <c r="AC438" i="19"/>
  <c r="AK438" i="19"/>
  <c r="S438" i="19"/>
  <c r="AB438" i="19"/>
  <c r="T438" i="19"/>
  <c r="AF438" i="19"/>
  <c r="H439" i="19"/>
  <c r="AH438" i="18"/>
  <c r="AP438" i="18"/>
  <c r="AM438" i="18"/>
  <c r="I438" i="18"/>
  <c r="Q438" i="18"/>
  <c r="AD438" i="18"/>
  <c r="W438" i="18"/>
  <c r="T438" i="18"/>
  <c r="AG438" i="18"/>
  <c r="AF438" i="18"/>
  <c r="AI438" i="18"/>
  <c r="J438" i="18"/>
  <c r="N438" i="18"/>
  <c r="AK438" i="18"/>
  <c r="AE438" i="18"/>
  <c r="AA438" i="18"/>
  <c r="Y438" i="18"/>
  <c r="X438" i="18"/>
  <c r="S438" i="18"/>
  <c r="AJ438" i="18"/>
  <c r="M438" i="18"/>
  <c r="O438" i="18"/>
  <c r="K438" i="18"/>
  <c r="AN438" i="18"/>
  <c r="P438" i="18"/>
  <c r="AO438" i="18"/>
  <c r="L438" i="18"/>
  <c r="AB438" i="18"/>
  <c r="AC438" i="18"/>
  <c r="AL438" i="18"/>
  <c r="Z438" i="18"/>
  <c r="V438" i="18"/>
  <c r="U438" i="18"/>
  <c r="R438" i="18"/>
  <c r="L438" i="16"/>
  <c r="AI438" i="16"/>
  <c r="AK438" i="16"/>
  <c r="O438" i="16"/>
  <c r="J438" i="16"/>
  <c r="U438" i="16"/>
  <c r="Y438" i="16"/>
  <c r="AB438" i="16"/>
  <c r="AB439" i="16" s="1"/>
  <c r="AB440" i="16" s="1"/>
  <c r="AA438" i="16"/>
  <c r="AD438" i="16"/>
  <c r="AN438" i="16"/>
  <c r="AN439" i="16" s="1"/>
  <c r="AN440" i="16" s="1"/>
  <c r="AF438" i="16"/>
  <c r="AF439" i="16" s="1"/>
  <c r="AF440" i="16" s="1"/>
  <c r="AO438" i="16"/>
  <c r="S438" i="16"/>
  <c r="K438" i="16"/>
  <c r="AL438" i="16"/>
  <c r="AE438" i="16"/>
  <c r="AP439" i="16"/>
  <c r="AO439" i="16"/>
  <c r="AO440" i="16" s="1"/>
  <c r="Y439" i="16"/>
  <c r="Y440" i="16" s="1"/>
  <c r="AA439" i="16"/>
  <c r="AH439" i="16"/>
  <c r="W439" i="16"/>
  <c r="K439" i="16"/>
  <c r="K440" i="16" s="1"/>
  <c r="V439" i="16"/>
  <c r="S439" i="16"/>
  <c r="N439" i="16"/>
  <c r="AI439" i="16"/>
  <c r="AI440" i="16" s="1"/>
  <c r="X439" i="16"/>
  <c r="J439" i="16"/>
  <c r="U439" i="16"/>
  <c r="U440" i="16" s="1"/>
  <c r="I439" i="16"/>
  <c r="AD439" i="16"/>
  <c r="O439" i="16"/>
  <c r="O440" i="16" s="1"/>
  <c r="AE439" i="16"/>
  <c r="M439" i="16"/>
  <c r="AJ439" i="16"/>
  <c r="AJ440" i="16" s="1"/>
  <c r="AL439" i="16"/>
  <c r="AL440" i="16" s="1"/>
  <c r="T439" i="16"/>
  <c r="AK439" i="16"/>
  <c r="AG439" i="16"/>
  <c r="AG440" i="16" s="1"/>
  <c r="Q439" i="16"/>
  <c r="B440" i="16"/>
  <c r="AP440" i="16" s="1"/>
  <c r="P439" i="16"/>
  <c r="AM439" i="16"/>
  <c r="AM440" i="16" s="1"/>
  <c r="AC439" i="16"/>
  <c r="Z439" i="16"/>
  <c r="R439" i="16"/>
  <c r="F441" i="16"/>
  <c r="H441" i="16" s="1"/>
  <c r="E441" i="16"/>
  <c r="L439" i="16"/>
  <c r="F440" i="18"/>
  <c r="E440" i="18"/>
  <c r="H439" i="18"/>
  <c r="B439" i="18" s="1"/>
  <c r="E440" i="19"/>
  <c r="F440" i="19"/>
  <c r="G440" i="19" s="1"/>
  <c r="AI438" i="19"/>
  <c r="AD438" i="19"/>
  <c r="AH438" i="19"/>
  <c r="AM438" i="19"/>
  <c r="L438" i="19"/>
  <c r="AP438" i="19"/>
  <c r="X438" i="19"/>
  <c r="N438" i="19"/>
  <c r="AG438" i="19"/>
  <c r="W438" i="19"/>
  <c r="O438" i="19"/>
  <c r="AE438" i="19"/>
  <c r="J438" i="19"/>
  <c r="Q438" i="19"/>
  <c r="U438" i="19"/>
  <c r="A441" i="19"/>
  <c r="D441" i="19" s="1"/>
  <c r="A441" i="18"/>
  <c r="D441" i="18" s="1"/>
  <c r="N440" i="16"/>
  <c r="Z440" i="16"/>
  <c r="R440" i="16"/>
  <c r="AA440" i="16"/>
  <c r="AC440" i="16"/>
  <c r="W440" i="16"/>
  <c r="AH440" i="16"/>
  <c r="M440" i="16"/>
  <c r="AE440" i="16"/>
  <c r="S440" i="16"/>
  <c r="AK440" i="16"/>
  <c r="V440" i="16"/>
  <c r="T440" i="16"/>
  <c r="Q440" i="16"/>
  <c r="AD440" i="16"/>
  <c r="I440" i="16"/>
  <c r="A442" i="16"/>
  <c r="D442" i="16" s="1"/>
  <c r="J440" i="16"/>
  <c r="P440" i="16"/>
  <c r="X440" i="16"/>
  <c r="AL438" i="19" l="1"/>
  <c r="P438" i="19"/>
  <c r="I438" i="19"/>
  <c r="AJ438" i="19"/>
  <c r="B439" i="19"/>
  <c r="V438" i="19"/>
  <c r="Y438" i="19"/>
  <c r="AA438" i="19"/>
  <c r="M438" i="19"/>
  <c r="K438" i="19"/>
  <c r="Z438" i="19"/>
  <c r="AO438" i="19"/>
  <c r="AN438" i="19"/>
  <c r="H440" i="18"/>
  <c r="Q439" i="19"/>
  <c r="P439" i="19"/>
  <c r="AM439" i="19"/>
  <c r="Y439" i="19"/>
  <c r="V439" i="19"/>
  <c r="M439" i="19"/>
  <c r="J439" i="19"/>
  <c r="AG439" i="19"/>
  <c r="L439" i="19"/>
  <c r="AI439" i="19"/>
  <c r="AL439" i="19"/>
  <c r="S439" i="19"/>
  <c r="AK439" i="19"/>
  <c r="AE439" i="19"/>
  <c r="AJ439" i="19"/>
  <c r="AD439" i="19"/>
  <c r="AP439" i="19"/>
  <c r="T439" i="19"/>
  <c r="W439" i="19"/>
  <c r="AB439" i="19"/>
  <c r="AF439" i="19"/>
  <c r="AC439" i="19"/>
  <c r="X439" i="19"/>
  <c r="AH439" i="19"/>
  <c r="N439" i="19"/>
  <c r="U439" i="19"/>
  <c r="AA439" i="19"/>
  <c r="R439" i="19"/>
  <c r="AN439" i="19"/>
  <c r="AO439" i="19"/>
  <c r="K439" i="19"/>
  <c r="I439" i="19"/>
  <c r="O439" i="19"/>
  <c r="Z439" i="19"/>
  <c r="H440" i="19"/>
  <c r="B440" i="19" s="1"/>
  <c r="G440" i="18"/>
  <c r="E442" i="16"/>
  <c r="F442" i="16"/>
  <c r="H442" i="16" s="1"/>
  <c r="G441" i="16"/>
  <c r="B441" i="16" s="1"/>
  <c r="P441" i="16" s="1"/>
  <c r="L440" i="16"/>
  <c r="AH439" i="18"/>
  <c r="AI439" i="18"/>
  <c r="AE439" i="18"/>
  <c r="AP439" i="18"/>
  <c r="T439" i="18"/>
  <c r="M439" i="18"/>
  <c r="AN439" i="18"/>
  <c r="AB439" i="18"/>
  <c r="AG439" i="18"/>
  <c r="Y439" i="18"/>
  <c r="AL439" i="18"/>
  <c r="I439" i="18"/>
  <c r="J439" i="18"/>
  <c r="U439" i="18"/>
  <c r="V439" i="18"/>
  <c r="O439" i="18"/>
  <c r="AO439" i="18"/>
  <c r="K439" i="18"/>
  <c r="AA439" i="18"/>
  <c r="N439" i="18"/>
  <c r="S439" i="18"/>
  <c r="R439" i="18"/>
  <c r="AF439" i="18"/>
  <c r="Q439" i="18"/>
  <c r="P439" i="18"/>
  <c r="Z439" i="18"/>
  <c r="AK439" i="18"/>
  <c r="AJ439" i="18"/>
  <c r="X439" i="18"/>
  <c r="L439" i="18"/>
  <c r="AD439" i="18"/>
  <c r="AM439" i="18"/>
  <c r="W439" i="18"/>
  <c r="AC439" i="18"/>
  <c r="B440" i="18"/>
  <c r="AE440" i="18" s="1"/>
  <c r="E441" i="18"/>
  <c r="G441" i="18" s="1"/>
  <c r="F441" i="18"/>
  <c r="E441" i="19"/>
  <c r="F441" i="19"/>
  <c r="A442" i="18"/>
  <c r="D442" i="18" s="1"/>
  <c r="A442" i="19"/>
  <c r="D442" i="19" s="1"/>
  <c r="A443" i="16"/>
  <c r="D443" i="16" s="1"/>
  <c r="AM440" i="19" l="1"/>
  <c r="Q440" i="19"/>
  <c r="Y440" i="19"/>
  <c r="W440" i="19"/>
  <c r="P440" i="19"/>
  <c r="AL440" i="18"/>
  <c r="H441" i="18"/>
  <c r="U440" i="18"/>
  <c r="T440" i="19"/>
  <c r="AE440" i="19"/>
  <c r="M440" i="19"/>
  <c r="R440" i="18"/>
  <c r="AF440" i="19"/>
  <c r="V440" i="18"/>
  <c r="AI440" i="19"/>
  <c r="O440" i="19"/>
  <c r="G441" i="19"/>
  <c r="I440" i="19"/>
  <c r="R440" i="19"/>
  <c r="AD440" i="19"/>
  <c r="AA440" i="19"/>
  <c r="X440" i="19"/>
  <c r="S440" i="19"/>
  <c r="AC440" i="19"/>
  <c r="L440" i="19"/>
  <c r="AK440" i="19"/>
  <c r="AP440" i="19"/>
  <c r="Z440" i="19"/>
  <c r="U440" i="19"/>
  <c r="V440" i="19"/>
  <c r="AN440" i="19"/>
  <c r="N440" i="19"/>
  <c r="H441" i="19"/>
  <c r="B441" i="19" s="1"/>
  <c r="AO440" i="19"/>
  <c r="AD440" i="18"/>
  <c r="AA440" i="18"/>
  <c r="J440" i="18"/>
  <c r="L440" i="18"/>
  <c r="Z440" i="18"/>
  <c r="K440" i="18"/>
  <c r="Y440" i="18"/>
  <c r="M440" i="18"/>
  <c r="X440" i="18"/>
  <c r="AK440" i="18"/>
  <c r="AO440" i="18"/>
  <c r="AJ440" i="18"/>
  <c r="AC440" i="18"/>
  <c r="AN441" i="16"/>
  <c r="T441" i="16"/>
  <c r="S441" i="16"/>
  <c r="AE441" i="16"/>
  <c r="AE442" i="16" s="1"/>
  <c r="AL441" i="16"/>
  <c r="AJ441" i="16"/>
  <c r="AM441" i="16"/>
  <c r="AM442" i="16" s="1"/>
  <c r="X441" i="16"/>
  <c r="U441" i="16"/>
  <c r="U442" i="16" s="1"/>
  <c r="I441" i="16"/>
  <c r="AF441" i="16"/>
  <c r="Z441" i="16"/>
  <c r="Z442" i="16" s="1"/>
  <c r="AB441" i="16"/>
  <c r="AP441" i="16"/>
  <c r="W441" i="16"/>
  <c r="R441" i="16"/>
  <c r="R442" i="16" s="1"/>
  <c r="AD441" i="16"/>
  <c r="V441" i="16"/>
  <c r="AC441" i="16"/>
  <c r="AG441" i="16"/>
  <c r="AG442" i="16" s="1"/>
  <c r="AH441" i="16"/>
  <c r="Q441" i="16"/>
  <c r="AA441" i="16"/>
  <c r="K441" i="16"/>
  <c r="K442" i="16" s="1"/>
  <c r="AI441" i="16"/>
  <c r="O441" i="16"/>
  <c r="J441" i="16"/>
  <c r="G442" i="16"/>
  <c r="B442" i="16" s="1"/>
  <c r="AF442" i="16" s="1"/>
  <c r="M441" i="16"/>
  <c r="F443" i="16"/>
  <c r="E443" i="16"/>
  <c r="H443" i="16"/>
  <c r="AO441" i="16"/>
  <c r="AK441" i="16"/>
  <c r="Y441" i="16"/>
  <c r="Y442" i="16" s="1"/>
  <c r="N441" i="16"/>
  <c r="N442" i="16" s="1"/>
  <c r="L441" i="16"/>
  <c r="B441" i="18"/>
  <c r="P441" i="18" s="1"/>
  <c r="AN440" i="18"/>
  <c r="AP440" i="18"/>
  <c r="AM440" i="18"/>
  <c r="I440" i="18"/>
  <c r="I441" i="18" s="1"/>
  <c r="P440" i="18"/>
  <c r="AB440" i="18"/>
  <c r="Q440" i="18"/>
  <c r="N440" i="18"/>
  <c r="O440" i="18"/>
  <c r="E442" i="18"/>
  <c r="F442" i="18"/>
  <c r="T440" i="18"/>
  <c r="T441" i="18" s="1"/>
  <c r="AG440" i="18"/>
  <c r="S440" i="18"/>
  <c r="W440" i="18"/>
  <c r="AI440" i="18"/>
  <c r="AI441" i="18" s="1"/>
  <c r="AF440" i="18"/>
  <c r="AH440" i="18"/>
  <c r="AB440" i="19"/>
  <c r="AL440" i="19"/>
  <c r="AJ440" i="19"/>
  <c r="J440" i="19"/>
  <c r="F442" i="19"/>
  <c r="E442" i="19"/>
  <c r="AH440" i="19"/>
  <c r="K440" i="19"/>
  <c r="AG440" i="19"/>
  <c r="Z441" i="18"/>
  <c r="A443" i="19"/>
  <c r="D443" i="19" s="1"/>
  <c r="A443" i="18"/>
  <c r="D443" i="18" s="1"/>
  <c r="AN442" i="16"/>
  <c r="A444" i="16"/>
  <c r="D444" i="16" s="1"/>
  <c r="AB442" i="16"/>
  <c r="AC442" i="16"/>
  <c r="X442" i="16"/>
  <c r="I442" i="16"/>
  <c r="AA442" i="16"/>
  <c r="U441" i="18" l="1"/>
  <c r="AE441" i="18"/>
  <c r="L441" i="18"/>
  <c r="G442" i="18"/>
  <c r="AK441" i="18"/>
  <c r="AO441" i="18"/>
  <c r="Y441" i="18"/>
  <c r="J441" i="18"/>
  <c r="V441" i="19"/>
  <c r="AK441" i="19"/>
  <c r="AO441" i="19"/>
  <c r="P441" i="19"/>
  <c r="O441" i="19"/>
  <c r="AD441" i="19"/>
  <c r="AE441" i="19"/>
  <c r="AJ441" i="19"/>
  <c r="N441" i="19"/>
  <c r="U441" i="19"/>
  <c r="AH441" i="19"/>
  <c r="AC441" i="19"/>
  <c r="X441" i="19"/>
  <c r="AP441" i="19"/>
  <c r="W441" i="19"/>
  <c r="AB441" i="19"/>
  <c r="Y441" i="19"/>
  <c r="G442" i="19"/>
  <c r="K441" i="19"/>
  <c r="J441" i="19"/>
  <c r="AG441" i="19"/>
  <c r="I441" i="19"/>
  <c r="M441" i="19"/>
  <c r="AA441" i="19"/>
  <c r="L441" i="19"/>
  <c r="AF441" i="19"/>
  <c r="AN441" i="19"/>
  <c r="S441" i="19"/>
  <c r="AI441" i="19"/>
  <c r="R441" i="19"/>
  <c r="AM441" i="19"/>
  <c r="AL441" i="19"/>
  <c r="T441" i="19"/>
  <c r="Q441" i="19"/>
  <c r="Z441" i="19"/>
  <c r="H442" i="19"/>
  <c r="B442" i="19" s="1"/>
  <c r="AO442" i="19" s="1"/>
  <c r="O441" i="18"/>
  <c r="AN441" i="18"/>
  <c r="M441" i="18"/>
  <c r="S441" i="18"/>
  <c r="AJ441" i="18"/>
  <c r="AF441" i="18"/>
  <c r="AG441" i="18"/>
  <c r="N441" i="18"/>
  <c r="AA441" i="18"/>
  <c r="W441" i="18"/>
  <c r="R441" i="18"/>
  <c r="AM441" i="18"/>
  <c r="AL441" i="18"/>
  <c r="AC441" i="18"/>
  <c r="AB441" i="18"/>
  <c r="K441" i="18"/>
  <c r="AD441" i="18"/>
  <c r="Q441" i="18"/>
  <c r="AP441" i="18"/>
  <c r="X441" i="18"/>
  <c r="V441" i="18"/>
  <c r="AH441" i="18"/>
  <c r="J442" i="16"/>
  <c r="Q442" i="16"/>
  <c r="AL442" i="16"/>
  <c r="S442" i="16"/>
  <c r="S443" i="16" s="1"/>
  <c r="V442" i="16"/>
  <c r="P442" i="16"/>
  <c r="O442" i="16"/>
  <c r="O443" i="16" s="1"/>
  <c r="T442" i="16"/>
  <c r="T443" i="16" s="1"/>
  <c r="AP442" i="16"/>
  <c r="AJ442" i="16"/>
  <c r="W442" i="16"/>
  <c r="AD442" i="16"/>
  <c r="AK442" i="16"/>
  <c r="L442" i="16"/>
  <c r="AO442" i="16"/>
  <c r="AO443" i="16" s="1"/>
  <c r="M442" i="16"/>
  <c r="M443" i="16" s="1"/>
  <c r="AI442" i="16"/>
  <c r="AH442" i="16"/>
  <c r="F444" i="16"/>
  <c r="E444" i="16"/>
  <c r="H444" i="16" s="1"/>
  <c r="G443" i="16"/>
  <c r="B443" i="16" s="1"/>
  <c r="L443" i="16" s="1"/>
  <c r="E443" i="18"/>
  <c r="F443" i="18"/>
  <c r="H442" i="18"/>
  <c r="B442" i="18" s="1"/>
  <c r="E443" i="19"/>
  <c r="F443" i="19"/>
  <c r="G443" i="19" s="1"/>
  <c r="A444" i="19"/>
  <c r="D444" i="19" s="1"/>
  <c r="A444" i="18"/>
  <c r="D444" i="18" s="1"/>
  <c r="U443" i="16"/>
  <c r="J443" i="16"/>
  <c r="AG443" i="16"/>
  <c r="AD443" i="16"/>
  <c r="X443" i="16"/>
  <c r="AC443" i="16"/>
  <c r="AB443" i="16"/>
  <c r="P443" i="16"/>
  <c r="AI443" i="16"/>
  <c r="AL443" i="16"/>
  <c r="V443" i="16"/>
  <c r="N443" i="16"/>
  <c r="A445" i="16"/>
  <c r="D445" i="16" s="1"/>
  <c r="G443" i="18" l="1"/>
  <c r="S442" i="19"/>
  <c r="AI442" i="19"/>
  <c r="O442" i="19"/>
  <c r="R442" i="19"/>
  <c r="I442" i="19"/>
  <c r="AC442" i="19"/>
  <c r="AA442" i="19"/>
  <c r="Q442" i="19"/>
  <c r="AL442" i="19"/>
  <c r="AG442" i="19"/>
  <c r="L442" i="19"/>
  <c r="AP442" i="19"/>
  <c r="K442" i="19"/>
  <c r="T442" i="19"/>
  <c r="AF442" i="19"/>
  <c r="N442" i="19"/>
  <c r="P442" i="19"/>
  <c r="AD442" i="19"/>
  <c r="W442" i="19"/>
  <c r="AE442" i="19"/>
  <c r="AM442" i="19"/>
  <c r="M442" i="19"/>
  <c r="AK442" i="19"/>
  <c r="H443" i="19"/>
  <c r="B443" i="19" s="1"/>
  <c r="Y442" i="19"/>
  <c r="AJ442" i="19"/>
  <c r="AB442" i="19"/>
  <c r="V442" i="19"/>
  <c r="U442" i="19"/>
  <c r="AN442" i="19"/>
  <c r="J442" i="19"/>
  <c r="X442" i="19"/>
  <c r="Z442" i="19"/>
  <c r="AH442" i="19"/>
  <c r="H443" i="18"/>
  <c r="B443" i="18" s="1"/>
  <c r="AA443" i="16"/>
  <c r="Y443" i="16"/>
  <c r="Q443" i="16"/>
  <c r="AF443" i="16"/>
  <c r="W443" i="16"/>
  <c r="AM443" i="16"/>
  <c r="R443" i="16"/>
  <c r="G444" i="16"/>
  <c r="B444" i="16" s="1"/>
  <c r="L444" i="16" s="1"/>
  <c r="F445" i="16"/>
  <c r="E445" i="16"/>
  <c r="H445" i="16" s="1"/>
  <c r="AJ443" i="16"/>
  <c r="Z443" i="16"/>
  <c r="AH443" i="16"/>
  <c r="AN443" i="16"/>
  <c r="I443" i="16"/>
  <c r="AK443" i="16"/>
  <c r="AE443" i="16"/>
  <c r="AP443" i="16"/>
  <c r="AP444" i="16" s="1"/>
  <c r="K443" i="16"/>
  <c r="K444" i="16" s="1"/>
  <c r="AH442" i="18"/>
  <c r="J442" i="18"/>
  <c r="P442" i="18"/>
  <c r="V442" i="18"/>
  <c r="AB442" i="18"/>
  <c r="AO442" i="18"/>
  <c r="Q442" i="18"/>
  <c r="M442" i="18"/>
  <c r="AD442" i="18"/>
  <c r="R442" i="18"/>
  <c r="N442" i="18"/>
  <c r="AA442" i="18"/>
  <c r="AM442" i="18"/>
  <c r="T442" i="18"/>
  <c r="AN442" i="18"/>
  <c r="W442" i="18"/>
  <c r="AK442" i="18"/>
  <c r="I442" i="18"/>
  <c r="AC442" i="18"/>
  <c r="K442" i="18"/>
  <c r="AF442" i="18"/>
  <c r="AJ442" i="18"/>
  <c r="AE442" i="18"/>
  <c r="AI442" i="18"/>
  <c r="U442" i="18"/>
  <c r="AG442" i="18"/>
  <c r="AL442" i="18"/>
  <c r="AP442" i="18"/>
  <c r="O442" i="18"/>
  <c r="S442" i="18"/>
  <c r="Y442" i="18"/>
  <c r="Z442" i="18"/>
  <c r="L442" i="18"/>
  <c r="X442" i="18"/>
  <c r="F444" i="18"/>
  <c r="E444" i="18"/>
  <c r="E444" i="19"/>
  <c r="F444" i="19"/>
  <c r="A445" i="18"/>
  <c r="D445" i="18" s="1"/>
  <c r="A445" i="19"/>
  <c r="D445" i="19" s="1"/>
  <c r="A446" i="16"/>
  <c r="D446" i="16" s="1"/>
  <c r="W443" i="18" l="1"/>
  <c r="G444" i="19"/>
  <c r="AO443" i="19"/>
  <c r="S443" i="19"/>
  <c r="U443" i="19"/>
  <c r="Y443" i="19"/>
  <c r="AP443" i="19"/>
  <c r="AA443" i="19"/>
  <c r="Q443" i="19"/>
  <c r="AD443" i="19"/>
  <c r="AE443" i="19"/>
  <c r="AM443" i="19"/>
  <c r="P443" i="19"/>
  <c r="AK443" i="19"/>
  <c r="K443" i="19"/>
  <c r="N443" i="19"/>
  <c r="X443" i="19"/>
  <c r="AL443" i="19"/>
  <c r="AI443" i="19"/>
  <c r="Y443" i="18"/>
  <c r="AE443" i="18"/>
  <c r="AN443" i="18"/>
  <c r="P443" i="18"/>
  <c r="G444" i="18"/>
  <c r="AL443" i="18"/>
  <c r="AC443" i="18"/>
  <c r="N443" i="18"/>
  <c r="Q443" i="18"/>
  <c r="R443" i="18"/>
  <c r="AF444" i="16"/>
  <c r="G445" i="16"/>
  <c r="B445" i="16" s="1"/>
  <c r="L445" i="16"/>
  <c r="AD444" i="16"/>
  <c r="Y444" i="16"/>
  <c r="X444" i="16"/>
  <c r="X445" i="16" s="1"/>
  <c r="AC444" i="16"/>
  <c r="V444" i="16"/>
  <c r="V445" i="16" s="1"/>
  <c r="AK444" i="16"/>
  <c r="Z444" i="16"/>
  <c r="AG444" i="16"/>
  <c r="AG445" i="16" s="1"/>
  <c r="AL444" i="16"/>
  <c r="AL445" i="16" s="1"/>
  <c r="P444" i="16"/>
  <c r="Q444" i="16"/>
  <c r="Q445" i="16" s="1"/>
  <c r="U444" i="16"/>
  <c r="U445" i="16" s="1"/>
  <c r="I444" i="16"/>
  <c r="I445" i="16" s="1"/>
  <c r="M444" i="16"/>
  <c r="N444" i="16"/>
  <c r="N445" i="16" s="1"/>
  <c r="R444" i="16"/>
  <c r="R445" i="16" s="1"/>
  <c r="AM444" i="16"/>
  <c r="AM445" i="16" s="1"/>
  <c r="AA444" i="16"/>
  <c r="T444" i="16"/>
  <c r="T445" i="16" s="1"/>
  <c r="AJ444" i="16"/>
  <c r="S444" i="16"/>
  <c r="S445" i="16" s="1"/>
  <c r="AB444" i="16"/>
  <c r="AB445" i="16" s="1"/>
  <c r="AN444" i="16"/>
  <c r="O444" i="16"/>
  <c r="F446" i="16"/>
  <c r="E446" i="16"/>
  <c r="W444" i="16"/>
  <c r="AI444" i="16"/>
  <c r="AI445" i="16" s="1"/>
  <c r="AE444" i="16"/>
  <c r="AE445" i="16" s="1"/>
  <c r="AH444" i="16"/>
  <c r="AH445" i="16" s="1"/>
  <c r="J444" i="16"/>
  <c r="AO444" i="16"/>
  <c r="AO445" i="16" s="1"/>
  <c r="AF443" i="18"/>
  <c r="AO443" i="18"/>
  <c r="AI443" i="18"/>
  <c r="AP443" i="18"/>
  <c r="X443" i="18"/>
  <c r="I443" i="18"/>
  <c r="AA443" i="18"/>
  <c r="J443" i="18"/>
  <c r="AD443" i="18"/>
  <c r="L443" i="18"/>
  <c r="M443" i="18"/>
  <c r="AB443" i="18"/>
  <c r="AJ443" i="18"/>
  <c r="AM443" i="18"/>
  <c r="U443" i="18"/>
  <c r="V443" i="18"/>
  <c r="H444" i="18"/>
  <c r="B444" i="18" s="1"/>
  <c r="F445" i="18"/>
  <c r="E445" i="18"/>
  <c r="H445" i="18" s="1"/>
  <c r="AG443" i="18"/>
  <c r="O443" i="18"/>
  <c r="T443" i="18"/>
  <c r="K443" i="18"/>
  <c r="AK443" i="18"/>
  <c r="Z443" i="18"/>
  <c r="S443" i="18"/>
  <c r="AH443" i="18"/>
  <c r="I443" i="19"/>
  <c r="Z443" i="19"/>
  <c r="O443" i="19"/>
  <c r="J443" i="19"/>
  <c r="AB443" i="19"/>
  <c r="AN443" i="19"/>
  <c r="AG443" i="19"/>
  <c r="AJ443" i="19"/>
  <c r="AC443" i="19"/>
  <c r="H444" i="19"/>
  <c r="B444" i="19" s="1"/>
  <c r="E445" i="19"/>
  <c r="F445" i="19"/>
  <c r="AH443" i="19"/>
  <c r="W443" i="19"/>
  <c r="AF443" i="19"/>
  <c r="M443" i="19"/>
  <c r="V443" i="19"/>
  <c r="R443" i="19"/>
  <c r="T443" i="19"/>
  <c r="L443" i="19"/>
  <c r="A446" i="18"/>
  <c r="D446" i="18" s="1"/>
  <c r="A446" i="19"/>
  <c r="D446" i="19" s="1"/>
  <c r="AP445" i="16"/>
  <c r="AC445" i="16"/>
  <c r="AD445" i="16"/>
  <c r="Y445" i="16"/>
  <c r="AN445" i="16"/>
  <c r="K445" i="16"/>
  <c r="O445" i="16"/>
  <c r="A447" i="16"/>
  <c r="D447" i="16" s="1"/>
  <c r="W445" i="16"/>
  <c r="J445" i="16"/>
  <c r="AF445" i="16"/>
  <c r="AK445" i="16"/>
  <c r="Z445" i="16"/>
  <c r="AA445" i="16"/>
  <c r="P445" i="16"/>
  <c r="AJ445" i="16"/>
  <c r="M445" i="16"/>
  <c r="G445" i="19" l="1"/>
  <c r="H446" i="16"/>
  <c r="G446" i="16"/>
  <c r="F447" i="16"/>
  <c r="E447" i="16"/>
  <c r="H447" i="16" s="1"/>
  <c r="G447" i="16"/>
  <c r="B447" i="16" s="1"/>
  <c r="AK444" i="18"/>
  <c r="K444" i="18"/>
  <c r="T444" i="18"/>
  <c r="U444" i="18"/>
  <c r="AI444" i="18"/>
  <c r="Q444" i="18"/>
  <c r="J444" i="18"/>
  <c r="AF444" i="18"/>
  <c r="AL444" i="18"/>
  <c r="AG444" i="18"/>
  <c r="M444" i="18"/>
  <c r="AC444" i="18"/>
  <c r="N444" i="18"/>
  <c r="AO444" i="18"/>
  <c r="AN444" i="18"/>
  <c r="I444" i="18"/>
  <c r="AA444" i="18"/>
  <c r="W444" i="18"/>
  <c r="V444" i="18"/>
  <c r="O444" i="18"/>
  <c r="R444" i="18"/>
  <c r="Z444" i="18"/>
  <c r="AM444" i="18"/>
  <c r="X444" i="18"/>
  <c r="AB444" i="18"/>
  <c r="S444" i="18"/>
  <c r="AJ444" i="18"/>
  <c r="Y444" i="18"/>
  <c r="AP444" i="18"/>
  <c r="AD444" i="18"/>
  <c r="AE444" i="18"/>
  <c r="P444" i="18"/>
  <c r="L444" i="18"/>
  <c r="AH444" i="18"/>
  <c r="E446" i="18"/>
  <c r="F446" i="18"/>
  <c r="G445" i="18"/>
  <c r="B445" i="18" s="1"/>
  <c r="AK445" i="18" s="1"/>
  <c r="L444" i="19"/>
  <c r="M444" i="19"/>
  <c r="AO444" i="19"/>
  <c r="AM444" i="19"/>
  <c r="AK444" i="19"/>
  <c r="AD444" i="19"/>
  <c r="AB444" i="19"/>
  <c r="S444" i="19"/>
  <c r="I444" i="19"/>
  <c r="W444" i="19"/>
  <c r="AI444" i="19"/>
  <c r="Y444" i="19"/>
  <c r="V444" i="19"/>
  <c r="J444" i="19"/>
  <c r="Q444" i="19"/>
  <c r="AP444" i="19"/>
  <c r="AH444" i="19"/>
  <c r="N444" i="19"/>
  <c r="AJ444" i="19"/>
  <c r="P444" i="19"/>
  <c r="K444" i="19"/>
  <c r="X444" i="19"/>
  <c r="T444" i="19"/>
  <c r="O444" i="19"/>
  <c r="AE444" i="19"/>
  <c r="AA444" i="19"/>
  <c r="R444" i="19"/>
  <c r="AF444" i="19"/>
  <c r="AG444" i="19"/>
  <c r="AC444" i="19"/>
  <c r="AL444" i="19"/>
  <c r="U444" i="19"/>
  <c r="AN444" i="19"/>
  <c r="Z444" i="19"/>
  <c r="E446" i="19"/>
  <c r="F446" i="19"/>
  <c r="H446" i="19" s="1"/>
  <c r="H445" i="19"/>
  <c r="B445" i="19" s="1"/>
  <c r="A447" i="19"/>
  <c r="D447" i="19" s="1"/>
  <c r="A447" i="18"/>
  <c r="D447" i="18" s="1"/>
  <c r="A448" i="16"/>
  <c r="D448" i="16" s="1"/>
  <c r="AO445" i="18" l="1"/>
  <c r="Z445" i="18"/>
  <c r="W445" i="18"/>
  <c r="K445" i="18"/>
  <c r="L445" i="18"/>
  <c r="AL445" i="18"/>
  <c r="G446" i="18"/>
  <c r="P445" i="18"/>
  <c r="AI445" i="18"/>
  <c r="AF445" i="18"/>
  <c r="I445" i="18"/>
  <c r="Y445" i="18"/>
  <c r="O445" i="18"/>
  <c r="T445" i="18"/>
  <c r="AN445" i="18"/>
  <c r="AE445" i="18"/>
  <c r="H446" i="18"/>
  <c r="B446" i="18" s="1"/>
  <c r="K446" i="18" s="1"/>
  <c r="X445" i="18"/>
  <c r="AC445" i="18"/>
  <c r="U445" i="18"/>
  <c r="B446" i="16"/>
  <c r="F448" i="16"/>
  <c r="G448" i="16" s="1"/>
  <c r="E448" i="16"/>
  <c r="H448" i="16" s="1"/>
  <c r="AK446" i="16"/>
  <c r="AP446" i="16"/>
  <c r="AP447" i="16" s="1"/>
  <c r="AG446" i="16"/>
  <c r="AN446" i="16"/>
  <c r="AN447" i="16" s="1"/>
  <c r="V446" i="16"/>
  <c r="V447" i="16" s="1"/>
  <c r="AH446" i="16"/>
  <c r="AH447" i="16" s="1"/>
  <c r="I446" i="16"/>
  <c r="I447" i="16" s="1"/>
  <c r="AA446" i="16"/>
  <c r="AA447" i="16" s="1"/>
  <c r="AP445" i="18"/>
  <c r="AM445" i="18"/>
  <c r="AM446" i="18" s="1"/>
  <c r="F447" i="18"/>
  <c r="E447" i="18"/>
  <c r="J445" i="18"/>
  <c r="M445" i="18"/>
  <c r="AD445" i="18"/>
  <c r="Q445" i="18"/>
  <c r="V445" i="18"/>
  <c r="AH445" i="18"/>
  <c r="N445" i="18"/>
  <c r="AG445" i="18"/>
  <c r="S445" i="18"/>
  <c r="R445" i="18"/>
  <c r="AB445" i="18"/>
  <c r="AA445" i="18"/>
  <c r="AJ445" i="18"/>
  <c r="AC445" i="19"/>
  <c r="Z445" i="19"/>
  <c r="AI445" i="19"/>
  <c r="J445" i="19"/>
  <c r="AP445" i="19"/>
  <c r="AE445" i="19"/>
  <c r="T445" i="19"/>
  <c r="AF445" i="19"/>
  <c r="R445" i="19"/>
  <c r="AL445" i="19"/>
  <c r="X445" i="19"/>
  <c r="O445" i="19"/>
  <c r="N445" i="19"/>
  <c r="I445" i="19"/>
  <c r="Y445" i="19"/>
  <c r="AD445" i="19"/>
  <c r="P445" i="19"/>
  <c r="AG445" i="19"/>
  <c r="AH445" i="19"/>
  <c r="M445" i="19"/>
  <c r="L445" i="19"/>
  <c r="AB445" i="19"/>
  <c r="Q445" i="19"/>
  <c r="AJ445" i="19"/>
  <c r="W445" i="19"/>
  <c r="U445" i="19"/>
  <c r="S445" i="19"/>
  <c r="AA445" i="19"/>
  <c r="AK445" i="19"/>
  <c r="V445" i="19"/>
  <c r="AM445" i="19"/>
  <c r="AN445" i="19"/>
  <c r="K445" i="19"/>
  <c r="AO445" i="19"/>
  <c r="E447" i="19"/>
  <c r="F447" i="19"/>
  <c r="G446" i="19"/>
  <c r="B446" i="19" s="1"/>
  <c r="N446" i="19" s="1"/>
  <c r="AF446" i="18"/>
  <c r="AL446" i="18"/>
  <c r="AA446" i="18"/>
  <c r="A448" i="18"/>
  <c r="D448" i="18" s="1"/>
  <c r="U446" i="18"/>
  <c r="A448" i="19"/>
  <c r="D448" i="19" s="1"/>
  <c r="A449" i="16"/>
  <c r="D449" i="16" s="1"/>
  <c r="AG447" i="16"/>
  <c r="AK447" i="16"/>
  <c r="O446" i="18" l="1"/>
  <c r="AI446" i="18"/>
  <c r="L446" i="18"/>
  <c r="T446" i="18"/>
  <c r="AH446" i="18"/>
  <c r="AO446" i="18"/>
  <c r="W446" i="18"/>
  <c r="X446" i="18"/>
  <c r="P446" i="18"/>
  <c r="AJ446" i="18"/>
  <c r="AK446" i="18"/>
  <c r="AG446" i="18"/>
  <c r="R446" i="18"/>
  <c r="M446" i="18"/>
  <c r="Q446" i="18"/>
  <c r="Z446" i="18"/>
  <c r="Y446" i="18"/>
  <c r="AE446" i="18"/>
  <c r="AD446" i="18"/>
  <c r="AA446" i="19"/>
  <c r="S446" i="18"/>
  <c r="V446" i="18"/>
  <c r="J446" i="18"/>
  <c r="AP446" i="18"/>
  <c r="K446" i="19"/>
  <c r="M446" i="19"/>
  <c r="AB446" i="18"/>
  <c r="AI446" i="19"/>
  <c r="X446" i="19"/>
  <c r="AC446" i="18"/>
  <c r="AN446" i="18"/>
  <c r="I446" i="18"/>
  <c r="AC446" i="19"/>
  <c r="AK446" i="19"/>
  <c r="AP446" i="19"/>
  <c r="AB446" i="19"/>
  <c r="U446" i="19"/>
  <c r="N446" i="18"/>
  <c r="G447" i="18"/>
  <c r="AD446" i="19"/>
  <c r="L446" i="19"/>
  <c r="R446" i="19"/>
  <c r="W446" i="19"/>
  <c r="AE446" i="19"/>
  <c r="H447" i="19"/>
  <c r="AJ446" i="19"/>
  <c r="O446" i="19"/>
  <c r="H447" i="18"/>
  <c r="L446" i="16"/>
  <c r="L447" i="16" s="1"/>
  <c r="AC446" i="16"/>
  <c r="AC447" i="16" s="1"/>
  <c r="Q446" i="16"/>
  <c r="Q447" i="16" s="1"/>
  <c r="R446" i="16"/>
  <c r="R447" i="16" s="1"/>
  <c r="O446" i="16"/>
  <c r="O447" i="16" s="1"/>
  <c r="AF446" i="16"/>
  <c r="AF447" i="16" s="1"/>
  <c r="AD446" i="16"/>
  <c r="AD447" i="16" s="1"/>
  <c r="N446" i="16"/>
  <c r="N447" i="16" s="1"/>
  <c r="P446" i="16"/>
  <c r="P447" i="16" s="1"/>
  <c r="AL446" i="16"/>
  <c r="AL447" i="16" s="1"/>
  <c r="S446" i="16"/>
  <c r="S447" i="16" s="1"/>
  <c r="J446" i="16"/>
  <c r="J447" i="16" s="1"/>
  <c r="U446" i="16"/>
  <c r="U447" i="16" s="1"/>
  <c r="Z446" i="16"/>
  <c r="Z447" i="16" s="1"/>
  <c r="X446" i="16"/>
  <c r="X447" i="16" s="1"/>
  <c r="AO446" i="16"/>
  <c r="AO447" i="16" s="1"/>
  <c r="AJ446" i="16"/>
  <c r="AJ447" i="16" s="1"/>
  <c r="W446" i="16"/>
  <c r="W447" i="16" s="1"/>
  <c r="M446" i="16"/>
  <c r="M447" i="16" s="1"/>
  <c r="AM446" i="16"/>
  <c r="AM447" i="16" s="1"/>
  <c r="AI446" i="16"/>
  <c r="AI447" i="16" s="1"/>
  <c r="T446" i="16"/>
  <c r="T447" i="16" s="1"/>
  <c r="Y446" i="16"/>
  <c r="Y447" i="16" s="1"/>
  <c r="AE446" i="16"/>
  <c r="AE447" i="16" s="1"/>
  <c r="AB446" i="16"/>
  <c r="AB447" i="16" s="1"/>
  <c r="K446" i="16"/>
  <c r="K447" i="16" s="1"/>
  <c r="F449" i="16"/>
  <c r="H449" i="16" s="1"/>
  <c r="E449" i="16"/>
  <c r="B448" i="16"/>
  <c r="L448" i="16" s="1"/>
  <c r="F448" i="18"/>
  <c r="E448" i="18"/>
  <c r="H448" i="18" s="1"/>
  <c r="Z446" i="19"/>
  <c r="AM446" i="19"/>
  <c r="AH446" i="19"/>
  <c r="AL446" i="19"/>
  <c r="Y446" i="19"/>
  <c r="AO446" i="19"/>
  <c r="F448" i="19"/>
  <c r="E448" i="19"/>
  <c r="H448" i="19" s="1"/>
  <c r="V446" i="19"/>
  <c r="J446" i="19"/>
  <c r="AN446" i="19"/>
  <c r="P446" i="19"/>
  <c r="AF446" i="19"/>
  <c r="T446" i="19"/>
  <c r="I446" i="19"/>
  <c r="Q446" i="19"/>
  <c r="S446" i="19"/>
  <c r="AG446" i="19"/>
  <c r="G447" i="19"/>
  <c r="B447" i="19" s="1"/>
  <c r="AB447" i="19" s="1"/>
  <c r="A449" i="19"/>
  <c r="D449" i="19" s="1"/>
  <c r="A449" i="18"/>
  <c r="D449" i="18" s="1"/>
  <c r="A450" i="16"/>
  <c r="D450" i="16" s="1"/>
  <c r="B447" i="18" l="1"/>
  <c r="AH447" i="18" s="1"/>
  <c r="I447" i="19"/>
  <c r="AM447" i="19"/>
  <c r="S447" i="19"/>
  <c r="AF447" i="19"/>
  <c r="AN447" i="18"/>
  <c r="Y447" i="18"/>
  <c r="M447" i="18"/>
  <c r="AG447" i="18"/>
  <c r="K447" i="18"/>
  <c r="W447" i="18"/>
  <c r="R447" i="18"/>
  <c r="AI447" i="18"/>
  <c r="AC447" i="18"/>
  <c r="AP447" i="18"/>
  <c r="L447" i="18"/>
  <c r="AK447" i="18"/>
  <c r="AA447" i="18"/>
  <c r="V447" i="18"/>
  <c r="AD447" i="18"/>
  <c r="AL447" i="18"/>
  <c r="AM447" i="18"/>
  <c r="S447" i="18"/>
  <c r="AB447" i="18"/>
  <c r="I447" i="18"/>
  <c r="J447" i="18"/>
  <c r="AJ447" i="18"/>
  <c r="X447" i="18"/>
  <c r="Q447" i="18"/>
  <c r="AE447" i="18"/>
  <c r="AF447" i="18"/>
  <c r="AO447" i="18"/>
  <c r="Z447" i="18"/>
  <c r="T447" i="18"/>
  <c r="P447" i="18"/>
  <c r="N447" i="18"/>
  <c r="O447" i="18"/>
  <c r="G448" i="18"/>
  <c r="B448" i="18" s="1"/>
  <c r="O448" i="18" s="1"/>
  <c r="G449" i="16"/>
  <c r="P448" i="16"/>
  <c r="AO448" i="16"/>
  <c r="Q448" i="16"/>
  <c r="AP448" i="16"/>
  <c r="O448" i="16"/>
  <c r="I448" i="16"/>
  <c r="AK448" i="16"/>
  <c r="W448" i="16"/>
  <c r="J448" i="16"/>
  <c r="N448" i="16"/>
  <c r="N449" i="16" s="1"/>
  <c r="AB448" i="16"/>
  <c r="M448" i="16"/>
  <c r="V448" i="16"/>
  <c r="V449" i="16" s="1"/>
  <c r="K448" i="16"/>
  <c r="E450" i="16"/>
  <c r="F450" i="16"/>
  <c r="AN448" i="16"/>
  <c r="B449" i="16"/>
  <c r="K449" i="16" s="1"/>
  <c r="AA448" i="16"/>
  <c r="S448" i="16"/>
  <c r="Z448" i="16"/>
  <c r="Y448" i="16"/>
  <c r="X448" i="16"/>
  <c r="AL448" i="16"/>
  <c r="AM448" i="16"/>
  <c r="AE448" i="16"/>
  <c r="AE449" i="16" s="1"/>
  <c r="AJ448" i="16"/>
  <c r="AC448" i="16"/>
  <c r="AD448" i="16"/>
  <c r="T448" i="16"/>
  <c r="T449" i="16" s="1"/>
  <c r="AF448" i="16"/>
  <c r="AH448" i="16"/>
  <c r="U448" i="16"/>
  <c r="U449" i="16" s="1"/>
  <c r="R448" i="16"/>
  <c r="R449" i="16" s="1"/>
  <c r="AI448" i="16"/>
  <c r="AG448" i="16"/>
  <c r="E449" i="18"/>
  <c r="F449" i="18"/>
  <c r="AJ447" i="19"/>
  <c r="K447" i="19"/>
  <c r="L447" i="19"/>
  <c r="AC447" i="19"/>
  <c r="N447" i="19"/>
  <c r="AE447" i="19"/>
  <c r="AA447" i="19"/>
  <c r="AI447" i="19"/>
  <c r="T447" i="19"/>
  <c r="V447" i="19"/>
  <c r="R447" i="19"/>
  <c r="X447" i="19"/>
  <c r="AG447" i="19"/>
  <c r="Q447" i="19"/>
  <c r="P447" i="19"/>
  <c r="J447" i="19"/>
  <c r="E449" i="19"/>
  <c r="F449" i="19"/>
  <c r="U447" i="19"/>
  <c r="AD447" i="19"/>
  <c r="AO447" i="19"/>
  <c r="AH447" i="19"/>
  <c r="AN447" i="19"/>
  <c r="AP447" i="19"/>
  <c r="Z447" i="19"/>
  <c r="Y447" i="19"/>
  <c r="AL447" i="19"/>
  <c r="O447" i="19"/>
  <c r="W447" i="19"/>
  <c r="AK447" i="19"/>
  <c r="M447" i="19"/>
  <c r="G448" i="19"/>
  <c r="B448" i="19" s="1"/>
  <c r="AJ448" i="19" s="1"/>
  <c r="A450" i="19"/>
  <c r="D450" i="19" s="1"/>
  <c r="A450" i="18"/>
  <c r="D450" i="18" s="1"/>
  <c r="AG449" i="16"/>
  <c r="A451" i="16"/>
  <c r="D451" i="16" s="1"/>
  <c r="X449" i="16"/>
  <c r="AC448" i="18" l="1"/>
  <c r="AN448" i="18"/>
  <c r="AG448" i="18"/>
  <c r="W448" i="19"/>
  <c r="Z448" i="19"/>
  <c r="AO448" i="19"/>
  <c r="AM448" i="19"/>
  <c r="H449" i="18"/>
  <c r="U447" i="18"/>
  <c r="L448" i="18"/>
  <c r="R448" i="18"/>
  <c r="AG448" i="19"/>
  <c r="AE448" i="18"/>
  <c r="AM448" i="18"/>
  <c r="AA448" i="18"/>
  <c r="Y448" i="18"/>
  <c r="J448" i="18"/>
  <c r="V448" i="18"/>
  <c r="Q448" i="18"/>
  <c r="T448" i="18"/>
  <c r="K448" i="18"/>
  <c r="Z448" i="18"/>
  <c r="AO448" i="18"/>
  <c r="U448" i="18"/>
  <c r="X448" i="18"/>
  <c r="AB448" i="18"/>
  <c r="I448" i="18"/>
  <c r="AK448" i="18"/>
  <c r="AD448" i="18"/>
  <c r="S448" i="18"/>
  <c r="N448" i="18"/>
  <c r="AL448" i="18"/>
  <c r="AJ448" i="18"/>
  <c r="P448" i="18"/>
  <c r="AF448" i="18"/>
  <c r="AP448" i="18"/>
  <c r="W448" i="18"/>
  <c r="M448" i="18"/>
  <c r="AI448" i="19"/>
  <c r="S448" i="19"/>
  <c r="AD448" i="19"/>
  <c r="V448" i="19"/>
  <c r="AE448" i="19"/>
  <c r="K448" i="19"/>
  <c r="Y448" i="19"/>
  <c r="R448" i="19"/>
  <c r="J448" i="19"/>
  <c r="G449" i="19"/>
  <c r="L448" i="19"/>
  <c r="AN448" i="19"/>
  <c r="H449" i="19"/>
  <c r="P448" i="19"/>
  <c r="AA448" i="19"/>
  <c r="AH448" i="18"/>
  <c r="AI448" i="18"/>
  <c r="G449" i="18"/>
  <c r="B449" i="18" s="1"/>
  <c r="Y449" i="16"/>
  <c r="O449" i="16"/>
  <c r="AK449" i="16"/>
  <c r="W449" i="16"/>
  <c r="M449" i="16"/>
  <c r="H450" i="16"/>
  <c r="AB449" i="16"/>
  <c r="Q449" i="16"/>
  <c r="AD449" i="16"/>
  <c r="S449" i="16"/>
  <c r="AJ449" i="16"/>
  <c r="AN449" i="16"/>
  <c r="G450" i="16"/>
  <c r="B450" i="16" s="1"/>
  <c r="F451" i="16"/>
  <c r="E451" i="16"/>
  <c r="H451" i="16" s="1"/>
  <c r="G451" i="16"/>
  <c r="AO449" i="16"/>
  <c r="P449" i="16"/>
  <c r="AH449" i="16"/>
  <c r="AM449" i="16"/>
  <c r="Z449" i="16"/>
  <c r="AP449" i="16"/>
  <c r="AC449" i="16"/>
  <c r="AL449" i="16"/>
  <c r="AL450" i="16" s="1"/>
  <c r="J449" i="16"/>
  <c r="AI449" i="16"/>
  <c r="AF449" i="16"/>
  <c r="L449" i="16"/>
  <c r="I449" i="16"/>
  <c r="AA449" i="16"/>
  <c r="E450" i="18"/>
  <c r="F450" i="18"/>
  <c r="AB448" i="19"/>
  <c r="I448" i="19"/>
  <c r="AK448" i="19"/>
  <c r="O448" i="19"/>
  <c r="F450" i="19"/>
  <c r="E450" i="19"/>
  <c r="Q448" i="19"/>
  <c r="AH448" i="19"/>
  <c r="AF448" i="19"/>
  <c r="AC448" i="19"/>
  <c r="M448" i="19"/>
  <c r="AL448" i="19"/>
  <c r="U448" i="19"/>
  <c r="X448" i="19"/>
  <c r="AP448" i="19"/>
  <c r="T448" i="19"/>
  <c r="N448" i="19"/>
  <c r="A451" i="18"/>
  <c r="D451" i="18" s="1"/>
  <c r="A451" i="19"/>
  <c r="D451" i="19" s="1"/>
  <c r="A452" i="16"/>
  <c r="D452" i="16" s="1"/>
  <c r="G450" i="18" l="1"/>
  <c r="AH449" i="18"/>
  <c r="AI449" i="18"/>
  <c r="G450" i="19"/>
  <c r="B449" i="19"/>
  <c r="X449" i="19" s="1"/>
  <c r="U449" i="18"/>
  <c r="N449" i="18"/>
  <c r="I449" i="18"/>
  <c r="AB449" i="18"/>
  <c r="K449" i="18"/>
  <c r="AP449" i="18"/>
  <c r="AA449" i="18"/>
  <c r="T449" i="18"/>
  <c r="L449" i="18"/>
  <c r="O449" i="18"/>
  <c r="Q449" i="18"/>
  <c r="V449" i="18"/>
  <c r="AJ449" i="18"/>
  <c r="Y449" i="18"/>
  <c r="AD449" i="18"/>
  <c r="Z449" i="18"/>
  <c r="AM449" i="18"/>
  <c r="S449" i="18"/>
  <c r="AL449" i="18"/>
  <c r="R449" i="18"/>
  <c r="AK449" i="18"/>
  <c r="X449" i="18"/>
  <c r="AF449" i="18"/>
  <c r="AG449" i="18"/>
  <c r="H450" i="18"/>
  <c r="B450" i="18" s="1"/>
  <c r="AO449" i="18"/>
  <c r="AN449" i="18"/>
  <c r="P449" i="18"/>
  <c r="AC449" i="18"/>
  <c r="M449" i="18"/>
  <c r="J449" i="18"/>
  <c r="AE449" i="18"/>
  <c r="W449" i="18"/>
  <c r="B451" i="16"/>
  <c r="AI451" i="16" s="1"/>
  <c r="AB450" i="16"/>
  <c r="T450" i="16"/>
  <c r="O450" i="16"/>
  <c r="M450" i="16"/>
  <c r="M451" i="16" s="1"/>
  <c r="Z450" i="16"/>
  <c r="AD450" i="16"/>
  <c r="AA450" i="16"/>
  <c r="AE450" i="16"/>
  <c r="AE451" i="16" s="1"/>
  <c r="L450" i="16"/>
  <c r="P450" i="16"/>
  <c r="AC450" i="16"/>
  <c r="S450" i="16"/>
  <c r="S451" i="16" s="1"/>
  <c r="K450" i="16"/>
  <c r="AK450" i="16"/>
  <c r="AJ450" i="16"/>
  <c r="AP450" i="16"/>
  <c r="AP451" i="16" s="1"/>
  <c r="AI450" i="16"/>
  <c r="Y450" i="16"/>
  <c r="Y451" i="16" s="1"/>
  <c r="X450" i="16"/>
  <c r="W450" i="16"/>
  <c r="W451" i="16" s="1"/>
  <c r="AM450" i="16"/>
  <c r="J450" i="16"/>
  <c r="AF450" i="16"/>
  <c r="AG450" i="16"/>
  <c r="V450" i="16"/>
  <c r="N450" i="16"/>
  <c r="R450" i="16"/>
  <c r="AO450" i="16"/>
  <c r="AO451" i="16" s="1"/>
  <c r="U450" i="16"/>
  <c r="I450" i="16"/>
  <c r="I451" i="16" s="1"/>
  <c r="AH450" i="16"/>
  <c r="AN450" i="16"/>
  <c r="AN451" i="16" s="1"/>
  <c r="Q450" i="16"/>
  <c r="F452" i="16"/>
  <c r="E452" i="16"/>
  <c r="H452" i="16" s="1"/>
  <c r="E451" i="18"/>
  <c r="F451" i="18"/>
  <c r="H450" i="19"/>
  <c r="F451" i="19"/>
  <c r="E451" i="19"/>
  <c r="A452" i="19"/>
  <c r="D452" i="19" s="1"/>
  <c r="A452" i="18"/>
  <c r="D452" i="18" s="1"/>
  <c r="AL451" i="16"/>
  <c r="AG451" i="16"/>
  <c r="J451" i="16"/>
  <c r="A453" i="16"/>
  <c r="D453" i="16" s="1"/>
  <c r="K451" i="16"/>
  <c r="AD451" i="16"/>
  <c r="O451" i="16"/>
  <c r="T451" i="16"/>
  <c r="L450" i="18" l="1"/>
  <c r="W450" i="18"/>
  <c r="AH450" i="18"/>
  <c r="M450" i="18"/>
  <c r="X450" i="18"/>
  <c r="AA450" i="18"/>
  <c r="Q450" i="18"/>
  <c r="AL450" i="18"/>
  <c r="I450" i="18"/>
  <c r="AJ450" i="18"/>
  <c r="H451" i="19"/>
  <c r="Y450" i="18"/>
  <c r="AP450" i="18"/>
  <c r="U449" i="19"/>
  <c r="G451" i="19"/>
  <c r="B450" i="19"/>
  <c r="O449" i="19"/>
  <c r="AN449" i="19"/>
  <c r="Q449" i="19"/>
  <c r="L449" i="19"/>
  <c r="I449" i="19"/>
  <c r="M449" i="19"/>
  <c r="AB449" i="19"/>
  <c r="AO449" i="19"/>
  <c r="W449" i="19"/>
  <c r="J449" i="19"/>
  <c r="AJ449" i="19"/>
  <c r="AH449" i="19"/>
  <c r="R449" i="19"/>
  <c r="AK449" i="19"/>
  <c r="AP449" i="19"/>
  <c r="AG449" i="19"/>
  <c r="AG450" i="19" s="1"/>
  <c r="AE449" i="19"/>
  <c r="K449" i="19"/>
  <c r="P449" i="19"/>
  <c r="AL449" i="19"/>
  <c r="AL450" i="19" s="1"/>
  <c r="Z449" i="19"/>
  <c r="AM449" i="19"/>
  <c r="AI449" i="19"/>
  <c r="T449" i="19"/>
  <c r="T450" i="19" s="1"/>
  <c r="V449" i="19"/>
  <c r="Y449" i="19"/>
  <c r="AD449" i="19"/>
  <c r="AA449" i="19"/>
  <c r="AA450" i="19" s="1"/>
  <c r="N449" i="19"/>
  <c r="S449" i="19"/>
  <c r="AF449" i="19"/>
  <c r="AC449" i="19"/>
  <c r="AC450" i="19" s="1"/>
  <c r="AE450" i="18"/>
  <c r="P450" i="18"/>
  <c r="AO450" i="18"/>
  <c r="O450" i="18"/>
  <c r="U450" i="18"/>
  <c r="AI450" i="18"/>
  <c r="AM450" i="18"/>
  <c r="AG450" i="18"/>
  <c r="V450" i="18"/>
  <c r="Z450" i="18"/>
  <c r="T450" i="18"/>
  <c r="G451" i="18"/>
  <c r="AA451" i="16"/>
  <c r="AK451" i="16"/>
  <c r="AF451" i="16"/>
  <c r="AF452" i="16" s="1"/>
  <c r="P451" i="16"/>
  <c r="P452" i="16" s="1"/>
  <c r="G452" i="16"/>
  <c r="B452" i="16" s="1"/>
  <c r="AE452" i="16" s="1"/>
  <c r="AH451" i="16"/>
  <c r="R451" i="16"/>
  <c r="X451" i="16"/>
  <c r="X452" i="16" s="1"/>
  <c r="AJ451" i="16"/>
  <c r="AC451" i="16"/>
  <c r="L451" i="16"/>
  <c r="N451" i="16"/>
  <c r="N452" i="16" s="1"/>
  <c r="V451" i="16"/>
  <c r="V452" i="16" s="1"/>
  <c r="Q451" i="16"/>
  <c r="Z451" i="16"/>
  <c r="AM451" i="16"/>
  <c r="U451" i="16"/>
  <c r="AB451" i="16"/>
  <c r="F453" i="16"/>
  <c r="E453" i="16"/>
  <c r="H453" i="16" s="1"/>
  <c r="F452" i="18"/>
  <c r="E452" i="18"/>
  <c r="H452" i="18" s="1"/>
  <c r="AB450" i="18"/>
  <c r="AC450" i="18"/>
  <c r="AD450" i="18"/>
  <c r="R450" i="18"/>
  <c r="N450" i="18"/>
  <c r="H451" i="18"/>
  <c r="K450" i="18"/>
  <c r="J450" i="18"/>
  <c r="AF450" i="18"/>
  <c r="AK450" i="18"/>
  <c r="S450" i="18"/>
  <c r="AN450" i="18"/>
  <c r="E452" i="19"/>
  <c r="F452" i="19"/>
  <c r="A453" i="18"/>
  <c r="D453" i="18" s="1"/>
  <c r="A453" i="19"/>
  <c r="D453" i="19" s="1"/>
  <c r="S452" i="16"/>
  <c r="J452" i="16"/>
  <c r="Q452" i="16"/>
  <c r="M452" i="16"/>
  <c r="AO452" i="16"/>
  <c r="AP452" i="16"/>
  <c r="A454" i="16"/>
  <c r="D454" i="16" s="1"/>
  <c r="AH452" i="16"/>
  <c r="AD452" i="16"/>
  <c r="AC452" i="16"/>
  <c r="AI452" i="16"/>
  <c r="Y452" i="16"/>
  <c r="W452" i="16"/>
  <c r="U452" i="16"/>
  <c r="T452" i="16"/>
  <c r="Z452" i="16"/>
  <c r="K452" i="16"/>
  <c r="AL452" i="16"/>
  <c r="L452" i="16"/>
  <c r="O452" i="16"/>
  <c r="AA452" i="16"/>
  <c r="AJ452" i="16"/>
  <c r="AM452" i="16"/>
  <c r="R452" i="16"/>
  <c r="AO450" i="19" l="1"/>
  <c r="AH450" i="19"/>
  <c r="AH451" i="19" s="1"/>
  <c r="B451" i="19"/>
  <c r="AO451" i="19" s="1"/>
  <c r="AB450" i="19"/>
  <c r="Q450" i="19"/>
  <c r="O450" i="19"/>
  <c r="AM450" i="19"/>
  <c r="N450" i="19"/>
  <c r="N451" i="19" s="1"/>
  <c r="V450" i="19"/>
  <c r="V451" i="19" s="1"/>
  <c r="Z450" i="19"/>
  <c r="Z451" i="19" s="1"/>
  <c r="AE450" i="19"/>
  <c r="AE451" i="19" s="1"/>
  <c r="R450" i="19"/>
  <c r="R451" i="19" s="1"/>
  <c r="W450" i="19"/>
  <c r="W451" i="19" s="1"/>
  <c r="I450" i="19"/>
  <c r="I451" i="19" s="1"/>
  <c r="L450" i="19"/>
  <c r="L451" i="19" s="1"/>
  <c r="X450" i="19"/>
  <c r="X451" i="19" s="1"/>
  <c r="AN450" i="19"/>
  <c r="AN451" i="19" s="1"/>
  <c r="S450" i="19"/>
  <c r="S451" i="19" s="1"/>
  <c r="Y450" i="19"/>
  <c r="Y451" i="19" s="1"/>
  <c r="K450" i="19"/>
  <c r="K451" i="19" s="1"/>
  <c r="AK450" i="19"/>
  <c r="AK451" i="19" s="1"/>
  <c r="J450" i="19"/>
  <c r="J451" i="19" s="1"/>
  <c r="M450" i="19"/>
  <c r="M451" i="19" s="1"/>
  <c r="U450" i="19"/>
  <c r="U451" i="19" s="1"/>
  <c r="AF450" i="19"/>
  <c r="AF451" i="19" s="1"/>
  <c r="AD450" i="19"/>
  <c r="AD451" i="19" s="1"/>
  <c r="AI450" i="19"/>
  <c r="AI451" i="19" s="1"/>
  <c r="P450" i="19"/>
  <c r="P451" i="19" s="1"/>
  <c r="AP450" i="19"/>
  <c r="AP451" i="19" s="1"/>
  <c r="AJ450" i="19"/>
  <c r="AJ451" i="19" s="1"/>
  <c r="H452" i="19"/>
  <c r="B451" i="18"/>
  <c r="U451" i="18" s="1"/>
  <c r="G452" i="18"/>
  <c r="B452" i="18" s="1"/>
  <c r="I452" i="16"/>
  <c r="AN452" i="16"/>
  <c r="AN453" i="16" s="1"/>
  <c r="AK452" i="16"/>
  <c r="AK453" i="16" s="1"/>
  <c r="AG452" i="16"/>
  <c r="AB452" i="16"/>
  <c r="G453" i="16"/>
  <c r="B453" i="16" s="1"/>
  <c r="AB453" i="16" s="1"/>
  <c r="F454" i="16"/>
  <c r="G454" i="16" s="1"/>
  <c r="E454" i="16"/>
  <c r="F453" i="18"/>
  <c r="E453" i="18"/>
  <c r="G452" i="19"/>
  <c r="E453" i="19"/>
  <c r="F453" i="19"/>
  <c r="A454" i="19"/>
  <c r="D454" i="19" s="1"/>
  <c r="A454" i="18"/>
  <c r="D454" i="18" s="1"/>
  <c r="AL453" i="16"/>
  <c r="AG453" i="16"/>
  <c r="P453" i="16"/>
  <c r="V453" i="16"/>
  <c r="J453" i="16"/>
  <c r="A455" i="16"/>
  <c r="D455" i="16" s="1"/>
  <c r="Z453" i="16"/>
  <c r="AO453" i="16"/>
  <c r="Q451" i="19" l="1"/>
  <c r="AG451" i="19"/>
  <c r="AB451" i="19"/>
  <c r="AM451" i="19"/>
  <c r="T451" i="19"/>
  <c r="O451" i="19"/>
  <c r="AL451" i="19"/>
  <c r="AA451" i="19"/>
  <c r="AC451" i="19"/>
  <c r="H453" i="18"/>
  <c r="N451" i="18"/>
  <c r="X451" i="18"/>
  <c r="X452" i="18" s="1"/>
  <c r="H453" i="19"/>
  <c r="G453" i="19"/>
  <c r="B452" i="19"/>
  <c r="T452" i="19" s="1"/>
  <c r="AH451" i="18"/>
  <c r="AH452" i="18" s="1"/>
  <c r="AA451" i="18"/>
  <c r="AA452" i="18" s="1"/>
  <c r="AP451" i="18"/>
  <c r="AP452" i="18" s="1"/>
  <c r="AJ451" i="18"/>
  <c r="AE451" i="18"/>
  <c r="L451" i="18"/>
  <c r="L452" i="18" s="1"/>
  <c r="Z451" i="18"/>
  <c r="Z452" i="18" s="1"/>
  <c r="T451" i="18"/>
  <c r="T452" i="18" s="1"/>
  <c r="W451" i="18"/>
  <c r="W452" i="18" s="1"/>
  <c r="AF451" i="18"/>
  <c r="AF452" i="18" s="1"/>
  <c r="P451" i="18"/>
  <c r="AB451" i="18"/>
  <c r="AI451" i="18"/>
  <c r="AI452" i="18" s="1"/>
  <c r="I451" i="18"/>
  <c r="I452" i="18" s="1"/>
  <c r="J451" i="18"/>
  <c r="AO451" i="18"/>
  <c r="AO452" i="18" s="1"/>
  <c r="AL451" i="18"/>
  <c r="AL452" i="18" s="1"/>
  <c r="K451" i="18"/>
  <c r="K452" i="18" s="1"/>
  <c r="S451" i="18"/>
  <c r="S452" i="18" s="1"/>
  <c r="O451" i="18"/>
  <c r="O452" i="18" s="1"/>
  <c r="AM451" i="18"/>
  <c r="AM452" i="18" s="1"/>
  <c r="AC451" i="18"/>
  <c r="AC452" i="18" s="1"/>
  <c r="AN451" i="18"/>
  <c r="Y451" i="18"/>
  <c r="Y452" i="18" s="1"/>
  <c r="AK451" i="18"/>
  <c r="AK452" i="18" s="1"/>
  <c r="AG451" i="18"/>
  <c r="AG452" i="18" s="1"/>
  <c r="G453" i="18"/>
  <c r="R451" i="18"/>
  <c r="R452" i="18" s="1"/>
  <c r="M451" i="18"/>
  <c r="M452" i="18" s="1"/>
  <c r="AD451" i="18"/>
  <c r="AD452" i="18" s="1"/>
  <c r="Q451" i="18"/>
  <c r="V451" i="18"/>
  <c r="V452" i="18" s="1"/>
  <c r="AC453" i="16"/>
  <c r="L453" i="16"/>
  <c r="L454" i="16" s="1"/>
  <c r="AH453" i="16"/>
  <c r="K453" i="16"/>
  <c r="AD453" i="16"/>
  <c r="AF453" i="16"/>
  <c r="AF454" i="16" s="1"/>
  <c r="AA453" i="16"/>
  <c r="AE453" i="16"/>
  <c r="S453" i="16"/>
  <c r="R453" i="16"/>
  <c r="U453" i="16"/>
  <c r="X453" i="16"/>
  <c r="M453" i="16"/>
  <c r="I453" i="16"/>
  <c r="I454" i="16" s="1"/>
  <c r="T453" i="16"/>
  <c r="AP453" i="16"/>
  <c r="H454" i="16"/>
  <c r="B454" i="16" s="1"/>
  <c r="Q453" i="16"/>
  <c r="Q454" i="16" s="1"/>
  <c r="W453" i="16"/>
  <c r="AJ453" i="16"/>
  <c r="AI453" i="16"/>
  <c r="AI454" i="16" s="1"/>
  <c r="O453" i="16"/>
  <c r="O454" i="16" s="1"/>
  <c r="Y453" i="16"/>
  <c r="N453" i="16"/>
  <c r="AM453" i="16"/>
  <c r="F455" i="16"/>
  <c r="E455" i="16"/>
  <c r="AJ452" i="18"/>
  <c r="P452" i="18"/>
  <c r="AE452" i="18"/>
  <c r="B453" i="18"/>
  <c r="S453" i="18" s="1"/>
  <c r="E454" i="18"/>
  <c r="F454" i="18"/>
  <c r="AB452" i="18"/>
  <c r="AN452" i="18"/>
  <c r="N452" i="18"/>
  <c r="Q452" i="18"/>
  <c r="J452" i="18"/>
  <c r="U452" i="18"/>
  <c r="F454" i="19"/>
  <c r="E454" i="19"/>
  <c r="K453" i="18"/>
  <c r="A455" i="18"/>
  <c r="D455" i="18" s="1"/>
  <c r="Z453" i="18"/>
  <c r="A455" i="19"/>
  <c r="D455" i="19" s="1"/>
  <c r="L453" i="18"/>
  <c r="A456" i="16"/>
  <c r="D456" i="16" s="1"/>
  <c r="AL453" i="18" l="1"/>
  <c r="W453" i="18"/>
  <c r="O453" i="18"/>
  <c r="AO453" i="18"/>
  <c r="T453" i="18"/>
  <c r="Q453" i="18"/>
  <c r="AL452" i="19"/>
  <c r="AF452" i="19"/>
  <c r="AK452" i="19"/>
  <c r="AI452" i="19"/>
  <c r="AG452" i="19"/>
  <c r="AA452" i="19"/>
  <c r="V452" i="19"/>
  <c r="U452" i="19"/>
  <c r="N452" i="19"/>
  <c r="AO452" i="19"/>
  <c r="AH452" i="19"/>
  <c r="W452" i="19"/>
  <c r="J452" i="19"/>
  <c r="AB453" i="18"/>
  <c r="Y453" i="18"/>
  <c r="U453" i="18"/>
  <c r="J453" i="18"/>
  <c r="P453" i="18"/>
  <c r="AD453" i="18"/>
  <c r="AG453" i="18"/>
  <c r="I453" i="18"/>
  <c r="AH453" i="18"/>
  <c r="AP453" i="18"/>
  <c r="V453" i="18"/>
  <c r="AM453" i="18"/>
  <c r="AI453" i="18"/>
  <c r="N453" i="18"/>
  <c r="R453" i="18"/>
  <c r="AE453" i="18"/>
  <c r="AJ453" i="18"/>
  <c r="AN453" i="18"/>
  <c r="G454" i="18"/>
  <c r="AA453" i="18"/>
  <c r="AP452" i="19"/>
  <c r="AE452" i="19"/>
  <c r="AJ452" i="19"/>
  <c r="AB452" i="19"/>
  <c r="R452" i="19"/>
  <c r="AD452" i="19"/>
  <c r="B453" i="19"/>
  <c r="AL453" i="19" s="1"/>
  <c r="I452" i="19"/>
  <c r="AC452" i="19"/>
  <c r="Q452" i="19"/>
  <c r="Y452" i="19"/>
  <c r="L452" i="19"/>
  <c r="S452" i="19"/>
  <c r="Z452" i="19"/>
  <c r="K452" i="19"/>
  <c r="M452" i="19"/>
  <c r="P452" i="19"/>
  <c r="O452" i="19"/>
  <c r="AN452" i="19"/>
  <c r="AN453" i="19" s="1"/>
  <c r="X452" i="19"/>
  <c r="AM452" i="19"/>
  <c r="H454" i="19"/>
  <c r="AH453" i="19"/>
  <c r="AF453" i="18"/>
  <c r="H454" i="18"/>
  <c r="B454" i="18" s="1"/>
  <c r="AH454" i="18" s="1"/>
  <c r="AB454" i="16"/>
  <c r="AD454" i="16"/>
  <c r="N454" i="16"/>
  <c r="R454" i="16"/>
  <c r="AP454" i="16"/>
  <c r="AG454" i="16"/>
  <c r="AN454" i="16"/>
  <c r="AO454" i="16"/>
  <c r="AA454" i="16"/>
  <c r="P454" i="16"/>
  <c r="AK454" i="16"/>
  <c r="AK455" i="16" s="1"/>
  <c r="AE454" i="16"/>
  <c r="J454" i="16"/>
  <c r="Z454" i="16"/>
  <c r="T454" i="16"/>
  <c r="T455" i="16" s="1"/>
  <c r="AM454" i="16"/>
  <c r="AH454" i="16"/>
  <c r="S454" i="16"/>
  <c r="S455" i="16" s="1"/>
  <c r="V454" i="16"/>
  <c r="V455" i="16" s="1"/>
  <c r="U454" i="16"/>
  <c r="W454" i="16"/>
  <c r="K454" i="16"/>
  <c r="K455" i="16" s="1"/>
  <c r="AL454" i="16"/>
  <c r="AL455" i="16" s="1"/>
  <c r="Y454" i="16"/>
  <c r="X454" i="16"/>
  <c r="M454" i="16"/>
  <c r="AC454" i="16"/>
  <c r="AJ454" i="16"/>
  <c r="H455" i="16"/>
  <c r="G455" i="16"/>
  <c r="B455" i="16" s="1"/>
  <c r="AB455" i="16" s="1"/>
  <c r="F456" i="16"/>
  <c r="H456" i="16" s="1"/>
  <c r="E456" i="16"/>
  <c r="X453" i="18"/>
  <c r="AK453" i="18"/>
  <c r="F455" i="18"/>
  <c r="E455" i="18"/>
  <c r="M453" i="18"/>
  <c r="AC453" i="18"/>
  <c r="E455" i="19"/>
  <c r="F455" i="19"/>
  <c r="G454" i="19"/>
  <c r="A456" i="18"/>
  <c r="D456" i="18" s="1"/>
  <c r="A456" i="19"/>
  <c r="D456" i="19" s="1"/>
  <c r="R455" i="16"/>
  <c r="AA455" i="16"/>
  <c r="N455" i="16"/>
  <c r="U455" i="16"/>
  <c r="AG455" i="16"/>
  <c r="AD455" i="16"/>
  <c r="M455" i="16"/>
  <c r="A457" i="16"/>
  <c r="D457" i="16" s="1"/>
  <c r="AI455" i="16"/>
  <c r="Z455" i="16"/>
  <c r="AJ455" i="16"/>
  <c r="Q455" i="16"/>
  <c r="Y453" i="19" l="1"/>
  <c r="X453" i="19"/>
  <c r="M453" i="19"/>
  <c r="AI453" i="19"/>
  <c r="W453" i="19"/>
  <c r="S453" i="19"/>
  <c r="R453" i="19"/>
  <c r="W454" i="18"/>
  <c r="AG454" i="18"/>
  <c r="U454" i="18"/>
  <c r="V454" i="18"/>
  <c r="AM454" i="18"/>
  <c r="P454" i="18"/>
  <c r="N454" i="18"/>
  <c r="AB454" i="18"/>
  <c r="O454" i="18"/>
  <c r="L454" i="18"/>
  <c r="AK453" i="19"/>
  <c r="AA454" i="18"/>
  <c r="M454" i="18"/>
  <c r="AD454" i="18"/>
  <c r="Q454" i="18"/>
  <c r="Z454" i="18"/>
  <c r="AP453" i="19"/>
  <c r="R454" i="18"/>
  <c r="G455" i="18"/>
  <c r="AF454" i="18"/>
  <c r="K453" i="19"/>
  <c r="Z453" i="19"/>
  <c r="AE453" i="19"/>
  <c r="AN454" i="18"/>
  <c r="AJ454" i="18"/>
  <c r="AO454" i="18"/>
  <c r="AP454" i="18"/>
  <c r="I454" i="18"/>
  <c r="J454" i="18"/>
  <c r="AE454" i="18"/>
  <c r="AI454" i="18"/>
  <c r="AC454" i="18"/>
  <c r="AK454" i="18"/>
  <c r="AL454" i="18"/>
  <c r="S454" i="18"/>
  <c r="T454" i="18"/>
  <c r="Y454" i="18"/>
  <c r="K454" i="18"/>
  <c r="B454" i="19"/>
  <c r="X454" i="18"/>
  <c r="AF453" i="19"/>
  <c r="L453" i="19"/>
  <c r="I453" i="19"/>
  <c r="I454" i="19" s="1"/>
  <c r="AB453" i="19"/>
  <c r="AJ453" i="19"/>
  <c r="AA453" i="19"/>
  <c r="O453" i="19"/>
  <c r="O454" i="19" s="1"/>
  <c r="AC453" i="19"/>
  <c r="N453" i="19"/>
  <c r="T453" i="19"/>
  <c r="AG453" i="19"/>
  <c r="AG454" i="19" s="1"/>
  <c r="AD453" i="19"/>
  <c r="G455" i="19"/>
  <c r="Q453" i="19"/>
  <c r="AO453" i="19"/>
  <c r="AO454" i="19" s="1"/>
  <c r="AM453" i="19"/>
  <c r="P453" i="19"/>
  <c r="P454" i="19" s="1"/>
  <c r="U453" i="19"/>
  <c r="U454" i="19" s="1"/>
  <c r="V453" i="19"/>
  <c r="J453" i="19"/>
  <c r="H455" i="19"/>
  <c r="B455" i="19" s="1"/>
  <c r="AH455" i="16"/>
  <c r="O455" i="16"/>
  <c r="AM455" i="16"/>
  <c r="AP455" i="16"/>
  <c r="J455" i="16"/>
  <c r="L455" i="16"/>
  <c r="Y455" i="16"/>
  <c r="AF455" i="16"/>
  <c r="AE455" i="16"/>
  <c r="I455" i="16"/>
  <c r="W455" i="16"/>
  <c r="P455" i="16"/>
  <c r="AN455" i="16"/>
  <c r="AC455" i="16"/>
  <c r="X455" i="16"/>
  <c r="AO455" i="16"/>
  <c r="G456" i="16"/>
  <c r="B456" i="16" s="1"/>
  <c r="AB456" i="16" s="1"/>
  <c r="F457" i="16"/>
  <c r="G457" i="16"/>
  <c r="E457" i="16"/>
  <c r="F456" i="18"/>
  <c r="E456" i="18"/>
  <c r="H455" i="18"/>
  <c r="B455" i="18" s="1"/>
  <c r="AN454" i="19"/>
  <c r="E456" i="19"/>
  <c r="F456" i="19"/>
  <c r="R454" i="19"/>
  <c r="S454" i="19"/>
  <c r="V454" i="19"/>
  <c r="A457" i="18"/>
  <c r="D457" i="18" s="1"/>
  <c r="A457" i="19"/>
  <c r="D457" i="19" s="1"/>
  <c r="A458" i="16"/>
  <c r="D458" i="16" s="1"/>
  <c r="Q454" i="19" l="1"/>
  <c r="AP454" i="19"/>
  <c r="H456" i="19"/>
  <c r="T454" i="19"/>
  <c r="AA454" i="19"/>
  <c r="L454" i="19"/>
  <c r="Z454" i="19"/>
  <c r="Z455" i="19" s="1"/>
  <c r="AE454" i="19"/>
  <c r="AK454" i="19"/>
  <c r="AK455" i="19" s="1"/>
  <c r="K454" i="19"/>
  <c r="K455" i="19" s="1"/>
  <c r="Y454" i="19"/>
  <c r="Y455" i="19" s="1"/>
  <c r="AL454" i="19"/>
  <c r="AL455" i="19" s="1"/>
  <c r="W454" i="19"/>
  <c r="W455" i="19" s="1"/>
  <c r="AI454" i="19"/>
  <c r="AI455" i="19" s="1"/>
  <c r="AF454" i="19"/>
  <c r="AF455" i="19" s="1"/>
  <c r="M454" i="19"/>
  <c r="AJ454" i="19"/>
  <c r="AJ455" i="19" s="1"/>
  <c r="AH454" i="19"/>
  <c r="AH455" i="19" s="1"/>
  <c r="X454" i="19"/>
  <c r="X455" i="19" s="1"/>
  <c r="N454" i="19"/>
  <c r="N455" i="19" s="1"/>
  <c r="J454" i="19"/>
  <c r="J455" i="19" s="1"/>
  <c r="AM454" i="19"/>
  <c r="AD454" i="19"/>
  <c r="AD455" i="19" s="1"/>
  <c r="AC454" i="19"/>
  <c r="AC455" i="19" s="1"/>
  <c r="AB454" i="19"/>
  <c r="AB455" i="19" s="1"/>
  <c r="H456" i="18"/>
  <c r="AO455" i="19"/>
  <c r="AN455" i="19"/>
  <c r="M455" i="19"/>
  <c r="L455" i="19"/>
  <c r="R455" i="19"/>
  <c r="S455" i="19"/>
  <c r="AG455" i="19"/>
  <c r="O455" i="19"/>
  <c r="AM455" i="19"/>
  <c r="T455" i="19"/>
  <c r="Q455" i="19"/>
  <c r="V455" i="19"/>
  <c r="U455" i="19"/>
  <c r="I455" i="19"/>
  <c r="AP455" i="19"/>
  <c r="P455" i="19"/>
  <c r="AE455" i="19"/>
  <c r="AA455" i="19"/>
  <c r="AN456" i="16"/>
  <c r="AN457" i="16" s="1"/>
  <c r="H457" i="16"/>
  <c r="B457" i="16"/>
  <c r="AB457" i="16" s="1"/>
  <c r="AC456" i="16"/>
  <c r="T456" i="16"/>
  <c r="W456" i="16"/>
  <c r="Q456" i="16"/>
  <c r="Q457" i="16" s="1"/>
  <c r="K456" i="16"/>
  <c r="M456" i="16"/>
  <c r="M457" i="16" s="1"/>
  <c r="AD456" i="16"/>
  <c r="AF456" i="16"/>
  <c r="AF457" i="16" s="1"/>
  <c r="X456" i="16"/>
  <c r="U456" i="16"/>
  <c r="U457" i="16" s="1"/>
  <c r="N456" i="16"/>
  <c r="S456" i="16"/>
  <c r="S457" i="16" s="1"/>
  <c r="AM456" i="16"/>
  <c r="P456" i="16"/>
  <c r="J456" i="16"/>
  <c r="E458" i="16"/>
  <c r="H458" i="16" s="1"/>
  <c r="F458" i="16"/>
  <c r="AK456" i="16"/>
  <c r="AJ456" i="16"/>
  <c r="AL456" i="16"/>
  <c r="AL457" i="16" s="1"/>
  <c r="AH456" i="16"/>
  <c r="AA456" i="16"/>
  <c r="I456" i="16"/>
  <c r="Y456" i="16"/>
  <c r="Y457" i="16" s="1"/>
  <c r="Z456" i="16"/>
  <c r="AP456" i="16"/>
  <c r="AP457" i="16" s="1"/>
  <c r="L456" i="16"/>
  <c r="V456" i="16"/>
  <c r="R456" i="16"/>
  <c r="AG456" i="16"/>
  <c r="AE456" i="16"/>
  <c r="AO456" i="16"/>
  <c r="AO457" i="16" s="1"/>
  <c r="O456" i="16"/>
  <c r="AI456" i="16"/>
  <c r="AI457" i="16" s="1"/>
  <c r="AH455" i="18"/>
  <c r="P455" i="18"/>
  <c r="AD455" i="18"/>
  <c r="R455" i="18"/>
  <c r="L455" i="18"/>
  <c r="AE455" i="18"/>
  <c r="AP455" i="18"/>
  <c r="M455" i="18"/>
  <c r="Z455" i="18"/>
  <c r="AC455" i="18"/>
  <c r="U455" i="18"/>
  <c r="AM455" i="18"/>
  <c r="AG455" i="18"/>
  <c r="S455" i="18"/>
  <c r="Q455" i="18"/>
  <c r="O455" i="18"/>
  <c r="I455" i="18"/>
  <c r="N455" i="18"/>
  <c r="AB455" i="18"/>
  <c r="AN455" i="18"/>
  <c r="AA455" i="18"/>
  <c r="V455" i="18"/>
  <c r="AF455" i="18"/>
  <c r="AO455" i="18"/>
  <c r="Y455" i="18"/>
  <c r="W455" i="18"/>
  <c r="AJ455" i="18"/>
  <c r="X455" i="18"/>
  <c r="T455" i="18"/>
  <c r="K455" i="18"/>
  <c r="J455" i="18"/>
  <c r="AK455" i="18"/>
  <c r="AL455" i="18"/>
  <c r="AI455" i="18"/>
  <c r="E457" i="18"/>
  <c r="F457" i="18"/>
  <c r="G456" i="18"/>
  <c r="F457" i="19"/>
  <c r="E457" i="19"/>
  <c r="G456" i="19"/>
  <c r="B456" i="19" s="1"/>
  <c r="A458" i="18"/>
  <c r="D458" i="18" s="1"/>
  <c r="A458" i="19"/>
  <c r="D458" i="19" s="1"/>
  <c r="AA457" i="16"/>
  <c r="AC457" i="16"/>
  <c r="T457" i="16"/>
  <c r="A459" i="16"/>
  <c r="D459" i="16" s="1"/>
  <c r="AK457" i="16"/>
  <c r="V457" i="16"/>
  <c r="AG457" i="16"/>
  <c r="Z457" i="16"/>
  <c r="P457" i="16"/>
  <c r="J457" i="16"/>
  <c r="W457" i="16"/>
  <c r="AM457" i="16"/>
  <c r="B456" i="18" l="1"/>
  <c r="K456" i="18" s="1"/>
  <c r="AO456" i="18"/>
  <c r="AM456" i="18"/>
  <c r="R456" i="18"/>
  <c r="AF456" i="18"/>
  <c r="S456" i="18"/>
  <c r="AD456" i="18"/>
  <c r="O456" i="18"/>
  <c r="N456" i="18"/>
  <c r="V456" i="18"/>
  <c r="X456" i="18"/>
  <c r="M456" i="18"/>
  <c r="W456" i="18"/>
  <c r="AC456" i="18"/>
  <c r="U456" i="18"/>
  <c r="G457" i="19"/>
  <c r="I456" i="18"/>
  <c r="AG456" i="18"/>
  <c r="H457" i="19"/>
  <c r="Q456" i="18"/>
  <c r="G457" i="18"/>
  <c r="N457" i="16"/>
  <c r="O457" i="16"/>
  <c r="AH457" i="16"/>
  <c r="AH458" i="16" s="1"/>
  <c r="AE457" i="16"/>
  <c r="L457" i="16"/>
  <c r="I457" i="16"/>
  <c r="AJ457" i="16"/>
  <c r="K457" i="16"/>
  <c r="AD457" i="16"/>
  <c r="R457" i="16"/>
  <c r="X457" i="16"/>
  <c r="X458" i="16" s="1"/>
  <c r="F459" i="16"/>
  <c r="E459" i="16"/>
  <c r="H459" i="16" s="1"/>
  <c r="G458" i="16"/>
  <c r="B458" i="16" s="1"/>
  <c r="W458" i="16" s="1"/>
  <c r="E458" i="18"/>
  <c r="F458" i="18"/>
  <c r="P456" i="18"/>
  <c r="AI456" i="18"/>
  <c r="AL456" i="18"/>
  <c r="H457" i="18"/>
  <c r="J456" i="18"/>
  <c r="Y456" i="18"/>
  <c r="T456" i="18"/>
  <c r="AE456" i="18"/>
  <c r="AH456" i="18"/>
  <c r="AO456" i="19"/>
  <c r="R456" i="19"/>
  <c r="Q456" i="19"/>
  <c r="W456" i="19"/>
  <c r="AD456" i="19"/>
  <c r="N456" i="19"/>
  <c r="AC456" i="19"/>
  <c r="AE456" i="19"/>
  <c r="S456" i="19"/>
  <c r="AG456" i="19"/>
  <c r="AM456" i="19"/>
  <c r="M456" i="19"/>
  <c r="U456" i="19"/>
  <c r="Z456" i="19"/>
  <c r="O456" i="19"/>
  <c r="Y456" i="19"/>
  <c r="AI456" i="19"/>
  <c r="AN456" i="19"/>
  <c r="AH456" i="19"/>
  <c r="L456" i="19"/>
  <c r="K456" i="19"/>
  <c r="AB456" i="19"/>
  <c r="AF456" i="19"/>
  <c r="V456" i="19"/>
  <c r="T456" i="19"/>
  <c r="I456" i="19"/>
  <c r="AL456" i="19"/>
  <c r="AA456" i="19"/>
  <c r="AJ456" i="19"/>
  <c r="AP456" i="19"/>
  <c r="AK456" i="19"/>
  <c r="P456" i="19"/>
  <c r="X456" i="19"/>
  <c r="J456" i="19"/>
  <c r="F458" i="19"/>
  <c r="E458" i="19"/>
  <c r="A459" i="18"/>
  <c r="D459" i="18" s="1"/>
  <c r="A459" i="19"/>
  <c r="D459" i="19" s="1"/>
  <c r="A460" i="16"/>
  <c r="D460" i="16" s="1"/>
  <c r="Z458" i="16"/>
  <c r="AL458" i="16"/>
  <c r="H458" i="18" l="1"/>
  <c r="AB456" i="18"/>
  <c r="AN456" i="18"/>
  <c r="L456" i="18"/>
  <c r="Z456" i="18"/>
  <c r="AJ456" i="18"/>
  <c r="AP456" i="18"/>
  <c r="AK456" i="18"/>
  <c r="AA456" i="18"/>
  <c r="G458" i="18"/>
  <c r="B457" i="19"/>
  <c r="X457" i="19" s="1"/>
  <c r="H458" i="19"/>
  <c r="K457" i="19"/>
  <c r="Y457" i="19"/>
  <c r="N457" i="19"/>
  <c r="AG457" i="19"/>
  <c r="AN457" i="19"/>
  <c r="V457" i="19"/>
  <c r="Z457" i="19"/>
  <c r="AA457" i="19"/>
  <c r="AP457" i="19"/>
  <c r="AK457" i="19"/>
  <c r="AF457" i="19"/>
  <c r="O457" i="19"/>
  <c r="G458" i="19"/>
  <c r="AL457" i="19"/>
  <c r="AH457" i="19"/>
  <c r="AM457" i="19"/>
  <c r="AC457" i="19"/>
  <c r="B457" i="18"/>
  <c r="AG457" i="18" s="1"/>
  <c r="AC458" i="16"/>
  <c r="AK458" i="16"/>
  <c r="AK459" i="16" s="1"/>
  <c r="N458" i="16"/>
  <c r="Q458" i="16"/>
  <c r="Y458" i="16"/>
  <c r="AD458" i="16"/>
  <c r="AD459" i="16" s="1"/>
  <c r="AE458" i="16"/>
  <c r="R458" i="16"/>
  <c r="AB458" i="16"/>
  <c r="AG458" i="16"/>
  <c r="AG459" i="16" s="1"/>
  <c r="AA458" i="16"/>
  <c r="AN458" i="16"/>
  <c r="AN459" i="16" s="1"/>
  <c r="AM458" i="16"/>
  <c r="S458" i="16"/>
  <c r="S459" i="16" s="1"/>
  <c r="P458" i="16"/>
  <c r="G459" i="16"/>
  <c r="B459" i="16" s="1"/>
  <c r="X459" i="16" s="1"/>
  <c r="U458" i="16"/>
  <c r="AP458" i="16"/>
  <c r="AP459" i="16" s="1"/>
  <c r="AO458" i="16"/>
  <c r="I458" i="16"/>
  <c r="I459" i="16" s="1"/>
  <c r="AI458" i="16"/>
  <c r="V458" i="16"/>
  <c r="V459" i="16" s="1"/>
  <c r="K458" i="16"/>
  <c r="AJ458" i="16"/>
  <c r="AJ459" i="16" s="1"/>
  <c r="M458" i="16"/>
  <c r="AF458" i="16"/>
  <c r="J458" i="16"/>
  <c r="T458" i="16"/>
  <c r="L458" i="16"/>
  <c r="O458" i="16"/>
  <c r="O459" i="16" s="1"/>
  <c r="F460" i="16"/>
  <c r="E460" i="16"/>
  <c r="H460" i="16" s="1"/>
  <c r="N457" i="18"/>
  <c r="AC457" i="18"/>
  <c r="E459" i="18"/>
  <c r="F459" i="18"/>
  <c r="AH457" i="18"/>
  <c r="B458" i="18"/>
  <c r="E459" i="19"/>
  <c r="F459" i="19"/>
  <c r="A460" i="18"/>
  <c r="D460" i="18" s="1"/>
  <c r="A460" i="19"/>
  <c r="D460" i="19" s="1"/>
  <c r="AE459" i="16"/>
  <c r="AA459" i="16"/>
  <c r="AF459" i="16"/>
  <c r="T459" i="16"/>
  <c r="AI459" i="16"/>
  <c r="AL459" i="16"/>
  <c r="AH459" i="16"/>
  <c r="Q459" i="16"/>
  <c r="A461" i="16"/>
  <c r="D461" i="16" s="1"/>
  <c r="L459" i="16"/>
  <c r="P459" i="16"/>
  <c r="N459" i="16"/>
  <c r="AC459" i="16"/>
  <c r="U459" i="16"/>
  <c r="AO459" i="16"/>
  <c r="AM459" i="16"/>
  <c r="K459" i="16"/>
  <c r="N458" i="18" l="1"/>
  <c r="S457" i="18"/>
  <c r="Q457" i="19"/>
  <c r="AE457" i="19"/>
  <c r="J457" i="19"/>
  <c r="AD457" i="19"/>
  <c r="T457" i="18"/>
  <c r="U457" i="19"/>
  <c r="I457" i="19"/>
  <c r="AN457" i="18"/>
  <c r="W457" i="18"/>
  <c r="AI457" i="18"/>
  <c r="AI458" i="18" s="1"/>
  <c r="H459" i="18"/>
  <c r="V457" i="18"/>
  <c r="P457" i="18"/>
  <c r="Z457" i="18"/>
  <c r="Z458" i="18" s="1"/>
  <c r="AE457" i="18"/>
  <c r="AE458" i="18" s="1"/>
  <c r="AF457" i="18"/>
  <c r="M457" i="18"/>
  <c r="AM457" i="18"/>
  <c r="T457" i="19"/>
  <c r="M458" i="18"/>
  <c r="M457" i="19"/>
  <c r="Q457" i="18"/>
  <c r="Q458" i="18" s="1"/>
  <c r="T458" i="18"/>
  <c r="W458" i="18"/>
  <c r="S458" i="18"/>
  <c r="R457" i="18"/>
  <c r="R458" i="18" s="1"/>
  <c r="L457" i="18"/>
  <c r="L458" i="18" s="1"/>
  <c r="AI457" i="19"/>
  <c r="L457" i="19"/>
  <c r="P458" i="18"/>
  <c r="J457" i="18"/>
  <c r="J458" i="18" s="1"/>
  <c r="U457" i="18"/>
  <c r="U458" i="18" s="1"/>
  <c r="AF458" i="18"/>
  <c r="AG458" i="18"/>
  <c r="AO457" i="18"/>
  <c r="AO458" i="18" s="1"/>
  <c r="AP457" i="18"/>
  <c r="AP458" i="18" s="1"/>
  <c r="AA457" i="18"/>
  <c r="AA458" i="18" s="1"/>
  <c r="AK457" i="18"/>
  <c r="AK458" i="18" s="1"/>
  <c r="O457" i="18"/>
  <c r="X457" i="18"/>
  <c r="X458" i="18" s="1"/>
  <c r="AO457" i="19"/>
  <c r="P457" i="19"/>
  <c r="AB457" i="19"/>
  <c r="R457" i="19"/>
  <c r="W457" i="19"/>
  <c r="S457" i="19"/>
  <c r="AJ457" i="19"/>
  <c r="B458" i="19"/>
  <c r="Y458" i="19" s="1"/>
  <c r="G459" i="19"/>
  <c r="H459" i="19"/>
  <c r="AN458" i="18"/>
  <c r="AM458" i="18"/>
  <c r="AC458" i="18"/>
  <c r="V458" i="18"/>
  <c r="Y457" i="18"/>
  <c r="Y458" i="18" s="1"/>
  <c r="AB457" i="18"/>
  <c r="AB458" i="18" s="1"/>
  <c r="AD457" i="18"/>
  <c r="AD458" i="18" s="1"/>
  <c r="I457" i="18"/>
  <c r="I458" i="18" s="1"/>
  <c r="K457" i="18"/>
  <c r="K458" i="18" s="1"/>
  <c r="AJ457" i="18"/>
  <c r="AJ458" i="18" s="1"/>
  <c r="AL457" i="18"/>
  <c r="AL458" i="18" s="1"/>
  <c r="O458" i="18"/>
  <c r="G459" i="18"/>
  <c r="B459" i="18" s="1"/>
  <c r="W459" i="16"/>
  <c r="Y459" i="16"/>
  <c r="Y460" i="16" s="1"/>
  <c r="J459" i="16"/>
  <c r="AB459" i="16"/>
  <c r="R459" i="16"/>
  <c r="Z459" i="16"/>
  <c r="M459" i="16"/>
  <c r="G460" i="16"/>
  <c r="B460" i="16" s="1"/>
  <c r="P460" i="16" s="1"/>
  <c r="F461" i="16"/>
  <c r="E461" i="16"/>
  <c r="H461" i="16" s="1"/>
  <c r="E460" i="18"/>
  <c r="F460" i="18"/>
  <c r="AH458" i="18"/>
  <c r="E460" i="19"/>
  <c r="F460" i="19"/>
  <c r="A461" i="18"/>
  <c r="D461" i="18" s="1"/>
  <c r="A461" i="19"/>
  <c r="D461" i="19" s="1"/>
  <c r="V460" i="16"/>
  <c r="W460" i="16"/>
  <c r="AN460" i="16"/>
  <c r="AD460" i="16"/>
  <c r="L460" i="16"/>
  <c r="K460" i="16"/>
  <c r="AC460" i="16"/>
  <c r="AE460" i="16"/>
  <c r="A462" i="16"/>
  <c r="D462" i="16" s="1"/>
  <c r="AH460" i="16"/>
  <c r="AF460" i="16"/>
  <c r="X460" i="16"/>
  <c r="I460" i="16"/>
  <c r="AM460" i="16"/>
  <c r="U460" i="16"/>
  <c r="N460" i="16"/>
  <c r="O460" i="16"/>
  <c r="Q460" i="16"/>
  <c r="AL460" i="16"/>
  <c r="AJ460" i="16"/>
  <c r="T458" i="19" l="1"/>
  <c r="P458" i="19"/>
  <c r="AF458" i="19"/>
  <c r="AC458" i="19"/>
  <c r="X458" i="19"/>
  <c r="AK458" i="19"/>
  <c r="AG458" i="19"/>
  <c r="X459" i="18"/>
  <c r="O459" i="18"/>
  <c r="S458" i="19"/>
  <c r="AE458" i="19"/>
  <c r="AN458" i="19"/>
  <c r="O458" i="19"/>
  <c r="N458" i="19"/>
  <c r="R458" i="19"/>
  <c r="W458" i="19"/>
  <c r="AI458" i="19"/>
  <c r="L458" i="19"/>
  <c r="AL458" i="19"/>
  <c r="V459" i="18"/>
  <c r="AH458" i="19"/>
  <c r="AJ458" i="19"/>
  <c r="AP458" i="19"/>
  <c r="V458" i="19"/>
  <c r="Q458" i="19"/>
  <c r="Z458" i="19"/>
  <c r="J458" i="19"/>
  <c r="AO458" i="19"/>
  <c r="AA458" i="19"/>
  <c r="AL459" i="18"/>
  <c r="AC459" i="18"/>
  <c r="G460" i="18"/>
  <c r="AJ459" i="18"/>
  <c r="AM458" i="19"/>
  <c r="AB458" i="19"/>
  <c r="I458" i="19"/>
  <c r="M458" i="19"/>
  <c r="K458" i="19"/>
  <c r="AD458" i="19"/>
  <c r="U458" i="19"/>
  <c r="B459" i="19"/>
  <c r="S459" i="19" s="1"/>
  <c r="H460" i="19"/>
  <c r="AA459" i="18"/>
  <c r="AG459" i="18"/>
  <c r="Q459" i="18"/>
  <c r="AI459" i="18"/>
  <c r="AK459" i="18"/>
  <c r="AP459" i="18"/>
  <c r="W459" i="18"/>
  <c r="AM459" i="18"/>
  <c r="AE459" i="18"/>
  <c r="M459" i="18"/>
  <c r="K459" i="18"/>
  <c r="U459" i="18"/>
  <c r="AO459" i="18"/>
  <c r="Y459" i="18"/>
  <c r="P459" i="18"/>
  <c r="R459" i="18"/>
  <c r="AF459" i="18"/>
  <c r="T459" i="18"/>
  <c r="N459" i="18"/>
  <c r="I459" i="18"/>
  <c r="S459" i="18"/>
  <c r="G461" i="16"/>
  <c r="B461" i="16" s="1"/>
  <c r="AF461" i="16" s="1"/>
  <c r="F462" i="16"/>
  <c r="E462" i="16"/>
  <c r="H462" i="16" s="1"/>
  <c r="AO460" i="16"/>
  <c r="AO461" i="16" s="1"/>
  <c r="AK460" i="16"/>
  <c r="Z460" i="16"/>
  <c r="AP460" i="16"/>
  <c r="AP461" i="16" s="1"/>
  <c r="S460" i="16"/>
  <c r="S461" i="16" s="1"/>
  <c r="T460" i="16"/>
  <c r="AB460" i="16"/>
  <c r="M460" i="16"/>
  <c r="AI460" i="16"/>
  <c r="AI461" i="16" s="1"/>
  <c r="AA460" i="16"/>
  <c r="J460" i="16"/>
  <c r="R460" i="16"/>
  <c r="R461" i="16" s="1"/>
  <c r="AG460" i="16"/>
  <c r="AG461" i="16" s="1"/>
  <c r="AD459" i="18"/>
  <c r="J459" i="18"/>
  <c r="AN459" i="18"/>
  <c r="AB459" i="18"/>
  <c r="H460" i="18"/>
  <c r="B460" i="18" s="1"/>
  <c r="L459" i="18"/>
  <c r="Z459" i="18"/>
  <c r="AH459" i="18"/>
  <c r="F461" i="18"/>
  <c r="E461" i="18"/>
  <c r="E461" i="19"/>
  <c r="F461" i="19"/>
  <c r="G460" i="19"/>
  <c r="A462" i="19"/>
  <c r="D462" i="19" s="1"/>
  <c r="A462" i="18"/>
  <c r="D462" i="18" s="1"/>
  <c r="T461" i="16"/>
  <c r="M461" i="16"/>
  <c r="U461" i="16"/>
  <c r="X461" i="16"/>
  <c r="AH461" i="16"/>
  <c r="AA461" i="16"/>
  <c r="J461" i="16"/>
  <c r="AJ461" i="16"/>
  <c r="O461" i="16"/>
  <c r="AM461" i="16"/>
  <c r="P461" i="16"/>
  <c r="V461" i="16"/>
  <c r="A463" i="16"/>
  <c r="D463" i="16" s="1"/>
  <c r="AC461" i="16"/>
  <c r="Y461" i="16"/>
  <c r="AD461" i="16"/>
  <c r="AK461" i="16"/>
  <c r="AL461" i="16"/>
  <c r="N461" i="16"/>
  <c r="I461" i="16"/>
  <c r="W461" i="16"/>
  <c r="AE461" i="16"/>
  <c r="K461" i="16"/>
  <c r="L461" i="16"/>
  <c r="AN461" i="16"/>
  <c r="Q459" i="19" l="1"/>
  <c r="AA459" i="19"/>
  <c r="T459" i="19"/>
  <c r="K459" i="19"/>
  <c r="AN460" i="18"/>
  <c r="N460" i="18"/>
  <c r="H461" i="18"/>
  <c r="AN459" i="19"/>
  <c r="Z459" i="19"/>
  <c r="AG459" i="19"/>
  <c r="AP459" i="19"/>
  <c r="AK459" i="19"/>
  <c r="M459" i="19"/>
  <c r="AI459" i="19"/>
  <c r="J459" i="19"/>
  <c r="X459" i="19"/>
  <c r="B460" i="19"/>
  <c r="AM459" i="19"/>
  <c r="Y459" i="19"/>
  <c r="AL459" i="19"/>
  <c r="U459" i="19"/>
  <c r="I459" i="19"/>
  <c r="I460" i="19" s="1"/>
  <c r="R459" i="19"/>
  <c r="AH459" i="19"/>
  <c r="N459" i="19"/>
  <c r="AF459" i="19"/>
  <c r="AF460" i="19" s="1"/>
  <c r="P459" i="19"/>
  <c r="AC459" i="19"/>
  <c r="V459" i="19"/>
  <c r="V460" i="19" s="1"/>
  <c r="G461" i="19"/>
  <c r="AE459" i="19"/>
  <c r="AJ459" i="19"/>
  <c r="L459" i="19"/>
  <c r="L460" i="19" s="1"/>
  <c r="AD459" i="19"/>
  <c r="AD460" i="19" s="1"/>
  <c r="AB459" i="19"/>
  <c r="W459" i="19"/>
  <c r="O459" i="19"/>
  <c r="AO459" i="19"/>
  <c r="AO460" i="19" s="1"/>
  <c r="H461" i="19"/>
  <c r="AK460" i="18"/>
  <c r="AL460" i="18"/>
  <c r="Z460" i="18"/>
  <c r="U460" i="18"/>
  <c r="AO460" i="18"/>
  <c r="AG460" i="18"/>
  <c r="AH460" i="18"/>
  <c r="L460" i="18"/>
  <c r="J460" i="18"/>
  <c r="AB460" i="18"/>
  <c r="Q461" i="16"/>
  <c r="AB461" i="16"/>
  <c r="AB462" i="16" s="1"/>
  <c r="Z461" i="16"/>
  <c r="G462" i="16"/>
  <c r="B462" i="16" s="1"/>
  <c r="F463" i="16"/>
  <c r="E463" i="16"/>
  <c r="T460" i="18"/>
  <c r="AA460" i="18"/>
  <c r="AJ460" i="18"/>
  <c r="E462" i="18"/>
  <c r="F462" i="18"/>
  <c r="Q460" i="18"/>
  <c r="W460" i="18"/>
  <c r="K460" i="18"/>
  <c r="V460" i="18"/>
  <c r="AF460" i="18"/>
  <c r="AP460" i="18"/>
  <c r="AC460" i="18"/>
  <c r="AE460" i="18"/>
  <c r="Y460" i="18"/>
  <c r="AD460" i="18"/>
  <c r="S460" i="18"/>
  <c r="M460" i="18"/>
  <c r="P460" i="18"/>
  <c r="X460" i="18"/>
  <c r="I460" i="18"/>
  <c r="AM460" i="18"/>
  <c r="O460" i="18"/>
  <c r="R460" i="18"/>
  <c r="AI460" i="18"/>
  <c r="G461" i="18"/>
  <c r="B461" i="18" s="1"/>
  <c r="N460" i="19"/>
  <c r="S460" i="19"/>
  <c r="AA460" i="19"/>
  <c r="Q460" i="19"/>
  <c r="O460" i="19"/>
  <c r="Z460" i="19"/>
  <c r="U460" i="19"/>
  <c r="E462" i="19"/>
  <c r="F462" i="19"/>
  <c r="S462" i="16"/>
  <c r="A463" i="19"/>
  <c r="D463" i="19" s="1"/>
  <c r="A463" i="18"/>
  <c r="D463" i="18" s="1"/>
  <c r="T462" i="16"/>
  <c r="AN462" i="16"/>
  <c r="AI462" i="16"/>
  <c r="AL462" i="16"/>
  <c r="AF462" i="16"/>
  <c r="AE462" i="16"/>
  <c r="N462" i="16"/>
  <c r="AO462" i="16"/>
  <c r="AC462" i="16"/>
  <c r="P462" i="16"/>
  <c r="R462" i="16"/>
  <c r="AP462" i="16"/>
  <c r="AM462" i="16"/>
  <c r="J462" i="16"/>
  <c r="X462" i="16"/>
  <c r="L462" i="16"/>
  <c r="W462" i="16"/>
  <c r="Z462" i="16"/>
  <c r="AG462" i="16"/>
  <c r="AD462" i="16"/>
  <c r="A464" i="16"/>
  <c r="D464" i="16" s="1"/>
  <c r="O462" i="16"/>
  <c r="AA462" i="16"/>
  <c r="U462" i="16"/>
  <c r="K462" i="16"/>
  <c r="I462" i="16"/>
  <c r="AK462" i="16"/>
  <c r="M462" i="16"/>
  <c r="Y462" i="16"/>
  <c r="V462" i="16"/>
  <c r="AJ462" i="16"/>
  <c r="AH462" i="16"/>
  <c r="Q462" i="16"/>
  <c r="R461" i="18" l="1"/>
  <c r="K460" i="19"/>
  <c r="AP460" i="19"/>
  <c r="AM460" i="19"/>
  <c r="AJ461" i="18"/>
  <c r="Z461" i="18"/>
  <c r="B461" i="19"/>
  <c r="Q461" i="19" s="1"/>
  <c r="AI460" i="19"/>
  <c r="AG460" i="19"/>
  <c r="P460" i="19"/>
  <c r="M460" i="19"/>
  <c r="M461" i="19" s="1"/>
  <c r="AH461" i="18"/>
  <c r="AM461" i="18"/>
  <c r="M461" i="18"/>
  <c r="AE461" i="18"/>
  <c r="V461" i="18"/>
  <c r="G462" i="18"/>
  <c r="AO461" i="18"/>
  <c r="AK461" i="18"/>
  <c r="AJ460" i="19"/>
  <c r="AJ461" i="19" s="1"/>
  <c r="AC460" i="19"/>
  <c r="AH460" i="19"/>
  <c r="AL460" i="19"/>
  <c r="AL461" i="19" s="1"/>
  <c r="X460" i="19"/>
  <c r="X461" i="19" s="1"/>
  <c r="AK460" i="19"/>
  <c r="T460" i="19"/>
  <c r="T461" i="19" s="1"/>
  <c r="W460" i="19"/>
  <c r="W461" i="19" s="1"/>
  <c r="AN460" i="19"/>
  <c r="AN461" i="19" s="1"/>
  <c r="AB460" i="19"/>
  <c r="AE460" i="19"/>
  <c r="AE461" i="19" s="1"/>
  <c r="R460" i="19"/>
  <c r="R461" i="19" s="1"/>
  <c r="Y460" i="19"/>
  <c r="Y461" i="19" s="1"/>
  <c r="J460" i="19"/>
  <c r="P461" i="19"/>
  <c r="G462" i="19"/>
  <c r="S461" i="19"/>
  <c r="L461" i="19"/>
  <c r="AL461" i="18"/>
  <c r="L461" i="18"/>
  <c r="AP461" i="18"/>
  <c r="U461" i="18"/>
  <c r="W461" i="18"/>
  <c r="AI461" i="18"/>
  <c r="I461" i="18"/>
  <c r="S461" i="18"/>
  <c r="AC461" i="18"/>
  <c r="K461" i="18"/>
  <c r="H462" i="18"/>
  <c r="B462" i="18" s="1"/>
  <c r="AH462" i="18" s="1"/>
  <c r="AG461" i="18"/>
  <c r="N461" i="18"/>
  <c r="AD461" i="18"/>
  <c r="X461" i="18"/>
  <c r="P461" i="18"/>
  <c r="O461" i="18"/>
  <c r="AN461" i="18"/>
  <c r="AB461" i="18"/>
  <c r="J461" i="18"/>
  <c r="AF461" i="18"/>
  <c r="T461" i="18"/>
  <c r="G463" i="16"/>
  <c r="F464" i="16"/>
  <c r="E464" i="16"/>
  <c r="H464" i="16" s="1"/>
  <c r="H463" i="16"/>
  <c r="E463" i="18"/>
  <c r="G463" i="18" s="1"/>
  <c r="F463" i="18"/>
  <c r="Q461" i="18"/>
  <c r="Y461" i="18"/>
  <c r="AA461" i="18"/>
  <c r="E463" i="19"/>
  <c r="F463" i="19"/>
  <c r="H462" i="19"/>
  <c r="A464" i="18"/>
  <c r="D464" i="18" s="1"/>
  <c r="A464" i="19"/>
  <c r="D464" i="19" s="1"/>
  <c r="A465" i="16"/>
  <c r="D465" i="16" s="1"/>
  <c r="AI461" i="19" l="1"/>
  <c r="AO461" i="19"/>
  <c r="AD461" i="19"/>
  <c r="Z461" i="19"/>
  <c r="I461" i="19"/>
  <c r="AP461" i="19"/>
  <c r="U461" i="19"/>
  <c r="AG461" i="19"/>
  <c r="AF461" i="19"/>
  <c r="AB462" i="18"/>
  <c r="B462" i="19"/>
  <c r="AL462" i="19" s="1"/>
  <c r="O461" i="19"/>
  <c r="K461" i="19"/>
  <c r="AH461" i="19"/>
  <c r="AM461" i="19"/>
  <c r="N461" i="19"/>
  <c r="N462" i="19" s="1"/>
  <c r="AA461" i="19"/>
  <c r="V461" i="19"/>
  <c r="J461" i="19"/>
  <c r="AB461" i="19"/>
  <c r="AB462" i="19" s="1"/>
  <c r="AK461" i="19"/>
  <c r="AC461" i="19"/>
  <c r="I462" i="18"/>
  <c r="AN462" i="18"/>
  <c r="K462" i="18"/>
  <c r="X462" i="18"/>
  <c r="T462" i="18"/>
  <c r="AF462" i="18"/>
  <c r="H463" i="19"/>
  <c r="AP462" i="18"/>
  <c r="AL462" i="18"/>
  <c r="AM462" i="18"/>
  <c r="AD462" i="18"/>
  <c r="AJ462" i="18"/>
  <c r="Y462" i="18"/>
  <c r="L462" i="18"/>
  <c r="W462" i="18"/>
  <c r="AC462" i="18"/>
  <c r="AI462" i="18"/>
  <c r="P462" i="18"/>
  <c r="AK462" i="18"/>
  <c r="AG462" i="18"/>
  <c r="N462" i="18"/>
  <c r="M462" i="18"/>
  <c r="V462" i="18"/>
  <c r="Q462" i="18"/>
  <c r="AE462" i="18"/>
  <c r="AO462" i="18"/>
  <c r="Z462" i="18"/>
  <c r="R462" i="18"/>
  <c r="S462" i="18"/>
  <c r="J462" i="18"/>
  <c r="U462" i="18"/>
  <c r="AA462" i="18"/>
  <c r="H463" i="18"/>
  <c r="B463" i="18" s="1"/>
  <c r="O462" i="18"/>
  <c r="B463" i="16"/>
  <c r="S463" i="16" s="1"/>
  <c r="K463" i="16"/>
  <c r="O463" i="16"/>
  <c r="AP463" i="16"/>
  <c r="M463" i="16"/>
  <c r="W463" i="16"/>
  <c r="N463" i="16"/>
  <c r="AC463" i="16"/>
  <c r="Y463" i="16"/>
  <c r="AB463" i="16"/>
  <c r="AJ463" i="16"/>
  <c r="X463" i="16"/>
  <c r="AI463" i="16"/>
  <c r="AG463" i="16"/>
  <c r="AM463" i="16"/>
  <c r="AE463" i="16"/>
  <c r="Z463" i="16"/>
  <c r="AK463" i="16"/>
  <c r="Q463" i="16"/>
  <c r="AF463" i="16"/>
  <c r="J463" i="16"/>
  <c r="AH463" i="16"/>
  <c r="AA463" i="16"/>
  <c r="AN463" i="16"/>
  <c r="U463" i="16"/>
  <c r="AO463" i="16"/>
  <c r="F465" i="16"/>
  <c r="H465" i="16" s="1"/>
  <c r="E465" i="16"/>
  <c r="G464" i="16"/>
  <c r="B464" i="16" s="1"/>
  <c r="AE464" i="16" s="1"/>
  <c r="E464" i="18"/>
  <c r="F464" i="18"/>
  <c r="J462" i="19"/>
  <c r="Q462" i="19"/>
  <c r="S462" i="19"/>
  <c r="AJ462" i="19"/>
  <c r="V462" i="19"/>
  <c r="R462" i="19"/>
  <c r="AN462" i="19"/>
  <c r="AC462" i="19"/>
  <c r="M462" i="19"/>
  <c r="AI462" i="19"/>
  <c r="X462" i="19"/>
  <c r="AD462" i="19"/>
  <c r="Y462" i="19"/>
  <c r="L462" i="19"/>
  <c r="AM462" i="19"/>
  <c r="U462" i="19"/>
  <c r="AP462" i="19"/>
  <c r="T462" i="19"/>
  <c r="W462" i="19"/>
  <c r="AH462" i="19"/>
  <c r="AE462" i="19"/>
  <c r="P462" i="19"/>
  <c r="F464" i="19"/>
  <c r="E464" i="19"/>
  <c r="G463" i="19"/>
  <c r="AO462" i="19"/>
  <c r="A465" i="18"/>
  <c r="D465" i="18" s="1"/>
  <c r="A465" i="19"/>
  <c r="D465" i="19" s="1"/>
  <c r="A466" i="16"/>
  <c r="D466" i="16" s="1"/>
  <c r="O462" i="19" l="1"/>
  <c r="AG462" i="19"/>
  <c r="Z462" i="19"/>
  <c r="AK462" i="19"/>
  <c r="AA462" i="19"/>
  <c r="K462" i="19"/>
  <c r="AF462" i="19"/>
  <c r="I462" i="19"/>
  <c r="B463" i="19"/>
  <c r="G464" i="19"/>
  <c r="L463" i="18"/>
  <c r="G464" i="18"/>
  <c r="AH463" i="18"/>
  <c r="AP463" i="18"/>
  <c r="T463" i="18"/>
  <c r="AE463" i="18"/>
  <c r="K463" i="18"/>
  <c r="W463" i="18"/>
  <c r="P463" i="18"/>
  <c r="M463" i="18"/>
  <c r="I463" i="18"/>
  <c r="AD463" i="18"/>
  <c r="AO463" i="18"/>
  <c r="X463" i="18"/>
  <c r="AC463" i="18"/>
  <c r="Z463" i="18"/>
  <c r="AF463" i="18"/>
  <c r="AN463" i="18"/>
  <c r="O463" i="18"/>
  <c r="AB463" i="18"/>
  <c r="V463" i="18"/>
  <c r="AL463" i="18"/>
  <c r="J463" i="18"/>
  <c r="Y463" i="18"/>
  <c r="N463" i="18"/>
  <c r="AM463" i="18"/>
  <c r="AJ463" i="18"/>
  <c r="S463" i="18"/>
  <c r="AI463" i="18"/>
  <c r="AA463" i="18"/>
  <c r="R463" i="18"/>
  <c r="Q463" i="18"/>
  <c r="AG463" i="18"/>
  <c r="U463" i="18"/>
  <c r="AK463" i="18"/>
  <c r="H464" i="18"/>
  <c r="B464" i="18" s="1"/>
  <c r="AH464" i="18" s="1"/>
  <c r="AF464" i="16"/>
  <c r="AJ464" i="16"/>
  <c r="L463" i="16"/>
  <c r="L464" i="16" s="1"/>
  <c r="P463" i="16"/>
  <c r="I463" i="16"/>
  <c r="V463" i="16"/>
  <c r="V464" i="16" s="1"/>
  <c r="T463" i="16"/>
  <c r="T464" i="16" s="1"/>
  <c r="T465" i="16" s="1"/>
  <c r="R463" i="16"/>
  <c r="AD463" i="16"/>
  <c r="AL463" i="16"/>
  <c r="AL464" i="16" s="1"/>
  <c r="AL465" i="16" s="1"/>
  <c r="AO464" i="16"/>
  <c r="U464" i="16"/>
  <c r="AH464" i="16"/>
  <c r="Y464" i="16"/>
  <c r="AP464" i="16"/>
  <c r="AP465" i="16" s="1"/>
  <c r="AG464" i="16"/>
  <c r="Q464" i="16"/>
  <c r="M464" i="16"/>
  <c r="R464" i="16"/>
  <c r="R465" i="16" s="1"/>
  <c r="Z464" i="16"/>
  <c r="AA464" i="16"/>
  <c r="AA465" i="16" s="1"/>
  <c r="N464" i="16"/>
  <c r="AM464" i="16"/>
  <c r="AK464" i="16"/>
  <c r="X464" i="16"/>
  <c r="AN464" i="16"/>
  <c r="AN465" i="16" s="1"/>
  <c r="AD464" i="16"/>
  <c r="K464" i="16"/>
  <c r="AB464" i="16"/>
  <c r="E466" i="16"/>
  <c r="F466" i="16"/>
  <c r="G466" i="16" s="1"/>
  <c r="I464" i="16"/>
  <c r="AC464" i="16"/>
  <c r="AI464" i="16"/>
  <c r="J464" i="16"/>
  <c r="P464" i="16"/>
  <c r="W464" i="16"/>
  <c r="O464" i="16"/>
  <c r="G465" i="16"/>
  <c r="B465" i="16" s="1"/>
  <c r="X465" i="16" s="1"/>
  <c r="S464" i="16"/>
  <c r="E465" i="18"/>
  <c r="F465" i="18"/>
  <c r="AF463" i="19"/>
  <c r="AD463" i="19"/>
  <c r="J463" i="19"/>
  <c r="AP463" i="19"/>
  <c r="AN463" i="19"/>
  <c r="R463" i="19"/>
  <c r="AC463" i="19"/>
  <c r="AH463" i="19"/>
  <c r="Z463" i="19"/>
  <c r="AG463" i="19"/>
  <c r="P463" i="19"/>
  <c r="AI463" i="19"/>
  <c r="AM463" i="19"/>
  <c r="S463" i="19"/>
  <c r="L463" i="19"/>
  <c r="AK463" i="19"/>
  <c r="AJ463" i="19"/>
  <c r="AB463" i="19"/>
  <c r="X463" i="19"/>
  <c r="O463" i="19"/>
  <c r="AL463" i="19"/>
  <c r="Q463" i="19"/>
  <c r="Y463" i="19"/>
  <c r="AA463" i="19"/>
  <c r="U463" i="19"/>
  <c r="K463" i="19"/>
  <c r="AE463" i="19"/>
  <c r="T463" i="19"/>
  <c r="N463" i="19"/>
  <c r="M463" i="19"/>
  <c r="V463" i="19"/>
  <c r="W463" i="19"/>
  <c r="AO463" i="19"/>
  <c r="H464" i="19"/>
  <c r="B464" i="19" s="1"/>
  <c r="E465" i="19"/>
  <c r="F465" i="19"/>
  <c r="A466" i="19"/>
  <c r="D466" i="19" s="1"/>
  <c r="A466" i="18"/>
  <c r="D466" i="18" s="1"/>
  <c r="A467" i="16"/>
  <c r="D467" i="16" s="1"/>
  <c r="I463" i="19" l="1"/>
  <c r="H465" i="19"/>
  <c r="G465" i="18"/>
  <c r="AC464" i="18"/>
  <c r="I464" i="18"/>
  <c r="Q464" i="18"/>
  <c r="N464" i="18"/>
  <c r="V464" i="18"/>
  <c r="AF464" i="18"/>
  <c r="T464" i="18"/>
  <c r="G465" i="19"/>
  <c r="M464" i="18"/>
  <c r="AP464" i="18"/>
  <c r="AA464" i="18"/>
  <c r="W464" i="18"/>
  <c r="AL464" i="18"/>
  <c r="Y464" i="18"/>
  <c r="AD464" i="18"/>
  <c r="S464" i="18"/>
  <c r="AN464" i="18"/>
  <c r="R464" i="18"/>
  <c r="K464" i="18"/>
  <c r="U464" i="18"/>
  <c r="AE464" i="18"/>
  <c r="H465" i="18"/>
  <c r="B465" i="18" s="1"/>
  <c r="AK464" i="18"/>
  <c r="AJ464" i="18"/>
  <c r="X464" i="18"/>
  <c r="AB465" i="16"/>
  <c r="AM465" i="16"/>
  <c r="AE465" i="16"/>
  <c r="AE466" i="16" s="1"/>
  <c r="J465" i="16"/>
  <c r="J466" i="16" s="1"/>
  <c r="U465" i="16"/>
  <c r="O465" i="16"/>
  <c r="AI465" i="16"/>
  <c r="AI466" i="16" s="1"/>
  <c r="AC465" i="16"/>
  <c r="AC466" i="16" s="1"/>
  <c r="AF465" i="16"/>
  <c r="AH465" i="16"/>
  <c r="P465" i="16"/>
  <c r="P466" i="16" s="1"/>
  <c r="N465" i="16"/>
  <c r="N466" i="16" s="1"/>
  <c r="AJ465" i="16"/>
  <c r="H466" i="16"/>
  <c r="F467" i="16"/>
  <c r="H467" i="16"/>
  <c r="E467" i="16"/>
  <c r="B466" i="16"/>
  <c r="Z465" i="16"/>
  <c r="M465" i="16"/>
  <c r="M466" i="16" s="1"/>
  <c r="Q465" i="16"/>
  <c r="K465" i="16"/>
  <c r="V465" i="16"/>
  <c r="L465" i="16"/>
  <c r="L466" i="16" s="1"/>
  <c r="I465" i="16"/>
  <c r="AK465" i="16"/>
  <c r="AD465" i="16"/>
  <c r="AD466" i="16" s="1"/>
  <c r="AG465" i="16"/>
  <c r="AG466" i="16" s="1"/>
  <c r="Y465" i="16"/>
  <c r="AO465" i="16"/>
  <c r="W465" i="16"/>
  <c r="S465" i="16"/>
  <c r="S466" i="16" s="1"/>
  <c r="E466" i="18"/>
  <c r="F466" i="18"/>
  <c r="AI464" i="18"/>
  <c r="P464" i="18"/>
  <c r="AM464" i="18"/>
  <c r="O464" i="18"/>
  <c r="AO464" i="18"/>
  <c r="J464" i="18"/>
  <c r="AG464" i="18"/>
  <c r="L464" i="18"/>
  <c r="Z464" i="18"/>
  <c r="AB464" i="18"/>
  <c r="R464" i="19"/>
  <c r="AM464" i="19"/>
  <c r="AK464" i="19"/>
  <c r="V464" i="19"/>
  <c r="N464" i="19"/>
  <c r="AG464" i="19"/>
  <c r="AD464" i="19"/>
  <c r="AJ464" i="19"/>
  <c r="X464" i="19"/>
  <c r="Y464" i="19"/>
  <c r="U464" i="19"/>
  <c r="AP464" i="19"/>
  <c r="L464" i="19"/>
  <c r="AL464" i="19"/>
  <c r="M464" i="19"/>
  <c r="AI464" i="19"/>
  <c r="AN464" i="19"/>
  <c r="AA464" i="19"/>
  <c r="AF464" i="19"/>
  <c r="AH464" i="19"/>
  <c r="AE464" i="19"/>
  <c r="Z464" i="19"/>
  <c r="S464" i="19"/>
  <c r="K464" i="19"/>
  <c r="Q464" i="19"/>
  <c r="J464" i="19"/>
  <c r="AC464" i="19"/>
  <c r="O464" i="19"/>
  <c r="T464" i="19"/>
  <c r="T465" i="19" s="1"/>
  <c r="AB464" i="19"/>
  <c r="I464" i="19"/>
  <c r="P464" i="19"/>
  <c r="W464" i="19"/>
  <c r="W465" i="19" s="1"/>
  <c r="F466" i="19"/>
  <c r="E466" i="19"/>
  <c r="B465" i="19"/>
  <c r="O465" i="19" s="1"/>
  <c r="AO464" i="19"/>
  <c r="AO465" i="19" s="1"/>
  <c r="A467" i="18"/>
  <c r="D467" i="18" s="1"/>
  <c r="A467" i="19"/>
  <c r="D467" i="19" s="1"/>
  <c r="T466" i="16"/>
  <c r="R466" i="16"/>
  <c r="A468" i="16"/>
  <c r="D468" i="16" s="1"/>
  <c r="AB466" i="16"/>
  <c r="AL466" i="16"/>
  <c r="Y466" i="16"/>
  <c r="AO466" i="16"/>
  <c r="W466" i="16"/>
  <c r="AJ466" i="16"/>
  <c r="AN466" i="16"/>
  <c r="AM466" i="16"/>
  <c r="AA466" i="16"/>
  <c r="AF466" i="16"/>
  <c r="Z466" i="16"/>
  <c r="Q466" i="16"/>
  <c r="K466" i="16"/>
  <c r="X466" i="16"/>
  <c r="AP466" i="16"/>
  <c r="AH466" i="16"/>
  <c r="U466" i="16"/>
  <c r="I466" i="16"/>
  <c r="AK466" i="16"/>
  <c r="V466" i="16"/>
  <c r="O466" i="16"/>
  <c r="AE465" i="19" l="1"/>
  <c r="L465" i="19"/>
  <c r="AI465" i="19"/>
  <c r="AP465" i="19"/>
  <c r="P465" i="19"/>
  <c r="AM465" i="18"/>
  <c r="H466" i="19"/>
  <c r="AB465" i="19"/>
  <c r="J465" i="19"/>
  <c r="AH465" i="19"/>
  <c r="AJ465" i="19"/>
  <c r="Z465" i="19"/>
  <c r="AA465" i="19"/>
  <c r="AL465" i="19"/>
  <c r="Y465" i="19"/>
  <c r="AG465" i="19"/>
  <c r="AM465" i="19"/>
  <c r="AK465" i="18"/>
  <c r="K465" i="18"/>
  <c r="AD465" i="18"/>
  <c r="AA465" i="18"/>
  <c r="AN465" i="19"/>
  <c r="X465" i="19"/>
  <c r="N465" i="19"/>
  <c r="R465" i="19"/>
  <c r="V465" i="19"/>
  <c r="K465" i="19"/>
  <c r="I465" i="19"/>
  <c r="AC465" i="19"/>
  <c r="S465" i="19"/>
  <c r="AF465" i="19"/>
  <c r="M465" i="19"/>
  <c r="U465" i="19"/>
  <c r="AD465" i="19"/>
  <c r="AK465" i="19"/>
  <c r="G466" i="19"/>
  <c r="B466" i="19" s="1"/>
  <c r="AO466" i="19" s="1"/>
  <c r="AH465" i="18"/>
  <c r="M465" i="18"/>
  <c r="N465" i="18"/>
  <c r="Q465" i="18"/>
  <c r="Z465" i="18"/>
  <c r="I465" i="18"/>
  <c r="AL465" i="18"/>
  <c r="AJ465" i="18"/>
  <c r="AN465" i="18"/>
  <c r="S465" i="18"/>
  <c r="AC465" i="18"/>
  <c r="AF465" i="18"/>
  <c r="X465" i="18"/>
  <c r="V465" i="18"/>
  <c r="L465" i="18"/>
  <c r="AE465" i="18"/>
  <c r="AI465" i="18"/>
  <c r="AG465" i="18"/>
  <c r="AO465" i="18"/>
  <c r="J465" i="18"/>
  <c r="W465" i="18"/>
  <c r="U465" i="18"/>
  <c r="T465" i="18"/>
  <c r="R465" i="18"/>
  <c r="Y465" i="18"/>
  <c r="AP465" i="18"/>
  <c r="AB465" i="18"/>
  <c r="O465" i="18"/>
  <c r="G466" i="18"/>
  <c r="P465" i="18"/>
  <c r="F468" i="16"/>
  <c r="G468" i="16" s="1"/>
  <c r="E468" i="16"/>
  <c r="G467" i="16"/>
  <c r="B467" i="16" s="1"/>
  <c r="S467" i="16" s="1"/>
  <c r="H466" i="18"/>
  <c r="B466" i="18" s="1"/>
  <c r="E467" i="18"/>
  <c r="F467" i="18"/>
  <c r="F467" i="19"/>
  <c r="E467" i="19"/>
  <c r="Q465" i="19"/>
  <c r="A468" i="19"/>
  <c r="D468" i="19" s="1"/>
  <c r="A468" i="18"/>
  <c r="D468" i="18" s="1"/>
  <c r="L467" i="16"/>
  <c r="X467" i="16"/>
  <c r="A469" i="16"/>
  <c r="D469" i="16" s="1"/>
  <c r="AF467" i="16"/>
  <c r="H467" i="18" l="1"/>
  <c r="Q466" i="19"/>
  <c r="AF466" i="19"/>
  <c r="G467" i="19"/>
  <c r="V466" i="19"/>
  <c r="P466" i="19"/>
  <c r="M466" i="19"/>
  <c r="AC466" i="19"/>
  <c r="AP466" i="19"/>
  <c r="AL466" i="19"/>
  <c r="U466" i="19"/>
  <c r="S466" i="19"/>
  <c r="AD466" i="19"/>
  <c r="W466" i="19"/>
  <c r="X466" i="19"/>
  <c r="AN466" i="19"/>
  <c r="AE466" i="19"/>
  <c r="T466" i="19"/>
  <c r="AG466" i="19"/>
  <c r="AA466" i="19"/>
  <c r="J466" i="19"/>
  <c r="Z466" i="19"/>
  <c r="Y466" i="19"/>
  <c r="AJ466" i="19"/>
  <c r="AH466" i="19"/>
  <c r="N466" i="19"/>
  <c r="O466" i="19"/>
  <c r="R466" i="19"/>
  <c r="L466" i="19"/>
  <c r="AI466" i="19"/>
  <c r="AK466" i="19"/>
  <c r="K466" i="19"/>
  <c r="AM466" i="19"/>
  <c r="I466" i="19"/>
  <c r="AB466" i="19"/>
  <c r="H467" i="19"/>
  <c r="B467" i="19" s="1"/>
  <c r="R467" i="16"/>
  <c r="Q467" i="16"/>
  <c r="H468" i="16"/>
  <c r="B468" i="16" s="1"/>
  <c r="AK467" i="16"/>
  <c r="AB467" i="16"/>
  <c r="AN467" i="16"/>
  <c r="AG467" i="16"/>
  <c r="AC467" i="16"/>
  <c r="T467" i="16"/>
  <c r="AO467" i="16"/>
  <c r="AA467" i="16"/>
  <c r="AA468" i="16" s="1"/>
  <c r="K467" i="16"/>
  <c r="AD467" i="16"/>
  <c r="I467" i="16"/>
  <c r="M467" i="16"/>
  <c r="M468" i="16" s="1"/>
  <c r="J467" i="16"/>
  <c r="V467" i="16"/>
  <c r="P467" i="16"/>
  <c r="AH467" i="16"/>
  <c r="AI467" i="16"/>
  <c r="AL467" i="16"/>
  <c r="AM467" i="16"/>
  <c r="AJ467" i="16"/>
  <c r="W467" i="16"/>
  <c r="U467" i="16"/>
  <c r="F469" i="16"/>
  <c r="E469" i="16"/>
  <c r="Z467" i="16"/>
  <c r="O467" i="16"/>
  <c r="AE467" i="16"/>
  <c r="N467" i="16"/>
  <c r="N468" i="16" s="1"/>
  <c r="AP467" i="16"/>
  <c r="Y467" i="16"/>
  <c r="AH466" i="18"/>
  <c r="W466" i="18"/>
  <c r="T466" i="18"/>
  <c r="AK466" i="18"/>
  <c r="S466" i="18"/>
  <c r="AM466" i="18"/>
  <c r="N466" i="18"/>
  <c r="Q466" i="18"/>
  <c r="AF466" i="18"/>
  <c r="AN466" i="18"/>
  <c r="AE466" i="18"/>
  <c r="P466" i="18"/>
  <c r="M466" i="18"/>
  <c r="AI466" i="18"/>
  <c r="AD466" i="18"/>
  <c r="Z466" i="18"/>
  <c r="AG466" i="18"/>
  <c r="J466" i="18"/>
  <c r="U466" i="18"/>
  <c r="L466" i="18"/>
  <c r="AO466" i="18"/>
  <c r="AJ466" i="18"/>
  <c r="AP466" i="18"/>
  <c r="AA466" i="18"/>
  <c r="X466" i="18"/>
  <c r="R466" i="18"/>
  <c r="AC466" i="18"/>
  <c r="K466" i="18"/>
  <c r="Y466" i="18"/>
  <c r="O466" i="18"/>
  <c r="I466" i="18"/>
  <c r="AL466" i="18"/>
  <c r="V466" i="18"/>
  <c r="AB466" i="18"/>
  <c r="F468" i="18"/>
  <c r="E468" i="18"/>
  <c r="G467" i="18"/>
  <c r="B467" i="18" s="1"/>
  <c r="P467" i="18" s="1"/>
  <c r="F468" i="19"/>
  <c r="E468" i="19"/>
  <c r="A469" i="18"/>
  <c r="D469" i="18" s="1"/>
  <c r="A469" i="19"/>
  <c r="D469" i="19" s="1"/>
  <c r="A470" i="16"/>
  <c r="D470" i="16" s="1"/>
  <c r="H468" i="18" l="1"/>
  <c r="AC467" i="18"/>
  <c r="N467" i="18"/>
  <c r="AP467" i="18"/>
  <c r="R467" i="18"/>
  <c r="AI467" i="18"/>
  <c r="AA467" i="18"/>
  <c r="AO467" i="19"/>
  <c r="AP467" i="19"/>
  <c r="AB467" i="19"/>
  <c r="AE467" i="19"/>
  <c r="P467" i="19"/>
  <c r="AH467" i="19"/>
  <c r="L467" i="19"/>
  <c r="N467" i="19"/>
  <c r="AA467" i="19"/>
  <c r="AN467" i="19"/>
  <c r="S467" i="19"/>
  <c r="AC467" i="19"/>
  <c r="X467" i="19"/>
  <c r="M467" i="19"/>
  <c r="H468" i="19"/>
  <c r="AI467" i="19"/>
  <c r="AG467" i="19"/>
  <c r="O467" i="19"/>
  <c r="V467" i="19"/>
  <c r="J467" i="19"/>
  <c r="V467" i="18"/>
  <c r="Y467" i="18"/>
  <c r="X467" i="18"/>
  <c r="AO467" i="18"/>
  <c r="M467" i="18"/>
  <c r="AF467" i="18"/>
  <c r="AD467" i="18"/>
  <c r="J467" i="18"/>
  <c r="W467" i="18"/>
  <c r="S467" i="18"/>
  <c r="S468" i="16"/>
  <c r="K468" i="16"/>
  <c r="X468" i="16"/>
  <c r="R468" i="16"/>
  <c r="AD468" i="16"/>
  <c r="W468" i="16"/>
  <c r="O468" i="16"/>
  <c r="V468" i="16"/>
  <c r="AI468" i="16"/>
  <c r="J468" i="16"/>
  <c r="AL468" i="16"/>
  <c r="Q468" i="16"/>
  <c r="AH468" i="16"/>
  <c r="AE468" i="16"/>
  <c r="AN468" i="16"/>
  <c r="AP468" i="16"/>
  <c r="AF468" i="16"/>
  <c r="U468" i="16"/>
  <c r="AB468" i="16"/>
  <c r="L468" i="16"/>
  <c r="AG468" i="16"/>
  <c r="T468" i="16"/>
  <c r="AJ468" i="16"/>
  <c r="Z468" i="16"/>
  <c r="P468" i="16"/>
  <c r="AC468" i="16"/>
  <c r="AK468" i="16"/>
  <c r="G469" i="16"/>
  <c r="Y468" i="16"/>
  <c r="AM468" i="16"/>
  <c r="I468" i="16"/>
  <c r="AO468" i="16"/>
  <c r="H469" i="16"/>
  <c r="B469" i="16" s="1"/>
  <c r="F470" i="16"/>
  <c r="G470" i="16" s="1"/>
  <c r="E470" i="16"/>
  <c r="AN467" i="18"/>
  <c r="AG467" i="18"/>
  <c r="O467" i="18"/>
  <c r="AK467" i="18"/>
  <c r="AM467" i="18"/>
  <c r="AE467" i="18"/>
  <c r="Q467" i="18"/>
  <c r="AL467" i="18"/>
  <c r="AB467" i="18"/>
  <c r="K467" i="18"/>
  <c r="I467" i="18"/>
  <c r="AJ467" i="18"/>
  <c r="F469" i="18"/>
  <c r="E469" i="18"/>
  <c r="H469" i="18" s="1"/>
  <c r="U467" i="18"/>
  <c r="Z467" i="18"/>
  <c r="L467" i="18"/>
  <c r="T467" i="18"/>
  <c r="G468" i="18"/>
  <c r="B468" i="18" s="1"/>
  <c r="AH467" i="18"/>
  <c r="AM467" i="19"/>
  <c r="AL467" i="19"/>
  <c r="Y467" i="19"/>
  <c r="AD467" i="19"/>
  <c r="AJ467" i="19"/>
  <c r="I467" i="19"/>
  <c r="Z467" i="19"/>
  <c r="G468" i="19"/>
  <c r="K467" i="19"/>
  <c r="Q467" i="19"/>
  <c r="E469" i="19"/>
  <c r="F469" i="19"/>
  <c r="W467" i="19"/>
  <c r="T467" i="19"/>
  <c r="AF467" i="19"/>
  <c r="AK467" i="19"/>
  <c r="U467" i="19"/>
  <c r="R467" i="19"/>
  <c r="A470" i="18"/>
  <c r="D470" i="18" s="1"/>
  <c r="A470" i="19"/>
  <c r="D470" i="19" s="1"/>
  <c r="A471" i="16"/>
  <c r="D471" i="16" s="1"/>
  <c r="AL468" i="18" l="1"/>
  <c r="B468" i="19"/>
  <c r="AO468" i="19" s="1"/>
  <c r="G469" i="19"/>
  <c r="G469" i="18"/>
  <c r="B469" i="18" s="1"/>
  <c r="H470" i="16"/>
  <c r="B470" i="16" s="1"/>
  <c r="M469" i="16"/>
  <c r="M470" i="16" s="1"/>
  <c r="AM469" i="16"/>
  <c r="X469" i="16"/>
  <c r="AI469" i="16"/>
  <c r="AB469" i="16"/>
  <c r="AB470" i="16" s="1"/>
  <c r="W469" i="16"/>
  <c r="AF469" i="16"/>
  <c r="AD469" i="16"/>
  <c r="Y469" i="16"/>
  <c r="N469" i="16"/>
  <c r="K469" i="16"/>
  <c r="AG469" i="16"/>
  <c r="AP469" i="16"/>
  <c r="AP470" i="16" s="1"/>
  <c r="J469" i="16"/>
  <c r="Q469" i="16"/>
  <c r="Z469" i="16"/>
  <c r="I469" i="16"/>
  <c r="S469" i="16"/>
  <c r="AO469" i="16"/>
  <c r="AA469" i="16"/>
  <c r="AH469" i="16"/>
  <c r="AH470" i="16" s="1"/>
  <c r="AN469" i="16"/>
  <c r="T469" i="16"/>
  <c r="O469" i="16"/>
  <c r="L469" i="16"/>
  <c r="L470" i="16" s="1"/>
  <c r="AE469" i="16"/>
  <c r="AL469" i="16"/>
  <c r="AK469" i="16"/>
  <c r="P469" i="16"/>
  <c r="AJ469" i="16"/>
  <c r="U469" i="16"/>
  <c r="V469" i="16"/>
  <c r="AC469" i="16"/>
  <c r="AC470" i="16" s="1"/>
  <c r="R469" i="16"/>
  <c r="F471" i="16"/>
  <c r="E471" i="16"/>
  <c r="H471" i="16" s="1"/>
  <c r="N468" i="18"/>
  <c r="AC468" i="18"/>
  <c r="AG468" i="18"/>
  <c r="S468" i="18"/>
  <c r="AM468" i="18"/>
  <c r="U468" i="18"/>
  <c r="P468" i="18"/>
  <c r="Q468" i="18"/>
  <c r="AO468" i="18"/>
  <c r="J468" i="18"/>
  <c r="AA468" i="18"/>
  <c r="M468" i="18"/>
  <c r="Y468" i="18"/>
  <c r="AI468" i="18"/>
  <c r="AN468" i="18"/>
  <c r="I468" i="18"/>
  <c r="L468" i="18"/>
  <c r="O468" i="18"/>
  <c r="AJ468" i="18"/>
  <c r="X468" i="18"/>
  <c r="K468" i="18"/>
  <c r="AK468" i="18"/>
  <c r="Z468" i="18"/>
  <c r="AF468" i="18"/>
  <c r="R468" i="18"/>
  <c r="W468" i="18"/>
  <c r="V468" i="18"/>
  <c r="T468" i="18"/>
  <c r="AD468" i="18"/>
  <c r="AB468" i="18"/>
  <c r="AP468" i="18"/>
  <c r="AE468" i="18"/>
  <c r="E470" i="18"/>
  <c r="F470" i="18"/>
  <c r="G470" i="18" s="1"/>
  <c r="AH468" i="18"/>
  <c r="M468" i="19"/>
  <c r="O468" i="19"/>
  <c r="Y468" i="19"/>
  <c r="AL468" i="19"/>
  <c r="AB468" i="19"/>
  <c r="S468" i="19"/>
  <c r="H469" i="19"/>
  <c r="F470" i="19"/>
  <c r="E470" i="19"/>
  <c r="AM468" i="19"/>
  <c r="N468" i="19"/>
  <c r="Z468" i="19"/>
  <c r="AJ468" i="19"/>
  <c r="AP468" i="19"/>
  <c r="I468" i="19"/>
  <c r="AD468" i="19"/>
  <c r="AH468" i="19"/>
  <c r="AG468" i="19"/>
  <c r="AI468" i="19"/>
  <c r="W468" i="19"/>
  <c r="A471" i="18"/>
  <c r="D471" i="18" s="1"/>
  <c r="A471" i="19"/>
  <c r="D471" i="19" s="1"/>
  <c r="A472" i="16"/>
  <c r="D472" i="16" s="1"/>
  <c r="AA468" i="19" l="1"/>
  <c r="V468" i="19"/>
  <c r="Q468" i="19"/>
  <c r="AF468" i="19"/>
  <c r="AK468" i="19"/>
  <c r="K468" i="19"/>
  <c r="X468" i="19"/>
  <c r="X469" i="19" s="1"/>
  <c r="AE468" i="19"/>
  <c r="B469" i="19"/>
  <c r="AO469" i="19" s="1"/>
  <c r="J468" i="19"/>
  <c r="J469" i="19" s="1"/>
  <c r="U468" i="19"/>
  <c r="U469" i="19" s="1"/>
  <c r="AN468" i="19"/>
  <c r="AN469" i="19" s="1"/>
  <c r="AC468" i="19"/>
  <c r="L468" i="19"/>
  <c r="L469" i="19" s="1"/>
  <c r="AM469" i="19"/>
  <c r="AK469" i="19"/>
  <c r="V469" i="19"/>
  <c r="P468" i="19"/>
  <c r="P469" i="19" s="1"/>
  <c r="AP469" i="19"/>
  <c r="W469" i="19"/>
  <c r="AD469" i="19"/>
  <c r="H470" i="19"/>
  <c r="R468" i="19"/>
  <c r="R469" i="19" s="1"/>
  <c r="Q469" i="19"/>
  <c r="T468" i="19"/>
  <c r="T469" i="19" s="1"/>
  <c r="AC469" i="19"/>
  <c r="G470" i="19"/>
  <c r="K469" i="19"/>
  <c r="M469" i="19"/>
  <c r="N469" i="19"/>
  <c r="AB469" i="19"/>
  <c r="O469" i="19"/>
  <c r="V469" i="18"/>
  <c r="N469" i="18"/>
  <c r="X469" i="18"/>
  <c r="T469" i="18"/>
  <c r="AD469" i="18"/>
  <c r="AP469" i="18"/>
  <c r="M469" i="18"/>
  <c r="AN469" i="18"/>
  <c r="AG469" i="18"/>
  <c r="AK469" i="18"/>
  <c r="O469" i="18"/>
  <c r="R469" i="18"/>
  <c r="L469" i="18"/>
  <c r="Y469" i="18"/>
  <c r="AO469" i="18"/>
  <c r="S469" i="18"/>
  <c r="U469" i="18"/>
  <c r="H470" i="18"/>
  <c r="N470" i="16"/>
  <c r="AN470" i="16"/>
  <c r="AE470" i="16"/>
  <c r="W470" i="16"/>
  <c r="AO470" i="16"/>
  <c r="U470" i="16"/>
  <c r="R470" i="16"/>
  <c r="K470" i="16"/>
  <c r="Q470" i="16"/>
  <c r="O470" i="16"/>
  <c r="O471" i="16" s="1"/>
  <c r="X470" i="16"/>
  <c r="X471" i="16" s="1"/>
  <c r="J470" i="16"/>
  <c r="AJ470" i="16"/>
  <c r="AL470" i="16"/>
  <c r="AL471" i="16" s="1"/>
  <c r="T470" i="16"/>
  <c r="AF470" i="16"/>
  <c r="AM470" i="16"/>
  <c r="Y470" i="16"/>
  <c r="AK470" i="16"/>
  <c r="I470" i="16"/>
  <c r="Z470" i="16"/>
  <c r="AG470" i="16"/>
  <c r="AD470" i="16"/>
  <c r="AI470" i="16"/>
  <c r="S470" i="16"/>
  <c r="P470" i="16"/>
  <c r="V470" i="16"/>
  <c r="V471" i="16" s="1"/>
  <c r="AA470" i="16"/>
  <c r="F472" i="16"/>
  <c r="E472" i="16"/>
  <c r="H472" i="16"/>
  <c r="G471" i="16"/>
  <c r="B471" i="16" s="1"/>
  <c r="E471" i="18"/>
  <c r="F471" i="18"/>
  <c r="AJ469" i="18"/>
  <c r="K469" i="18"/>
  <c r="Z469" i="18"/>
  <c r="I469" i="18"/>
  <c r="AC469" i="18"/>
  <c r="W469" i="18"/>
  <c r="J469" i="18"/>
  <c r="AE469" i="18"/>
  <c r="AB469" i="18"/>
  <c r="P469" i="18"/>
  <c r="AI469" i="18"/>
  <c r="Q469" i="18"/>
  <c r="AF469" i="18"/>
  <c r="AM469" i="18"/>
  <c r="AA469" i="18"/>
  <c r="AH469" i="18"/>
  <c r="AL469" i="18"/>
  <c r="B470" i="18"/>
  <c r="AN470" i="18" s="1"/>
  <c r="F471" i="19"/>
  <c r="E471" i="19"/>
  <c r="AL469" i="19"/>
  <c r="AG469" i="19"/>
  <c r="Y469" i="19"/>
  <c r="AJ469" i="19"/>
  <c r="AH469" i="19"/>
  <c r="A472" i="19"/>
  <c r="D472" i="19" s="1"/>
  <c r="A472" i="18"/>
  <c r="D472" i="18" s="1"/>
  <c r="AD470" i="18"/>
  <c r="N471" i="16"/>
  <c r="AI471" i="16"/>
  <c r="I471" i="16"/>
  <c r="T471" i="16"/>
  <c r="M471" i="16"/>
  <c r="AB471" i="16"/>
  <c r="Y471" i="16"/>
  <c r="AC471" i="16"/>
  <c r="AM471" i="16"/>
  <c r="AA471" i="16"/>
  <c r="A473" i="16"/>
  <c r="D473" i="16" s="1"/>
  <c r="AH471" i="16"/>
  <c r="U471" i="16"/>
  <c r="AN471" i="16"/>
  <c r="N470" i="18" l="1"/>
  <c r="AC470" i="18"/>
  <c r="AE469" i="19"/>
  <c r="I469" i="19"/>
  <c r="AA469" i="19"/>
  <c r="AI469" i="19"/>
  <c r="Z469" i="19"/>
  <c r="S469" i="19"/>
  <c r="AF469" i="19"/>
  <c r="T470" i="18"/>
  <c r="X470" i="18"/>
  <c r="Y470" i="18"/>
  <c r="H471" i="19"/>
  <c r="AE470" i="18"/>
  <c r="I470" i="18"/>
  <c r="AM470" i="18"/>
  <c r="B470" i="19"/>
  <c r="AD470" i="19" s="1"/>
  <c r="AO470" i="18"/>
  <c r="AA470" i="18"/>
  <c r="AI470" i="18"/>
  <c r="J470" i="18"/>
  <c r="Z470" i="18"/>
  <c r="H471" i="18"/>
  <c r="O470" i="18"/>
  <c r="M470" i="18"/>
  <c r="W470" i="18"/>
  <c r="K470" i="18"/>
  <c r="AP470" i="18"/>
  <c r="I470" i="19"/>
  <c r="G471" i="19"/>
  <c r="B471" i="19" s="1"/>
  <c r="V470" i="18"/>
  <c r="U470" i="18"/>
  <c r="AF470" i="18"/>
  <c r="R470" i="18"/>
  <c r="L470" i="18"/>
  <c r="S470" i="18"/>
  <c r="AG470" i="18"/>
  <c r="AH470" i="18"/>
  <c r="G471" i="18"/>
  <c r="P470" i="18"/>
  <c r="AK470" i="18"/>
  <c r="Q470" i="18"/>
  <c r="AL470" i="18"/>
  <c r="AL471" i="18" s="1"/>
  <c r="AB470" i="18"/>
  <c r="AJ470" i="18"/>
  <c r="G472" i="16"/>
  <c r="S471" i="16"/>
  <c r="AE471" i="16"/>
  <c r="Q471" i="16"/>
  <c r="Q472" i="16" s="1"/>
  <c r="Z471" i="16"/>
  <c r="AD471" i="16"/>
  <c r="AP471" i="16"/>
  <c r="B472" i="16"/>
  <c r="S472" i="16" s="1"/>
  <c r="L471" i="16"/>
  <c r="AO471" i="16"/>
  <c r="AG471" i="16"/>
  <c r="P471" i="16"/>
  <c r="P472" i="16" s="1"/>
  <c r="J471" i="16"/>
  <c r="F473" i="16"/>
  <c r="E473" i="16"/>
  <c r="W471" i="16"/>
  <c r="W472" i="16" s="1"/>
  <c r="AK471" i="16"/>
  <c r="R471" i="16"/>
  <c r="AJ471" i="16"/>
  <c r="K471" i="16"/>
  <c r="K472" i="16" s="1"/>
  <c r="AF471" i="16"/>
  <c r="B471" i="18"/>
  <c r="AB471" i="18" s="1"/>
  <c r="E472" i="18"/>
  <c r="F472" i="18"/>
  <c r="E472" i="19"/>
  <c r="F472" i="19"/>
  <c r="A473" i="19"/>
  <c r="D473" i="19" s="1"/>
  <c r="A473" i="18"/>
  <c r="D473" i="18" s="1"/>
  <c r="AE472" i="16"/>
  <c r="AG472" i="16"/>
  <c r="J472" i="16"/>
  <c r="A474" i="16"/>
  <c r="D474" i="16" s="1"/>
  <c r="AJ472" i="16"/>
  <c r="AB472" i="16"/>
  <c r="AH472" i="16"/>
  <c r="M472" i="16"/>
  <c r="AC471" i="18" l="1"/>
  <c r="AI470" i="19"/>
  <c r="AG471" i="18"/>
  <c r="R470" i="19"/>
  <c r="S470" i="19"/>
  <c r="AP470" i="19"/>
  <c r="AH470" i="19"/>
  <c r="AH471" i="19" s="1"/>
  <c r="J470" i="19"/>
  <c r="AO470" i="19"/>
  <c r="AE470" i="19"/>
  <c r="K470" i="19"/>
  <c r="K471" i="19" s="1"/>
  <c r="AA470" i="19"/>
  <c r="AA471" i="19" s="1"/>
  <c r="Q470" i="19"/>
  <c r="Q471" i="19" s="1"/>
  <c r="AB470" i="19"/>
  <c r="V470" i="19"/>
  <c r="V471" i="19" s="1"/>
  <c r="T470" i="19"/>
  <c r="X470" i="19"/>
  <c r="AC470" i="19"/>
  <c r="AC471" i="19" s="1"/>
  <c r="AM470" i="19"/>
  <c r="AM471" i="19" s="1"/>
  <c r="W470" i="19"/>
  <c r="W471" i="19" s="1"/>
  <c r="AL470" i="19"/>
  <c r="P470" i="19"/>
  <c r="Y470" i="19"/>
  <c r="Y471" i="19" s="1"/>
  <c r="M470" i="19"/>
  <c r="M471" i="19" s="1"/>
  <c r="AN470" i="19"/>
  <c r="AN471" i="19" s="1"/>
  <c r="AI471" i="18"/>
  <c r="AK470" i="19"/>
  <c r="AK471" i="19" s="1"/>
  <c r="L470" i="19"/>
  <c r="L471" i="19" s="1"/>
  <c r="Z470" i="19"/>
  <c r="AG470" i="19"/>
  <c r="O470" i="19"/>
  <c r="O471" i="19" s="1"/>
  <c r="U470" i="19"/>
  <c r="AJ470" i="19"/>
  <c r="AJ471" i="19" s="1"/>
  <c r="N470" i="19"/>
  <c r="AF470" i="19"/>
  <c r="AF471" i="19" s="1"/>
  <c r="H472" i="19"/>
  <c r="AE471" i="18"/>
  <c r="L471" i="18"/>
  <c r="S471" i="18"/>
  <c r="J471" i="18"/>
  <c r="P471" i="18"/>
  <c r="G472" i="18"/>
  <c r="AA471" i="18"/>
  <c r="AP471" i="18"/>
  <c r="AF471" i="18"/>
  <c r="AM471" i="18"/>
  <c r="G472" i="19"/>
  <c r="AH471" i="18"/>
  <c r="AJ471" i="18"/>
  <c r="AO471" i="19"/>
  <c r="N471" i="19"/>
  <c r="T471" i="19"/>
  <c r="AI471" i="19"/>
  <c r="AD471" i="19"/>
  <c r="AB471" i="19"/>
  <c r="AL471" i="19"/>
  <c r="P471" i="19"/>
  <c r="AP471" i="19"/>
  <c r="S471" i="19"/>
  <c r="AG471" i="19"/>
  <c r="U471" i="19"/>
  <c r="X471" i="19"/>
  <c r="I471" i="19"/>
  <c r="J471" i="19"/>
  <c r="AE471" i="19"/>
  <c r="I471" i="18"/>
  <c r="T471" i="18"/>
  <c r="K471" i="18"/>
  <c r="AN472" i="16"/>
  <c r="R472" i="16"/>
  <c r="AI472" i="16"/>
  <c r="AC472" i="16"/>
  <c r="I472" i="16"/>
  <c r="AM472" i="16"/>
  <c r="L472" i="16"/>
  <c r="N472" i="16"/>
  <c r="H473" i="16"/>
  <c r="AO472" i="16"/>
  <c r="AD472" i="16"/>
  <c r="Y472" i="16"/>
  <c r="O472" i="16"/>
  <c r="AP472" i="16"/>
  <c r="AP473" i="16" s="1"/>
  <c r="V472" i="16"/>
  <c r="T472" i="16"/>
  <c r="AA472" i="16"/>
  <c r="AL472" i="16"/>
  <c r="AL473" i="16" s="1"/>
  <c r="Z472" i="16"/>
  <c r="X472" i="16"/>
  <c r="U472" i="16"/>
  <c r="AF472" i="16"/>
  <c r="AK472" i="16"/>
  <c r="AK473" i="16" s="1"/>
  <c r="E474" i="16"/>
  <c r="F474" i="16"/>
  <c r="H474" i="16" s="1"/>
  <c r="G473" i="16"/>
  <c r="B473" i="16" s="1"/>
  <c r="S473" i="16" s="1"/>
  <c r="H472" i="18"/>
  <c r="B472" i="18" s="1"/>
  <c r="Q471" i="18"/>
  <c r="O471" i="18"/>
  <c r="R471" i="18"/>
  <c r="Z471" i="18"/>
  <c r="AO471" i="18"/>
  <c r="AN471" i="18"/>
  <c r="AK471" i="18"/>
  <c r="V471" i="18"/>
  <c r="X471" i="18"/>
  <c r="U471" i="18"/>
  <c r="N471" i="18"/>
  <c r="Y471" i="18"/>
  <c r="W471" i="18"/>
  <c r="AD471" i="18"/>
  <c r="M471" i="18"/>
  <c r="E473" i="18"/>
  <c r="F473" i="18"/>
  <c r="E473" i="19"/>
  <c r="F473" i="19"/>
  <c r="Z471" i="19"/>
  <c r="R471" i="19"/>
  <c r="A474" i="18"/>
  <c r="D474" i="18" s="1"/>
  <c r="A474" i="19"/>
  <c r="D474" i="19" s="1"/>
  <c r="A475" i="16"/>
  <c r="D475" i="16" s="1"/>
  <c r="K473" i="16"/>
  <c r="G473" i="19" l="1"/>
  <c r="B472" i="19"/>
  <c r="AO472" i="19" s="1"/>
  <c r="AC472" i="19"/>
  <c r="V472" i="19"/>
  <c r="G473" i="18"/>
  <c r="X472" i="19"/>
  <c r="U472" i="19"/>
  <c r="AM472" i="19"/>
  <c r="AF472" i="19"/>
  <c r="O472" i="19"/>
  <c r="P472" i="19"/>
  <c r="AN472" i="19"/>
  <c r="AH472" i="19"/>
  <c r="N472" i="19"/>
  <c r="AA472" i="19"/>
  <c r="L472" i="19"/>
  <c r="H473" i="19"/>
  <c r="B473" i="19" s="1"/>
  <c r="AE472" i="19"/>
  <c r="Z472" i="19"/>
  <c r="H473" i="18"/>
  <c r="B473" i="18" s="1"/>
  <c r="X473" i="16"/>
  <c r="AC473" i="16"/>
  <c r="Q473" i="16"/>
  <c r="T473" i="16"/>
  <c r="AB473" i="16"/>
  <c r="I473" i="16"/>
  <c r="Z473" i="16"/>
  <c r="O473" i="16"/>
  <c r="AO473" i="16"/>
  <c r="R473" i="16"/>
  <c r="Y473" i="16"/>
  <c r="M473" i="16"/>
  <c r="P473" i="16"/>
  <c r="W473" i="16"/>
  <c r="AA473" i="16"/>
  <c r="J473" i="16"/>
  <c r="AN473" i="16"/>
  <c r="AD473" i="16"/>
  <c r="AD474" i="16" s="1"/>
  <c r="N473" i="16"/>
  <c r="U473" i="16"/>
  <c r="U474" i="16" s="1"/>
  <c r="AJ473" i="16"/>
  <c r="G474" i="16"/>
  <c r="B474" i="16" s="1"/>
  <c r="S474" i="16" s="1"/>
  <c r="E475" i="16"/>
  <c r="H475" i="16" s="1"/>
  <c r="G475" i="16"/>
  <c r="B475" i="16" s="1"/>
  <c r="F475" i="16"/>
  <c r="AE473" i="16"/>
  <c r="AE474" i="16" s="1"/>
  <c r="AG473" i="16"/>
  <c r="AM473" i="16"/>
  <c r="AM474" i="16" s="1"/>
  <c r="L473" i="16"/>
  <c r="V473" i="16"/>
  <c r="AI473" i="16"/>
  <c r="AF473" i="16"/>
  <c r="AF474" i="16" s="1"/>
  <c r="AH473" i="16"/>
  <c r="Y472" i="18"/>
  <c r="X472" i="18"/>
  <c r="Q472" i="18"/>
  <c r="AH472" i="18"/>
  <c r="I472" i="18"/>
  <c r="AF472" i="18"/>
  <c r="AJ472" i="18"/>
  <c r="AA472" i="18"/>
  <c r="AN472" i="18"/>
  <c r="AE472" i="18"/>
  <c r="T472" i="18"/>
  <c r="AK472" i="18"/>
  <c r="V472" i="18"/>
  <c r="J472" i="18"/>
  <c r="N472" i="18"/>
  <c r="AM472" i="18"/>
  <c r="O472" i="18"/>
  <c r="S472" i="18"/>
  <c r="AP472" i="18"/>
  <c r="L472" i="18"/>
  <c r="Z472" i="18"/>
  <c r="W472" i="18"/>
  <c r="AL472" i="18"/>
  <c r="P472" i="18"/>
  <c r="AB472" i="18"/>
  <c r="AD472" i="18"/>
  <c r="U472" i="18"/>
  <c r="AG472" i="18"/>
  <c r="M472" i="18"/>
  <c r="AC472" i="18"/>
  <c r="AI472" i="18"/>
  <c r="K472" i="18"/>
  <c r="R472" i="18"/>
  <c r="AO472" i="18"/>
  <c r="E474" i="18"/>
  <c r="F474" i="18"/>
  <c r="F474" i="19"/>
  <c r="E474" i="19"/>
  <c r="Q472" i="19"/>
  <c r="AI472" i="19"/>
  <c r="AK472" i="19"/>
  <c r="Y472" i="19"/>
  <c r="M472" i="19"/>
  <c r="W472" i="19"/>
  <c r="A475" i="18"/>
  <c r="D475" i="18" s="1"/>
  <c r="A475" i="19"/>
  <c r="D475" i="19" s="1"/>
  <c r="V474" i="16"/>
  <c r="L474" i="16"/>
  <c r="AL474" i="16"/>
  <c r="W474" i="16"/>
  <c r="AN474" i="16"/>
  <c r="N474" i="16"/>
  <c r="X474" i="16"/>
  <c r="T474" i="16"/>
  <c r="AC474" i="16"/>
  <c r="A476" i="16"/>
  <c r="D476" i="16" s="1"/>
  <c r="AB474" i="16"/>
  <c r="AH474" i="16"/>
  <c r="I474" i="16"/>
  <c r="AO474" i="16"/>
  <c r="Y474" i="16"/>
  <c r="AB472" i="19" l="1"/>
  <c r="J472" i="19"/>
  <c r="AG472" i="19"/>
  <c r="AL472" i="19"/>
  <c r="R472" i="19"/>
  <c r="AP472" i="19"/>
  <c r="S472" i="19"/>
  <c r="AD472" i="19"/>
  <c r="T472" i="19"/>
  <c r="I472" i="19"/>
  <c r="AJ472" i="19"/>
  <c r="K472" i="19"/>
  <c r="K473" i="19" s="1"/>
  <c r="M473" i="19"/>
  <c r="Q473" i="19"/>
  <c r="X473" i="18"/>
  <c r="K473" i="18"/>
  <c r="J473" i="18"/>
  <c r="Y473" i="18"/>
  <c r="R473" i="18"/>
  <c r="M473" i="18"/>
  <c r="AB473" i="18"/>
  <c r="Z473" i="18"/>
  <c r="O473" i="18"/>
  <c r="V473" i="18"/>
  <c r="AN473" i="18"/>
  <c r="I473" i="18"/>
  <c r="G474" i="18"/>
  <c r="AG473" i="18"/>
  <c r="P473" i="18"/>
  <c r="AM473" i="18"/>
  <c r="AK473" i="18"/>
  <c r="H474" i="19"/>
  <c r="AO473" i="19"/>
  <c r="Y473" i="19"/>
  <c r="AJ473" i="19"/>
  <c r="S473" i="19"/>
  <c r="V473" i="19"/>
  <c r="AD473" i="19"/>
  <c r="P473" i="19"/>
  <c r="R473" i="19"/>
  <c r="AG473" i="19"/>
  <c r="AE473" i="19"/>
  <c r="T473" i="19"/>
  <c r="AL473" i="19"/>
  <c r="AC473" i="19"/>
  <c r="I473" i="19"/>
  <c r="U473" i="19"/>
  <c r="O473" i="19"/>
  <c r="AH473" i="19"/>
  <c r="L473" i="19"/>
  <c r="AA473" i="19"/>
  <c r="Z473" i="19"/>
  <c r="N473" i="19"/>
  <c r="X473" i="19"/>
  <c r="W473" i="19"/>
  <c r="AI473" i="19"/>
  <c r="G474" i="19"/>
  <c r="AK473" i="19"/>
  <c r="L473" i="18"/>
  <c r="AA473" i="18"/>
  <c r="AC473" i="18"/>
  <c r="AO473" i="18"/>
  <c r="AE473" i="18"/>
  <c r="AH473" i="18"/>
  <c r="AD473" i="18"/>
  <c r="H474" i="18"/>
  <c r="AI473" i="18"/>
  <c r="U473" i="18"/>
  <c r="AL473" i="18"/>
  <c r="AP473" i="18"/>
  <c r="N473" i="18"/>
  <c r="T473" i="18"/>
  <c r="AJ473" i="18"/>
  <c r="Q473" i="18"/>
  <c r="W473" i="18"/>
  <c r="AF473" i="18"/>
  <c r="S473" i="18"/>
  <c r="J474" i="16"/>
  <c r="M474" i="16"/>
  <c r="O474" i="16"/>
  <c r="O475" i="16" s="1"/>
  <c r="R474" i="16"/>
  <c r="AP474" i="16"/>
  <c r="K474" i="16"/>
  <c r="AJ474" i="16"/>
  <c r="AJ475" i="16" s="1"/>
  <c r="AI474" i="16"/>
  <c r="AG474" i="16"/>
  <c r="S475" i="16"/>
  <c r="Z474" i="16"/>
  <c r="P474" i="16"/>
  <c r="AK474" i="16"/>
  <c r="AA474" i="16"/>
  <c r="AA475" i="16" s="1"/>
  <c r="Q474" i="16"/>
  <c r="Q475" i="16" s="1"/>
  <c r="F476" i="16"/>
  <c r="E476" i="16"/>
  <c r="G476" i="16"/>
  <c r="H476" i="16"/>
  <c r="E475" i="18"/>
  <c r="F475" i="18"/>
  <c r="AP473" i="19"/>
  <c r="AM473" i="19"/>
  <c r="AB473" i="19"/>
  <c r="J473" i="19"/>
  <c r="AF473" i="19"/>
  <c r="AN473" i="19"/>
  <c r="E475" i="19"/>
  <c r="F475" i="19"/>
  <c r="A476" i="19"/>
  <c r="D476" i="19" s="1"/>
  <c r="A476" i="18"/>
  <c r="D476" i="18" s="1"/>
  <c r="V475" i="16"/>
  <c r="AH475" i="16"/>
  <c r="AL475" i="16"/>
  <c r="K475" i="16"/>
  <c r="N475" i="16"/>
  <c r="Y475" i="16"/>
  <c r="Z475" i="16"/>
  <c r="P475" i="16"/>
  <c r="L475" i="16"/>
  <c r="AC475" i="16"/>
  <c r="X475" i="16"/>
  <c r="AD475" i="16"/>
  <c r="W475" i="16"/>
  <c r="R475" i="16"/>
  <c r="I475" i="16"/>
  <c r="AF475" i="16"/>
  <c r="AM475" i="16"/>
  <c r="AB475" i="16"/>
  <c r="AK475" i="16"/>
  <c r="U475" i="16"/>
  <c r="AN475" i="16"/>
  <c r="M475" i="16"/>
  <c r="AO475" i="16"/>
  <c r="AP475" i="16"/>
  <c r="AI475" i="16"/>
  <c r="AG475" i="16"/>
  <c r="A477" i="16"/>
  <c r="D477" i="16" s="1"/>
  <c r="T475" i="16"/>
  <c r="AE475" i="16"/>
  <c r="J475" i="16"/>
  <c r="B474" i="18" l="1"/>
  <c r="AH474" i="18" s="1"/>
  <c r="H475" i="18"/>
  <c r="B474" i="19"/>
  <c r="T474" i="19" s="1"/>
  <c r="G475" i="18"/>
  <c r="G475" i="19"/>
  <c r="S474" i="19"/>
  <c r="J474" i="19"/>
  <c r="AE474" i="19"/>
  <c r="T474" i="18"/>
  <c r="Q474" i="18"/>
  <c r="V474" i="18"/>
  <c r="AA474" i="18"/>
  <c r="AB474" i="18"/>
  <c r="S474" i="18"/>
  <c r="I474" i="18"/>
  <c r="L474" i="18"/>
  <c r="X474" i="18"/>
  <c r="M474" i="18"/>
  <c r="AP474" i="18"/>
  <c r="J474" i="18"/>
  <c r="AM474" i="18"/>
  <c r="K474" i="18"/>
  <c r="AK474" i="18"/>
  <c r="Z474" i="18"/>
  <c r="U474" i="18"/>
  <c r="AE474" i="18"/>
  <c r="AI474" i="18"/>
  <c r="AN474" i="18"/>
  <c r="B476" i="16"/>
  <c r="S476" i="16" s="1"/>
  <c r="F477" i="16"/>
  <c r="E477" i="16"/>
  <c r="H477" i="16" s="1"/>
  <c r="B475" i="18"/>
  <c r="AH475" i="18" s="1"/>
  <c r="AG474" i="18"/>
  <c r="O474" i="18"/>
  <c r="AF474" i="18"/>
  <c r="AO474" i="18"/>
  <c r="W474" i="18"/>
  <c r="AJ474" i="18"/>
  <c r="Y474" i="18"/>
  <c r="P474" i="18"/>
  <c r="P475" i="18" s="1"/>
  <c r="AL474" i="18"/>
  <c r="AD474" i="18"/>
  <c r="E476" i="18"/>
  <c r="F476" i="18"/>
  <c r="R474" i="18"/>
  <c r="N474" i="18"/>
  <c r="AC474" i="18"/>
  <c r="F476" i="19"/>
  <c r="E476" i="19"/>
  <c r="H475" i="19"/>
  <c r="W474" i="19"/>
  <c r="AA474" i="19"/>
  <c r="AO475" i="18"/>
  <c r="Z475" i="18"/>
  <c r="AE475" i="18"/>
  <c r="A477" i="18"/>
  <c r="D477" i="18" s="1"/>
  <c r="K475" i="18"/>
  <c r="AD475" i="18"/>
  <c r="A477" i="19"/>
  <c r="D477" i="19" s="1"/>
  <c r="AI476" i="16"/>
  <c r="Y476" i="16"/>
  <c r="A478" i="16"/>
  <c r="D478" i="16" s="1"/>
  <c r="AP476" i="16"/>
  <c r="L476" i="16"/>
  <c r="AK476" i="16"/>
  <c r="N476" i="16"/>
  <c r="M476" i="16"/>
  <c r="Z476" i="16"/>
  <c r="AL475" i="18" l="1"/>
  <c r="U475" i="18"/>
  <c r="X475" i="18"/>
  <c r="AB475" i="18"/>
  <c r="AN475" i="18"/>
  <c r="J475" i="18"/>
  <c r="L475" i="18"/>
  <c r="AA475" i="18"/>
  <c r="AM475" i="18"/>
  <c r="AI475" i="18"/>
  <c r="V475" i="18"/>
  <c r="K474" i="19"/>
  <c r="U474" i="19"/>
  <c r="AI474" i="19"/>
  <c r="AD474" i="19"/>
  <c r="X474" i="19"/>
  <c r="AB474" i="19"/>
  <c r="I474" i="19"/>
  <c r="P474" i="19"/>
  <c r="Q474" i="19"/>
  <c r="R474" i="19"/>
  <c r="L474" i="19"/>
  <c r="AF475" i="18"/>
  <c r="AJ474" i="19"/>
  <c r="AG474" i="19"/>
  <c r="AC475" i="18"/>
  <c r="Y475" i="18"/>
  <c r="AP474" i="19"/>
  <c r="N474" i="19"/>
  <c r="V474" i="19"/>
  <c r="AH474" i="19"/>
  <c r="Z474" i="19"/>
  <c r="AM474" i="19"/>
  <c r="AK474" i="19"/>
  <c r="M475" i="18"/>
  <c r="O474" i="19"/>
  <c r="N475" i="18"/>
  <c r="Y474" i="19"/>
  <c r="M474" i="19"/>
  <c r="AC474" i="19"/>
  <c r="AF474" i="19"/>
  <c r="AL474" i="19"/>
  <c r="AN474" i="19"/>
  <c r="AO474" i="19"/>
  <c r="AJ475" i="18"/>
  <c r="R475" i="18"/>
  <c r="AK475" i="18"/>
  <c r="AP475" i="18"/>
  <c r="I475" i="18"/>
  <c r="O475" i="18"/>
  <c r="S475" i="18"/>
  <c r="Q475" i="18"/>
  <c r="W475" i="18"/>
  <c r="AG475" i="18"/>
  <c r="T475" i="18"/>
  <c r="B475" i="19"/>
  <c r="AC475" i="19" s="1"/>
  <c r="H476" i="19"/>
  <c r="G476" i="18"/>
  <c r="AC476" i="16"/>
  <c r="AG476" i="16"/>
  <c r="AG477" i="16" s="1"/>
  <c r="P476" i="16"/>
  <c r="P477" i="16" s="1"/>
  <c r="AO476" i="16"/>
  <c r="AD476" i="16"/>
  <c r="Q476" i="16"/>
  <c r="T476" i="16"/>
  <c r="T477" i="16" s="1"/>
  <c r="O476" i="16"/>
  <c r="R476" i="16"/>
  <c r="R477" i="16" s="1"/>
  <c r="AE476" i="16"/>
  <c r="AE477" i="16" s="1"/>
  <c r="X476" i="16"/>
  <c r="X477" i="16" s="1"/>
  <c r="V476" i="16"/>
  <c r="AF476" i="16"/>
  <c r="AJ476" i="16"/>
  <c r="AJ477" i="16" s="1"/>
  <c r="W476" i="16"/>
  <c r="W477" i="16" s="1"/>
  <c r="J476" i="16"/>
  <c r="K476" i="16"/>
  <c r="AB476" i="16"/>
  <c r="AB477" i="16" s="1"/>
  <c r="AH476" i="16"/>
  <c r="AH477" i="16" s="1"/>
  <c r="I476" i="16"/>
  <c r="AA476" i="16"/>
  <c r="U476" i="16"/>
  <c r="AL476" i="16"/>
  <c r="AL477" i="16" s="1"/>
  <c r="AM476" i="16"/>
  <c r="G477" i="16"/>
  <c r="B477" i="16" s="1"/>
  <c r="S477" i="16" s="1"/>
  <c r="F478" i="16"/>
  <c r="E478" i="16"/>
  <c r="H478" i="16" s="1"/>
  <c r="AN476" i="16"/>
  <c r="F477" i="18"/>
  <c r="E477" i="18"/>
  <c r="H477" i="18" s="1"/>
  <c r="H476" i="18"/>
  <c r="G476" i="19"/>
  <c r="E477" i="19"/>
  <c r="F477" i="19"/>
  <c r="A478" i="19"/>
  <c r="D478" i="19" s="1"/>
  <c r="A478" i="18"/>
  <c r="D478" i="18" s="1"/>
  <c r="V477" i="16"/>
  <c r="K477" i="16"/>
  <c r="I477" i="16"/>
  <c r="AC477" i="16"/>
  <c r="AO477" i="16"/>
  <c r="L477" i="16"/>
  <c r="Q477" i="16"/>
  <c r="O477" i="16"/>
  <c r="J477" i="16"/>
  <c r="A479" i="16"/>
  <c r="D479" i="16" s="1"/>
  <c r="AI477" i="16"/>
  <c r="AM477" i="16"/>
  <c r="Z477" i="16"/>
  <c r="M477" i="16"/>
  <c r="AA477" i="16"/>
  <c r="U477" i="16"/>
  <c r="AF475" i="19" l="1"/>
  <c r="AM475" i="19"/>
  <c r="AO475" i="19"/>
  <c r="AN475" i="19"/>
  <c r="O475" i="19"/>
  <c r="Z475" i="19"/>
  <c r="AP475" i="19"/>
  <c r="AJ475" i="19"/>
  <c r="Q475" i="19"/>
  <c r="X475" i="19"/>
  <c r="AD475" i="19"/>
  <c r="V475" i="19"/>
  <c r="P475" i="19"/>
  <c r="M475" i="19"/>
  <c r="AH475" i="19"/>
  <c r="B476" i="19"/>
  <c r="P476" i="19" s="1"/>
  <c r="S475" i="19"/>
  <c r="AK475" i="19"/>
  <c r="I475" i="19"/>
  <c r="AL475" i="19"/>
  <c r="AI475" i="19"/>
  <c r="Y475" i="19"/>
  <c r="K475" i="19"/>
  <c r="AG475" i="19"/>
  <c r="AG476" i="19" s="1"/>
  <c r="U475" i="19"/>
  <c r="J475" i="19"/>
  <c r="AB475" i="19"/>
  <c r="AB476" i="19" s="1"/>
  <c r="R475" i="19"/>
  <c r="L475" i="19"/>
  <c r="W475" i="19"/>
  <c r="AA475" i="19"/>
  <c r="AA476" i="19" s="1"/>
  <c r="N475" i="19"/>
  <c r="N476" i="19" s="1"/>
  <c r="T475" i="19"/>
  <c r="AE475" i="19"/>
  <c r="B476" i="18"/>
  <c r="Z476" i="18" s="1"/>
  <c r="H477" i="19"/>
  <c r="AD476" i="19"/>
  <c r="G477" i="18"/>
  <c r="B477" i="18" s="1"/>
  <c r="S476" i="18"/>
  <c r="AB476" i="18"/>
  <c r="AM476" i="18"/>
  <c r="N477" i="16"/>
  <c r="AD477" i="16"/>
  <c r="AP477" i="16"/>
  <c r="Y477" i="16"/>
  <c r="AK477" i="16"/>
  <c r="AN477" i="16"/>
  <c r="AF477" i="16"/>
  <c r="F479" i="16"/>
  <c r="E479" i="16"/>
  <c r="H479" i="16" s="1"/>
  <c r="G479" i="16"/>
  <c r="B479" i="16" s="1"/>
  <c r="G478" i="16"/>
  <c r="B478" i="16" s="1"/>
  <c r="S478" i="16" s="1"/>
  <c r="S479" i="16" s="1"/>
  <c r="AP476" i="18"/>
  <c r="W476" i="18"/>
  <c r="AG476" i="18"/>
  <c r="J476" i="18"/>
  <c r="M476" i="18"/>
  <c r="AC476" i="18"/>
  <c r="E478" i="18"/>
  <c r="F478" i="18"/>
  <c r="AE476" i="18"/>
  <c r="AI476" i="18"/>
  <c r="AK476" i="18"/>
  <c r="AJ476" i="18"/>
  <c r="L476" i="18"/>
  <c r="AA476" i="18"/>
  <c r="AL476" i="18"/>
  <c r="AF476" i="19"/>
  <c r="R476" i="19"/>
  <c r="AL476" i="19"/>
  <c r="AK476" i="19"/>
  <c r="O476" i="19"/>
  <c r="AN476" i="19"/>
  <c r="E478" i="19"/>
  <c r="F478" i="19"/>
  <c r="G477" i="19"/>
  <c r="A479" i="18"/>
  <c r="D479" i="18" s="1"/>
  <c r="A479" i="19"/>
  <c r="D479" i="19" s="1"/>
  <c r="A480" i="16"/>
  <c r="D480" i="16" s="1"/>
  <c r="P476" i="18" l="1"/>
  <c r="AE477" i="18"/>
  <c r="R476" i="18"/>
  <c r="N476" i="18"/>
  <c r="V476" i="18"/>
  <c r="Y476" i="18"/>
  <c r="T476" i="18"/>
  <c r="I476" i="18"/>
  <c r="V476" i="19"/>
  <c r="AJ476" i="19"/>
  <c r="B477" i="19"/>
  <c r="AH476" i="19"/>
  <c r="AP476" i="19"/>
  <c r="AO476" i="19"/>
  <c r="X476" i="19"/>
  <c r="AM476" i="19"/>
  <c r="AE476" i="19"/>
  <c r="J476" i="19"/>
  <c r="AA477" i="19"/>
  <c r="M476" i="19"/>
  <c r="M477" i="19" s="1"/>
  <c r="K476" i="19"/>
  <c r="K477" i="19" s="1"/>
  <c r="AC476" i="19"/>
  <c r="I476" i="19"/>
  <c r="Q476" i="19"/>
  <c r="Q477" i="19" s="1"/>
  <c r="Y476" i="19"/>
  <c r="Y477" i="19" s="1"/>
  <c r="S476" i="19"/>
  <c r="Z476" i="19"/>
  <c r="Z477" i="19" s="1"/>
  <c r="W476" i="19"/>
  <c r="T476" i="19"/>
  <c r="T477" i="19" s="1"/>
  <c r="L476" i="19"/>
  <c r="U476" i="19"/>
  <c r="AI476" i="19"/>
  <c r="AI477" i="19" s="1"/>
  <c r="AH476" i="18"/>
  <c r="AF476" i="18"/>
  <c r="K476" i="18"/>
  <c r="U476" i="18"/>
  <c r="U477" i="18" s="1"/>
  <c r="Q476" i="18"/>
  <c r="X476" i="18"/>
  <c r="AO476" i="18"/>
  <c r="AO477" i="18" s="1"/>
  <c r="AD476" i="18"/>
  <c r="AD477" i="18" s="1"/>
  <c r="AN476" i="18"/>
  <c r="O476" i="18"/>
  <c r="W477" i="18"/>
  <c r="S477" i="18"/>
  <c r="G478" i="19"/>
  <c r="G478" i="18"/>
  <c r="AJ477" i="19"/>
  <c r="N477" i="19"/>
  <c r="J477" i="19"/>
  <c r="AN477" i="19"/>
  <c r="H478" i="19"/>
  <c r="AF477" i="19"/>
  <c r="AH477" i="18"/>
  <c r="P477" i="18"/>
  <c r="Q477" i="18"/>
  <c r="AP477" i="18"/>
  <c r="AK477" i="18"/>
  <c r="I477" i="18"/>
  <c r="R477" i="18"/>
  <c r="AN477" i="18"/>
  <c r="Y477" i="18"/>
  <c r="AA477" i="18"/>
  <c r="L477" i="18"/>
  <c r="V477" i="18"/>
  <c r="I478" i="16"/>
  <c r="AB478" i="16"/>
  <c r="AB479" i="16" s="1"/>
  <c r="AH478" i="16"/>
  <c r="AM478" i="16"/>
  <c r="F480" i="16"/>
  <c r="E480" i="16"/>
  <c r="H480" i="16" s="1"/>
  <c r="G480" i="16"/>
  <c r="U478" i="16"/>
  <c r="O478" i="16"/>
  <c r="AP478" i="16"/>
  <c r="AP479" i="16" s="1"/>
  <c r="Q478" i="16"/>
  <c r="V478" i="16"/>
  <c r="N478" i="16"/>
  <c r="AN478" i="16"/>
  <c r="AN479" i="16" s="1"/>
  <c r="X478" i="16"/>
  <c r="AF478" i="16"/>
  <c r="L478" i="16"/>
  <c r="AG478" i="16"/>
  <c r="AG479" i="16" s="1"/>
  <c r="Y478" i="16"/>
  <c r="AO478" i="16"/>
  <c r="T478" i="16"/>
  <c r="AL478" i="16"/>
  <c r="AL479" i="16" s="1"/>
  <c r="P478" i="16"/>
  <c r="K478" i="16"/>
  <c r="J478" i="16"/>
  <c r="R478" i="16"/>
  <c r="R479" i="16" s="1"/>
  <c r="W478" i="16"/>
  <c r="Z478" i="16"/>
  <c r="AC478" i="16"/>
  <c r="AI478" i="16"/>
  <c r="AJ478" i="16"/>
  <c r="AD478" i="16"/>
  <c r="AK478" i="16"/>
  <c r="AK479" i="16" s="1"/>
  <c r="AE478" i="16"/>
  <c r="AE479" i="16" s="1"/>
  <c r="M478" i="16"/>
  <c r="M479" i="16" s="1"/>
  <c r="AA478" i="16"/>
  <c r="AJ477" i="18"/>
  <c r="O477" i="18"/>
  <c r="AM477" i="18"/>
  <c r="K477" i="18"/>
  <c r="AL477" i="18"/>
  <c r="AC477" i="18"/>
  <c r="J477" i="18"/>
  <c r="T477" i="18"/>
  <c r="F479" i="18"/>
  <c r="E479" i="18"/>
  <c r="AF477" i="18"/>
  <c r="H478" i="18"/>
  <c r="B478" i="18" s="1"/>
  <c r="AH478" i="18" s="1"/>
  <c r="N477" i="18"/>
  <c r="X477" i="18"/>
  <c r="AI477" i="18"/>
  <c r="AG477" i="18"/>
  <c r="AB477" i="18"/>
  <c r="M477" i="18"/>
  <c r="Z477" i="18"/>
  <c r="AD477" i="19"/>
  <c r="AP477" i="19"/>
  <c r="V477" i="19"/>
  <c r="L477" i="19"/>
  <c r="AG477" i="19"/>
  <c r="O477" i="19"/>
  <c r="AC477" i="19"/>
  <c r="AK477" i="19"/>
  <c r="R477" i="19"/>
  <c r="AL477" i="19"/>
  <c r="U477" i="19"/>
  <c r="X477" i="19"/>
  <c r="E479" i="19"/>
  <c r="F479" i="19"/>
  <c r="AH477" i="19"/>
  <c r="W477" i="19"/>
  <c r="AO477" i="19"/>
  <c r="S477" i="19"/>
  <c r="I477" i="19"/>
  <c r="P477" i="19"/>
  <c r="AB477" i="19"/>
  <c r="A480" i="19"/>
  <c r="D480" i="19" s="1"/>
  <c r="A480" i="18"/>
  <c r="D480" i="18" s="1"/>
  <c r="AC479" i="16"/>
  <c r="AI479" i="16"/>
  <c r="AJ479" i="16"/>
  <c r="P479" i="16"/>
  <c r="V479" i="16"/>
  <c r="O479" i="16"/>
  <c r="AM479" i="16"/>
  <c r="Y479" i="16"/>
  <c r="AA479" i="16"/>
  <c r="Q479" i="16"/>
  <c r="J479" i="16"/>
  <c r="N479" i="16"/>
  <c r="I479" i="16"/>
  <c r="K479" i="16"/>
  <c r="T479" i="16"/>
  <c r="X479" i="16"/>
  <c r="AF479" i="16"/>
  <c r="L479" i="16"/>
  <c r="AH479" i="16"/>
  <c r="AD479" i="16"/>
  <c r="W479" i="16"/>
  <c r="Z479" i="16"/>
  <c r="AO479" i="16"/>
  <c r="A481" i="16"/>
  <c r="D481" i="16" s="1"/>
  <c r="U479" i="16"/>
  <c r="AD9" i="6"/>
  <c r="AD8" i="6"/>
  <c r="AD7" i="6"/>
  <c r="AJ7" i="6"/>
  <c r="AJ8" i="6"/>
  <c r="AJ9" i="6"/>
  <c r="AE7" i="6"/>
  <c r="AE8" i="6"/>
  <c r="AE9" i="6"/>
  <c r="AG7" i="6"/>
  <c r="AG8" i="6"/>
  <c r="AG9" i="6"/>
  <c r="AH7" i="6"/>
  <c r="AH9" i="6"/>
  <c r="AH8" i="6"/>
  <c r="AF8" i="6"/>
  <c r="AF7" i="6"/>
  <c r="AF9" i="6"/>
  <c r="AC7" i="6"/>
  <c r="AC8" i="6"/>
  <c r="AC9" i="6"/>
  <c r="AI7" i="6"/>
  <c r="AI9" i="6"/>
  <c r="AI8" i="6"/>
  <c r="H7" i="6"/>
  <c r="H9" i="6"/>
  <c r="H8" i="6"/>
  <c r="L7" i="6"/>
  <c r="L9" i="6"/>
  <c r="L8" i="6"/>
  <c r="M7" i="6"/>
  <c r="M9" i="6"/>
  <c r="M8" i="6"/>
  <c r="P7" i="6"/>
  <c r="P9" i="6"/>
  <c r="P8" i="6"/>
  <c r="T7" i="6"/>
  <c r="T9" i="6"/>
  <c r="T8" i="6"/>
  <c r="Q7" i="6"/>
  <c r="Q9" i="6"/>
  <c r="Q8" i="6"/>
  <c r="K7" i="6"/>
  <c r="K9" i="6"/>
  <c r="K8" i="6"/>
  <c r="F7" i="6"/>
  <c r="F9" i="6"/>
  <c r="F8" i="6"/>
  <c r="O7" i="6"/>
  <c r="O9" i="6"/>
  <c r="O8" i="6"/>
  <c r="D7" i="6"/>
  <c r="D9" i="6"/>
  <c r="D8" i="6"/>
  <c r="V7" i="6"/>
  <c r="V8" i="6"/>
  <c r="V9" i="6"/>
  <c r="Z7" i="6"/>
  <c r="Z8" i="6"/>
  <c r="Z9" i="6"/>
  <c r="S7" i="6"/>
  <c r="S9" i="6"/>
  <c r="S8" i="6"/>
  <c r="N7" i="6"/>
  <c r="N9" i="6"/>
  <c r="N8" i="6"/>
  <c r="J7" i="6"/>
  <c r="J8" i="6"/>
  <c r="J9" i="6"/>
  <c r="C7" i="6"/>
  <c r="C8" i="6"/>
  <c r="C9" i="6"/>
  <c r="Y7" i="6"/>
  <c r="Y9" i="6"/>
  <c r="Y8" i="6"/>
  <c r="AA7" i="6"/>
  <c r="AA9" i="6"/>
  <c r="AA8" i="6"/>
  <c r="R7" i="6"/>
  <c r="R8" i="6"/>
  <c r="R9" i="6"/>
  <c r="AB7" i="6"/>
  <c r="AB9" i="6"/>
  <c r="AB8" i="6"/>
  <c r="E7" i="6"/>
  <c r="E9" i="6"/>
  <c r="E8" i="6"/>
  <c r="I7" i="6"/>
  <c r="I8" i="6"/>
  <c r="I9" i="6"/>
  <c r="U7" i="6"/>
  <c r="U9" i="6"/>
  <c r="U8" i="6"/>
  <c r="W7" i="6"/>
  <c r="W8" i="6"/>
  <c r="W9" i="6"/>
  <c r="X7" i="6"/>
  <c r="X8" i="6"/>
  <c r="X9" i="6"/>
  <c r="G7" i="6"/>
  <c r="G8" i="6"/>
  <c r="G9" i="6"/>
  <c r="AL10" i="6"/>
  <c r="AL21" i="6"/>
  <c r="AL20" i="6"/>
  <c r="AL15" i="6"/>
  <c r="AL17" i="6"/>
  <c r="AL13" i="6"/>
  <c r="AL31" i="6"/>
  <c r="AL16" i="6"/>
  <c r="AL36" i="6"/>
  <c r="AL12" i="6"/>
  <c r="AL19" i="6"/>
  <c r="AL25" i="6"/>
  <c r="AL28" i="6"/>
  <c r="AL30" i="6"/>
  <c r="AL7" i="6"/>
  <c r="AL29" i="6"/>
  <c r="AL34" i="6"/>
  <c r="AL9" i="6"/>
  <c r="AL24" i="6"/>
  <c r="AL32" i="6"/>
  <c r="AL8" i="6"/>
  <c r="AL27" i="6"/>
  <c r="AL40" i="6"/>
  <c r="AL18" i="6"/>
  <c r="AL39" i="6"/>
  <c r="AL26" i="6"/>
  <c r="AL35" i="6"/>
  <c r="AL37" i="6"/>
  <c r="AL14" i="6"/>
  <c r="AL38" i="6"/>
  <c r="AL22" i="6"/>
  <c r="AL11" i="6"/>
  <c r="AL23" i="6"/>
  <c r="AL33" i="6"/>
  <c r="AM477" i="19" l="1"/>
  <c r="H479" i="18"/>
  <c r="AE477" i="19"/>
  <c r="AG478" i="18"/>
  <c r="B478" i="19"/>
  <c r="Q478" i="19" s="1"/>
  <c r="H479" i="19"/>
  <c r="AL478" i="18"/>
  <c r="L478" i="18"/>
  <c r="Q478" i="18"/>
  <c r="AA478" i="18"/>
  <c r="P478" i="18"/>
  <c r="R478" i="19"/>
  <c r="Z478" i="18"/>
  <c r="J478" i="18"/>
  <c r="AN478" i="18"/>
  <c r="I478" i="18"/>
  <c r="O478" i="18"/>
  <c r="AO478" i="18"/>
  <c r="W478" i="18"/>
  <c r="X478" i="18"/>
  <c r="AE478" i="18"/>
  <c r="AC478" i="18"/>
  <c r="K478" i="18"/>
  <c r="U478" i="18"/>
  <c r="M478" i="18"/>
  <c r="B480" i="16"/>
  <c r="S480" i="16" s="1"/>
  <c r="F481" i="16"/>
  <c r="E481" i="16"/>
  <c r="H481" i="16" s="1"/>
  <c r="V478" i="18"/>
  <c r="F480" i="18"/>
  <c r="E480" i="18"/>
  <c r="AK478" i="18"/>
  <c r="AI478" i="18"/>
  <c r="Y478" i="18"/>
  <c r="T478" i="18"/>
  <c r="AM478" i="18"/>
  <c r="N478" i="18"/>
  <c r="AP478" i="18"/>
  <c r="AJ478" i="18"/>
  <c r="AD478" i="18"/>
  <c r="AF478" i="18"/>
  <c r="R478" i="18"/>
  <c r="AB478" i="18"/>
  <c r="S478" i="18"/>
  <c r="G479" i="18"/>
  <c r="B479" i="18" s="1"/>
  <c r="AH479" i="18" s="1"/>
  <c r="F480" i="19"/>
  <c r="E480" i="19"/>
  <c r="G479" i="19"/>
  <c r="A481" i="19"/>
  <c r="D481" i="19" s="1"/>
  <c r="A481" i="18"/>
  <c r="D481" i="18" s="1"/>
  <c r="AM4" i="6"/>
  <c r="I19" i="11" s="1"/>
  <c r="D5" i="20" s="1"/>
  <c r="AM3" i="6"/>
  <c r="J19" i="11" s="1"/>
  <c r="C5" i="20" s="1"/>
  <c r="AM5" i="6"/>
  <c r="H19" i="11" s="1"/>
  <c r="E5" i="20" s="1"/>
  <c r="AD480" i="16"/>
  <c r="V480" i="16"/>
  <c r="AJ480" i="16"/>
  <c r="AP480" i="16"/>
  <c r="Q480" i="16"/>
  <c r="AM480" i="16"/>
  <c r="Z480" i="16"/>
  <c r="AH480" i="16"/>
  <c r="P480" i="16"/>
  <c r="T480" i="16"/>
  <c r="N480" i="16"/>
  <c r="AA480" i="16"/>
  <c r="A482" i="16"/>
  <c r="D482" i="16" s="1"/>
  <c r="W480" i="16"/>
  <c r="L480" i="16"/>
  <c r="AC480" i="16"/>
  <c r="K480" i="16"/>
  <c r="J480" i="16"/>
  <c r="AL480" i="16"/>
  <c r="AK480" i="16"/>
  <c r="M480" i="16"/>
  <c r="AF480" i="16"/>
  <c r="I480" i="16"/>
  <c r="AB480" i="16"/>
  <c r="O480" i="16"/>
  <c r="M479" i="18" l="1"/>
  <c r="W479" i="18"/>
  <c r="X478" i="19"/>
  <c r="L479" i="18"/>
  <c r="Y479" i="18"/>
  <c r="R479" i="18"/>
  <c r="N479" i="18"/>
  <c r="AE478" i="19"/>
  <c r="AK478" i="19"/>
  <c r="AB478" i="19"/>
  <c r="P478" i="19"/>
  <c r="G480" i="18"/>
  <c r="L478" i="19"/>
  <c r="AG478" i="19"/>
  <c r="Z478" i="19"/>
  <c r="AC478" i="19"/>
  <c r="O478" i="19"/>
  <c r="AI478" i="19"/>
  <c r="Y478" i="19"/>
  <c r="AA478" i="19"/>
  <c r="AM478" i="19"/>
  <c r="AF478" i="19"/>
  <c r="AL478" i="19"/>
  <c r="I478" i="19"/>
  <c r="S478" i="19"/>
  <c r="T478" i="19"/>
  <c r="AO478" i="19"/>
  <c r="AH478" i="19"/>
  <c r="K478" i="19"/>
  <c r="W478" i="19"/>
  <c r="N478" i="19"/>
  <c r="AD478" i="19"/>
  <c r="J478" i="19"/>
  <c r="V478" i="19"/>
  <c r="AJ478" i="19"/>
  <c r="AN478" i="19"/>
  <c r="AN479" i="19" s="1"/>
  <c r="U478" i="19"/>
  <c r="AP478" i="19"/>
  <c r="M478" i="19"/>
  <c r="AJ479" i="18"/>
  <c r="P479" i="18"/>
  <c r="AA479" i="18"/>
  <c r="AO479" i="18"/>
  <c r="J479" i="18"/>
  <c r="B479" i="19"/>
  <c r="S479" i="18"/>
  <c r="AD479" i="18"/>
  <c r="AM479" i="18"/>
  <c r="AK479" i="18"/>
  <c r="X479" i="18"/>
  <c r="I479" i="18"/>
  <c r="AG479" i="18"/>
  <c r="H480" i="19"/>
  <c r="AB479" i="18"/>
  <c r="T479" i="18"/>
  <c r="H480" i="18"/>
  <c r="G480" i="19"/>
  <c r="B480" i="19" s="1"/>
  <c r="G481" i="16"/>
  <c r="Y480" i="16"/>
  <c r="Y481" i="16" s="1"/>
  <c r="R480" i="16"/>
  <c r="R481" i="16" s="1"/>
  <c r="AE480" i="16"/>
  <c r="AN480" i="16"/>
  <c r="AG480" i="16"/>
  <c r="AG481" i="16" s="1"/>
  <c r="AI480" i="16"/>
  <c r="AI481" i="16" s="1"/>
  <c r="U480" i="16"/>
  <c r="X480" i="16"/>
  <c r="AO480" i="16"/>
  <c r="AO481" i="16" s="1"/>
  <c r="B481" i="16"/>
  <c r="S481" i="16" s="1"/>
  <c r="E482" i="16"/>
  <c r="F482" i="16"/>
  <c r="H482" i="16" s="1"/>
  <c r="E481" i="18"/>
  <c r="F481" i="18"/>
  <c r="B480" i="18"/>
  <c r="AH480" i="18" s="1"/>
  <c r="Q479" i="18"/>
  <c r="Z479" i="18"/>
  <c r="AL479" i="18"/>
  <c r="AF479" i="18"/>
  <c r="AF480" i="18" s="1"/>
  <c r="AE479" i="18"/>
  <c r="AC479" i="18"/>
  <c r="U479" i="18"/>
  <c r="O479" i="18"/>
  <c r="V479" i="18"/>
  <c r="K479" i="18"/>
  <c r="AI479" i="18"/>
  <c r="AN479" i="18"/>
  <c r="AN480" i="18" s="1"/>
  <c r="AP479" i="18"/>
  <c r="AK479" i="19"/>
  <c r="E481" i="19"/>
  <c r="F481" i="19"/>
  <c r="F1009" i="20"/>
  <c r="F1007" i="20"/>
  <c r="F1005" i="20"/>
  <c r="F1003" i="20"/>
  <c r="F1001" i="20"/>
  <c r="F999" i="20"/>
  <c r="F997" i="20"/>
  <c r="F995" i="20"/>
  <c r="F993" i="20"/>
  <c r="F991" i="20"/>
  <c r="F989" i="20"/>
  <c r="F987" i="20"/>
  <c r="F985" i="20"/>
  <c r="F983" i="20"/>
  <c r="F981" i="20"/>
  <c r="F979" i="20"/>
  <c r="F977" i="20"/>
  <c r="F975" i="20"/>
  <c r="F973" i="20"/>
  <c r="F971" i="20"/>
  <c r="F969" i="20"/>
  <c r="F967" i="20"/>
  <c r="F965" i="20"/>
  <c r="F963" i="20"/>
  <c r="F961" i="20"/>
  <c r="F959" i="20"/>
  <c r="F957" i="20"/>
  <c r="F955" i="20"/>
  <c r="F953" i="20"/>
  <c r="F1008" i="20"/>
  <c r="F1004" i="20"/>
  <c r="F1000" i="20"/>
  <c r="F996" i="20"/>
  <c r="F992" i="20"/>
  <c r="F988" i="20"/>
  <c r="F984" i="20"/>
  <c r="F980" i="20"/>
  <c r="F976" i="20"/>
  <c r="F972" i="20"/>
  <c r="F968" i="20"/>
  <c r="F964" i="20"/>
  <c r="F960" i="20"/>
  <c r="F956" i="20"/>
  <c r="F954" i="20"/>
  <c r="F951" i="20"/>
  <c r="F949" i="20"/>
  <c r="F947" i="20"/>
  <c r="F945" i="20"/>
  <c r="F943" i="20"/>
  <c r="F941" i="20"/>
  <c r="F939" i="20"/>
  <c r="F937" i="20"/>
  <c r="F935" i="20"/>
  <c r="F933" i="20"/>
  <c r="F931" i="20"/>
  <c r="F929" i="20"/>
  <c r="F927" i="20"/>
  <c r="F925" i="20"/>
  <c r="F1006" i="20"/>
  <c r="F998" i="20"/>
  <c r="F990" i="20"/>
  <c r="F982" i="20"/>
  <c r="F974" i="20"/>
  <c r="F966" i="20"/>
  <c r="F958" i="20"/>
  <c r="F952" i="20"/>
  <c r="F948" i="20"/>
  <c r="F944" i="20"/>
  <c r="F940" i="20"/>
  <c r="F936" i="20"/>
  <c r="F932" i="20"/>
  <c r="F928" i="20"/>
  <c r="F919" i="20"/>
  <c r="F918" i="20"/>
  <c r="F911" i="20"/>
  <c r="F910" i="20"/>
  <c r="F921" i="20"/>
  <c r="F920" i="20"/>
  <c r="F913" i="20"/>
  <c r="F912" i="20"/>
  <c r="F908" i="20"/>
  <c r="F906" i="20"/>
  <c r="F904" i="20"/>
  <c r="F902" i="20"/>
  <c r="F900" i="20"/>
  <c r="F898" i="20"/>
  <c r="F896" i="20"/>
  <c r="F894" i="20"/>
  <c r="F892" i="20"/>
  <c r="F890" i="20"/>
  <c r="F888" i="20"/>
  <c r="F886" i="20"/>
  <c r="F884" i="20"/>
  <c r="F882" i="20"/>
  <c r="F880" i="20"/>
  <c r="F878" i="20"/>
  <c r="F876" i="20"/>
  <c r="F874" i="20"/>
  <c r="F872" i="20"/>
  <c r="F870" i="20"/>
  <c r="F868" i="20"/>
  <c r="F866" i="20"/>
  <c r="F864" i="20"/>
  <c r="F862" i="20"/>
  <c r="F860" i="20"/>
  <c r="F858" i="20"/>
  <c r="F856" i="20"/>
  <c r="F854" i="20"/>
  <c r="F852" i="20"/>
  <c r="F850" i="20"/>
  <c r="F848" i="20"/>
  <c r="F846" i="20"/>
  <c r="F916" i="20"/>
  <c r="F909" i="20"/>
  <c r="F905" i="20"/>
  <c r="F901" i="20"/>
  <c r="F897" i="20"/>
  <c r="F893" i="20"/>
  <c r="F889" i="20"/>
  <c r="F885" i="20"/>
  <c r="F881" i="20"/>
  <c r="F877" i="20"/>
  <c r="F873" i="20"/>
  <c r="F869" i="20"/>
  <c r="F865" i="20"/>
  <c r="F861" i="20"/>
  <c r="F857" i="20"/>
  <c r="F853" i="20"/>
  <c r="F849" i="20"/>
  <c r="F845" i="20"/>
  <c r="F838" i="20"/>
  <c r="F837" i="20"/>
  <c r="F994" i="20"/>
  <c r="F978" i="20"/>
  <c r="F962" i="20"/>
  <c r="F950" i="20"/>
  <c r="F942" i="20"/>
  <c r="F934" i="20"/>
  <c r="F926" i="20"/>
  <c r="F922" i="20"/>
  <c r="F915" i="20"/>
  <c r="F840" i="20"/>
  <c r="F839" i="20"/>
  <c r="F835" i="20"/>
  <c r="F833" i="20"/>
  <c r="F831" i="20"/>
  <c r="F829" i="20"/>
  <c r="F827" i="20"/>
  <c r="F825" i="20"/>
  <c r="F823" i="20"/>
  <c r="F821" i="20"/>
  <c r="F819" i="20"/>
  <c r="F817" i="20"/>
  <c r="F815" i="20"/>
  <c r="F813" i="20"/>
  <c r="F811" i="20"/>
  <c r="F809" i="20"/>
  <c r="F807" i="20"/>
  <c r="F805" i="20"/>
  <c r="F803" i="20"/>
  <c r="F801" i="20"/>
  <c r="F799" i="20"/>
  <c r="F797" i="20"/>
  <c r="F795" i="20"/>
  <c r="F793" i="20"/>
  <c r="F791" i="20"/>
  <c r="F789" i="20"/>
  <c r="F787" i="20"/>
  <c r="F785" i="20"/>
  <c r="F783" i="20"/>
  <c r="F986" i="20"/>
  <c r="F938" i="20"/>
  <c r="F923" i="20"/>
  <c r="F843" i="20"/>
  <c r="F836" i="20"/>
  <c r="F832" i="20"/>
  <c r="F828" i="20"/>
  <c r="F824" i="20"/>
  <c r="F820" i="20"/>
  <c r="F816" i="20"/>
  <c r="F812" i="20"/>
  <c r="F808" i="20"/>
  <c r="F800" i="20"/>
  <c r="F792" i="20"/>
  <c r="F784" i="20"/>
  <c r="F780" i="20"/>
  <c r="F778" i="20"/>
  <c r="F776" i="20"/>
  <c r="F774" i="20"/>
  <c r="F772" i="20"/>
  <c r="F770" i="20"/>
  <c r="F768" i="20"/>
  <c r="F766" i="20"/>
  <c r="F764" i="20"/>
  <c r="F762" i="20"/>
  <c r="F760" i="20"/>
  <c r="F758" i="20"/>
  <c r="F756" i="20"/>
  <c r="F754" i="20"/>
  <c r="F752" i="20"/>
  <c r="F750" i="20"/>
  <c r="F748" i="20"/>
  <c r="F746" i="20"/>
  <c r="F744" i="20"/>
  <c r="F742" i="20"/>
  <c r="F740" i="20"/>
  <c r="F738" i="20"/>
  <c r="F736" i="20"/>
  <c r="F734" i="20"/>
  <c r="F732" i="20"/>
  <c r="F730" i="20"/>
  <c r="F728" i="20"/>
  <c r="F726" i="20"/>
  <c r="F724" i="20"/>
  <c r="F722" i="20"/>
  <c r="F720" i="20"/>
  <c r="F718" i="20"/>
  <c r="F716" i="20"/>
  <c r="F714" i="20"/>
  <c r="F712" i="20"/>
  <c r="F710" i="20"/>
  <c r="F708" i="20"/>
  <c r="F706" i="20"/>
  <c r="F704" i="20"/>
  <c r="F702" i="20"/>
  <c r="F700" i="20"/>
  <c r="F698" i="20"/>
  <c r="F696" i="20"/>
  <c r="F694" i="20"/>
  <c r="F692" i="20"/>
  <c r="F690" i="20"/>
  <c r="F688" i="20"/>
  <c r="F686" i="20"/>
  <c r="F684" i="20"/>
  <c r="F682" i="20"/>
  <c r="F680" i="20"/>
  <c r="F678" i="20"/>
  <c r="F676" i="20"/>
  <c r="F674" i="20"/>
  <c r="F672" i="20"/>
  <c r="F670" i="20"/>
  <c r="F668" i="20"/>
  <c r="F666" i="20"/>
  <c r="F924" i="20"/>
  <c r="F917" i="20"/>
  <c r="F907" i="20"/>
  <c r="F899" i="20"/>
  <c r="F891" i="20"/>
  <c r="F883" i="20"/>
  <c r="F875" i="20"/>
  <c r="F867" i="20"/>
  <c r="F859" i="20"/>
  <c r="F851" i="20"/>
  <c r="F842" i="20"/>
  <c r="F802" i="20"/>
  <c r="F794" i="20"/>
  <c r="F786" i="20"/>
  <c r="F895" i="20"/>
  <c r="F879" i="20"/>
  <c r="F863" i="20"/>
  <c r="F847" i="20"/>
  <c r="F790" i="20"/>
  <c r="F659" i="20"/>
  <c r="F658" i="20"/>
  <c r="F651" i="20"/>
  <c r="F650" i="20"/>
  <c r="F643" i="20"/>
  <c r="F642" i="20"/>
  <c r="F635" i="20"/>
  <c r="F634" i="20"/>
  <c r="F627" i="20"/>
  <c r="F626" i="20"/>
  <c r="F619" i="20"/>
  <c r="F618" i="20"/>
  <c r="F615" i="20"/>
  <c r="F613" i="20"/>
  <c r="F611" i="20"/>
  <c r="F609" i="20"/>
  <c r="F607" i="20"/>
  <c r="F605" i="20"/>
  <c r="F603" i="20"/>
  <c r="F601" i="20"/>
  <c r="F599" i="20"/>
  <c r="F597" i="20"/>
  <c r="F595" i="20"/>
  <c r="F593" i="20"/>
  <c r="F591" i="20"/>
  <c r="F589" i="20"/>
  <c r="F587" i="20"/>
  <c r="F585" i="20"/>
  <c r="F583" i="20"/>
  <c r="F581" i="20"/>
  <c r="F579" i="20"/>
  <c r="F577" i="20"/>
  <c r="F575" i="20"/>
  <c r="F573" i="20"/>
  <c r="F571" i="20"/>
  <c r="F569" i="20"/>
  <c r="F567" i="20"/>
  <c r="F565" i="20"/>
  <c r="F563" i="20"/>
  <c r="F561" i="20"/>
  <c r="F559" i="20"/>
  <c r="F557" i="20"/>
  <c r="F555" i="20"/>
  <c r="F553" i="20"/>
  <c r="F551" i="20"/>
  <c r="F549" i="20"/>
  <c r="F547" i="20"/>
  <c r="F545" i="20"/>
  <c r="F543" i="20"/>
  <c r="F541" i="20"/>
  <c r="F539" i="20"/>
  <c r="F537" i="20"/>
  <c r="F535" i="20"/>
  <c r="F533" i="20"/>
  <c r="F531" i="20"/>
  <c r="F529" i="20"/>
  <c r="F527" i="20"/>
  <c r="F525" i="20"/>
  <c r="F523" i="20"/>
  <c r="F521" i="20"/>
  <c r="F519" i="20"/>
  <c r="F517" i="20"/>
  <c r="F970" i="20"/>
  <c r="F930" i="20"/>
  <c r="F914" i="20"/>
  <c r="F844" i="20"/>
  <c r="F834" i="20"/>
  <c r="F826" i="20"/>
  <c r="F818" i="20"/>
  <c r="F810" i="20"/>
  <c r="F796" i="20"/>
  <c r="F779" i="20"/>
  <c r="F775" i="20"/>
  <c r="F771" i="20"/>
  <c r="F767" i="20"/>
  <c r="F763" i="20"/>
  <c r="F759" i="20"/>
  <c r="F755" i="20"/>
  <c r="F751" i="20"/>
  <c r="F747" i="20"/>
  <c r="F743" i="20"/>
  <c r="F739" i="20"/>
  <c r="F735" i="20"/>
  <c r="F731" i="20"/>
  <c r="F727" i="20"/>
  <c r="F723" i="20"/>
  <c r="F719" i="20"/>
  <c r="F715" i="20"/>
  <c r="F711" i="20"/>
  <c r="F707" i="20"/>
  <c r="F703" i="20"/>
  <c r="F699" i="20"/>
  <c r="F695" i="20"/>
  <c r="F691" i="20"/>
  <c r="F687" i="20"/>
  <c r="F683" i="20"/>
  <c r="F679" i="20"/>
  <c r="F675" i="20"/>
  <c r="F671" i="20"/>
  <c r="F667" i="20"/>
  <c r="F661" i="20"/>
  <c r="F660" i="20"/>
  <c r="F653" i="20"/>
  <c r="F652" i="20"/>
  <c r="F645" i="20"/>
  <c r="F644" i="20"/>
  <c r="F637" i="20"/>
  <c r="F636" i="20"/>
  <c r="F629" i="20"/>
  <c r="F628" i="20"/>
  <c r="F621" i="20"/>
  <c r="F620" i="20"/>
  <c r="F1002" i="20"/>
  <c r="F830" i="20"/>
  <c r="F814" i="20"/>
  <c r="F804" i="20"/>
  <c r="F777" i="20"/>
  <c r="F769" i="20"/>
  <c r="F761" i="20"/>
  <c r="F753" i="20"/>
  <c r="F745" i="20"/>
  <c r="F737" i="20"/>
  <c r="F729" i="20"/>
  <c r="F721" i="20"/>
  <c r="F713" i="20"/>
  <c r="F705" i="20"/>
  <c r="F697" i="20"/>
  <c r="F689" i="20"/>
  <c r="F681" i="20"/>
  <c r="F673" i="20"/>
  <c r="F665" i="20"/>
  <c r="F656" i="20"/>
  <c r="F649" i="20"/>
  <c r="F640" i="20"/>
  <c r="F633" i="20"/>
  <c r="F624" i="20"/>
  <c r="F617" i="20"/>
  <c r="F512" i="20"/>
  <c r="F511" i="20"/>
  <c r="F504" i="20"/>
  <c r="F503" i="20"/>
  <c r="F496" i="20"/>
  <c r="F495" i="20"/>
  <c r="F488" i="20"/>
  <c r="F487" i="20"/>
  <c r="F480" i="20"/>
  <c r="F479" i="20"/>
  <c r="F472" i="20"/>
  <c r="F471" i="20"/>
  <c r="F464" i="20"/>
  <c r="F463" i="20"/>
  <c r="F456" i="20"/>
  <c r="F455" i="20"/>
  <c r="F448" i="20"/>
  <c r="F447" i="20"/>
  <c r="F440" i="20"/>
  <c r="F439" i="20"/>
  <c r="F887" i="20"/>
  <c r="F855" i="20"/>
  <c r="F798" i="20"/>
  <c r="F662" i="20"/>
  <c r="F655" i="20"/>
  <c r="F646" i="20"/>
  <c r="F639" i="20"/>
  <c r="F630" i="20"/>
  <c r="F623" i="20"/>
  <c r="F616" i="20"/>
  <c r="F612" i="20"/>
  <c r="F608" i="20"/>
  <c r="F604" i="20"/>
  <c r="F600" i="20"/>
  <c r="F596" i="20"/>
  <c r="F592" i="20"/>
  <c r="F588" i="20"/>
  <c r="F584" i="20"/>
  <c r="F580" i="20"/>
  <c r="F576" i="20"/>
  <c r="F572" i="20"/>
  <c r="F568" i="20"/>
  <c r="F564" i="20"/>
  <c r="F560" i="20"/>
  <c r="F556" i="20"/>
  <c r="F552" i="20"/>
  <c r="F548" i="20"/>
  <c r="F544" i="20"/>
  <c r="F540" i="20"/>
  <c r="F536" i="20"/>
  <c r="F532" i="20"/>
  <c r="F528" i="20"/>
  <c r="F524" i="20"/>
  <c r="F520" i="20"/>
  <c r="F516" i="20"/>
  <c r="F514" i="20"/>
  <c r="F513" i="20"/>
  <c r="F506" i="20"/>
  <c r="F505" i="20"/>
  <c r="F498" i="20"/>
  <c r="F497" i="20"/>
  <c r="F490" i="20"/>
  <c r="F489" i="20"/>
  <c r="F482" i="20"/>
  <c r="F481" i="20"/>
  <c r="F474" i="20"/>
  <c r="F473" i="20"/>
  <c r="F466" i="20"/>
  <c r="F465" i="20"/>
  <c r="F458" i="20"/>
  <c r="F457" i="20"/>
  <c r="F450" i="20"/>
  <c r="F449" i="20"/>
  <c r="F442" i="20"/>
  <c r="F441" i="20"/>
  <c r="F435" i="20"/>
  <c r="F433" i="20"/>
  <c r="F431" i="20"/>
  <c r="F429" i="20"/>
  <c r="F427" i="20"/>
  <c r="F425" i="20"/>
  <c r="F423" i="20"/>
  <c r="F421" i="20"/>
  <c r="F419" i="20"/>
  <c r="F417" i="20"/>
  <c r="F415" i="20"/>
  <c r="F413" i="20"/>
  <c r="F411" i="20"/>
  <c r="F409" i="20"/>
  <c r="F407" i="20"/>
  <c r="F405" i="20"/>
  <c r="F403" i="20"/>
  <c r="F401" i="20"/>
  <c r="F399" i="20"/>
  <c r="F397" i="20"/>
  <c r="F395" i="20"/>
  <c r="F393" i="20"/>
  <c r="F391" i="20"/>
  <c r="F389" i="20"/>
  <c r="F387" i="20"/>
  <c r="F385" i="20"/>
  <c r="F383" i="20"/>
  <c r="F381" i="20"/>
  <c r="F379" i="20"/>
  <c r="F377" i="20"/>
  <c r="F375" i="20"/>
  <c r="F373" i="20"/>
  <c r="F371" i="20"/>
  <c r="F369" i="20"/>
  <c r="F367" i="20"/>
  <c r="F365" i="20"/>
  <c r="F363" i="20"/>
  <c r="F361" i="20"/>
  <c r="F359" i="20"/>
  <c r="F357" i="20"/>
  <c r="F355" i="20"/>
  <c r="F353" i="20"/>
  <c r="F351" i="20"/>
  <c r="F349" i="20"/>
  <c r="F347" i="20"/>
  <c r="F345" i="20"/>
  <c r="F343" i="20"/>
  <c r="F341" i="20"/>
  <c r="F339" i="20"/>
  <c r="F337" i="20"/>
  <c r="F335" i="20"/>
  <c r="F333" i="20"/>
  <c r="F331" i="20"/>
  <c r="F329" i="20"/>
  <c r="F327" i="20"/>
  <c r="F325" i="20"/>
  <c r="F323" i="20"/>
  <c r="F321" i="20"/>
  <c r="F319" i="20"/>
  <c r="F317" i="20"/>
  <c r="F315" i="20"/>
  <c r="F313" i="20"/>
  <c r="F311" i="20"/>
  <c r="F309" i="20"/>
  <c r="F307" i="20"/>
  <c r="F305" i="20"/>
  <c r="F303" i="20"/>
  <c r="F301" i="20"/>
  <c r="F299" i="20"/>
  <c r="F297" i="20"/>
  <c r="F295" i="20"/>
  <c r="F293" i="20"/>
  <c r="F291" i="20"/>
  <c r="F289" i="20"/>
  <c r="F287" i="20"/>
  <c r="F285" i="20"/>
  <c r="F283" i="20"/>
  <c r="F281" i="20"/>
  <c r="F279" i="20"/>
  <c r="F277" i="20"/>
  <c r="F275" i="20"/>
  <c r="F273" i="20"/>
  <c r="F271" i="20"/>
  <c r="F269" i="20"/>
  <c r="F267" i="20"/>
  <c r="F265" i="20"/>
  <c r="F263" i="20"/>
  <c r="F261" i="20"/>
  <c r="F259" i="20"/>
  <c r="F257" i="20"/>
  <c r="F255" i="20"/>
  <c r="F253" i="20"/>
  <c r="F251" i="20"/>
  <c r="F249" i="20"/>
  <c r="F247" i="20"/>
  <c r="F245" i="20"/>
  <c r="F243" i="20"/>
  <c r="F241" i="20"/>
  <c r="F239" i="20"/>
  <c r="F237" i="20"/>
  <c r="F235" i="20"/>
  <c r="F233" i="20"/>
  <c r="F231" i="20"/>
  <c r="F229" i="20"/>
  <c r="F227" i="20"/>
  <c r="F225" i="20"/>
  <c r="F223" i="20"/>
  <c r="F221" i="20"/>
  <c r="F219" i="20"/>
  <c r="F217" i="20"/>
  <c r="F215" i="20"/>
  <c r="F213" i="20"/>
  <c r="F211" i="20"/>
  <c r="F209" i="20"/>
  <c r="F207" i="20"/>
  <c r="F205" i="20"/>
  <c r="F203" i="20"/>
  <c r="F201" i="20"/>
  <c r="F199" i="20"/>
  <c r="F197" i="20"/>
  <c r="F195" i="20"/>
  <c r="F193" i="20"/>
  <c r="F191" i="20"/>
  <c r="F189" i="20"/>
  <c r="F187" i="20"/>
  <c r="F185" i="20"/>
  <c r="F183" i="20"/>
  <c r="F181" i="20"/>
  <c r="F179" i="20"/>
  <c r="F177" i="20"/>
  <c r="F175" i="20"/>
  <c r="F173" i="20"/>
  <c r="F171" i="20"/>
  <c r="F169" i="20"/>
  <c r="F167" i="20"/>
  <c r="F165" i="20"/>
  <c r="F163" i="20"/>
  <c r="F161" i="20"/>
  <c r="F159" i="20"/>
  <c r="F157" i="20"/>
  <c r="F155" i="20"/>
  <c r="F903" i="20"/>
  <c r="F841" i="20"/>
  <c r="F663" i="20"/>
  <c r="F638" i="20"/>
  <c r="F631" i="20"/>
  <c r="F614" i="20"/>
  <c r="F606" i="20"/>
  <c r="F598" i="20"/>
  <c r="F590" i="20"/>
  <c r="F582" i="20"/>
  <c r="F574" i="20"/>
  <c r="F566" i="20"/>
  <c r="F558" i="20"/>
  <c r="F550" i="20"/>
  <c r="F542" i="20"/>
  <c r="F534" i="20"/>
  <c r="F526" i="20"/>
  <c r="F518" i="20"/>
  <c r="F510" i="20"/>
  <c r="F501" i="20"/>
  <c r="F494" i="20"/>
  <c r="F485" i="20"/>
  <c r="F478" i="20"/>
  <c r="F469" i="20"/>
  <c r="F462" i="20"/>
  <c r="F453" i="20"/>
  <c r="F446" i="20"/>
  <c r="F437" i="20"/>
  <c r="F434" i="20"/>
  <c r="F430" i="20"/>
  <c r="F426" i="20"/>
  <c r="F422" i="20"/>
  <c r="F418" i="20"/>
  <c r="F414" i="20"/>
  <c r="F410" i="20"/>
  <c r="F406" i="20"/>
  <c r="F402" i="20"/>
  <c r="F398" i="20"/>
  <c r="F394" i="20"/>
  <c r="F390" i="20"/>
  <c r="F386" i="20"/>
  <c r="F382" i="20"/>
  <c r="F378" i="20"/>
  <c r="F374" i="20"/>
  <c r="F370" i="20"/>
  <c r="F366" i="20"/>
  <c r="F362" i="20"/>
  <c r="F358" i="20"/>
  <c r="F354" i="20"/>
  <c r="F350" i="20"/>
  <c r="F346" i="20"/>
  <c r="F342" i="20"/>
  <c r="F338" i="20"/>
  <c r="F334" i="20"/>
  <c r="F330" i="20"/>
  <c r="F326" i="20"/>
  <c r="F322" i="20"/>
  <c r="F318" i="20"/>
  <c r="F314" i="20"/>
  <c r="F310" i="20"/>
  <c r="F306" i="20"/>
  <c r="F302" i="20"/>
  <c r="F298" i="20"/>
  <c r="F294" i="20"/>
  <c r="F290" i="20"/>
  <c r="F286" i="20"/>
  <c r="F282" i="20"/>
  <c r="F278" i="20"/>
  <c r="F274" i="20"/>
  <c r="F270" i="20"/>
  <c r="F266" i="20"/>
  <c r="F262" i="20"/>
  <c r="F258" i="20"/>
  <c r="F254" i="20"/>
  <c r="F246" i="20"/>
  <c r="F238" i="20"/>
  <c r="F230" i="20"/>
  <c r="F222" i="20"/>
  <c r="F214" i="20"/>
  <c r="F206" i="20"/>
  <c r="F198" i="20"/>
  <c r="F190" i="20"/>
  <c r="F182" i="20"/>
  <c r="F174" i="20"/>
  <c r="F166" i="20"/>
  <c r="F158" i="20"/>
  <c r="F153" i="20"/>
  <c r="F151" i="20"/>
  <c r="F149" i="20"/>
  <c r="F147" i="20"/>
  <c r="F145" i="20"/>
  <c r="F143" i="20"/>
  <c r="F141" i="20"/>
  <c r="F139" i="20"/>
  <c r="F137" i="20"/>
  <c r="F135" i="20"/>
  <c r="F133" i="20"/>
  <c r="F131" i="20"/>
  <c r="F129" i="20"/>
  <c r="F127" i="20"/>
  <c r="F125" i="20"/>
  <c r="F123" i="20"/>
  <c r="F121" i="20"/>
  <c r="F119" i="20"/>
  <c r="F117" i="20"/>
  <c r="F115" i="20"/>
  <c r="F113" i="20"/>
  <c r="F111" i="20"/>
  <c r="F109" i="20"/>
  <c r="F107" i="20"/>
  <c r="F105" i="20"/>
  <c r="F103" i="20"/>
  <c r="F101" i="20"/>
  <c r="F99" i="20"/>
  <c r="F97" i="20"/>
  <c r="F95" i="20"/>
  <c r="F93" i="20"/>
  <c r="F91" i="20"/>
  <c r="F89" i="20"/>
  <c r="F87" i="20"/>
  <c r="F85" i="20"/>
  <c r="F83" i="20"/>
  <c r="F81" i="20"/>
  <c r="F79" i="20"/>
  <c r="F77" i="20"/>
  <c r="F75" i="20"/>
  <c r="F73" i="20"/>
  <c r="F71" i="20"/>
  <c r="F69" i="20"/>
  <c r="F67" i="20"/>
  <c r="F65" i="20"/>
  <c r="F63" i="20"/>
  <c r="F61" i="20"/>
  <c r="F59" i="20"/>
  <c r="F57" i="20"/>
  <c r="F55" i="20"/>
  <c r="F53" i="20"/>
  <c r="F51" i="20"/>
  <c r="F49" i="20"/>
  <c r="F47" i="20"/>
  <c r="F45" i="20"/>
  <c r="F43" i="20"/>
  <c r="F41" i="20"/>
  <c r="F39" i="20"/>
  <c r="F37" i="20"/>
  <c r="F35" i="20"/>
  <c r="F33" i="20"/>
  <c r="F31" i="20"/>
  <c r="F29" i="20"/>
  <c r="F27" i="20"/>
  <c r="F25" i="20"/>
  <c r="F23" i="20"/>
  <c r="F19" i="20"/>
  <c r="F17" i="20"/>
  <c r="F15" i="20"/>
  <c r="F13" i="20"/>
  <c r="F11" i="20"/>
  <c r="F9" i="20"/>
  <c r="F757" i="20"/>
  <c r="F741" i="20"/>
  <c r="F709" i="20"/>
  <c r="F677" i="20"/>
  <c r="F492" i="20"/>
  <c r="F476" i="20"/>
  <c r="F946" i="20"/>
  <c r="F822" i="20"/>
  <c r="F788" i="20"/>
  <c r="F781" i="20"/>
  <c r="F765" i="20"/>
  <c r="F749" i="20"/>
  <c r="F733" i="20"/>
  <c r="F717" i="20"/>
  <c r="F701" i="20"/>
  <c r="F685" i="20"/>
  <c r="F669" i="20"/>
  <c r="F664" i="20"/>
  <c r="F657" i="20"/>
  <c r="F632" i="20"/>
  <c r="F625" i="20"/>
  <c r="F507" i="20"/>
  <c r="F500" i="20"/>
  <c r="F491" i="20"/>
  <c r="F484" i="20"/>
  <c r="F475" i="20"/>
  <c r="F468" i="20"/>
  <c r="F459" i="20"/>
  <c r="F452" i="20"/>
  <c r="F443" i="20"/>
  <c r="F436" i="20"/>
  <c r="F248" i="20"/>
  <c r="F240" i="20"/>
  <c r="F232" i="20"/>
  <c r="F224" i="20"/>
  <c r="F216" i="20"/>
  <c r="F208" i="20"/>
  <c r="F200" i="20"/>
  <c r="F192" i="20"/>
  <c r="F184" i="20"/>
  <c r="F176" i="20"/>
  <c r="F168" i="20"/>
  <c r="F160" i="20"/>
  <c r="F21" i="20"/>
  <c r="F806" i="20"/>
  <c r="F773" i="20"/>
  <c r="F725" i="20"/>
  <c r="F693" i="20"/>
  <c r="F648" i="20"/>
  <c r="F641" i="20"/>
  <c r="F515" i="20"/>
  <c r="F508" i="20"/>
  <c r="F499" i="20"/>
  <c r="F483" i="20"/>
  <c r="F467" i="20"/>
  <c r="F460" i="20"/>
  <c r="F451" i="20"/>
  <c r="F444" i="20"/>
  <c r="F654" i="20"/>
  <c r="F602" i="20"/>
  <c r="F570" i="20"/>
  <c r="F538" i="20"/>
  <c r="F509" i="20"/>
  <c r="F502" i="20"/>
  <c r="F445" i="20"/>
  <c r="F438" i="20"/>
  <c r="F432" i="20"/>
  <c r="F416" i="20"/>
  <c r="F400" i="20"/>
  <c r="F384" i="20"/>
  <c r="F368" i="20"/>
  <c r="F352" i="20"/>
  <c r="F336" i="20"/>
  <c r="F320" i="20"/>
  <c r="F304" i="20"/>
  <c r="F288" i="20"/>
  <c r="F272" i="20"/>
  <c r="F252" i="20"/>
  <c r="F250" i="20"/>
  <c r="F234" i="20"/>
  <c r="F218" i="20"/>
  <c r="F202" i="20"/>
  <c r="F186" i="20"/>
  <c r="F170" i="20"/>
  <c r="F154" i="20"/>
  <c r="F150" i="20"/>
  <c r="F146" i="20"/>
  <c r="F142" i="20"/>
  <c r="F138" i="20"/>
  <c r="F134" i="20"/>
  <c r="F130" i="20"/>
  <c r="F126" i="20"/>
  <c r="F122" i="20"/>
  <c r="F118" i="20"/>
  <c r="F114" i="20"/>
  <c r="F110" i="20"/>
  <c r="F106" i="20"/>
  <c r="F102" i="20"/>
  <c r="F98" i="20"/>
  <c r="F94" i="20"/>
  <c r="F90" i="20"/>
  <c r="F86" i="20"/>
  <c r="F82" i="20"/>
  <c r="F78" i="20"/>
  <c r="F74" i="20"/>
  <c r="F70" i="20"/>
  <c r="F66" i="20"/>
  <c r="F62" i="20"/>
  <c r="F58" i="20"/>
  <c r="F54" i="20"/>
  <c r="F50" i="20"/>
  <c r="F46" i="20"/>
  <c r="F42" i="20"/>
  <c r="F38" i="20"/>
  <c r="F34" i="20"/>
  <c r="F30" i="20"/>
  <c r="F26" i="20"/>
  <c r="F22" i="20"/>
  <c r="F18" i="20"/>
  <c r="F14" i="20"/>
  <c r="F10" i="20"/>
  <c r="F622" i="20"/>
  <c r="F610" i="20"/>
  <c r="F578" i="20"/>
  <c r="F546" i="20"/>
  <c r="F493" i="20"/>
  <c r="F486" i="20"/>
  <c r="F420" i="20"/>
  <c r="F404" i="20"/>
  <c r="F340" i="20"/>
  <c r="F308" i="20"/>
  <c r="F292" i="20"/>
  <c r="F260" i="20"/>
  <c r="F244" i="20"/>
  <c r="F228" i="20"/>
  <c r="F212" i="20"/>
  <c r="F180" i="20"/>
  <c r="F647" i="20"/>
  <c r="F586" i="20"/>
  <c r="F554" i="20"/>
  <c r="F522" i="20"/>
  <c r="F477" i="20"/>
  <c r="F408" i="20"/>
  <c r="F376" i="20"/>
  <c r="F344" i="20"/>
  <c r="F312" i="20"/>
  <c r="F280" i="20"/>
  <c r="F242" i="20"/>
  <c r="F210" i="20"/>
  <c r="F178" i="20"/>
  <c r="F152" i="20"/>
  <c r="F144" i="20"/>
  <c r="F136" i="20"/>
  <c r="F132" i="20"/>
  <c r="F124" i="20"/>
  <c r="F112" i="20"/>
  <c r="F108" i="20"/>
  <c r="F96" i="20"/>
  <c r="F92" i="20"/>
  <c r="F88" i="20"/>
  <c r="F84" i="20"/>
  <c r="F76" i="20"/>
  <c r="F68" i="20"/>
  <c r="F60" i="20"/>
  <c r="F56" i="20"/>
  <c r="F48" i="20"/>
  <c r="F40" i="20"/>
  <c r="F28" i="20"/>
  <c r="F20" i="20"/>
  <c r="F16" i="20"/>
  <c r="F871" i="20"/>
  <c r="F782" i="20"/>
  <c r="F594" i="20"/>
  <c r="F562" i="20"/>
  <c r="F530" i="20"/>
  <c r="F461" i="20"/>
  <c r="F454" i="20"/>
  <c r="F428" i="20"/>
  <c r="F412" i="20"/>
  <c r="F396" i="20"/>
  <c r="F380" i="20"/>
  <c r="F364" i="20"/>
  <c r="F348" i="20"/>
  <c r="F332" i="20"/>
  <c r="F316" i="20"/>
  <c r="F300" i="20"/>
  <c r="F284" i="20"/>
  <c r="F268" i="20"/>
  <c r="F236" i="20"/>
  <c r="F220" i="20"/>
  <c r="F204" i="20"/>
  <c r="F188" i="20"/>
  <c r="F172" i="20"/>
  <c r="F156" i="20"/>
  <c r="F388" i="20"/>
  <c r="F372" i="20"/>
  <c r="F356" i="20"/>
  <c r="F324" i="20"/>
  <c r="F276" i="20"/>
  <c r="F196" i="20"/>
  <c r="F164" i="20"/>
  <c r="F470" i="20"/>
  <c r="F424" i="20"/>
  <c r="F392" i="20"/>
  <c r="F360" i="20"/>
  <c r="F328" i="20"/>
  <c r="F296" i="20"/>
  <c r="F264" i="20"/>
  <c r="F256" i="20"/>
  <c r="F226" i="20"/>
  <c r="F194" i="20"/>
  <c r="F162" i="20"/>
  <c r="F148" i="20"/>
  <c r="F140" i="20"/>
  <c r="F128" i="20"/>
  <c r="F120" i="20"/>
  <c r="F116" i="20"/>
  <c r="F104" i="20"/>
  <c r="F100" i="20"/>
  <c r="F80" i="20"/>
  <c r="F72" i="20"/>
  <c r="F64" i="20"/>
  <c r="F52" i="20"/>
  <c r="F44" i="20"/>
  <c r="F36" i="20"/>
  <c r="F32" i="20"/>
  <c r="F24" i="20"/>
  <c r="F12" i="20"/>
  <c r="O480" i="18"/>
  <c r="U480" i="18"/>
  <c r="AA480" i="18"/>
  <c r="A482" i="18"/>
  <c r="D482" i="18" s="1"/>
  <c r="AJ480" i="18"/>
  <c r="A482" i="19"/>
  <c r="D482" i="19" s="1"/>
  <c r="AN481" i="16"/>
  <c r="W481" i="16"/>
  <c r="AJ481" i="16"/>
  <c r="AC481" i="16"/>
  <c r="A483" i="16"/>
  <c r="D483" i="16" s="1"/>
  <c r="Q481" i="16"/>
  <c r="AP481" i="16"/>
  <c r="J481" i="16"/>
  <c r="U481" i="16"/>
  <c r="T480" i="18" l="1"/>
  <c r="U479" i="19"/>
  <c r="AG479" i="19"/>
  <c r="N479" i="19"/>
  <c r="K479" i="19"/>
  <c r="S479" i="19"/>
  <c r="S480" i="19" s="1"/>
  <c r="AM479" i="19"/>
  <c r="L479" i="19"/>
  <c r="AA479" i="19"/>
  <c r="AD479" i="19"/>
  <c r="AD480" i="19" s="1"/>
  <c r="Q479" i="19"/>
  <c r="AP479" i="19"/>
  <c r="P479" i="19"/>
  <c r="AB479" i="19"/>
  <c r="AB480" i="19" s="1"/>
  <c r="AE479" i="19"/>
  <c r="R479" i="19"/>
  <c r="M479" i="19"/>
  <c r="M480" i="19" s="1"/>
  <c r="AJ479" i="19"/>
  <c r="AJ480" i="19" s="1"/>
  <c r="AL479" i="19"/>
  <c r="AL480" i="19" s="1"/>
  <c r="Y479" i="19"/>
  <c r="Z479" i="19"/>
  <c r="Z480" i="19" s="1"/>
  <c r="AC479" i="19"/>
  <c r="AC480" i="19" s="1"/>
  <c r="AH479" i="19"/>
  <c r="X479" i="19"/>
  <c r="V479" i="19"/>
  <c r="V480" i="19" s="1"/>
  <c r="W479" i="19"/>
  <c r="AF479" i="19"/>
  <c r="AI479" i="19"/>
  <c r="P480" i="18"/>
  <c r="Y480" i="18"/>
  <c r="X480" i="19"/>
  <c r="G481" i="18"/>
  <c r="L480" i="19"/>
  <c r="AO479" i="19"/>
  <c r="AO480" i="19" s="1"/>
  <c r="W480" i="18"/>
  <c r="AK480" i="19"/>
  <c r="AF480" i="19"/>
  <c r="J479" i="19"/>
  <c r="I479" i="19"/>
  <c r="I480" i="19" s="1"/>
  <c r="T479" i="19"/>
  <c r="T480" i="19" s="1"/>
  <c r="O479" i="19"/>
  <c r="O480" i="19" s="1"/>
  <c r="AG480" i="19"/>
  <c r="W480" i="19"/>
  <c r="AH480" i="19"/>
  <c r="AM480" i="19"/>
  <c r="AP480" i="19"/>
  <c r="AN480" i="19"/>
  <c r="U480" i="19"/>
  <c r="Y480" i="19"/>
  <c r="K480" i="19"/>
  <c r="N480" i="19"/>
  <c r="AI480" i="19"/>
  <c r="P480" i="19"/>
  <c r="G481" i="19"/>
  <c r="R480" i="19"/>
  <c r="AE480" i="19"/>
  <c r="H481" i="19"/>
  <c r="J480" i="19"/>
  <c r="Q480" i="19"/>
  <c r="AA480" i="19"/>
  <c r="AB480" i="18"/>
  <c r="M480" i="18"/>
  <c r="X480" i="18"/>
  <c r="AG480" i="18"/>
  <c r="AD480" i="18"/>
  <c r="AK480" i="18"/>
  <c r="I480" i="18"/>
  <c r="L480" i="18"/>
  <c r="R480" i="18"/>
  <c r="Z480" i="18"/>
  <c r="H481" i="18"/>
  <c r="B481" i="18" s="1"/>
  <c r="AM480" i="18"/>
  <c r="AL480" i="18"/>
  <c r="AI480" i="18"/>
  <c r="N480" i="18"/>
  <c r="AP480" i="18"/>
  <c r="K480" i="18"/>
  <c r="AC480" i="18"/>
  <c r="AO480" i="18"/>
  <c r="J480" i="18"/>
  <c r="S480" i="18"/>
  <c r="V480" i="18"/>
  <c r="AE480" i="18"/>
  <c r="Q480" i="18"/>
  <c r="Z481" i="16"/>
  <c r="AM481" i="16"/>
  <c r="X481" i="16"/>
  <c r="L481" i="16"/>
  <c r="AD481" i="16"/>
  <c r="V481" i="16"/>
  <c r="O481" i="16"/>
  <c r="AA481" i="16"/>
  <c r="AA482" i="16" s="1"/>
  <c r="I481" i="16"/>
  <c r="M481" i="16"/>
  <c r="AH481" i="16"/>
  <c r="AL481" i="16"/>
  <c r="AL482" i="16" s="1"/>
  <c r="K481" i="16"/>
  <c r="AE481" i="16"/>
  <c r="AB481" i="16"/>
  <c r="T481" i="16"/>
  <c r="T482" i="16" s="1"/>
  <c r="N481" i="16"/>
  <c r="AF481" i="16"/>
  <c r="P481" i="16"/>
  <c r="AK481" i="16"/>
  <c r="AK482" i="16" s="1"/>
  <c r="G482" i="16"/>
  <c r="B482" i="16" s="1"/>
  <c r="S482" i="16" s="1"/>
  <c r="F483" i="16"/>
  <c r="E483" i="16"/>
  <c r="H483" i="16" s="1"/>
  <c r="E482" i="18"/>
  <c r="F482" i="18"/>
  <c r="F482" i="19"/>
  <c r="E482" i="19"/>
  <c r="A483" i="19"/>
  <c r="D483" i="19" s="1"/>
  <c r="A483" i="18"/>
  <c r="D483" i="18" s="1"/>
  <c r="L482" i="16"/>
  <c r="AD482" i="16"/>
  <c r="M482" i="16"/>
  <c r="Z482" i="16"/>
  <c r="AC482" i="16"/>
  <c r="AJ482" i="16"/>
  <c r="AO482" i="16"/>
  <c r="AG482" i="16"/>
  <c r="AB482" i="16"/>
  <c r="Y482" i="16"/>
  <c r="N482" i="16"/>
  <c r="K482" i="16"/>
  <c r="AF482" i="16"/>
  <c r="P482" i="16"/>
  <c r="U482" i="16"/>
  <c r="J482" i="16"/>
  <c r="AP482" i="16"/>
  <c r="Q482" i="16"/>
  <c r="A484" i="16"/>
  <c r="D484" i="16" s="1"/>
  <c r="O482" i="16"/>
  <c r="I482" i="16"/>
  <c r="H482" i="18" l="1"/>
  <c r="G482" i="18"/>
  <c r="G482" i="19"/>
  <c r="B481" i="19"/>
  <c r="AO481" i="19" s="1"/>
  <c r="B482" i="18"/>
  <c r="H482" i="19"/>
  <c r="B482" i="19" s="1"/>
  <c r="X481" i="18"/>
  <c r="S481" i="18"/>
  <c r="K481" i="18"/>
  <c r="R481" i="18"/>
  <c r="AH481" i="18"/>
  <c r="AM481" i="18"/>
  <c r="Y481" i="18"/>
  <c r="Y482" i="18" s="1"/>
  <c r="O481" i="18"/>
  <c r="AG481" i="18"/>
  <c r="AO481" i="18"/>
  <c r="I481" i="18"/>
  <c r="I482" i="18" s="1"/>
  <c r="AB481" i="18"/>
  <c r="M481" i="18"/>
  <c r="L481" i="18"/>
  <c r="AA481" i="18"/>
  <c r="AA482" i="18" s="1"/>
  <c r="W481" i="18"/>
  <c r="N481" i="18"/>
  <c r="AP481" i="18"/>
  <c r="Q481" i="18"/>
  <c r="Q482" i="18" s="1"/>
  <c r="AJ481" i="18"/>
  <c r="T481" i="18"/>
  <c r="AE481" i="18"/>
  <c r="P481" i="18"/>
  <c r="P482" i="18" s="1"/>
  <c r="J481" i="18"/>
  <c r="AD481" i="18"/>
  <c r="AF481" i="18"/>
  <c r="AN481" i="18"/>
  <c r="AN482" i="18" s="1"/>
  <c r="U481" i="18"/>
  <c r="V481" i="18"/>
  <c r="AC481" i="18"/>
  <c r="AI481" i="18"/>
  <c r="AI482" i="18" s="1"/>
  <c r="Z481" i="18"/>
  <c r="AK481" i="18"/>
  <c r="AL481" i="18"/>
  <c r="AH482" i="16"/>
  <c r="AI482" i="16"/>
  <c r="X482" i="16"/>
  <c r="X483" i="16" s="1"/>
  <c r="G483" i="16"/>
  <c r="B483" i="16" s="1"/>
  <c r="AE482" i="16"/>
  <c r="AM482" i="16"/>
  <c r="W482" i="16"/>
  <c r="R482" i="16"/>
  <c r="R483" i="16" s="1"/>
  <c r="AN482" i="16"/>
  <c r="V482" i="16"/>
  <c r="F484" i="16"/>
  <c r="E484" i="16"/>
  <c r="H484" i="16" s="1"/>
  <c r="E483" i="18"/>
  <c r="F483" i="18"/>
  <c r="T481" i="19"/>
  <c r="V481" i="19"/>
  <c r="L481" i="19"/>
  <c r="AK481" i="19"/>
  <c r="AP481" i="19"/>
  <c r="E483" i="19"/>
  <c r="F483" i="19"/>
  <c r="J481" i="19"/>
  <c r="Z481" i="19"/>
  <c r="AM481" i="19"/>
  <c r="T482" i="18"/>
  <c r="X482" i="18"/>
  <c r="A484" i="19"/>
  <c r="D484" i="19" s="1"/>
  <c r="AP482" i="18"/>
  <c r="N482" i="18"/>
  <c r="A484" i="18"/>
  <c r="D484" i="18" s="1"/>
  <c r="K482" i="18"/>
  <c r="A485" i="16"/>
  <c r="D485" i="16" s="1"/>
  <c r="X481" i="19" l="1"/>
  <c r="L482" i="18"/>
  <c r="U481" i="19"/>
  <c r="S481" i="19"/>
  <c r="AB481" i="19"/>
  <c r="AB482" i="19" s="1"/>
  <c r="AH481" i="19"/>
  <c r="AD481" i="19"/>
  <c r="Y481" i="19"/>
  <c r="R481" i="19"/>
  <c r="Q481" i="19"/>
  <c r="AE481" i="19"/>
  <c r="AI481" i="19"/>
  <c r="AL481" i="19"/>
  <c r="W481" i="19"/>
  <c r="W482" i="19" s="1"/>
  <c r="AJ481" i="19"/>
  <c r="AN481" i="19"/>
  <c r="AN482" i="19" s="1"/>
  <c r="K481" i="19"/>
  <c r="P481" i="19"/>
  <c r="P482" i="19" s="1"/>
  <c r="I481" i="19"/>
  <c r="AF482" i="18"/>
  <c r="AL482" i="18"/>
  <c r="AM482" i="18"/>
  <c r="AO482" i="18"/>
  <c r="AC482" i="18"/>
  <c r="AG482" i="18"/>
  <c r="AD482" i="18"/>
  <c r="M482" i="18"/>
  <c r="O482" i="18"/>
  <c r="AK482" i="18"/>
  <c r="AH482" i="18"/>
  <c r="AG481" i="19"/>
  <c r="AG482" i="19" s="1"/>
  <c r="O481" i="19"/>
  <c r="O482" i="19" s="1"/>
  <c r="AF481" i="19"/>
  <c r="AF482" i="19" s="1"/>
  <c r="V482" i="18"/>
  <c r="AE482" i="18"/>
  <c r="S482" i="18"/>
  <c r="G483" i="18"/>
  <c r="Z482" i="18"/>
  <c r="U482" i="18"/>
  <c r="J482" i="18"/>
  <c r="AJ482" i="18"/>
  <c r="W482" i="18"/>
  <c r="AB482" i="18"/>
  <c r="R482" i="18"/>
  <c r="M481" i="19"/>
  <c r="M482" i="19" s="1"/>
  <c r="N481" i="19"/>
  <c r="N482" i="19" s="1"/>
  <c r="AA481" i="19"/>
  <c r="AA482" i="19" s="1"/>
  <c r="AO482" i="19"/>
  <c r="R482" i="19"/>
  <c r="AC481" i="19"/>
  <c r="AC482" i="19" s="1"/>
  <c r="H483" i="18"/>
  <c r="B483" i="18" s="1"/>
  <c r="AH483" i="18" s="1"/>
  <c r="Y482" i="19"/>
  <c r="V482" i="19"/>
  <c r="AE482" i="19"/>
  <c r="T482" i="19"/>
  <c r="I482" i="19"/>
  <c r="U482" i="19"/>
  <c r="AH482" i="19"/>
  <c r="G483" i="19"/>
  <c r="AJ482" i="19"/>
  <c r="K482" i="19"/>
  <c r="AM482" i="19"/>
  <c r="Z482" i="19"/>
  <c r="Q482" i="19"/>
  <c r="AI482" i="19"/>
  <c r="AL482" i="19"/>
  <c r="AD482" i="19"/>
  <c r="J482" i="19"/>
  <c r="H483" i="19"/>
  <c r="S482" i="19"/>
  <c r="X482" i="19"/>
  <c r="AP482" i="19"/>
  <c r="AK482" i="19"/>
  <c r="L482" i="19"/>
  <c r="S483" i="16"/>
  <c r="W483" i="16"/>
  <c r="W484" i="16" s="1"/>
  <c r="I483" i="16"/>
  <c r="I484" i="16" s="1"/>
  <c r="AL483" i="16"/>
  <c r="AA483" i="16"/>
  <c r="AA484" i="16" s="1"/>
  <c r="M483" i="16"/>
  <c r="V483" i="16"/>
  <c r="V484" i="16" s="1"/>
  <c r="AM483" i="16"/>
  <c r="J483" i="16"/>
  <c r="AB483" i="16"/>
  <c r="AB484" i="16" s="1"/>
  <c r="Q483" i="16"/>
  <c r="N483" i="16"/>
  <c r="O483" i="16"/>
  <c r="K483" i="16"/>
  <c r="K484" i="16" s="1"/>
  <c r="AI483" i="16"/>
  <c r="AP483" i="16"/>
  <c r="T483" i="16"/>
  <c r="P483" i="16"/>
  <c r="P484" i="16" s="1"/>
  <c r="AJ483" i="16"/>
  <c r="U483" i="16"/>
  <c r="AG483" i="16"/>
  <c r="Y483" i="16"/>
  <c r="AK483" i="16"/>
  <c r="AK484" i="16" s="1"/>
  <c r="AD483" i="16"/>
  <c r="Z483" i="16"/>
  <c r="AF483" i="16"/>
  <c r="AC483" i="16"/>
  <c r="L483" i="16"/>
  <c r="AO483" i="16"/>
  <c r="AO484" i="16" s="1"/>
  <c r="AN483" i="16"/>
  <c r="AE483" i="16"/>
  <c r="AE484" i="16" s="1"/>
  <c r="AH483" i="16"/>
  <c r="G484" i="16"/>
  <c r="B484" i="16"/>
  <c r="S484" i="16" s="1"/>
  <c r="F485" i="16"/>
  <c r="G485" i="16" s="1"/>
  <c r="E485" i="16"/>
  <c r="F484" i="18"/>
  <c r="E484" i="18"/>
  <c r="F484" i="19"/>
  <c r="E484" i="19"/>
  <c r="AM483" i="18"/>
  <c r="T483" i="18"/>
  <c r="AO483" i="18"/>
  <c r="M483" i="18"/>
  <c r="S483" i="18"/>
  <c r="AF483" i="18"/>
  <c r="AC483" i="18"/>
  <c r="A485" i="18"/>
  <c r="D485" i="18" s="1"/>
  <c r="P483" i="18"/>
  <c r="A485" i="19"/>
  <c r="D485" i="19" s="1"/>
  <c r="AN484" i="16"/>
  <c r="AF484" i="16"/>
  <c r="Z484" i="16"/>
  <c r="AG484" i="16"/>
  <c r="U484" i="16"/>
  <c r="AI484" i="16"/>
  <c r="N484" i="16"/>
  <c r="Q484" i="16"/>
  <c r="T484" i="16"/>
  <c r="AP484" i="16"/>
  <c r="M484" i="16"/>
  <c r="X484" i="16"/>
  <c r="AM484" i="16"/>
  <c r="A486" i="16"/>
  <c r="D486" i="16" s="1"/>
  <c r="G484" i="18" l="1"/>
  <c r="AB483" i="18"/>
  <c r="U483" i="18"/>
  <c r="AE483" i="18"/>
  <c r="B483" i="19"/>
  <c r="AO483" i="19" s="1"/>
  <c r="Z483" i="18"/>
  <c r="R483" i="18"/>
  <c r="L483" i="18"/>
  <c r="AI483" i="18"/>
  <c r="K483" i="18"/>
  <c r="X483" i="18"/>
  <c r="V483" i="18"/>
  <c r="J483" i="18"/>
  <c r="I483" i="18"/>
  <c r="Y483" i="18"/>
  <c r="AN483" i="18"/>
  <c r="W483" i="18"/>
  <c r="AJ483" i="18"/>
  <c r="AA483" i="18"/>
  <c r="AP483" i="18"/>
  <c r="N483" i="18"/>
  <c r="AK483" i="18"/>
  <c r="O483" i="18"/>
  <c r="AD483" i="18"/>
  <c r="AL483" i="18"/>
  <c r="Q483" i="18"/>
  <c r="AG483" i="18"/>
  <c r="G484" i="19"/>
  <c r="AD483" i="19"/>
  <c r="AA483" i="19"/>
  <c r="AE483" i="19"/>
  <c r="V483" i="19"/>
  <c r="O483" i="19"/>
  <c r="AP483" i="19"/>
  <c r="Y483" i="19"/>
  <c r="N483" i="19"/>
  <c r="H484" i="18"/>
  <c r="B484" i="18" s="1"/>
  <c r="AL484" i="16"/>
  <c r="J484" i="16"/>
  <c r="O484" i="16"/>
  <c r="L484" i="16"/>
  <c r="AH484" i="16"/>
  <c r="AD484" i="16"/>
  <c r="H485" i="16"/>
  <c r="B485" i="16" s="1"/>
  <c r="F486" i="16"/>
  <c r="G486" i="16" s="1"/>
  <c r="E486" i="16"/>
  <c r="AJ484" i="16"/>
  <c r="Y484" i="16"/>
  <c r="AC484" i="16"/>
  <c r="R484" i="16"/>
  <c r="F485" i="18"/>
  <c r="E485" i="18"/>
  <c r="R483" i="19"/>
  <c r="Z483" i="19"/>
  <c r="T483" i="19"/>
  <c r="AL483" i="19"/>
  <c r="AH483" i="19"/>
  <c r="H484" i="19"/>
  <c r="P483" i="19"/>
  <c r="AC483" i="19"/>
  <c r="J483" i="19"/>
  <c r="AF483" i="19"/>
  <c r="AG483" i="19"/>
  <c r="E485" i="19"/>
  <c r="F485" i="19"/>
  <c r="A486" i="19"/>
  <c r="D486" i="19" s="1"/>
  <c r="A486" i="18"/>
  <c r="D486" i="18" s="1"/>
  <c r="A487" i="16"/>
  <c r="D487" i="16" s="1"/>
  <c r="AI483" i="19" l="1"/>
  <c r="W483" i="19"/>
  <c r="AJ483" i="19"/>
  <c r="I483" i="19"/>
  <c r="AN483" i="19"/>
  <c r="AK483" i="19"/>
  <c r="X483" i="19"/>
  <c r="L483" i="19"/>
  <c r="K483" i="19"/>
  <c r="U483" i="19"/>
  <c r="AB483" i="19"/>
  <c r="B484" i="19"/>
  <c r="Q483" i="19"/>
  <c r="M483" i="19"/>
  <c r="M484" i="19" s="1"/>
  <c r="S483" i="19"/>
  <c r="AM483" i="19"/>
  <c r="AM484" i="19" s="1"/>
  <c r="AH484" i="18"/>
  <c r="AO484" i="18"/>
  <c r="AF484" i="18"/>
  <c r="AN484" i="18"/>
  <c r="R484" i="18"/>
  <c r="AC484" i="18"/>
  <c r="J484" i="18"/>
  <c r="Y484" i="18"/>
  <c r="Q484" i="18"/>
  <c r="AE484" i="18"/>
  <c r="M484" i="18"/>
  <c r="AM484" i="18"/>
  <c r="T484" i="18"/>
  <c r="AA484" i="18"/>
  <c r="AJ484" i="18"/>
  <c r="X484" i="18"/>
  <c r="P484" i="18"/>
  <c r="AP484" i="18"/>
  <c r="H485" i="19"/>
  <c r="H485" i="18"/>
  <c r="G485" i="19"/>
  <c r="AD484" i="18"/>
  <c r="G485" i="18"/>
  <c r="AK484" i="18"/>
  <c r="AB484" i="18"/>
  <c r="AI484" i="18"/>
  <c r="V484" i="18"/>
  <c r="W484" i="18"/>
  <c r="Z484" i="18"/>
  <c r="S484" i="18"/>
  <c r="O484" i="18"/>
  <c r="K484" i="18"/>
  <c r="I484" i="18"/>
  <c r="AL484" i="18"/>
  <c r="U484" i="18"/>
  <c r="AG484" i="18"/>
  <c r="N484" i="18"/>
  <c r="L484" i="18"/>
  <c r="AO485" i="16"/>
  <c r="AG485" i="16"/>
  <c r="AM485" i="16"/>
  <c r="AN485" i="16"/>
  <c r="I485" i="16"/>
  <c r="J485" i="16"/>
  <c r="R485" i="16"/>
  <c r="AE485" i="16"/>
  <c r="Y485" i="16"/>
  <c r="AF485" i="16"/>
  <c r="M485" i="16"/>
  <c r="U485" i="16"/>
  <c r="O485" i="16"/>
  <c r="AB485" i="16"/>
  <c r="AP485" i="16"/>
  <c r="Z485" i="16"/>
  <c r="T485" i="16"/>
  <c r="AL485" i="16"/>
  <c r="W485" i="16"/>
  <c r="K485" i="16"/>
  <c r="Q485" i="16"/>
  <c r="N485" i="16"/>
  <c r="V485" i="16"/>
  <c r="AA485" i="16"/>
  <c r="P485" i="16"/>
  <c r="AI485" i="16"/>
  <c r="S485" i="16"/>
  <c r="AK485" i="16"/>
  <c r="AH485" i="16"/>
  <c r="X485" i="16"/>
  <c r="AD485" i="16"/>
  <c r="AC485" i="16"/>
  <c r="L485" i="16"/>
  <c r="AJ485" i="16"/>
  <c r="H486" i="16"/>
  <c r="B486" i="16" s="1"/>
  <c r="F487" i="16"/>
  <c r="E487" i="16"/>
  <c r="H487" i="16" s="1"/>
  <c r="G487" i="16"/>
  <c r="B487" i="16" s="1"/>
  <c r="E486" i="18"/>
  <c r="H486" i="18" s="1"/>
  <c r="F486" i="18"/>
  <c r="AO484" i="19"/>
  <c r="AH484" i="19"/>
  <c r="Q484" i="19"/>
  <c r="W484" i="19"/>
  <c r="I484" i="19"/>
  <c r="P484" i="19"/>
  <c r="V484" i="19"/>
  <c r="AP484" i="19"/>
  <c r="N484" i="19"/>
  <c r="U484" i="19"/>
  <c r="AN484" i="19"/>
  <c r="Y484" i="19"/>
  <c r="O484" i="19"/>
  <c r="AJ484" i="19"/>
  <c r="AC484" i="19"/>
  <c r="AD484" i="19"/>
  <c r="K484" i="19"/>
  <c r="AB484" i="19"/>
  <c r="R484" i="19"/>
  <c r="X484" i="19"/>
  <c r="L484" i="19"/>
  <c r="AF484" i="19"/>
  <c r="AK484" i="19"/>
  <c r="AE484" i="19"/>
  <c r="AL484" i="19"/>
  <c r="AI484" i="19"/>
  <c r="AA484" i="19"/>
  <c r="T484" i="19"/>
  <c r="J484" i="19"/>
  <c r="AG484" i="19"/>
  <c r="Z484" i="19"/>
  <c r="F486" i="19"/>
  <c r="E486" i="19"/>
  <c r="A487" i="19"/>
  <c r="D487" i="19" s="1"/>
  <c r="A487" i="18"/>
  <c r="D487" i="18" s="1"/>
  <c r="A488" i="16"/>
  <c r="D488" i="16" s="1"/>
  <c r="B485" i="18" l="1"/>
  <c r="N485" i="18" s="1"/>
  <c r="N486" i="18" s="1"/>
  <c r="S484" i="19"/>
  <c r="AM485" i="18"/>
  <c r="O485" i="18"/>
  <c r="U485" i="18"/>
  <c r="S485" i="18"/>
  <c r="I485" i="18"/>
  <c r="V485" i="18"/>
  <c r="X485" i="18"/>
  <c r="AG485" i="18"/>
  <c r="G486" i="18"/>
  <c r="B486" i="18" s="1"/>
  <c r="K485" i="18"/>
  <c r="L485" i="18"/>
  <c r="AI485" i="18"/>
  <c r="AD485" i="18"/>
  <c r="Z485" i="18"/>
  <c r="AB485" i="18"/>
  <c r="B485" i="19"/>
  <c r="S485" i="19" s="1"/>
  <c r="G486" i="19"/>
  <c r="AC485" i="18"/>
  <c r="AO485" i="18"/>
  <c r="Q485" i="18"/>
  <c r="AD486" i="16"/>
  <c r="AD487" i="16" s="1"/>
  <c r="AM486" i="16"/>
  <c r="AJ486" i="16"/>
  <c r="AJ487" i="16" s="1"/>
  <c r="AI486" i="16"/>
  <c r="S486" i="16"/>
  <c r="AB486" i="16"/>
  <c r="P486" i="16"/>
  <c r="P487" i="16" s="1"/>
  <c r="Y486" i="16"/>
  <c r="AG486" i="16"/>
  <c r="N486" i="16"/>
  <c r="N487" i="16" s="1"/>
  <c r="AE486" i="16"/>
  <c r="AE487" i="16" s="1"/>
  <c r="AF486" i="16"/>
  <c r="X486" i="16"/>
  <c r="R486" i="16"/>
  <c r="R487" i="16" s="1"/>
  <c r="AP486" i="16"/>
  <c r="AP487" i="16" s="1"/>
  <c r="AK486" i="16"/>
  <c r="AO486" i="16"/>
  <c r="AH486" i="16"/>
  <c r="AH487" i="16" s="1"/>
  <c r="Q486" i="16"/>
  <c r="Q487" i="16" s="1"/>
  <c r="I486" i="16"/>
  <c r="AC486" i="16"/>
  <c r="Z486" i="16"/>
  <c r="L486" i="16"/>
  <c r="U486" i="16"/>
  <c r="O486" i="16"/>
  <c r="T486" i="16"/>
  <c r="W486" i="16"/>
  <c r="W487" i="16" s="1"/>
  <c r="J486" i="16"/>
  <c r="S487" i="16"/>
  <c r="F488" i="16"/>
  <c r="E488" i="16"/>
  <c r="G488" i="16" s="1"/>
  <c r="AL486" i="16"/>
  <c r="AL487" i="16" s="1"/>
  <c r="V486" i="16"/>
  <c r="K486" i="16"/>
  <c r="M486" i="16"/>
  <c r="AA486" i="16"/>
  <c r="AN486" i="16"/>
  <c r="AN487" i="16" s="1"/>
  <c r="F487" i="18"/>
  <c r="E487" i="18"/>
  <c r="AA485" i="18"/>
  <c r="J485" i="18"/>
  <c r="AF485" i="18"/>
  <c r="E487" i="19"/>
  <c r="F487" i="19"/>
  <c r="H486" i="19"/>
  <c r="B486" i="19" s="1"/>
  <c r="A488" i="18"/>
  <c r="D488" i="18" s="1"/>
  <c r="A488" i="19"/>
  <c r="D488" i="19" s="1"/>
  <c r="AK487" i="16"/>
  <c r="AF487" i="16"/>
  <c r="O487" i="16"/>
  <c r="AM487" i="16"/>
  <c r="X487" i="16"/>
  <c r="V487" i="16"/>
  <c r="K487" i="16"/>
  <c r="M487" i="16"/>
  <c r="AA487" i="16"/>
  <c r="Z487" i="16"/>
  <c r="AC487" i="16"/>
  <c r="AI487" i="16"/>
  <c r="AG487" i="16"/>
  <c r="U487" i="16"/>
  <c r="T487" i="16"/>
  <c r="AO487" i="16"/>
  <c r="AB487" i="16"/>
  <c r="I487" i="16"/>
  <c r="A489" i="16"/>
  <c r="D489" i="16" s="1"/>
  <c r="J487" i="16"/>
  <c r="L487" i="16"/>
  <c r="Y487" i="16"/>
  <c r="P485" i="18" l="1"/>
  <c r="T485" i="18"/>
  <c r="AH485" i="18"/>
  <c r="AL485" i="18"/>
  <c r="Y485" i="18"/>
  <c r="AE485" i="18"/>
  <c r="AN485" i="18"/>
  <c r="R485" i="18"/>
  <c r="AP485" i="18"/>
  <c r="W485" i="18"/>
  <c r="AG486" i="18"/>
  <c r="M485" i="18"/>
  <c r="AJ485" i="18"/>
  <c r="AK485" i="18"/>
  <c r="AK486" i="18" s="1"/>
  <c r="X486" i="18"/>
  <c r="U486" i="18"/>
  <c r="V486" i="18"/>
  <c r="Z486" i="18"/>
  <c r="L486" i="18"/>
  <c r="AN486" i="18"/>
  <c r="P486" i="18"/>
  <c r="K486" i="18"/>
  <c r="I486" i="18"/>
  <c r="T486" i="18"/>
  <c r="AL486" i="18"/>
  <c r="M486" i="18"/>
  <c r="AB486" i="18"/>
  <c r="AJ486" i="18"/>
  <c r="AI486" i="18"/>
  <c r="AP486" i="18"/>
  <c r="S486" i="18"/>
  <c r="AF486" i="18"/>
  <c r="W486" i="18"/>
  <c r="AE486" i="18"/>
  <c r="Y486" i="18"/>
  <c r="R486" i="18"/>
  <c r="AH486" i="18"/>
  <c r="O486" i="18"/>
  <c r="AD486" i="18"/>
  <c r="AM486" i="18"/>
  <c r="AC486" i="18"/>
  <c r="J486" i="18"/>
  <c r="AO485" i="19"/>
  <c r="J485" i="19"/>
  <c r="AO486" i="18"/>
  <c r="AD485" i="19"/>
  <c r="AD486" i="19" s="1"/>
  <c r="AA486" i="18"/>
  <c r="Q486" i="18"/>
  <c r="AK485" i="19"/>
  <c r="AK486" i="19" s="1"/>
  <c r="AH485" i="19"/>
  <c r="AH486" i="19" s="1"/>
  <c r="M485" i="19"/>
  <c r="K485" i="19"/>
  <c r="H487" i="18"/>
  <c r="Y485" i="19"/>
  <c r="Y486" i="19" s="1"/>
  <c r="I485" i="19"/>
  <c r="AC485" i="19"/>
  <c r="AA485" i="19"/>
  <c r="AF485" i="19"/>
  <c r="AF486" i="19" s="1"/>
  <c r="X485" i="19"/>
  <c r="AP485" i="19"/>
  <c r="AI485" i="19"/>
  <c r="AI486" i="19" s="1"/>
  <c r="N485" i="19"/>
  <c r="N486" i="19" s="1"/>
  <c r="AN485" i="19"/>
  <c r="AL485" i="19"/>
  <c r="AJ485" i="19"/>
  <c r="AJ486" i="19" s="1"/>
  <c r="AE485" i="19"/>
  <c r="AE486" i="19" s="1"/>
  <c r="AB485" i="19"/>
  <c r="P485" i="19"/>
  <c r="W485" i="19"/>
  <c r="W486" i="19" s="1"/>
  <c r="Q485" i="19"/>
  <c r="Q486" i="19" s="1"/>
  <c r="AM485" i="19"/>
  <c r="Z485" i="19"/>
  <c r="L485" i="19"/>
  <c r="L486" i="19" s="1"/>
  <c r="R485" i="19"/>
  <c r="R486" i="19" s="1"/>
  <c r="O485" i="19"/>
  <c r="AG485" i="19"/>
  <c r="T485" i="19"/>
  <c r="T486" i="19" s="1"/>
  <c r="U485" i="19"/>
  <c r="U486" i="19" s="1"/>
  <c r="V485" i="19"/>
  <c r="G487" i="19"/>
  <c r="G487" i="18"/>
  <c r="B487" i="18" s="1"/>
  <c r="H488" i="16"/>
  <c r="B488" i="16"/>
  <c r="S488" i="16" s="1"/>
  <c r="F489" i="16"/>
  <c r="E489" i="16"/>
  <c r="F488" i="18"/>
  <c r="E488" i="18"/>
  <c r="AO486" i="19"/>
  <c r="P486" i="19"/>
  <c r="AM486" i="19"/>
  <c r="I486" i="19"/>
  <c r="AN486" i="19"/>
  <c r="J486" i="19"/>
  <c r="O486" i="19"/>
  <c r="X486" i="19"/>
  <c r="AB486" i="19"/>
  <c r="V486" i="19"/>
  <c r="K486" i="19"/>
  <c r="S486" i="19"/>
  <c r="AG486" i="19"/>
  <c r="AA486" i="19"/>
  <c r="AP486" i="19"/>
  <c r="M486" i="19"/>
  <c r="AL486" i="19"/>
  <c r="Z486" i="19"/>
  <c r="AC486" i="19"/>
  <c r="E488" i="19"/>
  <c r="F488" i="19"/>
  <c r="H487" i="19"/>
  <c r="B487" i="19" s="1"/>
  <c r="A489" i="18"/>
  <c r="D489" i="18" s="1"/>
  <c r="A489" i="19"/>
  <c r="D489" i="19" s="1"/>
  <c r="AF488" i="16"/>
  <c r="A490" i="16"/>
  <c r="D490" i="16" s="1"/>
  <c r="AI488" i="16"/>
  <c r="M488" i="16"/>
  <c r="AN488" i="16"/>
  <c r="J488" i="16"/>
  <c r="AG488" i="16"/>
  <c r="AC488" i="16"/>
  <c r="R488" i="16"/>
  <c r="AE488" i="16"/>
  <c r="P488" i="16"/>
  <c r="AJ488" i="16"/>
  <c r="O488" i="16"/>
  <c r="AO488" i="16"/>
  <c r="AA488" i="16"/>
  <c r="X488" i="16"/>
  <c r="H488" i="18" l="1"/>
  <c r="H488" i="19"/>
  <c r="AH487" i="18"/>
  <c r="AJ487" i="18"/>
  <c r="AP487" i="18"/>
  <c r="AG487" i="18"/>
  <c r="J487" i="18"/>
  <c r="AA487" i="18"/>
  <c r="W487" i="18"/>
  <c r="AC487" i="18"/>
  <c r="P487" i="18"/>
  <c r="AO487" i="18"/>
  <c r="V487" i="18"/>
  <c r="N487" i="18"/>
  <c r="R487" i="18"/>
  <c r="AI487" i="18"/>
  <c r="I487" i="18"/>
  <c r="AL487" i="18"/>
  <c r="U487" i="18"/>
  <c r="L487" i="18"/>
  <c r="AK487" i="18"/>
  <c r="AM487" i="18"/>
  <c r="Q487" i="18"/>
  <c r="AE487" i="18"/>
  <c r="Z487" i="18"/>
  <c r="AF487" i="18"/>
  <c r="W488" i="16"/>
  <c r="V488" i="16"/>
  <c r="V489" i="16" s="1"/>
  <c r="AB488" i="16"/>
  <c r="AM488" i="16"/>
  <c r="T488" i="16"/>
  <c r="Q488" i="16"/>
  <c r="AD488" i="16"/>
  <c r="N488" i="16"/>
  <c r="U488" i="16"/>
  <c r="Z488" i="16"/>
  <c r="AP488" i="16"/>
  <c r="K488" i="16"/>
  <c r="I488" i="16"/>
  <c r="AL488" i="16"/>
  <c r="AH488" i="16"/>
  <c r="Y488" i="16"/>
  <c r="G489" i="16"/>
  <c r="L488" i="16"/>
  <c r="AK488" i="16"/>
  <c r="E490" i="16"/>
  <c r="F490" i="16"/>
  <c r="G490" i="16"/>
  <c r="H489" i="16"/>
  <c r="B489" i="16" s="1"/>
  <c r="S489" i="16" s="1"/>
  <c r="O487" i="18"/>
  <c r="AN487" i="18"/>
  <c r="K487" i="18"/>
  <c r="AB487" i="18"/>
  <c r="G488" i="18"/>
  <c r="B488" i="18" s="1"/>
  <c r="AH488" i="18" s="1"/>
  <c r="E489" i="18"/>
  <c r="F489" i="18"/>
  <c r="S487" i="18"/>
  <c r="M487" i="18"/>
  <c r="Y487" i="18"/>
  <c r="T487" i="18"/>
  <c r="X487" i="18"/>
  <c r="AD487" i="18"/>
  <c r="U487" i="19"/>
  <c r="T487" i="19"/>
  <c r="AA487" i="19"/>
  <c r="M487" i="19"/>
  <c r="J487" i="19"/>
  <c r="AF487" i="19"/>
  <c r="Z487" i="19"/>
  <c r="K487" i="19"/>
  <c r="AH487" i="19"/>
  <c r="AC487" i="19"/>
  <c r="S487" i="19"/>
  <c r="Y487" i="19"/>
  <c r="V487" i="19"/>
  <c r="W487" i="19"/>
  <c r="L487" i="19"/>
  <c r="AL487" i="19"/>
  <c r="AM487" i="19"/>
  <c r="Q487" i="19"/>
  <c r="I487" i="19"/>
  <c r="AP487" i="19"/>
  <c r="R487" i="19"/>
  <c r="AE487" i="19"/>
  <c r="N487" i="19"/>
  <c r="AI487" i="19"/>
  <c r="X487" i="19"/>
  <c r="O487" i="19"/>
  <c r="AG487" i="19"/>
  <c r="P487" i="19"/>
  <c r="AD487" i="19"/>
  <c r="AK487" i="19"/>
  <c r="AJ487" i="19"/>
  <c r="AB487" i="19"/>
  <c r="AN487" i="19"/>
  <c r="AO487" i="19"/>
  <c r="F489" i="19"/>
  <c r="E489" i="19"/>
  <c r="G488" i="19"/>
  <c r="B488" i="19" s="1"/>
  <c r="U488" i="19" s="1"/>
  <c r="L488" i="18"/>
  <c r="P488" i="18"/>
  <c r="AG488" i="18"/>
  <c r="AL488" i="18"/>
  <c r="A490" i="19"/>
  <c r="D490" i="19" s="1"/>
  <c r="AD488" i="18"/>
  <c r="M488" i="18"/>
  <c r="A490" i="18"/>
  <c r="D490" i="18" s="1"/>
  <c r="A491" i="16"/>
  <c r="D491" i="16" s="1"/>
  <c r="AA488" i="18" l="1"/>
  <c r="H489" i="18"/>
  <c r="H489" i="19"/>
  <c r="AE488" i="19"/>
  <c r="Q488" i="19"/>
  <c r="AN488" i="18"/>
  <c r="O488" i="18"/>
  <c r="AF488" i="18"/>
  <c r="N488" i="18"/>
  <c r="T488" i="19"/>
  <c r="AN488" i="19"/>
  <c r="R488" i="19"/>
  <c r="AP488" i="19"/>
  <c r="AK488" i="19"/>
  <c r="AI488" i="19"/>
  <c r="L488" i="19"/>
  <c r="AA488" i="19"/>
  <c r="AM488" i="19"/>
  <c r="AB488" i="19"/>
  <c r="P488" i="19"/>
  <c r="AL488" i="19"/>
  <c r="Y488" i="19"/>
  <c r="K488" i="19"/>
  <c r="M488" i="19"/>
  <c r="AG488" i="19"/>
  <c r="I488" i="18"/>
  <c r="T488" i="18"/>
  <c r="K488" i="18"/>
  <c r="AI488" i="18"/>
  <c r="AJ488" i="18"/>
  <c r="AE488" i="18"/>
  <c r="G489" i="18"/>
  <c r="B489" i="18" s="1"/>
  <c r="K489" i="16"/>
  <c r="U489" i="16"/>
  <c r="AF489" i="16"/>
  <c r="AF490" i="16" s="1"/>
  <c r="AG489" i="16"/>
  <c r="H490" i="16"/>
  <c r="B490" i="16" s="1"/>
  <c r="AK489" i="16"/>
  <c r="AA489" i="16"/>
  <c r="I489" i="16"/>
  <c r="Q489" i="16"/>
  <c r="AE489" i="16"/>
  <c r="T489" i="16"/>
  <c r="AO489" i="16"/>
  <c r="M489" i="16"/>
  <c r="AJ489" i="16"/>
  <c r="N489" i="16"/>
  <c r="R489" i="16"/>
  <c r="AP489" i="16"/>
  <c r="X489" i="16"/>
  <c r="Y489" i="16"/>
  <c r="P489" i="16"/>
  <c r="E491" i="16"/>
  <c r="H491" i="16" s="1"/>
  <c r="F491" i="16"/>
  <c r="AH489" i="16"/>
  <c r="L489" i="16"/>
  <c r="AM489" i="16"/>
  <c r="J489" i="16"/>
  <c r="J490" i="16" s="1"/>
  <c r="AI489" i="16"/>
  <c r="AL489" i="16"/>
  <c r="Z489" i="16"/>
  <c r="AD489" i="16"/>
  <c r="AD490" i="16" s="1"/>
  <c r="AB489" i="16"/>
  <c r="AB490" i="16" s="1"/>
  <c r="AC489" i="16"/>
  <c r="W489" i="16"/>
  <c r="AN489" i="16"/>
  <c r="AN490" i="16" s="1"/>
  <c r="O489" i="16"/>
  <c r="O490" i="16" s="1"/>
  <c r="AH489" i="18"/>
  <c r="AB488" i="18"/>
  <c r="J488" i="18"/>
  <c r="AM488" i="18"/>
  <c r="Z488" i="18"/>
  <c r="AP488" i="18"/>
  <c r="V488" i="18"/>
  <c r="R488" i="18"/>
  <c r="AO488" i="18"/>
  <c r="W488" i="18"/>
  <c r="E490" i="18"/>
  <c r="F490" i="18"/>
  <c r="Q488" i="18"/>
  <c r="Q489" i="18" s="1"/>
  <c r="AK488" i="18"/>
  <c r="X488" i="18"/>
  <c r="Y488" i="18"/>
  <c r="U488" i="18"/>
  <c r="U489" i="18" s="1"/>
  <c r="AC488" i="18"/>
  <c r="AC489" i="18" s="1"/>
  <c r="S488" i="18"/>
  <c r="X488" i="19"/>
  <c r="AD488" i="19"/>
  <c r="AF488" i="19"/>
  <c r="AC488" i="19"/>
  <c r="S488" i="19"/>
  <c r="N488" i="19"/>
  <c r="J488" i="19"/>
  <c r="AO488" i="19"/>
  <c r="F490" i="19"/>
  <c r="E490" i="19"/>
  <c r="AH488" i="19"/>
  <c r="AJ488" i="19"/>
  <c r="V488" i="19"/>
  <c r="W488" i="19"/>
  <c r="O488" i="19"/>
  <c r="I488" i="19"/>
  <c r="Z488" i="19"/>
  <c r="G489" i="19"/>
  <c r="B489" i="19" s="1"/>
  <c r="AD489" i="19" s="1"/>
  <c r="Y489" i="18"/>
  <c r="K489" i="18"/>
  <c r="AM489" i="18"/>
  <c r="AA489" i="18"/>
  <c r="AO489" i="18"/>
  <c r="AE489" i="18"/>
  <c r="T489" i="18"/>
  <c r="Z489" i="18"/>
  <c r="AN489" i="18"/>
  <c r="S489" i="18"/>
  <c r="P489" i="18"/>
  <c r="A491" i="18"/>
  <c r="D491" i="18" s="1"/>
  <c r="A491" i="19"/>
  <c r="D491" i="19" s="1"/>
  <c r="AD489" i="18"/>
  <c r="AL489" i="18"/>
  <c r="AJ489" i="18"/>
  <c r="A492" i="16"/>
  <c r="D492" i="16" s="1"/>
  <c r="AK489" i="18" l="1"/>
  <c r="AB489" i="18"/>
  <c r="N489" i="18"/>
  <c r="AL489" i="19"/>
  <c r="AB489" i="19"/>
  <c r="O489" i="19"/>
  <c r="AH489" i="19"/>
  <c r="J489" i="19"/>
  <c r="W489" i="18"/>
  <c r="AP489" i="18"/>
  <c r="AI489" i="18"/>
  <c r="Y489" i="19"/>
  <c r="R489" i="19"/>
  <c r="H490" i="19"/>
  <c r="S489" i="19"/>
  <c r="AE489" i="19"/>
  <c r="AK489" i="19"/>
  <c r="X489" i="19"/>
  <c r="G490" i="19"/>
  <c r="AF489" i="19"/>
  <c r="Q489" i="19"/>
  <c r="AN489" i="19"/>
  <c r="M489" i="19"/>
  <c r="P489" i="19"/>
  <c r="Z489" i="19"/>
  <c r="V489" i="19"/>
  <c r="N489" i="19"/>
  <c r="K489" i="19"/>
  <c r="T489" i="19"/>
  <c r="R489" i="18"/>
  <c r="M489" i="18"/>
  <c r="X489" i="18"/>
  <c r="I489" i="18"/>
  <c r="O489" i="18"/>
  <c r="AG489" i="18"/>
  <c r="AF489" i="18"/>
  <c r="L489" i="18"/>
  <c r="H490" i="18"/>
  <c r="V489" i="18"/>
  <c r="J489" i="18"/>
  <c r="AP490" i="16"/>
  <c r="M490" i="16"/>
  <c r="Q490" i="16"/>
  <c r="P490" i="16"/>
  <c r="S490" i="16"/>
  <c r="I490" i="16"/>
  <c r="U490" i="16"/>
  <c r="AA490" i="16"/>
  <c r="L490" i="16"/>
  <c r="R490" i="16"/>
  <c r="N490" i="16"/>
  <c r="V490" i="16"/>
  <c r="AE490" i="16"/>
  <c r="T490" i="16"/>
  <c r="AM490" i="16"/>
  <c r="Y490" i="16"/>
  <c r="Z490" i="16"/>
  <c r="AI490" i="16"/>
  <c r="AI491" i="16" s="1"/>
  <c r="AK490" i="16"/>
  <c r="AO490" i="16"/>
  <c r="AH490" i="16"/>
  <c r="AG490" i="16"/>
  <c r="AG491" i="16" s="1"/>
  <c r="W490" i="16"/>
  <c r="W491" i="16" s="1"/>
  <c r="K490" i="16"/>
  <c r="AC490" i="16"/>
  <c r="AL490" i="16"/>
  <c r="AL491" i="16" s="1"/>
  <c r="X490" i="16"/>
  <c r="X491" i="16" s="1"/>
  <c r="AJ490" i="16"/>
  <c r="F492" i="16"/>
  <c r="E492" i="16"/>
  <c r="H492" i="16" s="1"/>
  <c r="G492" i="16"/>
  <c r="B492" i="16" s="1"/>
  <c r="G491" i="16"/>
  <c r="B491" i="16" s="1"/>
  <c r="F491" i="18"/>
  <c r="E491" i="18"/>
  <c r="G490" i="18"/>
  <c r="AO489" i="19"/>
  <c r="L489" i="19"/>
  <c r="AC489" i="19"/>
  <c r="W489" i="19"/>
  <c r="AI489" i="19"/>
  <c r="AG489" i="19"/>
  <c r="I489" i="19"/>
  <c r="AP489" i="19"/>
  <c r="F491" i="19"/>
  <c r="E491" i="19"/>
  <c r="AJ489" i="19"/>
  <c r="U489" i="19"/>
  <c r="AM489" i="19"/>
  <c r="AA489" i="19"/>
  <c r="A492" i="19"/>
  <c r="D492" i="19" s="1"/>
  <c r="A492" i="18"/>
  <c r="D492" i="18" s="1"/>
  <c r="AN491" i="16"/>
  <c r="Q491" i="16"/>
  <c r="L491" i="16"/>
  <c r="AJ491" i="16"/>
  <c r="P491" i="16"/>
  <c r="AF491" i="16"/>
  <c r="AP491" i="16"/>
  <c r="AE491" i="16"/>
  <c r="Y491" i="16"/>
  <c r="AA491" i="16"/>
  <c r="A493" i="16"/>
  <c r="D493" i="16" s="1"/>
  <c r="V491" i="16"/>
  <c r="AD491" i="16"/>
  <c r="H491" i="18" l="1"/>
  <c r="B490" i="19"/>
  <c r="Z490" i="19" s="1"/>
  <c r="G491" i="19"/>
  <c r="B490" i="18"/>
  <c r="AL490" i="18" s="1"/>
  <c r="S491" i="16"/>
  <c r="S492" i="16" s="1"/>
  <c r="F493" i="16"/>
  <c r="G493" i="16" s="1"/>
  <c r="B493" i="16" s="1"/>
  <c r="S493" i="16" s="1"/>
  <c r="E493" i="16"/>
  <c r="H493" i="16" s="1"/>
  <c r="O491" i="16"/>
  <c r="R491" i="16"/>
  <c r="T491" i="16"/>
  <c r="Z491" i="16"/>
  <c r="Z492" i="16" s="1"/>
  <c r="AK491" i="16"/>
  <c r="AK492" i="16" s="1"/>
  <c r="U491" i="16"/>
  <c r="U492" i="16" s="1"/>
  <c r="N491" i="16"/>
  <c r="N492" i="16" s="1"/>
  <c r="AM491" i="16"/>
  <c r="AH491" i="16"/>
  <c r="I491" i="16"/>
  <c r="I492" i="16" s="1"/>
  <c r="M491" i="16"/>
  <c r="M492" i="16" s="1"/>
  <c r="AC491" i="16"/>
  <c r="AC492" i="16" s="1"/>
  <c r="AO491" i="16"/>
  <c r="AB491" i="16"/>
  <c r="K491" i="16"/>
  <c r="K492" i="16" s="1"/>
  <c r="J491" i="16"/>
  <c r="J492" i="16" s="1"/>
  <c r="AO490" i="18"/>
  <c r="G491" i="18"/>
  <c r="B491" i="18" s="1"/>
  <c r="E492" i="18"/>
  <c r="F492" i="18"/>
  <c r="W490" i="18"/>
  <c r="AM490" i="18"/>
  <c r="F492" i="19"/>
  <c r="E492" i="19"/>
  <c r="H491" i="19"/>
  <c r="A493" i="19"/>
  <c r="D493" i="19" s="1"/>
  <c r="A493" i="18"/>
  <c r="D493" i="18" s="1"/>
  <c r="A494" i="16"/>
  <c r="D494" i="16" s="1"/>
  <c r="X492" i="16"/>
  <c r="AI492" i="16"/>
  <c r="AP492" i="16"/>
  <c r="AF492" i="16"/>
  <c r="AJ492" i="16"/>
  <c r="W492" i="16"/>
  <c r="AL492" i="16"/>
  <c r="AD492" i="16"/>
  <c r="AA492" i="16"/>
  <c r="Y492" i="16"/>
  <c r="AE492" i="16"/>
  <c r="AG492" i="16"/>
  <c r="P492" i="16"/>
  <c r="L492" i="16"/>
  <c r="Q492" i="16"/>
  <c r="AM492" i="16"/>
  <c r="V492" i="16"/>
  <c r="O492" i="16"/>
  <c r="R492" i="16"/>
  <c r="T492" i="16"/>
  <c r="AH492" i="16"/>
  <c r="AO492" i="16"/>
  <c r="AB492" i="16"/>
  <c r="AN492" i="16"/>
  <c r="Y490" i="19" l="1"/>
  <c r="J490" i="19"/>
  <c r="AO490" i="19"/>
  <c r="P490" i="19"/>
  <c r="R490" i="19"/>
  <c r="AL490" i="19"/>
  <c r="I490" i="19"/>
  <c r="V490" i="19"/>
  <c r="L490" i="19"/>
  <c r="AB490" i="19"/>
  <c r="K490" i="19"/>
  <c r="W490" i="19"/>
  <c r="AO491" i="18"/>
  <c r="AL491" i="18"/>
  <c r="M490" i="19"/>
  <c r="O490" i="19"/>
  <c r="AM491" i="18"/>
  <c r="W491" i="18"/>
  <c r="AM490" i="19"/>
  <c r="AI490" i="19"/>
  <c r="H492" i="19"/>
  <c r="AB490" i="18"/>
  <c r="AB491" i="18" s="1"/>
  <c r="H492" i="18"/>
  <c r="AC490" i="19"/>
  <c r="AE490" i="19"/>
  <c r="AK490" i="19"/>
  <c r="T490" i="19"/>
  <c r="AA490" i="19"/>
  <c r="AP490" i="19"/>
  <c r="AJ490" i="19"/>
  <c r="AN490" i="19"/>
  <c r="N490" i="19"/>
  <c r="U490" i="18"/>
  <c r="U491" i="18" s="1"/>
  <c r="J490" i="18"/>
  <c r="J491" i="18" s="1"/>
  <c r="S490" i="19"/>
  <c r="AH490" i="19"/>
  <c r="Q490" i="19"/>
  <c r="AF490" i="19"/>
  <c r="U490" i="19"/>
  <c r="AD490" i="19"/>
  <c r="X490" i="19"/>
  <c r="AG490" i="19"/>
  <c r="B491" i="19"/>
  <c r="AO491" i="19" s="1"/>
  <c r="G492" i="19"/>
  <c r="AH490" i="18"/>
  <c r="AJ490" i="18"/>
  <c r="AJ491" i="18" s="1"/>
  <c r="AI490" i="18"/>
  <c r="AI491" i="18" s="1"/>
  <c r="AG490" i="18"/>
  <c r="AG491" i="18" s="1"/>
  <c r="AC490" i="18"/>
  <c r="N490" i="18"/>
  <c r="N491" i="18" s="1"/>
  <c r="AA490" i="18"/>
  <c r="AA491" i="18" s="1"/>
  <c r="T490" i="18"/>
  <c r="T491" i="18" s="1"/>
  <c r="P490" i="18"/>
  <c r="P491" i="18" s="1"/>
  <c r="S490" i="18"/>
  <c r="S491" i="18" s="1"/>
  <c r="L490" i="18"/>
  <c r="X490" i="18"/>
  <c r="X491" i="18" s="1"/>
  <c r="AK490" i="18"/>
  <c r="AK491" i="18" s="1"/>
  <c r="AE490" i="18"/>
  <c r="AE491" i="18" s="1"/>
  <c r="Q490" i="18"/>
  <c r="Q491" i="18" s="1"/>
  <c r="Y490" i="18"/>
  <c r="Y491" i="18" s="1"/>
  <c r="O490" i="18"/>
  <c r="O491" i="18" s="1"/>
  <c r="V490" i="18"/>
  <c r="V491" i="18" s="1"/>
  <c r="AN490" i="18"/>
  <c r="AN491" i="18" s="1"/>
  <c r="R490" i="18"/>
  <c r="R491" i="18" s="1"/>
  <c r="Z490" i="18"/>
  <c r="Z491" i="18" s="1"/>
  <c r="AP490" i="18"/>
  <c r="AP491" i="18" s="1"/>
  <c r="M490" i="18"/>
  <c r="M491" i="18" s="1"/>
  <c r="K490" i="18"/>
  <c r="K491" i="18" s="1"/>
  <c r="AD490" i="18"/>
  <c r="AD491" i="18" s="1"/>
  <c r="AH491" i="18"/>
  <c r="AF490" i="18"/>
  <c r="AF491" i="18" s="1"/>
  <c r="I490" i="18"/>
  <c r="I491" i="18" s="1"/>
  <c r="F494" i="16"/>
  <c r="E494" i="16"/>
  <c r="G494" i="16" s="1"/>
  <c r="L491" i="18"/>
  <c r="AC491" i="18"/>
  <c r="G492" i="18"/>
  <c r="F493" i="18"/>
  <c r="E493" i="18"/>
  <c r="AN491" i="19"/>
  <c r="E493" i="19"/>
  <c r="F493" i="19"/>
  <c r="A494" i="19"/>
  <c r="D494" i="19" s="1"/>
  <c r="A494" i="18"/>
  <c r="D494" i="18" s="1"/>
  <c r="AB493" i="16"/>
  <c r="I493" i="16"/>
  <c r="U493" i="16"/>
  <c r="R493" i="16"/>
  <c r="Q493" i="16"/>
  <c r="AE493" i="16"/>
  <c r="AL493" i="16"/>
  <c r="AP493" i="16"/>
  <c r="AO493" i="16"/>
  <c r="AH493" i="16"/>
  <c r="AK493" i="16"/>
  <c r="O493" i="16"/>
  <c r="L493" i="16"/>
  <c r="Y493" i="16"/>
  <c r="W493" i="16"/>
  <c r="AI493" i="16"/>
  <c r="N493" i="16"/>
  <c r="AC493" i="16"/>
  <c r="J493" i="16"/>
  <c r="Z493" i="16"/>
  <c r="V493" i="16"/>
  <c r="P493" i="16"/>
  <c r="AA493" i="16"/>
  <c r="AJ493" i="16"/>
  <c r="X493" i="16"/>
  <c r="AN493" i="16"/>
  <c r="M493" i="16"/>
  <c r="K493" i="16"/>
  <c r="T493" i="16"/>
  <c r="AM493" i="16"/>
  <c r="AG493" i="16"/>
  <c r="AD493" i="16"/>
  <c r="AF493" i="16"/>
  <c r="A495" i="16"/>
  <c r="D495" i="16" s="1"/>
  <c r="P491" i="19" l="1"/>
  <c r="U491" i="19"/>
  <c r="M491" i="19"/>
  <c r="K491" i="19"/>
  <c r="R491" i="19"/>
  <c r="L491" i="19"/>
  <c r="N491" i="19"/>
  <c r="J491" i="19"/>
  <c r="AC491" i="19"/>
  <c r="AB491" i="19"/>
  <c r="Y491" i="19"/>
  <c r="B492" i="18"/>
  <c r="X491" i="19"/>
  <c r="AE491" i="19"/>
  <c r="AK491" i="19"/>
  <c r="Z491" i="19"/>
  <c r="AI491" i="19"/>
  <c r="AD491" i="19"/>
  <c r="AA491" i="19"/>
  <c r="O491" i="19"/>
  <c r="W491" i="19"/>
  <c r="B492" i="19"/>
  <c r="AB492" i="19" s="1"/>
  <c r="S491" i="19"/>
  <c r="AM491" i="19"/>
  <c r="T491" i="19"/>
  <c r="AG491" i="19"/>
  <c r="AG492" i="19" s="1"/>
  <c r="H493" i="18"/>
  <c r="AH491" i="19"/>
  <c r="AP491" i="19"/>
  <c r="AL491" i="19"/>
  <c r="AL492" i="19" s="1"/>
  <c r="AF491" i="19"/>
  <c r="V491" i="19"/>
  <c r="Q491" i="19"/>
  <c r="I491" i="19"/>
  <c r="I492" i="19" s="1"/>
  <c r="AJ491" i="19"/>
  <c r="H493" i="19"/>
  <c r="U492" i="19"/>
  <c r="M492" i="19"/>
  <c r="AN492" i="19"/>
  <c r="F495" i="16"/>
  <c r="E495" i="16"/>
  <c r="H495" i="16" s="1"/>
  <c r="H494" i="16"/>
  <c r="B494" i="16" s="1"/>
  <c r="AH492" i="18"/>
  <c r="AA492" i="18"/>
  <c r="Q492" i="18"/>
  <c r="O492" i="18"/>
  <c r="AO492" i="18"/>
  <c r="AI492" i="18"/>
  <c r="K492" i="18"/>
  <c r="M492" i="18"/>
  <c r="N492" i="18"/>
  <c r="AM492" i="18"/>
  <c r="AG492" i="18"/>
  <c r="AN492" i="18"/>
  <c r="R492" i="18"/>
  <c r="Y492" i="18"/>
  <c r="AE492" i="18"/>
  <c r="AC492" i="18"/>
  <c r="L492" i="18"/>
  <c r="AD492" i="18"/>
  <c r="AL492" i="18"/>
  <c r="I492" i="18"/>
  <c r="S492" i="18"/>
  <c r="AF492" i="18"/>
  <c r="AB492" i="18"/>
  <c r="J492" i="18"/>
  <c r="W492" i="18"/>
  <c r="AJ492" i="18"/>
  <c r="AK492" i="18"/>
  <c r="T492" i="18"/>
  <c r="Z492" i="18"/>
  <c r="V492" i="18"/>
  <c r="P492" i="18"/>
  <c r="AP492" i="18"/>
  <c r="U492" i="18"/>
  <c r="X492" i="18"/>
  <c r="G493" i="18"/>
  <c r="B493" i="18" s="1"/>
  <c r="K493" i="18" s="1"/>
  <c r="E494" i="18"/>
  <c r="F494" i="18"/>
  <c r="E494" i="19"/>
  <c r="F494" i="19"/>
  <c r="G493" i="19"/>
  <c r="B493" i="19" s="1"/>
  <c r="A495" i="18"/>
  <c r="D495" i="18" s="1"/>
  <c r="A495" i="19"/>
  <c r="D495" i="19" s="1"/>
  <c r="A496" i="16"/>
  <c r="D496" i="16" s="1"/>
  <c r="S492" i="19" l="1"/>
  <c r="Q492" i="19"/>
  <c r="T492" i="19"/>
  <c r="X492" i="19"/>
  <c r="R492" i="19"/>
  <c r="R493" i="19" s="1"/>
  <c r="AC492" i="19"/>
  <c r="AM492" i="19"/>
  <c r="AM493" i="19" s="1"/>
  <c r="AA492" i="19"/>
  <c r="K492" i="19"/>
  <c r="K493" i="19" s="1"/>
  <c r="AE492" i="19"/>
  <c r="AK492" i="19"/>
  <c r="AK493" i="19" s="1"/>
  <c r="AP492" i="19"/>
  <c r="AO492" i="19"/>
  <c r="AO493" i="19" s="1"/>
  <c r="Z492" i="19"/>
  <c r="Z493" i="19" s="1"/>
  <c r="L492" i="19"/>
  <c r="AD492" i="19"/>
  <c r="N492" i="19"/>
  <c r="N493" i="19" s="1"/>
  <c r="AH492" i="19"/>
  <c r="W492" i="19"/>
  <c r="W493" i="19" s="1"/>
  <c r="O492" i="19"/>
  <c r="O493" i="19" s="1"/>
  <c r="AD493" i="19"/>
  <c r="V492" i="19"/>
  <c r="AI492" i="19"/>
  <c r="AI493" i="19" s="1"/>
  <c r="Y492" i="19"/>
  <c r="Y493" i="19" s="1"/>
  <c r="P492" i="19"/>
  <c r="P493" i="19" s="1"/>
  <c r="J492" i="19"/>
  <c r="J493" i="19" s="1"/>
  <c r="AJ492" i="19"/>
  <c r="AF492" i="19"/>
  <c r="AM493" i="18"/>
  <c r="X493" i="18"/>
  <c r="AE493" i="18"/>
  <c r="AB493" i="18"/>
  <c r="Y493" i="18"/>
  <c r="V493" i="18"/>
  <c r="U493" i="18"/>
  <c r="W493" i="18"/>
  <c r="AI493" i="18"/>
  <c r="Q493" i="18"/>
  <c r="AJ493" i="18"/>
  <c r="AD493" i="18"/>
  <c r="P493" i="18"/>
  <c r="AA493" i="18"/>
  <c r="AK493" i="18"/>
  <c r="AA493" i="19"/>
  <c r="AG493" i="18"/>
  <c r="N493" i="18"/>
  <c r="S493" i="18"/>
  <c r="L493" i="18"/>
  <c r="R493" i="18"/>
  <c r="AO493" i="18"/>
  <c r="AP493" i="18"/>
  <c r="T493" i="18"/>
  <c r="J493" i="18"/>
  <c r="I493" i="18"/>
  <c r="AC493" i="18"/>
  <c r="AN493" i="18"/>
  <c r="M493" i="18"/>
  <c r="O493" i="18"/>
  <c r="S493" i="19"/>
  <c r="AL493" i="19"/>
  <c r="AF493" i="19"/>
  <c r="L493" i="19"/>
  <c r="AC493" i="19"/>
  <c r="AN493" i="19"/>
  <c r="AB493" i="19"/>
  <c r="H494" i="19"/>
  <c r="H494" i="18"/>
  <c r="AL493" i="18"/>
  <c r="AF493" i="18"/>
  <c r="S494" i="16"/>
  <c r="AJ494" i="16"/>
  <c r="AG494" i="16"/>
  <c r="P494" i="16"/>
  <c r="AF494" i="16"/>
  <c r="AD494" i="16"/>
  <c r="AO494" i="16"/>
  <c r="AB494" i="16"/>
  <c r="Z494" i="16"/>
  <c r="R494" i="16"/>
  <c r="M494" i="16"/>
  <c r="AK494" i="16"/>
  <c r="AC494" i="16"/>
  <c r="U494" i="16"/>
  <c r="T494" i="16"/>
  <c r="L494" i="16"/>
  <c r="Y494" i="16"/>
  <c r="K494" i="16"/>
  <c r="O494" i="16"/>
  <c r="J494" i="16"/>
  <c r="AN494" i="16"/>
  <c r="AH494" i="16"/>
  <c r="I494" i="16"/>
  <c r="V494" i="16"/>
  <c r="Q494" i="16"/>
  <c r="AP494" i="16"/>
  <c r="W494" i="16"/>
  <c r="AL494" i="16"/>
  <c r="N494" i="16"/>
  <c r="AI494" i="16"/>
  <c r="AA494" i="16"/>
  <c r="AM494" i="16"/>
  <c r="AE494" i="16"/>
  <c r="X494" i="16"/>
  <c r="G495" i="16"/>
  <c r="B495" i="16" s="1"/>
  <c r="V495" i="16" s="1"/>
  <c r="F496" i="16"/>
  <c r="G496" i="16" s="1"/>
  <c r="E496" i="16"/>
  <c r="H496" i="16"/>
  <c r="Z493" i="18"/>
  <c r="G494" i="18"/>
  <c r="F495" i="18"/>
  <c r="E495" i="18"/>
  <c r="AH493" i="18"/>
  <c r="V493" i="19"/>
  <c r="AP493" i="19"/>
  <c r="I493" i="19"/>
  <c r="T493" i="19"/>
  <c r="AH493" i="19"/>
  <c r="M493" i="19"/>
  <c r="G494" i="19"/>
  <c r="AJ493" i="19"/>
  <c r="E495" i="19"/>
  <c r="F495" i="19"/>
  <c r="AE493" i="19"/>
  <c r="Q493" i="19"/>
  <c r="U493" i="19"/>
  <c r="X493" i="19"/>
  <c r="AG493" i="19"/>
  <c r="A496" i="18"/>
  <c r="D496" i="18" s="1"/>
  <c r="A496" i="19"/>
  <c r="D496" i="19" s="1"/>
  <c r="A497" i="16"/>
  <c r="D497" i="16" s="1"/>
  <c r="B494" i="18" l="1"/>
  <c r="P494" i="18" s="1"/>
  <c r="B494" i="19"/>
  <c r="AO494" i="19" s="1"/>
  <c r="AC494" i="18"/>
  <c r="AP494" i="18"/>
  <c r="G495" i="18"/>
  <c r="U494" i="18"/>
  <c r="I494" i="19"/>
  <c r="AH494" i="19"/>
  <c r="Q494" i="19"/>
  <c r="J494" i="19"/>
  <c r="AL494" i="19"/>
  <c r="AC494" i="19"/>
  <c r="AP494" i="19"/>
  <c r="R494" i="19"/>
  <c r="AK494" i="19"/>
  <c r="AM494" i="19"/>
  <c r="Y494" i="19"/>
  <c r="AN494" i="19"/>
  <c r="AA494" i="19"/>
  <c r="S494" i="19"/>
  <c r="K494" i="19"/>
  <c r="AG494" i="19"/>
  <c r="AE494" i="19"/>
  <c r="W494" i="19"/>
  <c r="G495" i="19"/>
  <c r="J494" i="18"/>
  <c r="T494" i="18"/>
  <c r="V494" i="18"/>
  <c r="W494" i="18"/>
  <c r="AK494" i="18"/>
  <c r="AL494" i="18"/>
  <c r="AH494" i="18"/>
  <c r="AM494" i="18"/>
  <c r="M494" i="18"/>
  <c r="L494" i="18"/>
  <c r="R494" i="18"/>
  <c r="AJ494" i="18"/>
  <c r="AA495" i="16"/>
  <c r="I495" i="16"/>
  <c r="T495" i="16"/>
  <c r="T496" i="16" s="1"/>
  <c r="M495" i="16"/>
  <c r="AO495" i="16"/>
  <c r="B496" i="16"/>
  <c r="P496" i="16" s="1"/>
  <c r="W495" i="16"/>
  <c r="W496" i="16" s="1"/>
  <c r="P495" i="16"/>
  <c r="AB495" i="16"/>
  <c r="L495" i="16"/>
  <c r="F497" i="16"/>
  <c r="G497" i="16" s="1"/>
  <c r="E497" i="16"/>
  <c r="AE495" i="16"/>
  <c r="O495" i="16"/>
  <c r="AH495" i="16"/>
  <c r="AH496" i="16" s="1"/>
  <c r="Q495" i="16"/>
  <c r="N495" i="16"/>
  <c r="Y495" i="16"/>
  <c r="K495" i="16"/>
  <c r="K496" i="16" s="1"/>
  <c r="J495" i="16"/>
  <c r="AJ495" i="16"/>
  <c r="AJ496" i="16" s="1"/>
  <c r="AK495" i="16"/>
  <c r="AP495" i="16"/>
  <c r="AP496" i="16" s="1"/>
  <c r="AL495" i="16"/>
  <c r="Z495" i="16"/>
  <c r="AC495" i="16"/>
  <c r="AD495" i="16"/>
  <c r="AD496" i="16" s="1"/>
  <c r="X495" i="16"/>
  <c r="AN495" i="16"/>
  <c r="AG495" i="16"/>
  <c r="AF495" i="16"/>
  <c r="AF496" i="16" s="1"/>
  <c r="R495" i="16"/>
  <c r="U495" i="16"/>
  <c r="AI495" i="16"/>
  <c r="AI496" i="16" s="1"/>
  <c r="AM495" i="16"/>
  <c r="AM496" i="16" s="1"/>
  <c r="S495" i="16"/>
  <c r="N494" i="18"/>
  <c r="S494" i="18"/>
  <c r="Q494" i="18"/>
  <c r="X494" i="18"/>
  <c r="K494" i="18"/>
  <c r="AG494" i="18"/>
  <c r="I494" i="18"/>
  <c r="O494" i="18"/>
  <c r="AD494" i="18"/>
  <c r="E496" i="18"/>
  <c r="F496" i="18"/>
  <c r="Y494" i="18"/>
  <c r="Z494" i="18"/>
  <c r="AB494" i="18"/>
  <c r="AN494" i="18"/>
  <c r="AO494" i="18"/>
  <c r="AA494" i="18"/>
  <c r="H495" i="18"/>
  <c r="B495" i="18" s="1"/>
  <c r="AH495" i="18" s="1"/>
  <c r="P494" i="19"/>
  <c r="L494" i="19"/>
  <c r="AD494" i="19"/>
  <c r="H495" i="19"/>
  <c r="F496" i="19"/>
  <c r="E496" i="19"/>
  <c r="A497" i="19"/>
  <c r="D497" i="19" s="1"/>
  <c r="A497" i="18"/>
  <c r="D497" i="18" s="1"/>
  <c r="Q496" i="16"/>
  <c r="N496" i="16"/>
  <c r="AG496" i="16"/>
  <c r="AO496" i="16"/>
  <c r="Y496" i="16"/>
  <c r="AK496" i="16"/>
  <c r="L496" i="16"/>
  <c r="A498" i="16"/>
  <c r="D498" i="16" s="1"/>
  <c r="O496" i="16"/>
  <c r="I496" i="16"/>
  <c r="AC496" i="16"/>
  <c r="AA496" i="16"/>
  <c r="V496" i="16"/>
  <c r="AF494" i="19" l="1"/>
  <c r="N494" i="19"/>
  <c r="AB494" i="19"/>
  <c r="V494" i="19"/>
  <c r="AF494" i="18"/>
  <c r="AE494" i="18"/>
  <c r="AI494" i="18"/>
  <c r="U494" i="19"/>
  <c r="X494" i="19"/>
  <c r="O494" i="19"/>
  <c r="Z494" i="19"/>
  <c r="M494" i="19"/>
  <c r="T494" i="19"/>
  <c r="AI494" i="19"/>
  <c r="AJ494" i="19"/>
  <c r="AD495" i="18"/>
  <c r="I495" i="18"/>
  <c r="AC495" i="18"/>
  <c r="H496" i="19"/>
  <c r="O495" i="18"/>
  <c r="AM495" i="18"/>
  <c r="W495" i="18"/>
  <c r="AK495" i="18"/>
  <c r="AP495" i="18"/>
  <c r="Q495" i="18"/>
  <c r="U495" i="18"/>
  <c r="Z495" i="18"/>
  <c r="G496" i="19"/>
  <c r="B495" i="19"/>
  <c r="I495" i="19" s="1"/>
  <c r="G496" i="18"/>
  <c r="AG495" i="18"/>
  <c r="AF495" i="18"/>
  <c r="S495" i="18"/>
  <c r="K495" i="18"/>
  <c r="T495" i="18"/>
  <c r="AE495" i="18"/>
  <c r="N495" i="18"/>
  <c r="AA495" i="18"/>
  <c r="J496" i="16"/>
  <c r="Z496" i="16"/>
  <c r="AE496" i="16"/>
  <c r="AN496" i="16"/>
  <c r="X496" i="16"/>
  <c r="AL496" i="16"/>
  <c r="R496" i="16"/>
  <c r="M496" i="16"/>
  <c r="S496" i="16"/>
  <c r="H497" i="16"/>
  <c r="B497" i="16" s="1"/>
  <c r="U496" i="16"/>
  <c r="AB496" i="16"/>
  <c r="E498" i="16"/>
  <c r="H498" i="16"/>
  <c r="F498" i="16"/>
  <c r="H496" i="18"/>
  <c r="B496" i="18" s="1"/>
  <c r="E497" i="18"/>
  <c r="F497" i="18"/>
  <c r="L495" i="18"/>
  <c r="R495" i="18"/>
  <c r="AB495" i="18"/>
  <c r="V495" i="18"/>
  <c r="AL495" i="18"/>
  <c r="AO495" i="18"/>
  <c r="J495" i="18"/>
  <c r="Y495" i="18"/>
  <c r="AN495" i="18"/>
  <c r="X495" i="18"/>
  <c r="P495" i="18"/>
  <c r="AI495" i="18"/>
  <c r="M495" i="18"/>
  <c r="AJ495" i="18"/>
  <c r="AO495" i="19"/>
  <c r="M495" i="19"/>
  <c r="T495" i="19"/>
  <c r="Q495" i="19"/>
  <c r="AC495" i="19"/>
  <c r="AG495" i="19"/>
  <c r="AM495" i="19"/>
  <c r="AL495" i="19"/>
  <c r="AP495" i="19"/>
  <c r="AF495" i="19"/>
  <c r="V495" i="19"/>
  <c r="N495" i="19"/>
  <c r="R495" i="19"/>
  <c r="AA495" i="19"/>
  <c r="L495" i="19"/>
  <c r="AK495" i="19"/>
  <c r="AB495" i="19"/>
  <c r="E497" i="19"/>
  <c r="F497" i="19"/>
  <c r="A498" i="19"/>
  <c r="D498" i="19" s="1"/>
  <c r="A498" i="18"/>
  <c r="D498" i="18" s="1"/>
  <c r="A499" i="16"/>
  <c r="D499" i="16" s="1"/>
  <c r="AJ495" i="19" l="1"/>
  <c r="AN495" i="19"/>
  <c r="Z495" i="19"/>
  <c r="K495" i="19"/>
  <c r="AI495" i="19"/>
  <c r="S495" i="19"/>
  <c r="AE495" i="19"/>
  <c r="Y495" i="19"/>
  <c r="B496" i="19"/>
  <c r="AB496" i="19" s="1"/>
  <c r="H497" i="19"/>
  <c r="AC496" i="19"/>
  <c r="T496" i="19"/>
  <c r="AD495" i="19"/>
  <c r="W495" i="19"/>
  <c r="W496" i="19" s="1"/>
  <c r="J495" i="19"/>
  <c r="J496" i="19" s="1"/>
  <c r="U495" i="19"/>
  <c r="P495" i="19"/>
  <c r="O495" i="19"/>
  <c r="O496" i="19" s="1"/>
  <c r="X495" i="19"/>
  <c r="X496" i="19" s="1"/>
  <c r="AH495" i="19"/>
  <c r="AH496" i="19" s="1"/>
  <c r="H497" i="18"/>
  <c r="S497" i="16"/>
  <c r="AD497" i="16"/>
  <c r="AK497" i="16"/>
  <c r="R497" i="16"/>
  <c r="AM497" i="16"/>
  <c r="W497" i="16"/>
  <c r="AH497" i="16"/>
  <c r="AB497" i="16"/>
  <c r="AL497" i="16"/>
  <c r="K497" i="16"/>
  <c r="P497" i="16"/>
  <c r="L497" i="16"/>
  <c r="V497" i="16"/>
  <c r="AE497" i="16"/>
  <c r="AO497" i="16"/>
  <c r="N497" i="16"/>
  <c r="AC497" i="16"/>
  <c r="Y497" i="16"/>
  <c r="AJ497" i="16"/>
  <c r="Q497" i="16"/>
  <c r="I497" i="16"/>
  <c r="T497" i="16"/>
  <c r="AA497" i="16"/>
  <c r="AF497" i="16"/>
  <c r="AI497" i="16"/>
  <c r="O497" i="16"/>
  <c r="AN497" i="16"/>
  <c r="AP497" i="16"/>
  <c r="M497" i="16"/>
  <c r="J497" i="16"/>
  <c r="AG497" i="16"/>
  <c r="U497" i="16"/>
  <c r="Z497" i="16"/>
  <c r="X497" i="16"/>
  <c r="G498" i="16"/>
  <c r="B498" i="16" s="1"/>
  <c r="F499" i="16"/>
  <c r="E499" i="16"/>
  <c r="H499" i="16"/>
  <c r="M496" i="18"/>
  <c r="AL496" i="18"/>
  <c r="L496" i="18"/>
  <c r="Y496" i="18"/>
  <c r="O496" i="18"/>
  <c r="I496" i="18"/>
  <c r="X496" i="18"/>
  <c r="AJ496" i="18"/>
  <c r="V496" i="18"/>
  <c r="Q496" i="18"/>
  <c r="AP496" i="18"/>
  <c r="AO496" i="18"/>
  <c r="T496" i="18"/>
  <c r="AF496" i="18"/>
  <c r="Z496" i="18"/>
  <c r="P496" i="18"/>
  <c r="AH496" i="18"/>
  <c r="J496" i="18"/>
  <c r="N496" i="18"/>
  <c r="AE496" i="18"/>
  <c r="AG496" i="18"/>
  <c r="W496" i="18"/>
  <c r="S496" i="18"/>
  <c r="AA496" i="18"/>
  <c r="AI496" i="18"/>
  <c r="AD496" i="18"/>
  <c r="U496" i="18"/>
  <c r="AM496" i="18"/>
  <c r="AN496" i="18"/>
  <c r="K496" i="18"/>
  <c r="R496" i="18"/>
  <c r="AB496" i="18"/>
  <c r="AC496" i="18"/>
  <c r="AK496" i="18"/>
  <c r="G497" i="18"/>
  <c r="E498" i="18"/>
  <c r="F498" i="18"/>
  <c r="F498" i="19"/>
  <c r="E498" i="19"/>
  <c r="G497" i="19"/>
  <c r="B497" i="19" s="1"/>
  <c r="A499" i="19"/>
  <c r="D499" i="19" s="1"/>
  <c r="A499" i="18"/>
  <c r="D499" i="18" s="1"/>
  <c r="A500" i="16"/>
  <c r="D500" i="16" s="1"/>
  <c r="G498" i="18" l="1"/>
  <c r="U496" i="19"/>
  <c r="I496" i="19"/>
  <c r="Z496" i="19"/>
  <c r="P496" i="19"/>
  <c r="AD496" i="19"/>
  <c r="AM496" i="19"/>
  <c r="AP496" i="19"/>
  <c r="AN496" i="19"/>
  <c r="AK496" i="19"/>
  <c r="AO496" i="19"/>
  <c r="AO497" i="19" s="1"/>
  <c r="V496" i="19"/>
  <c r="V497" i="19" s="1"/>
  <c r="N496" i="19"/>
  <c r="S496" i="19"/>
  <c r="AI496" i="19"/>
  <c r="AI497" i="19" s="1"/>
  <c r="AA496" i="19"/>
  <c r="L496" i="19"/>
  <c r="Y496" i="19"/>
  <c r="AG496" i="19"/>
  <c r="AG497" i="19" s="1"/>
  <c r="Q496" i="19"/>
  <c r="Q497" i="19" s="1"/>
  <c r="M496" i="19"/>
  <c r="K496" i="19"/>
  <c r="AJ496" i="19"/>
  <c r="AJ497" i="19" s="1"/>
  <c r="AF496" i="19"/>
  <c r="AF497" i="19" s="1"/>
  <c r="AE496" i="19"/>
  <c r="AL496" i="19"/>
  <c r="R496" i="19"/>
  <c r="R497" i="19" s="1"/>
  <c r="H498" i="19"/>
  <c r="G498" i="19"/>
  <c r="B497" i="18"/>
  <c r="AE497" i="18" s="1"/>
  <c r="N497" i="18"/>
  <c r="H498" i="18"/>
  <c r="B498" i="18" s="1"/>
  <c r="S498" i="16"/>
  <c r="V498" i="16"/>
  <c r="AB498" i="16"/>
  <c r="AB499" i="16" s="1"/>
  <c r="AM498" i="16"/>
  <c r="AC498" i="16"/>
  <c r="AC499" i="16" s="1"/>
  <c r="L498" i="16"/>
  <c r="L499" i="16" s="1"/>
  <c r="AF498" i="16"/>
  <c r="Q498" i="16"/>
  <c r="I498" i="16"/>
  <c r="M498" i="16"/>
  <c r="M499" i="16" s="1"/>
  <c r="Z498" i="16"/>
  <c r="U498" i="16"/>
  <c r="AL498" i="16"/>
  <c r="AN498" i="16"/>
  <c r="AN499" i="16" s="1"/>
  <c r="W498" i="16"/>
  <c r="R498" i="16"/>
  <c r="X498" i="16"/>
  <c r="AP498" i="16"/>
  <c r="N498" i="16"/>
  <c r="J498" i="16"/>
  <c r="AA498" i="16"/>
  <c r="AG498" i="16"/>
  <c r="AJ498" i="16"/>
  <c r="AO498" i="16"/>
  <c r="P498" i="16"/>
  <c r="AH498" i="16"/>
  <c r="AK498" i="16"/>
  <c r="AK499" i="16" s="1"/>
  <c r="O498" i="16"/>
  <c r="T498" i="16"/>
  <c r="Y498" i="16"/>
  <c r="AE498" i="16"/>
  <c r="AE499" i="16" s="1"/>
  <c r="K498" i="16"/>
  <c r="AD498" i="16"/>
  <c r="AD499" i="16" s="1"/>
  <c r="F500" i="16"/>
  <c r="G500" i="16" s="1"/>
  <c r="E500" i="16"/>
  <c r="H500" i="16" s="1"/>
  <c r="AI498" i="16"/>
  <c r="G499" i="16"/>
  <c r="B499" i="16" s="1"/>
  <c r="S499" i="16" s="1"/>
  <c r="F499" i="18"/>
  <c r="E499" i="18"/>
  <c r="J497" i="18"/>
  <c r="AF497" i="18"/>
  <c r="AB497" i="18"/>
  <c r="AN497" i="18"/>
  <c r="I497" i="18"/>
  <c r="AG497" i="18"/>
  <c r="Y497" i="18"/>
  <c r="AK497" i="18"/>
  <c r="T497" i="18"/>
  <c r="AJ497" i="18"/>
  <c r="AA497" i="18"/>
  <c r="X497" i="18"/>
  <c r="R497" i="18"/>
  <c r="Z497" i="18"/>
  <c r="AM497" i="18"/>
  <c r="K497" i="18"/>
  <c r="P497" i="18"/>
  <c r="Q497" i="18"/>
  <c r="AC497" i="18"/>
  <c r="V497" i="18"/>
  <c r="AL497" i="18"/>
  <c r="AD497" i="18"/>
  <c r="AI497" i="18"/>
  <c r="M497" i="18"/>
  <c r="AO497" i="18"/>
  <c r="O497" i="18"/>
  <c r="W497" i="18"/>
  <c r="AH497" i="18"/>
  <c r="AA497" i="19"/>
  <c r="AL497" i="19"/>
  <c r="E499" i="19"/>
  <c r="F499" i="19"/>
  <c r="X497" i="19"/>
  <c r="AK497" i="19"/>
  <c r="AE497" i="19"/>
  <c r="K497" i="19"/>
  <c r="AC497" i="19"/>
  <c r="N497" i="19"/>
  <c r="AM497" i="19"/>
  <c r="AB497" i="19"/>
  <c r="Y497" i="19"/>
  <c r="T497" i="19"/>
  <c r="AH497" i="19"/>
  <c r="M497" i="19"/>
  <c r="U497" i="19"/>
  <c r="I497" i="19"/>
  <c r="P497" i="19"/>
  <c r="W497" i="19"/>
  <c r="AD497" i="19"/>
  <c r="AN497" i="19"/>
  <c r="O497" i="19"/>
  <c r="S497" i="19"/>
  <c r="AP497" i="19"/>
  <c r="L497" i="19"/>
  <c r="J497" i="19"/>
  <c r="Z497" i="19"/>
  <c r="A500" i="19"/>
  <c r="D500" i="19" s="1"/>
  <c r="A500" i="18"/>
  <c r="D500" i="18" s="1"/>
  <c r="V499" i="16"/>
  <c r="X499" i="16"/>
  <c r="J499" i="16"/>
  <c r="AH499" i="16"/>
  <c r="Q499" i="16"/>
  <c r="Z499" i="16"/>
  <c r="S497" i="18" l="1"/>
  <c r="AP497" i="18"/>
  <c r="H499" i="19"/>
  <c r="H499" i="18"/>
  <c r="L497" i="18"/>
  <c r="U497" i="18"/>
  <c r="B498" i="19"/>
  <c r="S498" i="19" s="1"/>
  <c r="G499" i="19"/>
  <c r="B499" i="19" s="1"/>
  <c r="AM498" i="18"/>
  <c r="AD498" i="18"/>
  <c r="Y498" i="18"/>
  <c r="O498" i="18"/>
  <c r="AE498" i="18"/>
  <c r="AA498" i="18"/>
  <c r="AI498" i="18"/>
  <c r="AC498" i="18"/>
  <c r="L498" i="18"/>
  <c r="K498" i="18"/>
  <c r="S498" i="18"/>
  <c r="W498" i="18"/>
  <c r="N498" i="18"/>
  <c r="AG498" i="18"/>
  <c r="Z498" i="18"/>
  <c r="AF498" i="18"/>
  <c r="AJ498" i="18"/>
  <c r="AB498" i="18"/>
  <c r="AP498" i="18"/>
  <c r="Q498" i="18"/>
  <c r="AN498" i="18"/>
  <c r="M498" i="18"/>
  <c r="V498" i="18"/>
  <c r="X498" i="18"/>
  <c r="AK498" i="18"/>
  <c r="U498" i="18"/>
  <c r="I498" i="18"/>
  <c r="AO498" i="18"/>
  <c r="P498" i="18"/>
  <c r="T498" i="18"/>
  <c r="J498" i="18"/>
  <c r="G499" i="18"/>
  <c r="B499" i="18" s="1"/>
  <c r="AL498" i="18"/>
  <c r="R498" i="18"/>
  <c r="AH498" i="18"/>
  <c r="AM499" i="16"/>
  <c r="AO499" i="16"/>
  <c r="B500" i="16"/>
  <c r="S500" i="16" s="1"/>
  <c r="AF499" i="16"/>
  <c r="P499" i="16"/>
  <c r="W499" i="16"/>
  <c r="U499" i="16"/>
  <c r="AA499" i="16"/>
  <c r="AP499" i="16"/>
  <c r="AP500" i="16" s="1"/>
  <c r="K499" i="16"/>
  <c r="K500" i="16" s="1"/>
  <c r="Y499" i="16"/>
  <c r="T499" i="16"/>
  <c r="I499" i="16"/>
  <c r="I500" i="16" s="1"/>
  <c r="AI499" i="16"/>
  <c r="AI500" i="16" s="1"/>
  <c r="AJ499" i="16"/>
  <c r="AJ500" i="16" s="1"/>
  <c r="AL499" i="16"/>
  <c r="R499" i="16"/>
  <c r="R500" i="16" s="1"/>
  <c r="N499" i="16"/>
  <c r="N500" i="16" s="1"/>
  <c r="O499" i="16"/>
  <c r="O500" i="16" s="1"/>
  <c r="AG499" i="16"/>
  <c r="E500" i="18"/>
  <c r="F500" i="18"/>
  <c r="F500" i="19"/>
  <c r="E500" i="19"/>
  <c r="AB500" i="16"/>
  <c r="P500" i="16"/>
  <c r="AD500" i="16"/>
  <c r="Y500" i="16"/>
  <c r="J500" i="16"/>
  <c r="Z500" i="16"/>
  <c r="U500" i="16"/>
  <c r="V500" i="16"/>
  <c r="AP498" i="19" l="1"/>
  <c r="H500" i="18"/>
  <c r="AG498" i="19"/>
  <c r="G500" i="18"/>
  <c r="P498" i="19"/>
  <c r="N498" i="19"/>
  <c r="N499" i="19" s="1"/>
  <c r="AF498" i="19"/>
  <c r="AF499" i="19" s="1"/>
  <c r="Q498" i="19"/>
  <c r="Q499" i="19" s="1"/>
  <c r="AL498" i="19"/>
  <c r="AK498" i="19"/>
  <c r="AK499" i="19" s="1"/>
  <c r="AJ498" i="19"/>
  <c r="AJ499" i="19" s="1"/>
  <c r="L498" i="19"/>
  <c r="L499" i="19" s="1"/>
  <c r="J498" i="19"/>
  <c r="J499" i="19" s="1"/>
  <c r="AE498" i="19"/>
  <c r="AE499" i="19" s="1"/>
  <c r="W498" i="19"/>
  <c r="W499" i="19" s="1"/>
  <c r="X498" i="19"/>
  <c r="X499" i="19" s="1"/>
  <c r="U498" i="19"/>
  <c r="O498" i="19"/>
  <c r="O499" i="19" s="1"/>
  <c r="AC498" i="19"/>
  <c r="R498" i="19"/>
  <c r="R499" i="19" s="1"/>
  <c r="V498" i="19"/>
  <c r="V499" i="19" s="1"/>
  <c r="Z498" i="19"/>
  <c r="AD498" i="19"/>
  <c r="AD499" i="19" s="1"/>
  <c r="AO498" i="19"/>
  <c r="AB498" i="19"/>
  <c r="M498" i="19"/>
  <c r="M499" i="19" s="1"/>
  <c r="K498" i="19"/>
  <c r="K499" i="19" s="1"/>
  <c r="T498" i="19"/>
  <c r="T499" i="19" s="1"/>
  <c r="AN498" i="19"/>
  <c r="I498" i="19"/>
  <c r="I499" i="19" s="1"/>
  <c r="Y498" i="19"/>
  <c r="Y499" i="19" s="1"/>
  <c r="AA498" i="19"/>
  <c r="AA499" i="19" s="1"/>
  <c r="AM498" i="19"/>
  <c r="AM499" i="19" s="1"/>
  <c r="AH498" i="19"/>
  <c r="AH499" i="19" s="1"/>
  <c r="AI498" i="19"/>
  <c r="AI499" i="19" s="1"/>
  <c r="AO499" i="19"/>
  <c r="P499" i="19"/>
  <c r="U499" i="19"/>
  <c r="G500" i="19"/>
  <c r="AB499" i="19"/>
  <c r="AN499" i="19"/>
  <c r="AO499" i="18"/>
  <c r="X499" i="18"/>
  <c r="AF499" i="18"/>
  <c r="AC499" i="18"/>
  <c r="AH499" i="18"/>
  <c r="U499" i="18"/>
  <c r="R499" i="18"/>
  <c r="Z499" i="18"/>
  <c r="V499" i="18"/>
  <c r="AD499" i="18"/>
  <c r="K499" i="18"/>
  <c r="P499" i="18"/>
  <c r="AG499" i="18"/>
  <c r="M499" i="18"/>
  <c r="L499" i="18"/>
  <c r="AB499" i="18"/>
  <c r="AJ499" i="18"/>
  <c r="AP499" i="18"/>
  <c r="J499" i="18"/>
  <c r="AL499" i="18"/>
  <c r="I499" i="18"/>
  <c r="O499" i="18"/>
  <c r="AI499" i="18"/>
  <c r="S499" i="18"/>
  <c r="Y499" i="18"/>
  <c r="AN500" i="16"/>
  <c r="W500" i="16"/>
  <c r="AO500" i="16"/>
  <c r="AM500" i="16"/>
  <c r="L500" i="16"/>
  <c r="M500" i="16"/>
  <c r="AF500" i="16"/>
  <c r="AC500" i="16"/>
  <c r="X500" i="16"/>
  <c r="AH500" i="16"/>
  <c r="AL500" i="16"/>
  <c r="Q500" i="16"/>
  <c r="T500" i="16"/>
  <c r="AA500" i="16"/>
  <c r="AE500" i="16"/>
  <c r="AK500" i="16"/>
  <c r="AG500" i="16"/>
  <c r="N499" i="18"/>
  <c r="T499" i="18"/>
  <c r="AM499" i="18"/>
  <c r="AE499" i="18"/>
  <c r="AN499" i="18"/>
  <c r="AK499" i="18"/>
  <c r="Q499" i="18"/>
  <c r="AA499" i="18"/>
  <c r="W499" i="18"/>
  <c r="Z499" i="19"/>
  <c r="AC499" i="19"/>
  <c r="AP499" i="19"/>
  <c r="H500" i="19"/>
  <c r="AG499" i="19"/>
  <c r="S499" i="19"/>
  <c r="AL499" i="19"/>
  <c r="AI500" i="18" l="1"/>
  <c r="B500" i="18"/>
  <c r="Y500" i="18" s="1"/>
  <c r="Q500" i="18"/>
  <c r="AJ500" i="18"/>
  <c r="V500" i="18"/>
  <c r="AH500" i="18"/>
  <c r="AM500" i="18"/>
  <c r="I500" i="18"/>
  <c r="AG500" i="18"/>
  <c r="Z500" i="18"/>
  <c r="M500" i="18"/>
  <c r="X500" i="18"/>
  <c r="W500" i="18"/>
  <c r="N500" i="18"/>
  <c r="K500" i="18"/>
  <c r="AN500" i="18"/>
  <c r="O500" i="18"/>
  <c r="T500" i="18"/>
  <c r="P500" i="18"/>
  <c r="AC500" i="18"/>
  <c r="AP500" i="18"/>
  <c r="U500" i="18"/>
  <c r="AA500" i="18"/>
  <c r="AD500" i="18"/>
  <c r="B500" i="19"/>
  <c r="AL500" i="19" s="1"/>
  <c r="AA7" i="13"/>
  <c r="C9" i="13"/>
  <c r="O7" i="13"/>
  <c r="O9" i="13"/>
  <c r="AL28" i="13"/>
  <c r="AL16" i="13"/>
  <c r="AL500" i="18" l="1"/>
  <c r="AF500" i="18"/>
  <c r="AB500" i="18"/>
  <c r="S500" i="18"/>
  <c r="AO500" i="18"/>
  <c r="R500" i="18"/>
  <c r="J500" i="18"/>
  <c r="L500" i="18"/>
  <c r="AE500" i="18"/>
  <c r="AK500" i="18"/>
  <c r="R500" i="19"/>
  <c r="S500" i="19"/>
  <c r="I500" i="19"/>
  <c r="U500" i="19"/>
  <c r="AA500" i="19"/>
  <c r="V500" i="19"/>
  <c r="AP500" i="19"/>
  <c r="K500" i="19"/>
  <c r="T500" i="19"/>
  <c r="AJ500" i="19"/>
  <c r="O500" i="19"/>
  <c r="AN500" i="19"/>
  <c r="M500" i="19"/>
  <c r="AD500" i="19"/>
  <c r="AB500" i="19"/>
  <c r="AE500" i="19"/>
  <c r="AK500" i="19"/>
  <c r="AG500" i="19"/>
  <c r="N500" i="19"/>
  <c r="W500" i="19"/>
  <c r="J500" i="19"/>
  <c r="AH500" i="19"/>
  <c r="AC500" i="19"/>
  <c r="X500" i="19"/>
  <c r="AO500" i="19"/>
  <c r="AF500" i="19"/>
  <c r="Y500" i="19"/>
  <c r="AM500" i="19"/>
  <c r="Q500" i="19"/>
  <c r="P500" i="19"/>
  <c r="Z500" i="19"/>
  <c r="L500" i="19"/>
  <c r="AI500" i="19"/>
  <c r="D8" i="13"/>
  <c r="D7" i="13"/>
  <c r="D9" i="13"/>
  <c r="AA8" i="13"/>
  <c r="AA9" i="13"/>
  <c r="C8" i="13"/>
  <c r="O8" i="13"/>
  <c r="C7" i="13"/>
  <c r="N8" i="13"/>
  <c r="W7" i="13"/>
  <c r="W9" i="13"/>
  <c r="W8" i="13"/>
  <c r="Y7" i="13"/>
  <c r="Y9" i="13"/>
  <c r="Y8" i="13"/>
  <c r="AB8" i="13"/>
  <c r="AB7" i="13"/>
  <c r="AB9" i="13"/>
  <c r="AI7" i="13"/>
  <c r="AI8" i="13"/>
  <c r="AI9" i="13"/>
  <c r="F7" i="13"/>
  <c r="F8" i="13"/>
  <c r="F9" i="13"/>
  <c r="M7" i="13"/>
  <c r="M8" i="13"/>
  <c r="M9" i="13"/>
  <c r="U9" i="13"/>
  <c r="U8" i="13"/>
  <c r="U7" i="13"/>
  <c r="T7" i="13"/>
  <c r="T8" i="13"/>
  <c r="T9" i="13"/>
  <c r="Q7" i="13"/>
  <c r="Q8" i="13"/>
  <c r="Q9" i="13"/>
  <c r="K7" i="13"/>
  <c r="K8" i="13"/>
  <c r="K9" i="13"/>
  <c r="G7" i="13"/>
  <c r="G9" i="13"/>
  <c r="G8" i="13"/>
  <c r="AJ9" i="13"/>
  <c r="AJ8" i="13"/>
  <c r="AJ7" i="13"/>
  <c r="AE7" i="13"/>
  <c r="AE9" i="13"/>
  <c r="AE8" i="13"/>
  <c r="AH9" i="13"/>
  <c r="AH7" i="13"/>
  <c r="AH8" i="13"/>
  <c r="R7" i="13"/>
  <c r="R8" i="13"/>
  <c r="R9" i="13"/>
  <c r="X7" i="13"/>
  <c r="X8" i="13"/>
  <c r="X9" i="13"/>
  <c r="L7" i="13"/>
  <c r="L8" i="13"/>
  <c r="L9" i="13"/>
  <c r="I8" i="13"/>
  <c r="I9" i="13"/>
  <c r="I7" i="13"/>
  <c r="H9" i="13"/>
  <c r="H7" i="13"/>
  <c r="H8" i="13"/>
  <c r="S8" i="13"/>
  <c r="S9" i="13"/>
  <c r="S7" i="13"/>
  <c r="E8" i="13"/>
  <c r="E7" i="13"/>
  <c r="E9" i="13"/>
  <c r="Z8" i="13"/>
  <c r="Z9" i="13"/>
  <c r="Z7" i="13"/>
  <c r="AD7" i="13"/>
  <c r="AD9" i="13"/>
  <c r="AD8" i="13"/>
  <c r="V9" i="13"/>
  <c r="V8" i="13"/>
  <c r="V7" i="13"/>
  <c r="P9" i="13"/>
  <c r="P8" i="13"/>
  <c r="P7" i="13"/>
  <c r="AC8" i="13"/>
  <c r="AC7" i="13"/>
  <c r="AC9" i="13"/>
  <c r="AG8" i="13"/>
  <c r="AG7" i="13"/>
  <c r="AG9" i="13"/>
  <c r="J8" i="13"/>
  <c r="J9" i="13"/>
  <c r="J7" i="13"/>
  <c r="AF9" i="13"/>
  <c r="AF8" i="13"/>
  <c r="AF7" i="13"/>
  <c r="AL10" i="13"/>
  <c r="AL19" i="13"/>
  <c r="AL14" i="13"/>
  <c r="AL35" i="13"/>
  <c r="AL13" i="13"/>
  <c r="AL12" i="13"/>
  <c r="AL27" i="13"/>
  <c r="AL39" i="13"/>
  <c r="AL33" i="13"/>
  <c r="AL26" i="13"/>
  <c r="AL9" i="13"/>
  <c r="AL17" i="13"/>
  <c r="AL25" i="13"/>
  <c r="AL18" i="13"/>
  <c r="AL7" i="13"/>
  <c r="AL34" i="13"/>
  <c r="AL36" i="13"/>
  <c r="AL23" i="13"/>
  <c r="AL21" i="13"/>
  <c r="AL38" i="13"/>
  <c r="AL11" i="13"/>
  <c r="AL30" i="13"/>
  <c r="AL8" i="13"/>
  <c r="AL22" i="13"/>
  <c r="AL40" i="13"/>
  <c r="AL24" i="13"/>
  <c r="AL37" i="13"/>
  <c r="AL31" i="13"/>
  <c r="AL20" i="13"/>
  <c r="AL32" i="13"/>
  <c r="AL15" i="13"/>
  <c r="W8" i="12" l="1"/>
  <c r="N9" i="13"/>
  <c r="N7" i="13"/>
  <c r="C9" i="12"/>
  <c r="G7" i="12"/>
  <c r="X7" i="12"/>
  <c r="O7" i="12"/>
  <c r="AF7" i="12"/>
  <c r="AI7" i="12"/>
  <c r="W7" i="12"/>
  <c r="AB9" i="12"/>
  <c r="K7" i="12"/>
  <c r="AI8" i="12"/>
  <c r="AB8" i="12"/>
  <c r="AI9" i="12"/>
  <c r="AB7" i="12"/>
  <c r="AL15" i="12"/>
  <c r="AL11" i="12"/>
  <c r="AL19" i="12"/>
  <c r="AL36" i="12"/>
  <c r="AL28" i="12"/>
  <c r="AL32" i="12"/>
  <c r="AL20" i="12"/>
  <c r="AL8" i="12"/>
  <c r="AL29" i="13"/>
  <c r="W9" i="12" l="1"/>
  <c r="AM3" i="13"/>
  <c r="G9" i="12"/>
  <c r="AM5" i="13"/>
  <c r="AM4" i="13"/>
  <c r="F8" i="12"/>
  <c r="K9" i="12"/>
  <c r="F9" i="12"/>
  <c r="AJ8" i="12"/>
  <c r="AF9" i="12"/>
  <c r="X8" i="12"/>
  <c r="E8" i="12"/>
  <c r="D7" i="12"/>
  <c r="H9" i="12"/>
  <c r="AC7" i="12"/>
  <c r="X9" i="12"/>
  <c r="T8" i="12"/>
  <c r="E7" i="12"/>
  <c r="H7" i="12"/>
  <c r="AA7" i="12"/>
  <c r="H8" i="12"/>
  <c r="P7" i="12"/>
  <c r="AA9" i="12"/>
  <c r="J7" i="12"/>
  <c r="K8" i="12"/>
  <c r="AA8" i="12"/>
  <c r="E9" i="12"/>
  <c r="J9" i="12"/>
  <c r="AC8" i="12"/>
  <c r="C7" i="12"/>
  <c r="G8" i="12"/>
  <c r="C8" i="12"/>
  <c r="D8" i="12"/>
  <c r="J8" i="12"/>
  <c r="AC9" i="12"/>
  <c r="V8" i="12"/>
  <c r="N8" i="12"/>
  <c r="T9" i="12"/>
  <c r="AJ7" i="12"/>
  <c r="S7" i="12"/>
  <c r="AF8" i="12"/>
  <c r="F7" i="12"/>
  <c r="D9" i="12"/>
  <c r="M8" i="12"/>
  <c r="P9" i="12"/>
  <c r="AH7" i="12"/>
  <c r="V7" i="12"/>
  <c r="O9" i="12"/>
  <c r="O8" i="12"/>
  <c r="I9" i="12"/>
  <c r="S8" i="12"/>
  <c r="AD9" i="12"/>
  <c r="Z7" i="12"/>
  <c r="Y7" i="12"/>
  <c r="L9" i="12"/>
  <c r="U7" i="12"/>
  <c r="Q8" i="12"/>
  <c r="T7" i="12"/>
  <c r="AJ9" i="12"/>
  <c r="S9" i="12"/>
  <c r="R8" i="12"/>
  <c r="P8" i="12"/>
  <c r="AG7" i="12"/>
  <c r="AE7" i="12"/>
  <c r="V9" i="12"/>
  <c r="AL9" i="12"/>
  <c r="AL37" i="12"/>
  <c r="AL14" i="12"/>
  <c r="AL24" i="12"/>
  <c r="AL27" i="12"/>
  <c r="AL33" i="12"/>
  <c r="AL39" i="12"/>
  <c r="AL40" i="12"/>
  <c r="AL38" i="12"/>
  <c r="AL17" i="12"/>
  <c r="AL10" i="12"/>
  <c r="AL12" i="12"/>
  <c r="AL35" i="12"/>
  <c r="AL21" i="12"/>
  <c r="AL18" i="12"/>
  <c r="AL7" i="12"/>
  <c r="AL23" i="12"/>
  <c r="AL22" i="12"/>
  <c r="AL16" i="12"/>
  <c r="AG9" i="12" l="1"/>
  <c r="AE9" i="12"/>
  <c r="AE8" i="12"/>
  <c r="AG8" i="12"/>
  <c r="R7" i="12"/>
  <c r="I7" i="12"/>
  <c r="L8" i="12"/>
  <c r="AD7" i="12"/>
  <c r="Q9" i="12"/>
  <c r="Y9" i="12"/>
  <c r="Q7" i="12"/>
  <c r="U8" i="12"/>
  <c r="L7" i="12"/>
  <c r="Y8" i="12"/>
  <c r="Z8" i="12"/>
  <c r="AD8" i="12"/>
  <c r="I8" i="12"/>
  <c r="AH8" i="12"/>
  <c r="M9" i="12"/>
  <c r="U9" i="12"/>
  <c r="Z9" i="12"/>
  <c r="AH9" i="12"/>
  <c r="M7" i="12"/>
  <c r="N9" i="12"/>
  <c r="R9" i="12"/>
  <c r="N7" i="12"/>
  <c r="AL26" i="12"/>
  <c r="AL13" i="12"/>
  <c r="AL30" i="12"/>
  <c r="AL29" i="12"/>
  <c r="AL31" i="12"/>
  <c r="AL34" i="12"/>
  <c r="AL25" i="12"/>
  <c r="AM4" i="12" l="1"/>
  <c r="AM5" i="12"/>
  <c r="AM3" i="12"/>
  <c r="K8" i="16" l="1"/>
  <c r="S8" i="16"/>
  <c r="U9" i="16" l="1"/>
  <c r="Q7" i="16"/>
  <c r="Q9" i="16"/>
  <c r="Q8" i="16"/>
  <c r="I8" i="18"/>
  <c r="U8" i="16"/>
  <c r="J8" i="16"/>
  <c r="K8" i="18"/>
  <c r="AO7" i="19"/>
  <c r="J9" i="16"/>
  <c r="U7" i="16"/>
  <c r="J7" i="16"/>
  <c r="Q8" i="18"/>
  <c r="AB8" i="18"/>
  <c r="L7" i="18"/>
  <c r="O9" i="18"/>
  <c r="M8" i="18"/>
  <c r="Q8" i="19"/>
  <c r="R8" i="18"/>
  <c r="AH9" i="18"/>
  <c r="V8" i="16"/>
  <c r="AL8" i="16"/>
  <c r="L8" i="16"/>
  <c r="AL7" i="16"/>
  <c r="O8" i="16"/>
  <c r="AN7" i="16"/>
  <c r="AA8" i="16"/>
  <c r="O9" i="16"/>
  <c r="K7" i="16"/>
  <c r="R9" i="16"/>
  <c r="T7" i="16"/>
  <c r="V9" i="16"/>
  <c r="AA7" i="16"/>
  <c r="R7" i="16"/>
  <c r="L9" i="16"/>
  <c r="T8" i="16"/>
  <c r="AP9" i="16"/>
  <c r="AB7" i="16"/>
  <c r="O7" i="16"/>
  <c r="L7" i="16"/>
  <c r="AN8" i="16"/>
  <c r="AP8" i="16"/>
  <c r="AH9" i="16"/>
  <c r="AK7" i="16"/>
  <c r="AE7" i="16"/>
  <c r="AJ8" i="16"/>
  <c r="AE9" i="16"/>
  <c r="V7" i="16"/>
  <c r="AJ9" i="16"/>
  <c r="AM7" i="16"/>
  <c r="R8" i="16"/>
  <c r="AL9" i="16"/>
  <c r="AN9" i="16"/>
  <c r="AO7" i="16"/>
  <c r="Z7" i="16"/>
  <c r="S9" i="16"/>
  <c r="AO9" i="16"/>
  <c r="Z8" i="16"/>
  <c r="T9" i="16"/>
  <c r="AE8" i="16"/>
  <c r="Z9" i="16"/>
  <c r="P7" i="16"/>
  <c r="AJ7" i="16"/>
  <c r="AA9" i="16"/>
  <c r="AP7" i="16"/>
  <c r="AB9" i="16"/>
  <c r="N8" i="16"/>
  <c r="AC9" i="16"/>
  <c r="AI7" i="16"/>
  <c r="I9" i="16"/>
  <c r="AD9" i="16"/>
  <c r="S7" i="16"/>
  <c r="P9" i="16"/>
  <c r="AG7" i="16"/>
  <c r="AH8" i="16"/>
  <c r="AM8" i="16"/>
  <c r="AK9" i="16"/>
  <c r="AB8" i="16"/>
  <c r="K9" i="16"/>
  <c r="AO8" i="16"/>
  <c r="X8" i="16"/>
  <c r="W7" i="16"/>
  <c r="Y7" i="16"/>
  <c r="AH7" i="16"/>
  <c r="AM9" i="16"/>
  <c r="AK8" i="16"/>
  <c r="M7" i="16"/>
  <c r="AF7" i="16"/>
  <c r="P8" i="16"/>
  <c r="AR23" i="16"/>
  <c r="AR29" i="16"/>
  <c r="AR39" i="16"/>
  <c r="AR24" i="16"/>
  <c r="AR27" i="16"/>
  <c r="AR37" i="16"/>
  <c r="AR14" i="16"/>
  <c r="AR13" i="16"/>
  <c r="AR15" i="16"/>
  <c r="AR8" i="16"/>
  <c r="AR26" i="16"/>
  <c r="AR10" i="16"/>
  <c r="AR37" i="18"/>
  <c r="AR28" i="16"/>
  <c r="AR34" i="16"/>
  <c r="AR36" i="16"/>
  <c r="AR11" i="16"/>
  <c r="AR12" i="16"/>
  <c r="AR30" i="16"/>
  <c r="AR17" i="16"/>
  <c r="AR32" i="16"/>
  <c r="AR21" i="16"/>
  <c r="AR16" i="16"/>
  <c r="AR7" i="16"/>
  <c r="AR38" i="16"/>
  <c r="AR18" i="16"/>
  <c r="AR31" i="16"/>
  <c r="AR33" i="16"/>
  <c r="AR8" i="19"/>
  <c r="AR9" i="16"/>
  <c r="AR22" i="16"/>
  <c r="T9" i="18" l="1"/>
  <c r="Q7" i="19"/>
  <c r="T8" i="18"/>
  <c r="AN9" i="18"/>
  <c r="P9" i="19"/>
  <c r="T7" i="18"/>
  <c r="AN7" i="18"/>
  <c r="P8" i="19"/>
  <c r="Q9" i="19"/>
  <c r="AN8" i="18"/>
  <c r="P7" i="19"/>
  <c r="U8" i="19"/>
  <c r="AH8" i="18"/>
  <c r="M9" i="19"/>
  <c r="AH7" i="18"/>
  <c r="Y7" i="18"/>
  <c r="AE8" i="19"/>
  <c r="U7" i="19"/>
  <c r="M7" i="19"/>
  <c r="Y9" i="18"/>
  <c r="AJ7" i="18"/>
  <c r="AO9" i="19"/>
  <c r="AO8" i="19"/>
  <c r="N9" i="19"/>
  <c r="AM7" i="18"/>
  <c r="AM9" i="18"/>
  <c r="AM8" i="18"/>
  <c r="AB9" i="18"/>
  <c r="I9" i="18"/>
  <c r="AB7" i="18"/>
  <c r="AP9" i="19"/>
  <c r="W9" i="18"/>
  <c r="K9" i="18"/>
  <c r="M8" i="19"/>
  <c r="N7" i="19"/>
  <c r="I7" i="18"/>
  <c r="AJ8" i="18"/>
  <c r="N8" i="19"/>
  <c r="AE9" i="19"/>
  <c r="AJ9" i="18"/>
  <c r="AG8" i="18"/>
  <c r="M9" i="18"/>
  <c r="Z7" i="19"/>
  <c r="M7" i="18"/>
  <c r="W8" i="18"/>
  <c r="AA8" i="19"/>
  <c r="P9" i="18"/>
  <c r="P8" i="18"/>
  <c r="W7" i="18"/>
  <c r="Z9" i="19"/>
  <c r="AA9" i="19"/>
  <c r="S9" i="18"/>
  <c r="AI7" i="19"/>
  <c r="O9" i="19"/>
  <c r="T9" i="19"/>
  <c r="AC9" i="18"/>
  <c r="N8" i="18"/>
  <c r="K9" i="19"/>
  <c r="AF8" i="18"/>
  <c r="AI7" i="18"/>
  <c r="AM8" i="19"/>
  <c r="O8" i="18"/>
  <c r="Y7" i="19"/>
  <c r="Z9" i="18"/>
  <c r="J8" i="18"/>
  <c r="AJ8" i="19"/>
  <c r="AO9" i="18"/>
  <c r="R7" i="18"/>
  <c r="Q9" i="18"/>
  <c r="U7" i="18"/>
  <c r="AP7" i="19"/>
  <c r="AD7" i="18"/>
  <c r="AF9" i="19"/>
  <c r="L9" i="18"/>
  <c r="AH9" i="19"/>
  <c r="X7" i="19"/>
  <c r="AP9" i="18"/>
  <c r="W7" i="19"/>
  <c r="V8" i="18"/>
  <c r="AE9" i="18"/>
  <c r="J8" i="19"/>
  <c r="L8" i="19"/>
  <c r="AG7" i="18"/>
  <c r="O8" i="19"/>
  <c r="T8" i="19"/>
  <c r="AC7" i="18"/>
  <c r="N7" i="18"/>
  <c r="AD8" i="19"/>
  <c r="K7" i="18"/>
  <c r="AF9" i="18"/>
  <c r="AI8" i="18"/>
  <c r="AM7" i="19"/>
  <c r="O7" i="18"/>
  <c r="AB9" i="19"/>
  <c r="AP8" i="19"/>
  <c r="Z7" i="18"/>
  <c r="J7" i="18"/>
  <c r="AJ9" i="19"/>
  <c r="AO7" i="18"/>
  <c r="R9" i="19"/>
  <c r="R9" i="18"/>
  <c r="Q7" i="18"/>
  <c r="U8" i="18"/>
  <c r="AA7" i="18"/>
  <c r="S9" i="19"/>
  <c r="P7" i="18"/>
  <c r="Z8" i="19"/>
  <c r="AA7" i="19"/>
  <c r="U9" i="19"/>
  <c r="AK8" i="18"/>
  <c r="L8" i="18"/>
  <c r="AL7" i="18"/>
  <c r="AG7" i="19"/>
  <c r="AG9" i="18"/>
  <c r="O7" i="19"/>
  <c r="T7" i="19"/>
  <c r="AC8" i="18"/>
  <c r="N9" i="18"/>
  <c r="AN9" i="19"/>
  <c r="AF7" i="18"/>
  <c r="AI9" i="18"/>
  <c r="AM9" i="19"/>
  <c r="X8" i="18"/>
  <c r="AK8" i="19"/>
  <c r="Z8" i="18"/>
  <c r="J9" i="18"/>
  <c r="AJ7" i="19"/>
  <c r="AO8" i="18"/>
  <c r="Y8" i="18"/>
  <c r="AD7" i="19"/>
  <c r="U9" i="18"/>
  <c r="AC8" i="19"/>
  <c r="V9" i="19"/>
  <c r="AE7" i="19"/>
  <c r="AL7" i="19"/>
  <c r="I7" i="19"/>
  <c r="AD9" i="19"/>
  <c r="N7" i="16"/>
  <c r="M9" i="16"/>
  <c r="N9" i="16"/>
  <c r="W8" i="16"/>
  <c r="AD8" i="16"/>
  <c r="AI8" i="16"/>
  <c r="AC8" i="16"/>
  <c r="Y9" i="16"/>
  <c r="AI9" i="16"/>
  <c r="AC7" i="16"/>
  <c r="AF8" i="16"/>
  <c r="Y8" i="16"/>
  <c r="AF9" i="16"/>
  <c r="W9" i="16"/>
  <c r="AD7" i="16"/>
  <c r="I7" i="16"/>
  <c r="I8" i="16"/>
  <c r="M8" i="16"/>
  <c r="X7" i="16"/>
  <c r="X9" i="16"/>
  <c r="AG9" i="16"/>
  <c r="AG8" i="16"/>
  <c r="AR33" i="18"/>
  <c r="AR26" i="19"/>
  <c r="AR25" i="19"/>
  <c r="AR34" i="18"/>
  <c r="AR24" i="18"/>
  <c r="AR19" i="19"/>
  <c r="AR7" i="19"/>
  <c r="AR39" i="18"/>
  <c r="AR40" i="18"/>
  <c r="AR14" i="19"/>
  <c r="AR16" i="19"/>
  <c r="AR11" i="19"/>
  <c r="AR25" i="16"/>
  <c r="AR36" i="19"/>
  <c r="AR29" i="19"/>
  <c r="AR38" i="18"/>
  <c r="AR14" i="18"/>
  <c r="AR24" i="19"/>
  <c r="AR40" i="19"/>
  <c r="AR32" i="18"/>
  <c r="AR31" i="18"/>
  <c r="AR13" i="19"/>
  <c r="AR10" i="19"/>
  <c r="AR22" i="19"/>
  <c r="AR21" i="18"/>
  <c r="AR20" i="18"/>
  <c r="AR20" i="16"/>
  <c r="AR15" i="18"/>
  <c r="AR36" i="18"/>
  <c r="AR28" i="19"/>
  <c r="AR19" i="16"/>
  <c r="AR28" i="18"/>
  <c r="AR11" i="18"/>
  <c r="AR33" i="19"/>
  <c r="AR40" i="16"/>
  <c r="AR35" i="16"/>
  <c r="AR9" i="18"/>
  <c r="AR19" i="18"/>
  <c r="AR18" i="19"/>
  <c r="AR13" i="18"/>
  <c r="AR8" i="18"/>
  <c r="AR29" i="18"/>
  <c r="AR32" i="19"/>
  <c r="AR10" i="18"/>
  <c r="AR22" i="18"/>
  <c r="AR23" i="18"/>
  <c r="AR34" i="19"/>
  <c r="AR26" i="18"/>
  <c r="AR16" i="18"/>
  <c r="AR35" i="18"/>
  <c r="AR17" i="18"/>
  <c r="AR23" i="19"/>
  <c r="AR35" i="19"/>
  <c r="X8" i="19" l="1"/>
  <c r="X9" i="19"/>
  <c r="V7" i="18"/>
  <c r="L9" i="19"/>
  <c r="AE7" i="18"/>
  <c r="AE8" i="18"/>
  <c r="L7" i="19"/>
  <c r="J7" i="19"/>
  <c r="AP7" i="18"/>
  <c r="J9" i="19"/>
  <c r="AK9" i="19"/>
  <c r="V9" i="18"/>
  <c r="W9" i="19"/>
  <c r="AH7" i="19"/>
  <c r="W8" i="19"/>
  <c r="AP8" i="18"/>
  <c r="AH8" i="19"/>
  <c r="AK7" i="19"/>
  <c r="AL9" i="18"/>
  <c r="X7" i="18"/>
  <c r="AA8" i="18"/>
  <c r="AL9" i="19"/>
  <c r="X9" i="18"/>
  <c r="AL8" i="18"/>
  <c r="AG8" i="19"/>
  <c r="AN7" i="19"/>
  <c r="AG9" i="19"/>
  <c r="AL8" i="19"/>
  <c r="AN8" i="19"/>
  <c r="AA9" i="18"/>
  <c r="AS3" i="16"/>
  <c r="J16" i="11" s="1"/>
  <c r="C2" i="20" s="1"/>
  <c r="AS4" i="16"/>
  <c r="I16" i="11" s="1"/>
  <c r="D2" i="20" s="1"/>
  <c r="AS5" i="16"/>
  <c r="H16" i="11" s="1"/>
  <c r="E2" i="20" s="1"/>
  <c r="I8" i="19"/>
  <c r="V7" i="19"/>
  <c r="AC9" i="19"/>
  <c r="AK9" i="18"/>
  <c r="R8" i="19"/>
  <c r="R7" i="19"/>
  <c r="AB7" i="19"/>
  <c r="AF7" i="19"/>
  <c r="AD8" i="18"/>
  <c r="Y8" i="19"/>
  <c r="K8" i="19"/>
  <c r="AI9" i="19"/>
  <c r="S8" i="18"/>
  <c r="I9" i="19"/>
  <c r="V8" i="19"/>
  <c r="AC7" i="19"/>
  <c r="AK7" i="18"/>
  <c r="AB8" i="19"/>
  <c r="AF8" i="19"/>
  <c r="AD9" i="18"/>
  <c r="Y9" i="19"/>
  <c r="K7" i="19"/>
  <c r="AI8" i="19"/>
  <c r="S7" i="18"/>
  <c r="S7" i="19"/>
  <c r="S8" i="19"/>
  <c r="AR30" i="18"/>
  <c r="AR27" i="19"/>
  <c r="AR7" i="18"/>
  <c r="AR39" i="19"/>
  <c r="AR9" i="19"/>
  <c r="AR12" i="19"/>
  <c r="AR21" i="19"/>
  <c r="AR15" i="19"/>
  <c r="AR12" i="18"/>
  <c r="AR17" i="19"/>
  <c r="AR20" i="19"/>
  <c r="AR38" i="19"/>
  <c r="AR31" i="19"/>
  <c r="AR27" i="18"/>
  <c r="AR25" i="18"/>
  <c r="AR37" i="19"/>
  <c r="AR18" i="18"/>
  <c r="AR30" i="19"/>
  <c r="AS4" i="18" l="1"/>
  <c r="AS3" i="18"/>
  <c r="AS5" i="18"/>
  <c r="H17" i="11" s="1"/>
  <c r="E3" i="20" s="1"/>
  <c r="C1009" i="20"/>
  <c r="C1007" i="20"/>
  <c r="C1005" i="20"/>
  <c r="C1003" i="20"/>
  <c r="C1001" i="20"/>
  <c r="C999" i="20"/>
  <c r="C997" i="20"/>
  <c r="C995" i="20"/>
  <c r="C993" i="20"/>
  <c r="C991" i="20"/>
  <c r="C989" i="20"/>
  <c r="C987" i="20"/>
  <c r="C985" i="20"/>
  <c r="C983" i="20"/>
  <c r="C981" i="20"/>
  <c r="C979" i="20"/>
  <c r="C977" i="20"/>
  <c r="C975" i="20"/>
  <c r="C973" i="20"/>
  <c r="C971" i="20"/>
  <c r="C969" i="20"/>
  <c r="C967" i="20"/>
  <c r="C965" i="20"/>
  <c r="C963" i="20"/>
  <c r="C961" i="20"/>
  <c r="C959" i="20"/>
  <c r="C957" i="20"/>
  <c r="C1008" i="20"/>
  <c r="C1004" i="20"/>
  <c r="C1000" i="20"/>
  <c r="C996" i="20"/>
  <c r="C992" i="20"/>
  <c r="C988" i="20"/>
  <c r="C984" i="20"/>
  <c r="C980" i="20"/>
  <c r="C976" i="20"/>
  <c r="C972" i="20"/>
  <c r="C968" i="20"/>
  <c r="C964" i="20"/>
  <c r="C960" i="20"/>
  <c r="C956" i="20"/>
  <c r="C952" i="20"/>
  <c r="C950" i="20"/>
  <c r="C948" i="20"/>
  <c r="C946" i="20"/>
  <c r="C944" i="20"/>
  <c r="C942" i="20"/>
  <c r="C940" i="20"/>
  <c r="C938" i="20"/>
  <c r="C936" i="20"/>
  <c r="C934" i="20"/>
  <c r="C932" i="20"/>
  <c r="C930" i="20"/>
  <c r="C928" i="20"/>
  <c r="C926" i="20"/>
  <c r="C924" i="20"/>
  <c r="C922" i="20"/>
  <c r="C920" i="20"/>
  <c r="C918" i="20"/>
  <c r="C916" i="20"/>
  <c r="C914" i="20"/>
  <c r="C912" i="20"/>
  <c r="C910" i="20"/>
  <c r="C954" i="20"/>
  <c r="C923" i="20"/>
  <c r="C915" i="20"/>
  <c r="C909" i="20"/>
  <c r="C907" i="20"/>
  <c r="C905" i="20"/>
  <c r="C903" i="20"/>
  <c r="C901" i="20"/>
  <c r="C899" i="20"/>
  <c r="C897" i="20"/>
  <c r="C895" i="20"/>
  <c r="C893" i="20"/>
  <c r="C891" i="20"/>
  <c r="C889" i="20"/>
  <c r="C887" i="20"/>
  <c r="C885" i="20"/>
  <c r="C883" i="20"/>
  <c r="C881" i="20"/>
  <c r="C879" i="20"/>
  <c r="C877" i="20"/>
  <c r="C875" i="20"/>
  <c r="C873" i="20"/>
  <c r="C871" i="20"/>
  <c r="C869" i="20"/>
  <c r="C867" i="20"/>
  <c r="C865" i="20"/>
  <c r="C863" i="20"/>
  <c r="C861" i="20"/>
  <c r="C859" i="20"/>
  <c r="C857" i="20"/>
  <c r="C855" i="20"/>
  <c r="C853" i="20"/>
  <c r="C851" i="20"/>
  <c r="C849" i="20"/>
  <c r="C847" i="20"/>
  <c r="C845" i="20"/>
  <c r="C843" i="20"/>
  <c r="C841" i="20"/>
  <c r="C839" i="20"/>
  <c r="C837" i="20"/>
  <c r="C1002" i="20"/>
  <c r="C994" i="20"/>
  <c r="C986" i="20"/>
  <c r="C978" i="20"/>
  <c r="C970" i="20"/>
  <c r="C962" i="20"/>
  <c r="C953" i="20"/>
  <c r="C949" i="20"/>
  <c r="C945" i="20"/>
  <c r="C941" i="20"/>
  <c r="C937" i="20"/>
  <c r="C933" i="20"/>
  <c r="C929" i="20"/>
  <c r="C925" i="20"/>
  <c r="C917" i="20"/>
  <c r="C998" i="20"/>
  <c r="C982" i="20"/>
  <c r="C966" i="20"/>
  <c r="C947" i="20"/>
  <c r="C939" i="20"/>
  <c r="C931" i="20"/>
  <c r="C913" i="20"/>
  <c r="C842" i="20"/>
  <c r="C836" i="20"/>
  <c r="C834" i="20"/>
  <c r="C832" i="20"/>
  <c r="C830" i="20"/>
  <c r="C828" i="20"/>
  <c r="C826" i="20"/>
  <c r="C824" i="20"/>
  <c r="C822" i="20"/>
  <c r="C820" i="20"/>
  <c r="C818" i="20"/>
  <c r="C816" i="20"/>
  <c r="C814" i="20"/>
  <c r="C812" i="20"/>
  <c r="C810" i="20"/>
  <c r="C808" i="20"/>
  <c r="C806" i="20"/>
  <c r="C919" i="20"/>
  <c r="C906" i="20"/>
  <c r="C902" i="20"/>
  <c r="C898" i="20"/>
  <c r="C894" i="20"/>
  <c r="C890" i="20"/>
  <c r="C886" i="20"/>
  <c r="C882" i="20"/>
  <c r="C878" i="20"/>
  <c r="C874" i="20"/>
  <c r="C870" i="20"/>
  <c r="C866" i="20"/>
  <c r="C862" i="20"/>
  <c r="C858" i="20"/>
  <c r="C854" i="20"/>
  <c r="C850" i="20"/>
  <c r="C846" i="20"/>
  <c r="C844" i="20"/>
  <c r="C955" i="20"/>
  <c r="C904" i="20"/>
  <c r="C896" i="20"/>
  <c r="C888" i="20"/>
  <c r="C880" i="20"/>
  <c r="C872" i="20"/>
  <c r="C864" i="20"/>
  <c r="C856" i="20"/>
  <c r="C848" i="20"/>
  <c r="C840" i="20"/>
  <c r="C805" i="20"/>
  <c r="C804" i="20"/>
  <c r="C797" i="20"/>
  <c r="C796" i="20"/>
  <c r="C789" i="20"/>
  <c r="C788" i="20"/>
  <c r="C990" i="20"/>
  <c r="C958" i="20"/>
  <c r="C951" i="20"/>
  <c r="C935" i="20"/>
  <c r="C921" i="20"/>
  <c r="C833" i="20"/>
  <c r="C829" i="20"/>
  <c r="C825" i="20"/>
  <c r="C821" i="20"/>
  <c r="C817" i="20"/>
  <c r="C813" i="20"/>
  <c r="C809" i="20"/>
  <c r="C799" i="20"/>
  <c r="C798" i="20"/>
  <c r="C791" i="20"/>
  <c r="C790" i="20"/>
  <c r="C783" i="20"/>
  <c r="C782" i="20"/>
  <c r="C780" i="20"/>
  <c r="C778" i="20"/>
  <c r="C776" i="20"/>
  <c r="C774" i="20"/>
  <c r="C772" i="20"/>
  <c r="C770" i="20"/>
  <c r="C768" i="20"/>
  <c r="C766" i="20"/>
  <c r="C764" i="20"/>
  <c r="C762" i="20"/>
  <c r="C760" i="20"/>
  <c r="C758" i="20"/>
  <c r="C756" i="20"/>
  <c r="C754" i="20"/>
  <c r="C752" i="20"/>
  <c r="C750" i="20"/>
  <c r="C748" i="20"/>
  <c r="C746" i="20"/>
  <c r="C744" i="20"/>
  <c r="C742" i="20"/>
  <c r="C740" i="20"/>
  <c r="C738" i="20"/>
  <c r="C736" i="20"/>
  <c r="C734" i="20"/>
  <c r="C732" i="20"/>
  <c r="C730" i="20"/>
  <c r="C728" i="20"/>
  <c r="C726" i="20"/>
  <c r="C724" i="20"/>
  <c r="C722" i="20"/>
  <c r="C720" i="20"/>
  <c r="C718" i="20"/>
  <c r="C716" i="20"/>
  <c r="C714" i="20"/>
  <c r="C712" i="20"/>
  <c r="C710" i="20"/>
  <c r="C708" i="20"/>
  <c r="C706" i="20"/>
  <c r="C704" i="20"/>
  <c r="C702" i="20"/>
  <c r="C700" i="20"/>
  <c r="C698" i="20"/>
  <c r="C696" i="20"/>
  <c r="C694" i="20"/>
  <c r="C692" i="20"/>
  <c r="C690" i="20"/>
  <c r="C688" i="20"/>
  <c r="C686" i="20"/>
  <c r="C684" i="20"/>
  <c r="C682" i="20"/>
  <c r="C680" i="20"/>
  <c r="C678" i="20"/>
  <c r="C676" i="20"/>
  <c r="C674" i="20"/>
  <c r="C672" i="20"/>
  <c r="C670" i="20"/>
  <c r="C668" i="20"/>
  <c r="C666" i="20"/>
  <c r="C664" i="20"/>
  <c r="C662" i="20"/>
  <c r="C660" i="20"/>
  <c r="C658" i="20"/>
  <c r="C656" i="20"/>
  <c r="C654" i="20"/>
  <c r="C652" i="20"/>
  <c r="C650" i="20"/>
  <c r="C648" i="20"/>
  <c r="C646" i="20"/>
  <c r="C644" i="20"/>
  <c r="C642" i="20"/>
  <c r="C640" i="20"/>
  <c r="C638" i="20"/>
  <c r="C636" i="20"/>
  <c r="C634" i="20"/>
  <c r="C632" i="20"/>
  <c r="C630" i="20"/>
  <c r="C628" i="20"/>
  <c r="C626" i="20"/>
  <c r="C624" i="20"/>
  <c r="C622" i="20"/>
  <c r="C620" i="20"/>
  <c r="C618" i="20"/>
  <c r="C1006" i="20"/>
  <c r="C927" i="20"/>
  <c r="C831" i="20"/>
  <c r="C823" i="20"/>
  <c r="C815" i="20"/>
  <c r="C807" i="20"/>
  <c r="C803" i="20"/>
  <c r="C794" i="20"/>
  <c r="C787" i="20"/>
  <c r="C779" i="20"/>
  <c r="C775" i="20"/>
  <c r="C771" i="20"/>
  <c r="C767" i="20"/>
  <c r="C763" i="20"/>
  <c r="C759" i="20"/>
  <c r="C755" i="20"/>
  <c r="C751" i="20"/>
  <c r="C747" i="20"/>
  <c r="C743" i="20"/>
  <c r="C739" i="20"/>
  <c r="C735" i="20"/>
  <c r="C731" i="20"/>
  <c r="C727" i="20"/>
  <c r="C723" i="20"/>
  <c r="C719" i="20"/>
  <c r="C715" i="20"/>
  <c r="C711" i="20"/>
  <c r="C707" i="20"/>
  <c r="C703" i="20"/>
  <c r="C699" i="20"/>
  <c r="C695" i="20"/>
  <c r="C691" i="20"/>
  <c r="C687" i="20"/>
  <c r="C683" i="20"/>
  <c r="C679" i="20"/>
  <c r="C675" i="20"/>
  <c r="C671" i="20"/>
  <c r="C667" i="20"/>
  <c r="C663" i="20"/>
  <c r="C655" i="20"/>
  <c r="C647" i="20"/>
  <c r="C639" i="20"/>
  <c r="C631" i="20"/>
  <c r="C623" i="20"/>
  <c r="C908" i="20"/>
  <c r="C892" i="20"/>
  <c r="C876" i="20"/>
  <c r="C860" i="20"/>
  <c r="C800" i="20"/>
  <c r="C793" i="20"/>
  <c r="C784" i="20"/>
  <c r="C665" i="20"/>
  <c r="C657" i="20"/>
  <c r="C649" i="20"/>
  <c r="C641" i="20"/>
  <c r="C633" i="20"/>
  <c r="C625" i="20"/>
  <c r="C617" i="20"/>
  <c r="C615" i="20"/>
  <c r="C613" i="20"/>
  <c r="C611" i="20"/>
  <c r="C609" i="20"/>
  <c r="C607" i="20"/>
  <c r="C605" i="20"/>
  <c r="C603" i="20"/>
  <c r="C601" i="20"/>
  <c r="C599" i="20"/>
  <c r="C597" i="20"/>
  <c r="C595" i="20"/>
  <c r="C593" i="20"/>
  <c r="C591" i="20"/>
  <c r="C589" i="20"/>
  <c r="C587" i="20"/>
  <c r="C585" i="20"/>
  <c r="C583" i="20"/>
  <c r="C581" i="20"/>
  <c r="C579" i="20"/>
  <c r="C577" i="20"/>
  <c r="C575" i="20"/>
  <c r="C573" i="20"/>
  <c r="C571" i="20"/>
  <c r="C569" i="20"/>
  <c r="C567" i="20"/>
  <c r="C565" i="20"/>
  <c r="C563" i="20"/>
  <c r="C561" i="20"/>
  <c r="C559" i="20"/>
  <c r="C557" i="20"/>
  <c r="C555" i="20"/>
  <c r="C553" i="20"/>
  <c r="C551" i="20"/>
  <c r="C549" i="20"/>
  <c r="C547" i="20"/>
  <c r="C545" i="20"/>
  <c r="C543" i="20"/>
  <c r="C541" i="20"/>
  <c r="C539" i="20"/>
  <c r="C537" i="20"/>
  <c r="C535" i="20"/>
  <c r="C533" i="20"/>
  <c r="C531" i="20"/>
  <c r="C529" i="20"/>
  <c r="C527" i="20"/>
  <c r="C525" i="20"/>
  <c r="C523" i="20"/>
  <c r="C521" i="20"/>
  <c r="C519" i="20"/>
  <c r="C517" i="20"/>
  <c r="C515" i="20"/>
  <c r="C513" i="20"/>
  <c r="C511" i="20"/>
  <c r="C509" i="20"/>
  <c r="C507" i="20"/>
  <c r="C505" i="20"/>
  <c r="C503" i="20"/>
  <c r="C501" i="20"/>
  <c r="C499" i="20"/>
  <c r="C497" i="20"/>
  <c r="C495" i="20"/>
  <c r="C493" i="20"/>
  <c r="C491" i="20"/>
  <c r="C489" i="20"/>
  <c r="C487" i="20"/>
  <c r="C485" i="20"/>
  <c r="C483" i="20"/>
  <c r="C481" i="20"/>
  <c r="C479" i="20"/>
  <c r="C477" i="20"/>
  <c r="C475" i="20"/>
  <c r="C473" i="20"/>
  <c r="C471" i="20"/>
  <c r="C469" i="20"/>
  <c r="C467" i="20"/>
  <c r="C465" i="20"/>
  <c r="C463" i="20"/>
  <c r="C461" i="20"/>
  <c r="C459" i="20"/>
  <c r="C457" i="20"/>
  <c r="C455" i="20"/>
  <c r="C453" i="20"/>
  <c r="C451" i="20"/>
  <c r="C449" i="20"/>
  <c r="C447" i="20"/>
  <c r="C445" i="20"/>
  <c r="C443" i="20"/>
  <c r="C441" i="20"/>
  <c r="C439" i="20"/>
  <c r="C437" i="20"/>
  <c r="C884" i="20"/>
  <c r="C852" i="20"/>
  <c r="C801" i="20"/>
  <c r="C653" i="20"/>
  <c r="C637" i="20"/>
  <c r="C621" i="20"/>
  <c r="C616" i="20"/>
  <c r="C612" i="20"/>
  <c r="C608" i="20"/>
  <c r="C604" i="20"/>
  <c r="C600" i="20"/>
  <c r="C596" i="20"/>
  <c r="C592" i="20"/>
  <c r="C588" i="20"/>
  <c r="C584" i="20"/>
  <c r="C580" i="20"/>
  <c r="C576" i="20"/>
  <c r="C572" i="20"/>
  <c r="C568" i="20"/>
  <c r="C564" i="20"/>
  <c r="C560" i="20"/>
  <c r="C556" i="20"/>
  <c r="C552" i="20"/>
  <c r="C548" i="20"/>
  <c r="C544" i="20"/>
  <c r="C540" i="20"/>
  <c r="C536" i="20"/>
  <c r="C532" i="20"/>
  <c r="C528" i="20"/>
  <c r="C524" i="20"/>
  <c r="C520" i="20"/>
  <c r="C516" i="20"/>
  <c r="C508" i="20"/>
  <c r="C500" i="20"/>
  <c r="C492" i="20"/>
  <c r="C484" i="20"/>
  <c r="C476" i="20"/>
  <c r="C468" i="20"/>
  <c r="C460" i="20"/>
  <c r="C452" i="20"/>
  <c r="C444" i="20"/>
  <c r="C436" i="20"/>
  <c r="C434" i="20"/>
  <c r="C432" i="20"/>
  <c r="C430" i="20"/>
  <c r="C428" i="20"/>
  <c r="C426" i="20"/>
  <c r="C424" i="20"/>
  <c r="C422" i="20"/>
  <c r="C420" i="20"/>
  <c r="C418" i="20"/>
  <c r="C416" i="20"/>
  <c r="C414" i="20"/>
  <c r="C412" i="20"/>
  <c r="C410" i="20"/>
  <c r="C408" i="20"/>
  <c r="C406" i="20"/>
  <c r="C404" i="20"/>
  <c r="C402" i="20"/>
  <c r="C400" i="20"/>
  <c r="C398" i="20"/>
  <c r="C396" i="20"/>
  <c r="C394" i="20"/>
  <c r="C392" i="20"/>
  <c r="C390" i="20"/>
  <c r="C388" i="20"/>
  <c r="C386" i="20"/>
  <c r="C384" i="20"/>
  <c r="C382" i="20"/>
  <c r="C380" i="20"/>
  <c r="C378" i="20"/>
  <c r="C376" i="20"/>
  <c r="C374" i="20"/>
  <c r="C372" i="20"/>
  <c r="C370" i="20"/>
  <c r="C368" i="20"/>
  <c r="C366" i="20"/>
  <c r="C364" i="20"/>
  <c r="C362" i="20"/>
  <c r="C360" i="20"/>
  <c r="C358" i="20"/>
  <c r="C356" i="20"/>
  <c r="C354" i="20"/>
  <c r="C352" i="20"/>
  <c r="C350" i="20"/>
  <c r="C348" i="20"/>
  <c r="C346" i="20"/>
  <c r="C344" i="20"/>
  <c r="C342" i="20"/>
  <c r="C340" i="20"/>
  <c r="C338" i="20"/>
  <c r="C336" i="20"/>
  <c r="C334" i="20"/>
  <c r="C332" i="20"/>
  <c r="C330" i="20"/>
  <c r="C328" i="20"/>
  <c r="C326" i="20"/>
  <c r="C324" i="20"/>
  <c r="C322" i="20"/>
  <c r="C320" i="20"/>
  <c r="C318" i="20"/>
  <c r="C316" i="20"/>
  <c r="C314" i="20"/>
  <c r="C312" i="20"/>
  <c r="C310" i="20"/>
  <c r="C308" i="20"/>
  <c r="C306" i="20"/>
  <c r="C304" i="20"/>
  <c r="C302" i="20"/>
  <c r="C300" i="20"/>
  <c r="C298" i="20"/>
  <c r="C296" i="20"/>
  <c r="C294" i="20"/>
  <c r="C292" i="20"/>
  <c r="C290" i="20"/>
  <c r="C288" i="20"/>
  <c r="C286" i="20"/>
  <c r="C284" i="20"/>
  <c r="C282" i="20"/>
  <c r="C280" i="20"/>
  <c r="C278" i="20"/>
  <c r="C276" i="20"/>
  <c r="C274" i="20"/>
  <c r="C272" i="20"/>
  <c r="C270" i="20"/>
  <c r="C268" i="20"/>
  <c r="C266" i="20"/>
  <c r="C264" i="20"/>
  <c r="C262" i="20"/>
  <c r="C260" i="20"/>
  <c r="C258" i="20"/>
  <c r="C256" i="20"/>
  <c r="C254" i="20"/>
  <c r="C252" i="20"/>
  <c r="C974" i="20"/>
  <c r="C943" i="20"/>
  <c r="C838" i="20"/>
  <c r="C827" i="20"/>
  <c r="C811" i="20"/>
  <c r="C802" i="20"/>
  <c r="C795" i="20"/>
  <c r="C781" i="20"/>
  <c r="C773" i="20"/>
  <c r="C765" i="20"/>
  <c r="C757" i="20"/>
  <c r="C749" i="20"/>
  <c r="C741" i="20"/>
  <c r="C733" i="20"/>
  <c r="C725" i="20"/>
  <c r="C717" i="20"/>
  <c r="C709" i="20"/>
  <c r="C701" i="20"/>
  <c r="C693" i="20"/>
  <c r="C685" i="20"/>
  <c r="C677" i="20"/>
  <c r="C669" i="20"/>
  <c r="C659" i="20"/>
  <c r="C643" i="20"/>
  <c r="C627" i="20"/>
  <c r="C510" i="20"/>
  <c r="C502" i="20"/>
  <c r="C494" i="20"/>
  <c r="C486" i="20"/>
  <c r="C478" i="20"/>
  <c r="C470" i="20"/>
  <c r="C462" i="20"/>
  <c r="C454" i="20"/>
  <c r="C446" i="20"/>
  <c r="C438" i="20"/>
  <c r="C819" i="20"/>
  <c r="C786" i="20"/>
  <c r="C769" i="20"/>
  <c r="C753" i="20"/>
  <c r="C737" i="20"/>
  <c r="C721" i="20"/>
  <c r="C705" i="20"/>
  <c r="C689" i="20"/>
  <c r="C673" i="20"/>
  <c r="C635" i="20"/>
  <c r="C514" i="20"/>
  <c r="C498" i="20"/>
  <c r="C482" i="20"/>
  <c r="C466" i="20"/>
  <c r="C450" i="20"/>
  <c r="C251" i="20"/>
  <c r="C250" i="20"/>
  <c r="C243" i="20"/>
  <c r="C242" i="20"/>
  <c r="C235" i="20"/>
  <c r="C234" i="20"/>
  <c r="C227" i="20"/>
  <c r="C226" i="20"/>
  <c r="C219" i="20"/>
  <c r="C218" i="20"/>
  <c r="C211" i="20"/>
  <c r="C210" i="20"/>
  <c r="C203" i="20"/>
  <c r="C202" i="20"/>
  <c r="C195" i="20"/>
  <c r="C194" i="20"/>
  <c r="C187" i="20"/>
  <c r="C186" i="20"/>
  <c r="C179" i="20"/>
  <c r="C178" i="20"/>
  <c r="C171" i="20"/>
  <c r="C170" i="20"/>
  <c r="C163" i="20"/>
  <c r="C162" i="20"/>
  <c r="C155" i="20"/>
  <c r="C614" i="20"/>
  <c r="C590" i="20"/>
  <c r="C582" i="20"/>
  <c r="C558" i="20"/>
  <c r="C534" i="20"/>
  <c r="C496" i="20"/>
  <c r="C357" i="20"/>
  <c r="C325" i="20"/>
  <c r="C911" i="20"/>
  <c r="C868" i="20"/>
  <c r="C661" i="20"/>
  <c r="C629" i="20"/>
  <c r="C610" i="20"/>
  <c r="C602" i="20"/>
  <c r="C594" i="20"/>
  <c r="C586" i="20"/>
  <c r="C578" i="20"/>
  <c r="C570" i="20"/>
  <c r="C562" i="20"/>
  <c r="C554" i="20"/>
  <c r="C546" i="20"/>
  <c r="C538" i="20"/>
  <c r="C530" i="20"/>
  <c r="C522" i="20"/>
  <c r="C504" i="20"/>
  <c r="C488" i="20"/>
  <c r="C472" i="20"/>
  <c r="C456" i="20"/>
  <c r="C440" i="20"/>
  <c r="C435" i="20"/>
  <c r="C431" i="20"/>
  <c r="C427" i="20"/>
  <c r="C423" i="20"/>
  <c r="C419" i="20"/>
  <c r="C415" i="20"/>
  <c r="C411" i="20"/>
  <c r="C407" i="20"/>
  <c r="C403" i="20"/>
  <c r="C399" i="20"/>
  <c r="C395" i="20"/>
  <c r="C391" i="20"/>
  <c r="C387" i="20"/>
  <c r="C383" i="20"/>
  <c r="C379" i="20"/>
  <c r="C375" i="20"/>
  <c r="C371" i="20"/>
  <c r="C367" i="20"/>
  <c r="C363" i="20"/>
  <c r="C359" i="20"/>
  <c r="C355" i="20"/>
  <c r="C351" i="20"/>
  <c r="C347" i="20"/>
  <c r="C343" i="20"/>
  <c r="C339" i="20"/>
  <c r="C335" i="20"/>
  <c r="C331" i="20"/>
  <c r="C327" i="20"/>
  <c r="C323" i="20"/>
  <c r="C319" i="20"/>
  <c r="C315" i="20"/>
  <c r="C311" i="20"/>
  <c r="C307" i="20"/>
  <c r="C303" i="20"/>
  <c r="C299" i="20"/>
  <c r="C295" i="20"/>
  <c r="C291" i="20"/>
  <c r="C287" i="20"/>
  <c r="C283" i="20"/>
  <c r="C279" i="20"/>
  <c r="C275" i="20"/>
  <c r="C271" i="20"/>
  <c r="C267" i="20"/>
  <c r="C263" i="20"/>
  <c r="C259" i="20"/>
  <c r="C255" i="20"/>
  <c r="C245" i="20"/>
  <c r="C244" i="20"/>
  <c r="C237" i="20"/>
  <c r="C236" i="20"/>
  <c r="C229" i="20"/>
  <c r="C228" i="20"/>
  <c r="C221" i="20"/>
  <c r="C220" i="20"/>
  <c r="C213" i="20"/>
  <c r="C212" i="20"/>
  <c r="C205" i="20"/>
  <c r="C204" i="20"/>
  <c r="C197" i="20"/>
  <c r="C196" i="20"/>
  <c r="C189" i="20"/>
  <c r="C188" i="20"/>
  <c r="C181" i="20"/>
  <c r="C180" i="20"/>
  <c r="C173" i="20"/>
  <c r="C172" i="20"/>
  <c r="C165" i="20"/>
  <c r="C164" i="20"/>
  <c r="C157" i="20"/>
  <c r="C156" i="20"/>
  <c r="C153" i="20"/>
  <c r="C151" i="20"/>
  <c r="C149" i="20"/>
  <c r="C147" i="20"/>
  <c r="C145" i="20"/>
  <c r="C143" i="20"/>
  <c r="C141" i="20"/>
  <c r="C139" i="20"/>
  <c r="C137" i="20"/>
  <c r="C135" i="20"/>
  <c r="C133" i="20"/>
  <c r="C131" i="20"/>
  <c r="C129" i="20"/>
  <c r="C127" i="20"/>
  <c r="C125" i="20"/>
  <c r="C123" i="20"/>
  <c r="C121" i="20"/>
  <c r="C119" i="20"/>
  <c r="C117" i="20"/>
  <c r="C115" i="20"/>
  <c r="C113" i="20"/>
  <c r="C111" i="20"/>
  <c r="C109" i="20"/>
  <c r="C107" i="20"/>
  <c r="C105" i="20"/>
  <c r="C103" i="20"/>
  <c r="C101" i="20"/>
  <c r="C99" i="20"/>
  <c r="C97" i="20"/>
  <c r="C95" i="20"/>
  <c r="C93" i="20"/>
  <c r="C91" i="20"/>
  <c r="C89" i="20"/>
  <c r="C87" i="20"/>
  <c r="C85" i="20"/>
  <c r="C83" i="20"/>
  <c r="C81" i="20"/>
  <c r="C79" i="20"/>
  <c r="C77" i="20"/>
  <c r="C75" i="20"/>
  <c r="C73" i="20"/>
  <c r="C71" i="20"/>
  <c r="C69" i="20"/>
  <c r="C67" i="20"/>
  <c r="C65" i="20"/>
  <c r="C63" i="20"/>
  <c r="C61" i="20"/>
  <c r="C59" i="20"/>
  <c r="C57" i="20"/>
  <c r="C55" i="20"/>
  <c r="C53" i="20"/>
  <c r="C51" i="20"/>
  <c r="C49" i="20"/>
  <c r="C47" i="20"/>
  <c r="C45" i="20"/>
  <c r="C43" i="20"/>
  <c r="C41" i="20"/>
  <c r="C39" i="20"/>
  <c r="C37" i="20"/>
  <c r="C35" i="20"/>
  <c r="C33" i="20"/>
  <c r="C31" i="20"/>
  <c r="C29" i="20"/>
  <c r="C27" i="20"/>
  <c r="C25" i="20"/>
  <c r="C23" i="20"/>
  <c r="C21" i="20"/>
  <c r="C19" i="20"/>
  <c r="C17" i="20"/>
  <c r="C15" i="20"/>
  <c r="C13" i="20"/>
  <c r="C11" i="20"/>
  <c r="C9" i="20"/>
  <c r="C900" i="20"/>
  <c r="C792" i="20"/>
  <c r="C785" i="20"/>
  <c r="C645" i="20"/>
  <c r="C606" i="20"/>
  <c r="C598" i="20"/>
  <c r="C574" i="20"/>
  <c r="C566" i="20"/>
  <c r="C550" i="20"/>
  <c r="C542" i="20"/>
  <c r="C526" i="20"/>
  <c r="C518" i="20"/>
  <c r="C512" i="20"/>
  <c r="C480" i="20"/>
  <c r="C464" i="20"/>
  <c r="C448" i="20"/>
  <c r="C433" i="20"/>
  <c r="C429" i="20"/>
  <c r="C425" i="20"/>
  <c r="C421" i="20"/>
  <c r="C417" i="20"/>
  <c r="C413" i="20"/>
  <c r="C409" i="20"/>
  <c r="C405" i="20"/>
  <c r="C401" i="20"/>
  <c r="C397" i="20"/>
  <c r="C393" i="20"/>
  <c r="C389" i="20"/>
  <c r="C385" i="20"/>
  <c r="C381" i="20"/>
  <c r="C377" i="20"/>
  <c r="C373" i="20"/>
  <c r="C369" i="20"/>
  <c r="C365" i="20"/>
  <c r="C361" i="20"/>
  <c r="C353" i="20"/>
  <c r="C349" i="20"/>
  <c r="C345" i="20"/>
  <c r="C341" i="20"/>
  <c r="C337" i="20"/>
  <c r="C333" i="20"/>
  <c r="C329" i="20"/>
  <c r="C321" i="20"/>
  <c r="C317" i="20"/>
  <c r="C313" i="20"/>
  <c r="C309" i="20"/>
  <c r="C305" i="20"/>
  <c r="C301" i="20"/>
  <c r="C297" i="20"/>
  <c r="C293" i="20"/>
  <c r="C289" i="20"/>
  <c r="C285" i="20"/>
  <c r="C281" i="20"/>
  <c r="C277" i="20"/>
  <c r="C273" i="20"/>
  <c r="C269" i="20"/>
  <c r="C265" i="20"/>
  <c r="C261" i="20"/>
  <c r="C777" i="20"/>
  <c r="C713" i="20"/>
  <c r="C474" i="20"/>
  <c r="C247" i="20"/>
  <c r="C238" i="20"/>
  <c r="C231" i="20"/>
  <c r="C222" i="20"/>
  <c r="C215" i="20"/>
  <c r="C206" i="20"/>
  <c r="C199" i="20"/>
  <c r="C190" i="20"/>
  <c r="C183" i="20"/>
  <c r="C174" i="20"/>
  <c r="C167" i="20"/>
  <c r="C158" i="20"/>
  <c r="C729" i="20"/>
  <c r="C651" i="20"/>
  <c r="C257" i="20"/>
  <c r="C248" i="20"/>
  <c r="C232" i="20"/>
  <c r="C216" i="20"/>
  <c r="C209" i="20"/>
  <c r="C184" i="20"/>
  <c r="C177" i="20"/>
  <c r="C168" i="20"/>
  <c r="C161" i="20"/>
  <c r="C150" i="20"/>
  <c r="C146" i="20"/>
  <c r="C142" i="20"/>
  <c r="C138" i="20"/>
  <c r="C134" i="20"/>
  <c r="C130" i="20"/>
  <c r="C126" i="20"/>
  <c r="C122" i="20"/>
  <c r="C118" i="20"/>
  <c r="C114" i="20"/>
  <c r="C110" i="20"/>
  <c r="C106" i="20"/>
  <c r="C102" i="20"/>
  <c r="C98" i="20"/>
  <c r="C94" i="20"/>
  <c r="C90" i="20"/>
  <c r="C86" i="20"/>
  <c r="C82" i="20"/>
  <c r="C78" i="20"/>
  <c r="C74" i="20"/>
  <c r="C70" i="20"/>
  <c r="C66" i="20"/>
  <c r="C62" i="20"/>
  <c r="C58" i="20"/>
  <c r="C54" i="20"/>
  <c r="C50" i="20"/>
  <c r="C42" i="20"/>
  <c r="C38" i="20"/>
  <c r="C34" i="20"/>
  <c r="C30" i="20"/>
  <c r="C26" i="20"/>
  <c r="C22" i="20"/>
  <c r="C18" i="20"/>
  <c r="C14" i="20"/>
  <c r="C745" i="20"/>
  <c r="C681" i="20"/>
  <c r="C619" i="20"/>
  <c r="C506" i="20"/>
  <c r="C246" i="20"/>
  <c r="C239" i="20"/>
  <c r="C230" i="20"/>
  <c r="C207" i="20"/>
  <c r="C182" i="20"/>
  <c r="C175" i="20"/>
  <c r="C761" i="20"/>
  <c r="C697" i="20"/>
  <c r="C490" i="20"/>
  <c r="C253" i="20"/>
  <c r="C249" i="20"/>
  <c r="C240" i="20"/>
  <c r="C233" i="20"/>
  <c r="C224" i="20"/>
  <c r="C217" i="20"/>
  <c r="C208" i="20"/>
  <c r="C201" i="20"/>
  <c r="C192" i="20"/>
  <c r="C185" i="20"/>
  <c r="C176" i="20"/>
  <c r="C169" i="20"/>
  <c r="C160" i="20"/>
  <c r="C152" i="20"/>
  <c r="C148" i="20"/>
  <c r="C144" i="20"/>
  <c r="C140" i="20"/>
  <c r="C136" i="20"/>
  <c r="C132" i="20"/>
  <c r="C128" i="20"/>
  <c r="C124" i="20"/>
  <c r="C120" i="20"/>
  <c r="C116" i="20"/>
  <c r="C112" i="20"/>
  <c r="C108" i="20"/>
  <c r="C104" i="20"/>
  <c r="C100" i="20"/>
  <c r="C96" i="20"/>
  <c r="C92" i="20"/>
  <c r="C88" i="20"/>
  <c r="C84" i="20"/>
  <c r="C80" i="20"/>
  <c r="C76" i="20"/>
  <c r="C72" i="20"/>
  <c r="C68" i="20"/>
  <c r="C64" i="20"/>
  <c r="C60" i="20"/>
  <c r="C56" i="20"/>
  <c r="C52" i="20"/>
  <c r="C48" i="20"/>
  <c r="C44" i="20"/>
  <c r="C40" i="20"/>
  <c r="C36" i="20"/>
  <c r="C32" i="20"/>
  <c r="C28" i="20"/>
  <c r="C24" i="20"/>
  <c r="C20" i="20"/>
  <c r="C16" i="20"/>
  <c r="C12" i="20"/>
  <c r="C835" i="20"/>
  <c r="C458" i="20"/>
  <c r="C241" i="20"/>
  <c r="C225" i="20"/>
  <c r="C200" i="20"/>
  <c r="C193" i="20"/>
  <c r="C154" i="20"/>
  <c r="C46" i="20"/>
  <c r="C10" i="20"/>
  <c r="C442" i="20"/>
  <c r="C223" i="20"/>
  <c r="C214" i="20"/>
  <c r="C198" i="20"/>
  <c r="C191" i="20"/>
  <c r="C166" i="20"/>
  <c r="C159" i="20"/>
  <c r="I17" i="11"/>
  <c r="D3" i="20" s="1"/>
  <c r="J17" i="11"/>
  <c r="C3" i="20" s="1"/>
  <c r="AS3" i="19"/>
  <c r="J18" i="11" s="1"/>
  <c r="C4" i="20" s="1"/>
  <c r="AS4" i="19"/>
  <c r="I18" i="11" s="1"/>
  <c r="D4" i="20" s="1"/>
  <c r="AS5" i="19"/>
  <c r="H18" i="11" s="1"/>
  <c r="E4" i="20" s="1"/>
  <c r="E74" i="20" l="1"/>
  <c r="E66" i="20"/>
  <c r="E58" i="20"/>
  <c r="E50" i="20"/>
  <c r="E42" i="20"/>
  <c r="E34" i="20"/>
  <c r="E26" i="20"/>
  <c r="E18" i="20"/>
  <c r="E10" i="20"/>
  <c r="E67" i="20"/>
  <c r="E35" i="20"/>
  <c r="E15" i="20"/>
  <c r="E65" i="20"/>
  <c r="E49" i="20"/>
  <c r="E33" i="20"/>
  <c r="E17" i="20"/>
  <c r="E43" i="20"/>
  <c r="E72" i="20"/>
  <c r="E64" i="20"/>
  <c r="E56" i="20"/>
  <c r="E48" i="20"/>
  <c r="E40" i="20"/>
  <c r="E32" i="20"/>
  <c r="E24" i="20"/>
  <c r="E16" i="20"/>
  <c r="E9" i="20"/>
  <c r="E59" i="20"/>
  <c r="E31" i="20"/>
  <c r="E77" i="20"/>
  <c r="E61" i="20"/>
  <c r="E45" i="20"/>
  <c r="E29" i="20"/>
  <c r="E13" i="20"/>
  <c r="E39" i="20"/>
  <c r="E51" i="20"/>
  <c r="E78" i="20"/>
  <c r="E70" i="20"/>
  <c r="E62" i="20"/>
  <c r="E54" i="20"/>
  <c r="E46" i="20"/>
  <c r="E38" i="20"/>
  <c r="E30" i="20"/>
  <c r="E22" i="20"/>
  <c r="E14" i="20"/>
  <c r="E75" i="20"/>
  <c r="E55" i="20"/>
  <c r="E27" i="20"/>
  <c r="E73" i="20"/>
  <c r="E57" i="20"/>
  <c r="E41" i="20"/>
  <c r="E25" i="20"/>
  <c r="E63" i="20"/>
  <c r="E23" i="20"/>
  <c r="E21" i="20"/>
  <c r="E11" i="20"/>
  <c r="E76" i="20"/>
  <c r="E68" i="20"/>
  <c r="E60" i="20"/>
  <c r="E52" i="20"/>
  <c r="E44" i="20"/>
  <c r="E36" i="20"/>
  <c r="E28" i="20"/>
  <c r="E20" i="20"/>
  <c r="E12" i="20"/>
  <c r="E71" i="20"/>
  <c r="E47" i="20"/>
  <c r="E19" i="20"/>
  <c r="E69" i="20"/>
  <c r="E53" i="20"/>
  <c r="E37" i="20"/>
  <c r="E79" i="20"/>
  <c r="E145" i="20"/>
  <c r="E211" i="20"/>
  <c r="E82" i="20"/>
  <c r="E264" i="20"/>
  <c r="E168" i="20"/>
  <c r="E534" i="20"/>
  <c r="E952" i="20"/>
  <c r="E165" i="20"/>
  <c r="E243" i="20"/>
  <c r="E122" i="20"/>
  <c r="E344" i="20"/>
  <c r="E267" i="20"/>
  <c r="E736" i="20"/>
  <c r="E953" i="20"/>
  <c r="E113" i="20"/>
  <c r="E734" i="20"/>
  <c r="E130" i="20"/>
  <c r="E360" i="20"/>
  <c r="E299" i="20"/>
  <c r="E820" i="20"/>
  <c r="E956" i="20"/>
  <c r="E229" i="20"/>
  <c r="E274" i="20"/>
  <c r="E138" i="20"/>
  <c r="E376" i="20"/>
  <c r="E331" i="20"/>
  <c r="E637" i="20"/>
  <c r="E988" i="20"/>
  <c r="E93" i="20"/>
  <c r="E158" i="20"/>
  <c r="E155" i="20"/>
  <c r="E99" i="20"/>
  <c r="E214" i="20"/>
  <c r="E236" i="20"/>
  <c r="E326" i="20"/>
  <c r="E418" i="20"/>
  <c r="E857" i="20"/>
  <c r="E104" i="20"/>
  <c r="E136" i="20"/>
  <c r="E185" i="20"/>
  <c r="E249" i="20"/>
  <c r="E308" i="20"/>
  <c r="E372" i="20"/>
  <c r="E477" i="20"/>
  <c r="E422" i="20"/>
  <c r="E467" i="20"/>
  <c r="E323" i="20"/>
  <c r="E497" i="20"/>
  <c r="E494" i="20"/>
  <c r="E638" i="20"/>
  <c r="E629" i="20"/>
  <c r="E757" i="20"/>
  <c r="E807" i="20"/>
  <c r="E886" i="20"/>
  <c r="E1008" i="20"/>
  <c r="E976" i="20"/>
  <c r="E989" i="20"/>
  <c r="E941" i="20"/>
  <c r="E955" i="20"/>
  <c r="E882" i="20"/>
  <c r="E850" i="20"/>
  <c r="E942" i="20"/>
  <c r="E835" i="20"/>
  <c r="E907" i="20"/>
  <c r="E841" i="20"/>
  <c r="E785" i="20"/>
  <c r="E788" i="20"/>
  <c r="E753" i="20"/>
  <c r="E721" i="20"/>
  <c r="E689" i="20"/>
  <c r="E657" i="20"/>
  <c r="E625" i="20"/>
  <c r="E776" i="20"/>
  <c r="E712" i="20"/>
  <c r="E628" i="20"/>
  <c r="E622" i="20"/>
  <c r="E586" i="20"/>
  <c r="E554" i="20"/>
  <c r="E522" i="20"/>
  <c r="E490" i="20"/>
  <c r="E458" i="20"/>
  <c r="E658" i="20"/>
  <c r="E561" i="20"/>
  <c r="E481" i="20"/>
  <c r="E447" i="20"/>
  <c r="E306" i="20"/>
  <c r="E114" i="20"/>
  <c r="E328" i="20"/>
  <c r="E746" i="20"/>
  <c r="E672" i="20"/>
  <c r="E921" i="20"/>
  <c r="E164" i="20"/>
  <c r="E330" i="20"/>
  <c r="E154" i="20"/>
  <c r="E408" i="20"/>
  <c r="E395" i="20"/>
  <c r="E701" i="20"/>
  <c r="E203" i="20"/>
  <c r="E197" i="20"/>
  <c r="E346" i="20"/>
  <c r="E170" i="20"/>
  <c r="E424" i="20"/>
  <c r="E427" i="20"/>
  <c r="E733" i="20"/>
  <c r="E824" i="20"/>
  <c r="E244" i="20"/>
  <c r="E370" i="20"/>
  <c r="E186" i="20"/>
  <c r="E509" i="20"/>
  <c r="E521" i="20"/>
  <c r="E765" i="20"/>
  <c r="E187" i="20"/>
  <c r="E109" i="20"/>
  <c r="E190" i="20"/>
  <c r="E196" i="20"/>
  <c r="E115" i="20"/>
  <c r="E750" i="20"/>
  <c r="E670" i="20"/>
  <c r="E342" i="20"/>
  <c r="E485" i="20"/>
  <c r="E80" i="20"/>
  <c r="E112" i="20"/>
  <c r="E144" i="20"/>
  <c r="E201" i="20"/>
  <c r="E260" i="20"/>
  <c r="E324" i="20"/>
  <c r="E388" i="20"/>
  <c r="E559" i="20"/>
  <c r="E160" i="20"/>
  <c r="E714" i="20"/>
  <c r="E355" i="20"/>
  <c r="E569" i="20"/>
  <c r="E526" i="20"/>
  <c r="E644" i="20"/>
  <c r="E661" i="20"/>
  <c r="E796" i="20"/>
  <c r="E918" i="20"/>
  <c r="E913" i="20"/>
  <c r="E1000" i="20"/>
  <c r="E968" i="20"/>
  <c r="E973" i="20"/>
  <c r="E933" i="20"/>
  <c r="E906" i="20"/>
  <c r="E874" i="20"/>
  <c r="E842" i="20"/>
  <c r="E926" i="20"/>
  <c r="E827" i="20"/>
  <c r="E891" i="20"/>
  <c r="E893" i="20"/>
  <c r="E834" i="20"/>
  <c r="E777" i="20"/>
  <c r="E745" i="20"/>
  <c r="E713" i="20"/>
  <c r="E681" i="20"/>
  <c r="E649" i="20"/>
  <c r="E617" i="20"/>
  <c r="E760" i="20"/>
  <c r="E696" i="20"/>
  <c r="E865" i="20"/>
  <c r="E610" i="20"/>
  <c r="E578" i="20"/>
  <c r="E546" i="20"/>
  <c r="E514" i="20"/>
  <c r="E482" i="20"/>
  <c r="E450" i="20"/>
  <c r="E609" i="20"/>
  <c r="E545" i="20"/>
  <c r="E449" i="20"/>
  <c r="E205" i="20"/>
  <c r="E83" i="20"/>
  <c r="E398" i="20"/>
  <c r="E146" i="20"/>
  <c r="E392" i="20"/>
  <c r="E363" i="20"/>
  <c r="E669" i="20"/>
  <c r="E237" i="20"/>
  <c r="E103" i="20"/>
  <c r="E426" i="20"/>
  <c r="E218" i="20"/>
  <c r="E889" i="20"/>
  <c r="E438" i="20"/>
  <c r="E845" i="20"/>
  <c r="E151" i="20"/>
  <c r="E212" i="20"/>
  <c r="E523" i="20"/>
  <c r="E234" i="20"/>
  <c r="E354" i="20"/>
  <c r="E470" i="20"/>
  <c r="E867" i="20"/>
  <c r="E182" i="20"/>
  <c r="E135" i="20"/>
  <c r="E555" i="20"/>
  <c r="E250" i="20"/>
  <c r="E437" i="20"/>
  <c r="E502" i="20"/>
  <c r="E815" i="20"/>
  <c r="E173" i="20"/>
  <c r="E125" i="20"/>
  <c r="E222" i="20"/>
  <c r="E235" i="20"/>
  <c r="E131" i="20"/>
  <c r="E172" i="20"/>
  <c r="E270" i="20"/>
  <c r="E366" i="20"/>
  <c r="E547" i="20"/>
  <c r="E88" i="20"/>
  <c r="E120" i="20"/>
  <c r="E152" i="20"/>
  <c r="E217" i="20"/>
  <c r="E276" i="20"/>
  <c r="E340" i="20"/>
  <c r="E404" i="20"/>
  <c r="E618" i="20"/>
  <c r="E208" i="20"/>
  <c r="E259" i="20"/>
  <c r="E387" i="20"/>
  <c r="E797" i="20"/>
  <c r="E558" i="20"/>
  <c r="E720" i="20"/>
  <c r="E693" i="20"/>
  <c r="E793" i="20"/>
  <c r="E950" i="20"/>
  <c r="E945" i="20"/>
  <c r="E992" i="20"/>
  <c r="E960" i="20"/>
  <c r="E957" i="20"/>
  <c r="E925" i="20"/>
  <c r="E898" i="20"/>
  <c r="E866" i="20"/>
  <c r="E999" i="20"/>
  <c r="E987" i="20"/>
  <c r="E819" i="20"/>
  <c r="E875" i="20"/>
  <c r="E861" i="20"/>
  <c r="E818" i="20"/>
  <c r="E769" i="20"/>
  <c r="E737" i="20"/>
  <c r="E705" i="20"/>
  <c r="E673" i="20"/>
  <c r="E641" i="20"/>
  <c r="E836" i="20"/>
  <c r="E744" i="20"/>
  <c r="E680" i="20"/>
  <c r="E798" i="20"/>
  <c r="E602" i="20"/>
  <c r="E570" i="20"/>
  <c r="E538" i="20"/>
  <c r="E506" i="20"/>
  <c r="E474" i="20"/>
  <c r="E442" i="20"/>
  <c r="E593" i="20"/>
  <c r="E529" i="20"/>
  <c r="E431" i="20"/>
  <c r="E81" i="20"/>
  <c r="E157" i="20"/>
  <c r="E595" i="20"/>
  <c r="E202" i="20"/>
  <c r="E575" i="20"/>
  <c r="E585" i="20"/>
  <c r="E810" i="20"/>
  <c r="E97" i="20"/>
  <c r="E230" i="20"/>
  <c r="E90" i="20"/>
  <c r="E280" i="20"/>
  <c r="E224" i="20"/>
  <c r="E566" i="20"/>
  <c r="E983" i="20"/>
  <c r="E479" i="20"/>
  <c r="E119" i="20"/>
  <c r="E98" i="20"/>
  <c r="E296" i="20"/>
  <c r="E710" i="20"/>
  <c r="E598" i="20"/>
  <c r="E862" i="20"/>
  <c r="E129" i="20"/>
  <c r="E179" i="20"/>
  <c r="E106" i="20"/>
  <c r="E312" i="20"/>
  <c r="E499" i="20"/>
  <c r="E782" i="20"/>
  <c r="E894" i="20"/>
  <c r="E221" i="20"/>
  <c r="E141" i="20"/>
  <c r="E258" i="20"/>
  <c r="E766" i="20"/>
  <c r="E147" i="20"/>
  <c r="E204" i="20"/>
  <c r="E298" i="20"/>
  <c r="E390" i="20"/>
  <c r="E579" i="20"/>
  <c r="E96" i="20"/>
  <c r="E128" i="20"/>
  <c r="E169" i="20"/>
  <c r="E233" i="20"/>
  <c r="E292" i="20"/>
  <c r="E356" i="20"/>
  <c r="E420" i="20"/>
  <c r="E322" i="20"/>
  <c r="E624" i="20"/>
  <c r="E291" i="20"/>
  <c r="E419" i="20"/>
  <c r="E462" i="20"/>
  <c r="E590" i="20"/>
  <c r="E783" i="20"/>
  <c r="E725" i="20"/>
  <c r="E851" i="20"/>
  <c r="E854" i="20"/>
  <c r="E997" i="20"/>
  <c r="E984" i="20"/>
  <c r="E1005" i="20"/>
  <c r="E949" i="20"/>
  <c r="E917" i="20"/>
  <c r="E890" i="20"/>
  <c r="E858" i="20"/>
  <c r="E967" i="20"/>
  <c r="E936" i="20"/>
  <c r="E811" i="20"/>
  <c r="E859" i="20"/>
  <c r="E801" i="20"/>
  <c r="E804" i="20"/>
  <c r="E761" i="20"/>
  <c r="E729" i="20"/>
  <c r="E697" i="20"/>
  <c r="E665" i="20"/>
  <c r="E633" i="20"/>
  <c r="E799" i="20"/>
  <c r="E728" i="20"/>
  <c r="E660" i="20"/>
  <c r="E654" i="20"/>
  <c r="E594" i="20"/>
  <c r="E562" i="20"/>
  <c r="E530" i="20"/>
  <c r="E498" i="20"/>
  <c r="E466" i="20"/>
  <c r="E905" i="20"/>
  <c r="E577" i="20"/>
  <c r="E513" i="20"/>
  <c r="E423" i="20"/>
  <c r="E391" i="20"/>
  <c r="E359" i="20"/>
  <c r="E327" i="20"/>
  <c r="E295" i="20"/>
  <c r="E263" i="20"/>
  <c r="E730" i="20"/>
  <c r="E483" i="20"/>
  <c r="E678" i="20"/>
  <c r="E216" i="20"/>
  <c r="E998" i="20"/>
  <c r="E966" i="20"/>
  <c r="E969" i="20"/>
  <c r="E931" i="20"/>
  <c r="E904" i="20"/>
  <c r="E872" i="20"/>
  <c r="E840" i="20"/>
  <c r="E922" i="20"/>
  <c r="E825" i="20"/>
  <c r="E887" i="20"/>
  <c r="E885" i="20"/>
  <c r="E830" i="20"/>
  <c r="E775" i="20"/>
  <c r="E743" i="20"/>
  <c r="E711" i="20"/>
  <c r="E679" i="20"/>
  <c r="E647" i="20"/>
  <c r="E963" i="20"/>
  <c r="E756" i="20"/>
  <c r="E692" i="20"/>
  <c r="E849" i="20"/>
  <c r="E608" i="20"/>
  <c r="E576" i="20"/>
  <c r="E544" i="20"/>
  <c r="E512" i="20"/>
  <c r="E480" i="20"/>
  <c r="E448" i="20"/>
  <c r="E605" i="20"/>
  <c r="E541" i="20"/>
  <c r="E441" i="20"/>
  <c r="E405" i="20"/>
  <c r="E373" i="20"/>
  <c r="E341" i="20"/>
  <c r="E309" i="20"/>
  <c r="E277" i="20"/>
  <c r="E784" i="20"/>
  <c r="E664" i="20"/>
  <c r="E800" i="20"/>
  <c r="E247" i="20"/>
  <c r="E183" i="20"/>
  <c r="E394" i="20"/>
  <c r="E599" i="20"/>
  <c r="E432" i="20"/>
  <c r="E978" i="20"/>
  <c r="E993" i="20"/>
  <c r="E943" i="20"/>
  <c r="E911" i="20"/>
  <c r="E884" i="20"/>
  <c r="E852" i="20"/>
  <c r="E946" i="20"/>
  <c r="E839" i="20"/>
  <c r="E924" i="20"/>
  <c r="E847" i="20"/>
  <c r="E786" i="20"/>
  <c r="E795" i="20"/>
  <c r="E755" i="20"/>
  <c r="E723" i="20"/>
  <c r="E691" i="20"/>
  <c r="E659" i="20"/>
  <c r="E627" i="20"/>
  <c r="E780" i="20"/>
  <c r="E716" i="20"/>
  <c r="E636" i="20"/>
  <c r="E630" i="20"/>
  <c r="E588" i="20"/>
  <c r="E556" i="20"/>
  <c r="E524" i="20"/>
  <c r="E492" i="20"/>
  <c r="E460" i="20"/>
  <c r="E790" i="20"/>
  <c r="E565" i="20"/>
  <c r="E489" i="20"/>
  <c r="E417" i="20"/>
  <c r="E385" i="20"/>
  <c r="E353" i="20"/>
  <c r="E321" i="20"/>
  <c r="E415" i="20"/>
  <c r="E383" i="20"/>
  <c r="E351" i="20"/>
  <c r="E319" i="20"/>
  <c r="E287" i="20"/>
  <c r="E255" i="20"/>
  <c r="E698" i="20"/>
  <c r="E451" i="20"/>
  <c r="E487" i="20"/>
  <c r="E200" i="20"/>
  <c r="E990" i="20"/>
  <c r="E958" i="20"/>
  <c r="E954" i="20"/>
  <c r="E923" i="20"/>
  <c r="E896" i="20"/>
  <c r="E864" i="20"/>
  <c r="E991" i="20"/>
  <c r="E971" i="20"/>
  <c r="E817" i="20"/>
  <c r="E871" i="20"/>
  <c r="E853" i="20"/>
  <c r="E814" i="20"/>
  <c r="E767" i="20"/>
  <c r="E735" i="20"/>
  <c r="E703" i="20"/>
  <c r="E671" i="20"/>
  <c r="E639" i="20"/>
  <c r="E828" i="20"/>
  <c r="E740" i="20"/>
  <c r="E676" i="20"/>
  <c r="E789" i="20"/>
  <c r="E600" i="20"/>
  <c r="E568" i="20"/>
  <c r="E536" i="20"/>
  <c r="E504" i="20"/>
  <c r="E472" i="20"/>
  <c r="E440" i="20"/>
  <c r="E589" i="20"/>
  <c r="E525" i="20"/>
  <c r="E429" i="20"/>
  <c r="E397" i="20"/>
  <c r="E365" i="20"/>
  <c r="E333" i="20"/>
  <c r="E301" i="20"/>
  <c r="E269" i="20"/>
  <c r="E754" i="20"/>
  <c r="E507" i="20"/>
  <c r="E726" i="20"/>
  <c r="E231" i="20"/>
  <c r="E167" i="20"/>
  <c r="E350" i="20"/>
  <c r="E567" i="20"/>
  <c r="E1002" i="20"/>
  <c r="E970" i="20"/>
  <c r="E977" i="20"/>
  <c r="E935" i="20"/>
  <c r="E908" i="20"/>
  <c r="E876" i="20"/>
  <c r="E844" i="20"/>
  <c r="E930" i="20"/>
  <c r="E829" i="20"/>
  <c r="E895" i="20"/>
  <c r="E901" i="20"/>
  <c r="E910" i="20"/>
  <c r="E779" i="20"/>
  <c r="E747" i="20"/>
  <c r="E715" i="20"/>
  <c r="E683" i="20"/>
  <c r="E651" i="20"/>
  <c r="E619" i="20"/>
  <c r="E764" i="20"/>
  <c r="E700" i="20"/>
  <c r="E881" i="20"/>
  <c r="E612" i="20"/>
  <c r="E580" i="20"/>
  <c r="E548" i="20"/>
  <c r="E516" i="20"/>
  <c r="E484" i="20"/>
  <c r="E452" i="20"/>
  <c r="E613" i="20"/>
  <c r="E549" i="20"/>
  <c r="E457" i="20"/>
  <c r="E409" i="20"/>
  <c r="E377" i="20"/>
  <c r="E345" i="20"/>
  <c r="E407" i="20"/>
  <c r="E375" i="20"/>
  <c r="E343" i="20"/>
  <c r="E311" i="20"/>
  <c r="E279" i="20"/>
  <c r="E791" i="20"/>
  <c r="E666" i="20"/>
  <c r="E808" i="20"/>
  <c r="E248" i="20"/>
  <c r="E184" i="20"/>
  <c r="E982" i="20"/>
  <c r="E1001" i="20"/>
  <c r="E947" i="20"/>
  <c r="E915" i="20"/>
  <c r="E888" i="20"/>
  <c r="E856" i="20"/>
  <c r="E959" i="20"/>
  <c r="E928" i="20"/>
  <c r="E809" i="20"/>
  <c r="E855" i="20"/>
  <c r="E794" i="20"/>
  <c r="E803" i="20"/>
  <c r="E759" i="20"/>
  <c r="E727" i="20"/>
  <c r="E695" i="20"/>
  <c r="E663" i="20"/>
  <c r="E631" i="20"/>
  <c r="E792" i="20"/>
  <c r="E724" i="20"/>
  <c r="E652" i="20"/>
  <c r="E646" i="20"/>
  <c r="E592" i="20"/>
  <c r="E560" i="20"/>
  <c r="E528" i="20"/>
  <c r="E496" i="20"/>
  <c r="E464" i="20"/>
  <c r="E873" i="20"/>
  <c r="E573" i="20"/>
  <c r="E505" i="20"/>
  <c r="E421" i="20"/>
  <c r="E389" i="20"/>
  <c r="E357" i="20"/>
  <c r="E325" i="20"/>
  <c r="E293" i="20"/>
  <c r="E261" i="20"/>
  <c r="E722" i="20"/>
  <c r="E475" i="20"/>
  <c r="E656" i="20"/>
  <c r="E215" i="20"/>
  <c r="E587" i="20"/>
  <c r="E286" i="20"/>
  <c r="E535" i="20"/>
  <c r="E994" i="20"/>
  <c r="E962" i="20"/>
  <c r="E961" i="20"/>
  <c r="E927" i="20"/>
  <c r="E900" i="20"/>
  <c r="E868" i="20"/>
  <c r="E1007" i="20"/>
  <c r="E1003" i="20"/>
  <c r="E821" i="20"/>
  <c r="E879" i="20"/>
  <c r="E869" i="20"/>
  <c r="E822" i="20"/>
  <c r="E771" i="20"/>
  <c r="E739" i="20"/>
  <c r="E707" i="20"/>
  <c r="E675" i="20"/>
  <c r="E643" i="20"/>
  <c r="E843" i="20"/>
  <c r="E748" i="20"/>
  <c r="E684" i="20"/>
  <c r="E805" i="20"/>
  <c r="E604" i="20"/>
  <c r="E572" i="20"/>
  <c r="E540" i="20"/>
  <c r="E508" i="20"/>
  <c r="E476" i="20"/>
  <c r="E444" i="20"/>
  <c r="E597" i="20"/>
  <c r="E533" i="20"/>
  <c r="E433" i="20"/>
  <c r="E401" i="20"/>
  <c r="E369" i="20"/>
  <c r="E337" i="20"/>
  <c r="E399" i="20"/>
  <c r="E367" i="20"/>
  <c r="E335" i="20"/>
  <c r="E303" i="20"/>
  <c r="E271" i="20"/>
  <c r="E762" i="20"/>
  <c r="E515" i="20"/>
  <c r="E742" i="20"/>
  <c r="E232" i="20"/>
  <c r="E1006" i="20"/>
  <c r="E974" i="20"/>
  <c r="E985" i="20"/>
  <c r="E939" i="20"/>
  <c r="E920" i="20"/>
  <c r="E880" i="20"/>
  <c r="E848" i="20"/>
  <c r="E938" i="20"/>
  <c r="E833" i="20"/>
  <c r="E903" i="20"/>
  <c r="E916" i="20"/>
  <c r="E979" i="20"/>
  <c r="E787" i="20"/>
  <c r="E751" i="20"/>
  <c r="E719" i="20"/>
  <c r="E687" i="20"/>
  <c r="E655" i="20"/>
  <c r="E623" i="20"/>
  <c r="E772" i="20"/>
  <c r="E708" i="20"/>
  <c r="E620" i="20"/>
  <c r="E616" i="20"/>
  <c r="E584" i="20"/>
  <c r="E552" i="20"/>
  <c r="E520" i="20"/>
  <c r="E488" i="20"/>
  <c r="E456" i="20"/>
  <c r="E642" i="20"/>
  <c r="E557" i="20"/>
  <c r="E473" i="20"/>
  <c r="E413" i="20"/>
  <c r="E381" i="20"/>
  <c r="E349" i="20"/>
  <c r="E317" i="20"/>
  <c r="E285" i="20"/>
  <c r="E253" i="20"/>
  <c r="E690" i="20"/>
  <c r="E443" i="20"/>
  <c r="E471" i="20"/>
  <c r="E199" i="20"/>
  <c r="E434" i="20"/>
  <c r="E650" i="20"/>
  <c r="E493" i="20"/>
  <c r="E986" i="20"/>
  <c r="E1009" i="20"/>
  <c r="E951" i="20"/>
  <c r="E919" i="20"/>
  <c r="E892" i="20"/>
  <c r="E860" i="20"/>
  <c r="E975" i="20"/>
  <c r="E944" i="20"/>
  <c r="E813" i="20"/>
  <c r="E863" i="20"/>
  <c r="E802" i="20"/>
  <c r="E806" i="20"/>
  <c r="E763" i="20"/>
  <c r="E731" i="20"/>
  <c r="E699" i="20"/>
  <c r="E667" i="20"/>
  <c r="E635" i="20"/>
  <c r="E812" i="20"/>
  <c r="E732" i="20"/>
  <c r="E668" i="20"/>
  <c r="E662" i="20"/>
  <c r="E596" i="20"/>
  <c r="E564" i="20"/>
  <c r="E532" i="20"/>
  <c r="E500" i="20"/>
  <c r="E468" i="20"/>
  <c r="E436" i="20"/>
  <c r="E581" i="20"/>
  <c r="E517" i="20"/>
  <c r="E425" i="20"/>
  <c r="E393" i="20"/>
  <c r="E361" i="20"/>
  <c r="E329" i="20"/>
  <c r="E289" i="20"/>
  <c r="E257" i="20"/>
  <c r="E706" i="20"/>
  <c r="E459" i="20"/>
  <c r="E503" i="20"/>
  <c r="E207" i="20"/>
  <c r="E453" i="20"/>
  <c r="E278" i="20"/>
  <c r="E519" i="20"/>
  <c r="E189" i="20"/>
  <c r="E117" i="20"/>
  <c r="E206" i="20"/>
  <c r="E219" i="20"/>
  <c r="E123" i="20"/>
  <c r="E156" i="20"/>
  <c r="E262" i="20"/>
  <c r="E358" i="20"/>
  <c r="E531" i="20"/>
  <c r="E92" i="20"/>
  <c r="E124" i="20"/>
  <c r="E161" i="20"/>
  <c r="E225" i="20"/>
  <c r="E284" i="20"/>
  <c r="E348" i="20"/>
  <c r="E412" i="20"/>
  <c r="E282" i="20"/>
  <c r="E240" i="20"/>
  <c r="E275" i="20"/>
  <c r="E403" i="20"/>
  <c r="E446" i="20"/>
  <c r="E574" i="20"/>
  <c r="E752" i="20"/>
  <c r="E709" i="20"/>
  <c r="E877" i="20"/>
  <c r="E838" i="20"/>
  <c r="E965" i="20"/>
  <c r="E105" i="20"/>
  <c r="E181" i="20"/>
  <c r="E180" i="20"/>
  <c r="E111" i="20"/>
  <c r="E686" i="20"/>
  <c r="E640" i="20"/>
  <c r="E338" i="20"/>
  <c r="E469" i="20"/>
  <c r="E86" i="20"/>
  <c r="E118" i="20"/>
  <c r="E150" i="20"/>
  <c r="E210" i="20"/>
  <c r="E272" i="20"/>
  <c r="E336" i="20"/>
  <c r="E400" i="20"/>
  <c r="E607" i="20"/>
  <c r="E192" i="20"/>
  <c r="E832" i="20"/>
  <c r="E379" i="20"/>
  <c r="E626" i="20"/>
  <c r="E550" i="20"/>
  <c r="E704" i="20"/>
  <c r="E685" i="20"/>
  <c r="E940" i="20"/>
  <c r="E934" i="20"/>
  <c r="E937" i="20"/>
  <c r="E313" i="20"/>
  <c r="E281" i="20"/>
  <c r="E816" i="20"/>
  <c r="E674" i="20"/>
  <c r="E932" i="20"/>
  <c r="E439" i="20"/>
  <c r="E191" i="20"/>
  <c r="E410" i="20"/>
  <c r="E615" i="20"/>
  <c r="E461" i="20"/>
  <c r="E246" i="20"/>
  <c r="E133" i="20"/>
  <c r="E238" i="20"/>
  <c r="E463" i="20"/>
  <c r="E139" i="20"/>
  <c r="E188" i="20"/>
  <c r="E290" i="20"/>
  <c r="E382" i="20"/>
  <c r="E563" i="20"/>
  <c r="E100" i="20"/>
  <c r="E132" i="20"/>
  <c r="E177" i="20"/>
  <c r="E241" i="20"/>
  <c r="E300" i="20"/>
  <c r="E364" i="20"/>
  <c r="E428" i="20"/>
  <c r="E378" i="20"/>
  <c r="E774" i="20"/>
  <c r="E307" i="20"/>
  <c r="E435" i="20"/>
  <c r="E478" i="20"/>
  <c r="E606" i="20"/>
  <c r="E948" i="20"/>
  <c r="E741" i="20"/>
  <c r="E883" i="20"/>
  <c r="E870" i="20"/>
  <c r="E964" i="20"/>
  <c r="E121" i="20"/>
  <c r="E213" i="20"/>
  <c r="E228" i="20"/>
  <c r="E127" i="20"/>
  <c r="E163" i="20"/>
  <c r="E266" i="20"/>
  <c r="E362" i="20"/>
  <c r="E539" i="20"/>
  <c r="E94" i="20"/>
  <c r="E126" i="20"/>
  <c r="E162" i="20"/>
  <c r="E226" i="20"/>
  <c r="E288" i="20"/>
  <c r="E352" i="20"/>
  <c r="E416" i="20"/>
  <c r="E302" i="20"/>
  <c r="E455" i="20"/>
  <c r="E283" i="20"/>
  <c r="E411" i="20"/>
  <c r="E454" i="20"/>
  <c r="E582" i="20"/>
  <c r="E768" i="20"/>
  <c r="E717" i="20"/>
  <c r="E909" i="20"/>
  <c r="E846" i="20"/>
  <c r="E981" i="20"/>
  <c r="E305" i="20"/>
  <c r="E273" i="20"/>
  <c r="E770" i="20"/>
  <c r="E632" i="20"/>
  <c r="E758" i="20"/>
  <c r="E239" i="20"/>
  <c r="E175" i="20"/>
  <c r="E374" i="20"/>
  <c r="E583" i="20"/>
  <c r="E251" i="20"/>
  <c r="E85" i="20"/>
  <c r="E149" i="20"/>
  <c r="E511" i="20"/>
  <c r="E91" i="20"/>
  <c r="E166" i="20"/>
  <c r="E220" i="20"/>
  <c r="E310" i="20"/>
  <c r="E402" i="20"/>
  <c r="E603" i="20"/>
  <c r="E108" i="20"/>
  <c r="E140" i="20"/>
  <c r="E193" i="20"/>
  <c r="E252" i="20"/>
  <c r="E316" i="20"/>
  <c r="E380" i="20"/>
  <c r="E527" i="20"/>
  <c r="E501" i="20"/>
  <c r="E648" i="20"/>
  <c r="E339" i="20"/>
  <c r="E537" i="20"/>
  <c r="E510" i="20"/>
  <c r="E837" i="20"/>
  <c r="E645" i="20"/>
  <c r="E773" i="20"/>
  <c r="E823" i="20"/>
  <c r="E902" i="20"/>
  <c r="E996" i="20"/>
  <c r="E137" i="20"/>
  <c r="E245" i="20"/>
  <c r="E702" i="20"/>
  <c r="E143" i="20"/>
  <c r="E195" i="20"/>
  <c r="E294" i="20"/>
  <c r="E386" i="20"/>
  <c r="E571" i="20"/>
  <c r="E102" i="20"/>
  <c r="E134" i="20"/>
  <c r="E178" i="20"/>
  <c r="E242" i="20"/>
  <c r="E304" i="20"/>
  <c r="E368" i="20"/>
  <c r="E445" i="20"/>
  <c r="E406" i="20"/>
  <c r="E995" i="20"/>
  <c r="E315" i="20"/>
  <c r="E465" i="20"/>
  <c r="E486" i="20"/>
  <c r="E614" i="20"/>
  <c r="E621" i="20"/>
  <c r="E749" i="20"/>
  <c r="E899" i="20"/>
  <c r="E878" i="20"/>
  <c r="E972" i="20"/>
  <c r="E297" i="20"/>
  <c r="E265" i="20"/>
  <c r="E738" i="20"/>
  <c r="E491" i="20"/>
  <c r="E694" i="20"/>
  <c r="E223" i="20"/>
  <c r="E159" i="20"/>
  <c r="E318" i="20"/>
  <c r="E551" i="20"/>
  <c r="E87" i="20"/>
  <c r="E101" i="20"/>
  <c r="E174" i="20"/>
  <c r="E171" i="20"/>
  <c r="E107" i="20"/>
  <c r="E254" i="20"/>
  <c r="E495" i="20"/>
  <c r="E334" i="20"/>
  <c r="E430" i="20"/>
  <c r="E84" i="20"/>
  <c r="E116" i="20"/>
  <c r="E148" i="20"/>
  <c r="E209" i="20"/>
  <c r="E268" i="20"/>
  <c r="E332" i="20"/>
  <c r="E396" i="20"/>
  <c r="E591" i="20"/>
  <c r="E176" i="20"/>
  <c r="E778" i="20"/>
  <c r="E371" i="20"/>
  <c r="E601" i="20"/>
  <c r="E542" i="20"/>
  <c r="E688" i="20"/>
  <c r="E677" i="20"/>
  <c r="E826" i="20"/>
  <c r="E914" i="20"/>
  <c r="E929" i="20"/>
  <c r="E89" i="20"/>
  <c r="E153" i="20"/>
  <c r="E718" i="20"/>
  <c r="E95" i="20"/>
  <c r="E198" i="20"/>
  <c r="E227" i="20"/>
  <c r="E314" i="20"/>
  <c r="E414" i="20"/>
  <c r="E611" i="20"/>
  <c r="E110" i="20"/>
  <c r="E142" i="20"/>
  <c r="E194" i="20"/>
  <c r="E256" i="20"/>
  <c r="E320" i="20"/>
  <c r="E384" i="20"/>
  <c r="E543" i="20"/>
  <c r="E634" i="20"/>
  <c r="E682" i="20"/>
  <c r="E347" i="20"/>
  <c r="E553" i="20"/>
  <c r="E518" i="20"/>
  <c r="E897" i="20"/>
  <c r="E653" i="20"/>
  <c r="E781" i="20"/>
  <c r="E831" i="20"/>
  <c r="E912" i="20"/>
  <c r="E1004" i="20"/>
  <c r="E980" i="20"/>
  <c r="D1008" i="20"/>
  <c r="B1008" i="20" s="1"/>
  <c r="D1006" i="20"/>
  <c r="D1004" i="20"/>
  <c r="B1004" i="20" s="1"/>
  <c r="D1002" i="20"/>
  <c r="D1000" i="20"/>
  <c r="B1000" i="20" s="1"/>
  <c r="D998" i="20"/>
  <c r="B998" i="20" s="1"/>
  <c r="D996" i="20"/>
  <c r="D994" i="20"/>
  <c r="D992" i="20"/>
  <c r="D990" i="20"/>
  <c r="B990" i="20" s="1"/>
  <c r="D988" i="20"/>
  <c r="D986" i="20"/>
  <c r="B986" i="20" s="1"/>
  <c r="D984" i="20"/>
  <c r="D982" i="20"/>
  <c r="B982" i="20" s="1"/>
  <c r="D980" i="20"/>
  <c r="D978" i="20"/>
  <c r="B978" i="20" s="1"/>
  <c r="D976" i="20"/>
  <c r="D974" i="20"/>
  <c r="B974" i="20" s="1"/>
  <c r="D972" i="20"/>
  <c r="B972" i="20" s="1"/>
  <c r="D970" i="20"/>
  <c r="D968" i="20"/>
  <c r="D966" i="20"/>
  <c r="D964" i="20"/>
  <c r="B964" i="20" s="1"/>
  <c r="D962" i="20"/>
  <c r="B962" i="20" s="1"/>
  <c r="D960" i="20"/>
  <c r="D958" i="20"/>
  <c r="B958" i="20" s="1"/>
  <c r="D956" i="20"/>
  <c r="B956" i="20" s="1"/>
  <c r="D954" i="20"/>
  <c r="D955" i="20"/>
  <c r="B955" i="20" s="1"/>
  <c r="D1007" i="20"/>
  <c r="B1007" i="20" s="1"/>
  <c r="D1003" i="20"/>
  <c r="D999" i="20"/>
  <c r="B999" i="20" s="1"/>
  <c r="D995" i="20"/>
  <c r="D991" i="20"/>
  <c r="B991" i="20" s="1"/>
  <c r="D987" i="20"/>
  <c r="B987" i="20" s="1"/>
  <c r="D983" i="20"/>
  <c r="B983" i="20" s="1"/>
  <c r="D979" i="20"/>
  <c r="D975" i="20"/>
  <c r="B975" i="20" s="1"/>
  <c r="D971" i="20"/>
  <c r="B971" i="20" s="1"/>
  <c r="D967" i="20"/>
  <c r="B967" i="20" s="1"/>
  <c r="D963" i="20"/>
  <c r="D959" i="20"/>
  <c r="D952" i="20"/>
  <c r="B952" i="20" s="1"/>
  <c r="D950" i="20"/>
  <c r="B950" i="20" s="1"/>
  <c r="D948" i="20"/>
  <c r="D946" i="20"/>
  <c r="D944" i="20"/>
  <c r="B944" i="20" s="1"/>
  <c r="D942" i="20"/>
  <c r="B942" i="20" s="1"/>
  <c r="D940" i="20"/>
  <c r="D938" i="20"/>
  <c r="B938" i="20" s="1"/>
  <c r="D936" i="20"/>
  <c r="D934" i="20"/>
  <c r="D932" i="20"/>
  <c r="D930" i="20"/>
  <c r="B930" i="20" s="1"/>
  <c r="D928" i="20"/>
  <c r="B928" i="20" s="1"/>
  <c r="D926" i="20"/>
  <c r="B926" i="20" s="1"/>
  <c r="D1009" i="20"/>
  <c r="B1009" i="20" s="1"/>
  <c r="D1001" i="20"/>
  <c r="B1001" i="20" s="1"/>
  <c r="D993" i="20"/>
  <c r="D985" i="20"/>
  <c r="D977" i="20"/>
  <c r="D969" i="20"/>
  <c r="B969" i="20" s="1"/>
  <c r="D961" i="20"/>
  <c r="B961" i="20" s="1"/>
  <c r="D951" i="20"/>
  <c r="D947" i="20"/>
  <c r="D943" i="20"/>
  <c r="D939" i="20"/>
  <c r="B939" i="20" s="1"/>
  <c r="D935" i="20"/>
  <c r="B935" i="20" s="1"/>
  <c r="D931" i="20"/>
  <c r="B931" i="20" s="1"/>
  <c r="D927" i="20"/>
  <c r="B927" i="20" s="1"/>
  <c r="D922" i="20"/>
  <c r="B922" i="20" s="1"/>
  <c r="D921" i="20"/>
  <c r="B921" i="20" s="1"/>
  <c r="D914" i="20"/>
  <c r="D913" i="20"/>
  <c r="B913" i="20" s="1"/>
  <c r="D924" i="20"/>
  <c r="B924" i="20" s="1"/>
  <c r="D923" i="20"/>
  <c r="D916" i="20"/>
  <c r="D915" i="20"/>
  <c r="B915" i="20" s="1"/>
  <c r="D909" i="20"/>
  <c r="B909" i="20" s="1"/>
  <c r="D907" i="20"/>
  <c r="D905" i="20"/>
  <c r="B905" i="20" s="1"/>
  <c r="D903" i="20"/>
  <c r="B903" i="20" s="1"/>
  <c r="D901" i="20"/>
  <c r="B901" i="20" s="1"/>
  <c r="D899" i="20"/>
  <c r="D897" i="20"/>
  <c r="D895" i="20"/>
  <c r="D893" i="20"/>
  <c r="B893" i="20" s="1"/>
  <c r="D891" i="20"/>
  <c r="D889" i="20"/>
  <c r="D887" i="20"/>
  <c r="D885" i="20"/>
  <c r="B885" i="20" s="1"/>
  <c r="D883" i="20"/>
  <c r="D881" i="20"/>
  <c r="D879" i="20"/>
  <c r="B879" i="20" s="1"/>
  <c r="D877" i="20"/>
  <c r="D875" i="20"/>
  <c r="D873" i="20"/>
  <c r="D871" i="20"/>
  <c r="B871" i="20" s="1"/>
  <c r="D869" i="20"/>
  <c r="B869" i="20" s="1"/>
  <c r="D867" i="20"/>
  <c r="D865" i="20"/>
  <c r="B865" i="20" s="1"/>
  <c r="D863" i="20"/>
  <c r="D861" i="20"/>
  <c r="B861" i="20" s="1"/>
  <c r="D859" i="20"/>
  <c r="B859" i="20" s="1"/>
  <c r="D857" i="20"/>
  <c r="D855" i="20"/>
  <c r="B855" i="20" s="1"/>
  <c r="D853" i="20"/>
  <c r="D851" i="20"/>
  <c r="B851" i="20" s="1"/>
  <c r="D849" i="20"/>
  <c r="D847" i="20"/>
  <c r="B847" i="20" s="1"/>
  <c r="D920" i="20"/>
  <c r="D911" i="20"/>
  <c r="B911" i="20" s="1"/>
  <c r="D908" i="20"/>
  <c r="D904" i="20"/>
  <c r="B904" i="20" s="1"/>
  <c r="D900" i="20"/>
  <c r="B900" i="20" s="1"/>
  <c r="D896" i="20"/>
  <c r="B896" i="20" s="1"/>
  <c r="D892" i="20"/>
  <c r="D888" i="20"/>
  <c r="B888" i="20" s="1"/>
  <c r="D884" i="20"/>
  <c r="B884" i="20" s="1"/>
  <c r="D880" i="20"/>
  <c r="D876" i="20"/>
  <c r="D872" i="20"/>
  <c r="D868" i="20"/>
  <c r="B868" i="20" s="1"/>
  <c r="D864" i="20"/>
  <c r="B864" i="20" s="1"/>
  <c r="D860" i="20"/>
  <c r="B860" i="20" s="1"/>
  <c r="D856" i="20"/>
  <c r="B856" i="20" s="1"/>
  <c r="D852" i="20"/>
  <c r="D848" i="20"/>
  <c r="D841" i="20"/>
  <c r="D840" i="20"/>
  <c r="B840" i="20" s="1"/>
  <c r="D1005" i="20"/>
  <c r="B1005" i="20" s="1"/>
  <c r="D989" i="20"/>
  <c r="D973" i="20"/>
  <c r="D957" i="20"/>
  <c r="B957" i="20" s="1"/>
  <c r="D953" i="20"/>
  <c r="B953" i="20" s="1"/>
  <c r="D945" i="20"/>
  <c r="B945" i="20" s="1"/>
  <c r="D937" i="20"/>
  <c r="D929" i="20"/>
  <c r="B929" i="20" s="1"/>
  <c r="D917" i="20"/>
  <c r="D910" i="20"/>
  <c r="B910" i="20" s="1"/>
  <c r="D843" i="20"/>
  <c r="D842" i="20"/>
  <c r="D836" i="20"/>
  <c r="B836" i="20" s="1"/>
  <c r="D834" i="20"/>
  <c r="B834" i="20" s="1"/>
  <c r="D832" i="20"/>
  <c r="D830" i="20"/>
  <c r="B830" i="20" s="1"/>
  <c r="D828" i="20"/>
  <c r="B828" i="20" s="1"/>
  <c r="D826" i="20"/>
  <c r="D824" i="20"/>
  <c r="D822" i="20"/>
  <c r="B822" i="20" s="1"/>
  <c r="D820" i="20"/>
  <c r="D818" i="20"/>
  <c r="B818" i="20" s="1"/>
  <c r="D816" i="20"/>
  <c r="B816" i="20" s="1"/>
  <c r="D814" i="20"/>
  <c r="D812" i="20"/>
  <c r="D810" i="20"/>
  <c r="D808" i="20"/>
  <c r="D806" i="20"/>
  <c r="D804" i="20"/>
  <c r="D802" i="20"/>
  <c r="D800" i="20"/>
  <c r="D798" i="20"/>
  <c r="B798" i="20" s="1"/>
  <c r="D796" i="20"/>
  <c r="D794" i="20"/>
  <c r="D792" i="20"/>
  <c r="D790" i="20"/>
  <c r="D788" i="20"/>
  <c r="B788" i="20" s="1"/>
  <c r="D786" i="20"/>
  <c r="D784" i="20"/>
  <c r="B784" i="20" s="1"/>
  <c r="D782" i="20"/>
  <c r="B782" i="20" s="1"/>
  <c r="D997" i="20"/>
  <c r="D965" i="20"/>
  <c r="B965" i="20" s="1"/>
  <c r="D949" i="20"/>
  <c r="B949" i="20" s="1"/>
  <c r="D933" i="20"/>
  <c r="B933" i="20" s="1"/>
  <c r="D838" i="20"/>
  <c r="B838" i="20" s="1"/>
  <c r="D835" i="20"/>
  <c r="B835" i="20" s="1"/>
  <c r="D831" i="20"/>
  <c r="B831" i="20" s="1"/>
  <c r="D827" i="20"/>
  <c r="B827" i="20" s="1"/>
  <c r="D823" i="20"/>
  <c r="B823" i="20" s="1"/>
  <c r="D819" i="20"/>
  <c r="D815" i="20"/>
  <c r="D811" i="20"/>
  <c r="D807" i="20"/>
  <c r="B807" i="20" s="1"/>
  <c r="D803" i="20"/>
  <c r="B803" i="20" s="1"/>
  <c r="D795" i="20"/>
  <c r="D787" i="20"/>
  <c r="D781" i="20"/>
  <c r="B781" i="20" s="1"/>
  <c r="D779" i="20"/>
  <c r="D777" i="20"/>
  <c r="B777" i="20" s="1"/>
  <c r="D775" i="20"/>
  <c r="B775" i="20" s="1"/>
  <c r="D773" i="20"/>
  <c r="B773" i="20" s="1"/>
  <c r="D771" i="20"/>
  <c r="D769" i="20"/>
  <c r="D767" i="20"/>
  <c r="B767" i="20" s="1"/>
  <c r="D765" i="20"/>
  <c r="B765" i="20" s="1"/>
  <c r="D763" i="20"/>
  <c r="B763" i="20" s="1"/>
  <c r="D761" i="20"/>
  <c r="D759" i="20"/>
  <c r="B759" i="20" s="1"/>
  <c r="D757" i="20"/>
  <c r="D755" i="20"/>
  <c r="B755" i="20" s="1"/>
  <c r="D753" i="20"/>
  <c r="D751" i="20"/>
  <c r="B751" i="20" s="1"/>
  <c r="D749" i="20"/>
  <c r="D747" i="20"/>
  <c r="D745" i="20"/>
  <c r="D743" i="20"/>
  <c r="D741" i="20"/>
  <c r="B741" i="20" s="1"/>
  <c r="D739" i="20"/>
  <c r="B739" i="20" s="1"/>
  <c r="D737" i="20"/>
  <c r="D735" i="20"/>
  <c r="B735" i="20" s="1"/>
  <c r="D733" i="20"/>
  <c r="D731" i="20"/>
  <c r="D729" i="20"/>
  <c r="D727" i="20"/>
  <c r="B727" i="20" s="1"/>
  <c r="D725" i="20"/>
  <c r="B725" i="20" s="1"/>
  <c r="D723" i="20"/>
  <c r="D721" i="20"/>
  <c r="D719" i="20"/>
  <c r="D717" i="20"/>
  <c r="D715" i="20"/>
  <c r="B715" i="20" s="1"/>
  <c r="D713" i="20"/>
  <c r="D711" i="20"/>
  <c r="B711" i="20" s="1"/>
  <c r="D709" i="20"/>
  <c r="D707" i="20"/>
  <c r="B707" i="20" s="1"/>
  <c r="D705" i="20"/>
  <c r="D703" i="20"/>
  <c r="B703" i="20" s="1"/>
  <c r="D701" i="20"/>
  <c r="B701" i="20" s="1"/>
  <c r="D699" i="20"/>
  <c r="D697" i="20"/>
  <c r="B697" i="20" s="1"/>
  <c r="D695" i="20"/>
  <c r="D693" i="20"/>
  <c r="D691" i="20"/>
  <c r="D689" i="20"/>
  <c r="B689" i="20" s="1"/>
  <c r="D687" i="20"/>
  <c r="B687" i="20" s="1"/>
  <c r="D685" i="20"/>
  <c r="B685" i="20" s="1"/>
  <c r="D683" i="20"/>
  <c r="B683" i="20" s="1"/>
  <c r="D681" i="20"/>
  <c r="D679" i="20"/>
  <c r="B679" i="20" s="1"/>
  <c r="D677" i="20"/>
  <c r="D675" i="20"/>
  <c r="D673" i="20"/>
  <c r="B673" i="20" s="1"/>
  <c r="D671" i="20"/>
  <c r="D669" i="20"/>
  <c r="B669" i="20" s="1"/>
  <c r="D667" i="20"/>
  <c r="D902" i="20"/>
  <c r="B902" i="20" s="1"/>
  <c r="D894" i="20"/>
  <c r="D886" i="20"/>
  <c r="B886" i="20" s="1"/>
  <c r="D878" i="20"/>
  <c r="D870" i="20"/>
  <c r="D862" i="20"/>
  <c r="B862" i="20" s="1"/>
  <c r="D854" i="20"/>
  <c r="B854" i="20" s="1"/>
  <c r="D846" i="20"/>
  <c r="B846" i="20" s="1"/>
  <c r="D844" i="20"/>
  <c r="D837" i="20"/>
  <c r="D805" i="20"/>
  <c r="B805" i="20" s="1"/>
  <c r="D797" i="20"/>
  <c r="D789" i="20"/>
  <c r="D919" i="20"/>
  <c r="D912" i="20"/>
  <c r="D906" i="20"/>
  <c r="B906" i="20" s="1"/>
  <c r="D890" i="20"/>
  <c r="D874" i="20"/>
  <c r="B874" i="20" s="1"/>
  <c r="D858" i="20"/>
  <c r="B858" i="20" s="1"/>
  <c r="D801" i="20"/>
  <c r="B801" i="20" s="1"/>
  <c r="D785" i="20"/>
  <c r="B785" i="20" s="1"/>
  <c r="D662" i="20"/>
  <c r="B662" i="20" s="1"/>
  <c r="D661" i="20"/>
  <c r="B661" i="20" s="1"/>
  <c r="D654" i="20"/>
  <c r="D653" i="20"/>
  <c r="D646" i="20"/>
  <c r="B646" i="20" s="1"/>
  <c r="D645" i="20"/>
  <c r="D638" i="20"/>
  <c r="B638" i="20" s="1"/>
  <c r="D637" i="20"/>
  <c r="B637" i="20" s="1"/>
  <c r="D630" i="20"/>
  <c r="B630" i="20" s="1"/>
  <c r="D629" i="20"/>
  <c r="B629" i="20" s="1"/>
  <c r="D622" i="20"/>
  <c r="D621" i="20"/>
  <c r="D616" i="20"/>
  <c r="B616" i="20" s="1"/>
  <c r="D614" i="20"/>
  <c r="B614" i="20" s="1"/>
  <c r="D612" i="20"/>
  <c r="D610" i="20"/>
  <c r="D608" i="20"/>
  <c r="D606" i="20"/>
  <c r="D604" i="20"/>
  <c r="B604" i="20" s="1"/>
  <c r="D602" i="20"/>
  <c r="D600" i="20"/>
  <c r="B600" i="20" s="1"/>
  <c r="D598" i="20"/>
  <c r="B598" i="20" s="1"/>
  <c r="D596" i="20"/>
  <c r="D594" i="20"/>
  <c r="D592" i="20"/>
  <c r="B592" i="20" s="1"/>
  <c r="D590" i="20"/>
  <c r="B590" i="20" s="1"/>
  <c r="D588" i="20"/>
  <c r="D586" i="20"/>
  <c r="D584" i="20"/>
  <c r="D582" i="20"/>
  <c r="B582" i="20" s="1"/>
  <c r="D580" i="20"/>
  <c r="B580" i="20" s="1"/>
  <c r="D578" i="20"/>
  <c r="D576" i="20"/>
  <c r="B576" i="20" s="1"/>
  <c r="D574" i="20"/>
  <c r="B574" i="20" s="1"/>
  <c r="D572" i="20"/>
  <c r="B572" i="20" s="1"/>
  <c r="D570" i="20"/>
  <c r="D568" i="20"/>
  <c r="B568" i="20" s="1"/>
  <c r="D566" i="20"/>
  <c r="B566" i="20" s="1"/>
  <c r="D564" i="20"/>
  <c r="D562" i="20"/>
  <c r="B562" i="20" s="1"/>
  <c r="D560" i="20"/>
  <c r="D558" i="20"/>
  <c r="B558" i="20" s="1"/>
  <c r="D556" i="20"/>
  <c r="D554" i="20"/>
  <c r="B554" i="20" s="1"/>
  <c r="D552" i="20"/>
  <c r="B552" i="20" s="1"/>
  <c r="D550" i="20"/>
  <c r="D548" i="20"/>
  <c r="B548" i="20" s="1"/>
  <c r="D546" i="20"/>
  <c r="B546" i="20" s="1"/>
  <c r="D544" i="20"/>
  <c r="B544" i="20" s="1"/>
  <c r="D542" i="20"/>
  <c r="B542" i="20" s="1"/>
  <c r="D540" i="20"/>
  <c r="D538" i="20"/>
  <c r="B538" i="20" s="1"/>
  <c r="D536" i="20"/>
  <c r="D534" i="20"/>
  <c r="B534" i="20" s="1"/>
  <c r="D532" i="20"/>
  <c r="D530" i="20"/>
  <c r="D528" i="20"/>
  <c r="B528" i="20" s="1"/>
  <c r="D526" i="20"/>
  <c r="B526" i="20" s="1"/>
  <c r="D524" i="20"/>
  <c r="B524" i="20" s="1"/>
  <c r="D522" i="20"/>
  <c r="B522" i="20" s="1"/>
  <c r="D520" i="20"/>
  <c r="D518" i="20"/>
  <c r="D516" i="20"/>
  <c r="D941" i="20"/>
  <c r="B941" i="20" s="1"/>
  <c r="D829" i="20"/>
  <c r="B829" i="20" s="1"/>
  <c r="D821" i="20"/>
  <c r="B821" i="20" s="1"/>
  <c r="D813" i="20"/>
  <c r="B813" i="20" s="1"/>
  <c r="D791" i="20"/>
  <c r="D778" i="20"/>
  <c r="B778" i="20" s="1"/>
  <c r="D774" i="20"/>
  <c r="D770" i="20"/>
  <c r="B770" i="20" s="1"/>
  <c r="D766" i="20"/>
  <c r="D762" i="20"/>
  <c r="D758" i="20"/>
  <c r="D754" i="20"/>
  <c r="D750" i="20"/>
  <c r="D746" i="20"/>
  <c r="D742" i="20"/>
  <c r="B742" i="20" s="1"/>
  <c r="D738" i="20"/>
  <c r="D734" i="20"/>
  <c r="D730" i="20"/>
  <c r="B730" i="20" s="1"/>
  <c r="D726" i="20"/>
  <c r="B726" i="20" s="1"/>
  <c r="D722" i="20"/>
  <c r="B722" i="20" s="1"/>
  <c r="D718" i="20"/>
  <c r="D714" i="20"/>
  <c r="B714" i="20" s="1"/>
  <c r="D710" i="20"/>
  <c r="D706" i="20"/>
  <c r="D702" i="20"/>
  <c r="B702" i="20" s="1"/>
  <c r="D698" i="20"/>
  <c r="B698" i="20" s="1"/>
  <c r="D694" i="20"/>
  <c r="D690" i="20"/>
  <c r="D686" i="20"/>
  <c r="B686" i="20" s="1"/>
  <c r="D682" i="20"/>
  <c r="B682" i="20" s="1"/>
  <c r="D678" i="20"/>
  <c r="B678" i="20" s="1"/>
  <c r="D674" i="20"/>
  <c r="D670" i="20"/>
  <c r="B670" i="20" s="1"/>
  <c r="D666" i="20"/>
  <c r="B666" i="20" s="1"/>
  <c r="D664" i="20"/>
  <c r="D663" i="20"/>
  <c r="B663" i="20" s="1"/>
  <c r="D656" i="20"/>
  <c r="D655" i="20"/>
  <c r="D648" i="20"/>
  <c r="D647" i="20"/>
  <c r="D640" i="20"/>
  <c r="D639" i="20"/>
  <c r="B639" i="20" s="1"/>
  <c r="D632" i="20"/>
  <c r="D631" i="20"/>
  <c r="B631" i="20" s="1"/>
  <c r="D624" i="20"/>
  <c r="B624" i="20" s="1"/>
  <c r="D623" i="20"/>
  <c r="B623" i="20" s="1"/>
  <c r="D918" i="20"/>
  <c r="B918" i="20" s="1"/>
  <c r="D825" i="20"/>
  <c r="D809" i="20"/>
  <c r="B809" i="20" s="1"/>
  <c r="D783" i="20"/>
  <c r="B783" i="20" s="1"/>
  <c r="D780" i="20"/>
  <c r="D772" i="20"/>
  <c r="D764" i="20"/>
  <c r="D756" i="20"/>
  <c r="B756" i="20" s="1"/>
  <c r="D748" i="20"/>
  <c r="B748" i="20" s="1"/>
  <c r="D740" i="20"/>
  <c r="D732" i="20"/>
  <c r="D724" i="20"/>
  <c r="D716" i="20"/>
  <c r="B716" i="20" s="1"/>
  <c r="D708" i="20"/>
  <c r="B708" i="20" s="1"/>
  <c r="D700" i="20"/>
  <c r="B700" i="20" s="1"/>
  <c r="D692" i="20"/>
  <c r="B692" i="20" s="1"/>
  <c r="D684" i="20"/>
  <c r="D676" i="20"/>
  <c r="D668" i="20"/>
  <c r="D660" i="20"/>
  <c r="B660" i="20" s="1"/>
  <c r="D651" i="20"/>
  <c r="D644" i="20"/>
  <c r="B644" i="20" s="1"/>
  <c r="D635" i="20"/>
  <c r="D628" i="20"/>
  <c r="B628" i="20" s="1"/>
  <c r="D619" i="20"/>
  <c r="B619" i="20" s="1"/>
  <c r="D515" i="20"/>
  <c r="D514" i="20"/>
  <c r="B514" i="20" s="1"/>
  <c r="D507" i="20"/>
  <c r="B507" i="20" s="1"/>
  <c r="D506" i="20"/>
  <c r="D499" i="20"/>
  <c r="B499" i="20" s="1"/>
  <c r="D498" i="20"/>
  <c r="D491" i="20"/>
  <c r="B491" i="20" s="1"/>
  <c r="D490" i="20"/>
  <c r="D483" i="20"/>
  <c r="D482" i="20"/>
  <c r="D475" i="20"/>
  <c r="B475" i="20" s="1"/>
  <c r="D474" i="20"/>
  <c r="B474" i="20" s="1"/>
  <c r="D467" i="20"/>
  <c r="B467" i="20" s="1"/>
  <c r="D466" i="20"/>
  <c r="B466" i="20" s="1"/>
  <c r="D459" i="20"/>
  <c r="B459" i="20" s="1"/>
  <c r="D458" i="20"/>
  <c r="B458" i="20" s="1"/>
  <c r="D451" i="20"/>
  <c r="B451" i="20" s="1"/>
  <c r="D450" i="20"/>
  <c r="D443" i="20"/>
  <c r="B443" i="20" s="1"/>
  <c r="D442" i="20"/>
  <c r="B442" i="20" s="1"/>
  <c r="D898" i="20"/>
  <c r="D866" i="20"/>
  <c r="D845" i="20"/>
  <c r="B845" i="20" s="1"/>
  <c r="D657" i="20"/>
  <c r="B657" i="20" s="1"/>
  <c r="D650" i="20"/>
  <c r="D641" i="20"/>
  <c r="D634" i="20"/>
  <c r="D625" i="20"/>
  <c r="D618" i="20"/>
  <c r="D615" i="20"/>
  <c r="D611" i="20"/>
  <c r="D607" i="20"/>
  <c r="B607" i="20" s="1"/>
  <c r="D603" i="20"/>
  <c r="B603" i="20" s="1"/>
  <c r="D599" i="20"/>
  <c r="D595" i="20"/>
  <c r="B595" i="20" s="1"/>
  <c r="D591" i="20"/>
  <c r="D587" i="20"/>
  <c r="B587" i="20" s="1"/>
  <c r="D583" i="20"/>
  <c r="D579" i="20"/>
  <c r="B579" i="20" s="1"/>
  <c r="D575" i="20"/>
  <c r="B575" i="20" s="1"/>
  <c r="D571" i="20"/>
  <c r="D567" i="20"/>
  <c r="B567" i="20" s="1"/>
  <c r="D563" i="20"/>
  <c r="D559" i="20"/>
  <c r="D555" i="20"/>
  <c r="D551" i="20"/>
  <c r="B551" i="20" s="1"/>
  <c r="D547" i="20"/>
  <c r="D543" i="20"/>
  <c r="B543" i="20" s="1"/>
  <c r="D539" i="20"/>
  <c r="D535" i="20"/>
  <c r="D531" i="20"/>
  <c r="B531" i="20" s="1"/>
  <c r="D527" i="20"/>
  <c r="B527" i="20" s="1"/>
  <c r="D523" i="20"/>
  <c r="D519" i="20"/>
  <c r="B519" i="20" s="1"/>
  <c r="D509" i="20"/>
  <c r="D508" i="20"/>
  <c r="B508" i="20" s="1"/>
  <c r="D501" i="20"/>
  <c r="B501" i="20" s="1"/>
  <c r="D500" i="20"/>
  <c r="B500" i="20" s="1"/>
  <c r="D493" i="20"/>
  <c r="D492" i="20"/>
  <c r="B492" i="20" s="1"/>
  <c r="D485" i="20"/>
  <c r="D484" i="20"/>
  <c r="D477" i="20"/>
  <c r="B477" i="20" s="1"/>
  <c r="D476" i="20"/>
  <c r="B476" i="20" s="1"/>
  <c r="D469" i="20"/>
  <c r="B469" i="20" s="1"/>
  <c r="D468" i="20"/>
  <c r="B468" i="20" s="1"/>
  <c r="D461" i="20"/>
  <c r="B461" i="20" s="1"/>
  <c r="D460" i="20"/>
  <c r="D453" i="20"/>
  <c r="D452" i="20"/>
  <c r="B452" i="20" s="1"/>
  <c r="D445" i="20"/>
  <c r="D444" i="20"/>
  <c r="B444" i="20" s="1"/>
  <c r="D437" i="20"/>
  <c r="B437" i="20" s="1"/>
  <c r="D436" i="20"/>
  <c r="D434" i="20"/>
  <c r="D432" i="20"/>
  <c r="B432" i="20" s="1"/>
  <c r="D430" i="20"/>
  <c r="D428" i="20"/>
  <c r="D426" i="20"/>
  <c r="B426" i="20" s="1"/>
  <c r="D424" i="20"/>
  <c r="B424" i="20" s="1"/>
  <c r="D422" i="20"/>
  <c r="D420" i="20"/>
  <c r="D418" i="20"/>
  <c r="B418" i="20" s="1"/>
  <c r="D416" i="20"/>
  <c r="D414" i="20"/>
  <c r="B414" i="20" s="1"/>
  <c r="D412" i="20"/>
  <c r="B412" i="20" s="1"/>
  <c r="D410" i="20"/>
  <c r="B410" i="20" s="1"/>
  <c r="D408" i="20"/>
  <c r="B408" i="20" s="1"/>
  <c r="D406" i="20"/>
  <c r="D404" i="20"/>
  <c r="D402" i="20"/>
  <c r="D400" i="20"/>
  <c r="B400" i="20" s="1"/>
  <c r="D398" i="20"/>
  <c r="B398" i="20" s="1"/>
  <c r="D396" i="20"/>
  <c r="B396" i="20" s="1"/>
  <c r="D394" i="20"/>
  <c r="B394" i="20" s="1"/>
  <c r="D392" i="20"/>
  <c r="B392" i="20" s="1"/>
  <c r="D390" i="20"/>
  <c r="D388" i="20"/>
  <c r="B388" i="20" s="1"/>
  <c r="D386" i="20"/>
  <c r="D384" i="20"/>
  <c r="B384" i="20" s="1"/>
  <c r="D382" i="20"/>
  <c r="B382" i="20" s="1"/>
  <c r="D380" i="20"/>
  <c r="D378" i="20"/>
  <c r="D376" i="20"/>
  <c r="B376" i="20" s="1"/>
  <c r="D374" i="20"/>
  <c r="D372" i="20"/>
  <c r="B372" i="20" s="1"/>
  <c r="D370" i="20"/>
  <c r="B370" i="20" s="1"/>
  <c r="D368" i="20"/>
  <c r="B368" i="20" s="1"/>
  <c r="D366" i="20"/>
  <c r="D364" i="20"/>
  <c r="D362" i="20"/>
  <c r="B362" i="20" s="1"/>
  <c r="D360" i="20"/>
  <c r="B360" i="20" s="1"/>
  <c r="D358" i="20"/>
  <c r="D356" i="20"/>
  <c r="D354" i="20"/>
  <c r="B354" i="20" s="1"/>
  <c r="D352" i="20"/>
  <c r="D350" i="20"/>
  <c r="B350" i="20" s="1"/>
  <c r="D348" i="20"/>
  <c r="B348" i="20" s="1"/>
  <c r="D346" i="20"/>
  <c r="B346" i="20" s="1"/>
  <c r="D344" i="20"/>
  <c r="B344" i="20" s="1"/>
  <c r="D342" i="20"/>
  <c r="B342" i="20" s="1"/>
  <c r="D340" i="20"/>
  <c r="B340" i="20" s="1"/>
  <c r="D338" i="20"/>
  <c r="D336" i="20"/>
  <c r="D334" i="20"/>
  <c r="D332" i="20"/>
  <c r="D330" i="20"/>
  <c r="D328" i="20"/>
  <c r="D326" i="20"/>
  <c r="B326" i="20" s="1"/>
  <c r="D324" i="20"/>
  <c r="B324" i="20" s="1"/>
  <c r="D322" i="20"/>
  <c r="B322" i="20" s="1"/>
  <c r="D320" i="20"/>
  <c r="D318" i="20"/>
  <c r="B318" i="20" s="1"/>
  <c r="D316" i="20"/>
  <c r="B316" i="20" s="1"/>
  <c r="D314" i="20"/>
  <c r="D312" i="20"/>
  <c r="B312" i="20" s="1"/>
  <c r="D310" i="20"/>
  <c r="D308" i="20"/>
  <c r="B308" i="20" s="1"/>
  <c r="D306" i="20"/>
  <c r="B306" i="20" s="1"/>
  <c r="D304" i="20"/>
  <c r="B304" i="20" s="1"/>
  <c r="D302" i="20"/>
  <c r="D300" i="20"/>
  <c r="D298" i="20"/>
  <c r="B298" i="20" s="1"/>
  <c r="D296" i="20"/>
  <c r="B296" i="20" s="1"/>
  <c r="D294" i="20"/>
  <c r="B294" i="20" s="1"/>
  <c r="D292" i="20"/>
  <c r="B292" i="20" s="1"/>
  <c r="D290" i="20"/>
  <c r="D288" i="20"/>
  <c r="B288" i="20" s="1"/>
  <c r="D286" i="20"/>
  <c r="B286" i="20" s="1"/>
  <c r="D284" i="20"/>
  <c r="D282" i="20"/>
  <c r="B282" i="20" s="1"/>
  <c r="D280" i="20"/>
  <c r="D278" i="20"/>
  <c r="B278" i="20" s="1"/>
  <c r="D276" i="20"/>
  <c r="B276" i="20" s="1"/>
  <c r="D274" i="20"/>
  <c r="B274" i="20" s="1"/>
  <c r="D272" i="20"/>
  <c r="D270" i="20"/>
  <c r="B270" i="20" s="1"/>
  <c r="D268" i="20"/>
  <c r="D266" i="20"/>
  <c r="D264" i="20"/>
  <c r="D262" i="20"/>
  <c r="B262" i="20" s="1"/>
  <c r="D260" i="20"/>
  <c r="D258" i="20"/>
  <c r="B258" i="20" s="1"/>
  <c r="D256" i="20"/>
  <c r="D254" i="20"/>
  <c r="D252" i="20"/>
  <c r="B252" i="20" s="1"/>
  <c r="D250" i="20"/>
  <c r="D248" i="20"/>
  <c r="B248" i="20" s="1"/>
  <c r="D246" i="20"/>
  <c r="D244" i="20"/>
  <c r="B244" i="20" s="1"/>
  <c r="D242" i="20"/>
  <c r="B242" i="20" s="1"/>
  <c r="D240" i="20"/>
  <c r="B240" i="20" s="1"/>
  <c r="D238" i="20"/>
  <c r="D236" i="20"/>
  <c r="B236" i="20" s="1"/>
  <c r="D234" i="20"/>
  <c r="B234" i="20" s="1"/>
  <c r="D232" i="20"/>
  <c r="B232" i="20" s="1"/>
  <c r="D230" i="20"/>
  <c r="B230" i="20" s="1"/>
  <c r="D228" i="20"/>
  <c r="D226" i="20"/>
  <c r="D224" i="20"/>
  <c r="B224" i="20" s="1"/>
  <c r="D222" i="20"/>
  <c r="B222" i="20" s="1"/>
  <c r="D220" i="20"/>
  <c r="B220" i="20" s="1"/>
  <c r="D218" i="20"/>
  <c r="B218" i="20" s="1"/>
  <c r="D216" i="20"/>
  <c r="B216" i="20" s="1"/>
  <c r="D214" i="20"/>
  <c r="D212" i="20"/>
  <c r="D210" i="20"/>
  <c r="B210" i="20" s="1"/>
  <c r="D208" i="20"/>
  <c r="B208" i="20" s="1"/>
  <c r="D206" i="20"/>
  <c r="B206" i="20" s="1"/>
  <c r="D204" i="20"/>
  <c r="B204" i="20" s="1"/>
  <c r="D202" i="20"/>
  <c r="D200" i="20"/>
  <c r="B200" i="20" s="1"/>
  <c r="D198" i="20"/>
  <c r="D196" i="20"/>
  <c r="B196" i="20" s="1"/>
  <c r="D194" i="20"/>
  <c r="B194" i="20" s="1"/>
  <c r="D192" i="20"/>
  <c r="D190" i="20"/>
  <c r="B190" i="20" s="1"/>
  <c r="D188" i="20"/>
  <c r="D186" i="20"/>
  <c r="B186" i="20" s="1"/>
  <c r="D184" i="20"/>
  <c r="B184" i="20" s="1"/>
  <c r="D182" i="20"/>
  <c r="B182" i="20" s="1"/>
  <c r="D180" i="20"/>
  <c r="D178" i="20"/>
  <c r="D176" i="20"/>
  <c r="B176" i="20" s="1"/>
  <c r="D174" i="20"/>
  <c r="B174" i="20" s="1"/>
  <c r="D172" i="20"/>
  <c r="B172" i="20" s="1"/>
  <c r="D170" i="20"/>
  <c r="D168" i="20"/>
  <c r="B168" i="20" s="1"/>
  <c r="D166" i="20"/>
  <c r="B166" i="20" s="1"/>
  <c r="D164" i="20"/>
  <c r="D162" i="20"/>
  <c r="B162" i="20" s="1"/>
  <c r="D160" i="20"/>
  <c r="B160" i="20" s="1"/>
  <c r="D158" i="20"/>
  <c r="B158" i="20" s="1"/>
  <c r="D156" i="20"/>
  <c r="D882" i="20"/>
  <c r="B882" i="20" s="1"/>
  <c r="D793" i="20"/>
  <c r="B793" i="20" s="1"/>
  <c r="D649" i="20"/>
  <c r="B649" i="20" s="1"/>
  <c r="D642" i="20"/>
  <c r="B642" i="20" s="1"/>
  <c r="D617" i="20"/>
  <c r="B617" i="20" s="1"/>
  <c r="D609" i="20"/>
  <c r="B609" i="20" s="1"/>
  <c r="D601" i="20"/>
  <c r="D593" i="20"/>
  <c r="B593" i="20" s="1"/>
  <c r="D585" i="20"/>
  <c r="B585" i="20" s="1"/>
  <c r="D577" i="20"/>
  <c r="D569" i="20"/>
  <c r="D561" i="20"/>
  <c r="B561" i="20" s="1"/>
  <c r="D553" i="20"/>
  <c r="B553" i="20" s="1"/>
  <c r="D545" i="20"/>
  <c r="B545" i="20" s="1"/>
  <c r="D537" i="20"/>
  <c r="D529" i="20"/>
  <c r="D521" i="20"/>
  <c r="B521" i="20" s="1"/>
  <c r="D512" i="20"/>
  <c r="D505" i="20"/>
  <c r="B505" i="20" s="1"/>
  <c r="D496" i="20"/>
  <c r="B496" i="20" s="1"/>
  <c r="D489" i="20"/>
  <c r="B489" i="20" s="1"/>
  <c r="D480" i="20"/>
  <c r="B480" i="20" s="1"/>
  <c r="D473" i="20"/>
  <c r="D464" i="20"/>
  <c r="D457" i="20"/>
  <c r="D448" i="20"/>
  <c r="B448" i="20" s="1"/>
  <c r="D441" i="20"/>
  <c r="D433" i="20"/>
  <c r="B433" i="20" s="1"/>
  <c r="D429" i="20"/>
  <c r="B429" i="20" s="1"/>
  <c r="D425" i="20"/>
  <c r="D421" i="20"/>
  <c r="D417" i="20"/>
  <c r="D413" i="20"/>
  <c r="D409" i="20"/>
  <c r="B409" i="20" s="1"/>
  <c r="D405" i="20"/>
  <c r="B405" i="20" s="1"/>
  <c r="D401" i="20"/>
  <c r="B401" i="20" s="1"/>
  <c r="D397" i="20"/>
  <c r="B397" i="20" s="1"/>
  <c r="D393" i="20"/>
  <c r="D389" i="20"/>
  <c r="D385" i="20"/>
  <c r="D381" i="20"/>
  <c r="B381" i="20" s="1"/>
  <c r="D377" i="20"/>
  <c r="B377" i="20" s="1"/>
  <c r="D373" i="20"/>
  <c r="B373" i="20" s="1"/>
  <c r="D369" i="20"/>
  <c r="D365" i="20"/>
  <c r="D361" i="20"/>
  <c r="B361" i="20" s="1"/>
  <c r="D357" i="20"/>
  <c r="B357" i="20" s="1"/>
  <c r="D353" i="20"/>
  <c r="B353" i="20" s="1"/>
  <c r="D349" i="20"/>
  <c r="D345" i="20"/>
  <c r="D341" i="20"/>
  <c r="D337" i="20"/>
  <c r="D333" i="20"/>
  <c r="B333" i="20" s="1"/>
  <c r="D329" i="20"/>
  <c r="B329" i="20" s="1"/>
  <c r="D325" i="20"/>
  <c r="B325" i="20" s="1"/>
  <c r="D321" i="20"/>
  <c r="B321" i="20" s="1"/>
  <c r="D317" i="20"/>
  <c r="B317" i="20" s="1"/>
  <c r="D313" i="20"/>
  <c r="B313" i="20" s="1"/>
  <c r="D309" i="20"/>
  <c r="D305" i="20"/>
  <c r="D301" i="20"/>
  <c r="B301" i="20" s="1"/>
  <c r="D297" i="20"/>
  <c r="D293" i="20"/>
  <c r="D289" i="20"/>
  <c r="B289" i="20" s="1"/>
  <c r="D285" i="20"/>
  <c r="D281" i="20"/>
  <c r="B281" i="20" s="1"/>
  <c r="D277" i="20"/>
  <c r="B277" i="20" s="1"/>
  <c r="D273" i="20"/>
  <c r="D269" i="20"/>
  <c r="B269" i="20" s="1"/>
  <c r="D265" i="20"/>
  <c r="D261" i="20"/>
  <c r="D257" i="20"/>
  <c r="D253" i="20"/>
  <c r="B253" i="20" s="1"/>
  <c r="D249" i="20"/>
  <c r="B249" i="20" s="1"/>
  <c r="D241" i="20"/>
  <c r="D233" i="20"/>
  <c r="B233" i="20" s="1"/>
  <c r="D225" i="20"/>
  <c r="B225" i="20" s="1"/>
  <c r="D217" i="20"/>
  <c r="B217" i="20" s="1"/>
  <c r="D209" i="20"/>
  <c r="D201" i="20"/>
  <c r="D193" i="20"/>
  <c r="D185" i="20"/>
  <c r="D177" i="20"/>
  <c r="B177" i="20" s="1"/>
  <c r="D169" i="20"/>
  <c r="D161" i="20"/>
  <c r="D154" i="20"/>
  <c r="B154" i="20" s="1"/>
  <c r="D152" i="20"/>
  <c r="D150" i="20"/>
  <c r="D148" i="20"/>
  <c r="D146" i="20"/>
  <c r="D144" i="20"/>
  <c r="B144" i="20" s="1"/>
  <c r="D142" i="20"/>
  <c r="D140" i="20"/>
  <c r="B140" i="20" s="1"/>
  <c r="D138" i="20"/>
  <c r="D136" i="20"/>
  <c r="B136" i="20" s="1"/>
  <c r="D134" i="20"/>
  <c r="B134" i="20" s="1"/>
  <c r="D132" i="20"/>
  <c r="D130" i="20"/>
  <c r="B130" i="20" s="1"/>
  <c r="D128" i="20"/>
  <c r="D126" i="20"/>
  <c r="B126" i="20" s="1"/>
  <c r="D124" i="20"/>
  <c r="B124" i="20" s="1"/>
  <c r="D122" i="20"/>
  <c r="B122" i="20" s="1"/>
  <c r="D120" i="20"/>
  <c r="B120" i="20" s="1"/>
  <c r="D118" i="20"/>
  <c r="D116" i="20"/>
  <c r="B116" i="20" s="1"/>
  <c r="D114" i="20"/>
  <c r="B114" i="20" s="1"/>
  <c r="D112" i="20"/>
  <c r="B112" i="20" s="1"/>
  <c r="D110" i="20"/>
  <c r="D108" i="20"/>
  <c r="D106" i="20"/>
  <c r="B106" i="20" s="1"/>
  <c r="D104" i="20"/>
  <c r="B104" i="20" s="1"/>
  <c r="D102" i="20"/>
  <c r="D100" i="20"/>
  <c r="B100" i="20" s="1"/>
  <c r="D98" i="20"/>
  <c r="B98" i="20" s="1"/>
  <c r="D96" i="20"/>
  <c r="B96" i="20" s="1"/>
  <c r="D94" i="20"/>
  <c r="B94" i="20" s="1"/>
  <c r="D92" i="20"/>
  <c r="D90" i="20"/>
  <c r="B90" i="20" s="1"/>
  <c r="D88" i="20"/>
  <c r="B88" i="20" s="1"/>
  <c r="D86" i="20"/>
  <c r="B86" i="20" s="1"/>
  <c r="D84" i="20"/>
  <c r="D82" i="20"/>
  <c r="B82" i="20" s="1"/>
  <c r="D80" i="20"/>
  <c r="D78" i="20"/>
  <c r="D76" i="20"/>
  <c r="D74" i="20"/>
  <c r="B74" i="20" s="1"/>
  <c r="D72" i="20"/>
  <c r="B72" i="20" s="1"/>
  <c r="D70" i="20"/>
  <c r="B70" i="20" s="1"/>
  <c r="D68" i="20"/>
  <c r="B68" i="20" s="1"/>
  <c r="D66" i="20"/>
  <c r="B66" i="20" s="1"/>
  <c r="D64" i="20"/>
  <c r="D62" i="20"/>
  <c r="B62" i="20" s="1"/>
  <c r="D60" i="20"/>
  <c r="B60" i="20" s="1"/>
  <c r="D58" i="20"/>
  <c r="D56" i="20"/>
  <c r="D54" i="20"/>
  <c r="D52" i="20"/>
  <c r="B52" i="20" s="1"/>
  <c r="D50" i="20"/>
  <c r="B50" i="20" s="1"/>
  <c r="D48" i="20"/>
  <c r="B48" i="20" s="1"/>
  <c r="D46" i="20"/>
  <c r="D44" i="20"/>
  <c r="D42" i="20"/>
  <c r="B42" i="20" s="1"/>
  <c r="D40" i="20"/>
  <c r="B40" i="20" s="1"/>
  <c r="D38" i="20"/>
  <c r="B38" i="20" s="1"/>
  <c r="D36" i="20"/>
  <c r="B36" i="20" s="1"/>
  <c r="D34" i="20"/>
  <c r="B34" i="20" s="1"/>
  <c r="D32" i="20"/>
  <c r="D30" i="20"/>
  <c r="B30" i="20" s="1"/>
  <c r="D28" i="20"/>
  <c r="B28" i="20" s="1"/>
  <c r="D26" i="20"/>
  <c r="D24" i="20"/>
  <c r="D22" i="20"/>
  <c r="D20" i="20"/>
  <c r="B20" i="20" s="1"/>
  <c r="D18" i="20"/>
  <c r="B18" i="20" s="1"/>
  <c r="D16" i="20"/>
  <c r="B16" i="20" s="1"/>
  <c r="D14" i="20"/>
  <c r="D12" i="20"/>
  <c r="D10" i="20"/>
  <c r="B10" i="20" s="1"/>
  <c r="D925" i="20"/>
  <c r="B925" i="20" s="1"/>
  <c r="D627" i="20"/>
  <c r="B627" i="20" s="1"/>
  <c r="D620" i="20"/>
  <c r="D833" i="20"/>
  <c r="D776" i="20"/>
  <c r="D760" i="20"/>
  <c r="D744" i="20"/>
  <c r="B744" i="20" s="1"/>
  <c r="D728" i="20"/>
  <c r="B728" i="20" s="1"/>
  <c r="D712" i="20"/>
  <c r="B712" i="20" s="1"/>
  <c r="D696" i="20"/>
  <c r="B696" i="20" s="1"/>
  <c r="D680" i="20"/>
  <c r="B680" i="20" s="1"/>
  <c r="D643" i="20"/>
  <c r="B643" i="20" s="1"/>
  <c r="D636" i="20"/>
  <c r="B636" i="20" s="1"/>
  <c r="D511" i="20"/>
  <c r="D502" i="20"/>
  <c r="B502" i="20" s="1"/>
  <c r="D495" i="20"/>
  <c r="B495" i="20" s="1"/>
  <c r="D486" i="20"/>
  <c r="D479" i="20"/>
  <c r="D470" i="20"/>
  <c r="B470" i="20" s="1"/>
  <c r="D463" i="20"/>
  <c r="B463" i="20" s="1"/>
  <c r="D454" i="20"/>
  <c r="D447" i="20"/>
  <c r="D438" i="20"/>
  <c r="D251" i="20"/>
  <c r="B251" i="20" s="1"/>
  <c r="D243" i="20"/>
  <c r="D235" i="20"/>
  <c r="D227" i="20"/>
  <c r="B227" i="20" s="1"/>
  <c r="D219" i="20"/>
  <c r="D211" i="20"/>
  <c r="B211" i="20" s="1"/>
  <c r="D203" i="20"/>
  <c r="B203" i="20" s="1"/>
  <c r="D195" i="20"/>
  <c r="D187" i="20"/>
  <c r="D179" i="20"/>
  <c r="D171" i="20"/>
  <c r="B171" i="20" s="1"/>
  <c r="D163" i="20"/>
  <c r="B163" i="20" s="1"/>
  <c r="D155" i="20"/>
  <c r="B155" i="20" s="1"/>
  <c r="D981" i="20"/>
  <c r="D839" i="20"/>
  <c r="B839" i="20" s="1"/>
  <c r="D817" i="20"/>
  <c r="B817" i="20" s="1"/>
  <c r="D799" i="20"/>
  <c r="B799" i="20" s="1"/>
  <c r="D768" i="20"/>
  <c r="D752" i="20"/>
  <c r="B752" i="20" s="1"/>
  <c r="D736" i="20"/>
  <c r="D720" i="20"/>
  <c r="B720" i="20" s="1"/>
  <c r="D704" i="20"/>
  <c r="D688" i="20"/>
  <c r="B688" i="20" s="1"/>
  <c r="D672" i="20"/>
  <c r="B672" i="20" s="1"/>
  <c r="D659" i="20"/>
  <c r="B659" i="20" s="1"/>
  <c r="D652" i="20"/>
  <c r="B652" i="20" s="1"/>
  <c r="D510" i="20"/>
  <c r="B510" i="20" s="1"/>
  <c r="D503" i="20"/>
  <c r="D494" i="20"/>
  <c r="B494" i="20" s="1"/>
  <c r="D487" i="20"/>
  <c r="D478" i="20"/>
  <c r="B478" i="20" s="1"/>
  <c r="D471" i="20"/>
  <c r="D462" i="20"/>
  <c r="B462" i="20" s="1"/>
  <c r="D455" i="20"/>
  <c r="B455" i="20" s="1"/>
  <c r="D446" i="20"/>
  <c r="D439" i="20"/>
  <c r="B439" i="20" s="1"/>
  <c r="D850" i="20"/>
  <c r="B850" i="20" s="1"/>
  <c r="D626" i="20"/>
  <c r="B626" i="20" s="1"/>
  <c r="D613" i="20"/>
  <c r="B613" i="20" s="1"/>
  <c r="D581" i="20"/>
  <c r="D549" i="20"/>
  <c r="D517" i="20"/>
  <c r="B517" i="20" s="1"/>
  <c r="D488" i="20"/>
  <c r="D481" i="20"/>
  <c r="B481" i="20" s="1"/>
  <c r="D427" i="20"/>
  <c r="B427" i="20" s="1"/>
  <c r="D411" i="20"/>
  <c r="D395" i="20"/>
  <c r="D379" i="20"/>
  <c r="D363" i="20"/>
  <c r="B363" i="20" s="1"/>
  <c r="D347" i="20"/>
  <c r="D331" i="20"/>
  <c r="B331" i="20" s="1"/>
  <c r="D315" i="20"/>
  <c r="B315" i="20" s="1"/>
  <c r="D299" i="20"/>
  <c r="B299" i="20" s="1"/>
  <c r="D283" i="20"/>
  <c r="D267" i="20"/>
  <c r="D255" i="20"/>
  <c r="D245" i="20"/>
  <c r="B245" i="20" s="1"/>
  <c r="D229" i="20"/>
  <c r="B229" i="20" s="1"/>
  <c r="D213" i="20"/>
  <c r="B213" i="20" s="1"/>
  <c r="D197" i="20"/>
  <c r="B197" i="20" s="1"/>
  <c r="D181" i="20"/>
  <c r="D165" i="20"/>
  <c r="D153" i="20"/>
  <c r="D149" i="20"/>
  <c r="D145" i="20"/>
  <c r="B145" i="20" s="1"/>
  <c r="D141" i="20"/>
  <c r="B141" i="20" s="1"/>
  <c r="D137" i="20"/>
  <c r="D133" i="20"/>
  <c r="B133" i="20" s="1"/>
  <c r="D129" i="20"/>
  <c r="B129" i="20" s="1"/>
  <c r="D125" i="20"/>
  <c r="B125" i="20" s="1"/>
  <c r="D121" i="20"/>
  <c r="B121" i="20" s="1"/>
  <c r="D117" i="20"/>
  <c r="D113" i="20"/>
  <c r="B113" i="20" s="1"/>
  <c r="D109" i="20"/>
  <c r="D105" i="20"/>
  <c r="B105" i="20" s="1"/>
  <c r="D101" i="20"/>
  <c r="D97" i="20"/>
  <c r="B97" i="20" s="1"/>
  <c r="D93" i="20"/>
  <c r="D89" i="20"/>
  <c r="B89" i="20" s="1"/>
  <c r="D85" i="20"/>
  <c r="B85" i="20" s="1"/>
  <c r="D81" i="20"/>
  <c r="B81" i="20" s="1"/>
  <c r="D77" i="20"/>
  <c r="B77" i="20" s="1"/>
  <c r="D73" i="20"/>
  <c r="D69" i="20"/>
  <c r="D65" i="20"/>
  <c r="B65" i="20" s="1"/>
  <c r="D61" i="20"/>
  <c r="B61" i="20" s="1"/>
  <c r="D57" i="20"/>
  <c r="B57" i="20" s="1"/>
  <c r="D53" i="20"/>
  <c r="B53" i="20" s="1"/>
  <c r="D49" i="20"/>
  <c r="B49" i="20" s="1"/>
  <c r="D45" i="20"/>
  <c r="D41" i="20"/>
  <c r="B41" i="20" s="1"/>
  <c r="D37" i="20"/>
  <c r="B37" i="20" s="1"/>
  <c r="D33" i="20"/>
  <c r="D29" i="20"/>
  <c r="D25" i="20"/>
  <c r="D21" i="20"/>
  <c r="B21" i="20" s="1"/>
  <c r="D17" i="20"/>
  <c r="B17" i="20" s="1"/>
  <c r="D13" i="20"/>
  <c r="B13" i="20" s="1"/>
  <c r="D665" i="20"/>
  <c r="D589" i="20"/>
  <c r="D557" i="20"/>
  <c r="B557" i="20" s="1"/>
  <c r="D472" i="20"/>
  <c r="B472" i="20" s="1"/>
  <c r="D465" i="20"/>
  <c r="B465" i="20" s="1"/>
  <c r="D431" i="20"/>
  <c r="D415" i="20"/>
  <c r="D399" i="20"/>
  <c r="B399" i="20" s="1"/>
  <c r="D383" i="20"/>
  <c r="D351" i="20"/>
  <c r="B351" i="20" s="1"/>
  <c r="D335" i="20"/>
  <c r="D319" i="20"/>
  <c r="B319" i="20" s="1"/>
  <c r="D303" i="20"/>
  <c r="D287" i="20"/>
  <c r="B287" i="20" s="1"/>
  <c r="D271" i="20"/>
  <c r="B271" i="20" s="1"/>
  <c r="D239" i="20"/>
  <c r="D223" i="20"/>
  <c r="D207" i="20"/>
  <c r="B207" i="20" s="1"/>
  <c r="D191" i="20"/>
  <c r="D175" i="20"/>
  <c r="B175" i="20" s="1"/>
  <c r="D633" i="20"/>
  <c r="D597" i="20"/>
  <c r="B597" i="20" s="1"/>
  <c r="D565" i="20"/>
  <c r="B565" i="20" s="1"/>
  <c r="D533" i="20"/>
  <c r="D513" i="20"/>
  <c r="D456" i="20"/>
  <c r="D449" i="20"/>
  <c r="D435" i="20"/>
  <c r="B435" i="20" s="1"/>
  <c r="D419" i="20"/>
  <c r="D403" i="20"/>
  <c r="D387" i="20"/>
  <c r="D371" i="20"/>
  <c r="D355" i="20"/>
  <c r="B355" i="20" s="1"/>
  <c r="D339" i="20"/>
  <c r="B339" i="20" s="1"/>
  <c r="D323" i="20"/>
  <c r="B323" i="20" s="1"/>
  <c r="D307" i="20"/>
  <c r="D291" i="20"/>
  <c r="D275" i="20"/>
  <c r="B275" i="20" s="1"/>
  <c r="D259" i="20"/>
  <c r="B259" i="20" s="1"/>
  <c r="D237" i="20"/>
  <c r="D221" i="20"/>
  <c r="B221" i="20" s="1"/>
  <c r="D205" i="20"/>
  <c r="D189" i="20"/>
  <c r="D173" i="20"/>
  <c r="D157" i="20"/>
  <c r="B157" i="20" s="1"/>
  <c r="D151" i="20"/>
  <c r="B151" i="20" s="1"/>
  <c r="D147" i="20"/>
  <c r="B147" i="20" s="1"/>
  <c r="D143" i="20"/>
  <c r="D139" i="20"/>
  <c r="B139" i="20" s="1"/>
  <c r="D135" i="20"/>
  <c r="B135" i="20" s="1"/>
  <c r="D131" i="20"/>
  <c r="B131" i="20" s="1"/>
  <c r="D127" i="20"/>
  <c r="D123" i="20"/>
  <c r="D119" i="20"/>
  <c r="D115" i="20"/>
  <c r="D111" i="20"/>
  <c r="B111" i="20" s="1"/>
  <c r="D107" i="20"/>
  <c r="D103" i="20"/>
  <c r="D99" i="20"/>
  <c r="D95" i="20"/>
  <c r="B95" i="20" s="1"/>
  <c r="D91" i="20"/>
  <c r="D87" i="20"/>
  <c r="B87" i="20" s="1"/>
  <c r="D83" i="20"/>
  <c r="B83" i="20" s="1"/>
  <c r="D79" i="20"/>
  <c r="D75" i="20"/>
  <c r="B75" i="20" s="1"/>
  <c r="D71" i="20"/>
  <c r="B71" i="20" s="1"/>
  <c r="D67" i="20"/>
  <c r="B67" i="20" s="1"/>
  <c r="D63" i="20"/>
  <c r="D59" i="20"/>
  <c r="D55" i="20"/>
  <c r="B55" i="20" s="1"/>
  <c r="D51" i="20"/>
  <c r="B51" i="20" s="1"/>
  <c r="D47" i="20"/>
  <c r="B47" i="20" s="1"/>
  <c r="D43" i="20"/>
  <c r="B43" i="20" s="1"/>
  <c r="D39" i="20"/>
  <c r="B39" i="20" s="1"/>
  <c r="D35" i="20"/>
  <c r="B35" i="20" s="1"/>
  <c r="D31" i="20"/>
  <c r="D27" i="20"/>
  <c r="D23" i="20"/>
  <c r="B23" i="20" s="1"/>
  <c r="D19" i="20"/>
  <c r="B19" i="20" s="1"/>
  <c r="D15" i="20"/>
  <c r="D11" i="20"/>
  <c r="D658" i="20"/>
  <c r="B658" i="20" s="1"/>
  <c r="D605" i="20"/>
  <c r="B605" i="20" s="1"/>
  <c r="D573" i="20"/>
  <c r="B573" i="20" s="1"/>
  <c r="D541" i="20"/>
  <c r="D504" i="20"/>
  <c r="B504" i="20" s="1"/>
  <c r="D497" i="20"/>
  <c r="D440" i="20"/>
  <c r="D423" i="20"/>
  <c r="B423" i="20" s="1"/>
  <c r="D407" i="20"/>
  <c r="D391" i="20"/>
  <c r="B391" i="20" s="1"/>
  <c r="D375" i="20"/>
  <c r="B375" i="20" s="1"/>
  <c r="D359" i="20"/>
  <c r="D343" i="20"/>
  <c r="B343" i="20" s="1"/>
  <c r="D327" i="20"/>
  <c r="B327" i="20" s="1"/>
  <c r="D311" i="20"/>
  <c r="D295" i="20"/>
  <c r="B295" i="20" s="1"/>
  <c r="D279" i="20"/>
  <c r="D263" i="20"/>
  <c r="B263" i="20" s="1"/>
  <c r="D247" i="20"/>
  <c r="B247" i="20" s="1"/>
  <c r="D231" i="20"/>
  <c r="D215" i="20"/>
  <c r="D199" i="20"/>
  <c r="B199" i="20" s="1"/>
  <c r="D183" i="20"/>
  <c r="B183" i="20" s="1"/>
  <c r="D167" i="20"/>
  <c r="D525" i="20"/>
  <c r="B525" i="20" s="1"/>
  <c r="D367" i="20"/>
  <c r="D159" i="20"/>
  <c r="D9" i="20"/>
  <c r="B9" i="20" s="1"/>
  <c r="B219" i="20" l="1"/>
  <c r="B833" i="20"/>
  <c r="B297" i="20"/>
  <c r="B425" i="20"/>
  <c r="B192" i="20"/>
  <c r="B256" i="20"/>
  <c r="B272" i="20"/>
  <c r="B352" i="20"/>
  <c r="B632" i="20"/>
  <c r="B648" i="20"/>
  <c r="B694" i="20"/>
  <c r="B518" i="20"/>
  <c r="B550" i="20"/>
  <c r="B677" i="20"/>
  <c r="B709" i="20"/>
  <c r="B749" i="20"/>
  <c r="B812" i="20"/>
  <c r="B920" i="20"/>
  <c r="B367" i="20"/>
  <c r="B191" i="20"/>
  <c r="B620" i="20"/>
  <c r="B349" i="20"/>
  <c r="B655" i="20"/>
  <c r="B762" i="20"/>
  <c r="B520" i="20"/>
  <c r="B787" i="20"/>
  <c r="B1006" i="20"/>
  <c r="B690" i="20"/>
  <c r="B497" i="20"/>
  <c r="B99" i="20"/>
  <c r="B115" i="20"/>
  <c r="B189" i="20"/>
  <c r="B387" i="20"/>
  <c r="B449" i="20"/>
  <c r="B335" i="20"/>
  <c r="B415" i="20"/>
  <c r="B33" i="20"/>
  <c r="B181" i="20"/>
  <c r="B549" i="20"/>
  <c r="B187" i="20"/>
  <c r="B26" i="20"/>
  <c r="B58" i="20"/>
  <c r="B138" i="20"/>
  <c r="B146" i="20"/>
  <c r="B185" i="20"/>
  <c r="B265" i="20"/>
  <c r="B345" i="20"/>
  <c r="B393" i="20"/>
  <c r="B512" i="20"/>
  <c r="B577" i="20"/>
  <c r="B264" i="20"/>
  <c r="B280" i="20"/>
  <c r="B320" i="20"/>
  <c r="B328" i="20"/>
  <c r="B336" i="20"/>
  <c r="B416" i="20"/>
  <c r="B460" i="20"/>
  <c r="B559" i="20"/>
  <c r="B591" i="20"/>
  <c r="B625" i="20"/>
  <c r="B490" i="20"/>
  <c r="B506" i="20"/>
  <c r="B651" i="20"/>
  <c r="B684" i="20"/>
  <c r="B780" i="20"/>
  <c r="B664" i="20"/>
  <c r="B710" i="20"/>
  <c r="B758" i="20"/>
  <c r="B774" i="20"/>
  <c r="B606" i="20"/>
  <c r="B645" i="20"/>
  <c r="B912" i="20"/>
  <c r="B693" i="20"/>
  <c r="B717" i="20"/>
  <c r="B733" i="20"/>
  <c r="B757" i="20"/>
  <c r="B997" i="20"/>
  <c r="B796" i="20"/>
  <c r="B804" i="20"/>
  <c r="B820" i="20"/>
  <c r="B917" i="20"/>
  <c r="B852" i="20"/>
  <c r="B853" i="20"/>
  <c r="B877" i="20"/>
  <c r="B993" i="20"/>
  <c r="B936" i="20"/>
  <c r="B1003" i="20"/>
  <c r="B988" i="20"/>
  <c r="B996" i="20"/>
  <c r="B445" i="20"/>
  <c r="B403" i="20"/>
  <c r="B149" i="20"/>
  <c r="B503" i="20"/>
  <c r="B108" i="20"/>
  <c r="B148" i="20"/>
  <c r="B161" i="20"/>
  <c r="B178" i="20"/>
  <c r="B266" i="20"/>
  <c r="B378" i="20"/>
  <c r="B386" i="20"/>
  <c r="B434" i="20"/>
  <c r="B563" i="20"/>
  <c r="B611" i="20"/>
  <c r="B634" i="20"/>
  <c r="B837" i="20"/>
  <c r="B863" i="20"/>
  <c r="B371" i="20"/>
  <c r="B283" i="20"/>
  <c r="B768" i="20"/>
  <c r="B981" i="20"/>
  <c r="B241" i="20"/>
  <c r="B198" i="20"/>
  <c r="B246" i="20"/>
  <c r="B334" i="20"/>
  <c r="B358" i="20"/>
  <c r="B374" i="20"/>
  <c r="B596" i="20"/>
  <c r="B731" i="20"/>
  <c r="B883" i="20"/>
  <c r="B934" i="20"/>
  <c r="B231" i="20"/>
  <c r="B359" i="20"/>
  <c r="B541" i="20"/>
  <c r="B11" i="20"/>
  <c r="B27" i="20"/>
  <c r="B59" i="20"/>
  <c r="B107" i="20"/>
  <c r="B123" i="20"/>
  <c r="B291" i="20"/>
  <c r="B665" i="20"/>
  <c r="B25" i="20"/>
  <c r="B267" i="20"/>
  <c r="B395" i="20"/>
  <c r="B488" i="20"/>
  <c r="B446" i="20"/>
  <c r="B235" i="20"/>
  <c r="B479" i="20"/>
  <c r="B22" i="20"/>
  <c r="B54" i="20"/>
  <c r="B118" i="20"/>
  <c r="B201" i="20"/>
  <c r="B257" i="20"/>
  <c r="B369" i="20"/>
  <c r="B417" i="20"/>
  <c r="B464" i="20"/>
  <c r="B529" i="20"/>
  <c r="B164" i="20"/>
  <c r="B212" i="20"/>
  <c r="B311" i="20"/>
  <c r="B440" i="20"/>
  <c r="B79" i="20"/>
  <c r="B237" i="20"/>
  <c r="B45" i="20"/>
  <c r="B165" i="20"/>
  <c r="B487" i="20"/>
  <c r="B704" i="20"/>
  <c r="B179" i="20"/>
  <c r="B32" i="20"/>
  <c r="B64" i="20"/>
  <c r="B128" i="20"/>
  <c r="B152" i="20"/>
  <c r="B293" i="20"/>
  <c r="B341" i="20"/>
  <c r="B421" i="20"/>
  <c r="B473" i="20"/>
  <c r="B569" i="20"/>
  <c r="B366" i="20"/>
  <c r="B485" i="20"/>
  <c r="B555" i="20"/>
  <c r="B650" i="20"/>
  <c r="B898" i="20"/>
  <c r="B515" i="20"/>
  <c r="B740" i="20"/>
  <c r="B825" i="20"/>
  <c r="B647" i="20"/>
  <c r="B674" i="20"/>
  <c r="B516" i="20"/>
  <c r="B540" i="20"/>
  <c r="B564" i="20"/>
  <c r="B588" i="20"/>
  <c r="B622" i="20"/>
  <c r="B675" i="20"/>
  <c r="B723" i="20"/>
  <c r="B779" i="20"/>
  <c r="B819" i="20"/>
  <c r="B810" i="20"/>
  <c r="B891" i="20"/>
  <c r="B907" i="20"/>
  <c r="B188" i="20"/>
  <c r="B228" i="20"/>
  <c r="B300" i="20"/>
  <c r="B332" i="20"/>
  <c r="B356" i="20"/>
  <c r="B380" i="20"/>
  <c r="B404" i="20"/>
  <c r="B428" i="20"/>
  <c r="B436" i="20"/>
  <c r="B535" i="20"/>
  <c r="B583" i="20"/>
  <c r="B641" i="20"/>
  <c r="B482" i="20"/>
  <c r="B635" i="20"/>
  <c r="B732" i="20"/>
  <c r="B764" i="20"/>
  <c r="B640" i="20"/>
  <c r="B656" i="20"/>
  <c r="B734" i="20"/>
  <c r="B791" i="20"/>
  <c r="B530" i="20"/>
  <c r="B570" i="20"/>
  <c r="B594" i="20"/>
  <c r="B610" i="20"/>
  <c r="B621" i="20"/>
  <c r="B789" i="20"/>
  <c r="B844" i="20"/>
  <c r="B870" i="20"/>
  <c r="B681" i="20"/>
  <c r="B705" i="20"/>
  <c r="B729" i="20"/>
  <c r="B745" i="20"/>
  <c r="B753" i="20"/>
  <c r="B769" i="20"/>
  <c r="B795" i="20"/>
  <c r="B815" i="20"/>
  <c r="B792" i="20"/>
  <c r="B808" i="20"/>
  <c r="B832" i="20"/>
  <c r="B843" i="20"/>
  <c r="B937" i="20"/>
  <c r="B892" i="20"/>
  <c r="B908" i="20"/>
  <c r="B849" i="20"/>
  <c r="B881" i="20"/>
  <c r="B889" i="20"/>
  <c r="B897" i="20"/>
  <c r="B977" i="20"/>
  <c r="B940" i="20"/>
  <c r="B979" i="20"/>
  <c r="B968" i="20"/>
  <c r="B976" i="20"/>
  <c r="B992" i="20"/>
  <c r="B223" i="20"/>
  <c r="B153" i="20"/>
  <c r="B511" i="20"/>
  <c r="B110" i="20"/>
  <c r="B305" i="20"/>
  <c r="B143" i="20"/>
  <c r="B411" i="20"/>
  <c r="B486" i="20"/>
  <c r="B209" i="20"/>
  <c r="B601" i="20"/>
  <c r="B310" i="20"/>
  <c r="B406" i="20"/>
  <c r="B430" i="20"/>
  <c r="B571" i="20"/>
  <c r="B699" i="20"/>
  <c r="B802" i="20"/>
  <c r="B826" i="20"/>
  <c r="B880" i="20"/>
  <c r="B899" i="20"/>
  <c r="B951" i="20"/>
  <c r="B954" i="20"/>
  <c r="B1002" i="20"/>
  <c r="B215" i="20"/>
  <c r="B279" i="20"/>
  <c r="B407" i="20"/>
  <c r="B103" i="20"/>
  <c r="B119" i="20"/>
  <c r="B205" i="20"/>
  <c r="B456" i="20"/>
  <c r="B431" i="20"/>
  <c r="B589" i="20"/>
  <c r="B69" i="20"/>
  <c r="B101" i="20"/>
  <c r="B117" i="20"/>
  <c r="B255" i="20"/>
  <c r="B379" i="20"/>
  <c r="B581" i="20"/>
  <c r="B471" i="20"/>
  <c r="B736" i="20"/>
  <c r="B195" i="20"/>
  <c r="B438" i="20"/>
  <c r="B12" i="20"/>
  <c r="B44" i="20"/>
  <c r="B76" i="20"/>
  <c r="B84" i="20"/>
  <c r="B92" i="20"/>
  <c r="B132" i="20"/>
  <c r="B193" i="20"/>
  <c r="B285" i="20"/>
  <c r="B365" i="20"/>
  <c r="B413" i="20"/>
  <c r="B457" i="20"/>
  <c r="B170" i="20"/>
  <c r="B202" i="20"/>
  <c r="B226" i="20"/>
  <c r="B250" i="20"/>
  <c r="B290" i="20"/>
  <c r="B314" i="20"/>
  <c r="B330" i="20"/>
  <c r="B338" i="20"/>
  <c r="B402" i="20"/>
  <c r="B493" i="20"/>
  <c r="B509" i="20"/>
  <c r="B547" i="20"/>
  <c r="B724" i="20"/>
  <c r="B746" i="20"/>
  <c r="B536" i="20"/>
  <c r="B560" i="20"/>
  <c r="B584" i="20"/>
  <c r="B608" i="20"/>
  <c r="B919" i="20"/>
  <c r="B894" i="20"/>
  <c r="B671" i="20"/>
  <c r="B695" i="20"/>
  <c r="B719" i="20"/>
  <c r="B743" i="20"/>
  <c r="B811" i="20"/>
  <c r="B790" i="20"/>
  <c r="B806" i="20"/>
  <c r="B814" i="20"/>
  <c r="B842" i="20"/>
  <c r="B872" i="20"/>
  <c r="B887" i="20"/>
  <c r="B895" i="20"/>
  <c r="B943" i="20"/>
  <c r="B946" i="20"/>
  <c r="B959" i="20"/>
  <c r="B966" i="20"/>
  <c r="B419" i="20"/>
  <c r="B513" i="20"/>
  <c r="B633" i="20"/>
  <c r="B303" i="20"/>
  <c r="B383" i="20"/>
  <c r="B73" i="20"/>
  <c r="B137" i="20"/>
  <c r="B447" i="20"/>
  <c r="B760" i="20"/>
  <c r="B14" i="20"/>
  <c r="B46" i="20"/>
  <c r="B78" i="20"/>
  <c r="B102" i="20"/>
  <c r="B142" i="20"/>
  <c r="B150" i="20"/>
  <c r="B169" i="20"/>
  <c r="B273" i="20"/>
  <c r="B337" i="20"/>
  <c r="B385" i="20"/>
  <c r="B156" i="20"/>
  <c r="B180" i="20"/>
  <c r="B260" i="20"/>
  <c r="B268" i="20"/>
  <c r="B284" i="20"/>
  <c r="B364" i="20"/>
  <c r="B420" i="20"/>
  <c r="B484" i="20"/>
  <c r="B599" i="20"/>
  <c r="B615" i="20"/>
  <c r="B866" i="20"/>
  <c r="B450" i="20"/>
  <c r="B498" i="20"/>
  <c r="B668" i="20"/>
  <c r="B718" i="20"/>
  <c r="IZ253" i="20" s="1"/>
  <c r="B750" i="20"/>
  <c r="B766" i="20"/>
  <c r="B578" i="20"/>
  <c r="B586" i="20"/>
  <c r="B602" i="20"/>
  <c r="B653" i="20"/>
  <c r="B890" i="20"/>
  <c r="B713" i="20"/>
  <c r="B721" i="20"/>
  <c r="B737" i="20"/>
  <c r="B761" i="20"/>
  <c r="B800" i="20"/>
  <c r="B824" i="20"/>
  <c r="B973" i="20"/>
  <c r="B841" i="20"/>
  <c r="B876" i="20"/>
  <c r="B857" i="20"/>
  <c r="B873" i="20"/>
  <c r="B916" i="20"/>
  <c r="B914" i="20"/>
  <c r="B947" i="20"/>
  <c r="B932" i="20"/>
  <c r="B948" i="20"/>
  <c r="B963" i="20"/>
  <c r="B995" i="20"/>
  <c r="B960" i="20"/>
  <c r="B984" i="20"/>
  <c r="B167" i="20"/>
  <c r="B91" i="20"/>
  <c r="B159" i="20"/>
  <c r="B15" i="20"/>
  <c r="B31" i="20"/>
  <c r="B63" i="20"/>
  <c r="B127" i="20"/>
  <c r="B173" i="20"/>
  <c r="B307" i="20"/>
  <c r="B533" i="20"/>
  <c r="B239" i="20"/>
  <c r="B29" i="20"/>
  <c r="B93" i="20"/>
  <c r="B109" i="20"/>
  <c r="B347" i="20"/>
  <c r="B243" i="20"/>
  <c r="B454" i="20"/>
  <c r="B776" i="20"/>
  <c r="B24" i="20"/>
  <c r="B56" i="20"/>
  <c r="B80" i="20"/>
  <c r="B261" i="20"/>
  <c r="B309" i="20"/>
  <c r="B389" i="20"/>
  <c r="B441" i="20"/>
  <c r="B537" i="20"/>
  <c r="B214" i="20"/>
  <c r="B238" i="20"/>
  <c r="B254" i="20"/>
  <c r="B302" i="20"/>
  <c r="B390" i="20"/>
  <c r="B422" i="20"/>
  <c r="B453" i="20"/>
  <c r="B523" i="20"/>
  <c r="B539" i="20"/>
  <c r="B618" i="20"/>
  <c r="B483" i="20"/>
  <c r="B676" i="20"/>
  <c r="B772" i="20"/>
  <c r="B706" i="20"/>
  <c r="B738" i="20"/>
  <c r="B754" i="20"/>
  <c r="B532" i="20"/>
  <c r="B556" i="20"/>
  <c r="B612" i="20"/>
  <c r="B654" i="20"/>
  <c r="B797" i="20"/>
  <c r="B878" i="20"/>
  <c r="B667" i="20"/>
  <c r="B691" i="20"/>
  <c r="B747" i="20"/>
  <c r="B771" i="20"/>
  <c r="B786" i="20"/>
  <c r="B794" i="20"/>
  <c r="B989" i="20"/>
  <c r="B848" i="20"/>
  <c r="B867" i="20"/>
  <c r="B875" i="20"/>
  <c r="B923" i="20"/>
  <c r="B985" i="20"/>
  <c r="B970" i="20"/>
  <c r="B994" i="20"/>
  <c r="B980" i="20"/>
  <c r="J2" i="20"/>
  <c r="N6" i="20" l="1"/>
  <c r="O3" i="20"/>
  <c r="L7" i="20"/>
  <c r="O4" i="20"/>
  <c r="M7" i="20"/>
  <c r="O5" i="20"/>
  <c r="K7" i="20"/>
  <c r="J8" i="20"/>
  <c r="P2" i="20"/>
  <c r="AM32" i="20"/>
  <c r="AM31" i="20"/>
  <c r="AN30" i="20"/>
  <c r="AL32" i="20"/>
  <c r="AN31" i="20"/>
  <c r="AK33" i="20"/>
  <c r="AO29" i="20"/>
  <c r="AL33" i="20"/>
  <c r="AO30" i="20"/>
  <c r="AJ34" i="20"/>
  <c r="AK34" i="20"/>
  <c r="AP28" i="20"/>
  <c r="AP29" i="20"/>
  <c r="AQ27" i="20"/>
  <c r="AI35" i="20"/>
  <c r="AG36" i="20"/>
  <c r="AR26" i="20"/>
  <c r="AR25" i="20"/>
  <c r="AH36" i="20"/>
  <c r="AF37" i="20"/>
  <c r="AG37" i="20"/>
  <c r="AS24" i="20"/>
  <c r="AS25" i="20"/>
  <c r="AT22" i="20"/>
  <c r="AE38" i="20"/>
  <c r="AT23" i="20"/>
  <c r="AD38" i="20"/>
  <c r="AC39" i="20"/>
  <c r="AU21" i="20"/>
  <c r="AU20" i="20"/>
  <c r="AB39" i="20"/>
  <c r="AV18" i="20"/>
  <c r="AV19" i="20"/>
  <c r="Z40" i="20"/>
  <c r="AA40" i="20"/>
  <c r="Y41" i="20"/>
  <c r="AW17" i="20"/>
  <c r="W41" i="20"/>
  <c r="AW15" i="20"/>
  <c r="AW16" i="20"/>
  <c r="X41" i="20"/>
  <c r="T42" i="20"/>
  <c r="AX13" i="20"/>
  <c r="U42" i="20"/>
  <c r="AX12" i="20"/>
  <c r="AX14" i="20"/>
  <c r="V42" i="20"/>
  <c r="M43" i="20"/>
  <c r="Q43" i="20"/>
  <c r="AY9" i="20"/>
  <c r="AY8" i="20"/>
  <c r="K43" i="20"/>
  <c r="N43" i="20"/>
  <c r="R43" i="20"/>
  <c r="AY7" i="20"/>
  <c r="AY6" i="20"/>
  <c r="AY10" i="20"/>
  <c r="AY11" i="20"/>
  <c r="O43" i="20"/>
  <c r="S43" i="20"/>
  <c r="AY3" i="20"/>
  <c r="AY5" i="20"/>
  <c r="AY4" i="20"/>
  <c r="L43" i="20"/>
  <c r="P43" i="20"/>
  <c r="AZ2" i="20"/>
  <c r="J44" i="20"/>
  <c r="P8" i="20"/>
  <c r="Q6" i="20"/>
  <c r="N9" i="20"/>
  <c r="O9" i="20"/>
  <c r="Q7" i="20"/>
  <c r="L10" i="20"/>
  <c r="M10" i="20"/>
  <c r="K10" i="20"/>
  <c r="R4" i="20"/>
  <c r="R6" i="20"/>
  <c r="R5" i="20"/>
  <c r="R3" i="20"/>
  <c r="N10" i="20"/>
  <c r="J11" i="20"/>
  <c r="S2" i="20"/>
  <c r="AA19" i="20"/>
  <c r="AB18" i="20"/>
  <c r="AB19" i="20"/>
  <c r="Z20" i="20"/>
  <c r="AA20" i="20"/>
  <c r="Y21" i="20"/>
  <c r="AC18" i="20"/>
  <c r="AC17" i="20"/>
  <c r="Z21" i="20"/>
  <c r="AD16" i="20"/>
  <c r="X22" i="20"/>
  <c r="AD17" i="20"/>
  <c r="Y22" i="20"/>
  <c r="AE15" i="20"/>
  <c r="V23" i="20"/>
  <c r="AE14" i="20"/>
  <c r="W23" i="20"/>
  <c r="U24" i="20"/>
  <c r="AF13" i="20"/>
  <c r="AF12" i="20"/>
  <c r="T24" i="20"/>
  <c r="AG10" i="20"/>
  <c r="AG11" i="20"/>
  <c r="S25" i="20"/>
  <c r="AG9" i="20"/>
  <c r="Q25" i="20"/>
  <c r="R25" i="20"/>
  <c r="AH4" i="20"/>
  <c r="AH9" i="20"/>
  <c r="AH5" i="20"/>
  <c r="L26" i="20"/>
  <c r="P26" i="20"/>
  <c r="O26" i="20"/>
  <c r="AH7" i="20"/>
  <c r="AH6" i="20"/>
  <c r="M26" i="20"/>
  <c r="Q26" i="20"/>
  <c r="AH8" i="20"/>
  <c r="K26" i="20"/>
  <c r="AH3" i="20"/>
  <c r="N26" i="20"/>
  <c r="AI2" i="20"/>
  <c r="J27" i="20"/>
  <c r="AL31" i="20"/>
  <c r="AM30" i="20"/>
  <c r="AN29" i="20"/>
  <c r="AK32" i="20"/>
  <c r="AJ33" i="20"/>
  <c r="AO28" i="20"/>
  <c r="AI34" i="20"/>
  <c r="AP27" i="20"/>
  <c r="AG35" i="20"/>
  <c r="AQ26" i="20"/>
  <c r="AH35" i="20"/>
  <c r="AQ25" i="20"/>
  <c r="AR24" i="20"/>
  <c r="AF36" i="20"/>
  <c r="AS22" i="20"/>
  <c r="AS23" i="20"/>
  <c r="AD37" i="20"/>
  <c r="AE37" i="20"/>
  <c r="AB38" i="20"/>
  <c r="AC38" i="20"/>
  <c r="AT20" i="20"/>
  <c r="AT21" i="20"/>
  <c r="AU18" i="20"/>
  <c r="Z39" i="20"/>
  <c r="AU19" i="20"/>
  <c r="AA39" i="20"/>
  <c r="AV15" i="20"/>
  <c r="X40" i="20"/>
  <c r="W40" i="20"/>
  <c r="Y40" i="20"/>
  <c r="AV16" i="20"/>
  <c r="AV17" i="20"/>
  <c r="U41" i="20"/>
  <c r="AW11" i="20"/>
  <c r="V41" i="20"/>
  <c r="AW14" i="20"/>
  <c r="T41" i="20"/>
  <c r="AW12" i="20"/>
  <c r="S41" i="20"/>
  <c r="AW13" i="20"/>
  <c r="AX11" i="20"/>
  <c r="AX3" i="20"/>
  <c r="L42" i="20"/>
  <c r="P42" i="20"/>
  <c r="AX6" i="20"/>
  <c r="K42" i="20"/>
  <c r="AX8" i="20"/>
  <c r="AX10" i="20"/>
  <c r="M42" i="20"/>
  <c r="Q42" i="20"/>
  <c r="AX7" i="20"/>
  <c r="O42" i="20"/>
  <c r="AX4" i="20"/>
  <c r="AX9" i="20"/>
  <c r="N42" i="20"/>
  <c r="R42" i="20"/>
  <c r="AX5" i="20"/>
  <c r="S42" i="20"/>
  <c r="J43" i="20"/>
  <c r="AY2" i="20"/>
  <c r="AP34" i="20"/>
  <c r="AO35" i="20"/>
  <c r="AQ33" i="20"/>
  <c r="AQ34" i="20"/>
  <c r="AP35" i="20"/>
  <c r="AR32" i="20"/>
  <c r="AN36" i="20"/>
  <c r="AS31" i="20"/>
  <c r="AM37" i="20"/>
  <c r="AT30" i="20"/>
  <c r="AL38" i="20"/>
  <c r="AK39" i="20"/>
  <c r="AU28" i="20"/>
  <c r="AU29" i="20"/>
  <c r="AJ39" i="20"/>
  <c r="AI40" i="20"/>
  <c r="AV27" i="20"/>
  <c r="AG41" i="20"/>
  <c r="AH41" i="20"/>
  <c r="AW25" i="20"/>
  <c r="AW26" i="20"/>
  <c r="AF42" i="20"/>
  <c r="AX24" i="20"/>
  <c r="AX23" i="20"/>
  <c r="AE42" i="20"/>
  <c r="AC43" i="20"/>
  <c r="AD43" i="20"/>
  <c r="AY21" i="20"/>
  <c r="AY22" i="20"/>
  <c r="AZ20" i="20"/>
  <c r="AB44" i="20"/>
  <c r="AZ19" i="20"/>
  <c r="AA44" i="20"/>
  <c r="X45" i="20"/>
  <c r="BA16" i="20"/>
  <c r="Y45" i="20"/>
  <c r="BA18" i="20"/>
  <c r="BA17" i="20"/>
  <c r="Z45" i="20"/>
  <c r="U46" i="20"/>
  <c r="BB15" i="20"/>
  <c r="T46" i="20"/>
  <c r="BB13" i="20"/>
  <c r="V46" i="20"/>
  <c r="BB12" i="20"/>
  <c r="W46" i="20"/>
  <c r="BB14" i="20"/>
  <c r="BC10" i="20"/>
  <c r="BC4" i="20"/>
  <c r="BC8" i="20"/>
  <c r="L47" i="20"/>
  <c r="P47" i="20"/>
  <c r="BC7" i="20"/>
  <c r="S47" i="20"/>
  <c r="BC9" i="20"/>
  <c r="BC5" i="20"/>
  <c r="M47" i="20"/>
  <c r="Q47" i="20"/>
  <c r="BC3" i="20"/>
  <c r="BC6" i="20"/>
  <c r="K47" i="20"/>
  <c r="N47" i="20"/>
  <c r="R47" i="20"/>
  <c r="BC11" i="20"/>
  <c r="O47" i="20"/>
  <c r="J48" i="20"/>
  <c r="BD2" i="20"/>
  <c r="R10" i="20"/>
  <c r="S9" i="20"/>
  <c r="Q11" i="20"/>
  <c r="P12" i="20"/>
  <c r="T8" i="20"/>
  <c r="O12" i="20"/>
  <c r="T7" i="20"/>
  <c r="M13" i="20"/>
  <c r="U3" i="20"/>
  <c r="N13" i="20"/>
  <c r="U5" i="20"/>
  <c r="K13" i="20"/>
  <c r="U6" i="20"/>
  <c r="L13" i="20"/>
  <c r="U4" i="20"/>
  <c r="V2" i="20"/>
  <c r="J14" i="20"/>
  <c r="AC22" i="20"/>
  <c r="AD21" i="20"/>
  <c r="AB23" i="20"/>
  <c r="AE20" i="20"/>
  <c r="AE19" i="20"/>
  <c r="AA23" i="20"/>
  <c r="AF18" i="20"/>
  <c r="AF19" i="20"/>
  <c r="Z24" i="20"/>
  <c r="AA24" i="20"/>
  <c r="AG17" i="20"/>
  <c r="Y25" i="20"/>
  <c r="X26" i="20"/>
  <c r="AH15" i="20"/>
  <c r="AH16" i="20"/>
  <c r="W26" i="20"/>
  <c r="AI13" i="20"/>
  <c r="V27" i="20"/>
  <c r="U27" i="20"/>
  <c r="AI14" i="20"/>
  <c r="AJ12" i="20"/>
  <c r="T28" i="20"/>
  <c r="AJ10" i="20"/>
  <c r="S28" i="20"/>
  <c r="R28" i="20"/>
  <c r="AJ11" i="20"/>
  <c r="M29" i="20"/>
  <c r="Q29" i="20"/>
  <c r="AK8" i="20"/>
  <c r="AK9" i="20"/>
  <c r="AK3" i="20"/>
  <c r="N29" i="20"/>
  <c r="AK4" i="20"/>
  <c r="AK7" i="20"/>
  <c r="AK6" i="20"/>
  <c r="K29" i="20"/>
  <c r="O29" i="20"/>
  <c r="AK5" i="20"/>
  <c r="L29" i="20"/>
  <c r="P29" i="20"/>
  <c r="AL2" i="20"/>
  <c r="J30" i="20"/>
  <c r="AN33" i="20"/>
  <c r="AO33" i="20"/>
  <c r="AO32" i="20"/>
  <c r="AN34" i="20"/>
  <c r="AP31" i="20"/>
  <c r="AP32" i="20"/>
  <c r="AM34" i="20"/>
  <c r="AQ31" i="20"/>
  <c r="AL35" i="20"/>
  <c r="AM35" i="20"/>
  <c r="AQ30" i="20"/>
  <c r="AK36" i="20"/>
  <c r="AR29" i="20"/>
  <c r="AJ37" i="20"/>
  <c r="AS28" i="20"/>
  <c r="AI37" i="20"/>
  <c r="AS27" i="20"/>
  <c r="AT26" i="20"/>
  <c r="AT27" i="20"/>
  <c r="AH38" i="20"/>
  <c r="AI38" i="20"/>
  <c r="AG39" i="20"/>
  <c r="AF39" i="20"/>
  <c r="AU24" i="20"/>
  <c r="AU25" i="20"/>
  <c r="AV24" i="20"/>
  <c r="AF40" i="20"/>
  <c r="AE40" i="20"/>
  <c r="AV23" i="20"/>
  <c r="AC41" i="20"/>
  <c r="AD41" i="20"/>
  <c r="AW22" i="20"/>
  <c r="AW21" i="20"/>
  <c r="AX20" i="20"/>
  <c r="AX18" i="20"/>
  <c r="AB42" i="20"/>
  <c r="AA42" i="20"/>
  <c r="AX19" i="20"/>
  <c r="Z42" i="20"/>
  <c r="Y43" i="20"/>
  <c r="AY15" i="20"/>
  <c r="X43" i="20"/>
  <c r="AY16" i="20"/>
  <c r="W43" i="20"/>
  <c r="AY17" i="20"/>
  <c r="AZ15" i="20"/>
  <c r="T44" i="20"/>
  <c r="AZ12" i="20"/>
  <c r="U44" i="20"/>
  <c r="AZ13" i="20"/>
  <c r="AZ14" i="20"/>
  <c r="V44" i="20"/>
  <c r="W44" i="20"/>
  <c r="BA10" i="20"/>
  <c r="BA11" i="20"/>
  <c r="BA9" i="20"/>
  <c r="BA3" i="20"/>
  <c r="L45" i="20"/>
  <c r="P45" i="20"/>
  <c r="O45" i="20"/>
  <c r="BA5" i="20"/>
  <c r="BA8" i="20"/>
  <c r="M45" i="20"/>
  <c r="Q45" i="20"/>
  <c r="BA6" i="20"/>
  <c r="S45" i="20"/>
  <c r="BA4" i="20"/>
  <c r="N45" i="20"/>
  <c r="R45" i="20"/>
  <c r="BA7" i="20"/>
  <c r="K45" i="20"/>
  <c r="J46" i="20"/>
  <c r="BB2" i="20"/>
  <c r="BJ55" i="20"/>
  <c r="BK55" i="20"/>
  <c r="BK54" i="20"/>
  <c r="BI56" i="20"/>
  <c r="BL53" i="20"/>
  <c r="BJ56" i="20"/>
  <c r="BL54" i="20"/>
  <c r="BH57" i="20"/>
  <c r="BM52" i="20"/>
  <c r="BN51" i="20"/>
  <c r="BG58" i="20"/>
  <c r="BF59" i="20"/>
  <c r="BO50" i="20"/>
  <c r="BE60" i="20"/>
  <c r="BP49" i="20"/>
  <c r="BP48" i="20"/>
  <c r="BD60" i="20"/>
  <c r="BQ48" i="20"/>
  <c r="BD61" i="20"/>
  <c r="BQ47" i="20"/>
  <c r="BC61" i="20"/>
  <c r="BC62" i="20"/>
  <c r="BR47" i="20"/>
  <c r="BR46" i="20"/>
  <c r="BB62" i="20"/>
  <c r="AZ63" i="20"/>
  <c r="BA63" i="20"/>
  <c r="BS44" i="20"/>
  <c r="BS45" i="20"/>
  <c r="AZ64" i="20"/>
  <c r="BT43" i="20"/>
  <c r="BT44" i="20"/>
  <c r="AY64" i="20"/>
  <c r="AW65" i="20"/>
  <c r="BU41" i="20"/>
  <c r="AX65" i="20"/>
  <c r="BU42" i="20"/>
  <c r="AV66" i="20"/>
  <c r="BV40" i="20"/>
  <c r="BV41" i="20"/>
  <c r="AW66" i="20"/>
  <c r="BW38" i="20"/>
  <c r="BW39" i="20"/>
  <c r="AT67" i="20"/>
  <c r="AU67" i="20"/>
  <c r="AS68" i="20"/>
  <c r="AR68" i="20"/>
  <c r="BX37" i="20"/>
  <c r="BX36" i="20"/>
  <c r="AP69" i="20"/>
  <c r="AQ69" i="20"/>
  <c r="BY34" i="20"/>
  <c r="BY35" i="20"/>
  <c r="AN70" i="20"/>
  <c r="BZ32" i="20"/>
  <c r="BZ33" i="20"/>
  <c r="AO70" i="20"/>
  <c r="AK71" i="20"/>
  <c r="CA29" i="20"/>
  <c r="CA30" i="20"/>
  <c r="AL71" i="20"/>
  <c r="CA31" i="20"/>
  <c r="AM71" i="20"/>
  <c r="AJ72" i="20"/>
  <c r="AI72" i="20"/>
  <c r="CB28" i="20"/>
  <c r="CB27" i="20"/>
  <c r="AG73" i="20"/>
  <c r="CC23" i="20"/>
  <c r="AF73" i="20"/>
  <c r="CC26" i="20"/>
  <c r="CC24" i="20"/>
  <c r="AH73" i="20"/>
  <c r="CC25" i="20"/>
  <c r="AE73" i="20"/>
  <c r="AC74" i="20"/>
  <c r="CD20" i="20"/>
  <c r="CD22" i="20"/>
  <c r="AD74" i="20"/>
  <c r="CD23" i="20"/>
  <c r="CD21" i="20"/>
  <c r="AE74" i="20"/>
  <c r="AB74" i="20"/>
  <c r="CE18" i="20"/>
  <c r="CE19" i="20"/>
  <c r="X75" i="20"/>
  <c r="AA75" i="20"/>
  <c r="CE16" i="20"/>
  <c r="Y75" i="20"/>
  <c r="CE15" i="20"/>
  <c r="W75" i="20"/>
  <c r="CE17" i="20"/>
  <c r="Z75" i="20"/>
  <c r="M76" i="20"/>
  <c r="Q76" i="20"/>
  <c r="U76" i="20"/>
  <c r="CF9" i="20"/>
  <c r="CF4" i="20"/>
  <c r="CF7" i="20"/>
  <c r="P76" i="20"/>
  <c r="CF13" i="20"/>
  <c r="CF12" i="20"/>
  <c r="N76" i="20"/>
  <c r="R76" i="20"/>
  <c r="V76" i="20"/>
  <c r="CF6" i="20"/>
  <c r="CF14" i="20"/>
  <c r="T76" i="20"/>
  <c r="CF8" i="20"/>
  <c r="K76" i="20"/>
  <c r="O76" i="20"/>
  <c r="S76" i="20"/>
  <c r="CF3" i="20"/>
  <c r="CF10" i="20"/>
  <c r="CF11" i="20"/>
  <c r="L76" i="20"/>
  <c r="CF5" i="20"/>
  <c r="CG2" i="20"/>
  <c r="J77" i="20"/>
  <c r="Q10" i="20"/>
  <c r="R9" i="20"/>
  <c r="S7" i="20"/>
  <c r="P11" i="20"/>
  <c r="S8" i="20"/>
  <c r="O11" i="20"/>
  <c r="M12" i="20"/>
  <c r="N12" i="20"/>
  <c r="T6" i="20"/>
  <c r="K12" i="20"/>
  <c r="T3" i="20"/>
  <c r="T5" i="20"/>
  <c r="T4" i="20"/>
  <c r="L12" i="20"/>
  <c r="U2" i="20"/>
  <c r="J13" i="20"/>
  <c r="AB21" i="20"/>
  <c r="AC20" i="20"/>
  <c r="AC21" i="20"/>
  <c r="AD19" i="20"/>
  <c r="AB22" i="20"/>
  <c r="AD20" i="20"/>
  <c r="AA22" i="20"/>
  <c r="AE18" i="20"/>
  <c r="Z23" i="20"/>
  <c r="Y24" i="20"/>
  <c r="AF16" i="20"/>
  <c r="AF17" i="20"/>
  <c r="X24" i="20"/>
  <c r="X25" i="20"/>
  <c r="AG16" i="20"/>
  <c r="W25" i="20"/>
  <c r="AG15" i="20"/>
  <c r="AH13" i="20"/>
  <c r="U26" i="20"/>
  <c r="V26" i="20"/>
  <c r="AH14" i="20"/>
  <c r="AI10" i="20"/>
  <c r="S27" i="20"/>
  <c r="R27" i="20"/>
  <c r="T27" i="20"/>
  <c r="AI11" i="20"/>
  <c r="AI12" i="20"/>
  <c r="AJ3" i="20"/>
  <c r="AJ8" i="20"/>
  <c r="L28" i="20"/>
  <c r="P28" i="20"/>
  <c r="O28" i="20"/>
  <c r="AJ4" i="20"/>
  <c r="AJ7" i="20"/>
  <c r="M28" i="20"/>
  <c r="Q28" i="20"/>
  <c r="AJ9" i="20"/>
  <c r="AJ5" i="20"/>
  <c r="N28" i="20"/>
  <c r="AJ6" i="20"/>
  <c r="K28" i="20"/>
  <c r="J29" i="20"/>
  <c r="AK2" i="20"/>
  <c r="AN32" i="20"/>
  <c r="AO31" i="20"/>
  <c r="AM33" i="20"/>
  <c r="AP30" i="20"/>
  <c r="AL34" i="20"/>
  <c r="AK35" i="20"/>
  <c r="AQ29" i="20"/>
  <c r="AQ28" i="20"/>
  <c r="AJ35" i="20"/>
  <c r="AR28" i="20"/>
  <c r="AJ36" i="20"/>
  <c r="AI36" i="20"/>
  <c r="AR27" i="20"/>
  <c r="AS26" i="20"/>
  <c r="AH37" i="20"/>
  <c r="AF38" i="20"/>
  <c r="AT25" i="20"/>
  <c r="AG38" i="20"/>
  <c r="AT24" i="20"/>
  <c r="AD39" i="20"/>
  <c r="AE39" i="20"/>
  <c r="AU22" i="20"/>
  <c r="AU23" i="20"/>
  <c r="AV22" i="20"/>
  <c r="AV20" i="20"/>
  <c r="AB40" i="20"/>
  <c r="AV21" i="20"/>
  <c r="AC40" i="20"/>
  <c r="AD40" i="20"/>
  <c r="AW18" i="20"/>
  <c r="AB41" i="20"/>
  <c r="Z41" i="20"/>
  <c r="AW19" i="20"/>
  <c r="AW20" i="20"/>
  <c r="AA41" i="20"/>
  <c r="AX17" i="20"/>
  <c r="X42" i="20"/>
  <c r="W42" i="20"/>
  <c r="AX16" i="20"/>
  <c r="Y42" i="20"/>
  <c r="AX15" i="20"/>
  <c r="U43" i="20"/>
  <c r="AY12" i="20"/>
  <c r="AY14" i="20"/>
  <c r="V43" i="20"/>
  <c r="AY13" i="20"/>
  <c r="T43" i="20"/>
  <c r="AZ6" i="20"/>
  <c r="AZ5" i="20"/>
  <c r="AZ7" i="20"/>
  <c r="L44" i="20"/>
  <c r="P44" i="20"/>
  <c r="AZ9" i="20"/>
  <c r="AZ10" i="20"/>
  <c r="S44" i="20"/>
  <c r="AZ3" i="20"/>
  <c r="AZ11" i="20"/>
  <c r="M44" i="20"/>
  <c r="Q44" i="20"/>
  <c r="AZ4" i="20"/>
  <c r="O44" i="20"/>
  <c r="AZ8" i="20"/>
  <c r="N44" i="20"/>
  <c r="R44" i="20"/>
  <c r="K44" i="20"/>
  <c r="J45" i="20"/>
  <c r="BA2" i="20"/>
  <c r="AS37" i="20"/>
  <c r="AR38" i="20"/>
  <c r="AT36" i="20"/>
  <c r="AQ39" i="20"/>
  <c r="AU35" i="20"/>
  <c r="AV34" i="20"/>
  <c r="AO40" i="20"/>
  <c r="AV33" i="20"/>
  <c r="AP40" i="20"/>
  <c r="AO41" i="20"/>
  <c r="AW33" i="20"/>
  <c r="AW32" i="20"/>
  <c r="AN41" i="20"/>
  <c r="AN42" i="20"/>
  <c r="AX32" i="20"/>
  <c r="AM42" i="20"/>
  <c r="AX31" i="20"/>
  <c r="AK43" i="20"/>
  <c r="AY30" i="20"/>
  <c r="AY29" i="20"/>
  <c r="AL43" i="20"/>
  <c r="AJ44" i="20"/>
  <c r="AK44" i="20"/>
  <c r="AZ29" i="20"/>
  <c r="AZ28" i="20"/>
  <c r="BA26" i="20"/>
  <c r="BA27" i="20"/>
  <c r="AH45" i="20"/>
  <c r="AI45" i="20"/>
  <c r="AG46" i="20"/>
  <c r="BB25" i="20"/>
  <c r="AF46" i="20"/>
  <c r="BB24" i="20"/>
  <c r="AE47" i="20"/>
  <c r="BC23" i="20"/>
  <c r="BC22" i="20"/>
  <c r="AD47" i="20"/>
  <c r="AB48" i="20"/>
  <c r="BD21" i="20"/>
  <c r="BD19" i="20"/>
  <c r="AA48" i="20"/>
  <c r="AC48" i="20"/>
  <c r="BD20" i="20"/>
  <c r="Y49" i="20"/>
  <c r="BE16" i="20"/>
  <c r="BE17" i="20"/>
  <c r="Z49" i="20"/>
  <c r="AA49" i="20"/>
  <c r="BE18" i="20"/>
  <c r="BE19" i="20"/>
  <c r="X49" i="20"/>
  <c r="BF12" i="20"/>
  <c r="T50" i="20"/>
  <c r="X50" i="20"/>
  <c r="BF16" i="20"/>
  <c r="BF14" i="20"/>
  <c r="U50" i="20"/>
  <c r="BF13" i="20"/>
  <c r="V50" i="20"/>
  <c r="BF15" i="20"/>
  <c r="W50" i="20"/>
  <c r="M51" i="20"/>
  <c r="Q51" i="20"/>
  <c r="BG8" i="20"/>
  <c r="P51" i="20"/>
  <c r="BG3" i="20"/>
  <c r="BG5" i="20"/>
  <c r="K51" i="20"/>
  <c r="N51" i="20"/>
  <c r="R51" i="20"/>
  <c r="BG7" i="20"/>
  <c r="BG9" i="20"/>
  <c r="BG4" i="20"/>
  <c r="O51" i="20"/>
  <c r="S51" i="20"/>
  <c r="BG6" i="20"/>
  <c r="BG10" i="20"/>
  <c r="BG11" i="20"/>
  <c r="L51" i="20"/>
  <c r="BH2" i="20"/>
  <c r="J52" i="20"/>
  <c r="BG50" i="20"/>
  <c r="BF51" i="20"/>
  <c r="BH49" i="20"/>
  <c r="BE52" i="20"/>
  <c r="BI47" i="20"/>
  <c r="BD53" i="20"/>
  <c r="BI48" i="20"/>
  <c r="BC53" i="20"/>
  <c r="BC54" i="20"/>
  <c r="BJ47" i="20"/>
  <c r="BB54" i="20"/>
  <c r="BJ46" i="20"/>
  <c r="BK45" i="20"/>
  <c r="BK46" i="20"/>
  <c r="BA55" i="20"/>
  <c r="BB55" i="20"/>
  <c r="BL44" i="20"/>
  <c r="AZ56" i="20"/>
  <c r="AY57" i="20"/>
  <c r="BM43" i="20"/>
  <c r="AX57" i="20"/>
  <c r="BM42" i="20"/>
  <c r="BN42" i="20"/>
  <c r="BN41" i="20"/>
  <c r="AW58" i="20"/>
  <c r="AX58" i="20"/>
  <c r="AV59" i="20"/>
  <c r="BO40" i="20"/>
  <c r="AT60" i="20"/>
  <c r="BP39" i="20"/>
  <c r="AU60" i="20"/>
  <c r="BP38" i="20"/>
  <c r="BQ37" i="20"/>
  <c r="AR61" i="20"/>
  <c r="AS61" i="20"/>
  <c r="BQ36" i="20"/>
  <c r="BR35" i="20"/>
  <c r="AR62" i="20"/>
  <c r="AQ62" i="20"/>
  <c r="BR36" i="20"/>
  <c r="BS34" i="20"/>
  <c r="BS33" i="20"/>
  <c r="AO63" i="20"/>
  <c r="AP63" i="20"/>
  <c r="AN64" i="20"/>
  <c r="BT30" i="20"/>
  <c r="BT31" i="20"/>
  <c r="AL64" i="20"/>
  <c r="BT32" i="20"/>
  <c r="AM64" i="20"/>
  <c r="AK65" i="20"/>
  <c r="AL65" i="20"/>
  <c r="BU30" i="20"/>
  <c r="AJ65" i="20"/>
  <c r="BU28" i="20"/>
  <c r="BU29" i="20"/>
  <c r="BV26" i="20"/>
  <c r="BV27" i="20"/>
  <c r="AI66" i="20"/>
  <c r="BV25" i="20"/>
  <c r="AG66" i="20"/>
  <c r="AH66" i="20"/>
  <c r="BW22" i="20"/>
  <c r="AF67" i="20"/>
  <c r="AE67" i="20"/>
  <c r="AG67" i="20"/>
  <c r="BW25" i="20"/>
  <c r="AD67" i="20"/>
  <c r="BW24" i="20"/>
  <c r="BW23" i="20"/>
  <c r="AC68" i="20"/>
  <c r="BX19" i="20"/>
  <c r="BX20" i="20"/>
  <c r="AD68" i="20"/>
  <c r="BX22" i="20"/>
  <c r="AA68" i="20"/>
  <c r="AB68" i="20"/>
  <c r="BX21" i="20"/>
  <c r="Y69" i="20"/>
  <c r="BY15" i="20"/>
  <c r="V69" i="20"/>
  <c r="Z69" i="20"/>
  <c r="X69" i="20"/>
  <c r="BY17" i="20"/>
  <c r="W69" i="20"/>
  <c r="BY18" i="20"/>
  <c r="BY14" i="20"/>
  <c r="BY16" i="20"/>
  <c r="BZ6" i="20"/>
  <c r="BZ5" i="20"/>
  <c r="L70" i="20"/>
  <c r="P70" i="20"/>
  <c r="T70" i="20"/>
  <c r="BZ10" i="20"/>
  <c r="O70" i="20"/>
  <c r="BZ11" i="20"/>
  <c r="BZ3" i="20"/>
  <c r="M70" i="20"/>
  <c r="Q70" i="20"/>
  <c r="U70" i="20"/>
  <c r="BZ9" i="20"/>
  <c r="K70" i="20"/>
  <c r="BZ8" i="20"/>
  <c r="BZ12" i="20"/>
  <c r="BZ13" i="20"/>
  <c r="N70" i="20"/>
  <c r="R70" i="20"/>
  <c r="BZ4" i="20"/>
  <c r="BZ7" i="20"/>
  <c r="S70" i="20"/>
  <c r="J71" i="20"/>
  <c r="CA2" i="20"/>
  <c r="AU39" i="20"/>
  <c r="AV38" i="20"/>
  <c r="AT40" i="20"/>
  <c r="AS41" i="20"/>
  <c r="AW37" i="20"/>
  <c r="AX36" i="20"/>
  <c r="AR42" i="20"/>
  <c r="AY35" i="20"/>
  <c r="AY34" i="20"/>
  <c r="AP43" i="20"/>
  <c r="AQ43" i="20"/>
  <c r="AZ33" i="20"/>
  <c r="AZ34" i="20"/>
  <c r="AO44" i="20"/>
  <c r="AP44" i="20"/>
  <c r="AN45" i="20"/>
  <c r="BA32" i="20"/>
  <c r="BB31" i="20"/>
  <c r="AL46" i="20"/>
  <c r="AM46" i="20"/>
  <c r="BB30" i="20"/>
  <c r="BC29" i="20"/>
  <c r="AK47" i="20"/>
  <c r="BC30" i="20"/>
  <c r="AL47" i="20"/>
  <c r="AJ48" i="20"/>
  <c r="BD28" i="20"/>
  <c r="AI48" i="20"/>
  <c r="BD27" i="20"/>
  <c r="AG49" i="20"/>
  <c r="BE26" i="20"/>
  <c r="AH49" i="20"/>
  <c r="BE25" i="20"/>
  <c r="AF50" i="20"/>
  <c r="AE50" i="20"/>
  <c r="BF23" i="20"/>
  <c r="BF24" i="20"/>
  <c r="AC51" i="20"/>
  <c r="AD51" i="20"/>
  <c r="BG22" i="20"/>
  <c r="BG20" i="20"/>
  <c r="BG21" i="20"/>
  <c r="AB51" i="20"/>
  <c r="BH18" i="20"/>
  <c r="BH19" i="20"/>
  <c r="BH17" i="20"/>
  <c r="Y52" i="20"/>
  <c r="Z52" i="20"/>
  <c r="AA52" i="20"/>
  <c r="U53" i="20"/>
  <c r="BI14" i="20"/>
  <c r="V53" i="20"/>
  <c r="BI15" i="20"/>
  <c r="W53" i="20"/>
  <c r="BI13" i="20"/>
  <c r="X53" i="20"/>
  <c r="BI16" i="20"/>
  <c r="BJ4" i="20"/>
  <c r="BJ9" i="20"/>
  <c r="L54" i="20"/>
  <c r="P54" i="20"/>
  <c r="T54" i="20"/>
  <c r="BJ8" i="20"/>
  <c r="BJ10" i="20"/>
  <c r="S54" i="20"/>
  <c r="BJ12" i="20"/>
  <c r="BJ6" i="20"/>
  <c r="M54" i="20"/>
  <c r="Q54" i="20"/>
  <c r="K54" i="20"/>
  <c r="BJ11" i="20"/>
  <c r="BJ7" i="20"/>
  <c r="BJ3" i="20"/>
  <c r="BJ5" i="20"/>
  <c r="N54" i="20"/>
  <c r="R54" i="20"/>
  <c r="O54" i="20"/>
  <c r="BK2" i="20"/>
  <c r="J55" i="20"/>
  <c r="BI54" i="20"/>
  <c r="BI53" i="20"/>
  <c r="BH54" i="20"/>
  <c r="BJ53" i="20"/>
  <c r="BJ52" i="20"/>
  <c r="BK52" i="20"/>
  <c r="BH55" i="20"/>
  <c r="BG55" i="20"/>
  <c r="BK51" i="20"/>
  <c r="BF56" i="20"/>
  <c r="BL51" i="20"/>
  <c r="BG56" i="20"/>
  <c r="BL50" i="20"/>
  <c r="BM50" i="20"/>
  <c r="BE57" i="20"/>
  <c r="BF57" i="20"/>
  <c r="BM49" i="20"/>
  <c r="BN48" i="20"/>
  <c r="BD58" i="20"/>
  <c r="BO46" i="20"/>
  <c r="BB59" i="20"/>
  <c r="BO47" i="20"/>
  <c r="BC59" i="20"/>
  <c r="BA60" i="20"/>
  <c r="BP46" i="20"/>
  <c r="BB60" i="20"/>
  <c r="BP45" i="20"/>
  <c r="AZ61" i="20"/>
  <c r="BQ44" i="20"/>
  <c r="BR43" i="20"/>
  <c r="BR42" i="20"/>
  <c r="AX62" i="20"/>
  <c r="AY62" i="20"/>
  <c r="BS42" i="20"/>
  <c r="AW63" i="20"/>
  <c r="AX63" i="20"/>
  <c r="BS41" i="20"/>
  <c r="AV64" i="20"/>
  <c r="BT40" i="20"/>
  <c r="AU64" i="20"/>
  <c r="BT39" i="20"/>
  <c r="AS65" i="20"/>
  <c r="AT65" i="20"/>
  <c r="BU38" i="20"/>
  <c r="BU37" i="20"/>
  <c r="AR66" i="20"/>
  <c r="BV35" i="20"/>
  <c r="AS66" i="20"/>
  <c r="AQ66" i="20"/>
  <c r="BV36" i="20"/>
  <c r="BV37" i="20"/>
  <c r="BW33" i="20"/>
  <c r="AQ67" i="20"/>
  <c r="BW35" i="20"/>
  <c r="BW34" i="20"/>
  <c r="AO67" i="20"/>
  <c r="AP67" i="20"/>
  <c r="AO68" i="20"/>
  <c r="BX33" i="20"/>
  <c r="BX32" i="20"/>
  <c r="BX31" i="20"/>
  <c r="AM68" i="20"/>
  <c r="AN68" i="20"/>
  <c r="AK69" i="20"/>
  <c r="BY30" i="20"/>
  <c r="AL69" i="20"/>
  <c r="BY29" i="20"/>
  <c r="AJ70" i="20"/>
  <c r="BZ27" i="20"/>
  <c r="AI70" i="20"/>
  <c r="BZ28" i="20"/>
  <c r="BZ26" i="20"/>
  <c r="AH70" i="20"/>
  <c r="AG71" i="20"/>
  <c r="CA24" i="20"/>
  <c r="CA23" i="20"/>
  <c r="CA25" i="20"/>
  <c r="AF71" i="20"/>
  <c r="AE71" i="20"/>
  <c r="CB19" i="20"/>
  <c r="CB20" i="20"/>
  <c r="AB72" i="20"/>
  <c r="AA72" i="20"/>
  <c r="AC72" i="20"/>
  <c r="CB21" i="20"/>
  <c r="CB22" i="20"/>
  <c r="AD72" i="20"/>
  <c r="Y73" i="20"/>
  <c r="CC17" i="20"/>
  <c r="V73" i="20"/>
  <c r="Z73" i="20"/>
  <c r="CC18" i="20"/>
  <c r="CC16" i="20"/>
  <c r="W73" i="20"/>
  <c r="CC14" i="20"/>
  <c r="CC15" i="20"/>
  <c r="X73" i="20"/>
  <c r="M74" i="20"/>
  <c r="Q74" i="20"/>
  <c r="U74" i="20"/>
  <c r="CD11" i="20"/>
  <c r="CD9" i="20"/>
  <c r="CD6" i="20"/>
  <c r="CD13" i="20"/>
  <c r="N74" i="20"/>
  <c r="R74" i="20"/>
  <c r="V74" i="20"/>
  <c r="CD8" i="20"/>
  <c r="CD10" i="20"/>
  <c r="CD7" i="20"/>
  <c r="K74" i="20"/>
  <c r="O74" i="20"/>
  <c r="S74" i="20"/>
  <c r="CD4" i="20"/>
  <c r="CD12" i="20"/>
  <c r="CD3" i="20"/>
  <c r="CD14" i="20"/>
  <c r="L74" i="20"/>
  <c r="P74" i="20"/>
  <c r="T74" i="20"/>
  <c r="CD5" i="20"/>
  <c r="J75" i="20"/>
  <c r="CE2" i="20"/>
  <c r="BA45" i="20"/>
  <c r="AZ45" i="20"/>
  <c r="BA44" i="20"/>
  <c r="BB43" i="20"/>
  <c r="BB44" i="20"/>
  <c r="AY46" i="20"/>
  <c r="AZ46" i="20"/>
  <c r="BC42" i="20"/>
  <c r="BC43" i="20"/>
  <c r="AX47" i="20"/>
  <c r="AY47" i="20"/>
  <c r="BD42" i="20"/>
  <c r="AW48" i="20"/>
  <c r="AX48" i="20"/>
  <c r="BD41" i="20"/>
  <c r="BE40" i="20"/>
  <c r="AV49" i="20"/>
  <c r="BF39" i="20"/>
  <c r="AU50" i="20"/>
  <c r="AS51" i="20"/>
  <c r="AT51" i="20"/>
  <c r="BG37" i="20"/>
  <c r="BG38" i="20"/>
  <c r="AR52" i="20"/>
  <c r="BH36" i="20"/>
  <c r="AP53" i="20"/>
  <c r="AQ53" i="20"/>
  <c r="BI34" i="20"/>
  <c r="BI35" i="20"/>
  <c r="BJ32" i="20"/>
  <c r="AN54" i="20"/>
  <c r="AO54" i="20"/>
  <c r="BJ33" i="20"/>
  <c r="AN55" i="20"/>
  <c r="BK32" i="20"/>
  <c r="BK31" i="20"/>
  <c r="AM55" i="20"/>
  <c r="AK56" i="20"/>
  <c r="BL30" i="20"/>
  <c r="AL56" i="20"/>
  <c r="BL29" i="20"/>
  <c r="BM28" i="20"/>
  <c r="AJ57" i="20"/>
  <c r="BM26" i="20"/>
  <c r="BM27" i="20"/>
  <c r="AH57" i="20"/>
  <c r="AI57" i="20"/>
  <c r="BN26" i="20"/>
  <c r="AF58" i="20"/>
  <c r="BN25" i="20"/>
  <c r="AG58" i="20"/>
  <c r="BN24" i="20"/>
  <c r="AH58" i="20"/>
  <c r="AC59" i="20"/>
  <c r="AE59" i="20"/>
  <c r="BO23" i="20"/>
  <c r="BO21" i="20"/>
  <c r="BO22" i="20"/>
  <c r="AD59" i="20"/>
  <c r="BP20" i="20"/>
  <c r="AB60" i="20"/>
  <c r="Z60" i="20"/>
  <c r="AA60" i="20"/>
  <c r="BP19" i="20"/>
  <c r="BP18" i="20"/>
  <c r="BQ14" i="20"/>
  <c r="BQ16" i="20"/>
  <c r="X61" i="20"/>
  <c r="BQ13" i="20"/>
  <c r="U61" i="20"/>
  <c r="Y61" i="20"/>
  <c r="BQ17" i="20"/>
  <c r="V61" i="20"/>
  <c r="BQ15" i="20"/>
  <c r="W61" i="20"/>
  <c r="BR4" i="20"/>
  <c r="BR6" i="20"/>
  <c r="L62" i="20"/>
  <c r="P62" i="20"/>
  <c r="T62" i="20"/>
  <c r="BR8" i="20"/>
  <c r="BR9" i="20"/>
  <c r="K62" i="20"/>
  <c r="BR12" i="20"/>
  <c r="BR3" i="20"/>
  <c r="BR10" i="20"/>
  <c r="M62" i="20"/>
  <c r="Q62" i="20"/>
  <c r="U62" i="20"/>
  <c r="BR5" i="20"/>
  <c r="S62" i="20"/>
  <c r="BR11" i="20"/>
  <c r="BR7" i="20"/>
  <c r="BR13" i="20"/>
  <c r="N62" i="20"/>
  <c r="R62" i="20"/>
  <c r="O62" i="20"/>
  <c r="BS2" i="20"/>
  <c r="J63" i="20"/>
  <c r="BP59" i="20"/>
  <c r="BO60" i="20"/>
  <c r="BQ58" i="20"/>
  <c r="BN61" i="20"/>
  <c r="BR57" i="20"/>
  <c r="BM62" i="20"/>
  <c r="BL63" i="20"/>
  <c r="BS56" i="20"/>
  <c r="BT55" i="20"/>
  <c r="BK64" i="20"/>
  <c r="BI65" i="20"/>
  <c r="BU54" i="20"/>
  <c r="BJ65" i="20"/>
  <c r="BU53" i="20"/>
  <c r="BH66" i="20"/>
  <c r="BI66" i="20"/>
  <c r="BV52" i="20"/>
  <c r="BV53" i="20"/>
  <c r="BW51" i="20"/>
  <c r="BG67" i="20"/>
  <c r="BE68" i="20"/>
  <c r="BX49" i="20"/>
  <c r="BF68" i="20"/>
  <c r="BX50" i="20"/>
  <c r="BE69" i="20"/>
  <c r="BY48" i="20"/>
  <c r="BD69" i="20"/>
  <c r="BY49" i="20"/>
  <c r="BZ47" i="20"/>
  <c r="BC70" i="20"/>
  <c r="BA71" i="20"/>
  <c r="CA45" i="20"/>
  <c r="BB71" i="20"/>
  <c r="CA46" i="20"/>
  <c r="AZ72" i="20"/>
  <c r="CB44" i="20"/>
  <c r="AY72" i="20"/>
  <c r="CB43" i="20"/>
  <c r="AW73" i="20"/>
  <c r="CC41" i="20"/>
  <c r="CC43" i="20"/>
  <c r="AX73" i="20"/>
  <c r="CC42" i="20"/>
  <c r="AY73" i="20"/>
  <c r="AW74" i="20"/>
  <c r="CD41" i="20"/>
  <c r="AV74" i="20"/>
  <c r="CD40" i="20"/>
  <c r="CE38" i="20"/>
  <c r="AU75" i="20"/>
  <c r="CE39" i="20"/>
  <c r="AT75" i="20"/>
  <c r="AS76" i="20"/>
  <c r="CF36" i="20"/>
  <c r="CF35" i="20"/>
  <c r="CF37" i="20"/>
  <c r="AQ76" i="20"/>
  <c r="AR76" i="20"/>
  <c r="CG35" i="20"/>
  <c r="AQ77" i="20"/>
  <c r="AO77" i="20"/>
  <c r="CG33" i="20"/>
  <c r="AP77" i="20"/>
  <c r="CG34" i="20"/>
  <c r="AM78" i="20"/>
  <c r="AN78" i="20"/>
  <c r="CH31" i="20"/>
  <c r="CH32" i="20"/>
  <c r="AK79" i="20"/>
  <c r="CI29" i="20"/>
  <c r="AJ79" i="20"/>
  <c r="CI30" i="20"/>
  <c r="AL79" i="20"/>
  <c r="CI28" i="20"/>
  <c r="AG80" i="20"/>
  <c r="AF80" i="20"/>
  <c r="AH80" i="20"/>
  <c r="CJ27" i="20"/>
  <c r="CJ24" i="20"/>
  <c r="CJ26" i="20"/>
  <c r="AI80" i="20"/>
  <c r="CJ25" i="20"/>
  <c r="AC81" i="20"/>
  <c r="CK22" i="20"/>
  <c r="AD81" i="20"/>
  <c r="AE81" i="20"/>
  <c r="CK21" i="20"/>
  <c r="AB81" i="20"/>
  <c r="CK23" i="20"/>
  <c r="CK20" i="20"/>
  <c r="CL16" i="20"/>
  <c r="CL18" i="20"/>
  <c r="X82" i="20"/>
  <c r="AB82" i="20"/>
  <c r="CL15" i="20"/>
  <c r="W82" i="20"/>
  <c r="Y82" i="20"/>
  <c r="AA82" i="20"/>
  <c r="CL19" i="20"/>
  <c r="CL17" i="20"/>
  <c r="Z82" i="20"/>
  <c r="CL20" i="20"/>
  <c r="L83" i="20"/>
  <c r="P83" i="20"/>
  <c r="T83" i="20"/>
  <c r="CM6" i="20"/>
  <c r="CM10" i="20"/>
  <c r="O83" i="20"/>
  <c r="CM9" i="20"/>
  <c r="M83" i="20"/>
  <c r="Q83" i="20"/>
  <c r="U83" i="20"/>
  <c r="CM12" i="20"/>
  <c r="CM3" i="20"/>
  <c r="CM5" i="20"/>
  <c r="CM8" i="20"/>
  <c r="S83" i="20"/>
  <c r="N83" i="20"/>
  <c r="R83" i="20"/>
  <c r="V83" i="20"/>
  <c r="CM7" i="20"/>
  <c r="CM13" i="20"/>
  <c r="CM11" i="20"/>
  <c r="K83" i="20"/>
  <c r="CM14" i="20"/>
  <c r="CM4" i="20"/>
  <c r="J84" i="20"/>
  <c r="CN2" i="20"/>
  <c r="AZ44" i="20"/>
  <c r="BA43" i="20"/>
  <c r="AY45" i="20"/>
  <c r="AX46" i="20"/>
  <c r="BB42" i="20"/>
  <c r="BC41" i="20"/>
  <c r="AW47" i="20"/>
  <c r="AV48" i="20"/>
  <c r="BD40" i="20"/>
  <c r="AU48" i="20"/>
  <c r="BD39" i="20"/>
  <c r="AT49" i="20"/>
  <c r="BE38" i="20"/>
  <c r="BE39" i="20"/>
  <c r="AU49" i="20"/>
  <c r="BF37" i="20"/>
  <c r="AS50" i="20"/>
  <c r="BF38" i="20"/>
  <c r="AT50" i="20"/>
  <c r="BG35" i="20"/>
  <c r="AR51" i="20"/>
  <c r="AQ51" i="20"/>
  <c r="BG36" i="20"/>
  <c r="BH34" i="20"/>
  <c r="BH35" i="20"/>
  <c r="AP52" i="20"/>
  <c r="AQ52" i="20"/>
  <c r="AO53" i="20"/>
  <c r="BI32" i="20"/>
  <c r="BI33" i="20"/>
  <c r="AN53" i="20"/>
  <c r="BJ30" i="20"/>
  <c r="BJ31" i="20"/>
  <c r="AL54" i="20"/>
  <c r="AM54" i="20"/>
  <c r="AJ55" i="20"/>
  <c r="BK29" i="20"/>
  <c r="BK30" i="20"/>
  <c r="AK55" i="20"/>
  <c r="BK28" i="20"/>
  <c r="AL55" i="20"/>
  <c r="BL26" i="20"/>
  <c r="BL28" i="20"/>
  <c r="AJ56" i="20"/>
  <c r="AH56" i="20"/>
  <c r="AI56" i="20"/>
  <c r="BL27" i="20"/>
  <c r="AF57" i="20"/>
  <c r="BM25" i="20"/>
  <c r="BM24" i="20"/>
  <c r="AG57" i="20"/>
  <c r="BN23" i="20"/>
  <c r="BN22" i="20"/>
  <c r="AC58" i="20"/>
  <c r="BN21" i="20"/>
  <c r="AD58" i="20"/>
  <c r="AE58" i="20"/>
  <c r="BO20" i="20"/>
  <c r="BO19" i="20"/>
  <c r="AB59" i="20"/>
  <c r="BO18" i="20"/>
  <c r="AA59" i="20"/>
  <c r="Z59" i="20"/>
  <c r="U60" i="20"/>
  <c r="Y60" i="20"/>
  <c r="BP17" i="20"/>
  <c r="BP14" i="20"/>
  <c r="BP15" i="20"/>
  <c r="V60" i="20"/>
  <c r="BP13" i="20"/>
  <c r="BP16" i="20"/>
  <c r="W60" i="20"/>
  <c r="X60" i="20"/>
  <c r="BQ11" i="20"/>
  <c r="BQ9" i="20"/>
  <c r="BQ3" i="20"/>
  <c r="L61" i="20"/>
  <c r="P61" i="20"/>
  <c r="T61" i="20"/>
  <c r="K61" i="20"/>
  <c r="S61" i="20"/>
  <c r="BQ10" i="20"/>
  <c r="BQ8" i="20"/>
  <c r="BQ12" i="20"/>
  <c r="M61" i="20"/>
  <c r="Q61" i="20"/>
  <c r="O61" i="20"/>
  <c r="BQ5" i="20"/>
  <c r="BQ4" i="20"/>
  <c r="BQ7" i="20"/>
  <c r="N61" i="20"/>
  <c r="R61" i="20"/>
  <c r="BQ6" i="20"/>
  <c r="BR2" i="20"/>
  <c r="J62" i="20"/>
  <c r="BK56" i="20"/>
  <c r="BL55" i="20"/>
  <c r="BM54" i="20"/>
  <c r="BI57" i="20"/>
  <c r="BM53" i="20"/>
  <c r="BJ57" i="20"/>
  <c r="BH58" i="20"/>
  <c r="BI58" i="20"/>
  <c r="BN52" i="20"/>
  <c r="BN53" i="20"/>
  <c r="BO52" i="20"/>
  <c r="BH59" i="20"/>
  <c r="BG59" i="20"/>
  <c r="BO51" i="20"/>
  <c r="BP50" i="20"/>
  <c r="BF60" i="20"/>
  <c r="BG60" i="20"/>
  <c r="BP51" i="20"/>
  <c r="BQ49" i="20"/>
  <c r="BE61" i="20"/>
  <c r="BR48" i="20"/>
  <c r="BD62" i="20"/>
  <c r="BS46" i="20"/>
  <c r="BS47" i="20"/>
  <c r="BB63" i="20"/>
  <c r="BC63" i="20"/>
  <c r="BA64" i="20"/>
  <c r="BT45" i="20"/>
  <c r="AZ65" i="20"/>
  <c r="BU43" i="20"/>
  <c r="AY65" i="20"/>
  <c r="BU44" i="20"/>
  <c r="BV42" i="20"/>
  <c r="AX66" i="20"/>
  <c r="AV67" i="20"/>
  <c r="BW40" i="20"/>
  <c r="AW67" i="20"/>
  <c r="BW41" i="20"/>
  <c r="AT68" i="20"/>
  <c r="BX38" i="20"/>
  <c r="AU68" i="20"/>
  <c r="BX39" i="20"/>
  <c r="AS69" i="20"/>
  <c r="BY37" i="20"/>
  <c r="AR69" i="20"/>
  <c r="BY36" i="20"/>
  <c r="BZ34" i="20"/>
  <c r="BZ35" i="20"/>
  <c r="AP70" i="20"/>
  <c r="AQ70" i="20"/>
  <c r="AO71" i="20"/>
  <c r="AN71" i="20"/>
  <c r="CA33" i="20"/>
  <c r="CA32" i="20"/>
  <c r="CB29" i="20"/>
  <c r="CB30" i="20"/>
  <c r="AM72" i="20"/>
  <c r="CB31" i="20"/>
  <c r="AK72" i="20"/>
  <c r="AL72" i="20"/>
  <c r="AK73" i="20"/>
  <c r="CC29" i="20"/>
  <c r="CC27" i="20"/>
  <c r="AI73" i="20"/>
  <c r="CC28" i="20"/>
  <c r="AJ73" i="20"/>
  <c r="AG74" i="20"/>
  <c r="CD25" i="20"/>
  <c r="CD24" i="20"/>
  <c r="AH74" i="20"/>
  <c r="AF74" i="20"/>
  <c r="CD26" i="20"/>
  <c r="CE20" i="20"/>
  <c r="AB75" i="20"/>
  <c r="CE21" i="20"/>
  <c r="AC75" i="20"/>
  <c r="CE22" i="20"/>
  <c r="CE23" i="20"/>
  <c r="AD75" i="20"/>
  <c r="AE75" i="20"/>
  <c r="Y76" i="20"/>
  <c r="CF18" i="20"/>
  <c r="CF19" i="20"/>
  <c r="CF16" i="20"/>
  <c r="Z76" i="20"/>
  <c r="CF15" i="20"/>
  <c r="W76" i="20"/>
  <c r="AA76" i="20"/>
  <c r="CF17" i="20"/>
  <c r="X76" i="20"/>
  <c r="CG14" i="20"/>
  <c r="CG9" i="20"/>
  <c r="CG3" i="20"/>
  <c r="L77" i="20"/>
  <c r="P77" i="20"/>
  <c r="T77" i="20"/>
  <c r="K77" i="20"/>
  <c r="CG10" i="20"/>
  <c r="CG11" i="20"/>
  <c r="CG12" i="20"/>
  <c r="CG13" i="20"/>
  <c r="M77" i="20"/>
  <c r="Q77" i="20"/>
  <c r="U77" i="20"/>
  <c r="CG4" i="20"/>
  <c r="CG6" i="20"/>
  <c r="S77" i="20"/>
  <c r="CG5" i="20"/>
  <c r="CG8" i="20"/>
  <c r="CG7" i="20"/>
  <c r="N77" i="20"/>
  <c r="R77" i="20"/>
  <c r="V77" i="20"/>
  <c r="O77" i="20"/>
  <c r="CH2" i="20"/>
  <c r="J78" i="20"/>
  <c r="EN136" i="20"/>
  <c r="EO135" i="20"/>
  <c r="EM137" i="20"/>
  <c r="EP134" i="20"/>
  <c r="EL138" i="20"/>
  <c r="EK139" i="20"/>
  <c r="EQ133" i="20"/>
  <c r="ER132" i="20"/>
  <c r="EJ140" i="20"/>
  <c r="ES131" i="20"/>
  <c r="EI141" i="20"/>
  <c r="ET129" i="20"/>
  <c r="EG142" i="20"/>
  <c r="EH142" i="20"/>
  <c r="ET130" i="20"/>
  <c r="EG143" i="20"/>
  <c r="EF143" i="20"/>
  <c r="EU128" i="20"/>
  <c r="EU129" i="20"/>
  <c r="EF144" i="20"/>
  <c r="EV127" i="20"/>
  <c r="EV128" i="20"/>
  <c r="EE144" i="20"/>
  <c r="EW127" i="20"/>
  <c r="ED145" i="20"/>
  <c r="EW126" i="20"/>
  <c r="EE145" i="20"/>
  <c r="EC146" i="20"/>
  <c r="EX125" i="20"/>
  <c r="EB147" i="20"/>
  <c r="EY124" i="20"/>
  <c r="EZ123" i="20"/>
  <c r="EA148" i="20"/>
  <c r="FA122" i="20"/>
  <c r="FA121" i="20"/>
  <c r="DY149" i="20"/>
  <c r="DZ149" i="20"/>
  <c r="FB121" i="20"/>
  <c r="DX150" i="20"/>
  <c r="FB120" i="20"/>
  <c r="DY150" i="20"/>
  <c r="FC119" i="20"/>
  <c r="DW151" i="20"/>
  <c r="FD117" i="20"/>
  <c r="DU152" i="20"/>
  <c r="DV152" i="20"/>
  <c r="FD118" i="20"/>
  <c r="DT153" i="20"/>
  <c r="FE117" i="20"/>
  <c r="DU153" i="20"/>
  <c r="FE116" i="20"/>
  <c r="FF116" i="20"/>
  <c r="DT154" i="20"/>
  <c r="FF115" i="20"/>
  <c r="DS154" i="20"/>
  <c r="FG113" i="20"/>
  <c r="DQ155" i="20"/>
  <c r="FG114" i="20"/>
  <c r="DR155" i="20"/>
  <c r="DQ156" i="20"/>
  <c r="FH113" i="20"/>
  <c r="FH112" i="20"/>
  <c r="DP156" i="20"/>
  <c r="FI111" i="20"/>
  <c r="DO157" i="20"/>
  <c r="DM158" i="20"/>
  <c r="DN158" i="20"/>
  <c r="FJ110" i="20"/>
  <c r="FJ109" i="20"/>
  <c r="DL159" i="20"/>
  <c r="FK109" i="20"/>
  <c r="DM159" i="20"/>
  <c r="FK108" i="20"/>
  <c r="FL106" i="20"/>
  <c r="FL107" i="20"/>
  <c r="DJ160" i="20"/>
  <c r="DK160" i="20"/>
  <c r="FM105" i="20"/>
  <c r="DI161" i="20"/>
  <c r="DJ161" i="20"/>
  <c r="FM106" i="20"/>
  <c r="DH162" i="20"/>
  <c r="FN103" i="20"/>
  <c r="DG162" i="20"/>
  <c r="FN104" i="20"/>
  <c r="DE163" i="20"/>
  <c r="DF163" i="20"/>
  <c r="FO101" i="20"/>
  <c r="FO102" i="20"/>
  <c r="DD164" i="20"/>
  <c r="FP101" i="20"/>
  <c r="FP100" i="20"/>
  <c r="DE164" i="20"/>
  <c r="FQ99" i="20"/>
  <c r="FQ98" i="20"/>
  <c r="DB165" i="20"/>
  <c r="DC165" i="20"/>
  <c r="FR96" i="20"/>
  <c r="CZ166" i="20"/>
  <c r="DA166" i="20"/>
  <c r="FR97" i="20"/>
  <c r="FS95" i="20"/>
  <c r="CY167" i="20"/>
  <c r="CZ167" i="20"/>
  <c r="FS96" i="20"/>
  <c r="FT94" i="20"/>
  <c r="CW168" i="20"/>
  <c r="FT93" i="20"/>
  <c r="CX168" i="20"/>
  <c r="CV169" i="20"/>
  <c r="FU92" i="20"/>
  <c r="FU91" i="20"/>
  <c r="CU169" i="20"/>
  <c r="CS170" i="20"/>
  <c r="FV89" i="20"/>
  <c r="FV90" i="20"/>
  <c r="CT170" i="20"/>
  <c r="FW88" i="20"/>
  <c r="CQ171" i="20"/>
  <c r="FW87" i="20"/>
  <c r="CR171" i="20"/>
  <c r="CO172" i="20"/>
  <c r="FX85" i="20"/>
  <c r="CP172" i="20"/>
  <c r="FX86" i="20"/>
  <c r="CN173" i="20"/>
  <c r="FY83" i="20"/>
  <c r="FY84" i="20"/>
  <c r="CM173" i="20"/>
  <c r="FZ81" i="20"/>
  <c r="CK174" i="20"/>
  <c r="CL174" i="20"/>
  <c r="FZ82" i="20"/>
  <c r="CJ175" i="20"/>
  <c r="GA80" i="20"/>
  <c r="GA79" i="20"/>
  <c r="CI175" i="20"/>
  <c r="CF176" i="20"/>
  <c r="GB78" i="20"/>
  <c r="GB76" i="20"/>
  <c r="GB77" i="20"/>
  <c r="CG176" i="20"/>
  <c r="CH176" i="20"/>
  <c r="GC74" i="20"/>
  <c r="CD177" i="20"/>
  <c r="GC75" i="20"/>
  <c r="CE177" i="20"/>
  <c r="GD73" i="20"/>
  <c r="CA178" i="20"/>
  <c r="CB178" i="20"/>
  <c r="GD71" i="20"/>
  <c r="CC178" i="20"/>
  <c r="GD72" i="20"/>
  <c r="BY179" i="20"/>
  <c r="BZ179" i="20"/>
  <c r="GE69" i="20"/>
  <c r="CA179" i="20"/>
  <c r="GE70" i="20"/>
  <c r="GE71" i="20"/>
  <c r="GF66" i="20"/>
  <c r="GF68" i="20"/>
  <c r="BX180" i="20"/>
  <c r="GF67" i="20"/>
  <c r="BV180" i="20"/>
  <c r="BW180" i="20"/>
  <c r="GG65" i="20"/>
  <c r="GG64" i="20"/>
  <c r="BT181" i="20"/>
  <c r="GG63" i="20"/>
  <c r="BU181" i="20"/>
  <c r="BS181" i="20"/>
  <c r="BQ182" i="20"/>
  <c r="BR182" i="20"/>
  <c r="GH60" i="20"/>
  <c r="GH62" i="20"/>
  <c r="BP182" i="20"/>
  <c r="GH61" i="20"/>
  <c r="BM183" i="20"/>
  <c r="GI59" i="20"/>
  <c r="GI58" i="20"/>
  <c r="GI57" i="20"/>
  <c r="BN183" i="20"/>
  <c r="BO183" i="20"/>
  <c r="BI184" i="20"/>
  <c r="BJ184" i="20"/>
  <c r="GJ56" i="20"/>
  <c r="GJ54" i="20"/>
  <c r="BK184" i="20"/>
  <c r="BL184" i="20"/>
  <c r="GJ53" i="20"/>
  <c r="GJ55" i="20"/>
  <c r="BH185" i="20"/>
  <c r="GK50" i="20"/>
  <c r="GK51" i="20"/>
  <c r="GK53" i="20"/>
  <c r="GK52" i="20"/>
  <c r="BI185" i="20"/>
  <c r="BF185" i="20"/>
  <c r="BG185" i="20"/>
  <c r="BE186" i="20"/>
  <c r="GL46" i="20"/>
  <c r="BB186" i="20"/>
  <c r="GL47" i="20"/>
  <c r="BC186" i="20"/>
  <c r="GL49" i="20"/>
  <c r="BD186" i="20"/>
  <c r="GL48" i="20"/>
  <c r="GM41" i="20"/>
  <c r="GM42" i="20"/>
  <c r="AZ187" i="20"/>
  <c r="GM44" i="20"/>
  <c r="AW187" i="20"/>
  <c r="BA187" i="20"/>
  <c r="AX187" i="20"/>
  <c r="GM45" i="20"/>
  <c r="GM43" i="20"/>
  <c r="AY187" i="20"/>
  <c r="GN36" i="20"/>
  <c r="AR188" i="20"/>
  <c r="AV188" i="20"/>
  <c r="AS188" i="20"/>
  <c r="AT188" i="20"/>
  <c r="GN37" i="20"/>
  <c r="GN38" i="20"/>
  <c r="GN40" i="20"/>
  <c r="GN39" i="20"/>
  <c r="AU188" i="20"/>
  <c r="AN189" i="20"/>
  <c r="GO34" i="20"/>
  <c r="AO189" i="20"/>
  <c r="GO30" i="20"/>
  <c r="GO35" i="20"/>
  <c r="GO32" i="20"/>
  <c r="AL189" i="20"/>
  <c r="AP189" i="20"/>
  <c r="GO31" i="20"/>
  <c r="AM189" i="20"/>
  <c r="AQ189" i="20"/>
  <c r="GO33" i="20"/>
  <c r="AG190" i="20"/>
  <c r="AK190" i="20"/>
  <c r="AD190" i="20"/>
  <c r="AH190" i="20"/>
  <c r="GP27" i="20"/>
  <c r="GP28" i="20"/>
  <c r="AE190" i="20"/>
  <c r="AI190" i="20"/>
  <c r="GP23" i="20"/>
  <c r="GP26" i="20"/>
  <c r="GP24" i="20"/>
  <c r="GP29" i="20"/>
  <c r="AF190" i="20"/>
  <c r="AJ190" i="20"/>
  <c r="GP22" i="20"/>
  <c r="GP25" i="20"/>
  <c r="GQ16" i="20"/>
  <c r="GQ17" i="20"/>
  <c r="GQ3" i="20"/>
  <c r="GQ5" i="20"/>
  <c r="GQ4" i="20"/>
  <c r="GQ19" i="20"/>
  <c r="L191" i="20"/>
  <c r="P191" i="20"/>
  <c r="T191" i="20"/>
  <c r="X191" i="20"/>
  <c r="AB191" i="20"/>
  <c r="GQ12" i="20"/>
  <c r="GQ13" i="20"/>
  <c r="GQ18" i="20"/>
  <c r="M191" i="20"/>
  <c r="Q191" i="20"/>
  <c r="U191" i="20"/>
  <c r="Y191" i="20"/>
  <c r="AC191" i="20"/>
  <c r="GQ7" i="20"/>
  <c r="GQ9" i="20"/>
  <c r="GQ14" i="20"/>
  <c r="GQ15" i="20"/>
  <c r="N191" i="20"/>
  <c r="R191" i="20"/>
  <c r="V191" i="20"/>
  <c r="Z191" i="20"/>
  <c r="GQ20" i="20"/>
  <c r="GQ21" i="20"/>
  <c r="GQ6" i="20"/>
  <c r="GQ10" i="20"/>
  <c r="GQ11" i="20"/>
  <c r="GQ8" i="20"/>
  <c r="K191" i="20"/>
  <c r="O191" i="20"/>
  <c r="S191" i="20"/>
  <c r="W191" i="20"/>
  <c r="AA191" i="20"/>
  <c r="GR2" i="20"/>
  <c r="J192" i="20"/>
  <c r="EP138" i="20"/>
  <c r="EO139" i="20"/>
  <c r="EQ137" i="20"/>
  <c r="EN140" i="20"/>
  <c r="ER136" i="20"/>
  <c r="ES135" i="20"/>
  <c r="EM141" i="20"/>
  <c r="ET134" i="20"/>
  <c r="EL142" i="20"/>
  <c r="EK143" i="20"/>
  <c r="EU133" i="20"/>
  <c r="EJ144" i="20"/>
  <c r="EV132" i="20"/>
  <c r="EW131" i="20"/>
  <c r="EI145" i="20"/>
  <c r="EG146" i="20"/>
  <c r="EX130" i="20"/>
  <c r="EH146" i="20"/>
  <c r="EX129" i="20"/>
  <c r="EF147" i="20"/>
  <c r="EG147" i="20"/>
  <c r="EY128" i="20"/>
  <c r="EY129" i="20"/>
  <c r="EZ127" i="20"/>
  <c r="EZ128" i="20"/>
  <c r="EE148" i="20"/>
  <c r="EF148" i="20"/>
  <c r="FA126" i="20"/>
  <c r="ED149" i="20"/>
  <c r="FA127" i="20"/>
  <c r="EE149" i="20"/>
  <c r="EC150" i="20"/>
  <c r="FB125" i="20"/>
  <c r="FC124" i="20"/>
  <c r="EB151" i="20"/>
  <c r="FD123" i="20"/>
  <c r="FD122" i="20"/>
  <c r="DZ152" i="20"/>
  <c r="EA152" i="20"/>
  <c r="DY153" i="20"/>
  <c r="FE122" i="20"/>
  <c r="DZ153" i="20"/>
  <c r="FE121" i="20"/>
  <c r="DX154" i="20"/>
  <c r="FF120" i="20"/>
  <c r="DW155" i="20"/>
  <c r="FG118" i="20"/>
  <c r="FG119" i="20"/>
  <c r="DV155" i="20"/>
  <c r="DU156" i="20"/>
  <c r="DV156" i="20"/>
  <c r="FH118" i="20"/>
  <c r="FH117" i="20"/>
  <c r="DT157" i="20"/>
  <c r="FI116" i="20"/>
  <c r="DR158" i="20"/>
  <c r="FJ114" i="20"/>
  <c r="DS158" i="20"/>
  <c r="FJ115" i="20"/>
  <c r="FK113" i="20"/>
  <c r="FK114" i="20"/>
  <c r="DQ159" i="20"/>
  <c r="DR159" i="20"/>
  <c r="DP160" i="20"/>
  <c r="FL112" i="20"/>
  <c r="FM111" i="20"/>
  <c r="FM110" i="20"/>
  <c r="DN161" i="20"/>
  <c r="DO161" i="20"/>
  <c r="DM162" i="20"/>
  <c r="FN109" i="20"/>
  <c r="DL163" i="20"/>
  <c r="FO108" i="20"/>
  <c r="FO107" i="20"/>
  <c r="DK163" i="20"/>
  <c r="FP106" i="20"/>
  <c r="DJ164" i="20"/>
  <c r="DH165" i="20"/>
  <c r="FQ105" i="20"/>
  <c r="DI165" i="20"/>
  <c r="FQ104" i="20"/>
  <c r="FR103" i="20"/>
  <c r="DF166" i="20"/>
  <c r="FR102" i="20"/>
  <c r="DG166" i="20"/>
  <c r="DE167" i="20"/>
  <c r="FS101" i="20"/>
  <c r="DF167" i="20"/>
  <c r="FS102" i="20"/>
  <c r="DD168" i="20"/>
  <c r="FT100" i="20"/>
  <c r="FT99" i="20"/>
  <c r="DC168" i="20"/>
  <c r="FU97" i="20"/>
  <c r="FU98" i="20"/>
  <c r="DB169" i="20"/>
  <c r="DA169" i="20"/>
  <c r="FV95" i="20"/>
  <c r="FV96" i="20"/>
  <c r="FV97" i="20"/>
  <c r="DA170" i="20"/>
  <c r="CY170" i="20"/>
  <c r="CZ170" i="20"/>
  <c r="CX171" i="20"/>
  <c r="FW94" i="20"/>
  <c r="CY171" i="20"/>
  <c r="FW95" i="20"/>
  <c r="CV172" i="20"/>
  <c r="CW172" i="20"/>
  <c r="FX93" i="20"/>
  <c r="FX92" i="20"/>
  <c r="CT173" i="20"/>
  <c r="FY91" i="20"/>
  <c r="FY90" i="20"/>
  <c r="CU173" i="20"/>
  <c r="CR174" i="20"/>
  <c r="CS174" i="20"/>
  <c r="FZ88" i="20"/>
  <c r="FZ89" i="20"/>
  <c r="GA87" i="20"/>
  <c r="CP175" i="20"/>
  <c r="CQ175" i="20"/>
  <c r="GA86" i="20"/>
  <c r="GB84" i="20"/>
  <c r="GB85" i="20"/>
  <c r="CN176" i="20"/>
  <c r="CO176" i="20"/>
  <c r="GC83" i="20"/>
  <c r="CK177" i="20"/>
  <c r="CL177" i="20"/>
  <c r="GC82" i="20"/>
  <c r="GC81" i="20"/>
  <c r="CM177" i="20"/>
  <c r="CI178" i="20"/>
  <c r="GD80" i="20"/>
  <c r="GD81" i="20"/>
  <c r="CJ178" i="20"/>
  <c r="CK178" i="20"/>
  <c r="GD79" i="20"/>
  <c r="CG179" i="20"/>
  <c r="GE78" i="20"/>
  <c r="CH179" i="20"/>
  <c r="GE77" i="20"/>
  <c r="GF75" i="20"/>
  <c r="CF180" i="20"/>
  <c r="GF74" i="20"/>
  <c r="GF76" i="20"/>
  <c r="CD180" i="20"/>
  <c r="CE180" i="20"/>
  <c r="CB181" i="20"/>
  <c r="GG73" i="20"/>
  <c r="CC181" i="20"/>
  <c r="GG72" i="20"/>
  <c r="CD181" i="20"/>
  <c r="GG74" i="20"/>
  <c r="BY182" i="20"/>
  <c r="GH69" i="20"/>
  <c r="BZ182" i="20"/>
  <c r="CA182" i="20"/>
  <c r="GH71" i="20"/>
  <c r="GH70" i="20"/>
  <c r="GI67" i="20"/>
  <c r="BX183" i="20"/>
  <c r="GI68" i="20"/>
  <c r="BW183" i="20"/>
  <c r="BU184" i="20"/>
  <c r="GJ65" i="20"/>
  <c r="BV184" i="20"/>
  <c r="GJ66" i="20"/>
  <c r="GJ64" i="20"/>
  <c r="BT184" i="20"/>
  <c r="GK61" i="20"/>
  <c r="BQ185" i="20"/>
  <c r="GK63" i="20"/>
  <c r="BR185" i="20"/>
  <c r="GK62" i="20"/>
  <c r="BS185" i="20"/>
  <c r="BM186" i="20"/>
  <c r="GL58" i="20"/>
  <c r="GL59" i="20"/>
  <c r="GL57" i="20"/>
  <c r="BN186" i="20"/>
  <c r="BO186" i="20"/>
  <c r="BP186" i="20"/>
  <c r="GL60" i="20"/>
  <c r="BL187" i="20"/>
  <c r="GM54" i="20"/>
  <c r="GM56" i="20"/>
  <c r="GM55" i="20"/>
  <c r="BJ187" i="20"/>
  <c r="BK187" i="20"/>
  <c r="GN50" i="20"/>
  <c r="GN51" i="20"/>
  <c r="BH188" i="20"/>
  <c r="BI188" i="20"/>
  <c r="GN52" i="20"/>
  <c r="BF188" i="20"/>
  <c r="GN53" i="20"/>
  <c r="BG188" i="20"/>
  <c r="BD189" i="20"/>
  <c r="GO49" i="20"/>
  <c r="BE189" i="20"/>
  <c r="GO46" i="20"/>
  <c r="GO48" i="20"/>
  <c r="BB189" i="20"/>
  <c r="GO47" i="20"/>
  <c r="BC189" i="20"/>
  <c r="AW190" i="20"/>
  <c r="BA190" i="20"/>
  <c r="AX190" i="20"/>
  <c r="GP43" i="20"/>
  <c r="GP44" i="20"/>
  <c r="AY190" i="20"/>
  <c r="GP45" i="20"/>
  <c r="AZ190" i="20"/>
  <c r="GP42" i="20"/>
  <c r="GP41" i="20"/>
  <c r="GQ38" i="20"/>
  <c r="AR191" i="20"/>
  <c r="AV191" i="20"/>
  <c r="AS191" i="20"/>
  <c r="AW191" i="20"/>
  <c r="GQ40" i="20"/>
  <c r="GQ41" i="20"/>
  <c r="AT191" i="20"/>
  <c r="GQ36" i="20"/>
  <c r="GQ37" i="20"/>
  <c r="GQ39" i="20"/>
  <c r="AU191" i="20"/>
  <c r="GR34" i="20"/>
  <c r="GR35" i="20"/>
  <c r="AN192" i="20"/>
  <c r="GR30" i="20"/>
  <c r="GR31" i="20"/>
  <c r="AO192" i="20"/>
  <c r="GR33" i="20"/>
  <c r="GR32" i="20"/>
  <c r="AL192" i="20"/>
  <c r="AP192" i="20"/>
  <c r="AM192" i="20"/>
  <c r="AQ192" i="20"/>
  <c r="GS22" i="20"/>
  <c r="GS23" i="20"/>
  <c r="GS28" i="20"/>
  <c r="AF193" i="20"/>
  <c r="AJ193" i="20"/>
  <c r="GS25" i="20"/>
  <c r="GS29" i="20"/>
  <c r="GS24" i="20"/>
  <c r="AG193" i="20"/>
  <c r="AK193" i="20"/>
  <c r="AD193" i="20"/>
  <c r="AH193" i="20"/>
  <c r="GS26" i="20"/>
  <c r="GS27" i="20"/>
  <c r="AE193" i="20"/>
  <c r="AI193" i="20"/>
  <c r="GT8" i="20"/>
  <c r="GT16" i="20"/>
  <c r="GT17" i="20"/>
  <c r="GT3" i="20"/>
  <c r="GT10" i="20"/>
  <c r="L194" i="20"/>
  <c r="P194" i="20"/>
  <c r="T194" i="20"/>
  <c r="X194" i="20"/>
  <c r="AB194" i="20"/>
  <c r="GT19" i="20"/>
  <c r="GT4" i="20"/>
  <c r="GT12" i="20"/>
  <c r="GT13" i="20"/>
  <c r="GT14" i="20"/>
  <c r="M194" i="20"/>
  <c r="Q194" i="20"/>
  <c r="U194" i="20"/>
  <c r="Y194" i="20"/>
  <c r="AC194" i="20"/>
  <c r="GT15" i="20"/>
  <c r="GT7" i="20"/>
  <c r="GT9" i="20"/>
  <c r="GT5" i="20"/>
  <c r="N194" i="20"/>
  <c r="R194" i="20"/>
  <c r="V194" i="20"/>
  <c r="Z194" i="20"/>
  <c r="GT11" i="20"/>
  <c r="GT20" i="20"/>
  <c r="GT21" i="20"/>
  <c r="GT6" i="20"/>
  <c r="GT18" i="20"/>
  <c r="K194" i="20"/>
  <c r="O194" i="20"/>
  <c r="S194" i="20"/>
  <c r="W194" i="20"/>
  <c r="AA194" i="20"/>
  <c r="GU2" i="20"/>
  <c r="J195" i="20"/>
  <c r="EL135" i="20"/>
  <c r="EM134" i="20"/>
  <c r="EK136" i="20"/>
  <c r="EN133" i="20"/>
  <c r="EJ137" i="20"/>
  <c r="EO132" i="20"/>
  <c r="EI138" i="20"/>
  <c r="EP131" i="20"/>
  <c r="EH139" i="20"/>
  <c r="EQ130" i="20"/>
  <c r="ER129" i="20"/>
  <c r="EG140" i="20"/>
  <c r="ES128" i="20"/>
  <c r="EF141" i="20"/>
  <c r="ET126" i="20"/>
  <c r="ET127" i="20"/>
  <c r="ED142" i="20"/>
  <c r="EE142" i="20"/>
  <c r="EC143" i="20"/>
  <c r="EU126" i="20"/>
  <c r="EU125" i="20"/>
  <c r="ED143" i="20"/>
  <c r="EB144" i="20"/>
  <c r="EV125" i="20"/>
  <c r="EV124" i="20"/>
  <c r="EC144" i="20"/>
  <c r="EB145" i="20"/>
  <c r="EW124" i="20"/>
  <c r="EW123" i="20"/>
  <c r="EA145" i="20"/>
  <c r="DZ146" i="20"/>
  <c r="EX122" i="20"/>
  <c r="DY147" i="20"/>
  <c r="EY121" i="20"/>
  <c r="EZ119" i="20"/>
  <c r="DW148" i="20"/>
  <c r="DX148" i="20"/>
  <c r="EZ120" i="20"/>
  <c r="FA118" i="20"/>
  <c r="DV149" i="20"/>
  <c r="FA119" i="20"/>
  <c r="DW149" i="20"/>
  <c r="DU150" i="20"/>
  <c r="FB117" i="20"/>
  <c r="DS151" i="20"/>
  <c r="FC115" i="20"/>
  <c r="DT151" i="20"/>
  <c r="FC116" i="20"/>
  <c r="FD114" i="20"/>
  <c r="FD115" i="20"/>
  <c r="DR152" i="20"/>
  <c r="DS152" i="20"/>
  <c r="DQ153" i="20"/>
  <c r="FE113" i="20"/>
  <c r="DP154" i="20"/>
  <c r="FF112" i="20"/>
  <c r="FF111" i="20"/>
  <c r="DO154" i="20"/>
  <c r="FG111" i="20"/>
  <c r="DO155" i="20"/>
  <c r="FG110" i="20"/>
  <c r="DN155" i="20"/>
  <c r="DM156" i="20"/>
  <c r="FH109" i="20"/>
  <c r="DL157" i="20"/>
  <c r="FI107" i="20"/>
  <c r="FI108" i="20"/>
  <c r="DK157" i="20"/>
  <c r="DJ158" i="20"/>
  <c r="FJ106" i="20"/>
  <c r="DH159" i="20"/>
  <c r="DI159" i="20"/>
  <c r="FK105" i="20"/>
  <c r="FK104" i="20"/>
  <c r="FL103" i="20"/>
  <c r="DG160" i="20"/>
  <c r="FM102" i="20"/>
  <c r="DE161" i="20"/>
  <c r="DF161" i="20"/>
  <c r="FM101" i="20"/>
  <c r="DD162" i="20"/>
  <c r="FN100" i="20"/>
  <c r="FN99" i="20"/>
  <c r="DC162" i="20"/>
  <c r="FO98" i="20"/>
  <c r="FO99" i="20"/>
  <c r="DB163" i="20"/>
  <c r="DC163" i="20"/>
  <c r="CZ164" i="20"/>
  <c r="DA164" i="20"/>
  <c r="FP97" i="20"/>
  <c r="FP96" i="20"/>
  <c r="FQ95" i="20"/>
  <c r="CX165" i="20"/>
  <c r="FQ94" i="20"/>
  <c r="CY165" i="20"/>
  <c r="CV166" i="20"/>
  <c r="FR92" i="20"/>
  <c r="CW166" i="20"/>
  <c r="FR93" i="20"/>
  <c r="FS92" i="20"/>
  <c r="FS91" i="20"/>
  <c r="CU167" i="20"/>
  <c r="CV167" i="20"/>
  <c r="FT90" i="20"/>
  <c r="CS168" i="20"/>
  <c r="CT168" i="20"/>
  <c r="FT89" i="20"/>
  <c r="CR169" i="20"/>
  <c r="FU87" i="20"/>
  <c r="FU88" i="20"/>
  <c r="CQ169" i="20"/>
  <c r="FV85" i="20"/>
  <c r="CO170" i="20"/>
  <c r="FV86" i="20"/>
  <c r="CP170" i="20"/>
  <c r="FW83" i="20"/>
  <c r="CM171" i="20"/>
  <c r="CN171" i="20"/>
  <c r="FW84" i="20"/>
  <c r="FX82" i="20"/>
  <c r="CJ172" i="20"/>
  <c r="FX81" i="20"/>
  <c r="CK172" i="20"/>
  <c r="CL172" i="20"/>
  <c r="FX80" i="20"/>
  <c r="CJ173" i="20"/>
  <c r="FY80" i="20"/>
  <c r="FY79" i="20"/>
  <c r="FY78" i="20"/>
  <c r="CH173" i="20"/>
  <c r="CI173" i="20"/>
  <c r="FZ77" i="20"/>
  <c r="CF174" i="20"/>
  <c r="CG174" i="20"/>
  <c r="FZ76" i="20"/>
  <c r="CC175" i="20"/>
  <c r="GA73" i="20"/>
  <c r="GA75" i="20"/>
  <c r="CD175" i="20"/>
  <c r="CE175" i="20"/>
  <c r="GA74" i="20"/>
  <c r="CB176" i="20"/>
  <c r="CC176" i="20"/>
  <c r="GB71" i="20"/>
  <c r="GB72" i="20"/>
  <c r="GB73" i="20"/>
  <c r="CA176" i="20"/>
  <c r="GC70" i="20"/>
  <c r="BX177" i="20"/>
  <c r="GC69" i="20"/>
  <c r="BY177" i="20"/>
  <c r="GC68" i="20"/>
  <c r="BZ177" i="20"/>
  <c r="GD68" i="20"/>
  <c r="GD66" i="20"/>
  <c r="BW178" i="20"/>
  <c r="GD67" i="20"/>
  <c r="BX178" i="20"/>
  <c r="BV178" i="20"/>
  <c r="BU179" i="20"/>
  <c r="GE63" i="20"/>
  <c r="BS179" i="20"/>
  <c r="GE65" i="20"/>
  <c r="BT179" i="20"/>
  <c r="GE64" i="20"/>
  <c r="GF60" i="20"/>
  <c r="BP180" i="20"/>
  <c r="GF61" i="20"/>
  <c r="BQ180" i="20"/>
  <c r="GF62" i="20"/>
  <c r="BR180" i="20"/>
  <c r="GG58" i="20"/>
  <c r="GG57" i="20"/>
  <c r="BM181" i="20"/>
  <c r="GG59" i="20"/>
  <c r="BN181" i="20"/>
  <c r="BO181" i="20"/>
  <c r="BI182" i="20"/>
  <c r="BJ182" i="20"/>
  <c r="GH55" i="20"/>
  <c r="GH56" i="20"/>
  <c r="GH54" i="20"/>
  <c r="GH53" i="20"/>
  <c r="BK182" i="20"/>
  <c r="BL182" i="20"/>
  <c r="GI52" i="20"/>
  <c r="GI49" i="20"/>
  <c r="GI50" i="20"/>
  <c r="BH183" i="20"/>
  <c r="BE183" i="20"/>
  <c r="BF183" i="20"/>
  <c r="GI51" i="20"/>
  <c r="BG183" i="20"/>
  <c r="BA184" i="20"/>
  <c r="BE184" i="20"/>
  <c r="GJ49" i="20"/>
  <c r="BB184" i="20"/>
  <c r="GJ45" i="20"/>
  <c r="GJ47" i="20"/>
  <c r="BC184" i="20"/>
  <c r="BD184" i="20"/>
  <c r="GJ46" i="20"/>
  <c r="GJ48" i="20"/>
  <c r="AZ185" i="20"/>
  <c r="AW185" i="20"/>
  <c r="BA185" i="20"/>
  <c r="GK41" i="20"/>
  <c r="AX185" i="20"/>
  <c r="GK42" i="20"/>
  <c r="GK45" i="20"/>
  <c r="GK43" i="20"/>
  <c r="GK44" i="20"/>
  <c r="AY185" i="20"/>
  <c r="AS186" i="20"/>
  <c r="AT186" i="20"/>
  <c r="GL40" i="20"/>
  <c r="GL37" i="20"/>
  <c r="AU186" i="20"/>
  <c r="GL36" i="20"/>
  <c r="GL38" i="20"/>
  <c r="AR186" i="20"/>
  <c r="AV186" i="20"/>
  <c r="GL39" i="20"/>
  <c r="GM32" i="20"/>
  <c r="GM35" i="20"/>
  <c r="AN187" i="20"/>
  <c r="GM31" i="20"/>
  <c r="AO187" i="20"/>
  <c r="GM33" i="20"/>
  <c r="GM34" i="20"/>
  <c r="AL187" i="20"/>
  <c r="AP187" i="20"/>
  <c r="GM30" i="20"/>
  <c r="AM187" i="20"/>
  <c r="AQ187" i="20"/>
  <c r="GN24" i="20"/>
  <c r="AF188" i="20"/>
  <c r="AJ188" i="20"/>
  <c r="GN29" i="20"/>
  <c r="GN28" i="20"/>
  <c r="AG188" i="20"/>
  <c r="AK188" i="20"/>
  <c r="GN25" i="20"/>
  <c r="GN26" i="20"/>
  <c r="GN27" i="20"/>
  <c r="AD188" i="20"/>
  <c r="AH188" i="20"/>
  <c r="GN22" i="20"/>
  <c r="GN23" i="20"/>
  <c r="AE188" i="20"/>
  <c r="AI188" i="20"/>
  <c r="L189" i="20"/>
  <c r="P189" i="20"/>
  <c r="T189" i="20"/>
  <c r="X189" i="20"/>
  <c r="AB189" i="20"/>
  <c r="GO18" i="20"/>
  <c r="GO21" i="20"/>
  <c r="GO8" i="20"/>
  <c r="GO20" i="20"/>
  <c r="GO9" i="20"/>
  <c r="GO3" i="20"/>
  <c r="M189" i="20"/>
  <c r="Q189" i="20"/>
  <c r="U189" i="20"/>
  <c r="Y189" i="20"/>
  <c r="AC189" i="20"/>
  <c r="GO14" i="20"/>
  <c r="GO19" i="20"/>
  <c r="GO4" i="20"/>
  <c r="GO16" i="20"/>
  <c r="GO13" i="20"/>
  <c r="N189" i="20"/>
  <c r="R189" i="20"/>
  <c r="V189" i="20"/>
  <c r="Z189" i="20"/>
  <c r="GO10" i="20"/>
  <c r="GO15" i="20"/>
  <c r="GO12" i="20"/>
  <c r="GO17" i="20"/>
  <c r="K189" i="20"/>
  <c r="O189" i="20"/>
  <c r="S189" i="20"/>
  <c r="W189" i="20"/>
  <c r="AA189" i="20"/>
  <c r="GO5" i="20"/>
  <c r="GO11" i="20"/>
  <c r="GO7" i="20"/>
  <c r="GO6" i="20"/>
  <c r="J190" i="20"/>
  <c r="GP2" i="20"/>
  <c r="EL134" i="20"/>
  <c r="EK135" i="20"/>
  <c r="EM133" i="20"/>
  <c r="EJ136" i="20"/>
  <c r="EN132" i="20"/>
  <c r="EN131" i="20"/>
  <c r="EI136" i="20"/>
  <c r="EO130" i="20"/>
  <c r="EO131" i="20"/>
  <c r="EH137" i="20"/>
  <c r="EI137" i="20"/>
  <c r="EP129" i="20"/>
  <c r="EG138" i="20"/>
  <c r="EP130" i="20"/>
  <c r="EH138" i="20"/>
  <c r="EG139" i="20"/>
  <c r="EQ129" i="20"/>
  <c r="EQ128" i="20"/>
  <c r="EF139" i="20"/>
  <c r="ER127" i="20"/>
  <c r="EF140" i="20"/>
  <c r="ER128" i="20"/>
  <c r="EE140" i="20"/>
  <c r="ES127" i="20"/>
  <c r="ED141" i="20"/>
  <c r="EE141" i="20"/>
  <c r="ES126" i="20"/>
  <c r="ET125" i="20"/>
  <c r="EC142" i="20"/>
  <c r="EU124" i="20"/>
  <c r="EB143" i="20"/>
  <c r="EV123" i="20"/>
  <c r="EA144" i="20"/>
  <c r="DY145" i="20"/>
  <c r="EW121" i="20"/>
  <c r="DZ145" i="20"/>
  <c r="EW122" i="20"/>
  <c r="DY146" i="20"/>
  <c r="EX121" i="20"/>
  <c r="DX146" i="20"/>
  <c r="EX120" i="20"/>
  <c r="DX147" i="20"/>
  <c r="EY120" i="20"/>
  <c r="EY119" i="20"/>
  <c r="DW147" i="20"/>
  <c r="DV148" i="20"/>
  <c r="EZ118" i="20"/>
  <c r="DT149" i="20"/>
  <c r="DU149" i="20"/>
  <c r="FA117" i="20"/>
  <c r="FA116" i="20"/>
  <c r="FB116" i="20"/>
  <c r="DT150" i="20"/>
  <c r="DS150" i="20"/>
  <c r="FB115" i="20"/>
  <c r="FC114" i="20"/>
  <c r="DR151" i="20"/>
  <c r="FD112" i="20"/>
  <c r="DP152" i="20"/>
  <c r="DQ152" i="20"/>
  <c r="FD113" i="20"/>
  <c r="DP153" i="20"/>
  <c r="FE112" i="20"/>
  <c r="FE111" i="20"/>
  <c r="DO153" i="20"/>
  <c r="FF110" i="20"/>
  <c r="DN154" i="20"/>
  <c r="FG109" i="20"/>
  <c r="DL155" i="20"/>
  <c r="FG108" i="20"/>
  <c r="DM155" i="20"/>
  <c r="FH108" i="20"/>
  <c r="DK156" i="20"/>
  <c r="FH107" i="20"/>
  <c r="DL156" i="20"/>
  <c r="FI105" i="20"/>
  <c r="DI157" i="20"/>
  <c r="DJ157" i="20"/>
  <c r="FI106" i="20"/>
  <c r="DI158" i="20"/>
  <c r="FJ105" i="20"/>
  <c r="DH158" i="20"/>
  <c r="FJ104" i="20"/>
  <c r="FK103" i="20"/>
  <c r="FK102" i="20"/>
  <c r="DF159" i="20"/>
  <c r="DG159" i="20"/>
  <c r="DE160" i="20"/>
  <c r="FL102" i="20"/>
  <c r="DF160" i="20"/>
  <c r="FL101" i="20"/>
  <c r="FM99" i="20"/>
  <c r="FM100" i="20"/>
  <c r="DD161" i="20"/>
  <c r="DC161" i="20"/>
  <c r="DA162" i="20"/>
  <c r="FN97" i="20"/>
  <c r="DB162" i="20"/>
  <c r="FN98" i="20"/>
  <c r="FO97" i="20"/>
  <c r="CZ163" i="20"/>
  <c r="DA163" i="20"/>
  <c r="FO96" i="20"/>
  <c r="FP95" i="20"/>
  <c r="FP94" i="20"/>
  <c r="CX164" i="20"/>
  <c r="CY164" i="20"/>
  <c r="FQ93" i="20"/>
  <c r="CV165" i="20"/>
  <c r="FQ92" i="20"/>
  <c r="CW165" i="20"/>
  <c r="FR91" i="20"/>
  <c r="CT166" i="20"/>
  <c r="FR90" i="20"/>
  <c r="CU166" i="20"/>
  <c r="CS167" i="20"/>
  <c r="CT167" i="20"/>
  <c r="FS88" i="20"/>
  <c r="FS90" i="20"/>
  <c r="CR167" i="20"/>
  <c r="FS89" i="20"/>
  <c r="CR168" i="20"/>
  <c r="FT87" i="20"/>
  <c r="FT88" i="20"/>
  <c r="FT86" i="20"/>
  <c r="CP168" i="20"/>
  <c r="CQ168" i="20"/>
  <c r="FU86" i="20"/>
  <c r="CN169" i="20"/>
  <c r="FU84" i="20"/>
  <c r="CP169" i="20"/>
  <c r="FU85" i="20"/>
  <c r="CO169" i="20"/>
  <c r="FV83" i="20"/>
  <c r="FV84" i="20"/>
  <c r="FV82" i="20"/>
  <c r="CM170" i="20"/>
  <c r="CL170" i="20"/>
  <c r="CN170" i="20"/>
  <c r="CK171" i="20"/>
  <c r="FW81" i="20"/>
  <c r="CL171" i="20"/>
  <c r="FW80" i="20"/>
  <c r="CJ171" i="20"/>
  <c r="FW82" i="20"/>
  <c r="FX78" i="20"/>
  <c r="FX79" i="20"/>
  <c r="CH172" i="20"/>
  <c r="CI172" i="20"/>
  <c r="CF173" i="20"/>
  <c r="FY76" i="20"/>
  <c r="CG173" i="20"/>
  <c r="FY77" i="20"/>
  <c r="FZ75" i="20"/>
  <c r="CC174" i="20"/>
  <c r="FZ74" i="20"/>
  <c r="FZ73" i="20"/>
  <c r="CD174" i="20"/>
  <c r="CE174" i="20"/>
  <c r="CB175" i="20"/>
  <c r="GA72" i="20"/>
  <c r="CA175" i="20"/>
  <c r="GA71" i="20"/>
  <c r="BX176" i="20"/>
  <c r="GB69" i="20"/>
  <c r="BY176" i="20"/>
  <c r="BZ176" i="20"/>
  <c r="GB70" i="20"/>
  <c r="GB68" i="20"/>
  <c r="GC67" i="20"/>
  <c r="GC66" i="20"/>
  <c r="BV177" i="20"/>
  <c r="BW177" i="20"/>
  <c r="GD65" i="20"/>
  <c r="BS178" i="20"/>
  <c r="GD63" i="20"/>
  <c r="BT178" i="20"/>
  <c r="GD64" i="20"/>
  <c r="BU178" i="20"/>
  <c r="BQ179" i="20"/>
  <c r="GE61" i="20"/>
  <c r="BR179" i="20"/>
  <c r="GE60" i="20"/>
  <c r="BP179" i="20"/>
  <c r="GE62" i="20"/>
  <c r="GF56" i="20"/>
  <c r="BL180" i="20"/>
  <c r="GF59" i="20"/>
  <c r="BM180" i="20"/>
  <c r="BN180" i="20"/>
  <c r="GF58" i="20"/>
  <c r="GF57" i="20"/>
  <c r="BO180" i="20"/>
  <c r="GG53" i="20"/>
  <c r="GG56" i="20"/>
  <c r="BL181" i="20"/>
  <c r="BI181" i="20"/>
  <c r="GG55" i="20"/>
  <c r="BJ181" i="20"/>
  <c r="GG54" i="20"/>
  <c r="BK181" i="20"/>
  <c r="BE182" i="20"/>
  <c r="GH50" i="20"/>
  <c r="BF182" i="20"/>
  <c r="BG182" i="20"/>
  <c r="GH51" i="20"/>
  <c r="GH52" i="20"/>
  <c r="GH49" i="20"/>
  <c r="BH182" i="20"/>
  <c r="GI47" i="20"/>
  <c r="BD183" i="20"/>
  <c r="GI48" i="20"/>
  <c r="GI45" i="20"/>
  <c r="GI46" i="20"/>
  <c r="BA183" i="20"/>
  <c r="BB183" i="20"/>
  <c r="BC183" i="20"/>
  <c r="AW184" i="20"/>
  <c r="GJ42" i="20"/>
  <c r="AX184" i="20"/>
  <c r="AY184" i="20"/>
  <c r="GJ41" i="20"/>
  <c r="GJ44" i="20"/>
  <c r="GJ43" i="20"/>
  <c r="AZ184" i="20"/>
  <c r="GK38" i="20"/>
  <c r="GK39" i="20"/>
  <c r="GK40" i="20"/>
  <c r="AR185" i="20"/>
  <c r="AV185" i="20"/>
  <c r="GK36" i="20"/>
  <c r="AS185" i="20"/>
  <c r="AT185" i="20"/>
  <c r="GK37" i="20"/>
  <c r="AU185" i="20"/>
  <c r="AO186" i="20"/>
  <c r="GL35" i="20"/>
  <c r="AL186" i="20"/>
  <c r="AP186" i="20"/>
  <c r="GL31" i="20"/>
  <c r="AM186" i="20"/>
  <c r="AQ186" i="20"/>
  <c r="GL33" i="20"/>
  <c r="AN186" i="20"/>
  <c r="GL32" i="20"/>
  <c r="GL30" i="20"/>
  <c r="GL34" i="20"/>
  <c r="GM25" i="20"/>
  <c r="GM26" i="20"/>
  <c r="AF187" i="20"/>
  <c r="AJ187" i="20"/>
  <c r="GM28" i="20"/>
  <c r="GM22" i="20"/>
  <c r="GM27" i="20"/>
  <c r="AG187" i="20"/>
  <c r="AK187" i="20"/>
  <c r="GM24" i="20"/>
  <c r="GM23" i="20"/>
  <c r="AD187" i="20"/>
  <c r="AH187" i="20"/>
  <c r="GM29" i="20"/>
  <c r="AE187" i="20"/>
  <c r="AI187" i="20"/>
  <c r="GN17" i="20"/>
  <c r="GN3" i="20"/>
  <c r="GN18" i="20"/>
  <c r="GN19" i="20"/>
  <c r="GN4" i="20"/>
  <c r="L188" i="20"/>
  <c r="P188" i="20"/>
  <c r="T188" i="20"/>
  <c r="X188" i="20"/>
  <c r="AB188" i="20"/>
  <c r="GN13" i="20"/>
  <c r="GN14" i="20"/>
  <c r="GN15" i="20"/>
  <c r="GN12" i="20"/>
  <c r="M188" i="20"/>
  <c r="Q188" i="20"/>
  <c r="U188" i="20"/>
  <c r="Y188" i="20"/>
  <c r="AC188" i="20"/>
  <c r="GN9" i="20"/>
  <c r="GN10" i="20"/>
  <c r="GN20" i="20"/>
  <c r="GN11" i="20"/>
  <c r="GN7" i="20"/>
  <c r="N188" i="20"/>
  <c r="R188" i="20"/>
  <c r="V188" i="20"/>
  <c r="Z188" i="20"/>
  <c r="GN21" i="20"/>
  <c r="GN6" i="20"/>
  <c r="GN5" i="20"/>
  <c r="GN8" i="20"/>
  <c r="GN16" i="20"/>
  <c r="K188" i="20"/>
  <c r="O188" i="20"/>
  <c r="S188" i="20"/>
  <c r="W188" i="20"/>
  <c r="AA188" i="20"/>
  <c r="J189" i="20"/>
  <c r="GO2" i="20"/>
  <c r="EW145" i="20"/>
  <c r="EW146" i="20"/>
  <c r="EX144" i="20"/>
  <c r="EX145" i="20"/>
  <c r="EV146" i="20"/>
  <c r="EV147" i="20"/>
  <c r="EY143" i="20"/>
  <c r="EY144" i="20"/>
  <c r="EU147" i="20"/>
  <c r="EZ143" i="20"/>
  <c r="EZ142" i="20"/>
  <c r="ET148" i="20"/>
  <c r="EU148" i="20"/>
  <c r="FA141" i="20"/>
  <c r="ES149" i="20"/>
  <c r="FA142" i="20"/>
  <c r="ET149" i="20"/>
  <c r="ER150" i="20"/>
  <c r="FB140" i="20"/>
  <c r="EQ151" i="20"/>
  <c r="FC139" i="20"/>
  <c r="FD138" i="20"/>
  <c r="EP152" i="20"/>
  <c r="EO153" i="20"/>
  <c r="FE137" i="20"/>
  <c r="EN154" i="20"/>
  <c r="FF136" i="20"/>
  <c r="FG134" i="20"/>
  <c r="EM155" i="20"/>
  <c r="FG135" i="20"/>
  <c r="EL155" i="20"/>
  <c r="EK156" i="20"/>
  <c r="FH134" i="20"/>
  <c r="EL156" i="20"/>
  <c r="FH133" i="20"/>
  <c r="EJ157" i="20"/>
  <c r="FI133" i="20"/>
  <c r="EK157" i="20"/>
  <c r="FI132" i="20"/>
  <c r="EI158" i="20"/>
  <c r="FJ131" i="20"/>
  <c r="FK130" i="20"/>
  <c r="EH159" i="20"/>
  <c r="EF160" i="20"/>
  <c r="EG160" i="20"/>
  <c r="FL128" i="20"/>
  <c r="FL129" i="20"/>
  <c r="FM128" i="20"/>
  <c r="EF161" i="20"/>
  <c r="FM127" i="20"/>
  <c r="EE161" i="20"/>
  <c r="FN126" i="20"/>
  <c r="ED162" i="20"/>
  <c r="EB163" i="20"/>
  <c r="EC163" i="20"/>
  <c r="FO124" i="20"/>
  <c r="FO125" i="20"/>
  <c r="EB164" i="20"/>
  <c r="FP124" i="20"/>
  <c r="FP123" i="20"/>
  <c r="EA164" i="20"/>
  <c r="FQ122" i="20"/>
  <c r="DZ165" i="20"/>
  <c r="DX166" i="20"/>
  <c r="DY166" i="20"/>
  <c r="FR120" i="20"/>
  <c r="FR121" i="20"/>
  <c r="FS119" i="20"/>
  <c r="FS120" i="20"/>
  <c r="DW167" i="20"/>
  <c r="DX167" i="20"/>
  <c r="FT118" i="20"/>
  <c r="DV168" i="20"/>
  <c r="FU117" i="20"/>
  <c r="DT169" i="20"/>
  <c r="FU116" i="20"/>
  <c r="DU169" i="20"/>
  <c r="DS170" i="20"/>
  <c r="FV115" i="20"/>
  <c r="DQ171" i="20"/>
  <c r="FW113" i="20"/>
  <c r="DR171" i="20"/>
  <c r="FW114" i="20"/>
  <c r="FX112" i="20"/>
  <c r="DP172" i="20"/>
  <c r="FY111" i="20"/>
  <c r="DN173" i="20"/>
  <c r="FY110" i="20"/>
  <c r="DO173" i="20"/>
  <c r="DL174" i="20"/>
  <c r="DM174" i="20"/>
  <c r="FZ108" i="20"/>
  <c r="FZ109" i="20"/>
  <c r="DL175" i="20"/>
  <c r="GA108" i="20"/>
  <c r="GA107" i="20"/>
  <c r="DK175" i="20"/>
  <c r="DI176" i="20"/>
  <c r="GB105" i="20"/>
  <c r="GB106" i="20"/>
  <c r="DJ176" i="20"/>
  <c r="GC103" i="20"/>
  <c r="DH177" i="20"/>
  <c r="GC104" i="20"/>
  <c r="DG177" i="20"/>
  <c r="DG178" i="20"/>
  <c r="GD103" i="20"/>
  <c r="GD102" i="20"/>
  <c r="DF178" i="20"/>
  <c r="DE179" i="20"/>
  <c r="GE101" i="20"/>
  <c r="DD179" i="20"/>
  <c r="GE100" i="20"/>
  <c r="GF98" i="20"/>
  <c r="GF99" i="20"/>
  <c r="DB180" i="20"/>
  <c r="DC180" i="20"/>
  <c r="CZ181" i="20"/>
  <c r="DA181" i="20"/>
  <c r="GG97" i="20"/>
  <c r="GG96" i="20"/>
  <c r="CX182" i="20"/>
  <c r="GH94" i="20"/>
  <c r="CY182" i="20"/>
  <c r="GH95" i="20"/>
  <c r="CV183" i="20"/>
  <c r="GI93" i="20"/>
  <c r="CW183" i="20"/>
  <c r="GI92" i="20"/>
  <c r="CT184" i="20"/>
  <c r="CU184" i="20"/>
  <c r="GJ91" i="20"/>
  <c r="GJ90" i="20"/>
  <c r="CR185" i="20"/>
  <c r="CS185" i="20"/>
  <c r="GK89" i="20"/>
  <c r="GK88" i="20"/>
  <c r="GL87" i="20"/>
  <c r="CP186" i="20"/>
  <c r="GL86" i="20"/>
  <c r="CQ186" i="20"/>
  <c r="CN187" i="20"/>
  <c r="CO187" i="20"/>
  <c r="GM85" i="20"/>
  <c r="GM84" i="20"/>
  <c r="GN82" i="20"/>
  <c r="GN81" i="20"/>
  <c r="CK188" i="20"/>
  <c r="GN83" i="20"/>
  <c r="CL188" i="20"/>
  <c r="CM188" i="20"/>
  <c r="CJ189" i="20"/>
  <c r="GO79" i="20"/>
  <c r="GO80" i="20"/>
  <c r="CI189" i="20"/>
  <c r="CG190" i="20"/>
  <c r="CH190" i="20"/>
  <c r="GP76" i="20"/>
  <c r="GP78" i="20"/>
  <c r="CF190" i="20"/>
  <c r="GP77" i="20"/>
  <c r="GQ76" i="20"/>
  <c r="CF191" i="20"/>
  <c r="GQ74" i="20"/>
  <c r="CD191" i="20"/>
  <c r="GQ75" i="20"/>
  <c r="CE191" i="20"/>
  <c r="CB192" i="20"/>
  <c r="GR73" i="20"/>
  <c r="CC192" i="20"/>
  <c r="GR71" i="20"/>
  <c r="GR72" i="20"/>
  <c r="CA192" i="20"/>
  <c r="GS69" i="20"/>
  <c r="BX193" i="20"/>
  <c r="BY193" i="20"/>
  <c r="GS68" i="20"/>
  <c r="BZ193" i="20"/>
  <c r="GS70" i="20"/>
  <c r="GT65" i="20"/>
  <c r="BU194" i="20"/>
  <c r="GT67" i="20"/>
  <c r="BV194" i="20"/>
  <c r="GT66" i="20"/>
  <c r="BW194" i="20"/>
  <c r="GU62" i="20"/>
  <c r="GU64" i="20"/>
  <c r="BS195" i="20"/>
  <c r="GU63" i="20"/>
  <c r="BT195" i="20"/>
  <c r="BR195" i="20"/>
  <c r="BQ196" i="20"/>
  <c r="BO196" i="20"/>
  <c r="GV59" i="20"/>
  <c r="BP196" i="20"/>
  <c r="GV60" i="20"/>
  <c r="GV61" i="20"/>
  <c r="BM197" i="20"/>
  <c r="GW56" i="20"/>
  <c r="BN197" i="20"/>
  <c r="BK197" i="20"/>
  <c r="GW58" i="20"/>
  <c r="BL197" i="20"/>
  <c r="GW55" i="20"/>
  <c r="GW57" i="20"/>
  <c r="BH198" i="20"/>
  <c r="GX53" i="20"/>
  <c r="BI198" i="20"/>
  <c r="GX52" i="20"/>
  <c r="BJ198" i="20"/>
  <c r="GX51" i="20"/>
  <c r="GX54" i="20"/>
  <c r="BG198" i="20"/>
  <c r="GY50" i="20"/>
  <c r="BC199" i="20"/>
  <c r="GY47" i="20"/>
  <c r="BD199" i="20"/>
  <c r="GY48" i="20"/>
  <c r="GY49" i="20"/>
  <c r="BE199" i="20"/>
  <c r="BF199" i="20"/>
  <c r="BA200" i="20"/>
  <c r="BB200" i="20"/>
  <c r="GZ43" i="20"/>
  <c r="AY200" i="20"/>
  <c r="GZ45" i="20"/>
  <c r="GZ46" i="20"/>
  <c r="GZ44" i="20"/>
  <c r="AZ200" i="20"/>
  <c r="AS201" i="20"/>
  <c r="AW201" i="20"/>
  <c r="HA38" i="20"/>
  <c r="HA37" i="20"/>
  <c r="HA40" i="20"/>
  <c r="HA41" i="20"/>
  <c r="AT201" i="20"/>
  <c r="AX201" i="20"/>
  <c r="AU201" i="20"/>
  <c r="AV201" i="20"/>
  <c r="HA42" i="20"/>
  <c r="HA39" i="20"/>
  <c r="HB34" i="20"/>
  <c r="AN202" i="20"/>
  <c r="AR202" i="20"/>
  <c r="AO202" i="20"/>
  <c r="HB35" i="20"/>
  <c r="HB36" i="20"/>
  <c r="AP202" i="20"/>
  <c r="HB31" i="20"/>
  <c r="HB32" i="20"/>
  <c r="HB33" i="20"/>
  <c r="AM202" i="20"/>
  <c r="AQ202" i="20"/>
  <c r="AG203" i="20"/>
  <c r="AK203" i="20"/>
  <c r="AH203" i="20"/>
  <c r="AL203" i="20"/>
  <c r="HC28" i="20"/>
  <c r="HC30" i="20"/>
  <c r="AE203" i="20"/>
  <c r="AI203" i="20"/>
  <c r="HC24" i="20"/>
  <c r="HC29" i="20"/>
  <c r="HC26" i="20"/>
  <c r="AF203" i="20"/>
  <c r="AJ203" i="20"/>
  <c r="HC27" i="20"/>
  <c r="HC25" i="20"/>
  <c r="HC23" i="20"/>
  <c r="HD21" i="20"/>
  <c r="HD6" i="20"/>
  <c r="HD20" i="20"/>
  <c r="HD10" i="20"/>
  <c r="HD8" i="20"/>
  <c r="HD7" i="20"/>
  <c r="L204" i="20"/>
  <c r="P204" i="20"/>
  <c r="T204" i="20"/>
  <c r="X204" i="20"/>
  <c r="AB204" i="20"/>
  <c r="HD17" i="20"/>
  <c r="HD3" i="20"/>
  <c r="HD22" i="20"/>
  <c r="HD5" i="20"/>
  <c r="HD19" i="20"/>
  <c r="HD4" i="20"/>
  <c r="HD12" i="20"/>
  <c r="M204" i="20"/>
  <c r="Q204" i="20"/>
  <c r="U204" i="20"/>
  <c r="Y204" i="20"/>
  <c r="AC204" i="20"/>
  <c r="HD13" i="20"/>
  <c r="HD18" i="20"/>
  <c r="HD15" i="20"/>
  <c r="HD16" i="20"/>
  <c r="N204" i="20"/>
  <c r="R204" i="20"/>
  <c r="V204" i="20"/>
  <c r="Z204" i="20"/>
  <c r="AD204" i="20"/>
  <c r="HD9" i="20"/>
  <c r="HD14" i="20"/>
  <c r="HD11" i="20"/>
  <c r="K204" i="20"/>
  <c r="O204" i="20"/>
  <c r="S204" i="20"/>
  <c r="W204" i="20"/>
  <c r="AA204" i="20"/>
  <c r="HE2" i="20"/>
  <c r="J205" i="20"/>
  <c r="FE153" i="20"/>
  <c r="FF152" i="20"/>
  <c r="FD154" i="20"/>
  <c r="FC155" i="20"/>
  <c r="FG151" i="20"/>
  <c r="FB156" i="20"/>
  <c r="FH150" i="20"/>
  <c r="FI149" i="20"/>
  <c r="FA157" i="20"/>
  <c r="FJ148" i="20"/>
  <c r="EZ158" i="20"/>
  <c r="FK146" i="20"/>
  <c r="EX159" i="20"/>
  <c r="FK147" i="20"/>
  <c r="EY159" i="20"/>
  <c r="EW160" i="20"/>
  <c r="FL146" i="20"/>
  <c r="EX160" i="20"/>
  <c r="FL145" i="20"/>
  <c r="FM144" i="20"/>
  <c r="EV161" i="20"/>
  <c r="EW161" i="20"/>
  <c r="FM145" i="20"/>
  <c r="EV162" i="20"/>
  <c r="FN144" i="20"/>
  <c r="EU162" i="20"/>
  <c r="FN143" i="20"/>
  <c r="FO142" i="20"/>
  <c r="ET163" i="20"/>
  <c r="FP141" i="20"/>
  <c r="ES164" i="20"/>
  <c r="ER165" i="20"/>
  <c r="FQ140" i="20"/>
  <c r="FR138" i="20"/>
  <c r="EP166" i="20"/>
  <c r="FR139" i="20"/>
  <c r="EQ166" i="20"/>
  <c r="EO167" i="20"/>
  <c r="EP167" i="20"/>
  <c r="FS137" i="20"/>
  <c r="FS138" i="20"/>
  <c r="EN168" i="20"/>
  <c r="FT136" i="20"/>
  <c r="EO168" i="20"/>
  <c r="FT137" i="20"/>
  <c r="FU135" i="20"/>
  <c r="EM169" i="20"/>
  <c r="FV133" i="20"/>
  <c r="FV134" i="20"/>
  <c r="EK170" i="20"/>
  <c r="EL170" i="20"/>
  <c r="EK171" i="20"/>
  <c r="FW132" i="20"/>
  <c r="EJ171" i="20"/>
  <c r="FW133" i="20"/>
  <c r="FX131" i="20"/>
  <c r="EI172" i="20"/>
  <c r="EG173" i="20"/>
  <c r="FY130" i="20"/>
  <c r="EH173" i="20"/>
  <c r="FY129" i="20"/>
  <c r="FZ129" i="20"/>
  <c r="EF174" i="20"/>
  <c r="EG174" i="20"/>
  <c r="FZ128" i="20"/>
  <c r="GA127" i="20"/>
  <c r="EE175" i="20"/>
  <c r="GB125" i="20"/>
  <c r="GB126" i="20"/>
  <c r="EC176" i="20"/>
  <c r="ED176" i="20"/>
  <c r="EB177" i="20"/>
  <c r="GC124" i="20"/>
  <c r="EC177" i="20"/>
  <c r="GC125" i="20"/>
  <c r="GD123" i="20"/>
  <c r="EA178" i="20"/>
  <c r="GD122" i="20"/>
  <c r="DZ178" i="20"/>
  <c r="DY179" i="20"/>
  <c r="GE121" i="20"/>
  <c r="DZ179" i="20"/>
  <c r="GE122" i="20"/>
  <c r="DX180" i="20"/>
  <c r="GF120" i="20"/>
  <c r="GF119" i="20"/>
  <c r="DW180" i="20"/>
  <c r="GG118" i="20"/>
  <c r="DV181" i="20"/>
  <c r="GG119" i="20"/>
  <c r="DW181" i="20"/>
  <c r="DU182" i="20"/>
  <c r="GH117" i="20"/>
  <c r="DT182" i="20"/>
  <c r="GH116" i="20"/>
  <c r="DT183" i="20"/>
  <c r="GI115" i="20"/>
  <c r="GI116" i="20"/>
  <c r="DS183" i="20"/>
  <c r="DQ184" i="20"/>
  <c r="DR184" i="20"/>
  <c r="GJ114" i="20"/>
  <c r="GJ113" i="20"/>
  <c r="GK112" i="20"/>
  <c r="DP185" i="20"/>
  <c r="GK111" i="20"/>
  <c r="DO185" i="20"/>
  <c r="DN186" i="20"/>
  <c r="GL110" i="20"/>
  <c r="DO186" i="20"/>
  <c r="GL111" i="20"/>
  <c r="GM109" i="20"/>
  <c r="DL187" i="20"/>
  <c r="DM187" i="20"/>
  <c r="GM108" i="20"/>
  <c r="GN106" i="20"/>
  <c r="DJ188" i="20"/>
  <c r="GN107" i="20"/>
  <c r="DK188" i="20"/>
  <c r="DH189" i="20"/>
  <c r="GO106" i="20"/>
  <c r="GO105" i="20"/>
  <c r="DI189" i="20"/>
  <c r="GO104" i="20"/>
  <c r="DJ189" i="20"/>
  <c r="GP103" i="20"/>
  <c r="DG190" i="20"/>
  <c r="GP104" i="20"/>
  <c r="DH190" i="20"/>
  <c r="DE191" i="20"/>
  <c r="GQ101" i="20"/>
  <c r="GQ102" i="20"/>
  <c r="DF191" i="20"/>
  <c r="DD192" i="20"/>
  <c r="GR100" i="20"/>
  <c r="GR99" i="20"/>
  <c r="DC192" i="20"/>
  <c r="GS98" i="20"/>
  <c r="DA193" i="20"/>
  <c r="GS97" i="20"/>
  <c r="DB193" i="20"/>
  <c r="CZ194" i="20"/>
  <c r="GT96" i="20"/>
  <c r="GT95" i="20"/>
  <c r="CY194" i="20"/>
  <c r="CW195" i="20"/>
  <c r="GU93" i="20"/>
  <c r="GU94" i="20"/>
  <c r="CX195" i="20"/>
  <c r="GV92" i="20"/>
  <c r="CT196" i="20"/>
  <c r="CU196" i="20"/>
  <c r="GV90" i="20"/>
  <c r="GV91" i="20"/>
  <c r="CV196" i="20"/>
  <c r="CS197" i="20"/>
  <c r="GW88" i="20"/>
  <c r="CT197" i="20"/>
  <c r="GW89" i="20"/>
  <c r="CR197" i="20"/>
  <c r="GW90" i="20"/>
  <c r="GX87" i="20"/>
  <c r="GX86" i="20"/>
  <c r="CP198" i="20"/>
  <c r="CQ198" i="20"/>
  <c r="GY85" i="20"/>
  <c r="CM199" i="20"/>
  <c r="GY84" i="20"/>
  <c r="CN199" i="20"/>
  <c r="CO199" i="20"/>
  <c r="GY83" i="20"/>
  <c r="CK200" i="20"/>
  <c r="CL200" i="20"/>
  <c r="GZ81" i="20"/>
  <c r="CM200" i="20"/>
  <c r="GZ82" i="20"/>
  <c r="GZ83" i="20"/>
  <c r="HA80" i="20"/>
  <c r="CH201" i="20"/>
  <c r="HA79" i="20"/>
  <c r="CI201" i="20"/>
  <c r="HA78" i="20"/>
  <c r="CJ201" i="20"/>
  <c r="HB77" i="20"/>
  <c r="CF202" i="20"/>
  <c r="HB78" i="20"/>
  <c r="CG202" i="20"/>
  <c r="HB76" i="20"/>
  <c r="CH202" i="20"/>
  <c r="CC203" i="20"/>
  <c r="HC73" i="20"/>
  <c r="CD203" i="20"/>
  <c r="CE203" i="20"/>
  <c r="HC74" i="20"/>
  <c r="HC75" i="20"/>
  <c r="HD70" i="20"/>
  <c r="CB204" i="20"/>
  <c r="HD72" i="20"/>
  <c r="HD71" i="20"/>
  <c r="BZ204" i="20"/>
  <c r="CA204" i="20"/>
  <c r="HE67" i="20"/>
  <c r="HE68" i="20"/>
  <c r="BX205" i="20"/>
  <c r="BY205" i="20"/>
  <c r="HE69" i="20"/>
  <c r="BW205" i="20"/>
  <c r="BU206" i="20"/>
  <c r="HF65" i="20"/>
  <c r="BV206" i="20"/>
  <c r="HF64" i="20"/>
  <c r="HF66" i="20"/>
  <c r="BT206" i="20"/>
  <c r="HG60" i="20"/>
  <c r="BP207" i="20"/>
  <c r="HG61" i="20"/>
  <c r="HG63" i="20"/>
  <c r="BQ207" i="20"/>
  <c r="HG62" i="20"/>
  <c r="BR207" i="20"/>
  <c r="BS207" i="20"/>
  <c r="HH59" i="20"/>
  <c r="BM208" i="20"/>
  <c r="HH58" i="20"/>
  <c r="HH57" i="20"/>
  <c r="BN208" i="20"/>
  <c r="BO208" i="20"/>
  <c r="BL209" i="20"/>
  <c r="HI55" i="20"/>
  <c r="BI209" i="20"/>
  <c r="HI54" i="20"/>
  <c r="BJ209" i="20"/>
  <c r="HI56" i="20"/>
  <c r="HI53" i="20"/>
  <c r="BK209" i="20"/>
  <c r="BE210" i="20"/>
  <c r="HJ48" i="20"/>
  <c r="BF210" i="20"/>
  <c r="BG210" i="20"/>
  <c r="BD210" i="20"/>
  <c r="BH210" i="20"/>
  <c r="HJ51" i="20"/>
  <c r="HJ52" i="20"/>
  <c r="HJ49" i="20"/>
  <c r="HJ50" i="20"/>
  <c r="HK44" i="20"/>
  <c r="HK45" i="20"/>
  <c r="HK46" i="20"/>
  <c r="AZ211" i="20"/>
  <c r="BA211" i="20"/>
  <c r="HK47" i="20"/>
  <c r="BB211" i="20"/>
  <c r="BC211" i="20"/>
  <c r="AW212" i="20"/>
  <c r="HL38" i="20"/>
  <c r="HL43" i="20"/>
  <c r="AT212" i="20"/>
  <c r="AX212" i="20"/>
  <c r="HL39" i="20"/>
  <c r="AU212" i="20"/>
  <c r="AY212" i="20"/>
  <c r="HL40" i="20"/>
  <c r="AV212" i="20"/>
  <c r="HL41" i="20"/>
  <c r="HL42" i="20"/>
  <c r="AO213" i="20"/>
  <c r="AS213" i="20"/>
  <c r="HM34" i="20"/>
  <c r="HM35" i="20"/>
  <c r="HM32" i="20"/>
  <c r="AP213" i="20"/>
  <c r="AQ213" i="20"/>
  <c r="HM37" i="20"/>
  <c r="AN213" i="20"/>
  <c r="AR213" i="20"/>
  <c r="HM33" i="20"/>
  <c r="HM36" i="20"/>
  <c r="HN23" i="20"/>
  <c r="HN29" i="20"/>
  <c r="AF214" i="20"/>
  <c r="AJ214" i="20"/>
  <c r="HN28" i="20"/>
  <c r="HN30" i="20"/>
  <c r="HN25" i="20"/>
  <c r="AG214" i="20"/>
  <c r="AK214" i="20"/>
  <c r="HN31" i="20"/>
  <c r="HN26" i="20"/>
  <c r="HN24" i="20"/>
  <c r="AH214" i="20"/>
  <c r="AL214" i="20"/>
  <c r="HN27" i="20"/>
  <c r="AE214" i="20"/>
  <c r="AI214" i="20"/>
  <c r="AM214" i="20"/>
  <c r="HO12" i="20"/>
  <c r="HO17" i="20"/>
  <c r="HO3" i="20"/>
  <c r="HO22" i="20"/>
  <c r="HO5" i="20"/>
  <c r="HO8" i="20"/>
  <c r="HO15" i="20"/>
  <c r="L215" i="20"/>
  <c r="P215" i="20"/>
  <c r="T215" i="20"/>
  <c r="X215" i="20"/>
  <c r="AB215" i="20"/>
  <c r="HO7" i="20"/>
  <c r="HO13" i="20"/>
  <c r="HO18" i="20"/>
  <c r="HO11" i="20"/>
  <c r="M215" i="20"/>
  <c r="Q215" i="20"/>
  <c r="U215" i="20"/>
  <c r="Y215" i="20"/>
  <c r="AC215" i="20"/>
  <c r="HO20" i="20"/>
  <c r="HO9" i="20"/>
  <c r="HO14" i="20"/>
  <c r="HO4" i="20"/>
  <c r="N215" i="20"/>
  <c r="R215" i="20"/>
  <c r="V215" i="20"/>
  <c r="Z215" i="20"/>
  <c r="AD215" i="20"/>
  <c r="HO16" i="20"/>
  <c r="HO21" i="20"/>
  <c r="HO6" i="20"/>
  <c r="HO10" i="20"/>
  <c r="HO19" i="20"/>
  <c r="K215" i="20"/>
  <c r="O215" i="20"/>
  <c r="S215" i="20"/>
  <c r="W215" i="20"/>
  <c r="AA215" i="20"/>
  <c r="J216" i="20"/>
  <c r="HP2" i="20"/>
  <c r="EX146" i="20"/>
  <c r="EY145" i="20"/>
  <c r="EW147" i="20"/>
  <c r="EZ144" i="20"/>
  <c r="EV148" i="20"/>
  <c r="FA143" i="20"/>
  <c r="EU149" i="20"/>
  <c r="ES150" i="20"/>
  <c r="FB142" i="20"/>
  <c r="FB141" i="20"/>
  <c r="ET150" i="20"/>
  <c r="ES151" i="20"/>
  <c r="FC140" i="20"/>
  <c r="FC141" i="20"/>
  <c r="ER151" i="20"/>
  <c r="ER152" i="20"/>
  <c r="FD140" i="20"/>
  <c r="FD139" i="20"/>
  <c r="EQ152" i="20"/>
  <c r="FE138" i="20"/>
  <c r="EP153" i="20"/>
  <c r="FE139" i="20"/>
  <c r="EQ153" i="20"/>
  <c r="FF138" i="20"/>
  <c r="EO154" i="20"/>
  <c r="EP154" i="20"/>
  <c r="FF137" i="20"/>
  <c r="EN155" i="20"/>
  <c r="FG136" i="20"/>
  <c r="FH135" i="20"/>
  <c r="EM156" i="20"/>
  <c r="FI134" i="20"/>
  <c r="EL157" i="20"/>
  <c r="EK158" i="20"/>
  <c r="FJ133" i="20"/>
  <c r="FJ132" i="20"/>
  <c r="EJ158" i="20"/>
  <c r="FK132" i="20"/>
  <c r="EJ159" i="20"/>
  <c r="FK131" i="20"/>
  <c r="EI159" i="20"/>
  <c r="FL131" i="20"/>
  <c r="FL130" i="20"/>
  <c r="EH160" i="20"/>
  <c r="EI160" i="20"/>
  <c r="EG161" i="20"/>
  <c r="FM129" i="20"/>
  <c r="EF162" i="20"/>
  <c r="FN128" i="20"/>
  <c r="EE162" i="20"/>
  <c r="FN127" i="20"/>
  <c r="FO127" i="20"/>
  <c r="FO126" i="20"/>
  <c r="ED163" i="20"/>
  <c r="EE163" i="20"/>
  <c r="FP125" i="20"/>
  <c r="EC164" i="20"/>
  <c r="EB165" i="20"/>
  <c r="FQ124" i="20"/>
  <c r="FQ123" i="20"/>
  <c r="EA165" i="20"/>
  <c r="FR123" i="20"/>
  <c r="DZ166" i="20"/>
  <c r="FR122" i="20"/>
  <c r="EA166" i="20"/>
  <c r="DY167" i="20"/>
  <c r="FS121" i="20"/>
  <c r="FT119" i="20"/>
  <c r="DX168" i="20"/>
  <c r="FT120" i="20"/>
  <c r="DW168" i="20"/>
  <c r="FU118" i="20"/>
  <c r="DV169" i="20"/>
  <c r="FU119" i="20"/>
  <c r="DW169" i="20"/>
  <c r="FV116" i="20"/>
  <c r="DT170" i="20"/>
  <c r="DU170" i="20"/>
  <c r="FV117" i="20"/>
  <c r="FW115" i="20"/>
  <c r="FW116" i="20"/>
  <c r="DS171" i="20"/>
  <c r="DT171" i="20"/>
  <c r="FX114" i="20"/>
  <c r="DQ172" i="20"/>
  <c r="FX113" i="20"/>
  <c r="DR172" i="20"/>
  <c r="DP173" i="20"/>
  <c r="FY113" i="20"/>
  <c r="DQ173" i="20"/>
  <c r="FY112" i="20"/>
  <c r="FZ111" i="20"/>
  <c r="FZ110" i="20"/>
  <c r="DN174" i="20"/>
  <c r="DO174" i="20"/>
  <c r="GA109" i="20"/>
  <c r="GA110" i="20"/>
  <c r="DM175" i="20"/>
  <c r="DN175" i="20"/>
  <c r="GB108" i="20"/>
  <c r="DL176" i="20"/>
  <c r="GB107" i="20"/>
  <c r="DK176" i="20"/>
  <c r="GC106" i="20"/>
  <c r="DI177" i="20"/>
  <c r="DJ177" i="20"/>
  <c r="GC105" i="20"/>
  <c r="GD105" i="20"/>
  <c r="DH178" i="20"/>
  <c r="DI178" i="20"/>
  <c r="GD104" i="20"/>
  <c r="GE103" i="20"/>
  <c r="DF179" i="20"/>
  <c r="GE102" i="20"/>
  <c r="DG179" i="20"/>
  <c r="DD180" i="20"/>
  <c r="GF101" i="20"/>
  <c r="DE180" i="20"/>
  <c r="GF100" i="20"/>
  <c r="GG99" i="20"/>
  <c r="GG98" i="20"/>
  <c r="DB181" i="20"/>
  <c r="DC181" i="20"/>
  <c r="DA182" i="20"/>
  <c r="GH96" i="20"/>
  <c r="DB182" i="20"/>
  <c r="GH98" i="20"/>
  <c r="GH97" i="20"/>
  <c r="CZ182" i="20"/>
  <c r="CZ183" i="20"/>
  <c r="GI95" i="20"/>
  <c r="GI96" i="20"/>
  <c r="CX183" i="20"/>
  <c r="GI94" i="20"/>
  <c r="CY183" i="20"/>
  <c r="CW184" i="20"/>
  <c r="GJ93" i="20"/>
  <c r="CX184" i="20"/>
  <c r="GJ92" i="20"/>
  <c r="GJ94" i="20"/>
  <c r="CV184" i="20"/>
  <c r="GK92" i="20"/>
  <c r="CV185" i="20"/>
  <c r="GK90" i="20"/>
  <c r="GK91" i="20"/>
  <c r="CT185" i="20"/>
  <c r="CU185" i="20"/>
  <c r="CS186" i="20"/>
  <c r="CT186" i="20"/>
  <c r="GL88" i="20"/>
  <c r="GL89" i="20"/>
  <c r="CR186" i="20"/>
  <c r="GL90" i="20"/>
  <c r="GM86" i="20"/>
  <c r="GM87" i="20"/>
  <c r="CP187" i="20"/>
  <c r="CQ187" i="20"/>
  <c r="GN84" i="20"/>
  <c r="CN188" i="20"/>
  <c r="CO188" i="20"/>
  <c r="GN85" i="20"/>
  <c r="GO82" i="20"/>
  <c r="CK189" i="20"/>
  <c r="CL189" i="20"/>
  <c r="CM189" i="20"/>
  <c r="GO83" i="20"/>
  <c r="GO81" i="20"/>
  <c r="CK190" i="20"/>
  <c r="GP80" i="20"/>
  <c r="GP81" i="20"/>
  <c r="GP79" i="20"/>
  <c r="CI190" i="20"/>
  <c r="CJ190" i="20"/>
  <c r="GQ77" i="20"/>
  <c r="CG191" i="20"/>
  <c r="GQ78" i="20"/>
  <c r="CH191" i="20"/>
  <c r="CF192" i="20"/>
  <c r="GR74" i="20"/>
  <c r="GR76" i="20"/>
  <c r="GR75" i="20"/>
  <c r="CD192" i="20"/>
  <c r="CE192" i="20"/>
  <c r="CB193" i="20"/>
  <c r="GS72" i="20"/>
  <c r="GS73" i="20"/>
  <c r="CC193" i="20"/>
  <c r="GS71" i="20"/>
  <c r="CA193" i="20"/>
  <c r="GT68" i="20"/>
  <c r="BX194" i="20"/>
  <c r="BY194" i="20"/>
  <c r="GT69" i="20"/>
  <c r="BZ194" i="20"/>
  <c r="GT70" i="20"/>
  <c r="GU68" i="20"/>
  <c r="GU66" i="20"/>
  <c r="BW195" i="20"/>
  <c r="BX195" i="20"/>
  <c r="GU65" i="20"/>
  <c r="BU195" i="20"/>
  <c r="GU67" i="20"/>
  <c r="BV195" i="20"/>
  <c r="BU196" i="20"/>
  <c r="BR196" i="20"/>
  <c r="GV65" i="20"/>
  <c r="BS196" i="20"/>
  <c r="GV63" i="20"/>
  <c r="GV64" i="20"/>
  <c r="BT196" i="20"/>
  <c r="GV62" i="20"/>
  <c r="BQ197" i="20"/>
  <c r="BO197" i="20"/>
  <c r="GW60" i="20"/>
  <c r="BP197" i="20"/>
  <c r="GW59" i="20"/>
  <c r="GW61" i="20"/>
  <c r="GX57" i="20"/>
  <c r="BL198" i="20"/>
  <c r="GX56" i="20"/>
  <c r="BM198" i="20"/>
  <c r="GX55" i="20"/>
  <c r="BN198" i="20"/>
  <c r="GX58" i="20"/>
  <c r="BK198" i="20"/>
  <c r="GY51" i="20"/>
  <c r="BG199" i="20"/>
  <c r="GY52" i="20"/>
  <c r="GY53" i="20"/>
  <c r="BH199" i="20"/>
  <c r="BI199" i="20"/>
  <c r="GY54" i="20"/>
  <c r="BJ199" i="20"/>
  <c r="BE200" i="20"/>
  <c r="GZ47" i="20"/>
  <c r="BF200" i="20"/>
  <c r="GZ49" i="20"/>
  <c r="GZ50" i="20"/>
  <c r="GZ48" i="20"/>
  <c r="BC200" i="20"/>
  <c r="BG200" i="20"/>
  <c r="BD200" i="20"/>
  <c r="GZ51" i="20"/>
  <c r="BA201" i="20"/>
  <c r="BB201" i="20"/>
  <c r="AY201" i="20"/>
  <c r="HA46" i="20"/>
  <c r="HA43" i="20"/>
  <c r="AZ201" i="20"/>
  <c r="HA45" i="20"/>
  <c r="HA44" i="20"/>
  <c r="AV202" i="20"/>
  <c r="HB39" i="20"/>
  <c r="HB40" i="20"/>
  <c r="HB41" i="20"/>
  <c r="AS202" i="20"/>
  <c r="AW202" i="20"/>
  <c r="HB42" i="20"/>
  <c r="HB37" i="20"/>
  <c r="AT202" i="20"/>
  <c r="AX202" i="20"/>
  <c r="HB38" i="20"/>
  <c r="AU202" i="20"/>
  <c r="AO203" i="20"/>
  <c r="HC32" i="20"/>
  <c r="HC34" i="20"/>
  <c r="AP203" i="20"/>
  <c r="HC33" i="20"/>
  <c r="HC35" i="20"/>
  <c r="AM203" i="20"/>
  <c r="AQ203" i="20"/>
  <c r="HC31" i="20"/>
  <c r="AN203" i="20"/>
  <c r="AR203" i="20"/>
  <c r="HC36" i="20"/>
  <c r="HD26" i="20"/>
  <c r="HD23" i="20"/>
  <c r="AF204" i="20"/>
  <c r="AJ204" i="20"/>
  <c r="HD24" i="20"/>
  <c r="AG204" i="20"/>
  <c r="AK204" i="20"/>
  <c r="HD29" i="20"/>
  <c r="AH204" i="20"/>
  <c r="AL204" i="20"/>
  <c r="HD25" i="20"/>
  <c r="HD28" i="20"/>
  <c r="HD30" i="20"/>
  <c r="HD27" i="20"/>
  <c r="AE204" i="20"/>
  <c r="AI204" i="20"/>
  <c r="HE18" i="20"/>
  <c r="HE15" i="20"/>
  <c r="HE20" i="20"/>
  <c r="HE9" i="20"/>
  <c r="HE3" i="20"/>
  <c r="L205" i="20"/>
  <c r="P205" i="20"/>
  <c r="T205" i="20"/>
  <c r="X205" i="20"/>
  <c r="AB205" i="20"/>
  <c r="HE14" i="20"/>
  <c r="HE11" i="20"/>
  <c r="HE16" i="20"/>
  <c r="HE13" i="20"/>
  <c r="M205" i="20"/>
  <c r="Q205" i="20"/>
  <c r="U205" i="20"/>
  <c r="Y205" i="20"/>
  <c r="AC205" i="20"/>
  <c r="HE10" i="20"/>
  <c r="HE8" i="20"/>
  <c r="HE12" i="20"/>
  <c r="HE17" i="20"/>
  <c r="N205" i="20"/>
  <c r="R205" i="20"/>
  <c r="V205" i="20"/>
  <c r="Z205" i="20"/>
  <c r="AD205" i="20"/>
  <c r="HE22" i="20"/>
  <c r="HE5" i="20"/>
  <c r="HE19" i="20"/>
  <c r="HE4" i="20"/>
  <c r="HE7" i="20"/>
  <c r="HE21" i="20"/>
  <c r="HE6" i="20"/>
  <c r="K205" i="20"/>
  <c r="O205" i="20"/>
  <c r="S205" i="20"/>
  <c r="W205" i="20"/>
  <c r="AA205" i="20"/>
  <c r="J206" i="20"/>
  <c r="HF2" i="20"/>
  <c r="FJ159" i="20"/>
  <c r="FK158" i="20"/>
  <c r="FL157" i="20"/>
  <c r="FI160" i="20"/>
  <c r="FH161" i="20"/>
  <c r="FM156" i="20"/>
  <c r="FN155" i="20"/>
  <c r="FG162" i="20"/>
  <c r="FO154" i="20"/>
  <c r="FF163" i="20"/>
  <c r="FE164" i="20"/>
  <c r="FP153" i="20"/>
  <c r="FD165" i="20"/>
  <c r="FQ152" i="20"/>
  <c r="FR151" i="20"/>
  <c r="FC166" i="20"/>
  <c r="FS150" i="20"/>
  <c r="FB167" i="20"/>
  <c r="EZ168" i="20"/>
  <c r="FA168" i="20"/>
  <c r="FT148" i="20"/>
  <c r="FT149" i="20"/>
  <c r="FU148" i="20"/>
  <c r="EZ169" i="20"/>
  <c r="FU147" i="20"/>
  <c r="EY169" i="20"/>
  <c r="FV147" i="20"/>
  <c r="EY170" i="20"/>
  <c r="FV146" i="20"/>
  <c r="EX170" i="20"/>
  <c r="EW171" i="20"/>
  <c r="FW145" i="20"/>
  <c r="EV172" i="20"/>
  <c r="FX144" i="20"/>
  <c r="FY143" i="20"/>
  <c r="EU173" i="20"/>
  <c r="FZ142" i="20"/>
  <c r="FZ141" i="20"/>
  <c r="ES174" i="20"/>
  <c r="ET174" i="20"/>
  <c r="ER175" i="20"/>
  <c r="ES175" i="20"/>
  <c r="GA140" i="20"/>
  <c r="GA141" i="20"/>
  <c r="GB139" i="20"/>
  <c r="EQ176" i="20"/>
  <c r="GC137" i="20"/>
  <c r="GC138" i="20"/>
  <c r="EO177" i="20"/>
  <c r="EP177" i="20"/>
  <c r="EN178" i="20"/>
  <c r="GD136" i="20"/>
  <c r="EO178" i="20"/>
  <c r="GD137" i="20"/>
  <c r="GE135" i="20"/>
  <c r="EM179" i="20"/>
  <c r="GF133" i="20"/>
  <c r="GF134" i="20"/>
  <c r="EK180" i="20"/>
  <c r="EL180" i="20"/>
  <c r="EJ181" i="20"/>
  <c r="GG133" i="20"/>
  <c r="EK181" i="20"/>
  <c r="GG132" i="20"/>
  <c r="EI182" i="20"/>
  <c r="GH131" i="20"/>
  <c r="GI130" i="20"/>
  <c r="EG183" i="20"/>
  <c r="EH183" i="20"/>
  <c r="GI129" i="20"/>
  <c r="EG184" i="20"/>
  <c r="GJ128" i="20"/>
  <c r="EF184" i="20"/>
  <c r="GJ129" i="20"/>
  <c r="GK127" i="20"/>
  <c r="ED185" i="20"/>
  <c r="GK126" i="20"/>
  <c r="EE185" i="20"/>
  <c r="EC186" i="20"/>
  <c r="ED186" i="20"/>
  <c r="GL126" i="20"/>
  <c r="GL125" i="20"/>
  <c r="EB187" i="20"/>
  <c r="GM124" i="20"/>
  <c r="GM123" i="20"/>
  <c r="EA187" i="20"/>
  <c r="GN123" i="20"/>
  <c r="GN122" i="20"/>
  <c r="DZ188" i="20"/>
  <c r="EA188" i="20"/>
  <c r="DX189" i="20"/>
  <c r="GO120" i="20"/>
  <c r="DY189" i="20"/>
  <c r="GO121" i="20"/>
  <c r="GP119" i="20"/>
  <c r="DW190" i="20"/>
  <c r="GP120" i="20"/>
  <c r="DX190" i="20"/>
  <c r="GQ118" i="20"/>
  <c r="DU191" i="20"/>
  <c r="GQ117" i="20"/>
  <c r="DV191" i="20"/>
  <c r="GR115" i="20"/>
  <c r="DT192" i="20"/>
  <c r="GR116" i="20"/>
  <c r="DS192" i="20"/>
  <c r="GS115" i="20"/>
  <c r="GS114" i="20"/>
  <c r="DR193" i="20"/>
  <c r="DS193" i="20"/>
  <c r="DP194" i="20"/>
  <c r="GT112" i="20"/>
  <c r="DQ194" i="20"/>
  <c r="GT113" i="20"/>
  <c r="GU111" i="20"/>
  <c r="DO195" i="20"/>
  <c r="GU110" i="20"/>
  <c r="DN195" i="20"/>
  <c r="DM196" i="20"/>
  <c r="GV108" i="20"/>
  <c r="GV109" i="20"/>
  <c r="DL196" i="20"/>
  <c r="DK197" i="20"/>
  <c r="GW107" i="20"/>
  <c r="DL197" i="20"/>
  <c r="GW108" i="20"/>
  <c r="DI198" i="20"/>
  <c r="GX106" i="20"/>
  <c r="DJ198" i="20"/>
  <c r="GX105" i="20"/>
  <c r="GY104" i="20"/>
  <c r="DG199" i="20"/>
  <c r="GY103" i="20"/>
  <c r="DH199" i="20"/>
  <c r="DE200" i="20"/>
  <c r="DF200" i="20"/>
  <c r="GZ102" i="20"/>
  <c r="GZ101" i="20"/>
  <c r="HA99" i="20"/>
  <c r="HA100" i="20"/>
  <c r="DC201" i="20"/>
  <c r="DD201" i="20"/>
  <c r="DA202" i="20"/>
  <c r="HB97" i="20"/>
  <c r="HB98" i="20"/>
  <c r="DB202" i="20"/>
  <c r="CX203" i="20"/>
  <c r="HC95" i="20"/>
  <c r="CY203" i="20"/>
  <c r="CZ203" i="20"/>
  <c r="HC96" i="20"/>
  <c r="HC94" i="20"/>
  <c r="CV204" i="20"/>
  <c r="CW204" i="20"/>
  <c r="HD94" i="20"/>
  <c r="HD92" i="20"/>
  <c r="CX204" i="20"/>
  <c r="HD93" i="20"/>
  <c r="HE91" i="20"/>
  <c r="CT205" i="20"/>
  <c r="HE90" i="20"/>
  <c r="CU205" i="20"/>
  <c r="CS206" i="20"/>
  <c r="HF88" i="20"/>
  <c r="HF89" i="20"/>
  <c r="CR206" i="20"/>
  <c r="HG86" i="20"/>
  <c r="HG87" i="20"/>
  <c r="CO207" i="20"/>
  <c r="CP207" i="20"/>
  <c r="HG85" i="20"/>
  <c r="CQ207" i="20"/>
  <c r="CN208" i="20"/>
  <c r="CM208" i="20"/>
  <c r="HH83" i="20"/>
  <c r="HH84" i="20"/>
  <c r="HI82" i="20"/>
  <c r="HI81" i="20"/>
  <c r="CJ209" i="20"/>
  <c r="CK209" i="20"/>
  <c r="HI80" i="20"/>
  <c r="CL209" i="20"/>
  <c r="CG210" i="20"/>
  <c r="HJ78" i="20"/>
  <c r="CH210" i="20"/>
  <c r="CI210" i="20"/>
  <c r="HJ79" i="20"/>
  <c r="HJ77" i="20"/>
  <c r="HK75" i="20"/>
  <c r="HK76" i="20"/>
  <c r="CF211" i="20"/>
  <c r="HK74" i="20"/>
  <c r="CD211" i="20"/>
  <c r="CE211" i="20"/>
  <c r="CC212" i="20"/>
  <c r="CD212" i="20"/>
  <c r="CA212" i="20"/>
  <c r="HL74" i="20"/>
  <c r="HL73" i="20"/>
  <c r="CB212" i="20"/>
  <c r="HL71" i="20"/>
  <c r="HL72" i="20"/>
  <c r="BY213" i="20"/>
  <c r="HM68" i="20"/>
  <c r="BZ213" i="20"/>
  <c r="HM71" i="20"/>
  <c r="CA213" i="20"/>
  <c r="HM70" i="20"/>
  <c r="HM69" i="20"/>
  <c r="BX213" i="20"/>
  <c r="HN66" i="20"/>
  <c r="HN65" i="20"/>
  <c r="BU214" i="20"/>
  <c r="BV214" i="20"/>
  <c r="HN67" i="20"/>
  <c r="BW214" i="20"/>
  <c r="HO62" i="20"/>
  <c r="BT215" i="20"/>
  <c r="HO63" i="20"/>
  <c r="HO64" i="20"/>
  <c r="BQ215" i="20"/>
  <c r="HO61" i="20"/>
  <c r="BR215" i="20"/>
  <c r="BS215" i="20"/>
  <c r="HP58" i="20"/>
  <c r="HP60" i="20"/>
  <c r="HP61" i="20"/>
  <c r="BP216" i="20"/>
  <c r="HP59" i="20"/>
  <c r="BQ216" i="20"/>
  <c r="BN216" i="20"/>
  <c r="BO216" i="20"/>
  <c r="BM217" i="20"/>
  <c r="BJ217" i="20"/>
  <c r="HQ54" i="20"/>
  <c r="BK217" i="20"/>
  <c r="BL217" i="20"/>
  <c r="HQ55" i="20"/>
  <c r="HQ56" i="20"/>
  <c r="HQ57" i="20"/>
  <c r="BE218" i="20"/>
  <c r="BI218" i="20"/>
  <c r="HR52" i="20"/>
  <c r="HR49" i="20"/>
  <c r="BF218" i="20"/>
  <c r="HR50" i="20"/>
  <c r="BG218" i="20"/>
  <c r="HR51" i="20"/>
  <c r="BH218" i="20"/>
  <c r="HR53" i="20"/>
  <c r="HS47" i="20"/>
  <c r="AZ219" i="20"/>
  <c r="BD219" i="20"/>
  <c r="BA219" i="20"/>
  <c r="HS48" i="20"/>
  <c r="HS45" i="20"/>
  <c r="BB219" i="20"/>
  <c r="HS44" i="20"/>
  <c r="HS46" i="20"/>
  <c r="BC219" i="20"/>
  <c r="AV220" i="20"/>
  <c r="AW220" i="20"/>
  <c r="HT43" i="20"/>
  <c r="AX220" i="20"/>
  <c r="HT41" i="20"/>
  <c r="HT39" i="20"/>
  <c r="AU220" i="20"/>
  <c r="AY220" i="20"/>
  <c r="HT40" i="20"/>
  <c r="HT42" i="20"/>
  <c r="AO221" i="20"/>
  <c r="AS221" i="20"/>
  <c r="AP221" i="20"/>
  <c r="AT221" i="20"/>
  <c r="HU33" i="20"/>
  <c r="HU36" i="20"/>
  <c r="HU37" i="20"/>
  <c r="AQ221" i="20"/>
  <c r="HU38" i="20"/>
  <c r="HU35" i="20"/>
  <c r="HU32" i="20"/>
  <c r="AN221" i="20"/>
  <c r="AR221" i="20"/>
  <c r="HU34" i="20"/>
  <c r="AF222" i="20"/>
  <c r="AJ222" i="20"/>
  <c r="HV31" i="20"/>
  <c r="HV30" i="20"/>
  <c r="AG222" i="20"/>
  <c r="AK222" i="20"/>
  <c r="HV27" i="20"/>
  <c r="HV26" i="20"/>
  <c r="HV28" i="20"/>
  <c r="HV29" i="20"/>
  <c r="AH222" i="20"/>
  <c r="AL222" i="20"/>
  <c r="HV24" i="20"/>
  <c r="HV25" i="20"/>
  <c r="AI222" i="20"/>
  <c r="AM222" i="20"/>
  <c r="HW7" i="20"/>
  <c r="HW23" i="20"/>
  <c r="HW21" i="20"/>
  <c r="HW6" i="20"/>
  <c r="HW10" i="20"/>
  <c r="HW4" i="20"/>
  <c r="HW19" i="20"/>
  <c r="L223" i="20"/>
  <c r="P223" i="20"/>
  <c r="T223" i="20"/>
  <c r="X223" i="20"/>
  <c r="AB223" i="20"/>
  <c r="HW20" i="20"/>
  <c r="HW17" i="20"/>
  <c r="HW3" i="20"/>
  <c r="HW22" i="20"/>
  <c r="HW5" i="20"/>
  <c r="M223" i="20"/>
  <c r="Q223" i="20"/>
  <c r="U223" i="20"/>
  <c r="Y223" i="20"/>
  <c r="AC223" i="20"/>
  <c r="HW16" i="20"/>
  <c r="HW13" i="20"/>
  <c r="HW18" i="20"/>
  <c r="HW8" i="20"/>
  <c r="N223" i="20"/>
  <c r="R223" i="20"/>
  <c r="V223" i="20"/>
  <c r="Z223" i="20"/>
  <c r="AD223" i="20"/>
  <c r="HW12" i="20"/>
  <c r="HW9" i="20"/>
  <c r="HW14" i="20"/>
  <c r="HW11" i="20"/>
  <c r="HW15" i="20"/>
  <c r="K223" i="20"/>
  <c r="O223" i="20"/>
  <c r="S223" i="20"/>
  <c r="W223" i="20"/>
  <c r="AA223" i="20"/>
  <c r="AE223" i="20"/>
  <c r="J224" i="20"/>
  <c r="HX2" i="20"/>
  <c r="FE154" i="20"/>
  <c r="FF154" i="20"/>
  <c r="FF153" i="20"/>
  <c r="FG153" i="20"/>
  <c r="FD155" i="20"/>
  <c r="FE155" i="20"/>
  <c r="FG152" i="20"/>
  <c r="FH151" i="20"/>
  <c r="FC156" i="20"/>
  <c r="FH152" i="20"/>
  <c r="FD156" i="20"/>
  <c r="FI150" i="20"/>
  <c r="FB157" i="20"/>
  <c r="FA158" i="20"/>
  <c r="FJ149" i="20"/>
  <c r="FK148" i="20"/>
  <c r="EZ159" i="20"/>
  <c r="FL147" i="20"/>
  <c r="EY160" i="20"/>
  <c r="FM146" i="20"/>
  <c r="EX161" i="20"/>
  <c r="EW162" i="20"/>
  <c r="FN145" i="20"/>
  <c r="FO143" i="20"/>
  <c r="EV163" i="20"/>
  <c r="FO144" i="20"/>
  <c r="EU163" i="20"/>
  <c r="FP143" i="20"/>
  <c r="FP142" i="20"/>
  <c r="ET164" i="20"/>
  <c r="EU164" i="20"/>
  <c r="FQ142" i="20"/>
  <c r="ES165" i="20"/>
  <c r="ET165" i="20"/>
  <c r="FQ141" i="20"/>
  <c r="ER166" i="20"/>
  <c r="FR140" i="20"/>
  <c r="ES166" i="20"/>
  <c r="FR141" i="20"/>
  <c r="FS139" i="20"/>
  <c r="EQ167" i="20"/>
  <c r="FT138" i="20"/>
  <c r="EP168" i="20"/>
  <c r="EN169" i="20"/>
  <c r="EO169" i="20"/>
  <c r="FU137" i="20"/>
  <c r="FU136" i="20"/>
  <c r="FV135" i="20"/>
  <c r="FV136" i="20"/>
  <c r="EN170" i="20"/>
  <c r="EM170" i="20"/>
  <c r="FW134" i="20"/>
  <c r="EL171" i="20"/>
  <c r="FX132" i="20"/>
  <c r="FX133" i="20"/>
  <c r="EJ172" i="20"/>
  <c r="EK172" i="20"/>
  <c r="EJ173" i="20"/>
  <c r="FY131" i="20"/>
  <c r="FY132" i="20"/>
  <c r="EI173" i="20"/>
  <c r="FZ131" i="20"/>
  <c r="EH174" i="20"/>
  <c r="FZ130" i="20"/>
  <c r="EI174" i="20"/>
  <c r="EF175" i="20"/>
  <c r="GA128" i="20"/>
  <c r="GA129" i="20"/>
  <c r="EG175" i="20"/>
  <c r="EF176" i="20"/>
  <c r="GB127" i="20"/>
  <c r="GB128" i="20"/>
  <c r="EE176" i="20"/>
  <c r="ED177" i="20"/>
  <c r="GC126" i="20"/>
  <c r="EB178" i="20"/>
  <c r="GD125" i="20"/>
  <c r="GD124" i="20"/>
  <c r="EC178" i="20"/>
  <c r="GE123" i="20"/>
  <c r="GE124" i="20"/>
  <c r="EA179" i="20"/>
  <c r="EB179" i="20"/>
  <c r="GF121" i="20"/>
  <c r="DY180" i="20"/>
  <c r="GF122" i="20"/>
  <c r="DZ180" i="20"/>
  <c r="GG120" i="20"/>
  <c r="DX181" i="20"/>
  <c r="GG121" i="20"/>
  <c r="DY181" i="20"/>
  <c r="GH118" i="20"/>
  <c r="DV182" i="20"/>
  <c r="GH119" i="20"/>
  <c r="DW182" i="20"/>
  <c r="GI118" i="20"/>
  <c r="DU183" i="20"/>
  <c r="DV183" i="20"/>
  <c r="GI117" i="20"/>
  <c r="GJ115" i="20"/>
  <c r="GJ116" i="20"/>
  <c r="DS184" i="20"/>
  <c r="DT184" i="20"/>
  <c r="GK113" i="20"/>
  <c r="DQ185" i="20"/>
  <c r="GK114" i="20"/>
  <c r="DR185" i="20"/>
  <c r="DQ186" i="20"/>
  <c r="GL112" i="20"/>
  <c r="DP186" i="20"/>
  <c r="GL113" i="20"/>
  <c r="GM111" i="20"/>
  <c r="GM110" i="20"/>
  <c r="DN187" i="20"/>
  <c r="DO187" i="20"/>
  <c r="GN108" i="20"/>
  <c r="DL188" i="20"/>
  <c r="DM188" i="20"/>
  <c r="GN109" i="20"/>
  <c r="DL189" i="20"/>
  <c r="GO107" i="20"/>
  <c r="DK189" i="20"/>
  <c r="GO108" i="20"/>
  <c r="DI190" i="20"/>
  <c r="GP106" i="20"/>
  <c r="DJ190" i="20"/>
  <c r="GP105" i="20"/>
  <c r="DH191" i="20"/>
  <c r="GQ103" i="20"/>
  <c r="GQ104" i="20"/>
  <c r="DG191" i="20"/>
  <c r="DE192" i="20"/>
  <c r="GR102" i="20"/>
  <c r="DF192" i="20"/>
  <c r="GR101" i="20"/>
  <c r="GS99" i="20"/>
  <c r="GS100" i="20"/>
  <c r="DD193" i="20"/>
  <c r="DC193" i="20"/>
  <c r="GT98" i="20"/>
  <c r="DA194" i="20"/>
  <c r="GT97" i="20"/>
  <c r="DB194" i="20"/>
  <c r="CY195" i="20"/>
  <c r="CZ195" i="20"/>
  <c r="GU95" i="20"/>
  <c r="GU96" i="20"/>
  <c r="CW196" i="20"/>
  <c r="CX196" i="20"/>
  <c r="GV94" i="20"/>
  <c r="GV93" i="20"/>
  <c r="GW92" i="20"/>
  <c r="CU197" i="20"/>
  <c r="GW91" i="20"/>
  <c r="CV197" i="20"/>
  <c r="GX89" i="20"/>
  <c r="CR198" i="20"/>
  <c r="GX90" i="20"/>
  <c r="CS198" i="20"/>
  <c r="CT198" i="20"/>
  <c r="GX88" i="20"/>
  <c r="CQ199" i="20"/>
  <c r="GY87" i="20"/>
  <c r="CR199" i="20"/>
  <c r="GY88" i="20"/>
  <c r="GY86" i="20"/>
  <c r="CP199" i="20"/>
  <c r="CO200" i="20"/>
  <c r="GZ85" i="20"/>
  <c r="GZ84" i="20"/>
  <c r="CN200" i="20"/>
  <c r="CK201" i="20"/>
  <c r="HA83" i="20"/>
  <c r="HA82" i="20"/>
  <c r="CL201" i="20"/>
  <c r="CM201" i="20"/>
  <c r="HA81" i="20"/>
  <c r="CJ202" i="20"/>
  <c r="HB80" i="20"/>
  <c r="HB79" i="20"/>
  <c r="CI202" i="20"/>
  <c r="CG203" i="20"/>
  <c r="HC78" i="20"/>
  <c r="CH203" i="20"/>
  <c r="HC76" i="20"/>
  <c r="CF203" i="20"/>
  <c r="HC77" i="20"/>
  <c r="HD75" i="20"/>
  <c r="CC204" i="20"/>
  <c r="CD204" i="20"/>
  <c r="HD74" i="20"/>
  <c r="HD73" i="20"/>
  <c r="CE204" i="20"/>
  <c r="CB205" i="20"/>
  <c r="HE70" i="20"/>
  <c r="HE72" i="20"/>
  <c r="BZ205" i="20"/>
  <c r="HE71" i="20"/>
  <c r="CA205" i="20"/>
  <c r="BY206" i="20"/>
  <c r="HF68" i="20"/>
  <c r="HF69" i="20"/>
  <c r="HF67" i="20"/>
  <c r="BW206" i="20"/>
  <c r="BX206" i="20"/>
  <c r="HG65" i="20"/>
  <c r="BT207" i="20"/>
  <c r="HG66" i="20"/>
  <c r="BU207" i="20"/>
  <c r="HG64" i="20"/>
  <c r="BV207" i="20"/>
  <c r="BP208" i="20"/>
  <c r="HH62" i="20"/>
  <c r="HH60" i="20"/>
  <c r="BQ208" i="20"/>
  <c r="HH61" i="20"/>
  <c r="BR208" i="20"/>
  <c r="BS208" i="20"/>
  <c r="HH63" i="20"/>
  <c r="HI60" i="20"/>
  <c r="BP209" i="20"/>
  <c r="HI59" i="20"/>
  <c r="HI57" i="20"/>
  <c r="BM209" i="20"/>
  <c r="HI58" i="20"/>
  <c r="BN209" i="20"/>
  <c r="BO209" i="20"/>
  <c r="BI210" i="20"/>
  <c r="BJ210" i="20"/>
  <c r="BK210" i="20"/>
  <c r="HJ55" i="20"/>
  <c r="HJ56" i="20"/>
  <c r="HJ53" i="20"/>
  <c r="HJ54" i="20"/>
  <c r="BL210" i="20"/>
  <c r="BD211" i="20"/>
  <c r="BH211" i="20"/>
  <c r="BE211" i="20"/>
  <c r="HK52" i="20"/>
  <c r="BF211" i="20"/>
  <c r="HK48" i="20"/>
  <c r="HK49" i="20"/>
  <c r="HK50" i="20"/>
  <c r="HK51" i="20"/>
  <c r="BG211" i="20"/>
  <c r="BA212" i="20"/>
  <c r="BB212" i="20"/>
  <c r="HL44" i="20"/>
  <c r="HL48" i="20"/>
  <c r="BC212" i="20"/>
  <c r="HL45" i="20"/>
  <c r="HL46" i="20"/>
  <c r="AZ212" i="20"/>
  <c r="BD212" i="20"/>
  <c r="HL47" i="20"/>
  <c r="AW213" i="20"/>
  <c r="AT213" i="20"/>
  <c r="AX213" i="20"/>
  <c r="AU213" i="20"/>
  <c r="AY213" i="20"/>
  <c r="HM42" i="20"/>
  <c r="HM43" i="20"/>
  <c r="HM40" i="20"/>
  <c r="HM41" i="20"/>
  <c r="AV213" i="20"/>
  <c r="HM38" i="20"/>
  <c r="HM39" i="20"/>
  <c r="HN32" i="20"/>
  <c r="AN214" i="20"/>
  <c r="AR214" i="20"/>
  <c r="HN35" i="20"/>
  <c r="HN34" i="20"/>
  <c r="AO214" i="20"/>
  <c r="AS214" i="20"/>
  <c r="HN37" i="20"/>
  <c r="AP214" i="20"/>
  <c r="HN36" i="20"/>
  <c r="HN33" i="20"/>
  <c r="AQ214" i="20"/>
  <c r="HO28" i="20"/>
  <c r="HO31" i="20"/>
  <c r="AF215" i="20"/>
  <c r="AJ215" i="20"/>
  <c r="HO24" i="20"/>
  <c r="HO29" i="20"/>
  <c r="HO23" i="20"/>
  <c r="AG215" i="20"/>
  <c r="AK215" i="20"/>
  <c r="HO25" i="20"/>
  <c r="HO30" i="20"/>
  <c r="HO27" i="20"/>
  <c r="AH215" i="20"/>
  <c r="AL215" i="20"/>
  <c r="HO26" i="20"/>
  <c r="AE215" i="20"/>
  <c r="AI215" i="20"/>
  <c r="AM215" i="20"/>
  <c r="HP17" i="20"/>
  <c r="HP3" i="20"/>
  <c r="HP14" i="20"/>
  <c r="HP11" i="20"/>
  <c r="HP20" i="20"/>
  <c r="L216" i="20"/>
  <c r="P216" i="20"/>
  <c r="T216" i="20"/>
  <c r="X216" i="20"/>
  <c r="AB216" i="20"/>
  <c r="HP13" i="20"/>
  <c r="HP10" i="20"/>
  <c r="HP8" i="20"/>
  <c r="HP7" i="20"/>
  <c r="M216" i="20"/>
  <c r="Q216" i="20"/>
  <c r="U216" i="20"/>
  <c r="Y216" i="20"/>
  <c r="AC216" i="20"/>
  <c r="HP9" i="20"/>
  <c r="HP22" i="20"/>
  <c r="HP5" i="20"/>
  <c r="HP19" i="20"/>
  <c r="HP4" i="20"/>
  <c r="HP16" i="20"/>
  <c r="N216" i="20"/>
  <c r="R216" i="20"/>
  <c r="V216" i="20"/>
  <c r="Z216" i="20"/>
  <c r="AD216" i="20"/>
  <c r="HP21" i="20"/>
  <c r="HP6" i="20"/>
  <c r="HP18" i="20"/>
  <c r="HP15" i="20"/>
  <c r="HP12" i="20"/>
  <c r="K216" i="20"/>
  <c r="O216" i="20"/>
  <c r="S216" i="20"/>
  <c r="W216" i="20"/>
  <c r="AA216" i="20"/>
  <c r="J217" i="20"/>
  <c r="HQ2" i="20"/>
  <c r="FI157" i="20"/>
  <c r="FI158" i="20"/>
  <c r="FJ156" i="20"/>
  <c r="FJ157" i="20"/>
  <c r="FH158" i="20"/>
  <c r="FH159" i="20"/>
  <c r="FK155" i="20"/>
  <c r="FK156" i="20"/>
  <c r="FG159" i="20"/>
  <c r="FL154" i="20"/>
  <c r="FL155" i="20"/>
  <c r="FF160" i="20"/>
  <c r="FG160" i="20"/>
  <c r="FM153" i="20"/>
  <c r="FE161" i="20"/>
  <c r="FF161" i="20"/>
  <c r="FM154" i="20"/>
  <c r="FD162" i="20"/>
  <c r="FN152" i="20"/>
  <c r="FO151" i="20"/>
  <c r="FC163" i="20"/>
  <c r="FP150" i="20"/>
  <c r="FB164" i="20"/>
  <c r="FQ149" i="20"/>
  <c r="FA165" i="20"/>
  <c r="FR148" i="20"/>
  <c r="EZ166" i="20"/>
  <c r="EY167" i="20"/>
  <c r="FS147" i="20"/>
  <c r="FT145" i="20"/>
  <c r="FT146" i="20"/>
  <c r="EW168" i="20"/>
  <c r="EX168" i="20"/>
  <c r="EV169" i="20"/>
  <c r="FU144" i="20"/>
  <c r="FU145" i="20"/>
  <c r="EW169" i="20"/>
  <c r="FV144" i="20"/>
  <c r="FV143" i="20"/>
  <c r="EU170" i="20"/>
  <c r="EV170" i="20"/>
  <c r="ET171" i="20"/>
  <c r="FW142" i="20"/>
  <c r="ES172" i="20"/>
  <c r="FX141" i="20"/>
  <c r="ER173" i="20"/>
  <c r="FY140" i="20"/>
  <c r="FY139" i="20"/>
  <c r="EQ173" i="20"/>
  <c r="FZ139" i="20"/>
  <c r="FZ138" i="20"/>
  <c r="EP174" i="20"/>
  <c r="EQ174" i="20"/>
  <c r="EO175" i="20"/>
  <c r="GA137" i="20"/>
  <c r="GB136" i="20"/>
  <c r="EN176" i="20"/>
  <c r="GB135" i="20"/>
  <c r="EM176" i="20"/>
  <c r="GC134" i="20"/>
  <c r="GC135" i="20"/>
  <c r="EL177" i="20"/>
  <c r="EM177" i="20"/>
  <c r="GD133" i="20"/>
  <c r="GD134" i="20"/>
  <c r="EK178" i="20"/>
  <c r="EL178" i="20"/>
  <c r="GE131" i="20"/>
  <c r="EI179" i="20"/>
  <c r="EJ179" i="20"/>
  <c r="GE132" i="20"/>
  <c r="GF131" i="20"/>
  <c r="GF130" i="20"/>
  <c r="EH180" i="20"/>
  <c r="EI180" i="20"/>
  <c r="EG181" i="20"/>
  <c r="GG129" i="20"/>
  <c r="EE182" i="20"/>
  <c r="EF182" i="20"/>
  <c r="GH127" i="20"/>
  <c r="GH128" i="20"/>
  <c r="GI126" i="20"/>
  <c r="ED183" i="20"/>
  <c r="GI127" i="20"/>
  <c r="EE183" i="20"/>
  <c r="EC184" i="20"/>
  <c r="GJ125" i="20"/>
  <c r="GJ124" i="20"/>
  <c r="EB184" i="20"/>
  <c r="EB185" i="20"/>
  <c r="GK124" i="20"/>
  <c r="GK123" i="20"/>
  <c r="EA185" i="20"/>
  <c r="DY186" i="20"/>
  <c r="GL121" i="20"/>
  <c r="DZ186" i="20"/>
  <c r="GL122" i="20"/>
  <c r="DX187" i="20"/>
  <c r="GM121" i="20"/>
  <c r="DY187" i="20"/>
  <c r="GM120" i="20"/>
  <c r="DV188" i="20"/>
  <c r="GN118" i="20"/>
  <c r="GN119" i="20"/>
  <c r="DW188" i="20"/>
  <c r="DT189" i="20"/>
  <c r="GO117" i="20"/>
  <c r="DU189" i="20"/>
  <c r="GO116" i="20"/>
  <c r="DS190" i="20"/>
  <c r="GP115" i="20"/>
  <c r="DT190" i="20"/>
  <c r="GP116" i="20"/>
  <c r="DQ191" i="20"/>
  <c r="DR191" i="20"/>
  <c r="GQ113" i="20"/>
  <c r="GQ114" i="20"/>
  <c r="DP192" i="20"/>
  <c r="GR112" i="20"/>
  <c r="GR111" i="20"/>
  <c r="DO192" i="20"/>
  <c r="GS111" i="20"/>
  <c r="GS110" i="20"/>
  <c r="DN193" i="20"/>
  <c r="DO193" i="20"/>
  <c r="DL194" i="20"/>
  <c r="DM194" i="20"/>
  <c r="GT108" i="20"/>
  <c r="GT109" i="20"/>
  <c r="DK195" i="20"/>
  <c r="GU106" i="20"/>
  <c r="GU107" i="20"/>
  <c r="DJ195" i="20"/>
  <c r="DI196" i="20"/>
  <c r="DH196" i="20"/>
  <c r="GV105" i="20"/>
  <c r="GV104" i="20"/>
  <c r="GW102" i="20"/>
  <c r="DF197" i="20"/>
  <c r="DG197" i="20"/>
  <c r="GW103" i="20"/>
  <c r="GX100" i="20"/>
  <c r="DD198" i="20"/>
  <c r="DE198" i="20"/>
  <c r="GX101" i="20"/>
  <c r="DC199" i="20"/>
  <c r="GY98" i="20"/>
  <c r="GY99" i="20"/>
  <c r="DB199" i="20"/>
  <c r="DA200" i="20"/>
  <c r="GZ97" i="20"/>
  <c r="CZ200" i="20"/>
  <c r="GZ96" i="20"/>
  <c r="CX201" i="20"/>
  <c r="HA95" i="20"/>
  <c r="CY201" i="20"/>
  <c r="HA94" i="20"/>
  <c r="CV202" i="20"/>
  <c r="HB93" i="20"/>
  <c r="CW202" i="20"/>
  <c r="HB92" i="20"/>
  <c r="CS203" i="20"/>
  <c r="HC89" i="20"/>
  <c r="HC91" i="20"/>
  <c r="CT203" i="20"/>
  <c r="CU203" i="20"/>
  <c r="HC90" i="20"/>
  <c r="HD89" i="20"/>
  <c r="CR204" i="20"/>
  <c r="CS204" i="20"/>
  <c r="HD88" i="20"/>
  <c r="HD87" i="20"/>
  <c r="CQ204" i="20"/>
  <c r="HE85" i="20"/>
  <c r="CO205" i="20"/>
  <c r="HE86" i="20"/>
  <c r="CP205" i="20"/>
  <c r="CL206" i="20"/>
  <c r="HF84" i="20"/>
  <c r="CM206" i="20"/>
  <c r="CN206" i="20"/>
  <c r="HF82" i="20"/>
  <c r="HF83" i="20"/>
  <c r="HG81" i="20"/>
  <c r="CJ207" i="20"/>
  <c r="CK207" i="20"/>
  <c r="HG80" i="20"/>
  <c r="HH78" i="20"/>
  <c r="HH77" i="20"/>
  <c r="HH79" i="20"/>
  <c r="CG208" i="20"/>
  <c r="CH208" i="20"/>
  <c r="CI208" i="20"/>
  <c r="CF209" i="20"/>
  <c r="HI76" i="20"/>
  <c r="CD209" i="20"/>
  <c r="HI75" i="20"/>
  <c r="HI74" i="20"/>
  <c r="CE209" i="20"/>
  <c r="CC210" i="20"/>
  <c r="HJ73" i="20"/>
  <c r="HJ71" i="20"/>
  <c r="CA210" i="20"/>
  <c r="CB210" i="20"/>
  <c r="HJ72" i="20"/>
  <c r="HK69" i="20"/>
  <c r="BX211" i="20"/>
  <c r="HK70" i="20"/>
  <c r="BY211" i="20"/>
  <c r="BZ211" i="20"/>
  <c r="HK68" i="20"/>
  <c r="BU212" i="20"/>
  <c r="HL66" i="20"/>
  <c r="HL65" i="20"/>
  <c r="HL67" i="20"/>
  <c r="BV212" i="20"/>
  <c r="BW212" i="20"/>
  <c r="BQ213" i="20"/>
  <c r="HM63" i="20"/>
  <c r="BR213" i="20"/>
  <c r="HM61" i="20"/>
  <c r="HM62" i="20"/>
  <c r="BS213" i="20"/>
  <c r="HM64" i="20"/>
  <c r="BT213" i="20"/>
  <c r="BP214" i="20"/>
  <c r="HN59" i="20"/>
  <c r="HN57" i="20"/>
  <c r="BM214" i="20"/>
  <c r="HN58" i="20"/>
  <c r="BN214" i="20"/>
  <c r="HN60" i="20"/>
  <c r="BO214" i="20"/>
  <c r="HO54" i="20"/>
  <c r="BL215" i="20"/>
  <c r="HO56" i="20"/>
  <c r="HO55" i="20"/>
  <c r="BI215" i="20"/>
  <c r="BM215" i="20"/>
  <c r="HO57" i="20"/>
  <c r="BJ215" i="20"/>
  <c r="HO53" i="20"/>
  <c r="BK215" i="20"/>
  <c r="HP49" i="20"/>
  <c r="HP52" i="20"/>
  <c r="BH216" i="20"/>
  <c r="BE216" i="20"/>
  <c r="BI216" i="20"/>
  <c r="HP51" i="20"/>
  <c r="BF216" i="20"/>
  <c r="HP53" i="20"/>
  <c r="HP50" i="20"/>
  <c r="BG216" i="20"/>
  <c r="BA217" i="20"/>
  <c r="HQ45" i="20"/>
  <c r="BB217" i="20"/>
  <c r="HQ47" i="20"/>
  <c r="HQ48" i="20"/>
  <c r="BC217" i="20"/>
  <c r="HQ44" i="20"/>
  <c r="AZ217" i="20"/>
  <c r="BD217" i="20"/>
  <c r="HQ46" i="20"/>
  <c r="AW218" i="20"/>
  <c r="HR43" i="20"/>
  <c r="HR42" i="20"/>
  <c r="AX218" i="20"/>
  <c r="HR39" i="20"/>
  <c r="AU218" i="20"/>
  <c r="AY218" i="20"/>
  <c r="HR41" i="20"/>
  <c r="AV218" i="20"/>
  <c r="HR40" i="20"/>
  <c r="HS37" i="20"/>
  <c r="AN219" i="20"/>
  <c r="AR219" i="20"/>
  <c r="HS36" i="20"/>
  <c r="HS33" i="20"/>
  <c r="HS38" i="20"/>
  <c r="HS35" i="20"/>
  <c r="AO219" i="20"/>
  <c r="AS219" i="20"/>
  <c r="HS32" i="20"/>
  <c r="HS34" i="20"/>
  <c r="AP219" i="20"/>
  <c r="AT219" i="20"/>
  <c r="AQ219" i="20"/>
  <c r="AF220" i="20"/>
  <c r="AJ220" i="20"/>
  <c r="HT28" i="20"/>
  <c r="HT31" i="20"/>
  <c r="AG220" i="20"/>
  <c r="AK220" i="20"/>
  <c r="HT29" i="20"/>
  <c r="HT27" i="20"/>
  <c r="AH220" i="20"/>
  <c r="AL220" i="20"/>
  <c r="HT25" i="20"/>
  <c r="HT30" i="20"/>
  <c r="HT23" i="20"/>
  <c r="AE220" i="20"/>
  <c r="AI220" i="20"/>
  <c r="AM220" i="20"/>
  <c r="HT26" i="20"/>
  <c r="HT24" i="20"/>
  <c r="M221" i="20"/>
  <c r="Q221" i="20"/>
  <c r="U221" i="20"/>
  <c r="Y221" i="20"/>
  <c r="AC221" i="20"/>
  <c r="HU14" i="20"/>
  <c r="HU11" i="20"/>
  <c r="HU21" i="20"/>
  <c r="HU7" i="20"/>
  <c r="HU13" i="20"/>
  <c r="N221" i="20"/>
  <c r="R221" i="20"/>
  <c r="V221" i="20"/>
  <c r="Z221" i="20"/>
  <c r="AD221" i="20"/>
  <c r="HU10" i="20"/>
  <c r="HU8" i="20"/>
  <c r="HU20" i="20"/>
  <c r="HU17" i="20"/>
  <c r="K221" i="20"/>
  <c r="O221" i="20"/>
  <c r="S221" i="20"/>
  <c r="W221" i="20"/>
  <c r="AA221" i="20"/>
  <c r="HU22" i="20"/>
  <c r="HU5" i="20"/>
  <c r="HU19" i="20"/>
  <c r="HU4" i="20"/>
  <c r="HU16" i="20"/>
  <c r="HU6" i="20"/>
  <c r="HU9" i="20"/>
  <c r="L221" i="20"/>
  <c r="P221" i="20"/>
  <c r="T221" i="20"/>
  <c r="X221" i="20"/>
  <c r="AB221" i="20"/>
  <c r="HU18" i="20"/>
  <c r="HU15" i="20"/>
  <c r="HU12" i="20"/>
  <c r="HU3" i="20"/>
  <c r="HV2" i="20"/>
  <c r="J222" i="20"/>
  <c r="FN162" i="20"/>
  <c r="FN163" i="20"/>
  <c r="FM163" i="20"/>
  <c r="FO161" i="20"/>
  <c r="FO162" i="20"/>
  <c r="FP160" i="20"/>
  <c r="FP161" i="20"/>
  <c r="FL164" i="20"/>
  <c r="FM164" i="20"/>
  <c r="FQ159" i="20"/>
  <c r="FK165" i="20"/>
  <c r="FR158" i="20"/>
  <c r="FJ166" i="20"/>
  <c r="FI167" i="20"/>
  <c r="FS157" i="20"/>
  <c r="FT156" i="20"/>
  <c r="FH168" i="20"/>
  <c r="FU155" i="20"/>
  <c r="FG169" i="20"/>
  <c r="FV154" i="20"/>
  <c r="FF170" i="20"/>
  <c r="FE171" i="20"/>
  <c r="FW153" i="20"/>
  <c r="FD172" i="20"/>
  <c r="FX151" i="20"/>
  <c r="FX152" i="20"/>
  <c r="FC172" i="20"/>
  <c r="FY150" i="20"/>
  <c r="FY151" i="20"/>
  <c r="FB173" i="20"/>
  <c r="FC173" i="20"/>
  <c r="FA174" i="20"/>
  <c r="FZ150" i="20"/>
  <c r="FB174" i="20"/>
  <c r="FZ149" i="20"/>
  <c r="EZ175" i="20"/>
  <c r="GA148" i="20"/>
  <c r="GB147" i="20"/>
  <c r="EY176" i="20"/>
  <c r="GC146" i="20"/>
  <c r="EX177" i="20"/>
  <c r="GD144" i="20"/>
  <c r="GD145" i="20"/>
  <c r="EV178" i="20"/>
  <c r="EW178" i="20"/>
  <c r="GE144" i="20"/>
  <c r="EU179" i="20"/>
  <c r="GE143" i="20"/>
  <c r="EV179" i="20"/>
  <c r="GF142" i="20"/>
  <c r="ET180" i="20"/>
  <c r="ER181" i="20"/>
  <c r="GG140" i="20"/>
  <c r="ES181" i="20"/>
  <c r="GG141" i="20"/>
  <c r="GH139" i="20"/>
  <c r="GH140" i="20"/>
  <c r="EQ182" i="20"/>
  <c r="ER182" i="20"/>
  <c r="GI138" i="20"/>
  <c r="EP183" i="20"/>
  <c r="EO184" i="20"/>
  <c r="GJ137" i="20"/>
  <c r="EN184" i="20"/>
  <c r="GJ136" i="20"/>
  <c r="EN185" i="20"/>
  <c r="GK135" i="20"/>
  <c r="GK136" i="20"/>
  <c r="EM185" i="20"/>
  <c r="EL186" i="20"/>
  <c r="GL134" i="20"/>
  <c r="GM132" i="20"/>
  <c r="EJ187" i="20"/>
  <c r="GM133" i="20"/>
  <c r="EK187" i="20"/>
  <c r="GN131" i="20"/>
  <c r="EJ188" i="20"/>
  <c r="GN132" i="20"/>
  <c r="EI188" i="20"/>
  <c r="GO129" i="20"/>
  <c r="EG189" i="20"/>
  <c r="EH189" i="20"/>
  <c r="GO130" i="20"/>
  <c r="EG190" i="20"/>
  <c r="GP129" i="20"/>
  <c r="GP128" i="20"/>
  <c r="EF190" i="20"/>
  <c r="GQ127" i="20"/>
  <c r="GQ126" i="20"/>
  <c r="ED191" i="20"/>
  <c r="EE191" i="20"/>
  <c r="GR126" i="20"/>
  <c r="EC192" i="20"/>
  <c r="GR125" i="20"/>
  <c r="ED192" i="20"/>
  <c r="GS124" i="20"/>
  <c r="EB193" i="20"/>
  <c r="GS123" i="20"/>
  <c r="EA193" i="20"/>
  <c r="GT123" i="20"/>
  <c r="DZ194" i="20"/>
  <c r="GT122" i="20"/>
  <c r="EA194" i="20"/>
  <c r="GU121" i="20"/>
  <c r="GU120" i="20"/>
  <c r="DX195" i="20"/>
  <c r="DY195" i="20"/>
  <c r="DV196" i="20"/>
  <c r="DW196" i="20"/>
  <c r="GV119" i="20"/>
  <c r="GV118" i="20"/>
  <c r="DU197" i="20"/>
  <c r="GW118" i="20"/>
  <c r="DV197" i="20"/>
  <c r="GW117" i="20"/>
  <c r="GX116" i="20"/>
  <c r="DT198" i="20"/>
  <c r="GX115" i="20"/>
  <c r="DS198" i="20"/>
  <c r="GY114" i="20"/>
  <c r="GY113" i="20"/>
  <c r="DQ199" i="20"/>
  <c r="DR199" i="20"/>
  <c r="DQ200" i="20"/>
  <c r="GZ113" i="20"/>
  <c r="GZ111" i="20"/>
  <c r="DO200" i="20"/>
  <c r="DP200" i="20"/>
  <c r="GZ112" i="20"/>
  <c r="DN201" i="20"/>
  <c r="HA111" i="20"/>
  <c r="DO201" i="20"/>
  <c r="HA110" i="20"/>
  <c r="DL202" i="20"/>
  <c r="DM202" i="20"/>
  <c r="HB108" i="20"/>
  <c r="HB109" i="20"/>
  <c r="DJ203" i="20"/>
  <c r="HC106" i="20"/>
  <c r="HC107" i="20"/>
  <c r="DK203" i="20"/>
  <c r="HD105" i="20"/>
  <c r="DH204" i="20"/>
  <c r="DI204" i="20"/>
  <c r="HD104" i="20"/>
  <c r="HE102" i="20"/>
  <c r="DF205" i="20"/>
  <c r="HE103" i="20"/>
  <c r="DG205" i="20"/>
  <c r="DE206" i="20"/>
  <c r="HF101" i="20"/>
  <c r="HF100" i="20"/>
  <c r="DD206" i="20"/>
  <c r="HG99" i="20"/>
  <c r="DB207" i="20"/>
  <c r="HG98" i="20"/>
  <c r="DC207" i="20"/>
  <c r="CZ208" i="20"/>
  <c r="HH96" i="20"/>
  <c r="DA208" i="20"/>
  <c r="HH95" i="20"/>
  <c r="CY208" i="20"/>
  <c r="HH97" i="20"/>
  <c r="HI93" i="20"/>
  <c r="CW209" i="20"/>
  <c r="HI94" i="20"/>
  <c r="HI95" i="20"/>
  <c r="CX209" i="20"/>
  <c r="CY209" i="20"/>
  <c r="CU210" i="20"/>
  <c r="HJ92" i="20"/>
  <c r="HJ91" i="20"/>
  <c r="CV210" i="20"/>
  <c r="CR211" i="20"/>
  <c r="CS211" i="20"/>
  <c r="CT211" i="20"/>
  <c r="HK89" i="20"/>
  <c r="HK90" i="20"/>
  <c r="HK88" i="20"/>
  <c r="HL87" i="20"/>
  <c r="HL88" i="20"/>
  <c r="CP212" i="20"/>
  <c r="CQ212" i="20"/>
  <c r="CR212" i="20"/>
  <c r="HL86" i="20"/>
  <c r="CO213" i="20"/>
  <c r="HM84" i="20"/>
  <c r="HM85" i="20"/>
  <c r="CM213" i="20"/>
  <c r="HM83" i="20"/>
  <c r="CN213" i="20"/>
  <c r="HN83" i="20"/>
  <c r="HN81" i="20"/>
  <c r="CK214" i="20"/>
  <c r="HN82" i="20"/>
  <c r="CL214" i="20"/>
  <c r="CM214" i="20"/>
  <c r="CJ215" i="20"/>
  <c r="HO79" i="20"/>
  <c r="HO80" i="20"/>
  <c r="CH215" i="20"/>
  <c r="HO78" i="20"/>
  <c r="CI215" i="20"/>
  <c r="HP75" i="20"/>
  <c r="HP76" i="20"/>
  <c r="CF216" i="20"/>
  <c r="HP77" i="20"/>
  <c r="CG216" i="20"/>
  <c r="CE216" i="20"/>
  <c r="CC217" i="20"/>
  <c r="CD217" i="20"/>
  <c r="HQ74" i="20"/>
  <c r="HQ72" i="20"/>
  <c r="CB217" i="20"/>
  <c r="HQ73" i="20"/>
  <c r="BY218" i="20"/>
  <c r="HR71" i="20"/>
  <c r="HR69" i="20"/>
  <c r="BZ218" i="20"/>
  <c r="CA218" i="20"/>
  <c r="HR70" i="20"/>
  <c r="BX219" i="20"/>
  <c r="HS68" i="20"/>
  <c r="BV219" i="20"/>
  <c r="HS66" i="20"/>
  <c r="HS67" i="20"/>
  <c r="BW219" i="20"/>
  <c r="BT220" i="20"/>
  <c r="HT65" i="20"/>
  <c r="BU220" i="20"/>
  <c r="HT62" i="20"/>
  <c r="HT64" i="20"/>
  <c r="BR220" i="20"/>
  <c r="BS220" i="20"/>
  <c r="HT63" i="20"/>
  <c r="BQ221" i="20"/>
  <c r="HU58" i="20"/>
  <c r="BN221" i="20"/>
  <c r="HU59" i="20"/>
  <c r="BO221" i="20"/>
  <c r="HU61" i="20"/>
  <c r="BP221" i="20"/>
  <c r="HU60" i="20"/>
  <c r="BL222" i="20"/>
  <c r="BM222" i="20"/>
  <c r="HV54" i="20"/>
  <c r="BJ222" i="20"/>
  <c r="HV55" i="20"/>
  <c r="HV56" i="20"/>
  <c r="HV57" i="20"/>
  <c r="BK222" i="20"/>
  <c r="HW53" i="20"/>
  <c r="BH223" i="20"/>
  <c r="HW52" i="20"/>
  <c r="BI223" i="20"/>
  <c r="HW50" i="20"/>
  <c r="BF223" i="20"/>
  <c r="HW51" i="20"/>
  <c r="BG223" i="20"/>
  <c r="BD224" i="20"/>
  <c r="BA224" i="20"/>
  <c r="BE224" i="20"/>
  <c r="BB224" i="20"/>
  <c r="HX49" i="20"/>
  <c r="HX47" i="20"/>
  <c r="BC224" i="20"/>
  <c r="HX45" i="20"/>
  <c r="HX46" i="20"/>
  <c r="HX48" i="20"/>
  <c r="HY43" i="20"/>
  <c r="HY40" i="20"/>
  <c r="AV225" i="20"/>
  <c r="AZ225" i="20"/>
  <c r="HY39" i="20"/>
  <c r="AW225" i="20"/>
  <c r="AX225" i="20"/>
  <c r="HY42" i="20"/>
  <c r="HY41" i="20"/>
  <c r="HY44" i="20"/>
  <c r="AU225" i="20"/>
  <c r="AY225" i="20"/>
  <c r="AR226" i="20"/>
  <c r="HZ33" i="20"/>
  <c r="AO226" i="20"/>
  <c r="AS226" i="20"/>
  <c r="AP226" i="20"/>
  <c r="AT226" i="20"/>
  <c r="HZ35" i="20"/>
  <c r="HZ38" i="20"/>
  <c r="AQ226" i="20"/>
  <c r="HZ36" i="20"/>
  <c r="HZ34" i="20"/>
  <c r="HZ37" i="20"/>
  <c r="AF227" i="20"/>
  <c r="AJ227" i="20"/>
  <c r="AN227" i="20"/>
  <c r="IA32" i="20"/>
  <c r="IA29" i="20"/>
  <c r="IA31" i="20"/>
  <c r="IA30" i="20"/>
  <c r="AG227" i="20"/>
  <c r="AK227" i="20"/>
  <c r="IA28" i="20"/>
  <c r="IA25" i="20"/>
  <c r="IA26" i="20"/>
  <c r="IA27" i="20"/>
  <c r="AH227" i="20"/>
  <c r="AL227" i="20"/>
  <c r="IA24" i="20"/>
  <c r="AI227" i="20"/>
  <c r="AM227" i="20"/>
  <c r="M228" i="20"/>
  <c r="Q228" i="20"/>
  <c r="U228" i="20"/>
  <c r="Y228" i="20"/>
  <c r="AC228" i="20"/>
  <c r="IB17" i="20"/>
  <c r="IB3" i="20"/>
  <c r="IB18" i="20"/>
  <c r="IB19" i="20"/>
  <c r="IB4" i="20"/>
  <c r="IB16" i="20"/>
  <c r="N228" i="20"/>
  <c r="R228" i="20"/>
  <c r="V228" i="20"/>
  <c r="Z228" i="20"/>
  <c r="AD228" i="20"/>
  <c r="IB13" i="20"/>
  <c r="IB14" i="20"/>
  <c r="IB15" i="20"/>
  <c r="K228" i="20"/>
  <c r="O228" i="20"/>
  <c r="S228" i="20"/>
  <c r="W228" i="20"/>
  <c r="AA228" i="20"/>
  <c r="AE228" i="20"/>
  <c r="IB9" i="20"/>
  <c r="IB10" i="20"/>
  <c r="IB11" i="20"/>
  <c r="IB7" i="20"/>
  <c r="IB8" i="20"/>
  <c r="IB20" i="20"/>
  <c r="L228" i="20"/>
  <c r="P228" i="20"/>
  <c r="T228" i="20"/>
  <c r="X228" i="20"/>
  <c r="AB228" i="20"/>
  <c r="IB21" i="20"/>
  <c r="IB6" i="20"/>
  <c r="IB22" i="20"/>
  <c r="IB5" i="20"/>
  <c r="IB23" i="20"/>
  <c r="IB12" i="20"/>
  <c r="IC2" i="20"/>
  <c r="J229" i="20"/>
  <c r="FV170" i="20"/>
  <c r="FU171" i="20"/>
  <c r="FW169" i="20"/>
  <c r="FT172" i="20"/>
  <c r="FX168" i="20"/>
  <c r="FY167" i="20"/>
  <c r="FS173" i="20"/>
  <c r="FZ166" i="20"/>
  <c r="FR174" i="20"/>
  <c r="FP175" i="20"/>
  <c r="GA164" i="20"/>
  <c r="GA165" i="20"/>
  <c r="FQ175" i="20"/>
  <c r="FP176" i="20"/>
  <c r="GB164" i="20"/>
  <c r="GB163" i="20"/>
  <c r="FO176" i="20"/>
  <c r="GC162" i="20"/>
  <c r="FN177" i="20"/>
  <c r="GC163" i="20"/>
  <c r="FO177" i="20"/>
  <c r="GD161" i="20"/>
  <c r="GD162" i="20"/>
  <c r="FM178" i="20"/>
  <c r="FN178" i="20"/>
  <c r="FM179" i="20"/>
  <c r="GE161" i="20"/>
  <c r="GE160" i="20"/>
  <c r="FL179" i="20"/>
  <c r="GF159" i="20"/>
  <c r="FK180" i="20"/>
  <c r="GG158" i="20"/>
  <c r="FJ181" i="20"/>
  <c r="FI182" i="20"/>
  <c r="GH157" i="20"/>
  <c r="GI155" i="20"/>
  <c r="FH183" i="20"/>
  <c r="GI156" i="20"/>
  <c r="FG183" i="20"/>
  <c r="GJ155" i="20"/>
  <c r="GJ154" i="20"/>
  <c r="FF184" i="20"/>
  <c r="FG184" i="20"/>
  <c r="GK154" i="20"/>
  <c r="GK153" i="20"/>
  <c r="FE185" i="20"/>
  <c r="FF185" i="20"/>
  <c r="FD186" i="20"/>
  <c r="GL152" i="20"/>
  <c r="GM151" i="20"/>
  <c r="FC187" i="20"/>
  <c r="GN149" i="20"/>
  <c r="GN150" i="20"/>
  <c r="FA188" i="20"/>
  <c r="FB188" i="20"/>
  <c r="EZ189" i="20"/>
  <c r="FA189" i="20"/>
  <c r="GO148" i="20"/>
  <c r="GO149" i="20"/>
  <c r="EY190" i="20"/>
  <c r="GP147" i="20"/>
  <c r="GQ146" i="20"/>
  <c r="EW191" i="20"/>
  <c r="GQ145" i="20"/>
  <c r="EX191" i="20"/>
  <c r="EV192" i="20"/>
  <c r="GR145" i="20"/>
  <c r="EW192" i="20"/>
  <c r="GR144" i="20"/>
  <c r="GS143" i="20"/>
  <c r="EU193" i="20"/>
  <c r="GT142" i="20"/>
  <c r="GT141" i="20"/>
  <c r="ES194" i="20"/>
  <c r="ET194" i="20"/>
  <c r="GU140" i="20"/>
  <c r="ER195" i="20"/>
  <c r="GU141" i="20"/>
  <c r="ES195" i="20"/>
  <c r="GV139" i="20"/>
  <c r="EQ196" i="20"/>
  <c r="EO197" i="20"/>
  <c r="EP197" i="20"/>
  <c r="GW138" i="20"/>
  <c r="GW137" i="20"/>
  <c r="EN198" i="20"/>
  <c r="GX136" i="20"/>
  <c r="EO198" i="20"/>
  <c r="GX137" i="20"/>
  <c r="EM199" i="20"/>
  <c r="GY135" i="20"/>
  <c r="GY134" i="20"/>
  <c r="EL199" i="20"/>
  <c r="EK200" i="20"/>
  <c r="GZ134" i="20"/>
  <c r="EL200" i="20"/>
  <c r="GZ133" i="20"/>
  <c r="EI201" i="20"/>
  <c r="HA132" i="20"/>
  <c r="HA131" i="20"/>
  <c r="EJ201" i="20"/>
  <c r="HB131" i="20"/>
  <c r="HB130" i="20"/>
  <c r="EH202" i="20"/>
  <c r="EI202" i="20"/>
  <c r="EG203" i="20"/>
  <c r="HC129" i="20"/>
  <c r="EF203" i="20"/>
  <c r="HC128" i="20"/>
  <c r="HD127" i="20"/>
  <c r="HD126" i="20"/>
  <c r="ED204" i="20"/>
  <c r="EE204" i="20"/>
  <c r="EC205" i="20"/>
  <c r="ED205" i="20"/>
  <c r="HE125" i="20"/>
  <c r="HE126" i="20"/>
  <c r="HF124" i="20"/>
  <c r="HF123" i="20"/>
  <c r="EA206" i="20"/>
  <c r="EB206" i="20"/>
  <c r="DY207" i="20"/>
  <c r="HG121" i="20"/>
  <c r="HG122" i="20"/>
  <c r="DZ207" i="20"/>
  <c r="DX208" i="20"/>
  <c r="HH120" i="20"/>
  <c r="DY208" i="20"/>
  <c r="HH121" i="20"/>
  <c r="HI118" i="20"/>
  <c r="HI119" i="20"/>
  <c r="DV209" i="20"/>
  <c r="DW209" i="20"/>
  <c r="DU210" i="20"/>
  <c r="HJ116" i="20"/>
  <c r="HJ117" i="20"/>
  <c r="DT210" i="20"/>
  <c r="DR211" i="20"/>
  <c r="HK115" i="20"/>
  <c r="HK114" i="20"/>
  <c r="DS211" i="20"/>
  <c r="DQ212" i="20"/>
  <c r="HL114" i="20"/>
  <c r="DR212" i="20"/>
  <c r="HL112" i="20"/>
  <c r="HL113" i="20"/>
  <c r="DP212" i="20"/>
  <c r="DN213" i="20"/>
  <c r="DO213" i="20"/>
  <c r="HM110" i="20"/>
  <c r="DP213" i="20"/>
  <c r="HM111" i="20"/>
  <c r="HM112" i="20"/>
  <c r="DL214" i="20"/>
  <c r="HN109" i="20"/>
  <c r="HN110" i="20"/>
  <c r="DM214" i="20"/>
  <c r="HN108" i="20"/>
  <c r="DN214" i="20"/>
  <c r="DL215" i="20"/>
  <c r="HO107" i="20"/>
  <c r="DJ215" i="20"/>
  <c r="HO108" i="20"/>
  <c r="HO106" i="20"/>
  <c r="DK215" i="20"/>
  <c r="DH216" i="20"/>
  <c r="HP105" i="20"/>
  <c r="HP104" i="20"/>
  <c r="DI216" i="20"/>
  <c r="DJ216" i="20"/>
  <c r="HP106" i="20"/>
  <c r="HQ103" i="20"/>
  <c r="DF217" i="20"/>
  <c r="HQ104" i="20"/>
  <c r="DG217" i="20"/>
  <c r="HQ102" i="20"/>
  <c r="DH217" i="20"/>
  <c r="DE218" i="20"/>
  <c r="HR100" i="20"/>
  <c r="HR101" i="20"/>
  <c r="DD218" i="20"/>
  <c r="HS98" i="20"/>
  <c r="HS99" i="20"/>
  <c r="DB219" i="20"/>
  <c r="DC219" i="20"/>
  <c r="CZ220" i="20"/>
  <c r="DA220" i="20"/>
  <c r="HT97" i="20"/>
  <c r="HT96" i="20"/>
  <c r="CY220" i="20"/>
  <c r="HT95" i="20"/>
  <c r="CW221" i="20"/>
  <c r="HU95" i="20"/>
  <c r="CX221" i="20"/>
  <c r="CY221" i="20"/>
  <c r="HU94" i="20"/>
  <c r="HU93" i="20"/>
  <c r="CV222" i="20"/>
  <c r="HV91" i="20"/>
  <c r="HV92" i="20"/>
  <c r="CU222" i="20"/>
  <c r="CR223" i="20"/>
  <c r="HW88" i="20"/>
  <c r="CS223" i="20"/>
  <c r="HW90" i="20"/>
  <c r="CT223" i="20"/>
  <c r="HW89" i="20"/>
  <c r="HX85" i="20"/>
  <c r="CO224" i="20"/>
  <c r="HX87" i="20"/>
  <c r="CP224" i="20"/>
  <c r="CQ224" i="20"/>
  <c r="HX86" i="20"/>
  <c r="CN225" i="20"/>
  <c r="HY83" i="20"/>
  <c r="HY85" i="20"/>
  <c r="CO225" i="20"/>
  <c r="HY84" i="20"/>
  <c r="CM225" i="20"/>
  <c r="CJ226" i="20"/>
  <c r="HZ82" i="20"/>
  <c r="CK226" i="20"/>
  <c r="HZ81" i="20"/>
  <c r="CL226" i="20"/>
  <c r="HZ80" i="20"/>
  <c r="IA79" i="20"/>
  <c r="IA78" i="20"/>
  <c r="CG227" i="20"/>
  <c r="CH227" i="20"/>
  <c r="IA77" i="20"/>
  <c r="CI227" i="20"/>
  <c r="IB75" i="20"/>
  <c r="CD228" i="20"/>
  <c r="IB76" i="20"/>
  <c r="CE228" i="20"/>
  <c r="CF228" i="20"/>
  <c r="IB74" i="20"/>
  <c r="IC71" i="20"/>
  <c r="CB229" i="20"/>
  <c r="IC73" i="20"/>
  <c r="CC229" i="20"/>
  <c r="IC72" i="20"/>
  <c r="CA229" i="20"/>
  <c r="BY230" i="20"/>
  <c r="ID68" i="20"/>
  <c r="ID69" i="20"/>
  <c r="ID70" i="20"/>
  <c r="BZ230" i="20"/>
  <c r="BW230" i="20"/>
  <c r="ID67" i="20"/>
  <c r="BX230" i="20"/>
  <c r="BT231" i="20"/>
  <c r="IE65" i="20"/>
  <c r="BU231" i="20"/>
  <c r="IE66" i="20"/>
  <c r="BV231" i="20"/>
  <c r="IE64" i="20"/>
  <c r="BQ232" i="20"/>
  <c r="IF62" i="20"/>
  <c r="BR232" i="20"/>
  <c r="IF60" i="20"/>
  <c r="BS232" i="20"/>
  <c r="IF63" i="20"/>
  <c r="IF61" i="20"/>
  <c r="BP232" i="20"/>
  <c r="BM233" i="20"/>
  <c r="IG55" i="20"/>
  <c r="BN233" i="20"/>
  <c r="BK233" i="20"/>
  <c r="BO233" i="20"/>
  <c r="IG57" i="20"/>
  <c r="IG58" i="20"/>
  <c r="BL233" i="20"/>
  <c r="IG59" i="20"/>
  <c r="IG56" i="20"/>
  <c r="BH234" i="20"/>
  <c r="IH55" i="20"/>
  <c r="IH54" i="20"/>
  <c r="BI234" i="20"/>
  <c r="IH51" i="20"/>
  <c r="IH52" i="20"/>
  <c r="BJ234" i="20"/>
  <c r="IH53" i="20"/>
  <c r="BG234" i="20"/>
  <c r="BK234" i="20"/>
  <c r="II47" i="20"/>
  <c r="BD235" i="20"/>
  <c r="II49" i="20"/>
  <c r="BE235" i="20"/>
  <c r="II50" i="20"/>
  <c r="BB235" i="20"/>
  <c r="BF235" i="20"/>
  <c r="II48" i="20"/>
  <c r="II46" i="20"/>
  <c r="BC235" i="20"/>
  <c r="AW236" i="20"/>
  <c r="BA236" i="20"/>
  <c r="IJ45" i="20"/>
  <c r="AX236" i="20"/>
  <c r="IJ41" i="20"/>
  <c r="IJ42" i="20"/>
  <c r="AY236" i="20"/>
  <c r="IJ40" i="20"/>
  <c r="IJ44" i="20"/>
  <c r="AV236" i="20"/>
  <c r="AZ236" i="20"/>
  <c r="IJ43" i="20"/>
  <c r="IK34" i="20"/>
  <c r="IK33" i="20"/>
  <c r="AR237" i="20"/>
  <c r="AO237" i="20"/>
  <c r="AS237" i="20"/>
  <c r="IK39" i="20"/>
  <c r="AP237" i="20"/>
  <c r="AT237" i="20"/>
  <c r="IK38" i="20"/>
  <c r="IK35" i="20"/>
  <c r="IK37" i="20"/>
  <c r="IK36" i="20"/>
  <c r="AQ237" i="20"/>
  <c r="AU237" i="20"/>
  <c r="IL28" i="20"/>
  <c r="IL30" i="20"/>
  <c r="IL26" i="20"/>
  <c r="AF238" i="20"/>
  <c r="AJ238" i="20"/>
  <c r="AN238" i="20"/>
  <c r="IL31" i="20"/>
  <c r="IL24" i="20"/>
  <c r="AG238" i="20"/>
  <c r="AK238" i="20"/>
  <c r="IL27" i="20"/>
  <c r="IL29" i="20"/>
  <c r="AH238" i="20"/>
  <c r="AL238" i="20"/>
  <c r="IL32" i="20"/>
  <c r="IL25" i="20"/>
  <c r="AI238" i="20"/>
  <c r="AM238" i="20"/>
  <c r="IM7" i="20"/>
  <c r="IM13" i="20"/>
  <c r="IM18" i="20"/>
  <c r="IM4" i="20"/>
  <c r="IM19" i="20"/>
  <c r="L239" i="20"/>
  <c r="P239" i="20"/>
  <c r="T239" i="20"/>
  <c r="X239" i="20"/>
  <c r="AB239" i="20"/>
  <c r="IM20" i="20"/>
  <c r="IM9" i="20"/>
  <c r="IM14" i="20"/>
  <c r="M239" i="20"/>
  <c r="Q239" i="20"/>
  <c r="U239" i="20"/>
  <c r="Y239" i="20"/>
  <c r="AC239" i="20"/>
  <c r="IM16" i="20"/>
  <c r="IM21" i="20"/>
  <c r="IM6" i="20"/>
  <c r="IM10" i="20"/>
  <c r="IM23" i="20"/>
  <c r="IM15" i="20"/>
  <c r="N239" i="20"/>
  <c r="R239" i="20"/>
  <c r="V239" i="20"/>
  <c r="Z239" i="20"/>
  <c r="AD239" i="20"/>
  <c r="IM12" i="20"/>
  <c r="IM17" i="20"/>
  <c r="IM3" i="20"/>
  <c r="IM22" i="20"/>
  <c r="IM5" i="20"/>
  <c r="IM11" i="20"/>
  <c r="IM8" i="20"/>
  <c r="K239" i="20"/>
  <c r="O239" i="20"/>
  <c r="S239" i="20"/>
  <c r="W239" i="20"/>
  <c r="AA239" i="20"/>
  <c r="AE239" i="20"/>
  <c r="J240" i="20"/>
  <c r="IN2" i="20"/>
  <c r="FS168" i="20"/>
  <c r="FT167" i="20"/>
  <c r="FT168" i="20"/>
  <c r="FU166" i="20"/>
  <c r="FU167" i="20"/>
  <c r="FR169" i="20"/>
  <c r="FS169" i="20"/>
  <c r="FV165" i="20"/>
  <c r="FQ170" i="20"/>
  <c r="FR170" i="20"/>
  <c r="FV166" i="20"/>
  <c r="FQ171" i="20"/>
  <c r="FP171" i="20"/>
  <c r="FW164" i="20"/>
  <c r="FW165" i="20"/>
  <c r="FP172" i="20"/>
  <c r="FX163" i="20"/>
  <c r="FX164" i="20"/>
  <c r="FO172" i="20"/>
  <c r="FY162" i="20"/>
  <c r="FN173" i="20"/>
  <c r="FY163" i="20"/>
  <c r="FO173" i="20"/>
  <c r="FM174" i="20"/>
  <c r="FN174" i="20"/>
  <c r="FZ162" i="20"/>
  <c r="FZ161" i="20"/>
  <c r="FL175" i="20"/>
  <c r="FM175" i="20"/>
  <c r="GA161" i="20"/>
  <c r="GA160" i="20"/>
  <c r="GB159" i="20"/>
  <c r="FK176" i="20"/>
  <c r="FJ177" i="20"/>
  <c r="GC158" i="20"/>
  <c r="GD157" i="20"/>
  <c r="FI178" i="20"/>
  <c r="GE156" i="20"/>
  <c r="FH179" i="20"/>
  <c r="FF180" i="20"/>
  <c r="GF155" i="20"/>
  <c r="GF154" i="20"/>
  <c r="FG180" i="20"/>
  <c r="GG153" i="20"/>
  <c r="FE181" i="20"/>
  <c r="FF181" i="20"/>
  <c r="GG154" i="20"/>
  <c r="FE182" i="20"/>
  <c r="GH152" i="20"/>
  <c r="FD182" i="20"/>
  <c r="GH153" i="20"/>
  <c r="GI151" i="20"/>
  <c r="FC183" i="20"/>
  <c r="FB184" i="20"/>
  <c r="GJ150" i="20"/>
  <c r="GK148" i="20"/>
  <c r="EZ185" i="20"/>
  <c r="FA185" i="20"/>
  <c r="GK149" i="20"/>
  <c r="EY186" i="20"/>
  <c r="GL147" i="20"/>
  <c r="GL148" i="20"/>
  <c r="EZ186" i="20"/>
  <c r="GM146" i="20"/>
  <c r="EX187" i="20"/>
  <c r="GN144" i="20"/>
  <c r="EV188" i="20"/>
  <c r="EW188" i="20"/>
  <c r="GN145" i="20"/>
  <c r="EV189" i="20"/>
  <c r="GO144" i="20"/>
  <c r="GO143" i="20"/>
  <c r="EU189" i="20"/>
  <c r="GP142" i="20"/>
  <c r="ET190" i="20"/>
  <c r="EU190" i="20"/>
  <c r="GP143" i="20"/>
  <c r="ER191" i="20"/>
  <c r="ES191" i="20"/>
  <c r="GQ140" i="20"/>
  <c r="GQ141" i="20"/>
  <c r="GR140" i="20"/>
  <c r="ER192" i="20"/>
  <c r="GR139" i="20"/>
  <c r="EQ192" i="20"/>
  <c r="GS138" i="20"/>
  <c r="EP193" i="20"/>
  <c r="EN194" i="20"/>
  <c r="EO194" i="20"/>
  <c r="GT137" i="20"/>
  <c r="GT136" i="20"/>
  <c r="EM195" i="20"/>
  <c r="GU136" i="20"/>
  <c r="EN195" i="20"/>
  <c r="GU135" i="20"/>
  <c r="EK196" i="20"/>
  <c r="EL196" i="20"/>
  <c r="GV134" i="20"/>
  <c r="GV133" i="20"/>
  <c r="EK197" i="20"/>
  <c r="GW133" i="20"/>
  <c r="GW132" i="20"/>
  <c r="EJ197" i="20"/>
  <c r="GX131" i="20"/>
  <c r="EH198" i="20"/>
  <c r="GX130" i="20"/>
  <c r="EI198" i="20"/>
  <c r="GY130" i="20"/>
  <c r="EG199" i="20"/>
  <c r="GY129" i="20"/>
  <c r="EH199" i="20"/>
  <c r="EE200" i="20"/>
  <c r="GZ127" i="20"/>
  <c r="GZ128" i="20"/>
  <c r="EF200" i="20"/>
  <c r="ED201" i="20"/>
  <c r="HA126" i="20"/>
  <c r="EB202" i="20"/>
  <c r="HB125" i="20"/>
  <c r="EC202" i="20"/>
  <c r="HB124" i="20"/>
  <c r="HC123" i="20"/>
  <c r="HC122" i="20"/>
  <c r="DZ203" i="20"/>
  <c r="EA203" i="20"/>
  <c r="HD121" i="20"/>
  <c r="DY204" i="20"/>
  <c r="DZ204" i="20"/>
  <c r="HD122" i="20"/>
  <c r="DX205" i="20"/>
  <c r="HE120" i="20"/>
  <c r="HE119" i="20"/>
  <c r="DW205" i="20"/>
  <c r="DU206" i="20"/>
  <c r="DV206" i="20"/>
  <c r="HF118" i="20"/>
  <c r="HF117" i="20"/>
  <c r="DT207" i="20"/>
  <c r="HG115" i="20"/>
  <c r="HG116" i="20"/>
  <c r="DS207" i="20"/>
  <c r="DQ208" i="20"/>
  <c r="DR208" i="20"/>
  <c r="HH115" i="20"/>
  <c r="DS208" i="20"/>
  <c r="HH113" i="20"/>
  <c r="HH114" i="20"/>
  <c r="HI113" i="20"/>
  <c r="DP209" i="20"/>
  <c r="DQ209" i="20"/>
  <c r="HI112" i="20"/>
  <c r="DN210" i="20"/>
  <c r="DO210" i="20"/>
  <c r="HJ110" i="20"/>
  <c r="HJ111" i="20"/>
  <c r="HK108" i="20"/>
  <c r="DL211" i="20"/>
  <c r="DM211" i="20"/>
  <c r="HK109" i="20"/>
  <c r="DJ212" i="20"/>
  <c r="DK212" i="20"/>
  <c r="HL106" i="20"/>
  <c r="HL107" i="20"/>
  <c r="DI213" i="20"/>
  <c r="HM104" i="20"/>
  <c r="DH213" i="20"/>
  <c r="HM105" i="20"/>
  <c r="HN102" i="20"/>
  <c r="HN103" i="20"/>
  <c r="DF214" i="20"/>
  <c r="DG214" i="20"/>
  <c r="DD215" i="20"/>
  <c r="HO100" i="20"/>
  <c r="DE215" i="20"/>
  <c r="HO99" i="20"/>
  <c r="HO101" i="20"/>
  <c r="DC215" i="20"/>
  <c r="HP98" i="20"/>
  <c r="HP99" i="20"/>
  <c r="DA216" i="20"/>
  <c r="DB216" i="20"/>
  <c r="HP97" i="20"/>
  <c r="DC216" i="20"/>
  <c r="CY217" i="20"/>
  <c r="HQ95" i="20"/>
  <c r="HQ96" i="20"/>
  <c r="CZ217" i="20"/>
  <c r="CW218" i="20"/>
  <c r="HR94" i="20"/>
  <c r="CX218" i="20"/>
  <c r="HR93" i="20"/>
  <c r="CV219" i="20"/>
  <c r="HS90" i="20"/>
  <c r="HS92" i="20"/>
  <c r="HS91" i="20"/>
  <c r="CT219" i="20"/>
  <c r="CU219" i="20"/>
  <c r="CR220" i="20"/>
  <c r="HT88" i="20"/>
  <c r="CS220" i="20"/>
  <c r="HT89" i="20"/>
  <c r="CO221" i="20"/>
  <c r="CP221" i="20"/>
  <c r="HU86" i="20"/>
  <c r="CQ221" i="20"/>
  <c r="HU87" i="20"/>
  <c r="HU85" i="20"/>
  <c r="HV84" i="20"/>
  <c r="CN222" i="20"/>
  <c r="HV83" i="20"/>
  <c r="HV82" i="20"/>
  <c r="CL222" i="20"/>
  <c r="CM222" i="20"/>
  <c r="CJ223" i="20"/>
  <c r="HW81" i="20"/>
  <c r="CK223" i="20"/>
  <c r="HW79" i="20"/>
  <c r="HW80" i="20"/>
  <c r="CI223" i="20"/>
  <c r="CF224" i="20"/>
  <c r="HX79" i="20"/>
  <c r="CG224" i="20"/>
  <c r="HX78" i="20"/>
  <c r="CH224" i="20"/>
  <c r="HX77" i="20"/>
  <c r="CI224" i="20"/>
  <c r="HX76" i="20"/>
  <c r="HY73" i="20"/>
  <c r="CF225" i="20"/>
  <c r="CC225" i="20"/>
  <c r="HY76" i="20"/>
  <c r="CD225" i="20"/>
  <c r="HY75" i="20"/>
  <c r="HY74" i="20"/>
  <c r="CE225" i="20"/>
  <c r="CB226" i="20"/>
  <c r="HZ72" i="20"/>
  <c r="HZ71" i="20"/>
  <c r="CC226" i="20"/>
  <c r="HZ73" i="20"/>
  <c r="BZ226" i="20"/>
  <c r="CA226" i="20"/>
  <c r="HZ70" i="20"/>
  <c r="IA67" i="20"/>
  <c r="BX227" i="20"/>
  <c r="IA69" i="20"/>
  <c r="BY227" i="20"/>
  <c r="IA68" i="20"/>
  <c r="BW227" i="20"/>
  <c r="BU228" i="20"/>
  <c r="IB63" i="20"/>
  <c r="BV228" i="20"/>
  <c r="IB66" i="20"/>
  <c r="IB64" i="20"/>
  <c r="BS228" i="20"/>
  <c r="BT228" i="20"/>
  <c r="IB65" i="20"/>
  <c r="IC62" i="20"/>
  <c r="BP229" i="20"/>
  <c r="IC60" i="20"/>
  <c r="BQ229" i="20"/>
  <c r="BR229" i="20"/>
  <c r="IC59" i="20"/>
  <c r="IC61" i="20"/>
  <c r="BO229" i="20"/>
  <c r="BM230" i="20"/>
  <c r="BN230" i="20"/>
  <c r="BK230" i="20"/>
  <c r="ID58" i="20"/>
  <c r="BL230" i="20"/>
  <c r="ID55" i="20"/>
  <c r="ID56" i="20"/>
  <c r="ID57" i="20"/>
  <c r="IE51" i="20"/>
  <c r="IE54" i="20"/>
  <c r="BH231" i="20"/>
  <c r="BG231" i="20"/>
  <c r="IE53" i="20"/>
  <c r="BI231" i="20"/>
  <c r="IE52" i="20"/>
  <c r="BJ231" i="20"/>
  <c r="BE232" i="20"/>
  <c r="BB232" i="20"/>
  <c r="BF232" i="20"/>
  <c r="IF50" i="20"/>
  <c r="BC232" i="20"/>
  <c r="IF49" i="20"/>
  <c r="IF46" i="20"/>
  <c r="IF48" i="20"/>
  <c r="IF47" i="20"/>
  <c r="BD232" i="20"/>
  <c r="AW233" i="20"/>
  <c r="BA233" i="20"/>
  <c r="IG42" i="20"/>
  <c r="AX233" i="20"/>
  <c r="AY233" i="20"/>
  <c r="IG44" i="20"/>
  <c r="AV233" i="20"/>
  <c r="AZ233" i="20"/>
  <c r="IG45" i="20"/>
  <c r="IG43" i="20"/>
  <c r="IG41" i="20"/>
  <c r="IG40" i="20"/>
  <c r="IH33" i="20"/>
  <c r="IH34" i="20"/>
  <c r="AR234" i="20"/>
  <c r="IH39" i="20"/>
  <c r="AO234" i="20"/>
  <c r="AS234" i="20"/>
  <c r="IH35" i="20"/>
  <c r="IH36" i="20"/>
  <c r="AP234" i="20"/>
  <c r="AT234" i="20"/>
  <c r="IH38" i="20"/>
  <c r="IH37" i="20"/>
  <c r="AQ234" i="20"/>
  <c r="AU234" i="20"/>
  <c r="II28" i="20"/>
  <c r="II26" i="20"/>
  <c r="AF235" i="20"/>
  <c r="AJ235" i="20"/>
  <c r="AN235" i="20"/>
  <c r="II24" i="20"/>
  <c r="AG235" i="20"/>
  <c r="AK235" i="20"/>
  <c r="II29" i="20"/>
  <c r="II27" i="20"/>
  <c r="II31" i="20"/>
  <c r="AH235" i="20"/>
  <c r="AL235" i="20"/>
  <c r="II32" i="20"/>
  <c r="II25" i="20"/>
  <c r="II30" i="20"/>
  <c r="AI235" i="20"/>
  <c r="AM235" i="20"/>
  <c r="M236" i="20"/>
  <c r="Q236" i="20"/>
  <c r="U236" i="20"/>
  <c r="Y236" i="20"/>
  <c r="AC236" i="20"/>
  <c r="IJ13" i="20"/>
  <c r="IJ14" i="20"/>
  <c r="IJ23" i="20"/>
  <c r="IJ8" i="20"/>
  <c r="IJ7" i="20"/>
  <c r="IJ16" i="20"/>
  <c r="N236" i="20"/>
  <c r="R236" i="20"/>
  <c r="V236" i="20"/>
  <c r="Z236" i="20"/>
  <c r="AD236" i="20"/>
  <c r="IJ9" i="20"/>
  <c r="IJ10" i="20"/>
  <c r="IJ20" i="20"/>
  <c r="IJ19" i="20"/>
  <c r="IJ4" i="20"/>
  <c r="K236" i="20"/>
  <c r="O236" i="20"/>
  <c r="S236" i="20"/>
  <c r="W236" i="20"/>
  <c r="AA236" i="20"/>
  <c r="AE236" i="20"/>
  <c r="IJ21" i="20"/>
  <c r="IJ6" i="20"/>
  <c r="IJ22" i="20"/>
  <c r="IJ5" i="20"/>
  <c r="IJ15" i="20"/>
  <c r="L236" i="20"/>
  <c r="P236" i="20"/>
  <c r="T236" i="20"/>
  <c r="X236" i="20"/>
  <c r="AB236" i="20"/>
  <c r="IJ17" i="20"/>
  <c r="IJ3" i="20"/>
  <c r="IJ18" i="20"/>
  <c r="IJ11" i="20"/>
  <c r="IJ12" i="20"/>
  <c r="IK2" i="20"/>
  <c r="J237" i="20"/>
  <c r="FW172" i="20"/>
  <c r="FW171" i="20"/>
  <c r="FX170" i="20"/>
  <c r="FV172" i="20"/>
  <c r="FX171" i="20"/>
  <c r="FU173" i="20"/>
  <c r="FY169" i="20"/>
  <c r="FV173" i="20"/>
  <c r="FY170" i="20"/>
  <c r="FT174" i="20"/>
  <c r="FU174" i="20"/>
  <c r="FZ168" i="20"/>
  <c r="FZ169" i="20"/>
  <c r="FT175" i="20"/>
  <c r="GA167" i="20"/>
  <c r="FS175" i="20"/>
  <c r="GA168" i="20"/>
  <c r="GB166" i="20"/>
  <c r="GB167" i="20"/>
  <c r="FR176" i="20"/>
  <c r="FS176" i="20"/>
  <c r="GC165" i="20"/>
  <c r="GC166" i="20"/>
  <c r="FQ177" i="20"/>
  <c r="FR177" i="20"/>
  <c r="GD165" i="20"/>
  <c r="FP178" i="20"/>
  <c r="FQ178" i="20"/>
  <c r="GD164" i="20"/>
  <c r="GE164" i="20"/>
  <c r="FO179" i="20"/>
  <c r="FP179" i="20"/>
  <c r="GE163" i="20"/>
  <c r="FN180" i="20"/>
  <c r="GF162" i="20"/>
  <c r="GG161" i="20"/>
  <c r="FM181" i="20"/>
  <c r="GH160" i="20"/>
  <c r="FL182" i="20"/>
  <c r="GI159" i="20"/>
  <c r="FK183" i="20"/>
  <c r="FI184" i="20"/>
  <c r="GJ157" i="20"/>
  <c r="FJ184" i="20"/>
  <c r="GJ158" i="20"/>
  <c r="GK157" i="20"/>
  <c r="FH185" i="20"/>
  <c r="FI185" i="20"/>
  <c r="GK156" i="20"/>
  <c r="GL155" i="20"/>
  <c r="FG186" i="20"/>
  <c r="GL156" i="20"/>
  <c r="FH186" i="20"/>
  <c r="GM154" i="20"/>
  <c r="FF187" i="20"/>
  <c r="GN153" i="20"/>
  <c r="FE188" i="20"/>
  <c r="FD189" i="20"/>
  <c r="GO152" i="20"/>
  <c r="GO151" i="20"/>
  <c r="FC189" i="20"/>
  <c r="FB190" i="20"/>
  <c r="GP151" i="20"/>
  <c r="FC190" i="20"/>
  <c r="GP150" i="20"/>
  <c r="GQ149" i="20"/>
  <c r="FA191" i="20"/>
  <c r="EZ192" i="20"/>
  <c r="GR148" i="20"/>
  <c r="GR147" i="20"/>
  <c r="EY192" i="20"/>
  <c r="GS147" i="20"/>
  <c r="GS146" i="20"/>
  <c r="EX193" i="20"/>
  <c r="EY193" i="20"/>
  <c r="GT145" i="20"/>
  <c r="EW194" i="20"/>
  <c r="EX194" i="20"/>
  <c r="GT146" i="20"/>
  <c r="EU195" i="20"/>
  <c r="GU143" i="20"/>
  <c r="EV195" i="20"/>
  <c r="GU144" i="20"/>
  <c r="GV142" i="20"/>
  <c r="ET196" i="20"/>
  <c r="EU196" i="20"/>
  <c r="GV143" i="20"/>
  <c r="ES197" i="20"/>
  <c r="GW141" i="20"/>
  <c r="GX139" i="20"/>
  <c r="ER198" i="20"/>
  <c r="GX140" i="20"/>
  <c r="EQ198" i="20"/>
  <c r="EQ199" i="20"/>
  <c r="GY139" i="20"/>
  <c r="GY138" i="20"/>
  <c r="EP199" i="20"/>
  <c r="EO200" i="20"/>
  <c r="GZ136" i="20"/>
  <c r="GZ137" i="20"/>
  <c r="EN200" i="20"/>
  <c r="HA136" i="20"/>
  <c r="HA135" i="20"/>
  <c r="EM201" i="20"/>
  <c r="EN201" i="20"/>
  <c r="HB134" i="20"/>
  <c r="EK202" i="20"/>
  <c r="EL202" i="20"/>
  <c r="HB133" i="20"/>
  <c r="EK203" i="20"/>
  <c r="HC132" i="20"/>
  <c r="EJ203" i="20"/>
  <c r="HC133" i="20"/>
  <c r="HD130" i="20"/>
  <c r="EH204" i="20"/>
  <c r="HD131" i="20"/>
  <c r="EI204" i="20"/>
  <c r="EG205" i="20"/>
  <c r="HE129" i="20"/>
  <c r="HE130" i="20"/>
  <c r="EH205" i="20"/>
  <c r="HF127" i="20"/>
  <c r="HF128" i="20"/>
  <c r="EE206" i="20"/>
  <c r="EF206" i="20"/>
  <c r="HG125" i="20"/>
  <c r="EC207" i="20"/>
  <c r="HG126" i="20"/>
  <c r="ED207" i="20"/>
  <c r="EB208" i="20"/>
  <c r="HH125" i="20"/>
  <c r="EC208" i="20"/>
  <c r="HH124" i="20"/>
  <c r="DZ209" i="20"/>
  <c r="HI122" i="20"/>
  <c r="HI123" i="20"/>
  <c r="EA209" i="20"/>
  <c r="DY210" i="20"/>
  <c r="DX210" i="20"/>
  <c r="HJ120" i="20"/>
  <c r="HJ121" i="20"/>
  <c r="HK118" i="20"/>
  <c r="HK119" i="20"/>
  <c r="DV211" i="20"/>
  <c r="DW211" i="20"/>
  <c r="DU212" i="20"/>
  <c r="DV212" i="20"/>
  <c r="HL117" i="20"/>
  <c r="HL118" i="20"/>
  <c r="HM116" i="20"/>
  <c r="DS213" i="20"/>
  <c r="HM115" i="20"/>
  <c r="DT213" i="20"/>
  <c r="HN113" i="20"/>
  <c r="DQ214" i="20"/>
  <c r="HN114" i="20"/>
  <c r="DR214" i="20"/>
  <c r="DP215" i="20"/>
  <c r="HO111" i="20"/>
  <c r="HO112" i="20"/>
  <c r="DO215" i="20"/>
  <c r="HP109" i="20"/>
  <c r="DM216" i="20"/>
  <c r="HP110" i="20"/>
  <c r="DN216" i="20"/>
  <c r="HQ108" i="20"/>
  <c r="DK217" i="20"/>
  <c r="DL217" i="20"/>
  <c r="HQ107" i="20"/>
  <c r="DI218" i="20"/>
  <c r="HR105" i="20"/>
  <c r="DJ218" i="20"/>
  <c r="HR106" i="20"/>
  <c r="DH219" i="20"/>
  <c r="HS103" i="20"/>
  <c r="HS104" i="20"/>
  <c r="DG219" i="20"/>
  <c r="DD220" i="20"/>
  <c r="HT101" i="20"/>
  <c r="DE220" i="20"/>
  <c r="DF220" i="20"/>
  <c r="HT100" i="20"/>
  <c r="HT102" i="20"/>
  <c r="DB221" i="20"/>
  <c r="HU98" i="20"/>
  <c r="DC221" i="20"/>
  <c r="DD221" i="20"/>
  <c r="HU99" i="20"/>
  <c r="HU100" i="20"/>
  <c r="CZ222" i="20"/>
  <c r="HV96" i="20"/>
  <c r="DA222" i="20"/>
  <c r="HV97" i="20"/>
  <c r="HW94" i="20"/>
  <c r="HW95" i="20"/>
  <c r="CW223" i="20"/>
  <c r="HW93" i="20"/>
  <c r="CX223" i="20"/>
  <c r="CY223" i="20"/>
  <c r="CV224" i="20"/>
  <c r="CW224" i="20"/>
  <c r="HX93" i="20"/>
  <c r="HX91" i="20"/>
  <c r="CU224" i="20"/>
  <c r="HX92" i="20"/>
  <c r="HY90" i="20"/>
  <c r="CR225" i="20"/>
  <c r="HY89" i="20"/>
  <c r="CS225" i="20"/>
  <c r="HY88" i="20"/>
  <c r="CT225" i="20"/>
  <c r="CR226" i="20"/>
  <c r="HZ88" i="20"/>
  <c r="HZ86" i="20"/>
  <c r="HZ87" i="20"/>
  <c r="CP226" i="20"/>
  <c r="CQ226" i="20"/>
  <c r="IA84" i="20"/>
  <c r="CN227" i="20"/>
  <c r="IA85" i="20"/>
  <c r="CO227" i="20"/>
  <c r="IA83" i="20"/>
  <c r="CM227" i="20"/>
  <c r="CK228" i="20"/>
  <c r="IB81" i="20"/>
  <c r="CL228" i="20"/>
  <c r="IB82" i="20"/>
  <c r="CJ228" i="20"/>
  <c r="IB80" i="20"/>
  <c r="IC78" i="20"/>
  <c r="IC77" i="20"/>
  <c r="CG229" i="20"/>
  <c r="IC79" i="20"/>
  <c r="CH229" i="20"/>
  <c r="CI229" i="20"/>
  <c r="CD230" i="20"/>
  <c r="CE230" i="20"/>
  <c r="ID76" i="20"/>
  <c r="ID75" i="20"/>
  <c r="CF230" i="20"/>
  <c r="ID74" i="20"/>
  <c r="IE72" i="20"/>
  <c r="CB231" i="20"/>
  <c r="CC231" i="20"/>
  <c r="CA231" i="20"/>
  <c r="IE71" i="20"/>
  <c r="IE73" i="20"/>
  <c r="BY232" i="20"/>
  <c r="BZ232" i="20"/>
  <c r="IF69" i="20"/>
  <c r="IF67" i="20"/>
  <c r="BW232" i="20"/>
  <c r="IF70" i="20"/>
  <c r="BX232" i="20"/>
  <c r="IF68" i="20"/>
  <c r="BU233" i="20"/>
  <c r="IG67" i="20"/>
  <c r="IG64" i="20"/>
  <c r="BV233" i="20"/>
  <c r="BW233" i="20"/>
  <c r="IG66" i="20"/>
  <c r="BT233" i="20"/>
  <c r="IG65" i="20"/>
  <c r="IH61" i="20"/>
  <c r="IH63" i="20"/>
  <c r="BP234" i="20"/>
  <c r="BQ234" i="20"/>
  <c r="IH62" i="20"/>
  <c r="BR234" i="20"/>
  <c r="IH60" i="20"/>
  <c r="BS234" i="20"/>
  <c r="II58" i="20"/>
  <c r="BL235" i="20"/>
  <c r="II56" i="20"/>
  <c r="BM235" i="20"/>
  <c r="BN235" i="20"/>
  <c r="II59" i="20"/>
  <c r="II57" i="20"/>
  <c r="BO235" i="20"/>
  <c r="BI236" i="20"/>
  <c r="IJ55" i="20"/>
  <c r="BJ236" i="20"/>
  <c r="IJ52" i="20"/>
  <c r="IJ51" i="20"/>
  <c r="BG236" i="20"/>
  <c r="BK236" i="20"/>
  <c r="IJ53" i="20"/>
  <c r="IJ54" i="20"/>
  <c r="BH236" i="20"/>
  <c r="IK50" i="20"/>
  <c r="IK47" i="20"/>
  <c r="IK48" i="20"/>
  <c r="BD237" i="20"/>
  <c r="IK46" i="20"/>
  <c r="IK49" i="20"/>
  <c r="BE237" i="20"/>
  <c r="BB237" i="20"/>
  <c r="BF237" i="20"/>
  <c r="BC237" i="20"/>
  <c r="IL44" i="20"/>
  <c r="AV238" i="20"/>
  <c r="AZ238" i="20"/>
  <c r="IL40" i="20"/>
  <c r="IL42" i="20"/>
  <c r="AW238" i="20"/>
  <c r="BA238" i="20"/>
  <c r="IL43" i="20"/>
  <c r="IL45" i="20"/>
  <c r="AX238" i="20"/>
  <c r="IL41" i="20"/>
  <c r="AY238" i="20"/>
  <c r="IM34" i="20"/>
  <c r="IM35" i="20"/>
  <c r="AR239" i="20"/>
  <c r="IM36" i="20"/>
  <c r="AO239" i="20"/>
  <c r="AS239" i="20"/>
  <c r="IM37" i="20"/>
  <c r="AP239" i="20"/>
  <c r="AT239" i="20"/>
  <c r="IM39" i="20"/>
  <c r="IM33" i="20"/>
  <c r="IM38" i="20"/>
  <c r="AQ239" i="20"/>
  <c r="AU239" i="20"/>
  <c r="AF240" i="20"/>
  <c r="AJ240" i="20"/>
  <c r="AN240" i="20"/>
  <c r="IN29" i="20"/>
  <c r="IN32" i="20"/>
  <c r="AG240" i="20"/>
  <c r="AK240" i="20"/>
  <c r="IN25" i="20"/>
  <c r="IN28" i="20"/>
  <c r="IN30" i="20"/>
  <c r="IN24" i="20"/>
  <c r="AH240" i="20"/>
  <c r="AL240" i="20"/>
  <c r="IN26" i="20"/>
  <c r="IN31" i="20"/>
  <c r="IN27" i="20"/>
  <c r="AI240" i="20"/>
  <c r="AM240" i="20"/>
  <c r="IO10" i="20"/>
  <c r="IO23" i="20"/>
  <c r="IO8" i="20"/>
  <c r="IO12" i="20"/>
  <c r="IO13" i="20"/>
  <c r="IO9" i="20"/>
  <c r="L241" i="20"/>
  <c r="P241" i="20"/>
  <c r="T241" i="20"/>
  <c r="X241" i="20"/>
  <c r="AB241" i="20"/>
  <c r="IO22" i="20"/>
  <c r="IO5" i="20"/>
  <c r="IO19" i="20"/>
  <c r="IO4" i="20"/>
  <c r="IO7" i="20"/>
  <c r="IO17" i="20"/>
  <c r="M241" i="20"/>
  <c r="Q241" i="20"/>
  <c r="U241" i="20"/>
  <c r="Y241" i="20"/>
  <c r="AC241" i="20"/>
  <c r="IO18" i="20"/>
  <c r="IO21" i="20"/>
  <c r="IO15" i="20"/>
  <c r="IO20" i="20"/>
  <c r="IO6" i="20"/>
  <c r="N241" i="20"/>
  <c r="R241" i="20"/>
  <c r="V241" i="20"/>
  <c r="Z241" i="20"/>
  <c r="AD241" i="20"/>
  <c r="IO14" i="20"/>
  <c r="IO11" i="20"/>
  <c r="IO16" i="20"/>
  <c r="IO3" i="20"/>
  <c r="K241" i="20"/>
  <c r="O241" i="20"/>
  <c r="S241" i="20"/>
  <c r="W241" i="20"/>
  <c r="AA241" i="20"/>
  <c r="AE241" i="20"/>
  <c r="J242" i="20"/>
  <c r="IP2" i="20"/>
  <c r="GE178" i="20"/>
  <c r="GD179" i="20"/>
  <c r="GC180" i="20"/>
  <c r="GF177" i="20"/>
  <c r="GB181" i="20"/>
  <c r="GG176" i="20"/>
  <c r="GA182" i="20"/>
  <c r="GH175" i="20"/>
  <c r="GI173" i="20"/>
  <c r="FY183" i="20"/>
  <c r="GI174" i="20"/>
  <c r="FZ183" i="20"/>
  <c r="FY184" i="20"/>
  <c r="GJ172" i="20"/>
  <c r="GJ173" i="20"/>
  <c r="FX184" i="20"/>
  <c r="GK172" i="20"/>
  <c r="FX185" i="20"/>
  <c r="GK171" i="20"/>
  <c r="FW185" i="20"/>
  <c r="GL171" i="20"/>
  <c r="FV186" i="20"/>
  <c r="FW186" i="20"/>
  <c r="GL170" i="20"/>
  <c r="GM170" i="20"/>
  <c r="GM169" i="20"/>
  <c r="FU187" i="20"/>
  <c r="FV187" i="20"/>
  <c r="FT188" i="20"/>
  <c r="FU188" i="20"/>
  <c r="GN168" i="20"/>
  <c r="GN169" i="20"/>
  <c r="GO167" i="20"/>
  <c r="FS189" i="20"/>
  <c r="FR190" i="20"/>
  <c r="GP166" i="20"/>
  <c r="GQ165" i="20"/>
  <c r="FQ191" i="20"/>
  <c r="GR164" i="20"/>
  <c r="FP192" i="20"/>
  <c r="GR163" i="20"/>
  <c r="FO192" i="20"/>
  <c r="GS162" i="20"/>
  <c r="GS163" i="20"/>
  <c r="FN193" i="20"/>
  <c r="FO193" i="20"/>
  <c r="GT162" i="20"/>
  <c r="FM194" i="20"/>
  <c r="FN194" i="20"/>
  <c r="GT161" i="20"/>
  <c r="GU160" i="20"/>
  <c r="FL195" i="20"/>
  <c r="FK196" i="20"/>
  <c r="GV159" i="20"/>
  <c r="FI197" i="20"/>
  <c r="FJ197" i="20"/>
  <c r="GW158" i="20"/>
  <c r="GW157" i="20"/>
  <c r="FH198" i="20"/>
  <c r="GX157" i="20"/>
  <c r="GX156" i="20"/>
  <c r="FI198" i="20"/>
  <c r="FG199" i="20"/>
  <c r="GY155" i="20"/>
  <c r="FE200" i="20"/>
  <c r="FF200" i="20"/>
  <c r="GZ153" i="20"/>
  <c r="GZ154" i="20"/>
  <c r="FE201" i="20"/>
  <c r="HA153" i="20"/>
  <c r="HA152" i="20"/>
  <c r="FD201" i="20"/>
  <c r="HB151" i="20"/>
  <c r="HB152" i="20"/>
  <c r="FD202" i="20"/>
  <c r="FC202" i="20"/>
  <c r="FA203" i="20"/>
  <c r="FB203" i="20"/>
  <c r="HC150" i="20"/>
  <c r="HC149" i="20"/>
  <c r="HD149" i="20"/>
  <c r="EZ204" i="20"/>
  <c r="HD148" i="20"/>
  <c r="FA204" i="20"/>
  <c r="HE147" i="20"/>
  <c r="EY205" i="20"/>
  <c r="EW206" i="20"/>
  <c r="HF146" i="20"/>
  <c r="EX206" i="20"/>
  <c r="HF145" i="20"/>
  <c r="EV207" i="20"/>
  <c r="HG145" i="20"/>
  <c r="EW207" i="20"/>
  <c r="HG144" i="20"/>
  <c r="HH143" i="20"/>
  <c r="ET208" i="20"/>
  <c r="EU208" i="20"/>
  <c r="HH142" i="20"/>
  <c r="ES209" i="20"/>
  <c r="ET209" i="20"/>
  <c r="HI141" i="20"/>
  <c r="HI142" i="20"/>
  <c r="HJ139" i="20"/>
  <c r="HJ140" i="20"/>
  <c r="EQ210" i="20"/>
  <c r="ER210" i="20"/>
  <c r="HK139" i="20"/>
  <c r="EP211" i="20"/>
  <c r="HK138" i="20"/>
  <c r="EQ211" i="20"/>
  <c r="EO212" i="20"/>
  <c r="HL136" i="20"/>
  <c r="HL137" i="20"/>
  <c r="EN212" i="20"/>
  <c r="HM136" i="20"/>
  <c r="EM213" i="20"/>
  <c r="HM135" i="20"/>
  <c r="EN213" i="20"/>
  <c r="HN133" i="20"/>
  <c r="EK214" i="20"/>
  <c r="EL214" i="20"/>
  <c r="HN134" i="20"/>
  <c r="EJ215" i="20"/>
  <c r="HO132" i="20"/>
  <c r="HO131" i="20"/>
  <c r="EI215" i="20"/>
  <c r="HP130" i="20"/>
  <c r="HP131" i="20"/>
  <c r="EH216" i="20"/>
  <c r="EI216" i="20"/>
  <c r="EG217" i="20"/>
  <c r="HQ129" i="20"/>
  <c r="HQ128" i="20"/>
  <c r="EF217" i="20"/>
  <c r="ED218" i="20"/>
  <c r="HR126" i="20"/>
  <c r="EE218" i="20"/>
  <c r="HR127" i="20"/>
  <c r="HS126" i="20"/>
  <c r="HS125" i="20"/>
  <c r="EC219" i="20"/>
  <c r="ED219" i="20"/>
  <c r="EB220" i="20"/>
  <c r="HT123" i="20"/>
  <c r="HT124" i="20"/>
  <c r="EA220" i="20"/>
  <c r="DY221" i="20"/>
  <c r="DZ221" i="20"/>
  <c r="HU121" i="20"/>
  <c r="HU122" i="20"/>
  <c r="DX222" i="20"/>
  <c r="HV119" i="20"/>
  <c r="HV120" i="20"/>
  <c r="DW222" i="20"/>
  <c r="HW117" i="20"/>
  <c r="HW118" i="20"/>
  <c r="DU223" i="20"/>
  <c r="DV223" i="20"/>
  <c r="DT224" i="20"/>
  <c r="HX115" i="20"/>
  <c r="HX116" i="20"/>
  <c r="DS224" i="20"/>
  <c r="HY114" i="20"/>
  <c r="HY115" i="20"/>
  <c r="DQ225" i="20"/>
  <c r="HY113" i="20"/>
  <c r="DR225" i="20"/>
  <c r="DS225" i="20"/>
  <c r="DP226" i="20"/>
  <c r="DQ226" i="20"/>
  <c r="HZ112" i="20"/>
  <c r="HZ113" i="20"/>
  <c r="DO226" i="20"/>
  <c r="HZ111" i="20"/>
  <c r="IA110" i="20"/>
  <c r="DM227" i="20"/>
  <c r="DN227" i="20"/>
  <c r="IA109" i="20"/>
  <c r="IB108" i="20"/>
  <c r="DK228" i="20"/>
  <c r="IB107" i="20"/>
  <c r="DL228" i="20"/>
  <c r="IC106" i="20"/>
  <c r="IC105" i="20"/>
  <c r="DI229" i="20"/>
  <c r="DJ229" i="20"/>
  <c r="ID103" i="20"/>
  <c r="DG230" i="20"/>
  <c r="DH230" i="20"/>
  <c r="ID104" i="20"/>
  <c r="IE101" i="20"/>
  <c r="DD231" i="20"/>
  <c r="IE100" i="20"/>
  <c r="DE231" i="20"/>
  <c r="IE102" i="20"/>
  <c r="DF231" i="20"/>
  <c r="DB232" i="20"/>
  <c r="DC232" i="20"/>
  <c r="IF99" i="20"/>
  <c r="IF98" i="20"/>
  <c r="DA233" i="20"/>
  <c r="IG95" i="20"/>
  <c r="IG96" i="20"/>
  <c r="IG97" i="20"/>
  <c r="CY233" i="20"/>
  <c r="CZ233" i="20"/>
  <c r="CW234" i="20"/>
  <c r="IH95" i="20"/>
  <c r="IH94" i="20"/>
  <c r="CX234" i="20"/>
  <c r="IH93" i="20"/>
  <c r="CY234" i="20"/>
  <c r="II92" i="20"/>
  <c r="CV235" i="20"/>
  <c r="II90" i="20"/>
  <c r="II91" i="20"/>
  <c r="CT235" i="20"/>
  <c r="CU235" i="20"/>
  <c r="CS236" i="20"/>
  <c r="CT236" i="20"/>
  <c r="IJ90" i="20"/>
  <c r="IJ89" i="20"/>
  <c r="IJ88" i="20"/>
  <c r="CR236" i="20"/>
  <c r="CO237" i="20"/>
  <c r="IK86" i="20"/>
  <c r="CP237" i="20"/>
  <c r="IK87" i="20"/>
  <c r="IK85" i="20"/>
  <c r="CQ237" i="20"/>
  <c r="IL84" i="20"/>
  <c r="CN238" i="20"/>
  <c r="IL83" i="20"/>
  <c r="CL238" i="20"/>
  <c r="IL82" i="20"/>
  <c r="CM238" i="20"/>
  <c r="IM79" i="20"/>
  <c r="CJ239" i="20"/>
  <c r="IM81" i="20"/>
  <c r="CK239" i="20"/>
  <c r="IM80" i="20"/>
  <c r="CI239" i="20"/>
  <c r="CF240" i="20"/>
  <c r="CG240" i="20"/>
  <c r="IN78" i="20"/>
  <c r="CH240" i="20"/>
  <c r="IN76" i="20"/>
  <c r="IN77" i="20"/>
  <c r="IO72" i="20"/>
  <c r="IO74" i="20"/>
  <c r="CB241" i="20"/>
  <c r="IO73" i="20"/>
  <c r="CC241" i="20"/>
  <c r="IO75" i="20"/>
  <c r="CD241" i="20"/>
  <c r="CE241" i="20"/>
  <c r="BY242" i="20"/>
  <c r="IP69" i="20"/>
  <c r="IP71" i="20"/>
  <c r="BZ242" i="20"/>
  <c r="CA242" i="20"/>
  <c r="IP72" i="20"/>
  <c r="CB242" i="20"/>
  <c r="IP70" i="20"/>
  <c r="BX243" i="20"/>
  <c r="IQ65" i="20"/>
  <c r="IQ67" i="20"/>
  <c r="BU243" i="20"/>
  <c r="IQ68" i="20"/>
  <c r="BV243" i="20"/>
  <c r="IQ66" i="20"/>
  <c r="BW243" i="20"/>
  <c r="BQ244" i="20"/>
  <c r="BR244" i="20"/>
  <c r="IR64" i="20"/>
  <c r="BS244" i="20"/>
  <c r="IR62" i="20"/>
  <c r="BT244" i="20"/>
  <c r="IR63" i="20"/>
  <c r="IR61" i="20"/>
  <c r="IS60" i="20"/>
  <c r="IS57" i="20"/>
  <c r="BM245" i="20"/>
  <c r="BP245" i="20"/>
  <c r="IS59" i="20"/>
  <c r="BN245" i="20"/>
  <c r="IS58" i="20"/>
  <c r="BO245" i="20"/>
  <c r="IT53" i="20"/>
  <c r="IT56" i="20"/>
  <c r="BH246" i="20"/>
  <c r="BL246" i="20"/>
  <c r="BK246" i="20"/>
  <c r="IT52" i="20"/>
  <c r="BI246" i="20"/>
  <c r="IT55" i="20"/>
  <c r="IT54" i="20"/>
  <c r="BJ246" i="20"/>
  <c r="BE247" i="20"/>
  <c r="IU49" i="20"/>
  <c r="BF247" i="20"/>
  <c r="IU50" i="20"/>
  <c r="IU51" i="20"/>
  <c r="BC247" i="20"/>
  <c r="BG247" i="20"/>
  <c r="IU47" i="20"/>
  <c r="BD247" i="20"/>
  <c r="IU48" i="20"/>
  <c r="IV45" i="20"/>
  <c r="IV44" i="20"/>
  <c r="AZ248" i="20"/>
  <c r="IV41" i="20"/>
  <c r="IV46" i="20"/>
  <c r="AW248" i="20"/>
  <c r="BA248" i="20"/>
  <c r="IV42" i="20"/>
  <c r="AX248" i="20"/>
  <c r="BB248" i="20"/>
  <c r="IV43" i="20"/>
  <c r="AY248" i="20"/>
  <c r="AS249" i="20"/>
  <c r="IW34" i="20"/>
  <c r="AP249" i="20"/>
  <c r="AT249" i="20"/>
  <c r="IW39" i="20"/>
  <c r="IW40" i="20"/>
  <c r="AQ249" i="20"/>
  <c r="AU249" i="20"/>
  <c r="IW35" i="20"/>
  <c r="IW36" i="20"/>
  <c r="AR249" i="20"/>
  <c r="AV249" i="20"/>
  <c r="IW38" i="20"/>
  <c r="IW37" i="20"/>
  <c r="IX29" i="20"/>
  <c r="IX26" i="20"/>
  <c r="AJ250" i="20"/>
  <c r="AN250" i="20"/>
  <c r="IX32" i="20"/>
  <c r="IX25" i="20"/>
  <c r="AG250" i="20"/>
  <c r="AK250" i="20"/>
  <c r="AO250" i="20"/>
  <c r="IX31" i="20"/>
  <c r="IX28" i="20"/>
  <c r="AH250" i="20"/>
  <c r="AL250" i="20"/>
  <c r="IX27" i="20"/>
  <c r="IX33" i="20"/>
  <c r="IX30" i="20"/>
  <c r="AI250" i="20"/>
  <c r="AM250" i="20"/>
  <c r="L251" i="20"/>
  <c r="P251" i="20"/>
  <c r="T251" i="20"/>
  <c r="X251" i="20"/>
  <c r="AB251" i="20"/>
  <c r="AF251" i="20"/>
  <c r="IY12" i="20"/>
  <c r="IY13" i="20"/>
  <c r="IY10" i="20"/>
  <c r="M251" i="20"/>
  <c r="Q251" i="20"/>
  <c r="U251" i="20"/>
  <c r="Y251" i="20"/>
  <c r="AC251" i="20"/>
  <c r="IY24" i="20"/>
  <c r="IY7" i="20"/>
  <c r="IY9" i="20"/>
  <c r="IY22" i="20"/>
  <c r="IY5" i="20"/>
  <c r="IY8" i="20"/>
  <c r="IY15" i="20"/>
  <c r="N251" i="20"/>
  <c r="R251" i="20"/>
  <c r="V251" i="20"/>
  <c r="Z251" i="20"/>
  <c r="AD251" i="20"/>
  <c r="IY20" i="20"/>
  <c r="IY23" i="20"/>
  <c r="IY21" i="20"/>
  <c r="IY6" i="20"/>
  <c r="IY18" i="20"/>
  <c r="IY11" i="20"/>
  <c r="IY19" i="20"/>
  <c r="K251" i="20"/>
  <c r="O251" i="20"/>
  <c r="S251" i="20"/>
  <c r="W251" i="20"/>
  <c r="AA251" i="20"/>
  <c r="AE251" i="20"/>
  <c r="IY16" i="20"/>
  <c r="IY17" i="20"/>
  <c r="IY3" i="20"/>
  <c r="IY14" i="20"/>
  <c r="IY4" i="20"/>
  <c r="J252" i="20"/>
  <c r="IZ2" i="20"/>
  <c r="GJ184" i="20"/>
  <c r="GK183" i="20"/>
  <c r="GI185" i="20"/>
  <c r="GH186" i="20"/>
  <c r="GL182" i="20"/>
  <c r="GG187" i="20"/>
  <c r="GM181" i="20"/>
  <c r="GF188" i="20"/>
  <c r="GN180" i="20"/>
  <c r="GO179" i="20"/>
  <c r="GE189" i="20"/>
  <c r="GP178" i="20"/>
  <c r="GD190" i="20"/>
  <c r="GC191" i="20"/>
  <c r="GQ177" i="20"/>
  <c r="GB192" i="20"/>
  <c r="GR176" i="20"/>
  <c r="GS174" i="20"/>
  <c r="FZ193" i="20"/>
  <c r="GS175" i="20"/>
  <c r="GA193" i="20"/>
  <c r="GT174" i="20"/>
  <c r="FY194" i="20"/>
  <c r="GT173" i="20"/>
  <c r="FZ194" i="20"/>
  <c r="GU172" i="20"/>
  <c r="GU173" i="20"/>
  <c r="FX195" i="20"/>
  <c r="FY195" i="20"/>
  <c r="FW196" i="20"/>
  <c r="GV171" i="20"/>
  <c r="FX196" i="20"/>
  <c r="GV172" i="20"/>
  <c r="FV197" i="20"/>
  <c r="GW170" i="20"/>
  <c r="GX169" i="20"/>
  <c r="FU198" i="20"/>
  <c r="GY168" i="20"/>
  <c r="FT199" i="20"/>
  <c r="FR200" i="20"/>
  <c r="FS200" i="20"/>
  <c r="GZ167" i="20"/>
  <c r="GZ166" i="20"/>
  <c r="FQ201" i="20"/>
  <c r="FR201" i="20"/>
  <c r="HA165" i="20"/>
  <c r="HA166" i="20"/>
  <c r="FP202" i="20"/>
  <c r="HB164" i="20"/>
  <c r="HC163" i="20"/>
  <c r="FO203" i="20"/>
  <c r="HD162" i="20"/>
  <c r="FM204" i="20"/>
  <c r="FN204" i="20"/>
  <c r="HD161" i="20"/>
  <c r="FL205" i="20"/>
  <c r="FM205" i="20"/>
  <c r="HE160" i="20"/>
  <c r="HE161" i="20"/>
  <c r="HF159" i="20"/>
  <c r="FK206" i="20"/>
  <c r="FI207" i="20"/>
  <c r="HG158" i="20"/>
  <c r="FJ207" i="20"/>
  <c r="HG157" i="20"/>
  <c r="FH208" i="20"/>
  <c r="HH157" i="20"/>
  <c r="FI208" i="20"/>
  <c r="HH156" i="20"/>
  <c r="HI155" i="20"/>
  <c r="FG209" i="20"/>
  <c r="FE210" i="20"/>
  <c r="FF210" i="20"/>
  <c r="HJ154" i="20"/>
  <c r="HJ153" i="20"/>
  <c r="HK152" i="20"/>
  <c r="HK153" i="20"/>
  <c r="FD211" i="20"/>
  <c r="FE211" i="20"/>
  <c r="FC212" i="20"/>
  <c r="HL151" i="20"/>
  <c r="FA213" i="20"/>
  <c r="HM149" i="20"/>
  <c r="FB213" i="20"/>
  <c r="HM150" i="20"/>
  <c r="EZ214" i="20"/>
  <c r="HN149" i="20"/>
  <c r="HN148" i="20"/>
  <c r="FA214" i="20"/>
  <c r="HO146" i="20"/>
  <c r="EX215" i="20"/>
  <c r="HO147" i="20"/>
  <c r="EY215" i="20"/>
  <c r="EW216" i="20"/>
  <c r="HP145" i="20"/>
  <c r="EX216" i="20"/>
  <c r="HP146" i="20"/>
  <c r="HQ143" i="20"/>
  <c r="EU217" i="20"/>
  <c r="HQ144" i="20"/>
  <c r="EV217" i="20"/>
  <c r="ET218" i="20"/>
  <c r="HR142" i="20"/>
  <c r="EU218" i="20"/>
  <c r="HR143" i="20"/>
  <c r="HS141" i="20"/>
  <c r="ER219" i="20"/>
  <c r="HS140" i="20"/>
  <c r="ES219" i="20"/>
  <c r="HT139" i="20"/>
  <c r="EQ220" i="20"/>
  <c r="EO221" i="20"/>
  <c r="HU137" i="20"/>
  <c r="EP221" i="20"/>
  <c r="HU138" i="20"/>
  <c r="HV135" i="20"/>
  <c r="HV136" i="20"/>
  <c r="EN222" i="20"/>
  <c r="EM222" i="20"/>
  <c r="HW134" i="20"/>
  <c r="HW135" i="20"/>
  <c r="EL223" i="20"/>
  <c r="EM223" i="20"/>
  <c r="EJ224" i="20"/>
  <c r="EK224" i="20"/>
  <c r="HX132" i="20"/>
  <c r="HX133" i="20"/>
  <c r="HY130" i="20"/>
  <c r="HY131" i="20"/>
  <c r="EH225" i="20"/>
  <c r="EI225" i="20"/>
  <c r="EF226" i="20"/>
  <c r="HZ130" i="20"/>
  <c r="EG226" i="20"/>
  <c r="EH226" i="20"/>
  <c r="HZ129" i="20"/>
  <c r="HZ128" i="20"/>
  <c r="EF227" i="20"/>
  <c r="IA128" i="20"/>
  <c r="IA127" i="20"/>
  <c r="EE227" i="20"/>
  <c r="EC228" i="20"/>
  <c r="ED228" i="20"/>
  <c r="IB125" i="20"/>
  <c r="IB126" i="20"/>
  <c r="EB229" i="20"/>
  <c r="IC124" i="20"/>
  <c r="IC123" i="20"/>
  <c r="EA229" i="20"/>
  <c r="DY230" i="20"/>
  <c r="ID122" i="20"/>
  <c r="DZ230" i="20"/>
  <c r="ID121" i="20"/>
  <c r="IE120" i="20"/>
  <c r="DX231" i="20"/>
  <c r="IE119" i="20"/>
  <c r="DW231" i="20"/>
  <c r="DU232" i="20"/>
  <c r="DV232" i="20"/>
  <c r="IF118" i="20"/>
  <c r="IF117" i="20"/>
  <c r="IG115" i="20"/>
  <c r="IG116" i="20"/>
  <c r="DS233" i="20"/>
  <c r="DT233" i="20"/>
  <c r="IH114" i="20"/>
  <c r="DQ234" i="20"/>
  <c r="IH113" i="20"/>
  <c r="DR234" i="20"/>
  <c r="DP235" i="20"/>
  <c r="II111" i="20"/>
  <c r="II112" i="20"/>
  <c r="DO235" i="20"/>
  <c r="DM236" i="20"/>
  <c r="IJ110" i="20"/>
  <c r="DN236" i="20"/>
  <c r="IJ109" i="20"/>
  <c r="DL237" i="20"/>
  <c r="IK107" i="20"/>
  <c r="IK108" i="20"/>
  <c r="DK237" i="20"/>
  <c r="IL106" i="20"/>
  <c r="DH238" i="20"/>
  <c r="IL105" i="20"/>
  <c r="DI238" i="20"/>
  <c r="DJ238" i="20"/>
  <c r="IL104" i="20"/>
  <c r="IM102" i="20"/>
  <c r="IM103" i="20"/>
  <c r="DF239" i="20"/>
  <c r="DG239" i="20"/>
  <c r="DD240" i="20"/>
  <c r="IN101" i="20"/>
  <c r="DE240" i="20"/>
  <c r="IN100" i="20"/>
  <c r="DC240" i="20"/>
  <c r="IN99" i="20"/>
  <c r="IO99" i="20"/>
  <c r="IO98" i="20"/>
  <c r="DA241" i="20"/>
  <c r="IO97" i="20"/>
  <c r="DB241" i="20"/>
  <c r="DC241" i="20"/>
  <c r="IP96" i="20"/>
  <c r="CX242" i="20"/>
  <c r="CY242" i="20"/>
  <c r="IP95" i="20"/>
  <c r="CZ242" i="20"/>
  <c r="IP94" i="20"/>
  <c r="IQ92" i="20"/>
  <c r="CV243" i="20"/>
  <c r="IQ94" i="20"/>
  <c r="CW243" i="20"/>
  <c r="IQ93" i="20"/>
  <c r="CX243" i="20"/>
  <c r="CS244" i="20"/>
  <c r="CT244" i="20"/>
  <c r="CU244" i="20"/>
  <c r="IR90" i="20"/>
  <c r="IR89" i="20"/>
  <c r="IR91" i="20"/>
  <c r="CP245" i="20"/>
  <c r="CR245" i="20"/>
  <c r="IS87" i="20"/>
  <c r="IS88" i="20"/>
  <c r="CQ245" i="20"/>
  <c r="IS86" i="20"/>
  <c r="IT84" i="20"/>
  <c r="IT83" i="20"/>
  <c r="CN246" i="20"/>
  <c r="CO246" i="20"/>
  <c r="CM246" i="20"/>
  <c r="IT85" i="20"/>
  <c r="CK247" i="20"/>
  <c r="CL247" i="20"/>
  <c r="IU81" i="20"/>
  <c r="IU80" i="20"/>
  <c r="IU82" i="20"/>
  <c r="CJ247" i="20"/>
  <c r="IV77" i="20"/>
  <c r="IV78" i="20"/>
  <c r="CG248" i="20"/>
  <c r="IV79" i="20"/>
  <c r="CH248" i="20"/>
  <c r="CI248" i="20"/>
  <c r="CC249" i="20"/>
  <c r="IW73" i="20"/>
  <c r="CD249" i="20"/>
  <c r="IW75" i="20"/>
  <c r="IW76" i="20"/>
  <c r="CE249" i="20"/>
  <c r="CF249" i="20"/>
  <c r="IW74" i="20"/>
  <c r="IX70" i="20"/>
  <c r="CB250" i="20"/>
  <c r="CC250" i="20"/>
  <c r="IX72" i="20"/>
  <c r="IX73" i="20"/>
  <c r="BZ250" i="20"/>
  <c r="IX71" i="20"/>
  <c r="CA250" i="20"/>
  <c r="BX251" i="20"/>
  <c r="IY66" i="20"/>
  <c r="IY68" i="20"/>
  <c r="BY251" i="20"/>
  <c r="IY69" i="20"/>
  <c r="IY67" i="20"/>
  <c r="BV251" i="20"/>
  <c r="BW251" i="20"/>
  <c r="IZ63" i="20"/>
  <c r="BU252" i="20"/>
  <c r="IZ62" i="20"/>
  <c r="BR252" i="20"/>
  <c r="IZ65" i="20"/>
  <c r="BS252" i="20"/>
  <c r="IZ64" i="20"/>
  <c r="BT252" i="20"/>
  <c r="BQ253" i="20"/>
  <c r="BN253" i="20"/>
  <c r="BO253" i="20"/>
  <c r="BP253" i="20"/>
  <c r="GO190" i="20"/>
  <c r="GP190" i="20"/>
  <c r="GP189" i="20"/>
  <c r="GN191" i="20"/>
  <c r="GO191" i="20"/>
  <c r="GQ188" i="20"/>
  <c r="GQ189" i="20"/>
  <c r="GN192" i="20"/>
  <c r="GR188" i="20"/>
  <c r="GR187" i="20"/>
  <c r="GM192" i="20"/>
  <c r="GS186" i="20"/>
  <c r="GS187" i="20"/>
  <c r="GL193" i="20"/>
  <c r="GM193" i="20"/>
  <c r="GK194" i="20"/>
  <c r="GT186" i="20"/>
  <c r="GT185" i="20"/>
  <c r="GL194" i="20"/>
  <c r="GU184" i="20"/>
  <c r="GJ195" i="20"/>
  <c r="GU185" i="20"/>
  <c r="GK195" i="20"/>
  <c r="GI196" i="20"/>
  <c r="GV183" i="20"/>
  <c r="GH197" i="20"/>
  <c r="GW182" i="20"/>
  <c r="GX181" i="20"/>
  <c r="GG198" i="20"/>
  <c r="GF199" i="20"/>
  <c r="GY180" i="20"/>
  <c r="GZ179" i="20"/>
  <c r="GE200" i="20"/>
  <c r="GC201" i="20"/>
  <c r="GD201" i="20"/>
  <c r="HA178" i="20"/>
  <c r="HA177" i="20"/>
  <c r="HB177" i="20"/>
  <c r="GB202" i="20"/>
  <c r="GC202" i="20"/>
  <c r="HB176" i="20"/>
  <c r="GA203" i="20"/>
  <c r="HC175" i="20"/>
  <c r="GB203" i="20"/>
  <c r="HC176" i="20"/>
  <c r="HD174" i="20"/>
  <c r="FZ204" i="20"/>
  <c r="HD175" i="20"/>
  <c r="GA204" i="20"/>
  <c r="HE173" i="20"/>
  <c r="FY205" i="20"/>
  <c r="HF172" i="20"/>
  <c r="FX206" i="20"/>
  <c r="HG171" i="20"/>
  <c r="HG170" i="20"/>
  <c r="FV207" i="20"/>
  <c r="FW207" i="20"/>
  <c r="FU208" i="20"/>
  <c r="HH169" i="20"/>
  <c r="FV208" i="20"/>
  <c r="HH170" i="20"/>
  <c r="FT209" i="20"/>
  <c r="HI169" i="20"/>
  <c r="FU209" i="20"/>
  <c r="HI168" i="20"/>
  <c r="FS210" i="20"/>
  <c r="HJ167" i="20"/>
  <c r="HK166" i="20"/>
  <c r="FQ211" i="20"/>
  <c r="HK165" i="20"/>
  <c r="FR211" i="20"/>
  <c r="FQ212" i="20"/>
  <c r="HL164" i="20"/>
  <c r="HL165" i="20"/>
  <c r="FP212" i="20"/>
  <c r="HM163" i="20"/>
  <c r="FO213" i="20"/>
  <c r="FN214" i="20"/>
  <c r="HN162" i="20"/>
  <c r="FL215" i="20"/>
  <c r="FM215" i="20"/>
  <c r="HO160" i="20"/>
  <c r="HO161" i="20"/>
  <c r="HP159" i="20"/>
  <c r="FK216" i="20"/>
  <c r="FI217" i="20"/>
  <c r="FJ217" i="20"/>
  <c r="HQ157" i="20"/>
  <c r="HQ158" i="20"/>
  <c r="FI218" i="20"/>
  <c r="HR156" i="20"/>
  <c r="HR157" i="20"/>
  <c r="FH218" i="20"/>
  <c r="HS155" i="20"/>
  <c r="FG219" i="20"/>
  <c r="HT154" i="20"/>
  <c r="FE220" i="20"/>
  <c r="FF220" i="20"/>
  <c r="HT153" i="20"/>
  <c r="HU152" i="20"/>
  <c r="FD221" i="20"/>
  <c r="HV151" i="20"/>
  <c r="HV150" i="20"/>
  <c r="FB222" i="20"/>
  <c r="FC222" i="20"/>
  <c r="HW150" i="20"/>
  <c r="FA223" i="20"/>
  <c r="FB223" i="20"/>
  <c r="HW149" i="20"/>
  <c r="EZ224" i="20"/>
  <c r="HX147" i="20"/>
  <c r="HX148" i="20"/>
  <c r="EY224" i="20"/>
  <c r="HY146" i="20"/>
  <c r="HY147" i="20"/>
  <c r="EX225" i="20"/>
  <c r="EY225" i="20"/>
  <c r="EV226" i="20"/>
  <c r="EW226" i="20"/>
  <c r="HZ144" i="20"/>
  <c r="HZ145" i="20"/>
  <c r="IA143" i="20"/>
  <c r="EU227" i="20"/>
  <c r="ES228" i="20"/>
  <c r="ET228" i="20"/>
  <c r="IB141" i="20"/>
  <c r="IB142" i="20"/>
  <c r="ER229" i="20"/>
  <c r="IC140" i="20"/>
  <c r="IC139" i="20"/>
  <c r="EQ229" i="20"/>
  <c r="EP230" i="20"/>
  <c r="ID138" i="20"/>
  <c r="EQ230" i="20"/>
  <c r="ID139" i="20"/>
  <c r="IE137" i="20"/>
  <c r="EN231" i="20"/>
  <c r="EO231" i="20"/>
  <c r="IE136" i="20"/>
  <c r="IF134" i="20"/>
  <c r="EL232" i="20"/>
  <c r="EM232" i="20"/>
  <c r="IF135" i="20"/>
  <c r="EK233" i="20"/>
  <c r="IG133" i="20"/>
  <c r="IG132" i="20"/>
  <c r="EJ233" i="20"/>
  <c r="EJ234" i="20"/>
  <c r="IH131" i="20"/>
  <c r="IH132" i="20"/>
  <c r="EI234" i="20"/>
  <c r="II130" i="20"/>
  <c r="EG235" i="20"/>
  <c r="II129" i="20"/>
  <c r="EH235" i="20"/>
  <c r="IJ127" i="20"/>
  <c r="EE236" i="20"/>
  <c r="IJ128" i="20"/>
  <c r="EF236" i="20"/>
  <c r="IK125" i="20"/>
  <c r="EC237" i="20"/>
  <c r="ED237" i="20"/>
  <c r="IK126" i="20"/>
  <c r="IL123" i="20"/>
  <c r="IL124" i="20"/>
  <c r="EB238" i="20"/>
  <c r="EA238" i="20"/>
  <c r="DY239" i="20"/>
  <c r="IM122" i="20"/>
  <c r="DZ239" i="20"/>
  <c r="IM121" i="20"/>
  <c r="DX240" i="20"/>
  <c r="IN119" i="20"/>
  <c r="IN120" i="20"/>
  <c r="DW240" i="20"/>
  <c r="IO118" i="20"/>
  <c r="DU241" i="20"/>
  <c r="DV241" i="20"/>
  <c r="IO117" i="20"/>
  <c r="IP115" i="20"/>
  <c r="DS242" i="20"/>
  <c r="DT242" i="20"/>
  <c r="IP116" i="20"/>
  <c r="IQ113" i="20"/>
  <c r="DQ243" i="20"/>
  <c r="IQ114" i="20"/>
  <c r="DR243" i="20"/>
  <c r="DN244" i="20"/>
  <c r="DO244" i="20"/>
  <c r="IR112" i="20"/>
  <c r="IR110" i="20"/>
  <c r="DP244" i="20"/>
  <c r="IR111" i="20"/>
  <c r="IS109" i="20"/>
  <c r="DM245" i="20"/>
  <c r="DL245" i="20"/>
  <c r="DN245" i="20"/>
  <c r="IS108" i="20"/>
  <c r="IS110" i="20"/>
  <c r="IT107" i="20"/>
  <c r="IT106" i="20"/>
  <c r="DJ246" i="20"/>
  <c r="DK246" i="20"/>
  <c r="DI247" i="20"/>
  <c r="IU104" i="20"/>
  <c r="DG247" i="20"/>
  <c r="DH247" i="20"/>
  <c r="IU105" i="20"/>
  <c r="IU103" i="20"/>
  <c r="IV101" i="20"/>
  <c r="IV103" i="20"/>
  <c r="DE248" i="20"/>
  <c r="DF248" i="20"/>
  <c r="IV102" i="20"/>
  <c r="DG248" i="20"/>
  <c r="DC249" i="20"/>
  <c r="IW100" i="20"/>
  <c r="DD249" i="20"/>
  <c r="IW99" i="20"/>
  <c r="IX96" i="20"/>
  <c r="CZ250" i="20"/>
  <c r="DA250" i="20"/>
  <c r="IX97" i="20"/>
  <c r="DB250" i="20"/>
  <c r="IX98" i="20"/>
  <c r="IY95" i="20"/>
  <c r="CW251" i="20"/>
  <c r="CX251" i="20"/>
  <c r="CY251" i="20"/>
  <c r="IY93" i="20"/>
  <c r="IY94" i="20"/>
  <c r="IZ92" i="20"/>
  <c r="CT252" i="20"/>
  <c r="IZ90" i="20"/>
  <c r="IZ91" i="20"/>
  <c r="CU252" i="20"/>
  <c r="CV252" i="20"/>
  <c r="CS253" i="20"/>
  <c r="CT253" i="20"/>
  <c r="CQ253" i="20"/>
  <c r="CR253" i="20"/>
  <c r="GV195" i="20"/>
  <c r="GU196" i="20"/>
  <c r="GT197" i="20"/>
  <c r="GW194" i="20"/>
  <c r="GS198" i="20"/>
  <c r="GX193" i="20"/>
  <c r="GQ199" i="20"/>
  <c r="GY191" i="20"/>
  <c r="GR199" i="20"/>
  <c r="GY192" i="20"/>
  <c r="GZ191" i="20"/>
  <c r="GP200" i="20"/>
  <c r="GZ190" i="20"/>
  <c r="GQ200" i="20"/>
  <c r="GO201" i="20"/>
  <c r="HA189" i="20"/>
  <c r="GP201" i="20"/>
  <c r="HA190" i="20"/>
  <c r="GN202" i="20"/>
  <c r="HB188" i="20"/>
  <c r="GO202" i="20"/>
  <c r="HB189" i="20"/>
  <c r="HC187" i="20"/>
  <c r="HC188" i="20"/>
  <c r="GM203" i="20"/>
  <c r="GN203" i="20"/>
  <c r="GL204" i="20"/>
  <c r="HD186" i="20"/>
  <c r="HD187" i="20"/>
  <c r="GM204" i="20"/>
  <c r="HE185" i="20"/>
  <c r="GK205" i="20"/>
  <c r="HE186" i="20"/>
  <c r="GL205" i="20"/>
  <c r="HF184" i="20"/>
  <c r="GJ206" i="20"/>
  <c r="HG183" i="20"/>
  <c r="GI207" i="20"/>
  <c r="GH208" i="20"/>
  <c r="HH182" i="20"/>
  <c r="GF209" i="20"/>
  <c r="GG209" i="20"/>
  <c r="HI181" i="20"/>
  <c r="HI180" i="20"/>
  <c r="HJ179" i="20"/>
  <c r="GE210" i="20"/>
  <c r="HJ180" i="20"/>
  <c r="GF210" i="20"/>
  <c r="HK179" i="20"/>
  <c r="HK178" i="20"/>
  <c r="GD211" i="20"/>
  <c r="GE211" i="20"/>
  <c r="GC212" i="20"/>
  <c r="HL178" i="20"/>
  <c r="GD212" i="20"/>
  <c r="HL177" i="20"/>
  <c r="GB213" i="20"/>
  <c r="HM176" i="20"/>
  <c r="HN175" i="20"/>
  <c r="GA214" i="20"/>
  <c r="HO173" i="20"/>
  <c r="FY215" i="20"/>
  <c r="FZ215" i="20"/>
  <c r="HO174" i="20"/>
  <c r="FX216" i="20"/>
  <c r="FY216" i="20"/>
  <c r="HP172" i="20"/>
  <c r="HP173" i="20"/>
  <c r="HQ171" i="20"/>
  <c r="FW217" i="20"/>
  <c r="FU218" i="20"/>
  <c r="FV218" i="20"/>
  <c r="HR170" i="20"/>
  <c r="HR169" i="20"/>
  <c r="HS168" i="20"/>
  <c r="FT219" i="20"/>
  <c r="HS169" i="20"/>
  <c r="FU219" i="20"/>
  <c r="FS220" i="20"/>
  <c r="HT167" i="20"/>
  <c r="FQ221" i="20"/>
  <c r="FR221" i="20"/>
  <c r="HU165" i="20"/>
  <c r="HU166" i="20"/>
  <c r="FP222" i="20"/>
  <c r="FQ222" i="20"/>
  <c r="HV164" i="20"/>
  <c r="HV165" i="20"/>
  <c r="HW163" i="20"/>
  <c r="FO223" i="20"/>
  <c r="FM224" i="20"/>
  <c r="FN224" i="20"/>
  <c r="HX161" i="20"/>
  <c r="HX162" i="20"/>
  <c r="HY161" i="20"/>
  <c r="HY160" i="20"/>
  <c r="FL225" i="20"/>
  <c r="FM225" i="20"/>
  <c r="FK226" i="20"/>
  <c r="HZ159" i="20"/>
  <c r="IA158" i="20"/>
  <c r="IA157" i="20"/>
  <c r="FI227" i="20"/>
  <c r="FJ227" i="20"/>
  <c r="IB156" i="20"/>
  <c r="FH228" i="20"/>
  <c r="IC155" i="20"/>
  <c r="FF229" i="20"/>
  <c r="IC154" i="20"/>
  <c r="FG229" i="20"/>
  <c r="FE230" i="20"/>
  <c r="ID153" i="20"/>
  <c r="FD231" i="20"/>
  <c r="IE152" i="20"/>
  <c r="IE151" i="20"/>
  <c r="FC231" i="20"/>
  <c r="FB232" i="20"/>
  <c r="IF150" i="20"/>
  <c r="FA233" i="20"/>
  <c r="IG149" i="20"/>
  <c r="IG148" i="20"/>
  <c r="EZ233" i="20"/>
  <c r="IH147" i="20"/>
  <c r="EX234" i="20"/>
  <c r="IH146" i="20"/>
  <c r="EY234" i="20"/>
  <c r="II146" i="20"/>
  <c r="II145" i="20"/>
  <c r="EW235" i="20"/>
  <c r="EX235" i="20"/>
  <c r="IJ143" i="20"/>
  <c r="EU236" i="20"/>
  <c r="IJ144" i="20"/>
  <c r="EV236" i="20"/>
  <c r="IK141" i="20"/>
  <c r="ES237" i="20"/>
  <c r="ET237" i="20"/>
  <c r="IK142" i="20"/>
  <c r="ER238" i="20"/>
  <c r="ES238" i="20"/>
  <c r="IL141" i="20"/>
  <c r="IL140" i="20"/>
  <c r="IM139" i="20"/>
  <c r="EP239" i="20"/>
  <c r="IM138" i="20"/>
  <c r="EQ239" i="20"/>
  <c r="EN240" i="20"/>
  <c r="EO240" i="20"/>
  <c r="IN136" i="20"/>
  <c r="IN137" i="20"/>
  <c r="IO134" i="20"/>
  <c r="IO135" i="20"/>
  <c r="EL241" i="20"/>
  <c r="EM241" i="20"/>
  <c r="EK242" i="20"/>
  <c r="EL242" i="20"/>
  <c r="IP134" i="20"/>
  <c r="IP133" i="20"/>
  <c r="EJ243" i="20"/>
  <c r="IQ132" i="20"/>
  <c r="IQ131" i="20"/>
  <c r="EI243" i="20"/>
  <c r="EG244" i="20"/>
  <c r="EH244" i="20"/>
  <c r="IR129" i="20"/>
  <c r="IR130" i="20"/>
  <c r="IS127" i="20"/>
  <c r="IS128" i="20"/>
  <c r="EE245" i="20"/>
  <c r="EF245" i="20"/>
  <c r="IT126" i="20"/>
  <c r="EC246" i="20"/>
  <c r="IT125" i="20"/>
  <c r="ED246" i="20"/>
  <c r="IU124" i="20"/>
  <c r="IU123" i="20"/>
  <c r="EA247" i="20"/>
  <c r="EB247" i="20"/>
  <c r="IV121" i="20"/>
  <c r="DY248" i="20"/>
  <c r="IV122" i="20"/>
  <c r="DZ248" i="20"/>
  <c r="IW120" i="20"/>
  <c r="DW249" i="20"/>
  <c r="IW119" i="20"/>
  <c r="DX249" i="20"/>
  <c r="IX118" i="20"/>
  <c r="DU250" i="20"/>
  <c r="IX117" i="20"/>
  <c r="DV250" i="20"/>
  <c r="DT251" i="20"/>
  <c r="IY115" i="20"/>
  <c r="IY114" i="20"/>
  <c r="DR251" i="20"/>
  <c r="DS251" i="20"/>
  <c r="IY116" i="20"/>
  <c r="IZ112" i="20"/>
  <c r="IZ114" i="20"/>
  <c r="DQ252" i="20"/>
  <c r="DR252" i="20"/>
  <c r="IZ113" i="20"/>
  <c r="DP252" i="20"/>
  <c r="DN253" i="20"/>
  <c r="DO253" i="20"/>
  <c r="HA201" i="20"/>
  <c r="GZ202" i="20"/>
  <c r="HB200" i="20"/>
  <c r="GY203" i="20"/>
  <c r="HC199" i="20"/>
  <c r="HD198" i="20"/>
  <c r="GX204" i="20"/>
  <c r="GW205" i="20"/>
  <c r="HE197" i="20"/>
  <c r="HF196" i="20"/>
  <c r="GV206" i="20"/>
  <c r="HG195" i="20"/>
  <c r="GU207" i="20"/>
  <c r="HH194" i="20"/>
  <c r="GT208" i="20"/>
  <c r="HI193" i="20"/>
  <c r="GS209" i="20"/>
  <c r="HJ191" i="20"/>
  <c r="GQ210" i="20"/>
  <c r="GR210" i="20"/>
  <c r="HJ192" i="20"/>
  <c r="HK190" i="20"/>
  <c r="HK191" i="20"/>
  <c r="GP211" i="20"/>
  <c r="GQ211" i="20"/>
  <c r="GO212" i="20"/>
  <c r="GP212" i="20"/>
  <c r="HL189" i="20"/>
  <c r="HL190" i="20"/>
  <c r="GO213" i="20"/>
  <c r="HM189" i="20"/>
  <c r="HM188" i="20"/>
  <c r="GN213" i="20"/>
  <c r="HN187" i="20"/>
  <c r="GM214" i="20"/>
  <c r="GL215" i="20"/>
  <c r="HO186" i="20"/>
  <c r="HP185" i="20"/>
  <c r="GK216" i="20"/>
  <c r="HQ184" i="20"/>
  <c r="GI217" i="20"/>
  <c r="HQ183" i="20"/>
  <c r="GJ217" i="20"/>
  <c r="HR182" i="20"/>
  <c r="GH218" i="20"/>
  <c r="HR183" i="20"/>
  <c r="GI218" i="20"/>
  <c r="HS182" i="20"/>
  <c r="GG219" i="20"/>
  <c r="HS181" i="20"/>
  <c r="GH219" i="20"/>
  <c r="GF220" i="20"/>
  <c r="HT180" i="20"/>
  <c r="HU179" i="20"/>
  <c r="GE221" i="20"/>
  <c r="GC222" i="20"/>
  <c r="HV177" i="20"/>
  <c r="GD222" i="20"/>
  <c r="HV178" i="20"/>
  <c r="GB223" i="20"/>
  <c r="GC223" i="20"/>
  <c r="HW177" i="20"/>
  <c r="HW176" i="20"/>
  <c r="GA224" i="20"/>
  <c r="HX175" i="20"/>
  <c r="HY173" i="20"/>
  <c r="FY225" i="20"/>
  <c r="FZ225" i="20"/>
  <c r="HY174" i="20"/>
  <c r="FX226" i="20"/>
  <c r="FY226" i="20"/>
  <c r="HZ172" i="20"/>
  <c r="HZ173" i="20"/>
  <c r="IA171" i="20"/>
  <c r="FW227" i="20"/>
  <c r="FU228" i="20"/>
  <c r="FV228" i="20"/>
  <c r="IB170" i="20"/>
  <c r="IB169" i="20"/>
  <c r="IC168" i="20"/>
  <c r="FT229" i="20"/>
  <c r="IC169" i="20"/>
  <c r="FU229" i="20"/>
  <c r="ID167" i="20"/>
  <c r="FS230" i="20"/>
  <c r="FQ231" i="20"/>
  <c r="IE166" i="20"/>
  <c r="IE165" i="20"/>
  <c r="FR231" i="20"/>
  <c r="FQ232" i="20"/>
  <c r="IF165" i="20"/>
  <c r="IF164" i="20"/>
  <c r="FP232" i="20"/>
  <c r="FO233" i="20"/>
  <c r="IG163" i="20"/>
  <c r="IH162" i="20"/>
  <c r="FM234" i="20"/>
  <c r="FN234" i="20"/>
  <c r="IH161" i="20"/>
  <c r="FL235" i="20"/>
  <c r="II160" i="20"/>
  <c r="IJ159" i="20"/>
  <c r="FJ236" i="20"/>
  <c r="FK236" i="20"/>
  <c r="IJ158" i="20"/>
  <c r="IK157" i="20"/>
  <c r="FI237" i="20"/>
  <c r="IL155" i="20"/>
  <c r="FH238" i="20"/>
  <c r="IL156" i="20"/>
  <c r="FG238" i="20"/>
  <c r="FE239" i="20"/>
  <c r="IM153" i="20"/>
  <c r="FF239" i="20"/>
  <c r="IM154" i="20"/>
  <c r="FD240" i="20"/>
  <c r="FE240" i="20"/>
  <c r="IN152" i="20"/>
  <c r="IN153" i="20"/>
  <c r="IO150" i="20"/>
  <c r="IO151" i="20"/>
  <c r="FB241" i="20"/>
  <c r="FC241" i="20"/>
  <c r="FA242" i="20"/>
  <c r="FB242" i="20"/>
  <c r="IP150" i="20"/>
  <c r="IP149" i="20"/>
  <c r="EZ243" i="20"/>
  <c r="IQ148" i="20"/>
  <c r="IQ147" i="20"/>
  <c r="EY243" i="20"/>
  <c r="EW244" i="20"/>
  <c r="EX244" i="20"/>
  <c r="IR145" i="20"/>
  <c r="IR146" i="20"/>
  <c r="EW245" i="20"/>
  <c r="EV245" i="20"/>
  <c r="IS145" i="20"/>
  <c r="IS144" i="20"/>
  <c r="IT143" i="20"/>
  <c r="EU246" i="20"/>
  <c r="IT142" i="20"/>
  <c r="ET246" i="20"/>
  <c r="ES247" i="20"/>
  <c r="IU140" i="20"/>
  <c r="IU141" i="20"/>
  <c r="ER247" i="20"/>
  <c r="EP248" i="20"/>
  <c r="IV139" i="20"/>
  <c r="IV138" i="20"/>
  <c r="EQ248" i="20"/>
  <c r="EO249" i="20"/>
  <c r="EP249" i="20"/>
  <c r="IW136" i="20"/>
  <c r="IW138" i="20"/>
  <c r="EN249" i="20"/>
  <c r="IW137" i="20"/>
  <c r="IX136" i="20"/>
  <c r="EN250" i="20"/>
  <c r="IX135" i="20"/>
  <c r="EM250" i="20"/>
  <c r="IY133" i="20"/>
  <c r="EK251" i="20"/>
  <c r="IY134" i="20"/>
  <c r="EL251" i="20"/>
  <c r="IZ132" i="20"/>
  <c r="IZ131" i="20"/>
  <c r="EI252" i="20"/>
  <c r="EJ252" i="20"/>
  <c r="EG253" i="20"/>
  <c r="EH253" i="20"/>
  <c r="HF207" i="20"/>
  <c r="HG207" i="20"/>
  <c r="HG206" i="20"/>
  <c r="HH205" i="20"/>
  <c r="HE208" i="20"/>
  <c r="HH206" i="20"/>
  <c r="HF208" i="20"/>
  <c r="HI204" i="20"/>
  <c r="HI205" i="20"/>
  <c r="HD209" i="20"/>
  <c r="HE209" i="20"/>
  <c r="HC210" i="20"/>
  <c r="HJ203" i="20"/>
  <c r="HJ204" i="20"/>
  <c r="HD210" i="20"/>
  <c r="HK202" i="20"/>
  <c r="HB211" i="20"/>
  <c r="HK203" i="20"/>
  <c r="HC211" i="20"/>
  <c r="HA212" i="20"/>
  <c r="HL201" i="20"/>
  <c r="HB212" i="20"/>
  <c r="HL202" i="20"/>
  <c r="HM200" i="20"/>
  <c r="GZ213" i="20"/>
  <c r="HN199" i="20"/>
  <c r="GY214" i="20"/>
  <c r="HO198" i="20"/>
  <c r="GX215" i="20"/>
  <c r="GW216" i="20"/>
  <c r="HP197" i="20"/>
  <c r="GV217" i="20"/>
  <c r="HQ196" i="20"/>
  <c r="HR195" i="20"/>
  <c r="GU218" i="20"/>
  <c r="HS193" i="20"/>
  <c r="HS194" i="20"/>
  <c r="GS219" i="20"/>
  <c r="GT219" i="20"/>
  <c r="GR220" i="20"/>
  <c r="HT192" i="20"/>
  <c r="GS220" i="20"/>
  <c r="HT193" i="20"/>
  <c r="GQ221" i="20"/>
  <c r="HU191" i="20"/>
  <c r="HU192" i="20"/>
  <c r="GR221" i="20"/>
  <c r="HV190" i="20"/>
  <c r="GP222" i="20"/>
  <c r="GO223" i="20"/>
  <c r="HW189" i="20"/>
  <c r="GN224" i="20"/>
  <c r="HX188" i="20"/>
  <c r="HY187" i="20"/>
  <c r="GL225" i="20"/>
  <c r="HY186" i="20"/>
  <c r="GM225" i="20"/>
  <c r="HZ185" i="20"/>
  <c r="GK226" i="20"/>
  <c r="GL226" i="20"/>
  <c r="HZ186" i="20"/>
  <c r="IA184" i="20"/>
  <c r="GJ227" i="20"/>
  <c r="GI228" i="20"/>
  <c r="IB183" i="20"/>
  <c r="IC182" i="20"/>
  <c r="GG229" i="20"/>
  <c r="GH229" i="20"/>
  <c r="IC181" i="20"/>
  <c r="GG230" i="20"/>
  <c r="ID181" i="20"/>
  <c r="GF230" i="20"/>
  <c r="ID180" i="20"/>
  <c r="GE231" i="20"/>
  <c r="IE179" i="20"/>
  <c r="GC232" i="20"/>
  <c r="IF178" i="20"/>
  <c r="GD232" i="20"/>
  <c r="IF177" i="20"/>
  <c r="GC233" i="20"/>
  <c r="IG176" i="20"/>
  <c r="IG177" i="20"/>
  <c r="GB233" i="20"/>
  <c r="IH176" i="20"/>
  <c r="GB234" i="20"/>
  <c r="IH175" i="20"/>
  <c r="GA234" i="20"/>
  <c r="II173" i="20"/>
  <c r="II174" i="20"/>
  <c r="FY235" i="20"/>
  <c r="FZ235" i="20"/>
  <c r="FY236" i="20"/>
  <c r="IJ173" i="20"/>
  <c r="FX236" i="20"/>
  <c r="IJ172" i="20"/>
  <c r="IK171" i="20"/>
  <c r="FW237" i="20"/>
  <c r="FU238" i="20"/>
  <c r="IL170" i="20"/>
  <c r="IL169" i="20"/>
  <c r="FV238" i="20"/>
  <c r="FT239" i="20"/>
  <c r="IM168" i="20"/>
  <c r="IM169" i="20"/>
  <c r="FU239" i="20"/>
  <c r="FR240" i="20"/>
  <c r="IN166" i="20"/>
  <c r="FS240" i="20"/>
  <c r="IN167" i="20"/>
  <c r="IO166" i="20"/>
  <c r="FQ241" i="20"/>
  <c r="FR241" i="20"/>
  <c r="IO165" i="20"/>
  <c r="IP164" i="20"/>
  <c r="FP242" i="20"/>
  <c r="IQ163" i="20"/>
  <c r="IQ162" i="20"/>
  <c r="FN243" i="20"/>
  <c r="FO243" i="20"/>
  <c r="FM244" i="20"/>
  <c r="IR161" i="20"/>
  <c r="FL244" i="20"/>
  <c r="IR160" i="20"/>
  <c r="FL245" i="20"/>
  <c r="IS160" i="20"/>
  <c r="IS159" i="20"/>
  <c r="FK245" i="20"/>
  <c r="IT158" i="20"/>
  <c r="FI246" i="20"/>
  <c r="IT157" i="20"/>
  <c r="FJ246" i="20"/>
  <c r="FI247" i="20"/>
  <c r="IU156" i="20"/>
  <c r="IU157" i="20"/>
  <c r="FH247" i="20"/>
  <c r="FF248" i="20"/>
  <c r="IV155" i="20"/>
  <c r="IV154" i="20"/>
  <c r="FG248" i="20"/>
  <c r="FE249" i="20"/>
  <c r="IW153" i="20"/>
  <c r="FD250" i="20"/>
  <c r="IX151" i="20"/>
  <c r="IX152" i="20"/>
  <c r="FC250" i="20"/>
  <c r="FA251" i="20"/>
  <c r="IY150" i="20"/>
  <c r="FB251" i="20"/>
  <c r="IY149" i="20"/>
  <c r="IZ148" i="20"/>
  <c r="IZ147" i="20"/>
  <c r="EY252" i="20"/>
  <c r="EZ252" i="20"/>
  <c r="EX253" i="20"/>
  <c r="EY253" i="20"/>
  <c r="HL213" i="20"/>
  <c r="HM212" i="20"/>
  <c r="HN211" i="20"/>
  <c r="HK214" i="20"/>
  <c r="HI215" i="20"/>
  <c r="HO209" i="20"/>
  <c r="HO210" i="20"/>
  <c r="HJ215" i="20"/>
  <c r="HP209" i="20"/>
  <c r="HH216" i="20"/>
  <c r="HI216" i="20"/>
  <c r="HP208" i="20"/>
  <c r="HQ208" i="20"/>
  <c r="HG217" i="20"/>
  <c r="HH217" i="20"/>
  <c r="HQ207" i="20"/>
  <c r="HF218" i="20"/>
  <c r="HR207" i="20"/>
  <c r="HG218" i="20"/>
  <c r="HR206" i="20"/>
  <c r="HS205" i="20"/>
  <c r="HE219" i="20"/>
  <c r="HS206" i="20"/>
  <c r="HF219" i="20"/>
  <c r="HD220" i="20"/>
  <c r="HT205" i="20"/>
  <c r="HE220" i="20"/>
  <c r="HT204" i="20"/>
  <c r="HC221" i="20"/>
  <c r="HU203" i="20"/>
  <c r="HD221" i="20"/>
  <c r="HU204" i="20"/>
  <c r="HV202" i="20"/>
  <c r="HV203" i="20"/>
  <c r="HB222" i="20"/>
  <c r="HC222" i="20"/>
  <c r="HW201" i="20"/>
  <c r="HA223" i="20"/>
  <c r="GZ224" i="20"/>
  <c r="HX200" i="20"/>
  <c r="HY199" i="20"/>
  <c r="GY225" i="20"/>
  <c r="GX226" i="20"/>
  <c r="HZ198" i="20"/>
  <c r="IA197" i="20"/>
  <c r="GV227" i="20"/>
  <c r="GW227" i="20"/>
  <c r="IA196" i="20"/>
  <c r="IB196" i="20"/>
  <c r="GU228" i="20"/>
  <c r="GV228" i="20"/>
  <c r="IB195" i="20"/>
  <c r="IC194" i="20"/>
  <c r="IC195" i="20"/>
  <c r="GT229" i="20"/>
  <c r="GU229" i="20"/>
  <c r="GS230" i="20"/>
  <c r="ID193" i="20"/>
  <c r="GR231" i="20"/>
  <c r="IE192" i="20"/>
  <c r="GP232" i="20"/>
  <c r="IF190" i="20"/>
  <c r="GQ232" i="20"/>
  <c r="IF191" i="20"/>
  <c r="GO233" i="20"/>
  <c r="GP233" i="20"/>
  <c r="IG190" i="20"/>
  <c r="IG189" i="20"/>
  <c r="GN234" i="20"/>
  <c r="IH188" i="20"/>
  <c r="GO234" i="20"/>
  <c r="IH189" i="20"/>
  <c r="II187" i="20"/>
  <c r="GM235" i="20"/>
  <c r="GK236" i="20"/>
  <c r="GL236" i="20"/>
  <c r="IJ185" i="20"/>
  <c r="IJ186" i="20"/>
  <c r="IK185" i="20"/>
  <c r="IK184" i="20"/>
  <c r="GJ237" i="20"/>
  <c r="GK237" i="20"/>
  <c r="IL183" i="20"/>
  <c r="GI238" i="20"/>
  <c r="IM181" i="20"/>
  <c r="IM182" i="20"/>
  <c r="GG239" i="20"/>
  <c r="GH239" i="20"/>
  <c r="GF240" i="20"/>
  <c r="IN181" i="20"/>
  <c r="GG240" i="20"/>
  <c r="IN180" i="20"/>
  <c r="IO179" i="20"/>
  <c r="GE241" i="20"/>
  <c r="GC242" i="20"/>
  <c r="GD242" i="20"/>
  <c r="IP177" i="20"/>
  <c r="IP178" i="20"/>
  <c r="GB243" i="20"/>
  <c r="GC243" i="20"/>
  <c r="IQ177" i="20"/>
  <c r="IQ176" i="20"/>
  <c r="GA244" i="20"/>
  <c r="IR175" i="20"/>
  <c r="IS173" i="20"/>
  <c r="FY245" i="20"/>
  <c r="IS174" i="20"/>
  <c r="FZ245" i="20"/>
  <c r="IT173" i="20"/>
  <c r="FX246" i="20"/>
  <c r="IT172" i="20"/>
  <c r="FY246" i="20"/>
  <c r="IU171" i="20"/>
  <c r="FV247" i="20"/>
  <c r="IU170" i="20"/>
  <c r="FW247" i="20"/>
  <c r="IV169" i="20"/>
  <c r="FU248" i="20"/>
  <c r="IV170" i="20"/>
  <c r="FV248" i="20"/>
  <c r="IW167" i="20"/>
  <c r="FS249" i="20"/>
  <c r="IW168" i="20"/>
  <c r="FT249" i="20"/>
  <c r="IX166" i="20"/>
  <c r="IX167" i="20"/>
  <c r="FR250" i="20"/>
  <c r="FS250" i="20"/>
  <c r="FP251" i="20"/>
  <c r="IY164" i="20"/>
  <c r="IY165" i="20"/>
  <c r="FQ251" i="20"/>
  <c r="IZ164" i="20"/>
  <c r="IZ163" i="20"/>
  <c r="FO252" i="20"/>
  <c r="FP252" i="20"/>
  <c r="FM253" i="20"/>
  <c r="FN253" i="20"/>
  <c r="GB176" i="20"/>
  <c r="GC175" i="20"/>
  <c r="GC176" i="20"/>
  <c r="GB177" i="20"/>
  <c r="GA177" i="20"/>
  <c r="GA178" i="20"/>
  <c r="GD174" i="20"/>
  <c r="GD175" i="20"/>
  <c r="FZ178" i="20"/>
  <c r="FY179" i="20"/>
  <c r="GE174" i="20"/>
  <c r="FZ179" i="20"/>
  <c r="GE173" i="20"/>
  <c r="FX180" i="20"/>
  <c r="FY180" i="20"/>
  <c r="GF172" i="20"/>
  <c r="GF173" i="20"/>
  <c r="GG171" i="20"/>
  <c r="FX181" i="20"/>
  <c r="GG172" i="20"/>
  <c r="FW181" i="20"/>
  <c r="GH171" i="20"/>
  <c r="FV182" i="20"/>
  <c r="FW182" i="20"/>
  <c r="GH170" i="20"/>
  <c r="GI170" i="20"/>
  <c r="FU183" i="20"/>
  <c r="GI169" i="20"/>
  <c r="FV183" i="20"/>
  <c r="GJ168" i="20"/>
  <c r="FT184" i="20"/>
  <c r="GK167" i="20"/>
  <c r="FS185" i="20"/>
  <c r="GL166" i="20"/>
  <c r="FR186" i="20"/>
  <c r="FQ187" i="20"/>
  <c r="GM165" i="20"/>
  <c r="GN164" i="20"/>
  <c r="GN163" i="20"/>
  <c r="FP188" i="20"/>
  <c r="FO188" i="20"/>
  <c r="GO162" i="20"/>
  <c r="FN189" i="20"/>
  <c r="FO189" i="20"/>
  <c r="GO163" i="20"/>
  <c r="FM190" i="20"/>
  <c r="GP162" i="20"/>
  <c r="GP161" i="20"/>
  <c r="FN190" i="20"/>
  <c r="GQ160" i="20"/>
  <c r="FL191" i="20"/>
  <c r="FM191" i="20"/>
  <c r="GQ161" i="20"/>
  <c r="GR159" i="20"/>
  <c r="FK192" i="20"/>
  <c r="FJ193" i="20"/>
  <c r="GS158" i="20"/>
  <c r="FH194" i="20"/>
  <c r="GT157" i="20"/>
  <c r="FI194" i="20"/>
  <c r="GT156" i="20"/>
  <c r="GU156" i="20"/>
  <c r="FG195" i="20"/>
  <c r="FH195" i="20"/>
  <c r="GU155" i="20"/>
  <c r="FF196" i="20"/>
  <c r="GV154" i="20"/>
  <c r="FE197" i="20"/>
  <c r="GW152" i="20"/>
  <c r="FD197" i="20"/>
  <c r="GW153" i="20"/>
  <c r="GX152" i="20"/>
  <c r="FD198" i="20"/>
  <c r="GX151" i="20"/>
  <c r="FC198" i="20"/>
  <c r="GY150" i="20"/>
  <c r="FB199" i="20"/>
  <c r="FA200" i="20"/>
  <c r="GZ148" i="20"/>
  <c r="EZ200" i="20"/>
  <c r="GZ149" i="20"/>
  <c r="HA147" i="20"/>
  <c r="EY201" i="20"/>
  <c r="HA148" i="20"/>
  <c r="EZ201" i="20"/>
  <c r="HB146" i="20"/>
  <c r="EX202" i="20"/>
  <c r="EW203" i="20"/>
  <c r="HC145" i="20"/>
  <c r="EV203" i="20"/>
  <c r="HC144" i="20"/>
  <c r="HD143" i="20"/>
  <c r="EV204" i="20"/>
  <c r="HD144" i="20"/>
  <c r="EU204" i="20"/>
  <c r="ES205" i="20"/>
  <c r="ET205" i="20"/>
  <c r="HE141" i="20"/>
  <c r="HE142" i="20"/>
  <c r="ES206" i="20"/>
  <c r="HF141" i="20"/>
  <c r="ER206" i="20"/>
  <c r="HF140" i="20"/>
  <c r="HG139" i="20"/>
  <c r="EP207" i="20"/>
  <c r="HG138" i="20"/>
  <c r="EQ207" i="20"/>
  <c r="HH138" i="20"/>
  <c r="EO208" i="20"/>
  <c r="HH137" i="20"/>
  <c r="EP208" i="20"/>
  <c r="EN209" i="20"/>
  <c r="HI135" i="20"/>
  <c r="HI136" i="20"/>
  <c r="EM209" i="20"/>
  <c r="EL210" i="20"/>
  <c r="HJ135" i="20"/>
  <c r="EM210" i="20"/>
  <c r="HJ134" i="20"/>
  <c r="EJ211" i="20"/>
  <c r="HK132" i="20"/>
  <c r="HK133" i="20"/>
  <c r="EK211" i="20"/>
  <c r="HL131" i="20"/>
  <c r="EI212" i="20"/>
  <c r="HL132" i="20"/>
  <c r="EJ212" i="20"/>
  <c r="EG213" i="20"/>
  <c r="EH213" i="20"/>
  <c r="HM129" i="20"/>
  <c r="HM130" i="20"/>
  <c r="EF214" i="20"/>
  <c r="HN128" i="20"/>
  <c r="HN127" i="20"/>
  <c r="EE214" i="20"/>
  <c r="HO127" i="20"/>
  <c r="HO126" i="20"/>
  <c r="ED215" i="20"/>
  <c r="EE215" i="20"/>
  <c r="EB216" i="20"/>
  <c r="HP124" i="20"/>
  <c r="EC216" i="20"/>
  <c r="HP125" i="20"/>
  <c r="DZ217" i="20"/>
  <c r="HQ122" i="20"/>
  <c r="EA217" i="20"/>
  <c r="HQ123" i="20"/>
  <c r="DY218" i="20"/>
  <c r="HR121" i="20"/>
  <c r="DX218" i="20"/>
  <c r="HR120" i="20"/>
  <c r="HS119" i="20"/>
  <c r="HS118" i="20"/>
  <c r="DV219" i="20"/>
  <c r="DW219" i="20"/>
  <c r="DT220" i="20"/>
  <c r="HT117" i="20"/>
  <c r="DU220" i="20"/>
  <c r="HT116" i="20"/>
  <c r="DV220" i="20"/>
  <c r="HT118" i="20"/>
  <c r="HU116" i="20"/>
  <c r="DS221" i="20"/>
  <c r="DT221" i="20"/>
  <c r="HU115" i="20"/>
  <c r="HV114" i="20"/>
  <c r="DQ222" i="20"/>
  <c r="HV113" i="20"/>
  <c r="DR222" i="20"/>
  <c r="DP223" i="20"/>
  <c r="HW112" i="20"/>
  <c r="HW111" i="20"/>
  <c r="DO223" i="20"/>
  <c r="DL224" i="20"/>
  <c r="DM224" i="20"/>
  <c r="HX109" i="20"/>
  <c r="HX110" i="20"/>
  <c r="HX108" i="20"/>
  <c r="DN224" i="20"/>
  <c r="DL225" i="20"/>
  <c r="DJ225" i="20"/>
  <c r="HY106" i="20"/>
  <c r="HY107" i="20"/>
  <c r="HY108" i="20"/>
  <c r="DK225" i="20"/>
  <c r="DH226" i="20"/>
  <c r="HZ104" i="20"/>
  <c r="DI226" i="20"/>
  <c r="HZ105" i="20"/>
  <c r="DJ226" i="20"/>
  <c r="HZ106" i="20"/>
  <c r="IA102" i="20"/>
  <c r="IA103" i="20"/>
  <c r="DF227" i="20"/>
  <c r="DG227" i="20"/>
  <c r="DE228" i="20"/>
  <c r="IB101" i="20"/>
  <c r="DD228" i="20"/>
  <c r="IB100" i="20"/>
  <c r="IC99" i="20"/>
  <c r="DA229" i="20"/>
  <c r="IC97" i="20"/>
  <c r="DB229" i="20"/>
  <c r="IC98" i="20"/>
  <c r="DC229" i="20"/>
  <c r="DA230" i="20"/>
  <c r="ID96" i="20"/>
  <c r="CY230" i="20"/>
  <c r="CZ230" i="20"/>
  <c r="ID95" i="20"/>
  <c r="ID97" i="20"/>
  <c r="CV231" i="20"/>
  <c r="CW231" i="20"/>
  <c r="IE92" i="20"/>
  <c r="IE93" i="20"/>
  <c r="CX231" i="20"/>
  <c r="IE94" i="20"/>
  <c r="IF92" i="20"/>
  <c r="CT232" i="20"/>
  <c r="IF90" i="20"/>
  <c r="IF91" i="20"/>
  <c r="CU232" i="20"/>
  <c r="CV232" i="20"/>
  <c r="CS233" i="20"/>
  <c r="CQ233" i="20"/>
  <c r="IG88" i="20"/>
  <c r="IG89" i="20"/>
  <c r="CR233" i="20"/>
  <c r="IG87" i="20"/>
  <c r="IH85" i="20"/>
  <c r="CN234" i="20"/>
  <c r="IH86" i="20"/>
  <c r="CO234" i="20"/>
  <c r="CP234" i="20"/>
  <c r="IH84" i="20"/>
  <c r="II83" i="20"/>
  <c r="II81" i="20"/>
  <c r="CK235" i="20"/>
  <c r="CL235" i="20"/>
  <c r="II82" i="20"/>
  <c r="CM235" i="20"/>
  <c r="CK236" i="20"/>
  <c r="IJ78" i="20"/>
  <c r="CH236" i="20"/>
  <c r="IJ80" i="20"/>
  <c r="CI236" i="20"/>
  <c r="IJ81" i="20"/>
  <c r="CJ236" i="20"/>
  <c r="IJ79" i="20"/>
  <c r="IK76" i="20"/>
  <c r="IK77" i="20"/>
  <c r="CF237" i="20"/>
  <c r="IK78" i="20"/>
  <c r="CG237" i="20"/>
  <c r="IK75" i="20"/>
  <c r="CH237" i="20"/>
  <c r="CE237" i="20"/>
  <c r="CB238" i="20"/>
  <c r="CC238" i="20"/>
  <c r="IL74" i="20"/>
  <c r="IL73" i="20"/>
  <c r="CD238" i="20"/>
  <c r="IL72" i="20"/>
  <c r="IM69" i="20"/>
  <c r="IM70" i="20"/>
  <c r="IM68" i="20"/>
  <c r="BX239" i="20"/>
  <c r="IM71" i="20"/>
  <c r="BY239" i="20"/>
  <c r="BZ239" i="20"/>
  <c r="CA239" i="20"/>
  <c r="BX240" i="20"/>
  <c r="IN66" i="20"/>
  <c r="IN65" i="20"/>
  <c r="IN67" i="20"/>
  <c r="BU240" i="20"/>
  <c r="BV240" i="20"/>
  <c r="BW240" i="20"/>
  <c r="IN68" i="20"/>
  <c r="IO62" i="20"/>
  <c r="BT241" i="20"/>
  <c r="BQ241" i="20"/>
  <c r="IO63" i="20"/>
  <c r="IO61" i="20"/>
  <c r="BR241" i="20"/>
  <c r="IO64" i="20"/>
  <c r="BS241" i="20"/>
  <c r="BM242" i="20"/>
  <c r="IP57" i="20"/>
  <c r="BN242" i="20"/>
  <c r="BO242" i="20"/>
  <c r="IP60" i="20"/>
  <c r="IP58" i="20"/>
  <c r="BP242" i="20"/>
  <c r="IP59" i="20"/>
  <c r="IQ56" i="20"/>
  <c r="IQ53" i="20"/>
  <c r="IQ54" i="20"/>
  <c r="BH243" i="20"/>
  <c r="BL243" i="20"/>
  <c r="IQ52" i="20"/>
  <c r="BI243" i="20"/>
  <c r="BJ243" i="20"/>
  <c r="IQ55" i="20"/>
  <c r="BK243" i="20"/>
  <c r="BE244" i="20"/>
  <c r="BF244" i="20"/>
  <c r="IR50" i="20"/>
  <c r="BC244" i="20"/>
  <c r="BG244" i="20"/>
  <c r="IR48" i="20"/>
  <c r="IR47" i="20"/>
  <c r="BD244" i="20"/>
  <c r="IR49" i="20"/>
  <c r="IR51" i="20"/>
  <c r="IS46" i="20"/>
  <c r="AW245" i="20"/>
  <c r="BA245" i="20"/>
  <c r="IS44" i="20"/>
  <c r="IS42" i="20"/>
  <c r="AX245" i="20"/>
  <c r="BB245" i="20"/>
  <c r="IS41" i="20"/>
  <c r="AZ245" i="20"/>
  <c r="IS45" i="20"/>
  <c r="IS43" i="20"/>
  <c r="AY245" i="20"/>
  <c r="IT34" i="20"/>
  <c r="IT40" i="20"/>
  <c r="AR246" i="20"/>
  <c r="AV246" i="20"/>
  <c r="AU246" i="20"/>
  <c r="IT36" i="20"/>
  <c r="AS246" i="20"/>
  <c r="IT38" i="20"/>
  <c r="AQ246" i="20"/>
  <c r="IT39" i="20"/>
  <c r="AP246" i="20"/>
  <c r="AT246" i="20"/>
  <c r="IT35" i="20"/>
  <c r="IT37" i="20"/>
  <c r="AG247" i="20"/>
  <c r="AK247" i="20"/>
  <c r="AO247" i="20"/>
  <c r="IU28" i="20"/>
  <c r="IU33" i="20"/>
  <c r="IU27" i="20"/>
  <c r="IU26" i="20"/>
  <c r="AH247" i="20"/>
  <c r="AL247" i="20"/>
  <c r="IU29" i="20"/>
  <c r="AI247" i="20"/>
  <c r="AM247" i="20"/>
  <c r="IU25" i="20"/>
  <c r="IU30" i="20"/>
  <c r="AJ247" i="20"/>
  <c r="AN247" i="20"/>
  <c r="IU32" i="20"/>
  <c r="IU31" i="20"/>
  <c r="IV13" i="20"/>
  <c r="IV24" i="20"/>
  <c r="IV18" i="20"/>
  <c r="IV20" i="20"/>
  <c r="IV23" i="20"/>
  <c r="IV8" i="20"/>
  <c r="L248" i="20"/>
  <c r="P248" i="20"/>
  <c r="T248" i="20"/>
  <c r="X248" i="20"/>
  <c r="AB248" i="20"/>
  <c r="AF248" i="20"/>
  <c r="IV9" i="20"/>
  <c r="IV14" i="20"/>
  <c r="IV19" i="20"/>
  <c r="IV4" i="20"/>
  <c r="IV7" i="20"/>
  <c r="M248" i="20"/>
  <c r="Q248" i="20"/>
  <c r="U248" i="20"/>
  <c r="Y248" i="20"/>
  <c r="AC248" i="20"/>
  <c r="IV21" i="20"/>
  <c r="IV6" i="20"/>
  <c r="IV10" i="20"/>
  <c r="IV15" i="20"/>
  <c r="IV16" i="20"/>
  <c r="N248" i="20"/>
  <c r="R248" i="20"/>
  <c r="V248" i="20"/>
  <c r="Z248" i="20"/>
  <c r="AD248" i="20"/>
  <c r="IV17" i="20"/>
  <c r="IV3" i="20"/>
  <c r="IV22" i="20"/>
  <c r="IV5" i="20"/>
  <c r="IV11" i="20"/>
  <c r="IV12" i="20"/>
  <c r="K248" i="20"/>
  <c r="O248" i="20"/>
  <c r="S248" i="20"/>
  <c r="W248" i="20"/>
  <c r="AA248" i="20"/>
  <c r="AE248" i="20"/>
  <c r="J249" i="20"/>
  <c r="IW2" i="20"/>
  <c r="GH182" i="20"/>
  <c r="GG183" i="20"/>
  <c r="GI181" i="20"/>
  <c r="GF184" i="20"/>
  <c r="GJ180" i="20"/>
  <c r="GK179" i="20"/>
  <c r="GE185" i="20"/>
  <c r="GL178" i="20"/>
  <c r="GD186" i="20"/>
  <c r="GC187" i="20"/>
  <c r="GM177" i="20"/>
  <c r="GN175" i="20"/>
  <c r="GB188" i="20"/>
  <c r="GN176" i="20"/>
  <c r="GA188" i="20"/>
  <c r="GO175" i="20"/>
  <c r="FZ189" i="20"/>
  <c r="GO174" i="20"/>
  <c r="GA189" i="20"/>
  <c r="FY190" i="20"/>
  <c r="GP173" i="20"/>
  <c r="FZ190" i="20"/>
  <c r="GP174" i="20"/>
  <c r="FX191" i="20"/>
  <c r="FY191" i="20"/>
  <c r="GQ172" i="20"/>
  <c r="GQ173" i="20"/>
  <c r="FX192" i="20"/>
  <c r="GR171" i="20"/>
  <c r="GR172" i="20"/>
  <c r="FW192" i="20"/>
  <c r="FV193" i="20"/>
  <c r="GS170" i="20"/>
  <c r="FU194" i="20"/>
  <c r="GT169" i="20"/>
  <c r="GU168" i="20"/>
  <c r="FT195" i="20"/>
  <c r="FR196" i="20"/>
  <c r="GV167" i="20"/>
  <c r="FS196" i="20"/>
  <c r="GV166" i="20"/>
  <c r="FQ197" i="20"/>
  <c r="FR197" i="20"/>
  <c r="GW165" i="20"/>
  <c r="GW166" i="20"/>
  <c r="GX165" i="20"/>
  <c r="FP198" i="20"/>
  <c r="FQ198" i="20"/>
  <c r="GX164" i="20"/>
  <c r="FO199" i="20"/>
  <c r="GY163" i="20"/>
  <c r="GZ162" i="20"/>
  <c r="FN200" i="20"/>
  <c r="FM201" i="20"/>
  <c r="FL201" i="20"/>
  <c r="HA161" i="20"/>
  <c r="HA160" i="20"/>
  <c r="FL202" i="20"/>
  <c r="HB159" i="20"/>
  <c r="HB160" i="20"/>
  <c r="FK202" i="20"/>
  <c r="FJ203" i="20"/>
  <c r="HC158" i="20"/>
  <c r="FH204" i="20"/>
  <c r="FI204" i="20"/>
  <c r="HD157" i="20"/>
  <c r="HD156" i="20"/>
  <c r="HE156" i="20"/>
  <c r="FH205" i="20"/>
  <c r="HE155" i="20"/>
  <c r="FG205" i="20"/>
  <c r="FF206" i="20"/>
  <c r="HF155" i="20"/>
  <c r="FG206" i="20"/>
  <c r="HF154" i="20"/>
  <c r="HG152" i="20"/>
  <c r="HG153" i="20"/>
  <c r="FD207" i="20"/>
  <c r="FE207" i="20"/>
  <c r="FD208" i="20"/>
  <c r="HH152" i="20"/>
  <c r="HH151" i="20"/>
  <c r="FC208" i="20"/>
  <c r="HI150" i="20"/>
  <c r="FB209" i="20"/>
  <c r="FA210" i="20"/>
  <c r="HJ148" i="20"/>
  <c r="EZ210" i="20"/>
  <c r="HJ149" i="20"/>
  <c r="HK147" i="20"/>
  <c r="EZ211" i="20"/>
  <c r="HK148" i="20"/>
  <c r="EY211" i="20"/>
  <c r="EW212" i="20"/>
  <c r="HL145" i="20"/>
  <c r="HL146" i="20"/>
  <c r="EX212" i="20"/>
  <c r="EW213" i="20"/>
  <c r="HM145" i="20"/>
  <c r="EV213" i="20"/>
  <c r="HM144" i="20"/>
  <c r="HN142" i="20"/>
  <c r="ET214" i="20"/>
  <c r="HN143" i="20"/>
  <c r="EU214" i="20"/>
  <c r="HO141" i="20"/>
  <c r="ES215" i="20"/>
  <c r="HO142" i="20"/>
  <c r="ET215" i="20"/>
  <c r="ER216" i="20"/>
  <c r="HP140" i="20"/>
  <c r="HP139" i="20"/>
  <c r="EQ216" i="20"/>
  <c r="HQ138" i="20"/>
  <c r="EP217" i="20"/>
  <c r="HQ139" i="20"/>
  <c r="EQ217" i="20"/>
  <c r="EO218" i="20"/>
  <c r="HR136" i="20"/>
  <c r="EN218" i="20"/>
  <c r="HR137" i="20"/>
  <c r="HS135" i="20"/>
  <c r="EM219" i="20"/>
  <c r="EK220" i="20"/>
  <c r="HT134" i="20"/>
  <c r="EL220" i="20"/>
  <c r="HT133" i="20"/>
  <c r="EI221" i="20"/>
  <c r="HU132" i="20"/>
  <c r="EJ221" i="20"/>
  <c r="HU131" i="20"/>
  <c r="HV129" i="20"/>
  <c r="EG222" i="20"/>
  <c r="EH222" i="20"/>
  <c r="HV130" i="20"/>
  <c r="HW129" i="20"/>
  <c r="EF223" i="20"/>
  <c r="HW128" i="20"/>
  <c r="EG223" i="20"/>
  <c r="HX127" i="20"/>
  <c r="HX126" i="20"/>
  <c r="ED224" i="20"/>
  <c r="EE224" i="20"/>
  <c r="EB225" i="20"/>
  <c r="HY124" i="20"/>
  <c r="EC225" i="20"/>
  <c r="HY125" i="20"/>
  <c r="HZ123" i="20"/>
  <c r="HZ122" i="20"/>
  <c r="DZ226" i="20"/>
  <c r="EA226" i="20"/>
  <c r="IA121" i="20"/>
  <c r="DX227" i="20"/>
  <c r="IA120" i="20"/>
  <c r="DY227" i="20"/>
  <c r="DZ227" i="20"/>
  <c r="IA122" i="20"/>
  <c r="IB118" i="20"/>
  <c r="IB119" i="20"/>
  <c r="DV228" i="20"/>
  <c r="IB120" i="20"/>
  <c r="DW228" i="20"/>
  <c r="DX228" i="20"/>
  <c r="IC117" i="20"/>
  <c r="DT229" i="20"/>
  <c r="DU229" i="20"/>
  <c r="IC118" i="20"/>
  <c r="IC116" i="20"/>
  <c r="DV229" i="20"/>
  <c r="ID116" i="20"/>
  <c r="DR230" i="20"/>
  <c r="DS230" i="20"/>
  <c r="ID114" i="20"/>
  <c r="ID115" i="20"/>
  <c r="DT230" i="20"/>
  <c r="DP231" i="20"/>
  <c r="IE114" i="20"/>
  <c r="IE113" i="20"/>
  <c r="DQ231" i="20"/>
  <c r="IE112" i="20"/>
  <c r="DR231" i="20"/>
  <c r="IF110" i="20"/>
  <c r="IF111" i="20"/>
  <c r="DN232" i="20"/>
  <c r="DO232" i="20"/>
  <c r="DP232" i="20"/>
  <c r="IF112" i="20"/>
  <c r="DM233" i="20"/>
  <c r="IG109" i="20"/>
  <c r="DN233" i="20"/>
  <c r="IG110" i="20"/>
  <c r="IG108" i="20"/>
  <c r="DL233" i="20"/>
  <c r="DJ234" i="20"/>
  <c r="IH107" i="20"/>
  <c r="IH106" i="20"/>
  <c r="DK234" i="20"/>
  <c r="DH235" i="20"/>
  <c r="II104" i="20"/>
  <c r="DI235" i="20"/>
  <c r="II105" i="20"/>
  <c r="DE236" i="20"/>
  <c r="IJ101" i="20"/>
  <c r="IJ103" i="20"/>
  <c r="DF236" i="20"/>
  <c r="DG236" i="20"/>
  <c r="IJ102" i="20"/>
  <c r="IK99" i="20"/>
  <c r="IK100" i="20"/>
  <c r="DD237" i="20"/>
  <c r="DC237" i="20"/>
  <c r="CZ238" i="20"/>
  <c r="IL96" i="20"/>
  <c r="IL98" i="20"/>
  <c r="DA238" i="20"/>
  <c r="IL97" i="20"/>
  <c r="DB238" i="20"/>
  <c r="CZ239" i="20"/>
  <c r="IM94" i="20"/>
  <c r="IM96" i="20"/>
  <c r="CX239" i="20"/>
  <c r="IM95" i="20"/>
  <c r="CY239" i="20"/>
  <c r="CV240" i="20"/>
  <c r="IN91" i="20"/>
  <c r="CW240" i="20"/>
  <c r="IN93" i="20"/>
  <c r="CU240" i="20"/>
  <c r="IN92" i="20"/>
  <c r="CR241" i="20"/>
  <c r="IO88" i="20"/>
  <c r="IO90" i="20"/>
  <c r="CS241" i="20"/>
  <c r="IO89" i="20"/>
  <c r="CT241" i="20"/>
  <c r="IP86" i="20"/>
  <c r="CP242" i="20"/>
  <c r="IP87" i="20"/>
  <c r="CQ242" i="20"/>
  <c r="IP88" i="20"/>
  <c r="CR242" i="20"/>
  <c r="IQ85" i="20"/>
  <c r="CN243" i="20"/>
  <c r="IQ83" i="20"/>
  <c r="CO243" i="20"/>
  <c r="IQ84" i="20"/>
  <c r="CM243" i="20"/>
  <c r="CK244" i="20"/>
  <c r="CL244" i="20"/>
  <c r="IR80" i="20"/>
  <c r="CJ244" i="20"/>
  <c r="IR82" i="20"/>
  <c r="IR81" i="20"/>
  <c r="IS79" i="20"/>
  <c r="IS77" i="20"/>
  <c r="IS78" i="20"/>
  <c r="CG245" i="20"/>
  <c r="IS76" i="20"/>
  <c r="CH245" i="20"/>
  <c r="CF245" i="20"/>
  <c r="CI245" i="20"/>
  <c r="IT74" i="20"/>
  <c r="CF246" i="20"/>
  <c r="IT76" i="20"/>
  <c r="IT73" i="20"/>
  <c r="IT75" i="20"/>
  <c r="CC246" i="20"/>
  <c r="CD246" i="20"/>
  <c r="CE246" i="20"/>
  <c r="IU72" i="20"/>
  <c r="BZ247" i="20"/>
  <c r="CA247" i="20"/>
  <c r="IU71" i="20"/>
  <c r="CB247" i="20"/>
  <c r="IU70" i="20"/>
  <c r="IV66" i="20"/>
  <c r="IV68" i="20"/>
  <c r="IV69" i="20"/>
  <c r="BX248" i="20"/>
  <c r="BY248" i="20"/>
  <c r="IV67" i="20"/>
  <c r="BV248" i="20"/>
  <c r="BW248" i="20"/>
  <c r="BU249" i="20"/>
  <c r="IW64" i="20"/>
  <c r="BR249" i="20"/>
  <c r="IW63" i="20"/>
  <c r="BS249" i="20"/>
  <c r="IW62" i="20"/>
  <c r="BT249" i="20"/>
  <c r="IW65" i="20"/>
  <c r="BP250" i="20"/>
  <c r="IX61" i="20"/>
  <c r="IX58" i="20"/>
  <c r="IX57" i="20"/>
  <c r="BM250" i="20"/>
  <c r="BQ250" i="20"/>
  <c r="IX59" i="20"/>
  <c r="BN250" i="20"/>
  <c r="IX60" i="20"/>
  <c r="BO250" i="20"/>
  <c r="BL251" i="20"/>
  <c r="BI251" i="20"/>
  <c r="IY56" i="20"/>
  <c r="IY55" i="20"/>
  <c r="IY54" i="20"/>
  <c r="BJ251" i="20"/>
  <c r="IY53" i="20"/>
  <c r="BK251" i="20"/>
  <c r="IZ50" i="20"/>
  <c r="IZ52" i="20"/>
  <c r="BE252" i="20"/>
  <c r="IZ49" i="20"/>
  <c r="IZ48" i="20"/>
  <c r="IZ51" i="20"/>
  <c r="BF252" i="20"/>
  <c r="IZ47" i="20"/>
  <c r="BC252" i="20"/>
  <c r="BG252" i="20"/>
  <c r="BD252" i="20"/>
  <c r="BH252" i="20"/>
  <c r="AW253" i="20"/>
  <c r="BA253" i="20"/>
  <c r="AX253" i="20"/>
  <c r="BB253" i="20"/>
  <c r="AY253" i="20"/>
  <c r="AZ253" i="20"/>
  <c r="GN187" i="20"/>
  <c r="GM188" i="20"/>
  <c r="GL189" i="20"/>
  <c r="GO186" i="20"/>
  <c r="GK190" i="20"/>
  <c r="GP185" i="20"/>
  <c r="GJ191" i="20"/>
  <c r="GQ184" i="20"/>
  <c r="GR183" i="20"/>
  <c r="GI192" i="20"/>
  <c r="GS182" i="20"/>
  <c r="GH193" i="20"/>
  <c r="GT181" i="20"/>
  <c r="GG194" i="20"/>
  <c r="GF195" i="20"/>
  <c r="GU180" i="20"/>
  <c r="GE196" i="20"/>
  <c r="GV179" i="20"/>
  <c r="GC197" i="20"/>
  <c r="GW178" i="20"/>
  <c r="GD197" i="20"/>
  <c r="GW177" i="20"/>
  <c r="GB198" i="20"/>
  <c r="GX177" i="20"/>
  <c r="GC198" i="20"/>
  <c r="GX176" i="20"/>
  <c r="GA199" i="20"/>
  <c r="GB199" i="20"/>
  <c r="GY175" i="20"/>
  <c r="GY176" i="20"/>
  <c r="FZ200" i="20"/>
  <c r="GZ174" i="20"/>
  <c r="GZ175" i="20"/>
  <c r="GA200" i="20"/>
  <c r="FY201" i="20"/>
  <c r="HA173" i="20"/>
  <c r="HB172" i="20"/>
  <c r="FX202" i="20"/>
  <c r="FW203" i="20"/>
  <c r="HC171" i="20"/>
  <c r="HD169" i="20"/>
  <c r="FU204" i="20"/>
  <c r="FV204" i="20"/>
  <c r="HD170" i="20"/>
  <c r="FT205" i="20"/>
  <c r="HE169" i="20"/>
  <c r="FU205" i="20"/>
  <c r="HE168" i="20"/>
  <c r="HF167" i="20"/>
  <c r="FS206" i="20"/>
  <c r="FR207" i="20"/>
  <c r="HG166" i="20"/>
  <c r="FP208" i="20"/>
  <c r="FQ208" i="20"/>
  <c r="HH164" i="20"/>
  <c r="HH165" i="20"/>
  <c r="HI164" i="20"/>
  <c r="FP209" i="20"/>
  <c r="HI163" i="20"/>
  <c r="FO209" i="20"/>
  <c r="FN210" i="20"/>
  <c r="HJ162" i="20"/>
  <c r="HK160" i="20"/>
  <c r="FL211" i="20"/>
  <c r="FM211" i="20"/>
  <c r="HK161" i="20"/>
  <c r="HL160" i="20"/>
  <c r="HL159" i="20"/>
  <c r="FK212" i="20"/>
  <c r="FL212" i="20"/>
  <c r="HM158" i="20"/>
  <c r="FJ213" i="20"/>
  <c r="FH214" i="20"/>
  <c r="HN156" i="20"/>
  <c r="FI214" i="20"/>
  <c r="HN157" i="20"/>
  <c r="FH215" i="20"/>
  <c r="HO155" i="20"/>
  <c r="HO156" i="20"/>
  <c r="FG215" i="20"/>
  <c r="HP154" i="20"/>
  <c r="FF216" i="20"/>
  <c r="FE217" i="20"/>
  <c r="HQ152" i="20"/>
  <c r="HQ153" i="20"/>
  <c r="FD217" i="20"/>
  <c r="HR152" i="20"/>
  <c r="HR151" i="20"/>
  <c r="FC218" i="20"/>
  <c r="FD218" i="20"/>
  <c r="HS149" i="20"/>
  <c r="FA219" i="20"/>
  <c r="FB219" i="20"/>
  <c r="HS150" i="20"/>
  <c r="EZ220" i="20"/>
  <c r="FA220" i="20"/>
  <c r="HT148" i="20"/>
  <c r="HT149" i="20"/>
  <c r="HU146" i="20"/>
  <c r="EX221" i="20"/>
  <c r="EY221" i="20"/>
  <c r="HU147" i="20"/>
  <c r="HV145" i="20"/>
  <c r="EW222" i="20"/>
  <c r="EX222" i="20"/>
  <c r="HV146" i="20"/>
  <c r="HW143" i="20"/>
  <c r="EV223" i="20"/>
  <c r="HW144" i="20"/>
  <c r="EU223" i="20"/>
  <c r="HX142" i="20"/>
  <c r="HX143" i="20"/>
  <c r="ET224" i="20"/>
  <c r="EU224" i="20"/>
  <c r="ER225" i="20"/>
  <c r="HY140" i="20"/>
  <c r="ES225" i="20"/>
  <c r="HY141" i="20"/>
  <c r="HZ139" i="20"/>
  <c r="EP226" i="20"/>
  <c r="HZ138" i="20"/>
  <c r="EQ226" i="20"/>
  <c r="IA137" i="20"/>
  <c r="EO227" i="20"/>
  <c r="IA138" i="20"/>
  <c r="EP227" i="20"/>
  <c r="IB136" i="20"/>
  <c r="EM228" i="20"/>
  <c r="EN228" i="20"/>
  <c r="IB135" i="20"/>
  <c r="IC134" i="20"/>
  <c r="EK229" i="20"/>
  <c r="IC133" i="20"/>
  <c r="EL229" i="20"/>
  <c r="EK230" i="20"/>
  <c r="ID133" i="20"/>
  <c r="ID132" i="20"/>
  <c r="EJ230" i="20"/>
  <c r="EI231" i="20"/>
  <c r="IE130" i="20"/>
  <c r="IE131" i="20"/>
  <c r="EH231" i="20"/>
  <c r="EG232" i="20"/>
  <c r="IF128" i="20"/>
  <c r="EF232" i="20"/>
  <c r="IF129" i="20"/>
  <c r="IG126" i="20"/>
  <c r="ED233" i="20"/>
  <c r="IG127" i="20"/>
  <c r="EE233" i="20"/>
  <c r="EB234" i="20"/>
  <c r="IH124" i="20"/>
  <c r="EC234" i="20"/>
  <c r="IH125" i="20"/>
  <c r="II123" i="20"/>
  <c r="II122" i="20"/>
  <c r="DZ235" i="20"/>
  <c r="EA235" i="20"/>
  <c r="DY236" i="20"/>
  <c r="DZ236" i="20"/>
  <c r="IJ120" i="20"/>
  <c r="IJ122" i="20"/>
  <c r="DX236" i="20"/>
  <c r="IJ121" i="20"/>
  <c r="DX237" i="20"/>
  <c r="IK120" i="20"/>
  <c r="IK118" i="20"/>
  <c r="DV237" i="20"/>
  <c r="IK119" i="20"/>
  <c r="DW237" i="20"/>
  <c r="IL116" i="20"/>
  <c r="DT238" i="20"/>
  <c r="DU238" i="20"/>
  <c r="IL118" i="20"/>
  <c r="IL117" i="20"/>
  <c r="DV238" i="20"/>
  <c r="IM115" i="20"/>
  <c r="DT239" i="20"/>
  <c r="IM116" i="20"/>
  <c r="DR239" i="20"/>
  <c r="IM114" i="20"/>
  <c r="DS239" i="20"/>
  <c r="DP240" i="20"/>
  <c r="IN112" i="20"/>
  <c r="DQ240" i="20"/>
  <c r="IN113" i="20"/>
  <c r="IO111" i="20"/>
  <c r="IO110" i="20"/>
  <c r="DN241" i="20"/>
  <c r="DO241" i="20"/>
  <c r="DM242" i="20"/>
  <c r="IP108" i="20"/>
  <c r="IP109" i="20"/>
  <c r="DL242" i="20"/>
  <c r="IQ106" i="20"/>
  <c r="DI243" i="20"/>
  <c r="IQ107" i="20"/>
  <c r="DJ243" i="20"/>
  <c r="IQ105" i="20"/>
  <c r="DK243" i="20"/>
  <c r="IR103" i="20"/>
  <c r="DG244" i="20"/>
  <c r="IR104" i="20"/>
  <c r="DH244" i="20"/>
  <c r="IS100" i="20"/>
  <c r="DE245" i="20"/>
  <c r="IS102" i="20"/>
  <c r="DF245" i="20"/>
  <c r="IS101" i="20"/>
  <c r="DD245" i="20"/>
  <c r="DD246" i="20"/>
  <c r="IT98" i="20"/>
  <c r="DC246" i="20"/>
  <c r="IT99" i="20"/>
  <c r="DB246" i="20"/>
  <c r="IT100" i="20"/>
  <c r="DA247" i="20"/>
  <c r="IU97" i="20"/>
  <c r="CY247" i="20"/>
  <c r="IU95" i="20"/>
  <c r="CZ247" i="20"/>
  <c r="IU96" i="20"/>
  <c r="IV94" i="20"/>
  <c r="CW248" i="20"/>
  <c r="IV95" i="20"/>
  <c r="CX248" i="20"/>
  <c r="IV93" i="20"/>
  <c r="CY248" i="20"/>
  <c r="IW90" i="20"/>
  <c r="CT249" i="20"/>
  <c r="IW91" i="20"/>
  <c r="CU249" i="20"/>
  <c r="CV249" i="20"/>
  <c r="IW92" i="20"/>
  <c r="IX87" i="20"/>
  <c r="CR250" i="20"/>
  <c r="CS250" i="20"/>
  <c r="IX88" i="20"/>
  <c r="IX89" i="20"/>
  <c r="CQ250" i="20"/>
  <c r="CN251" i="20"/>
  <c r="CO251" i="20"/>
  <c r="IY85" i="20"/>
  <c r="IY84" i="20"/>
  <c r="CP251" i="20"/>
  <c r="IY86" i="20"/>
  <c r="IZ82" i="20"/>
  <c r="CK252" i="20"/>
  <c r="IZ83" i="20"/>
  <c r="CL252" i="20"/>
  <c r="CM252" i="20"/>
  <c r="IZ81" i="20"/>
  <c r="CH253" i="20"/>
  <c r="CI253" i="20"/>
  <c r="CJ253" i="20"/>
  <c r="GS193" i="20"/>
  <c r="GT192" i="20"/>
  <c r="GR194" i="20"/>
  <c r="GS194" i="20"/>
  <c r="GT193" i="20"/>
  <c r="GQ195" i="20"/>
  <c r="GR195" i="20"/>
  <c r="GU191" i="20"/>
  <c r="GU192" i="20"/>
  <c r="GP196" i="20"/>
  <c r="GV190" i="20"/>
  <c r="GV191" i="20"/>
  <c r="GQ196" i="20"/>
  <c r="GO197" i="20"/>
  <c r="GW189" i="20"/>
  <c r="GP197" i="20"/>
  <c r="GW190" i="20"/>
  <c r="GN198" i="20"/>
  <c r="GX188" i="20"/>
  <c r="GO198" i="20"/>
  <c r="GX189" i="20"/>
  <c r="GY188" i="20"/>
  <c r="GM199" i="20"/>
  <c r="GN199" i="20"/>
  <c r="GY187" i="20"/>
  <c r="GZ187" i="20"/>
  <c r="GL200" i="20"/>
  <c r="GM200" i="20"/>
  <c r="GZ186" i="20"/>
  <c r="GK201" i="20"/>
  <c r="HA185" i="20"/>
  <c r="GJ202" i="20"/>
  <c r="HB184" i="20"/>
  <c r="HC183" i="20"/>
  <c r="GI203" i="20"/>
  <c r="HD182" i="20"/>
  <c r="GH204" i="20"/>
  <c r="GG205" i="20"/>
  <c r="HE181" i="20"/>
  <c r="HF179" i="20"/>
  <c r="GE206" i="20"/>
  <c r="HF180" i="20"/>
  <c r="GF206" i="20"/>
  <c r="HG178" i="20"/>
  <c r="HG179" i="20"/>
  <c r="GD207" i="20"/>
  <c r="GE207" i="20"/>
  <c r="HH178" i="20"/>
  <c r="GC208" i="20"/>
  <c r="GD208" i="20"/>
  <c r="HH177" i="20"/>
  <c r="GB209" i="20"/>
  <c r="HI176" i="20"/>
  <c r="HJ175" i="20"/>
  <c r="GA210" i="20"/>
  <c r="HK173" i="20"/>
  <c r="FY211" i="20"/>
  <c r="HK174" i="20"/>
  <c r="FZ211" i="20"/>
  <c r="FY212" i="20"/>
  <c r="FX212" i="20"/>
  <c r="HL172" i="20"/>
  <c r="HL173" i="20"/>
  <c r="HM172" i="20"/>
  <c r="FW213" i="20"/>
  <c r="FX213" i="20"/>
  <c r="HM171" i="20"/>
  <c r="HN170" i="20"/>
  <c r="FV214" i="20"/>
  <c r="HO168" i="20"/>
  <c r="FT215" i="20"/>
  <c r="HO169" i="20"/>
  <c r="FU215" i="20"/>
  <c r="FT216" i="20"/>
  <c r="HP167" i="20"/>
  <c r="HP168" i="20"/>
  <c r="FS216" i="20"/>
  <c r="HQ166" i="20"/>
  <c r="FR217" i="20"/>
  <c r="FQ218" i="20"/>
  <c r="HR165" i="20"/>
  <c r="HS163" i="20"/>
  <c r="FP219" i="20"/>
  <c r="HS164" i="20"/>
  <c r="FO219" i="20"/>
  <c r="FN220" i="20"/>
  <c r="HT162" i="20"/>
  <c r="FM221" i="20"/>
  <c r="HU161" i="20"/>
  <c r="HU160" i="20"/>
  <c r="FL221" i="20"/>
  <c r="HV160" i="20"/>
  <c r="FL222" i="20"/>
  <c r="HV159" i="20"/>
  <c r="FK222" i="20"/>
  <c r="HW158" i="20"/>
  <c r="FJ223" i="20"/>
  <c r="FH224" i="20"/>
  <c r="HX156" i="20"/>
  <c r="FI224" i="20"/>
  <c r="HX157" i="20"/>
  <c r="HY155" i="20"/>
  <c r="FG225" i="20"/>
  <c r="HZ153" i="20"/>
  <c r="FE226" i="20"/>
  <c r="FF226" i="20"/>
  <c r="HZ154" i="20"/>
  <c r="IA153" i="20"/>
  <c r="FD227" i="20"/>
  <c r="FE227" i="20"/>
  <c r="IA152" i="20"/>
  <c r="FB228" i="20"/>
  <c r="FC228" i="20"/>
  <c r="IB151" i="20"/>
  <c r="IB150" i="20"/>
  <c r="IC150" i="20"/>
  <c r="FA229" i="20"/>
  <c r="IC149" i="20"/>
  <c r="FB229" i="20"/>
  <c r="ID147" i="20"/>
  <c r="ID148" i="20"/>
  <c r="EY230" i="20"/>
  <c r="EZ230" i="20"/>
  <c r="IE146" i="20"/>
  <c r="EX231" i="20"/>
  <c r="EW232" i="20"/>
  <c r="IF144" i="20"/>
  <c r="EV232" i="20"/>
  <c r="IF145" i="20"/>
  <c r="IG142" i="20"/>
  <c r="IG143" i="20"/>
  <c r="ET233" i="20"/>
  <c r="EU233" i="20"/>
  <c r="IH142" i="20"/>
  <c r="ES234" i="20"/>
  <c r="IH141" i="20"/>
  <c r="ET234" i="20"/>
  <c r="II139" i="20"/>
  <c r="ER235" i="20"/>
  <c r="II140" i="20"/>
  <c r="EQ235" i="20"/>
  <c r="EO236" i="20"/>
  <c r="IJ138" i="20"/>
  <c r="EP236" i="20"/>
  <c r="IJ137" i="20"/>
  <c r="IK135" i="20"/>
  <c r="EN237" i="20"/>
  <c r="IK136" i="20"/>
  <c r="EM237" i="20"/>
  <c r="IL135" i="20"/>
  <c r="IL134" i="20"/>
  <c r="EL238" i="20"/>
  <c r="EM238" i="20"/>
  <c r="EJ239" i="20"/>
  <c r="IM132" i="20"/>
  <c r="EK239" i="20"/>
  <c r="IM133" i="20"/>
  <c r="IN131" i="20"/>
  <c r="EH240" i="20"/>
  <c r="EI240" i="20"/>
  <c r="IN130" i="20"/>
  <c r="IO128" i="20"/>
  <c r="EF241" i="20"/>
  <c r="EG241" i="20"/>
  <c r="IO129" i="20"/>
  <c r="ED242" i="20"/>
  <c r="EE242" i="20"/>
  <c r="IP126" i="20"/>
  <c r="IP127" i="20"/>
  <c r="EB243" i="20"/>
  <c r="EC243" i="20"/>
  <c r="IQ124" i="20"/>
  <c r="IQ125" i="20"/>
  <c r="DZ244" i="20"/>
  <c r="IR123" i="20"/>
  <c r="EA244" i="20"/>
  <c r="IR122" i="20"/>
  <c r="DY245" i="20"/>
  <c r="IS120" i="20"/>
  <c r="DX245" i="20"/>
  <c r="IS121" i="20"/>
  <c r="DW246" i="20"/>
  <c r="IT118" i="20"/>
  <c r="IT119" i="20"/>
  <c r="DV246" i="20"/>
  <c r="DU247" i="20"/>
  <c r="IU117" i="20"/>
  <c r="IU116" i="20"/>
  <c r="DT247" i="20"/>
  <c r="IV114" i="20"/>
  <c r="IV115" i="20"/>
  <c r="DR248" i="20"/>
  <c r="DS248" i="20"/>
  <c r="DQ249" i="20"/>
  <c r="IW112" i="20"/>
  <c r="DP249" i="20"/>
  <c r="IW113" i="20"/>
  <c r="IX109" i="20"/>
  <c r="IX110" i="20"/>
  <c r="DM250" i="20"/>
  <c r="IX111" i="20"/>
  <c r="DN250" i="20"/>
  <c r="DO250" i="20"/>
  <c r="DL251" i="20"/>
  <c r="IY108" i="20"/>
  <c r="DK251" i="20"/>
  <c r="IY107" i="20"/>
  <c r="IZ105" i="20"/>
  <c r="DI252" i="20"/>
  <c r="IZ104" i="20"/>
  <c r="DJ252" i="20"/>
  <c r="IZ106" i="20"/>
  <c r="DH252" i="20"/>
  <c r="DF253" i="20"/>
  <c r="DG253" i="20"/>
  <c r="DH253" i="20"/>
  <c r="GY199" i="20"/>
  <c r="GZ198" i="20"/>
  <c r="GX200" i="20"/>
  <c r="GW201" i="20"/>
  <c r="HA197" i="20"/>
  <c r="GV202" i="20"/>
  <c r="HB196" i="20"/>
  <c r="HC195" i="20"/>
  <c r="GU203" i="20"/>
  <c r="HD193" i="20"/>
  <c r="GS204" i="20"/>
  <c r="HD194" i="20"/>
  <c r="GT204" i="20"/>
  <c r="GR205" i="20"/>
  <c r="HE192" i="20"/>
  <c r="GS205" i="20"/>
  <c r="HE193" i="20"/>
  <c r="GQ206" i="20"/>
  <c r="HF191" i="20"/>
  <c r="GR206" i="20"/>
  <c r="HF192" i="20"/>
  <c r="GP207" i="20"/>
  <c r="HG191" i="20"/>
  <c r="HG190" i="20"/>
  <c r="GQ207" i="20"/>
  <c r="GO208" i="20"/>
  <c r="HH189" i="20"/>
  <c r="HH190" i="20"/>
  <c r="GP208" i="20"/>
  <c r="HI189" i="20"/>
  <c r="GN209" i="20"/>
  <c r="GO209" i="20"/>
  <c r="HI188" i="20"/>
  <c r="GM210" i="20"/>
  <c r="HJ187" i="20"/>
  <c r="HK186" i="20"/>
  <c r="GL211" i="20"/>
  <c r="GK212" i="20"/>
  <c r="HL185" i="20"/>
  <c r="HM184" i="20"/>
  <c r="GJ213" i="20"/>
  <c r="HN183" i="20"/>
  <c r="GH214" i="20"/>
  <c r="HN182" i="20"/>
  <c r="GI214" i="20"/>
  <c r="HO182" i="20"/>
  <c r="GG215" i="20"/>
  <c r="HO181" i="20"/>
  <c r="GH215" i="20"/>
  <c r="GF216" i="20"/>
  <c r="HP180" i="20"/>
  <c r="HP181" i="20"/>
  <c r="GG216" i="20"/>
  <c r="GE217" i="20"/>
  <c r="HQ179" i="20"/>
  <c r="GD218" i="20"/>
  <c r="HR178" i="20"/>
  <c r="GB219" i="20"/>
  <c r="GC219" i="20"/>
  <c r="HS176" i="20"/>
  <c r="HS177" i="20"/>
  <c r="GB220" i="20"/>
  <c r="GA220" i="20"/>
  <c r="HT176" i="20"/>
  <c r="HT175" i="20"/>
  <c r="HU174" i="20"/>
  <c r="FZ221" i="20"/>
  <c r="FX222" i="20"/>
  <c r="HV172" i="20"/>
  <c r="FY222" i="20"/>
  <c r="HV173" i="20"/>
  <c r="FX223" i="20"/>
  <c r="HW171" i="20"/>
  <c r="HW172" i="20"/>
  <c r="FW223" i="20"/>
  <c r="HX170" i="20"/>
  <c r="FV224" i="20"/>
  <c r="FT225" i="20"/>
  <c r="FU225" i="20"/>
  <c r="HY169" i="20"/>
  <c r="HY168" i="20"/>
  <c r="FT226" i="20"/>
  <c r="HZ167" i="20"/>
  <c r="HZ168" i="20"/>
  <c r="FS226" i="20"/>
  <c r="IA166" i="20"/>
  <c r="FR227" i="20"/>
  <c r="FQ228" i="20"/>
  <c r="IB165" i="20"/>
  <c r="IB164" i="20"/>
  <c r="FP228" i="20"/>
  <c r="FP229" i="20"/>
  <c r="IC163" i="20"/>
  <c r="IC164" i="20"/>
  <c r="FO229" i="20"/>
  <c r="FN230" i="20"/>
  <c r="ID162" i="20"/>
  <c r="FL231" i="20"/>
  <c r="IE161" i="20"/>
  <c r="IE160" i="20"/>
  <c r="FM231" i="20"/>
  <c r="IF159" i="20"/>
  <c r="FK232" i="20"/>
  <c r="FI233" i="20"/>
  <c r="IG158" i="20"/>
  <c r="FJ233" i="20"/>
  <c r="IG157" i="20"/>
  <c r="IH156" i="20"/>
  <c r="FH234" i="20"/>
  <c r="II155" i="20"/>
  <c r="II154" i="20"/>
  <c r="FF235" i="20"/>
  <c r="FG235" i="20"/>
  <c r="FE236" i="20"/>
  <c r="IJ153" i="20"/>
  <c r="FD237" i="20"/>
  <c r="IK152" i="20"/>
  <c r="IK151" i="20"/>
  <c r="FC237" i="20"/>
  <c r="IL149" i="20"/>
  <c r="FA238" i="20"/>
  <c r="IL150" i="20"/>
  <c r="FB238" i="20"/>
  <c r="EZ239" i="20"/>
  <c r="IM148" i="20"/>
  <c r="IM149" i="20"/>
  <c r="FA239" i="20"/>
  <c r="IN147" i="20"/>
  <c r="EX240" i="20"/>
  <c r="IN146" i="20"/>
  <c r="EY240" i="20"/>
  <c r="IO144" i="20"/>
  <c r="EV241" i="20"/>
  <c r="EW241" i="20"/>
  <c r="IO145" i="20"/>
  <c r="EU242" i="20"/>
  <c r="EV242" i="20"/>
  <c r="IP143" i="20"/>
  <c r="IP144" i="20"/>
  <c r="IQ142" i="20"/>
  <c r="ES243" i="20"/>
  <c r="IQ141" i="20"/>
  <c r="ET243" i="20"/>
  <c r="IR139" i="20"/>
  <c r="EQ244" i="20"/>
  <c r="ER244" i="20"/>
  <c r="IR140" i="20"/>
  <c r="IS139" i="20"/>
  <c r="EP245" i="20"/>
  <c r="IS138" i="20"/>
  <c r="EQ245" i="20"/>
  <c r="EN246" i="20"/>
  <c r="EO246" i="20"/>
  <c r="IT136" i="20"/>
  <c r="IT137" i="20"/>
  <c r="EL247" i="20"/>
  <c r="IU134" i="20"/>
  <c r="EM247" i="20"/>
  <c r="IU135" i="20"/>
  <c r="EJ248" i="20"/>
  <c r="IV133" i="20"/>
  <c r="EK248" i="20"/>
  <c r="IV132" i="20"/>
  <c r="IW130" i="20"/>
  <c r="EH249" i="20"/>
  <c r="IW131" i="20"/>
  <c r="EI249" i="20"/>
  <c r="EF250" i="20"/>
  <c r="IX129" i="20"/>
  <c r="EG250" i="20"/>
  <c r="IX128" i="20"/>
  <c r="ED251" i="20"/>
  <c r="IY127" i="20"/>
  <c r="EE251" i="20"/>
  <c r="IY126" i="20"/>
  <c r="EC252" i="20"/>
  <c r="IZ125" i="20"/>
  <c r="IZ124" i="20"/>
  <c r="EB252" i="20"/>
  <c r="DZ253" i="20"/>
  <c r="EA253" i="20"/>
  <c r="HE204" i="20"/>
  <c r="HD205" i="20"/>
  <c r="HC206" i="20"/>
  <c r="HF203" i="20"/>
  <c r="HB207" i="20"/>
  <c r="HG202" i="20"/>
  <c r="HA208" i="20"/>
  <c r="HH201" i="20"/>
  <c r="GZ209" i="20"/>
  <c r="HI200" i="20"/>
  <c r="GY210" i="20"/>
  <c r="HJ199" i="20"/>
  <c r="HK198" i="20"/>
  <c r="GX211" i="20"/>
  <c r="GW212" i="20"/>
  <c r="HL197" i="20"/>
  <c r="HM196" i="20"/>
  <c r="GV213" i="20"/>
  <c r="HN195" i="20"/>
  <c r="HN194" i="20"/>
  <c r="GT214" i="20"/>
  <c r="GU214" i="20"/>
  <c r="GS215" i="20"/>
  <c r="HO194" i="20"/>
  <c r="GT215" i="20"/>
  <c r="HO193" i="20"/>
  <c r="HP193" i="20"/>
  <c r="GR216" i="20"/>
  <c r="GS216" i="20"/>
  <c r="HP192" i="20"/>
  <c r="HQ191" i="20"/>
  <c r="HQ192" i="20"/>
  <c r="GQ217" i="20"/>
  <c r="GR217" i="20"/>
  <c r="GP218" i="20"/>
  <c r="HR190" i="20"/>
  <c r="HS189" i="20"/>
  <c r="GO219" i="20"/>
  <c r="GN220" i="20"/>
  <c r="HT188" i="20"/>
  <c r="GL221" i="20"/>
  <c r="HU186" i="20"/>
  <c r="GM221" i="20"/>
  <c r="HU187" i="20"/>
  <c r="HV186" i="20"/>
  <c r="GK222" i="20"/>
  <c r="GL222" i="20"/>
  <c r="HV185" i="20"/>
  <c r="HW185" i="20"/>
  <c r="GJ223" i="20"/>
  <c r="GK223" i="20"/>
  <c r="HW184" i="20"/>
  <c r="HX183" i="20"/>
  <c r="GI224" i="20"/>
  <c r="HY182" i="20"/>
  <c r="GH225" i="20"/>
  <c r="GF226" i="20"/>
  <c r="HZ180" i="20"/>
  <c r="GG226" i="20"/>
  <c r="HZ181" i="20"/>
  <c r="IA179" i="20"/>
  <c r="GF227" i="20"/>
  <c r="IA180" i="20"/>
  <c r="GE227" i="20"/>
  <c r="GD228" i="20"/>
  <c r="IB178" i="20"/>
  <c r="IC177" i="20"/>
  <c r="GB229" i="20"/>
  <c r="IC176" i="20"/>
  <c r="GC229" i="20"/>
  <c r="ID176" i="20"/>
  <c r="GA230" i="20"/>
  <c r="GB230" i="20"/>
  <c r="ID175" i="20"/>
  <c r="IE174" i="20"/>
  <c r="FZ231" i="20"/>
  <c r="FY232" i="20"/>
  <c r="IF172" i="20"/>
  <c r="IF173" i="20"/>
  <c r="FX232" i="20"/>
  <c r="IG171" i="20"/>
  <c r="FW233" i="20"/>
  <c r="FX233" i="20"/>
  <c r="IG172" i="20"/>
  <c r="IH170" i="20"/>
  <c r="FV234" i="20"/>
  <c r="FT235" i="20"/>
  <c r="II168" i="20"/>
  <c r="II169" i="20"/>
  <c r="FU235" i="20"/>
  <c r="IJ168" i="20"/>
  <c r="IJ167" i="20"/>
  <c r="FS236" i="20"/>
  <c r="FT236" i="20"/>
  <c r="IK166" i="20"/>
  <c r="FR237" i="20"/>
  <c r="FP238" i="20"/>
  <c r="FQ238" i="20"/>
  <c r="IL164" i="20"/>
  <c r="IL165" i="20"/>
  <c r="IM163" i="20"/>
  <c r="FO239" i="20"/>
  <c r="FM240" i="20"/>
  <c r="FN240" i="20"/>
  <c r="IN161" i="20"/>
  <c r="IN162" i="20"/>
  <c r="IO160" i="20"/>
  <c r="FL241" i="20"/>
  <c r="FJ242" i="20"/>
  <c r="FK242" i="20"/>
  <c r="IP158" i="20"/>
  <c r="IP159" i="20"/>
  <c r="FH243" i="20"/>
  <c r="IQ157" i="20"/>
  <c r="FI243" i="20"/>
  <c r="IQ156" i="20"/>
  <c r="IR155" i="20"/>
  <c r="FG244" i="20"/>
  <c r="FH244" i="20"/>
  <c r="IR156" i="20"/>
  <c r="FE245" i="20"/>
  <c r="IS153" i="20"/>
  <c r="FF245" i="20"/>
  <c r="IS154" i="20"/>
  <c r="FD246" i="20"/>
  <c r="IT152" i="20"/>
  <c r="FE246" i="20"/>
  <c r="IT153" i="20"/>
  <c r="FB247" i="20"/>
  <c r="IU150" i="20"/>
  <c r="FC247" i="20"/>
  <c r="IU151" i="20"/>
  <c r="EZ248" i="20"/>
  <c r="IV149" i="20"/>
  <c r="FA248" i="20"/>
  <c r="IV148" i="20"/>
  <c r="IW147" i="20"/>
  <c r="EY249" i="20"/>
  <c r="IW148" i="20"/>
  <c r="EZ249" i="20"/>
  <c r="IX146" i="20"/>
  <c r="IX145" i="20"/>
  <c r="EW250" i="20"/>
  <c r="EX250" i="20"/>
  <c r="EV251" i="20"/>
  <c r="IY144" i="20"/>
  <c r="IY143" i="20"/>
  <c r="EU251" i="20"/>
  <c r="ES252" i="20"/>
  <c r="ET252" i="20"/>
  <c r="IZ141" i="20"/>
  <c r="IZ142" i="20"/>
  <c r="ES253" i="20"/>
  <c r="ER253" i="20"/>
  <c r="HJ211" i="20"/>
  <c r="HJ210" i="20"/>
  <c r="HI211" i="20"/>
  <c r="HK209" i="20"/>
  <c r="HK210" i="20"/>
  <c r="HI212" i="20"/>
  <c r="HL208" i="20"/>
  <c r="HL209" i="20"/>
  <c r="HH212" i="20"/>
  <c r="HG213" i="20"/>
  <c r="HM207" i="20"/>
  <c r="HH213" i="20"/>
  <c r="HM208" i="20"/>
  <c r="HN206" i="20"/>
  <c r="HN207" i="20"/>
  <c r="HF214" i="20"/>
  <c r="HG214" i="20"/>
  <c r="HE215" i="20"/>
  <c r="HF215" i="20"/>
  <c r="HO205" i="20"/>
  <c r="HO206" i="20"/>
  <c r="HD216" i="20"/>
  <c r="HP205" i="20"/>
  <c r="HE216" i="20"/>
  <c r="HP204" i="20"/>
  <c r="HQ203" i="20"/>
  <c r="HC217" i="20"/>
  <c r="HB218" i="20"/>
  <c r="HR202" i="20"/>
  <c r="HA219" i="20"/>
  <c r="HS201" i="20"/>
  <c r="GZ220" i="20"/>
  <c r="HT200" i="20"/>
  <c r="GY221" i="20"/>
  <c r="HU199" i="20"/>
  <c r="GX222" i="20"/>
  <c r="HV198" i="20"/>
  <c r="GV223" i="20"/>
  <c r="GW223" i="20"/>
  <c r="HW196" i="20"/>
  <c r="HW197" i="20"/>
  <c r="GV224" i="20"/>
  <c r="HX196" i="20"/>
  <c r="HX195" i="20"/>
  <c r="GU224" i="20"/>
  <c r="HY194" i="20"/>
  <c r="HY195" i="20"/>
  <c r="GT225" i="20"/>
  <c r="GU225" i="20"/>
  <c r="GS226" i="20"/>
  <c r="HZ193" i="20"/>
  <c r="GR227" i="20"/>
  <c r="IA192" i="20"/>
  <c r="GQ228" i="20"/>
  <c r="IB191" i="20"/>
  <c r="IC189" i="20"/>
  <c r="GO229" i="20"/>
  <c r="IC190" i="20"/>
  <c r="GP229" i="20"/>
  <c r="GO230" i="20"/>
  <c r="ID189" i="20"/>
  <c r="ID188" i="20"/>
  <c r="GN230" i="20"/>
  <c r="IE187" i="20"/>
  <c r="GM231" i="20"/>
  <c r="GL232" i="20"/>
  <c r="IF186" i="20"/>
  <c r="GK233" i="20"/>
  <c r="IG185" i="20"/>
  <c r="IG184" i="20"/>
  <c r="GJ233" i="20"/>
  <c r="IH183" i="20"/>
  <c r="GJ234" i="20"/>
  <c r="IH184" i="20"/>
  <c r="GI234" i="20"/>
  <c r="II182" i="20"/>
  <c r="GH235" i="20"/>
  <c r="GG236" i="20"/>
  <c r="IJ180" i="20"/>
  <c r="IJ181" i="20"/>
  <c r="GF236" i="20"/>
  <c r="GF237" i="20"/>
  <c r="IK180" i="20"/>
  <c r="IK179" i="20"/>
  <c r="GE237" i="20"/>
  <c r="IL179" i="20"/>
  <c r="IL178" i="20"/>
  <c r="GD238" i="20"/>
  <c r="GE238" i="20"/>
  <c r="GB239" i="20"/>
  <c r="GC239" i="20"/>
  <c r="IM177" i="20"/>
  <c r="IM176" i="20"/>
  <c r="GB240" i="20"/>
  <c r="IN176" i="20"/>
  <c r="GA240" i="20"/>
  <c r="IN175" i="20"/>
  <c r="IO174" i="20"/>
  <c r="FZ241" i="20"/>
  <c r="FY242" i="20"/>
  <c r="IP172" i="20"/>
  <c r="IP173" i="20"/>
  <c r="FX242" i="20"/>
  <c r="IQ172" i="20"/>
  <c r="FX243" i="20"/>
  <c r="IQ171" i="20"/>
  <c r="FW243" i="20"/>
  <c r="FU244" i="20"/>
  <c r="FV244" i="20"/>
  <c r="IR169" i="20"/>
  <c r="IR170" i="20"/>
  <c r="FU245" i="20"/>
  <c r="IS169" i="20"/>
  <c r="FT245" i="20"/>
  <c r="IS168" i="20"/>
  <c r="FS246" i="20"/>
  <c r="IT167" i="20"/>
  <c r="FQ247" i="20"/>
  <c r="FR247" i="20"/>
  <c r="IU166" i="20"/>
  <c r="IU165" i="20"/>
  <c r="FP248" i="20"/>
  <c r="IV164" i="20"/>
  <c r="IV163" i="20"/>
  <c r="FO248" i="20"/>
  <c r="FN249" i="20"/>
  <c r="IW162" i="20"/>
  <c r="FO249" i="20"/>
  <c r="IW163" i="20"/>
  <c r="IX160" i="20"/>
  <c r="IX161" i="20"/>
  <c r="FL250" i="20"/>
  <c r="FM250" i="20"/>
  <c r="FL251" i="20"/>
  <c r="IY160" i="20"/>
  <c r="IY159" i="20"/>
  <c r="FK251" i="20"/>
  <c r="FI252" i="20"/>
  <c r="FJ252" i="20"/>
  <c r="IZ158" i="20"/>
  <c r="IZ157" i="20"/>
  <c r="FH253" i="20"/>
  <c r="HM213" i="20"/>
  <c r="HL214" i="20"/>
  <c r="HN212" i="20"/>
  <c r="HO211" i="20"/>
  <c r="HK215" i="20"/>
  <c r="HP210" i="20"/>
  <c r="HJ216" i="20"/>
  <c r="HI217" i="20"/>
  <c r="HQ209" i="20"/>
  <c r="HR208" i="20"/>
  <c r="HH218" i="20"/>
  <c r="HS207" i="20"/>
  <c r="HG219" i="20"/>
  <c r="HT206" i="20"/>
  <c r="HF220" i="20"/>
  <c r="HE221" i="20"/>
  <c r="HU205" i="20"/>
  <c r="HD222" i="20"/>
  <c r="HV204" i="20"/>
  <c r="HB223" i="20"/>
  <c r="HW202" i="20"/>
  <c r="HW203" i="20"/>
  <c r="HC223" i="20"/>
  <c r="HX201" i="20"/>
  <c r="HA224" i="20"/>
  <c r="HX202" i="20"/>
  <c r="HB224" i="20"/>
  <c r="GZ225" i="20"/>
  <c r="HY200" i="20"/>
  <c r="HA225" i="20"/>
  <c r="HY201" i="20"/>
  <c r="GZ226" i="20"/>
  <c r="HZ199" i="20"/>
  <c r="HZ200" i="20"/>
  <c r="GY226" i="20"/>
  <c r="IA198" i="20"/>
  <c r="GX227" i="20"/>
  <c r="GW228" i="20"/>
  <c r="IB197" i="20"/>
  <c r="GV229" i="20"/>
  <c r="IC196" i="20"/>
  <c r="ID195" i="20"/>
  <c r="GT230" i="20"/>
  <c r="GU230" i="20"/>
  <c r="ID194" i="20"/>
  <c r="GS231" i="20"/>
  <c r="IE194" i="20"/>
  <c r="GT231" i="20"/>
  <c r="IE193" i="20"/>
  <c r="GS232" i="20"/>
  <c r="IF193" i="20"/>
  <c r="GR232" i="20"/>
  <c r="IF192" i="20"/>
  <c r="GQ233" i="20"/>
  <c r="IG191" i="20"/>
  <c r="IH190" i="20"/>
  <c r="GP234" i="20"/>
  <c r="II189" i="20"/>
  <c r="GN235" i="20"/>
  <c r="GO235" i="20"/>
  <c r="II188" i="20"/>
  <c r="IJ187" i="20"/>
  <c r="GM236" i="20"/>
  <c r="GN236" i="20"/>
  <c r="IJ188" i="20"/>
  <c r="IK186" i="20"/>
  <c r="GL237" i="20"/>
  <c r="IL185" i="20"/>
  <c r="GJ238" i="20"/>
  <c r="IL184" i="20"/>
  <c r="GK238" i="20"/>
  <c r="IM183" i="20"/>
  <c r="GJ239" i="20"/>
  <c r="IM184" i="20"/>
  <c r="GI239" i="20"/>
  <c r="IN182" i="20"/>
  <c r="GH240" i="20"/>
  <c r="GF241" i="20"/>
  <c r="IO181" i="20"/>
  <c r="GG241" i="20"/>
  <c r="IO180" i="20"/>
  <c r="IP179" i="20"/>
  <c r="GE242" i="20"/>
  <c r="GF242" i="20"/>
  <c r="IP180" i="20"/>
  <c r="IQ178" i="20"/>
  <c r="GD243" i="20"/>
  <c r="GC244" i="20"/>
  <c r="IR177" i="20"/>
  <c r="GB244" i="20"/>
  <c r="IR176" i="20"/>
  <c r="IS176" i="20"/>
  <c r="IS175" i="20"/>
  <c r="GA245" i="20"/>
  <c r="GB245" i="20"/>
  <c r="IT174" i="20"/>
  <c r="FZ246" i="20"/>
  <c r="FY247" i="20"/>
  <c r="IU172" i="20"/>
  <c r="IU173" i="20"/>
  <c r="FX247" i="20"/>
  <c r="IV171" i="20"/>
  <c r="FW248" i="20"/>
  <c r="FU249" i="20"/>
  <c r="FV249" i="20"/>
  <c r="IW169" i="20"/>
  <c r="IW170" i="20"/>
  <c r="FT250" i="20"/>
  <c r="FU250" i="20"/>
  <c r="IX168" i="20"/>
  <c r="IX169" i="20"/>
  <c r="FR251" i="20"/>
  <c r="IY167" i="20"/>
  <c r="FS251" i="20"/>
  <c r="IY166" i="20"/>
  <c r="FQ252" i="20"/>
  <c r="IZ165" i="20"/>
  <c r="FR252" i="20"/>
  <c r="IZ166" i="20"/>
  <c r="FO253" i="20"/>
  <c r="FP253" i="20"/>
  <c r="HR219" i="20"/>
  <c r="HS219" i="20"/>
  <c r="HS218" i="20"/>
  <c r="HQ220" i="20"/>
  <c r="HR220" i="20"/>
  <c r="HT218" i="20"/>
  <c r="HT217" i="20"/>
  <c r="HQ221" i="20"/>
  <c r="HU216" i="20"/>
  <c r="HP221" i="20"/>
  <c r="HU217" i="20"/>
  <c r="HP222" i="20"/>
  <c r="HV215" i="20"/>
  <c r="HV216" i="20"/>
  <c r="HO222" i="20"/>
  <c r="HW215" i="20"/>
  <c r="HW214" i="20"/>
  <c r="HN223" i="20"/>
  <c r="HO223" i="20"/>
  <c r="HM224" i="20"/>
  <c r="HX213" i="20"/>
  <c r="HN224" i="20"/>
  <c r="HX214" i="20"/>
  <c r="HL225" i="20"/>
  <c r="HY212" i="20"/>
  <c r="HZ211" i="20"/>
  <c r="HK226" i="20"/>
  <c r="IA210" i="20"/>
  <c r="HJ227" i="20"/>
  <c r="HI228" i="20"/>
  <c r="IB209" i="20"/>
  <c r="IC208" i="20"/>
  <c r="HH229" i="20"/>
  <c r="ID207" i="20"/>
  <c r="HG230" i="20"/>
  <c r="IE206" i="20"/>
  <c r="HE231" i="20"/>
  <c r="IE205" i="20"/>
  <c r="HF231" i="20"/>
  <c r="HE232" i="20"/>
  <c r="IF204" i="20"/>
  <c r="HD232" i="20"/>
  <c r="IF205" i="20"/>
  <c r="HC233" i="20"/>
  <c r="HD233" i="20"/>
  <c r="IG203" i="20"/>
  <c r="IG204" i="20"/>
  <c r="IH203" i="20"/>
  <c r="HB234" i="20"/>
  <c r="IH202" i="20"/>
  <c r="HC234" i="20"/>
  <c r="HA235" i="20"/>
  <c r="II201" i="20"/>
  <c r="GZ236" i="20"/>
  <c r="IJ200" i="20"/>
  <c r="IK199" i="20"/>
  <c r="GX237" i="20"/>
  <c r="IK198" i="20"/>
  <c r="GY237" i="20"/>
  <c r="IL197" i="20"/>
  <c r="GW238" i="20"/>
  <c r="IL198" i="20"/>
  <c r="GX238" i="20"/>
  <c r="GV239" i="20"/>
  <c r="GW239" i="20"/>
  <c r="IM196" i="20"/>
  <c r="IM197" i="20"/>
  <c r="IN195" i="20"/>
  <c r="GU240" i="20"/>
  <c r="GT241" i="20"/>
  <c r="IO194" i="20"/>
  <c r="GS242" i="20"/>
  <c r="IP192" i="20"/>
  <c r="IP193" i="20"/>
  <c r="GR242" i="20"/>
  <c r="GR243" i="20"/>
  <c r="IQ191" i="20"/>
  <c r="IQ192" i="20"/>
  <c r="GQ243" i="20"/>
  <c r="GP244" i="20"/>
  <c r="IR190" i="20"/>
  <c r="IS189" i="20"/>
  <c r="IS188" i="20"/>
  <c r="GO245" i="20"/>
  <c r="GN245" i="20"/>
  <c r="IT187" i="20"/>
  <c r="GN246" i="20"/>
  <c r="IT188" i="20"/>
  <c r="GM246" i="20"/>
  <c r="IU186" i="20"/>
  <c r="GL247" i="20"/>
  <c r="IV184" i="20"/>
  <c r="IV185" i="20"/>
  <c r="GJ248" i="20"/>
  <c r="GK248" i="20"/>
  <c r="IW183" i="20"/>
  <c r="IW184" i="20"/>
  <c r="GI249" i="20"/>
  <c r="GJ249" i="20"/>
  <c r="IX182" i="20"/>
  <c r="GH250" i="20"/>
  <c r="GF251" i="20"/>
  <c r="IY180" i="20"/>
  <c r="IY181" i="20"/>
  <c r="GG251" i="20"/>
  <c r="IZ179" i="20"/>
  <c r="IZ180" i="20"/>
  <c r="GE252" i="20"/>
  <c r="GF252" i="20"/>
  <c r="GD253" i="20"/>
  <c r="HX225" i="20"/>
  <c r="HY224" i="20"/>
  <c r="HZ223" i="20"/>
  <c r="HW226" i="20"/>
  <c r="HV227" i="20"/>
  <c r="IA222" i="20"/>
  <c r="HU228" i="20"/>
  <c r="IB221" i="20"/>
  <c r="HT228" i="20"/>
  <c r="IB220" i="20"/>
  <c r="HT229" i="20"/>
  <c r="IC219" i="20"/>
  <c r="HS229" i="20"/>
  <c r="IC220" i="20"/>
  <c r="HR230" i="20"/>
  <c r="HS230" i="20"/>
  <c r="ID218" i="20"/>
  <c r="ID219" i="20"/>
  <c r="IE217" i="20"/>
  <c r="HQ231" i="20"/>
  <c r="HR231" i="20"/>
  <c r="IE218" i="20"/>
  <c r="HQ232" i="20"/>
  <c r="HP232" i="20"/>
  <c r="IF216" i="20"/>
  <c r="IF217" i="20"/>
  <c r="IG215" i="20"/>
  <c r="IG216" i="20"/>
  <c r="HO233" i="20"/>
  <c r="HP233" i="20"/>
  <c r="IH214" i="20"/>
  <c r="HN234" i="20"/>
  <c r="IH215" i="20"/>
  <c r="HO234" i="20"/>
  <c r="II213" i="20"/>
  <c r="HM235" i="20"/>
  <c r="IJ212" i="20"/>
  <c r="HL236" i="20"/>
  <c r="IK211" i="20"/>
  <c r="HK237" i="20"/>
  <c r="IL210" i="20"/>
  <c r="HJ238" i="20"/>
  <c r="HH239" i="20"/>
  <c r="HI239" i="20"/>
  <c r="IM208" i="20"/>
  <c r="IM209" i="20"/>
  <c r="HH240" i="20"/>
  <c r="IN208" i="20"/>
  <c r="HG240" i="20"/>
  <c r="IN207" i="20"/>
  <c r="IO206" i="20"/>
  <c r="IO207" i="20"/>
  <c r="HF241" i="20"/>
  <c r="HG241" i="20"/>
  <c r="HE242" i="20"/>
  <c r="HF242" i="20"/>
  <c r="IP206" i="20"/>
  <c r="IP205" i="20"/>
  <c r="HD243" i="20"/>
  <c r="IQ204" i="20"/>
  <c r="HC244" i="20"/>
  <c r="IR203" i="20"/>
  <c r="HA245" i="20"/>
  <c r="IS202" i="20"/>
  <c r="HB245" i="20"/>
  <c r="IS201" i="20"/>
  <c r="IT200" i="20"/>
  <c r="GZ246" i="20"/>
  <c r="IT201" i="20"/>
  <c r="HA246" i="20"/>
  <c r="GY247" i="20"/>
  <c r="IU199" i="20"/>
  <c r="IV198" i="20"/>
  <c r="GX248" i="20"/>
  <c r="GW249" i="20"/>
  <c r="IW197" i="20"/>
  <c r="IW196" i="20"/>
  <c r="GV249" i="20"/>
  <c r="IX195" i="20"/>
  <c r="GV250" i="20"/>
  <c r="IX196" i="20"/>
  <c r="GU250" i="20"/>
  <c r="GT251" i="20"/>
  <c r="IY194" i="20"/>
  <c r="IZ193" i="20"/>
  <c r="GS252" i="20"/>
  <c r="IZ192" i="20"/>
  <c r="GR252" i="20"/>
  <c r="GQ253" i="20"/>
  <c r="GR253" i="20"/>
  <c r="ID230" i="20"/>
  <c r="IC231" i="20"/>
  <c r="IE229" i="20"/>
  <c r="IF228" i="20"/>
  <c r="IB232" i="20"/>
  <c r="IG227" i="20"/>
  <c r="IA233" i="20"/>
  <c r="HZ234" i="20"/>
  <c r="IH226" i="20"/>
  <c r="HY235" i="20"/>
  <c r="II225" i="20"/>
  <c r="HX236" i="20"/>
  <c r="IJ224" i="20"/>
  <c r="IK223" i="20"/>
  <c r="HW237" i="20"/>
  <c r="IL222" i="20"/>
  <c r="HV238" i="20"/>
  <c r="HT239" i="20"/>
  <c r="IM220" i="20"/>
  <c r="HU239" i="20"/>
  <c r="IM221" i="20"/>
  <c r="HT240" i="20"/>
  <c r="IN220" i="20"/>
  <c r="IN219" i="20"/>
  <c r="HS240" i="20"/>
  <c r="HR241" i="20"/>
  <c r="IO219" i="20"/>
  <c r="IO218" i="20"/>
  <c r="HS241" i="20"/>
  <c r="HQ242" i="20"/>
  <c r="HR242" i="20"/>
  <c r="IP218" i="20"/>
  <c r="IP217" i="20"/>
  <c r="HP243" i="20"/>
  <c r="IQ216" i="20"/>
  <c r="IQ217" i="20"/>
  <c r="HQ243" i="20"/>
  <c r="HO244" i="20"/>
  <c r="IR215" i="20"/>
  <c r="IS214" i="20"/>
  <c r="HN245" i="20"/>
  <c r="IT213" i="20"/>
  <c r="HM246" i="20"/>
  <c r="IU212" i="20"/>
  <c r="IU211" i="20"/>
  <c r="HK247" i="20"/>
  <c r="HL247" i="20"/>
  <c r="IV211" i="20"/>
  <c r="IV210" i="20"/>
  <c r="HJ248" i="20"/>
  <c r="HK248" i="20"/>
  <c r="HI249" i="20"/>
  <c r="HJ249" i="20"/>
  <c r="IW210" i="20"/>
  <c r="IW209" i="20"/>
  <c r="HH250" i="20"/>
  <c r="IX208" i="20"/>
  <c r="IY207" i="20"/>
  <c r="HG251" i="20"/>
  <c r="HE252" i="20"/>
  <c r="IZ205" i="20"/>
  <c r="HF252" i="20"/>
  <c r="IZ206" i="20"/>
  <c r="HE253" i="20"/>
  <c r="HD253" i="20"/>
  <c r="IJ236" i="20"/>
  <c r="II236" i="20"/>
  <c r="IJ235" i="20"/>
  <c r="IK234" i="20"/>
  <c r="IH237" i="20"/>
  <c r="IK235" i="20"/>
  <c r="II237" i="20"/>
  <c r="IG238" i="20"/>
  <c r="IL233" i="20"/>
  <c r="IH238" i="20"/>
  <c r="IL234" i="20"/>
  <c r="IM233" i="20"/>
  <c r="IF239" i="20"/>
  <c r="IG239" i="20"/>
  <c r="IM232" i="20"/>
  <c r="IF240" i="20"/>
  <c r="IN231" i="20"/>
  <c r="IE240" i="20"/>
  <c r="IN232" i="20"/>
  <c r="IO230" i="20"/>
  <c r="ID241" i="20"/>
  <c r="IC242" i="20"/>
  <c r="IP229" i="20"/>
  <c r="IB243" i="20"/>
  <c r="IQ228" i="20"/>
  <c r="IA244" i="20"/>
  <c r="IR227" i="20"/>
  <c r="IS226" i="20"/>
  <c r="HZ245" i="20"/>
  <c r="HY246" i="20"/>
  <c r="IT225" i="20"/>
  <c r="IU224" i="20"/>
  <c r="HX247" i="20"/>
  <c r="IV222" i="20"/>
  <c r="IV223" i="20"/>
  <c r="HV248" i="20"/>
  <c r="HW248" i="20"/>
  <c r="HU249" i="20"/>
  <c r="HV249" i="20"/>
  <c r="IW222" i="20"/>
  <c r="IW221" i="20"/>
  <c r="IX220" i="20"/>
  <c r="HT250" i="20"/>
  <c r="HU250" i="20"/>
  <c r="IX221" i="20"/>
  <c r="HT251" i="20"/>
  <c r="IY220" i="20"/>
  <c r="HS251" i="20"/>
  <c r="IY219" i="20"/>
  <c r="HR252" i="20"/>
  <c r="IZ218" i="20"/>
  <c r="HQ253" i="20"/>
  <c r="IO242" i="20"/>
  <c r="IP241" i="20"/>
  <c r="IQ240" i="20"/>
  <c r="IN243" i="20"/>
  <c r="IQ239" i="20"/>
  <c r="IM243" i="20"/>
  <c r="IL244" i="20"/>
  <c r="IR239" i="20"/>
  <c r="IM244" i="20"/>
  <c r="IR238" i="20"/>
  <c r="IS238" i="20"/>
  <c r="IK245" i="20"/>
  <c r="IL245" i="20"/>
  <c r="IS237" i="20"/>
  <c r="IT237" i="20"/>
  <c r="IJ246" i="20"/>
  <c r="IK246" i="20"/>
  <c r="IT236" i="20"/>
  <c r="IU236" i="20"/>
  <c r="IU235" i="20"/>
  <c r="II247" i="20"/>
  <c r="IJ247" i="20"/>
  <c r="IV234" i="20"/>
  <c r="IV235" i="20"/>
  <c r="IH248" i="20"/>
  <c r="II248" i="20"/>
  <c r="IG249" i="20"/>
  <c r="IH249" i="20"/>
  <c r="IW234" i="20"/>
  <c r="IW233" i="20"/>
  <c r="IX232" i="20"/>
  <c r="IF250" i="20"/>
  <c r="IG250" i="20"/>
  <c r="IX233" i="20"/>
  <c r="IF251" i="20"/>
  <c r="IY231" i="20"/>
  <c r="IE251" i="20"/>
  <c r="IY232" i="20"/>
  <c r="IZ230" i="20"/>
  <c r="ID252" i="20"/>
  <c r="IC253" i="20"/>
  <c r="IU247" i="20"/>
  <c r="IV246" i="20"/>
  <c r="IT248" i="20"/>
  <c r="IS249" i="20"/>
  <c r="IW245" i="20"/>
  <c r="IR250" i="20"/>
  <c r="IX244" i="20"/>
  <c r="IY243" i="20"/>
  <c r="IQ251" i="20"/>
  <c r="IP252" i="20"/>
  <c r="IZ242" i="20"/>
  <c r="IO253" i="20"/>
  <c r="HR218" i="20"/>
  <c r="HS217" i="20"/>
  <c r="HQ219" i="20"/>
  <c r="HP220" i="20"/>
  <c r="HT216" i="20"/>
  <c r="HO221" i="20"/>
  <c r="HU215" i="20"/>
  <c r="HV214" i="20"/>
  <c r="HN222" i="20"/>
  <c r="HW213" i="20"/>
  <c r="HM223" i="20"/>
  <c r="HL224" i="20"/>
  <c r="HX212" i="20"/>
  <c r="HY211" i="20"/>
  <c r="HK225" i="20"/>
  <c r="HJ226" i="20"/>
  <c r="HZ210" i="20"/>
  <c r="IA208" i="20"/>
  <c r="HH227" i="20"/>
  <c r="IA209" i="20"/>
  <c r="HI227" i="20"/>
  <c r="IB207" i="20"/>
  <c r="IB208" i="20"/>
  <c r="HG228" i="20"/>
  <c r="HH228" i="20"/>
  <c r="IC206" i="20"/>
  <c r="HF229" i="20"/>
  <c r="IC207" i="20"/>
  <c r="HG229" i="20"/>
  <c r="HE230" i="20"/>
  <c r="ID205" i="20"/>
  <c r="ID206" i="20"/>
  <c r="HF230" i="20"/>
  <c r="HD231" i="20"/>
  <c r="IE204" i="20"/>
  <c r="HC232" i="20"/>
  <c r="IF203" i="20"/>
  <c r="HB233" i="20"/>
  <c r="IG202" i="20"/>
  <c r="IH200" i="20"/>
  <c r="IH201" i="20"/>
  <c r="GZ234" i="20"/>
  <c r="HA234" i="20"/>
  <c r="GZ235" i="20"/>
  <c r="II199" i="20"/>
  <c r="II200" i="20"/>
  <c r="GY235" i="20"/>
  <c r="GX236" i="20"/>
  <c r="GY236" i="20"/>
  <c r="IJ198" i="20"/>
  <c r="IJ199" i="20"/>
  <c r="GW237" i="20"/>
  <c r="IK197" i="20"/>
  <c r="IL196" i="20"/>
  <c r="GV238" i="20"/>
  <c r="IM194" i="20"/>
  <c r="GT239" i="20"/>
  <c r="IM195" i="20"/>
  <c r="GU239" i="20"/>
  <c r="IN194" i="20"/>
  <c r="GS240" i="20"/>
  <c r="GT240" i="20"/>
  <c r="IN193" i="20"/>
  <c r="GR241" i="20"/>
  <c r="IO193" i="20"/>
  <c r="IO192" i="20"/>
  <c r="GS241" i="20"/>
  <c r="GQ242" i="20"/>
  <c r="IP191" i="20"/>
  <c r="IQ189" i="20"/>
  <c r="GO243" i="20"/>
  <c r="IQ190" i="20"/>
  <c r="GP243" i="20"/>
  <c r="GO244" i="20"/>
  <c r="IR188" i="20"/>
  <c r="IR189" i="20"/>
  <c r="GN244" i="20"/>
  <c r="IS187" i="20"/>
  <c r="GM245" i="20"/>
  <c r="GL246" i="20"/>
  <c r="IT186" i="20"/>
  <c r="GK247" i="20"/>
  <c r="IU184" i="20"/>
  <c r="IU185" i="20"/>
  <c r="GJ247" i="20"/>
  <c r="IV183" i="20"/>
  <c r="GI248" i="20"/>
  <c r="GG249" i="20"/>
  <c r="IW182" i="20"/>
  <c r="GH249" i="20"/>
  <c r="IW181" i="20"/>
  <c r="GF250" i="20"/>
  <c r="IX181" i="20"/>
  <c r="GG250" i="20"/>
  <c r="IX180" i="20"/>
  <c r="GE251" i="20"/>
  <c r="IY179" i="20"/>
  <c r="IZ177" i="20"/>
  <c r="GC252" i="20"/>
  <c r="GD252" i="20"/>
  <c r="IZ178" i="20"/>
  <c r="GC253" i="20"/>
  <c r="GB253" i="20"/>
  <c r="HW224" i="20"/>
  <c r="HX223" i="20"/>
  <c r="HX224" i="20"/>
  <c r="HV225" i="20"/>
  <c r="HW225" i="20"/>
  <c r="HY222" i="20"/>
  <c r="HY223" i="20"/>
  <c r="HZ221" i="20"/>
  <c r="HU226" i="20"/>
  <c r="HV226" i="20"/>
  <c r="HZ222" i="20"/>
  <c r="IA221" i="20"/>
  <c r="HT227" i="20"/>
  <c r="IA220" i="20"/>
  <c r="HU227" i="20"/>
  <c r="HS228" i="20"/>
  <c r="IB219" i="20"/>
  <c r="HR229" i="20"/>
  <c r="IC218" i="20"/>
  <c r="HQ230" i="20"/>
  <c r="ID217" i="20"/>
  <c r="HP231" i="20"/>
  <c r="IE216" i="20"/>
  <c r="IF215" i="20"/>
  <c r="HO232" i="20"/>
  <c r="HN233" i="20"/>
  <c r="IG214" i="20"/>
  <c r="HM234" i="20"/>
  <c r="IH213" i="20"/>
  <c r="II212" i="20"/>
  <c r="HL235" i="20"/>
  <c r="II211" i="20"/>
  <c r="HK235" i="20"/>
  <c r="IJ211" i="20"/>
  <c r="HJ236" i="20"/>
  <c r="HK236" i="20"/>
  <c r="IJ210" i="20"/>
  <c r="IK210" i="20"/>
  <c r="IK209" i="20"/>
  <c r="HI237" i="20"/>
  <c r="HJ237" i="20"/>
  <c r="HH238" i="20"/>
  <c r="IL208" i="20"/>
  <c r="IL209" i="20"/>
  <c r="HI238" i="20"/>
  <c r="IM207" i="20"/>
  <c r="HG239" i="20"/>
  <c r="IN206" i="20"/>
  <c r="HF240" i="20"/>
  <c r="IO205" i="20"/>
  <c r="HE241" i="20"/>
  <c r="IP203" i="20"/>
  <c r="IP204" i="20"/>
  <c r="HC242" i="20"/>
  <c r="HD242" i="20"/>
  <c r="IQ202" i="20"/>
  <c r="HB243" i="20"/>
  <c r="IQ203" i="20"/>
  <c r="HC243" i="20"/>
  <c r="HA244" i="20"/>
  <c r="HB244" i="20"/>
  <c r="IR202" i="20"/>
  <c r="IR201" i="20"/>
  <c r="IS200" i="20"/>
  <c r="GZ245" i="20"/>
  <c r="IT199" i="20"/>
  <c r="GY246" i="20"/>
  <c r="GW247" i="20"/>
  <c r="GX247" i="20"/>
  <c r="IU197" i="20"/>
  <c r="IU198" i="20"/>
  <c r="GV248" i="20"/>
  <c r="GW248" i="20"/>
  <c r="IV196" i="20"/>
  <c r="IV197" i="20"/>
  <c r="IW195" i="20"/>
  <c r="GU249" i="20"/>
  <c r="IX194" i="20"/>
  <c r="GS250" i="20"/>
  <c r="GT250" i="20"/>
  <c r="IX193" i="20"/>
  <c r="GR251" i="20"/>
  <c r="GS251" i="20"/>
  <c r="IY192" i="20"/>
  <c r="IY193" i="20"/>
  <c r="GQ252" i="20"/>
  <c r="IZ191" i="20"/>
  <c r="GO253" i="20"/>
  <c r="GP253" i="20"/>
  <c r="IC229" i="20"/>
  <c r="ID228" i="20"/>
  <c r="IC230" i="20"/>
  <c r="IB230" i="20"/>
  <c r="ID229" i="20"/>
  <c r="IB231" i="20"/>
  <c r="IA231" i="20"/>
  <c r="IE228" i="20"/>
  <c r="IE227" i="20"/>
  <c r="HZ232" i="20"/>
  <c r="IA232" i="20"/>
  <c r="IF227" i="20"/>
  <c r="IF226" i="20"/>
  <c r="HY233" i="20"/>
  <c r="HZ233" i="20"/>
  <c r="IG225" i="20"/>
  <c r="IG226" i="20"/>
  <c r="HX234" i="20"/>
  <c r="IH225" i="20"/>
  <c r="HY234" i="20"/>
  <c r="IH224" i="20"/>
  <c r="HX235" i="20"/>
  <c r="HW235" i="20"/>
  <c r="II224" i="20"/>
  <c r="II223" i="20"/>
  <c r="IJ223" i="20"/>
  <c r="HV236" i="20"/>
  <c r="IJ222" i="20"/>
  <c r="HW236" i="20"/>
  <c r="IK221" i="20"/>
  <c r="IK222" i="20"/>
  <c r="HU237" i="20"/>
  <c r="HV237" i="20"/>
  <c r="HT238" i="20"/>
  <c r="HU238" i="20"/>
  <c r="IL221" i="20"/>
  <c r="IL220" i="20"/>
  <c r="IM219" i="20"/>
  <c r="HS239" i="20"/>
  <c r="HR240" i="20"/>
  <c r="IN218" i="20"/>
  <c r="IO217" i="20"/>
  <c r="HQ241" i="20"/>
  <c r="HP242" i="20"/>
  <c r="IP216" i="20"/>
  <c r="IQ215" i="20"/>
  <c r="HO243" i="20"/>
  <c r="HM244" i="20"/>
  <c r="HN244" i="20"/>
  <c r="IR214" i="20"/>
  <c r="IR213" i="20"/>
  <c r="IS212" i="20"/>
  <c r="HM245" i="20"/>
  <c r="HL245" i="20"/>
  <c r="IS213" i="20"/>
  <c r="IT211" i="20"/>
  <c r="HL246" i="20"/>
  <c r="HK246" i="20"/>
  <c r="IT212" i="20"/>
  <c r="HJ247" i="20"/>
  <c r="IU210" i="20"/>
  <c r="IV209" i="20"/>
  <c r="HI248" i="20"/>
  <c r="HH249" i="20"/>
  <c r="IW208" i="20"/>
  <c r="IX206" i="20"/>
  <c r="IX207" i="20"/>
  <c r="HF250" i="20"/>
  <c r="HG250" i="20"/>
  <c r="IY206" i="20"/>
  <c r="HE251" i="20"/>
  <c r="HF251" i="20"/>
  <c r="IY205" i="20"/>
  <c r="IZ204" i="20"/>
  <c r="HD252" i="20"/>
  <c r="HC253" i="20"/>
  <c r="II235" i="20"/>
  <c r="IH236" i="20"/>
  <c r="IJ234" i="20"/>
  <c r="IG237" i="20"/>
  <c r="IK233" i="20"/>
  <c r="IL232" i="20"/>
  <c r="IF238" i="20"/>
  <c r="IM231" i="20"/>
  <c r="IE239" i="20"/>
  <c r="ID240" i="20"/>
  <c r="IN230" i="20"/>
  <c r="IO229" i="20"/>
  <c r="IC241" i="20"/>
  <c r="IP228" i="20"/>
  <c r="IB242" i="20"/>
  <c r="IQ226" i="20"/>
  <c r="HZ243" i="20"/>
  <c r="IQ227" i="20"/>
  <c r="IA243" i="20"/>
  <c r="HY244" i="20"/>
  <c r="HZ244" i="20"/>
  <c r="IR225" i="20"/>
  <c r="IR226" i="20"/>
  <c r="HY245" i="20"/>
  <c r="IS224" i="20"/>
  <c r="IS225" i="20"/>
  <c r="HX245" i="20"/>
  <c r="HW246" i="20"/>
  <c r="IT224" i="20"/>
  <c r="HX246" i="20"/>
  <c r="IT223" i="20"/>
  <c r="IU222" i="20"/>
  <c r="HV247" i="20"/>
  <c r="IU223" i="20"/>
  <c r="HW247" i="20"/>
  <c r="IV221" i="20"/>
  <c r="HU248" i="20"/>
  <c r="IW220" i="20"/>
  <c r="HT249" i="20"/>
  <c r="IX219" i="20"/>
  <c r="HS250" i="20"/>
  <c r="IY218" i="20"/>
  <c r="HR251" i="20"/>
  <c r="HQ252" i="20"/>
  <c r="IZ216" i="20"/>
  <c r="IZ217" i="20"/>
  <c r="HP252" i="20"/>
  <c r="HO253" i="20"/>
  <c r="HP253" i="20"/>
  <c r="IN241" i="20"/>
  <c r="IO241" i="20"/>
  <c r="IO240" i="20"/>
  <c r="IP239" i="20"/>
  <c r="IP240" i="20"/>
  <c r="IM242" i="20"/>
  <c r="IN242" i="20"/>
  <c r="IQ238" i="20"/>
  <c r="IL243" i="20"/>
  <c r="IK244" i="20"/>
  <c r="IR237" i="20"/>
  <c r="IS236" i="20"/>
  <c r="IJ245" i="20"/>
  <c r="IT235" i="20"/>
  <c r="II246" i="20"/>
  <c r="IH247" i="20"/>
  <c r="IU234" i="20"/>
  <c r="IG248" i="20"/>
  <c r="IV233" i="20"/>
  <c r="IW232" i="20"/>
  <c r="IF249" i="20"/>
  <c r="IX231" i="20"/>
  <c r="IE250" i="20"/>
  <c r="IY230" i="20"/>
  <c r="ID251" i="20"/>
  <c r="IZ228" i="20"/>
  <c r="IC252" i="20"/>
  <c r="IZ229" i="20"/>
  <c r="IB252" i="20"/>
  <c r="IA253" i="20"/>
  <c r="IB253" i="20"/>
  <c r="IT247" i="20"/>
  <c r="IT246" i="20"/>
  <c r="IS247" i="20"/>
  <c r="IU245" i="20"/>
  <c r="IU246" i="20"/>
  <c r="IV244" i="20"/>
  <c r="IR248" i="20"/>
  <c r="IS248" i="20"/>
  <c r="IV245" i="20"/>
  <c r="IQ249" i="20"/>
  <c r="IW243" i="20"/>
  <c r="IR249" i="20"/>
  <c r="IW244" i="20"/>
  <c r="IX242" i="20"/>
  <c r="IX243" i="20"/>
  <c r="IP250" i="20"/>
  <c r="IQ250" i="20"/>
  <c r="IY241" i="20"/>
  <c r="IY242" i="20"/>
  <c r="IO251" i="20"/>
  <c r="IP251" i="20"/>
  <c r="IZ241" i="20"/>
  <c r="IO252" i="20"/>
  <c r="IZ240" i="20"/>
  <c r="IN252" i="20"/>
  <c r="IM253" i="20"/>
  <c r="IN253" i="20"/>
  <c r="IZ252" i="20"/>
  <c r="IY253" i="20"/>
  <c r="K3" i="20"/>
  <c r="J4" i="20"/>
  <c r="L2" i="20"/>
  <c r="AW40" i="20"/>
  <c r="AV41" i="20"/>
  <c r="AU42" i="20"/>
  <c r="AX39" i="20"/>
  <c r="AT43" i="20"/>
  <c r="AY38" i="20"/>
  <c r="AZ37" i="20"/>
  <c r="AR44" i="20"/>
  <c r="AZ36" i="20"/>
  <c r="AS44" i="20"/>
  <c r="BA36" i="20"/>
  <c r="AR45" i="20"/>
  <c r="AQ45" i="20"/>
  <c r="BA35" i="20"/>
  <c r="AP46" i="20"/>
  <c r="BB34" i="20"/>
  <c r="BB35" i="20"/>
  <c r="AQ46" i="20"/>
  <c r="AN47" i="20"/>
  <c r="BC32" i="20"/>
  <c r="AO47" i="20"/>
  <c r="BC33" i="20"/>
  <c r="AN48" i="20"/>
  <c r="AM48" i="20"/>
  <c r="BD31" i="20"/>
  <c r="BD32" i="20"/>
  <c r="AK49" i="20"/>
  <c r="AL49" i="20"/>
  <c r="BE30" i="20"/>
  <c r="BE29" i="20"/>
  <c r="BF27" i="20"/>
  <c r="BF28" i="20"/>
  <c r="AJ50" i="20"/>
  <c r="AI50" i="20"/>
  <c r="AG51" i="20"/>
  <c r="AH51" i="20"/>
  <c r="BG25" i="20"/>
  <c r="BG26" i="20"/>
  <c r="BH24" i="20"/>
  <c r="AF52" i="20"/>
  <c r="BH23" i="20"/>
  <c r="AE52" i="20"/>
  <c r="AC53" i="20"/>
  <c r="AD53" i="20"/>
  <c r="BI22" i="20"/>
  <c r="BI20" i="20"/>
  <c r="AB53" i="20"/>
  <c r="BI21" i="20"/>
  <c r="BJ19" i="20"/>
  <c r="BJ18" i="20"/>
  <c r="Y54" i="20"/>
  <c r="BJ17" i="20"/>
  <c r="Z54" i="20"/>
  <c r="AA54" i="20"/>
  <c r="X55" i="20"/>
  <c r="W55" i="20"/>
  <c r="BK16" i="20"/>
  <c r="BK13" i="20"/>
  <c r="BK14" i="20"/>
  <c r="BK15" i="20"/>
  <c r="U55" i="20"/>
  <c r="V55" i="20"/>
  <c r="M56" i="20"/>
  <c r="Q56" i="20"/>
  <c r="BL3" i="20"/>
  <c r="BL10" i="20"/>
  <c r="BL8" i="20"/>
  <c r="BL12" i="20"/>
  <c r="P56" i="20"/>
  <c r="N56" i="20"/>
  <c r="R56" i="20"/>
  <c r="BL5" i="20"/>
  <c r="BL4" i="20"/>
  <c r="T56" i="20"/>
  <c r="BL11" i="20"/>
  <c r="K56" i="20"/>
  <c r="O56" i="20"/>
  <c r="S56" i="20"/>
  <c r="BL9" i="20"/>
  <c r="L56" i="20"/>
  <c r="BL6" i="20"/>
  <c r="BL7" i="20"/>
  <c r="BM2" i="20"/>
  <c r="J57" i="20"/>
  <c r="R11" i="20"/>
  <c r="S11" i="20"/>
  <c r="S10" i="20"/>
  <c r="Q12" i="20"/>
  <c r="T9" i="20"/>
  <c r="R12" i="20"/>
  <c r="T10" i="20"/>
  <c r="P13" i="20"/>
  <c r="U7" i="20"/>
  <c r="O13" i="20"/>
  <c r="U8" i="20"/>
  <c r="L14" i="20"/>
  <c r="V7" i="20"/>
  <c r="V5" i="20"/>
  <c r="M14" i="20"/>
  <c r="V3" i="20"/>
  <c r="O14" i="20"/>
  <c r="V4" i="20"/>
  <c r="V6" i="20"/>
  <c r="N14" i="20"/>
  <c r="K14" i="20"/>
  <c r="J15" i="20"/>
  <c r="W2" i="20"/>
  <c r="AD22" i="20"/>
  <c r="AD23" i="20"/>
  <c r="AE21" i="20"/>
  <c r="AC23" i="20"/>
  <c r="AE22" i="20"/>
  <c r="AB24" i="20"/>
  <c r="AF20" i="20"/>
  <c r="AG18" i="20"/>
  <c r="AG19" i="20"/>
  <c r="Z25" i="20"/>
  <c r="AA25" i="20"/>
  <c r="AH18" i="20"/>
  <c r="Y26" i="20"/>
  <c r="AH17" i="20"/>
  <c r="Z26" i="20"/>
  <c r="W27" i="20"/>
  <c r="AI15" i="20"/>
  <c r="X27" i="20"/>
  <c r="AI16" i="20"/>
  <c r="AJ14" i="20"/>
  <c r="AJ13" i="20"/>
  <c r="U28" i="20"/>
  <c r="V28" i="20"/>
  <c r="AK12" i="20"/>
  <c r="T29" i="20"/>
  <c r="AK11" i="20"/>
  <c r="R29" i="20"/>
  <c r="AK10" i="20"/>
  <c r="S29" i="20"/>
  <c r="AL3" i="20"/>
  <c r="L30" i="20"/>
  <c r="P30" i="20"/>
  <c r="K30" i="20"/>
  <c r="AL8" i="20"/>
  <c r="AL7" i="20"/>
  <c r="M30" i="20"/>
  <c r="Q30" i="20"/>
  <c r="AL6" i="20"/>
  <c r="O30" i="20"/>
  <c r="AL4" i="20"/>
  <c r="AL9" i="20"/>
  <c r="N30" i="20"/>
  <c r="AL5" i="20"/>
  <c r="J31" i="20"/>
  <c r="AM2" i="20"/>
  <c r="AO34" i="20"/>
  <c r="AP33" i="20"/>
  <c r="AQ32" i="20"/>
  <c r="AN35" i="20"/>
  <c r="AL36" i="20"/>
  <c r="AR31" i="20"/>
  <c r="AM36" i="20"/>
  <c r="AR30" i="20"/>
  <c r="AS30" i="20"/>
  <c r="AK37" i="20"/>
  <c r="AS29" i="20"/>
  <c r="AL37" i="20"/>
  <c r="AT29" i="20"/>
  <c r="AJ38" i="20"/>
  <c r="AT28" i="20"/>
  <c r="AK38" i="20"/>
  <c r="AH39" i="20"/>
  <c r="AU27" i="20"/>
  <c r="AU26" i="20"/>
  <c r="AI39" i="20"/>
  <c r="AV25" i="20"/>
  <c r="AG40" i="20"/>
  <c r="AV26" i="20"/>
  <c r="AH40" i="20"/>
  <c r="AW23" i="20"/>
  <c r="AW24" i="20"/>
  <c r="AF41" i="20"/>
  <c r="AE41" i="20"/>
  <c r="AX22" i="20"/>
  <c r="AC42" i="20"/>
  <c r="AD42" i="20"/>
  <c r="AX21" i="20"/>
  <c r="Z43" i="20"/>
  <c r="AY19" i="20"/>
  <c r="AY18" i="20"/>
  <c r="AA43" i="20"/>
  <c r="AY20" i="20"/>
  <c r="AB43" i="20"/>
  <c r="X44" i="20"/>
  <c r="AZ17" i="20"/>
  <c r="AZ18" i="20"/>
  <c r="Y44" i="20"/>
  <c r="AZ16" i="20"/>
  <c r="Z44" i="20"/>
  <c r="T45" i="20"/>
  <c r="BA14" i="20"/>
  <c r="BA15" i="20"/>
  <c r="BA13" i="20"/>
  <c r="U45" i="20"/>
  <c r="BA12" i="20"/>
  <c r="V45" i="20"/>
  <c r="W45" i="20"/>
  <c r="M46" i="20"/>
  <c r="Q46" i="20"/>
  <c r="BB9" i="20"/>
  <c r="N46" i="20"/>
  <c r="R46" i="20"/>
  <c r="BB11" i="20"/>
  <c r="BB6" i="20"/>
  <c r="BB10" i="20"/>
  <c r="P46" i="20"/>
  <c r="BB5" i="20"/>
  <c r="K46" i="20"/>
  <c r="O46" i="20"/>
  <c r="S46" i="20"/>
  <c r="BB8" i="20"/>
  <c r="BB7" i="20"/>
  <c r="BB3" i="20"/>
  <c r="L46" i="20"/>
  <c r="BB4" i="20"/>
  <c r="BC2" i="20"/>
  <c r="J47" i="20"/>
  <c r="U13" i="20"/>
  <c r="T14" i="20"/>
  <c r="V12" i="20"/>
  <c r="W10" i="20"/>
  <c r="W11" i="20"/>
  <c r="R15" i="20"/>
  <c r="S15" i="20"/>
  <c r="Q16" i="20"/>
  <c r="X9" i="20"/>
  <c r="X8" i="20"/>
  <c r="P16" i="20"/>
  <c r="M17" i="20"/>
  <c r="Y4" i="20"/>
  <c r="N17" i="20"/>
  <c r="Y5" i="20"/>
  <c r="Y7" i="20"/>
  <c r="K17" i="20"/>
  <c r="O17" i="20"/>
  <c r="Y6" i="20"/>
  <c r="L17" i="20"/>
  <c r="Y3" i="20"/>
  <c r="Z2" i="20"/>
  <c r="J18" i="20"/>
  <c r="AF25" i="20"/>
  <c r="AF24" i="20"/>
  <c r="AE25" i="20"/>
  <c r="AG23" i="20"/>
  <c r="AG24" i="20"/>
  <c r="AH22" i="20"/>
  <c r="AD26" i="20"/>
  <c r="AH23" i="20"/>
  <c r="AE26" i="20"/>
  <c r="AI21" i="20"/>
  <c r="AC27" i="20"/>
  <c r="AJ20" i="20"/>
  <c r="AB28" i="20"/>
  <c r="AA28" i="20"/>
  <c r="AJ19" i="20"/>
  <c r="Z29" i="20"/>
  <c r="AK19" i="20"/>
  <c r="AK18" i="20"/>
  <c r="AA29" i="20"/>
  <c r="AL17" i="20"/>
  <c r="X30" i="20"/>
  <c r="Y30" i="20"/>
  <c r="AL16" i="20"/>
  <c r="U31" i="20"/>
  <c r="V31" i="20"/>
  <c r="AM13" i="20"/>
  <c r="AM15" i="20"/>
  <c r="W31" i="20"/>
  <c r="AM14" i="20"/>
  <c r="AN11" i="20"/>
  <c r="AN12" i="20"/>
  <c r="T32" i="20"/>
  <c r="AN10" i="20"/>
  <c r="AN13" i="20"/>
  <c r="U32" i="20"/>
  <c r="S32" i="20"/>
  <c r="R32" i="20"/>
  <c r="M33" i="20"/>
  <c r="Q33" i="20"/>
  <c r="AO5" i="20"/>
  <c r="AO4" i="20"/>
  <c r="AO7" i="20"/>
  <c r="AO6" i="20"/>
  <c r="P33" i="20"/>
  <c r="AO8" i="20"/>
  <c r="N33" i="20"/>
  <c r="AO9" i="20"/>
  <c r="K33" i="20"/>
  <c r="O33" i="20"/>
  <c r="AO3" i="20"/>
  <c r="L33" i="20"/>
  <c r="AP2" i="20"/>
  <c r="J34" i="20"/>
  <c r="AQ36" i="20"/>
  <c r="AR35" i="20"/>
  <c r="AS34" i="20"/>
  <c r="AP37" i="20"/>
  <c r="AT33" i="20"/>
  <c r="AO38" i="20"/>
  <c r="AU31" i="20"/>
  <c r="AU32" i="20"/>
  <c r="AM39" i="20"/>
  <c r="AN39" i="20"/>
  <c r="AV31" i="20"/>
  <c r="AV30" i="20"/>
  <c r="AL40" i="20"/>
  <c r="AM40" i="20"/>
  <c r="AK41" i="20"/>
  <c r="AW29" i="20"/>
  <c r="AX27" i="20"/>
  <c r="AJ42" i="20"/>
  <c r="AI42" i="20"/>
  <c r="AX28" i="20"/>
  <c r="AG43" i="20"/>
  <c r="AY25" i="20"/>
  <c r="AH43" i="20"/>
  <c r="AY26" i="20"/>
  <c r="AF44" i="20"/>
  <c r="AZ24" i="20"/>
  <c r="AG44" i="20"/>
  <c r="AZ25" i="20"/>
  <c r="BA21" i="20"/>
  <c r="BA22" i="20"/>
  <c r="BA23" i="20"/>
  <c r="AC45" i="20"/>
  <c r="AE45" i="20"/>
  <c r="AD45" i="20"/>
  <c r="AC46" i="20"/>
  <c r="BB19" i="20"/>
  <c r="BB20" i="20"/>
  <c r="BB21" i="20"/>
  <c r="AA46" i="20"/>
  <c r="AB46" i="20"/>
  <c r="X47" i="20"/>
  <c r="BC17" i="20"/>
  <c r="BC16" i="20"/>
  <c r="Y47" i="20"/>
  <c r="BC18" i="20"/>
  <c r="Z47" i="20"/>
  <c r="T48" i="20"/>
  <c r="U48" i="20"/>
  <c r="BD15" i="20"/>
  <c r="W48" i="20"/>
  <c r="BD14" i="20"/>
  <c r="V48" i="20"/>
  <c r="BD13" i="20"/>
  <c r="BD12" i="20"/>
  <c r="M49" i="20"/>
  <c r="Q49" i="20"/>
  <c r="BE10" i="20"/>
  <c r="BE11" i="20"/>
  <c r="P49" i="20"/>
  <c r="BE9" i="20"/>
  <c r="N49" i="20"/>
  <c r="R49" i="20"/>
  <c r="BE5" i="20"/>
  <c r="BE8" i="20"/>
  <c r="BE6" i="20"/>
  <c r="K49" i="20"/>
  <c r="O49" i="20"/>
  <c r="S49" i="20"/>
  <c r="BE4" i="20"/>
  <c r="BE7" i="20"/>
  <c r="BE3" i="20"/>
  <c r="L49" i="20"/>
  <c r="J50" i="20"/>
  <c r="BF2" i="20"/>
  <c r="AB20" i="20"/>
  <c r="AC19" i="20"/>
  <c r="AA21" i="20"/>
  <c r="AD18" i="20"/>
  <c r="Z22" i="20"/>
  <c r="AE16" i="20"/>
  <c r="X23" i="20"/>
  <c r="AE17" i="20"/>
  <c r="Y23" i="20"/>
  <c r="AF15" i="20"/>
  <c r="V24" i="20"/>
  <c r="AF14" i="20"/>
  <c r="W24" i="20"/>
  <c r="AG12" i="20"/>
  <c r="T25" i="20"/>
  <c r="AG14" i="20"/>
  <c r="U25" i="20"/>
  <c r="V25" i="20"/>
  <c r="AG13" i="20"/>
  <c r="AH12" i="20"/>
  <c r="T26" i="20"/>
  <c r="AH11" i="20"/>
  <c r="AH10" i="20"/>
  <c r="R26" i="20"/>
  <c r="S26" i="20"/>
  <c r="AI7" i="20"/>
  <c r="AI3" i="20"/>
  <c r="AI8" i="20"/>
  <c r="O27" i="20"/>
  <c r="AI4" i="20"/>
  <c r="AI5" i="20"/>
  <c r="L27" i="20"/>
  <c r="P27" i="20"/>
  <c r="AI6" i="20"/>
  <c r="K27" i="20"/>
  <c r="AI9" i="20"/>
  <c r="M27" i="20"/>
  <c r="Q27" i="20"/>
  <c r="N27" i="20"/>
  <c r="J28" i="20"/>
  <c r="AJ2" i="20"/>
  <c r="T12" i="20"/>
  <c r="T13" i="20"/>
  <c r="U12" i="20"/>
  <c r="U11" i="20"/>
  <c r="S13" i="20"/>
  <c r="V11" i="20"/>
  <c r="V10" i="20"/>
  <c r="R14" i="20"/>
  <c r="S14" i="20"/>
  <c r="Q15" i="20"/>
  <c r="P15" i="20"/>
  <c r="W8" i="20"/>
  <c r="W9" i="20"/>
  <c r="M16" i="20"/>
  <c r="L16" i="20"/>
  <c r="N16" i="20"/>
  <c r="X6" i="20"/>
  <c r="X4" i="20"/>
  <c r="K16" i="20"/>
  <c r="O16" i="20"/>
  <c r="X3" i="20"/>
  <c r="X7" i="20"/>
  <c r="X5" i="20"/>
  <c r="J17" i="20"/>
  <c r="Y2" i="20"/>
  <c r="AE24" i="20"/>
  <c r="AF23" i="20"/>
  <c r="AG22" i="20"/>
  <c r="AD25" i="20"/>
  <c r="AH21" i="20"/>
  <c r="AC26" i="20"/>
  <c r="AA27" i="20"/>
  <c r="AI20" i="20"/>
  <c r="AI19" i="20"/>
  <c r="AB27" i="20"/>
  <c r="AJ17" i="20"/>
  <c r="Y28" i="20"/>
  <c r="AJ18" i="20"/>
  <c r="Z28" i="20"/>
  <c r="Y29" i="20"/>
  <c r="AK17" i="20"/>
  <c r="X29" i="20"/>
  <c r="AK16" i="20"/>
  <c r="AL15" i="20"/>
  <c r="W30" i="20"/>
  <c r="AL13" i="20"/>
  <c r="U30" i="20"/>
  <c r="AL14" i="20"/>
  <c r="V30" i="20"/>
  <c r="AM11" i="20"/>
  <c r="R31" i="20"/>
  <c r="AM12" i="20"/>
  <c r="T31" i="20"/>
  <c r="S31" i="20"/>
  <c r="AM10" i="20"/>
  <c r="AN3" i="20"/>
  <c r="AN5" i="20"/>
  <c r="AN7" i="20"/>
  <c r="L32" i="20"/>
  <c r="P32" i="20"/>
  <c r="AN6" i="20"/>
  <c r="K32" i="20"/>
  <c r="AN8" i="20"/>
  <c r="M32" i="20"/>
  <c r="Q32" i="20"/>
  <c r="AN9" i="20"/>
  <c r="AN4" i="20"/>
  <c r="N32" i="20"/>
  <c r="O32" i="20"/>
  <c r="J33" i="20"/>
  <c r="AO2" i="20"/>
  <c r="AQ35" i="20"/>
  <c r="AO36" i="20"/>
  <c r="AP36" i="20"/>
  <c r="AR33" i="20"/>
  <c r="AR34" i="20"/>
  <c r="AS32" i="20"/>
  <c r="AN37" i="20"/>
  <c r="AS33" i="20"/>
  <c r="AO37" i="20"/>
  <c r="AT31" i="20"/>
  <c r="AT32" i="20"/>
  <c r="AN38" i="20"/>
  <c r="AM38" i="20"/>
  <c r="AU30" i="20"/>
  <c r="AL39" i="20"/>
  <c r="AJ40" i="20"/>
  <c r="AK40" i="20"/>
  <c r="AV28" i="20"/>
  <c r="AV29" i="20"/>
  <c r="AJ41" i="20"/>
  <c r="AW27" i="20"/>
  <c r="AI41" i="20"/>
  <c r="AW28" i="20"/>
  <c r="AX26" i="20"/>
  <c r="AG42" i="20"/>
  <c r="AX25" i="20"/>
  <c r="AH42" i="20"/>
  <c r="AY24" i="20"/>
  <c r="AF43" i="20"/>
  <c r="AE43" i="20"/>
  <c r="AY23" i="20"/>
  <c r="AZ21" i="20"/>
  <c r="AZ22" i="20"/>
  <c r="AE44" i="20"/>
  <c r="AC44" i="20"/>
  <c r="AZ23" i="20"/>
  <c r="AD44" i="20"/>
  <c r="BA20" i="20"/>
  <c r="AB45" i="20"/>
  <c r="AA45" i="20"/>
  <c r="BA19" i="20"/>
  <c r="Y46" i="20"/>
  <c r="BB16" i="20"/>
  <c r="BB18" i="20"/>
  <c r="Z46" i="20"/>
  <c r="X46" i="20"/>
  <c r="BB17" i="20"/>
  <c r="BC13" i="20"/>
  <c r="T47" i="20"/>
  <c r="BC14" i="20"/>
  <c r="U47" i="20"/>
  <c r="W47" i="20"/>
  <c r="BC12" i="20"/>
  <c r="BC15" i="20"/>
  <c r="V47" i="20"/>
  <c r="L48" i="20"/>
  <c r="P48" i="20"/>
  <c r="BD6" i="20"/>
  <c r="BD10" i="20"/>
  <c r="BD4" i="20"/>
  <c r="O48" i="20"/>
  <c r="BD9" i="20"/>
  <c r="BD8" i="20"/>
  <c r="M48" i="20"/>
  <c r="Q48" i="20"/>
  <c r="BD3" i="20"/>
  <c r="BD5" i="20"/>
  <c r="S48" i="20"/>
  <c r="BD7" i="20"/>
  <c r="N48" i="20"/>
  <c r="R48" i="20"/>
  <c r="BD11" i="20"/>
  <c r="K48" i="20"/>
  <c r="BE2" i="20"/>
  <c r="J49" i="20"/>
  <c r="AU40" i="20"/>
  <c r="AV40" i="20"/>
  <c r="AV39" i="20"/>
  <c r="AW39" i="20"/>
  <c r="AT41" i="20"/>
  <c r="AU41" i="20"/>
  <c r="AW38" i="20"/>
  <c r="AX38" i="20"/>
  <c r="AS42" i="20"/>
  <c r="AX37" i="20"/>
  <c r="AT42" i="20"/>
  <c r="AS43" i="20"/>
  <c r="AR43" i="20"/>
  <c r="AY37" i="20"/>
  <c r="AY36" i="20"/>
  <c r="AQ44" i="20"/>
  <c r="AZ35" i="20"/>
  <c r="AO45" i="20"/>
  <c r="BA34" i="20"/>
  <c r="BA33" i="20"/>
  <c r="AP45" i="20"/>
  <c r="AO46" i="20"/>
  <c r="BB32" i="20"/>
  <c r="BB33" i="20"/>
  <c r="AN46" i="20"/>
  <c r="BC31" i="20"/>
  <c r="AM47" i="20"/>
  <c r="AK48" i="20"/>
  <c r="BD30" i="20"/>
  <c r="AL48" i="20"/>
  <c r="BD29" i="20"/>
  <c r="BE27" i="20"/>
  <c r="BE28" i="20"/>
  <c r="AI49" i="20"/>
  <c r="AJ49" i="20"/>
  <c r="BF26" i="20"/>
  <c r="BF25" i="20"/>
  <c r="AG50" i="20"/>
  <c r="AH50" i="20"/>
  <c r="BG24" i="20"/>
  <c r="AF51" i="20"/>
  <c r="AE51" i="20"/>
  <c r="BG23" i="20"/>
  <c r="BH21" i="20"/>
  <c r="AB52" i="20"/>
  <c r="AC52" i="20"/>
  <c r="BH22" i="20"/>
  <c r="BH20" i="20"/>
  <c r="AD52" i="20"/>
  <c r="Y53" i="20"/>
  <c r="Z53" i="20"/>
  <c r="BI17" i="20"/>
  <c r="AA53" i="20"/>
  <c r="BI18" i="20"/>
  <c r="BI19" i="20"/>
  <c r="BJ16" i="20"/>
  <c r="BJ14" i="20"/>
  <c r="X54" i="20"/>
  <c r="BJ15" i="20"/>
  <c r="U54" i="20"/>
  <c r="BJ13" i="20"/>
  <c r="W54" i="20"/>
  <c r="V54" i="20"/>
  <c r="BK3" i="20"/>
  <c r="BK8" i="20"/>
  <c r="L55" i="20"/>
  <c r="P55" i="20"/>
  <c r="T55" i="20"/>
  <c r="BK6" i="20"/>
  <c r="BK5" i="20"/>
  <c r="K55" i="20"/>
  <c r="M55" i="20"/>
  <c r="Q55" i="20"/>
  <c r="BK7" i="20"/>
  <c r="BK4" i="20"/>
  <c r="S55" i="20"/>
  <c r="BK12" i="20"/>
  <c r="BK9" i="20"/>
  <c r="BK10" i="20"/>
  <c r="BK11" i="20"/>
  <c r="N55" i="20"/>
  <c r="R55" i="20"/>
  <c r="O55" i="20"/>
  <c r="J56" i="20"/>
  <c r="BL2" i="20"/>
  <c r="BJ54" i="20"/>
  <c r="BK53" i="20"/>
  <c r="BI55" i="20"/>
  <c r="BL52" i="20"/>
  <c r="BH56" i="20"/>
  <c r="BM51" i="20"/>
  <c r="BG57" i="20"/>
  <c r="BN50" i="20"/>
  <c r="BE58" i="20"/>
  <c r="BN49" i="20"/>
  <c r="BF58" i="20"/>
  <c r="BD59" i="20"/>
  <c r="BO49" i="20"/>
  <c r="BO48" i="20"/>
  <c r="BE59" i="20"/>
  <c r="BP47" i="20"/>
  <c r="BC60" i="20"/>
  <c r="BQ46" i="20"/>
  <c r="BA61" i="20"/>
  <c r="BB61" i="20"/>
  <c r="BQ45" i="20"/>
  <c r="AZ62" i="20"/>
  <c r="BR44" i="20"/>
  <c r="BA62" i="20"/>
  <c r="BR45" i="20"/>
  <c r="AY63" i="20"/>
  <c r="BS43" i="20"/>
  <c r="BT41" i="20"/>
  <c r="AW64" i="20"/>
  <c r="BT42" i="20"/>
  <c r="AX64" i="20"/>
  <c r="AV65" i="20"/>
  <c r="AU65" i="20"/>
  <c r="BU39" i="20"/>
  <c r="BU40" i="20"/>
  <c r="BV39" i="20"/>
  <c r="AU66" i="20"/>
  <c r="BV38" i="20"/>
  <c r="AT66" i="20"/>
  <c r="BW36" i="20"/>
  <c r="AR67" i="20"/>
  <c r="BW37" i="20"/>
  <c r="AS67" i="20"/>
  <c r="BX35" i="20"/>
  <c r="AP68" i="20"/>
  <c r="AQ68" i="20"/>
  <c r="BX34" i="20"/>
  <c r="AO69" i="20"/>
  <c r="BY31" i="20"/>
  <c r="BY32" i="20"/>
  <c r="AM69" i="20"/>
  <c r="BY33" i="20"/>
  <c r="AN69" i="20"/>
  <c r="BZ31" i="20"/>
  <c r="AM70" i="20"/>
  <c r="BZ30" i="20"/>
  <c r="AK70" i="20"/>
  <c r="BZ29" i="20"/>
  <c r="AL70" i="20"/>
  <c r="CA26" i="20"/>
  <c r="AH71" i="20"/>
  <c r="CA28" i="20"/>
  <c r="AI71" i="20"/>
  <c r="CA27" i="20"/>
  <c r="AJ71" i="20"/>
  <c r="AF72" i="20"/>
  <c r="CB24" i="20"/>
  <c r="CB23" i="20"/>
  <c r="CB25" i="20"/>
  <c r="CB26" i="20"/>
  <c r="AG72" i="20"/>
  <c r="AH72" i="20"/>
  <c r="AE72" i="20"/>
  <c r="AC73" i="20"/>
  <c r="CC22" i="20"/>
  <c r="CC20" i="20"/>
  <c r="AD73" i="20"/>
  <c r="CC19" i="20"/>
  <c r="AB73" i="20"/>
  <c r="AA73" i="20"/>
  <c r="CC21" i="20"/>
  <c r="Y74" i="20"/>
  <c r="CD18" i="20"/>
  <c r="X74" i="20"/>
  <c r="Z74" i="20"/>
  <c r="CD16" i="20"/>
  <c r="CD15" i="20"/>
  <c r="W74" i="20"/>
  <c r="AA74" i="20"/>
  <c r="CD19" i="20"/>
  <c r="CD17" i="20"/>
  <c r="CE9" i="20"/>
  <c r="CE11" i="20"/>
  <c r="L75" i="20"/>
  <c r="P75" i="20"/>
  <c r="T75" i="20"/>
  <c r="CE13" i="20"/>
  <c r="CE8" i="20"/>
  <c r="O75" i="20"/>
  <c r="CE6" i="20"/>
  <c r="CE14" i="20"/>
  <c r="CE4" i="20"/>
  <c r="M75" i="20"/>
  <c r="Q75" i="20"/>
  <c r="U75" i="20"/>
  <c r="CE7" i="20"/>
  <c r="CE12" i="20"/>
  <c r="CE3" i="20"/>
  <c r="CE10" i="20"/>
  <c r="N75" i="20"/>
  <c r="R75" i="20"/>
  <c r="V75" i="20"/>
  <c r="CE5" i="20"/>
  <c r="K75" i="20"/>
  <c r="S75" i="20"/>
  <c r="J76" i="20"/>
  <c r="CF2" i="20"/>
  <c r="AX42" i="20"/>
  <c r="AW43" i="20"/>
  <c r="AY41" i="20"/>
  <c r="AZ40" i="20"/>
  <c r="AV44" i="20"/>
  <c r="BA38" i="20"/>
  <c r="BA39" i="20"/>
  <c r="AT45" i="20"/>
  <c r="AU45" i="20"/>
  <c r="AS46" i="20"/>
  <c r="BB38" i="20"/>
  <c r="AT46" i="20"/>
  <c r="BB37" i="20"/>
  <c r="BC36" i="20"/>
  <c r="AR47" i="20"/>
  <c r="BD35" i="20"/>
  <c r="AP48" i="20"/>
  <c r="BD34" i="20"/>
  <c r="AQ48" i="20"/>
  <c r="AO49" i="20"/>
  <c r="AP49" i="20"/>
  <c r="BE34" i="20"/>
  <c r="BE33" i="20"/>
  <c r="AN50" i="20"/>
  <c r="BF31" i="20"/>
  <c r="BF32" i="20"/>
  <c r="AM50" i="20"/>
  <c r="AL51" i="20"/>
  <c r="BG30" i="20"/>
  <c r="AM51" i="20"/>
  <c r="BG31" i="20"/>
  <c r="AJ52" i="20"/>
  <c r="BH28" i="20"/>
  <c r="AK52" i="20"/>
  <c r="BH29" i="20"/>
  <c r="BI26" i="20"/>
  <c r="BI27" i="20"/>
  <c r="AH53" i="20"/>
  <c r="AI53" i="20"/>
  <c r="BJ25" i="20"/>
  <c r="AF54" i="20"/>
  <c r="AE54" i="20"/>
  <c r="AG54" i="20"/>
  <c r="BJ24" i="20"/>
  <c r="BJ23" i="20"/>
  <c r="AC55" i="20"/>
  <c r="BK22" i="20"/>
  <c r="AD55" i="20"/>
  <c r="BK21" i="20"/>
  <c r="Y56" i="20"/>
  <c r="BL17" i="20"/>
  <c r="Z56" i="20"/>
  <c r="BL19" i="20"/>
  <c r="AA56" i="20"/>
  <c r="BL18" i="20"/>
  <c r="BL20" i="20"/>
  <c r="AB56" i="20"/>
  <c r="BM15" i="20"/>
  <c r="X57" i="20"/>
  <c r="U57" i="20"/>
  <c r="BM16" i="20"/>
  <c r="BM14" i="20"/>
  <c r="BM13" i="20"/>
  <c r="V57" i="20"/>
  <c r="W57" i="20"/>
  <c r="BN8" i="20"/>
  <c r="BN5" i="20"/>
  <c r="L58" i="20"/>
  <c r="P58" i="20"/>
  <c r="T58" i="20"/>
  <c r="O58" i="20"/>
  <c r="BN4" i="20"/>
  <c r="BN12" i="20"/>
  <c r="BN9" i="20"/>
  <c r="M58" i="20"/>
  <c r="Q58" i="20"/>
  <c r="BN11" i="20"/>
  <c r="BN3" i="20"/>
  <c r="K58" i="20"/>
  <c r="BN7" i="20"/>
  <c r="BN6" i="20"/>
  <c r="BN10" i="20"/>
  <c r="N58" i="20"/>
  <c r="R58" i="20"/>
  <c r="S58" i="20"/>
  <c r="BO2" i="20"/>
  <c r="J59" i="20"/>
  <c r="BL57" i="20"/>
  <c r="BM57" i="20"/>
  <c r="BM56" i="20"/>
  <c r="BN55" i="20"/>
  <c r="BL58" i="20"/>
  <c r="BN56" i="20"/>
  <c r="BK58" i="20"/>
  <c r="BO55" i="20"/>
  <c r="BK59" i="20"/>
  <c r="BO54" i="20"/>
  <c r="BJ59" i="20"/>
  <c r="BI60" i="20"/>
  <c r="BJ60" i="20"/>
  <c r="BP53" i="20"/>
  <c r="BP54" i="20"/>
  <c r="BH61" i="20"/>
  <c r="BI61" i="20"/>
  <c r="BQ53" i="20"/>
  <c r="BQ52" i="20"/>
  <c r="BR51" i="20"/>
  <c r="BG62" i="20"/>
  <c r="BS49" i="20"/>
  <c r="BE63" i="20"/>
  <c r="BS50" i="20"/>
  <c r="BF63" i="20"/>
  <c r="BD64" i="20"/>
  <c r="BE64" i="20"/>
  <c r="BT48" i="20"/>
  <c r="BT49" i="20"/>
  <c r="BU47" i="20"/>
  <c r="BC65" i="20"/>
  <c r="BV45" i="20"/>
  <c r="BA66" i="20"/>
  <c r="BV46" i="20"/>
  <c r="BB66" i="20"/>
  <c r="AZ67" i="20"/>
  <c r="BW45" i="20"/>
  <c r="BA67" i="20"/>
  <c r="BW44" i="20"/>
  <c r="BX42" i="20"/>
  <c r="AX68" i="20"/>
  <c r="AY68" i="20"/>
  <c r="BX43" i="20"/>
  <c r="AW69" i="20"/>
  <c r="BY41" i="20"/>
  <c r="AV69" i="20"/>
  <c r="BY40" i="20"/>
  <c r="AV70" i="20"/>
  <c r="BZ40" i="20"/>
  <c r="AU70" i="20"/>
  <c r="BZ39" i="20"/>
  <c r="AS71" i="20"/>
  <c r="AT71" i="20"/>
  <c r="CA38" i="20"/>
  <c r="CA37" i="20"/>
  <c r="CB36" i="20"/>
  <c r="CB35" i="20"/>
  <c r="AR72" i="20"/>
  <c r="AQ72" i="20"/>
  <c r="AO73" i="20"/>
  <c r="CC33" i="20"/>
  <c r="AP73" i="20"/>
  <c r="CC34" i="20"/>
  <c r="CC32" i="20"/>
  <c r="AN73" i="20"/>
  <c r="CD30" i="20"/>
  <c r="CD31" i="20"/>
  <c r="AL74" i="20"/>
  <c r="CD32" i="20"/>
  <c r="AM74" i="20"/>
  <c r="AN74" i="20"/>
  <c r="CE27" i="20"/>
  <c r="AJ75" i="20"/>
  <c r="AK75" i="20"/>
  <c r="AI75" i="20"/>
  <c r="CE28" i="20"/>
  <c r="CE29" i="20"/>
  <c r="AG76" i="20"/>
  <c r="CF25" i="20"/>
  <c r="AH76" i="20"/>
  <c r="CF24" i="20"/>
  <c r="CF26" i="20"/>
  <c r="AF76" i="20"/>
  <c r="AB77" i="20"/>
  <c r="CG21" i="20"/>
  <c r="CG20" i="20"/>
  <c r="AE77" i="20"/>
  <c r="AC77" i="20"/>
  <c r="CG22" i="20"/>
  <c r="CG23" i="20"/>
  <c r="AD77" i="20"/>
  <c r="CH19" i="20"/>
  <c r="W78" i="20"/>
  <c r="AA78" i="20"/>
  <c r="CH15" i="20"/>
  <c r="CH17" i="20"/>
  <c r="CH18" i="20"/>
  <c r="X78" i="20"/>
  <c r="Z78" i="20"/>
  <c r="CH16" i="20"/>
  <c r="Y78" i="20"/>
  <c r="M79" i="20"/>
  <c r="Q79" i="20"/>
  <c r="U79" i="20"/>
  <c r="CI13" i="20"/>
  <c r="CI10" i="20"/>
  <c r="CI11" i="20"/>
  <c r="CI8" i="20"/>
  <c r="CI4" i="20"/>
  <c r="P79" i="20"/>
  <c r="N79" i="20"/>
  <c r="R79" i="20"/>
  <c r="V79" i="20"/>
  <c r="CI9" i="20"/>
  <c r="CI5" i="20"/>
  <c r="CI7" i="20"/>
  <c r="CI3" i="20"/>
  <c r="K79" i="20"/>
  <c r="O79" i="20"/>
  <c r="S79" i="20"/>
  <c r="CI12" i="20"/>
  <c r="CI6" i="20"/>
  <c r="L79" i="20"/>
  <c r="T79" i="20"/>
  <c r="CI14" i="20"/>
  <c r="J80" i="20"/>
  <c r="CJ2" i="20"/>
  <c r="BD49" i="20"/>
  <c r="BD48" i="20"/>
  <c r="BE48" i="20"/>
  <c r="BE47" i="20"/>
  <c r="BC49" i="20"/>
  <c r="BF47" i="20"/>
  <c r="BC50" i="20"/>
  <c r="BF46" i="20"/>
  <c r="BB50" i="20"/>
  <c r="BA51" i="20"/>
  <c r="BG45" i="20"/>
  <c r="BB51" i="20"/>
  <c r="BG46" i="20"/>
  <c r="AZ52" i="20"/>
  <c r="BA52" i="20"/>
  <c r="BH45" i="20"/>
  <c r="BH44" i="20"/>
  <c r="BI43" i="20"/>
  <c r="AY53" i="20"/>
  <c r="BJ42" i="20"/>
  <c r="AX54" i="20"/>
  <c r="AV55" i="20"/>
  <c r="AW55" i="20"/>
  <c r="BK41" i="20"/>
  <c r="BK40" i="20"/>
  <c r="BL39" i="20"/>
  <c r="AU56" i="20"/>
  <c r="BM38" i="20"/>
  <c r="AS57" i="20"/>
  <c r="BM37" i="20"/>
  <c r="AT57" i="20"/>
  <c r="AR58" i="20"/>
  <c r="BN36" i="20"/>
  <c r="BO35" i="20"/>
  <c r="BO34" i="20"/>
  <c r="AP59" i="20"/>
  <c r="AQ59" i="20"/>
  <c r="AO60" i="20"/>
  <c r="BP33" i="20"/>
  <c r="AN60" i="20"/>
  <c r="BP32" i="20"/>
  <c r="BQ30" i="20"/>
  <c r="BQ31" i="20"/>
  <c r="AM61" i="20"/>
  <c r="AL61" i="20"/>
  <c r="AJ62" i="20"/>
  <c r="BR28" i="20"/>
  <c r="AK62" i="20"/>
  <c r="BR29" i="20"/>
  <c r="BS27" i="20"/>
  <c r="BS26" i="20"/>
  <c r="AG63" i="20"/>
  <c r="BS25" i="20"/>
  <c r="AI63" i="20"/>
  <c r="AH63" i="20"/>
  <c r="AF64" i="20"/>
  <c r="AE64" i="20"/>
  <c r="AD64" i="20"/>
  <c r="BT22" i="20"/>
  <c r="BT23" i="20"/>
  <c r="BT24" i="20"/>
  <c r="AC65" i="20"/>
  <c r="BU20" i="20"/>
  <c r="BU21" i="20"/>
  <c r="BU19" i="20"/>
  <c r="AA65" i="20"/>
  <c r="AB65" i="20"/>
  <c r="X66" i="20"/>
  <c r="BV16" i="20"/>
  <c r="W66" i="20"/>
  <c r="BV14" i="20"/>
  <c r="Y66" i="20"/>
  <c r="BV17" i="20"/>
  <c r="BV18" i="20"/>
  <c r="BV15" i="20"/>
  <c r="V66" i="20"/>
  <c r="Z66" i="20"/>
  <c r="BW3" i="20"/>
  <c r="BW5" i="20"/>
  <c r="BW11" i="20"/>
  <c r="L67" i="20"/>
  <c r="P67" i="20"/>
  <c r="T67" i="20"/>
  <c r="BW8" i="20"/>
  <c r="S67" i="20"/>
  <c r="BW13" i="20"/>
  <c r="M67" i="20"/>
  <c r="Q67" i="20"/>
  <c r="U67" i="20"/>
  <c r="BW7" i="20"/>
  <c r="BW6" i="20"/>
  <c r="O67" i="20"/>
  <c r="BW12" i="20"/>
  <c r="BW9" i="20"/>
  <c r="BW4" i="20"/>
  <c r="N67" i="20"/>
  <c r="R67" i="20"/>
  <c r="BW10" i="20"/>
  <c r="K67" i="20"/>
  <c r="J68" i="20"/>
  <c r="BX2" i="20"/>
  <c r="BC47" i="20"/>
  <c r="BD46" i="20"/>
  <c r="BB48" i="20"/>
  <c r="BA49" i="20"/>
  <c r="BE45" i="20"/>
  <c r="BE44" i="20"/>
  <c r="AZ49" i="20"/>
  <c r="BF43" i="20"/>
  <c r="BF44" i="20"/>
  <c r="AZ50" i="20"/>
  <c r="AY50" i="20"/>
  <c r="BG43" i="20"/>
  <c r="AX51" i="20"/>
  <c r="AY51" i="20"/>
  <c r="BG42" i="20"/>
  <c r="AW52" i="20"/>
  <c r="BH41" i="20"/>
  <c r="AV53" i="20"/>
  <c r="BI39" i="20"/>
  <c r="BI40" i="20"/>
  <c r="AU53" i="20"/>
  <c r="BJ39" i="20"/>
  <c r="AU54" i="20"/>
  <c r="BJ38" i="20"/>
  <c r="AT54" i="20"/>
  <c r="AS55" i="20"/>
  <c r="BK37" i="20"/>
  <c r="BL36" i="20"/>
  <c r="BL35" i="20"/>
  <c r="AR56" i="20"/>
  <c r="AQ56" i="20"/>
  <c r="BM33" i="20"/>
  <c r="BM34" i="20"/>
  <c r="AO57" i="20"/>
  <c r="AP57" i="20"/>
  <c r="BN32" i="20"/>
  <c r="AN58" i="20"/>
  <c r="AM58" i="20"/>
  <c r="BN31" i="20"/>
  <c r="BO29" i="20"/>
  <c r="BO30" i="20"/>
  <c r="AM59" i="20"/>
  <c r="BO31" i="20"/>
  <c r="AK59" i="20"/>
  <c r="AL59" i="20"/>
  <c r="AK60" i="20"/>
  <c r="BP27" i="20"/>
  <c r="AJ60" i="20"/>
  <c r="BP29" i="20"/>
  <c r="BP28" i="20"/>
  <c r="AI60" i="20"/>
  <c r="BQ26" i="20"/>
  <c r="AG61" i="20"/>
  <c r="BQ25" i="20"/>
  <c r="AH61" i="20"/>
  <c r="BR22" i="20"/>
  <c r="AF62" i="20"/>
  <c r="AE62" i="20"/>
  <c r="BR24" i="20"/>
  <c r="AD62" i="20"/>
  <c r="BR23" i="20"/>
  <c r="BS20" i="20"/>
  <c r="BS21" i="20"/>
  <c r="BS19" i="20"/>
  <c r="AB63" i="20"/>
  <c r="AA63" i="20"/>
  <c r="AC63" i="20"/>
  <c r="Z63" i="20"/>
  <c r="BS18" i="20"/>
  <c r="X64" i="20"/>
  <c r="BT14" i="20"/>
  <c r="BT15" i="20"/>
  <c r="BT16" i="20"/>
  <c r="Y64" i="20"/>
  <c r="V64" i="20"/>
  <c r="BT17" i="20"/>
  <c r="W64" i="20"/>
  <c r="M65" i="20"/>
  <c r="Q65" i="20"/>
  <c r="U65" i="20"/>
  <c r="BU9" i="20"/>
  <c r="P65" i="20"/>
  <c r="BU5" i="20"/>
  <c r="BU13" i="20"/>
  <c r="N65" i="20"/>
  <c r="R65" i="20"/>
  <c r="BU11" i="20"/>
  <c r="L65" i="20"/>
  <c r="BU7" i="20"/>
  <c r="BU3" i="20"/>
  <c r="K65" i="20"/>
  <c r="O65" i="20"/>
  <c r="S65" i="20"/>
  <c r="BU10" i="20"/>
  <c r="BU8" i="20"/>
  <c r="BU12" i="20"/>
  <c r="BU6" i="20"/>
  <c r="T65" i="20"/>
  <c r="BU4" i="20"/>
  <c r="BV2" i="20"/>
  <c r="J66" i="20"/>
  <c r="BN58" i="20"/>
  <c r="BN59" i="20"/>
  <c r="BM59" i="20"/>
  <c r="BO57" i="20"/>
  <c r="BO58" i="20"/>
  <c r="BM60" i="20"/>
  <c r="BP56" i="20"/>
  <c r="BP57" i="20"/>
  <c r="BL60" i="20"/>
  <c r="BL61" i="20"/>
  <c r="BK61" i="20"/>
  <c r="BQ55" i="20"/>
  <c r="BQ56" i="20"/>
  <c r="BR54" i="20"/>
  <c r="BJ62" i="20"/>
  <c r="BS53" i="20"/>
  <c r="BI63" i="20"/>
  <c r="BH64" i="20"/>
  <c r="BG64" i="20"/>
  <c r="BT51" i="20"/>
  <c r="BT52" i="20"/>
  <c r="BU50" i="20"/>
  <c r="BF65" i="20"/>
  <c r="BG65" i="20"/>
  <c r="BU51" i="20"/>
  <c r="BV50" i="20"/>
  <c r="BV49" i="20"/>
  <c r="BE66" i="20"/>
  <c r="BF66" i="20"/>
  <c r="BD67" i="20"/>
  <c r="BC67" i="20"/>
  <c r="BW48" i="20"/>
  <c r="BW47" i="20"/>
  <c r="BB68" i="20"/>
  <c r="BX47" i="20"/>
  <c r="BC68" i="20"/>
  <c r="BX46" i="20"/>
  <c r="BA69" i="20"/>
  <c r="BY44" i="20"/>
  <c r="AZ69" i="20"/>
  <c r="BY45" i="20"/>
  <c r="AZ70" i="20"/>
  <c r="BZ43" i="20"/>
  <c r="BZ44" i="20"/>
  <c r="AY70" i="20"/>
  <c r="AW71" i="20"/>
  <c r="CA42" i="20"/>
  <c r="AX71" i="20"/>
  <c r="CA41" i="20"/>
  <c r="AV72" i="20"/>
  <c r="AU72" i="20"/>
  <c r="CB40" i="20"/>
  <c r="CB39" i="20"/>
  <c r="AS73" i="20"/>
  <c r="CC38" i="20"/>
  <c r="CC37" i="20"/>
  <c r="AT73" i="20"/>
  <c r="CD36" i="20"/>
  <c r="AR74" i="20"/>
  <c r="AQ74" i="20"/>
  <c r="CD35" i="20"/>
  <c r="CE34" i="20"/>
  <c r="AO75" i="20"/>
  <c r="CE33" i="20"/>
  <c r="AP75" i="20"/>
  <c r="AN76" i="20"/>
  <c r="AL76" i="20"/>
  <c r="CF30" i="20"/>
  <c r="CF31" i="20"/>
  <c r="CF32" i="20"/>
  <c r="AM76" i="20"/>
  <c r="AJ77" i="20"/>
  <c r="CG27" i="20"/>
  <c r="CG28" i="20"/>
  <c r="AK77" i="20"/>
  <c r="AI77" i="20"/>
  <c r="CG29" i="20"/>
  <c r="CH24" i="20"/>
  <c r="CH26" i="20"/>
  <c r="CH25" i="20"/>
  <c r="AH78" i="20"/>
  <c r="AF78" i="20"/>
  <c r="AG78" i="20"/>
  <c r="AC79" i="20"/>
  <c r="CI20" i="20"/>
  <c r="CI23" i="20"/>
  <c r="AD79" i="20"/>
  <c r="CI22" i="20"/>
  <c r="AE79" i="20"/>
  <c r="CI21" i="20"/>
  <c r="AB79" i="20"/>
  <c r="Y80" i="20"/>
  <c r="CJ17" i="20"/>
  <c r="CJ15" i="20"/>
  <c r="CJ19" i="20"/>
  <c r="CJ16" i="20"/>
  <c r="Z80" i="20"/>
  <c r="CJ18" i="20"/>
  <c r="W80" i="20"/>
  <c r="AA80" i="20"/>
  <c r="X80" i="20"/>
  <c r="M81" i="20"/>
  <c r="Q81" i="20"/>
  <c r="U81" i="20"/>
  <c r="CK5" i="20"/>
  <c r="CK4" i="20"/>
  <c r="P81" i="20"/>
  <c r="CK9" i="20"/>
  <c r="N81" i="20"/>
  <c r="R81" i="20"/>
  <c r="V81" i="20"/>
  <c r="CK12" i="20"/>
  <c r="CK6" i="20"/>
  <c r="T81" i="20"/>
  <c r="CK8" i="20"/>
  <c r="CK13" i="20"/>
  <c r="K81" i="20"/>
  <c r="O81" i="20"/>
  <c r="S81" i="20"/>
  <c r="CK14" i="20"/>
  <c r="CK11" i="20"/>
  <c r="CK7" i="20"/>
  <c r="CK3" i="20"/>
  <c r="L81" i="20"/>
  <c r="CK10" i="20"/>
  <c r="CL2" i="20"/>
  <c r="J82" i="20"/>
  <c r="EV145" i="20"/>
  <c r="EW144" i="20"/>
  <c r="EU146" i="20"/>
  <c r="EX143" i="20"/>
  <c r="EY142" i="20"/>
  <c r="ET147" i="20"/>
  <c r="ES148" i="20"/>
  <c r="EZ141" i="20"/>
  <c r="ER149" i="20"/>
  <c r="FA140" i="20"/>
  <c r="FB139" i="20"/>
  <c r="EQ150" i="20"/>
  <c r="EO151" i="20"/>
  <c r="FC138" i="20"/>
  <c r="EP151" i="20"/>
  <c r="FC137" i="20"/>
  <c r="EN152" i="20"/>
  <c r="EO152" i="20"/>
  <c r="FD136" i="20"/>
  <c r="FD137" i="20"/>
  <c r="EN153" i="20"/>
  <c r="FE136" i="20"/>
  <c r="FE135" i="20"/>
  <c r="EM153" i="20"/>
  <c r="FF135" i="20"/>
  <c r="FF134" i="20"/>
  <c r="EL154" i="20"/>
  <c r="EM154" i="20"/>
  <c r="FG133" i="20"/>
  <c r="EK155" i="20"/>
  <c r="EJ156" i="20"/>
  <c r="FH132" i="20"/>
  <c r="FI131" i="20"/>
  <c r="FI130" i="20"/>
  <c r="EH157" i="20"/>
  <c r="EI157" i="20"/>
  <c r="EG158" i="20"/>
  <c r="FJ130" i="20"/>
  <c r="EH158" i="20"/>
  <c r="FJ129" i="20"/>
  <c r="EF159" i="20"/>
  <c r="FK128" i="20"/>
  <c r="EG159" i="20"/>
  <c r="FK129" i="20"/>
  <c r="FL127" i="20"/>
  <c r="EE160" i="20"/>
  <c r="EC161" i="20"/>
  <c r="FM126" i="20"/>
  <c r="ED161" i="20"/>
  <c r="FM125" i="20"/>
  <c r="EB162" i="20"/>
  <c r="EC162" i="20"/>
  <c r="FN124" i="20"/>
  <c r="FN125" i="20"/>
  <c r="FO123" i="20"/>
  <c r="EA163" i="20"/>
  <c r="FP121" i="20"/>
  <c r="DY164" i="20"/>
  <c r="FP122" i="20"/>
  <c r="DZ164" i="20"/>
  <c r="FQ120" i="20"/>
  <c r="DX165" i="20"/>
  <c r="DY165" i="20"/>
  <c r="FQ121" i="20"/>
  <c r="FR119" i="20"/>
  <c r="DW166" i="20"/>
  <c r="DU167" i="20"/>
  <c r="FS117" i="20"/>
  <c r="DV167" i="20"/>
  <c r="FS118" i="20"/>
  <c r="FT117" i="20"/>
  <c r="DT168" i="20"/>
  <c r="DU168" i="20"/>
  <c r="FT116" i="20"/>
  <c r="FU115" i="20"/>
  <c r="FU114" i="20"/>
  <c r="DR169" i="20"/>
  <c r="DS169" i="20"/>
  <c r="FV113" i="20"/>
  <c r="FV114" i="20"/>
  <c r="DQ170" i="20"/>
  <c r="DR170" i="20"/>
  <c r="DO171" i="20"/>
  <c r="FW112" i="20"/>
  <c r="FW111" i="20"/>
  <c r="DP171" i="20"/>
  <c r="FX110" i="20"/>
  <c r="FX111" i="20"/>
  <c r="DN172" i="20"/>
  <c r="DO172" i="20"/>
  <c r="DL173" i="20"/>
  <c r="FY109" i="20"/>
  <c r="DM173" i="20"/>
  <c r="FY108" i="20"/>
  <c r="FZ107" i="20"/>
  <c r="DK174" i="20"/>
  <c r="GA106" i="20"/>
  <c r="DI175" i="20"/>
  <c r="GA105" i="20"/>
  <c r="DJ175" i="20"/>
  <c r="DH176" i="20"/>
  <c r="GB103" i="20"/>
  <c r="GB104" i="20"/>
  <c r="DG176" i="20"/>
  <c r="GC101" i="20"/>
  <c r="GC102" i="20"/>
  <c r="DE177" i="20"/>
  <c r="DF177" i="20"/>
  <c r="GD100" i="20"/>
  <c r="DD178" i="20"/>
  <c r="DE178" i="20"/>
  <c r="GD101" i="20"/>
  <c r="DB179" i="20"/>
  <c r="DC179" i="20"/>
  <c r="GE99" i="20"/>
  <c r="GE98" i="20"/>
  <c r="CZ180" i="20"/>
  <c r="DA180" i="20"/>
  <c r="GF97" i="20"/>
  <c r="GF96" i="20"/>
  <c r="GG95" i="20"/>
  <c r="CX181" i="20"/>
  <c r="GG94" i="20"/>
  <c r="CY181" i="20"/>
  <c r="CW182" i="20"/>
  <c r="GH92" i="20"/>
  <c r="CV182" i="20"/>
  <c r="GH93" i="20"/>
  <c r="GI91" i="20"/>
  <c r="GI90" i="20"/>
  <c r="CT183" i="20"/>
  <c r="CU183" i="20"/>
  <c r="CS184" i="20"/>
  <c r="GJ89" i="20"/>
  <c r="CR184" i="20"/>
  <c r="GJ88" i="20"/>
  <c r="GK86" i="20"/>
  <c r="CP185" i="20"/>
  <c r="GK87" i="20"/>
  <c r="CQ185" i="20"/>
  <c r="CO186" i="20"/>
  <c r="GL85" i="20"/>
  <c r="CM186" i="20"/>
  <c r="CN186" i="20"/>
  <c r="GL84" i="20"/>
  <c r="GL83" i="20"/>
  <c r="GM83" i="20"/>
  <c r="CK187" i="20"/>
  <c r="GM82" i="20"/>
  <c r="CL187" i="20"/>
  <c r="GM81" i="20"/>
  <c r="CM187" i="20"/>
  <c r="CJ188" i="20"/>
  <c r="GN79" i="20"/>
  <c r="GN80" i="20"/>
  <c r="CI188" i="20"/>
  <c r="CF189" i="20"/>
  <c r="GO76" i="20"/>
  <c r="CG189" i="20"/>
  <c r="GO78" i="20"/>
  <c r="CH189" i="20"/>
  <c r="GO77" i="20"/>
  <c r="CD190" i="20"/>
  <c r="GP75" i="20"/>
  <c r="CE190" i="20"/>
  <c r="GP74" i="20"/>
  <c r="CB191" i="20"/>
  <c r="GQ73" i="20"/>
  <c r="GQ71" i="20"/>
  <c r="CC191" i="20"/>
  <c r="GQ72" i="20"/>
  <c r="CA191" i="20"/>
  <c r="BX192" i="20"/>
  <c r="BY192" i="20"/>
  <c r="GR70" i="20"/>
  <c r="GR68" i="20"/>
  <c r="GR69" i="20"/>
  <c r="BZ192" i="20"/>
  <c r="GS67" i="20"/>
  <c r="GS65" i="20"/>
  <c r="BU193" i="20"/>
  <c r="GS66" i="20"/>
  <c r="BV193" i="20"/>
  <c r="BW193" i="20"/>
  <c r="BT194" i="20"/>
  <c r="GT62" i="20"/>
  <c r="GT63" i="20"/>
  <c r="BR194" i="20"/>
  <c r="GT64" i="20"/>
  <c r="BS194" i="20"/>
  <c r="BO195" i="20"/>
  <c r="GU61" i="20"/>
  <c r="GU60" i="20"/>
  <c r="BP195" i="20"/>
  <c r="GU59" i="20"/>
  <c r="BQ195" i="20"/>
  <c r="BM196" i="20"/>
  <c r="GV58" i="20"/>
  <c r="BN196" i="20"/>
  <c r="BK196" i="20"/>
  <c r="GV57" i="20"/>
  <c r="GV56" i="20"/>
  <c r="BL196" i="20"/>
  <c r="GV55" i="20"/>
  <c r="BI197" i="20"/>
  <c r="GW51" i="20"/>
  <c r="BJ197" i="20"/>
  <c r="GW52" i="20"/>
  <c r="BG197" i="20"/>
  <c r="GW54" i="20"/>
  <c r="GW53" i="20"/>
  <c r="BH197" i="20"/>
  <c r="GX47" i="20"/>
  <c r="BD198" i="20"/>
  <c r="BE198" i="20"/>
  <c r="GX49" i="20"/>
  <c r="BF198" i="20"/>
  <c r="GX48" i="20"/>
  <c r="GX50" i="20"/>
  <c r="BC198" i="20"/>
  <c r="AY199" i="20"/>
  <c r="GY46" i="20"/>
  <c r="GY43" i="20"/>
  <c r="AZ199" i="20"/>
  <c r="GY42" i="20"/>
  <c r="BA199" i="20"/>
  <c r="GY44" i="20"/>
  <c r="GY45" i="20"/>
  <c r="AX199" i="20"/>
  <c r="BB199" i="20"/>
  <c r="AS200" i="20"/>
  <c r="AW200" i="20"/>
  <c r="GZ37" i="20"/>
  <c r="GZ38" i="20"/>
  <c r="AT200" i="20"/>
  <c r="AX200" i="20"/>
  <c r="AU200" i="20"/>
  <c r="GZ39" i="20"/>
  <c r="AV200" i="20"/>
  <c r="GZ41" i="20"/>
  <c r="GZ42" i="20"/>
  <c r="GZ40" i="20"/>
  <c r="AO201" i="20"/>
  <c r="HA35" i="20"/>
  <c r="AP201" i="20"/>
  <c r="HA34" i="20"/>
  <c r="HA31" i="20"/>
  <c r="HA33" i="20"/>
  <c r="HA36" i="20"/>
  <c r="AM201" i="20"/>
  <c r="AQ201" i="20"/>
  <c r="HA32" i="20"/>
  <c r="AN201" i="20"/>
  <c r="AR201" i="20"/>
  <c r="HB27" i="20"/>
  <c r="HB28" i="20"/>
  <c r="HB29" i="20"/>
  <c r="AF202" i="20"/>
  <c r="AJ202" i="20"/>
  <c r="HB23" i="20"/>
  <c r="HB26" i="20"/>
  <c r="HB24" i="20"/>
  <c r="HB30" i="20"/>
  <c r="HB25" i="20"/>
  <c r="AG202" i="20"/>
  <c r="AK202" i="20"/>
  <c r="AH202" i="20"/>
  <c r="AL202" i="20"/>
  <c r="AE202" i="20"/>
  <c r="AI202" i="20"/>
  <c r="M203" i="20"/>
  <c r="Q203" i="20"/>
  <c r="U203" i="20"/>
  <c r="Y203" i="20"/>
  <c r="AC203" i="20"/>
  <c r="HC16" i="20"/>
  <c r="HC21" i="20"/>
  <c r="HC6" i="20"/>
  <c r="HC18" i="20"/>
  <c r="HC8" i="20"/>
  <c r="N203" i="20"/>
  <c r="R203" i="20"/>
  <c r="V203" i="20"/>
  <c r="Z203" i="20"/>
  <c r="AD203" i="20"/>
  <c r="HC12" i="20"/>
  <c r="HC17" i="20"/>
  <c r="HC3" i="20"/>
  <c r="HC14" i="20"/>
  <c r="HC15" i="20"/>
  <c r="K203" i="20"/>
  <c r="O203" i="20"/>
  <c r="S203" i="20"/>
  <c r="W203" i="20"/>
  <c r="AA203" i="20"/>
  <c r="HC7" i="20"/>
  <c r="HC13" i="20"/>
  <c r="HC10" i="20"/>
  <c r="HC11" i="20"/>
  <c r="HC19" i="20"/>
  <c r="L203" i="20"/>
  <c r="P203" i="20"/>
  <c r="T203" i="20"/>
  <c r="X203" i="20"/>
  <c r="AB203" i="20"/>
  <c r="HC20" i="20"/>
  <c r="HC9" i="20"/>
  <c r="HC22" i="20"/>
  <c r="HC5" i="20"/>
  <c r="HC4" i="20"/>
  <c r="J204" i="20"/>
  <c r="HD2" i="20"/>
  <c r="EI132" i="20"/>
  <c r="EJ132" i="20"/>
  <c r="EJ131" i="20"/>
  <c r="EI133" i="20"/>
  <c r="EK130" i="20"/>
  <c r="EH133" i="20"/>
  <c r="EK131" i="20"/>
  <c r="EG134" i="20"/>
  <c r="EH134" i="20"/>
  <c r="EL129" i="20"/>
  <c r="EL130" i="20"/>
  <c r="EF135" i="20"/>
  <c r="EM128" i="20"/>
  <c r="EG135" i="20"/>
  <c r="EM129" i="20"/>
  <c r="EF136" i="20"/>
  <c r="EN128" i="20"/>
  <c r="EE136" i="20"/>
  <c r="EN127" i="20"/>
  <c r="EO127" i="20"/>
  <c r="EO126" i="20"/>
  <c r="ED137" i="20"/>
  <c r="EE137" i="20"/>
  <c r="EP125" i="20"/>
  <c r="EC138" i="20"/>
  <c r="EB139" i="20"/>
  <c r="EQ124" i="20"/>
  <c r="ER123" i="20"/>
  <c r="EA140" i="20"/>
  <c r="DZ141" i="20"/>
  <c r="ES122" i="20"/>
  <c r="DX142" i="20"/>
  <c r="DY142" i="20"/>
  <c r="ET121" i="20"/>
  <c r="ET120" i="20"/>
  <c r="EU119" i="20"/>
  <c r="EU120" i="20"/>
  <c r="DW143" i="20"/>
  <c r="DX143" i="20"/>
  <c r="EV119" i="20"/>
  <c r="DV144" i="20"/>
  <c r="EV118" i="20"/>
  <c r="DW144" i="20"/>
  <c r="DU145" i="20"/>
  <c r="EW117" i="20"/>
  <c r="EX116" i="20"/>
  <c r="EX115" i="20"/>
  <c r="DS146" i="20"/>
  <c r="DT146" i="20"/>
  <c r="EY115" i="20"/>
  <c r="DR147" i="20"/>
  <c r="EY114" i="20"/>
  <c r="DS147" i="20"/>
  <c r="DQ148" i="20"/>
  <c r="EZ113" i="20"/>
  <c r="FA112" i="20"/>
  <c r="DP149" i="20"/>
  <c r="FA111" i="20"/>
  <c r="DO149" i="20"/>
  <c r="FB111" i="20"/>
  <c r="FB110" i="20"/>
  <c r="DO150" i="20"/>
  <c r="DN150" i="20"/>
  <c r="DM151" i="20"/>
  <c r="FC109" i="20"/>
  <c r="DL152" i="20"/>
  <c r="FD108" i="20"/>
  <c r="FD107" i="20"/>
  <c r="DK152" i="20"/>
  <c r="FE106" i="20"/>
  <c r="DJ153" i="20"/>
  <c r="DK153" i="20"/>
  <c r="FE107" i="20"/>
  <c r="FF105" i="20"/>
  <c r="DH154" i="20"/>
  <c r="DI154" i="20"/>
  <c r="FF104" i="20"/>
  <c r="DG155" i="20"/>
  <c r="FG103" i="20"/>
  <c r="DH155" i="20"/>
  <c r="FG104" i="20"/>
  <c r="DE156" i="20"/>
  <c r="DF156" i="20"/>
  <c r="FH102" i="20"/>
  <c r="FH101" i="20"/>
  <c r="FI100" i="20"/>
  <c r="DD157" i="20"/>
  <c r="FI101" i="20"/>
  <c r="DE157" i="20"/>
  <c r="FJ98" i="20"/>
  <c r="DB158" i="20"/>
  <c r="DC158" i="20"/>
  <c r="FJ99" i="20"/>
  <c r="FK97" i="20"/>
  <c r="DA159" i="20"/>
  <c r="CZ160" i="20"/>
  <c r="FL95" i="20"/>
  <c r="FL96" i="20"/>
  <c r="CY160" i="20"/>
  <c r="FM93" i="20"/>
  <c r="CW161" i="20"/>
  <c r="FM94" i="20"/>
  <c r="CX161" i="20"/>
  <c r="CV162" i="20"/>
  <c r="FN92" i="20"/>
  <c r="FN91" i="20"/>
  <c r="CU162" i="20"/>
  <c r="FO90" i="20"/>
  <c r="CS163" i="20"/>
  <c r="FO89" i="20"/>
  <c r="CT163" i="20"/>
  <c r="FO91" i="20"/>
  <c r="CU163" i="20"/>
  <c r="CR164" i="20"/>
  <c r="CS164" i="20"/>
  <c r="FP88" i="20"/>
  <c r="FP89" i="20"/>
  <c r="FQ86" i="20"/>
  <c r="CP165" i="20"/>
  <c r="FQ87" i="20"/>
  <c r="CQ165" i="20"/>
  <c r="FR85" i="20"/>
  <c r="CN166" i="20"/>
  <c r="CO166" i="20"/>
  <c r="FR84" i="20"/>
  <c r="CL167" i="20"/>
  <c r="FS82" i="20"/>
  <c r="CM167" i="20"/>
  <c r="FS83" i="20"/>
  <c r="CJ168" i="20"/>
  <c r="FT80" i="20"/>
  <c r="CK168" i="20"/>
  <c r="FT81" i="20"/>
  <c r="CG169" i="20"/>
  <c r="FU79" i="20"/>
  <c r="FU77" i="20"/>
  <c r="FU78" i="20"/>
  <c r="CH169" i="20"/>
  <c r="CI169" i="20"/>
  <c r="FV75" i="20"/>
  <c r="CF170" i="20"/>
  <c r="CG170" i="20"/>
  <c r="CE170" i="20"/>
  <c r="FV76" i="20"/>
  <c r="FV77" i="20"/>
  <c r="CC171" i="20"/>
  <c r="CD171" i="20"/>
  <c r="FW74" i="20"/>
  <c r="FW73" i="20"/>
  <c r="FX72" i="20"/>
  <c r="CB172" i="20"/>
  <c r="FX71" i="20"/>
  <c r="BZ172" i="20"/>
  <c r="FX70" i="20"/>
  <c r="CA172" i="20"/>
  <c r="BX173" i="20"/>
  <c r="BY173" i="20"/>
  <c r="FY69" i="20"/>
  <c r="FY68" i="20"/>
  <c r="FZ67" i="20"/>
  <c r="BU174" i="20"/>
  <c r="FZ66" i="20"/>
  <c r="BV174" i="20"/>
  <c r="FZ65" i="20"/>
  <c r="BW174" i="20"/>
  <c r="BT175" i="20"/>
  <c r="GA63" i="20"/>
  <c r="GA64" i="20"/>
  <c r="GA62" i="20"/>
  <c r="BR175" i="20"/>
  <c r="BS175" i="20"/>
  <c r="GB59" i="20"/>
  <c r="BP176" i="20"/>
  <c r="GB60" i="20"/>
  <c r="GB61" i="20"/>
  <c r="BQ176" i="20"/>
  <c r="BO176" i="20"/>
  <c r="BL177" i="20"/>
  <c r="GC57" i="20"/>
  <c r="BM177" i="20"/>
  <c r="GC58" i="20"/>
  <c r="GC56" i="20"/>
  <c r="BN177" i="20"/>
  <c r="BK178" i="20"/>
  <c r="GD55" i="20"/>
  <c r="BI178" i="20"/>
  <c r="GD54" i="20"/>
  <c r="GD53" i="20"/>
  <c r="BJ178" i="20"/>
  <c r="BE179" i="20"/>
  <c r="BF179" i="20"/>
  <c r="GE49" i="20"/>
  <c r="BG179" i="20"/>
  <c r="GE52" i="20"/>
  <c r="GE50" i="20"/>
  <c r="BH179" i="20"/>
  <c r="GE51" i="20"/>
  <c r="GF46" i="20"/>
  <c r="GF47" i="20"/>
  <c r="BD180" i="20"/>
  <c r="BA180" i="20"/>
  <c r="GF45" i="20"/>
  <c r="BB180" i="20"/>
  <c r="GF48" i="20"/>
  <c r="BC180" i="20"/>
  <c r="AZ181" i="20"/>
  <c r="GG43" i="20"/>
  <c r="AW181" i="20"/>
  <c r="GG42" i="20"/>
  <c r="GG41" i="20"/>
  <c r="AX181" i="20"/>
  <c r="GG44" i="20"/>
  <c r="AY181" i="20"/>
  <c r="AS182" i="20"/>
  <c r="AT182" i="20"/>
  <c r="GH39" i="20"/>
  <c r="GH40" i="20"/>
  <c r="GH37" i="20"/>
  <c r="AU182" i="20"/>
  <c r="GH36" i="20"/>
  <c r="GH38" i="20"/>
  <c r="AR182" i="20"/>
  <c r="AV182" i="20"/>
  <c r="GI33" i="20"/>
  <c r="GI34" i="20"/>
  <c r="AN183" i="20"/>
  <c r="GI32" i="20"/>
  <c r="GI35" i="20"/>
  <c r="GI29" i="20"/>
  <c r="GI30" i="20"/>
  <c r="AK183" i="20"/>
  <c r="AO183" i="20"/>
  <c r="GI31" i="20"/>
  <c r="AL183" i="20"/>
  <c r="AP183" i="20"/>
  <c r="AM183" i="20"/>
  <c r="AQ183" i="20"/>
  <c r="AG184" i="20"/>
  <c r="AK184" i="20"/>
  <c r="GJ24" i="20"/>
  <c r="GJ26" i="20"/>
  <c r="AD184" i="20"/>
  <c r="AH184" i="20"/>
  <c r="GJ29" i="20"/>
  <c r="GJ22" i="20"/>
  <c r="AE184" i="20"/>
  <c r="AI184" i="20"/>
  <c r="GJ25" i="20"/>
  <c r="GJ27" i="20"/>
  <c r="GJ28" i="20"/>
  <c r="AF184" i="20"/>
  <c r="AJ184" i="20"/>
  <c r="GJ23" i="20"/>
  <c r="GK5" i="20"/>
  <c r="GK8" i="20"/>
  <c r="GK21" i="20"/>
  <c r="GK7" i="20"/>
  <c r="GK9" i="20"/>
  <c r="GK17" i="20"/>
  <c r="L185" i="20"/>
  <c r="P185" i="20"/>
  <c r="T185" i="20"/>
  <c r="X185" i="20"/>
  <c r="AB185" i="20"/>
  <c r="GK18" i="20"/>
  <c r="GK19" i="20"/>
  <c r="GK4" i="20"/>
  <c r="GK20" i="20"/>
  <c r="GK6" i="20"/>
  <c r="M185" i="20"/>
  <c r="Q185" i="20"/>
  <c r="U185" i="20"/>
  <c r="Y185" i="20"/>
  <c r="AC185" i="20"/>
  <c r="GK14" i="20"/>
  <c r="GK15" i="20"/>
  <c r="GK16" i="20"/>
  <c r="GK3" i="20"/>
  <c r="N185" i="20"/>
  <c r="R185" i="20"/>
  <c r="V185" i="20"/>
  <c r="Z185" i="20"/>
  <c r="GK10" i="20"/>
  <c r="GK11" i="20"/>
  <c r="GK12" i="20"/>
  <c r="GK13" i="20"/>
  <c r="K185" i="20"/>
  <c r="O185" i="20"/>
  <c r="S185" i="20"/>
  <c r="W185" i="20"/>
  <c r="AA185" i="20"/>
  <c r="J186" i="20"/>
  <c r="GL2" i="20"/>
  <c r="EZ148" i="20"/>
  <c r="FA147" i="20"/>
  <c r="EY149" i="20"/>
  <c r="FB146" i="20"/>
  <c r="EX150" i="20"/>
  <c r="EW151" i="20"/>
  <c r="FC145" i="20"/>
  <c r="FD144" i="20"/>
  <c r="EV152" i="20"/>
  <c r="FE143" i="20"/>
  <c r="EU153" i="20"/>
  <c r="FF142" i="20"/>
  <c r="ET154" i="20"/>
  <c r="FG141" i="20"/>
  <c r="ER155" i="20"/>
  <c r="FG140" i="20"/>
  <c r="ES155" i="20"/>
  <c r="FH139" i="20"/>
  <c r="FH140" i="20"/>
  <c r="EQ156" i="20"/>
  <c r="ER156" i="20"/>
  <c r="FI139" i="20"/>
  <c r="EP157" i="20"/>
  <c r="FI138" i="20"/>
  <c r="EQ157" i="20"/>
  <c r="EO158" i="20"/>
  <c r="EP158" i="20"/>
  <c r="FJ138" i="20"/>
  <c r="FJ137" i="20"/>
  <c r="EN159" i="20"/>
  <c r="FK136" i="20"/>
  <c r="FL135" i="20"/>
  <c r="EM160" i="20"/>
  <c r="FM134" i="20"/>
  <c r="FM133" i="20"/>
  <c r="EK161" i="20"/>
  <c r="EL161" i="20"/>
  <c r="EJ162" i="20"/>
  <c r="EK162" i="20"/>
  <c r="FN133" i="20"/>
  <c r="FN132" i="20"/>
  <c r="FO132" i="20"/>
  <c r="EJ163" i="20"/>
  <c r="FO131" i="20"/>
  <c r="EI163" i="20"/>
  <c r="FP130" i="20"/>
  <c r="EH164" i="20"/>
  <c r="FQ128" i="20"/>
  <c r="EF165" i="20"/>
  <c r="EG165" i="20"/>
  <c r="FQ129" i="20"/>
  <c r="EF166" i="20"/>
  <c r="FR127" i="20"/>
  <c r="FR128" i="20"/>
  <c r="EE166" i="20"/>
  <c r="ED167" i="20"/>
  <c r="FS126" i="20"/>
  <c r="FT124" i="20"/>
  <c r="EB168" i="20"/>
  <c r="FT125" i="20"/>
  <c r="EC168" i="20"/>
  <c r="EB169" i="20"/>
  <c r="FU124" i="20"/>
  <c r="FU123" i="20"/>
  <c r="EA169" i="20"/>
  <c r="FV122" i="20"/>
  <c r="DZ170" i="20"/>
  <c r="DY171" i="20"/>
  <c r="FW120" i="20"/>
  <c r="FW121" i="20"/>
  <c r="DX171" i="20"/>
  <c r="DX172" i="20"/>
  <c r="FX120" i="20"/>
  <c r="FX119" i="20"/>
  <c r="DW172" i="20"/>
  <c r="FY118" i="20"/>
  <c r="DU173" i="20"/>
  <c r="DV173" i="20"/>
  <c r="FY117" i="20"/>
  <c r="FZ116" i="20"/>
  <c r="DT174" i="20"/>
  <c r="DU174" i="20"/>
  <c r="FZ117" i="20"/>
  <c r="GA114" i="20"/>
  <c r="DR175" i="20"/>
  <c r="DS175" i="20"/>
  <c r="GA115" i="20"/>
  <c r="GB113" i="20"/>
  <c r="GB114" i="20"/>
  <c r="DQ176" i="20"/>
  <c r="DR176" i="20"/>
  <c r="DP177" i="20"/>
  <c r="GC111" i="20"/>
  <c r="GC112" i="20"/>
  <c r="DO177" i="20"/>
  <c r="GD110" i="20"/>
  <c r="DN178" i="20"/>
  <c r="DM179" i="20"/>
  <c r="GE108" i="20"/>
  <c r="DL179" i="20"/>
  <c r="GE109" i="20"/>
  <c r="GF107" i="20"/>
  <c r="GF106" i="20"/>
  <c r="DJ180" i="20"/>
  <c r="DK180" i="20"/>
  <c r="DH181" i="20"/>
  <c r="GG105" i="20"/>
  <c r="DI181" i="20"/>
  <c r="GG104" i="20"/>
  <c r="GH103" i="20"/>
  <c r="DG182" i="20"/>
  <c r="GH104" i="20"/>
  <c r="DH182" i="20"/>
  <c r="DE183" i="20"/>
  <c r="GI102" i="20"/>
  <c r="DF183" i="20"/>
  <c r="GI101" i="20"/>
  <c r="GJ99" i="20"/>
  <c r="GJ100" i="20"/>
  <c r="DC184" i="20"/>
  <c r="DD184" i="20"/>
  <c r="DA185" i="20"/>
  <c r="GK98" i="20"/>
  <c r="GK97" i="20"/>
  <c r="DB185" i="20"/>
  <c r="GL96" i="20"/>
  <c r="CY186" i="20"/>
  <c r="GL95" i="20"/>
  <c r="CZ186" i="20"/>
  <c r="GM93" i="20"/>
  <c r="GM94" i="20"/>
  <c r="CW187" i="20"/>
  <c r="CX187" i="20"/>
  <c r="CV188" i="20"/>
  <c r="GN91" i="20"/>
  <c r="GN92" i="20"/>
  <c r="CU188" i="20"/>
  <c r="CS189" i="20"/>
  <c r="CT189" i="20"/>
  <c r="GO90" i="20"/>
  <c r="GO89" i="20"/>
  <c r="GP87" i="20"/>
  <c r="CQ190" i="20"/>
  <c r="GP88" i="20"/>
  <c r="CR190" i="20"/>
  <c r="CN191" i="20"/>
  <c r="GQ86" i="20"/>
  <c r="GQ84" i="20"/>
  <c r="CO191" i="20"/>
  <c r="GQ85" i="20"/>
  <c r="CP191" i="20"/>
  <c r="CN192" i="20"/>
  <c r="GR83" i="20"/>
  <c r="CL192" i="20"/>
  <c r="GR82" i="20"/>
  <c r="GR84" i="20"/>
  <c r="CM192" i="20"/>
  <c r="CJ193" i="20"/>
  <c r="CK193" i="20"/>
  <c r="GS80" i="20"/>
  <c r="GS81" i="20"/>
  <c r="GT78" i="20"/>
  <c r="GT79" i="20"/>
  <c r="GT77" i="20"/>
  <c r="CG194" i="20"/>
  <c r="CH194" i="20"/>
  <c r="CI194" i="20"/>
  <c r="CE195" i="20"/>
  <c r="CF195" i="20"/>
  <c r="GU75" i="20"/>
  <c r="GU76" i="20"/>
  <c r="CC196" i="20"/>
  <c r="GV72" i="20"/>
  <c r="CD196" i="20"/>
  <c r="GV73" i="20"/>
  <c r="GV74" i="20"/>
  <c r="CB196" i="20"/>
  <c r="BY197" i="20"/>
  <c r="GW70" i="20"/>
  <c r="BZ197" i="20"/>
  <c r="CA197" i="20"/>
  <c r="GW69" i="20"/>
  <c r="GW71" i="20"/>
  <c r="GX68" i="20"/>
  <c r="GX67" i="20"/>
  <c r="BX198" i="20"/>
  <c r="GX66" i="20"/>
  <c r="BV198" i="20"/>
  <c r="BW198" i="20"/>
  <c r="BS199" i="20"/>
  <c r="GY65" i="20"/>
  <c r="BT199" i="20"/>
  <c r="GY63" i="20"/>
  <c r="BU199" i="20"/>
  <c r="GY64" i="20"/>
  <c r="BQ200" i="20"/>
  <c r="BR200" i="20"/>
  <c r="GZ62" i="20"/>
  <c r="GZ61" i="20"/>
  <c r="BO200" i="20"/>
  <c r="GZ60" i="20"/>
  <c r="GZ59" i="20"/>
  <c r="BP200" i="20"/>
  <c r="BM201" i="20"/>
  <c r="HA56" i="20"/>
  <c r="BN201" i="20"/>
  <c r="HA58" i="20"/>
  <c r="HA57" i="20"/>
  <c r="BL201" i="20"/>
  <c r="HB54" i="20"/>
  <c r="BH202" i="20"/>
  <c r="HB55" i="20"/>
  <c r="BI202" i="20"/>
  <c r="HB52" i="20"/>
  <c r="HB53" i="20"/>
  <c r="BJ202" i="20"/>
  <c r="BK202" i="20"/>
  <c r="BE203" i="20"/>
  <c r="HC48" i="20"/>
  <c r="HC50" i="20"/>
  <c r="BF203" i="20"/>
  <c r="HC49" i="20"/>
  <c r="BG203" i="20"/>
  <c r="BD203" i="20"/>
  <c r="HC51" i="20"/>
  <c r="HD44" i="20"/>
  <c r="AZ204" i="20"/>
  <c r="BA204" i="20"/>
  <c r="HD45" i="20"/>
  <c r="HD47" i="20"/>
  <c r="BB204" i="20"/>
  <c r="HD46" i="20"/>
  <c r="HD43" i="20"/>
  <c r="AY204" i="20"/>
  <c r="BC204" i="20"/>
  <c r="AV205" i="20"/>
  <c r="HE41" i="20"/>
  <c r="AW205" i="20"/>
  <c r="HE42" i="20"/>
  <c r="HE39" i="20"/>
  <c r="AT205" i="20"/>
  <c r="AX205" i="20"/>
  <c r="HE38" i="20"/>
  <c r="HE40" i="20"/>
  <c r="AU205" i="20"/>
  <c r="AO206" i="20"/>
  <c r="AS206" i="20"/>
  <c r="HF36" i="20"/>
  <c r="HF37" i="20"/>
  <c r="AP206" i="20"/>
  <c r="HF35" i="20"/>
  <c r="HF32" i="20"/>
  <c r="HF34" i="20"/>
  <c r="HF33" i="20"/>
  <c r="AM206" i="20"/>
  <c r="AQ206" i="20"/>
  <c r="HF31" i="20"/>
  <c r="AN206" i="20"/>
  <c r="AR206" i="20"/>
  <c r="HG26" i="20"/>
  <c r="AF207" i="20"/>
  <c r="AJ207" i="20"/>
  <c r="HG29" i="20"/>
  <c r="HG27" i="20"/>
  <c r="AG207" i="20"/>
  <c r="AK207" i="20"/>
  <c r="HG28" i="20"/>
  <c r="HG25" i="20"/>
  <c r="HG23" i="20"/>
  <c r="AH207" i="20"/>
  <c r="AL207" i="20"/>
  <c r="HG24" i="20"/>
  <c r="HG30" i="20"/>
  <c r="AE207" i="20"/>
  <c r="AI207" i="20"/>
  <c r="L208" i="20"/>
  <c r="P208" i="20"/>
  <c r="T208" i="20"/>
  <c r="X208" i="20"/>
  <c r="AB208" i="20"/>
  <c r="HH13" i="20"/>
  <c r="HH10" i="20"/>
  <c r="HH15" i="20"/>
  <c r="HH12" i="20"/>
  <c r="HH16" i="20"/>
  <c r="M208" i="20"/>
  <c r="Q208" i="20"/>
  <c r="U208" i="20"/>
  <c r="Y208" i="20"/>
  <c r="AC208" i="20"/>
  <c r="HH9" i="20"/>
  <c r="HH22" i="20"/>
  <c r="HH5" i="20"/>
  <c r="HH11" i="20"/>
  <c r="N208" i="20"/>
  <c r="R208" i="20"/>
  <c r="V208" i="20"/>
  <c r="Z208" i="20"/>
  <c r="AD208" i="20"/>
  <c r="HH21" i="20"/>
  <c r="HH6" i="20"/>
  <c r="HH18" i="20"/>
  <c r="HH8" i="20"/>
  <c r="HH7" i="20"/>
  <c r="K208" i="20"/>
  <c r="O208" i="20"/>
  <c r="S208" i="20"/>
  <c r="W208" i="20"/>
  <c r="AA208" i="20"/>
  <c r="HH17" i="20"/>
  <c r="HH3" i="20"/>
  <c r="HH14" i="20"/>
  <c r="HH19" i="20"/>
  <c r="HH4" i="20"/>
  <c r="HH20" i="20"/>
  <c r="J209" i="20"/>
  <c r="HI2" i="20"/>
  <c r="ES141" i="20"/>
  <c r="ER142" i="20"/>
  <c r="ET140" i="20"/>
  <c r="EQ143" i="20"/>
  <c r="EU139" i="20"/>
  <c r="EV138" i="20"/>
  <c r="EP144" i="20"/>
  <c r="EW137" i="20"/>
  <c r="EO145" i="20"/>
  <c r="EX135" i="20"/>
  <c r="EX136" i="20"/>
  <c r="EM146" i="20"/>
  <c r="EN146" i="20"/>
  <c r="EY134" i="20"/>
  <c r="EL147" i="20"/>
  <c r="EY135" i="20"/>
  <c r="EM147" i="20"/>
  <c r="EK148" i="20"/>
  <c r="EL148" i="20"/>
  <c r="EZ133" i="20"/>
  <c r="EZ134" i="20"/>
  <c r="EJ149" i="20"/>
  <c r="EK149" i="20"/>
  <c r="FA133" i="20"/>
  <c r="FA132" i="20"/>
  <c r="EJ150" i="20"/>
  <c r="FB131" i="20"/>
  <c r="FB132" i="20"/>
  <c r="EI150" i="20"/>
  <c r="EH151" i="20"/>
  <c r="FC130" i="20"/>
  <c r="FD129" i="20"/>
  <c r="EG152" i="20"/>
  <c r="EF153" i="20"/>
  <c r="FE128" i="20"/>
  <c r="FE127" i="20"/>
  <c r="EE153" i="20"/>
  <c r="FF126" i="20"/>
  <c r="FF127" i="20"/>
  <c r="ED154" i="20"/>
  <c r="EE154" i="20"/>
  <c r="FG126" i="20"/>
  <c r="FG125" i="20"/>
  <c r="EC155" i="20"/>
  <c r="ED155" i="20"/>
  <c r="FH124" i="20"/>
  <c r="EB156" i="20"/>
  <c r="FI123" i="20"/>
  <c r="DZ157" i="20"/>
  <c r="FI122" i="20"/>
  <c r="EA157" i="20"/>
  <c r="DY158" i="20"/>
  <c r="FJ121" i="20"/>
  <c r="DZ158" i="20"/>
  <c r="FJ122" i="20"/>
  <c r="DX159" i="20"/>
  <c r="FK120" i="20"/>
  <c r="FL118" i="20"/>
  <c r="FL119" i="20"/>
  <c r="DV160" i="20"/>
  <c r="DW160" i="20"/>
  <c r="FM118" i="20"/>
  <c r="DU161" i="20"/>
  <c r="FM117" i="20"/>
  <c r="DV161" i="20"/>
  <c r="DT162" i="20"/>
  <c r="FN116" i="20"/>
  <c r="FO115" i="20"/>
  <c r="FO114" i="20"/>
  <c r="DR163" i="20"/>
  <c r="DS163" i="20"/>
  <c r="FP114" i="20"/>
  <c r="DQ164" i="20"/>
  <c r="FP113" i="20"/>
  <c r="DR164" i="20"/>
  <c r="FQ112" i="20"/>
  <c r="DP165" i="20"/>
  <c r="FQ111" i="20"/>
  <c r="DO165" i="20"/>
  <c r="FR110" i="20"/>
  <c r="DN166" i="20"/>
  <c r="FR111" i="20"/>
  <c r="DO166" i="20"/>
  <c r="DM167" i="20"/>
  <c r="FS108" i="20"/>
  <c r="FS109" i="20"/>
  <c r="DL167" i="20"/>
  <c r="FT108" i="20"/>
  <c r="DL168" i="20"/>
  <c r="FT107" i="20"/>
  <c r="DK168" i="20"/>
  <c r="FU106" i="20"/>
  <c r="FU105" i="20"/>
  <c r="DJ169" i="20"/>
  <c r="DI169" i="20"/>
  <c r="FV104" i="20"/>
  <c r="DH170" i="20"/>
  <c r="FV103" i="20"/>
  <c r="DG170" i="20"/>
  <c r="FW102" i="20"/>
  <c r="DF171" i="20"/>
  <c r="DG171" i="20"/>
  <c r="FW103" i="20"/>
  <c r="FX100" i="20"/>
  <c r="DD172" i="20"/>
  <c r="FX101" i="20"/>
  <c r="DE172" i="20"/>
  <c r="FY99" i="20"/>
  <c r="FY98" i="20"/>
  <c r="DB173" i="20"/>
  <c r="DC173" i="20"/>
  <c r="CZ174" i="20"/>
  <c r="FZ96" i="20"/>
  <c r="FZ98" i="20"/>
  <c r="DA174" i="20"/>
  <c r="FZ97" i="20"/>
  <c r="DB174" i="20"/>
  <c r="CZ175" i="20"/>
  <c r="GA96" i="20"/>
  <c r="GA95" i="20"/>
  <c r="CY175" i="20"/>
  <c r="GB93" i="20"/>
  <c r="GB94" i="20"/>
  <c r="CW176" i="20"/>
  <c r="CX176" i="20"/>
  <c r="CV177" i="20"/>
  <c r="GC92" i="20"/>
  <c r="GC91" i="20"/>
  <c r="CU177" i="20"/>
  <c r="GD89" i="20"/>
  <c r="GD90" i="20"/>
  <c r="CS178" i="20"/>
  <c r="CT178" i="20"/>
  <c r="GE87" i="20"/>
  <c r="GE88" i="20"/>
  <c r="CQ179" i="20"/>
  <c r="CR179" i="20"/>
  <c r="CO180" i="20"/>
  <c r="GF85" i="20"/>
  <c r="CP180" i="20"/>
  <c r="GF86" i="20"/>
  <c r="GG83" i="20"/>
  <c r="GG82" i="20"/>
  <c r="CN181" i="20"/>
  <c r="CL181" i="20"/>
  <c r="GG84" i="20"/>
  <c r="CM181" i="20"/>
  <c r="CK182" i="20"/>
  <c r="GH80" i="20"/>
  <c r="GH82" i="20"/>
  <c r="GH81" i="20"/>
  <c r="CL182" i="20"/>
  <c r="CJ182" i="20"/>
  <c r="GI79" i="20"/>
  <c r="GI78" i="20"/>
  <c r="CH183" i="20"/>
  <c r="CI183" i="20"/>
  <c r="CG184" i="20"/>
  <c r="GJ75" i="20"/>
  <c r="CE184" i="20"/>
  <c r="GJ76" i="20"/>
  <c r="CF184" i="20"/>
  <c r="GJ77" i="20"/>
  <c r="GK74" i="20"/>
  <c r="CC185" i="20"/>
  <c r="CD185" i="20"/>
  <c r="GK73" i="20"/>
  <c r="GL70" i="20"/>
  <c r="BZ186" i="20"/>
  <c r="CA186" i="20"/>
  <c r="GL72" i="20"/>
  <c r="CB186" i="20"/>
  <c r="GL71" i="20"/>
  <c r="BX187" i="20"/>
  <c r="GM68" i="20"/>
  <c r="BY187" i="20"/>
  <c r="GM69" i="20"/>
  <c r="GM67" i="20"/>
  <c r="BW187" i="20"/>
  <c r="GN66" i="20"/>
  <c r="BT188" i="20"/>
  <c r="GN65" i="20"/>
  <c r="BU188" i="20"/>
  <c r="GN64" i="20"/>
  <c r="BV188" i="20"/>
  <c r="GO63" i="20"/>
  <c r="BQ189" i="20"/>
  <c r="GO62" i="20"/>
  <c r="BR189" i="20"/>
  <c r="BS189" i="20"/>
  <c r="GO61" i="20"/>
  <c r="BN190" i="20"/>
  <c r="GP60" i="20"/>
  <c r="GP59" i="20"/>
  <c r="BO190" i="20"/>
  <c r="BP190" i="20"/>
  <c r="GP58" i="20"/>
  <c r="GQ54" i="20"/>
  <c r="BL191" i="20"/>
  <c r="BM191" i="20"/>
  <c r="GQ56" i="20"/>
  <c r="GQ57" i="20"/>
  <c r="GQ55" i="20"/>
  <c r="BJ191" i="20"/>
  <c r="BK191" i="20"/>
  <c r="GR51" i="20"/>
  <c r="BH192" i="20"/>
  <c r="GR53" i="20"/>
  <c r="BI192" i="20"/>
  <c r="GR52" i="20"/>
  <c r="BJ192" i="20"/>
  <c r="GR54" i="20"/>
  <c r="BG192" i="20"/>
  <c r="BD193" i="20"/>
  <c r="GS50" i="20"/>
  <c r="BE193" i="20"/>
  <c r="GS46" i="20"/>
  <c r="GS49" i="20"/>
  <c r="GS47" i="20"/>
  <c r="BB193" i="20"/>
  <c r="BF193" i="20"/>
  <c r="GS48" i="20"/>
  <c r="BC193" i="20"/>
  <c r="AZ194" i="20"/>
  <c r="GT46" i="20"/>
  <c r="GT44" i="20"/>
  <c r="GT42" i="20"/>
  <c r="GT45" i="20"/>
  <c r="BA194" i="20"/>
  <c r="AX194" i="20"/>
  <c r="BB194" i="20"/>
  <c r="GT43" i="20"/>
  <c r="AY194" i="20"/>
  <c r="GU40" i="20"/>
  <c r="AU195" i="20"/>
  <c r="GU39" i="20"/>
  <c r="AV195" i="20"/>
  <c r="GU41" i="20"/>
  <c r="GU38" i="20"/>
  <c r="AS195" i="20"/>
  <c r="AW195" i="20"/>
  <c r="GU37" i="20"/>
  <c r="AT195" i="20"/>
  <c r="AO196" i="20"/>
  <c r="GV33" i="20"/>
  <c r="GV35" i="20"/>
  <c r="GV36" i="20"/>
  <c r="AL196" i="20"/>
  <c r="AP196" i="20"/>
  <c r="GV34" i="20"/>
  <c r="GV31" i="20"/>
  <c r="GV32" i="20"/>
  <c r="AM196" i="20"/>
  <c r="AQ196" i="20"/>
  <c r="GV30" i="20"/>
  <c r="AN196" i="20"/>
  <c r="AR196" i="20"/>
  <c r="AG197" i="20"/>
  <c r="AK197" i="20"/>
  <c r="GW30" i="20"/>
  <c r="GW25" i="20"/>
  <c r="GW24" i="20"/>
  <c r="AD197" i="20"/>
  <c r="AH197" i="20"/>
  <c r="AL197" i="20"/>
  <c r="GW26" i="20"/>
  <c r="GW29" i="20"/>
  <c r="AE197" i="20"/>
  <c r="AI197" i="20"/>
  <c r="GW22" i="20"/>
  <c r="GW27" i="20"/>
  <c r="AF197" i="20"/>
  <c r="AJ197" i="20"/>
  <c r="GW23" i="20"/>
  <c r="GW28" i="20"/>
  <c r="GX15" i="20"/>
  <c r="GX12" i="20"/>
  <c r="GX9" i="20"/>
  <c r="GX5" i="20"/>
  <c r="L198" i="20"/>
  <c r="P198" i="20"/>
  <c r="T198" i="20"/>
  <c r="X198" i="20"/>
  <c r="AB198" i="20"/>
  <c r="GX11" i="20"/>
  <c r="GX7" i="20"/>
  <c r="GX21" i="20"/>
  <c r="GX6" i="20"/>
  <c r="GX18" i="20"/>
  <c r="M198" i="20"/>
  <c r="Q198" i="20"/>
  <c r="U198" i="20"/>
  <c r="Y198" i="20"/>
  <c r="AC198" i="20"/>
  <c r="GX8" i="20"/>
  <c r="GX20" i="20"/>
  <c r="GX17" i="20"/>
  <c r="GX3" i="20"/>
  <c r="GX10" i="20"/>
  <c r="N198" i="20"/>
  <c r="R198" i="20"/>
  <c r="V198" i="20"/>
  <c r="Z198" i="20"/>
  <c r="GX19" i="20"/>
  <c r="GX4" i="20"/>
  <c r="GX16" i="20"/>
  <c r="GX13" i="20"/>
  <c r="GX14" i="20"/>
  <c r="K198" i="20"/>
  <c r="O198" i="20"/>
  <c r="S198" i="20"/>
  <c r="W198" i="20"/>
  <c r="AA198" i="20"/>
  <c r="GY2" i="20"/>
  <c r="J199" i="20"/>
  <c r="EO138" i="20"/>
  <c r="EP137" i="20"/>
  <c r="EQ136" i="20"/>
  <c r="EN139" i="20"/>
  <c r="ER135" i="20"/>
  <c r="EM140" i="20"/>
  <c r="EK141" i="20"/>
  <c r="ES134" i="20"/>
  <c r="EL141" i="20"/>
  <c r="ES133" i="20"/>
  <c r="ET132" i="20"/>
  <c r="EJ142" i="20"/>
  <c r="EK142" i="20"/>
  <c r="ET133" i="20"/>
  <c r="EU131" i="20"/>
  <c r="EI143" i="20"/>
  <c r="EU132" i="20"/>
  <c r="EJ143" i="20"/>
  <c r="EV130" i="20"/>
  <c r="EV131" i="20"/>
  <c r="EH144" i="20"/>
  <c r="EI144" i="20"/>
  <c r="EG145" i="20"/>
  <c r="EW130" i="20"/>
  <c r="EH145" i="20"/>
  <c r="EW129" i="20"/>
  <c r="EX128" i="20"/>
  <c r="EF146" i="20"/>
  <c r="EY127" i="20"/>
  <c r="EE147" i="20"/>
  <c r="ED148" i="20"/>
  <c r="EZ126" i="20"/>
  <c r="FA125" i="20"/>
  <c r="EB149" i="20"/>
  <c r="FA124" i="20"/>
  <c r="EC149" i="20"/>
  <c r="EB150" i="20"/>
  <c r="EA150" i="20"/>
  <c r="FB123" i="20"/>
  <c r="FB124" i="20"/>
  <c r="FC123" i="20"/>
  <c r="DZ151" i="20"/>
  <c r="FC122" i="20"/>
  <c r="EA151" i="20"/>
  <c r="FD121" i="20"/>
  <c r="DY152" i="20"/>
  <c r="DX153" i="20"/>
  <c r="FE119" i="20"/>
  <c r="DW153" i="20"/>
  <c r="FE120" i="20"/>
  <c r="FF119" i="20"/>
  <c r="FF118" i="20"/>
  <c r="DV154" i="20"/>
  <c r="DW154" i="20"/>
  <c r="DU155" i="20"/>
  <c r="FG117" i="20"/>
  <c r="FH116" i="20"/>
  <c r="FH115" i="20"/>
  <c r="DS156" i="20"/>
  <c r="DT156" i="20"/>
  <c r="FI114" i="20"/>
  <c r="DR157" i="20"/>
  <c r="FI115" i="20"/>
  <c r="DS157" i="20"/>
  <c r="DQ158" i="20"/>
  <c r="FJ113" i="20"/>
  <c r="FK111" i="20"/>
  <c r="DP159" i="20"/>
  <c r="FK112" i="20"/>
  <c r="DO159" i="20"/>
  <c r="FL110" i="20"/>
  <c r="DN160" i="20"/>
  <c r="FL111" i="20"/>
  <c r="DO160" i="20"/>
  <c r="DL161" i="20"/>
  <c r="DM161" i="20"/>
  <c r="FM109" i="20"/>
  <c r="FM108" i="20"/>
  <c r="DL162" i="20"/>
  <c r="FN107" i="20"/>
  <c r="FN108" i="20"/>
  <c r="DK162" i="20"/>
  <c r="FO106" i="20"/>
  <c r="DI163" i="20"/>
  <c r="FO105" i="20"/>
  <c r="DJ163" i="20"/>
  <c r="FP105" i="20"/>
  <c r="DH164" i="20"/>
  <c r="DI164" i="20"/>
  <c r="FP104" i="20"/>
  <c r="FQ102" i="20"/>
  <c r="DF165" i="20"/>
  <c r="FQ103" i="20"/>
  <c r="DG165" i="20"/>
  <c r="DD166" i="20"/>
  <c r="FR101" i="20"/>
  <c r="DE166" i="20"/>
  <c r="FR100" i="20"/>
  <c r="FS99" i="20"/>
  <c r="DC167" i="20"/>
  <c r="FS100" i="20"/>
  <c r="DD167" i="20"/>
  <c r="FT97" i="20"/>
  <c r="DA168" i="20"/>
  <c r="DB168" i="20"/>
  <c r="FT98" i="20"/>
  <c r="CZ169" i="20"/>
  <c r="FU95" i="20"/>
  <c r="FU96" i="20"/>
  <c r="CY169" i="20"/>
  <c r="FV94" i="20"/>
  <c r="FV93" i="20"/>
  <c r="CW170" i="20"/>
  <c r="CX170" i="20"/>
  <c r="CW171" i="20"/>
  <c r="FW93" i="20"/>
  <c r="CU171" i="20"/>
  <c r="FW91" i="20"/>
  <c r="CV171" i="20"/>
  <c r="FW92" i="20"/>
  <c r="FX91" i="20"/>
  <c r="FX90" i="20"/>
  <c r="CT172" i="20"/>
  <c r="CU172" i="20"/>
  <c r="CR173" i="20"/>
  <c r="CS173" i="20"/>
  <c r="FY89" i="20"/>
  <c r="FY88" i="20"/>
  <c r="FZ87" i="20"/>
  <c r="CP174" i="20"/>
  <c r="FZ86" i="20"/>
  <c r="CQ174" i="20"/>
  <c r="CN175" i="20"/>
  <c r="GA83" i="20"/>
  <c r="CO175" i="20"/>
  <c r="GA85" i="20"/>
  <c r="GA84" i="20"/>
  <c r="CM175" i="20"/>
  <c r="GB82" i="20"/>
  <c r="GB81" i="20"/>
  <c r="GB83" i="20"/>
  <c r="CK176" i="20"/>
  <c r="CL176" i="20"/>
  <c r="CM176" i="20"/>
  <c r="CJ177" i="20"/>
  <c r="GC79" i="20"/>
  <c r="GC80" i="20"/>
  <c r="CI177" i="20"/>
  <c r="GD77" i="20"/>
  <c r="CG178" i="20"/>
  <c r="GD78" i="20"/>
  <c r="CH178" i="20"/>
  <c r="CD179" i="20"/>
  <c r="GE75" i="20"/>
  <c r="CE179" i="20"/>
  <c r="GE74" i="20"/>
  <c r="GE76" i="20"/>
  <c r="CF179" i="20"/>
  <c r="CB180" i="20"/>
  <c r="GF72" i="20"/>
  <c r="CC180" i="20"/>
  <c r="GF73" i="20"/>
  <c r="BY181" i="20"/>
  <c r="BZ181" i="20"/>
  <c r="GG71" i="20"/>
  <c r="GG70" i="20"/>
  <c r="GG69" i="20"/>
  <c r="CA181" i="20"/>
  <c r="BV182" i="20"/>
  <c r="BW182" i="20"/>
  <c r="GH67" i="20"/>
  <c r="BX182" i="20"/>
  <c r="GH68" i="20"/>
  <c r="GH66" i="20"/>
  <c r="GI65" i="20"/>
  <c r="GI66" i="20"/>
  <c r="BT183" i="20"/>
  <c r="GI63" i="20"/>
  <c r="GI64" i="20"/>
  <c r="BU183" i="20"/>
  <c r="BV183" i="20"/>
  <c r="BS183" i="20"/>
  <c r="BQ184" i="20"/>
  <c r="GJ61" i="20"/>
  <c r="BR184" i="20"/>
  <c r="BS184" i="20"/>
  <c r="GJ62" i="20"/>
  <c r="GJ60" i="20"/>
  <c r="BP184" i="20"/>
  <c r="GJ63" i="20"/>
  <c r="GK58" i="20"/>
  <c r="BP185" i="20"/>
  <c r="BM185" i="20"/>
  <c r="GK60" i="20"/>
  <c r="GK57" i="20"/>
  <c r="BN185" i="20"/>
  <c r="GK59" i="20"/>
  <c r="BO185" i="20"/>
  <c r="BJ186" i="20"/>
  <c r="GL54" i="20"/>
  <c r="GL56" i="20"/>
  <c r="BK186" i="20"/>
  <c r="BL186" i="20"/>
  <c r="GL55" i="20"/>
  <c r="BH187" i="20"/>
  <c r="GM53" i="20"/>
  <c r="BI187" i="20"/>
  <c r="GM50" i="20"/>
  <c r="GM51" i="20"/>
  <c r="BF187" i="20"/>
  <c r="GM52" i="20"/>
  <c r="BG187" i="20"/>
  <c r="GN49" i="20"/>
  <c r="BD188" i="20"/>
  <c r="GN46" i="20"/>
  <c r="GN47" i="20"/>
  <c r="BE188" i="20"/>
  <c r="BB188" i="20"/>
  <c r="GN48" i="20"/>
  <c r="BC188" i="20"/>
  <c r="AZ189" i="20"/>
  <c r="AW189" i="20"/>
  <c r="BA189" i="20"/>
  <c r="GO45" i="20"/>
  <c r="AX189" i="20"/>
  <c r="GO42" i="20"/>
  <c r="GO44" i="20"/>
  <c r="AY189" i="20"/>
  <c r="GO41" i="20"/>
  <c r="GO43" i="20"/>
  <c r="AS190" i="20"/>
  <c r="GP38" i="20"/>
  <c r="GP37" i="20"/>
  <c r="AT190" i="20"/>
  <c r="AU190" i="20"/>
  <c r="GP39" i="20"/>
  <c r="GP40" i="20"/>
  <c r="AR190" i="20"/>
  <c r="AV190" i="20"/>
  <c r="GP36" i="20"/>
  <c r="GQ32" i="20"/>
  <c r="GQ33" i="20"/>
  <c r="GQ35" i="20"/>
  <c r="AN191" i="20"/>
  <c r="GQ31" i="20"/>
  <c r="GQ34" i="20"/>
  <c r="AO191" i="20"/>
  <c r="GQ30" i="20"/>
  <c r="AL191" i="20"/>
  <c r="AP191" i="20"/>
  <c r="AM191" i="20"/>
  <c r="AQ191" i="20"/>
  <c r="GR25" i="20"/>
  <c r="AF192" i="20"/>
  <c r="AJ192" i="20"/>
  <c r="AG192" i="20"/>
  <c r="AK192" i="20"/>
  <c r="GR28" i="20"/>
  <c r="GR26" i="20"/>
  <c r="GR27" i="20"/>
  <c r="AD192" i="20"/>
  <c r="AH192" i="20"/>
  <c r="GR29" i="20"/>
  <c r="GR22" i="20"/>
  <c r="GR24" i="20"/>
  <c r="GR23" i="20"/>
  <c r="AE192" i="20"/>
  <c r="AI192" i="20"/>
  <c r="GS5" i="20"/>
  <c r="GS8" i="20"/>
  <c r="GS12" i="20"/>
  <c r="GS13" i="20"/>
  <c r="GS3" i="20"/>
  <c r="L193" i="20"/>
  <c r="P193" i="20"/>
  <c r="T193" i="20"/>
  <c r="X193" i="20"/>
  <c r="AB193" i="20"/>
  <c r="GS18" i="20"/>
  <c r="GS19" i="20"/>
  <c r="GS4" i="20"/>
  <c r="GS7" i="20"/>
  <c r="GS9" i="20"/>
  <c r="M193" i="20"/>
  <c r="Q193" i="20"/>
  <c r="U193" i="20"/>
  <c r="Y193" i="20"/>
  <c r="AC193" i="20"/>
  <c r="GS14" i="20"/>
  <c r="GS15" i="20"/>
  <c r="GS20" i="20"/>
  <c r="GS17" i="20"/>
  <c r="N193" i="20"/>
  <c r="R193" i="20"/>
  <c r="V193" i="20"/>
  <c r="Z193" i="20"/>
  <c r="GS10" i="20"/>
  <c r="GS11" i="20"/>
  <c r="GS16" i="20"/>
  <c r="GS21" i="20"/>
  <c r="GS6" i="20"/>
  <c r="K193" i="20"/>
  <c r="O193" i="20"/>
  <c r="S193" i="20"/>
  <c r="W193" i="20"/>
  <c r="AA193" i="20"/>
  <c r="GT2" i="20"/>
  <c r="J194" i="20"/>
  <c r="EN137" i="20"/>
  <c r="EO137" i="20"/>
  <c r="EO136" i="20"/>
  <c r="EP135" i="20"/>
  <c r="EM138" i="20"/>
  <c r="EN138" i="20"/>
  <c r="EP136" i="20"/>
  <c r="EL139" i="20"/>
  <c r="EQ134" i="20"/>
  <c r="EM139" i="20"/>
  <c r="EQ135" i="20"/>
  <c r="ER134" i="20"/>
  <c r="EK140" i="20"/>
  <c r="EL140" i="20"/>
  <c r="ER133" i="20"/>
  <c r="EJ141" i="20"/>
  <c r="ES132" i="20"/>
  <c r="ET131" i="20"/>
  <c r="EI142" i="20"/>
  <c r="EH143" i="20"/>
  <c r="EU130" i="20"/>
  <c r="EV129" i="20"/>
  <c r="EG144" i="20"/>
  <c r="EF145" i="20"/>
  <c r="EW128" i="20"/>
  <c r="ED146" i="20"/>
  <c r="EX126" i="20"/>
  <c r="EE146" i="20"/>
  <c r="EX127" i="20"/>
  <c r="EY125" i="20"/>
  <c r="EC147" i="20"/>
  <c r="EY126" i="20"/>
  <c r="ED147" i="20"/>
  <c r="EC148" i="20"/>
  <c r="EZ125" i="20"/>
  <c r="EZ124" i="20"/>
  <c r="EB148" i="20"/>
  <c r="FA123" i="20"/>
  <c r="EA149" i="20"/>
  <c r="FB122" i="20"/>
  <c r="DZ150" i="20"/>
  <c r="DY151" i="20"/>
  <c r="FC121" i="20"/>
  <c r="FC120" i="20"/>
  <c r="DX151" i="20"/>
  <c r="DX152" i="20"/>
  <c r="FD120" i="20"/>
  <c r="FD119" i="20"/>
  <c r="DW152" i="20"/>
  <c r="DV153" i="20"/>
  <c r="FE118" i="20"/>
  <c r="FF117" i="20"/>
  <c r="DU154" i="20"/>
  <c r="FG116" i="20"/>
  <c r="DS155" i="20"/>
  <c r="DT155" i="20"/>
  <c r="FG115" i="20"/>
  <c r="DR156" i="20"/>
  <c r="FH114" i="20"/>
  <c r="DP157" i="20"/>
  <c r="DQ157" i="20"/>
  <c r="FI113" i="20"/>
  <c r="FI112" i="20"/>
  <c r="FJ111" i="20"/>
  <c r="FJ112" i="20"/>
  <c r="DO158" i="20"/>
  <c r="DP158" i="20"/>
  <c r="FK110" i="20"/>
  <c r="DN159" i="20"/>
  <c r="FL108" i="20"/>
  <c r="DL160" i="20"/>
  <c r="FL109" i="20"/>
  <c r="DM160" i="20"/>
  <c r="FM107" i="20"/>
  <c r="DK161" i="20"/>
  <c r="FN105" i="20"/>
  <c r="DI162" i="20"/>
  <c r="DJ162" i="20"/>
  <c r="FN106" i="20"/>
  <c r="FO104" i="20"/>
  <c r="DH163" i="20"/>
  <c r="FO103" i="20"/>
  <c r="DG163" i="20"/>
  <c r="DF164" i="20"/>
  <c r="FP102" i="20"/>
  <c r="FP103" i="20"/>
  <c r="DG164" i="20"/>
  <c r="FQ100" i="20"/>
  <c r="FQ101" i="20"/>
  <c r="DD165" i="20"/>
  <c r="DE165" i="20"/>
  <c r="FR98" i="20"/>
  <c r="FR99" i="20"/>
  <c r="DB166" i="20"/>
  <c r="DC166" i="20"/>
  <c r="DA167" i="20"/>
  <c r="FS98" i="20"/>
  <c r="DB167" i="20"/>
  <c r="FS97" i="20"/>
  <c r="FT95" i="20"/>
  <c r="FT96" i="20"/>
  <c r="CZ168" i="20"/>
  <c r="CY168" i="20"/>
  <c r="CX169" i="20"/>
  <c r="CW169" i="20"/>
  <c r="FU94" i="20"/>
  <c r="FU93" i="20"/>
  <c r="CV170" i="20"/>
  <c r="FV91" i="20"/>
  <c r="CU170" i="20"/>
  <c r="FV92" i="20"/>
  <c r="CS171" i="20"/>
  <c r="FW89" i="20"/>
  <c r="CT171" i="20"/>
  <c r="FW90" i="20"/>
  <c r="CR172" i="20"/>
  <c r="FX88" i="20"/>
  <c r="FX87" i="20"/>
  <c r="CS172" i="20"/>
  <c r="FX89" i="20"/>
  <c r="CQ172" i="20"/>
  <c r="CO173" i="20"/>
  <c r="CP173" i="20"/>
  <c r="FY86" i="20"/>
  <c r="CQ173" i="20"/>
  <c r="FY87" i="20"/>
  <c r="FY85" i="20"/>
  <c r="FZ84" i="20"/>
  <c r="FZ85" i="20"/>
  <c r="CN174" i="20"/>
  <c r="CO174" i="20"/>
  <c r="FZ83" i="20"/>
  <c r="CM174" i="20"/>
  <c r="CK175" i="20"/>
  <c r="GA82" i="20"/>
  <c r="CL175" i="20"/>
  <c r="GA81" i="20"/>
  <c r="CJ176" i="20"/>
  <c r="GB79" i="20"/>
  <c r="GB80" i="20"/>
  <c r="CI176" i="20"/>
  <c r="GC77" i="20"/>
  <c r="GC78" i="20"/>
  <c r="GC76" i="20"/>
  <c r="CF177" i="20"/>
  <c r="CG177" i="20"/>
  <c r="CH177" i="20"/>
  <c r="GD74" i="20"/>
  <c r="CE178" i="20"/>
  <c r="CF178" i="20"/>
  <c r="GD76" i="20"/>
  <c r="GD75" i="20"/>
  <c r="CD178" i="20"/>
  <c r="CC179" i="20"/>
  <c r="GE73" i="20"/>
  <c r="CB179" i="20"/>
  <c r="GE72" i="20"/>
  <c r="GF69" i="20"/>
  <c r="BY180" i="20"/>
  <c r="BZ180" i="20"/>
  <c r="GF70" i="20"/>
  <c r="GF71" i="20"/>
  <c r="CA180" i="20"/>
  <c r="GG67" i="20"/>
  <c r="BX181" i="20"/>
  <c r="GG68" i="20"/>
  <c r="BV181" i="20"/>
  <c r="GG66" i="20"/>
  <c r="BW181" i="20"/>
  <c r="BU182" i="20"/>
  <c r="GH64" i="20"/>
  <c r="BS182" i="20"/>
  <c r="GH65" i="20"/>
  <c r="BT182" i="20"/>
  <c r="GH63" i="20"/>
  <c r="BP183" i="20"/>
  <c r="GI61" i="20"/>
  <c r="GI60" i="20"/>
  <c r="BQ183" i="20"/>
  <c r="BR183" i="20"/>
  <c r="GI62" i="20"/>
  <c r="BM184" i="20"/>
  <c r="BN184" i="20"/>
  <c r="GJ59" i="20"/>
  <c r="BO184" i="20"/>
  <c r="GJ57" i="20"/>
  <c r="GJ58" i="20"/>
  <c r="GK54" i="20"/>
  <c r="GK55" i="20"/>
  <c r="GK56" i="20"/>
  <c r="BL185" i="20"/>
  <c r="BJ185" i="20"/>
  <c r="BK185" i="20"/>
  <c r="BI186" i="20"/>
  <c r="GL51" i="20"/>
  <c r="BF186" i="20"/>
  <c r="GL53" i="20"/>
  <c r="BG186" i="20"/>
  <c r="GL50" i="20"/>
  <c r="GL52" i="20"/>
  <c r="BH186" i="20"/>
  <c r="GM48" i="20"/>
  <c r="BD187" i="20"/>
  <c r="BE187" i="20"/>
  <c r="GM49" i="20"/>
  <c r="BB187" i="20"/>
  <c r="GM47" i="20"/>
  <c r="GM46" i="20"/>
  <c r="BC187" i="20"/>
  <c r="AZ188" i="20"/>
  <c r="GN45" i="20"/>
  <c r="AW188" i="20"/>
  <c r="BA188" i="20"/>
  <c r="GN41" i="20"/>
  <c r="GN42" i="20"/>
  <c r="GN44" i="20"/>
  <c r="GN43" i="20"/>
  <c r="AX188" i="20"/>
  <c r="AY188" i="20"/>
  <c r="AR189" i="20"/>
  <c r="AV189" i="20"/>
  <c r="GO39" i="20"/>
  <c r="GO36" i="20"/>
  <c r="AS189" i="20"/>
  <c r="AT189" i="20"/>
  <c r="GO37" i="20"/>
  <c r="AU189" i="20"/>
  <c r="GO38" i="20"/>
  <c r="GO40" i="20"/>
  <c r="AO190" i="20"/>
  <c r="GP31" i="20"/>
  <c r="GP32" i="20"/>
  <c r="GP30" i="20"/>
  <c r="AL190" i="20"/>
  <c r="AP190" i="20"/>
  <c r="GP34" i="20"/>
  <c r="GP33" i="20"/>
  <c r="AM190" i="20"/>
  <c r="AQ190" i="20"/>
  <c r="AN190" i="20"/>
  <c r="GP35" i="20"/>
  <c r="GQ22" i="20"/>
  <c r="AF191" i="20"/>
  <c r="AJ191" i="20"/>
  <c r="GQ28" i="20"/>
  <c r="GQ29" i="20"/>
  <c r="AG191" i="20"/>
  <c r="AK191" i="20"/>
  <c r="GQ24" i="20"/>
  <c r="GQ25" i="20"/>
  <c r="GQ23" i="20"/>
  <c r="AD191" i="20"/>
  <c r="AH191" i="20"/>
  <c r="GQ27" i="20"/>
  <c r="GQ26" i="20"/>
  <c r="AE191" i="20"/>
  <c r="AI191" i="20"/>
  <c r="GR9" i="20"/>
  <c r="GR18" i="20"/>
  <c r="GR19" i="20"/>
  <c r="GR4" i="20"/>
  <c r="GR20" i="20"/>
  <c r="GR7" i="20"/>
  <c r="L192" i="20"/>
  <c r="P192" i="20"/>
  <c r="T192" i="20"/>
  <c r="X192" i="20"/>
  <c r="AB192" i="20"/>
  <c r="GR21" i="20"/>
  <c r="GR6" i="20"/>
  <c r="GR14" i="20"/>
  <c r="GR15" i="20"/>
  <c r="GR12" i="20"/>
  <c r="M192" i="20"/>
  <c r="Q192" i="20"/>
  <c r="U192" i="20"/>
  <c r="Y192" i="20"/>
  <c r="AC192" i="20"/>
  <c r="GR17" i="20"/>
  <c r="GR3" i="20"/>
  <c r="GR10" i="20"/>
  <c r="GR11" i="20"/>
  <c r="GR16" i="20"/>
  <c r="N192" i="20"/>
  <c r="R192" i="20"/>
  <c r="V192" i="20"/>
  <c r="Z192" i="20"/>
  <c r="GR13" i="20"/>
  <c r="GR5" i="20"/>
  <c r="GR8" i="20"/>
  <c r="K192" i="20"/>
  <c r="O192" i="20"/>
  <c r="S192" i="20"/>
  <c r="W192" i="20"/>
  <c r="AA192" i="20"/>
  <c r="GS2" i="20"/>
  <c r="J193" i="20"/>
  <c r="FC150" i="20"/>
  <c r="FB151" i="20"/>
  <c r="FC151" i="20"/>
  <c r="FD149" i="20"/>
  <c r="FD150" i="20"/>
  <c r="FA152" i="20"/>
  <c r="FB152" i="20"/>
  <c r="EZ153" i="20"/>
  <c r="FA153" i="20"/>
  <c r="FE148" i="20"/>
  <c r="FE149" i="20"/>
  <c r="EZ154" i="20"/>
  <c r="FF147" i="20"/>
  <c r="FF148" i="20"/>
  <c r="EY154" i="20"/>
  <c r="EY155" i="20"/>
  <c r="FG146" i="20"/>
  <c r="FG147" i="20"/>
  <c r="EX155" i="20"/>
  <c r="EW156" i="20"/>
  <c r="EX156" i="20"/>
  <c r="FH146" i="20"/>
  <c r="FH145" i="20"/>
  <c r="EV157" i="20"/>
  <c r="EW157" i="20"/>
  <c r="FI145" i="20"/>
  <c r="FI144" i="20"/>
  <c r="EU158" i="20"/>
  <c r="FJ144" i="20"/>
  <c r="EV158" i="20"/>
  <c r="FJ143" i="20"/>
  <c r="FK142" i="20"/>
  <c r="ET159" i="20"/>
  <c r="FL141" i="20"/>
  <c r="ES160" i="20"/>
  <c r="ER161" i="20"/>
  <c r="FM140" i="20"/>
  <c r="FN139" i="20"/>
  <c r="EQ162" i="20"/>
  <c r="FO137" i="20"/>
  <c r="EO163" i="20"/>
  <c r="FO138" i="20"/>
  <c r="EP163" i="20"/>
  <c r="FP136" i="20"/>
  <c r="EN164" i="20"/>
  <c r="EO164" i="20"/>
  <c r="FP137" i="20"/>
  <c r="FQ135" i="20"/>
  <c r="EM165" i="20"/>
  <c r="EL166" i="20"/>
  <c r="FR134" i="20"/>
  <c r="EK167" i="20"/>
  <c r="FS132" i="20"/>
  <c r="FS133" i="20"/>
  <c r="EJ167" i="20"/>
  <c r="FT131" i="20"/>
  <c r="EJ168" i="20"/>
  <c r="FT132" i="20"/>
  <c r="EI168" i="20"/>
  <c r="FU130" i="20"/>
  <c r="EH169" i="20"/>
  <c r="FV129" i="20"/>
  <c r="EG170" i="20"/>
  <c r="FW127" i="20"/>
  <c r="EE171" i="20"/>
  <c r="FW128" i="20"/>
  <c r="EF171" i="20"/>
  <c r="FX126" i="20"/>
  <c r="ED172" i="20"/>
  <c r="EB173" i="20"/>
  <c r="FY124" i="20"/>
  <c r="EC173" i="20"/>
  <c r="FY125" i="20"/>
  <c r="EB174" i="20"/>
  <c r="FZ123" i="20"/>
  <c r="FZ124" i="20"/>
  <c r="EA174" i="20"/>
  <c r="GA122" i="20"/>
  <c r="DZ175" i="20"/>
  <c r="DX176" i="20"/>
  <c r="GB120" i="20"/>
  <c r="DY176" i="20"/>
  <c r="GB121" i="20"/>
  <c r="GC119" i="20"/>
  <c r="DW177" i="20"/>
  <c r="GD118" i="20"/>
  <c r="GD117" i="20"/>
  <c r="DU178" i="20"/>
  <c r="DV178" i="20"/>
  <c r="DT179" i="20"/>
  <c r="GE116" i="20"/>
  <c r="GF114" i="20"/>
  <c r="GF115" i="20"/>
  <c r="DR180" i="20"/>
  <c r="DS180" i="20"/>
  <c r="GG112" i="20"/>
  <c r="DP181" i="20"/>
  <c r="DQ181" i="20"/>
  <c r="GG113" i="20"/>
  <c r="GH112" i="20"/>
  <c r="DO182" i="20"/>
  <c r="DP182" i="20"/>
  <c r="GH111" i="20"/>
  <c r="GI109" i="20"/>
  <c r="GI110" i="20"/>
  <c r="DM183" i="20"/>
  <c r="DN183" i="20"/>
  <c r="DK184" i="20"/>
  <c r="DL184" i="20"/>
  <c r="GJ107" i="20"/>
  <c r="GJ108" i="20"/>
  <c r="GK106" i="20"/>
  <c r="GK107" i="20"/>
  <c r="DJ185" i="20"/>
  <c r="DK185" i="20"/>
  <c r="DI186" i="20"/>
  <c r="GL105" i="20"/>
  <c r="GL104" i="20"/>
  <c r="DH186" i="20"/>
  <c r="GM103" i="20"/>
  <c r="DF187" i="20"/>
  <c r="GM102" i="20"/>
  <c r="DG187" i="20"/>
  <c r="GN100" i="20"/>
  <c r="DD188" i="20"/>
  <c r="GN101" i="20"/>
  <c r="DE188" i="20"/>
  <c r="DB189" i="20"/>
  <c r="GO98" i="20"/>
  <c r="DC189" i="20"/>
  <c r="GO99" i="20"/>
  <c r="DA190" i="20"/>
  <c r="GP96" i="20"/>
  <c r="GP97" i="20"/>
  <c r="CZ190" i="20"/>
  <c r="GQ95" i="20"/>
  <c r="CX191" i="20"/>
  <c r="GQ94" i="20"/>
  <c r="CY191" i="20"/>
  <c r="CV192" i="20"/>
  <c r="GR93" i="20"/>
  <c r="CW192" i="20"/>
  <c r="GR92" i="20"/>
  <c r="GS90" i="20"/>
  <c r="GS91" i="20"/>
  <c r="CT193" i="20"/>
  <c r="CU193" i="20"/>
  <c r="CR194" i="20"/>
  <c r="CS194" i="20"/>
  <c r="GT89" i="20"/>
  <c r="GT88" i="20"/>
  <c r="GU86" i="20"/>
  <c r="GU87" i="20"/>
  <c r="CQ195" i="20"/>
  <c r="GU85" i="20"/>
  <c r="CO195" i="20"/>
  <c r="CP195" i="20"/>
  <c r="GV84" i="20"/>
  <c r="CM196" i="20"/>
  <c r="GV83" i="20"/>
  <c r="CN196" i="20"/>
  <c r="CK197" i="20"/>
  <c r="GW80" i="20"/>
  <c r="CL197" i="20"/>
  <c r="GW82" i="20"/>
  <c r="GW81" i="20"/>
  <c r="CJ197" i="20"/>
  <c r="CJ198" i="20"/>
  <c r="GX80" i="20"/>
  <c r="GX78" i="20"/>
  <c r="CH198" i="20"/>
  <c r="GX79" i="20"/>
  <c r="CI198" i="20"/>
  <c r="GY75" i="20"/>
  <c r="CE199" i="20"/>
  <c r="GY76" i="20"/>
  <c r="CF199" i="20"/>
  <c r="GY77" i="20"/>
  <c r="CG199" i="20"/>
  <c r="CC200" i="20"/>
  <c r="CD200" i="20"/>
  <c r="GZ74" i="20"/>
  <c r="GZ72" i="20"/>
  <c r="CB200" i="20"/>
  <c r="GZ73" i="20"/>
  <c r="HA70" i="20"/>
  <c r="BZ201" i="20"/>
  <c r="CA201" i="20"/>
  <c r="HA72" i="20"/>
  <c r="CB201" i="20"/>
  <c r="HA71" i="20"/>
  <c r="HB68" i="20"/>
  <c r="HB69" i="20"/>
  <c r="BX202" i="20"/>
  <c r="BY202" i="20"/>
  <c r="HB67" i="20"/>
  <c r="BW202" i="20"/>
  <c r="BU203" i="20"/>
  <c r="HC66" i="20"/>
  <c r="HC63" i="20"/>
  <c r="BV203" i="20"/>
  <c r="HC64" i="20"/>
  <c r="BS203" i="20"/>
  <c r="HC65" i="20"/>
  <c r="BT203" i="20"/>
  <c r="BP204" i="20"/>
  <c r="BQ204" i="20"/>
  <c r="BR204" i="20"/>
  <c r="HD62" i="20"/>
  <c r="HD60" i="20"/>
  <c r="HD61" i="20"/>
  <c r="BL205" i="20"/>
  <c r="HE58" i="20"/>
  <c r="BM205" i="20"/>
  <c r="HE59" i="20"/>
  <c r="HE57" i="20"/>
  <c r="BN205" i="20"/>
  <c r="HE56" i="20"/>
  <c r="BO205" i="20"/>
  <c r="BI206" i="20"/>
  <c r="HF55" i="20"/>
  <c r="HF52" i="20"/>
  <c r="HF54" i="20"/>
  <c r="HF53" i="20"/>
  <c r="BJ206" i="20"/>
  <c r="BK206" i="20"/>
  <c r="BH206" i="20"/>
  <c r="HG49" i="20"/>
  <c r="BD207" i="20"/>
  <c r="HG48" i="20"/>
  <c r="BE207" i="20"/>
  <c r="HG50" i="20"/>
  <c r="BF207" i="20"/>
  <c r="HG51" i="20"/>
  <c r="BG207" i="20"/>
  <c r="AZ208" i="20"/>
  <c r="HH45" i="20"/>
  <c r="HH47" i="20"/>
  <c r="BA208" i="20"/>
  <c r="HH44" i="20"/>
  <c r="HH43" i="20"/>
  <c r="BB208" i="20"/>
  <c r="AY208" i="20"/>
  <c r="BC208" i="20"/>
  <c r="HH46" i="20"/>
  <c r="AV209" i="20"/>
  <c r="HI42" i="20"/>
  <c r="HI39" i="20"/>
  <c r="AW209" i="20"/>
  <c r="HI38" i="20"/>
  <c r="HI41" i="20"/>
  <c r="AT209" i="20"/>
  <c r="AX209" i="20"/>
  <c r="HI40" i="20"/>
  <c r="AU209" i="20"/>
  <c r="AO210" i="20"/>
  <c r="AS210" i="20"/>
  <c r="HJ31" i="20"/>
  <c r="HJ32" i="20"/>
  <c r="HJ34" i="20"/>
  <c r="AP210" i="20"/>
  <c r="AM210" i="20"/>
  <c r="AQ210" i="20"/>
  <c r="HJ37" i="20"/>
  <c r="AN210" i="20"/>
  <c r="AR210" i="20"/>
  <c r="HJ35" i="20"/>
  <c r="HJ36" i="20"/>
  <c r="HJ33" i="20"/>
  <c r="HK28" i="20"/>
  <c r="HK29" i="20"/>
  <c r="HK30" i="20"/>
  <c r="AF211" i="20"/>
  <c r="AJ211" i="20"/>
  <c r="HK24" i="20"/>
  <c r="HK27" i="20"/>
  <c r="HK25" i="20"/>
  <c r="HK26" i="20"/>
  <c r="AG211" i="20"/>
  <c r="AK211" i="20"/>
  <c r="HK23" i="20"/>
  <c r="AH211" i="20"/>
  <c r="AL211" i="20"/>
  <c r="AE211" i="20"/>
  <c r="AI211" i="20"/>
  <c r="M212" i="20"/>
  <c r="Q212" i="20"/>
  <c r="U212" i="20"/>
  <c r="Y212" i="20"/>
  <c r="AC212" i="20"/>
  <c r="HL21" i="20"/>
  <c r="HL6" i="20"/>
  <c r="HL22" i="20"/>
  <c r="HL5" i="20"/>
  <c r="HL11" i="20"/>
  <c r="HL7" i="20"/>
  <c r="N212" i="20"/>
  <c r="R212" i="20"/>
  <c r="V212" i="20"/>
  <c r="Z212" i="20"/>
  <c r="AD212" i="20"/>
  <c r="HL17" i="20"/>
  <c r="HL3" i="20"/>
  <c r="HL18" i="20"/>
  <c r="HL20" i="20"/>
  <c r="HL8" i="20"/>
  <c r="K212" i="20"/>
  <c r="O212" i="20"/>
  <c r="S212" i="20"/>
  <c r="W212" i="20"/>
  <c r="AA212" i="20"/>
  <c r="HL13" i="20"/>
  <c r="HL14" i="20"/>
  <c r="HL19" i="20"/>
  <c r="HL4" i="20"/>
  <c r="HL12" i="20"/>
  <c r="HL16" i="20"/>
  <c r="L212" i="20"/>
  <c r="P212" i="20"/>
  <c r="T212" i="20"/>
  <c r="X212" i="20"/>
  <c r="AB212" i="20"/>
  <c r="HL9" i="20"/>
  <c r="HL10" i="20"/>
  <c r="HL15" i="20"/>
  <c r="J213" i="20"/>
  <c r="HM2" i="20"/>
  <c r="EX147" i="20"/>
  <c r="EY146" i="20"/>
  <c r="EW148" i="20"/>
  <c r="EZ145" i="20"/>
  <c r="FA144" i="20"/>
  <c r="EV149" i="20"/>
  <c r="FB143" i="20"/>
  <c r="EU150" i="20"/>
  <c r="ET151" i="20"/>
  <c r="FC142" i="20"/>
  <c r="ES152" i="20"/>
  <c r="FD141" i="20"/>
  <c r="ER153" i="20"/>
  <c r="FE140" i="20"/>
  <c r="FF139" i="20"/>
  <c r="EQ154" i="20"/>
  <c r="FG137" i="20"/>
  <c r="EO155" i="20"/>
  <c r="FG138" i="20"/>
  <c r="EP155" i="20"/>
  <c r="EO156" i="20"/>
  <c r="FH137" i="20"/>
  <c r="FH136" i="20"/>
  <c r="EN156" i="20"/>
  <c r="EN157" i="20"/>
  <c r="FI136" i="20"/>
  <c r="FI135" i="20"/>
  <c r="EM157" i="20"/>
  <c r="EL158" i="20"/>
  <c r="FJ135" i="20"/>
  <c r="EM158" i="20"/>
  <c r="FJ134" i="20"/>
  <c r="FK133" i="20"/>
  <c r="EK159" i="20"/>
  <c r="EJ160" i="20"/>
  <c r="FL132" i="20"/>
  <c r="FM131" i="20"/>
  <c r="FM130" i="20"/>
  <c r="EH161" i="20"/>
  <c r="EI161" i="20"/>
  <c r="FN130" i="20"/>
  <c r="EG162" i="20"/>
  <c r="EH162" i="20"/>
  <c r="FN129" i="20"/>
  <c r="EF163" i="20"/>
  <c r="FO128" i="20"/>
  <c r="FP127" i="20"/>
  <c r="FP126" i="20"/>
  <c r="ED164" i="20"/>
  <c r="EE164" i="20"/>
  <c r="FQ126" i="20"/>
  <c r="EC165" i="20"/>
  <c r="ED165" i="20"/>
  <c r="FQ125" i="20"/>
  <c r="EB166" i="20"/>
  <c r="EC166" i="20"/>
  <c r="FR125" i="20"/>
  <c r="FR124" i="20"/>
  <c r="FS123" i="20"/>
  <c r="DZ167" i="20"/>
  <c r="EA167" i="20"/>
  <c r="FS122" i="20"/>
  <c r="FT122" i="20"/>
  <c r="DY168" i="20"/>
  <c r="DZ168" i="20"/>
  <c r="FT121" i="20"/>
  <c r="DX169" i="20"/>
  <c r="FU120" i="20"/>
  <c r="FV118" i="20"/>
  <c r="FV119" i="20"/>
  <c r="DV170" i="20"/>
  <c r="DW170" i="20"/>
  <c r="DU171" i="20"/>
  <c r="DV171" i="20"/>
  <c r="FW118" i="20"/>
  <c r="FW117" i="20"/>
  <c r="DT172" i="20"/>
  <c r="FX115" i="20"/>
  <c r="FX116" i="20"/>
  <c r="DS172" i="20"/>
  <c r="FY115" i="20"/>
  <c r="FY114" i="20"/>
  <c r="DR173" i="20"/>
  <c r="DS173" i="20"/>
  <c r="DP174" i="20"/>
  <c r="FZ112" i="20"/>
  <c r="DQ174" i="20"/>
  <c r="FZ113" i="20"/>
  <c r="DO175" i="20"/>
  <c r="GA111" i="20"/>
  <c r="GB109" i="20"/>
  <c r="GB110" i="20"/>
  <c r="DM176" i="20"/>
  <c r="DN176" i="20"/>
  <c r="DL177" i="20"/>
  <c r="GC107" i="20"/>
  <c r="GC108" i="20"/>
  <c r="DK177" i="20"/>
  <c r="GD107" i="20"/>
  <c r="DK178" i="20"/>
  <c r="GD106" i="20"/>
  <c r="DJ178" i="20"/>
  <c r="DI179" i="20"/>
  <c r="GE105" i="20"/>
  <c r="GE104" i="20"/>
  <c r="DH179" i="20"/>
  <c r="DF180" i="20"/>
  <c r="GF102" i="20"/>
  <c r="GF103" i="20"/>
  <c r="DG180" i="20"/>
  <c r="GG100" i="20"/>
  <c r="DD181" i="20"/>
  <c r="DE181" i="20"/>
  <c r="GG101" i="20"/>
  <c r="DC182" i="20"/>
  <c r="GH99" i="20"/>
  <c r="DD182" i="20"/>
  <c r="GH100" i="20"/>
  <c r="GI97" i="20"/>
  <c r="DA183" i="20"/>
  <c r="DB183" i="20"/>
  <c r="GI98" i="20"/>
  <c r="GJ96" i="20"/>
  <c r="CY184" i="20"/>
  <c r="CZ184" i="20"/>
  <c r="GJ95" i="20"/>
  <c r="CW185" i="20"/>
  <c r="CX185" i="20"/>
  <c r="GK94" i="20"/>
  <c r="GK93" i="20"/>
  <c r="GL91" i="20"/>
  <c r="GL92" i="20"/>
  <c r="CU186" i="20"/>
  <c r="CV186" i="20"/>
  <c r="CR187" i="20"/>
  <c r="GM89" i="20"/>
  <c r="GM90" i="20"/>
  <c r="CS187" i="20"/>
  <c r="CT187" i="20"/>
  <c r="GM88" i="20"/>
  <c r="GN87" i="20"/>
  <c r="CR188" i="20"/>
  <c r="GN88" i="20"/>
  <c r="CP188" i="20"/>
  <c r="GN86" i="20"/>
  <c r="CQ188" i="20"/>
  <c r="CN189" i="20"/>
  <c r="GO84" i="20"/>
  <c r="CO189" i="20"/>
  <c r="CP189" i="20"/>
  <c r="GO86" i="20"/>
  <c r="GO85" i="20"/>
  <c r="CL190" i="20"/>
  <c r="GP83" i="20"/>
  <c r="CM190" i="20"/>
  <c r="GP82" i="20"/>
  <c r="CJ191" i="20"/>
  <c r="CK191" i="20"/>
  <c r="GQ80" i="20"/>
  <c r="GQ79" i="20"/>
  <c r="GQ81" i="20"/>
  <c r="CI191" i="20"/>
  <c r="GR78" i="20"/>
  <c r="CG192" i="20"/>
  <c r="GR77" i="20"/>
  <c r="CH192" i="20"/>
  <c r="CF193" i="20"/>
  <c r="GS75" i="20"/>
  <c r="CD193" i="20"/>
  <c r="GS74" i="20"/>
  <c r="GS76" i="20"/>
  <c r="CE193" i="20"/>
  <c r="CB194" i="20"/>
  <c r="GT73" i="20"/>
  <c r="CC194" i="20"/>
  <c r="GT72" i="20"/>
  <c r="GT71" i="20"/>
  <c r="CA194" i="20"/>
  <c r="CA195" i="20"/>
  <c r="GU69" i="20"/>
  <c r="BY195" i="20"/>
  <c r="GU70" i="20"/>
  <c r="GU71" i="20"/>
  <c r="BZ195" i="20"/>
  <c r="GV66" i="20"/>
  <c r="BV196" i="20"/>
  <c r="GV67" i="20"/>
  <c r="GV68" i="20"/>
  <c r="BW196" i="20"/>
  <c r="BX196" i="20"/>
  <c r="BU197" i="20"/>
  <c r="BR197" i="20"/>
  <c r="GW65" i="20"/>
  <c r="GW64" i="20"/>
  <c r="GW62" i="20"/>
  <c r="BS197" i="20"/>
  <c r="GW63" i="20"/>
  <c r="BT197" i="20"/>
  <c r="GX59" i="20"/>
  <c r="BP198" i="20"/>
  <c r="GX61" i="20"/>
  <c r="BQ198" i="20"/>
  <c r="GX62" i="20"/>
  <c r="BR198" i="20"/>
  <c r="GX60" i="20"/>
  <c r="BO198" i="20"/>
  <c r="GY56" i="20"/>
  <c r="GY57" i="20"/>
  <c r="GY55" i="20"/>
  <c r="BK199" i="20"/>
  <c r="BL199" i="20"/>
  <c r="BM199" i="20"/>
  <c r="GY58" i="20"/>
  <c r="BN199" i="20"/>
  <c r="BI200" i="20"/>
  <c r="GZ53" i="20"/>
  <c r="GZ54" i="20"/>
  <c r="BJ200" i="20"/>
  <c r="BK200" i="20"/>
  <c r="GZ55" i="20"/>
  <c r="BH200" i="20"/>
  <c r="GZ52" i="20"/>
  <c r="BE201" i="20"/>
  <c r="HA51" i="20"/>
  <c r="BF201" i="20"/>
  <c r="HA50" i="20"/>
  <c r="HA47" i="20"/>
  <c r="BC201" i="20"/>
  <c r="BG201" i="20"/>
  <c r="HA49" i="20"/>
  <c r="HA48" i="20"/>
  <c r="BD201" i="20"/>
  <c r="HB43" i="20"/>
  <c r="HB44" i="20"/>
  <c r="HB46" i="20"/>
  <c r="HB45" i="20"/>
  <c r="AZ202" i="20"/>
  <c r="BA202" i="20"/>
  <c r="BB202" i="20"/>
  <c r="HB47" i="20"/>
  <c r="AY202" i="20"/>
  <c r="BC202" i="20"/>
  <c r="AS203" i="20"/>
  <c r="AW203" i="20"/>
  <c r="HC37" i="20"/>
  <c r="HC39" i="20"/>
  <c r="AT203" i="20"/>
  <c r="AX203" i="20"/>
  <c r="AU203" i="20"/>
  <c r="HC40" i="20"/>
  <c r="HC42" i="20"/>
  <c r="AV203" i="20"/>
  <c r="HC41" i="20"/>
  <c r="HC38" i="20"/>
  <c r="HD32" i="20"/>
  <c r="AN204" i="20"/>
  <c r="AR204" i="20"/>
  <c r="HD33" i="20"/>
  <c r="HD35" i="20"/>
  <c r="AO204" i="20"/>
  <c r="HD36" i="20"/>
  <c r="HD34" i="20"/>
  <c r="HD31" i="20"/>
  <c r="AP204" i="20"/>
  <c r="AM204" i="20"/>
  <c r="AQ204" i="20"/>
  <c r="HE25" i="20"/>
  <c r="AF205" i="20"/>
  <c r="AJ205" i="20"/>
  <c r="HE30" i="20"/>
  <c r="HE27" i="20"/>
  <c r="HE29" i="20"/>
  <c r="AG205" i="20"/>
  <c r="AK205" i="20"/>
  <c r="HE26" i="20"/>
  <c r="HE23" i="20"/>
  <c r="HE28" i="20"/>
  <c r="AH205" i="20"/>
  <c r="AL205" i="20"/>
  <c r="HE24" i="20"/>
  <c r="AE205" i="20"/>
  <c r="AI205" i="20"/>
  <c r="M206" i="20"/>
  <c r="Q206" i="20"/>
  <c r="U206" i="20"/>
  <c r="Y206" i="20"/>
  <c r="AC206" i="20"/>
  <c r="HF8" i="20"/>
  <c r="HF20" i="20"/>
  <c r="HF21" i="20"/>
  <c r="HF6" i="20"/>
  <c r="HF5" i="20"/>
  <c r="N206" i="20"/>
  <c r="R206" i="20"/>
  <c r="V206" i="20"/>
  <c r="Z206" i="20"/>
  <c r="AD206" i="20"/>
  <c r="HF19" i="20"/>
  <c r="HF4" i="20"/>
  <c r="HF16" i="20"/>
  <c r="HF17" i="20"/>
  <c r="HF3" i="20"/>
  <c r="HF22" i="20"/>
  <c r="HF18" i="20"/>
  <c r="K206" i="20"/>
  <c r="O206" i="20"/>
  <c r="S206" i="20"/>
  <c r="W206" i="20"/>
  <c r="AA206" i="20"/>
  <c r="HF15" i="20"/>
  <c r="HF12" i="20"/>
  <c r="HF13" i="20"/>
  <c r="HF10" i="20"/>
  <c r="L206" i="20"/>
  <c r="P206" i="20"/>
  <c r="T206" i="20"/>
  <c r="X206" i="20"/>
  <c r="AB206" i="20"/>
  <c r="HF11" i="20"/>
  <c r="HF7" i="20"/>
  <c r="HF9" i="20"/>
  <c r="HF14" i="20"/>
  <c r="HG2" i="20"/>
  <c r="J207" i="20"/>
  <c r="EZ149" i="20"/>
  <c r="FA149" i="20"/>
  <c r="FA148" i="20"/>
  <c r="EZ150" i="20"/>
  <c r="EY150" i="20"/>
  <c r="FB148" i="20"/>
  <c r="FB147" i="20"/>
  <c r="FC147" i="20"/>
  <c r="EX151" i="20"/>
  <c r="EY151" i="20"/>
  <c r="FC146" i="20"/>
  <c r="FD145" i="20"/>
  <c r="EW152" i="20"/>
  <c r="FD146" i="20"/>
  <c r="EX152" i="20"/>
  <c r="EV153" i="20"/>
  <c r="FE145" i="20"/>
  <c r="EW153" i="20"/>
  <c r="FE144" i="20"/>
  <c r="FF143" i="20"/>
  <c r="EU154" i="20"/>
  <c r="FG142" i="20"/>
  <c r="ET155" i="20"/>
  <c r="ES156" i="20"/>
  <c r="FH141" i="20"/>
  <c r="FI140" i="20"/>
  <c r="ER157" i="20"/>
  <c r="FJ139" i="20"/>
  <c r="EQ158" i="20"/>
  <c r="EO159" i="20"/>
  <c r="FK137" i="20"/>
  <c r="EP159" i="20"/>
  <c r="FK138" i="20"/>
  <c r="FL136" i="20"/>
  <c r="EN160" i="20"/>
  <c r="FL137" i="20"/>
  <c r="EO160" i="20"/>
  <c r="FM135" i="20"/>
  <c r="EN161" i="20"/>
  <c r="FM136" i="20"/>
  <c r="EM161" i="20"/>
  <c r="EL162" i="20"/>
  <c r="FN134" i="20"/>
  <c r="EK163" i="20"/>
  <c r="FO133" i="20"/>
  <c r="FP131" i="20"/>
  <c r="EJ164" i="20"/>
  <c r="FP132" i="20"/>
  <c r="EI164" i="20"/>
  <c r="FQ130" i="20"/>
  <c r="FQ131" i="20"/>
  <c r="EH165" i="20"/>
  <c r="EI165" i="20"/>
  <c r="FR129" i="20"/>
  <c r="EG166" i="20"/>
  <c r="FS127" i="20"/>
  <c r="EE167" i="20"/>
  <c r="FS128" i="20"/>
  <c r="EF167" i="20"/>
  <c r="FT127" i="20"/>
  <c r="FT126" i="20"/>
  <c r="ED168" i="20"/>
  <c r="EE168" i="20"/>
  <c r="FU125" i="20"/>
  <c r="EC169" i="20"/>
  <c r="FV123" i="20"/>
  <c r="EA170" i="20"/>
  <c r="EB170" i="20"/>
  <c r="FV124" i="20"/>
  <c r="DZ171" i="20"/>
  <c r="EA171" i="20"/>
  <c r="FW122" i="20"/>
  <c r="FW123" i="20"/>
  <c r="FX121" i="20"/>
  <c r="DY172" i="20"/>
  <c r="DX173" i="20"/>
  <c r="DW173" i="20"/>
  <c r="FY119" i="20"/>
  <c r="FY120" i="20"/>
  <c r="FZ118" i="20"/>
  <c r="DV174" i="20"/>
  <c r="DT175" i="20"/>
  <c r="DU175" i="20"/>
  <c r="GA117" i="20"/>
  <c r="GA116" i="20"/>
  <c r="GB115" i="20"/>
  <c r="DS176" i="20"/>
  <c r="GC113" i="20"/>
  <c r="DQ177" i="20"/>
  <c r="GC114" i="20"/>
  <c r="DR177" i="20"/>
  <c r="DO178" i="20"/>
  <c r="GD112" i="20"/>
  <c r="DP178" i="20"/>
  <c r="GD111" i="20"/>
  <c r="GE110" i="20"/>
  <c r="DN179" i="20"/>
  <c r="DO179" i="20"/>
  <c r="GE111" i="20"/>
  <c r="DL180" i="20"/>
  <c r="GF108" i="20"/>
  <c r="DM180" i="20"/>
  <c r="GF109" i="20"/>
  <c r="GG106" i="20"/>
  <c r="GG107" i="20"/>
  <c r="DJ181" i="20"/>
  <c r="DK181" i="20"/>
  <c r="DI182" i="20"/>
  <c r="GH106" i="20"/>
  <c r="DJ182" i="20"/>
  <c r="GH105" i="20"/>
  <c r="GI104" i="20"/>
  <c r="GI103" i="20"/>
  <c r="DH183" i="20"/>
  <c r="DG183" i="20"/>
  <c r="DE184" i="20"/>
  <c r="GJ102" i="20"/>
  <c r="DF184" i="20"/>
  <c r="GJ101" i="20"/>
  <c r="GK99" i="20"/>
  <c r="DD185" i="20"/>
  <c r="GK100" i="20"/>
  <c r="DC185" i="20"/>
  <c r="DA186" i="20"/>
  <c r="DB186" i="20"/>
  <c r="GL97" i="20"/>
  <c r="GL98" i="20"/>
  <c r="CZ187" i="20"/>
  <c r="GM96" i="20"/>
  <c r="DA187" i="20"/>
  <c r="GM95" i="20"/>
  <c r="GM97" i="20"/>
  <c r="CY187" i="20"/>
  <c r="GN95" i="20"/>
  <c r="GN94" i="20"/>
  <c r="CW188" i="20"/>
  <c r="CX188" i="20"/>
  <c r="GN93" i="20"/>
  <c r="CY188" i="20"/>
  <c r="CV189" i="20"/>
  <c r="CW189" i="20"/>
  <c r="GO91" i="20"/>
  <c r="GO92" i="20"/>
  <c r="GO93" i="20"/>
  <c r="CU189" i="20"/>
  <c r="CS190" i="20"/>
  <c r="GP89" i="20"/>
  <c r="CT190" i="20"/>
  <c r="GP90" i="20"/>
  <c r="GQ88" i="20"/>
  <c r="CR191" i="20"/>
  <c r="GQ87" i="20"/>
  <c r="CQ191" i="20"/>
  <c r="GR85" i="20"/>
  <c r="CO192" i="20"/>
  <c r="GR86" i="20"/>
  <c r="CP192" i="20"/>
  <c r="GS83" i="20"/>
  <c r="CN193" i="20"/>
  <c r="CL193" i="20"/>
  <c r="GS82" i="20"/>
  <c r="GS84" i="20"/>
  <c r="CM193" i="20"/>
  <c r="GT82" i="20"/>
  <c r="CJ194" i="20"/>
  <c r="GT80" i="20"/>
  <c r="GT81" i="20"/>
  <c r="CK194" i="20"/>
  <c r="CL194" i="20"/>
  <c r="GU78" i="20"/>
  <c r="CI195" i="20"/>
  <c r="GU79" i="20"/>
  <c r="CG195" i="20"/>
  <c r="GU77" i="20"/>
  <c r="CH195" i="20"/>
  <c r="CG196" i="20"/>
  <c r="GV75" i="20"/>
  <c r="CE196" i="20"/>
  <c r="CF196" i="20"/>
  <c r="GV76" i="20"/>
  <c r="GV77" i="20"/>
  <c r="CC197" i="20"/>
  <c r="CD197" i="20"/>
  <c r="GW73" i="20"/>
  <c r="GW74" i="20"/>
  <c r="CB197" i="20"/>
  <c r="GW72" i="20"/>
  <c r="GX71" i="20"/>
  <c r="GX69" i="20"/>
  <c r="BY198" i="20"/>
  <c r="GX70" i="20"/>
  <c r="BZ198" i="20"/>
  <c r="CA198" i="20"/>
  <c r="GY68" i="20"/>
  <c r="BW199" i="20"/>
  <c r="BX199" i="20"/>
  <c r="GY67" i="20"/>
  <c r="GY66" i="20"/>
  <c r="BV199" i="20"/>
  <c r="BU200" i="20"/>
  <c r="GZ63" i="20"/>
  <c r="GZ65" i="20"/>
  <c r="GZ64" i="20"/>
  <c r="BS200" i="20"/>
  <c r="BT200" i="20"/>
  <c r="BQ201" i="20"/>
  <c r="HA59" i="20"/>
  <c r="HA61" i="20"/>
  <c r="BR201" i="20"/>
  <c r="BO201" i="20"/>
  <c r="BP201" i="20"/>
  <c r="HA60" i="20"/>
  <c r="HA62" i="20"/>
  <c r="BL202" i="20"/>
  <c r="HB58" i="20"/>
  <c r="HB56" i="20"/>
  <c r="HB57" i="20"/>
  <c r="BM202" i="20"/>
  <c r="HB59" i="20"/>
  <c r="BN202" i="20"/>
  <c r="BO202" i="20"/>
  <c r="BI203" i="20"/>
  <c r="HC53" i="20"/>
  <c r="HC55" i="20"/>
  <c r="BJ203" i="20"/>
  <c r="BK203" i="20"/>
  <c r="BH203" i="20"/>
  <c r="HC52" i="20"/>
  <c r="HC54" i="20"/>
  <c r="HD48" i="20"/>
  <c r="BD204" i="20"/>
  <c r="HD49" i="20"/>
  <c r="HD51" i="20"/>
  <c r="BE204" i="20"/>
  <c r="HD50" i="20"/>
  <c r="BF204" i="20"/>
  <c r="BG204" i="20"/>
  <c r="HE45" i="20"/>
  <c r="HE47" i="20"/>
  <c r="AZ205" i="20"/>
  <c r="HE46" i="20"/>
  <c r="HE43" i="20"/>
  <c r="BA205" i="20"/>
  <c r="HE44" i="20"/>
  <c r="BB205" i="20"/>
  <c r="AY205" i="20"/>
  <c r="BC205" i="20"/>
  <c r="AW206" i="20"/>
  <c r="HF39" i="20"/>
  <c r="AT206" i="20"/>
  <c r="AX206" i="20"/>
  <c r="HF42" i="20"/>
  <c r="AU206" i="20"/>
  <c r="HF38" i="20"/>
  <c r="AV206" i="20"/>
  <c r="HF40" i="20"/>
  <c r="HF41" i="20"/>
  <c r="HG36" i="20"/>
  <c r="HG33" i="20"/>
  <c r="HG31" i="20"/>
  <c r="AN207" i="20"/>
  <c r="AR207" i="20"/>
  <c r="HG32" i="20"/>
  <c r="HG35" i="20"/>
  <c r="AO207" i="20"/>
  <c r="AS207" i="20"/>
  <c r="HG34" i="20"/>
  <c r="AP207" i="20"/>
  <c r="HG37" i="20"/>
  <c r="AM207" i="20"/>
  <c r="AQ207" i="20"/>
  <c r="AF208" i="20"/>
  <c r="AJ208" i="20"/>
  <c r="HH29" i="20"/>
  <c r="HH26" i="20"/>
  <c r="AG208" i="20"/>
  <c r="AK208" i="20"/>
  <c r="HH25" i="20"/>
  <c r="HH27" i="20"/>
  <c r="AH208" i="20"/>
  <c r="AL208" i="20"/>
  <c r="HH24" i="20"/>
  <c r="HH23" i="20"/>
  <c r="HH28" i="20"/>
  <c r="AE208" i="20"/>
  <c r="AI208" i="20"/>
  <c r="HH30" i="20"/>
  <c r="HI14" i="20"/>
  <c r="HI11" i="20"/>
  <c r="HI21" i="20"/>
  <c r="HI20" i="20"/>
  <c r="HI13" i="20"/>
  <c r="HI9" i="20"/>
  <c r="L209" i="20"/>
  <c r="P209" i="20"/>
  <c r="T209" i="20"/>
  <c r="X209" i="20"/>
  <c r="AB209" i="20"/>
  <c r="HI10" i="20"/>
  <c r="HI8" i="20"/>
  <c r="HI16" i="20"/>
  <c r="HI17" i="20"/>
  <c r="M209" i="20"/>
  <c r="Q209" i="20"/>
  <c r="U209" i="20"/>
  <c r="Y209" i="20"/>
  <c r="AC209" i="20"/>
  <c r="HI22" i="20"/>
  <c r="HI5" i="20"/>
  <c r="HI19" i="20"/>
  <c r="HI4" i="20"/>
  <c r="HI12" i="20"/>
  <c r="HI6" i="20"/>
  <c r="N209" i="20"/>
  <c r="R209" i="20"/>
  <c r="V209" i="20"/>
  <c r="Z209" i="20"/>
  <c r="AD209" i="20"/>
  <c r="HI18" i="20"/>
  <c r="HI15" i="20"/>
  <c r="HI7" i="20"/>
  <c r="HI3" i="20"/>
  <c r="K209" i="20"/>
  <c r="O209" i="20"/>
  <c r="S209" i="20"/>
  <c r="W209" i="20"/>
  <c r="AA209" i="20"/>
  <c r="HJ2" i="20"/>
  <c r="J210" i="20"/>
  <c r="FY174" i="20"/>
  <c r="FZ173" i="20"/>
  <c r="FX175" i="20"/>
  <c r="GA172" i="20"/>
  <c r="GB171" i="20"/>
  <c r="FW176" i="20"/>
  <c r="GC170" i="20"/>
  <c r="FV177" i="20"/>
  <c r="FU178" i="20"/>
  <c r="GD169" i="20"/>
  <c r="FT179" i="20"/>
  <c r="GE168" i="20"/>
  <c r="GF167" i="20"/>
  <c r="GF166" i="20"/>
  <c r="FR180" i="20"/>
  <c r="FS180" i="20"/>
  <c r="GG166" i="20"/>
  <c r="FQ181" i="20"/>
  <c r="FR181" i="20"/>
  <c r="GG165" i="20"/>
  <c r="FQ182" i="20"/>
  <c r="FP182" i="20"/>
  <c r="GH164" i="20"/>
  <c r="GH165" i="20"/>
  <c r="FP183" i="20"/>
  <c r="GI163" i="20"/>
  <c r="GI164" i="20"/>
  <c r="FO183" i="20"/>
  <c r="FN184" i="20"/>
  <c r="GJ162" i="20"/>
  <c r="FO184" i="20"/>
  <c r="GJ163" i="20"/>
  <c r="GK161" i="20"/>
  <c r="FM185" i="20"/>
  <c r="GL160" i="20"/>
  <c r="FL186" i="20"/>
  <c r="GM159" i="20"/>
  <c r="FK187" i="20"/>
  <c r="GN158" i="20"/>
  <c r="FI188" i="20"/>
  <c r="FJ188" i="20"/>
  <c r="GN157" i="20"/>
  <c r="FH189" i="20"/>
  <c r="FI189" i="20"/>
  <c r="GO156" i="20"/>
  <c r="GO157" i="20"/>
  <c r="GP155" i="20"/>
  <c r="FG190" i="20"/>
  <c r="GQ154" i="20"/>
  <c r="FF191" i="20"/>
  <c r="FD192" i="20"/>
  <c r="GR152" i="20"/>
  <c r="FE192" i="20"/>
  <c r="GR153" i="20"/>
  <c r="GS151" i="20"/>
  <c r="FD193" i="20"/>
  <c r="GS152" i="20"/>
  <c r="FC193" i="20"/>
  <c r="GT150" i="20"/>
  <c r="FB194" i="20"/>
  <c r="EZ195" i="20"/>
  <c r="GU148" i="20"/>
  <c r="GU149" i="20"/>
  <c r="FA195" i="20"/>
  <c r="GV148" i="20"/>
  <c r="EY196" i="20"/>
  <c r="GV147" i="20"/>
  <c r="EZ196" i="20"/>
  <c r="GW146" i="20"/>
  <c r="EX197" i="20"/>
  <c r="GX145" i="20"/>
  <c r="EV198" i="20"/>
  <c r="EW198" i="20"/>
  <c r="GX144" i="20"/>
  <c r="GY143" i="20"/>
  <c r="EU199" i="20"/>
  <c r="EV199" i="20"/>
  <c r="GY144" i="20"/>
  <c r="ET200" i="20"/>
  <c r="GZ142" i="20"/>
  <c r="ES201" i="20"/>
  <c r="HA140" i="20"/>
  <c r="ER201" i="20"/>
  <c r="HA141" i="20"/>
  <c r="ER202" i="20"/>
  <c r="HB140" i="20"/>
  <c r="HB139" i="20"/>
  <c r="EQ202" i="20"/>
  <c r="EO203" i="20"/>
  <c r="HC138" i="20"/>
  <c r="EP203" i="20"/>
  <c r="HC137" i="20"/>
  <c r="HD136" i="20"/>
  <c r="EN204" i="20"/>
  <c r="EO204" i="20"/>
  <c r="HD137" i="20"/>
  <c r="HE134" i="20"/>
  <c r="EL205" i="20"/>
  <c r="HE135" i="20"/>
  <c r="EM205" i="20"/>
  <c r="EK206" i="20"/>
  <c r="HF133" i="20"/>
  <c r="EL206" i="20"/>
  <c r="HF134" i="20"/>
  <c r="EJ207" i="20"/>
  <c r="HG132" i="20"/>
  <c r="HG131" i="20"/>
  <c r="EI207" i="20"/>
  <c r="EG208" i="20"/>
  <c r="HH130" i="20"/>
  <c r="EH208" i="20"/>
  <c r="HH129" i="20"/>
  <c r="HI128" i="20"/>
  <c r="EF209" i="20"/>
  <c r="EG209" i="20"/>
  <c r="HI129" i="20"/>
  <c r="HJ126" i="20"/>
  <c r="ED210" i="20"/>
  <c r="EE210" i="20"/>
  <c r="HJ127" i="20"/>
  <c r="EB211" i="20"/>
  <c r="EC211" i="20"/>
  <c r="HK124" i="20"/>
  <c r="HK125" i="20"/>
  <c r="EA212" i="20"/>
  <c r="HL123" i="20"/>
  <c r="EB212" i="20"/>
  <c r="HL124" i="20"/>
  <c r="DY213" i="20"/>
  <c r="HM121" i="20"/>
  <c r="DZ213" i="20"/>
  <c r="HM122" i="20"/>
  <c r="DX214" i="20"/>
  <c r="HN119" i="20"/>
  <c r="HN120" i="20"/>
  <c r="DW214" i="20"/>
  <c r="DU215" i="20"/>
  <c r="HO118" i="20"/>
  <c r="DV215" i="20"/>
  <c r="HO117" i="20"/>
  <c r="HP116" i="20"/>
  <c r="DT216" i="20"/>
  <c r="DU216" i="20"/>
  <c r="HP117" i="20"/>
  <c r="HP115" i="20"/>
  <c r="DS216" i="20"/>
  <c r="DR217" i="20"/>
  <c r="HQ115" i="20"/>
  <c r="DS217" i="20"/>
  <c r="HQ114" i="20"/>
  <c r="DQ218" i="20"/>
  <c r="HR112" i="20"/>
  <c r="DP218" i="20"/>
  <c r="HR113" i="20"/>
  <c r="HS110" i="20"/>
  <c r="HS111" i="20"/>
  <c r="DN219" i="20"/>
  <c r="DO219" i="20"/>
  <c r="DL220" i="20"/>
  <c r="DM220" i="20"/>
  <c r="HT108" i="20"/>
  <c r="HT109" i="20"/>
  <c r="DI221" i="20"/>
  <c r="DJ221" i="20"/>
  <c r="HU107" i="20"/>
  <c r="DK221" i="20"/>
  <c r="HU106" i="20"/>
  <c r="HU105" i="20"/>
  <c r="DH222" i="20"/>
  <c r="HV103" i="20"/>
  <c r="HV105" i="20"/>
  <c r="DI222" i="20"/>
  <c r="HV104" i="20"/>
  <c r="DG222" i="20"/>
  <c r="HW101" i="20"/>
  <c r="HW103" i="20"/>
  <c r="DE223" i="20"/>
  <c r="DF223" i="20"/>
  <c r="HW102" i="20"/>
  <c r="DG223" i="20"/>
  <c r="DD224" i="20"/>
  <c r="HX99" i="20"/>
  <c r="HX100" i="20"/>
  <c r="DC224" i="20"/>
  <c r="CZ225" i="20"/>
  <c r="HY98" i="20"/>
  <c r="DA225" i="20"/>
  <c r="HY97" i="20"/>
  <c r="DB225" i="20"/>
  <c r="HY96" i="20"/>
  <c r="CZ226" i="20"/>
  <c r="HZ94" i="20"/>
  <c r="CX226" i="20"/>
  <c r="HZ96" i="20"/>
  <c r="CY226" i="20"/>
  <c r="HZ95" i="20"/>
  <c r="IA92" i="20"/>
  <c r="CV227" i="20"/>
  <c r="CW227" i="20"/>
  <c r="IA93" i="20"/>
  <c r="CS228" i="20"/>
  <c r="IB89" i="20"/>
  <c r="CT228" i="20"/>
  <c r="IB91" i="20"/>
  <c r="CU228" i="20"/>
  <c r="IB90" i="20"/>
  <c r="IC87" i="20"/>
  <c r="CR229" i="20"/>
  <c r="IC86" i="20"/>
  <c r="CP229" i="20"/>
  <c r="IC88" i="20"/>
  <c r="CQ229" i="20"/>
  <c r="CO230" i="20"/>
  <c r="ID84" i="20"/>
  <c r="CP230" i="20"/>
  <c r="ID85" i="20"/>
  <c r="ID86" i="20"/>
  <c r="CN230" i="20"/>
  <c r="IE82" i="20"/>
  <c r="CM231" i="20"/>
  <c r="IE81" i="20"/>
  <c r="CK231" i="20"/>
  <c r="IE83" i="20"/>
  <c r="CL231" i="20"/>
  <c r="IF78" i="20"/>
  <c r="CH232" i="20"/>
  <c r="IF79" i="20"/>
  <c r="CI232" i="20"/>
  <c r="CJ232" i="20"/>
  <c r="IF80" i="20"/>
  <c r="CG233" i="20"/>
  <c r="IG77" i="20"/>
  <c r="IG76" i="20"/>
  <c r="CE233" i="20"/>
  <c r="IG75" i="20"/>
  <c r="CF233" i="20"/>
  <c r="IH73" i="20"/>
  <c r="IH74" i="20"/>
  <c r="CB234" i="20"/>
  <c r="CC234" i="20"/>
  <c r="IH72" i="20"/>
  <c r="IH71" i="20"/>
  <c r="CD234" i="20"/>
  <c r="CA234" i="20"/>
  <c r="II69" i="20"/>
  <c r="BX235" i="20"/>
  <c r="II68" i="20"/>
  <c r="BY235" i="20"/>
  <c r="BZ235" i="20"/>
  <c r="II70" i="20"/>
  <c r="BU236" i="20"/>
  <c r="IJ64" i="20"/>
  <c r="IJ65" i="20"/>
  <c r="BV236" i="20"/>
  <c r="BW236" i="20"/>
  <c r="IJ67" i="20"/>
  <c r="BT236" i="20"/>
  <c r="IJ66" i="20"/>
  <c r="IK63" i="20"/>
  <c r="IK60" i="20"/>
  <c r="BP237" i="20"/>
  <c r="IK62" i="20"/>
  <c r="BQ237" i="20"/>
  <c r="BR237" i="20"/>
  <c r="IK61" i="20"/>
  <c r="BS237" i="20"/>
  <c r="IL58" i="20"/>
  <c r="IL59" i="20"/>
  <c r="BL238" i="20"/>
  <c r="IL56" i="20"/>
  <c r="BM238" i="20"/>
  <c r="BN238" i="20"/>
  <c r="IL57" i="20"/>
  <c r="BO238" i="20"/>
  <c r="BH239" i="20"/>
  <c r="IM52" i="20"/>
  <c r="BI239" i="20"/>
  <c r="IM53" i="20"/>
  <c r="IM55" i="20"/>
  <c r="BJ239" i="20"/>
  <c r="IM54" i="20"/>
  <c r="IM51" i="20"/>
  <c r="BG239" i="20"/>
  <c r="BK239" i="20"/>
  <c r="BD240" i="20"/>
  <c r="IN50" i="20"/>
  <c r="IN48" i="20"/>
  <c r="BE240" i="20"/>
  <c r="IN46" i="20"/>
  <c r="IN51" i="20"/>
  <c r="BB240" i="20"/>
  <c r="BF240" i="20"/>
  <c r="IN47" i="20"/>
  <c r="BC240" i="20"/>
  <c r="BG240" i="20"/>
  <c r="IN49" i="20"/>
  <c r="IO42" i="20"/>
  <c r="IO41" i="20"/>
  <c r="IO44" i="20"/>
  <c r="AV241" i="20"/>
  <c r="AZ241" i="20"/>
  <c r="IO40" i="20"/>
  <c r="AW241" i="20"/>
  <c r="BA241" i="20"/>
  <c r="IO45" i="20"/>
  <c r="AX241" i="20"/>
  <c r="IO43" i="20"/>
  <c r="AY241" i="20"/>
  <c r="AS242" i="20"/>
  <c r="IP40" i="20"/>
  <c r="AP242" i="20"/>
  <c r="AT242" i="20"/>
  <c r="IP39" i="20"/>
  <c r="IP36" i="20"/>
  <c r="IP37" i="20"/>
  <c r="IP38" i="20"/>
  <c r="AQ242" i="20"/>
  <c r="AU242" i="20"/>
  <c r="IP35" i="20"/>
  <c r="IP34" i="20"/>
  <c r="AR242" i="20"/>
  <c r="AV242" i="20"/>
  <c r="IQ24" i="20"/>
  <c r="AF243" i="20"/>
  <c r="AJ243" i="20"/>
  <c r="AN243" i="20"/>
  <c r="IQ33" i="20"/>
  <c r="AG243" i="20"/>
  <c r="AK243" i="20"/>
  <c r="AO243" i="20"/>
  <c r="IQ32" i="20"/>
  <c r="IQ31" i="20"/>
  <c r="IQ29" i="20"/>
  <c r="IQ30" i="20"/>
  <c r="AH243" i="20"/>
  <c r="AL243" i="20"/>
  <c r="IQ28" i="20"/>
  <c r="IQ27" i="20"/>
  <c r="IQ25" i="20"/>
  <c r="IQ26" i="20"/>
  <c r="AI243" i="20"/>
  <c r="AM243" i="20"/>
  <c r="M244" i="20"/>
  <c r="Q244" i="20"/>
  <c r="U244" i="20"/>
  <c r="Y244" i="20"/>
  <c r="AC244" i="20"/>
  <c r="N244" i="20"/>
  <c r="R244" i="20"/>
  <c r="V244" i="20"/>
  <c r="Z244" i="20"/>
  <c r="AD244" i="20"/>
  <c r="IR9" i="20"/>
  <c r="IR18" i="20"/>
  <c r="IR4" i="20"/>
  <c r="K244" i="20"/>
  <c r="O244" i="20"/>
  <c r="S244" i="20"/>
  <c r="W244" i="20"/>
  <c r="AA244" i="20"/>
  <c r="AE244" i="20"/>
  <c r="IR21" i="20"/>
  <c r="IR6" i="20"/>
  <c r="IR14" i="20"/>
  <c r="IR15" i="20"/>
  <c r="IR24" i="20"/>
  <c r="IR12" i="20"/>
  <c r="IR5" i="20"/>
  <c r="IR8" i="20"/>
  <c r="IR19" i="20"/>
  <c r="IR7" i="20"/>
  <c r="L244" i="20"/>
  <c r="P244" i="20"/>
  <c r="T244" i="20"/>
  <c r="X244" i="20"/>
  <c r="AB244" i="20"/>
  <c r="AF244" i="20"/>
  <c r="IR17" i="20"/>
  <c r="IR3" i="20"/>
  <c r="IR10" i="20"/>
  <c r="IR11" i="20"/>
  <c r="IR16" i="20"/>
  <c r="IR13" i="20"/>
  <c r="IR22" i="20"/>
  <c r="IR23" i="20"/>
  <c r="IR20" i="20"/>
  <c r="IS2" i="20"/>
  <c r="J245" i="20"/>
  <c r="FH157" i="20"/>
  <c r="FI156" i="20"/>
  <c r="FJ155" i="20"/>
  <c r="FG158" i="20"/>
  <c r="FF159" i="20"/>
  <c r="FK154" i="20"/>
  <c r="FL153" i="20"/>
  <c r="FE160" i="20"/>
  <c r="FD161" i="20"/>
  <c r="FM152" i="20"/>
  <c r="FN151" i="20"/>
  <c r="FC162" i="20"/>
  <c r="FO149" i="20"/>
  <c r="FA163" i="20"/>
  <c r="FB163" i="20"/>
  <c r="FO150" i="20"/>
  <c r="EZ164" i="20"/>
  <c r="FP148" i="20"/>
  <c r="FA164" i="20"/>
  <c r="FP149" i="20"/>
  <c r="FQ147" i="20"/>
  <c r="EZ165" i="20"/>
  <c r="FQ148" i="20"/>
  <c r="EY165" i="20"/>
  <c r="FR146" i="20"/>
  <c r="FR147" i="20"/>
  <c r="EX166" i="20"/>
  <c r="EY166" i="20"/>
  <c r="EW167" i="20"/>
  <c r="EX167" i="20"/>
  <c r="FS146" i="20"/>
  <c r="FS145" i="20"/>
  <c r="EV168" i="20"/>
  <c r="FT144" i="20"/>
  <c r="FU143" i="20"/>
  <c r="EU169" i="20"/>
  <c r="FV142" i="20"/>
  <c r="ES170" i="20"/>
  <c r="FV141" i="20"/>
  <c r="ET170" i="20"/>
  <c r="ES171" i="20"/>
  <c r="FW141" i="20"/>
  <c r="ER171" i="20"/>
  <c r="FW140" i="20"/>
  <c r="ER172" i="20"/>
  <c r="FX139" i="20"/>
  <c r="FX140" i="20"/>
  <c r="EQ172" i="20"/>
  <c r="EP173" i="20"/>
  <c r="FY138" i="20"/>
  <c r="FZ136" i="20"/>
  <c r="EN174" i="20"/>
  <c r="EO174" i="20"/>
  <c r="FZ137" i="20"/>
  <c r="EN175" i="20"/>
  <c r="GA135" i="20"/>
  <c r="GA136" i="20"/>
  <c r="EM175" i="20"/>
  <c r="GB134" i="20"/>
  <c r="EL176" i="20"/>
  <c r="EJ177" i="20"/>
  <c r="GC133" i="20"/>
  <c r="EK177" i="20"/>
  <c r="GC132" i="20"/>
  <c r="GD132" i="20"/>
  <c r="EI178" i="20"/>
  <c r="EJ178" i="20"/>
  <c r="GD131" i="20"/>
  <c r="EH179" i="20"/>
  <c r="GE130" i="20"/>
  <c r="EF180" i="20"/>
  <c r="GF129" i="20"/>
  <c r="EG180" i="20"/>
  <c r="GF128" i="20"/>
  <c r="GG128" i="20"/>
  <c r="EF181" i="20"/>
  <c r="GG127" i="20"/>
  <c r="EE181" i="20"/>
  <c r="EC182" i="20"/>
  <c r="GH126" i="20"/>
  <c r="ED182" i="20"/>
  <c r="GH125" i="20"/>
  <c r="EB183" i="20"/>
  <c r="EC183" i="20"/>
  <c r="GI125" i="20"/>
  <c r="GI124" i="20"/>
  <c r="EA184" i="20"/>
  <c r="GJ123" i="20"/>
  <c r="GK122" i="20"/>
  <c r="DY185" i="20"/>
  <c r="DZ185" i="20"/>
  <c r="GK121" i="20"/>
  <c r="GL119" i="20"/>
  <c r="DW186" i="20"/>
  <c r="GL120" i="20"/>
  <c r="DX186" i="20"/>
  <c r="GM118" i="20"/>
  <c r="GM119" i="20"/>
  <c r="DV187" i="20"/>
  <c r="DW187" i="20"/>
  <c r="DT188" i="20"/>
  <c r="GN117" i="20"/>
  <c r="DU188" i="20"/>
  <c r="GN116" i="20"/>
  <c r="DS189" i="20"/>
  <c r="GO115" i="20"/>
  <c r="DQ190" i="20"/>
  <c r="DR190" i="20"/>
  <c r="GP114" i="20"/>
  <c r="GP113" i="20"/>
  <c r="GQ112" i="20"/>
  <c r="DP191" i="20"/>
  <c r="GQ111" i="20"/>
  <c r="DO191" i="20"/>
  <c r="GR110" i="20"/>
  <c r="GR109" i="20"/>
  <c r="DM192" i="20"/>
  <c r="DN192" i="20"/>
  <c r="DL193" i="20"/>
  <c r="DM193" i="20"/>
  <c r="GS108" i="20"/>
  <c r="GS109" i="20"/>
  <c r="DJ194" i="20"/>
  <c r="GT107" i="20"/>
  <c r="GT106" i="20"/>
  <c r="DK194" i="20"/>
  <c r="GU105" i="20"/>
  <c r="GU104" i="20"/>
  <c r="DH195" i="20"/>
  <c r="DI195" i="20"/>
  <c r="GV103" i="20"/>
  <c r="DF196" i="20"/>
  <c r="DG196" i="20"/>
  <c r="GV102" i="20"/>
  <c r="DE197" i="20"/>
  <c r="GW100" i="20"/>
  <c r="DD197" i="20"/>
  <c r="GW101" i="20"/>
  <c r="GX99" i="20"/>
  <c r="DB198" i="20"/>
  <c r="GX98" i="20"/>
  <c r="DC198" i="20"/>
  <c r="GY97" i="20"/>
  <c r="CZ199" i="20"/>
  <c r="GY96" i="20"/>
  <c r="DA199" i="20"/>
  <c r="GZ94" i="20"/>
  <c r="CX200" i="20"/>
  <c r="CY200" i="20"/>
  <c r="GZ95" i="20"/>
  <c r="CW201" i="20"/>
  <c r="HA93" i="20"/>
  <c r="HA92" i="20"/>
  <c r="CV201" i="20"/>
  <c r="CS202" i="20"/>
  <c r="HB91" i="20"/>
  <c r="CT202" i="20"/>
  <c r="HB89" i="20"/>
  <c r="HB90" i="20"/>
  <c r="CU202" i="20"/>
  <c r="HC87" i="20"/>
  <c r="CQ203" i="20"/>
  <c r="HC88" i="20"/>
  <c r="CR203" i="20"/>
  <c r="HD86" i="20"/>
  <c r="CN204" i="20"/>
  <c r="HD84" i="20"/>
  <c r="CO204" i="20"/>
  <c r="HD85" i="20"/>
  <c r="CP204" i="20"/>
  <c r="HE83" i="20"/>
  <c r="CN205" i="20"/>
  <c r="HE84" i="20"/>
  <c r="HE82" i="20"/>
  <c r="CL205" i="20"/>
  <c r="CM205" i="20"/>
  <c r="CK206" i="20"/>
  <c r="HF81" i="20"/>
  <c r="CI206" i="20"/>
  <c r="HF80" i="20"/>
  <c r="CJ206" i="20"/>
  <c r="HF79" i="20"/>
  <c r="HG77" i="20"/>
  <c r="HG79" i="20"/>
  <c r="CG207" i="20"/>
  <c r="HG78" i="20"/>
  <c r="CH207" i="20"/>
  <c r="CI207" i="20"/>
  <c r="CF208" i="20"/>
  <c r="HH75" i="20"/>
  <c r="HH74" i="20"/>
  <c r="HH76" i="20"/>
  <c r="CD208" i="20"/>
  <c r="CE208" i="20"/>
  <c r="HI71" i="20"/>
  <c r="CB209" i="20"/>
  <c r="HI73" i="20"/>
  <c r="CC209" i="20"/>
  <c r="HI72" i="20"/>
  <c r="CA209" i="20"/>
  <c r="BY210" i="20"/>
  <c r="HJ68" i="20"/>
  <c r="BZ210" i="20"/>
  <c r="HJ69" i="20"/>
  <c r="HJ70" i="20"/>
  <c r="BX210" i="20"/>
  <c r="HK67" i="20"/>
  <c r="HK64" i="20"/>
  <c r="BT211" i="20"/>
  <c r="HK65" i="20"/>
  <c r="BU211" i="20"/>
  <c r="HK66" i="20"/>
  <c r="BV211" i="20"/>
  <c r="BW211" i="20"/>
  <c r="BQ212" i="20"/>
  <c r="BR212" i="20"/>
  <c r="HL63" i="20"/>
  <c r="HL64" i="20"/>
  <c r="BS212" i="20"/>
  <c r="BT212" i="20"/>
  <c r="HL62" i="20"/>
  <c r="HL61" i="20"/>
  <c r="BM213" i="20"/>
  <c r="HM57" i="20"/>
  <c r="BN213" i="20"/>
  <c r="HM59" i="20"/>
  <c r="BO213" i="20"/>
  <c r="HM58" i="20"/>
  <c r="BP213" i="20"/>
  <c r="HM60" i="20"/>
  <c r="HN55" i="20"/>
  <c r="BL214" i="20"/>
  <c r="BI214" i="20"/>
  <c r="HN54" i="20"/>
  <c r="HN56" i="20"/>
  <c r="HN53" i="20"/>
  <c r="BJ214" i="20"/>
  <c r="BK214" i="20"/>
  <c r="HO49" i="20"/>
  <c r="BH215" i="20"/>
  <c r="HO51" i="20"/>
  <c r="HO50" i="20"/>
  <c r="BE215" i="20"/>
  <c r="HO52" i="20"/>
  <c r="BF215" i="20"/>
  <c r="BG215" i="20"/>
  <c r="HP46" i="20"/>
  <c r="AZ216" i="20"/>
  <c r="BD216" i="20"/>
  <c r="HP45" i="20"/>
  <c r="HP44" i="20"/>
  <c r="BA216" i="20"/>
  <c r="BB216" i="20"/>
  <c r="HP48" i="20"/>
  <c r="HP47" i="20"/>
  <c r="BC216" i="20"/>
  <c r="AW217" i="20"/>
  <c r="HQ42" i="20"/>
  <c r="HQ41" i="20"/>
  <c r="AX217" i="20"/>
  <c r="AU217" i="20"/>
  <c r="AY217" i="20"/>
  <c r="HQ43" i="20"/>
  <c r="AV217" i="20"/>
  <c r="HQ39" i="20"/>
  <c r="HQ40" i="20"/>
  <c r="AO218" i="20"/>
  <c r="AS218" i="20"/>
  <c r="HR36" i="20"/>
  <c r="HR33" i="20"/>
  <c r="AP218" i="20"/>
  <c r="AT218" i="20"/>
  <c r="HR32" i="20"/>
  <c r="HR38" i="20"/>
  <c r="AQ218" i="20"/>
  <c r="HR35" i="20"/>
  <c r="AN218" i="20"/>
  <c r="AR218" i="20"/>
  <c r="HR34" i="20"/>
  <c r="HR37" i="20"/>
  <c r="HS24" i="20"/>
  <c r="HS31" i="20"/>
  <c r="HS26" i="20"/>
  <c r="AF219" i="20"/>
  <c r="AJ219" i="20"/>
  <c r="HS27" i="20"/>
  <c r="AG219" i="20"/>
  <c r="AK219" i="20"/>
  <c r="HS29" i="20"/>
  <c r="HS23" i="20"/>
  <c r="AH219" i="20"/>
  <c r="AL219" i="20"/>
  <c r="HS28" i="20"/>
  <c r="HS25" i="20"/>
  <c r="HS30" i="20"/>
  <c r="AE219" i="20"/>
  <c r="AI219" i="20"/>
  <c r="AM219" i="20"/>
  <c r="L220" i="20"/>
  <c r="P220" i="20"/>
  <c r="T220" i="20"/>
  <c r="X220" i="20"/>
  <c r="AB220" i="20"/>
  <c r="HT17" i="20"/>
  <c r="HT3" i="20"/>
  <c r="HT22" i="20"/>
  <c r="HT5" i="20"/>
  <c r="HT15" i="20"/>
  <c r="HT7" i="20"/>
  <c r="M220" i="20"/>
  <c r="Q220" i="20"/>
  <c r="U220" i="20"/>
  <c r="Y220" i="20"/>
  <c r="AC220" i="20"/>
  <c r="HT13" i="20"/>
  <c r="HT20" i="20"/>
  <c r="HT18" i="20"/>
  <c r="HT11" i="20"/>
  <c r="HT12" i="20"/>
  <c r="N220" i="20"/>
  <c r="R220" i="20"/>
  <c r="V220" i="20"/>
  <c r="Z220" i="20"/>
  <c r="AD220" i="20"/>
  <c r="HT9" i="20"/>
  <c r="HT14" i="20"/>
  <c r="HT8" i="20"/>
  <c r="HT16" i="20"/>
  <c r="K220" i="20"/>
  <c r="O220" i="20"/>
  <c r="S220" i="20"/>
  <c r="W220" i="20"/>
  <c r="AA220" i="20"/>
  <c r="HT21" i="20"/>
  <c r="HT6" i="20"/>
  <c r="HT10" i="20"/>
  <c r="HT19" i="20"/>
  <c r="HT4" i="20"/>
  <c r="J221" i="20"/>
  <c r="HU2" i="20"/>
  <c r="FL160" i="20"/>
  <c r="FK161" i="20"/>
  <c r="FM159" i="20"/>
  <c r="FN158" i="20"/>
  <c r="FJ162" i="20"/>
  <c r="FO157" i="20"/>
  <c r="FI163" i="20"/>
  <c r="FH164" i="20"/>
  <c r="FP156" i="20"/>
  <c r="FQ155" i="20"/>
  <c r="FG165" i="20"/>
  <c r="FR154" i="20"/>
  <c r="FF166" i="20"/>
  <c r="FE167" i="20"/>
  <c r="FS153" i="20"/>
  <c r="FD168" i="20"/>
  <c r="FT152" i="20"/>
  <c r="FT151" i="20"/>
  <c r="FC168" i="20"/>
  <c r="FU150" i="20"/>
  <c r="FU151" i="20"/>
  <c r="FB169" i="20"/>
  <c r="FC169" i="20"/>
  <c r="FV149" i="20"/>
  <c r="FV150" i="20"/>
  <c r="FA170" i="20"/>
  <c r="FB170" i="20"/>
  <c r="FA171" i="20"/>
  <c r="FW148" i="20"/>
  <c r="FW149" i="20"/>
  <c r="EZ171" i="20"/>
  <c r="FX147" i="20"/>
  <c r="EY172" i="20"/>
  <c r="FY146" i="20"/>
  <c r="EX173" i="20"/>
  <c r="FZ145" i="20"/>
  <c r="EV174" i="20"/>
  <c r="FZ144" i="20"/>
  <c r="EW174" i="20"/>
  <c r="EV175" i="20"/>
  <c r="GA144" i="20"/>
  <c r="GA143" i="20"/>
  <c r="EU175" i="20"/>
  <c r="GB142" i="20"/>
  <c r="GB143" i="20"/>
  <c r="ET176" i="20"/>
  <c r="EU176" i="20"/>
  <c r="ES177" i="20"/>
  <c r="GC141" i="20"/>
  <c r="EQ178" i="20"/>
  <c r="GD139" i="20"/>
  <c r="ER178" i="20"/>
  <c r="GD140" i="20"/>
  <c r="GE138" i="20"/>
  <c r="EP179" i="20"/>
  <c r="EQ179" i="20"/>
  <c r="GE139" i="20"/>
  <c r="EO180" i="20"/>
  <c r="GF137" i="20"/>
  <c r="EN181" i="20"/>
  <c r="GG136" i="20"/>
  <c r="GG135" i="20"/>
  <c r="EM181" i="20"/>
  <c r="EL182" i="20"/>
  <c r="GH135" i="20"/>
  <c r="EM182" i="20"/>
  <c r="GH134" i="20"/>
  <c r="GI133" i="20"/>
  <c r="EK183" i="20"/>
  <c r="GJ132" i="20"/>
  <c r="EI184" i="20"/>
  <c r="GJ131" i="20"/>
  <c r="EJ184" i="20"/>
  <c r="GK130" i="20"/>
  <c r="EH185" i="20"/>
  <c r="GK131" i="20"/>
  <c r="EI185" i="20"/>
  <c r="EG186" i="20"/>
  <c r="GL129" i="20"/>
  <c r="GL128" i="20"/>
  <c r="EF186" i="20"/>
  <c r="GM127" i="20"/>
  <c r="EF187" i="20"/>
  <c r="GM128" i="20"/>
  <c r="EE187" i="20"/>
  <c r="GN126" i="20"/>
  <c r="ED188" i="20"/>
  <c r="EB189" i="20"/>
  <c r="EC189" i="20"/>
  <c r="GO124" i="20"/>
  <c r="GO125" i="20"/>
  <c r="GP123" i="20"/>
  <c r="GP122" i="20"/>
  <c r="DZ190" i="20"/>
  <c r="EA190" i="20"/>
  <c r="GQ122" i="20"/>
  <c r="GQ121" i="20"/>
  <c r="DY191" i="20"/>
  <c r="DZ191" i="20"/>
  <c r="DX192" i="20"/>
  <c r="GR120" i="20"/>
  <c r="GR119" i="20"/>
  <c r="DW192" i="20"/>
  <c r="GS118" i="20"/>
  <c r="DV193" i="20"/>
  <c r="GS119" i="20"/>
  <c r="DW193" i="20"/>
  <c r="GT116" i="20"/>
  <c r="DT194" i="20"/>
  <c r="DU194" i="20"/>
  <c r="GT117" i="20"/>
  <c r="GU115" i="20"/>
  <c r="GU114" i="20"/>
  <c r="DS195" i="20"/>
  <c r="DR195" i="20"/>
  <c r="DQ196" i="20"/>
  <c r="GV113" i="20"/>
  <c r="GV112" i="20"/>
  <c r="DP196" i="20"/>
  <c r="GW111" i="20"/>
  <c r="DO197" i="20"/>
  <c r="GW112" i="20"/>
  <c r="DP197" i="20"/>
  <c r="GX110" i="20"/>
  <c r="DM198" i="20"/>
  <c r="GX109" i="20"/>
  <c r="DN198" i="20"/>
  <c r="DK199" i="20"/>
  <c r="DL199" i="20"/>
  <c r="GY107" i="20"/>
  <c r="GY108" i="20"/>
  <c r="DI200" i="20"/>
  <c r="DJ200" i="20"/>
  <c r="GZ106" i="20"/>
  <c r="GZ105" i="20"/>
  <c r="HA104" i="20"/>
  <c r="DG201" i="20"/>
  <c r="DH201" i="20"/>
  <c r="HA103" i="20"/>
  <c r="HB101" i="20"/>
  <c r="HB102" i="20"/>
  <c r="DE202" i="20"/>
  <c r="DF202" i="20"/>
  <c r="DC203" i="20"/>
  <c r="HC100" i="20"/>
  <c r="DD203" i="20"/>
  <c r="HC99" i="20"/>
  <c r="HD98" i="20"/>
  <c r="DA204" i="20"/>
  <c r="HD97" i="20"/>
  <c r="DB204" i="20"/>
  <c r="CZ205" i="20"/>
  <c r="HE95" i="20"/>
  <c r="HE96" i="20"/>
  <c r="CY205" i="20"/>
  <c r="CW206" i="20"/>
  <c r="HF94" i="20"/>
  <c r="CX206" i="20"/>
  <c r="HF93" i="20"/>
  <c r="HG91" i="20"/>
  <c r="HG90" i="20"/>
  <c r="CV207" i="20"/>
  <c r="HG92" i="20"/>
  <c r="CT207" i="20"/>
  <c r="CU207" i="20"/>
  <c r="CR208" i="20"/>
  <c r="CS208" i="20"/>
  <c r="HH88" i="20"/>
  <c r="HH89" i="20"/>
  <c r="HI87" i="20"/>
  <c r="HI86" i="20"/>
  <c r="HI85" i="20"/>
  <c r="CO209" i="20"/>
  <c r="CP209" i="20"/>
  <c r="CQ209" i="20"/>
  <c r="CO210" i="20"/>
  <c r="HJ84" i="20"/>
  <c r="CM210" i="20"/>
  <c r="HJ85" i="20"/>
  <c r="CN210" i="20"/>
  <c r="HJ83" i="20"/>
  <c r="CJ211" i="20"/>
  <c r="HK81" i="20"/>
  <c r="CK211" i="20"/>
  <c r="CL211" i="20"/>
  <c r="HK80" i="20"/>
  <c r="HK82" i="20"/>
  <c r="CH212" i="20"/>
  <c r="HL78" i="20"/>
  <c r="CI212" i="20"/>
  <c r="HL79" i="20"/>
  <c r="CG213" i="20"/>
  <c r="HM75" i="20"/>
  <c r="HM76" i="20"/>
  <c r="CE213" i="20"/>
  <c r="CF213" i="20"/>
  <c r="HM77" i="20"/>
  <c r="CB214" i="20"/>
  <c r="CC214" i="20"/>
  <c r="HN73" i="20"/>
  <c r="CD214" i="20"/>
  <c r="HN72" i="20"/>
  <c r="HN74" i="20"/>
  <c r="HO70" i="20"/>
  <c r="BY215" i="20"/>
  <c r="HO71" i="20"/>
  <c r="BZ215" i="20"/>
  <c r="HO69" i="20"/>
  <c r="CA215" i="20"/>
  <c r="BX216" i="20"/>
  <c r="HP66" i="20"/>
  <c r="BU216" i="20"/>
  <c r="HP68" i="20"/>
  <c r="HP65" i="20"/>
  <c r="HP67" i="20"/>
  <c r="BV216" i="20"/>
  <c r="BW216" i="20"/>
  <c r="HQ63" i="20"/>
  <c r="HQ62" i="20"/>
  <c r="BR217" i="20"/>
  <c r="BS217" i="20"/>
  <c r="HQ64" i="20"/>
  <c r="BT217" i="20"/>
  <c r="BQ218" i="20"/>
  <c r="HR58" i="20"/>
  <c r="BN218" i="20"/>
  <c r="HR60" i="20"/>
  <c r="BO218" i="20"/>
  <c r="HR61" i="20"/>
  <c r="HR59" i="20"/>
  <c r="BP218" i="20"/>
  <c r="HS56" i="20"/>
  <c r="BL219" i="20"/>
  <c r="HS54" i="20"/>
  <c r="BM219" i="20"/>
  <c r="HS55" i="20"/>
  <c r="BJ219" i="20"/>
  <c r="HS57" i="20"/>
  <c r="BK219" i="20"/>
  <c r="BH220" i="20"/>
  <c r="HT49" i="20"/>
  <c r="BE220" i="20"/>
  <c r="BI220" i="20"/>
  <c r="HT52" i="20"/>
  <c r="HT50" i="20"/>
  <c r="BF220" i="20"/>
  <c r="BG220" i="20"/>
  <c r="HT53" i="20"/>
  <c r="HT51" i="20"/>
  <c r="BA221" i="20"/>
  <c r="BE221" i="20"/>
  <c r="HU46" i="20"/>
  <c r="HU45" i="20"/>
  <c r="HU49" i="20"/>
  <c r="BB221" i="20"/>
  <c r="BC221" i="20"/>
  <c r="HU48" i="20"/>
  <c r="BD221" i="20"/>
  <c r="HU47" i="20"/>
  <c r="AV222" i="20"/>
  <c r="AZ222" i="20"/>
  <c r="AW222" i="20"/>
  <c r="HV43" i="20"/>
  <c r="HV44" i="20"/>
  <c r="HV42" i="20"/>
  <c r="AX222" i="20"/>
  <c r="HV39" i="20"/>
  <c r="HV40" i="20"/>
  <c r="HV41" i="20"/>
  <c r="AU222" i="20"/>
  <c r="AY222" i="20"/>
  <c r="HW37" i="20"/>
  <c r="AN223" i="20"/>
  <c r="AR223" i="20"/>
  <c r="HW36" i="20"/>
  <c r="HW33" i="20"/>
  <c r="HW38" i="20"/>
  <c r="AO223" i="20"/>
  <c r="AS223" i="20"/>
  <c r="HW32" i="20"/>
  <c r="HW34" i="20"/>
  <c r="AP223" i="20"/>
  <c r="AT223" i="20"/>
  <c r="HW35" i="20"/>
  <c r="AQ223" i="20"/>
  <c r="AF224" i="20"/>
  <c r="AJ224" i="20"/>
  <c r="HX25" i="20"/>
  <c r="HX26" i="20"/>
  <c r="AG224" i="20"/>
  <c r="AK224" i="20"/>
  <c r="AH224" i="20"/>
  <c r="AL224" i="20"/>
  <c r="HX24" i="20"/>
  <c r="HX28" i="20"/>
  <c r="HX31" i="20"/>
  <c r="AI224" i="20"/>
  <c r="AM224" i="20"/>
  <c r="HX29" i="20"/>
  <c r="HX30" i="20"/>
  <c r="HX27" i="20"/>
  <c r="HY22" i="20"/>
  <c r="HY5" i="20"/>
  <c r="HY11" i="20"/>
  <c r="HY7" i="20"/>
  <c r="HY13" i="20"/>
  <c r="HY3" i="20"/>
  <c r="L225" i="20"/>
  <c r="P225" i="20"/>
  <c r="T225" i="20"/>
  <c r="X225" i="20"/>
  <c r="AB225" i="20"/>
  <c r="HY18" i="20"/>
  <c r="HY23" i="20"/>
  <c r="HY8" i="20"/>
  <c r="HY20" i="20"/>
  <c r="HY9" i="20"/>
  <c r="M225" i="20"/>
  <c r="Q225" i="20"/>
  <c r="U225" i="20"/>
  <c r="Y225" i="20"/>
  <c r="AC225" i="20"/>
  <c r="HY14" i="20"/>
  <c r="HY19" i="20"/>
  <c r="HY4" i="20"/>
  <c r="HY16" i="20"/>
  <c r="HY17" i="20"/>
  <c r="N225" i="20"/>
  <c r="R225" i="20"/>
  <c r="V225" i="20"/>
  <c r="Z225" i="20"/>
  <c r="AD225" i="20"/>
  <c r="HY10" i="20"/>
  <c r="HY15" i="20"/>
  <c r="HY12" i="20"/>
  <c r="HY21" i="20"/>
  <c r="HY6" i="20"/>
  <c r="K225" i="20"/>
  <c r="O225" i="20"/>
  <c r="S225" i="20"/>
  <c r="W225" i="20"/>
  <c r="AA225" i="20"/>
  <c r="AE225" i="20"/>
  <c r="J226" i="20"/>
  <c r="HZ2" i="20"/>
  <c r="FP164" i="20"/>
  <c r="FP165" i="20"/>
  <c r="FQ164" i="20"/>
  <c r="FQ163" i="20"/>
  <c r="FO165" i="20"/>
  <c r="FR163" i="20"/>
  <c r="FN166" i="20"/>
  <c r="FR162" i="20"/>
  <c r="FO166" i="20"/>
  <c r="FM167" i="20"/>
  <c r="FS161" i="20"/>
  <c r="FN167" i="20"/>
  <c r="FS162" i="20"/>
  <c r="FT161" i="20"/>
  <c r="FL168" i="20"/>
  <c r="FM168" i="20"/>
  <c r="FT160" i="20"/>
  <c r="FU159" i="20"/>
  <c r="FL169" i="20"/>
  <c r="FU160" i="20"/>
  <c r="FK169" i="20"/>
  <c r="FV158" i="20"/>
  <c r="FV159" i="20"/>
  <c r="FK170" i="20"/>
  <c r="FJ170" i="20"/>
  <c r="FI171" i="20"/>
  <c r="FW157" i="20"/>
  <c r="FJ171" i="20"/>
  <c r="FW158" i="20"/>
  <c r="FH172" i="20"/>
  <c r="FX156" i="20"/>
  <c r="FY155" i="20"/>
  <c r="FG173" i="20"/>
  <c r="FZ154" i="20"/>
  <c r="FF174" i="20"/>
  <c r="GA153" i="20"/>
  <c r="FE175" i="20"/>
  <c r="GB152" i="20"/>
  <c r="FD176" i="20"/>
  <c r="GB151" i="20"/>
  <c r="FC176" i="20"/>
  <c r="GC150" i="20"/>
  <c r="GC151" i="20"/>
  <c r="FB177" i="20"/>
  <c r="FC177" i="20"/>
  <c r="GD149" i="20"/>
  <c r="GD150" i="20"/>
  <c r="FA178" i="20"/>
  <c r="FB178" i="20"/>
  <c r="EZ179" i="20"/>
  <c r="GE148" i="20"/>
  <c r="GF147" i="20"/>
  <c r="EY180" i="20"/>
  <c r="GG146" i="20"/>
  <c r="EW181" i="20"/>
  <c r="GG145" i="20"/>
  <c r="EX181" i="20"/>
  <c r="EW182" i="20"/>
  <c r="GH145" i="20"/>
  <c r="GH144" i="20"/>
  <c r="EV182" i="20"/>
  <c r="GI143" i="20"/>
  <c r="EU183" i="20"/>
  <c r="ES184" i="20"/>
  <c r="GJ141" i="20"/>
  <c r="ET184" i="20"/>
  <c r="GJ142" i="20"/>
  <c r="GK141" i="20"/>
  <c r="ER185" i="20"/>
  <c r="ES185" i="20"/>
  <c r="GK140" i="20"/>
  <c r="GL139" i="20"/>
  <c r="GL140" i="20"/>
  <c r="EQ186" i="20"/>
  <c r="ER186" i="20"/>
  <c r="GM137" i="20"/>
  <c r="EO187" i="20"/>
  <c r="GM138" i="20"/>
  <c r="EP187" i="20"/>
  <c r="GN137" i="20"/>
  <c r="EN188" i="20"/>
  <c r="EO188" i="20"/>
  <c r="GN136" i="20"/>
  <c r="EM189" i="20"/>
  <c r="GO135" i="20"/>
  <c r="EK190" i="20"/>
  <c r="EL190" i="20"/>
  <c r="GP134" i="20"/>
  <c r="GP133" i="20"/>
  <c r="EJ191" i="20"/>
  <c r="GQ132" i="20"/>
  <c r="GQ133" i="20"/>
  <c r="EK191" i="20"/>
  <c r="GR130" i="20"/>
  <c r="EH192" i="20"/>
  <c r="GR131" i="20"/>
  <c r="EI192" i="20"/>
  <c r="EG193" i="20"/>
  <c r="GS129" i="20"/>
  <c r="GS130" i="20"/>
  <c r="EH193" i="20"/>
  <c r="EF194" i="20"/>
  <c r="GT128" i="20"/>
  <c r="GT127" i="20"/>
  <c r="EE194" i="20"/>
  <c r="EE195" i="20"/>
  <c r="GU126" i="20"/>
  <c r="GU127" i="20"/>
  <c r="ED195" i="20"/>
  <c r="EC196" i="20"/>
  <c r="GV125" i="20"/>
  <c r="GV124" i="20"/>
  <c r="EB196" i="20"/>
  <c r="GW123" i="20"/>
  <c r="EA197" i="20"/>
  <c r="GX122" i="20"/>
  <c r="GX121" i="20"/>
  <c r="DY198" i="20"/>
  <c r="DZ198" i="20"/>
  <c r="GY119" i="20"/>
  <c r="GY120" i="20"/>
  <c r="DW199" i="20"/>
  <c r="DX199" i="20"/>
  <c r="DV200" i="20"/>
  <c r="GZ119" i="20"/>
  <c r="DW200" i="20"/>
  <c r="GZ118" i="20"/>
  <c r="DU201" i="20"/>
  <c r="HA116" i="20"/>
  <c r="DT201" i="20"/>
  <c r="HA117" i="20"/>
  <c r="HB114" i="20"/>
  <c r="HB115" i="20"/>
  <c r="DR202" i="20"/>
  <c r="DS202" i="20"/>
  <c r="DQ203" i="20"/>
  <c r="HC113" i="20"/>
  <c r="DP203" i="20"/>
  <c r="HC112" i="20"/>
  <c r="HD110" i="20"/>
  <c r="DN204" i="20"/>
  <c r="HD111" i="20"/>
  <c r="DO204" i="20"/>
  <c r="DL205" i="20"/>
  <c r="DM205" i="20"/>
  <c r="HE109" i="20"/>
  <c r="DN205" i="20"/>
  <c r="HE110" i="20"/>
  <c r="HE108" i="20"/>
  <c r="HF107" i="20"/>
  <c r="DK206" i="20"/>
  <c r="DL206" i="20"/>
  <c r="HF108" i="20"/>
  <c r="DI207" i="20"/>
  <c r="HG105" i="20"/>
  <c r="HG106" i="20"/>
  <c r="DJ207" i="20"/>
  <c r="DH208" i="20"/>
  <c r="HH103" i="20"/>
  <c r="HH104" i="20"/>
  <c r="DG208" i="20"/>
  <c r="HI102" i="20"/>
  <c r="HI101" i="20"/>
  <c r="DD209" i="20"/>
  <c r="HI100" i="20"/>
  <c r="DE209" i="20"/>
  <c r="DF209" i="20"/>
  <c r="HJ100" i="20"/>
  <c r="HJ98" i="20"/>
  <c r="DB210" i="20"/>
  <c r="DC210" i="20"/>
  <c r="HJ99" i="20"/>
  <c r="DD210" i="20"/>
  <c r="CZ211" i="20"/>
  <c r="HK97" i="20"/>
  <c r="HK98" i="20"/>
  <c r="DA211" i="20"/>
  <c r="DB211" i="20"/>
  <c r="HK96" i="20"/>
  <c r="CX212" i="20"/>
  <c r="HL94" i="20"/>
  <c r="HL95" i="20"/>
  <c r="CY212" i="20"/>
  <c r="CW213" i="20"/>
  <c r="HM91" i="20"/>
  <c r="HM93" i="20"/>
  <c r="CU213" i="20"/>
  <c r="CV213" i="20"/>
  <c r="HM92" i="20"/>
  <c r="HN90" i="20"/>
  <c r="CS214" i="20"/>
  <c r="HN91" i="20"/>
  <c r="CT214" i="20"/>
  <c r="HN89" i="20"/>
  <c r="CU214" i="20"/>
  <c r="CR215" i="20"/>
  <c r="HO88" i="20"/>
  <c r="HO87" i="20"/>
  <c r="CQ215" i="20"/>
  <c r="HP86" i="20"/>
  <c r="CN216" i="20"/>
  <c r="CO216" i="20"/>
  <c r="HP85" i="20"/>
  <c r="CP216" i="20"/>
  <c r="HP84" i="20"/>
  <c r="CK217" i="20"/>
  <c r="HQ82" i="20"/>
  <c r="CL217" i="20"/>
  <c r="HQ83" i="20"/>
  <c r="CM217" i="20"/>
  <c r="HQ81" i="20"/>
  <c r="CK218" i="20"/>
  <c r="HR81" i="20"/>
  <c r="HR80" i="20"/>
  <c r="CI218" i="20"/>
  <c r="HR79" i="20"/>
  <c r="CJ218" i="20"/>
  <c r="CF219" i="20"/>
  <c r="HS76" i="20"/>
  <c r="HS78" i="20"/>
  <c r="CG219" i="20"/>
  <c r="HS77" i="20"/>
  <c r="CH219" i="20"/>
  <c r="CC220" i="20"/>
  <c r="HT73" i="20"/>
  <c r="CD220" i="20"/>
  <c r="HT74" i="20"/>
  <c r="CE220" i="20"/>
  <c r="HT75" i="20"/>
  <c r="BY221" i="20"/>
  <c r="HU70" i="20"/>
  <c r="BZ221" i="20"/>
  <c r="HU69" i="20"/>
  <c r="CA221" i="20"/>
  <c r="HU71" i="20"/>
  <c r="HU72" i="20"/>
  <c r="CB221" i="20"/>
  <c r="HV68" i="20"/>
  <c r="BX222" i="20"/>
  <c r="HV66" i="20"/>
  <c r="BY222" i="20"/>
  <c r="HV67" i="20"/>
  <c r="BV222" i="20"/>
  <c r="HV69" i="20"/>
  <c r="BW222" i="20"/>
  <c r="BT223" i="20"/>
  <c r="HW65" i="20"/>
  <c r="BU223" i="20"/>
  <c r="HW63" i="20"/>
  <c r="HW64" i="20"/>
  <c r="BS223" i="20"/>
  <c r="BP224" i="20"/>
  <c r="HX60" i="20"/>
  <c r="BQ224" i="20"/>
  <c r="BR224" i="20"/>
  <c r="HX62" i="20"/>
  <c r="BO224" i="20"/>
  <c r="HX59" i="20"/>
  <c r="HX61" i="20"/>
  <c r="HY56" i="20"/>
  <c r="BL225" i="20"/>
  <c r="HY58" i="20"/>
  <c r="HY55" i="20"/>
  <c r="BM225" i="20"/>
  <c r="HY57" i="20"/>
  <c r="BN225" i="20"/>
  <c r="BK225" i="20"/>
  <c r="BH226" i="20"/>
  <c r="HZ54" i="20"/>
  <c r="BI226" i="20"/>
  <c r="HZ50" i="20"/>
  <c r="BF226" i="20"/>
  <c r="BJ226" i="20"/>
  <c r="HZ51" i="20"/>
  <c r="BG226" i="20"/>
  <c r="HZ52" i="20"/>
  <c r="HZ53" i="20"/>
  <c r="IA49" i="20"/>
  <c r="BD227" i="20"/>
  <c r="IA48" i="20"/>
  <c r="IA45" i="20"/>
  <c r="IA46" i="20"/>
  <c r="BA227" i="20"/>
  <c r="BE227" i="20"/>
  <c r="BB227" i="20"/>
  <c r="IA47" i="20"/>
  <c r="BC227" i="20"/>
  <c r="AW228" i="20"/>
  <c r="IB44" i="20"/>
  <c r="AX228" i="20"/>
  <c r="IB40" i="20"/>
  <c r="AU228" i="20"/>
  <c r="AY228" i="20"/>
  <c r="IB41" i="20"/>
  <c r="IB42" i="20"/>
  <c r="IB43" i="20"/>
  <c r="AV228" i="20"/>
  <c r="AZ228" i="20"/>
  <c r="IB39" i="20"/>
  <c r="IC34" i="20"/>
  <c r="AR229" i="20"/>
  <c r="IC36" i="20"/>
  <c r="IC37" i="20"/>
  <c r="AO229" i="20"/>
  <c r="AS229" i="20"/>
  <c r="IC39" i="20"/>
  <c r="IC33" i="20"/>
  <c r="AP229" i="20"/>
  <c r="AT229" i="20"/>
  <c r="IC38" i="20"/>
  <c r="IC35" i="20"/>
  <c r="AQ229" i="20"/>
  <c r="AU229" i="20"/>
  <c r="AG230" i="20"/>
  <c r="AK230" i="20"/>
  <c r="AH230" i="20"/>
  <c r="AL230" i="20"/>
  <c r="ID31" i="20"/>
  <c r="ID32" i="20"/>
  <c r="AI230" i="20"/>
  <c r="AM230" i="20"/>
  <c r="ID27" i="20"/>
  <c r="ID28" i="20"/>
  <c r="ID29" i="20"/>
  <c r="ID30" i="20"/>
  <c r="AF230" i="20"/>
  <c r="AJ230" i="20"/>
  <c r="AN230" i="20"/>
  <c r="ID24" i="20"/>
  <c r="ID25" i="20"/>
  <c r="ID26" i="20"/>
  <c r="IE12" i="20"/>
  <c r="IE9" i="20"/>
  <c r="IE22" i="20"/>
  <c r="IE5" i="20"/>
  <c r="IE15" i="20"/>
  <c r="L231" i="20"/>
  <c r="P231" i="20"/>
  <c r="T231" i="20"/>
  <c r="X231" i="20"/>
  <c r="AB231" i="20"/>
  <c r="IE10" i="20"/>
  <c r="K231" i="20"/>
  <c r="W231" i="20"/>
  <c r="IE7" i="20"/>
  <c r="IE21" i="20"/>
  <c r="IE6" i="20"/>
  <c r="IE18" i="20"/>
  <c r="IE8" i="20"/>
  <c r="M231" i="20"/>
  <c r="Q231" i="20"/>
  <c r="U231" i="20"/>
  <c r="Y231" i="20"/>
  <c r="AC231" i="20"/>
  <c r="IE4" i="20"/>
  <c r="S231" i="20"/>
  <c r="AE231" i="20"/>
  <c r="IE20" i="20"/>
  <c r="IE17" i="20"/>
  <c r="IE3" i="20"/>
  <c r="IE14" i="20"/>
  <c r="IE23" i="20"/>
  <c r="IE11" i="20"/>
  <c r="N231" i="20"/>
  <c r="R231" i="20"/>
  <c r="V231" i="20"/>
  <c r="Z231" i="20"/>
  <c r="AD231" i="20"/>
  <c r="IE16" i="20"/>
  <c r="IE13" i="20"/>
  <c r="IE19" i="20"/>
  <c r="O231" i="20"/>
  <c r="AA231" i="20"/>
  <c r="J232" i="20"/>
  <c r="IF2" i="20"/>
  <c r="FQ165" i="20"/>
  <c r="FP166" i="20"/>
  <c r="FR164" i="20"/>
  <c r="FS163" i="20"/>
  <c r="FO167" i="20"/>
  <c r="FT162" i="20"/>
  <c r="FN168" i="20"/>
  <c r="FM169" i="20"/>
  <c r="FU161" i="20"/>
  <c r="FV160" i="20"/>
  <c r="FL170" i="20"/>
  <c r="FW159" i="20"/>
  <c r="FK171" i="20"/>
  <c r="FX158" i="20"/>
  <c r="FI172" i="20"/>
  <c r="FX157" i="20"/>
  <c r="FJ172" i="20"/>
  <c r="FH173" i="20"/>
  <c r="FY156" i="20"/>
  <c r="FI173" i="20"/>
  <c r="FY157" i="20"/>
  <c r="FZ155" i="20"/>
  <c r="FH174" i="20"/>
  <c r="FZ156" i="20"/>
  <c r="FG174" i="20"/>
  <c r="GA154" i="20"/>
  <c r="FF175" i="20"/>
  <c r="FG175" i="20"/>
  <c r="GA155" i="20"/>
  <c r="FE176" i="20"/>
  <c r="GB153" i="20"/>
  <c r="FD177" i="20"/>
  <c r="GC152" i="20"/>
  <c r="FC178" i="20"/>
  <c r="GD151" i="20"/>
  <c r="FA179" i="20"/>
  <c r="GE149" i="20"/>
  <c r="FB179" i="20"/>
  <c r="GE150" i="20"/>
  <c r="GF149" i="20"/>
  <c r="EZ180" i="20"/>
  <c r="FA180" i="20"/>
  <c r="GF148" i="20"/>
  <c r="GG147" i="20"/>
  <c r="EZ181" i="20"/>
  <c r="GG148" i="20"/>
  <c r="EY181" i="20"/>
  <c r="EX182" i="20"/>
  <c r="GH146" i="20"/>
  <c r="EV183" i="20"/>
  <c r="EW183" i="20"/>
  <c r="GI144" i="20"/>
  <c r="GI145" i="20"/>
  <c r="GJ144" i="20"/>
  <c r="EU184" i="20"/>
  <c r="EV184" i="20"/>
  <c r="GJ143" i="20"/>
  <c r="ET185" i="20"/>
  <c r="GK142" i="20"/>
  <c r="ES186" i="20"/>
  <c r="GL141" i="20"/>
  <c r="ER187" i="20"/>
  <c r="GM139" i="20"/>
  <c r="GM140" i="20"/>
  <c r="EQ187" i="20"/>
  <c r="GN138" i="20"/>
  <c r="EP188" i="20"/>
  <c r="EN189" i="20"/>
  <c r="EO189" i="20"/>
  <c r="GO136" i="20"/>
  <c r="GO137" i="20"/>
  <c r="GP136" i="20"/>
  <c r="GP135" i="20"/>
  <c r="EM190" i="20"/>
  <c r="EN190" i="20"/>
  <c r="EL191" i="20"/>
  <c r="GQ134" i="20"/>
  <c r="GR133" i="20"/>
  <c r="EJ192" i="20"/>
  <c r="EK192" i="20"/>
  <c r="GR132" i="20"/>
  <c r="GS131" i="20"/>
  <c r="EI193" i="20"/>
  <c r="GT129" i="20"/>
  <c r="EG194" i="20"/>
  <c r="EH194" i="20"/>
  <c r="GT130" i="20"/>
  <c r="EF195" i="20"/>
  <c r="GU128" i="20"/>
  <c r="ED196" i="20"/>
  <c r="GV126" i="20"/>
  <c r="EE196" i="20"/>
  <c r="GV127" i="20"/>
  <c r="EC197" i="20"/>
  <c r="GW125" i="20"/>
  <c r="EB197" i="20"/>
  <c r="GW124" i="20"/>
  <c r="GX123" i="20"/>
  <c r="EB198" i="20"/>
  <c r="GX124" i="20"/>
  <c r="EA198" i="20"/>
  <c r="GY122" i="20"/>
  <c r="DY199" i="20"/>
  <c r="GY121" i="20"/>
  <c r="DZ199" i="20"/>
  <c r="GZ120" i="20"/>
  <c r="DX200" i="20"/>
  <c r="HA118" i="20"/>
  <c r="DV201" i="20"/>
  <c r="DW201" i="20"/>
  <c r="HA119" i="20"/>
  <c r="HB116" i="20"/>
  <c r="DT202" i="20"/>
  <c r="DU202" i="20"/>
  <c r="HB117" i="20"/>
  <c r="HC115" i="20"/>
  <c r="HC114" i="20"/>
  <c r="DR203" i="20"/>
  <c r="DS203" i="20"/>
  <c r="HD112" i="20"/>
  <c r="DP204" i="20"/>
  <c r="HD114" i="20"/>
  <c r="DQ204" i="20"/>
  <c r="HD113" i="20"/>
  <c r="DR204" i="20"/>
  <c r="HE112" i="20"/>
  <c r="DP205" i="20"/>
  <c r="HE111" i="20"/>
  <c r="DO205" i="20"/>
  <c r="DM206" i="20"/>
  <c r="DN206" i="20"/>
  <c r="HF109" i="20"/>
  <c r="HF110" i="20"/>
  <c r="DL207" i="20"/>
  <c r="HG108" i="20"/>
  <c r="HG107" i="20"/>
  <c r="DK207" i="20"/>
  <c r="DI208" i="20"/>
  <c r="HH105" i="20"/>
  <c r="HH106" i="20"/>
  <c r="DJ208" i="20"/>
  <c r="HI103" i="20"/>
  <c r="DH209" i="20"/>
  <c r="HI104" i="20"/>
  <c r="DG209" i="20"/>
  <c r="DE210" i="20"/>
  <c r="HJ101" i="20"/>
  <c r="DF210" i="20"/>
  <c r="HJ102" i="20"/>
  <c r="DD211" i="20"/>
  <c r="HK100" i="20"/>
  <c r="HK99" i="20"/>
  <c r="DC211" i="20"/>
  <c r="DA212" i="20"/>
  <c r="HL98" i="20"/>
  <c r="DB212" i="20"/>
  <c r="HL97" i="20"/>
  <c r="CZ212" i="20"/>
  <c r="HL96" i="20"/>
  <c r="CX213" i="20"/>
  <c r="CY213" i="20"/>
  <c r="HM94" i="20"/>
  <c r="HM96" i="20"/>
  <c r="CZ213" i="20"/>
  <c r="HM95" i="20"/>
  <c r="CV214" i="20"/>
  <c r="CW214" i="20"/>
  <c r="HN92" i="20"/>
  <c r="HN93" i="20"/>
  <c r="HO91" i="20"/>
  <c r="CS215" i="20"/>
  <c r="HO89" i="20"/>
  <c r="CT215" i="20"/>
  <c r="HO90" i="20"/>
  <c r="CU215" i="20"/>
  <c r="CR216" i="20"/>
  <c r="HP87" i="20"/>
  <c r="HP88" i="20"/>
  <c r="CQ216" i="20"/>
  <c r="CO217" i="20"/>
  <c r="HQ85" i="20"/>
  <c r="CP217" i="20"/>
  <c r="HQ86" i="20"/>
  <c r="HQ84" i="20"/>
  <c r="CN217" i="20"/>
  <c r="CL218" i="20"/>
  <c r="CM218" i="20"/>
  <c r="HR82" i="20"/>
  <c r="HR83" i="20"/>
  <c r="CJ219" i="20"/>
  <c r="HS81" i="20"/>
  <c r="CK219" i="20"/>
  <c r="HS80" i="20"/>
  <c r="HS79" i="20"/>
  <c r="CI219" i="20"/>
  <c r="CF220" i="20"/>
  <c r="CG220" i="20"/>
  <c r="HT78" i="20"/>
  <c r="HT76" i="20"/>
  <c r="CH220" i="20"/>
  <c r="HT77" i="20"/>
  <c r="CC221" i="20"/>
  <c r="HU74" i="20"/>
  <c r="CD221" i="20"/>
  <c r="HU75" i="20"/>
  <c r="CE221" i="20"/>
  <c r="HU73" i="20"/>
  <c r="HV71" i="20"/>
  <c r="CB222" i="20"/>
  <c r="HV70" i="20"/>
  <c r="BZ222" i="20"/>
  <c r="HV72" i="20"/>
  <c r="CA222" i="20"/>
  <c r="HW69" i="20"/>
  <c r="BX223" i="20"/>
  <c r="HW67" i="20"/>
  <c r="BY223" i="20"/>
  <c r="HW66" i="20"/>
  <c r="BV223" i="20"/>
  <c r="HW68" i="20"/>
  <c r="BW223" i="20"/>
  <c r="BT224" i="20"/>
  <c r="BU224" i="20"/>
  <c r="HX65" i="20"/>
  <c r="HX63" i="20"/>
  <c r="BS224" i="20"/>
  <c r="HX64" i="20"/>
  <c r="HY59" i="20"/>
  <c r="BP225" i="20"/>
  <c r="HY61" i="20"/>
  <c r="BQ225" i="20"/>
  <c r="BR225" i="20"/>
  <c r="HY60" i="20"/>
  <c r="HY62" i="20"/>
  <c r="BO225" i="20"/>
  <c r="BL226" i="20"/>
  <c r="BM226" i="20"/>
  <c r="HZ55" i="20"/>
  <c r="BN226" i="20"/>
  <c r="HZ58" i="20"/>
  <c r="HZ56" i="20"/>
  <c r="HZ57" i="20"/>
  <c r="BK226" i="20"/>
  <c r="IA52" i="20"/>
  <c r="IA50" i="20"/>
  <c r="BH227" i="20"/>
  <c r="BI227" i="20"/>
  <c r="IA51" i="20"/>
  <c r="BF227" i="20"/>
  <c r="BJ227" i="20"/>
  <c r="IA53" i="20"/>
  <c r="IA54" i="20"/>
  <c r="BG227" i="20"/>
  <c r="BA228" i="20"/>
  <c r="BE228" i="20"/>
  <c r="IB49" i="20"/>
  <c r="BB228" i="20"/>
  <c r="IB45" i="20"/>
  <c r="IB48" i="20"/>
  <c r="IB46" i="20"/>
  <c r="IB47" i="20"/>
  <c r="BC228" i="20"/>
  <c r="BD228" i="20"/>
  <c r="IC40" i="20"/>
  <c r="IC41" i="20"/>
  <c r="AV229" i="20"/>
  <c r="AZ229" i="20"/>
  <c r="IC43" i="20"/>
  <c r="AW229" i="20"/>
  <c r="IC42" i="20"/>
  <c r="AX229" i="20"/>
  <c r="IC44" i="20"/>
  <c r="AY229" i="20"/>
  <c r="AO230" i="20"/>
  <c r="AS230" i="20"/>
  <c r="ID35" i="20"/>
  <c r="ID36" i="20"/>
  <c r="ID37" i="20"/>
  <c r="ID38" i="20"/>
  <c r="AP230" i="20"/>
  <c r="AT230" i="20"/>
  <c r="ID34" i="20"/>
  <c r="ID33" i="20"/>
  <c r="AQ230" i="20"/>
  <c r="AU230" i="20"/>
  <c r="AR230" i="20"/>
  <c r="ID39" i="20"/>
  <c r="IE28" i="20"/>
  <c r="IE25" i="20"/>
  <c r="AF231" i="20"/>
  <c r="AJ231" i="20"/>
  <c r="AN231" i="20"/>
  <c r="AI231" i="20"/>
  <c r="IE24" i="20"/>
  <c r="AG231" i="20"/>
  <c r="AK231" i="20"/>
  <c r="IE32" i="20"/>
  <c r="IE27" i="20"/>
  <c r="IE29" i="20"/>
  <c r="IE26" i="20"/>
  <c r="IE31" i="20"/>
  <c r="IE30" i="20"/>
  <c r="AH231" i="20"/>
  <c r="AL231" i="20"/>
  <c r="AM231" i="20"/>
  <c r="M232" i="20"/>
  <c r="Q232" i="20"/>
  <c r="U232" i="20"/>
  <c r="Y232" i="20"/>
  <c r="AC232" i="20"/>
  <c r="IF9" i="20"/>
  <c r="IF20" i="20"/>
  <c r="IF22" i="20"/>
  <c r="IF5" i="20"/>
  <c r="IF23" i="20"/>
  <c r="IF8" i="20"/>
  <c r="IF12" i="20"/>
  <c r="N232" i="20"/>
  <c r="R232" i="20"/>
  <c r="V232" i="20"/>
  <c r="Z232" i="20"/>
  <c r="AD232" i="20"/>
  <c r="IF21" i="20"/>
  <c r="IF6" i="20"/>
  <c r="IF18" i="20"/>
  <c r="IF19" i="20"/>
  <c r="IF4" i="20"/>
  <c r="K232" i="20"/>
  <c r="O232" i="20"/>
  <c r="S232" i="20"/>
  <c r="W232" i="20"/>
  <c r="AA232" i="20"/>
  <c r="AE232" i="20"/>
  <c r="IF17" i="20"/>
  <c r="IF3" i="20"/>
  <c r="IF14" i="20"/>
  <c r="IF15" i="20"/>
  <c r="IF16" i="20"/>
  <c r="IF7" i="20"/>
  <c r="L232" i="20"/>
  <c r="P232" i="20"/>
  <c r="T232" i="20"/>
  <c r="X232" i="20"/>
  <c r="AB232" i="20"/>
  <c r="IF13" i="20"/>
  <c r="IF10" i="20"/>
  <c r="IF11" i="20"/>
  <c r="J233" i="20"/>
  <c r="IG2" i="20"/>
  <c r="FS167" i="20"/>
  <c r="FT166" i="20"/>
  <c r="FR168" i="20"/>
  <c r="FU165" i="20"/>
  <c r="FQ169" i="20"/>
  <c r="FV164" i="20"/>
  <c r="FP170" i="20"/>
  <c r="FW163" i="20"/>
  <c r="FO171" i="20"/>
  <c r="FX162" i="20"/>
  <c r="FN172" i="20"/>
  <c r="FM173" i="20"/>
  <c r="FY161" i="20"/>
  <c r="FZ160" i="20"/>
  <c r="FL174" i="20"/>
  <c r="GA159" i="20"/>
  <c r="FK175" i="20"/>
  <c r="GB157" i="20"/>
  <c r="FI176" i="20"/>
  <c r="FJ176" i="20"/>
  <c r="GB158" i="20"/>
  <c r="FH177" i="20"/>
  <c r="GC156" i="20"/>
  <c r="FI177" i="20"/>
  <c r="GC157" i="20"/>
  <c r="FG178" i="20"/>
  <c r="GD155" i="20"/>
  <c r="FH178" i="20"/>
  <c r="GD156" i="20"/>
  <c r="GE154" i="20"/>
  <c r="FF179" i="20"/>
  <c r="FG179" i="20"/>
  <c r="GE155" i="20"/>
  <c r="FE180" i="20"/>
  <c r="GF153" i="20"/>
  <c r="FD181" i="20"/>
  <c r="GG152" i="20"/>
  <c r="FB182" i="20"/>
  <c r="GH151" i="20"/>
  <c r="FC182" i="20"/>
  <c r="GH150" i="20"/>
  <c r="GI149" i="20"/>
  <c r="FA183" i="20"/>
  <c r="FB183" i="20"/>
  <c r="GI150" i="20"/>
  <c r="FA184" i="20"/>
  <c r="GJ148" i="20"/>
  <c r="GJ149" i="20"/>
  <c r="EZ184" i="20"/>
  <c r="GK147" i="20"/>
  <c r="EY185" i="20"/>
  <c r="EW186" i="20"/>
  <c r="GL146" i="20"/>
  <c r="EX186" i="20"/>
  <c r="GL145" i="20"/>
  <c r="GM145" i="20"/>
  <c r="EV187" i="20"/>
  <c r="GM144" i="20"/>
  <c r="EW187" i="20"/>
  <c r="GN143" i="20"/>
  <c r="EU188" i="20"/>
  <c r="ES189" i="20"/>
  <c r="GO141" i="20"/>
  <c r="ET189" i="20"/>
  <c r="GO142" i="20"/>
  <c r="ES190" i="20"/>
  <c r="GP141" i="20"/>
  <c r="GP140" i="20"/>
  <c r="ER190" i="20"/>
  <c r="GQ139" i="20"/>
  <c r="EQ191" i="20"/>
  <c r="GR138" i="20"/>
  <c r="EO192" i="20"/>
  <c r="EP192" i="20"/>
  <c r="GR137" i="20"/>
  <c r="GS137" i="20"/>
  <c r="EN193" i="20"/>
  <c r="GS136" i="20"/>
  <c r="EO193" i="20"/>
  <c r="GT135" i="20"/>
  <c r="EM194" i="20"/>
  <c r="EK195" i="20"/>
  <c r="GU134" i="20"/>
  <c r="GU133" i="20"/>
  <c r="EL195" i="20"/>
  <c r="GV132" i="20"/>
  <c r="EJ196" i="20"/>
  <c r="GW130" i="20"/>
  <c r="EH197" i="20"/>
  <c r="EI197" i="20"/>
  <c r="GW131" i="20"/>
  <c r="GX129" i="20"/>
  <c r="GX128" i="20"/>
  <c r="EF198" i="20"/>
  <c r="EG198" i="20"/>
  <c r="GY127" i="20"/>
  <c r="EE199" i="20"/>
  <c r="EF199" i="20"/>
  <c r="GY128" i="20"/>
  <c r="EC200" i="20"/>
  <c r="GZ126" i="20"/>
  <c r="ED200" i="20"/>
  <c r="GZ125" i="20"/>
  <c r="EC201" i="20"/>
  <c r="HA124" i="20"/>
  <c r="EB201" i="20"/>
  <c r="HA125" i="20"/>
  <c r="DZ202" i="20"/>
  <c r="HB123" i="20"/>
  <c r="HB122" i="20"/>
  <c r="EA202" i="20"/>
  <c r="DY203" i="20"/>
  <c r="HC121" i="20"/>
  <c r="HC120" i="20"/>
  <c r="DX203" i="20"/>
  <c r="DX204" i="20"/>
  <c r="HD119" i="20"/>
  <c r="HD120" i="20"/>
  <c r="DW204" i="20"/>
  <c r="HE117" i="20"/>
  <c r="HE118" i="20"/>
  <c r="DU205" i="20"/>
  <c r="DV205" i="20"/>
  <c r="HF116" i="20"/>
  <c r="DS206" i="20"/>
  <c r="DT206" i="20"/>
  <c r="HF115" i="20"/>
  <c r="HG113" i="20"/>
  <c r="DQ207" i="20"/>
  <c r="HG114" i="20"/>
  <c r="DR207" i="20"/>
  <c r="DP208" i="20"/>
  <c r="HH112" i="20"/>
  <c r="DO208" i="20"/>
  <c r="HH111" i="20"/>
  <c r="DM209" i="20"/>
  <c r="HI110" i="20"/>
  <c r="HI111" i="20"/>
  <c r="DN209" i="20"/>
  <c r="HI109" i="20"/>
  <c r="DO209" i="20"/>
  <c r="DM210" i="20"/>
  <c r="HJ108" i="20"/>
  <c r="DL210" i="20"/>
  <c r="HJ109" i="20"/>
  <c r="HK106" i="20"/>
  <c r="DI211" i="20"/>
  <c r="HK107" i="20"/>
  <c r="DJ211" i="20"/>
  <c r="HK105" i="20"/>
  <c r="DK211" i="20"/>
  <c r="DI212" i="20"/>
  <c r="HL105" i="20"/>
  <c r="HL103" i="20"/>
  <c r="DG212" i="20"/>
  <c r="HL104" i="20"/>
  <c r="DH212" i="20"/>
  <c r="DE213" i="20"/>
  <c r="HM102" i="20"/>
  <c r="DF213" i="20"/>
  <c r="HM103" i="20"/>
  <c r="DG213" i="20"/>
  <c r="HM101" i="20"/>
  <c r="HN100" i="20"/>
  <c r="DD214" i="20"/>
  <c r="DE214" i="20"/>
  <c r="HN101" i="20"/>
  <c r="HN99" i="20"/>
  <c r="DC214" i="20"/>
  <c r="HO97" i="20"/>
  <c r="HO98" i="20"/>
  <c r="DA215" i="20"/>
  <c r="DB215" i="20"/>
  <c r="CZ216" i="20"/>
  <c r="HP95" i="20"/>
  <c r="HP96" i="20"/>
  <c r="CY216" i="20"/>
  <c r="CW217" i="20"/>
  <c r="HQ94" i="20"/>
  <c r="HQ93" i="20"/>
  <c r="CX217" i="20"/>
  <c r="HQ92" i="20"/>
  <c r="CV217" i="20"/>
  <c r="CT218" i="20"/>
  <c r="HR90" i="20"/>
  <c r="CU218" i="20"/>
  <c r="HR92" i="20"/>
  <c r="HR91" i="20"/>
  <c r="CV218" i="20"/>
  <c r="CR219" i="20"/>
  <c r="CS219" i="20"/>
  <c r="HS89" i="20"/>
  <c r="HS87" i="20"/>
  <c r="HS88" i="20"/>
  <c r="CQ219" i="20"/>
  <c r="CO220" i="20"/>
  <c r="HT85" i="20"/>
  <c r="CP220" i="20"/>
  <c r="CQ220" i="20"/>
  <c r="HT86" i="20"/>
  <c r="HT87" i="20"/>
  <c r="HU84" i="20"/>
  <c r="CL221" i="20"/>
  <c r="CM221" i="20"/>
  <c r="CN221" i="20"/>
  <c r="HU83" i="20"/>
  <c r="HU82" i="20"/>
  <c r="CJ222" i="20"/>
  <c r="HV80" i="20"/>
  <c r="HV79" i="20"/>
  <c r="CK222" i="20"/>
  <c r="HV81" i="20"/>
  <c r="CI222" i="20"/>
  <c r="HW76" i="20"/>
  <c r="CF223" i="20"/>
  <c r="CG223" i="20"/>
  <c r="HW77" i="20"/>
  <c r="CH223" i="20"/>
  <c r="HW78" i="20"/>
  <c r="CC224" i="20"/>
  <c r="HX73" i="20"/>
  <c r="CD224" i="20"/>
  <c r="HX74" i="20"/>
  <c r="CE224" i="20"/>
  <c r="HX75" i="20"/>
  <c r="HY71" i="20"/>
  <c r="CB225" i="20"/>
  <c r="HY72" i="20"/>
  <c r="HY70" i="20"/>
  <c r="BZ225" i="20"/>
  <c r="CA225" i="20"/>
  <c r="BX226" i="20"/>
  <c r="BY226" i="20"/>
  <c r="HZ68" i="20"/>
  <c r="HZ69" i="20"/>
  <c r="HZ67" i="20"/>
  <c r="BW226" i="20"/>
  <c r="BT227" i="20"/>
  <c r="IA64" i="20"/>
  <c r="BU227" i="20"/>
  <c r="IA65" i="20"/>
  <c r="IA66" i="20"/>
  <c r="BV227" i="20"/>
  <c r="IA63" i="20"/>
  <c r="BS227" i="20"/>
  <c r="BQ228" i="20"/>
  <c r="BR228" i="20"/>
  <c r="BO228" i="20"/>
  <c r="IB62" i="20"/>
  <c r="IB60" i="20"/>
  <c r="IB61" i="20"/>
  <c r="IB59" i="20"/>
  <c r="BP228" i="20"/>
  <c r="IC56" i="20"/>
  <c r="BL229" i="20"/>
  <c r="IC58" i="20"/>
  <c r="BM229" i="20"/>
  <c r="IC55" i="20"/>
  <c r="IC57" i="20"/>
  <c r="BN229" i="20"/>
  <c r="BK229" i="20"/>
  <c r="BI230" i="20"/>
  <c r="ID51" i="20"/>
  <c r="ID52" i="20"/>
  <c r="ID54" i="20"/>
  <c r="ID53" i="20"/>
  <c r="BJ230" i="20"/>
  <c r="BG230" i="20"/>
  <c r="BH230" i="20"/>
  <c r="BD231" i="20"/>
  <c r="IE48" i="20"/>
  <c r="IE45" i="20"/>
  <c r="IE50" i="20"/>
  <c r="IE47" i="20"/>
  <c r="BA231" i="20"/>
  <c r="BE231" i="20"/>
  <c r="BC231" i="20"/>
  <c r="IE49" i="20"/>
  <c r="IE46" i="20"/>
  <c r="BB231" i="20"/>
  <c r="BF231" i="20"/>
  <c r="AW232" i="20"/>
  <c r="BA232" i="20"/>
  <c r="IF41" i="20"/>
  <c r="AX232" i="20"/>
  <c r="IF44" i="20"/>
  <c r="AY232" i="20"/>
  <c r="IF40" i="20"/>
  <c r="AV232" i="20"/>
  <c r="AZ232" i="20"/>
  <c r="IF45" i="20"/>
  <c r="IF42" i="20"/>
  <c r="IF43" i="20"/>
  <c r="AO233" i="20"/>
  <c r="AS233" i="20"/>
  <c r="IG37" i="20"/>
  <c r="IG39" i="20"/>
  <c r="IG36" i="20"/>
  <c r="AP233" i="20"/>
  <c r="AT233" i="20"/>
  <c r="IG38" i="20"/>
  <c r="IG33" i="20"/>
  <c r="IG35" i="20"/>
  <c r="AQ233" i="20"/>
  <c r="AU233" i="20"/>
  <c r="IG34" i="20"/>
  <c r="AR233" i="20"/>
  <c r="IH27" i="20"/>
  <c r="IH30" i="20"/>
  <c r="IH28" i="20"/>
  <c r="AF234" i="20"/>
  <c r="AJ234" i="20"/>
  <c r="AN234" i="20"/>
  <c r="IH26" i="20"/>
  <c r="IH24" i="20"/>
  <c r="IH29" i="20"/>
  <c r="AG234" i="20"/>
  <c r="AK234" i="20"/>
  <c r="IH25" i="20"/>
  <c r="AH234" i="20"/>
  <c r="AL234" i="20"/>
  <c r="IH31" i="20"/>
  <c r="IH32" i="20"/>
  <c r="AI234" i="20"/>
  <c r="AM234" i="20"/>
  <c r="II12" i="20"/>
  <c r="II23" i="20"/>
  <c r="II21" i="20"/>
  <c r="II6" i="20"/>
  <c r="II10" i="20"/>
  <c r="II11" i="20"/>
  <c r="II19" i="20"/>
  <c r="L235" i="20"/>
  <c r="P235" i="20"/>
  <c r="T235" i="20"/>
  <c r="X235" i="20"/>
  <c r="AB235" i="20"/>
  <c r="II7" i="20"/>
  <c r="II17" i="20"/>
  <c r="II3" i="20"/>
  <c r="II22" i="20"/>
  <c r="II5" i="20"/>
  <c r="II4" i="20"/>
  <c r="M235" i="20"/>
  <c r="Q235" i="20"/>
  <c r="U235" i="20"/>
  <c r="Y235" i="20"/>
  <c r="AC235" i="20"/>
  <c r="II20" i="20"/>
  <c r="II13" i="20"/>
  <c r="II18" i="20"/>
  <c r="N235" i="20"/>
  <c r="R235" i="20"/>
  <c r="V235" i="20"/>
  <c r="Z235" i="20"/>
  <c r="AD235" i="20"/>
  <c r="II16" i="20"/>
  <c r="II9" i="20"/>
  <c r="II14" i="20"/>
  <c r="II8" i="20"/>
  <c r="II15" i="20"/>
  <c r="K235" i="20"/>
  <c r="O235" i="20"/>
  <c r="S235" i="20"/>
  <c r="W235" i="20"/>
  <c r="AA235" i="20"/>
  <c r="AE235" i="20"/>
  <c r="J236" i="20"/>
  <c r="IJ2" i="20"/>
  <c r="FW170" i="20"/>
  <c r="FV171" i="20"/>
  <c r="FU172" i="20"/>
  <c r="FX169" i="20"/>
  <c r="FT173" i="20"/>
  <c r="FY168" i="20"/>
  <c r="FZ167" i="20"/>
  <c r="FS174" i="20"/>
  <c r="GA166" i="20"/>
  <c r="FR175" i="20"/>
  <c r="GB165" i="20"/>
  <c r="FQ176" i="20"/>
  <c r="GC164" i="20"/>
  <c r="FP177" i="20"/>
  <c r="FO178" i="20"/>
  <c r="GD163" i="20"/>
  <c r="GE162" i="20"/>
  <c r="FN179" i="20"/>
  <c r="FL180" i="20"/>
  <c r="GF161" i="20"/>
  <c r="GF160" i="20"/>
  <c r="FM180" i="20"/>
  <c r="GG160" i="20"/>
  <c r="FL181" i="20"/>
  <c r="GG159" i="20"/>
  <c r="FK181" i="20"/>
  <c r="GH158" i="20"/>
  <c r="FJ182" i="20"/>
  <c r="FK182" i="20"/>
  <c r="GH159" i="20"/>
  <c r="GI157" i="20"/>
  <c r="GI158" i="20"/>
  <c r="FI183" i="20"/>
  <c r="FJ183" i="20"/>
  <c r="GJ156" i="20"/>
  <c r="FH184" i="20"/>
  <c r="GK155" i="20"/>
  <c r="FG185" i="20"/>
  <c r="FE186" i="20"/>
  <c r="FF186" i="20"/>
  <c r="GL154" i="20"/>
  <c r="GL153" i="20"/>
  <c r="FD187" i="20"/>
  <c r="FE187" i="20"/>
  <c r="GM152" i="20"/>
  <c r="GM153" i="20"/>
  <c r="FD188" i="20"/>
  <c r="GN152" i="20"/>
  <c r="GN151" i="20"/>
  <c r="FC188" i="20"/>
  <c r="GO150" i="20"/>
  <c r="FB189" i="20"/>
  <c r="FA190" i="20"/>
  <c r="GP148" i="20"/>
  <c r="EZ190" i="20"/>
  <c r="GP149" i="20"/>
  <c r="EZ191" i="20"/>
  <c r="GQ148" i="20"/>
  <c r="GQ147" i="20"/>
  <c r="EY191" i="20"/>
  <c r="EX192" i="20"/>
  <c r="GR146" i="20"/>
  <c r="EV193" i="20"/>
  <c r="EW193" i="20"/>
  <c r="GS145" i="20"/>
  <c r="GS144" i="20"/>
  <c r="GT144" i="20"/>
  <c r="EV194" i="20"/>
  <c r="GT143" i="20"/>
  <c r="EU194" i="20"/>
  <c r="GU142" i="20"/>
  <c r="ET195" i="20"/>
  <c r="ES196" i="20"/>
  <c r="GV141" i="20"/>
  <c r="ER196" i="20"/>
  <c r="GV140" i="20"/>
  <c r="EQ197" i="20"/>
  <c r="ER197" i="20"/>
  <c r="GW140" i="20"/>
  <c r="GW139" i="20"/>
  <c r="GX138" i="20"/>
  <c r="EP198" i="20"/>
  <c r="GY136" i="20"/>
  <c r="EN199" i="20"/>
  <c r="GY137" i="20"/>
  <c r="EO199" i="20"/>
  <c r="GZ135" i="20"/>
  <c r="EM200" i="20"/>
  <c r="EK201" i="20"/>
  <c r="HA134" i="20"/>
  <c r="EL201" i="20"/>
  <c r="HA133" i="20"/>
  <c r="EJ202" i="20"/>
  <c r="HB132" i="20"/>
  <c r="HC131" i="20"/>
  <c r="EH203" i="20"/>
  <c r="EI203" i="20"/>
  <c r="HC130" i="20"/>
  <c r="EF204" i="20"/>
  <c r="HD129" i="20"/>
  <c r="EG204" i="20"/>
  <c r="HD128" i="20"/>
  <c r="HE127" i="20"/>
  <c r="EF205" i="20"/>
  <c r="HE128" i="20"/>
  <c r="EE205" i="20"/>
  <c r="EC206" i="20"/>
  <c r="ED206" i="20"/>
  <c r="HF126" i="20"/>
  <c r="HF125" i="20"/>
  <c r="EB207" i="20"/>
  <c r="HG124" i="20"/>
  <c r="HG123" i="20"/>
  <c r="EA207" i="20"/>
  <c r="HH123" i="20"/>
  <c r="HH122" i="20"/>
  <c r="DZ208" i="20"/>
  <c r="EA208" i="20"/>
  <c r="DX209" i="20"/>
  <c r="HI120" i="20"/>
  <c r="DY209" i="20"/>
  <c r="HI121" i="20"/>
  <c r="HJ118" i="20"/>
  <c r="DV210" i="20"/>
  <c r="HJ119" i="20"/>
  <c r="DW210" i="20"/>
  <c r="HK117" i="20"/>
  <c r="DT211" i="20"/>
  <c r="DU211" i="20"/>
  <c r="HK116" i="20"/>
  <c r="HL116" i="20"/>
  <c r="DS212" i="20"/>
  <c r="HL115" i="20"/>
  <c r="DT212" i="20"/>
  <c r="DQ213" i="20"/>
  <c r="DR213" i="20"/>
  <c r="HM114" i="20"/>
  <c r="HM113" i="20"/>
  <c r="HN111" i="20"/>
  <c r="DP214" i="20"/>
  <c r="HN112" i="20"/>
  <c r="DO214" i="20"/>
  <c r="HO109" i="20"/>
  <c r="HO110" i="20"/>
  <c r="DM215" i="20"/>
  <c r="DN215" i="20"/>
  <c r="HP107" i="20"/>
  <c r="DL216" i="20"/>
  <c r="HP108" i="20"/>
  <c r="DK216" i="20"/>
  <c r="DI217" i="20"/>
  <c r="DJ217" i="20"/>
  <c r="HQ106" i="20"/>
  <c r="HQ105" i="20"/>
  <c r="DF218" i="20"/>
  <c r="HR103" i="20"/>
  <c r="DG218" i="20"/>
  <c r="DH218" i="20"/>
  <c r="HR104" i="20"/>
  <c r="HR102" i="20"/>
  <c r="HS100" i="20"/>
  <c r="HS101" i="20"/>
  <c r="DD219" i="20"/>
  <c r="HS102" i="20"/>
  <c r="DE219" i="20"/>
  <c r="DF219" i="20"/>
  <c r="HT98" i="20"/>
  <c r="DB220" i="20"/>
  <c r="DC220" i="20"/>
  <c r="HT99" i="20"/>
  <c r="DA221" i="20"/>
  <c r="HU97" i="20"/>
  <c r="HU96" i="20"/>
  <c r="CZ221" i="20"/>
  <c r="HV93" i="20"/>
  <c r="HV94" i="20"/>
  <c r="CW222" i="20"/>
  <c r="CX222" i="20"/>
  <c r="HV95" i="20"/>
  <c r="CY222" i="20"/>
  <c r="CV223" i="20"/>
  <c r="HW91" i="20"/>
  <c r="HW92" i="20"/>
  <c r="CU223" i="20"/>
  <c r="CR224" i="20"/>
  <c r="HX88" i="20"/>
  <c r="CS224" i="20"/>
  <c r="CT224" i="20"/>
  <c r="HX90" i="20"/>
  <c r="HX89" i="20"/>
  <c r="HY87" i="20"/>
  <c r="CP225" i="20"/>
  <c r="HY86" i="20"/>
  <c r="CQ225" i="20"/>
  <c r="CN226" i="20"/>
  <c r="CO226" i="20"/>
  <c r="HZ84" i="20"/>
  <c r="HZ85" i="20"/>
  <c r="CM226" i="20"/>
  <c r="HZ83" i="20"/>
  <c r="CJ227" i="20"/>
  <c r="CK227" i="20"/>
  <c r="IA81" i="20"/>
  <c r="IA80" i="20"/>
  <c r="CL227" i="20"/>
  <c r="IA82" i="20"/>
  <c r="CG228" i="20"/>
  <c r="IB79" i="20"/>
  <c r="CH228" i="20"/>
  <c r="CI228" i="20"/>
  <c r="IB78" i="20"/>
  <c r="IB77" i="20"/>
  <c r="CF229" i="20"/>
  <c r="CD229" i="20"/>
  <c r="IC75" i="20"/>
  <c r="IC76" i="20"/>
  <c r="IC74" i="20"/>
  <c r="CE229" i="20"/>
  <c r="CC230" i="20"/>
  <c r="ID73" i="20"/>
  <c r="CA230" i="20"/>
  <c r="CB230" i="20"/>
  <c r="ID72" i="20"/>
  <c r="ID71" i="20"/>
  <c r="IE69" i="20"/>
  <c r="IE70" i="20"/>
  <c r="BX231" i="20"/>
  <c r="IE67" i="20"/>
  <c r="BY231" i="20"/>
  <c r="IE68" i="20"/>
  <c r="BZ231" i="20"/>
  <c r="BW231" i="20"/>
  <c r="BU232" i="20"/>
  <c r="IF64" i="20"/>
  <c r="BV232" i="20"/>
  <c r="BT232" i="20"/>
  <c r="IF66" i="20"/>
  <c r="IF65" i="20"/>
  <c r="BQ233" i="20"/>
  <c r="IG62" i="20"/>
  <c r="BR233" i="20"/>
  <c r="IG60" i="20"/>
  <c r="BS233" i="20"/>
  <c r="IG63" i="20"/>
  <c r="BP233" i="20"/>
  <c r="IG61" i="20"/>
  <c r="BL234" i="20"/>
  <c r="IH59" i="20"/>
  <c r="IH56" i="20"/>
  <c r="BM234" i="20"/>
  <c r="IH57" i="20"/>
  <c r="BN234" i="20"/>
  <c r="IH58" i="20"/>
  <c r="BO234" i="20"/>
  <c r="II53" i="20"/>
  <c r="BH235" i="20"/>
  <c r="II54" i="20"/>
  <c r="BI235" i="20"/>
  <c r="II52" i="20"/>
  <c r="BJ235" i="20"/>
  <c r="II51" i="20"/>
  <c r="II55" i="20"/>
  <c r="BG235" i="20"/>
  <c r="BK235" i="20"/>
  <c r="BE236" i="20"/>
  <c r="IJ46" i="20"/>
  <c r="BB236" i="20"/>
  <c r="BF236" i="20"/>
  <c r="IJ48" i="20"/>
  <c r="BC236" i="20"/>
  <c r="IJ47" i="20"/>
  <c r="BD236" i="20"/>
  <c r="IJ49" i="20"/>
  <c r="IJ50" i="20"/>
  <c r="AV237" i="20"/>
  <c r="AZ237" i="20"/>
  <c r="IK43" i="20"/>
  <c r="IK44" i="20"/>
  <c r="AW237" i="20"/>
  <c r="BA237" i="20"/>
  <c r="IK42" i="20"/>
  <c r="IK45" i="20"/>
  <c r="IK40" i="20"/>
  <c r="IK41" i="20"/>
  <c r="AX237" i="20"/>
  <c r="AY237" i="20"/>
  <c r="IL35" i="20"/>
  <c r="IL37" i="20"/>
  <c r="AR238" i="20"/>
  <c r="IL33" i="20"/>
  <c r="AO238" i="20"/>
  <c r="AS238" i="20"/>
  <c r="IL36" i="20"/>
  <c r="IL38" i="20"/>
  <c r="AP238" i="20"/>
  <c r="AT238" i="20"/>
  <c r="IL39" i="20"/>
  <c r="IL34" i="20"/>
  <c r="AQ238" i="20"/>
  <c r="AU238" i="20"/>
  <c r="IM24" i="20"/>
  <c r="IM29" i="20"/>
  <c r="IM31" i="20"/>
  <c r="AF239" i="20"/>
  <c r="AJ239" i="20"/>
  <c r="AN239" i="20"/>
  <c r="IM25" i="20"/>
  <c r="IM30" i="20"/>
  <c r="IM27" i="20"/>
  <c r="AG239" i="20"/>
  <c r="AK239" i="20"/>
  <c r="IM32" i="20"/>
  <c r="IM26" i="20"/>
  <c r="AH239" i="20"/>
  <c r="AL239" i="20"/>
  <c r="IM28" i="20"/>
  <c r="AI239" i="20"/>
  <c r="AM239" i="20"/>
  <c r="L240" i="20"/>
  <c r="P240" i="20"/>
  <c r="T240" i="20"/>
  <c r="X240" i="20"/>
  <c r="AB240" i="20"/>
  <c r="IN13" i="20"/>
  <c r="IN18" i="20"/>
  <c r="IN23" i="20"/>
  <c r="IN8" i="20"/>
  <c r="IN12" i="20"/>
  <c r="IN16" i="20"/>
  <c r="IN7" i="20"/>
  <c r="M240" i="20"/>
  <c r="Q240" i="20"/>
  <c r="U240" i="20"/>
  <c r="Y240" i="20"/>
  <c r="AC240" i="20"/>
  <c r="IN9" i="20"/>
  <c r="IN14" i="20"/>
  <c r="IN19" i="20"/>
  <c r="IN4" i="20"/>
  <c r="N240" i="20"/>
  <c r="R240" i="20"/>
  <c r="V240" i="20"/>
  <c r="Z240" i="20"/>
  <c r="AD240" i="20"/>
  <c r="IN21" i="20"/>
  <c r="IN6" i="20"/>
  <c r="IN10" i="20"/>
  <c r="IN15" i="20"/>
  <c r="K240" i="20"/>
  <c r="O240" i="20"/>
  <c r="S240" i="20"/>
  <c r="W240" i="20"/>
  <c r="AA240" i="20"/>
  <c r="AE240" i="20"/>
  <c r="IN17" i="20"/>
  <c r="IN3" i="20"/>
  <c r="IN22" i="20"/>
  <c r="IN5" i="20"/>
  <c r="IN11" i="20"/>
  <c r="IN20" i="20"/>
  <c r="J241" i="20"/>
  <c r="IO2" i="20"/>
  <c r="GE180" i="20"/>
  <c r="GF180" i="20"/>
  <c r="GF179" i="20"/>
  <c r="GG178" i="20"/>
  <c r="GG179" i="20"/>
  <c r="GD181" i="20"/>
  <c r="GE181" i="20"/>
  <c r="GC182" i="20"/>
  <c r="GH178" i="20"/>
  <c r="GD182" i="20"/>
  <c r="GH177" i="20"/>
  <c r="GB183" i="20"/>
  <c r="GC183" i="20"/>
  <c r="GI177" i="20"/>
  <c r="GI176" i="20"/>
  <c r="GJ176" i="20"/>
  <c r="GJ175" i="20"/>
  <c r="GA184" i="20"/>
  <c r="GB184" i="20"/>
  <c r="GK175" i="20"/>
  <c r="FZ185" i="20"/>
  <c r="GK174" i="20"/>
  <c r="GA185" i="20"/>
  <c r="FY186" i="20"/>
  <c r="FZ186" i="20"/>
  <c r="GL173" i="20"/>
  <c r="GL174" i="20"/>
  <c r="GM172" i="20"/>
  <c r="GM173" i="20"/>
  <c r="FX187" i="20"/>
  <c r="FY187" i="20"/>
  <c r="GN171" i="20"/>
  <c r="FX188" i="20"/>
  <c r="GN172" i="20"/>
  <c r="FW188" i="20"/>
  <c r="FV189" i="20"/>
  <c r="GO170" i="20"/>
  <c r="FU190" i="20"/>
  <c r="GP169" i="20"/>
  <c r="GQ168" i="20"/>
  <c r="FT191" i="20"/>
  <c r="GR167" i="20"/>
  <c r="FS192" i="20"/>
  <c r="GS166" i="20"/>
  <c r="FQ193" i="20"/>
  <c r="FR193" i="20"/>
  <c r="GS165" i="20"/>
  <c r="GT165" i="20"/>
  <c r="FP194" i="20"/>
  <c r="GT164" i="20"/>
  <c r="FQ194" i="20"/>
  <c r="FO195" i="20"/>
  <c r="GU163" i="20"/>
  <c r="FP195" i="20"/>
  <c r="GU164" i="20"/>
  <c r="GV162" i="20"/>
  <c r="FN196" i="20"/>
  <c r="FM197" i="20"/>
  <c r="GW161" i="20"/>
  <c r="FL198" i="20"/>
  <c r="GX160" i="20"/>
  <c r="GX159" i="20"/>
  <c r="FK198" i="20"/>
  <c r="GY159" i="20"/>
  <c r="FK199" i="20"/>
  <c r="GY158" i="20"/>
  <c r="FJ199" i="20"/>
  <c r="FI200" i="20"/>
  <c r="GZ157" i="20"/>
  <c r="HA156" i="20"/>
  <c r="HA155" i="20"/>
  <c r="FG201" i="20"/>
  <c r="FH201" i="20"/>
  <c r="HB154" i="20"/>
  <c r="FF202" i="20"/>
  <c r="HB155" i="20"/>
  <c r="FG202" i="20"/>
  <c r="FE203" i="20"/>
  <c r="HC153" i="20"/>
  <c r="HD152" i="20"/>
  <c r="FD204" i="20"/>
  <c r="HD151" i="20"/>
  <c r="FC204" i="20"/>
  <c r="HE150" i="20"/>
  <c r="HE151" i="20"/>
  <c r="FB205" i="20"/>
  <c r="FC205" i="20"/>
  <c r="FA206" i="20"/>
  <c r="HF149" i="20"/>
  <c r="EZ207" i="20"/>
  <c r="HG148" i="20"/>
  <c r="HG147" i="20"/>
  <c r="EY207" i="20"/>
  <c r="HH146" i="20"/>
  <c r="EX208" i="20"/>
  <c r="EY208" i="20"/>
  <c r="HH147" i="20"/>
  <c r="HI144" i="20"/>
  <c r="EV209" i="20"/>
  <c r="EW209" i="20"/>
  <c r="HI145" i="20"/>
  <c r="HJ144" i="20"/>
  <c r="EU210" i="20"/>
  <c r="EV210" i="20"/>
  <c r="HJ143" i="20"/>
  <c r="ES211" i="20"/>
  <c r="HK142" i="20"/>
  <c r="HK141" i="20"/>
  <c r="ET211" i="20"/>
  <c r="ES212" i="20"/>
  <c r="HL140" i="20"/>
  <c r="HL141" i="20"/>
  <c r="ER212" i="20"/>
  <c r="EP213" i="20"/>
  <c r="HM138" i="20"/>
  <c r="EQ213" i="20"/>
  <c r="HM139" i="20"/>
  <c r="HN137" i="20"/>
  <c r="EO214" i="20"/>
  <c r="HN138" i="20"/>
  <c r="EP214" i="20"/>
  <c r="HO136" i="20"/>
  <c r="EN215" i="20"/>
  <c r="HO135" i="20"/>
  <c r="EM215" i="20"/>
  <c r="HP135" i="20"/>
  <c r="HP134" i="20"/>
  <c r="EL216" i="20"/>
  <c r="EM216" i="20"/>
  <c r="EK217" i="20"/>
  <c r="HQ132" i="20"/>
  <c r="EJ217" i="20"/>
  <c r="HQ133" i="20"/>
  <c r="HR130" i="20"/>
  <c r="EH218" i="20"/>
  <c r="EI218" i="20"/>
  <c r="HR131" i="20"/>
  <c r="HS130" i="20"/>
  <c r="EG219" i="20"/>
  <c r="EH219" i="20"/>
  <c r="HS129" i="20"/>
  <c r="EF220" i="20"/>
  <c r="HT127" i="20"/>
  <c r="HT128" i="20"/>
  <c r="EE220" i="20"/>
  <c r="EC221" i="20"/>
  <c r="ED221" i="20"/>
  <c r="HU126" i="20"/>
  <c r="HU125" i="20"/>
  <c r="EB222" i="20"/>
  <c r="HV124" i="20"/>
  <c r="HV123" i="20"/>
  <c r="EA222" i="20"/>
  <c r="HW122" i="20"/>
  <c r="DY223" i="20"/>
  <c r="HW123" i="20"/>
  <c r="DZ223" i="20"/>
  <c r="HW121" i="20"/>
  <c r="EA223" i="20"/>
  <c r="DX224" i="20"/>
  <c r="HX120" i="20"/>
  <c r="DY224" i="20"/>
  <c r="HX121" i="20"/>
  <c r="HY118" i="20"/>
  <c r="HY119" i="20"/>
  <c r="DV225" i="20"/>
  <c r="DW225" i="20"/>
  <c r="DT226" i="20"/>
  <c r="DU226" i="20"/>
  <c r="HZ116" i="20"/>
  <c r="HZ117" i="20"/>
  <c r="DR227" i="20"/>
  <c r="IA115" i="20"/>
  <c r="IA114" i="20"/>
  <c r="DS227" i="20"/>
  <c r="DQ228" i="20"/>
  <c r="IB113" i="20"/>
  <c r="DP228" i="20"/>
  <c r="IB112" i="20"/>
  <c r="IC110" i="20"/>
  <c r="IC111" i="20"/>
  <c r="DN229" i="20"/>
  <c r="DO229" i="20"/>
  <c r="DM230" i="20"/>
  <c r="ID107" i="20"/>
  <c r="ID109" i="20"/>
  <c r="DK230" i="20"/>
  <c r="ID108" i="20"/>
  <c r="DL230" i="20"/>
  <c r="IE107" i="20"/>
  <c r="IE105" i="20"/>
  <c r="IE106" i="20"/>
  <c r="DK231" i="20"/>
  <c r="DI231" i="20"/>
  <c r="DJ231" i="20"/>
  <c r="IF103" i="20"/>
  <c r="DG232" i="20"/>
  <c r="IF104" i="20"/>
  <c r="DH232" i="20"/>
  <c r="DE233" i="20"/>
  <c r="IG102" i="20"/>
  <c r="DF233" i="20"/>
  <c r="IG101" i="20"/>
  <c r="DD234" i="20"/>
  <c r="IH99" i="20"/>
  <c r="IH98" i="20"/>
  <c r="DB234" i="20"/>
  <c r="IH100" i="20"/>
  <c r="DC234" i="20"/>
  <c r="CZ235" i="20"/>
  <c r="II97" i="20"/>
  <c r="DA235" i="20"/>
  <c r="II96" i="20"/>
  <c r="CW236" i="20"/>
  <c r="IJ94" i="20"/>
  <c r="CX236" i="20"/>
  <c r="IJ95" i="20"/>
  <c r="CY236" i="20"/>
  <c r="IJ93" i="20"/>
  <c r="CV237" i="20"/>
  <c r="IK92" i="20"/>
  <c r="IK91" i="20"/>
  <c r="CU237" i="20"/>
  <c r="CR238" i="20"/>
  <c r="CS238" i="20"/>
  <c r="CT238" i="20"/>
  <c r="IL88" i="20"/>
  <c r="IL90" i="20"/>
  <c r="IL89" i="20"/>
  <c r="IM85" i="20"/>
  <c r="IM86" i="20"/>
  <c r="CO239" i="20"/>
  <c r="IM87" i="20"/>
  <c r="CP239" i="20"/>
  <c r="CQ239" i="20"/>
  <c r="CN240" i="20"/>
  <c r="IN82" i="20"/>
  <c r="IN84" i="20"/>
  <c r="IN83" i="20"/>
  <c r="CL240" i="20"/>
  <c r="CM240" i="20"/>
  <c r="CJ241" i="20"/>
  <c r="IO79" i="20"/>
  <c r="CK241" i="20"/>
  <c r="IO80" i="20"/>
  <c r="IO81" i="20"/>
  <c r="CI241" i="20"/>
  <c r="CG242" i="20"/>
  <c r="IP77" i="20"/>
  <c r="CH242" i="20"/>
  <c r="IP76" i="20"/>
  <c r="IP78" i="20"/>
  <c r="CF242" i="20"/>
  <c r="IQ74" i="20"/>
  <c r="CC243" i="20"/>
  <c r="CD243" i="20"/>
  <c r="IQ73" i="20"/>
  <c r="IQ75" i="20"/>
  <c r="CE243" i="20"/>
  <c r="BY244" i="20"/>
  <c r="BZ244" i="20"/>
  <c r="CA244" i="20"/>
  <c r="IR70" i="20"/>
  <c r="IR71" i="20"/>
  <c r="CB244" i="20"/>
  <c r="IR69" i="20"/>
  <c r="IR72" i="20"/>
  <c r="BU245" i="20"/>
  <c r="IS65" i="20"/>
  <c r="BV245" i="20"/>
  <c r="IS67" i="20"/>
  <c r="BX245" i="20"/>
  <c r="IS66" i="20"/>
  <c r="IS68" i="20"/>
  <c r="BW245" i="20"/>
  <c r="IT64" i="20"/>
  <c r="BT246" i="20"/>
  <c r="BQ246" i="20"/>
  <c r="IT61" i="20"/>
  <c r="IT62" i="20"/>
  <c r="IT63" i="20"/>
  <c r="BR246" i="20"/>
  <c r="BS246" i="20"/>
  <c r="BM247" i="20"/>
  <c r="IU58" i="20"/>
  <c r="BN247" i="20"/>
  <c r="IU59" i="20"/>
  <c r="BO247" i="20"/>
  <c r="IU57" i="20"/>
  <c r="BP247" i="20"/>
  <c r="IU60" i="20"/>
  <c r="IV55" i="20"/>
  <c r="BH248" i="20"/>
  <c r="BL248" i="20"/>
  <c r="IV56" i="20"/>
  <c r="BI248" i="20"/>
  <c r="IV53" i="20"/>
  <c r="BJ248" i="20"/>
  <c r="IV54" i="20"/>
  <c r="IV52" i="20"/>
  <c r="BK248" i="20"/>
  <c r="BE249" i="20"/>
  <c r="IW50" i="20"/>
  <c r="BF249" i="20"/>
  <c r="BC249" i="20"/>
  <c r="BG249" i="20"/>
  <c r="IW51" i="20"/>
  <c r="IW49" i="20"/>
  <c r="BD249" i="20"/>
  <c r="IW47" i="20"/>
  <c r="IW48" i="20"/>
  <c r="IX46" i="20"/>
  <c r="IX45" i="20"/>
  <c r="AZ250" i="20"/>
  <c r="IX41" i="20"/>
  <c r="IX42" i="20"/>
  <c r="AW250" i="20"/>
  <c r="BA250" i="20"/>
  <c r="IX44" i="20"/>
  <c r="AX250" i="20"/>
  <c r="BB250" i="20"/>
  <c r="IX43" i="20"/>
  <c r="AY250" i="20"/>
  <c r="AR251" i="20"/>
  <c r="AV251" i="20"/>
  <c r="IY39" i="20"/>
  <c r="AS251" i="20"/>
  <c r="IY40" i="20"/>
  <c r="IY38" i="20"/>
  <c r="AP251" i="20"/>
  <c r="AT251" i="20"/>
  <c r="IY36" i="20"/>
  <c r="IY37" i="20"/>
  <c r="IY34" i="20"/>
  <c r="AQ251" i="20"/>
  <c r="AU251" i="20"/>
  <c r="IY35" i="20"/>
  <c r="IZ28" i="20"/>
  <c r="AG252" i="20"/>
  <c r="AK252" i="20"/>
  <c r="AO252" i="20"/>
  <c r="IZ33" i="20"/>
  <c r="IZ30" i="20"/>
  <c r="AH252" i="20"/>
  <c r="AL252" i="20"/>
  <c r="IZ29" i="20"/>
  <c r="IZ26" i="20"/>
  <c r="IZ32" i="20"/>
  <c r="IZ31" i="20"/>
  <c r="AI252" i="20"/>
  <c r="AM252" i="20"/>
  <c r="IZ25" i="20"/>
  <c r="IZ27" i="20"/>
  <c r="AJ252" i="20"/>
  <c r="AN252" i="20"/>
  <c r="M253" i="20"/>
  <c r="Q253" i="20"/>
  <c r="U253" i="20"/>
  <c r="Y253" i="20"/>
  <c r="AC253" i="20"/>
  <c r="N253" i="20"/>
  <c r="R253" i="20"/>
  <c r="V253" i="20"/>
  <c r="Z253" i="20"/>
  <c r="AD253" i="20"/>
  <c r="K253" i="20"/>
  <c r="O253" i="20"/>
  <c r="S253" i="20"/>
  <c r="W253" i="20"/>
  <c r="AA253" i="20"/>
  <c r="AE253" i="20"/>
  <c r="L253" i="20"/>
  <c r="P253" i="20"/>
  <c r="T253" i="20"/>
  <c r="X253" i="20"/>
  <c r="AB253" i="20"/>
  <c r="AF253" i="20"/>
  <c r="GK186" i="20"/>
  <c r="GL185" i="20"/>
  <c r="GJ187" i="20"/>
  <c r="GM184" i="20"/>
  <c r="GN183" i="20"/>
  <c r="GI188" i="20"/>
  <c r="GO182" i="20"/>
  <c r="GH189" i="20"/>
  <c r="GG190" i="20"/>
  <c r="GP181" i="20"/>
  <c r="GQ180" i="20"/>
  <c r="GF191" i="20"/>
  <c r="GR179" i="20"/>
  <c r="GE192" i="20"/>
  <c r="GS177" i="20"/>
  <c r="GC193" i="20"/>
  <c r="GS178" i="20"/>
  <c r="GD193" i="20"/>
  <c r="GB194" i="20"/>
  <c r="GC194" i="20"/>
  <c r="GT176" i="20"/>
  <c r="GT177" i="20"/>
  <c r="GA195" i="20"/>
  <c r="GB195" i="20"/>
  <c r="GU175" i="20"/>
  <c r="GU176" i="20"/>
  <c r="GV175" i="20"/>
  <c r="FZ196" i="20"/>
  <c r="GV174" i="20"/>
  <c r="GA196" i="20"/>
  <c r="FY197" i="20"/>
  <c r="GW173" i="20"/>
  <c r="GX172" i="20"/>
  <c r="FX198" i="20"/>
  <c r="FW199" i="20"/>
  <c r="GY171" i="20"/>
  <c r="FU200" i="20"/>
  <c r="FV200" i="20"/>
  <c r="GZ169" i="20"/>
  <c r="GZ170" i="20"/>
  <c r="FU201" i="20"/>
  <c r="HA169" i="20"/>
  <c r="FT201" i="20"/>
  <c r="HA168" i="20"/>
  <c r="HB167" i="20"/>
  <c r="FT202" i="20"/>
  <c r="HB168" i="20"/>
  <c r="FS202" i="20"/>
  <c r="FR203" i="20"/>
  <c r="HC166" i="20"/>
  <c r="FQ204" i="20"/>
  <c r="HD165" i="20"/>
  <c r="FP205" i="20"/>
  <c r="HE163" i="20"/>
  <c r="HE164" i="20"/>
  <c r="FO205" i="20"/>
  <c r="FN206" i="20"/>
  <c r="HF163" i="20"/>
  <c r="FO206" i="20"/>
  <c r="HF162" i="20"/>
  <c r="HG161" i="20"/>
  <c r="FM207" i="20"/>
  <c r="FL208" i="20"/>
  <c r="HH159" i="20"/>
  <c r="HH160" i="20"/>
  <c r="FK208" i="20"/>
  <c r="HI159" i="20"/>
  <c r="FJ209" i="20"/>
  <c r="HI158" i="20"/>
  <c r="FK209" i="20"/>
  <c r="FI210" i="20"/>
  <c r="HJ158" i="20"/>
  <c r="FJ210" i="20"/>
  <c r="HJ157" i="20"/>
  <c r="FH211" i="20"/>
  <c r="HK155" i="20"/>
  <c r="HK156" i="20"/>
  <c r="FG211" i="20"/>
  <c r="FF212" i="20"/>
  <c r="FG212" i="20"/>
  <c r="HL155" i="20"/>
  <c r="HL154" i="20"/>
  <c r="FE213" i="20"/>
  <c r="HM153" i="20"/>
  <c r="FD214" i="20"/>
  <c r="HN151" i="20"/>
  <c r="HN152" i="20"/>
  <c r="FC214" i="20"/>
  <c r="HO150" i="20"/>
  <c r="HO151" i="20"/>
  <c r="FB215" i="20"/>
  <c r="FC215" i="20"/>
  <c r="HP148" i="20"/>
  <c r="EZ216" i="20"/>
  <c r="HP149" i="20"/>
  <c r="FA216" i="20"/>
  <c r="HQ148" i="20"/>
  <c r="EY217" i="20"/>
  <c r="EZ217" i="20"/>
  <c r="HQ147" i="20"/>
  <c r="EW218" i="20"/>
  <c r="HR146" i="20"/>
  <c r="EX218" i="20"/>
  <c r="HR145" i="20"/>
  <c r="HS144" i="20"/>
  <c r="EV219" i="20"/>
  <c r="EW219" i="20"/>
  <c r="HS145" i="20"/>
  <c r="HT143" i="20"/>
  <c r="ET220" i="20"/>
  <c r="EU220" i="20"/>
  <c r="HT142" i="20"/>
  <c r="ES221" i="20"/>
  <c r="ET221" i="20"/>
  <c r="HU142" i="20"/>
  <c r="HU141" i="20"/>
  <c r="ER222" i="20"/>
  <c r="HV140" i="20"/>
  <c r="HV139" i="20"/>
  <c r="EQ222" i="20"/>
  <c r="EP223" i="20"/>
  <c r="HW138" i="20"/>
  <c r="EN224" i="20"/>
  <c r="EO224" i="20"/>
  <c r="HX136" i="20"/>
  <c r="HX137" i="20"/>
  <c r="EL225" i="20"/>
  <c r="HY134" i="20"/>
  <c r="HY135" i="20"/>
  <c r="EM225" i="20"/>
  <c r="EK226" i="20"/>
  <c r="HZ133" i="20"/>
  <c r="EL226" i="20"/>
  <c r="HZ134" i="20"/>
  <c r="IA132" i="20"/>
  <c r="EJ227" i="20"/>
  <c r="IA131" i="20"/>
  <c r="EI227" i="20"/>
  <c r="EG228" i="20"/>
  <c r="IB129" i="20"/>
  <c r="EH228" i="20"/>
  <c r="IB130" i="20"/>
  <c r="IC128" i="20"/>
  <c r="IC127" i="20"/>
  <c r="EF229" i="20"/>
  <c r="EE229" i="20"/>
  <c r="EC230" i="20"/>
  <c r="ID126" i="20"/>
  <c r="ED230" i="20"/>
  <c r="ID125" i="20"/>
  <c r="IE123" i="20"/>
  <c r="EB231" i="20"/>
  <c r="EC231" i="20"/>
  <c r="EA231" i="20"/>
  <c r="IE124" i="20"/>
  <c r="IE125" i="20"/>
  <c r="DZ232" i="20"/>
  <c r="IF123" i="20"/>
  <c r="IF122" i="20"/>
  <c r="EA232" i="20"/>
  <c r="DY233" i="20"/>
  <c r="IG120" i="20"/>
  <c r="IG121" i="20"/>
  <c r="DX233" i="20"/>
  <c r="IH118" i="20"/>
  <c r="IH119" i="20"/>
  <c r="DV234" i="20"/>
  <c r="DW234" i="20"/>
  <c r="II117" i="20"/>
  <c r="DT235" i="20"/>
  <c r="DU235" i="20"/>
  <c r="II116" i="20"/>
  <c r="IJ115" i="20"/>
  <c r="DR236" i="20"/>
  <c r="DS236" i="20"/>
  <c r="IJ114" i="20"/>
  <c r="DP237" i="20"/>
  <c r="IK111" i="20"/>
  <c r="DQ237" i="20"/>
  <c r="IK113" i="20"/>
  <c r="IK112" i="20"/>
  <c r="DO237" i="20"/>
  <c r="IL111" i="20"/>
  <c r="DM238" i="20"/>
  <c r="IL110" i="20"/>
  <c r="DN238" i="20"/>
  <c r="IL109" i="20"/>
  <c r="DO238" i="20"/>
  <c r="IM107" i="20"/>
  <c r="DL239" i="20"/>
  <c r="IM108" i="20"/>
  <c r="DK239" i="20"/>
  <c r="DI240" i="20"/>
  <c r="DJ240" i="20"/>
  <c r="IN106" i="20"/>
  <c r="IN105" i="20"/>
  <c r="IO102" i="20"/>
  <c r="DH241" i="20"/>
  <c r="DF241" i="20"/>
  <c r="IO103" i="20"/>
  <c r="IO104" i="20"/>
  <c r="DG241" i="20"/>
  <c r="DE242" i="20"/>
  <c r="DF242" i="20"/>
  <c r="IP101" i="20"/>
  <c r="IP102" i="20"/>
  <c r="DD242" i="20"/>
  <c r="IP100" i="20"/>
  <c r="IQ97" i="20"/>
  <c r="DA243" i="20"/>
  <c r="IQ98" i="20"/>
  <c r="IQ99" i="20"/>
  <c r="DB243" i="20"/>
  <c r="DC243" i="20"/>
  <c r="DA244" i="20"/>
  <c r="CY244" i="20"/>
  <c r="IR95" i="20"/>
  <c r="IR97" i="20"/>
  <c r="IR96" i="20"/>
  <c r="CZ244" i="20"/>
  <c r="CW245" i="20"/>
  <c r="IS94" i="20"/>
  <c r="IS92" i="20"/>
  <c r="IS93" i="20"/>
  <c r="CX245" i="20"/>
  <c r="CV245" i="20"/>
  <c r="IT91" i="20"/>
  <c r="IT90" i="20"/>
  <c r="CS246" i="20"/>
  <c r="IT89" i="20"/>
  <c r="CT246" i="20"/>
  <c r="CU246" i="20"/>
  <c r="CS247" i="20"/>
  <c r="IU88" i="20"/>
  <c r="CQ247" i="20"/>
  <c r="CR247" i="20"/>
  <c r="IU89" i="20"/>
  <c r="IU87" i="20"/>
  <c r="CN248" i="20"/>
  <c r="IV84" i="20"/>
  <c r="IV85" i="20"/>
  <c r="CO248" i="20"/>
  <c r="CP248" i="20"/>
  <c r="IV86" i="20"/>
  <c r="CK249" i="20"/>
  <c r="IW81" i="20"/>
  <c r="IW82" i="20"/>
  <c r="CL249" i="20"/>
  <c r="CM249" i="20"/>
  <c r="IW80" i="20"/>
  <c r="CJ249" i="20"/>
  <c r="IW83" i="20"/>
  <c r="IX80" i="20"/>
  <c r="IX79" i="20"/>
  <c r="CJ250" i="20"/>
  <c r="IX78" i="20"/>
  <c r="CG250" i="20"/>
  <c r="IX77" i="20"/>
  <c r="CH250" i="20"/>
  <c r="CI250" i="20"/>
  <c r="CF251" i="20"/>
  <c r="CD251" i="20"/>
  <c r="IY76" i="20"/>
  <c r="CE251" i="20"/>
  <c r="IY74" i="20"/>
  <c r="IY75" i="20"/>
  <c r="CC252" i="20"/>
  <c r="BZ252" i="20"/>
  <c r="IZ73" i="20"/>
  <c r="IZ71" i="20"/>
  <c r="CA252" i="20"/>
  <c r="IZ70" i="20"/>
  <c r="IZ72" i="20"/>
  <c r="CB252" i="20"/>
  <c r="BY253" i="20"/>
  <c r="BV253" i="20"/>
  <c r="BW253" i="20"/>
  <c r="BX253" i="20"/>
  <c r="GQ191" i="20"/>
  <c r="GR191" i="20"/>
  <c r="GP192" i="20"/>
  <c r="GQ192" i="20"/>
  <c r="GR190" i="20"/>
  <c r="GS189" i="20"/>
  <c r="GO193" i="20"/>
  <c r="GN194" i="20"/>
  <c r="GT188" i="20"/>
  <c r="GM195" i="20"/>
  <c r="GU187" i="20"/>
  <c r="GL196" i="20"/>
  <c r="GV186" i="20"/>
  <c r="GK197" i="20"/>
  <c r="GW185" i="20"/>
  <c r="GJ198" i="20"/>
  <c r="GX184" i="20"/>
  <c r="GI199" i="20"/>
  <c r="GY183" i="20"/>
  <c r="GH200" i="20"/>
  <c r="GZ182" i="20"/>
  <c r="GG201" i="20"/>
  <c r="HA181" i="20"/>
  <c r="GF202" i="20"/>
  <c r="HB179" i="20"/>
  <c r="HB180" i="20"/>
  <c r="GE202" i="20"/>
  <c r="GD203" i="20"/>
  <c r="HC178" i="20"/>
  <c r="GE203" i="20"/>
  <c r="HC179" i="20"/>
  <c r="HD178" i="20"/>
  <c r="HD177" i="20"/>
  <c r="GC204" i="20"/>
  <c r="GD204" i="20"/>
  <c r="GB205" i="20"/>
  <c r="HE176" i="20"/>
  <c r="GA206" i="20"/>
  <c r="HF175" i="20"/>
  <c r="HG174" i="20"/>
  <c r="FZ207" i="20"/>
  <c r="FX208" i="20"/>
  <c r="HH172" i="20"/>
  <c r="HH173" i="20"/>
  <c r="FY208" i="20"/>
  <c r="HI171" i="20"/>
  <c r="FX209" i="20"/>
  <c r="HI172" i="20"/>
  <c r="FW209" i="20"/>
  <c r="FV210" i="20"/>
  <c r="HJ170" i="20"/>
  <c r="HK169" i="20"/>
  <c r="FU211" i="20"/>
  <c r="HL168" i="20"/>
  <c r="FS212" i="20"/>
  <c r="FT212" i="20"/>
  <c r="HL167" i="20"/>
  <c r="HM167" i="20"/>
  <c r="FR213" i="20"/>
  <c r="FS213" i="20"/>
  <c r="HM166" i="20"/>
  <c r="FQ214" i="20"/>
  <c r="HN165" i="20"/>
  <c r="HO163" i="20"/>
  <c r="FP215" i="20"/>
  <c r="HO164" i="20"/>
  <c r="FO215" i="20"/>
  <c r="HP163" i="20"/>
  <c r="FN216" i="20"/>
  <c r="HP162" i="20"/>
  <c r="FO216" i="20"/>
  <c r="FM217" i="20"/>
  <c r="HQ161" i="20"/>
  <c r="HR160" i="20"/>
  <c r="FK218" i="20"/>
  <c r="FL218" i="20"/>
  <c r="HR159" i="20"/>
  <c r="HS158" i="20"/>
  <c r="FJ219" i="20"/>
  <c r="HS159" i="20"/>
  <c r="FK219" i="20"/>
  <c r="FI220" i="20"/>
  <c r="HT157" i="20"/>
  <c r="HU156" i="20"/>
  <c r="HU155" i="20"/>
  <c r="FG221" i="20"/>
  <c r="FH221" i="20"/>
  <c r="HV154" i="20"/>
  <c r="FF222" i="20"/>
  <c r="HV155" i="20"/>
  <c r="FG222" i="20"/>
  <c r="FD223" i="20"/>
  <c r="HW153" i="20"/>
  <c r="FE223" i="20"/>
  <c r="HW152" i="20"/>
  <c r="FD224" i="20"/>
  <c r="HX152" i="20"/>
  <c r="FC224" i="20"/>
  <c r="HX151" i="20"/>
  <c r="HY149" i="20"/>
  <c r="FA225" i="20"/>
  <c r="FB225" i="20"/>
  <c r="HY150" i="20"/>
  <c r="EZ226" i="20"/>
  <c r="FA226" i="20"/>
  <c r="HZ149" i="20"/>
  <c r="HZ148" i="20"/>
  <c r="IA146" i="20"/>
  <c r="IA147" i="20"/>
  <c r="EX227" i="20"/>
  <c r="EY227" i="20"/>
  <c r="EW228" i="20"/>
  <c r="IB145" i="20"/>
  <c r="EX228" i="20"/>
  <c r="IB146" i="20"/>
  <c r="IC144" i="20"/>
  <c r="EV229" i="20"/>
  <c r="IC143" i="20"/>
  <c r="EU229" i="20"/>
  <c r="ES230" i="20"/>
  <c r="ID142" i="20"/>
  <c r="ET230" i="20"/>
  <c r="ID141" i="20"/>
  <c r="ER231" i="20"/>
  <c r="IE141" i="20"/>
  <c r="ES231" i="20"/>
  <c r="IE140" i="20"/>
  <c r="EP232" i="20"/>
  <c r="IF139" i="20"/>
  <c r="EQ232" i="20"/>
  <c r="IF138" i="20"/>
  <c r="EO233" i="20"/>
  <c r="IG136" i="20"/>
  <c r="EN233" i="20"/>
  <c r="IG137" i="20"/>
  <c r="IH135" i="20"/>
  <c r="IH136" i="20"/>
  <c r="EN234" i="20"/>
  <c r="EM234" i="20"/>
  <c r="EK235" i="20"/>
  <c r="EL235" i="20"/>
  <c r="II134" i="20"/>
  <c r="II133" i="20"/>
  <c r="IJ132" i="20"/>
  <c r="EI236" i="20"/>
  <c r="EJ236" i="20"/>
  <c r="IJ131" i="20"/>
  <c r="EG237" i="20"/>
  <c r="IK130" i="20"/>
  <c r="EH237" i="20"/>
  <c r="IK129" i="20"/>
  <c r="EF238" i="20"/>
  <c r="IL128" i="20"/>
  <c r="IL127" i="20"/>
  <c r="EE238" i="20"/>
  <c r="IM127" i="20"/>
  <c r="EC239" i="20"/>
  <c r="IM126" i="20"/>
  <c r="IM125" i="20"/>
  <c r="ED239" i="20"/>
  <c r="EE239" i="20"/>
  <c r="EB240" i="20"/>
  <c r="EC240" i="20"/>
  <c r="IN125" i="20"/>
  <c r="IN124" i="20"/>
  <c r="IO123" i="20"/>
  <c r="DZ241" i="20"/>
  <c r="IO122" i="20"/>
  <c r="EA241" i="20"/>
  <c r="DY242" i="20"/>
  <c r="IP121" i="20"/>
  <c r="IP120" i="20"/>
  <c r="DX242" i="20"/>
  <c r="IQ117" i="20"/>
  <c r="IQ118" i="20"/>
  <c r="DU243" i="20"/>
  <c r="IQ119" i="20"/>
  <c r="DV243" i="20"/>
  <c r="DW243" i="20"/>
  <c r="DU244" i="20"/>
  <c r="IR116" i="20"/>
  <c r="DS244" i="20"/>
  <c r="DT244" i="20"/>
  <c r="IR117" i="20"/>
  <c r="IR115" i="20"/>
  <c r="IS113" i="20"/>
  <c r="DQ245" i="20"/>
  <c r="DR245" i="20"/>
  <c r="IS115" i="20"/>
  <c r="IS114" i="20"/>
  <c r="DS245" i="20"/>
  <c r="IT111" i="20"/>
  <c r="DO246" i="20"/>
  <c r="IT112" i="20"/>
  <c r="DP246" i="20"/>
  <c r="DM247" i="20"/>
  <c r="IU110" i="20"/>
  <c r="DN247" i="20"/>
  <c r="IU109" i="20"/>
  <c r="DL248" i="20"/>
  <c r="IV108" i="20"/>
  <c r="IV106" i="20"/>
  <c r="IV107" i="20"/>
  <c r="DJ248" i="20"/>
  <c r="DK248" i="20"/>
  <c r="DI249" i="20"/>
  <c r="IW105" i="20"/>
  <c r="IW104" i="20"/>
  <c r="DH249" i="20"/>
  <c r="IX103" i="20"/>
  <c r="DE250" i="20"/>
  <c r="IX101" i="20"/>
  <c r="IX102" i="20"/>
  <c r="DF250" i="20"/>
  <c r="DG250" i="20"/>
  <c r="DD251" i="20"/>
  <c r="DE251" i="20"/>
  <c r="IY101" i="20"/>
  <c r="IY99" i="20"/>
  <c r="DC251" i="20"/>
  <c r="IY100" i="20"/>
  <c r="IZ98" i="20"/>
  <c r="DA252" i="20"/>
  <c r="DB252" i="20"/>
  <c r="IZ97" i="20"/>
  <c r="IZ96" i="20"/>
  <c r="CZ252" i="20"/>
  <c r="CX253" i="20"/>
  <c r="CY253" i="20"/>
  <c r="GV197" i="20"/>
  <c r="GW197" i="20"/>
  <c r="GW196" i="20"/>
  <c r="GX195" i="20"/>
  <c r="GV198" i="20"/>
  <c r="GX196" i="20"/>
  <c r="GU198" i="20"/>
  <c r="GU199" i="20"/>
  <c r="GY195" i="20"/>
  <c r="GY194" i="20"/>
  <c r="GT199" i="20"/>
  <c r="GS200" i="20"/>
  <c r="GT200" i="20"/>
  <c r="GZ194" i="20"/>
  <c r="GZ193" i="20"/>
  <c r="GS201" i="20"/>
  <c r="HA193" i="20"/>
  <c r="HA192" i="20"/>
  <c r="GR201" i="20"/>
  <c r="HB192" i="20"/>
  <c r="GR202" i="20"/>
  <c r="HB191" i="20"/>
  <c r="GQ202" i="20"/>
  <c r="GP203" i="20"/>
  <c r="GQ203" i="20"/>
  <c r="HC191" i="20"/>
  <c r="HC190" i="20"/>
  <c r="GO204" i="20"/>
  <c r="HD189" i="20"/>
  <c r="HD190" i="20"/>
  <c r="GP204" i="20"/>
  <c r="HE188" i="20"/>
  <c r="GN205" i="20"/>
  <c r="GM206" i="20"/>
  <c r="HF187" i="20"/>
  <c r="HG186" i="20"/>
  <c r="GL207" i="20"/>
  <c r="GK208" i="20"/>
  <c r="HH185" i="20"/>
  <c r="GJ209" i="20"/>
  <c r="HI184" i="20"/>
  <c r="GH210" i="20"/>
  <c r="GI210" i="20"/>
  <c r="HJ182" i="20"/>
  <c r="HJ183" i="20"/>
  <c r="GG211" i="20"/>
  <c r="HK181" i="20"/>
  <c r="GH211" i="20"/>
  <c r="HK182" i="20"/>
  <c r="GG212" i="20"/>
  <c r="GF212" i="20"/>
  <c r="HL180" i="20"/>
  <c r="HL181" i="20"/>
  <c r="HM179" i="20"/>
  <c r="GE213" i="20"/>
  <c r="HN178" i="20"/>
  <c r="GD214" i="20"/>
  <c r="GB215" i="20"/>
  <c r="GC215" i="20"/>
  <c r="HO176" i="20"/>
  <c r="HO177" i="20"/>
  <c r="HP175" i="20"/>
  <c r="GB216" i="20"/>
  <c r="HP176" i="20"/>
  <c r="GA216" i="20"/>
  <c r="HQ175" i="20"/>
  <c r="FZ217" i="20"/>
  <c r="GA217" i="20"/>
  <c r="HQ174" i="20"/>
  <c r="FY218" i="20"/>
  <c r="HR173" i="20"/>
  <c r="FX219" i="20"/>
  <c r="HS171" i="20"/>
  <c r="HS172" i="20"/>
  <c r="FW219" i="20"/>
  <c r="HT170" i="20"/>
  <c r="FV220" i="20"/>
  <c r="FW220" i="20"/>
  <c r="HT171" i="20"/>
  <c r="FU221" i="20"/>
  <c r="HU169" i="20"/>
  <c r="FT222" i="20"/>
  <c r="HV168" i="20"/>
  <c r="HW167" i="20"/>
  <c r="FR223" i="20"/>
  <c r="HW166" i="20"/>
  <c r="FS223" i="20"/>
  <c r="FQ224" i="20"/>
  <c r="HX165" i="20"/>
  <c r="HY164" i="20"/>
  <c r="FP225" i="20"/>
  <c r="HY163" i="20"/>
  <c r="FO225" i="20"/>
  <c r="HZ162" i="20"/>
  <c r="FN226" i="20"/>
  <c r="HZ163" i="20"/>
  <c r="FO226" i="20"/>
  <c r="FM227" i="20"/>
  <c r="IA161" i="20"/>
  <c r="IB159" i="20"/>
  <c r="FK228" i="20"/>
  <c r="FL228" i="20"/>
  <c r="IB160" i="20"/>
  <c r="IC158" i="20"/>
  <c r="FJ229" i="20"/>
  <c r="FI230" i="20"/>
  <c r="ID156" i="20"/>
  <c r="ID157" i="20"/>
  <c r="FH230" i="20"/>
  <c r="FH231" i="20"/>
  <c r="IE155" i="20"/>
  <c r="FG231" i="20"/>
  <c r="IE156" i="20"/>
  <c r="FE232" i="20"/>
  <c r="FF232" i="20"/>
  <c r="IF153" i="20"/>
  <c r="IF154" i="20"/>
  <c r="FE233" i="20"/>
  <c r="IG152" i="20"/>
  <c r="FD233" i="20"/>
  <c r="IG153" i="20"/>
  <c r="IH151" i="20"/>
  <c r="IH150" i="20"/>
  <c r="FB234" i="20"/>
  <c r="FC234" i="20"/>
  <c r="FA235" i="20"/>
  <c r="II149" i="20"/>
  <c r="IJ148" i="20"/>
  <c r="EY236" i="20"/>
  <c r="EZ236" i="20"/>
  <c r="IJ147" i="20"/>
  <c r="EW237" i="20"/>
  <c r="IK146" i="20"/>
  <c r="EX237" i="20"/>
  <c r="IK145" i="20"/>
  <c r="EV238" i="20"/>
  <c r="IL145" i="20"/>
  <c r="IL144" i="20"/>
  <c r="EW238" i="20"/>
  <c r="IM143" i="20"/>
  <c r="IM142" i="20"/>
  <c r="ET239" i="20"/>
  <c r="EU239" i="20"/>
  <c r="ER240" i="20"/>
  <c r="IN140" i="20"/>
  <c r="ES240" i="20"/>
  <c r="IN141" i="20"/>
  <c r="ER241" i="20"/>
  <c r="IO140" i="20"/>
  <c r="IO139" i="20"/>
  <c r="EQ241" i="20"/>
  <c r="EO242" i="20"/>
  <c r="IP138" i="20"/>
  <c r="EP242" i="20"/>
  <c r="IP137" i="20"/>
  <c r="IQ136" i="20"/>
  <c r="EN243" i="20"/>
  <c r="IQ135" i="20"/>
  <c r="EM243" i="20"/>
  <c r="EK244" i="20"/>
  <c r="EL244" i="20"/>
  <c r="IR134" i="20"/>
  <c r="IR133" i="20"/>
  <c r="EI245" i="20"/>
  <c r="IS132" i="20"/>
  <c r="IS131" i="20"/>
  <c r="EJ245" i="20"/>
  <c r="IT129" i="20"/>
  <c r="EG246" i="20"/>
  <c r="IT130" i="20"/>
  <c r="EH246" i="20"/>
  <c r="EG247" i="20"/>
  <c r="IU129" i="20"/>
  <c r="IU127" i="20"/>
  <c r="EE247" i="20"/>
  <c r="EF247" i="20"/>
  <c r="IU128" i="20"/>
  <c r="EC248" i="20"/>
  <c r="IV127" i="20"/>
  <c r="IV126" i="20"/>
  <c r="ED248" i="20"/>
  <c r="IV125" i="20"/>
  <c r="EE248" i="20"/>
  <c r="EC249" i="20"/>
  <c r="IW124" i="20"/>
  <c r="IW123" i="20"/>
  <c r="EA249" i="20"/>
  <c r="IW125" i="20"/>
  <c r="EB249" i="20"/>
  <c r="IX123" i="20"/>
  <c r="IX121" i="20"/>
  <c r="DY250" i="20"/>
  <c r="DZ250" i="20"/>
  <c r="IX122" i="20"/>
  <c r="EA250" i="20"/>
  <c r="DX251" i="20"/>
  <c r="IY119" i="20"/>
  <c r="IY121" i="20"/>
  <c r="DY251" i="20"/>
  <c r="IY120" i="20"/>
  <c r="DW251" i="20"/>
  <c r="DU252" i="20"/>
  <c r="IZ117" i="20"/>
  <c r="DV252" i="20"/>
  <c r="IZ118" i="20"/>
  <c r="DS253" i="20"/>
  <c r="DT253" i="20"/>
  <c r="HB203" i="20"/>
  <c r="HC202" i="20"/>
  <c r="HA204" i="20"/>
  <c r="HD201" i="20"/>
  <c r="GZ205" i="20"/>
  <c r="HE200" i="20"/>
  <c r="HF199" i="20"/>
  <c r="GY206" i="20"/>
  <c r="HG198" i="20"/>
  <c r="GX207" i="20"/>
  <c r="GW208" i="20"/>
  <c r="HH197" i="20"/>
  <c r="GV209" i="20"/>
  <c r="HI195" i="20"/>
  <c r="HI196" i="20"/>
  <c r="GU209" i="20"/>
  <c r="HJ195" i="20"/>
  <c r="GT210" i="20"/>
  <c r="GU210" i="20"/>
  <c r="HJ194" i="20"/>
  <c r="HK193" i="20"/>
  <c r="GS211" i="20"/>
  <c r="HK194" i="20"/>
  <c r="GT211" i="20"/>
  <c r="GS212" i="20"/>
  <c r="HL192" i="20"/>
  <c r="HL193" i="20"/>
  <c r="GR212" i="20"/>
  <c r="GQ213" i="20"/>
  <c r="HM191" i="20"/>
  <c r="HM192" i="20"/>
  <c r="GR213" i="20"/>
  <c r="HN190" i="20"/>
  <c r="GP214" i="20"/>
  <c r="HO189" i="20"/>
  <c r="GO215" i="20"/>
  <c r="GN216" i="20"/>
  <c r="HP188" i="20"/>
  <c r="HQ187" i="20"/>
  <c r="GM217" i="20"/>
  <c r="GK218" i="20"/>
  <c r="GL218" i="20"/>
  <c r="HR185" i="20"/>
  <c r="HR186" i="20"/>
  <c r="HS184" i="20"/>
  <c r="GJ219" i="20"/>
  <c r="HS185" i="20"/>
  <c r="GK219" i="20"/>
  <c r="GJ220" i="20"/>
  <c r="HT184" i="20"/>
  <c r="HT183" i="20"/>
  <c r="GI220" i="20"/>
  <c r="GH221" i="20"/>
  <c r="HU182" i="20"/>
  <c r="HV181" i="20"/>
  <c r="GG222" i="20"/>
  <c r="GF223" i="20"/>
  <c r="HW179" i="20"/>
  <c r="HW180" i="20"/>
  <c r="GE223" i="20"/>
  <c r="HX178" i="20"/>
  <c r="GD224" i="20"/>
  <c r="GE224" i="20"/>
  <c r="HX179" i="20"/>
  <c r="GC225" i="20"/>
  <c r="HY177" i="20"/>
  <c r="GB226" i="20"/>
  <c r="HZ176" i="20"/>
  <c r="GA226" i="20"/>
  <c r="HZ175" i="20"/>
  <c r="IA174" i="20"/>
  <c r="IA175" i="20"/>
  <c r="FZ227" i="20"/>
  <c r="GA227" i="20"/>
  <c r="FY228" i="20"/>
  <c r="IB173" i="20"/>
  <c r="FX229" i="20"/>
  <c r="IC171" i="20"/>
  <c r="IC172" i="20"/>
  <c r="FW229" i="20"/>
  <c r="ID171" i="20"/>
  <c r="FV230" i="20"/>
  <c r="ID170" i="20"/>
  <c r="FW230" i="20"/>
  <c r="IE169" i="20"/>
  <c r="FU231" i="20"/>
  <c r="IF168" i="20"/>
  <c r="IF167" i="20"/>
  <c r="FS232" i="20"/>
  <c r="FT232" i="20"/>
  <c r="IG166" i="20"/>
  <c r="FR233" i="20"/>
  <c r="IG167" i="20"/>
  <c r="FS233" i="20"/>
  <c r="IH165" i="20"/>
  <c r="FQ234" i="20"/>
  <c r="II163" i="20"/>
  <c r="FP235" i="20"/>
  <c r="II164" i="20"/>
  <c r="FO235" i="20"/>
  <c r="FN236" i="20"/>
  <c r="IJ162" i="20"/>
  <c r="IK161" i="20"/>
  <c r="FL237" i="20"/>
  <c r="FM237" i="20"/>
  <c r="IK160" i="20"/>
  <c r="IL159" i="20"/>
  <c r="FK238" i="20"/>
  <c r="IM157" i="20"/>
  <c r="FI239" i="20"/>
  <c r="IM158" i="20"/>
  <c r="FJ239" i="20"/>
  <c r="FH240" i="20"/>
  <c r="IN156" i="20"/>
  <c r="IO155" i="20"/>
  <c r="FF241" i="20"/>
  <c r="IO154" i="20"/>
  <c r="FG241" i="20"/>
  <c r="FE242" i="20"/>
  <c r="IP152" i="20"/>
  <c r="IP153" i="20"/>
  <c r="FD242" i="20"/>
  <c r="IQ152" i="20"/>
  <c r="FD243" i="20"/>
  <c r="IQ151" i="20"/>
  <c r="FC243" i="20"/>
  <c r="FA244" i="20"/>
  <c r="FB244" i="20"/>
  <c r="IR150" i="20"/>
  <c r="IR149" i="20"/>
  <c r="IS148" i="20"/>
  <c r="EZ245" i="20"/>
  <c r="IT146" i="20"/>
  <c r="EY246" i="20"/>
  <c r="IT147" i="20"/>
  <c r="EX246" i="20"/>
  <c r="EW247" i="20"/>
  <c r="EV247" i="20"/>
  <c r="IU144" i="20"/>
  <c r="IU145" i="20"/>
  <c r="IV142" i="20"/>
  <c r="IV143" i="20"/>
  <c r="ET248" i="20"/>
  <c r="EU248" i="20"/>
  <c r="ES249" i="20"/>
  <c r="ET249" i="20"/>
  <c r="IW142" i="20"/>
  <c r="IW141" i="20"/>
  <c r="IX139" i="20"/>
  <c r="IX140" i="20"/>
  <c r="ER250" i="20"/>
  <c r="EQ250" i="20"/>
  <c r="IY138" i="20"/>
  <c r="EO251" i="20"/>
  <c r="EP251" i="20"/>
  <c r="IY137" i="20"/>
  <c r="IZ135" i="20"/>
  <c r="EM252" i="20"/>
  <c r="IZ136" i="20"/>
  <c r="EN252" i="20"/>
  <c r="EK253" i="20"/>
  <c r="EL253" i="20"/>
  <c r="HH208" i="20"/>
  <c r="HI207" i="20"/>
  <c r="HG209" i="20"/>
  <c r="HJ206" i="20"/>
  <c r="HF210" i="20"/>
  <c r="HE211" i="20"/>
  <c r="HK205" i="20"/>
  <c r="HD212" i="20"/>
  <c r="HL204" i="20"/>
  <c r="HC213" i="20"/>
  <c r="HM203" i="20"/>
  <c r="HN202" i="20"/>
  <c r="HB214" i="20"/>
  <c r="HO201" i="20"/>
  <c r="HA215" i="20"/>
  <c r="GZ216" i="20"/>
  <c r="HP200" i="20"/>
  <c r="HQ199" i="20"/>
  <c r="GY217" i="20"/>
  <c r="GX218" i="20"/>
  <c r="HR198" i="20"/>
  <c r="GV219" i="20"/>
  <c r="GW219" i="20"/>
  <c r="HS196" i="20"/>
  <c r="HS197" i="20"/>
  <c r="GV220" i="20"/>
  <c r="HT195" i="20"/>
  <c r="GU220" i="20"/>
  <c r="HT196" i="20"/>
  <c r="HU195" i="20"/>
  <c r="GT221" i="20"/>
  <c r="GU221" i="20"/>
  <c r="HU194" i="20"/>
  <c r="HV194" i="20"/>
  <c r="GS222" i="20"/>
  <c r="HV193" i="20"/>
  <c r="GT222" i="20"/>
  <c r="HW192" i="20"/>
  <c r="GR223" i="20"/>
  <c r="HX191" i="20"/>
  <c r="GQ224" i="20"/>
  <c r="HY189" i="20"/>
  <c r="GO225" i="20"/>
  <c r="HY190" i="20"/>
  <c r="GP225" i="20"/>
  <c r="GN226" i="20"/>
  <c r="GO226" i="20"/>
  <c r="HZ189" i="20"/>
  <c r="HZ188" i="20"/>
  <c r="GN227" i="20"/>
  <c r="IA187" i="20"/>
  <c r="IA188" i="20"/>
  <c r="GM227" i="20"/>
  <c r="GL228" i="20"/>
  <c r="IB186" i="20"/>
  <c r="GK229" i="20"/>
  <c r="IC185" i="20"/>
  <c r="ID183" i="20"/>
  <c r="GI230" i="20"/>
  <c r="ID184" i="20"/>
  <c r="GJ230" i="20"/>
  <c r="GI231" i="20"/>
  <c r="IE183" i="20"/>
  <c r="IE182" i="20"/>
  <c r="GH231" i="20"/>
  <c r="GG232" i="20"/>
  <c r="IF181" i="20"/>
  <c r="GE233" i="20"/>
  <c r="IG179" i="20"/>
  <c r="GF233" i="20"/>
  <c r="IG180" i="20"/>
  <c r="IH178" i="20"/>
  <c r="IH179" i="20"/>
  <c r="GD234" i="20"/>
  <c r="GE234" i="20"/>
  <c r="GC235" i="20"/>
  <c r="II177" i="20"/>
  <c r="GA236" i="20"/>
  <c r="IJ176" i="20"/>
  <c r="GB236" i="20"/>
  <c r="IJ175" i="20"/>
  <c r="IK175" i="20"/>
  <c r="FZ237" i="20"/>
  <c r="IK174" i="20"/>
  <c r="GA237" i="20"/>
  <c r="IL173" i="20"/>
  <c r="FY238" i="20"/>
  <c r="IM172" i="20"/>
  <c r="FX239" i="20"/>
  <c r="IM171" i="20"/>
  <c r="FW239" i="20"/>
  <c r="IN170" i="20"/>
  <c r="IN171" i="20"/>
  <c r="FV240" i="20"/>
  <c r="FW240" i="20"/>
  <c r="FU241" i="20"/>
  <c r="IO169" i="20"/>
  <c r="IP167" i="20"/>
  <c r="IP168" i="20"/>
  <c r="FS242" i="20"/>
  <c r="FT242" i="20"/>
  <c r="IQ166" i="20"/>
  <c r="FR243" i="20"/>
  <c r="FQ244" i="20"/>
  <c r="IR164" i="20"/>
  <c r="FP244" i="20"/>
  <c r="IR165" i="20"/>
  <c r="IS163" i="20"/>
  <c r="FO245" i="20"/>
  <c r="IT162" i="20"/>
  <c r="FM246" i="20"/>
  <c r="IT161" i="20"/>
  <c r="FN246" i="20"/>
  <c r="IU160" i="20"/>
  <c r="FL247" i="20"/>
  <c r="IV158" i="20"/>
  <c r="IV159" i="20"/>
  <c r="FJ248" i="20"/>
  <c r="FK248" i="20"/>
  <c r="FI249" i="20"/>
  <c r="IW156" i="20"/>
  <c r="IW157" i="20"/>
  <c r="FH249" i="20"/>
  <c r="IX155" i="20"/>
  <c r="FH250" i="20"/>
  <c r="IX156" i="20"/>
  <c r="FG250" i="20"/>
  <c r="IY154" i="20"/>
  <c r="FE251" i="20"/>
  <c r="FF251" i="20"/>
  <c r="IY153" i="20"/>
  <c r="IZ151" i="20"/>
  <c r="FC252" i="20"/>
  <c r="IZ152" i="20"/>
  <c r="FD252" i="20"/>
  <c r="FB253" i="20"/>
  <c r="FC253" i="20"/>
  <c r="GC178" i="20"/>
  <c r="GD178" i="20"/>
  <c r="GD177" i="20"/>
  <c r="GC179" i="20"/>
  <c r="GE177" i="20"/>
  <c r="GE176" i="20"/>
  <c r="GB179" i="20"/>
  <c r="GB180" i="20"/>
  <c r="GF176" i="20"/>
  <c r="GF175" i="20"/>
  <c r="GA180" i="20"/>
  <c r="GG174" i="20"/>
  <c r="FZ181" i="20"/>
  <c r="GG175" i="20"/>
  <c r="GA181" i="20"/>
  <c r="FY182" i="20"/>
  <c r="FZ182" i="20"/>
  <c r="GH174" i="20"/>
  <c r="GH173" i="20"/>
  <c r="GI172" i="20"/>
  <c r="FX183" i="20"/>
  <c r="FW184" i="20"/>
  <c r="GJ171" i="20"/>
  <c r="GK170" i="20"/>
  <c r="FV185" i="20"/>
  <c r="FU186" i="20"/>
  <c r="GL169" i="20"/>
  <c r="FT187" i="20"/>
  <c r="GM168" i="20"/>
  <c r="GN167" i="20"/>
  <c r="FS188" i="20"/>
  <c r="GO166" i="20"/>
  <c r="FQ189" i="20"/>
  <c r="FR189" i="20"/>
  <c r="GO165" i="20"/>
  <c r="FQ190" i="20"/>
  <c r="GP164" i="20"/>
  <c r="FP190" i="20"/>
  <c r="GP165" i="20"/>
  <c r="GQ163" i="20"/>
  <c r="FP191" i="20"/>
  <c r="GQ164" i="20"/>
  <c r="FO191" i="20"/>
  <c r="GR162" i="20"/>
  <c r="FN192" i="20"/>
  <c r="GS161" i="20"/>
  <c r="FM193" i="20"/>
  <c r="FL194" i="20"/>
  <c r="GT160" i="20"/>
  <c r="GT159" i="20"/>
  <c r="FK194" i="20"/>
  <c r="FK195" i="20"/>
  <c r="GU158" i="20"/>
  <c r="GU159" i="20"/>
  <c r="FJ195" i="20"/>
  <c r="FI196" i="20"/>
  <c r="FJ196" i="20"/>
  <c r="GV157" i="20"/>
  <c r="GV158" i="20"/>
  <c r="FH197" i="20"/>
  <c r="GW156" i="20"/>
  <c r="GX155" i="20"/>
  <c r="GX154" i="20"/>
  <c r="FF198" i="20"/>
  <c r="FG198" i="20"/>
  <c r="GY153" i="20"/>
  <c r="GY154" i="20"/>
  <c r="FE199" i="20"/>
  <c r="FF199" i="20"/>
  <c r="GZ152" i="20"/>
  <c r="FD200" i="20"/>
  <c r="HA150" i="20"/>
  <c r="HA151" i="20"/>
  <c r="FB201" i="20"/>
  <c r="FC201" i="20"/>
  <c r="HB150" i="20"/>
  <c r="FA202" i="20"/>
  <c r="FB202" i="20"/>
  <c r="HB149" i="20"/>
  <c r="HC148" i="20"/>
  <c r="EZ203" i="20"/>
  <c r="HD146" i="20"/>
  <c r="EX204" i="20"/>
  <c r="HD147" i="20"/>
  <c r="EY204" i="20"/>
  <c r="EW205" i="20"/>
  <c r="HE145" i="20"/>
  <c r="HE146" i="20"/>
  <c r="EX205" i="20"/>
  <c r="HF144" i="20"/>
  <c r="EV206" i="20"/>
  <c r="HG143" i="20"/>
  <c r="HG142" i="20"/>
  <c r="ET207" i="20"/>
  <c r="EU207" i="20"/>
  <c r="HH141" i="20"/>
  <c r="ES208" i="20"/>
  <c r="ER209" i="20"/>
  <c r="HI140" i="20"/>
  <c r="HI139" i="20"/>
  <c r="EQ209" i="20"/>
  <c r="EP210" i="20"/>
  <c r="HJ138" i="20"/>
  <c r="HK136" i="20"/>
  <c r="EN211" i="20"/>
  <c r="HK137" i="20"/>
  <c r="EO211" i="20"/>
  <c r="EL212" i="20"/>
  <c r="EM212" i="20"/>
  <c r="HL135" i="20"/>
  <c r="HL134" i="20"/>
  <c r="EK213" i="20"/>
  <c r="HM133" i="20"/>
  <c r="EL213" i="20"/>
  <c r="HM134" i="20"/>
  <c r="EJ214" i="20"/>
  <c r="HN131" i="20"/>
  <c r="HN132" i="20"/>
  <c r="EI214" i="20"/>
  <c r="HO130" i="20"/>
  <c r="EH215" i="20"/>
  <c r="EF216" i="20"/>
  <c r="HP128" i="20"/>
  <c r="EG216" i="20"/>
  <c r="HP129" i="20"/>
  <c r="ED217" i="20"/>
  <c r="EE217" i="20"/>
  <c r="HQ127" i="20"/>
  <c r="HQ126" i="20"/>
  <c r="EC218" i="20"/>
  <c r="HR125" i="20"/>
  <c r="HR124" i="20"/>
  <c r="EB218" i="20"/>
  <c r="EB219" i="20"/>
  <c r="HS124" i="20"/>
  <c r="HS123" i="20"/>
  <c r="EA219" i="20"/>
  <c r="DY220" i="20"/>
  <c r="DZ220" i="20"/>
  <c r="HT122" i="20"/>
  <c r="HT121" i="20"/>
  <c r="HU120" i="20"/>
  <c r="DW221" i="20"/>
  <c r="HU119" i="20"/>
  <c r="DX221" i="20"/>
  <c r="HV118" i="20"/>
  <c r="HV117" i="20"/>
  <c r="DU222" i="20"/>
  <c r="DV222" i="20"/>
  <c r="HW116" i="20"/>
  <c r="DT223" i="20"/>
  <c r="HW115" i="20"/>
  <c r="DS223" i="20"/>
  <c r="HX113" i="20"/>
  <c r="HX114" i="20"/>
  <c r="DQ224" i="20"/>
  <c r="DR224" i="20"/>
  <c r="DP225" i="20"/>
  <c r="HY111" i="20"/>
  <c r="HY112" i="20"/>
  <c r="DO225" i="20"/>
  <c r="DM226" i="20"/>
  <c r="DN226" i="20"/>
  <c r="HZ110" i="20"/>
  <c r="HZ109" i="20"/>
  <c r="IA108" i="20"/>
  <c r="DL227" i="20"/>
  <c r="IA107" i="20"/>
  <c r="DK227" i="20"/>
  <c r="DI228" i="20"/>
  <c r="IB105" i="20"/>
  <c r="DJ228" i="20"/>
  <c r="IB106" i="20"/>
  <c r="IC103" i="20"/>
  <c r="DH229" i="20"/>
  <c r="IC102" i="20"/>
  <c r="DF229" i="20"/>
  <c r="IC104" i="20"/>
  <c r="DG229" i="20"/>
  <c r="DE230" i="20"/>
  <c r="ID100" i="20"/>
  <c r="DF230" i="20"/>
  <c r="ID101" i="20"/>
  <c r="ID102" i="20"/>
  <c r="DD230" i="20"/>
  <c r="IE98" i="20"/>
  <c r="DC231" i="20"/>
  <c r="IE99" i="20"/>
  <c r="DB231" i="20"/>
  <c r="DA232" i="20"/>
  <c r="IF97" i="20"/>
  <c r="CY232" i="20"/>
  <c r="IF95" i="20"/>
  <c r="CZ232" i="20"/>
  <c r="IF96" i="20"/>
  <c r="CW233" i="20"/>
  <c r="CX233" i="20"/>
  <c r="IG94" i="20"/>
  <c r="IG93" i="20"/>
  <c r="IH91" i="20"/>
  <c r="CV234" i="20"/>
  <c r="IH92" i="20"/>
  <c r="IH90" i="20"/>
  <c r="CT234" i="20"/>
  <c r="CU234" i="20"/>
  <c r="CR235" i="20"/>
  <c r="CS235" i="20"/>
  <c r="II87" i="20"/>
  <c r="II89" i="20"/>
  <c r="II88" i="20"/>
  <c r="CQ235" i="20"/>
  <c r="CO236" i="20"/>
  <c r="IJ85" i="20"/>
  <c r="CP236" i="20"/>
  <c r="CQ236" i="20"/>
  <c r="IJ86" i="20"/>
  <c r="IJ87" i="20"/>
  <c r="IK83" i="20"/>
  <c r="IK84" i="20"/>
  <c r="CN237" i="20"/>
  <c r="IK82" i="20"/>
  <c r="CL237" i="20"/>
  <c r="CM237" i="20"/>
  <c r="IL81" i="20"/>
  <c r="CJ238" i="20"/>
  <c r="IL80" i="20"/>
  <c r="IL79" i="20"/>
  <c r="CK238" i="20"/>
  <c r="CI238" i="20"/>
  <c r="IM76" i="20"/>
  <c r="IM78" i="20"/>
  <c r="CF239" i="20"/>
  <c r="CG239" i="20"/>
  <c r="IM77" i="20"/>
  <c r="CH239" i="20"/>
  <c r="CB240" i="20"/>
  <c r="CC240" i="20"/>
  <c r="CD240" i="20"/>
  <c r="IN74" i="20"/>
  <c r="IN73" i="20"/>
  <c r="CE240" i="20"/>
  <c r="IN72" i="20"/>
  <c r="IN75" i="20"/>
  <c r="IO69" i="20"/>
  <c r="BY241" i="20"/>
  <c r="BZ241" i="20"/>
  <c r="IO71" i="20"/>
  <c r="IO70" i="20"/>
  <c r="CA241" i="20"/>
  <c r="BU242" i="20"/>
  <c r="IP67" i="20"/>
  <c r="IP65" i="20"/>
  <c r="BV242" i="20"/>
  <c r="BW242" i="20"/>
  <c r="IP66" i="20"/>
  <c r="BX242" i="20"/>
  <c r="IP68" i="20"/>
  <c r="IQ63" i="20"/>
  <c r="BT243" i="20"/>
  <c r="IQ62" i="20"/>
  <c r="BQ243" i="20"/>
  <c r="IQ64" i="20"/>
  <c r="BR243" i="20"/>
  <c r="IQ61" i="20"/>
  <c r="BS243" i="20"/>
  <c r="BM244" i="20"/>
  <c r="BN244" i="20"/>
  <c r="IR58" i="20"/>
  <c r="BO244" i="20"/>
  <c r="IR60" i="20"/>
  <c r="IR57" i="20"/>
  <c r="BP244" i="20"/>
  <c r="IR59" i="20"/>
  <c r="IS56" i="20"/>
  <c r="BI245" i="20"/>
  <c r="IS55" i="20"/>
  <c r="IS52" i="20"/>
  <c r="BJ245" i="20"/>
  <c r="BL245" i="20"/>
  <c r="IS54" i="20"/>
  <c r="IS53" i="20"/>
  <c r="BK245" i="20"/>
  <c r="BH245" i="20"/>
  <c r="IT50" i="20"/>
  <c r="IT47" i="20"/>
  <c r="IT49" i="20"/>
  <c r="BD246" i="20"/>
  <c r="BE246" i="20"/>
  <c r="IT51" i="20"/>
  <c r="BG246" i="20"/>
  <c r="IT48" i="20"/>
  <c r="BF246" i="20"/>
  <c r="BC246" i="20"/>
  <c r="AW247" i="20"/>
  <c r="BA247" i="20"/>
  <c r="IU44" i="20"/>
  <c r="AX247" i="20"/>
  <c r="BB247" i="20"/>
  <c r="IU43" i="20"/>
  <c r="IU45" i="20"/>
  <c r="AY247" i="20"/>
  <c r="IU41" i="20"/>
  <c r="IU46" i="20"/>
  <c r="AZ247" i="20"/>
  <c r="IU42" i="20"/>
  <c r="IV34" i="20"/>
  <c r="IV39" i="20"/>
  <c r="AR248" i="20"/>
  <c r="AV248" i="20"/>
  <c r="IV35" i="20"/>
  <c r="AS248" i="20"/>
  <c r="IV37" i="20"/>
  <c r="IV40" i="20"/>
  <c r="AP248" i="20"/>
  <c r="AT248" i="20"/>
  <c r="IV38" i="20"/>
  <c r="IV36" i="20"/>
  <c r="AQ248" i="20"/>
  <c r="AU248" i="20"/>
  <c r="AG249" i="20"/>
  <c r="AK249" i="20"/>
  <c r="AO249" i="20"/>
  <c r="IW27" i="20"/>
  <c r="IW29" i="20"/>
  <c r="IW28" i="20"/>
  <c r="AH249" i="20"/>
  <c r="AL249" i="20"/>
  <c r="IW30" i="20"/>
  <c r="IW33" i="20"/>
  <c r="IW25" i="20"/>
  <c r="AI249" i="20"/>
  <c r="AM249" i="20"/>
  <c r="IW26" i="20"/>
  <c r="AJ249" i="20"/>
  <c r="AN249" i="20"/>
  <c r="IW31" i="20"/>
  <c r="IW32" i="20"/>
  <c r="IX23" i="20"/>
  <c r="IX8" i="20"/>
  <c r="IX22" i="20"/>
  <c r="IX20" i="20"/>
  <c r="IX13" i="20"/>
  <c r="IX5" i="20"/>
  <c r="L250" i="20"/>
  <c r="P250" i="20"/>
  <c r="T250" i="20"/>
  <c r="X250" i="20"/>
  <c r="AB250" i="20"/>
  <c r="AF250" i="20"/>
  <c r="IX19" i="20"/>
  <c r="IX4" i="20"/>
  <c r="IX16" i="20"/>
  <c r="IX9" i="20"/>
  <c r="IX18" i="20"/>
  <c r="M250" i="20"/>
  <c r="Q250" i="20"/>
  <c r="U250" i="20"/>
  <c r="Y250" i="20"/>
  <c r="AC250" i="20"/>
  <c r="IX15" i="20"/>
  <c r="IX12" i="20"/>
  <c r="IX21" i="20"/>
  <c r="IX6" i="20"/>
  <c r="IX10" i="20"/>
  <c r="N250" i="20"/>
  <c r="R250" i="20"/>
  <c r="V250" i="20"/>
  <c r="Z250" i="20"/>
  <c r="AD250" i="20"/>
  <c r="IX11" i="20"/>
  <c r="IX24" i="20"/>
  <c r="IX7" i="20"/>
  <c r="IX17" i="20"/>
  <c r="IX3" i="20"/>
  <c r="IX14" i="20"/>
  <c r="K250" i="20"/>
  <c r="O250" i="20"/>
  <c r="S250" i="20"/>
  <c r="W250" i="20"/>
  <c r="AA250" i="20"/>
  <c r="AE250" i="20"/>
  <c r="IY2" i="20"/>
  <c r="J251" i="20"/>
  <c r="GJ183" i="20"/>
  <c r="GI184" i="20"/>
  <c r="GK182" i="20"/>
  <c r="GH185" i="20"/>
  <c r="GG186" i="20"/>
  <c r="GL181" i="20"/>
  <c r="GL180" i="20"/>
  <c r="GF186" i="20"/>
  <c r="GF187" i="20"/>
  <c r="GM179" i="20"/>
  <c r="GM180" i="20"/>
  <c r="GE187" i="20"/>
  <c r="GN178" i="20"/>
  <c r="GD188" i="20"/>
  <c r="GN179" i="20"/>
  <c r="GE188" i="20"/>
  <c r="GO177" i="20"/>
  <c r="GC189" i="20"/>
  <c r="GO178" i="20"/>
  <c r="GD189" i="20"/>
  <c r="GC190" i="20"/>
  <c r="GP177" i="20"/>
  <c r="GB190" i="20"/>
  <c r="GP176" i="20"/>
  <c r="GB191" i="20"/>
  <c r="GQ175" i="20"/>
  <c r="GQ176" i="20"/>
  <c r="GA191" i="20"/>
  <c r="FZ192" i="20"/>
  <c r="GR174" i="20"/>
  <c r="GR175" i="20"/>
  <c r="GA192" i="20"/>
  <c r="GS173" i="20"/>
  <c r="FY193" i="20"/>
  <c r="FX194" i="20"/>
  <c r="GT172" i="20"/>
  <c r="FW195" i="20"/>
  <c r="GU171" i="20"/>
  <c r="FV196" i="20"/>
  <c r="GV170" i="20"/>
  <c r="FU197" i="20"/>
  <c r="GW169" i="20"/>
  <c r="GW168" i="20"/>
  <c r="FT197" i="20"/>
  <c r="GX167" i="20"/>
  <c r="FT198" i="20"/>
  <c r="GX168" i="20"/>
  <c r="FS198" i="20"/>
  <c r="GY167" i="20"/>
  <c r="GY166" i="20"/>
  <c r="FS199" i="20"/>
  <c r="FR199" i="20"/>
  <c r="FQ200" i="20"/>
  <c r="GZ165" i="20"/>
  <c r="HA164" i="20"/>
  <c r="FP201" i="20"/>
  <c r="HB162" i="20"/>
  <c r="HB163" i="20"/>
  <c r="FN202" i="20"/>
  <c r="FO202" i="20"/>
  <c r="FM203" i="20"/>
  <c r="HC162" i="20"/>
  <c r="FN203" i="20"/>
  <c r="HC161" i="20"/>
  <c r="FL204" i="20"/>
  <c r="HD160" i="20"/>
  <c r="FJ205" i="20"/>
  <c r="HE158" i="20"/>
  <c r="HE159" i="20"/>
  <c r="FK205" i="20"/>
  <c r="FI206" i="20"/>
  <c r="FJ206" i="20"/>
  <c r="HF158" i="20"/>
  <c r="HF157" i="20"/>
  <c r="FH207" i="20"/>
  <c r="HG156" i="20"/>
  <c r="HH155" i="20"/>
  <c r="FF208" i="20"/>
  <c r="FG208" i="20"/>
  <c r="HH154" i="20"/>
  <c r="HI153" i="20"/>
  <c r="HI154" i="20"/>
  <c r="FE209" i="20"/>
  <c r="FF209" i="20"/>
  <c r="HJ152" i="20"/>
  <c r="FD210" i="20"/>
  <c r="HK150" i="20"/>
  <c r="FB211" i="20"/>
  <c r="HK151" i="20"/>
  <c r="FC211" i="20"/>
  <c r="FA212" i="20"/>
  <c r="FB212" i="20"/>
  <c r="HL150" i="20"/>
  <c r="HL149" i="20"/>
  <c r="EY213" i="20"/>
  <c r="HM148" i="20"/>
  <c r="EZ213" i="20"/>
  <c r="HM147" i="20"/>
  <c r="HN146" i="20"/>
  <c r="HN147" i="20"/>
  <c r="EX214" i="20"/>
  <c r="EY214" i="20"/>
  <c r="EW215" i="20"/>
  <c r="HO145" i="20"/>
  <c r="EV216" i="20"/>
  <c r="HP144" i="20"/>
  <c r="HP143" i="20"/>
  <c r="EU216" i="20"/>
  <c r="ES217" i="20"/>
  <c r="ET217" i="20"/>
  <c r="HQ141" i="20"/>
  <c r="HQ142" i="20"/>
  <c r="ES218" i="20"/>
  <c r="HR140" i="20"/>
  <c r="HR141" i="20"/>
  <c r="ER218" i="20"/>
  <c r="HS139" i="20"/>
  <c r="HS138" i="20"/>
  <c r="EP219" i="20"/>
  <c r="EQ219" i="20"/>
  <c r="EO220" i="20"/>
  <c r="HT138" i="20"/>
  <c r="EP220" i="20"/>
  <c r="HT137" i="20"/>
  <c r="HU136" i="20"/>
  <c r="EM221" i="20"/>
  <c r="HU135" i="20"/>
  <c r="EN221" i="20"/>
  <c r="HV133" i="20"/>
  <c r="EK222" i="20"/>
  <c r="HV134" i="20"/>
  <c r="EL222" i="20"/>
  <c r="HW132" i="20"/>
  <c r="HW133" i="20"/>
  <c r="EJ223" i="20"/>
  <c r="EK223" i="20"/>
  <c r="HX131" i="20"/>
  <c r="EH224" i="20"/>
  <c r="HX130" i="20"/>
  <c r="EI224" i="20"/>
  <c r="HY128" i="20"/>
  <c r="EF225" i="20"/>
  <c r="EG225" i="20"/>
  <c r="HY129" i="20"/>
  <c r="HZ126" i="20"/>
  <c r="ED226" i="20"/>
  <c r="EE226" i="20"/>
  <c r="HZ127" i="20"/>
  <c r="IA126" i="20"/>
  <c r="EC227" i="20"/>
  <c r="ED227" i="20"/>
  <c r="IA125" i="20"/>
  <c r="EA228" i="20"/>
  <c r="IB123" i="20"/>
  <c r="EB228" i="20"/>
  <c r="IB124" i="20"/>
  <c r="IC122" i="20"/>
  <c r="DY229" i="20"/>
  <c r="DZ229" i="20"/>
  <c r="IC121" i="20"/>
  <c r="ID119" i="20"/>
  <c r="DW230" i="20"/>
  <c r="DX230" i="20"/>
  <c r="ID120" i="20"/>
  <c r="IE117" i="20"/>
  <c r="DU231" i="20"/>
  <c r="IE118" i="20"/>
  <c r="DV231" i="20"/>
  <c r="IF115" i="20"/>
  <c r="DS232" i="20"/>
  <c r="IF116" i="20"/>
  <c r="DT232" i="20"/>
  <c r="DQ233" i="20"/>
  <c r="IG113" i="20"/>
  <c r="DR233" i="20"/>
  <c r="IG114" i="20"/>
  <c r="IH112" i="20"/>
  <c r="DP234" i="20"/>
  <c r="IH111" i="20"/>
  <c r="DO234" i="20"/>
  <c r="DM235" i="20"/>
  <c r="II109" i="20"/>
  <c r="DN235" i="20"/>
  <c r="II110" i="20"/>
  <c r="IJ108" i="20"/>
  <c r="DJ236" i="20"/>
  <c r="IJ106" i="20"/>
  <c r="IJ107" i="20"/>
  <c r="DK236" i="20"/>
  <c r="DL236" i="20"/>
  <c r="IK105" i="20"/>
  <c r="DH237" i="20"/>
  <c r="IK106" i="20"/>
  <c r="IK104" i="20"/>
  <c r="DI237" i="20"/>
  <c r="DJ237" i="20"/>
  <c r="IL102" i="20"/>
  <c r="IL103" i="20"/>
  <c r="DF238" i="20"/>
  <c r="DG238" i="20"/>
  <c r="IM101" i="20"/>
  <c r="DD239" i="20"/>
  <c r="IM100" i="20"/>
  <c r="IM99" i="20"/>
  <c r="DE239" i="20"/>
  <c r="DC239" i="20"/>
  <c r="IN98" i="20"/>
  <c r="DA240" i="20"/>
  <c r="IN97" i="20"/>
  <c r="DB240" i="20"/>
  <c r="IO96" i="20"/>
  <c r="CZ241" i="20"/>
  <c r="IO95" i="20"/>
  <c r="IO94" i="20"/>
  <c r="CX241" i="20"/>
  <c r="CY241" i="20"/>
  <c r="CW242" i="20"/>
  <c r="IP92" i="20"/>
  <c r="CV242" i="20"/>
  <c r="IP93" i="20"/>
  <c r="IQ91" i="20"/>
  <c r="CS243" i="20"/>
  <c r="IQ90" i="20"/>
  <c r="CT243" i="20"/>
  <c r="IQ89" i="20"/>
  <c r="CU243" i="20"/>
  <c r="CP244" i="20"/>
  <c r="CQ244" i="20"/>
  <c r="IR86" i="20"/>
  <c r="IR87" i="20"/>
  <c r="IR88" i="20"/>
  <c r="CR244" i="20"/>
  <c r="IS85" i="20"/>
  <c r="CO245" i="20"/>
  <c r="IS83" i="20"/>
  <c r="CN245" i="20"/>
  <c r="CM245" i="20"/>
  <c r="IS84" i="20"/>
  <c r="IT80" i="20"/>
  <c r="IT82" i="20"/>
  <c r="CJ246" i="20"/>
  <c r="IT81" i="20"/>
  <c r="CK246" i="20"/>
  <c r="CL246" i="20"/>
  <c r="CG247" i="20"/>
  <c r="CH247" i="20"/>
  <c r="CI247" i="20"/>
  <c r="IU77" i="20"/>
  <c r="IU79" i="20"/>
  <c r="IU78" i="20"/>
  <c r="CF248" i="20"/>
  <c r="IV76" i="20"/>
  <c r="CC248" i="20"/>
  <c r="IV74" i="20"/>
  <c r="CD248" i="20"/>
  <c r="IV73" i="20"/>
  <c r="IV75" i="20"/>
  <c r="CE248" i="20"/>
  <c r="BZ249" i="20"/>
  <c r="CA249" i="20"/>
  <c r="IW71" i="20"/>
  <c r="IW70" i="20"/>
  <c r="IW72" i="20"/>
  <c r="CB249" i="20"/>
  <c r="IX66" i="20"/>
  <c r="BX250" i="20"/>
  <c r="BY250" i="20"/>
  <c r="IX69" i="20"/>
  <c r="BV250" i="20"/>
  <c r="IX68" i="20"/>
  <c r="IX67" i="20"/>
  <c r="BW250" i="20"/>
  <c r="BT251" i="20"/>
  <c r="IY64" i="20"/>
  <c r="BU251" i="20"/>
  <c r="IY63" i="20"/>
  <c r="BR251" i="20"/>
  <c r="IY65" i="20"/>
  <c r="IY62" i="20"/>
  <c r="BS251" i="20"/>
  <c r="IZ60" i="20"/>
  <c r="IZ61" i="20"/>
  <c r="BQ252" i="20"/>
  <c r="BN252" i="20"/>
  <c r="IZ58" i="20"/>
  <c r="BO252" i="20"/>
  <c r="IZ59" i="20"/>
  <c r="BP252" i="20"/>
  <c r="BI253" i="20"/>
  <c r="BM253" i="20"/>
  <c r="BJ253" i="20"/>
  <c r="BK253" i="20"/>
  <c r="BL253" i="20"/>
  <c r="GO189" i="20"/>
  <c r="GP188" i="20"/>
  <c r="GN190" i="20"/>
  <c r="GQ187" i="20"/>
  <c r="GM191" i="20"/>
  <c r="GR186" i="20"/>
  <c r="GL192" i="20"/>
  <c r="GK193" i="20"/>
  <c r="GS185" i="20"/>
  <c r="GJ194" i="20"/>
  <c r="GT184" i="20"/>
  <c r="GU183" i="20"/>
  <c r="GI195" i="20"/>
  <c r="GH196" i="20"/>
  <c r="GV182" i="20"/>
  <c r="GG197" i="20"/>
  <c r="GW180" i="20"/>
  <c r="GW181" i="20"/>
  <c r="GF197" i="20"/>
  <c r="GF198" i="20"/>
  <c r="GX179" i="20"/>
  <c r="GX180" i="20"/>
  <c r="GE198" i="20"/>
  <c r="GY179" i="20"/>
  <c r="GE199" i="20"/>
  <c r="GY178" i="20"/>
  <c r="GD199" i="20"/>
  <c r="GC200" i="20"/>
  <c r="GZ178" i="20"/>
  <c r="GD200" i="20"/>
  <c r="GZ177" i="20"/>
  <c r="HA176" i="20"/>
  <c r="GB201" i="20"/>
  <c r="HB175" i="20"/>
  <c r="GA202" i="20"/>
  <c r="FZ203" i="20"/>
  <c r="HC174" i="20"/>
  <c r="HD172" i="20"/>
  <c r="HD173" i="20"/>
  <c r="FX204" i="20"/>
  <c r="FY204" i="20"/>
  <c r="HE172" i="20"/>
  <c r="FX205" i="20"/>
  <c r="HE171" i="20"/>
  <c r="FW205" i="20"/>
  <c r="FV206" i="20"/>
  <c r="HF170" i="20"/>
  <c r="FW206" i="20"/>
  <c r="HF171" i="20"/>
  <c r="FU207" i="20"/>
  <c r="HG169" i="20"/>
  <c r="FT208" i="20"/>
  <c r="HH168" i="20"/>
  <c r="HI167" i="20"/>
  <c r="FR209" i="20"/>
  <c r="HI166" i="20"/>
  <c r="FS209" i="20"/>
  <c r="FQ210" i="20"/>
  <c r="HJ165" i="20"/>
  <c r="FR210" i="20"/>
  <c r="HJ166" i="20"/>
  <c r="FP211" i="20"/>
  <c r="HK164" i="20"/>
  <c r="FN212" i="20"/>
  <c r="HL162" i="20"/>
  <c r="FO212" i="20"/>
  <c r="HL163" i="20"/>
  <c r="FM213" i="20"/>
  <c r="FN213" i="20"/>
  <c r="HM161" i="20"/>
  <c r="HM162" i="20"/>
  <c r="HN160" i="20"/>
  <c r="FL214" i="20"/>
  <c r="FM214" i="20"/>
  <c r="HN161" i="20"/>
  <c r="HO159" i="20"/>
  <c r="HO158" i="20"/>
  <c r="FJ215" i="20"/>
  <c r="FK215" i="20"/>
  <c r="HP158" i="20"/>
  <c r="FI216" i="20"/>
  <c r="FJ216" i="20"/>
  <c r="HP157" i="20"/>
  <c r="FH217" i="20"/>
  <c r="HQ156" i="20"/>
  <c r="HR155" i="20"/>
  <c r="FF218" i="20"/>
  <c r="FG218" i="20"/>
  <c r="HR154" i="20"/>
  <c r="HS153" i="20"/>
  <c r="FE219" i="20"/>
  <c r="HS154" i="20"/>
  <c r="FF219" i="20"/>
  <c r="FD220" i="20"/>
  <c r="HT152" i="20"/>
  <c r="HT151" i="20"/>
  <c r="FC220" i="20"/>
  <c r="FB221" i="20"/>
  <c r="HU151" i="20"/>
  <c r="FC221" i="20"/>
  <c r="HU150" i="20"/>
  <c r="HV149" i="20"/>
  <c r="HV148" i="20"/>
  <c r="EZ222" i="20"/>
  <c r="FA222" i="20"/>
  <c r="HW148" i="20"/>
  <c r="EZ223" i="20"/>
  <c r="HW147" i="20"/>
  <c r="EY223" i="20"/>
  <c r="HX145" i="20"/>
  <c r="EW224" i="20"/>
  <c r="HX146" i="20"/>
  <c r="EX224" i="20"/>
  <c r="HY144" i="20"/>
  <c r="EV225" i="20"/>
  <c r="EW225" i="20"/>
  <c r="HY145" i="20"/>
  <c r="HZ142" i="20"/>
  <c r="ET226" i="20"/>
  <c r="EU226" i="20"/>
  <c r="HZ143" i="20"/>
  <c r="IA142" i="20"/>
  <c r="ES227" i="20"/>
  <c r="IA141" i="20"/>
  <c r="ET227" i="20"/>
  <c r="IB140" i="20"/>
  <c r="EQ228" i="20"/>
  <c r="IB139" i="20"/>
  <c r="ER228" i="20"/>
  <c r="IC137" i="20"/>
  <c r="EO229" i="20"/>
  <c r="EP229" i="20"/>
  <c r="IC138" i="20"/>
  <c r="EO230" i="20"/>
  <c r="ID136" i="20"/>
  <c r="EN230" i="20"/>
  <c r="ID137" i="20"/>
  <c r="IE134" i="20"/>
  <c r="EM231" i="20"/>
  <c r="IE135" i="20"/>
  <c r="EL231" i="20"/>
  <c r="EK232" i="20"/>
  <c r="IF132" i="20"/>
  <c r="IF133" i="20"/>
  <c r="EJ232" i="20"/>
  <c r="EH233" i="20"/>
  <c r="EI233" i="20"/>
  <c r="IG131" i="20"/>
  <c r="IG130" i="20"/>
  <c r="EF234" i="20"/>
  <c r="IH129" i="20"/>
  <c r="EG234" i="20"/>
  <c r="IH128" i="20"/>
  <c r="EH234" i="20"/>
  <c r="IH130" i="20"/>
  <c r="EF235" i="20"/>
  <c r="II128" i="20"/>
  <c r="II127" i="20"/>
  <c r="EE235" i="20"/>
  <c r="EC236" i="20"/>
  <c r="ED236" i="20"/>
  <c r="IJ125" i="20"/>
  <c r="IJ126" i="20"/>
  <c r="EB237" i="20"/>
  <c r="IK124" i="20"/>
  <c r="IK123" i="20"/>
  <c r="EA237" i="20"/>
  <c r="IL122" i="20"/>
  <c r="DY238" i="20"/>
  <c r="DZ238" i="20"/>
  <c r="IL121" i="20"/>
  <c r="IM120" i="20"/>
  <c r="DX239" i="20"/>
  <c r="IM119" i="20"/>
  <c r="DW239" i="20"/>
  <c r="IN117" i="20"/>
  <c r="DU240" i="20"/>
  <c r="DV240" i="20"/>
  <c r="IN118" i="20"/>
  <c r="IO115" i="20"/>
  <c r="DT241" i="20"/>
  <c r="IO116" i="20"/>
  <c r="DS241" i="20"/>
  <c r="DQ242" i="20"/>
  <c r="IP112" i="20"/>
  <c r="IP113" i="20"/>
  <c r="DR242" i="20"/>
  <c r="IP114" i="20"/>
  <c r="DP242" i="20"/>
  <c r="IQ111" i="20"/>
  <c r="DP243" i="20"/>
  <c r="DN243" i="20"/>
  <c r="IQ112" i="20"/>
  <c r="IQ110" i="20"/>
  <c r="DO243" i="20"/>
  <c r="DM244" i="20"/>
  <c r="IR109" i="20"/>
  <c r="DL244" i="20"/>
  <c r="IR108" i="20"/>
  <c r="IS106" i="20"/>
  <c r="IS107" i="20"/>
  <c r="DJ245" i="20"/>
  <c r="DK245" i="20"/>
  <c r="DH246" i="20"/>
  <c r="DG246" i="20"/>
  <c r="IT103" i="20"/>
  <c r="IT105" i="20"/>
  <c r="DI246" i="20"/>
  <c r="IT104" i="20"/>
  <c r="DE247" i="20"/>
  <c r="IU101" i="20"/>
  <c r="DF247" i="20"/>
  <c r="IU102" i="20"/>
  <c r="IV98" i="20"/>
  <c r="DD248" i="20"/>
  <c r="IV100" i="20"/>
  <c r="DB248" i="20"/>
  <c r="IV99" i="20"/>
  <c r="DC248" i="20"/>
  <c r="DA249" i="20"/>
  <c r="IW98" i="20"/>
  <c r="DB249" i="20"/>
  <c r="IW96" i="20"/>
  <c r="CZ249" i="20"/>
  <c r="IW97" i="20"/>
  <c r="CW250" i="20"/>
  <c r="IX95" i="20"/>
  <c r="CX250" i="20"/>
  <c r="IX93" i="20"/>
  <c r="IX94" i="20"/>
  <c r="CY250" i="20"/>
  <c r="CV251" i="20"/>
  <c r="IY90" i="20"/>
  <c r="IY92" i="20"/>
  <c r="CT251" i="20"/>
  <c r="CU251" i="20"/>
  <c r="IY91" i="20"/>
  <c r="IZ88" i="20"/>
  <c r="CS252" i="20"/>
  <c r="IZ87" i="20"/>
  <c r="CQ252" i="20"/>
  <c r="IZ89" i="20"/>
  <c r="CR252" i="20"/>
  <c r="CO253" i="20"/>
  <c r="CP253" i="20"/>
  <c r="CN253" i="20"/>
  <c r="GT195" i="20"/>
  <c r="GU195" i="20"/>
  <c r="GU194" i="20"/>
  <c r="GS196" i="20"/>
  <c r="GV194" i="20"/>
  <c r="GT196" i="20"/>
  <c r="GV193" i="20"/>
  <c r="GS197" i="20"/>
  <c r="GW192" i="20"/>
  <c r="GR197" i="20"/>
  <c r="GW193" i="20"/>
  <c r="GX192" i="20"/>
  <c r="GR198" i="20"/>
  <c r="GX191" i="20"/>
  <c r="GQ198" i="20"/>
  <c r="GY190" i="20"/>
  <c r="GP199" i="20"/>
  <c r="GO200" i="20"/>
  <c r="GZ189" i="20"/>
  <c r="HA188" i="20"/>
  <c r="GN201" i="20"/>
  <c r="HB187" i="20"/>
  <c r="GM202" i="20"/>
  <c r="GL203" i="20"/>
  <c r="HC186" i="20"/>
  <c r="GK204" i="20"/>
  <c r="HD185" i="20"/>
  <c r="GJ205" i="20"/>
  <c r="HE184" i="20"/>
  <c r="HF183" i="20"/>
  <c r="GH206" i="20"/>
  <c r="GI206" i="20"/>
  <c r="HF182" i="20"/>
  <c r="HG181" i="20"/>
  <c r="GG207" i="20"/>
  <c r="GH207" i="20"/>
  <c r="HG182" i="20"/>
  <c r="GF208" i="20"/>
  <c r="GG208" i="20"/>
  <c r="HH180" i="20"/>
  <c r="HH181" i="20"/>
  <c r="HI179" i="20"/>
  <c r="GE209" i="20"/>
  <c r="GD210" i="20"/>
  <c r="HJ178" i="20"/>
  <c r="GC211" i="20"/>
  <c r="HK177" i="20"/>
  <c r="HL175" i="20"/>
  <c r="GA212" i="20"/>
  <c r="HL176" i="20"/>
  <c r="GB212" i="20"/>
  <c r="HM174" i="20"/>
  <c r="FZ213" i="20"/>
  <c r="GA213" i="20"/>
  <c r="HM175" i="20"/>
  <c r="HN174" i="20"/>
  <c r="HN173" i="20"/>
  <c r="FY214" i="20"/>
  <c r="FZ214" i="20"/>
  <c r="FX215" i="20"/>
  <c r="HO172" i="20"/>
  <c r="HP170" i="20"/>
  <c r="HP171" i="20"/>
  <c r="FV216" i="20"/>
  <c r="FW216" i="20"/>
  <c r="FU217" i="20"/>
  <c r="FV217" i="20"/>
  <c r="HQ169" i="20"/>
  <c r="HQ170" i="20"/>
  <c r="HR168" i="20"/>
  <c r="FT218" i="20"/>
  <c r="HS166" i="20"/>
  <c r="FR219" i="20"/>
  <c r="HS167" i="20"/>
  <c r="FS219" i="20"/>
  <c r="FQ220" i="20"/>
  <c r="HT166" i="20"/>
  <c r="FR220" i="20"/>
  <c r="HT165" i="20"/>
  <c r="HU164" i="20"/>
  <c r="FP221" i="20"/>
  <c r="HV163" i="20"/>
  <c r="FN222" i="20"/>
  <c r="HV162" i="20"/>
  <c r="FO222" i="20"/>
  <c r="HW162" i="20"/>
  <c r="FM223" i="20"/>
  <c r="FN223" i="20"/>
  <c r="HW161" i="20"/>
  <c r="FL224" i="20"/>
  <c r="HX160" i="20"/>
  <c r="HY159" i="20"/>
  <c r="HY158" i="20"/>
  <c r="FJ225" i="20"/>
  <c r="FK225" i="20"/>
  <c r="FI226" i="20"/>
  <c r="HZ158" i="20"/>
  <c r="FJ226" i="20"/>
  <c r="HZ157" i="20"/>
  <c r="IA155" i="20"/>
  <c r="FH227" i="20"/>
  <c r="IA156" i="20"/>
  <c r="FG227" i="20"/>
  <c r="FF228" i="20"/>
  <c r="FG228" i="20"/>
  <c r="IB155" i="20"/>
  <c r="IB154" i="20"/>
  <c r="FD229" i="20"/>
  <c r="IC153" i="20"/>
  <c r="FE229" i="20"/>
  <c r="IC152" i="20"/>
  <c r="ID151" i="20"/>
  <c r="FC230" i="20"/>
  <c r="FD230" i="20"/>
  <c r="ID152" i="20"/>
  <c r="IE150" i="20"/>
  <c r="IE149" i="20"/>
  <c r="FA231" i="20"/>
  <c r="FB231" i="20"/>
  <c r="FA232" i="20"/>
  <c r="IF148" i="20"/>
  <c r="IF149" i="20"/>
  <c r="EZ232" i="20"/>
  <c r="EX233" i="20"/>
  <c r="IG147" i="20"/>
  <c r="EY233" i="20"/>
  <c r="IG146" i="20"/>
  <c r="EV234" i="20"/>
  <c r="IH145" i="20"/>
  <c r="IH144" i="20"/>
  <c r="EW234" i="20"/>
  <c r="EV235" i="20"/>
  <c r="II144" i="20"/>
  <c r="II143" i="20"/>
  <c r="EU235" i="20"/>
  <c r="ES236" i="20"/>
  <c r="ET236" i="20"/>
  <c r="IJ141" i="20"/>
  <c r="IJ142" i="20"/>
  <c r="ER237" i="20"/>
  <c r="IK140" i="20"/>
  <c r="IK139" i="20"/>
  <c r="EQ237" i="20"/>
  <c r="IL139" i="20"/>
  <c r="IL138" i="20"/>
  <c r="EP238" i="20"/>
  <c r="EQ238" i="20"/>
  <c r="IM136" i="20"/>
  <c r="EN239" i="20"/>
  <c r="EO239" i="20"/>
  <c r="IM137" i="20"/>
  <c r="IN134" i="20"/>
  <c r="EL240" i="20"/>
  <c r="EM240" i="20"/>
  <c r="IN135" i="20"/>
  <c r="EJ241" i="20"/>
  <c r="IO133" i="20"/>
  <c r="EK241" i="20"/>
  <c r="IO132" i="20"/>
  <c r="EI242" i="20"/>
  <c r="IP131" i="20"/>
  <c r="EJ242" i="20"/>
  <c r="IP132" i="20"/>
  <c r="IQ130" i="20"/>
  <c r="EG243" i="20"/>
  <c r="IQ129" i="20"/>
  <c r="EH243" i="20"/>
  <c r="EE244" i="20"/>
  <c r="IR128" i="20"/>
  <c r="IR127" i="20"/>
  <c r="EF244" i="20"/>
  <c r="EC245" i="20"/>
  <c r="ED245" i="20"/>
  <c r="IS125" i="20"/>
  <c r="IS126" i="20"/>
  <c r="IT123" i="20"/>
  <c r="EB246" i="20"/>
  <c r="IT124" i="20"/>
  <c r="EA246" i="20"/>
  <c r="DY247" i="20"/>
  <c r="DZ247" i="20"/>
  <c r="IU122" i="20"/>
  <c r="IU121" i="20"/>
  <c r="DX248" i="20"/>
  <c r="IV119" i="20"/>
  <c r="IV120" i="20"/>
  <c r="DW248" i="20"/>
  <c r="DU249" i="20"/>
  <c r="DV249" i="20"/>
  <c r="IW117" i="20"/>
  <c r="IW116" i="20"/>
  <c r="DT249" i="20"/>
  <c r="IW118" i="20"/>
  <c r="DT250" i="20"/>
  <c r="IX114" i="20"/>
  <c r="IX115" i="20"/>
  <c r="DR250" i="20"/>
  <c r="IX116" i="20"/>
  <c r="DS250" i="20"/>
  <c r="DP251" i="20"/>
  <c r="IY112" i="20"/>
  <c r="DQ251" i="20"/>
  <c r="IY113" i="20"/>
  <c r="IZ111" i="20"/>
  <c r="IZ110" i="20"/>
  <c r="DN252" i="20"/>
  <c r="DO252" i="20"/>
  <c r="DM253" i="20"/>
  <c r="DK253" i="20"/>
  <c r="DL253" i="20"/>
  <c r="GZ200" i="20"/>
  <c r="GZ201" i="20"/>
  <c r="HA199" i="20"/>
  <c r="HA200" i="20"/>
  <c r="GY201" i="20"/>
  <c r="GX202" i="20"/>
  <c r="HB199" i="20"/>
  <c r="HB198" i="20"/>
  <c r="GY202" i="20"/>
  <c r="GW203" i="20"/>
  <c r="GX203" i="20"/>
  <c r="HC197" i="20"/>
  <c r="HC198" i="20"/>
  <c r="HD196" i="20"/>
  <c r="GV204" i="20"/>
  <c r="GW204" i="20"/>
  <c r="HD197" i="20"/>
  <c r="GV205" i="20"/>
  <c r="HE195" i="20"/>
  <c r="HE196" i="20"/>
  <c r="GU205" i="20"/>
  <c r="GT206" i="20"/>
  <c r="HF195" i="20"/>
  <c r="GU206" i="20"/>
  <c r="HF194" i="20"/>
  <c r="HG194" i="20"/>
  <c r="HG193" i="20"/>
  <c r="GS207" i="20"/>
  <c r="GT207" i="20"/>
  <c r="GR208" i="20"/>
  <c r="HH192" i="20"/>
  <c r="GS208" i="20"/>
  <c r="HH193" i="20"/>
  <c r="HI192" i="20"/>
  <c r="GR209" i="20"/>
  <c r="HI191" i="20"/>
  <c r="GQ209" i="20"/>
  <c r="HJ190" i="20"/>
  <c r="GP210" i="20"/>
  <c r="HK189" i="20"/>
  <c r="GO211" i="20"/>
  <c r="HL188" i="20"/>
  <c r="GN212" i="20"/>
  <c r="GM213" i="20"/>
  <c r="HM187" i="20"/>
  <c r="GK214" i="20"/>
  <c r="HN186" i="20"/>
  <c r="GL214" i="20"/>
  <c r="HN185" i="20"/>
  <c r="HO184" i="20"/>
  <c r="GJ215" i="20"/>
  <c r="HO185" i="20"/>
  <c r="GK215" i="20"/>
  <c r="HP184" i="20"/>
  <c r="GJ216" i="20"/>
  <c r="HP183" i="20"/>
  <c r="GI216" i="20"/>
  <c r="GH217" i="20"/>
  <c r="HQ182" i="20"/>
  <c r="GG218" i="20"/>
  <c r="HR181" i="20"/>
  <c r="HS179" i="20"/>
  <c r="GF219" i="20"/>
  <c r="HS180" i="20"/>
  <c r="GE219" i="20"/>
  <c r="HT178" i="20"/>
  <c r="GD220" i="20"/>
  <c r="GE220" i="20"/>
  <c r="HT179" i="20"/>
  <c r="GC221" i="20"/>
  <c r="GD221" i="20"/>
  <c r="HU177" i="20"/>
  <c r="HU178" i="20"/>
  <c r="HV176" i="20"/>
  <c r="GB222" i="20"/>
  <c r="HW175" i="20"/>
  <c r="HW174" i="20"/>
  <c r="FZ223" i="20"/>
  <c r="GA223" i="20"/>
  <c r="HX174" i="20"/>
  <c r="FY224" i="20"/>
  <c r="FZ224" i="20"/>
  <c r="HX173" i="20"/>
  <c r="HY172" i="20"/>
  <c r="FX225" i="20"/>
  <c r="HZ171" i="20"/>
  <c r="FW226" i="20"/>
  <c r="IA169" i="20"/>
  <c r="FU227" i="20"/>
  <c r="IA170" i="20"/>
  <c r="FV227" i="20"/>
  <c r="IB168" i="20"/>
  <c r="FT228" i="20"/>
  <c r="IC166" i="20"/>
  <c r="IC167" i="20"/>
  <c r="FR229" i="20"/>
  <c r="FS229" i="20"/>
  <c r="FQ230" i="20"/>
  <c r="ID165" i="20"/>
  <c r="FR230" i="20"/>
  <c r="ID166" i="20"/>
  <c r="FP231" i="20"/>
  <c r="IE164" i="20"/>
  <c r="FN232" i="20"/>
  <c r="FO232" i="20"/>
  <c r="IF162" i="20"/>
  <c r="IF163" i="20"/>
  <c r="FM233" i="20"/>
  <c r="FN233" i="20"/>
  <c r="IG162" i="20"/>
  <c r="IG161" i="20"/>
  <c r="IH160" i="20"/>
  <c r="FL234" i="20"/>
  <c r="IH159" i="20"/>
  <c r="FK234" i="20"/>
  <c r="II158" i="20"/>
  <c r="FJ235" i="20"/>
  <c r="II159" i="20"/>
  <c r="FK235" i="20"/>
  <c r="FI236" i="20"/>
  <c r="IJ157" i="20"/>
  <c r="FH236" i="20"/>
  <c r="IJ156" i="20"/>
  <c r="FH237" i="20"/>
  <c r="IK156" i="20"/>
  <c r="IK155" i="20"/>
  <c r="FG237" i="20"/>
  <c r="IL154" i="20"/>
  <c r="FE238" i="20"/>
  <c r="FF238" i="20"/>
  <c r="IL153" i="20"/>
  <c r="IM152" i="20"/>
  <c r="FD239" i="20"/>
  <c r="IN150" i="20"/>
  <c r="FB240" i="20"/>
  <c r="FC240" i="20"/>
  <c r="IN151" i="20"/>
  <c r="EZ241" i="20"/>
  <c r="IO149" i="20"/>
  <c r="FA241" i="20"/>
  <c r="IO148" i="20"/>
  <c r="EY242" i="20"/>
  <c r="IP147" i="20"/>
  <c r="EZ242" i="20"/>
  <c r="IP148" i="20"/>
  <c r="IQ146" i="20"/>
  <c r="IQ145" i="20"/>
  <c r="EW243" i="20"/>
  <c r="EX243" i="20"/>
  <c r="EU244" i="20"/>
  <c r="IR144" i="20"/>
  <c r="EV244" i="20"/>
  <c r="IR143" i="20"/>
  <c r="ET245" i="20"/>
  <c r="IS142" i="20"/>
  <c r="IS143" i="20"/>
  <c r="EU245" i="20"/>
  <c r="ER246" i="20"/>
  <c r="ES246" i="20"/>
  <c r="IT141" i="20"/>
  <c r="IT140" i="20"/>
  <c r="IU138" i="20"/>
  <c r="EP247" i="20"/>
  <c r="EQ247" i="20"/>
  <c r="IU139" i="20"/>
  <c r="IV137" i="20"/>
  <c r="EN248" i="20"/>
  <c r="EO248" i="20"/>
  <c r="IV136" i="20"/>
  <c r="IW135" i="20"/>
  <c r="EL249" i="20"/>
  <c r="EM249" i="20"/>
  <c r="IW134" i="20"/>
  <c r="IX133" i="20"/>
  <c r="EJ250" i="20"/>
  <c r="EK250" i="20"/>
  <c r="EL250" i="20"/>
  <c r="IX134" i="20"/>
  <c r="IX132" i="20"/>
  <c r="EJ251" i="20"/>
  <c r="IY131" i="20"/>
  <c r="EI251" i="20"/>
  <c r="IY132" i="20"/>
  <c r="EG252" i="20"/>
  <c r="IZ130" i="20"/>
  <c r="EH252" i="20"/>
  <c r="IZ129" i="20"/>
  <c r="EE253" i="20"/>
  <c r="EF253" i="20"/>
  <c r="HF206" i="20"/>
  <c r="HG205" i="20"/>
  <c r="HE207" i="20"/>
  <c r="HD208" i="20"/>
  <c r="HH204" i="20"/>
  <c r="HI203" i="20"/>
  <c r="HC209" i="20"/>
  <c r="HB210" i="20"/>
  <c r="HJ202" i="20"/>
  <c r="HA211" i="20"/>
  <c r="HK201" i="20"/>
  <c r="GZ212" i="20"/>
  <c r="HL200" i="20"/>
  <c r="HM199" i="20"/>
  <c r="GY213" i="20"/>
  <c r="GW214" i="20"/>
  <c r="HN197" i="20"/>
  <c r="GX214" i="20"/>
  <c r="HN198" i="20"/>
  <c r="HO196" i="20"/>
  <c r="GV215" i="20"/>
  <c r="HO197" i="20"/>
  <c r="GW215" i="20"/>
  <c r="HP195" i="20"/>
  <c r="GV216" i="20"/>
  <c r="HP196" i="20"/>
  <c r="GU216" i="20"/>
  <c r="HQ194" i="20"/>
  <c r="GT217" i="20"/>
  <c r="GU217" i="20"/>
  <c r="HQ195" i="20"/>
  <c r="GS218" i="20"/>
  <c r="GT218" i="20"/>
  <c r="HR194" i="20"/>
  <c r="HR193" i="20"/>
  <c r="GR219" i="20"/>
  <c r="HS192" i="20"/>
  <c r="HT191" i="20"/>
  <c r="GQ220" i="20"/>
  <c r="HU190" i="20"/>
  <c r="GP221" i="20"/>
  <c r="HV188" i="20"/>
  <c r="GN222" i="20"/>
  <c r="HV189" i="20"/>
  <c r="GO222" i="20"/>
  <c r="HW187" i="20"/>
  <c r="GN223" i="20"/>
  <c r="HW188" i="20"/>
  <c r="GM223" i="20"/>
  <c r="GL224" i="20"/>
  <c r="HX187" i="20"/>
  <c r="GM224" i="20"/>
  <c r="HX186" i="20"/>
  <c r="HY185" i="20"/>
  <c r="GK225" i="20"/>
  <c r="GJ226" i="20"/>
  <c r="HZ184" i="20"/>
  <c r="GH227" i="20"/>
  <c r="IA183" i="20"/>
  <c r="IA182" i="20"/>
  <c r="GI227" i="20"/>
  <c r="GG228" i="20"/>
  <c r="IB181" i="20"/>
  <c r="IB182" i="20"/>
  <c r="GH228" i="20"/>
  <c r="GF229" i="20"/>
  <c r="IC180" i="20"/>
  <c r="ID178" i="20"/>
  <c r="GD230" i="20"/>
  <c r="GE230" i="20"/>
  <c r="ID179" i="20"/>
  <c r="IE178" i="20"/>
  <c r="GC231" i="20"/>
  <c r="IE177" i="20"/>
  <c r="GD231" i="20"/>
  <c r="GB232" i="20"/>
  <c r="IF176" i="20"/>
  <c r="FZ233" i="20"/>
  <c r="GA233" i="20"/>
  <c r="IG174" i="20"/>
  <c r="IG175" i="20"/>
  <c r="IH174" i="20"/>
  <c r="IH173" i="20"/>
  <c r="FY234" i="20"/>
  <c r="FZ234" i="20"/>
  <c r="II172" i="20"/>
  <c r="FX235" i="20"/>
  <c r="IJ170" i="20"/>
  <c r="FV236" i="20"/>
  <c r="FW236" i="20"/>
  <c r="IJ171" i="20"/>
  <c r="IK170" i="20"/>
  <c r="FU237" i="20"/>
  <c r="IK169" i="20"/>
  <c r="FV237" i="20"/>
  <c r="FT238" i="20"/>
  <c r="IL168" i="20"/>
  <c r="FR239" i="20"/>
  <c r="IM167" i="20"/>
  <c r="IM166" i="20"/>
  <c r="FS239" i="20"/>
  <c r="FQ240" i="20"/>
  <c r="IN165" i="20"/>
  <c r="IO164" i="20"/>
  <c r="FP241" i="20"/>
  <c r="IO163" i="20"/>
  <c r="FO241" i="20"/>
  <c r="FN242" i="20"/>
  <c r="IP162" i="20"/>
  <c r="IP163" i="20"/>
  <c r="FO242" i="20"/>
  <c r="FL243" i="20"/>
  <c r="FM243" i="20"/>
  <c r="IQ160" i="20"/>
  <c r="IQ161" i="20"/>
  <c r="FK244" i="20"/>
  <c r="IR159" i="20"/>
  <c r="FI245" i="20"/>
  <c r="FJ245" i="20"/>
  <c r="IS157" i="20"/>
  <c r="IS158" i="20"/>
  <c r="IT155" i="20"/>
  <c r="FH246" i="20"/>
  <c r="IT156" i="20"/>
  <c r="FG246" i="20"/>
  <c r="IU154" i="20"/>
  <c r="FF247" i="20"/>
  <c r="FG247" i="20"/>
  <c r="IU155" i="20"/>
  <c r="IV153" i="20"/>
  <c r="FD248" i="20"/>
  <c r="FE248" i="20"/>
  <c r="IV152" i="20"/>
  <c r="IW152" i="20"/>
  <c r="FC249" i="20"/>
  <c r="FD249" i="20"/>
  <c r="IW151" i="20"/>
  <c r="IX149" i="20"/>
  <c r="FA250" i="20"/>
  <c r="FB250" i="20"/>
  <c r="IX150" i="20"/>
  <c r="EZ251" i="20"/>
  <c r="IY147" i="20"/>
  <c r="EY251" i="20"/>
  <c r="IY148" i="20"/>
  <c r="IZ146" i="20"/>
  <c r="EW252" i="20"/>
  <c r="EX252" i="20"/>
  <c r="IZ145" i="20"/>
  <c r="EW253" i="20"/>
  <c r="EV253" i="20"/>
  <c r="HL212" i="20"/>
  <c r="HL211" i="20"/>
  <c r="HK212" i="20"/>
  <c r="HJ213" i="20"/>
  <c r="HM211" i="20"/>
  <c r="HK213" i="20"/>
  <c r="HM210" i="20"/>
  <c r="HN210" i="20"/>
  <c r="HI214" i="20"/>
  <c r="HJ214" i="20"/>
  <c r="HN209" i="20"/>
  <c r="HH215" i="20"/>
  <c r="HO208" i="20"/>
  <c r="HP207" i="20"/>
  <c r="HG216" i="20"/>
  <c r="HF217" i="20"/>
  <c r="HQ206" i="20"/>
  <c r="HE218" i="20"/>
  <c r="HR205" i="20"/>
  <c r="HD219" i="20"/>
  <c r="HS204" i="20"/>
  <c r="HT203" i="20"/>
  <c r="HC220" i="20"/>
  <c r="HB221" i="20"/>
  <c r="HU202" i="20"/>
  <c r="HV201" i="20"/>
  <c r="HA222" i="20"/>
  <c r="GZ223" i="20"/>
  <c r="HW200" i="20"/>
  <c r="HW199" i="20"/>
  <c r="GY223" i="20"/>
  <c r="HX199" i="20"/>
  <c r="GX224" i="20"/>
  <c r="HX198" i="20"/>
  <c r="GY224" i="20"/>
  <c r="HY197" i="20"/>
  <c r="GW225" i="20"/>
  <c r="GX225" i="20"/>
  <c r="HY198" i="20"/>
  <c r="GV226" i="20"/>
  <c r="GW226" i="20"/>
  <c r="HZ196" i="20"/>
  <c r="HZ197" i="20"/>
  <c r="IA195" i="20"/>
  <c r="GU227" i="20"/>
  <c r="GT228" i="20"/>
  <c r="IB194" i="20"/>
  <c r="GR229" i="20"/>
  <c r="IC193" i="20"/>
  <c r="GS229" i="20"/>
  <c r="IC192" i="20"/>
  <c r="ID192" i="20"/>
  <c r="GQ230" i="20"/>
  <c r="GR230" i="20"/>
  <c r="ID191" i="20"/>
  <c r="IE191" i="20"/>
  <c r="IE190" i="20"/>
  <c r="GQ231" i="20"/>
  <c r="GP231" i="20"/>
  <c r="GO232" i="20"/>
  <c r="IF189" i="20"/>
  <c r="IG188" i="20"/>
  <c r="GN233" i="20"/>
  <c r="IH186" i="20"/>
  <c r="GL234" i="20"/>
  <c r="IH187" i="20"/>
  <c r="GM234" i="20"/>
  <c r="II185" i="20"/>
  <c r="GK235" i="20"/>
  <c r="II186" i="20"/>
  <c r="GL235" i="20"/>
  <c r="IJ184" i="20"/>
  <c r="GJ236" i="20"/>
  <c r="IK183" i="20"/>
  <c r="GH237" i="20"/>
  <c r="IK182" i="20"/>
  <c r="GI237" i="20"/>
  <c r="IL182" i="20"/>
  <c r="IL181" i="20"/>
  <c r="GG238" i="20"/>
  <c r="GH238" i="20"/>
  <c r="GF239" i="20"/>
  <c r="IM180" i="20"/>
  <c r="IN178" i="20"/>
  <c r="GD240" i="20"/>
  <c r="GE240" i="20"/>
  <c r="IN179" i="20"/>
  <c r="IO178" i="20"/>
  <c r="GC241" i="20"/>
  <c r="IO177" i="20"/>
  <c r="GD241" i="20"/>
  <c r="GB242" i="20"/>
  <c r="IP176" i="20"/>
  <c r="IQ174" i="20"/>
  <c r="IQ175" i="20"/>
  <c r="FZ243" i="20"/>
  <c r="GA243" i="20"/>
  <c r="FY244" i="20"/>
  <c r="FZ244" i="20"/>
  <c r="IR173" i="20"/>
  <c r="IR174" i="20"/>
  <c r="IS172" i="20"/>
  <c r="FX245" i="20"/>
  <c r="IT171" i="20"/>
  <c r="IT170" i="20"/>
  <c r="FV246" i="20"/>
  <c r="FW246" i="20"/>
  <c r="FU247" i="20"/>
  <c r="IU169" i="20"/>
  <c r="IV168" i="20"/>
  <c r="FT248" i="20"/>
  <c r="IV167" i="20"/>
  <c r="FS248" i="20"/>
  <c r="IW166" i="20"/>
  <c r="FR249" i="20"/>
  <c r="FP250" i="20"/>
  <c r="FQ250" i="20"/>
  <c r="IX165" i="20"/>
  <c r="IX164" i="20"/>
  <c r="FO251" i="20"/>
  <c r="IY163" i="20"/>
  <c r="IZ162" i="20"/>
  <c r="FM252" i="20"/>
  <c r="FN252" i="20"/>
  <c r="IZ161" i="20"/>
  <c r="FK253" i="20"/>
  <c r="FL253" i="20"/>
  <c r="HO214" i="20"/>
  <c r="HN215" i="20"/>
  <c r="HM216" i="20"/>
  <c r="HP213" i="20"/>
  <c r="HL217" i="20"/>
  <c r="HQ212" i="20"/>
  <c r="HR211" i="20"/>
  <c r="HK218" i="20"/>
  <c r="HS210" i="20"/>
  <c r="HJ219" i="20"/>
  <c r="HI220" i="20"/>
  <c r="HT209" i="20"/>
  <c r="HU208" i="20"/>
  <c r="HH221" i="20"/>
  <c r="HV207" i="20"/>
  <c r="HV206" i="20"/>
  <c r="HF222" i="20"/>
  <c r="HG222" i="20"/>
  <c r="HW205" i="20"/>
  <c r="HE223" i="20"/>
  <c r="HW206" i="20"/>
  <c r="HF223" i="20"/>
  <c r="HD224" i="20"/>
  <c r="HX204" i="20"/>
  <c r="HE224" i="20"/>
  <c r="HX205" i="20"/>
  <c r="HY204" i="20"/>
  <c r="HD225" i="20"/>
  <c r="HY203" i="20"/>
  <c r="HC225" i="20"/>
  <c r="HZ202" i="20"/>
  <c r="HB226" i="20"/>
  <c r="HC226" i="20"/>
  <c r="HZ203" i="20"/>
  <c r="HA227" i="20"/>
  <c r="IA201" i="20"/>
  <c r="IB200" i="20"/>
  <c r="GZ228" i="20"/>
  <c r="IC199" i="20"/>
  <c r="GY229" i="20"/>
  <c r="GW230" i="20"/>
  <c r="GX230" i="20"/>
  <c r="ID197" i="20"/>
  <c r="ID198" i="20"/>
  <c r="IE196" i="20"/>
  <c r="GV231" i="20"/>
  <c r="IE197" i="20"/>
  <c r="GW231" i="20"/>
  <c r="IF195" i="20"/>
  <c r="GU232" i="20"/>
  <c r="GV232" i="20"/>
  <c r="IF196" i="20"/>
  <c r="GT233" i="20"/>
  <c r="IG194" i="20"/>
  <c r="GS234" i="20"/>
  <c r="IH193" i="20"/>
  <c r="II191" i="20"/>
  <c r="GR235" i="20"/>
  <c r="II192" i="20"/>
  <c r="GQ235" i="20"/>
  <c r="GP236" i="20"/>
  <c r="IJ190" i="20"/>
  <c r="IJ191" i="20"/>
  <c r="GQ236" i="20"/>
  <c r="IK190" i="20"/>
  <c r="GO237" i="20"/>
  <c r="GP237" i="20"/>
  <c r="IK189" i="20"/>
  <c r="IL188" i="20"/>
  <c r="GN238" i="20"/>
  <c r="IM186" i="20"/>
  <c r="GL239" i="20"/>
  <c r="IM187" i="20"/>
  <c r="GM239" i="20"/>
  <c r="GK240" i="20"/>
  <c r="GL240" i="20"/>
  <c r="IN185" i="20"/>
  <c r="IN186" i="20"/>
  <c r="IO184" i="20"/>
  <c r="GJ241" i="20"/>
  <c r="IP183" i="20"/>
  <c r="GI242" i="20"/>
  <c r="GG243" i="20"/>
  <c r="IQ181" i="20"/>
  <c r="GH243" i="20"/>
  <c r="IQ182" i="20"/>
  <c r="GF244" i="20"/>
  <c r="IR180" i="20"/>
  <c r="IS178" i="20"/>
  <c r="IS179" i="20"/>
  <c r="GD245" i="20"/>
  <c r="GE245" i="20"/>
  <c r="IT178" i="20"/>
  <c r="GC246" i="20"/>
  <c r="IT177" i="20"/>
  <c r="GD246" i="20"/>
  <c r="IU176" i="20"/>
  <c r="GB247" i="20"/>
  <c r="IV175" i="20"/>
  <c r="IV174" i="20"/>
  <c r="FZ248" i="20"/>
  <c r="GA248" i="20"/>
  <c r="FY249" i="20"/>
  <c r="FZ249" i="20"/>
  <c r="IW173" i="20"/>
  <c r="IW174" i="20"/>
  <c r="IX171" i="20"/>
  <c r="FX250" i="20"/>
  <c r="IX172" i="20"/>
  <c r="FW250" i="20"/>
  <c r="IY171" i="20"/>
  <c r="FV251" i="20"/>
  <c r="FW251" i="20"/>
  <c r="IY170" i="20"/>
  <c r="IZ169" i="20"/>
  <c r="FU252" i="20"/>
  <c r="IZ168" i="20"/>
  <c r="FT252" i="20"/>
  <c r="FS253" i="20"/>
  <c r="FT253" i="20"/>
  <c r="HT220" i="20"/>
  <c r="HS221" i="20"/>
  <c r="HU219" i="20"/>
  <c r="HV218" i="20"/>
  <c r="HR222" i="20"/>
  <c r="HQ223" i="20"/>
  <c r="HW217" i="20"/>
  <c r="HP224" i="20"/>
  <c r="HX216" i="20"/>
  <c r="HY215" i="20"/>
  <c r="HO225" i="20"/>
  <c r="HZ214" i="20"/>
  <c r="HN226" i="20"/>
  <c r="IA213" i="20"/>
  <c r="HM227" i="20"/>
  <c r="IB212" i="20"/>
  <c r="HL228" i="20"/>
  <c r="IC211" i="20"/>
  <c r="HK229" i="20"/>
  <c r="HJ230" i="20"/>
  <c r="ID210" i="20"/>
  <c r="HH231" i="20"/>
  <c r="IE208" i="20"/>
  <c r="HI231" i="20"/>
  <c r="IE209" i="20"/>
  <c r="HG232" i="20"/>
  <c r="IF207" i="20"/>
  <c r="IF208" i="20"/>
  <c r="HH232" i="20"/>
  <c r="IG206" i="20"/>
  <c r="HF233" i="20"/>
  <c r="HG233" i="20"/>
  <c r="IG207" i="20"/>
  <c r="IH206" i="20"/>
  <c r="HE234" i="20"/>
  <c r="HF234" i="20"/>
  <c r="IH205" i="20"/>
  <c r="HD235" i="20"/>
  <c r="II204" i="20"/>
  <c r="HC236" i="20"/>
  <c r="IJ203" i="20"/>
  <c r="IK202" i="20"/>
  <c r="HB237" i="20"/>
  <c r="GZ238" i="20"/>
  <c r="HA238" i="20"/>
  <c r="IL200" i="20"/>
  <c r="IL201" i="20"/>
  <c r="GZ239" i="20"/>
  <c r="IM200" i="20"/>
  <c r="IM199" i="20"/>
  <c r="GY239" i="20"/>
  <c r="IN199" i="20"/>
  <c r="GX240" i="20"/>
  <c r="GY240" i="20"/>
  <c r="IN198" i="20"/>
  <c r="GW241" i="20"/>
  <c r="IO197" i="20"/>
  <c r="GV242" i="20"/>
  <c r="IP196" i="20"/>
  <c r="IQ194" i="20"/>
  <c r="GT243" i="20"/>
  <c r="IQ195" i="20"/>
  <c r="GU243" i="20"/>
  <c r="GS244" i="20"/>
  <c r="GT244" i="20"/>
  <c r="IR193" i="20"/>
  <c r="IR194" i="20"/>
  <c r="GR245" i="20"/>
  <c r="IS192" i="20"/>
  <c r="GQ246" i="20"/>
  <c r="IT190" i="20"/>
  <c r="IT191" i="20"/>
  <c r="GP246" i="20"/>
  <c r="GO247" i="20"/>
  <c r="GP247" i="20"/>
  <c r="IU189" i="20"/>
  <c r="IU190" i="20"/>
  <c r="GN248" i="20"/>
  <c r="IV188" i="20"/>
  <c r="IW187" i="20"/>
  <c r="GL249" i="20"/>
  <c r="GM249" i="20"/>
  <c r="IW186" i="20"/>
  <c r="GK250" i="20"/>
  <c r="IX185" i="20"/>
  <c r="GL250" i="20"/>
  <c r="IX186" i="20"/>
  <c r="GJ251" i="20"/>
  <c r="IY184" i="20"/>
  <c r="IZ183" i="20"/>
  <c r="IZ182" i="20"/>
  <c r="GH252" i="20"/>
  <c r="GI252" i="20"/>
  <c r="GG253" i="20"/>
  <c r="GH253" i="20"/>
  <c r="HY226" i="20"/>
  <c r="HZ226" i="20"/>
  <c r="HZ225" i="20"/>
  <c r="IA224" i="20"/>
  <c r="HX227" i="20"/>
  <c r="HY227" i="20"/>
  <c r="IA225" i="20"/>
  <c r="HW228" i="20"/>
  <c r="IB223" i="20"/>
  <c r="IB224" i="20"/>
  <c r="HX228" i="20"/>
  <c r="IC223" i="20"/>
  <c r="IC222" i="20"/>
  <c r="HV229" i="20"/>
  <c r="HW229" i="20"/>
  <c r="HU230" i="20"/>
  <c r="ID222" i="20"/>
  <c r="HV230" i="20"/>
  <c r="ID221" i="20"/>
  <c r="IE221" i="20"/>
  <c r="HT231" i="20"/>
  <c r="IE220" i="20"/>
  <c r="HU231" i="20"/>
  <c r="IF219" i="20"/>
  <c r="HS232" i="20"/>
  <c r="HT232" i="20"/>
  <c r="IF220" i="20"/>
  <c r="IG218" i="20"/>
  <c r="HR233" i="20"/>
  <c r="HS233" i="20"/>
  <c r="IG219" i="20"/>
  <c r="IH218" i="20"/>
  <c r="HQ234" i="20"/>
  <c r="IH217" i="20"/>
  <c r="HR234" i="20"/>
  <c r="HP235" i="20"/>
  <c r="II216" i="20"/>
  <c r="IJ215" i="20"/>
  <c r="HO236" i="20"/>
  <c r="HN237" i="20"/>
  <c r="IK214" i="20"/>
  <c r="HM238" i="20"/>
  <c r="IL213" i="20"/>
  <c r="HL239" i="20"/>
  <c r="IM212" i="20"/>
  <c r="IN210" i="20"/>
  <c r="HJ240" i="20"/>
  <c r="IN211" i="20"/>
  <c r="HK240" i="20"/>
  <c r="HI241" i="20"/>
  <c r="IO209" i="20"/>
  <c r="HJ241" i="20"/>
  <c r="IO210" i="20"/>
  <c r="HI242" i="20"/>
  <c r="IP208" i="20"/>
  <c r="IP209" i="20"/>
  <c r="HH242" i="20"/>
  <c r="IQ207" i="20"/>
  <c r="HG243" i="20"/>
  <c r="HF244" i="20"/>
  <c r="IR206" i="20"/>
  <c r="HE245" i="20"/>
  <c r="IS205" i="20"/>
  <c r="IT204" i="20"/>
  <c r="HD246" i="20"/>
  <c r="IT203" i="20"/>
  <c r="HC246" i="20"/>
  <c r="HB247" i="20"/>
  <c r="IU202" i="20"/>
  <c r="IU203" i="20"/>
  <c r="HC247" i="20"/>
  <c r="HA248" i="20"/>
  <c r="IV201" i="20"/>
  <c r="IW200" i="20"/>
  <c r="GZ249" i="20"/>
  <c r="IX198" i="20"/>
  <c r="GX250" i="20"/>
  <c r="IX199" i="20"/>
  <c r="GY250" i="20"/>
  <c r="GW251" i="20"/>
  <c r="IY197" i="20"/>
  <c r="GX251" i="20"/>
  <c r="IY198" i="20"/>
  <c r="IZ196" i="20"/>
  <c r="GV252" i="20"/>
  <c r="GT253" i="20"/>
  <c r="GU253" i="20"/>
  <c r="IF231" i="20"/>
  <c r="IE232" i="20"/>
  <c r="ID233" i="20"/>
  <c r="IG230" i="20"/>
  <c r="IC234" i="20"/>
  <c r="IH229" i="20"/>
  <c r="II228" i="20"/>
  <c r="IB235" i="20"/>
  <c r="IA236" i="20"/>
  <c r="IJ227" i="20"/>
  <c r="IK226" i="20"/>
  <c r="HZ237" i="20"/>
  <c r="HX238" i="20"/>
  <c r="IL225" i="20"/>
  <c r="HY238" i="20"/>
  <c r="IL224" i="20"/>
  <c r="IM224" i="20"/>
  <c r="IM223" i="20"/>
  <c r="HX239" i="20"/>
  <c r="HW239" i="20"/>
  <c r="IN223" i="20"/>
  <c r="HV240" i="20"/>
  <c r="IN222" i="20"/>
  <c r="HW240" i="20"/>
  <c r="IO222" i="20"/>
  <c r="IO221" i="20"/>
  <c r="HU241" i="20"/>
  <c r="HV241" i="20"/>
  <c r="HU242" i="20"/>
  <c r="IP221" i="20"/>
  <c r="HT242" i="20"/>
  <c r="IP220" i="20"/>
  <c r="IQ219" i="20"/>
  <c r="HT243" i="20"/>
  <c r="IQ220" i="20"/>
  <c r="HS243" i="20"/>
  <c r="HR244" i="20"/>
  <c r="IR218" i="20"/>
  <c r="HQ245" i="20"/>
  <c r="IS217" i="20"/>
  <c r="HP246" i="20"/>
  <c r="IT216" i="20"/>
  <c r="IU215" i="20"/>
  <c r="HO247" i="20"/>
  <c r="IV214" i="20"/>
  <c r="HM248" i="20"/>
  <c r="HN248" i="20"/>
  <c r="IV213" i="20"/>
  <c r="HM249" i="20"/>
  <c r="IW213" i="20"/>
  <c r="HL249" i="20"/>
  <c r="IW212" i="20"/>
  <c r="IX211" i="20"/>
  <c r="HL250" i="20"/>
  <c r="IX212" i="20"/>
  <c r="HK250" i="20"/>
  <c r="HJ251" i="20"/>
  <c r="IY210" i="20"/>
  <c r="IZ209" i="20"/>
  <c r="HI252" i="20"/>
  <c r="HG253" i="20"/>
  <c r="HH253" i="20"/>
  <c r="IK237" i="20"/>
  <c r="IJ238" i="20"/>
  <c r="IL236" i="20"/>
  <c r="II239" i="20"/>
  <c r="IM235" i="20"/>
  <c r="IN234" i="20"/>
  <c r="IH240" i="20"/>
  <c r="IO233" i="20"/>
  <c r="IG241" i="20"/>
  <c r="IF242" i="20"/>
  <c r="IP232" i="20"/>
  <c r="IQ231" i="20"/>
  <c r="IE243" i="20"/>
  <c r="ID244" i="20"/>
  <c r="IR230" i="20"/>
  <c r="IC245" i="20"/>
  <c r="IS229" i="20"/>
  <c r="IT228" i="20"/>
  <c r="IB246" i="20"/>
  <c r="IU227" i="20"/>
  <c r="IA247" i="20"/>
  <c r="IV225" i="20"/>
  <c r="HY248" i="20"/>
  <c r="HZ248" i="20"/>
  <c r="IV226" i="20"/>
  <c r="HY249" i="20"/>
  <c r="IW224" i="20"/>
  <c r="IW225" i="20"/>
  <c r="HX249" i="20"/>
  <c r="HX250" i="20"/>
  <c r="IX223" i="20"/>
  <c r="IX224" i="20"/>
  <c r="HW250" i="20"/>
  <c r="IY222" i="20"/>
  <c r="HV251" i="20"/>
  <c r="IY223" i="20"/>
  <c r="HW251" i="20"/>
  <c r="HU252" i="20"/>
  <c r="IZ221" i="20"/>
  <c r="HT253" i="20"/>
  <c r="IP243" i="20"/>
  <c r="IQ243" i="20"/>
  <c r="IQ242" i="20"/>
  <c r="IP244" i="20"/>
  <c r="IR241" i="20"/>
  <c r="IO244" i="20"/>
  <c r="IR242" i="20"/>
  <c r="IO245" i="20"/>
  <c r="IN245" i="20"/>
  <c r="IS241" i="20"/>
  <c r="IS240" i="20"/>
  <c r="IM246" i="20"/>
  <c r="IN246" i="20"/>
  <c r="IT239" i="20"/>
  <c r="IT240" i="20"/>
  <c r="IL247" i="20"/>
  <c r="IM247" i="20"/>
  <c r="IU239" i="20"/>
  <c r="IU238" i="20"/>
  <c r="IV238" i="20"/>
  <c r="IK248" i="20"/>
  <c r="IL248" i="20"/>
  <c r="IV237" i="20"/>
  <c r="IK249" i="20"/>
  <c r="IW237" i="20"/>
  <c r="IW236" i="20"/>
  <c r="IJ249" i="20"/>
  <c r="IX235" i="20"/>
  <c r="IJ250" i="20"/>
  <c r="IX236" i="20"/>
  <c r="II250" i="20"/>
  <c r="IY234" i="20"/>
  <c r="IH251" i="20"/>
  <c r="IZ233" i="20"/>
  <c r="IG252" i="20"/>
  <c r="IF253" i="20"/>
  <c r="IV249" i="20"/>
  <c r="IW248" i="20"/>
  <c r="IX247" i="20"/>
  <c r="IU250" i="20"/>
  <c r="IY246" i="20"/>
  <c r="IT251" i="20"/>
  <c r="IS252" i="20"/>
  <c r="IZ245" i="20"/>
  <c r="IR253" i="20"/>
  <c r="HM214" i="20"/>
  <c r="HN213" i="20"/>
  <c r="HN214" i="20"/>
  <c r="HO212" i="20"/>
  <c r="HL215" i="20"/>
  <c r="HM215" i="20"/>
  <c r="HO213" i="20"/>
  <c r="HP211" i="20"/>
  <c r="HL216" i="20"/>
  <c r="HP212" i="20"/>
  <c r="HK216" i="20"/>
  <c r="HQ210" i="20"/>
  <c r="HJ217" i="20"/>
  <c r="HK217" i="20"/>
  <c r="HQ211" i="20"/>
  <c r="HI218" i="20"/>
  <c r="HR210" i="20"/>
  <c r="HJ218" i="20"/>
  <c r="HR209" i="20"/>
  <c r="HS208" i="20"/>
  <c r="HS209" i="20"/>
  <c r="HH219" i="20"/>
  <c r="HI219" i="20"/>
  <c r="HH220" i="20"/>
  <c r="HT208" i="20"/>
  <c r="HG220" i="20"/>
  <c r="HT207" i="20"/>
  <c r="HU206" i="20"/>
  <c r="HF221" i="20"/>
  <c r="HU207" i="20"/>
  <c r="HG221" i="20"/>
  <c r="HE222" i="20"/>
  <c r="HV205" i="20"/>
  <c r="HW204" i="20"/>
  <c r="HD223" i="20"/>
  <c r="HX203" i="20"/>
  <c r="HC224" i="20"/>
  <c r="HY202" i="20"/>
  <c r="HB225" i="20"/>
  <c r="HA226" i="20"/>
  <c r="HZ201" i="20"/>
  <c r="GZ227" i="20"/>
  <c r="IA199" i="20"/>
  <c r="IA200" i="20"/>
  <c r="GY227" i="20"/>
  <c r="IB198" i="20"/>
  <c r="GX228" i="20"/>
  <c r="GY228" i="20"/>
  <c r="IB199" i="20"/>
  <c r="GW229" i="20"/>
  <c r="IC197" i="20"/>
  <c r="GX229" i="20"/>
  <c r="IC198" i="20"/>
  <c r="ID196" i="20"/>
  <c r="GV230" i="20"/>
  <c r="IE195" i="20"/>
  <c r="GU231" i="20"/>
  <c r="IF194" i="20"/>
  <c r="GT232" i="20"/>
  <c r="GS233" i="20"/>
  <c r="IG193" i="20"/>
  <c r="GR233" i="20"/>
  <c r="IG192" i="20"/>
  <c r="IH192" i="20"/>
  <c r="GR234" i="20"/>
  <c r="IH191" i="20"/>
  <c r="GQ234" i="20"/>
  <c r="GP235" i="20"/>
  <c r="II190" i="20"/>
  <c r="GO236" i="20"/>
  <c r="IJ189" i="20"/>
  <c r="IK187" i="20"/>
  <c r="GN237" i="20"/>
  <c r="IK188" i="20"/>
  <c r="GM237" i="20"/>
  <c r="IL186" i="20"/>
  <c r="IL187" i="20"/>
  <c r="GL238" i="20"/>
  <c r="GM238" i="20"/>
  <c r="IM185" i="20"/>
  <c r="GK239" i="20"/>
  <c r="GJ240" i="20"/>
  <c r="IN183" i="20"/>
  <c r="IN184" i="20"/>
  <c r="GI240" i="20"/>
  <c r="IO182" i="20"/>
  <c r="IO183" i="20"/>
  <c r="GH241" i="20"/>
  <c r="GI241" i="20"/>
  <c r="GG242" i="20"/>
  <c r="GH242" i="20"/>
  <c r="IP182" i="20"/>
  <c r="IP181" i="20"/>
  <c r="IQ179" i="20"/>
  <c r="GF243" i="20"/>
  <c r="IQ180" i="20"/>
  <c r="GE243" i="20"/>
  <c r="GD244" i="20"/>
  <c r="GE244" i="20"/>
  <c r="IR178" i="20"/>
  <c r="IR179" i="20"/>
  <c r="GC245" i="20"/>
  <c r="IS177" i="20"/>
  <c r="GA246" i="20"/>
  <c r="IT176" i="20"/>
  <c r="GB246" i="20"/>
  <c r="IT175" i="20"/>
  <c r="IU174" i="20"/>
  <c r="FZ247" i="20"/>
  <c r="GA247" i="20"/>
  <c r="IU175" i="20"/>
  <c r="IV173" i="20"/>
  <c r="FX248" i="20"/>
  <c r="FY248" i="20"/>
  <c r="IV172" i="20"/>
  <c r="IW171" i="20"/>
  <c r="FW249" i="20"/>
  <c r="FX249" i="20"/>
  <c r="IW172" i="20"/>
  <c r="FV250" i="20"/>
  <c r="IX170" i="20"/>
  <c r="FT251" i="20"/>
  <c r="FU251" i="20"/>
  <c r="IY168" i="20"/>
  <c r="IY169" i="20"/>
  <c r="IZ167" i="20"/>
  <c r="FS252" i="20"/>
  <c r="FQ253" i="20"/>
  <c r="FR253" i="20"/>
  <c r="HS220" i="20"/>
  <c r="HT219" i="20"/>
  <c r="HR221" i="20"/>
  <c r="HU218" i="20"/>
  <c r="HV217" i="20"/>
  <c r="HQ222" i="20"/>
  <c r="HW216" i="20"/>
  <c r="HP223" i="20"/>
  <c r="HX215" i="20"/>
  <c r="HO224" i="20"/>
  <c r="HM225" i="20"/>
  <c r="HY214" i="20"/>
  <c r="HN225" i="20"/>
  <c r="HY213" i="20"/>
  <c r="HL226" i="20"/>
  <c r="HM226" i="20"/>
  <c r="HZ213" i="20"/>
  <c r="HZ212" i="20"/>
  <c r="IA212" i="20"/>
  <c r="HL227" i="20"/>
  <c r="IA211" i="20"/>
  <c r="HK227" i="20"/>
  <c r="HJ228" i="20"/>
  <c r="IB210" i="20"/>
  <c r="HK228" i="20"/>
  <c r="IB211" i="20"/>
  <c r="IC210" i="20"/>
  <c r="IC209" i="20"/>
  <c r="HI229" i="20"/>
  <c r="HJ229" i="20"/>
  <c r="HI230" i="20"/>
  <c r="ID208" i="20"/>
  <c r="HH230" i="20"/>
  <c r="ID209" i="20"/>
  <c r="HG231" i="20"/>
  <c r="IE207" i="20"/>
  <c r="HF232" i="20"/>
  <c r="IF206" i="20"/>
  <c r="HE233" i="20"/>
  <c r="IG205" i="20"/>
  <c r="HD234" i="20"/>
  <c r="IH204" i="20"/>
  <c r="II202" i="20"/>
  <c r="HB235" i="20"/>
  <c r="II203" i="20"/>
  <c r="HC235" i="20"/>
  <c r="HA236" i="20"/>
  <c r="IJ201" i="20"/>
  <c r="HB236" i="20"/>
  <c r="IJ202" i="20"/>
  <c r="IK200" i="20"/>
  <c r="IK201" i="20"/>
  <c r="GZ237" i="20"/>
  <c r="HA237" i="20"/>
  <c r="IL199" i="20"/>
  <c r="GY238" i="20"/>
  <c r="GX239" i="20"/>
  <c r="IM198" i="20"/>
  <c r="GV240" i="20"/>
  <c r="GW240" i="20"/>
  <c r="IN197" i="20"/>
  <c r="IN196" i="20"/>
  <c r="IO195" i="20"/>
  <c r="GV241" i="20"/>
  <c r="IO196" i="20"/>
  <c r="GU241" i="20"/>
  <c r="GT242" i="20"/>
  <c r="GU242" i="20"/>
  <c r="IP195" i="20"/>
  <c r="IP194" i="20"/>
  <c r="IQ193" i="20"/>
  <c r="GS243" i="20"/>
  <c r="GQ244" i="20"/>
  <c r="IR191" i="20"/>
  <c r="IR192" i="20"/>
  <c r="GR244" i="20"/>
  <c r="IS190" i="20"/>
  <c r="GP245" i="20"/>
  <c r="GQ245" i="20"/>
  <c r="IS191" i="20"/>
  <c r="IT189" i="20"/>
  <c r="GO246" i="20"/>
  <c r="IU188" i="20"/>
  <c r="GM247" i="20"/>
  <c r="IU187" i="20"/>
  <c r="GN247" i="20"/>
  <c r="IV186" i="20"/>
  <c r="IV187" i="20"/>
  <c r="GL248" i="20"/>
  <c r="GM248" i="20"/>
  <c r="GK249" i="20"/>
  <c r="IW185" i="20"/>
  <c r="GJ250" i="20"/>
  <c r="IX183" i="20"/>
  <c r="IX184" i="20"/>
  <c r="GI250" i="20"/>
  <c r="GH251" i="20"/>
  <c r="IY183" i="20"/>
  <c r="GI251" i="20"/>
  <c r="IY182" i="20"/>
  <c r="GG252" i="20"/>
  <c r="IZ181" i="20"/>
  <c r="GE253" i="20"/>
  <c r="GF253" i="20"/>
  <c r="HY225" i="20"/>
  <c r="HX226" i="20"/>
  <c r="HZ224" i="20"/>
  <c r="IA223" i="20"/>
  <c r="HW227" i="20"/>
  <c r="HV228" i="20"/>
  <c r="IB222" i="20"/>
  <c r="IC221" i="20"/>
  <c r="HU229" i="20"/>
  <c r="ID220" i="20"/>
  <c r="HT230" i="20"/>
  <c r="HS231" i="20"/>
  <c r="IE219" i="20"/>
  <c r="HR232" i="20"/>
  <c r="IF218" i="20"/>
  <c r="HQ233" i="20"/>
  <c r="IG217" i="20"/>
  <c r="IH216" i="20"/>
  <c r="HP234" i="20"/>
  <c r="II215" i="20"/>
  <c r="HN235" i="20"/>
  <c r="HO235" i="20"/>
  <c r="II214" i="20"/>
  <c r="HM236" i="20"/>
  <c r="HN236" i="20"/>
  <c r="IJ214" i="20"/>
  <c r="IJ213" i="20"/>
  <c r="HL237" i="20"/>
  <c r="HM237" i="20"/>
  <c r="IK212" i="20"/>
  <c r="IK213" i="20"/>
  <c r="IL212" i="20"/>
  <c r="IL211" i="20"/>
  <c r="HL238" i="20"/>
  <c r="HK238" i="20"/>
  <c r="IM210" i="20"/>
  <c r="IM211" i="20"/>
  <c r="HJ239" i="20"/>
  <c r="HK239" i="20"/>
  <c r="HI240" i="20"/>
  <c r="IN209" i="20"/>
  <c r="HH241" i="20"/>
  <c r="IO208" i="20"/>
  <c r="IP207" i="20"/>
  <c r="HG242" i="20"/>
  <c r="IQ205" i="20"/>
  <c r="HF243" i="20"/>
  <c r="HE243" i="20"/>
  <c r="IQ206" i="20"/>
  <c r="HE244" i="20"/>
  <c r="HD244" i="20"/>
  <c r="IR205" i="20"/>
  <c r="IR204" i="20"/>
  <c r="IS204" i="20"/>
  <c r="HD245" i="20"/>
  <c r="HC245" i="20"/>
  <c r="IS203" i="20"/>
  <c r="IT202" i="20"/>
  <c r="HB246" i="20"/>
  <c r="HA247" i="20"/>
  <c r="IU200" i="20"/>
  <c r="IU201" i="20"/>
  <c r="GZ247" i="20"/>
  <c r="GZ248" i="20"/>
  <c r="IV200" i="20"/>
  <c r="IV199" i="20"/>
  <c r="GY248" i="20"/>
  <c r="IW199" i="20"/>
  <c r="GX249" i="20"/>
  <c r="GY249" i="20"/>
  <c r="IW198" i="20"/>
  <c r="GW250" i="20"/>
  <c r="IX197" i="20"/>
  <c r="GV251" i="20"/>
  <c r="IY196" i="20"/>
  <c r="IY195" i="20"/>
  <c r="GU251" i="20"/>
  <c r="IZ194" i="20"/>
  <c r="GT252" i="20"/>
  <c r="GU252" i="20"/>
  <c r="IZ195" i="20"/>
  <c r="GS253" i="20"/>
  <c r="ID231" i="20"/>
  <c r="IE230" i="20"/>
  <c r="IE231" i="20"/>
  <c r="IC232" i="20"/>
  <c r="ID232" i="20"/>
  <c r="IF229" i="20"/>
  <c r="IF230" i="20"/>
  <c r="IC233" i="20"/>
  <c r="IG228" i="20"/>
  <c r="IB233" i="20"/>
  <c r="IG229" i="20"/>
  <c r="IB234" i="20"/>
  <c r="IH228" i="20"/>
  <c r="IH227" i="20"/>
  <c r="IA234" i="20"/>
  <c r="II226" i="20"/>
  <c r="HZ235" i="20"/>
  <c r="IA235" i="20"/>
  <c r="II227" i="20"/>
  <c r="HY236" i="20"/>
  <c r="IJ226" i="20"/>
  <c r="HZ236" i="20"/>
  <c r="IJ225" i="20"/>
  <c r="HX237" i="20"/>
  <c r="IK224" i="20"/>
  <c r="IK225" i="20"/>
  <c r="HY237" i="20"/>
  <c r="IL223" i="20"/>
  <c r="HW238" i="20"/>
  <c r="IM222" i="20"/>
  <c r="HV239" i="20"/>
  <c r="HU240" i="20"/>
  <c r="IN221" i="20"/>
  <c r="HT241" i="20"/>
  <c r="IO220" i="20"/>
  <c r="IP219" i="20"/>
  <c r="HS242" i="20"/>
  <c r="IQ218" i="20"/>
  <c r="HR243" i="20"/>
  <c r="HQ244" i="20"/>
  <c r="IR217" i="20"/>
  <c r="HP244" i="20"/>
  <c r="IR216" i="20"/>
  <c r="IS215" i="20"/>
  <c r="HP245" i="20"/>
  <c r="HO245" i="20"/>
  <c r="IS216" i="20"/>
  <c r="IT214" i="20"/>
  <c r="HO246" i="20"/>
  <c r="IT215" i="20"/>
  <c r="HN246" i="20"/>
  <c r="HM247" i="20"/>
  <c r="HN247" i="20"/>
  <c r="IU214" i="20"/>
  <c r="IU213" i="20"/>
  <c r="HL248" i="20"/>
  <c r="IV212" i="20"/>
  <c r="IW211" i="20"/>
  <c r="HK249" i="20"/>
  <c r="IX210" i="20"/>
  <c r="HI250" i="20"/>
  <c r="HJ250" i="20"/>
  <c r="IX209" i="20"/>
  <c r="HH251" i="20"/>
  <c r="HI251" i="20"/>
  <c r="IY208" i="20"/>
  <c r="IY209" i="20"/>
  <c r="IZ207" i="20"/>
  <c r="HG252" i="20"/>
  <c r="IZ208" i="20"/>
  <c r="HH252" i="20"/>
  <c r="HF253" i="20"/>
  <c r="IJ237" i="20"/>
  <c r="IK236" i="20"/>
  <c r="IL235" i="20"/>
  <c r="II238" i="20"/>
  <c r="IM234" i="20"/>
  <c r="IH239" i="20"/>
  <c r="IG240" i="20"/>
  <c r="IN233" i="20"/>
  <c r="IF241" i="20"/>
  <c r="IO232" i="20"/>
  <c r="IO231" i="20"/>
  <c r="IE241" i="20"/>
  <c r="ID242" i="20"/>
  <c r="IP231" i="20"/>
  <c r="IP230" i="20"/>
  <c r="IE242" i="20"/>
  <c r="IQ230" i="20"/>
  <c r="ID243" i="20"/>
  <c r="IC243" i="20"/>
  <c r="IQ229" i="20"/>
  <c r="IC244" i="20"/>
  <c r="IB244" i="20"/>
  <c r="IR229" i="20"/>
  <c r="IR228" i="20"/>
  <c r="IB245" i="20"/>
  <c r="IS228" i="20"/>
  <c r="IA245" i="20"/>
  <c r="IS227" i="20"/>
  <c r="IT226" i="20"/>
  <c r="IT227" i="20"/>
  <c r="IA246" i="20"/>
  <c r="HZ246" i="20"/>
  <c r="HY247" i="20"/>
  <c r="HZ247" i="20"/>
  <c r="IU225" i="20"/>
  <c r="IU226" i="20"/>
  <c r="HX248" i="20"/>
  <c r="IV224" i="20"/>
  <c r="HW249" i="20"/>
  <c r="IW223" i="20"/>
  <c r="IX222" i="20"/>
  <c r="HV250" i="20"/>
  <c r="HU251" i="20"/>
  <c r="IY221" i="20"/>
  <c r="IZ220" i="20"/>
  <c r="IZ219" i="20"/>
  <c r="HS252" i="20"/>
  <c r="HT252" i="20"/>
  <c r="HR253" i="20"/>
  <c r="HS253" i="20"/>
  <c r="IP242" i="20"/>
  <c r="IQ241" i="20"/>
  <c r="IO243" i="20"/>
  <c r="IR240" i="20"/>
  <c r="IN244" i="20"/>
  <c r="IS239" i="20"/>
  <c r="IM245" i="20"/>
  <c r="IT238" i="20"/>
  <c r="IL246" i="20"/>
  <c r="IK247" i="20"/>
  <c r="IU237" i="20"/>
  <c r="IJ248" i="20"/>
  <c r="IV236" i="20"/>
  <c r="IW235" i="20"/>
  <c r="II249" i="20"/>
  <c r="IX234" i="20"/>
  <c r="IH250" i="20"/>
  <c r="IG251" i="20"/>
  <c r="IY233" i="20"/>
  <c r="IZ232" i="20"/>
  <c r="IZ231" i="20"/>
  <c r="IE252" i="20"/>
  <c r="IF252" i="20"/>
  <c r="ID253" i="20"/>
  <c r="IE253" i="20"/>
  <c r="IU248" i="20"/>
  <c r="IV248" i="20"/>
  <c r="IV247" i="20"/>
  <c r="IW247" i="20"/>
  <c r="IT249" i="20"/>
  <c r="IU249" i="20"/>
  <c r="IW246" i="20"/>
  <c r="IX246" i="20"/>
  <c r="IS250" i="20"/>
  <c r="IT250" i="20"/>
  <c r="IX245" i="20"/>
  <c r="IR251" i="20"/>
  <c r="IS251" i="20"/>
  <c r="IY244" i="20"/>
  <c r="IY245" i="20"/>
  <c r="IZ244" i="20"/>
  <c r="IZ243" i="20"/>
  <c r="IQ252" i="20"/>
  <c r="IR252" i="20"/>
  <c r="IP253" i="20"/>
  <c r="IQ253" i="20"/>
  <c r="S12" i="20"/>
  <c r="T11" i="20"/>
  <c r="Q13" i="20"/>
  <c r="U10" i="20"/>
  <c r="R13" i="20"/>
  <c r="U9" i="20"/>
  <c r="P14" i="20"/>
  <c r="V8" i="20"/>
  <c r="V9" i="20"/>
  <c r="Q14" i="20"/>
  <c r="M15" i="20"/>
  <c r="W6" i="20"/>
  <c r="N15" i="20"/>
  <c r="W3" i="20"/>
  <c r="W5" i="20"/>
  <c r="W4" i="20"/>
  <c r="K15" i="20"/>
  <c r="O15" i="20"/>
  <c r="W7" i="20"/>
  <c r="L15" i="20"/>
  <c r="J16" i="20"/>
  <c r="X2" i="20"/>
  <c r="K2" i="20"/>
  <c r="J3" i="20"/>
  <c r="U14" i="20"/>
  <c r="V13" i="20"/>
  <c r="V14" i="20"/>
  <c r="W12" i="20"/>
  <c r="T15" i="20"/>
  <c r="R16" i="20"/>
  <c r="X11" i="20"/>
  <c r="S16" i="20"/>
  <c r="X10" i="20"/>
  <c r="Q17" i="20"/>
  <c r="Y10" i="20"/>
  <c r="Y9" i="20"/>
  <c r="P17" i="20"/>
  <c r="R17" i="20"/>
  <c r="Y8" i="20"/>
  <c r="Z3" i="20"/>
  <c r="L18" i="20"/>
  <c r="Z6" i="20"/>
  <c r="O18" i="20"/>
  <c r="Z4" i="20"/>
  <c r="Z7" i="20"/>
  <c r="M18" i="20"/>
  <c r="Z5" i="20"/>
  <c r="N18" i="20"/>
  <c r="K18" i="20"/>
  <c r="AA2" i="20"/>
  <c r="J19" i="20"/>
  <c r="AG25" i="20"/>
  <c r="AF26" i="20"/>
  <c r="AH24" i="20"/>
  <c r="AE27" i="20"/>
  <c r="AD27" i="20"/>
  <c r="AI23" i="20"/>
  <c r="AI22" i="20"/>
  <c r="AJ21" i="20"/>
  <c r="AC28" i="20"/>
  <c r="AJ22" i="20"/>
  <c r="AD28" i="20"/>
  <c r="AB29" i="20"/>
  <c r="AK20" i="20"/>
  <c r="AL18" i="20"/>
  <c r="AA30" i="20"/>
  <c r="AL19" i="20"/>
  <c r="Z30" i="20"/>
  <c r="Y31" i="20"/>
  <c r="AM16" i="20"/>
  <c r="AM17" i="20"/>
  <c r="X31" i="20"/>
  <c r="W32" i="20"/>
  <c r="AN15" i="20"/>
  <c r="AN14" i="20"/>
  <c r="V32" i="20"/>
  <c r="U33" i="20"/>
  <c r="AO10" i="20"/>
  <c r="AO13" i="20"/>
  <c r="R33" i="20"/>
  <c r="T33" i="20"/>
  <c r="S33" i="20"/>
  <c r="AO11" i="20"/>
  <c r="AO12" i="20"/>
  <c r="AP4" i="20"/>
  <c r="AP6" i="20"/>
  <c r="AP10" i="20"/>
  <c r="L34" i="20"/>
  <c r="P34" i="20"/>
  <c r="K34" i="20"/>
  <c r="AP3" i="20"/>
  <c r="M34" i="20"/>
  <c r="Q34" i="20"/>
  <c r="AP8" i="20"/>
  <c r="AP9" i="20"/>
  <c r="O34" i="20"/>
  <c r="AP5" i="20"/>
  <c r="N34" i="20"/>
  <c r="R34" i="20"/>
  <c r="AP7" i="20"/>
  <c r="J35" i="20"/>
  <c r="AQ2" i="20"/>
  <c r="AR37" i="20"/>
  <c r="AR36" i="20"/>
  <c r="AS35" i="20"/>
  <c r="AQ37" i="20"/>
  <c r="AS36" i="20"/>
  <c r="AT35" i="20"/>
  <c r="AQ38" i="20"/>
  <c r="AT34" i="20"/>
  <c r="AP38" i="20"/>
  <c r="AO39" i="20"/>
  <c r="AU33" i="20"/>
  <c r="AP39" i="20"/>
  <c r="AU34" i="20"/>
  <c r="AN40" i="20"/>
  <c r="AV32" i="20"/>
  <c r="AL41" i="20"/>
  <c r="AW30" i="20"/>
  <c r="AM41" i="20"/>
  <c r="AW31" i="20"/>
  <c r="AX29" i="20"/>
  <c r="AK42" i="20"/>
  <c r="AX30" i="20"/>
  <c r="AL42" i="20"/>
  <c r="AY28" i="20"/>
  <c r="AI43" i="20"/>
  <c r="AY27" i="20"/>
  <c r="AJ43" i="20"/>
  <c r="AZ27" i="20"/>
  <c r="AZ26" i="20"/>
  <c r="AH44" i="20"/>
  <c r="AI44" i="20"/>
  <c r="BA25" i="20"/>
  <c r="AF45" i="20"/>
  <c r="AG45" i="20"/>
  <c r="BA24" i="20"/>
  <c r="AD46" i="20"/>
  <c r="AE46" i="20"/>
  <c r="BB23" i="20"/>
  <c r="BB22" i="20"/>
  <c r="BC20" i="20"/>
  <c r="AB47" i="20"/>
  <c r="AC47" i="20"/>
  <c r="BC19" i="20"/>
  <c r="BC21" i="20"/>
  <c r="AA47" i="20"/>
  <c r="X48" i="20"/>
  <c r="BD16" i="20"/>
  <c r="Y48" i="20"/>
  <c r="BD17" i="20"/>
  <c r="Z48" i="20"/>
  <c r="BD18" i="20"/>
  <c r="U49" i="20"/>
  <c r="BE14" i="20"/>
  <c r="V49" i="20"/>
  <c r="BE12" i="20"/>
  <c r="T49" i="20"/>
  <c r="BE15" i="20"/>
  <c r="W49" i="20"/>
  <c r="BE13" i="20"/>
  <c r="BF11" i="20"/>
  <c r="BF6" i="20"/>
  <c r="BF10" i="20"/>
  <c r="L50" i="20"/>
  <c r="P50" i="20"/>
  <c r="S50" i="20"/>
  <c r="BF8" i="20"/>
  <c r="BF7" i="20"/>
  <c r="BF3" i="20"/>
  <c r="M50" i="20"/>
  <c r="Q50" i="20"/>
  <c r="O50" i="20"/>
  <c r="BF4" i="20"/>
  <c r="BF5" i="20"/>
  <c r="N50" i="20"/>
  <c r="R50" i="20"/>
  <c r="BF9" i="20"/>
  <c r="K50" i="20"/>
  <c r="J51" i="20"/>
  <c r="BG2" i="20"/>
  <c r="V15" i="20"/>
  <c r="U15" i="20"/>
  <c r="W14" i="20"/>
  <c r="W13" i="20"/>
  <c r="U16" i="20"/>
  <c r="T16" i="20"/>
  <c r="X13" i="20"/>
  <c r="X12" i="20"/>
  <c r="S17" i="20"/>
  <c r="Y11" i="20"/>
  <c r="Z8" i="20"/>
  <c r="P18" i="20"/>
  <c r="Q18" i="20"/>
  <c r="Z10" i="20"/>
  <c r="Z9" i="20"/>
  <c r="R18" i="20"/>
  <c r="AA7" i="20"/>
  <c r="AA6" i="20"/>
  <c r="AA5" i="20"/>
  <c r="L19" i="20"/>
  <c r="O19" i="20"/>
  <c r="AA3" i="20"/>
  <c r="M19" i="20"/>
  <c r="K19" i="20"/>
  <c r="AA4" i="20"/>
  <c r="N19" i="20"/>
  <c r="J20" i="20"/>
  <c r="AB2" i="20"/>
  <c r="L5" i="20"/>
  <c r="K5" i="20"/>
  <c r="M4" i="20"/>
  <c r="M3" i="20"/>
  <c r="J6" i="20"/>
  <c r="N2" i="20"/>
  <c r="W16" i="20"/>
  <c r="X15" i="20"/>
  <c r="X16" i="20"/>
  <c r="V17" i="20"/>
  <c r="Y15" i="20"/>
  <c r="W17" i="20"/>
  <c r="Y14" i="20"/>
  <c r="Z13" i="20"/>
  <c r="Z14" i="20"/>
  <c r="U18" i="20"/>
  <c r="V18" i="20"/>
  <c r="AA11" i="20"/>
  <c r="T19" i="20"/>
  <c r="AA12" i="20"/>
  <c r="S19" i="20"/>
  <c r="Q20" i="20"/>
  <c r="AB9" i="20"/>
  <c r="R20" i="20"/>
  <c r="AB10" i="20"/>
  <c r="M21" i="20"/>
  <c r="AC7" i="20"/>
  <c r="AC6" i="20"/>
  <c r="AC3" i="20"/>
  <c r="N21" i="20"/>
  <c r="P21" i="20"/>
  <c r="K21" i="20"/>
  <c r="O21" i="20"/>
  <c r="AC8" i="20"/>
  <c r="L21" i="20"/>
  <c r="AC5" i="20"/>
  <c r="AC4" i="20"/>
  <c r="AD2" i="20"/>
  <c r="J22" i="20"/>
  <c r="AI27" i="20"/>
  <c r="AJ26" i="20"/>
  <c r="AH28" i="20"/>
  <c r="AG29" i="20"/>
  <c r="AK25" i="20"/>
  <c r="AF30" i="20"/>
  <c r="AL24" i="20"/>
  <c r="AM22" i="20"/>
  <c r="AM23" i="20"/>
  <c r="AD31" i="20"/>
  <c r="AE31" i="20"/>
  <c r="AC32" i="20"/>
  <c r="AN21" i="20"/>
  <c r="AO19" i="20"/>
  <c r="AO20" i="20"/>
  <c r="AA33" i="20"/>
  <c r="AB33" i="20"/>
  <c r="AP17" i="20"/>
  <c r="Y34" i="20"/>
  <c r="Z34" i="20"/>
  <c r="AP18" i="20"/>
  <c r="AQ15" i="20"/>
  <c r="AQ14" i="20"/>
  <c r="V35" i="20"/>
  <c r="AQ16" i="20"/>
  <c r="W35" i="20"/>
  <c r="X35" i="20"/>
  <c r="U36" i="20"/>
  <c r="AR12" i="20"/>
  <c r="T36" i="20"/>
  <c r="S36" i="20"/>
  <c r="AR13" i="20"/>
  <c r="AR11" i="20"/>
  <c r="AS10" i="20"/>
  <c r="AS4" i="20"/>
  <c r="L37" i="20"/>
  <c r="P37" i="20"/>
  <c r="AS9" i="20"/>
  <c r="AS5" i="20"/>
  <c r="AS6" i="20"/>
  <c r="M37" i="20"/>
  <c r="Q37" i="20"/>
  <c r="K37" i="20"/>
  <c r="AS7" i="20"/>
  <c r="AS3" i="20"/>
  <c r="N37" i="20"/>
  <c r="R37" i="20"/>
  <c r="AS8" i="20"/>
  <c r="O37" i="20"/>
  <c r="AT2" i="20"/>
  <c r="J38" i="20"/>
  <c r="AS38" i="20"/>
  <c r="AT37" i="20"/>
  <c r="AT38" i="20"/>
  <c r="AS39" i="20"/>
  <c r="AR39" i="20"/>
  <c r="AU36" i="20"/>
  <c r="AU37" i="20"/>
  <c r="AR40" i="20"/>
  <c r="AQ40" i="20"/>
  <c r="AV35" i="20"/>
  <c r="AV36" i="20"/>
  <c r="AW34" i="20"/>
  <c r="AP41" i="20"/>
  <c r="AX33" i="20"/>
  <c r="AO42" i="20"/>
  <c r="AY31" i="20"/>
  <c r="AM43" i="20"/>
  <c r="AN43" i="20"/>
  <c r="AY32" i="20"/>
  <c r="AZ30" i="20"/>
  <c r="AL44" i="20"/>
  <c r="AJ45" i="20"/>
  <c r="BA29" i="20"/>
  <c r="AK45" i="20"/>
  <c r="BA28" i="20"/>
  <c r="BB26" i="20"/>
  <c r="AH46" i="20"/>
  <c r="BB27" i="20"/>
  <c r="AI46" i="20"/>
  <c r="BC26" i="20"/>
  <c r="AF47" i="20"/>
  <c r="BC25" i="20"/>
  <c r="AG47" i="20"/>
  <c r="AH47" i="20"/>
  <c r="BC24" i="20"/>
  <c r="AF48" i="20"/>
  <c r="BD24" i="20"/>
  <c r="BD22" i="20"/>
  <c r="BD23" i="20"/>
  <c r="AD48" i="20"/>
  <c r="AE48" i="20"/>
  <c r="AC49" i="20"/>
  <c r="AB49" i="20"/>
  <c r="BE21" i="20"/>
  <c r="BE20" i="20"/>
  <c r="BF18" i="20"/>
  <c r="BF17" i="20"/>
  <c r="Y50" i="20"/>
  <c r="AA50" i="20"/>
  <c r="BF19" i="20"/>
  <c r="Z50" i="20"/>
  <c r="U51" i="20"/>
  <c r="BG12" i="20"/>
  <c r="BG13" i="20"/>
  <c r="BG15" i="20"/>
  <c r="V51" i="20"/>
  <c r="BG14" i="20"/>
  <c r="T51" i="20"/>
  <c r="BG16" i="20"/>
  <c r="W51" i="20"/>
  <c r="X51" i="20"/>
  <c r="BH6" i="20"/>
  <c r="BH4" i="20"/>
  <c r="BH12" i="20"/>
  <c r="L52" i="20"/>
  <c r="P52" i="20"/>
  <c r="T52" i="20"/>
  <c r="BH5" i="20"/>
  <c r="BH8" i="20"/>
  <c r="K52" i="20"/>
  <c r="BH3" i="20"/>
  <c r="M52" i="20"/>
  <c r="Q52" i="20"/>
  <c r="BH9" i="20"/>
  <c r="BH7" i="20"/>
  <c r="S52" i="20"/>
  <c r="BH10" i="20"/>
  <c r="BH11" i="20"/>
  <c r="N52" i="20"/>
  <c r="R52" i="20"/>
  <c r="O52" i="20"/>
  <c r="BI2" i="20"/>
  <c r="J53" i="20"/>
  <c r="AE23" i="20"/>
  <c r="AC24" i="20"/>
  <c r="AF22" i="20"/>
  <c r="AD24" i="20"/>
  <c r="AF21" i="20"/>
  <c r="AB25" i="20"/>
  <c r="AC25" i="20"/>
  <c r="AG21" i="20"/>
  <c r="AG20" i="20"/>
  <c r="AH19" i="20"/>
  <c r="AB26" i="20"/>
  <c r="AA26" i="20"/>
  <c r="AH20" i="20"/>
  <c r="AI17" i="20"/>
  <c r="AI18" i="20"/>
  <c r="Y27" i="20"/>
  <c r="Z27" i="20"/>
  <c r="X28" i="20"/>
  <c r="AJ15" i="20"/>
  <c r="AJ16" i="20"/>
  <c r="W28" i="20"/>
  <c r="U29" i="20"/>
  <c r="AK14" i="20"/>
  <c r="V29" i="20"/>
  <c r="AK13" i="20"/>
  <c r="W29" i="20"/>
  <c r="AK15" i="20"/>
  <c r="AL11" i="20"/>
  <c r="AL12" i="20"/>
  <c r="T30" i="20"/>
  <c r="AL10" i="20"/>
  <c r="R30" i="20"/>
  <c r="S30" i="20"/>
  <c r="M31" i="20"/>
  <c r="Q31" i="20"/>
  <c r="AM3" i="20"/>
  <c r="AM5" i="20"/>
  <c r="AM8" i="20"/>
  <c r="P31" i="20"/>
  <c r="K31" i="20"/>
  <c r="N31" i="20"/>
  <c r="AM4" i="20"/>
  <c r="O31" i="20"/>
  <c r="AM7" i="20"/>
  <c r="AM9" i="20"/>
  <c r="L31" i="20"/>
  <c r="AM6" i="20"/>
  <c r="AN2" i="20"/>
  <c r="J32" i="20"/>
  <c r="L3" i="20"/>
  <c r="L4" i="20"/>
  <c r="K4" i="20"/>
  <c r="J5" i="20"/>
  <c r="M2" i="20"/>
  <c r="W15" i="20"/>
  <c r="V16" i="20"/>
  <c r="X14" i="20"/>
  <c r="U17" i="20"/>
  <c r="Y12" i="20"/>
  <c r="T17" i="20"/>
  <c r="Y13" i="20"/>
  <c r="Z12" i="20"/>
  <c r="T18" i="20"/>
  <c r="Z11" i="20"/>
  <c r="S18" i="20"/>
  <c r="P19" i="20"/>
  <c r="AA8" i="20"/>
  <c r="Q19" i="20"/>
  <c r="AA10" i="20"/>
  <c r="R19" i="20"/>
  <c r="AA9" i="20"/>
  <c r="M20" i="20"/>
  <c r="AB4" i="20"/>
  <c r="P20" i="20"/>
  <c r="AB5" i="20"/>
  <c r="N20" i="20"/>
  <c r="AB6" i="20"/>
  <c r="AB7" i="20"/>
  <c r="AB8" i="20"/>
  <c r="K20" i="20"/>
  <c r="O20" i="20"/>
  <c r="AB3" i="20"/>
  <c r="L20" i="20"/>
  <c r="AC2" i="20"/>
  <c r="J21" i="20"/>
  <c r="AH27" i="20"/>
  <c r="AI26" i="20"/>
  <c r="AF28" i="20"/>
  <c r="AG28" i="20"/>
  <c r="AJ24" i="20"/>
  <c r="AJ25" i="20"/>
  <c r="AK23" i="20"/>
  <c r="AK24" i="20"/>
  <c r="AE29" i="20"/>
  <c r="AF29" i="20"/>
  <c r="AL22" i="20"/>
  <c r="AL23" i="20"/>
  <c r="AD30" i="20"/>
  <c r="AE30" i="20"/>
  <c r="AC31" i="20"/>
  <c r="AM21" i="20"/>
  <c r="AM20" i="20"/>
  <c r="AB31" i="20"/>
  <c r="AB32" i="20"/>
  <c r="AN20" i="20"/>
  <c r="AN19" i="20"/>
  <c r="AA32" i="20"/>
  <c r="Y33" i="20"/>
  <c r="AO17" i="20"/>
  <c r="Z33" i="20"/>
  <c r="AO18" i="20"/>
  <c r="AO16" i="20"/>
  <c r="X33" i="20"/>
  <c r="X34" i="20"/>
  <c r="W34" i="20"/>
  <c r="AP15" i="20"/>
  <c r="AP16" i="20"/>
  <c r="AP14" i="20"/>
  <c r="V34" i="20"/>
  <c r="U35" i="20"/>
  <c r="AQ13" i="20"/>
  <c r="AQ11" i="20"/>
  <c r="T35" i="20"/>
  <c r="S35" i="20"/>
  <c r="AQ12" i="20"/>
  <c r="M36" i="20"/>
  <c r="Q36" i="20"/>
  <c r="AR6" i="20"/>
  <c r="AR10" i="20"/>
  <c r="AR4" i="20"/>
  <c r="N36" i="20"/>
  <c r="R36" i="20"/>
  <c r="AR3" i="20"/>
  <c r="AR5" i="20"/>
  <c r="AR9" i="20"/>
  <c r="AR8" i="20"/>
  <c r="K36" i="20"/>
  <c r="O36" i="20"/>
  <c r="AR7" i="20"/>
  <c r="L36" i="20"/>
  <c r="P36" i="20"/>
  <c r="AS2" i="20"/>
  <c r="J37" i="20"/>
  <c r="AY44" i="20"/>
  <c r="AZ43" i="20"/>
  <c r="BA42" i="20"/>
  <c r="BA41" i="20"/>
  <c r="AW45" i="20"/>
  <c r="AX45" i="20"/>
  <c r="AW46" i="20"/>
  <c r="BB41" i="20"/>
  <c r="AV46" i="20"/>
  <c r="BB40" i="20"/>
  <c r="AV47" i="20"/>
  <c r="BC40" i="20"/>
  <c r="AU47" i="20"/>
  <c r="BC39" i="20"/>
  <c r="BD38" i="20"/>
  <c r="AT48" i="20"/>
  <c r="AS49" i="20"/>
  <c r="AR49" i="20"/>
  <c r="BE36" i="20"/>
  <c r="BE37" i="20"/>
  <c r="AR50" i="20"/>
  <c r="AQ50" i="20"/>
  <c r="BF35" i="20"/>
  <c r="BF36" i="20"/>
  <c r="BG34" i="20"/>
  <c r="AP51" i="20"/>
  <c r="AN52" i="20"/>
  <c r="BH33" i="20"/>
  <c r="AO52" i="20"/>
  <c r="BH32" i="20"/>
  <c r="AL53" i="20"/>
  <c r="AM53" i="20"/>
  <c r="BI30" i="20"/>
  <c r="BI31" i="20"/>
  <c r="AJ54" i="20"/>
  <c r="BJ29" i="20"/>
  <c r="BJ28" i="20"/>
  <c r="AK54" i="20"/>
  <c r="AI55" i="20"/>
  <c r="BK27" i="20"/>
  <c r="BK26" i="20"/>
  <c r="AH55" i="20"/>
  <c r="AG56" i="20"/>
  <c r="BL24" i="20"/>
  <c r="AF56" i="20"/>
  <c r="BL25" i="20"/>
  <c r="BM22" i="20"/>
  <c r="BM21" i="20"/>
  <c r="AC57" i="20"/>
  <c r="AE57" i="20"/>
  <c r="BM23" i="20"/>
  <c r="AD57" i="20"/>
  <c r="AB58" i="20"/>
  <c r="AA58" i="20"/>
  <c r="BN19" i="20"/>
  <c r="BN18" i="20"/>
  <c r="Z58" i="20"/>
  <c r="BN20" i="20"/>
  <c r="BO13" i="20"/>
  <c r="BO14" i="20"/>
  <c r="BO15" i="20"/>
  <c r="X59" i="20"/>
  <c r="BO16" i="20"/>
  <c r="U59" i="20"/>
  <c r="Y59" i="20"/>
  <c r="V59" i="20"/>
  <c r="BO17" i="20"/>
  <c r="W59" i="20"/>
  <c r="M60" i="20"/>
  <c r="Q60" i="20"/>
  <c r="BP3" i="20"/>
  <c r="BP11" i="20"/>
  <c r="P60" i="20"/>
  <c r="N60" i="20"/>
  <c r="R60" i="20"/>
  <c r="BP10" i="20"/>
  <c r="BP8" i="20"/>
  <c r="T60" i="20"/>
  <c r="BP6" i="20"/>
  <c r="BP7" i="20"/>
  <c r="K60" i="20"/>
  <c r="O60" i="20"/>
  <c r="S60" i="20"/>
  <c r="BP9" i="20"/>
  <c r="BP5" i="20"/>
  <c r="BP4" i="20"/>
  <c r="L60" i="20"/>
  <c r="BP12" i="20"/>
  <c r="BQ2" i="20"/>
  <c r="J61" i="20"/>
  <c r="AY43" i="20"/>
  <c r="AY42" i="20"/>
  <c r="AX43" i="20"/>
  <c r="AW44" i="20"/>
  <c r="AZ41" i="20"/>
  <c r="AX44" i="20"/>
  <c r="AZ42" i="20"/>
  <c r="AV45" i="20"/>
  <c r="BA40" i="20"/>
  <c r="AU46" i="20"/>
  <c r="BB39" i="20"/>
  <c r="BC38" i="20"/>
  <c r="AS47" i="20"/>
  <c r="BC37" i="20"/>
  <c r="AT47" i="20"/>
  <c r="AR48" i="20"/>
  <c r="BD37" i="20"/>
  <c r="AS48" i="20"/>
  <c r="BD36" i="20"/>
  <c r="AQ49" i="20"/>
  <c r="BE35" i="20"/>
  <c r="BF33" i="20"/>
  <c r="AO50" i="20"/>
  <c r="BF34" i="20"/>
  <c r="AP50" i="20"/>
  <c r="AO51" i="20"/>
  <c r="AN51" i="20"/>
  <c r="BG32" i="20"/>
  <c r="BG33" i="20"/>
  <c r="BH30" i="20"/>
  <c r="BH31" i="20"/>
  <c r="AM52" i="20"/>
  <c r="AL52" i="20"/>
  <c r="AK53" i="20"/>
  <c r="BI28" i="20"/>
  <c r="AJ53" i="20"/>
  <c r="BI29" i="20"/>
  <c r="BJ26" i="20"/>
  <c r="AI54" i="20"/>
  <c r="BJ27" i="20"/>
  <c r="AH54" i="20"/>
  <c r="AF55" i="20"/>
  <c r="BK24" i="20"/>
  <c r="AG55" i="20"/>
  <c r="AE55" i="20"/>
  <c r="BK25" i="20"/>
  <c r="BK23" i="20"/>
  <c r="AC56" i="20"/>
  <c r="BL23" i="20"/>
  <c r="AD56" i="20"/>
  <c r="BL22" i="20"/>
  <c r="BL21" i="20"/>
  <c r="AE56" i="20"/>
  <c r="AB57" i="20"/>
  <c r="BM19" i="20"/>
  <c r="AA57" i="20"/>
  <c r="BM18" i="20"/>
  <c r="Y57" i="20"/>
  <c r="BM17" i="20"/>
  <c r="BM20" i="20"/>
  <c r="Z57" i="20"/>
  <c r="BN16" i="20"/>
  <c r="BN13" i="20"/>
  <c r="X58" i="20"/>
  <c r="U58" i="20"/>
  <c r="Y58" i="20"/>
  <c r="W58" i="20"/>
  <c r="BN15" i="20"/>
  <c r="V58" i="20"/>
  <c r="BN17" i="20"/>
  <c r="BN14" i="20"/>
  <c r="L59" i="20"/>
  <c r="P59" i="20"/>
  <c r="T59" i="20"/>
  <c r="BO3" i="20"/>
  <c r="O59" i="20"/>
  <c r="BO9" i="20"/>
  <c r="BO10" i="20"/>
  <c r="BO11" i="20"/>
  <c r="M59" i="20"/>
  <c r="Q59" i="20"/>
  <c r="BO7" i="20"/>
  <c r="BO8" i="20"/>
  <c r="S59" i="20"/>
  <c r="BO12" i="20"/>
  <c r="BO6" i="20"/>
  <c r="BO5" i="20"/>
  <c r="BO4" i="20"/>
  <c r="N59" i="20"/>
  <c r="R59" i="20"/>
  <c r="K59" i="20"/>
  <c r="J60" i="20"/>
  <c r="BP2" i="20"/>
  <c r="BM58" i="20"/>
  <c r="BN57" i="20"/>
  <c r="BL59" i="20"/>
  <c r="BO56" i="20"/>
  <c r="BP55" i="20"/>
  <c r="BK60" i="20"/>
  <c r="BQ54" i="20"/>
  <c r="BJ61" i="20"/>
  <c r="BR53" i="20"/>
  <c r="BH62" i="20"/>
  <c r="BI62" i="20"/>
  <c r="BR52" i="20"/>
  <c r="BS52" i="20"/>
  <c r="BS51" i="20"/>
  <c r="BH63" i="20"/>
  <c r="BG63" i="20"/>
  <c r="BT50" i="20"/>
  <c r="BF64" i="20"/>
  <c r="BE65" i="20"/>
  <c r="BU49" i="20"/>
  <c r="BU48" i="20"/>
  <c r="BD65" i="20"/>
  <c r="BD66" i="20"/>
  <c r="BV48" i="20"/>
  <c r="BC66" i="20"/>
  <c r="BV47" i="20"/>
  <c r="BW46" i="20"/>
  <c r="BB67" i="20"/>
  <c r="BA68" i="20"/>
  <c r="BX45" i="20"/>
  <c r="AZ68" i="20"/>
  <c r="BX44" i="20"/>
  <c r="BY42" i="20"/>
  <c r="AX69" i="20"/>
  <c r="BY43" i="20"/>
  <c r="AY69" i="20"/>
  <c r="AW70" i="20"/>
  <c r="BZ42" i="20"/>
  <c r="AX70" i="20"/>
  <c r="BZ41" i="20"/>
  <c r="CA40" i="20"/>
  <c r="CA39" i="20"/>
  <c r="AU71" i="20"/>
  <c r="AV71" i="20"/>
  <c r="AS72" i="20"/>
  <c r="CB37" i="20"/>
  <c r="CB38" i="20"/>
  <c r="AT72" i="20"/>
  <c r="CC36" i="20"/>
  <c r="AR73" i="20"/>
  <c r="CC35" i="20"/>
  <c r="AQ73" i="20"/>
  <c r="AO74" i="20"/>
  <c r="CD34" i="20"/>
  <c r="AP74" i="20"/>
  <c r="CD33" i="20"/>
  <c r="AN75" i="20"/>
  <c r="AM75" i="20"/>
  <c r="CE32" i="20"/>
  <c r="CE30" i="20"/>
  <c r="AL75" i="20"/>
  <c r="CE31" i="20"/>
  <c r="AK76" i="20"/>
  <c r="CF28" i="20"/>
  <c r="AJ76" i="20"/>
  <c r="CF29" i="20"/>
  <c r="AI76" i="20"/>
  <c r="CF27" i="20"/>
  <c r="CG25" i="20"/>
  <c r="AF77" i="20"/>
  <c r="CG26" i="20"/>
  <c r="AG77" i="20"/>
  <c r="CG24" i="20"/>
  <c r="AH77" i="20"/>
  <c r="CH21" i="20"/>
  <c r="AE78" i="20"/>
  <c r="AB78" i="20"/>
  <c r="CH20" i="20"/>
  <c r="CH22" i="20"/>
  <c r="AC78" i="20"/>
  <c r="CH23" i="20"/>
  <c r="AD78" i="20"/>
  <c r="Y79" i="20"/>
  <c r="Z79" i="20"/>
  <c r="CI16" i="20"/>
  <c r="CI19" i="20"/>
  <c r="X79" i="20"/>
  <c r="CI15" i="20"/>
  <c r="W79" i="20"/>
  <c r="AA79" i="20"/>
  <c r="CI18" i="20"/>
  <c r="CI17" i="20"/>
  <c r="M80" i="20"/>
  <c r="Q80" i="20"/>
  <c r="U80" i="20"/>
  <c r="CJ3" i="20"/>
  <c r="CJ5" i="20"/>
  <c r="P80" i="20"/>
  <c r="CJ10" i="20"/>
  <c r="N80" i="20"/>
  <c r="R80" i="20"/>
  <c r="V80" i="20"/>
  <c r="CJ13" i="20"/>
  <c r="CJ11" i="20"/>
  <c r="T80" i="20"/>
  <c r="K80" i="20"/>
  <c r="O80" i="20"/>
  <c r="S80" i="20"/>
  <c r="CJ9" i="20"/>
  <c r="CJ14" i="20"/>
  <c r="CJ8" i="20"/>
  <c r="CJ12" i="20"/>
  <c r="CJ7" i="20"/>
  <c r="L80" i="20"/>
  <c r="CJ6" i="20"/>
  <c r="CJ4" i="20"/>
  <c r="J81" i="20"/>
  <c r="CK2" i="20"/>
  <c r="BA46" i="20"/>
  <c r="BB45" i="20"/>
  <c r="AZ47" i="20"/>
  <c r="BC44" i="20"/>
  <c r="BD43" i="20"/>
  <c r="AY48" i="20"/>
  <c r="AW49" i="20"/>
  <c r="BE42" i="20"/>
  <c r="AX49" i="20"/>
  <c r="BE41" i="20"/>
  <c r="AV50" i="20"/>
  <c r="BF40" i="20"/>
  <c r="AW50" i="20"/>
  <c r="BF41" i="20"/>
  <c r="AU51" i="20"/>
  <c r="BG39" i="20"/>
  <c r="BH37" i="20"/>
  <c r="AS52" i="20"/>
  <c r="AT52" i="20"/>
  <c r="BH38" i="20"/>
  <c r="AS53" i="20"/>
  <c r="BI37" i="20"/>
  <c r="AR53" i="20"/>
  <c r="BI36" i="20"/>
  <c r="BJ35" i="20"/>
  <c r="AQ54" i="20"/>
  <c r="BJ34" i="20"/>
  <c r="AP54" i="20"/>
  <c r="BK33" i="20"/>
  <c r="BK34" i="20"/>
  <c r="AO55" i="20"/>
  <c r="AP55" i="20"/>
  <c r="BL32" i="20"/>
  <c r="AM56" i="20"/>
  <c r="BL31" i="20"/>
  <c r="AN56" i="20"/>
  <c r="AK57" i="20"/>
  <c r="BM30" i="20"/>
  <c r="BM29" i="20"/>
  <c r="AL57" i="20"/>
  <c r="AJ58" i="20"/>
  <c r="BN27" i="20"/>
  <c r="BN28" i="20"/>
  <c r="AI58" i="20"/>
  <c r="AF59" i="20"/>
  <c r="BO25" i="20"/>
  <c r="BO26" i="20"/>
  <c r="AG59" i="20"/>
  <c r="AH59" i="20"/>
  <c r="BO24" i="20"/>
  <c r="AC60" i="20"/>
  <c r="BP21" i="20"/>
  <c r="AD60" i="20"/>
  <c r="BP23" i="20"/>
  <c r="AE60" i="20"/>
  <c r="BP22" i="20"/>
  <c r="AB61" i="20"/>
  <c r="BQ18" i="20"/>
  <c r="BQ20" i="20"/>
  <c r="AC61" i="20"/>
  <c r="BQ21" i="20"/>
  <c r="AA61" i="20"/>
  <c r="BQ19" i="20"/>
  <c r="Z61" i="20"/>
  <c r="BR16" i="20"/>
  <c r="X62" i="20"/>
  <c r="W62" i="20"/>
  <c r="BR15" i="20"/>
  <c r="BR17" i="20"/>
  <c r="Y62" i="20"/>
  <c r="BR14" i="20"/>
  <c r="V62" i="20"/>
  <c r="BS6" i="20"/>
  <c r="BS4" i="20"/>
  <c r="L63" i="20"/>
  <c r="P63" i="20"/>
  <c r="T63" i="20"/>
  <c r="BS9" i="20"/>
  <c r="BS11" i="20"/>
  <c r="O63" i="20"/>
  <c r="BS3" i="20"/>
  <c r="BS10" i="20"/>
  <c r="M63" i="20"/>
  <c r="Q63" i="20"/>
  <c r="U63" i="20"/>
  <c r="K63" i="20"/>
  <c r="BS12" i="20"/>
  <c r="BS13" i="20"/>
  <c r="BS5" i="20"/>
  <c r="BS8" i="20"/>
  <c r="N63" i="20"/>
  <c r="R63" i="20"/>
  <c r="BS7" i="20"/>
  <c r="S63" i="20"/>
  <c r="BT2" i="20"/>
  <c r="J64" i="20"/>
  <c r="AT39" i="20"/>
  <c r="AU38" i="20"/>
  <c r="AV37" i="20"/>
  <c r="AS40" i="20"/>
  <c r="AW35" i="20"/>
  <c r="AW36" i="20"/>
  <c r="AR41" i="20"/>
  <c r="AQ41" i="20"/>
  <c r="AX35" i="20"/>
  <c r="AX34" i="20"/>
  <c r="AP42" i="20"/>
  <c r="AQ42" i="20"/>
  <c r="AO43" i="20"/>
  <c r="AY33" i="20"/>
  <c r="AZ31" i="20"/>
  <c r="AN44" i="20"/>
  <c r="AZ32" i="20"/>
  <c r="AM44" i="20"/>
  <c r="AM45" i="20"/>
  <c r="BA30" i="20"/>
  <c r="BA31" i="20"/>
  <c r="AL45" i="20"/>
  <c r="AK46" i="20"/>
  <c r="BB28" i="20"/>
  <c r="AJ46" i="20"/>
  <c r="BB29" i="20"/>
  <c r="AJ47" i="20"/>
  <c r="BC27" i="20"/>
  <c r="AI47" i="20"/>
  <c r="BC28" i="20"/>
  <c r="BD26" i="20"/>
  <c r="AG48" i="20"/>
  <c r="BD25" i="20"/>
  <c r="AH48" i="20"/>
  <c r="AF49" i="20"/>
  <c r="AD49" i="20"/>
  <c r="BE22" i="20"/>
  <c r="BE23" i="20"/>
  <c r="AE49" i="20"/>
  <c r="BE24" i="20"/>
  <c r="BF21" i="20"/>
  <c r="BF22" i="20"/>
  <c r="AB50" i="20"/>
  <c r="AC50" i="20"/>
  <c r="BF20" i="20"/>
  <c r="AD50" i="20"/>
  <c r="Y51" i="20"/>
  <c r="BG18" i="20"/>
  <c r="Z51" i="20"/>
  <c r="BG19" i="20"/>
  <c r="BG17" i="20"/>
  <c r="AA51" i="20"/>
  <c r="BH16" i="20"/>
  <c r="X52" i="20"/>
  <c r="W52" i="20"/>
  <c r="BH14" i="20"/>
  <c r="BH15" i="20"/>
  <c r="U52" i="20"/>
  <c r="BH13" i="20"/>
  <c r="V52" i="20"/>
  <c r="M53" i="20"/>
  <c r="Q53" i="20"/>
  <c r="BI10" i="20"/>
  <c r="BI11" i="20"/>
  <c r="BI12" i="20"/>
  <c r="BI6" i="20"/>
  <c r="P53" i="20"/>
  <c r="BI9" i="20"/>
  <c r="N53" i="20"/>
  <c r="R53" i="20"/>
  <c r="BI5" i="20"/>
  <c r="BI8" i="20"/>
  <c r="BI7" i="20"/>
  <c r="BI3" i="20"/>
  <c r="T53" i="20"/>
  <c r="K53" i="20"/>
  <c r="O53" i="20"/>
  <c r="S53" i="20"/>
  <c r="BI4" i="20"/>
  <c r="L53" i="20"/>
  <c r="BJ2" i="20"/>
  <c r="J54" i="20"/>
  <c r="BG52" i="20"/>
  <c r="BH52" i="20"/>
  <c r="BH51" i="20"/>
  <c r="BF53" i="20"/>
  <c r="BG53" i="20"/>
  <c r="BI50" i="20"/>
  <c r="BI51" i="20"/>
  <c r="BJ50" i="20"/>
  <c r="BE54" i="20"/>
  <c r="BJ49" i="20"/>
  <c r="BF54" i="20"/>
  <c r="BK49" i="20"/>
  <c r="BD55" i="20"/>
  <c r="BK48" i="20"/>
  <c r="BE55" i="20"/>
  <c r="BL48" i="20"/>
  <c r="BD56" i="20"/>
  <c r="BC56" i="20"/>
  <c r="BL47" i="20"/>
  <c r="BM46" i="20"/>
  <c r="BB57" i="20"/>
  <c r="BN45" i="20"/>
  <c r="BA58" i="20"/>
  <c r="AZ59" i="20"/>
  <c r="AY59" i="20"/>
  <c r="BO43" i="20"/>
  <c r="BO44" i="20"/>
  <c r="AX60" i="20"/>
  <c r="BP42" i="20"/>
  <c r="BQ41" i="20"/>
  <c r="AV61" i="20"/>
  <c r="AW61" i="20"/>
  <c r="BQ40" i="20"/>
  <c r="BR39" i="20"/>
  <c r="AU62" i="20"/>
  <c r="BS37" i="20"/>
  <c r="AS63" i="20"/>
  <c r="BS38" i="20"/>
  <c r="AT63" i="20"/>
  <c r="AR64" i="20"/>
  <c r="BT36" i="20"/>
  <c r="AQ64" i="20"/>
  <c r="BT35" i="20"/>
  <c r="AO65" i="20"/>
  <c r="BU34" i="20"/>
  <c r="AP65" i="20"/>
  <c r="BU33" i="20"/>
  <c r="AN66" i="20"/>
  <c r="BV31" i="20"/>
  <c r="BV32" i="20"/>
  <c r="AM66" i="20"/>
  <c r="AJ67" i="20"/>
  <c r="BW29" i="20"/>
  <c r="AK67" i="20"/>
  <c r="BW28" i="20"/>
  <c r="BW30" i="20"/>
  <c r="AL67" i="20"/>
  <c r="BX26" i="20"/>
  <c r="BX28" i="20"/>
  <c r="AH68" i="20"/>
  <c r="AI68" i="20"/>
  <c r="BX27" i="20"/>
  <c r="AJ68" i="20"/>
  <c r="AG69" i="20"/>
  <c r="BY25" i="20"/>
  <c r="BY24" i="20"/>
  <c r="AE69" i="20"/>
  <c r="BY23" i="20"/>
  <c r="AF69" i="20"/>
  <c r="BZ20" i="20"/>
  <c r="BZ21" i="20"/>
  <c r="AB70" i="20"/>
  <c r="BZ19" i="20"/>
  <c r="BZ22" i="20"/>
  <c r="AA70" i="20"/>
  <c r="AC70" i="20"/>
  <c r="AD70" i="20"/>
  <c r="Y71" i="20"/>
  <c r="V71" i="20"/>
  <c r="Z71" i="20"/>
  <c r="CA15" i="20"/>
  <c r="CA17" i="20"/>
  <c r="W71" i="20"/>
  <c r="CA16" i="20"/>
  <c r="CA18" i="20"/>
  <c r="X71" i="20"/>
  <c r="CA14" i="20"/>
  <c r="CB13" i="20"/>
  <c r="CB4" i="20"/>
  <c r="CB12" i="20"/>
  <c r="L72" i="20"/>
  <c r="P72" i="20"/>
  <c r="T72" i="20"/>
  <c r="CB3" i="20"/>
  <c r="O72" i="20"/>
  <c r="CB9" i="20"/>
  <c r="CB10" i="20"/>
  <c r="CB7" i="20"/>
  <c r="M72" i="20"/>
  <c r="Q72" i="20"/>
  <c r="U72" i="20"/>
  <c r="CB8" i="20"/>
  <c r="K72" i="20"/>
  <c r="CB6" i="20"/>
  <c r="CB5" i="20"/>
  <c r="CB11" i="20"/>
  <c r="N72" i="20"/>
  <c r="R72" i="20"/>
  <c r="S72" i="20"/>
  <c r="J73" i="20"/>
  <c r="CC2" i="20"/>
  <c r="BE50" i="20"/>
  <c r="BF50" i="20"/>
  <c r="BF49" i="20"/>
  <c r="BE51" i="20"/>
  <c r="BG48" i="20"/>
  <c r="BG49" i="20"/>
  <c r="BD51" i="20"/>
  <c r="BD52" i="20"/>
  <c r="BH48" i="20"/>
  <c r="BH47" i="20"/>
  <c r="BC52" i="20"/>
  <c r="BB53" i="20"/>
  <c r="BI46" i="20"/>
  <c r="BA54" i="20"/>
  <c r="BJ45" i="20"/>
  <c r="BK43" i="20"/>
  <c r="AZ55" i="20"/>
  <c r="BK44" i="20"/>
  <c r="AY55" i="20"/>
  <c r="BL42" i="20"/>
  <c r="BL43" i="20"/>
  <c r="AX56" i="20"/>
  <c r="AY56" i="20"/>
  <c r="BM41" i="20"/>
  <c r="AW57" i="20"/>
  <c r="BN39" i="20"/>
  <c r="AV58" i="20"/>
  <c r="AU58" i="20"/>
  <c r="BN40" i="20"/>
  <c r="AU59" i="20"/>
  <c r="BO38" i="20"/>
  <c r="BO39" i="20"/>
  <c r="AT59" i="20"/>
  <c r="AS60" i="20"/>
  <c r="BP36" i="20"/>
  <c r="AR60" i="20"/>
  <c r="BP37" i="20"/>
  <c r="AQ61" i="20"/>
  <c r="BQ34" i="20"/>
  <c r="BQ35" i="20"/>
  <c r="AP61" i="20"/>
  <c r="BR32" i="20"/>
  <c r="AN62" i="20"/>
  <c r="BR33" i="20"/>
  <c r="AO62" i="20"/>
  <c r="BR34" i="20"/>
  <c r="AP62" i="20"/>
  <c r="BS30" i="20"/>
  <c r="AN63" i="20"/>
  <c r="BS32" i="20"/>
  <c r="BS31" i="20"/>
  <c r="AL63" i="20"/>
  <c r="AM63" i="20"/>
  <c r="AJ64" i="20"/>
  <c r="AK64" i="20"/>
  <c r="BT28" i="20"/>
  <c r="BT29" i="20"/>
  <c r="AG65" i="20"/>
  <c r="AH65" i="20"/>
  <c r="BU27" i="20"/>
  <c r="BU25" i="20"/>
  <c r="AI65" i="20"/>
  <c r="BU26" i="20"/>
  <c r="BV23" i="20"/>
  <c r="AF66" i="20"/>
  <c r="BV24" i="20"/>
  <c r="AE66" i="20"/>
  <c r="BV22" i="20"/>
  <c r="AD66" i="20"/>
  <c r="BW20" i="20"/>
  <c r="AB67" i="20"/>
  <c r="BW19" i="20"/>
  <c r="AC67" i="20"/>
  <c r="AA67" i="20"/>
  <c r="BW21" i="20"/>
  <c r="Y68" i="20"/>
  <c r="BX17" i="20"/>
  <c r="V68" i="20"/>
  <c r="Z68" i="20"/>
  <c r="BX15" i="20"/>
  <c r="W68" i="20"/>
  <c r="BX18" i="20"/>
  <c r="BX16" i="20"/>
  <c r="X68" i="20"/>
  <c r="BX14" i="20"/>
  <c r="M69" i="20"/>
  <c r="Q69" i="20"/>
  <c r="U69" i="20"/>
  <c r="BY10" i="20"/>
  <c r="BY12" i="20"/>
  <c r="BY6" i="20"/>
  <c r="BY3" i="20"/>
  <c r="T69" i="20"/>
  <c r="BY4" i="20"/>
  <c r="N69" i="20"/>
  <c r="R69" i="20"/>
  <c r="BY5" i="20"/>
  <c r="BY11" i="20"/>
  <c r="BY7" i="20"/>
  <c r="K69" i="20"/>
  <c r="O69" i="20"/>
  <c r="S69" i="20"/>
  <c r="BY8" i="20"/>
  <c r="BY9" i="20"/>
  <c r="L69" i="20"/>
  <c r="P69" i="20"/>
  <c r="BY13" i="20"/>
  <c r="BZ2" i="20"/>
  <c r="J70" i="20"/>
  <c r="EK133" i="20"/>
  <c r="EK134" i="20"/>
  <c r="EL133" i="20"/>
  <c r="EL132" i="20"/>
  <c r="EJ134" i="20"/>
  <c r="EM132" i="20"/>
  <c r="EJ135" i="20"/>
  <c r="EM131" i="20"/>
  <c r="EI135" i="20"/>
  <c r="EN130" i="20"/>
  <c r="EH136" i="20"/>
  <c r="EG137" i="20"/>
  <c r="EO129" i="20"/>
  <c r="EP128" i="20"/>
  <c r="EF138" i="20"/>
  <c r="EQ127" i="20"/>
  <c r="EE139" i="20"/>
  <c r="ER126" i="20"/>
  <c r="ED140" i="20"/>
  <c r="EC141" i="20"/>
  <c r="ES125" i="20"/>
  <c r="EB142" i="20"/>
  <c r="ET124" i="20"/>
  <c r="ET123" i="20"/>
  <c r="EA142" i="20"/>
  <c r="EU122" i="20"/>
  <c r="DZ143" i="20"/>
  <c r="EA143" i="20"/>
  <c r="EU123" i="20"/>
  <c r="DY144" i="20"/>
  <c r="EV121" i="20"/>
  <c r="EV122" i="20"/>
  <c r="DZ144" i="20"/>
  <c r="DX145" i="20"/>
  <c r="EW120" i="20"/>
  <c r="EX119" i="20"/>
  <c r="DW146" i="20"/>
  <c r="EY117" i="20"/>
  <c r="EY118" i="20"/>
  <c r="DU147" i="20"/>
  <c r="DV147" i="20"/>
  <c r="DU148" i="20"/>
  <c r="EZ116" i="20"/>
  <c r="EZ117" i="20"/>
  <c r="DT148" i="20"/>
  <c r="FA115" i="20"/>
  <c r="DS149" i="20"/>
  <c r="FB114" i="20"/>
  <c r="DR150" i="20"/>
  <c r="DQ151" i="20"/>
  <c r="FC112" i="20"/>
  <c r="FC113" i="20"/>
  <c r="DP151" i="20"/>
  <c r="FD111" i="20"/>
  <c r="DO152" i="20"/>
  <c r="FE110" i="20"/>
  <c r="DM153" i="20"/>
  <c r="DN153" i="20"/>
  <c r="FE109" i="20"/>
  <c r="DL154" i="20"/>
  <c r="DM154" i="20"/>
  <c r="FF108" i="20"/>
  <c r="FF109" i="20"/>
  <c r="DK155" i="20"/>
  <c r="FG107" i="20"/>
  <c r="DI156" i="20"/>
  <c r="FH106" i="20"/>
  <c r="DJ156" i="20"/>
  <c r="FH105" i="20"/>
  <c r="DH157" i="20"/>
  <c r="FI103" i="20"/>
  <c r="FI104" i="20"/>
  <c r="DG157" i="20"/>
  <c r="DF158" i="20"/>
  <c r="FJ102" i="20"/>
  <c r="DG158" i="20"/>
  <c r="FJ103" i="20"/>
  <c r="FK100" i="20"/>
  <c r="DD159" i="20"/>
  <c r="DE159" i="20"/>
  <c r="FK101" i="20"/>
  <c r="DD160" i="20"/>
  <c r="FL100" i="20"/>
  <c r="FL99" i="20"/>
  <c r="DC160" i="20"/>
  <c r="FM98" i="20"/>
  <c r="DA161" i="20"/>
  <c r="FM97" i="20"/>
  <c r="DB161" i="20"/>
  <c r="CZ162" i="20"/>
  <c r="FN96" i="20"/>
  <c r="CY162" i="20"/>
  <c r="FN95" i="20"/>
  <c r="FO94" i="20"/>
  <c r="FO95" i="20"/>
  <c r="CX163" i="20"/>
  <c r="CY163" i="20"/>
  <c r="CV164" i="20"/>
  <c r="FP92" i="20"/>
  <c r="CW164" i="20"/>
  <c r="FP93" i="20"/>
  <c r="FQ90" i="20"/>
  <c r="FQ91" i="20"/>
  <c r="CT165" i="20"/>
  <c r="CU165" i="20"/>
  <c r="CR166" i="20"/>
  <c r="FR89" i="20"/>
  <c r="CS166" i="20"/>
  <c r="FR88" i="20"/>
  <c r="CP167" i="20"/>
  <c r="FS87" i="20"/>
  <c r="CQ167" i="20"/>
  <c r="FS86" i="20"/>
  <c r="FT84" i="20"/>
  <c r="FT85" i="20"/>
  <c r="CN168" i="20"/>
  <c r="CO168" i="20"/>
  <c r="FU83" i="20"/>
  <c r="FU82" i="20"/>
  <c r="CL169" i="20"/>
  <c r="CM169" i="20"/>
  <c r="FV81" i="20"/>
  <c r="FV80" i="20"/>
  <c r="CK170" i="20"/>
  <c r="CJ170" i="20"/>
  <c r="FW79" i="20"/>
  <c r="CH171" i="20"/>
  <c r="CI171" i="20"/>
  <c r="FW78" i="20"/>
  <c r="FX75" i="20"/>
  <c r="CF172" i="20"/>
  <c r="CG172" i="20"/>
  <c r="FX76" i="20"/>
  <c r="FX77" i="20"/>
  <c r="CE172" i="20"/>
  <c r="CC173" i="20"/>
  <c r="FY74" i="20"/>
  <c r="CD173" i="20"/>
  <c r="FY75" i="20"/>
  <c r="FY73" i="20"/>
  <c r="CE173" i="20"/>
  <c r="CB174" i="20"/>
  <c r="FZ71" i="20"/>
  <c r="FZ72" i="20"/>
  <c r="CA174" i="20"/>
  <c r="BX175" i="20"/>
  <c r="BY175" i="20"/>
  <c r="BZ175" i="20"/>
  <c r="GA69" i="20"/>
  <c r="GA70" i="20"/>
  <c r="GA68" i="20"/>
  <c r="GB66" i="20"/>
  <c r="BU176" i="20"/>
  <c r="BV176" i="20"/>
  <c r="GB65" i="20"/>
  <c r="GB67" i="20"/>
  <c r="BW176" i="20"/>
  <c r="GC65" i="20"/>
  <c r="BT177" i="20"/>
  <c r="BU177" i="20"/>
  <c r="GC63" i="20"/>
  <c r="GC64" i="20"/>
  <c r="BS177" i="20"/>
  <c r="GD62" i="20"/>
  <c r="BP178" i="20"/>
  <c r="GD61" i="20"/>
  <c r="BQ178" i="20"/>
  <c r="GD60" i="20"/>
  <c r="BR178" i="20"/>
  <c r="BM179" i="20"/>
  <c r="GE58" i="20"/>
  <c r="BN179" i="20"/>
  <c r="GE56" i="20"/>
  <c r="BO179" i="20"/>
  <c r="GE59" i="20"/>
  <c r="BL179" i="20"/>
  <c r="GE57" i="20"/>
  <c r="GF53" i="20"/>
  <c r="BI180" i="20"/>
  <c r="GF54" i="20"/>
  <c r="GF55" i="20"/>
  <c r="BJ180" i="20"/>
  <c r="BK180" i="20"/>
  <c r="GG50" i="20"/>
  <c r="GG49" i="20"/>
  <c r="BH181" i="20"/>
  <c r="GG52" i="20"/>
  <c r="BE181" i="20"/>
  <c r="BF181" i="20"/>
  <c r="GG51" i="20"/>
  <c r="BG181" i="20"/>
  <c r="BA182" i="20"/>
  <c r="GH46" i="20"/>
  <c r="BB182" i="20"/>
  <c r="BC182" i="20"/>
  <c r="BD182" i="20"/>
  <c r="GH47" i="20"/>
  <c r="GH48" i="20"/>
  <c r="GH45" i="20"/>
  <c r="AZ183" i="20"/>
  <c r="GI43" i="20"/>
  <c r="AW183" i="20"/>
  <c r="GI44" i="20"/>
  <c r="GI41" i="20"/>
  <c r="GI42" i="20"/>
  <c r="AX183" i="20"/>
  <c r="AY183" i="20"/>
  <c r="AS184" i="20"/>
  <c r="GJ40" i="20"/>
  <c r="AT184" i="20"/>
  <c r="GJ38" i="20"/>
  <c r="AU184" i="20"/>
  <c r="AR184" i="20"/>
  <c r="AV184" i="20"/>
  <c r="GJ37" i="20"/>
  <c r="GJ36" i="20"/>
  <c r="GJ39" i="20"/>
  <c r="GK33" i="20"/>
  <c r="AN185" i="20"/>
  <c r="GK34" i="20"/>
  <c r="GK35" i="20"/>
  <c r="AO185" i="20"/>
  <c r="GK30" i="20"/>
  <c r="GK31" i="20"/>
  <c r="GK32" i="20"/>
  <c r="AL185" i="20"/>
  <c r="AP185" i="20"/>
  <c r="AM185" i="20"/>
  <c r="AQ185" i="20"/>
  <c r="AG186" i="20"/>
  <c r="AK186" i="20"/>
  <c r="GL28" i="20"/>
  <c r="GL26" i="20"/>
  <c r="GL25" i="20"/>
  <c r="GL22" i="20"/>
  <c r="AD186" i="20"/>
  <c r="AH186" i="20"/>
  <c r="GL24" i="20"/>
  <c r="AE186" i="20"/>
  <c r="AI186" i="20"/>
  <c r="GL27" i="20"/>
  <c r="AF186" i="20"/>
  <c r="AJ186" i="20"/>
  <c r="GL23" i="20"/>
  <c r="GL29" i="20"/>
  <c r="GM16" i="20"/>
  <c r="GM9" i="20"/>
  <c r="GM10" i="20"/>
  <c r="GM11" i="20"/>
  <c r="GM19" i="20"/>
  <c r="L187" i="20"/>
  <c r="P187" i="20"/>
  <c r="T187" i="20"/>
  <c r="X187" i="20"/>
  <c r="AB187" i="20"/>
  <c r="GM12" i="20"/>
  <c r="GM21" i="20"/>
  <c r="GM6" i="20"/>
  <c r="GM5" i="20"/>
  <c r="GM4" i="20"/>
  <c r="M187" i="20"/>
  <c r="Q187" i="20"/>
  <c r="U187" i="20"/>
  <c r="Y187" i="20"/>
  <c r="AC187" i="20"/>
  <c r="GM7" i="20"/>
  <c r="GM17" i="20"/>
  <c r="GM3" i="20"/>
  <c r="GM18" i="20"/>
  <c r="N187" i="20"/>
  <c r="R187" i="20"/>
  <c r="V187" i="20"/>
  <c r="Z187" i="20"/>
  <c r="GM20" i="20"/>
  <c r="GM13" i="20"/>
  <c r="GM14" i="20"/>
  <c r="GM8" i="20"/>
  <c r="GM15" i="20"/>
  <c r="K187" i="20"/>
  <c r="O187" i="20"/>
  <c r="S187" i="20"/>
  <c r="W187" i="20"/>
  <c r="AA187" i="20"/>
  <c r="GN2" i="20"/>
  <c r="J188" i="20"/>
  <c r="ES142" i="20"/>
  <c r="ET142" i="20"/>
  <c r="ET141" i="20"/>
  <c r="ES143" i="20"/>
  <c r="EU140" i="20"/>
  <c r="ER143" i="20"/>
  <c r="EU141" i="20"/>
  <c r="EV139" i="20"/>
  <c r="EQ144" i="20"/>
  <c r="EW138" i="20"/>
  <c r="EP145" i="20"/>
  <c r="EO146" i="20"/>
  <c r="EX137" i="20"/>
  <c r="EY136" i="20"/>
  <c r="EN147" i="20"/>
  <c r="EM148" i="20"/>
  <c r="EZ135" i="20"/>
  <c r="FA134" i="20"/>
  <c r="EL149" i="20"/>
  <c r="FB133" i="20"/>
  <c r="EK150" i="20"/>
  <c r="FC131" i="20"/>
  <c r="EI151" i="20"/>
  <c r="FC132" i="20"/>
  <c r="EJ151" i="20"/>
  <c r="FD131" i="20"/>
  <c r="EH152" i="20"/>
  <c r="FD130" i="20"/>
  <c r="EI152" i="20"/>
  <c r="FE129" i="20"/>
  <c r="EG153" i="20"/>
  <c r="EH153" i="20"/>
  <c r="FE130" i="20"/>
  <c r="FF128" i="20"/>
  <c r="EF154" i="20"/>
  <c r="FG127" i="20"/>
  <c r="EE155" i="20"/>
  <c r="EC156" i="20"/>
  <c r="FH125" i="20"/>
  <c r="FH126" i="20"/>
  <c r="ED156" i="20"/>
  <c r="FI124" i="20"/>
  <c r="EB157" i="20"/>
  <c r="EC157" i="20"/>
  <c r="FI125" i="20"/>
  <c r="FJ123" i="20"/>
  <c r="EA158" i="20"/>
  <c r="DY159" i="20"/>
  <c r="FK121" i="20"/>
  <c r="DZ159" i="20"/>
  <c r="FK122" i="20"/>
  <c r="DX160" i="20"/>
  <c r="DY160" i="20"/>
  <c r="FL121" i="20"/>
  <c r="FL120" i="20"/>
  <c r="FM119" i="20"/>
  <c r="DW161" i="20"/>
  <c r="FN117" i="20"/>
  <c r="DU162" i="20"/>
  <c r="DV162" i="20"/>
  <c r="FN118" i="20"/>
  <c r="DT163" i="20"/>
  <c r="FO116" i="20"/>
  <c r="DU163" i="20"/>
  <c r="FO117" i="20"/>
  <c r="FP115" i="20"/>
  <c r="DS164" i="20"/>
  <c r="FQ113" i="20"/>
  <c r="DQ165" i="20"/>
  <c r="FQ114" i="20"/>
  <c r="DR165" i="20"/>
  <c r="FR112" i="20"/>
  <c r="DP166" i="20"/>
  <c r="DN167" i="20"/>
  <c r="FS111" i="20"/>
  <c r="DO167" i="20"/>
  <c r="FS110" i="20"/>
  <c r="DM168" i="20"/>
  <c r="FT109" i="20"/>
  <c r="DL169" i="20"/>
  <c r="FU107" i="20"/>
  <c r="FU108" i="20"/>
  <c r="DK169" i="20"/>
  <c r="FV105" i="20"/>
  <c r="FV106" i="20"/>
  <c r="DI170" i="20"/>
  <c r="DJ170" i="20"/>
  <c r="DI171" i="20"/>
  <c r="FW104" i="20"/>
  <c r="FW105" i="20"/>
  <c r="DH171" i="20"/>
  <c r="DF172" i="20"/>
  <c r="FX102" i="20"/>
  <c r="FX103" i="20"/>
  <c r="DG172" i="20"/>
  <c r="DD173" i="20"/>
  <c r="FY100" i="20"/>
  <c r="FY101" i="20"/>
  <c r="DE173" i="20"/>
  <c r="FZ100" i="20"/>
  <c r="DD174" i="20"/>
  <c r="FZ99" i="20"/>
  <c r="DC174" i="20"/>
  <c r="DA175" i="20"/>
  <c r="GA98" i="20"/>
  <c r="DB175" i="20"/>
  <c r="GA97" i="20"/>
  <c r="CZ176" i="20"/>
  <c r="GB96" i="20"/>
  <c r="GB95" i="20"/>
  <c r="CY176" i="20"/>
  <c r="GC93" i="20"/>
  <c r="CW177" i="20"/>
  <c r="CX177" i="20"/>
  <c r="GC94" i="20"/>
  <c r="CU178" i="20"/>
  <c r="CV178" i="20"/>
  <c r="GD92" i="20"/>
  <c r="GD91" i="20"/>
  <c r="CS179" i="20"/>
  <c r="GE89" i="20"/>
  <c r="CT179" i="20"/>
  <c r="GE90" i="20"/>
  <c r="GF87" i="20"/>
  <c r="CR180" i="20"/>
  <c r="GF88" i="20"/>
  <c r="CQ180" i="20"/>
  <c r="GG86" i="20"/>
  <c r="CO181" i="20"/>
  <c r="CP181" i="20"/>
  <c r="GG85" i="20"/>
  <c r="CM182" i="20"/>
  <c r="CN182" i="20"/>
  <c r="GH84" i="20"/>
  <c r="GH83" i="20"/>
  <c r="GI81" i="20"/>
  <c r="GI82" i="20"/>
  <c r="CJ183" i="20"/>
  <c r="CK183" i="20"/>
  <c r="GI80" i="20"/>
  <c r="CL183" i="20"/>
  <c r="CH184" i="20"/>
  <c r="CI184" i="20"/>
  <c r="GJ78" i="20"/>
  <c r="GJ79" i="20"/>
  <c r="CF185" i="20"/>
  <c r="GK77" i="20"/>
  <c r="CG185" i="20"/>
  <c r="GK75" i="20"/>
  <c r="GK76" i="20"/>
  <c r="CE185" i="20"/>
  <c r="CC186" i="20"/>
  <c r="CD186" i="20"/>
  <c r="GL73" i="20"/>
  <c r="CE186" i="20"/>
  <c r="GL75" i="20"/>
  <c r="GL74" i="20"/>
  <c r="GM71" i="20"/>
  <c r="CB187" i="20"/>
  <c r="GM72" i="20"/>
  <c r="BZ187" i="20"/>
  <c r="GM70" i="20"/>
  <c r="CA187" i="20"/>
  <c r="BX188" i="20"/>
  <c r="GN67" i="20"/>
  <c r="GN69" i="20"/>
  <c r="BY188" i="20"/>
  <c r="GN68" i="20"/>
  <c r="BW188" i="20"/>
  <c r="BT189" i="20"/>
  <c r="BU189" i="20"/>
  <c r="BV189" i="20"/>
  <c r="GO65" i="20"/>
  <c r="GO66" i="20"/>
  <c r="BW189" i="20"/>
  <c r="GO67" i="20"/>
  <c r="GO64" i="20"/>
  <c r="BQ190" i="20"/>
  <c r="GP64" i="20"/>
  <c r="GP61" i="20"/>
  <c r="BR190" i="20"/>
  <c r="BS190" i="20"/>
  <c r="GP62" i="20"/>
  <c r="GP63" i="20"/>
  <c r="BT190" i="20"/>
  <c r="BP191" i="20"/>
  <c r="GQ61" i="20"/>
  <c r="GQ58" i="20"/>
  <c r="BQ191" i="20"/>
  <c r="GQ59" i="20"/>
  <c r="BN191" i="20"/>
  <c r="GQ60" i="20"/>
  <c r="BO191" i="20"/>
  <c r="GR57" i="20"/>
  <c r="BL192" i="20"/>
  <c r="GR56" i="20"/>
  <c r="BM192" i="20"/>
  <c r="GR55" i="20"/>
  <c r="BK192" i="20"/>
  <c r="GS54" i="20"/>
  <c r="BH193" i="20"/>
  <c r="GS53" i="20"/>
  <c r="GS51" i="20"/>
  <c r="BI193" i="20"/>
  <c r="GS52" i="20"/>
  <c r="BJ193" i="20"/>
  <c r="BG193" i="20"/>
  <c r="GT50" i="20"/>
  <c r="GT48" i="20"/>
  <c r="GT49" i="20"/>
  <c r="BD194" i="20"/>
  <c r="BE194" i="20"/>
  <c r="GT47" i="20"/>
  <c r="BF194" i="20"/>
  <c r="BC194" i="20"/>
  <c r="GU46" i="20"/>
  <c r="AY195" i="20"/>
  <c r="GU45" i="20"/>
  <c r="GU43" i="20"/>
  <c r="GU42" i="20"/>
  <c r="AZ195" i="20"/>
  <c r="BA195" i="20"/>
  <c r="GU44" i="20"/>
  <c r="AX195" i="20"/>
  <c r="BB195" i="20"/>
  <c r="AS196" i="20"/>
  <c r="AW196" i="20"/>
  <c r="GV38" i="20"/>
  <c r="AT196" i="20"/>
  <c r="AU196" i="20"/>
  <c r="GV41" i="20"/>
  <c r="AV196" i="20"/>
  <c r="GV37" i="20"/>
  <c r="GV39" i="20"/>
  <c r="GV40" i="20"/>
  <c r="AO197" i="20"/>
  <c r="GW33" i="20"/>
  <c r="GW35" i="20"/>
  <c r="AP197" i="20"/>
  <c r="GW31" i="20"/>
  <c r="GW36" i="20"/>
  <c r="AM197" i="20"/>
  <c r="AQ197" i="20"/>
  <c r="GW32" i="20"/>
  <c r="AN197" i="20"/>
  <c r="AR197" i="20"/>
  <c r="GW34" i="20"/>
  <c r="GX28" i="20"/>
  <c r="GX26" i="20"/>
  <c r="GX25" i="20"/>
  <c r="GX22" i="20"/>
  <c r="AF198" i="20"/>
  <c r="AJ198" i="20"/>
  <c r="GX27" i="20"/>
  <c r="GX24" i="20"/>
  <c r="AG198" i="20"/>
  <c r="AK198" i="20"/>
  <c r="GX23" i="20"/>
  <c r="AD198" i="20"/>
  <c r="AH198" i="20"/>
  <c r="AL198" i="20"/>
  <c r="GX29" i="20"/>
  <c r="GX30" i="20"/>
  <c r="AE198" i="20"/>
  <c r="AI198" i="20"/>
  <c r="GY7" i="20"/>
  <c r="GY9" i="20"/>
  <c r="GY18" i="20"/>
  <c r="GY19" i="20"/>
  <c r="GY4" i="20"/>
  <c r="K199" i="20"/>
  <c r="O199" i="20"/>
  <c r="S199" i="20"/>
  <c r="W199" i="20"/>
  <c r="AA199" i="20"/>
  <c r="GY20" i="20"/>
  <c r="GY21" i="20"/>
  <c r="GY6" i="20"/>
  <c r="GY14" i="20"/>
  <c r="GY8" i="20"/>
  <c r="L199" i="20"/>
  <c r="P199" i="20"/>
  <c r="T199" i="20"/>
  <c r="X199" i="20"/>
  <c r="AB199" i="20"/>
  <c r="GY16" i="20"/>
  <c r="GY17" i="20"/>
  <c r="GY3" i="20"/>
  <c r="GY10" i="20"/>
  <c r="GY15" i="20"/>
  <c r="M199" i="20"/>
  <c r="Q199" i="20"/>
  <c r="U199" i="20"/>
  <c r="Y199" i="20"/>
  <c r="AC199" i="20"/>
  <c r="GY12" i="20"/>
  <c r="GY13" i="20"/>
  <c r="GY5" i="20"/>
  <c r="GY11" i="20"/>
  <c r="N199" i="20"/>
  <c r="R199" i="20"/>
  <c r="V199" i="20"/>
  <c r="Z199" i="20"/>
  <c r="J200" i="20"/>
  <c r="GZ2" i="20"/>
  <c r="EI131" i="20"/>
  <c r="EJ130" i="20"/>
  <c r="EH132" i="20"/>
  <c r="EG133" i="20"/>
  <c r="EK129" i="20"/>
  <c r="EL128" i="20"/>
  <c r="EF134" i="20"/>
  <c r="EM127" i="20"/>
  <c r="EE135" i="20"/>
  <c r="EN126" i="20"/>
  <c r="ED136" i="20"/>
  <c r="EO125" i="20"/>
  <c r="EC137" i="20"/>
  <c r="EA138" i="20"/>
  <c r="EB138" i="20"/>
  <c r="EP123" i="20"/>
  <c r="EP124" i="20"/>
  <c r="EQ122" i="20"/>
  <c r="DZ139" i="20"/>
  <c r="EA139" i="20"/>
  <c r="EQ123" i="20"/>
  <c r="DY140" i="20"/>
  <c r="ER122" i="20"/>
  <c r="DZ140" i="20"/>
  <c r="ER121" i="20"/>
  <c r="DY141" i="20"/>
  <c r="ES121" i="20"/>
  <c r="ES120" i="20"/>
  <c r="DX141" i="20"/>
  <c r="ET119" i="20"/>
  <c r="DW142" i="20"/>
  <c r="DV143" i="20"/>
  <c r="EU118" i="20"/>
  <c r="DT144" i="20"/>
  <c r="DU144" i="20"/>
  <c r="EV116" i="20"/>
  <c r="EV117" i="20"/>
  <c r="DT145" i="20"/>
  <c r="EW115" i="20"/>
  <c r="EW116" i="20"/>
  <c r="DS145" i="20"/>
  <c r="EX114" i="20"/>
  <c r="DR146" i="20"/>
  <c r="DP147" i="20"/>
  <c r="EY113" i="20"/>
  <c r="DQ147" i="20"/>
  <c r="EY112" i="20"/>
  <c r="EZ112" i="20"/>
  <c r="DO148" i="20"/>
  <c r="EZ111" i="20"/>
  <c r="DP148" i="20"/>
  <c r="DN149" i="20"/>
  <c r="FA110" i="20"/>
  <c r="DL150" i="20"/>
  <c r="FB109" i="20"/>
  <c r="DM150" i="20"/>
  <c r="FB108" i="20"/>
  <c r="FC108" i="20"/>
  <c r="DK151" i="20"/>
  <c r="FC107" i="20"/>
  <c r="DL151" i="20"/>
  <c r="FD106" i="20"/>
  <c r="DJ152" i="20"/>
  <c r="DH153" i="20"/>
  <c r="DI153" i="20"/>
  <c r="FE104" i="20"/>
  <c r="FE105" i="20"/>
  <c r="FF103" i="20"/>
  <c r="DG154" i="20"/>
  <c r="FG102" i="20"/>
  <c r="DE155" i="20"/>
  <c r="FG101" i="20"/>
  <c r="DF155" i="20"/>
  <c r="DC156" i="20"/>
  <c r="FH100" i="20"/>
  <c r="DD156" i="20"/>
  <c r="FH99" i="20"/>
  <c r="FI98" i="20"/>
  <c r="DB157" i="20"/>
  <c r="FI99" i="20"/>
  <c r="DC157" i="20"/>
  <c r="DA158" i="20"/>
  <c r="FJ96" i="20"/>
  <c r="FJ97" i="20"/>
  <c r="CZ158" i="20"/>
  <c r="CZ159" i="20"/>
  <c r="FK96" i="20"/>
  <c r="FK95" i="20"/>
  <c r="CY159" i="20"/>
  <c r="FL94" i="20"/>
  <c r="FL93" i="20"/>
  <c r="CW160" i="20"/>
  <c r="CX160" i="20"/>
  <c r="CV161" i="20"/>
  <c r="FM92" i="20"/>
  <c r="FM91" i="20"/>
  <c r="CU161" i="20"/>
  <c r="FN90" i="20"/>
  <c r="CS162" i="20"/>
  <c r="FN89" i="20"/>
  <c r="CT162" i="20"/>
  <c r="CR163" i="20"/>
  <c r="FO87" i="20"/>
  <c r="FO88" i="20"/>
  <c r="CQ163" i="20"/>
  <c r="FP87" i="20"/>
  <c r="CO164" i="20"/>
  <c r="FP85" i="20"/>
  <c r="CP164" i="20"/>
  <c r="FP86" i="20"/>
  <c r="CQ164" i="20"/>
  <c r="FQ83" i="20"/>
  <c r="CN165" i="20"/>
  <c r="FQ85" i="20"/>
  <c r="CO165" i="20"/>
  <c r="FQ84" i="20"/>
  <c r="CM165" i="20"/>
  <c r="FR82" i="20"/>
  <c r="FR81" i="20"/>
  <c r="CK166" i="20"/>
  <c r="FR83" i="20"/>
  <c r="CL166" i="20"/>
  <c r="CM166" i="20"/>
  <c r="CK167" i="20"/>
  <c r="FS79" i="20"/>
  <c r="FS81" i="20"/>
  <c r="CI167" i="20"/>
  <c r="CJ167" i="20"/>
  <c r="FS80" i="20"/>
  <c r="FT78" i="20"/>
  <c r="FT79" i="20"/>
  <c r="FT77" i="20"/>
  <c r="CG168" i="20"/>
  <c r="CH168" i="20"/>
  <c r="CI168" i="20"/>
  <c r="CF169" i="20"/>
  <c r="FU75" i="20"/>
  <c r="FU76" i="20"/>
  <c r="CE169" i="20"/>
  <c r="FV73" i="20"/>
  <c r="FV74" i="20"/>
  <c r="CC170" i="20"/>
  <c r="CD170" i="20"/>
  <c r="BZ171" i="20"/>
  <c r="FW71" i="20"/>
  <c r="CA171" i="20"/>
  <c r="CB171" i="20"/>
  <c r="FW72" i="20"/>
  <c r="FW70" i="20"/>
  <c r="BX172" i="20"/>
  <c r="FX67" i="20"/>
  <c r="FX69" i="20"/>
  <c r="BY172" i="20"/>
  <c r="FX68" i="20"/>
  <c r="BW172" i="20"/>
  <c r="FY67" i="20"/>
  <c r="FY66" i="20"/>
  <c r="BU173" i="20"/>
  <c r="BV173" i="20"/>
  <c r="FY65" i="20"/>
  <c r="BW173" i="20"/>
  <c r="FZ64" i="20"/>
  <c r="BT174" i="20"/>
  <c r="FZ63" i="20"/>
  <c r="BR174" i="20"/>
  <c r="FZ62" i="20"/>
  <c r="BS174" i="20"/>
  <c r="BP175" i="20"/>
  <c r="BQ175" i="20"/>
  <c r="GA59" i="20"/>
  <c r="BO175" i="20"/>
  <c r="GA61" i="20"/>
  <c r="GA60" i="20"/>
  <c r="BL176" i="20"/>
  <c r="GB58" i="20"/>
  <c r="GB57" i="20"/>
  <c r="BM176" i="20"/>
  <c r="GB56" i="20"/>
  <c r="BN176" i="20"/>
  <c r="GC55" i="20"/>
  <c r="BH177" i="20"/>
  <c r="GC54" i="20"/>
  <c r="BI177" i="20"/>
  <c r="GC53" i="20"/>
  <c r="BJ177" i="20"/>
  <c r="GC52" i="20"/>
  <c r="BK177" i="20"/>
  <c r="GD49" i="20"/>
  <c r="BG178" i="20"/>
  <c r="BH178" i="20"/>
  <c r="GD51" i="20"/>
  <c r="BE178" i="20"/>
  <c r="GD52" i="20"/>
  <c r="GD50" i="20"/>
  <c r="BF178" i="20"/>
  <c r="BA179" i="20"/>
  <c r="BB179" i="20"/>
  <c r="BC179" i="20"/>
  <c r="GE45" i="20"/>
  <c r="BD179" i="20"/>
  <c r="GE48" i="20"/>
  <c r="GE46" i="20"/>
  <c r="GE47" i="20"/>
  <c r="GF40" i="20"/>
  <c r="AV180" i="20"/>
  <c r="AZ180" i="20"/>
  <c r="GF42" i="20"/>
  <c r="GF43" i="20"/>
  <c r="AW180" i="20"/>
  <c r="GF44" i="20"/>
  <c r="AX180" i="20"/>
  <c r="GF41" i="20"/>
  <c r="AY180" i="20"/>
  <c r="GG40" i="20"/>
  <c r="AR181" i="20"/>
  <c r="AV181" i="20"/>
  <c r="GG37" i="20"/>
  <c r="GG36" i="20"/>
  <c r="AS181" i="20"/>
  <c r="GG39" i="20"/>
  <c r="AT181" i="20"/>
  <c r="GG38" i="20"/>
  <c r="GG35" i="20"/>
  <c r="AQ181" i="20"/>
  <c r="AU181" i="20"/>
  <c r="AK182" i="20"/>
  <c r="AO182" i="20"/>
  <c r="AL182" i="20"/>
  <c r="AP182" i="20"/>
  <c r="AM182" i="20"/>
  <c r="AQ182" i="20"/>
  <c r="GH35" i="20"/>
  <c r="GH30" i="20"/>
  <c r="GH33" i="20"/>
  <c r="AN182" i="20"/>
  <c r="GH31" i="20"/>
  <c r="GH32" i="20"/>
  <c r="GH34" i="20"/>
  <c r="GH29" i="20"/>
  <c r="AF183" i="20"/>
  <c r="AJ183" i="20"/>
  <c r="AG183" i="20"/>
  <c r="GI28" i="20"/>
  <c r="GI23" i="20"/>
  <c r="GI25" i="20"/>
  <c r="GI27" i="20"/>
  <c r="GI26" i="20"/>
  <c r="AD183" i="20"/>
  <c r="AH183" i="20"/>
  <c r="GI24" i="20"/>
  <c r="GI22" i="20"/>
  <c r="AE183" i="20"/>
  <c r="AI183" i="20"/>
  <c r="M184" i="20"/>
  <c r="Q184" i="20"/>
  <c r="U184" i="20"/>
  <c r="Y184" i="20"/>
  <c r="AC184" i="20"/>
  <c r="GJ17" i="20"/>
  <c r="GJ3" i="20"/>
  <c r="GJ10" i="20"/>
  <c r="GJ19" i="20"/>
  <c r="GJ4" i="20"/>
  <c r="GJ12" i="20"/>
  <c r="N184" i="20"/>
  <c r="R184" i="20"/>
  <c r="V184" i="20"/>
  <c r="Z184" i="20"/>
  <c r="GJ13" i="20"/>
  <c r="GJ20" i="20"/>
  <c r="GJ5" i="20"/>
  <c r="GJ15" i="20"/>
  <c r="GJ16" i="20"/>
  <c r="K184" i="20"/>
  <c r="O184" i="20"/>
  <c r="S184" i="20"/>
  <c r="W184" i="20"/>
  <c r="AA184" i="20"/>
  <c r="GJ9" i="20"/>
  <c r="GJ18" i="20"/>
  <c r="GJ11" i="20"/>
  <c r="L184" i="20"/>
  <c r="P184" i="20"/>
  <c r="T184" i="20"/>
  <c r="X184" i="20"/>
  <c r="AB184" i="20"/>
  <c r="GJ21" i="20"/>
  <c r="GJ6" i="20"/>
  <c r="GJ14" i="20"/>
  <c r="GJ8" i="20"/>
  <c r="GJ7" i="20"/>
  <c r="GK2" i="20"/>
  <c r="J185" i="20"/>
  <c r="EJ133" i="20"/>
  <c r="EK132" i="20"/>
  <c r="EL131" i="20"/>
  <c r="EI134" i="20"/>
  <c r="EH135" i="20"/>
  <c r="EM130" i="20"/>
  <c r="EG136" i="20"/>
  <c r="EN129" i="20"/>
  <c r="EO128" i="20"/>
  <c r="EF137" i="20"/>
  <c r="EP126" i="20"/>
  <c r="EE138" i="20"/>
  <c r="EP127" i="20"/>
  <c r="ED138" i="20"/>
  <c r="EC139" i="20"/>
  <c r="ED139" i="20"/>
  <c r="EQ126" i="20"/>
  <c r="EQ125" i="20"/>
  <c r="EB140" i="20"/>
  <c r="ER125" i="20"/>
  <c r="EC140" i="20"/>
  <c r="ER124" i="20"/>
  <c r="ES124" i="20"/>
  <c r="ES123" i="20"/>
  <c r="EA141" i="20"/>
  <c r="EB141" i="20"/>
  <c r="ET122" i="20"/>
  <c r="DZ142" i="20"/>
  <c r="DY143" i="20"/>
  <c r="EU121" i="20"/>
  <c r="DX144" i="20"/>
  <c r="EV120" i="20"/>
  <c r="EW118" i="20"/>
  <c r="EW119" i="20"/>
  <c r="DV145" i="20"/>
  <c r="DW145" i="20"/>
  <c r="DU146" i="20"/>
  <c r="DV146" i="20"/>
  <c r="EX117" i="20"/>
  <c r="EX118" i="20"/>
  <c r="DT147" i="20"/>
  <c r="EY116" i="20"/>
  <c r="DR148" i="20"/>
  <c r="EZ115" i="20"/>
  <c r="DS148" i="20"/>
  <c r="EZ114" i="20"/>
  <c r="DQ149" i="20"/>
  <c r="FA114" i="20"/>
  <c r="DR149" i="20"/>
  <c r="FA113" i="20"/>
  <c r="DP150" i="20"/>
  <c r="FB113" i="20"/>
  <c r="FB112" i="20"/>
  <c r="DQ150" i="20"/>
  <c r="DN151" i="20"/>
  <c r="FC111" i="20"/>
  <c r="DO151" i="20"/>
  <c r="FC110" i="20"/>
  <c r="FD110" i="20"/>
  <c r="DM152" i="20"/>
  <c r="DN152" i="20"/>
  <c r="FD109" i="20"/>
  <c r="DL153" i="20"/>
  <c r="FE108" i="20"/>
  <c r="FF106" i="20"/>
  <c r="DJ154" i="20"/>
  <c r="FF107" i="20"/>
  <c r="DK154" i="20"/>
  <c r="FG106" i="20"/>
  <c r="FG105" i="20"/>
  <c r="DI155" i="20"/>
  <c r="DJ155" i="20"/>
  <c r="FH104" i="20"/>
  <c r="DG156" i="20"/>
  <c r="FH103" i="20"/>
  <c r="DH156" i="20"/>
  <c r="FI102" i="20"/>
  <c r="DF157" i="20"/>
  <c r="DE158" i="20"/>
  <c r="FJ100" i="20"/>
  <c r="DD158" i="20"/>
  <c r="FJ101" i="20"/>
  <c r="FK98" i="20"/>
  <c r="DB159" i="20"/>
  <c r="FK99" i="20"/>
  <c r="DC159" i="20"/>
  <c r="FL97" i="20"/>
  <c r="DA160" i="20"/>
  <c r="DB160" i="20"/>
  <c r="FL98" i="20"/>
  <c r="CZ161" i="20"/>
  <c r="FM95" i="20"/>
  <c r="FM96" i="20"/>
  <c r="CY161" i="20"/>
  <c r="FN93" i="20"/>
  <c r="CW162" i="20"/>
  <c r="CX162" i="20"/>
  <c r="FN94" i="20"/>
  <c r="CV163" i="20"/>
  <c r="FO93" i="20"/>
  <c r="CW163" i="20"/>
  <c r="FO92" i="20"/>
  <c r="FP91" i="20"/>
  <c r="FP90" i="20"/>
  <c r="CT164" i="20"/>
  <c r="CU164" i="20"/>
  <c r="CR165" i="20"/>
  <c r="CS165" i="20"/>
  <c r="FQ89" i="20"/>
  <c r="FQ88" i="20"/>
  <c r="FR86" i="20"/>
  <c r="CP166" i="20"/>
  <c r="FR87" i="20"/>
  <c r="CQ166" i="20"/>
  <c r="CO167" i="20"/>
  <c r="FS85" i="20"/>
  <c r="CN167" i="20"/>
  <c r="FS84" i="20"/>
  <c r="FT83" i="20"/>
  <c r="CL168" i="20"/>
  <c r="FT82" i="20"/>
  <c r="CM168" i="20"/>
  <c r="FU80" i="20"/>
  <c r="CJ169" i="20"/>
  <c r="FU81" i="20"/>
  <c r="CK169" i="20"/>
  <c r="FV79" i="20"/>
  <c r="FV78" i="20"/>
  <c r="CH170" i="20"/>
  <c r="CI170" i="20"/>
  <c r="CG171" i="20"/>
  <c r="FW76" i="20"/>
  <c r="FW77" i="20"/>
  <c r="CE171" i="20"/>
  <c r="FW75" i="20"/>
  <c r="CF171" i="20"/>
  <c r="CC172" i="20"/>
  <c r="FX74" i="20"/>
  <c r="FX73" i="20"/>
  <c r="CD172" i="20"/>
  <c r="CB173" i="20"/>
  <c r="FY70" i="20"/>
  <c r="FY72" i="20"/>
  <c r="BZ173" i="20"/>
  <c r="CA173" i="20"/>
  <c r="FY71" i="20"/>
  <c r="FZ68" i="20"/>
  <c r="BX174" i="20"/>
  <c r="BY174" i="20"/>
  <c r="FZ70" i="20"/>
  <c r="BZ174" i="20"/>
  <c r="FZ69" i="20"/>
  <c r="GA66" i="20"/>
  <c r="BU175" i="20"/>
  <c r="BV175" i="20"/>
  <c r="BW175" i="20"/>
  <c r="GA65" i="20"/>
  <c r="GA67" i="20"/>
  <c r="GB62" i="20"/>
  <c r="GB63" i="20"/>
  <c r="GB64" i="20"/>
  <c r="BT176" i="20"/>
  <c r="BR176" i="20"/>
  <c r="BS176" i="20"/>
  <c r="GC59" i="20"/>
  <c r="GC60" i="20"/>
  <c r="BP177" i="20"/>
  <c r="GC62" i="20"/>
  <c r="BQ177" i="20"/>
  <c r="GC61" i="20"/>
  <c r="BR177" i="20"/>
  <c r="BO177" i="20"/>
  <c r="BO178" i="20"/>
  <c r="BL178" i="20"/>
  <c r="GD58" i="20"/>
  <c r="GD56" i="20"/>
  <c r="GD57" i="20"/>
  <c r="GD59" i="20"/>
  <c r="BM178" i="20"/>
  <c r="BN178" i="20"/>
  <c r="BI179" i="20"/>
  <c r="GE53" i="20"/>
  <c r="BJ179" i="20"/>
  <c r="GE54" i="20"/>
  <c r="BK179" i="20"/>
  <c r="GE55" i="20"/>
  <c r="BH180" i="20"/>
  <c r="GF49" i="20"/>
  <c r="GF52" i="20"/>
  <c r="BE180" i="20"/>
  <c r="BF180" i="20"/>
  <c r="GF50" i="20"/>
  <c r="GF51" i="20"/>
  <c r="BG180" i="20"/>
  <c r="GG47" i="20"/>
  <c r="BD181" i="20"/>
  <c r="GG46" i="20"/>
  <c r="GG45" i="20"/>
  <c r="BA181" i="20"/>
  <c r="GG48" i="20"/>
  <c r="BB181" i="20"/>
  <c r="BC181" i="20"/>
  <c r="AW182" i="20"/>
  <c r="GH43" i="20"/>
  <c r="GH44" i="20"/>
  <c r="GH41" i="20"/>
  <c r="AX182" i="20"/>
  <c r="GH42" i="20"/>
  <c r="AY182" i="20"/>
  <c r="AZ182" i="20"/>
  <c r="GI36" i="20"/>
  <c r="AR183" i="20"/>
  <c r="AV183" i="20"/>
  <c r="GI39" i="20"/>
  <c r="AS183" i="20"/>
  <c r="AT183" i="20"/>
  <c r="GI40" i="20"/>
  <c r="GI37" i="20"/>
  <c r="GI38" i="20"/>
  <c r="AU183" i="20"/>
  <c r="AO184" i="20"/>
  <c r="GJ33" i="20"/>
  <c r="GJ35" i="20"/>
  <c r="AL184" i="20"/>
  <c r="AP184" i="20"/>
  <c r="GJ31" i="20"/>
  <c r="GJ32" i="20"/>
  <c r="AM184" i="20"/>
  <c r="AQ184" i="20"/>
  <c r="GJ34" i="20"/>
  <c r="AN184" i="20"/>
  <c r="GJ30" i="20"/>
  <c r="GK22" i="20"/>
  <c r="GK23" i="20"/>
  <c r="GK24" i="20"/>
  <c r="AF185" i="20"/>
  <c r="AJ185" i="20"/>
  <c r="GK29" i="20"/>
  <c r="AG185" i="20"/>
  <c r="AK185" i="20"/>
  <c r="AD185" i="20"/>
  <c r="AH185" i="20"/>
  <c r="GK26" i="20"/>
  <c r="GK27" i="20"/>
  <c r="GK25" i="20"/>
  <c r="GK28" i="20"/>
  <c r="AE185" i="20"/>
  <c r="AI185" i="20"/>
  <c r="M186" i="20"/>
  <c r="Q186" i="20"/>
  <c r="U186" i="20"/>
  <c r="Y186" i="20"/>
  <c r="AC186" i="20"/>
  <c r="GL19" i="20"/>
  <c r="GL4" i="20"/>
  <c r="GL12" i="20"/>
  <c r="GL9" i="20"/>
  <c r="GL5" i="20"/>
  <c r="N186" i="20"/>
  <c r="R186" i="20"/>
  <c r="V186" i="20"/>
  <c r="Z186" i="20"/>
  <c r="GL15" i="20"/>
  <c r="GL7" i="20"/>
  <c r="GL21" i="20"/>
  <c r="GL6" i="20"/>
  <c r="GL18" i="20"/>
  <c r="K186" i="20"/>
  <c r="O186" i="20"/>
  <c r="S186" i="20"/>
  <c r="W186" i="20"/>
  <c r="AA186" i="20"/>
  <c r="GL11" i="20"/>
  <c r="GL20" i="20"/>
  <c r="GL17" i="20"/>
  <c r="GL3" i="20"/>
  <c r="GL10" i="20"/>
  <c r="L186" i="20"/>
  <c r="P186" i="20"/>
  <c r="T186" i="20"/>
  <c r="X186" i="20"/>
  <c r="AB186" i="20"/>
  <c r="GL8" i="20"/>
  <c r="GL16" i="20"/>
  <c r="GL13" i="20"/>
  <c r="GL14" i="20"/>
  <c r="J187" i="20"/>
  <c r="GM2" i="20"/>
  <c r="EU144" i="20"/>
  <c r="EV143" i="20"/>
  <c r="EV144" i="20"/>
  <c r="EW143" i="20"/>
  <c r="ET145" i="20"/>
  <c r="EW142" i="20"/>
  <c r="EU145" i="20"/>
  <c r="ES146" i="20"/>
  <c r="ET146" i="20"/>
  <c r="EX142" i="20"/>
  <c r="EX141" i="20"/>
  <c r="ER147" i="20"/>
  <c r="ES147" i="20"/>
  <c r="EY140" i="20"/>
  <c r="EY141" i="20"/>
  <c r="EZ139" i="20"/>
  <c r="EQ148" i="20"/>
  <c r="EZ140" i="20"/>
  <c r="ER148" i="20"/>
  <c r="FA139" i="20"/>
  <c r="EP149" i="20"/>
  <c r="FA138" i="20"/>
  <c r="EQ149" i="20"/>
  <c r="FB137" i="20"/>
  <c r="EO150" i="20"/>
  <c r="FB138" i="20"/>
  <c r="EP150" i="20"/>
  <c r="FC136" i="20"/>
  <c r="EN151" i="20"/>
  <c r="FD135" i="20"/>
  <c r="EM152" i="20"/>
  <c r="FE134" i="20"/>
  <c r="EL153" i="20"/>
  <c r="FF133" i="20"/>
  <c r="EJ154" i="20"/>
  <c r="EK154" i="20"/>
  <c r="FF132" i="20"/>
  <c r="FG132" i="20"/>
  <c r="EI155" i="20"/>
  <c r="EJ155" i="20"/>
  <c r="FG131" i="20"/>
  <c r="EH156" i="20"/>
  <c r="EI156" i="20"/>
  <c r="FH131" i="20"/>
  <c r="FH130" i="20"/>
  <c r="EG157" i="20"/>
  <c r="FI129" i="20"/>
  <c r="FJ128" i="20"/>
  <c r="EF158" i="20"/>
  <c r="FK127" i="20"/>
  <c r="FK126" i="20"/>
  <c r="ED159" i="20"/>
  <c r="EE159" i="20"/>
  <c r="FL125" i="20"/>
  <c r="FL126" i="20"/>
  <c r="EC160" i="20"/>
  <c r="ED160" i="20"/>
  <c r="EB161" i="20"/>
  <c r="FM124" i="20"/>
  <c r="FN123" i="20"/>
  <c r="EA162" i="20"/>
  <c r="DY163" i="20"/>
  <c r="FO121" i="20"/>
  <c r="DZ163" i="20"/>
  <c r="FO122" i="20"/>
  <c r="DX164" i="20"/>
  <c r="FP120" i="20"/>
  <c r="FQ118" i="20"/>
  <c r="DV165" i="20"/>
  <c r="FQ119" i="20"/>
  <c r="DW165" i="20"/>
  <c r="FR118" i="20"/>
  <c r="FR117" i="20"/>
  <c r="DU166" i="20"/>
  <c r="DV166" i="20"/>
  <c r="FS116" i="20"/>
  <c r="DT167" i="20"/>
  <c r="FT115" i="20"/>
  <c r="DR168" i="20"/>
  <c r="FT114" i="20"/>
  <c r="DS168" i="20"/>
  <c r="DQ169" i="20"/>
  <c r="FU113" i="20"/>
  <c r="FV111" i="20"/>
  <c r="FV112" i="20"/>
  <c r="DP170" i="20"/>
  <c r="DO170" i="20"/>
  <c r="DM171" i="20"/>
  <c r="DN171" i="20"/>
  <c r="FW109" i="20"/>
  <c r="FW110" i="20"/>
  <c r="DL172" i="20"/>
  <c r="FX108" i="20"/>
  <c r="DM172" i="20"/>
  <c r="FX109" i="20"/>
  <c r="DJ173" i="20"/>
  <c r="FY107" i="20"/>
  <c r="DK173" i="20"/>
  <c r="FY106" i="20"/>
  <c r="FZ106" i="20"/>
  <c r="FZ105" i="20"/>
  <c r="DI174" i="20"/>
  <c r="DJ174" i="20"/>
  <c r="DH175" i="20"/>
  <c r="GA104" i="20"/>
  <c r="GA103" i="20"/>
  <c r="DG175" i="20"/>
  <c r="DE176" i="20"/>
  <c r="DF176" i="20"/>
  <c r="GB101" i="20"/>
  <c r="GB102" i="20"/>
  <c r="GC100" i="20"/>
  <c r="DD177" i="20"/>
  <c r="GC99" i="20"/>
  <c r="DC177" i="20"/>
  <c r="DC178" i="20"/>
  <c r="GD98" i="20"/>
  <c r="GD99" i="20"/>
  <c r="GD97" i="20"/>
  <c r="DA178" i="20"/>
  <c r="DB178" i="20"/>
  <c r="DA179" i="20"/>
  <c r="GE96" i="20"/>
  <c r="GE97" i="20"/>
  <c r="CZ179" i="20"/>
  <c r="GF95" i="20"/>
  <c r="GF94" i="20"/>
  <c r="CX180" i="20"/>
  <c r="CY180" i="20"/>
  <c r="CV181" i="20"/>
  <c r="GG92" i="20"/>
  <c r="GG93" i="20"/>
  <c r="CW181" i="20"/>
  <c r="GH90" i="20"/>
  <c r="CT182" i="20"/>
  <c r="CU182" i="20"/>
  <c r="GH91" i="20"/>
  <c r="GI88" i="20"/>
  <c r="CR183" i="20"/>
  <c r="CS183" i="20"/>
  <c r="GI89" i="20"/>
  <c r="CO184" i="20"/>
  <c r="GJ86" i="20"/>
  <c r="GJ87" i="20"/>
  <c r="CP184" i="20"/>
  <c r="CQ184" i="20"/>
  <c r="GJ85" i="20"/>
  <c r="GK83" i="20"/>
  <c r="CN185" i="20"/>
  <c r="CO185" i="20"/>
  <c r="GK85" i="20"/>
  <c r="GK84" i="20"/>
  <c r="CM185" i="20"/>
  <c r="CK186" i="20"/>
  <c r="CL186" i="20"/>
  <c r="GL82" i="20"/>
  <c r="GL81" i="20"/>
  <c r="GM80" i="20"/>
  <c r="CJ187" i="20"/>
  <c r="GM78" i="20"/>
  <c r="CH187" i="20"/>
  <c r="GM79" i="20"/>
  <c r="CI187" i="20"/>
  <c r="CF188" i="20"/>
  <c r="GN78" i="20"/>
  <c r="GN76" i="20"/>
  <c r="CG188" i="20"/>
  <c r="CH188" i="20"/>
  <c r="GN77" i="20"/>
  <c r="CC189" i="20"/>
  <c r="GO75" i="20"/>
  <c r="GO74" i="20"/>
  <c r="CD189" i="20"/>
  <c r="GO73" i="20"/>
  <c r="CE189" i="20"/>
  <c r="CC190" i="20"/>
  <c r="GP71" i="20"/>
  <c r="GP73" i="20"/>
  <c r="CA190" i="20"/>
  <c r="GP72" i="20"/>
  <c r="CB190" i="20"/>
  <c r="GQ70" i="20"/>
  <c r="GQ68" i="20"/>
  <c r="BX191" i="20"/>
  <c r="BY191" i="20"/>
  <c r="GQ69" i="20"/>
  <c r="BZ191" i="20"/>
  <c r="GR65" i="20"/>
  <c r="GR67" i="20"/>
  <c r="BU192" i="20"/>
  <c r="BV192" i="20"/>
  <c r="GR66" i="20"/>
  <c r="BW192" i="20"/>
  <c r="GS62" i="20"/>
  <c r="BT193" i="20"/>
  <c r="BR193" i="20"/>
  <c r="GS63" i="20"/>
  <c r="GS64" i="20"/>
  <c r="BS193" i="20"/>
  <c r="GT60" i="20"/>
  <c r="BP194" i="20"/>
  <c r="BQ194" i="20"/>
  <c r="GT59" i="20"/>
  <c r="GT61" i="20"/>
  <c r="BO194" i="20"/>
  <c r="GU56" i="20"/>
  <c r="BK195" i="20"/>
  <c r="GU58" i="20"/>
  <c r="BL195" i="20"/>
  <c r="GU57" i="20"/>
  <c r="BM195" i="20"/>
  <c r="GU55" i="20"/>
  <c r="BN195" i="20"/>
  <c r="BI196" i="20"/>
  <c r="GV54" i="20"/>
  <c r="GV51" i="20"/>
  <c r="BJ196" i="20"/>
  <c r="BG196" i="20"/>
  <c r="GV52" i="20"/>
  <c r="BH196" i="20"/>
  <c r="GV53" i="20"/>
  <c r="BE197" i="20"/>
  <c r="GW49" i="20"/>
  <c r="BF197" i="20"/>
  <c r="GW47" i="20"/>
  <c r="BC197" i="20"/>
  <c r="GW48" i="20"/>
  <c r="BD197" i="20"/>
  <c r="GW50" i="20"/>
  <c r="GX44" i="20"/>
  <c r="GX46" i="20"/>
  <c r="AZ198" i="20"/>
  <c r="GX43" i="20"/>
  <c r="GX42" i="20"/>
  <c r="BA198" i="20"/>
  <c r="AX198" i="20"/>
  <c r="BB198" i="20"/>
  <c r="GX45" i="20"/>
  <c r="AY198" i="20"/>
  <c r="GY40" i="20"/>
  <c r="GY41" i="20"/>
  <c r="AU199" i="20"/>
  <c r="GY37" i="20"/>
  <c r="AV199" i="20"/>
  <c r="GY39" i="20"/>
  <c r="AS199" i="20"/>
  <c r="AW199" i="20"/>
  <c r="GY38" i="20"/>
  <c r="AT199" i="20"/>
  <c r="AO200" i="20"/>
  <c r="GZ32" i="20"/>
  <c r="GZ36" i="20"/>
  <c r="GZ31" i="20"/>
  <c r="AP200" i="20"/>
  <c r="GZ33" i="20"/>
  <c r="GZ34" i="20"/>
  <c r="AM200" i="20"/>
  <c r="AQ200" i="20"/>
  <c r="AN200" i="20"/>
  <c r="AR200" i="20"/>
  <c r="GZ35" i="20"/>
  <c r="AG201" i="20"/>
  <c r="AK201" i="20"/>
  <c r="HA22" i="20"/>
  <c r="HA24" i="20"/>
  <c r="AD201" i="20"/>
  <c r="AH201" i="20"/>
  <c r="AL201" i="20"/>
  <c r="HA29" i="20"/>
  <c r="AE201" i="20"/>
  <c r="AI201" i="20"/>
  <c r="HA30" i="20"/>
  <c r="HA27" i="20"/>
  <c r="HA25" i="20"/>
  <c r="AF201" i="20"/>
  <c r="AJ201" i="20"/>
  <c r="HA26" i="20"/>
  <c r="HA23" i="20"/>
  <c r="HA28" i="20"/>
  <c r="HB11" i="20"/>
  <c r="HB12" i="20"/>
  <c r="HB13" i="20"/>
  <c r="HB18" i="20"/>
  <c r="L202" i="20"/>
  <c r="P202" i="20"/>
  <c r="T202" i="20"/>
  <c r="X202" i="20"/>
  <c r="AB202" i="20"/>
  <c r="HB8" i="20"/>
  <c r="HB7" i="20"/>
  <c r="HB9" i="20"/>
  <c r="HB10" i="20"/>
  <c r="M202" i="20"/>
  <c r="Q202" i="20"/>
  <c r="U202" i="20"/>
  <c r="Y202" i="20"/>
  <c r="AC202" i="20"/>
  <c r="HB19" i="20"/>
  <c r="HB4" i="20"/>
  <c r="HB20" i="20"/>
  <c r="HB22" i="20"/>
  <c r="HB21" i="20"/>
  <c r="HB6" i="20"/>
  <c r="HB14" i="20"/>
  <c r="N202" i="20"/>
  <c r="R202" i="20"/>
  <c r="V202" i="20"/>
  <c r="Z202" i="20"/>
  <c r="AD202" i="20"/>
  <c r="HB15" i="20"/>
  <c r="HB16" i="20"/>
  <c r="HB17" i="20"/>
  <c r="HB3" i="20"/>
  <c r="HB5" i="20"/>
  <c r="K202" i="20"/>
  <c r="O202" i="20"/>
  <c r="S202" i="20"/>
  <c r="W202" i="20"/>
  <c r="AA202" i="20"/>
  <c r="J203" i="20"/>
  <c r="HC2" i="20"/>
  <c r="ER140" i="20"/>
  <c r="ES139" i="20"/>
  <c r="ES140" i="20"/>
  <c r="EQ141" i="20"/>
  <c r="ER141" i="20"/>
  <c r="ET138" i="20"/>
  <c r="EP142" i="20"/>
  <c r="ET139" i="20"/>
  <c r="EQ142" i="20"/>
  <c r="EO143" i="20"/>
  <c r="EU137" i="20"/>
  <c r="EP143" i="20"/>
  <c r="EU138" i="20"/>
  <c r="EN144" i="20"/>
  <c r="EV136" i="20"/>
  <c r="EO144" i="20"/>
  <c r="EV137" i="20"/>
  <c r="EN145" i="20"/>
  <c r="EW135" i="20"/>
  <c r="EW136" i="20"/>
  <c r="EM145" i="20"/>
  <c r="EL146" i="20"/>
  <c r="EX134" i="20"/>
  <c r="EY133" i="20"/>
  <c r="EK147" i="20"/>
  <c r="EZ132" i="20"/>
  <c r="EJ148" i="20"/>
  <c r="FA131" i="20"/>
  <c r="EI149" i="20"/>
  <c r="FB130" i="20"/>
  <c r="FB129" i="20"/>
  <c r="EG150" i="20"/>
  <c r="EH150" i="20"/>
  <c r="EG151" i="20"/>
  <c r="FC129" i="20"/>
  <c r="EF151" i="20"/>
  <c r="FC128" i="20"/>
  <c r="FD128" i="20"/>
  <c r="EF152" i="20"/>
  <c r="FD127" i="20"/>
  <c r="EE152" i="20"/>
  <c r="ED153" i="20"/>
  <c r="FE126" i="20"/>
  <c r="EC154" i="20"/>
  <c r="FF125" i="20"/>
  <c r="EA155" i="20"/>
  <c r="FG123" i="20"/>
  <c r="EB155" i="20"/>
  <c r="FG124" i="20"/>
  <c r="FH122" i="20"/>
  <c r="FH123" i="20"/>
  <c r="DZ156" i="20"/>
  <c r="EA156" i="20"/>
  <c r="FI121" i="20"/>
  <c r="DY157" i="20"/>
  <c r="DX158" i="20"/>
  <c r="FJ120" i="20"/>
  <c r="FK118" i="20"/>
  <c r="FK119" i="20"/>
  <c r="DV159" i="20"/>
  <c r="DW159" i="20"/>
  <c r="DU160" i="20"/>
  <c r="FL117" i="20"/>
  <c r="FM115" i="20"/>
  <c r="DT161" i="20"/>
  <c r="FM116" i="20"/>
  <c r="DS161" i="20"/>
  <c r="FN114" i="20"/>
  <c r="DR162" i="20"/>
  <c r="FN115" i="20"/>
  <c r="DS162" i="20"/>
  <c r="FO113" i="20"/>
  <c r="DQ163" i="20"/>
  <c r="DP164" i="20"/>
  <c r="FP111" i="20"/>
  <c r="FP112" i="20"/>
  <c r="DO164" i="20"/>
  <c r="DN165" i="20"/>
  <c r="FQ110" i="20"/>
  <c r="FR109" i="20"/>
  <c r="DL166" i="20"/>
  <c r="FR108" i="20"/>
  <c r="DM166" i="20"/>
  <c r="FS107" i="20"/>
  <c r="DJ167" i="20"/>
  <c r="DK167" i="20"/>
  <c r="FS106" i="20"/>
  <c r="FT106" i="20"/>
  <c r="DI168" i="20"/>
  <c r="DJ168" i="20"/>
  <c r="FT105" i="20"/>
  <c r="DH169" i="20"/>
  <c r="FU104" i="20"/>
  <c r="FU103" i="20"/>
  <c r="DG169" i="20"/>
  <c r="FV102" i="20"/>
  <c r="DF170" i="20"/>
  <c r="DE171" i="20"/>
  <c r="FW100" i="20"/>
  <c r="DD171" i="20"/>
  <c r="FW101" i="20"/>
  <c r="FX98" i="20"/>
  <c r="FX99" i="20"/>
  <c r="DB172" i="20"/>
  <c r="DC172" i="20"/>
  <c r="CZ173" i="20"/>
  <c r="DA173" i="20"/>
  <c r="FY97" i="20"/>
  <c r="FY96" i="20"/>
  <c r="FZ95" i="20"/>
  <c r="CX174" i="20"/>
  <c r="FZ94" i="20"/>
  <c r="CY174" i="20"/>
  <c r="CV175" i="20"/>
  <c r="GA93" i="20"/>
  <c r="CW175" i="20"/>
  <c r="GA92" i="20"/>
  <c r="CX175" i="20"/>
  <c r="GA94" i="20"/>
  <c r="GB91" i="20"/>
  <c r="CV176" i="20"/>
  <c r="GB92" i="20"/>
  <c r="CU176" i="20"/>
  <c r="GC90" i="20"/>
  <c r="CS177" i="20"/>
  <c r="GC89" i="20"/>
  <c r="CT177" i="20"/>
  <c r="GD86" i="20"/>
  <c r="CQ178" i="20"/>
  <c r="CR178" i="20"/>
  <c r="GD88" i="20"/>
  <c r="GD87" i="20"/>
  <c r="CP178" i="20"/>
  <c r="CO179" i="20"/>
  <c r="GE84" i="20"/>
  <c r="CP179" i="20"/>
  <c r="GE85" i="20"/>
  <c r="CN179" i="20"/>
  <c r="GE86" i="20"/>
  <c r="GF82" i="20"/>
  <c r="GF84" i="20"/>
  <c r="CN180" i="20"/>
  <c r="CL180" i="20"/>
  <c r="GF83" i="20"/>
  <c r="CM180" i="20"/>
  <c r="CJ181" i="20"/>
  <c r="GG81" i="20"/>
  <c r="CK181" i="20"/>
  <c r="GG80" i="20"/>
  <c r="GH78" i="20"/>
  <c r="CH182" i="20"/>
  <c r="CI182" i="20"/>
  <c r="GH79" i="20"/>
  <c r="CF183" i="20"/>
  <c r="GI77" i="20"/>
  <c r="GI76" i="20"/>
  <c r="CG183" i="20"/>
  <c r="GI75" i="20"/>
  <c r="CE183" i="20"/>
  <c r="CC184" i="20"/>
  <c r="GJ73" i="20"/>
  <c r="CD184" i="20"/>
  <c r="GJ74" i="20"/>
  <c r="CB185" i="20"/>
  <c r="GK72" i="20"/>
  <c r="BZ185" i="20"/>
  <c r="GK71" i="20"/>
  <c r="GK70" i="20"/>
  <c r="CA185" i="20"/>
  <c r="BY186" i="20"/>
  <c r="GL69" i="20"/>
  <c r="BW186" i="20"/>
  <c r="GL67" i="20"/>
  <c r="BX186" i="20"/>
  <c r="GL68" i="20"/>
  <c r="BT187" i="20"/>
  <c r="GM66" i="20"/>
  <c r="GM64" i="20"/>
  <c r="BU187" i="20"/>
  <c r="BV187" i="20"/>
  <c r="GM65" i="20"/>
  <c r="GN63" i="20"/>
  <c r="GN61" i="20"/>
  <c r="BQ188" i="20"/>
  <c r="GN62" i="20"/>
  <c r="BR188" i="20"/>
  <c r="BS188" i="20"/>
  <c r="BP189" i="20"/>
  <c r="GO60" i="20"/>
  <c r="GO59" i="20"/>
  <c r="BN189" i="20"/>
  <c r="BO189" i="20"/>
  <c r="GO58" i="20"/>
  <c r="BM190" i="20"/>
  <c r="BJ190" i="20"/>
  <c r="BK190" i="20"/>
  <c r="GP55" i="20"/>
  <c r="GP56" i="20"/>
  <c r="BL190" i="20"/>
  <c r="GP57" i="20"/>
  <c r="GP54" i="20"/>
  <c r="BH191" i="20"/>
  <c r="BI191" i="20"/>
  <c r="GQ51" i="20"/>
  <c r="GQ52" i="20"/>
  <c r="GQ53" i="20"/>
  <c r="BG191" i="20"/>
  <c r="GR50" i="20"/>
  <c r="BD192" i="20"/>
  <c r="GR46" i="20"/>
  <c r="GR47" i="20"/>
  <c r="BE192" i="20"/>
  <c r="GR49" i="20"/>
  <c r="BB192" i="20"/>
  <c r="BF192" i="20"/>
  <c r="GR48" i="20"/>
  <c r="BC192" i="20"/>
  <c r="GS44" i="20"/>
  <c r="AZ193" i="20"/>
  <c r="BA193" i="20"/>
  <c r="AX193" i="20"/>
  <c r="GS42" i="20"/>
  <c r="GS45" i="20"/>
  <c r="GS43" i="20"/>
  <c r="AY193" i="20"/>
  <c r="GT39" i="20"/>
  <c r="AV194" i="20"/>
  <c r="AS194" i="20"/>
  <c r="AW194" i="20"/>
  <c r="GT40" i="20"/>
  <c r="GT41" i="20"/>
  <c r="AT194" i="20"/>
  <c r="GT37" i="20"/>
  <c r="GT38" i="20"/>
  <c r="AU194" i="20"/>
  <c r="GU33" i="20"/>
  <c r="GU30" i="20"/>
  <c r="AM195" i="20"/>
  <c r="AQ195" i="20"/>
  <c r="GU36" i="20"/>
  <c r="GU31" i="20"/>
  <c r="AN195" i="20"/>
  <c r="AR195" i="20"/>
  <c r="GU32" i="20"/>
  <c r="GU35" i="20"/>
  <c r="AO195" i="20"/>
  <c r="GU34" i="20"/>
  <c r="AL195" i="20"/>
  <c r="AP195" i="20"/>
  <c r="AG196" i="20"/>
  <c r="AK196" i="20"/>
  <c r="GV22" i="20"/>
  <c r="AD196" i="20"/>
  <c r="AH196" i="20"/>
  <c r="GV29" i="20"/>
  <c r="AE196" i="20"/>
  <c r="AI196" i="20"/>
  <c r="GV25" i="20"/>
  <c r="GV27" i="20"/>
  <c r="GV28" i="20"/>
  <c r="AF196" i="20"/>
  <c r="AJ196" i="20"/>
  <c r="GV24" i="20"/>
  <c r="GV26" i="20"/>
  <c r="GV23" i="20"/>
  <c r="M197" i="20"/>
  <c r="Q197" i="20"/>
  <c r="U197" i="20"/>
  <c r="Y197" i="20"/>
  <c r="AC197" i="20"/>
  <c r="GW14" i="20"/>
  <c r="GW19" i="20"/>
  <c r="GW4" i="20"/>
  <c r="GW7" i="20"/>
  <c r="GW6" i="20"/>
  <c r="N197" i="20"/>
  <c r="R197" i="20"/>
  <c r="V197" i="20"/>
  <c r="Z197" i="20"/>
  <c r="GW10" i="20"/>
  <c r="GW15" i="20"/>
  <c r="GW21" i="20"/>
  <c r="GW20" i="20"/>
  <c r="GW3" i="20"/>
  <c r="K197" i="20"/>
  <c r="O197" i="20"/>
  <c r="S197" i="20"/>
  <c r="W197" i="20"/>
  <c r="AA197" i="20"/>
  <c r="GW5" i="20"/>
  <c r="GW11" i="20"/>
  <c r="GW16" i="20"/>
  <c r="GW13" i="20"/>
  <c r="L197" i="20"/>
  <c r="P197" i="20"/>
  <c r="T197" i="20"/>
  <c r="X197" i="20"/>
  <c r="AB197" i="20"/>
  <c r="GW18" i="20"/>
  <c r="GW8" i="20"/>
  <c r="GW12" i="20"/>
  <c r="GW17" i="20"/>
  <c r="GW9" i="20"/>
  <c r="GX2" i="20"/>
  <c r="J198" i="20"/>
  <c r="EQ140" i="20"/>
  <c r="ER139" i="20"/>
  <c r="EP141" i="20"/>
  <c r="ES138" i="20"/>
  <c r="EO142" i="20"/>
  <c r="ET137" i="20"/>
  <c r="EU136" i="20"/>
  <c r="EN143" i="20"/>
  <c r="EV135" i="20"/>
  <c r="EM144" i="20"/>
  <c r="EW134" i="20"/>
  <c r="EL145" i="20"/>
  <c r="EK146" i="20"/>
  <c r="EX133" i="20"/>
  <c r="EY131" i="20"/>
  <c r="EJ147" i="20"/>
  <c r="EY132" i="20"/>
  <c r="EI147" i="20"/>
  <c r="EZ130" i="20"/>
  <c r="EH148" i="20"/>
  <c r="EI148" i="20"/>
  <c r="EZ131" i="20"/>
  <c r="FA130" i="20"/>
  <c r="EG149" i="20"/>
  <c r="EH149" i="20"/>
  <c r="FA129" i="20"/>
  <c r="FB128" i="20"/>
  <c r="EF150" i="20"/>
  <c r="FC127" i="20"/>
  <c r="EE151" i="20"/>
  <c r="FD126" i="20"/>
  <c r="ED152" i="20"/>
  <c r="EB153" i="20"/>
  <c r="EC153" i="20"/>
  <c r="FE125" i="20"/>
  <c r="FE124" i="20"/>
  <c r="EB154" i="20"/>
  <c r="FF124" i="20"/>
  <c r="FF123" i="20"/>
  <c r="EA154" i="20"/>
  <c r="FG122" i="20"/>
  <c r="DZ155" i="20"/>
  <c r="DY156" i="20"/>
  <c r="FH121" i="20"/>
  <c r="DX156" i="20"/>
  <c r="FH120" i="20"/>
  <c r="FI120" i="20"/>
  <c r="DX157" i="20"/>
  <c r="FI119" i="20"/>
  <c r="DW157" i="20"/>
  <c r="FJ118" i="20"/>
  <c r="DV158" i="20"/>
  <c r="DW158" i="20"/>
  <c r="FJ119" i="20"/>
  <c r="FK116" i="20"/>
  <c r="DT159" i="20"/>
  <c r="DU159" i="20"/>
  <c r="FK117" i="20"/>
  <c r="FL116" i="20"/>
  <c r="DT160" i="20"/>
  <c r="FL115" i="20"/>
  <c r="DS160" i="20"/>
  <c r="FM114" i="20"/>
  <c r="DR161" i="20"/>
  <c r="DP162" i="20"/>
  <c r="DQ162" i="20"/>
  <c r="FN112" i="20"/>
  <c r="FN113" i="20"/>
  <c r="FO111" i="20"/>
  <c r="DP163" i="20"/>
  <c r="FO112" i="20"/>
  <c r="DO163" i="20"/>
  <c r="FP110" i="20"/>
  <c r="DM164" i="20"/>
  <c r="DN164" i="20"/>
  <c r="FP109" i="20"/>
  <c r="FQ109" i="20"/>
  <c r="DL165" i="20"/>
  <c r="DM165" i="20"/>
  <c r="FQ108" i="20"/>
  <c r="FR107" i="20"/>
  <c r="DJ166" i="20"/>
  <c r="FR106" i="20"/>
  <c r="DK166" i="20"/>
  <c r="DI167" i="20"/>
  <c r="FS105" i="20"/>
  <c r="DH168" i="20"/>
  <c r="FT103" i="20"/>
  <c r="FT104" i="20"/>
  <c r="DG168" i="20"/>
  <c r="DE169" i="20"/>
  <c r="FU102" i="20"/>
  <c r="FU101" i="20"/>
  <c r="DF169" i="20"/>
  <c r="FV101" i="20"/>
  <c r="FV100" i="20"/>
  <c r="DE170" i="20"/>
  <c r="DD170" i="20"/>
  <c r="DB171" i="20"/>
  <c r="FW98" i="20"/>
  <c r="FW99" i="20"/>
  <c r="DC171" i="20"/>
  <c r="CZ172" i="20"/>
  <c r="DA172" i="20"/>
  <c r="FX97" i="20"/>
  <c r="FX96" i="20"/>
  <c r="FY95" i="20"/>
  <c r="CX173" i="20"/>
  <c r="FY94" i="20"/>
  <c r="CY173" i="20"/>
  <c r="CV174" i="20"/>
  <c r="FZ93" i="20"/>
  <c r="CW174" i="20"/>
  <c r="FZ92" i="20"/>
  <c r="CT175" i="20"/>
  <c r="GA91" i="20"/>
  <c r="CU175" i="20"/>
  <c r="GA90" i="20"/>
  <c r="CR176" i="20"/>
  <c r="CS176" i="20"/>
  <c r="GB90" i="20"/>
  <c r="CT176" i="20"/>
  <c r="GB88" i="20"/>
  <c r="GB89" i="20"/>
  <c r="GC87" i="20"/>
  <c r="CR177" i="20"/>
  <c r="GC88" i="20"/>
  <c r="CP177" i="20"/>
  <c r="GC86" i="20"/>
  <c r="CQ177" i="20"/>
  <c r="GD84" i="20"/>
  <c r="CN178" i="20"/>
  <c r="GD85" i="20"/>
  <c r="CO178" i="20"/>
  <c r="CL179" i="20"/>
  <c r="GE82" i="20"/>
  <c r="GE83" i="20"/>
  <c r="CM179" i="20"/>
  <c r="CJ180" i="20"/>
  <c r="GF81" i="20"/>
  <c r="CK180" i="20"/>
  <c r="GF80" i="20"/>
  <c r="GG78" i="20"/>
  <c r="GG79" i="20"/>
  <c r="GG77" i="20"/>
  <c r="CG181" i="20"/>
  <c r="CH181" i="20"/>
  <c r="CI181" i="20"/>
  <c r="CG182" i="20"/>
  <c r="GH76" i="20"/>
  <c r="GH77" i="20"/>
  <c r="CE182" i="20"/>
  <c r="GH75" i="20"/>
  <c r="CF182" i="20"/>
  <c r="CB183" i="20"/>
  <c r="GI74" i="20"/>
  <c r="CC183" i="20"/>
  <c r="GI73" i="20"/>
  <c r="CD183" i="20"/>
  <c r="GI72" i="20"/>
  <c r="GJ70" i="20"/>
  <c r="BZ184" i="20"/>
  <c r="CA184" i="20"/>
  <c r="GJ72" i="20"/>
  <c r="CB184" i="20"/>
  <c r="GJ71" i="20"/>
  <c r="GK67" i="20"/>
  <c r="BX185" i="20"/>
  <c r="GK69" i="20"/>
  <c r="BY185" i="20"/>
  <c r="GK68" i="20"/>
  <c r="BW185" i="20"/>
  <c r="BU186" i="20"/>
  <c r="GL66" i="20"/>
  <c r="BV186" i="20"/>
  <c r="GL65" i="20"/>
  <c r="GL64" i="20"/>
  <c r="BT186" i="20"/>
  <c r="GM62" i="20"/>
  <c r="BQ187" i="20"/>
  <c r="GM61" i="20"/>
  <c r="GM63" i="20"/>
  <c r="BR187" i="20"/>
  <c r="BS187" i="20"/>
  <c r="BP188" i="20"/>
  <c r="GN59" i="20"/>
  <c r="BN188" i="20"/>
  <c r="GN58" i="20"/>
  <c r="GN60" i="20"/>
  <c r="BO188" i="20"/>
  <c r="BL189" i="20"/>
  <c r="GO55" i="20"/>
  <c r="BM189" i="20"/>
  <c r="BJ189" i="20"/>
  <c r="GO57" i="20"/>
  <c r="BK189" i="20"/>
  <c r="GO54" i="20"/>
  <c r="GO56" i="20"/>
  <c r="BI190" i="20"/>
  <c r="GP53" i="20"/>
  <c r="BF190" i="20"/>
  <c r="GP50" i="20"/>
  <c r="BG190" i="20"/>
  <c r="BH190" i="20"/>
  <c r="GP51" i="20"/>
  <c r="GP52" i="20"/>
  <c r="GQ48" i="20"/>
  <c r="GQ49" i="20"/>
  <c r="BD191" i="20"/>
  <c r="GQ47" i="20"/>
  <c r="GQ50" i="20"/>
  <c r="BE191" i="20"/>
  <c r="GQ46" i="20"/>
  <c r="BB191" i="20"/>
  <c r="BF191" i="20"/>
  <c r="BC191" i="20"/>
  <c r="AZ192" i="20"/>
  <c r="BA192" i="20"/>
  <c r="GR42" i="20"/>
  <c r="GR43" i="20"/>
  <c r="AX192" i="20"/>
  <c r="GR45" i="20"/>
  <c r="GR44" i="20"/>
  <c r="AY192" i="20"/>
  <c r="GS38" i="20"/>
  <c r="GS37" i="20"/>
  <c r="GS39" i="20"/>
  <c r="AR193" i="20"/>
  <c r="AV193" i="20"/>
  <c r="GS40" i="20"/>
  <c r="AS193" i="20"/>
  <c r="AW193" i="20"/>
  <c r="GS36" i="20"/>
  <c r="GS41" i="20"/>
  <c r="AT193" i="20"/>
  <c r="AU193" i="20"/>
  <c r="GT32" i="20"/>
  <c r="GT33" i="20"/>
  <c r="AN194" i="20"/>
  <c r="AR194" i="20"/>
  <c r="GT35" i="20"/>
  <c r="AO194" i="20"/>
  <c r="GT31" i="20"/>
  <c r="GT30" i="20"/>
  <c r="GT34" i="20"/>
  <c r="AL194" i="20"/>
  <c r="AP194" i="20"/>
  <c r="GT36" i="20"/>
  <c r="AM194" i="20"/>
  <c r="AQ194" i="20"/>
  <c r="GU24" i="20"/>
  <c r="AE195" i="20"/>
  <c r="AI195" i="20"/>
  <c r="GU29" i="20"/>
  <c r="GU26" i="20"/>
  <c r="AF195" i="20"/>
  <c r="AJ195" i="20"/>
  <c r="GU25" i="20"/>
  <c r="GU22" i="20"/>
  <c r="GU27" i="20"/>
  <c r="AG195" i="20"/>
  <c r="AK195" i="20"/>
  <c r="GU28" i="20"/>
  <c r="GU23" i="20"/>
  <c r="AD195" i="20"/>
  <c r="AH195" i="20"/>
  <c r="M196" i="20"/>
  <c r="Q196" i="20"/>
  <c r="U196" i="20"/>
  <c r="Y196" i="20"/>
  <c r="AC196" i="20"/>
  <c r="GV17" i="20"/>
  <c r="GV3" i="20"/>
  <c r="GV20" i="20"/>
  <c r="GV5" i="20"/>
  <c r="GV19" i="20"/>
  <c r="GV4" i="20"/>
  <c r="N196" i="20"/>
  <c r="R196" i="20"/>
  <c r="V196" i="20"/>
  <c r="Z196" i="20"/>
  <c r="GV13" i="20"/>
  <c r="GV18" i="20"/>
  <c r="GV15" i="20"/>
  <c r="GV7" i="20"/>
  <c r="K196" i="20"/>
  <c r="O196" i="20"/>
  <c r="S196" i="20"/>
  <c r="W196" i="20"/>
  <c r="AA196" i="20"/>
  <c r="GV9" i="20"/>
  <c r="GV14" i="20"/>
  <c r="GV11" i="20"/>
  <c r="GV12" i="20"/>
  <c r="L196" i="20"/>
  <c r="P196" i="20"/>
  <c r="T196" i="20"/>
  <c r="X196" i="20"/>
  <c r="AB196" i="20"/>
  <c r="GV21" i="20"/>
  <c r="GV6" i="20"/>
  <c r="GV10" i="20"/>
  <c r="GV8" i="20"/>
  <c r="GV16" i="20"/>
  <c r="J197" i="20"/>
  <c r="GW2" i="20"/>
  <c r="EY147" i="20"/>
  <c r="EX148" i="20"/>
  <c r="EZ147" i="20"/>
  <c r="EZ146" i="20"/>
  <c r="EY148" i="20"/>
  <c r="FA146" i="20"/>
  <c r="EW149" i="20"/>
  <c r="EX149" i="20"/>
  <c r="FA145" i="20"/>
  <c r="EV150" i="20"/>
  <c r="FB144" i="20"/>
  <c r="FB145" i="20"/>
  <c r="EW150" i="20"/>
  <c r="FC143" i="20"/>
  <c r="EU151" i="20"/>
  <c r="EV151" i="20"/>
  <c r="FC144" i="20"/>
  <c r="FD142" i="20"/>
  <c r="FD143" i="20"/>
  <c r="ET152" i="20"/>
  <c r="EU152" i="20"/>
  <c r="ES153" i="20"/>
  <c r="FE141" i="20"/>
  <c r="ET153" i="20"/>
  <c r="FE142" i="20"/>
  <c r="ER154" i="20"/>
  <c r="ES154" i="20"/>
  <c r="FF141" i="20"/>
  <c r="FF140" i="20"/>
  <c r="EQ155" i="20"/>
  <c r="FG139" i="20"/>
  <c r="EP156" i="20"/>
  <c r="FH138" i="20"/>
  <c r="FI137" i="20"/>
  <c r="EO157" i="20"/>
  <c r="FJ136" i="20"/>
  <c r="EN158" i="20"/>
  <c r="FK134" i="20"/>
  <c r="FK135" i="20"/>
  <c r="EL159" i="20"/>
  <c r="EM159" i="20"/>
  <c r="EK160" i="20"/>
  <c r="FL133" i="20"/>
  <c r="FL134" i="20"/>
  <c r="EL160" i="20"/>
  <c r="EJ161" i="20"/>
  <c r="FM132" i="20"/>
  <c r="FN131" i="20"/>
  <c r="EI162" i="20"/>
  <c r="FO130" i="20"/>
  <c r="FO129" i="20"/>
  <c r="EG163" i="20"/>
  <c r="EH163" i="20"/>
  <c r="FP129" i="20"/>
  <c r="EF164" i="20"/>
  <c r="EG164" i="20"/>
  <c r="FP128" i="20"/>
  <c r="FQ127" i="20"/>
  <c r="EE165" i="20"/>
  <c r="FR126" i="20"/>
  <c r="ED166" i="20"/>
  <c r="EC167" i="20"/>
  <c r="EB167" i="20"/>
  <c r="FS124" i="20"/>
  <c r="FS125" i="20"/>
  <c r="FT123" i="20"/>
  <c r="EA168" i="20"/>
  <c r="FU122" i="20"/>
  <c r="DZ169" i="20"/>
  <c r="FU121" i="20"/>
  <c r="DY169" i="20"/>
  <c r="FV120" i="20"/>
  <c r="FV121" i="20"/>
  <c r="DY170" i="20"/>
  <c r="DX170" i="20"/>
  <c r="FW119" i="20"/>
  <c r="DW171" i="20"/>
  <c r="FX117" i="20"/>
  <c r="DU172" i="20"/>
  <c r="DV172" i="20"/>
  <c r="FX118" i="20"/>
  <c r="DT173" i="20"/>
  <c r="FY116" i="20"/>
  <c r="FZ114" i="20"/>
  <c r="DR174" i="20"/>
  <c r="FZ115" i="20"/>
  <c r="DS174" i="20"/>
  <c r="DP175" i="20"/>
  <c r="GA112" i="20"/>
  <c r="DQ175" i="20"/>
  <c r="GA113" i="20"/>
  <c r="GB111" i="20"/>
  <c r="DP176" i="20"/>
  <c r="GB112" i="20"/>
  <c r="DO176" i="20"/>
  <c r="DM177" i="20"/>
  <c r="DN177" i="20"/>
  <c r="GC110" i="20"/>
  <c r="GC109" i="20"/>
  <c r="DL178" i="20"/>
  <c r="GD108" i="20"/>
  <c r="GD109" i="20"/>
  <c r="DM178" i="20"/>
  <c r="DJ179" i="20"/>
  <c r="DK179" i="20"/>
  <c r="GE106" i="20"/>
  <c r="GE107" i="20"/>
  <c r="GF105" i="20"/>
  <c r="DH180" i="20"/>
  <c r="DI180" i="20"/>
  <c r="GF104" i="20"/>
  <c r="GG102" i="20"/>
  <c r="DF181" i="20"/>
  <c r="GG103" i="20"/>
  <c r="DG181" i="20"/>
  <c r="DE182" i="20"/>
  <c r="GH102" i="20"/>
  <c r="DF182" i="20"/>
  <c r="GH101" i="20"/>
  <c r="DD183" i="20"/>
  <c r="GI100" i="20"/>
  <c r="GI99" i="20"/>
  <c r="DC183" i="20"/>
  <c r="DA184" i="20"/>
  <c r="DB184" i="20"/>
  <c r="GJ98" i="20"/>
  <c r="GJ97" i="20"/>
  <c r="CZ185" i="20"/>
  <c r="GK95" i="20"/>
  <c r="GK96" i="20"/>
  <c r="CY185" i="20"/>
  <c r="CW186" i="20"/>
  <c r="CX186" i="20"/>
  <c r="GL93" i="20"/>
  <c r="GL94" i="20"/>
  <c r="CV187" i="20"/>
  <c r="GM92" i="20"/>
  <c r="GM91" i="20"/>
  <c r="CU187" i="20"/>
  <c r="CS188" i="20"/>
  <c r="GN90" i="20"/>
  <c r="CT188" i="20"/>
  <c r="GN89" i="20"/>
  <c r="CR189" i="20"/>
  <c r="GO88" i="20"/>
  <c r="GO87" i="20"/>
  <c r="CQ189" i="20"/>
  <c r="CO190" i="20"/>
  <c r="GP85" i="20"/>
  <c r="CP190" i="20"/>
  <c r="CN190" i="20"/>
  <c r="GP84" i="20"/>
  <c r="GP86" i="20"/>
  <c r="GQ83" i="20"/>
  <c r="CL191" i="20"/>
  <c r="GQ82" i="20"/>
  <c r="CM191" i="20"/>
  <c r="GR79" i="20"/>
  <c r="CJ192" i="20"/>
  <c r="GR81" i="20"/>
  <c r="GR80" i="20"/>
  <c r="CK192" i="20"/>
  <c r="CI192" i="20"/>
  <c r="GS77" i="20"/>
  <c r="GS78" i="20"/>
  <c r="GS79" i="20"/>
  <c r="CG193" i="20"/>
  <c r="CH193" i="20"/>
  <c r="CI193" i="20"/>
  <c r="CF194" i="20"/>
  <c r="GT74" i="20"/>
  <c r="GT76" i="20"/>
  <c r="GT75" i="20"/>
  <c r="CD194" i="20"/>
  <c r="CE194" i="20"/>
  <c r="GU73" i="20"/>
  <c r="CB195" i="20"/>
  <c r="CC195" i="20"/>
  <c r="GU74" i="20"/>
  <c r="GU72" i="20"/>
  <c r="CD195" i="20"/>
  <c r="BY196" i="20"/>
  <c r="GV71" i="20"/>
  <c r="BZ196" i="20"/>
  <c r="CA196" i="20"/>
  <c r="GV69" i="20"/>
  <c r="GV70" i="20"/>
  <c r="GW67" i="20"/>
  <c r="GW66" i="20"/>
  <c r="BV197" i="20"/>
  <c r="BW197" i="20"/>
  <c r="GW68" i="20"/>
  <c r="BX197" i="20"/>
  <c r="BT198" i="20"/>
  <c r="BU198" i="20"/>
  <c r="GX64" i="20"/>
  <c r="GX63" i="20"/>
  <c r="GX65" i="20"/>
  <c r="BS198" i="20"/>
  <c r="BO199" i="20"/>
  <c r="GY62" i="20"/>
  <c r="BP199" i="20"/>
  <c r="GY60" i="20"/>
  <c r="BQ199" i="20"/>
  <c r="GY61" i="20"/>
  <c r="GY59" i="20"/>
  <c r="BR199" i="20"/>
  <c r="BM200" i="20"/>
  <c r="BN200" i="20"/>
  <c r="GZ58" i="20"/>
  <c r="GZ56" i="20"/>
  <c r="BL200" i="20"/>
  <c r="GZ57" i="20"/>
  <c r="BI201" i="20"/>
  <c r="HA54" i="20"/>
  <c r="BJ201" i="20"/>
  <c r="HA52" i="20"/>
  <c r="BK201" i="20"/>
  <c r="BH201" i="20"/>
  <c r="HA55" i="20"/>
  <c r="HA53" i="20"/>
  <c r="BD202" i="20"/>
  <c r="BE202" i="20"/>
  <c r="HB51" i="20"/>
  <c r="BF202" i="20"/>
  <c r="HB48" i="20"/>
  <c r="HB50" i="20"/>
  <c r="HB49" i="20"/>
  <c r="BG202" i="20"/>
  <c r="BA203" i="20"/>
  <c r="BB203" i="20"/>
  <c r="HC44" i="20"/>
  <c r="HC47" i="20"/>
  <c r="HC46" i="20"/>
  <c r="AY203" i="20"/>
  <c r="BC203" i="20"/>
  <c r="HC43" i="20"/>
  <c r="HC45" i="20"/>
  <c r="AZ203" i="20"/>
  <c r="HD37" i="20"/>
  <c r="HD42" i="20"/>
  <c r="HD39" i="20"/>
  <c r="AV204" i="20"/>
  <c r="HD40" i="20"/>
  <c r="HD38" i="20"/>
  <c r="AS204" i="20"/>
  <c r="AW204" i="20"/>
  <c r="AT204" i="20"/>
  <c r="AX204" i="20"/>
  <c r="HD41" i="20"/>
  <c r="AU204" i="20"/>
  <c r="HE34" i="20"/>
  <c r="HE31" i="20"/>
  <c r="HE36" i="20"/>
  <c r="AN205" i="20"/>
  <c r="AR205" i="20"/>
  <c r="HE32" i="20"/>
  <c r="AO205" i="20"/>
  <c r="AS205" i="20"/>
  <c r="HE37" i="20"/>
  <c r="AP205" i="20"/>
  <c r="HE33" i="20"/>
  <c r="HE35" i="20"/>
  <c r="AM205" i="20"/>
  <c r="AQ205" i="20"/>
  <c r="AG206" i="20"/>
  <c r="AK206" i="20"/>
  <c r="HF23" i="20"/>
  <c r="HF26" i="20"/>
  <c r="AH206" i="20"/>
  <c r="AL206" i="20"/>
  <c r="AE206" i="20"/>
  <c r="AI206" i="20"/>
  <c r="HF28" i="20"/>
  <c r="HF29" i="20"/>
  <c r="AF206" i="20"/>
  <c r="AJ206" i="20"/>
  <c r="HF27" i="20"/>
  <c r="HF24" i="20"/>
  <c r="HF25" i="20"/>
  <c r="HF30" i="20"/>
  <c r="HG20" i="20"/>
  <c r="HG17" i="20"/>
  <c r="HG3" i="20"/>
  <c r="HG10" i="20"/>
  <c r="HG4" i="20"/>
  <c r="HG8" i="20"/>
  <c r="L207" i="20"/>
  <c r="P207" i="20"/>
  <c r="T207" i="20"/>
  <c r="X207" i="20"/>
  <c r="AB207" i="20"/>
  <c r="HG16" i="20"/>
  <c r="HG13" i="20"/>
  <c r="HG22" i="20"/>
  <c r="HG5" i="20"/>
  <c r="M207" i="20"/>
  <c r="Q207" i="20"/>
  <c r="U207" i="20"/>
  <c r="Y207" i="20"/>
  <c r="AC207" i="20"/>
  <c r="HG12" i="20"/>
  <c r="HG9" i="20"/>
  <c r="HG18" i="20"/>
  <c r="HG15" i="20"/>
  <c r="N207" i="20"/>
  <c r="R207" i="20"/>
  <c r="V207" i="20"/>
  <c r="Z207" i="20"/>
  <c r="AD207" i="20"/>
  <c r="HG7" i="20"/>
  <c r="HG21" i="20"/>
  <c r="HG6" i="20"/>
  <c r="HG14" i="20"/>
  <c r="HG11" i="20"/>
  <c r="HG19" i="20"/>
  <c r="K207" i="20"/>
  <c r="O207" i="20"/>
  <c r="S207" i="20"/>
  <c r="W207" i="20"/>
  <c r="AA207" i="20"/>
  <c r="HH2" i="20"/>
  <c r="J208" i="20"/>
  <c r="FB149" i="20"/>
  <c r="FA150" i="20"/>
  <c r="FC148" i="20"/>
  <c r="EZ151" i="20"/>
  <c r="FD147" i="20"/>
  <c r="EY152" i="20"/>
  <c r="EX153" i="20"/>
  <c r="FE146" i="20"/>
  <c r="EV154" i="20"/>
  <c r="FF145" i="20"/>
  <c r="EW154" i="20"/>
  <c r="FF144" i="20"/>
  <c r="FG143" i="20"/>
  <c r="EU155" i="20"/>
  <c r="FG144" i="20"/>
  <c r="EV155" i="20"/>
  <c r="ET156" i="20"/>
  <c r="EU156" i="20"/>
  <c r="FH143" i="20"/>
  <c r="FH142" i="20"/>
  <c r="ES157" i="20"/>
  <c r="FI142" i="20"/>
  <c r="ET157" i="20"/>
  <c r="FI141" i="20"/>
  <c r="ES158" i="20"/>
  <c r="FJ141" i="20"/>
  <c r="FJ140" i="20"/>
  <c r="ER158" i="20"/>
  <c r="FK139" i="20"/>
  <c r="EQ159" i="20"/>
  <c r="FL138" i="20"/>
  <c r="EP160" i="20"/>
  <c r="FM137" i="20"/>
  <c r="EO161" i="20"/>
  <c r="EN162" i="20"/>
  <c r="FN135" i="20"/>
  <c r="FN136" i="20"/>
  <c r="EM162" i="20"/>
  <c r="FO135" i="20"/>
  <c r="EL163" i="20"/>
  <c r="FO134" i="20"/>
  <c r="EM163" i="20"/>
  <c r="EK164" i="20"/>
  <c r="FP134" i="20"/>
  <c r="EL164" i="20"/>
  <c r="FP133" i="20"/>
  <c r="EJ165" i="20"/>
  <c r="FQ132" i="20"/>
  <c r="FR130" i="20"/>
  <c r="FR131" i="20"/>
  <c r="EH166" i="20"/>
  <c r="EI166" i="20"/>
  <c r="EG167" i="20"/>
  <c r="FS129" i="20"/>
  <c r="EH167" i="20"/>
  <c r="FS130" i="20"/>
  <c r="EF168" i="20"/>
  <c r="FT128" i="20"/>
  <c r="FU126" i="20"/>
  <c r="FU127" i="20"/>
  <c r="ED169" i="20"/>
  <c r="EE169" i="20"/>
  <c r="FV126" i="20"/>
  <c r="EC170" i="20"/>
  <c r="FV125" i="20"/>
  <c r="ED170" i="20"/>
  <c r="EB171" i="20"/>
  <c r="FW124" i="20"/>
  <c r="FX123" i="20"/>
  <c r="FX122" i="20"/>
  <c r="DZ172" i="20"/>
  <c r="EA172" i="20"/>
  <c r="DY173" i="20"/>
  <c r="DZ173" i="20"/>
  <c r="FY121" i="20"/>
  <c r="FY122" i="20"/>
  <c r="DX174" i="20"/>
  <c r="FZ119" i="20"/>
  <c r="FZ120" i="20"/>
  <c r="DW174" i="20"/>
  <c r="DV175" i="20"/>
  <c r="GA119" i="20"/>
  <c r="DW175" i="20"/>
  <c r="GA118" i="20"/>
  <c r="DT176" i="20"/>
  <c r="DU176" i="20"/>
  <c r="GB116" i="20"/>
  <c r="GB117" i="20"/>
  <c r="DT177" i="20"/>
  <c r="GC115" i="20"/>
  <c r="GC116" i="20"/>
  <c r="DS177" i="20"/>
  <c r="GD114" i="20"/>
  <c r="GD113" i="20"/>
  <c r="DQ178" i="20"/>
  <c r="DR178" i="20"/>
  <c r="DQ179" i="20"/>
  <c r="GE112" i="20"/>
  <c r="GE113" i="20"/>
  <c r="DP179" i="20"/>
  <c r="GF110" i="20"/>
  <c r="GF111" i="20"/>
  <c r="DN180" i="20"/>
  <c r="DO180" i="20"/>
  <c r="DL181" i="20"/>
  <c r="GG109" i="20"/>
  <c r="DM181" i="20"/>
  <c r="GG108" i="20"/>
  <c r="GH107" i="20"/>
  <c r="GH108" i="20"/>
  <c r="DK182" i="20"/>
  <c r="DL182" i="20"/>
  <c r="DI183" i="20"/>
  <c r="GI105" i="20"/>
  <c r="GI106" i="20"/>
  <c r="DJ183" i="20"/>
  <c r="DG184" i="20"/>
  <c r="GJ103" i="20"/>
  <c r="GJ104" i="20"/>
  <c r="DH184" i="20"/>
  <c r="GK102" i="20"/>
  <c r="DE185" i="20"/>
  <c r="GK101" i="20"/>
  <c r="DF185" i="20"/>
  <c r="DE186" i="20"/>
  <c r="GL99" i="20"/>
  <c r="DC186" i="20"/>
  <c r="GL101" i="20"/>
  <c r="DD186" i="20"/>
  <c r="GL100" i="20"/>
  <c r="GM98" i="20"/>
  <c r="GM99" i="20"/>
  <c r="DB187" i="20"/>
  <c r="DC187" i="20"/>
  <c r="CZ188" i="20"/>
  <c r="DA188" i="20"/>
  <c r="GN97" i="20"/>
  <c r="GN96" i="20"/>
  <c r="GO95" i="20"/>
  <c r="CX189" i="20"/>
  <c r="CY189" i="20"/>
  <c r="GO94" i="20"/>
  <c r="CW190" i="20"/>
  <c r="GP93" i="20"/>
  <c r="GP92" i="20"/>
  <c r="CU190" i="20"/>
  <c r="GP91" i="20"/>
  <c r="CV190" i="20"/>
  <c r="GQ91" i="20"/>
  <c r="GQ89" i="20"/>
  <c r="CS191" i="20"/>
  <c r="CT191" i="20"/>
  <c r="GQ90" i="20"/>
  <c r="CU191" i="20"/>
  <c r="GR87" i="20"/>
  <c r="GR88" i="20"/>
  <c r="CR192" i="20"/>
  <c r="CS192" i="20"/>
  <c r="GR89" i="20"/>
  <c r="CQ192" i="20"/>
  <c r="GS85" i="20"/>
  <c r="CO193" i="20"/>
  <c r="CP193" i="20"/>
  <c r="GS86" i="20"/>
  <c r="GT84" i="20"/>
  <c r="CN194" i="20"/>
  <c r="GT83" i="20"/>
  <c r="CM194" i="20"/>
  <c r="GU80" i="20"/>
  <c r="GU82" i="20"/>
  <c r="CJ195" i="20"/>
  <c r="GU81" i="20"/>
  <c r="CK195" i="20"/>
  <c r="CL195" i="20"/>
  <c r="CH196" i="20"/>
  <c r="GV78" i="20"/>
  <c r="CI196" i="20"/>
  <c r="GV79" i="20"/>
  <c r="CG197" i="20"/>
  <c r="CE197" i="20"/>
  <c r="GW75" i="20"/>
  <c r="GW77" i="20"/>
  <c r="CF197" i="20"/>
  <c r="GW76" i="20"/>
  <c r="GX74" i="20"/>
  <c r="CB198" i="20"/>
  <c r="CC198" i="20"/>
  <c r="CD198" i="20"/>
  <c r="GX72" i="20"/>
  <c r="GX73" i="20"/>
  <c r="GY69" i="20"/>
  <c r="CA199" i="20"/>
  <c r="GY70" i="20"/>
  <c r="BY199" i="20"/>
  <c r="GY71" i="20"/>
  <c r="BZ199" i="20"/>
  <c r="GZ68" i="20"/>
  <c r="BV200" i="20"/>
  <c r="GZ67" i="20"/>
  <c r="BW200" i="20"/>
  <c r="BX200" i="20"/>
  <c r="GZ66" i="20"/>
  <c r="BU201" i="20"/>
  <c r="HA65" i="20"/>
  <c r="BS201" i="20"/>
  <c r="HA64" i="20"/>
  <c r="BT201" i="20"/>
  <c r="HA63" i="20"/>
  <c r="HB62" i="20"/>
  <c r="BP202" i="20"/>
  <c r="HB60" i="20"/>
  <c r="BQ202" i="20"/>
  <c r="BR202" i="20"/>
  <c r="HB61" i="20"/>
  <c r="BM203" i="20"/>
  <c r="BN203" i="20"/>
  <c r="HC59" i="20"/>
  <c r="BO203" i="20"/>
  <c r="HC56" i="20"/>
  <c r="HC58" i="20"/>
  <c r="BL203" i="20"/>
  <c r="HC57" i="20"/>
  <c r="HD53" i="20"/>
  <c r="HD55" i="20"/>
  <c r="BH204" i="20"/>
  <c r="HD54" i="20"/>
  <c r="BI204" i="20"/>
  <c r="BJ204" i="20"/>
  <c r="HD52" i="20"/>
  <c r="BK204" i="20"/>
  <c r="HE50" i="20"/>
  <c r="BD205" i="20"/>
  <c r="HE48" i="20"/>
  <c r="BE205" i="20"/>
  <c r="BF205" i="20"/>
  <c r="HE49" i="20"/>
  <c r="HE51" i="20"/>
  <c r="BG205" i="20"/>
  <c r="BA206" i="20"/>
  <c r="HF46" i="20"/>
  <c r="BB206" i="20"/>
  <c r="AY206" i="20"/>
  <c r="BC206" i="20"/>
  <c r="HF47" i="20"/>
  <c r="HF44" i="20"/>
  <c r="HF45" i="20"/>
  <c r="AZ206" i="20"/>
  <c r="HF43" i="20"/>
  <c r="HG39" i="20"/>
  <c r="HG42" i="20"/>
  <c r="AV207" i="20"/>
  <c r="HG38" i="20"/>
  <c r="AW207" i="20"/>
  <c r="HG41" i="20"/>
  <c r="AT207" i="20"/>
  <c r="AX207" i="20"/>
  <c r="HG40" i="20"/>
  <c r="AU207" i="20"/>
  <c r="AN208" i="20"/>
  <c r="AR208" i="20"/>
  <c r="HH31" i="20"/>
  <c r="HH36" i="20"/>
  <c r="AO208" i="20"/>
  <c r="AS208" i="20"/>
  <c r="HH32" i="20"/>
  <c r="AP208" i="20"/>
  <c r="HH37" i="20"/>
  <c r="HH34" i="20"/>
  <c r="AM208" i="20"/>
  <c r="AQ208" i="20"/>
  <c r="HH33" i="20"/>
  <c r="HH35" i="20"/>
  <c r="HI30" i="20"/>
  <c r="HI27" i="20"/>
  <c r="AF209" i="20"/>
  <c r="AJ209" i="20"/>
  <c r="HI26" i="20"/>
  <c r="HI23" i="20"/>
  <c r="AG209" i="20"/>
  <c r="AK209" i="20"/>
  <c r="HI28" i="20"/>
  <c r="AH209" i="20"/>
  <c r="AL209" i="20"/>
  <c r="HI25" i="20"/>
  <c r="HI24" i="20"/>
  <c r="HI29" i="20"/>
  <c r="AE209" i="20"/>
  <c r="AI209" i="20"/>
  <c r="M210" i="20"/>
  <c r="Q210" i="20"/>
  <c r="U210" i="20"/>
  <c r="Y210" i="20"/>
  <c r="AC210" i="20"/>
  <c r="HJ15" i="20"/>
  <c r="HJ22" i="20"/>
  <c r="HJ16" i="20"/>
  <c r="HJ13" i="20"/>
  <c r="HJ18" i="20"/>
  <c r="N210" i="20"/>
  <c r="R210" i="20"/>
  <c r="V210" i="20"/>
  <c r="Z210" i="20"/>
  <c r="AD210" i="20"/>
  <c r="HJ11" i="20"/>
  <c r="HJ12" i="20"/>
  <c r="HJ9" i="20"/>
  <c r="HJ14" i="20"/>
  <c r="K210" i="20"/>
  <c r="O210" i="20"/>
  <c r="S210" i="20"/>
  <c r="W210" i="20"/>
  <c r="AA210" i="20"/>
  <c r="HJ8" i="20"/>
  <c r="HJ7" i="20"/>
  <c r="HJ21" i="20"/>
  <c r="HJ6" i="20"/>
  <c r="HJ5" i="20"/>
  <c r="L210" i="20"/>
  <c r="P210" i="20"/>
  <c r="T210" i="20"/>
  <c r="X210" i="20"/>
  <c r="AB210" i="20"/>
  <c r="HJ19" i="20"/>
  <c r="HJ4" i="20"/>
  <c r="HJ20" i="20"/>
  <c r="HJ17" i="20"/>
  <c r="HJ3" i="20"/>
  <c r="HJ10" i="20"/>
  <c r="HK2" i="20"/>
  <c r="J211" i="20"/>
  <c r="FD152" i="20"/>
  <c r="FD153" i="20"/>
  <c r="FE152" i="20"/>
  <c r="FE151" i="20"/>
  <c r="FC153" i="20"/>
  <c r="FF151" i="20"/>
  <c r="FF150" i="20"/>
  <c r="FB154" i="20"/>
  <c r="FC154" i="20"/>
  <c r="FG150" i="20"/>
  <c r="FG149" i="20"/>
  <c r="FA155" i="20"/>
  <c r="FB155" i="20"/>
  <c r="FA156" i="20"/>
  <c r="FH149" i="20"/>
  <c r="EZ156" i="20"/>
  <c r="FH148" i="20"/>
  <c r="EZ157" i="20"/>
  <c r="FI148" i="20"/>
  <c r="FI147" i="20"/>
  <c r="EY157" i="20"/>
  <c r="FJ146" i="20"/>
  <c r="EX158" i="20"/>
  <c r="EY158" i="20"/>
  <c r="FJ147" i="20"/>
  <c r="EW159" i="20"/>
  <c r="FK145" i="20"/>
  <c r="EV160" i="20"/>
  <c r="FL144" i="20"/>
  <c r="FM143" i="20"/>
  <c r="EU161" i="20"/>
  <c r="FN142" i="20"/>
  <c r="ET162" i="20"/>
  <c r="ER163" i="20"/>
  <c r="ES163" i="20"/>
  <c r="FO140" i="20"/>
  <c r="FO141" i="20"/>
  <c r="ER164" i="20"/>
  <c r="FP139" i="20"/>
  <c r="FP140" i="20"/>
  <c r="EQ164" i="20"/>
  <c r="FQ139" i="20"/>
  <c r="FQ138" i="20"/>
  <c r="EP165" i="20"/>
  <c r="EQ165" i="20"/>
  <c r="EO166" i="20"/>
  <c r="FR137" i="20"/>
  <c r="FS136" i="20"/>
  <c r="EN167" i="20"/>
  <c r="FT134" i="20"/>
  <c r="EL168" i="20"/>
  <c r="FT135" i="20"/>
  <c r="EM168" i="20"/>
  <c r="FU134" i="20"/>
  <c r="FU133" i="20"/>
  <c r="EL169" i="20"/>
  <c r="EK169" i="20"/>
  <c r="FV132" i="20"/>
  <c r="EJ170" i="20"/>
  <c r="EH171" i="20"/>
  <c r="FW130" i="20"/>
  <c r="EI171" i="20"/>
  <c r="FW131" i="20"/>
  <c r="FX129" i="20"/>
  <c r="FX130" i="20"/>
  <c r="EG172" i="20"/>
  <c r="EH172" i="20"/>
  <c r="EF173" i="20"/>
  <c r="FY128" i="20"/>
  <c r="FZ126" i="20"/>
  <c r="ED174" i="20"/>
  <c r="FZ127" i="20"/>
  <c r="EE174" i="20"/>
  <c r="GA126" i="20"/>
  <c r="GA125" i="20"/>
  <c r="EC175" i="20"/>
  <c r="ED175" i="20"/>
  <c r="EB176" i="20"/>
  <c r="GB124" i="20"/>
  <c r="GC122" i="20"/>
  <c r="DZ177" i="20"/>
  <c r="GC123" i="20"/>
  <c r="EA177" i="20"/>
  <c r="GD121" i="20"/>
  <c r="DY178" i="20"/>
  <c r="GE119" i="20"/>
  <c r="DW179" i="20"/>
  <c r="GE120" i="20"/>
  <c r="DX179" i="20"/>
  <c r="DV180" i="20"/>
  <c r="GF118" i="20"/>
  <c r="DT181" i="20"/>
  <c r="GG116" i="20"/>
  <c r="DU181" i="20"/>
  <c r="GG117" i="20"/>
  <c r="DS182" i="20"/>
  <c r="GH115" i="20"/>
  <c r="GI113" i="20"/>
  <c r="GI114" i="20"/>
  <c r="DQ183" i="20"/>
  <c r="DR183" i="20"/>
  <c r="GJ111" i="20"/>
  <c r="DO184" i="20"/>
  <c r="GJ112" i="20"/>
  <c r="DP184" i="20"/>
  <c r="DN185" i="20"/>
  <c r="GK110" i="20"/>
  <c r="DM186" i="20"/>
  <c r="GL108" i="20"/>
  <c r="GL109" i="20"/>
  <c r="DL186" i="20"/>
  <c r="DJ187" i="20"/>
  <c r="GM106" i="20"/>
  <c r="GM107" i="20"/>
  <c r="DK187" i="20"/>
  <c r="GN105" i="20"/>
  <c r="DH188" i="20"/>
  <c r="GN104" i="20"/>
  <c r="DI188" i="20"/>
  <c r="GO102" i="20"/>
  <c r="DF189" i="20"/>
  <c r="GO103" i="20"/>
  <c r="DG189" i="20"/>
  <c r="DE190" i="20"/>
  <c r="DF190" i="20"/>
  <c r="GP102" i="20"/>
  <c r="DD190" i="20"/>
  <c r="GP100" i="20"/>
  <c r="GP101" i="20"/>
  <c r="DD191" i="20"/>
  <c r="GQ99" i="20"/>
  <c r="GQ100" i="20"/>
  <c r="DC191" i="20"/>
  <c r="GR97" i="20"/>
  <c r="DA192" i="20"/>
  <c r="DB192" i="20"/>
  <c r="GR98" i="20"/>
  <c r="CZ193" i="20"/>
  <c r="GS95" i="20"/>
  <c r="GS94" i="20"/>
  <c r="CX193" i="20"/>
  <c r="GS96" i="20"/>
  <c r="CY193" i="20"/>
  <c r="CV194" i="20"/>
  <c r="GT93" i="20"/>
  <c r="GT94" i="20"/>
  <c r="CW194" i="20"/>
  <c r="GT92" i="20"/>
  <c r="CX194" i="20"/>
  <c r="GU92" i="20"/>
  <c r="GU90" i="20"/>
  <c r="CU195" i="20"/>
  <c r="CV195" i="20"/>
  <c r="GU91" i="20"/>
  <c r="CT195" i="20"/>
  <c r="CS196" i="20"/>
  <c r="GV88" i="20"/>
  <c r="GV89" i="20"/>
  <c r="CR196" i="20"/>
  <c r="CP197" i="20"/>
  <c r="GW86" i="20"/>
  <c r="CQ197" i="20"/>
  <c r="GW87" i="20"/>
  <c r="GX84" i="20"/>
  <c r="CN198" i="20"/>
  <c r="GX83" i="20"/>
  <c r="CO198" i="20"/>
  <c r="GX85" i="20"/>
  <c r="CM198" i="20"/>
  <c r="GY81" i="20"/>
  <c r="GY82" i="20"/>
  <c r="CK199" i="20"/>
  <c r="CL199" i="20"/>
  <c r="GZ78" i="20"/>
  <c r="CH200" i="20"/>
  <c r="GZ80" i="20"/>
  <c r="CI200" i="20"/>
  <c r="GZ79" i="20"/>
  <c r="CJ200" i="20"/>
  <c r="CG201" i="20"/>
  <c r="HA77" i="20"/>
  <c r="CF201" i="20"/>
  <c r="HA76" i="20"/>
  <c r="HB75" i="20"/>
  <c r="HB74" i="20"/>
  <c r="CC202" i="20"/>
  <c r="HB73" i="20"/>
  <c r="CD202" i="20"/>
  <c r="CE202" i="20"/>
  <c r="BZ203" i="20"/>
  <c r="HC72" i="20"/>
  <c r="HC70" i="20"/>
  <c r="CA203" i="20"/>
  <c r="CB203" i="20"/>
  <c r="HC71" i="20"/>
  <c r="HD68" i="20"/>
  <c r="BX204" i="20"/>
  <c r="HD69" i="20"/>
  <c r="BY204" i="20"/>
  <c r="HD67" i="20"/>
  <c r="BW204" i="20"/>
  <c r="HE64" i="20"/>
  <c r="HE66" i="20"/>
  <c r="BT205" i="20"/>
  <c r="BU205" i="20"/>
  <c r="HE65" i="20"/>
  <c r="BV205" i="20"/>
  <c r="BQ206" i="20"/>
  <c r="BR206" i="20"/>
  <c r="HF61" i="20"/>
  <c r="BS206" i="20"/>
  <c r="BP206" i="20"/>
  <c r="HF60" i="20"/>
  <c r="HF62" i="20"/>
  <c r="HF63" i="20"/>
  <c r="BM207" i="20"/>
  <c r="HG59" i="20"/>
  <c r="HG58" i="20"/>
  <c r="HG57" i="20"/>
  <c r="BN207" i="20"/>
  <c r="BO207" i="20"/>
  <c r="BL208" i="20"/>
  <c r="BI208" i="20"/>
  <c r="HH54" i="20"/>
  <c r="BJ208" i="20"/>
  <c r="HH53" i="20"/>
  <c r="HH55" i="20"/>
  <c r="HH56" i="20"/>
  <c r="BK208" i="20"/>
  <c r="HI52" i="20"/>
  <c r="HI49" i="20"/>
  <c r="BD209" i="20"/>
  <c r="BH209" i="20"/>
  <c r="HI48" i="20"/>
  <c r="BE209" i="20"/>
  <c r="HI51" i="20"/>
  <c r="BF209" i="20"/>
  <c r="HI50" i="20"/>
  <c r="BG209" i="20"/>
  <c r="BA210" i="20"/>
  <c r="HJ47" i="20"/>
  <c r="HJ45" i="20"/>
  <c r="BB210" i="20"/>
  <c r="HJ43" i="20"/>
  <c r="HJ44" i="20"/>
  <c r="AY210" i="20"/>
  <c r="BC210" i="20"/>
  <c r="HJ46" i="20"/>
  <c r="AZ210" i="20"/>
  <c r="HK43" i="20"/>
  <c r="AV211" i="20"/>
  <c r="HK40" i="20"/>
  <c r="HK41" i="20"/>
  <c r="HK42" i="20"/>
  <c r="HK39" i="20"/>
  <c r="AW211" i="20"/>
  <c r="HK38" i="20"/>
  <c r="AT211" i="20"/>
  <c r="AX211" i="20"/>
  <c r="AU211" i="20"/>
  <c r="AY211" i="20"/>
  <c r="AO212" i="20"/>
  <c r="AS212" i="20"/>
  <c r="HL37" i="20"/>
  <c r="AP212" i="20"/>
  <c r="HL33" i="20"/>
  <c r="HL32" i="20"/>
  <c r="HL34" i="20"/>
  <c r="AQ212" i="20"/>
  <c r="HL35" i="20"/>
  <c r="AN212" i="20"/>
  <c r="AR212" i="20"/>
  <c r="HL36" i="20"/>
  <c r="AG213" i="20"/>
  <c r="AK213" i="20"/>
  <c r="AH213" i="20"/>
  <c r="AL213" i="20"/>
  <c r="HM30" i="20"/>
  <c r="HM29" i="20"/>
  <c r="HM31" i="20"/>
  <c r="HM28" i="20"/>
  <c r="AE213" i="20"/>
  <c r="AI213" i="20"/>
  <c r="AM213" i="20"/>
  <c r="HM26" i="20"/>
  <c r="HM25" i="20"/>
  <c r="HM27" i="20"/>
  <c r="HM24" i="20"/>
  <c r="AF213" i="20"/>
  <c r="AJ213" i="20"/>
  <c r="HM23" i="20"/>
  <c r="HN8" i="20"/>
  <c r="HN16" i="20"/>
  <c r="HN13" i="20"/>
  <c r="HN10" i="20"/>
  <c r="L214" i="20"/>
  <c r="P214" i="20"/>
  <c r="T214" i="20"/>
  <c r="X214" i="20"/>
  <c r="AB214" i="20"/>
  <c r="HN19" i="20"/>
  <c r="HN4" i="20"/>
  <c r="HN12" i="20"/>
  <c r="HN9" i="20"/>
  <c r="HN18" i="20"/>
  <c r="M214" i="20"/>
  <c r="Q214" i="20"/>
  <c r="U214" i="20"/>
  <c r="Y214" i="20"/>
  <c r="AC214" i="20"/>
  <c r="HN15" i="20"/>
  <c r="HN7" i="20"/>
  <c r="HN22" i="20"/>
  <c r="HN21" i="20"/>
  <c r="HN6" i="20"/>
  <c r="HN14" i="20"/>
  <c r="N214" i="20"/>
  <c r="R214" i="20"/>
  <c r="V214" i="20"/>
  <c r="Z214" i="20"/>
  <c r="AD214" i="20"/>
  <c r="HN11" i="20"/>
  <c r="HN20" i="20"/>
  <c r="HN17" i="20"/>
  <c r="HN3" i="20"/>
  <c r="HN5" i="20"/>
  <c r="K214" i="20"/>
  <c r="O214" i="20"/>
  <c r="S214" i="20"/>
  <c r="W214" i="20"/>
  <c r="AA214" i="20"/>
  <c r="J215" i="20"/>
  <c r="HO2" i="20"/>
  <c r="FC152" i="20"/>
  <c r="FD151" i="20"/>
  <c r="FE150" i="20"/>
  <c r="FB153" i="20"/>
  <c r="FF149" i="20"/>
  <c r="FA154" i="20"/>
  <c r="FG148" i="20"/>
  <c r="EZ155" i="20"/>
  <c r="EY156" i="20"/>
  <c r="FH147" i="20"/>
  <c r="FI146" i="20"/>
  <c r="EX157" i="20"/>
  <c r="EW158" i="20"/>
  <c r="FJ145" i="20"/>
  <c r="FK143" i="20"/>
  <c r="EV159" i="20"/>
  <c r="FK144" i="20"/>
  <c r="EU159" i="20"/>
  <c r="FL143" i="20"/>
  <c r="ET160" i="20"/>
  <c r="FL142" i="20"/>
  <c r="EU160" i="20"/>
  <c r="ES161" i="20"/>
  <c r="FM142" i="20"/>
  <c r="ET161" i="20"/>
  <c r="FM141" i="20"/>
  <c r="ER162" i="20"/>
  <c r="ES162" i="20"/>
  <c r="FN141" i="20"/>
  <c r="FN140" i="20"/>
  <c r="FO139" i="20"/>
  <c r="EQ163" i="20"/>
  <c r="FP138" i="20"/>
  <c r="EP164" i="20"/>
  <c r="FQ137" i="20"/>
  <c r="EN165" i="20"/>
  <c r="EO165" i="20"/>
  <c r="FQ136" i="20"/>
  <c r="FR135" i="20"/>
  <c r="EN166" i="20"/>
  <c r="FR136" i="20"/>
  <c r="EM166" i="20"/>
  <c r="FS134" i="20"/>
  <c r="EL167" i="20"/>
  <c r="EM167" i="20"/>
  <c r="FS135" i="20"/>
  <c r="EK168" i="20"/>
  <c r="FT133" i="20"/>
  <c r="FU132" i="20"/>
  <c r="EJ169" i="20"/>
  <c r="FU131" i="20"/>
  <c r="EI169" i="20"/>
  <c r="FV131" i="20"/>
  <c r="EI170" i="20"/>
  <c r="FV130" i="20"/>
  <c r="EH170" i="20"/>
  <c r="EG171" i="20"/>
  <c r="FW129" i="20"/>
  <c r="FX127" i="20"/>
  <c r="EF172" i="20"/>
  <c r="FX128" i="20"/>
  <c r="EE172" i="20"/>
  <c r="ED173" i="20"/>
  <c r="FY126" i="20"/>
  <c r="FY127" i="20"/>
  <c r="EE173" i="20"/>
  <c r="FZ125" i="20"/>
  <c r="EC174" i="20"/>
  <c r="EB175" i="20"/>
  <c r="GA124" i="20"/>
  <c r="GA123" i="20"/>
  <c r="EA175" i="20"/>
  <c r="GB122" i="20"/>
  <c r="DZ176" i="20"/>
  <c r="GB123" i="20"/>
  <c r="EA176" i="20"/>
  <c r="DX177" i="20"/>
  <c r="DY177" i="20"/>
  <c r="GC120" i="20"/>
  <c r="GC121" i="20"/>
  <c r="DW178" i="20"/>
  <c r="GD119" i="20"/>
  <c r="DX178" i="20"/>
  <c r="GD120" i="20"/>
  <c r="DU179" i="20"/>
  <c r="DV179" i="20"/>
  <c r="GE117" i="20"/>
  <c r="GE118" i="20"/>
  <c r="DT180" i="20"/>
  <c r="GF117" i="20"/>
  <c r="DU180" i="20"/>
  <c r="GF116" i="20"/>
  <c r="GG115" i="20"/>
  <c r="GG114" i="20"/>
  <c r="DR181" i="20"/>
  <c r="DS181" i="20"/>
  <c r="DQ182" i="20"/>
  <c r="GH113" i="20"/>
  <c r="DR182" i="20"/>
  <c r="GH114" i="20"/>
  <c r="DP183" i="20"/>
  <c r="GI112" i="20"/>
  <c r="GI111" i="20"/>
  <c r="DO183" i="20"/>
  <c r="DM184" i="20"/>
  <c r="GJ109" i="20"/>
  <c r="DN184" i="20"/>
  <c r="GJ110" i="20"/>
  <c r="DL185" i="20"/>
  <c r="GK109" i="20"/>
  <c r="DM185" i="20"/>
  <c r="GK108" i="20"/>
  <c r="DJ186" i="20"/>
  <c r="DK186" i="20"/>
  <c r="GL107" i="20"/>
  <c r="GL106" i="20"/>
  <c r="DH187" i="20"/>
  <c r="GM105" i="20"/>
  <c r="DI187" i="20"/>
  <c r="GM104" i="20"/>
  <c r="DF188" i="20"/>
  <c r="GN102" i="20"/>
  <c r="GN103" i="20"/>
  <c r="DG188" i="20"/>
  <c r="DD189" i="20"/>
  <c r="GO100" i="20"/>
  <c r="DE189" i="20"/>
  <c r="GO101" i="20"/>
  <c r="DB190" i="20"/>
  <c r="GP98" i="20"/>
  <c r="DC190" i="20"/>
  <c r="GP99" i="20"/>
  <c r="GQ96" i="20"/>
  <c r="CZ191" i="20"/>
  <c r="DA191" i="20"/>
  <c r="DB191" i="20"/>
  <c r="GQ97" i="20"/>
  <c r="GQ98" i="20"/>
  <c r="GR94" i="20"/>
  <c r="CZ192" i="20"/>
  <c r="GR95" i="20"/>
  <c r="GR96" i="20"/>
  <c r="CX192" i="20"/>
  <c r="CY192" i="20"/>
  <c r="CV193" i="20"/>
  <c r="GS92" i="20"/>
  <c r="GS93" i="20"/>
  <c r="CW193" i="20"/>
  <c r="GT90" i="20"/>
  <c r="CT194" i="20"/>
  <c r="GT91" i="20"/>
  <c r="CU194" i="20"/>
  <c r="GU89" i="20"/>
  <c r="CR195" i="20"/>
  <c r="GU88" i="20"/>
  <c r="CS195" i="20"/>
  <c r="CO196" i="20"/>
  <c r="CP196" i="20"/>
  <c r="GV87" i="20"/>
  <c r="CQ196" i="20"/>
  <c r="GV86" i="20"/>
  <c r="GV85" i="20"/>
  <c r="CO197" i="20"/>
  <c r="GW83" i="20"/>
  <c r="CM197" i="20"/>
  <c r="CN197" i="20"/>
  <c r="GW84" i="20"/>
  <c r="GW85" i="20"/>
  <c r="CK198" i="20"/>
  <c r="GX82" i="20"/>
  <c r="GX81" i="20"/>
  <c r="CL198" i="20"/>
  <c r="GY78" i="20"/>
  <c r="CI199" i="20"/>
  <c r="CJ199" i="20"/>
  <c r="GY79" i="20"/>
  <c r="GY80" i="20"/>
  <c r="CH199" i="20"/>
  <c r="CG200" i="20"/>
  <c r="GZ77" i="20"/>
  <c r="CE200" i="20"/>
  <c r="GZ75" i="20"/>
  <c r="GZ76" i="20"/>
  <c r="CF200" i="20"/>
  <c r="CC201" i="20"/>
  <c r="CD201" i="20"/>
  <c r="HA74" i="20"/>
  <c r="CE201" i="20"/>
  <c r="HA75" i="20"/>
  <c r="HA73" i="20"/>
  <c r="CB202" i="20"/>
  <c r="HB71" i="20"/>
  <c r="HB70" i="20"/>
  <c r="BZ202" i="20"/>
  <c r="HB72" i="20"/>
  <c r="CA202" i="20"/>
  <c r="BY203" i="20"/>
  <c r="HC69" i="20"/>
  <c r="BW203" i="20"/>
  <c r="HC67" i="20"/>
  <c r="BX203" i="20"/>
  <c r="HC68" i="20"/>
  <c r="HD65" i="20"/>
  <c r="BT204" i="20"/>
  <c r="HD66" i="20"/>
  <c r="HD63" i="20"/>
  <c r="BU204" i="20"/>
  <c r="HD64" i="20"/>
  <c r="BV204" i="20"/>
  <c r="BS204" i="20"/>
  <c r="BP205" i="20"/>
  <c r="HE63" i="20"/>
  <c r="HE60" i="20"/>
  <c r="HE62" i="20"/>
  <c r="BQ205" i="20"/>
  <c r="BR205" i="20"/>
  <c r="HE61" i="20"/>
  <c r="BS205" i="20"/>
  <c r="BM206" i="20"/>
  <c r="HF58" i="20"/>
  <c r="BN206" i="20"/>
  <c r="BO206" i="20"/>
  <c r="HF59" i="20"/>
  <c r="BL206" i="20"/>
  <c r="HF56" i="20"/>
  <c r="HF57" i="20"/>
  <c r="HG52" i="20"/>
  <c r="BH207" i="20"/>
  <c r="BL207" i="20"/>
  <c r="HG54" i="20"/>
  <c r="BI207" i="20"/>
  <c r="HG55" i="20"/>
  <c r="BJ207" i="20"/>
  <c r="HG56" i="20"/>
  <c r="HG53" i="20"/>
  <c r="BK207" i="20"/>
  <c r="BD208" i="20"/>
  <c r="BH208" i="20"/>
  <c r="BE208" i="20"/>
  <c r="BF208" i="20"/>
  <c r="HH50" i="20"/>
  <c r="HH52" i="20"/>
  <c r="BG208" i="20"/>
  <c r="HH49" i="20"/>
  <c r="HH48" i="20"/>
  <c r="HH51" i="20"/>
  <c r="HI46" i="20"/>
  <c r="HI43" i="20"/>
  <c r="AZ209" i="20"/>
  <c r="HI45" i="20"/>
  <c r="BA209" i="20"/>
  <c r="HI44" i="20"/>
  <c r="BB209" i="20"/>
  <c r="HI47" i="20"/>
  <c r="AY209" i="20"/>
  <c r="BC209" i="20"/>
  <c r="AW210" i="20"/>
  <c r="HJ42" i="20"/>
  <c r="AT210" i="20"/>
  <c r="AX210" i="20"/>
  <c r="HJ38" i="20"/>
  <c r="HJ41" i="20"/>
  <c r="AU210" i="20"/>
  <c r="HJ39" i="20"/>
  <c r="HJ40" i="20"/>
  <c r="AV210" i="20"/>
  <c r="HK31" i="20"/>
  <c r="AN211" i="20"/>
  <c r="AR211" i="20"/>
  <c r="AO211" i="20"/>
  <c r="AS211" i="20"/>
  <c r="HK36" i="20"/>
  <c r="HK37" i="20"/>
  <c r="HK35" i="20"/>
  <c r="AP211" i="20"/>
  <c r="HK32" i="20"/>
  <c r="HK33" i="20"/>
  <c r="HK34" i="20"/>
  <c r="AM211" i="20"/>
  <c r="AQ211" i="20"/>
  <c r="AG212" i="20"/>
  <c r="AK212" i="20"/>
  <c r="HL28" i="20"/>
  <c r="HL27" i="20"/>
  <c r="AH212" i="20"/>
  <c r="AL212" i="20"/>
  <c r="HL23" i="20"/>
  <c r="AE212" i="20"/>
  <c r="AI212" i="20"/>
  <c r="AM212" i="20"/>
  <c r="HL29" i="20"/>
  <c r="HL30" i="20"/>
  <c r="HL24" i="20"/>
  <c r="AF212" i="20"/>
  <c r="AJ212" i="20"/>
  <c r="HL25" i="20"/>
  <c r="HL26" i="20"/>
  <c r="HL31" i="20"/>
  <c r="M213" i="20"/>
  <c r="Q213" i="20"/>
  <c r="U213" i="20"/>
  <c r="Y213" i="20"/>
  <c r="AC213" i="20"/>
  <c r="HM18" i="20"/>
  <c r="HM19" i="20"/>
  <c r="HM4" i="20"/>
  <c r="HM16" i="20"/>
  <c r="HM6" i="20"/>
  <c r="N213" i="20"/>
  <c r="R213" i="20"/>
  <c r="V213" i="20"/>
  <c r="Z213" i="20"/>
  <c r="AD213" i="20"/>
  <c r="HM14" i="20"/>
  <c r="HM15" i="20"/>
  <c r="HM12" i="20"/>
  <c r="HM3" i="20"/>
  <c r="K213" i="20"/>
  <c r="O213" i="20"/>
  <c r="S213" i="20"/>
  <c r="W213" i="20"/>
  <c r="AA213" i="20"/>
  <c r="HM10" i="20"/>
  <c r="HM11" i="20"/>
  <c r="HM7" i="20"/>
  <c r="HM9" i="20"/>
  <c r="L213" i="20"/>
  <c r="P213" i="20"/>
  <c r="T213" i="20"/>
  <c r="X213" i="20"/>
  <c r="AB213" i="20"/>
  <c r="HM22" i="20"/>
  <c r="HM5" i="20"/>
  <c r="HM21" i="20"/>
  <c r="HM8" i="20"/>
  <c r="HM20" i="20"/>
  <c r="HM17" i="20"/>
  <c r="HM13" i="20"/>
  <c r="HN2" i="20"/>
  <c r="J214" i="20"/>
  <c r="FJ158" i="20"/>
  <c r="FI159" i="20"/>
  <c r="FK157" i="20"/>
  <c r="FH160" i="20"/>
  <c r="FL156" i="20"/>
  <c r="FM155" i="20"/>
  <c r="FG161" i="20"/>
  <c r="FN153" i="20"/>
  <c r="FE162" i="20"/>
  <c r="FF162" i="20"/>
  <c r="FN154" i="20"/>
  <c r="FO153" i="20"/>
  <c r="FD163" i="20"/>
  <c r="FE163" i="20"/>
  <c r="FO152" i="20"/>
  <c r="FP152" i="20"/>
  <c r="FD164" i="20"/>
  <c r="FP151" i="20"/>
  <c r="FC164" i="20"/>
  <c r="FB165" i="20"/>
  <c r="FQ150" i="20"/>
  <c r="FQ151" i="20"/>
  <c r="FC165" i="20"/>
  <c r="FR149" i="20"/>
  <c r="FA166" i="20"/>
  <c r="FB166" i="20"/>
  <c r="FR150" i="20"/>
  <c r="FA167" i="20"/>
  <c r="FS148" i="20"/>
  <c r="FS149" i="20"/>
  <c r="EZ167" i="20"/>
  <c r="FT147" i="20"/>
  <c r="EY168" i="20"/>
  <c r="FU146" i="20"/>
  <c r="EX169" i="20"/>
  <c r="FV145" i="20"/>
  <c r="EW170" i="20"/>
  <c r="FW143" i="20"/>
  <c r="EU171" i="20"/>
  <c r="FW144" i="20"/>
  <c r="EV171" i="20"/>
  <c r="FX143" i="20"/>
  <c r="FX142" i="20"/>
  <c r="ET172" i="20"/>
  <c r="EU172" i="20"/>
  <c r="ES173" i="20"/>
  <c r="ET173" i="20"/>
  <c r="FY142" i="20"/>
  <c r="FY141" i="20"/>
  <c r="ER174" i="20"/>
  <c r="FZ140" i="20"/>
  <c r="GA138" i="20"/>
  <c r="EP175" i="20"/>
  <c r="EQ175" i="20"/>
  <c r="GA139" i="20"/>
  <c r="GB138" i="20"/>
  <c r="EO176" i="20"/>
  <c r="GB137" i="20"/>
  <c r="EP176" i="20"/>
  <c r="EN177" i="20"/>
  <c r="GC136" i="20"/>
  <c r="EM178" i="20"/>
  <c r="GD135" i="20"/>
  <c r="EK179" i="20"/>
  <c r="EL179" i="20"/>
  <c r="GE134" i="20"/>
  <c r="GE133" i="20"/>
  <c r="EJ180" i="20"/>
  <c r="GF132" i="20"/>
  <c r="GG130" i="20"/>
  <c r="GG131" i="20"/>
  <c r="EH181" i="20"/>
  <c r="EI181" i="20"/>
  <c r="EG182" i="20"/>
  <c r="EH182" i="20"/>
  <c r="GH129" i="20"/>
  <c r="GH130" i="20"/>
  <c r="EF183" i="20"/>
  <c r="GI128" i="20"/>
  <c r="ED184" i="20"/>
  <c r="EE184" i="20"/>
  <c r="GJ127" i="20"/>
  <c r="GJ126" i="20"/>
  <c r="GK125" i="20"/>
  <c r="EC185" i="20"/>
  <c r="GL123" i="20"/>
  <c r="GL124" i="20"/>
  <c r="EA186" i="20"/>
  <c r="EB186" i="20"/>
  <c r="GM122" i="20"/>
  <c r="DZ187" i="20"/>
  <c r="GN121" i="20"/>
  <c r="DX188" i="20"/>
  <c r="DY188" i="20"/>
  <c r="GN120" i="20"/>
  <c r="GO118" i="20"/>
  <c r="DV189" i="20"/>
  <c r="GO119" i="20"/>
  <c r="DW189" i="20"/>
  <c r="DU190" i="20"/>
  <c r="DV190" i="20"/>
  <c r="GP118" i="20"/>
  <c r="GP117" i="20"/>
  <c r="DT191" i="20"/>
  <c r="GQ115" i="20"/>
  <c r="GQ116" i="20"/>
  <c r="DS191" i="20"/>
  <c r="GR113" i="20"/>
  <c r="DQ192" i="20"/>
  <c r="DR192" i="20"/>
  <c r="GR114" i="20"/>
  <c r="GS113" i="20"/>
  <c r="DP193" i="20"/>
  <c r="DQ193" i="20"/>
  <c r="GS112" i="20"/>
  <c r="GT111" i="20"/>
  <c r="DN194" i="20"/>
  <c r="GT110" i="20"/>
  <c r="DO194" i="20"/>
  <c r="GU108" i="20"/>
  <c r="DL195" i="20"/>
  <c r="DM195" i="20"/>
  <c r="GU109" i="20"/>
  <c r="DJ196" i="20"/>
  <c r="DK196" i="20"/>
  <c r="GV106" i="20"/>
  <c r="GV107" i="20"/>
  <c r="DI197" i="20"/>
  <c r="DJ197" i="20"/>
  <c r="GW105" i="20"/>
  <c r="DH197" i="20"/>
  <c r="GW106" i="20"/>
  <c r="GW104" i="20"/>
  <c r="DH198" i="20"/>
  <c r="GX103" i="20"/>
  <c r="GX102" i="20"/>
  <c r="DF198" i="20"/>
  <c r="GX104" i="20"/>
  <c r="DG198" i="20"/>
  <c r="GY101" i="20"/>
  <c r="GY100" i="20"/>
  <c r="DD199" i="20"/>
  <c r="DE199" i="20"/>
  <c r="GY102" i="20"/>
  <c r="DF199" i="20"/>
  <c r="DB200" i="20"/>
  <c r="GZ100" i="20"/>
  <c r="DC200" i="20"/>
  <c r="DD200" i="20"/>
  <c r="GZ98" i="20"/>
  <c r="GZ99" i="20"/>
  <c r="DA201" i="20"/>
  <c r="DB201" i="20"/>
  <c r="HA98" i="20"/>
  <c r="HA97" i="20"/>
  <c r="HA96" i="20"/>
  <c r="CZ201" i="20"/>
  <c r="CZ202" i="20"/>
  <c r="HB96" i="20"/>
  <c r="HB94" i="20"/>
  <c r="HB95" i="20"/>
  <c r="CX202" i="20"/>
  <c r="CY202" i="20"/>
  <c r="CW203" i="20"/>
  <c r="HC92" i="20"/>
  <c r="CV203" i="20"/>
  <c r="HC93" i="20"/>
  <c r="HD91" i="20"/>
  <c r="CT204" i="20"/>
  <c r="HD90" i="20"/>
  <c r="CU204" i="20"/>
  <c r="HE89" i="20"/>
  <c r="CR205" i="20"/>
  <c r="CS205" i="20"/>
  <c r="HE87" i="20"/>
  <c r="HE88" i="20"/>
  <c r="CQ205" i="20"/>
  <c r="CO206" i="20"/>
  <c r="HF86" i="20"/>
  <c r="CP206" i="20"/>
  <c r="CQ206" i="20"/>
  <c r="HF85" i="20"/>
  <c r="HF87" i="20"/>
  <c r="CN207" i="20"/>
  <c r="HG83" i="20"/>
  <c r="HG84" i="20"/>
  <c r="HG82" i="20"/>
  <c r="CL207" i="20"/>
  <c r="CM207" i="20"/>
  <c r="CJ208" i="20"/>
  <c r="HH81" i="20"/>
  <c r="CK208" i="20"/>
  <c r="HH80" i="20"/>
  <c r="CL208" i="20"/>
  <c r="HH82" i="20"/>
  <c r="HI78" i="20"/>
  <c r="HI77" i="20"/>
  <c r="CG209" i="20"/>
  <c r="HI79" i="20"/>
  <c r="CH209" i="20"/>
  <c r="CI209" i="20"/>
  <c r="HJ74" i="20"/>
  <c r="CD210" i="20"/>
  <c r="HJ75" i="20"/>
  <c r="CE210" i="20"/>
  <c r="HJ76" i="20"/>
  <c r="CF210" i="20"/>
  <c r="CB211" i="20"/>
  <c r="HK71" i="20"/>
  <c r="CC211" i="20"/>
  <c r="HK73" i="20"/>
  <c r="HK72" i="20"/>
  <c r="CA211" i="20"/>
  <c r="BY212" i="20"/>
  <c r="BZ212" i="20"/>
  <c r="HL69" i="20"/>
  <c r="HL68" i="20"/>
  <c r="BX212" i="20"/>
  <c r="HL70" i="20"/>
  <c r="BU213" i="20"/>
  <c r="BV213" i="20"/>
  <c r="HM66" i="20"/>
  <c r="BW213" i="20"/>
  <c r="HM67" i="20"/>
  <c r="HM65" i="20"/>
  <c r="HN61" i="20"/>
  <c r="HN63" i="20"/>
  <c r="BT214" i="20"/>
  <c r="HN62" i="20"/>
  <c r="BQ214" i="20"/>
  <c r="HN64" i="20"/>
  <c r="BR214" i="20"/>
  <c r="BS214" i="20"/>
  <c r="HO58" i="20"/>
  <c r="BP215" i="20"/>
  <c r="HO59" i="20"/>
  <c r="BN215" i="20"/>
  <c r="HO60" i="20"/>
  <c r="BO215" i="20"/>
  <c r="HP56" i="20"/>
  <c r="BL216" i="20"/>
  <c r="HP55" i="20"/>
  <c r="BM216" i="20"/>
  <c r="HP57" i="20"/>
  <c r="HP54" i="20"/>
  <c r="BJ216" i="20"/>
  <c r="BK216" i="20"/>
  <c r="BE217" i="20"/>
  <c r="BI217" i="20"/>
  <c r="HQ51" i="20"/>
  <c r="HQ52" i="20"/>
  <c r="BF217" i="20"/>
  <c r="BG217" i="20"/>
  <c r="HQ50" i="20"/>
  <c r="HQ53" i="20"/>
  <c r="BH217" i="20"/>
  <c r="HQ49" i="20"/>
  <c r="BA218" i="20"/>
  <c r="BB218" i="20"/>
  <c r="HR48" i="20"/>
  <c r="HR45" i="20"/>
  <c r="BC218" i="20"/>
  <c r="HR44" i="20"/>
  <c r="AZ218" i="20"/>
  <c r="BD218" i="20"/>
  <c r="HR47" i="20"/>
  <c r="HR46" i="20"/>
  <c r="HS40" i="20"/>
  <c r="HS42" i="20"/>
  <c r="AV219" i="20"/>
  <c r="HS43" i="20"/>
  <c r="AW219" i="20"/>
  <c r="AX219" i="20"/>
  <c r="HS39" i="20"/>
  <c r="HS41" i="20"/>
  <c r="AU219" i="20"/>
  <c r="AY219" i="20"/>
  <c r="AN220" i="20"/>
  <c r="AR220" i="20"/>
  <c r="HT33" i="20"/>
  <c r="HT38" i="20"/>
  <c r="AO220" i="20"/>
  <c r="AS220" i="20"/>
  <c r="HT34" i="20"/>
  <c r="HT36" i="20"/>
  <c r="AP220" i="20"/>
  <c r="AT220" i="20"/>
  <c r="HT32" i="20"/>
  <c r="AQ220" i="20"/>
  <c r="HT37" i="20"/>
  <c r="HT35" i="20"/>
  <c r="AG221" i="20"/>
  <c r="AK221" i="20"/>
  <c r="HU30" i="20"/>
  <c r="HU27" i="20"/>
  <c r="HU24" i="20"/>
  <c r="AH221" i="20"/>
  <c r="AL221" i="20"/>
  <c r="HU26" i="20"/>
  <c r="HU23" i="20"/>
  <c r="AE221" i="20"/>
  <c r="AI221" i="20"/>
  <c r="AM221" i="20"/>
  <c r="HU29" i="20"/>
  <c r="AF221" i="20"/>
  <c r="AJ221" i="20"/>
  <c r="HU31" i="20"/>
  <c r="HU25" i="20"/>
  <c r="HU28" i="20"/>
  <c r="HV19" i="20"/>
  <c r="HV4" i="20"/>
  <c r="HV20" i="20"/>
  <c r="HV21" i="20"/>
  <c r="HV6" i="20"/>
  <c r="HV18" i="20"/>
  <c r="L222" i="20"/>
  <c r="P222" i="20"/>
  <c r="T222" i="20"/>
  <c r="X222" i="20"/>
  <c r="AB222" i="20"/>
  <c r="HV15" i="20"/>
  <c r="HV16" i="20"/>
  <c r="HV17" i="20"/>
  <c r="HV3" i="20"/>
  <c r="HV10" i="20"/>
  <c r="M222" i="20"/>
  <c r="Q222" i="20"/>
  <c r="U222" i="20"/>
  <c r="Y222" i="20"/>
  <c r="AC222" i="20"/>
  <c r="HV11" i="20"/>
  <c r="HV12" i="20"/>
  <c r="HV13" i="20"/>
  <c r="HV14" i="20"/>
  <c r="N222" i="20"/>
  <c r="R222" i="20"/>
  <c r="V222" i="20"/>
  <c r="Z222" i="20"/>
  <c r="AD222" i="20"/>
  <c r="HV23" i="20"/>
  <c r="HV8" i="20"/>
  <c r="HV22" i="20"/>
  <c r="HV7" i="20"/>
  <c r="HV9" i="20"/>
  <c r="HV5" i="20"/>
  <c r="K222" i="20"/>
  <c r="O222" i="20"/>
  <c r="S222" i="20"/>
  <c r="W222" i="20"/>
  <c r="AA222" i="20"/>
  <c r="AE222" i="20"/>
  <c r="HW2" i="20"/>
  <c r="J223" i="20"/>
  <c r="FO163" i="20"/>
  <c r="FP162" i="20"/>
  <c r="FN164" i="20"/>
  <c r="FL165" i="20"/>
  <c r="FM165" i="20"/>
  <c r="FQ161" i="20"/>
  <c r="FQ160" i="20"/>
  <c r="FR160" i="20"/>
  <c r="FL166" i="20"/>
  <c r="FR159" i="20"/>
  <c r="FK166" i="20"/>
  <c r="FS159" i="20"/>
  <c r="FJ167" i="20"/>
  <c r="FK167" i="20"/>
  <c r="FS158" i="20"/>
  <c r="FT157" i="20"/>
  <c r="FI168" i="20"/>
  <c r="FJ168" i="20"/>
  <c r="FT158" i="20"/>
  <c r="FU157" i="20"/>
  <c r="FH169" i="20"/>
  <c r="FU156" i="20"/>
  <c r="FI169" i="20"/>
  <c r="FV156" i="20"/>
  <c r="FG170" i="20"/>
  <c r="FV155" i="20"/>
  <c r="FH170" i="20"/>
  <c r="FF171" i="20"/>
  <c r="FW155" i="20"/>
  <c r="FW154" i="20"/>
  <c r="FG171" i="20"/>
  <c r="FE172" i="20"/>
  <c r="FX153" i="20"/>
  <c r="FD173" i="20"/>
  <c r="FY152" i="20"/>
  <c r="FZ151" i="20"/>
  <c r="FC174" i="20"/>
  <c r="FA175" i="20"/>
  <c r="FB175" i="20"/>
  <c r="GA150" i="20"/>
  <c r="GA149" i="20"/>
  <c r="EZ176" i="20"/>
  <c r="GB148" i="20"/>
  <c r="FA176" i="20"/>
  <c r="GB149" i="20"/>
  <c r="EZ177" i="20"/>
  <c r="GC147" i="20"/>
  <c r="GC148" i="20"/>
  <c r="EY177" i="20"/>
  <c r="GD146" i="20"/>
  <c r="EX178" i="20"/>
  <c r="EW179" i="20"/>
  <c r="GE145" i="20"/>
  <c r="EV180" i="20"/>
  <c r="GF143" i="20"/>
  <c r="GF144" i="20"/>
  <c r="EU180" i="20"/>
  <c r="GG142" i="20"/>
  <c r="GG143" i="20"/>
  <c r="ET181" i="20"/>
  <c r="EU181" i="20"/>
  <c r="ES182" i="20"/>
  <c r="GH141" i="20"/>
  <c r="GI139" i="20"/>
  <c r="ER183" i="20"/>
  <c r="GI140" i="20"/>
  <c r="EQ183" i="20"/>
  <c r="GJ139" i="20"/>
  <c r="GJ138" i="20"/>
  <c r="EP184" i="20"/>
  <c r="EQ184" i="20"/>
  <c r="GK137" i="20"/>
  <c r="EO185" i="20"/>
  <c r="GL136" i="20"/>
  <c r="GL135" i="20"/>
  <c r="EM186" i="20"/>
  <c r="EN186" i="20"/>
  <c r="GM135" i="20"/>
  <c r="EL187" i="20"/>
  <c r="GM134" i="20"/>
  <c r="EM187" i="20"/>
  <c r="GN133" i="20"/>
  <c r="EK188" i="20"/>
  <c r="EJ189" i="20"/>
  <c r="GO131" i="20"/>
  <c r="EI189" i="20"/>
  <c r="GO132" i="20"/>
  <c r="EH190" i="20"/>
  <c r="GP130" i="20"/>
  <c r="GQ129" i="20"/>
  <c r="EF191" i="20"/>
  <c r="EG191" i="20"/>
  <c r="GQ128" i="20"/>
  <c r="GR127" i="20"/>
  <c r="EF192" i="20"/>
  <c r="GR128" i="20"/>
  <c r="EE192" i="20"/>
  <c r="EC193" i="20"/>
  <c r="ED193" i="20"/>
  <c r="GS125" i="20"/>
  <c r="GS126" i="20"/>
  <c r="EB194" i="20"/>
  <c r="GT124" i="20"/>
  <c r="GU123" i="20"/>
  <c r="EA195" i="20"/>
  <c r="GU122" i="20"/>
  <c r="DZ195" i="20"/>
  <c r="DY196" i="20"/>
  <c r="GV120" i="20"/>
  <c r="DX196" i="20"/>
  <c r="GV121" i="20"/>
  <c r="GW120" i="20"/>
  <c r="DW197" i="20"/>
  <c r="DX197" i="20"/>
  <c r="GW119" i="20"/>
  <c r="GX118" i="20"/>
  <c r="DU198" i="20"/>
  <c r="GX117" i="20"/>
  <c r="DV198" i="20"/>
  <c r="DS199" i="20"/>
  <c r="GY115" i="20"/>
  <c r="GY116" i="20"/>
  <c r="DT199" i="20"/>
  <c r="DR200" i="20"/>
  <c r="GZ115" i="20"/>
  <c r="DS200" i="20"/>
  <c r="GZ114" i="20"/>
  <c r="DQ201" i="20"/>
  <c r="HA113" i="20"/>
  <c r="HA112" i="20"/>
  <c r="DP201" i="20"/>
  <c r="HB111" i="20"/>
  <c r="DN202" i="20"/>
  <c r="HB110" i="20"/>
  <c r="DO202" i="20"/>
  <c r="DM203" i="20"/>
  <c r="HC108" i="20"/>
  <c r="DL203" i="20"/>
  <c r="HC109" i="20"/>
  <c r="DJ204" i="20"/>
  <c r="HD106" i="20"/>
  <c r="HD107" i="20"/>
  <c r="DK204" i="20"/>
  <c r="DH205" i="20"/>
  <c r="HE105" i="20"/>
  <c r="DI205" i="20"/>
  <c r="HE104" i="20"/>
  <c r="DF206" i="20"/>
  <c r="DG206" i="20"/>
  <c r="HF103" i="20"/>
  <c r="HF102" i="20"/>
  <c r="DD207" i="20"/>
  <c r="DE207" i="20"/>
  <c r="HG100" i="20"/>
  <c r="HG101" i="20"/>
  <c r="DB208" i="20"/>
  <c r="HH99" i="20"/>
  <c r="DC208" i="20"/>
  <c r="HH98" i="20"/>
  <c r="CZ209" i="20"/>
  <c r="HI97" i="20"/>
  <c r="DA209" i="20"/>
  <c r="HI96" i="20"/>
  <c r="CW210" i="20"/>
  <c r="HJ94" i="20"/>
  <c r="CX210" i="20"/>
  <c r="HJ93" i="20"/>
  <c r="CY210" i="20"/>
  <c r="HJ95" i="20"/>
  <c r="HK92" i="20"/>
  <c r="CV211" i="20"/>
  <c r="HK91" i="20"/>
  <c r="CW211" i="20"/>
  <c r="HK93" i="20"/>
  <c r="CU211" i="20"/>
  <c r="CS212" i="20"/>
  <c r="CT212" i="20"/>
  <c r="HL89" i="20"/>
  <c r="HL90" i="20"/>
  <c r="CP213" i="20"/>
  <c r="HM87" i="20"/>
  <c r="HM88" i="20"/>
  <c r="CQ213" i="20"/>
  <c r="CR213" i="20"/>
  <c r="HM86" i="20"/>
  <c r="HN84" i="20"/>
  <c r="CN214" i="20"/>
  <c r="HN85" i="20"/>
  <c r="CO214" i="20"/>
  <c r="HO81" i="20"/>
  <c r="CK215" i="20"/>
  <c r="HO83" i="20"/>
  <c r="CL215" i="20"/>
  <c r="HO82" i="20"/>
  <c r="CM215" i="20"/>
  <c r="HP79" i="20"/>
  <c r="CJ216" i="20"/>
  <c r="HP78" i="20"/>
  <c r="CH216" i="20"/>
  <c r="HP80" i="20"/>
  <c r="CI216" i="20"/>
  <c r="CG217" i="20"/>
  <c r="HQ77" i="20"/>
  <c r="CE217" i="20"/>
  <c r="CF217" i="20"/>
  <c r="HQ75" i="20"/>
  <c r="HQ76" i="20"/>
  <c r="CC218" i="20"/>
  <c r="CD218" i="20"/>
  <c r="HR73" i="20"/>
  <c r="CB218" i="20"/>
  <c r="HR72" i="20"/>
  <c r="HR74" i="20"/>
  <c r="HS69" i="20"/>
  <c r="BY219" i="20"/>
  <c r="HS71" i="20"/>
  <c r="BZ219" i="20"/>
  <c r="HS70" i="20"/>
  <c r="CA219" i="20"/>
  <c r="BX220" i="20"/>
  <c r="HT66" i="20"/>
  <c r="HT67" i="20"/>
  <c r="BV220" i="20"/>
  <c r="HT68" i="20"/>
  <c r="BW220" i="20"/>
  <c r="BU221" i="20"/>
  <c r="HU63" i="20"/>
  <c r="HU62" i="20"/>
  <c r="BR221" i="20"/>
  <c r="HU65" i="20"/>
  <c r="BS221" i="20"/>
  <c r="HU64" i="20"/>
  <c r="BT221" i="20"/>
  <c r="BP222" i="20"/>
  <c r="HV60" i="20"/>
  <c r="BQ222" i="20"/>
  <c r="HV59" i="20"/>
  <c r="BN222" i="20"/>
  <c r="HV61" i="20"/>
  <c r="HV58" i="20"/>
  <c r="BO222" i="20"/>
  <c r="HW56" i="20"/>
  <c r="BL223" i="20"/>
  <c r="HW54" i="20"/>
  <c r="BM223" i="20"/>
  <c r="HW55" i="20"/>
  <c r="BJ223" i="20"/>
  <c r="BN223" i="20"/>
  <c r="HW58" i="20"/>
  <c r="HW57" i="20"/>
  <c r="BK223" i="20"/>
  <c r="BH224" i="20"/>
  <c r="BI224" i="20"/>
  <c r="HX53" i="20"/>
  <c r="HX51" i="20"/>
  <c r="BF224" i="20"/>
  <c r="HX50" i="20"/>
  <c r="HX52" i="20"/>
  <c r="BG224" i="20"/>
  <c r="BD225" i="20"/>
  <c r="HY49" i="20"/>
  <c r="BA225" i="20"/>
  <c r="BE225" i="20"/>
  <c r="HY46" i="20"/>
  <c r="HY45" i="20"/>
  <c r="HY48" i="20"/>
  <c r="BB225" i="20"/>
  <c r="HY47" i="20"/>
  <c r="BC225" i="20"/>
  <c r="AV226" i="20"/>
  <c r="AZ226" i="20"/>
  <c r="HZ43" i="20"/>
  <c r="AW226" i="20"/>
  <c r="HZ39" i="20"/>
  <c r="HZ42" i="20"/>
  <c r="HZ44" i="20"/>
  <c r="AX226" i="20"/>
  <c r="HZ40" i="20"/>
  <c r="HZ41" i="20"/>
  <c r="AU226" i="20"/>
  <c r="AY226" i="20"/>
  <c r="IA36" i="20"/>
  <c r="IA33" i="20"/>
  <c r="IA34" i="20"/>
  <c r="AR227" i="20"/>
  <c r="IA35" i="20"/>
  <c r="AO227" i="20"/>
  <c r="AS227" i="20"/>
  <c r="AP227" i="20"/>
  <c r="AT227" i="20"/>
  <c r="IA37" i="20"/>
  <c r="IA38" i="20"/>
  <c r="AQ227" i="20"/>
  <c r="AG228" i="20"/>
  <c r="AK228" i="20"/>
  <c r="AH228" i="20"/>
  <c r="AL228" i="20"/>
  <c r="IB29" i="20"/>
  <c r="IB30" i="20"/>
  <c r="IB31" i="20"/>
  <c r="AI228" i="20"/>
  <c r="AM228" i="20"/>
  <c r="IB25" i="20"/>
  <c r="IB26" i="20"/>
  <c r="IB32" i="20"/>
  <c r="IB27" i="20"/>
  <c r="IB28" i="20"/>
  <c r="AF228" i="20"/>
  <c r="AJ228" i="20"/>
  <c r="AN228" i="20"/>
  <c r="IB24" i="20"/>
  <c r="IC18" i="20"/>
  <c r="IC21" i="20"/>
  <c r="IC15" i="20"/>
  <c r="IC7" i="20"/>
  <c r="IC17" i="20"/>
  <c r="IC9" i="20"/>
  <c r="L229" i="20"/>
  <c r="P229" i="20"/>
  <c r="T229" i="20"/>
  <c r="X229" i="20"/>
  <c r="AB229" i="20"/>
  <c r="IC14" i="20"/>
  <c r="IC11" i="20"/>
  <c r="IC20" i="20"/>
  <c r="IC6" i="20"/>
  <c r="M229" i="20"/>
  <c r="Q229" i="20"/>
  <c r="U229" i="20"/>
  <c r="Y229" i="20"/>
  <c r="AC229" i="20"/>
  <c r="IC10" i="20"/>
  <c r="IC23" i="20"/>
  <c r="IC8" i="20"/>
  <c r="IC16" i="20"/>
  <c r="IC3" i="20"/>
  <c r="N229" i="20"/>
  <c r="R229" i="20"/>
  <c r="V229" i="20"/>
  <c r="Z229" i="20"/>
  <c r="AD229" i="20"/>
  <c r="IC22" i="20"/>
  <c r="IC5" i="20"/>
  <c r="IC19" i="20"/>
  <c r="IC4" i="20"/>
  <c r="IC12" i="20"/>
  <c r="IC13" i="20"/>
  <c r="K229" i="20"/>
  <c r="O229" i="20"/>
  <c r="S229" i="20"/>
  <c r="W229" i="20"/>
  <c r="AA229" i="20"/>
  <c r="AE229" i="20"/>
  <c r="J230" i="20"/>
  <c r="ID2" i="20"/>
  <c r="FP163" i="20"/>
  <c r="FO164" i="20"/>
  <c r="FQ162" i="20"/>
  <c r="FN165" i="20"/>
  <c r="FR161" i="20"/>
  <c r="FM166" i="20"/>
  <c r="FS160" i="20"/>
  <c r="FL167" i="20"/>
  <c r="FT159" i="20"/>
  <c r="FK168" i="20"/>
  <c r="FU158" i="20"/>
  <c r="FJ169" i="20"/>
  <c r="FI170" i="20"/>
  <c r="FV157" i="20"/>
  <c r="FH171" i="20"/>
  <c r="FW156" i="20"/>
  <c r="FX154" i="20"/>
  <c r="FX155" i="20"/>
  <c r="FF172" i="20"/>
  <c r="FG172" i="20"/>
  <c r="FY153" i="20"/>
  <c r="FE173" i="20"/>
  <c r="FF173" i="20"/>
  <c r="FY154" i="20"/>
  <c r="FD174" i="20"/>
  <c r="FE174" i="20"/>
  <c r="FZ153" i="20"/>
  <c r="FZ152" i="20"/>
  <c r="FD175" i="20"/>
  <c r="GA151" i="20"/>
  <c r="GA152" i="20"/>
  <c r="FC175" i="20"/>
  <c r="FB176" i="20"/>
  <c r="GB150" i="20"/>
  <c r="GC149" i="20"/>
  <c r="FA177" i="20"/>
  <c r="EY178" i="20"/>
  <c r="EZ178" i="20"/>
  <c r="GD147" i="20"/>
  <c r="GD148" i="20"/>
  <c r="EX179" i="20"/>
  <c r="GE147" i="20"/>
  <c r="EY179" i="20"/>
  <c r="GE146" i="20"/>
  <c r="GF146" i="20"/>
  <c r="GF145" i="20"/>
  <c r="EW180" i="20"/>
  <c r="EX180" i="20"/>
  <c r="GG144" i="20"/>
  <c r="EV181" i="20"/>
  <c r="GH142" i="20"/>
  <c r="ET182" i="20"/>
  <c r="EU182" i="20"/>
  <c r="GH143" i="20"/>
  <c r="GI142" i="20"/>
  <c r="GI141" i="20"/>
  <c r="ES183" i="20"/>
  <c r="ET183" i="20"/>
  <c r="GJ140" i="20"/>
  <c r="ER184" i="20"/>
  <c r="GK138" i="20"/>
  <c r="GK139" i="20"/>
  <c r="EP185" i="20"/>
  <c r="EQ185" i="20"/>
  <c r="EO186" i="20"/>
  <c r="EP186" i="20"/>
  <c r="GL138" i="20"/>
  <c r="GL137" i="20"/>
  <c r="EN187" i="20"/>
  <c r="GM136" i="20"/>
  <c r="GN134" i="20"/>
  <c r="EL188" i="20"/>
  <c r="GN135" i="20"/>
  <c r="EM188" i="20"/>
  <c r="EK189" i="20"/>
  <c r="GO134" i="20"/>
  <c r="EL189" i="20"/>
  <c r="GO133" i="20"/>
  <c r="EI190" i="20"/>
  <c r="GP131" i="20"/>
  <c r="GP132" i="20"/>
  <c r="EJ190" i="20"/>
  <c r="GQ130" i="20"/>
  <c r="EH191" i="20"/>
  <c r="GQ131" i="20"/>
  <c r="EI191" i="20"/>
  <c r="GR129" i="20"/>
  <c r="EG192" i="20"/>
  <c r="EF193" i="20"/>
  <c r="GS127" i="20"/>
  <c r="GS128" i="20"/>
  <c r="EE193" i="20"/>
  <c r="GT126" i="20"/>
  <c r="GT125" i="20"/>
  <c r="EC194" i="20"/>
  <c r="ED194" i="20"/>
  <c r="GU124" i="20"/>
  <c r="EB195" i="20"/>
  <c r="EC195" i="20"/>
  <c r="GU125" i="20"/>
  <c r="GV123" i="20"/>
  <c r="DZ196" i="20"/>
  <c r="EA196" i="20"/>
  <c r="GV122" i="20"/>
  <c r="DY197" i="20"/>
  <c r="DZ197" i="20"/>
  <c r="GW121" i="20"/>
  <c r="GW122" i="20"/>
  <c r="DX198" i="20"/>
  <c r="GX119" i="20"/>
  <c r="GX120" i="20"/>
  <c r="DW198" i="20"/>
  <c r="GY117" i="20"/>
  <c r="DU199" i="20"/>
  <c r="GY118" i="20"/>
  <c r="DV199" i="20"/>
  <c r="DU200" i="20"/>
  <c r="GZ116" i="20"/>
  <c r="DT200" i="20"/>
  <c r="GZ117" i="20"/>
  <c r="HA115" i="20"/>
  <c r="DR201" i="20"/>
  <c r="HA114" i="20"/>
  <c r="DS201" i="20"/>
  <c r="HB113" i="20"/>
  <c r="DP202" i="20"/>
  <c r="HB112" i="20"/>
  <c r="DQ202" i="20"/>
  <c r="DN203" i="20"/>
  <c r="HC110" i="20"/>
  <c r="DO203" i="20"/>
  <c r="HC111" i="20"/>
  <c r="DL204" i="20"/>
  <c r="DM204" i="20"/>
  <c r="HD108" i="20"/>
  <c r="HD109" i="20"/>
  <c r="HE106" i="20"/>
  <c r="HE107" i="20"/>
  <c r="DJ205" i="20"/>
  <c r="DK205" i="20"/>
  <c r="DI206" i="20"/>
  <c r="HF104" i="20"/>
  <c r="DJ206" i="20"/>
  <c r="HF106" i="20"/>
  <c r="DH206" i="20"/>
  <c r="HF105" i="20"/>
  <c r="HG103" i="20"/>
  <c r="DH207" i="20"/>
  <c r="HG104" i="20"/>
  <c r="HG102" i="20"/>
  <c r="DF207" i="20"/>
  <c r="DG207" i="20"/>
  <c r="DD208" i="20"/>
  <c r="HH100" i="20"/>
  <c r="DE208" i="20"/>
  <c r="DF208" i="20"/>
  <c r="HH101" i="20"/>
  <c r="HH102" i="20"/>
  <c r="HI98" i="20"/>
  <c r="HI99" i="20"/>
  <c r="DB209" i="20"/>
  <c r="DC209" i="20"/>
  <c r="DA210" i="20"/>
  <c r="HJ96" i="20"/>
  <c r="HJ97" i="20"/>
  <c r="CZ210" i="20"/>
  <c r="HK95" i="20"/>
  <c r="HK94" i="20"/>
  <c r="CX211" i="20"/>
  <c r="CY211" i="20"/>
  <c r="CW212" i="20"/>
  <c r="CU212" i="20"/>
  <c r="HL91" i="20"/>
  <c r="HL92" i="20"/>
  <c r="CV212" i="20"/>
  <c r="HL93" i="20"/>
  <c r="CS213" i="20"/>
  <c r="HM89" i="20"/>
  <c r="CT213" i="20"/>
  <c r="HM90" i="20"/>
  <c r="HN86" i="20"/>
  <c r="CR214" i="20"/>
  <c r="HN87" i="20"/>
  <c r="CP214" i="20"/>
  <c r="HN88" i="20"/>
  <c r="CQ214" i="20"/>
  <c r="HO84" i="20"/>
  <c r="CN215" i="20"/>
  <c r="HO86" i="20"/>
  <c r="CO215" i="20"/>
  <c r="CP215" i="20"/>
  <c r="HO85" i="20"/>
  <c r="HP83" i="20"/>
  <c r="HP82" i="20"/>
  <c r="CK216" i="20"/>
  <c r="CL216" i="20"/>
  <c r="HP81" i="20"/>
  <c r="CM216" i="20"/>
  <c r="CH217" i="20"/>
  <c r="HQ80" i="20"/>
  <c r="CI217" i="20"/>
  <c r="HQ79" i="20"/>
  <c r="HQ78" i="20"/>
  <c r="CJ217" i="20"/>
  <c r="CG218" i="20"/>
  <c r="HR78" i="20"/>
  <c r="CH218" i="20"/>
  <c r="HR75" i="20"/>
  <c r="CE218" i="20"/>
  <c r="HR76" i="20"/>
  <c r="CF218" i="20"/>
  <c r="HR77" i="20"/>
  <c r="HS74" i="20"/>
  <c r="CB219" i="20"/>
  <c r="CC219" i="20"/>
  <c r="HS72" i="20"/>
  <c r="HS75" i="20"/>
  <c r="CD219" i="20"/>
  <c r="HS73" i="20"/>
  <c r="CE219" i="20"/>
  <c r="CB220" i="20"/>
  <c r="HT69" i="20"/>
  <c r="BY220" i="20"/>
  <c r="BZ220" i="20"/>
  <c r="HT71" i="20"/>
  <c r="CA220" i="20"/>
  <c r="HT70" i="20"/>
  <c r="HT72" i="20"/>
  <c r="BV221" i="20"/>
  <c r="BW221" i="20"/>
  <c r="BX221" i="20"/>
  <c r="HU67" i="20"/>
  <c r="HU68" i="20"/>
  <c r="HU66" i="20"/>
  <c r="HV64" i="20"/>
  <c r="BT222" i="20"/>
  <c r="HV63" i="20"/>
  <c r="BU222" i="20"/>
  <c r="HV65" i="20"/>
  <c r="HV62" i="20"/>
  <c r="BR222" i="20"/>
  <c r="BS222" i="20"/>
  <c r="HW60" i="20"/>
  <c r="BP223" i="20"/>
  <c r="BQ223" i="20"/>
  <c r="HW61" i="20"/>
  <c r="BR223" i="20"/>
  <c r="HW62" i="20"/>
  <c r="HW59" i="20"/>
  <c r="BO223" i="20"/>
  <c r="BL224" i="20"/>
  <c r="HX57" i="20"/>
  <c r="HX56" i="20"/>
  <c r="HX55" i="20"/>
  <c r="BM224" i="20"/>
  <c r="HX54" i="20"/>
  <c r="BJ224" i="20"/>
  <c r="BN224" i="20"/>
  <c r="BK224" i="20"/>
  <c r="HX58" i="20"/>
  <c r="HY54" i="20"/>
  <c r="HY53" i="20"/>
  <c r="BH225" i="20"/>
  <c r="HY50" i="20"/>
  <c r="HY52" i="20"/>
  <c r="BI225" i="20"/>
  <c r="HY51" i="20"/>
  <c r="BF225" i="20"/>
  <c r="BJ225" i="20"/>
  <c r="BG225" i="20"/>
  <c r="BD226" i="20"/>
  <c r="HZ48" i="20"/>
  <c r="HZ49" i="20"/>
  <c r="BA226" i="20"/>
  <c r="BE226" i="20"/>
  <c r="HZ45" i="20"/>
  <c r="BB226" i="20"/>
  <c r="HZ46" i="20"/>
  <c r="BC226" i="20"/>
  <c r="HZ47" i="20"/>
  <c r="IA43" i="20"/>
  <c r="AV227" i="20"/>
  <c r="AZ227" i="20"/>
  <c r="IA39" i="20"/>
  <c r="AW227" i="20"/>
  <c r="IA44" i="20"/>
  <c r="IA41" i="20"/>
  <c r="IA42" i="20"/>
  <c r="AX227" i="20"/>
  <c r="IA40" i="20"/>
  <c r="AU227" i="20"/>
  <c r="AY227" i="20"/>
  <c r="AO228" i="20"/>
  <c r="AS228" i="20"/>
  <c r="IB33" i="20"/>
  <c r="IB34" i="20"/>
  <c r="IB35" i="20"/>
  <c r="AP228" i="20"/>
  <c r="AT228" i="20"/>
  <c r="AQ228" i="20"/>
  <c r="IB36" i="20"/>
  <c r="AR228" i="20"/>
  <c r="IB37" i="20"/>
  <c r="IB38" i="20"/>
  <c r="IC31" i="20"/>
  <c r="IC24" i="20"/>
  <c r="AF229" i="20"/>
  <c r="AJ229" i="20"/>
  <c r="AN229" i="20"/>
  <c r="IC30" i="20"/>
  <c r="IC27" i="20"/>
  <c r="IC29" i="20"/>
  <c r="AG229" i="20"/>
  <c r="AK229" i="20"/>
  <c r="IC26" i="20"/>
  <c r="IC32" i="20"/>
  <c r="AH229" i="20"/>
  <c r="AL229" i="20"/>
  <c r="IC28" i="20"/>
  <c r="IC25" i="20"/>
  <c r="AI229" i="20"/>
  <c r="AM229" i="20"/>
  <c r="M230" i="20"/>
  <c r="Q230" i="20"/>
  <c r="U230" i="20"/>
  <c r="Y230" i="20"/>
  <c r="AC230" i="20"/>
  <c r="ID19" i="20"/>
  <c r="ID4" i="20"/>
  <c r="ID20" i="20"/>
  <c r="ID21" i="20"/>
  <c r="ID6" i="20"/>
  <c r="ID22" i="20"/>
  <c r="ID14" i="20"/>
  <c r="N230" i="20"/>
  <c r="R230" i="20"/>
  <c r="V230" i="20"/>
  <c r="Z230" i="20"/>
  <c r="AD230" i="20"/>
  <c r="ID15" i="20"/>
  <c r="ID16" i="20"/>
  <c r="ID17" i="20"/>
  <c r="ID3" i="20"/>
  <c r="ID18" i="20"/>
  <c r="K230" i="20"/>
  <c r="O230" i="20"/>
  <c r="S230" i="20"/>
  <c r="W230" i="20"/>
  <c r="AA230" i="20"/>
  <c r="AE230" i="20"/>
  <c r="ID11" i="20"/>
  <c r="ID12" i="20"/>
  <c r="ID13" i="20"/>
  <c r="ID5" i="20"/>
  <c r="ID10" i="20"/>
  <c r="L230" i="20"/>
  <c r="P230" i="20"/>
  <c r="T230" i="20"/>
  <c r="X230" i="20"/>
  <c r="AB230" i="20"/>
  <c r="ID23" i="20"/>
  <c r="ID8" i="20"/>
  <c r="ID7" i="20"/>
  <c r="ID9" i="20"/>
  <c r="IE2" i="20"/>
  <c r="J231" i="20"/>
  <c r="FS166" i="20"/>
  <c r="FR167" i="20"/>
  <c r="FT165" i="20"/>
  <c r="FQ168" i="20"/>
  <c r="FP169" i="20"/>
  <c r="FU164" i="20"/>
  <c r="FV163" i="20"/>
  <c r="FO170" i="20"/>
  <c r="FM171" i="20"/>
  <c r="FW161" i="20"/>
  <c r="FN171" i="20"/>
  <c r="FW162" i="20"/>
  <c r="FX161" i="20"/>
  <c r="FL172" i="20"/>
  <c r="FX160" i="20"/>
  <c r="FM172" i="20"/>
  <c r="FL173" i="20"/>
  <c r="FY160" i="20"/>
  <c r="FK173" i="20"/>
  <c r="FY159" i="20"/>
  <c r="FZ158" i="20"/>
  <c r="FJ174" i="20"/>
  <c r="FZ159" i="20"/>
  <c r="FK174" i="20"/>
  <c r="GA158" i="20"/>
  <c r="FI175" i="20"/>
  <c r="FJ175" i="20"/>
  <c r="GA157" i="20"/>
  <c r="FH176" i="20"/>
  <c r="GB156" i="20"/>
  <c r="GC155" i="20"/>
  <c r="FG177" i="20"/>
  <c r="GD154" i="20"/>
  <c r="FF178" i="20"/>
  <c r="FE179" i="20"/>
  <c r="GE152" i="20"/>
  <c r="GE153" i="20"/>
  <c r="FD179" i="20"/>
  <c r="GF151" i="20"/>
  <c r="FD180" i="20"/>
  <c r="GF152" i="20"/>
  <c r="FC180" i="20"/>
  <c r="GG150" i="20"/>
  <c r="GG151" i="20"/>
  <c r="FB181" i="20"/>
  <c r="FC181" i="20"/>
  <c r="FA182" i="20"/>
  <c r="GH149" i="20"/>
  <c r="EZ183" i="20"/>
  <c r="GI148" i="20"/>
  <c r="EX184" i="20"/>
  <c r="EY184" i="20"/>
  <c r="GJ147" i="20"/>
  <c r="GJ146" i="20"/>
  <c r="EW185" i="20"/>
  <c r="GK146" i="20"/>
  <c r="EX185" i="20"/>
  <c r="GK145" i="20"/>
  <c r="GL144" i="20"/>
  <c r="EV186" i="20"/>
  <c r="GM143" i="20"/>
  <c r="GM142" i="20"/>
  <c r="ET187" i="20"/>
  <c r="EU187" i="20"/>
  <c r="GN142" i="20"/>
  <c r="ES188" i="20"/>
  <c r="ET188" i="20"/>
  <c r="GN141" i="20"/>
  <c r="ER189" i="20"/>
  <c r="GO140" i="20"/>
  <c r="GP139" i="20"/>
  <c r="EP190" i="20"/>
  <c r="GP138" i="20"/>
  <c r="EQ190" i="20"/>
  <c r="GQ137" i="20"/>
  <c r="EO191" i="20"/>
  <c r="GQ138" i="20"/>
  <c r="EP191" i="20"/>
  <c r="EN192" i="20"/>
  <c r="GR136" i="20"/>
  <c r="GS134" i="20"/>
  <c r="GS135" i="20"/>
  <c r="EL193" i="20"/>
  <c r="EM193" i="20"/>
  <c r="EK194" i="20"/>
  <c r="GT134" i="20"/>
  <c r="EL194" i="20"/>
  <c r="GT133" i="20"/>
  <c r="GU131" i="20"/>
  <c r="EI195" i="20"/>
  <c r="EJ195" i="20"/>
  <c r="GU132" i="20"/>
  <c r="EH196" i="20"/>
  <c r="GV130" i="20"/>
  <c r="EI196" i="20"/>
  <c r="GV131" i="20"/>
  <c r="EG197" i="20"/>
  <c r="GW129" i="20"/>
  <c r="GW128" i="20"/>
  <c r="EF197" i="20"/>
  <c r="GX127" i="20"/>
  <c r="EE198" i="20"/>
  <c r="GY126" i="20"/>
  <c r="EC199" i="20"/>
  <c r="GY125" i="20"/>
  <c r="ED199" i="20"/>
  <c r="EA200" i="20"/>
  <c r="EB200" i="20"/>
  <c r="GZ123" i="20"/>
  <c r="GZ124" i="20"/>
  <c r="DZ201" i="20"/>
  <c r="EA201" i="20"/>
  <c r="HA123" i="20"/>
  <c r="HA122" i="20"/>
  <c r="DX202" i="20"/>
  <c r="DY202" i="20"/>
  <c r="HB121" i="20"/>
  <c r="HB120" i="20"/>
  <c r="HC118" i="20"/>
  <c r="DV203" i="20"/>
  <c r="DW203" i="20"/>
  <c r="HC119" i="20"/>
  <c r="HD118" i="20"/>
  <c r="HD117" i="20"/>
  <c r="DU204" i="20"/>
  <c r="DV204" i="20"/>
  <c r="HE115" i="20"/>
  <c r="DT205" i="20"/>
  <c r="HE116" i="20"/>
  <c r="DS205" i="20"/>
  <c r="DQ206" i="20"/>
  <c r="HF113" i="20"/>
  <c r="DR206" i="20"/>
  <c r="HF114" i="20"/>
  <c r="HG112" i="20"/>
  <c r="DP207" i="20"/>
  <c r="HG111" i="20"/>
  <c r="DO207" i="20"/>
  <c r="HH109" i="20"/>
  <c r="HH110" i="20"/>
  <c r="DM208" i="20"/>
  <c r="DN208" i="20"/>
  <c r="HI108" i="20"/>
  <c r="DL209" i="20"/>
  <c r="HI107" i="20"/>
  <c r="DK209" i="20"/>
  <c r="DI210" i="20"/>
  <c r="HJ107" i="20"/>
  <c r="HJ105" i="20"/>
  <c r="DJ210" i="20"/>
  <c r="DK210" i="20"/>
  <c r="HJ106" i="20"/>
  <c r="DH211" i="20"/>
  <c r="HK104" i="20"/>
  <c r="HK103" i="20"/>
  <c r="DG211" i="20"/>
  <c r="DE212" i="20"/>
  <c r="DF212" i="20"/>
  <c r="HL101" i="20"/>
  <c r="HL102" i="20"/>
  <c r="DC213" i="20"/>
  <c r="HM99" i="20"/>
  <c r="HM100" i="20"/>
  <c r="DD213" i="20"/>
  <c r="HN97" i="20"/>
  <c r="DA214" i="20"/>
  <c r="HN98" i="20"/>
  <c r="DB214" i="20"/>
  <c r="CZ215" i="20"/>
  <c r="HO96" i="20"/>
  <c r="HO95" i="20"/>
  <c r="CX215" i="20"/>
  <c r="HO94" i="20"/>
  <c r="CY215" i="20"/>
  <c r="HP93" i="20"/>
  <c r="HP92" i="20"/>
  <c r="CV216" i="20"/>
  <c r="CW216" i="20"/>
  <c r="HP94" i="20"/>
  <c r="CX216" i="20"/>
  <c r="CT217" i="20"/>
  <c r="CU217" i="20"/>
  <c r="HQ91" i="20"/>
  <c r="HQ90" i="20"/>
  <c r="CS218" i="20"/>
  <c r="HR87" i="20"/>
  <c r="CQ218" i="20"/>
  <c r="HR89" i="20"/>
  <c r="CR218" i="20"/>
  <c r="HR88" i="20"/>
  <c r="HS85" i="20"/>
  <c r="CO219" i="20"/>
  <c r="CP219" i="20"/>
  <c r="HS86" i="20"/>
  <c r="CN220" i="20"/>
  <c r="HT82" i="20"/>
  <c r="HT83" i="20"/>
  <c r="CL220" i="20"/>
  <c r="CM220" i="20"/>
  <c r="HT84" i="20"/>
  <c r="CK221" i="20"/>
  <c r="HU79" i="20"/>
  <c r="CI221" i="20"/>
  <c r="HU81" i="20"/>
  <c r="CJ221" i="20"/>
  <c r="HU80" i="20"/>
  <c r="CF222" i="20"/>
  <c r="CG222" i="20"/>
  <c r="HV76" i="20"/>
  <c r="HV78" i="20"/>
  <c r="CH222" i="20"/>
  <c r="HV77" i="20"/>
  <c r="HW75" i="20"/>
  <c r="CC223" i="20"/>
  <c r="HW74" i="20"/>
  <c r="CD223" i="20"/>
  <c r="HW73" i="20"/>
  <c r="CE223" i="20"/>
  <c r="CB224" i="20"/>
  <c r="HX71" i="20"/>
  <c r="BZ224" i="20"/>
  <c r="CA224" i="20"/>
  <c r="HX70" i="20"/>
  <c r="HX72" i="20"/>
  <c r="HY69" i="20"/>
  <c r="BX225" i="20"/>
  <c r="HY67" i="20"/>
  <c r="HY68" i="20"/>
  <c r="BY225" i="20"/>
  <c r="HY66" i="20"/>
  <c r="BV225" i="20"/>
  <c r="BW225" i="20"/>
  <c r="BT226" i="20"/>
  <c r="HZ65" i="20"/>
  <c r="BU226" i="20"/>
  <c r="HZ66" i="20"/>
  <c r="HZ63" i="20"/>
  <c r="BV226" i="20"/>
  <c r="BS226" i="20"/>
  <c r="HZ64" i="20"/>
  <c r="IA61" i="20"/>
  <c r="IA59" i="20"/>
  <c r="BP227" i="20"/>
  <c r="IA62" i="20"/>
  <c r="IA60" i="20"/>
  <c r="BQ227" i="20"/>
  <c r="BR227" i="20"/>
  <c r="BO227" i="20"/>
  <c r="BM228" i="20"/>
  <c r="BN228" i="20"/>
  <c r="IB56" i="20"/>
  <c r="BK228" i="20"/>
  <c r="IB57" i="20"/>
  <c r="BL228" i="20"/>
  <c r="IB58" i="20"/>
  <c r="IB55" i="20"/>
  <c r="IC50" i="20"/>
  <c r="BH229" i="20"/>
  <c r="IC52" i="20"/>
  <c r="BI229" i="20"/>
  <c r="IC53" i="20"/>
  <c r="BF229" i="20"/>
  <c r="BJ229" i="20"/>
  <c r="IC54" i="20"/>
  <c r="IC51" i="20"/>
  <c r="BG229" i="20"/>
  <c r="BA230" i="20"/>
  <c r="BE230" i="20"/>
  <c r="ID46" i="20"/>
  <c r="BB230" i="20"/>
  <c r="BF230" i="20"/>
  <c r="ID47" i="20"/>
  <c r="ID48" i="20"/>
  <c r="ID49" i="20"/>
  <c r="BC230" i="20"/>
  <c r="ID45" i="20"/>
  <c r="BD230" i="20"/>
  <c r="ID50" i="20"/>
  <c r="IE44" i="20"/>
  <c r="IE41" i="20"/>
  <c r="AV231" i="20"/>
  <c r="AZ231" i="20"/>
  <c r="IE40" i="20"/>
  <c r="IE43" i="20"/>
  <c r="AW231" i="20"/>
  <c r="AX231" i="20"/>
  <c r="IE42" i="20"/>
  <c r="AY231" i="20"/>
  <c r="AO232" i="20"/>
  <c r="AS232" i="20"/>
  <c r="IF38" i="20"/>
  <c r="IF39" i="20"/>
  <c r="IF36" i="20"/>
  <c r="AP232" i="20"/>
  <c r="AT232" i="20"/>
  <c r="IF37" i="20"/>
  <c r="IF34" i="20"/>
  <c r="IF35" i="20"/>
  <c r="AQ232" i="20"/>
  <c r="AU232" i="20"/>
  <c r="IF33" i="20"/>
  <c r="AR232" i="20"/>
  <c r="AG233" i="20"/>
  <c r="AK233" i="20"/>
  <c r="IG26" i="20"/>
  <c r="IG25" i="20"/>
  <c r="AH233" i="20"/>
  <c r="AL233" i="20"/>
  <c r="IG32" i="20"/>
  <c r="AI233" i="20"/>
  <c r="AM233" i="20"/>
  <c r="IG31" i="20"/>
  <c r="IG28" i="20"/>
  <c r="IG29" i="20"/>
  <c r="AF233" i="20"/>
  <c r="AJ233" i="20"/>
  <c r="AN233" i="20"/>
  <c r="IG30" i="20"/>
  <c r="IG27" i="20"/>
  <c r="IG24" i="20"/>
  <c r="IH11" i="20"/>
  <c r="IH12" i="20"/>
  <c r="IH17" i="20"/>
  <c r="IH3" i="20"/>
  <c r="IH18" i="20"/>
  <c r="L234" i="20"/>
  <c r="P234" i="20"/>
  <c r="T234" i="20"/>
  <c r="X234" i="20"/>
  <c r="AB234" i="20"/>
  <c r="IH23" i="20"/>
  <c r="IH8" i="20"/>
  <c r="IH7" i="20"/>
  <c r="IH13" i="20"/>
  <c r="IH10" i="20"/>
  <c r="M234" i="20"/>
  <c r="Q234" i="20"/>
  <c r="U234" i="20"/>
  <c r="Y234" i="20"/>
  <c r="AC234" i="20"/>
  <c r="IH19" i="20"/>
  <c r="IH4" i="20"/>
  <c r="IH22" i="20"/>
  <c r="IH20" i="20"/>
  <c r="IH9" i="20"/>
  <c r="IH14" i="20"/>
  <c r="N234" i="20"/>
  <c r="R234" i="20"/>
  <c r="V234" i="20"/>
  <c r="Z234" i="20"/>
  <c r="AD234" i="20"/>
  <c r="IH15" i="20"/>
  <c r="IH16" i="20"/>
  <c r="IH21" i="20"/>
  <c r="IH6" i="20"/>
  <c r="IH5" i="20"/>
  <c r="K234" i="20"/>
  <c r="O234" i="20"/>
  <c r="S234" i="20"/>
  <c r="W234" i="20"/>
  <c r="AA234" i="20"/>
  <c r="AE234" i="20"/>
  <c r="J235" i="20"/>
  <c r="II2" i="20"/>
  <c r="FU169" i="20"/>
  <c r="FU170" i="20"/>
  <c r="FV168" i="20"/>
  <c r="FV169" i="20"/>
  <c r="FT170" i="20"/>
  <c r="FW168" i="20"/>
  <c r="FT171" i="20"/>
  <c r="FW167" i="20"/>
  <c r="FS171" i="20"/>
  <c r="FX166" i="20"/>
  <c r="FR172" i="20"/>
  <c r="FX167" i="20"/>
  <c r="FS172" i="20"/>
  <c r="FY166" i="20"/>
  <c r="FQ173" i="20"/>
  <c r="FR173" i="20"/>
  <c r="FY165" i="20"/>
  <c r="FP174" i="20"/>
  <c r="FQ174" i="20"/>
  <c r="FZ165" i="20"/>
  <c r="FZ164" i="20"/>
  <c r="GA163" i="20"/>
  <c r="FO175" i="20"/>
  <c r="GB162" i="20"/>
  <c r="FN176" i="20"/>
  <c r="GC161" i="20"/>
  <c r="FM177" i="20"/>
  <c r="GD160" i="20"/>
  <c r="FL178" i="20"/>
  <c r="FK179" i="20"/>
  <c r="GE159" i="20"/>
  <c r="GF158" i="20"/>
  <c r="FI180" i="20"/>
  <c r="GF157" i="20"/>
  <c r="FJ180" i="20"/>
  <c r="FH181" i="20"/>
  <c r="GG156" i="20"/>
  <c r="FI181" i="20"/>
  <c r="GG157" i="20"/>
  <c r="GH155" i="20"/>
  <c r="GH156" i="20"/>
  <c r="FG182" i="20"/>
  <c r="FH182" i="20"/>
  <c r="GI154" i="20"/>
  <c r="FF183" i="20"/>
  <c r="FE184" i="20"/>
  <c r="GJ153" i="20"/>
  <c r="FD185" i="20"/>
  <c r="GK152" i="20"/>
  <c r="FB186" i="20"/>
  <c r="GL151" i="20"/>
  <c r="FC186" i="20"/>
  <c r="GL150" i="20"/>
  <c r="GM149" i="20"/>
  <c r="FA187" i="20"/>
  <c r="FB187" i="20"/>
  <c r="GM150" i="20"/>
  <c r="EZ188" i="20"/>
  <c r="GN148" i="20"/>
  <c r="GO147" i="20"/>
  <c r="EX189" i="20"/>
  <c r="GO146" i="20"/>
  <c r="EY189" i="20"/>
  <c r="EW190" i="20"/>
  <c r="GP145" i="20"/>
  <c r="EX190" i="20"/>
  <c r="GP146" i="20"/>
  <c r="EV191" i="20"/>
  <c r="GQ144" i="20"/>
  <c r="GR143" i="20"/>
  <c r="ET192" i="20"/>
  <c r="GR142" i="20"/>
  <c r="EU192" i="20"/>
  <c r="ES193" i="20"/>
  <c r="ET193" i="20"/>
  <c r="GS141" i="20"/>
  <c r="GS142" i="20"/>
  <c r="ER194" i="20"/>
  <c r="GT140" i="20"/>
  <c r="EQ195" i="20"/>
  <c r="GU138" i="20"/>
  <c r="GU139" i="20"/>
  <c r="EP195" i="20"/>
  <c r="EO196" i="20"/>
  <c r="EP196" i="20"/>
  <c r="GV137" i="20"/>
  <c r="GV138" i="20"/>
  <c r="GW136" i="20"/>
  <c r="GW135" i="20"/>
  <c r="EM197" i="20"/>
  <c r="EN197" i="20"/>
  <c r="GX135" i="20"/>
  <c r="GX134" i="20"/>
  <c r="EL198" i="20"/>
  <c r="EM198" i="20"/>
  <c r="EJ199" i="20"/>
  <c r="GY132" i="20"/>
  <c r="GY133" i="20"/>
  <c r="EK199" i="20"/>
  <c r="GZ131" i="20"/>
  <c r="GZ132" i="20"/>
  <c r="EI200" i="20"/>
  <c r="EJ200" i="20"/>
  <c r="EG201" i="20"/>
  <c r="EH201" i="20"/>
  <c r="HA130" i="20"/>
  <c r="HA129" i="20"/>
  <c r="HB129" i="20"/>
  <c r="EF202" i="20"/>
  <c r="EG202" i="20"/>
  <c r="HB128" i="20"/>
  <c r="ED203" i="20"/>
  <c r="HC127" i="20"/>
  <c r="EE203" i="20"/>
  <c r="HC126" i="20"/>
  <c r="EC204" i="20"/>
  <c r="HD125" i="20"/>
  <c r="HE124" i="20"/>
  <c r="EB205" i="20"/>
  <c r="HE123" i="20"/>
  <c r="EA205" i="20"/>
  <c r="DY206" i="20"/>
  <c r="DZ206" i="20"/>
  <c r="HF122" i="20"/>
  <c r="HF121" i="20"/>
  <c r="DX207" i="20"/>
  <c r="HG119" i="20"/>
  <c r="HG120" i="20"/>
  <c r="DW207" i="20"/>
  <c r="DV208" i="20"/>
  <c r="HH118" i="20"/>
  <c r="HH119" i="20"/>
  <c r="DW208" i="20"/>
  <c r="DT209" i="20"/>
  <c r="DU209" i="20"/>
  <c r="HI116" i="20"/>
  <c r="HI117" i="20"/>
  <c r="DR210" i="20"/>
  <c r="HJ114" i="20"/>
  <c r="DS210" i="20"/>
  <c r="HJ115" i="20"/>
  <c r="DP211" i="20"/>
  <c r="HK113" i="20"/>
  <c r="DQ211" i="20"/>
  <c r="HK112" i="20"/>
  <c r="DN212" i="20"/>
  <c r="HL110" i="20"/>
  <c r="DO212" i="20"/>
  <c r="HL111" i="20"/>
  <c r="DM213" i="20"/>
  <c r="HM109" i="20"/>
  <c r="HM108" i="20"/>
  <c r="DL213" i="20"/>
  <c r="HN107" i="20"/>
  <c r="HN106" i="20"/>
  <c r="DJ214" i="20"/>
  <c r="DK214" i="20"/>
  <c r="HO104" i="20"/>
  <c r="DH215" i="20"/>
  <c r="DI215" i="20"/>
  <c r="HO105" i="20"/>
  <c r="HP102" i="20"/>
  <c r="HP103" i="20"/>
  <c r="DF216" i="20"/>
  <c r="DG216" i="20"/>
  <c r="DE217" i="20"/>
  <c r="HQ100" i="20"/>
  <c r="DD217" i="20"/>
  <c r="HQ101" i="20"/>
  <c r="HR98" i="20"/>
  <c r="DB218" i="20"/>
  <c r="DC218" i="20"/>
  <c r="HR99" i="20"/>
  <c r="CZ219" i="20"/>
  <c r="HS96" i="20"/>
  <c r="HS97" i="20"/>
  <c r="DA219" i="20"/>
  <c r="HS95" i="20"/>
  <c r="CY219" i="20"/>
  <c r="CW220" i="20"/>
  <c r="HT94" i="20"/>
  <c r="CX220" i="20"/>
  <c r="HT93" i="20"/>
  <c r="HU92" i="20"/>
  <c r="CT221" i="20"/>
  <c r="HU91" i="20"/>
  <c r="HU90" i="20"/>
  <c r="CU221" i="20"/>
  <c r="CV221" i="20"/>
  <c r="CR222" i="20"/>
  <c r="HV89" i="20"/>
  <c r="CS222" i="20"/>
  <c r="CT222" i="20"/>
  <c r="HV88" i="20"/>
  <c r="HV90" i="20"/>
  <c r="HW85" i="20"/>
  <c r="CO223" i="20"/>
  <c r="HW86" i="20"/>
  <c r="HW87" i="20"/>
  <c r="CP223" i="20"/>
  <c r="CQ223" i="20"/>
  <c r="CN224" i="20"/>
  <c r="HX83" i="20"/>
  <c r="CM224" i="20"/>
  <c r="HX84" i="20"/>
  <c r="CJ225" i="20"/>
  <c r="CK225" i="20"/>
  <c r="HY80" i="20"/>
  <c r="CL225" i="20"/>
  <c r="HY82" i="20"/>
  <c r="HY81" i="20"/>
  <c r="HZ78" i="20"/>
  <c r="CG226" i="20"/>
  <c r="HZ77" i="20"/>
  <c r="CH226" i="20"/>
  <c r="CI226" i="20"/>
  <c r="HZ79" i="20"/>
  <c r="IA76" i="20"/>
  <c r="CF227" i="20"/>
  <c r="IA74" i="20"/>
  <c r="CD227" i="20"/>
  <c r="IA75" i="20"/>
  <c r="CE227" i="20"/>
  <c r="CC228" i="20"/>
  <c r="IB70" i="20"/>
  <c r="BZ228" i="20"/>
  <c r="IB73" i="20"/>
  <c r="CA228" i="20"/>
  <c r="IB71" i="20"/>
  <c r="CB228" i="20"/>
  <c r="IB72" i="20"/>
  <c r="IC70" i="20"/>
  <c r="BX229" i="20"/>
  <c r="IC67" i="20"/>
  <c r="BY229" i="20"/>
  <c r="IC68" i="20"/>
  <c r="BZ229" i="20"/>
  <c r="IC69" i="20"/>
  <c r="BW229" i="20"/>
  <c r="BU230" i="20"/>
  <c r="ID66" i="20"/>
  <c r="BV230" i="20"/>
  <c r="ID64" i="20"/>
  <c r="ID63" i="20"/>
  <c r="BS230" i="20"/>
  <c r="ID65" i="20"/>
  <c r="BT230" i="20"/>
  <c r="BP231" i="20"/>
  <c r="IE63" i="20"/>
  <c r="BQ231" i="20"/>
  <c r="IE62" i="20"/>
  <c r="BS231" i="20"/>
  <c r="IE61" i="20"/>
  <c r="BR231" i="20"/>
  <c r="IE60" i="20"/>
  <c r="BM232" i="20"/>
  <c r="IF57" i="20"/>
  <c r="IF55" i="20"/>
  <c r="BN232" i="20"/>
  <c r="IF58" i="20"/>
  <c r="BK232" i="20"/>
  <c r="BO232" i="20"/>
  <c r="BL232" i="20"/>
  <c r="IF59" i="20"/>
  <c r="IF56" i="20"/>
  <c r="BI233" i="20"/>
  <c r="IG52" i="20"/>
  <c r="IG53" i="20"/>
  <c r="BJ233" i="20"/>
  <c r="IG54" i="20"/>
  <c r="IG51" i="20"/>
  <c r="BG233" i="20"/>
  <c r="BH233" i="20"/>
  <c r="IH49" i="20"/>
  <c r="BD234" i="20"/>
  <c r="BE234" i="20"/>
  <c r="IH50" i="20"/>
  <c r="BB234" i="20"/>
  <c r="BF234" i="20"/>
  <c r="IH47" i="20"/>
  <c r="IH48" i="20"/>
  <c r="IH46" i="20"/>
  <c r="BC234" i="20"/>
  <c r="II44" i="20"/>
  <c r="II42" i="20"/>
  <c r="II43" i="20"/>
  <c r="AV235" i="20"/>
  <c r="AZ235" i="20"/>
  <c r="II40" i="20"/>
  <c r="AW235" i="20"/>
  <c r="BA235" i="20"/>
  <c r="II45" i="20"/>
  <c r="AX235" i="20"/>
  <c r="II41" i="20"/>
  <c r="AY235" i="20"/>
  <c r="AO236" i="20"/>
  <c r="AS236" i="20"/>
  <c r="IJ39" i="20"/>
  <c r="AP236" i="20"/>
  <c r="AT236" i="20"/>
  <c r="IJ35" i="20"/>
  <c r="AQ236" i="20"/>
  <c r="AU236" i="20"/>
  <c r="IJ37" i="20"/>
  <c r="IJ38" i="20"/>
  <c r="AR236" i="20"/>
  <c r="IJ33" i="20"/>
  <c r="IJ34" i="20"/>
  <c r="IJ36" i="20"/>
  <c r="IK31" i="20"/>
  <c r="IK32" i="20"/>
  <c r="AF237" i="20"/>
  <c r="AJ237" i="20"/>
  <c r="AN237" i="20"/>
  <c r="IK30" i="20"/>
  <c r="IK29" i="20"/>
  <c r="IK27" i="20"/>
  <c r="IK28" i="20"/>
  <c r="AG237" i="20"/>
  <c r="AK237" i="20"/>
  <c r="IK26" i="20"/>
  <c r="IK25" i="20"/>
  <c r="IK24" i="20"/>
  <c r="AH237" i="20"/>
  <c r="AL237" i="20"/>
  <c r="AI237" i="20"/>
  <c r="AM237" i="20"/>
  <c r="IL19" i="20"/>
  <c r="IL4" i="20"/>
  <c r="IL12" i="20"/>
  <c r="IL21" i="20"/>
  <c r="IL6" i="20"/>
  <c r="IL18" i="20"/>
  <c r="L238" i="20"/>
  <c r="P238" i="20"/>
  <c r="T238" i="20"/>
  <c r="X238" i="20"/>
  <c r="AB238" i="20"/>
  <c r="IL15" i="20"/>
  <c r="IL7" i="20"/>
  <c r="IL22" i="20"/>
  <c r="IL17" i="20"/>
  <c r="IL3" i="20"/>
  <c r="IL10" i="20"/>
  <c r="M238" i="20"/>
  <c r="Q238" i="20"/>
  <c r="U238" i="20"/>
  <c r="Y238" i="20"/>
  <c r="AC238" i="20"/>
  <c r="IL11" i="20"/>
  <c r="IL20" i="20"/>
  <c r="IL13" i="20"/>
  <c r="IL14" i="20"/>
  <c r="N238" i="20"/>
  <c r="R238" i="20"/>
  <c r="V238" i="20"/>
  <c r="Z238" i="20"/>
  <c r="AD238" i="20"/>
  <c r="IL23" i="20"/>
  <c r="IL8" i="20"/>
  <c r="IL16" i="20"/>
  <c r="IL9" i="20"/>
  <c r="IL5" i="20"/>
  <c r="K238" i="20"/>
  <c r="O238" i="20"/>
  <c r="S238" i="20"/>
  <c r="W238" i="20"/>
  <c r="AA238" i="20"/>
  <c r="AE238" i="20"/>
  <c r="IM2" i="20"/>
  <c r="J239" i="20"/>
  <c r="FX173" i="20"/>
  <c r="FY173" i="20"/>
  <c r="FY172" i="20"/>
  <c r="FZ171" i="20"/>
  <c r="FX174" i="20"/>
  <c r="FZ172" i="20"/>
  <c r="FW174" i="20"/>
  <c r="GA170" i="20"/>
  <c r="FV175" i="20"/>
  <c r="FW175" i="20"/>
  <c r="GA171" i="20"/>
  <c r="GB169" i="20"/>
  <c r="GB170" i="20"/>
  <c r="FU176" i="20"/>
  <c r="FV176" i="20"/>
  <c r="FT177" i="20"/>
  <c r="FU177" i="20"/>
  <c r="GC168" i="20"/>
  <c r="GC169" i="20"/>
  <c r="FS178" i="20"/>
  <c r="GD167" i="20"/>
  <c r="FT178" i="20"/>
  <c r="GD168" i="20"/>
  <c r="FR179" i="20"/>
  <c r="FS179" i="20"/>
  <c r="GE167" i="20"/>
  <c r="GE166" i="20"/>
  <c r="GF165" i="20"/>
  <c r="FQ180" i="20"/>
  <c r="GG164" i="20"/>
  <c r="FP181" i="20"/>
  <c r="FO182" i="20"/>
  <c r="GH163" i="20"/>
  <c r="GI162" i="20"/>
  <c r="FN183" i="20"/>
  <c r="FM184" i="20"/>
  <c r="GJ161" i="20"/>
  <c r="GJ160" i="20"/>
  <c r="FL184" i="20"/>
  <c r="GK159" i="20"/>
  <c r="FL185" i="20"/>
  <c r="GK160" i="20"/>
  <c r="FK185" i="20"/>
  <c r="FJ186" i="20"/>
  <c r="GL158" i="20"/>
  <c r="FK186" i="20"/>
  <c r="GL159" i="20"/>
  <c r="GM158" i="20"/>
  <c r="GM157" i="20"/>
  <c r="FI187" i="20"/>
  <c r="FJ187" i="20"/>
  <c r="FH188" i="20"/>
  <c r="GN156" i="20"/>
  <c r="GO155" i="20"/>
  <c r="FG189" i="20"/>
  <c r="FE190" i="20"/>
  <c r="FF190" i="20"/>
  <c r="GP154" i="20"/>
  <c r="GP153" i="20"/>
  <c r="GQ152" i="20"/>
  <c r="GQ153" i="20"/>
  <c r="FD191" i="20"/>
  <c r="FE191" i="20"/>
  <c r="GR151" i="20"/>
  <c r="FC192" i="20"/>
  <c r="GS149" i="20"/>
  <c r="GS150" i="20"/>
  <c r="FA193" i="20"/>
  <c r="FB193" i="20"/>
  <c r="EZ194" i="20"/>
  <c r="GT148" i="20"/>
  <c r="FA194" i="20"/>
  <c r="GT149" i="20"/>
  <c r="GU147" i="20"/>
  <c r="EY195" i="20"/>
  <c r="EW196" i="20"/>
  <c r="GV145" i="20"/>
  <c r="GV146" i="20"/>
  <c r="EX196" i="20"/>
  <c r="EW197" i="20"/>
  <c r="GW145" i="20"/>
  <c r="GW144" i="20"/>
  <c r="EV197" i="20"/>
  <c r="GX143" i="20"/>
  <c r="EU198" i="20"/>
  <c r="GY142" i="20"/>
  <c r="GY141" i="20"/>
  <c r="ES199" i="20"/>
  <c r="ET199" i="20"/>
  <c r="ES200" i="20"/>
  <c r="GZ141" i="20"/>
  <c r="ER200" i="20"/>
  <c r="GZ140" i="20"/>
  <c r="EP201" i="20"/>
  <c r="HA139" i="20"/>
  <c r="EQ201" i="20"/>
  <c r="HA138" i="20"/>
  <c r="HB138" i="20"/>
  <c r="EO202" i="20"/>
  <c r="HB137" i="20"/>
  <c r="EP202" i="20"/>
  <c r="HC136" i="20"/>
  <c r="EM203" i="20"/>
  <c r="EN203" i="20"/>
  <c r="HC135" i="20"/>
  <c r="HD135" i="20"/>
  <c r="HD134" i="20"/>
  <c r="EL204" i="20"/>
  <c r="EM204" i="20"/>
  <c r="EJ205" i="20"/>
  <c r="HE133" i="20"/>
  <c r="EK205" i="20"/>
  <c r="HE132" i="20"/>
  <c r="EI206" i="20"/>
  <c r="EJ206" i="20"/>
  <c r="HF131" i="20"/>
  <c r="HF132" i="20"/>
  <c r="HG130" i="20"/>
  <c r="EG207" i="20"/>
  <c r="EH207" i="20"/>
  <c r="HG129" i="20"/>
  <c r="EF208" i="20"/>
  <c r="HH128" i="20"/>
  <c r="HI127" i="20"/>
  <c r="ED209" i="20"/>
  <c r="HI126" i="20"/>
  <c r="EE209" i="20"/>
  <c r="EC210" i="20"/>
  <c r="HJ125" i="20"/>
  <c r="HJ124" i="20"/>
  <c r="EB210" i="20"/>
  <c r="HK123" i="20"/>
  <c r="EA211" i="20"/>
  <c r="DY212" i="20"/>
  <c r="HL121" i="20"/>
  <c r="DZ212" i="20"/>
  <c r="HL122" i="20"/>
  <c r="HM119" i="20"/>
  <c r="DW213" i="20"/>
  <c r="HM120" i="20"/>
  <c r="DX213" i="20"/>
  <c r="HN118" i="20"/>
  <c r="DU214" i="20"/>
  <c r="HN117" i="20"/>
  <c r="DV214" i="20"/>
  <c r="HO115" i="20"/>
  <c r="DT215" i="20"/>
  <c r="HO116" i="20"/>
  <c r="DS215" i="20"/>
  <c r="HP114" i="20"/>
  <c r="DQ216" i="20"/>
  <c r="DR216" i="20"/>
  <c r="HP113" i="20"/>
  <c r="DQ217" i="20"/>
  <c r="HQ112" i="20"/>
  <c r="HQ113" i="20"/>
  <c r="DO217" i="20"/>
  <c r="HQ111" i="20"/>
  <c r="DP217" i="20"/>
  <c r="DM218" i="20"/>
  <c r="DN218" i="20"/>
  <c r="DO218" i="20"/>
  <c r="HR110" i="20"/>
  <c r="HR111" i="20"/>
  <c r="HR109" i="20"/>
  <c r="DL219" i="20"/>
  <c r="DM219" i="20"/>
  <c r="HS108" i="20"/>
  <c r="HS109" i="20"/>
  <c r="HS107" i="20"/>
  <c r="DK219" i="20"/>
  <c r="DI220" i="20"/>
  <c r="DJ220" i="20"/>
  <c r="HT106" i="20"/>
  <c r="HT107" i="20"/>
  <c r="DK220" i="20"/>
  <c r="HT105" i="20"/>
  <c r="HU104" i="20"/>
  <c r="DG221" i="20"/>
  <c r="HU103" i="20"/>
  <c r="DH221" i="20"/>
  <c r="HV102" i="20"/>
  <c r="DE222" i="20"/>
  <c r="DF222" i="20"/>
  <c r="HV101" i="20"/>
  <c r="HW100" i="20"/>
  <c r="DD223" i="20"/>
  <c r="HW99" i="20"/>
  <c r="DC223" i="20"/>
  <c r="CZ224" i="20"/>
  <c r="HX97" i="20"/>
  <c r="HX98" i="20"/>
  <c r="DA224" i="20"/>
  <c r="DB224" i="20"/>
  <c r="HX96" i="20"/>
  <c r="HY94" i="20"/>
  <c r="HY95" i="20"/>
  <c r="CX225" i="20"/>
  <c r="CY225" i="20"/>
  <c r="CV226" i="20"/>
  <c r="CW226" i="20"/>
  <c r="HZ93" i="20"/>
  <c r="CU226" i="20"/>
  <c r="HZ92" i="20"/>
  <c r="HZ91" i="20"/>
  <c r="IA89" i="20"/>
  <c r="IA91" i="20"/>
  <c r="CS227" i="20"/>
  <c r="CT227" i="20"/>
  <c r="IA90" i="20"/>
  <c r="CU227" i="20"/>
  <c r="IB86" i="20"/>
  <c r="IB88" i="20"/>
  <c r="CP228" i="20"/>
  <c r="CQ228" i="20"/>
  <c r="CR228" i="20"/>
  <c r="IB87" i="20"/>
  <c r="CN229" i="20"/>
  <c r="IC83" i="20"/>
  <c r="CO229" i="20"/>
  <c r="IC85" i="20"/>
  <c r="IC84" i="20"/>
  <c r="CM229" i="20"/>
  <c r="CK230" i="20"/>
  <c r="CL230" i="20"/>
  <c r="ID82" i="20"/>
  <c r="CM230" i="20"/>
  <c r="ID81" i="20"/>
  <c r="ID83" i="20"/>
  <c r="IE79" i="20"/>
  <c r="CJ231" i="20"/>
  <c r="IE78" i="20"/>
  <c r="IE80" i="20"/>
  <c r="CH231" i="20"/>
  <c r="CI231" i="20"/>
  <c r="CG232" i="20"/>
  <c r="IF75" i="20"/>
  <c r="CD232" i="20"/>
  <c r="IF74" i="20"/>
  <c r="IF76" i="20"/>
  <c r="CE232" i="20"/>
  <c r="CF232" i="20"/>
  <c r="IF77" i="20"/>
  <c r="CC233" i="20"/>
  <c r="IG74" i="20"/>
  <c r="CD233" i="20"/>
  <c r="IG72" i="20"/>
  <c r="CA233" i="20"/>
  <c r="CB233" i="20"/>
  <c r="IG71" i="20"/>
  <c r="IG73" i="20"/>
  <c r="IH70" i="20"/>
  <c r="BX234" i="20"/>
  <c r="BY234" i="20"/>
  <c r="BZ234" i="20"/>
  <c r="IH68" i="20"/>
  <c r="IH69" i="20"/>
  <c r="II64" i="20"/>
  <c r="BT235" i="20"/>
  <c r="II65" i="20"/>
  <c r="BU235" i="20"/>
  <c r="II66" i="20"/>
  <c r="BV235" i="20"/>
  <c r="II67" i="20"/>
  <c r="BW235" i="20"/>
  <c r="BQ236" i="20"/>
  <c r="IJ61" i="20"/>
  <c r="BR236" i="20"/>
  <c r="IJ60" i="20"/>
  <c r="BS236" i="20"/>
  <c r="IJ63" i="20"/>
  <c r="BP236" i="20"/>
  <c r="IJ62" i="20"/>
  <c r="IK57" i="20"/>
  <c r="BL237" i="20"/>
  <c r="IK59" i="20"/>
  <c r="IK58" i="20"/>
  <c r="BM237" i="20"/>
  <c r="IK56" i="20"/>
  <c r="BN237" i="20"/>
  <c r="BO237" i="20"/>
  <c r="IL51" i="20"/>
  <c r="IL53" i="20"/>
  <c r="BH238" i="20"/>
  <c r="IL54" i="20"/>
  <c r="BI238" i="20"/>
  <c r="IL52" i="20"/>
  <c r="BJ238" i="20"/>
  <c r="IL55" i="20"/>
  <c r="BG238" i="20"/>
  <c r="BK238" i="20"/>
  <c r="IM50" i="20"/>
  <c r="BD239" i="20"/>
  <c r="IM47" i="20"/>
  <c r="IM46" i="20"/>
  <c r="BE239" i="20"/>
  <c r="IM48" i="20"/>
  <c r="BB239" i="20"/>
  <c r="BF239" i="20"/>
  <c r="IM49" i="20"/>
  <c r="BC239" i="20"/>
  <c r="AV240" i="20"/>
  <c r="AZ240" i="20"/>
  <c r="IN45" i="20"/>
  <c r="AW240" i="20"/>
  <c r="BA240" i="20"/>
  <c r="IN41" i="20"/>
  <c r="IN40" i="20"/>
  <c r="AX240" i="20"/>
  <c r="IN42" i="20"/>
  <c r="AY240" i="20"/>
  <c r="IN44" i="20"/>
  <c r="IN43" i="20"/>
  <c r="IO39" i="20"/>
  <c r="AR241" i="20"/>
  <c r="IO38" i="20"/>
  <c r="IO33" i="20"/>
  <c r="IO35" i="20"/>
  <c r="AO241" i="20"/>
  <c r="AS241" i="20"/>
  <c r="IO34" i="20"/>
  <c r="IO36" i="20"/>
  <c r="AP241" i="20"/>
  <c r="AT241" i="20"/>
  <c r="IO37" i="20"/>
  <c r="AQ241" i="20"/>
  <c r="AU241" i="20"/>
  <c r="AG242" i="20"/>
  <c r="AK242" i="20"/>
  <c r="AO242" i="20"/>
  <c r="IP27" i="20"/>
  <c r="IP24" i="20"/>
  <c r="IP26" i="20"/>
  <c r="IP25" i="20"/>
  <c r="AH242" i="20"/>
  <c r="AL242" i="20"/>
  <c r="AI242" i="20"/>
  <c r="AM242" i="20"/>
  <c r="IP32" i="20"/>
  <c r="IP33" i="20"/>
  <c r="AF242" i="20"/>
  <c r="AJ242" i="20"/>
  <c r="AN242" i="20"/>
  <c r="IP31" i="20"/>
  <c r="IP28" i="20"/>
  <c r="IP29" i="20"/>
  <c r="IP30" i="20"/>
  <c r="IQ7" i="20"/>
  <c r="IQ23" i="20"/>
  <c r="IQ21" i="20"/>
  <c r="IQ6" i="20"/>
  <c r="IQ22" i="20"/>
  <c r="IQ5" i="20"/>
  <c r="IQ8" i="20"/>
  <c r="L243" i="20"/>
  <c r="P243" i="20"/>
  <c r="T243" i="20"/>
  <c r="X243" i="20"/>
  <c r="AB243" i="20"/>
  <c r="IQ20" i="20"/>
  <c r="IQ17" i="20"/>
  <c r="IQ3" i="20"/>
  <c r="IQ18" i="20"/>
  <c r="IQ19" i="20"/>
  <c r="M243" i="20"/>
  <c r="Q243" i="20"/>
  <c r="U243" i="20"/>
  <c r="Y243" i="20"/>
  <c r="AC243" i="20"/>
  <c r="IQ16" i="20"/>
  <c r="IQ13" i="20"/>
  <c r="IQ14" i="20"/>
  <c r="IQ11" i="20"/>
  <c r="N243" i="20"/>
  <c r="R243" i="20"/>
  <c r="V243" i="20"/>
  <c r="Z243" i="20"/>
  <c r="AD243" i="20"/>
  <c r="IQ12" i="20"/>
  <c r="IQ9" i="20"/>
  <c r="IQ10" i="20"/>
  <c r="IQ15" i="20"/>
  <c r="IQ4" i="20"/>
  <c r="K243" i="20"/>
  <c r="O243" i="20"/>
  <c r="S243" i="20"/>
  <c r="W243" i="20"/>
  <c r="AA243" i="20"/>
  <c r="AE243" i="20"/>
  <c r="J244" i="20"/>
  <c r="IR2" i="20"/>
  <c r="GA176" i="20"/>
  <c r="GB175" i="20"/>
  <c r="FZ177" i="20"/>
  <c r="GC174" i="20"/>
  <c r="FY178" i="20"/>
  <c r="GD173" i="20"/>
  <c r="GE172" i="20"/>
  <c r="FX179" i="20"/>
  <c r="GF171" i="20"/>
  <c r="FW180" i="20"/>
  <c r="FV181" i="20"/>
  <c r="GG170" i="20"/>
  <c r="FU182" i="20"/>
  <c r="GH169" i="20"/>
  <c r="FT183" i="20"/>
  <c r="GI168" i="20"/>
  <c r="FS184" i="20"/>
  <c r="GJ167" i="20"/>
  <c r="GK165" i="20"/>
  <c r="GK166" i="20"/>
  <c r="FQ185" i="20"/>
  <c r="FR185" i="20"/>
  <c r="FQ186" i="20"/>
  <c r="GL165" i="20"/>
  <c r="FP186" i="20"/>
  <c r="GL164" i="20"/>
  <c r="FP187" i="20"/>
  <c r="GM163" i="20"/>
  <c r="GM164" i="20"/>
  <c r="FO187" i="20"/>
  <c r="FN188" i="20"/>
  <c r="GN162" i="20"/>
  <c r="GO161" i="20"/>
  <c r="FM189" i="20"/>
  <c r="FL190" i="20"/>
  <c r="GP160" i="20"/>
  <c r="GQ159" i="20"/>
  <c r="GQ158" i="20"/>
  <c r="FJ191" i="20"/>
  <c r="FK191" i="20"/>
  <c r="FI192" i="20"/>
  <c r="GR157" i="20"/>
  <c r="GR158" i="20"/>
  <c r="FJ192" i="20"/>
  <c r="GS156" i="20"/>
  <c r="FH193" i="20"/>
  <c r="FI193" i="20"/>
  <c r="GS157" i="20"/>
  <c r="GT155" i="20"/>
  <c r="FG194" i="20"/>
  <c r="GU153" i="20"/>
  <c r="GU154" i="20"/>
  <c r="FE195" i="20"/>
  <c r="FF195" i="20"/>
  <c r="FE196" i="20"/>
  <c r="GV152" i="20"/>
  <c r="GV153" i="20"/>
  <c r="FD196" i="20"/>
  <c r="GW151" i="20"/>
  <c r="FC197" i="20"/>
  <c r="GX150" i="20"/>
  <c r="FB198" i="20"/>
  <c r="GY149" i="20"/>
  <c r="EZ199" i="20"/>
  <c r="GY148" i="20"/>
  <c r="FA199" i="20"/>
  <c r="GZ147" i="20"/>
  <c r="EY200" i="20"/>
  <c r="EW201" i="20"/>
  <c r="EX201" i="20"/>
  <c r="HA146" i="20"/>
  <c r="HA145" i="20"/>
  <c r="HB145" i="20"/>
  <c r="EV202" i="20"/>
  <c r="HB144" i="20"/>
  <c r="EW202" i="20"/>
  <c r="HC143" i="20"/>
  <c r="EU203" i="20"/>
  <c r="ES204" i="20"/>
  <c r="HD141" i="20"/>
  <c r="HD142" i="20"/>
  <c r="ET204" i="20"/>
  <c r="HE140" i="20"/>
  <c r="ER205" i="20"/>
  <c r="EP206" i="20"/>
  <c r="HF139" i="20"/>
  <c r="EQ206" i="20"/>
  <c r="HF138" i="20"/>
  <c r="HG137" i="20"/>
  <c r="EO207" i="20"/>
  <c r="EN208" i="20"/>
  <c r="HH136" i="20"/>
  <c r="HH135" i="20"/>
  <c r="EM208" i="20"/>
  <c r="HI134" i="20"/>
  <c r="EL209" i="20"/>
  <c r="EK210" i="20"/>
  <c r="HJ132" i="20"/>
  <c r="EJ210" i="20"/>
  <c r="HJ133" i="20"/>
  <c r="HK131" i="20"/>
  <c r="HK130" i="20"/>
  <c r="EH211" i="20"/>
  <c r="EI211" i="20"/>
  <c r="EG212" i="20"/>
  <c r="HL129" i="20"/>
  <c r="EH212" i="20"/>
  <c r="HL130" i="20"/>
  <c r="EE213" i="20"/>
  <c r="HM127" i="20"/>
  <c r="EF213" i="20"/>
  <c r="HM128" i="20"/>
  <c r="HN126" i="20"/>
  <c r="EC214" i="20"/>
  <c r="ED214" i="20"/>
  <c r="HN125" i="20"/>
  <c r="EB215" i="20"/>
  <c r="EC215" i="20"/>
  <c r="HO125" i="20"/>
  <c r="HO124" i="20"/>
  <c r="DZ216" i="20"/>
  <c r="HP123" i="20"/>
  <c r="HP122" i="20"/>
  <c r="EA216" i="20"/>
  <c r="DY217" i="20"/>
  <c r="DX217" i="20"/>
  <c r="HQ121" i="20"/>
  <c r="HQ120" i="20"/>
  <c r="HR118" i="20"/>
  <c r="DV218" i="20"/>
  <c r="HR119" i="20"/>
  <c r="DW218" i="20"/>
  <c r="HS116" i="20"/>
  <c r="HS117" i="20"/>
  <c r="DT219" i="20"/>
  <c r="DU219" i="20"/>
  <c r="HT114" i="20"/>
  <c r="HT115" i="20"/>
  <c r="DR220" i="20"/>
  <c r="DS220" i="20"/>
  <c r="DQ221" i="20"/>
  <c r="DR221" i="20"/>
  <c r="HU114" i="20"/>
  <c r="HU112" i="20"/>
  <c r="DP221" i="20"/>
  <c r="HU113" i="20"/>
  <c r="HV110" i="20"/>
  <c r="DP222" i="20"/>
  <c r="HV112" i="20"/>
  <c r="DN222" i="20"/>
  <c r="HV111" i="20"/>
  <c r="DO222" i="20"/>
  <c r="DL223" i="20"/>
  <c r="DM223" i="20"/>
  <c r="HW108" i="20"/>
  <c r="HW109" i="20"/>
  <c r="HW110" i="20"/>
  <c r="DN223" i="20"/>
  <c r="DJ224" i="20"/>
  <c r="HX106" i="20"/>
  <c r="DK224" i="20"/>
  <c r="HX107" i="20"/>
  <c r="DH225" i="20"/>
  <c r="HY105" i="20"/>
  <c r="DI225" i="20"/>
  <c r="HY104" i="20"/>
  <c r="HZ103" i="20"/>
  <c r="DF226" i="20"/>
  <c r="DG226" i="20"/>
  <c r="HZ102" i="20"/>
  <c r="DD227" i="20"/>
  <c r="IA101" i="20"/>
  <c r="DE227" i="20"/>
  <c r="IA100" i="20"/>
  <c r="IA99" i="20"/>
  <c r="DC227" i="20"/>
  <c r="DA228" i="20"/>
  <c r="DB228" i="20"/>
  <c r="IB98" i="20"/>
  <c r="DC228" i="20"/>
  <c r="IB97" i="20"/>
  <c r="IB99" i="20"/>
  <c r="IC96" i="20"/>
  <c r="CZ229" i="20"/>
  <c r="IC95" i="20"/>
  <c r="CY229" i="20"/>
  <c r="CW230" i="20"/>
  <c r="ID94" i="20"/>
  <c r="CX230" i="20"/>
  <c r="ID92" i="20"/>
  <c r="CV230" i="20"/>
  <c r="ID93" i="20"/>
  <c r="IE91" i="20"/>
  <c r="IE90" i="20"/>
  <c r="CT231" i="20"/>
  <c r="CU231" i="20"/>
  <c r="CS232" i="20"/>
  <c r="IF88" i="20"/>
  <c r="CQ232" i="20"/>
  <c r="CR232" i="20"/>
  <c r="IF89" i="20"/>
  <c r="IF87" i="20"/>
  <c r="CO233" i="20"/>
  <c r="CP233" i="20"/>
  <c r="IG85" i="20"/>
  <c r="IG84" i="20"/>
  <c r="CN233" i="20"/>
  <c r="IG86" i="20"/>
  <c r="IH82" i="20"/>
  <c r="CK234" i="20"/>
  <c r="IH81" i="20"/>
  <c r="IH83" i="20"/>
  <c r="CL234" i="20"/>
  <c r="CM234" i="20"/>
  <c r="CJ235" i="20"/>
  <c r="II78" i="20"/>
  <c r="CH235" i="20"/>
  <c r="II79" i="20"/>
  <c r="II80" i="20"/>
  <c r="CI235" i="20"/>
  <c r="CG236" i="20"/>
  <c r="IJ77" i="20"/>
  <c r="IJ76" i="20"/>
  <c r="CE236" i="20"/>
  <c r="IJ75" i="20"/>
  <c r="CF236" i="20"/>
  <c r="CB237" i="20"/>
  <c r="IK74" i="20"/>
  <c r="CC237" i="20"/>
  <c r="IK73" i="20"/>
  <c r="IK72" i="20"/>
  <c r="CD237" i="20"/>
  <c r="IL68" i="20"/>
  <c r="BX238" i="20"/>
  <c r="IL71" i="20"/>
  <c r="BY238" i="20"/>
  <c r="IL70" i="20"/>
  <c r="BZ238" i="20"/>
  <c r="IL69" i="20"/>
  <c r="CA238" i="20"/>
  <c r="IM65" i="20"/>
  <c r="BU239" i="20"/>
  <c r="IM66" i="20"/>
  <c r="IM67" i="20"/>
  <c r="BV239" i="20"/>
  <c r="BW239" i="20"/>
  <c r="BT240" i="20"/>
  <c r="IN64" i="20"/>
  <c r="BQ240" i="20"/>
  <c r="IN62" i="20"/>
  <c r="IN63" i="20"/>
  <c r="BR240" i="20"/>
  <c r="BS240" i="20"/>
  <c r="IN61" i="20"/>
  <c r="IO60" i="20"/>
  <c r="IO57" i="20"/>
  <c r="BL241" i="20"/>
  <c r="BP241" i="20"/>
  <c r="IO56" i="20"/>
  <c r="BM241" i="20"/>
  <c r="BN241" i="20"/>
  <c r="IO59" i="20"/>
  <c r="IO58" i="20"/>
  <c r="BO241" i="20"/>
  <c r="BI242" i="20"/>
  <c r="IP56" i="20"/>
  <c r="BJ242" i="20"/>
  <c r="IP55" i="20"/>
  <c r="IP52" i="20"/>
  <c r="IP53" i="20"/>
  <c r="BK242" i="20"/>
  <c r="BH242" i="20"/>
  <c r="BL242" i="20"/>
  <c r="IP54" i="20"/>
  <c r="IQ51" i="20"/>
  <c r="BD243" i="20"/>
  <c r="IQ49" i="20"/>
  <c r="IQ50" i="20"/>
  <c r="IQ47" i="20"/>
  <c r="BE243" i="20"/>
  <c r="IQ48" i="20"/>
  <c r="BF243" i="20"/>
  <c r="BC243" i="20"/>
  <c r="BG243" i="20"/>
  <c r="AW244" i="20"/>
  <c r="BA244" i="20"/>
  <c r="AX244" i="20"/>
  <c r="BB244" i="20"/>
  <c r="IR41" i="20"/>
  <c r="AY244" i="20"/>
  <c r="IR44" i="20"/>
  <c r="IR46" i="20"/>
  <c r="AZ244" i="20"/>
  <c r="IR42" i="20"/>
  <c r="IR43" i="20"/>
  <c r="IR45" i="20"/>
  <c r="IS35" i="20"/>
  <c r="IS40" i="20"/>
  <c r="AS245" i="20"/>
  <c r="AR245" i="20"/>
  <c r="IS36" i="20"/>
  <c r="AP245" i="20"/>
  <c r="AT245" i="20"/>
  <c r="IS39" i="20"/>
  <c r="IS38" i="20"/>
  <c r="AQ245" i="20"/>
  <c r="AU245" i="20"/>
  <c r="IS34" i="20"/>
  <c r="IS37" i="20"/>
  <c r="AV245" i="20"/>
  <c r="AI246" i="20"/>
  <c r="IT31" i="20"/>
  <c r="IT33" i="20"/>
  <c r="AJ246" i="20"/>
  <c r="AN246" i="20"/>
  <c r="IT27" i="20"/>
  <c r="IT30" i="20"/>
  <c r="IT29" i="20"/>
  <c r="AG246" i="20"/>
  <c r="AK246" i="20"/>
  <c r="AO246" i="20"/>
  <c r="IT26" i="20"/>
  <c r="IT32" i="20"/>
  <c r="IT25" i="20"/>
  <c r="AH246" i="20"/>
  <c r="AL246" i="20"/>
  <c r="IT28" i="20"/>
  <c r="AM246" i="20"/>
  <c r="M247" i="20"/>
  <c r="Q247" i="20"/>
  <c r="U247" i="20"/>
  <c r="Y247" i="20"/>
  <c r="AC247" i="20"/>
  <c r="IU12" i="20"/>
  <c r="IU17" i="20"/>
  <c r="IU3" i="20"/>
  <c r="IU22" i="20"/>
  <c r="IU5" i="20"/>
  <c r="IU19" i="20"/>
  <c r="IU4" i="20"/>
  <c r="IU8" i="20"/>
  <c r="N247" i="20"/>
  <c r="R247" i="20"/>
  <c r="V247" i="20"/>
  <c r="Z247" i="20"/>
  <c r="AD247" i="20"/>
  <c r="IU24" i="20"/>
  <c r="IU7" i="20"/>
  <c r="IU13" i="20"/>
  <c r="IU18" i="20"/>
  <c r="IU23" i="20"/>
  <c r="K247" i="20"/>
  <c r="O247" i="20"/>
  <c r="S247" i="20"/>
  <c r="W247" i="20"/>
  <c r="AA247" i="20"/>
  <c r="AE247" i="20"/>
  <c r="IU20" i="20"/>
  <c r="IU9" i="20"/>
  <c r="IU14" i="20"/>
  <c r="IU15" i="20"/>
  <c r="IU6" i="20"/>
  <c r="IU10" i="20"/>
  <c r="L247" i="20"/>
  <c r="P247" i="20"/>
  <c r="T247" i="20"/>
  <c r="X247" i="20"/>
  <c r="AB247" i="20"/>
  <c r="AF247" i="20"/>
  <c r="IU16" i="20"/>
  <c r="IU21" i="20"/>
  <c r="IU11" i="20"/>
  <c r="J248" i="20"/>
  <c r="IV2" i="20"/>
  <c r="GG181" i="20"/>
  <c r="GH181" i="20"/>
  <c r="GG182" i="20"/>
  <c r="GF182" i="20"/>
  <c r="GH180" i="20"/>
  <c r="GF183" i="20"/>
  <c r="GI180" i="20"/>
  <c r="GI179" i="20"/>
  <c r="GE183" i="20"/>
  <c r="GJ178" i="20"/>
  <c r="GD184" i="20"/>
  <c r="GE184" i="20"/>
  <c r="GJ179" i="20"/>
  <c r="GK177" i="20"/>
  <c r="GC185" i="20"/>
  <c r="GK178" i="20"/>
  <c r="GD185" i="20"/>
  <c r="GC186" i="20"/>
  <c r="GL176" i="20"/>
  <c r="GB186" i="20"/>
  <c r="GL177" i="20"/>
  <c r="GB187" i="20"/>
  <c r="GM175" i="20"/>
  <c r="GM176" i="20"/>
  <c r="GA187" i="20"/>
  <c r="GN174" i="20"/>
  <c r="FZ188" i="20"/>
  <c r="FY189" i="20"/>
  <c r="GO173" i="20"/>
  <c r="GP172" i="20"/>
  <c r="FX190" i="20"/>
  <c r="GQ171" i="20"/>
  <c r="FW191" i="20"/>
  <c r="GR170" i="20"/>
  <c r="FV192" i="20"/>
  <c r="FT193" i="20"/>
  <c r="FU193" i="20"/>
  <c r="GS169" i="20"/>
  <c r="GS168" i="20"/>
  <c r="GT168" i="20"/>
  <c r="FT194" i="20"/>
  <c r="GT167" i="20"/>
  <c r="FS194" i="20"/>
  <c r="GU167" i="20"/>
  <c r="GU166" i="20"/>
  <c r="FS195" i="20"/>
  <c r="FR195" i="20"/>
  <c r="FQ196" i="20"/>
  <c r="GV165" i="20"/>
  <c r="FP197" i="20"/>
  <c r="GW164" i="20"/>
  <c r="GX163" i="20"/>
  <c r="FN198" i="20"/>
  <c r="GX162" i="20"/>
  <c r="FO198" i="20"/>
  <c r="GY162" i="20"/>
  <c r="FM199" i="20"/>
  <c r="GY161" i="20"/>
  <c r="FN199" i="20"/>
  <c r="FM200" i="20"/>
  <c r="GZ160" i="20"/>
  <c r="FL200" i="20"/>
  <c r="GZ161" i="20"/>
  <c r="FK201" i="20"/>
  <c r="HA159" i="20"/>
  <c r="HB157" i="20"/>
  <c r="FI202" i="20"/>
  <c r="FJ202" i="20"/>
  <c r="HB158" i="20"/>
  <c r="FI203" i="20"/>
  <c r="HC156" i="20"/>
  <c r="HC157" i="20"/>
  <c r="FH203" i="20"/>
  <c r="HD155" i="20"/>
  <c r="FG204" i="20"/>
  <c r="HE153" i="20"/>
  <c r="HE154" i="20"/>
  <c r="FE205" i="20"/>
  <c r="FF205" i="20"/>
  <c r="FE206" i="20"/>
  <c r="HF152" i="20"/>
  <c r="FD206" i="20"/>
  <c r="HF153" i="20"/>
  <c r="HG151" i="20"/>
  <c r="FC207" i="20"/>
  <c r="FA208" i="20"/>
  <c r="FB208" i="20"/>
  <c r="HH149" i="20"/>
  <c r="HH150" i="20"/>
  <c r="EZ209" i="20"/>
  <c r="HI149" i="20"/>
  <c r="FA209" i="20"/>
  <c r="HI148" i="20"/>
  <c r="EY210" i="20"/>
  <c r="HJ147" i="20"/>
  <c r="HK146" i="20"/>
  <c r="HK145" i="20"/>
  <c r="EW211" i="20"/>
  <c r="EX211" i="20"/>
  <c r="EV212" i="20"/>
  <c r="HL144" i="20"/>
  <c r="HM142" i="20"/>
  <c r="ET213" i="20"/>
  <c r="HM143" i="20"/>
  <c r="EU213" i="20"/>
  <c r="ES214" i="20"/>
  <c r="HN141" i="20"/>
  <c r="ER215" i="20"/>
  <c r="HO139" i="20"/>
  <c r="HO140" i="20"/>
  <c r="EQ215" i="20"/>
  <c r="HP137" i="20"/>
  <c r="HP138" i="20"/>
  <c r="EO216" i="20"/>
  <c r="EP216" i="20"/>
  <c r="EO217" i="20"/>
  <c r="HQ136" i="20"/>
  <c r="HQ137" i="20"/>
  <c r="EN217" i="20"/>
  <c r="EL218" i="20"/>
  <c r="HR135" i="20"/>
  <c r="EM218" i="20"/>
  <c r="HR134" i="20"/>
  <c r="HS133" i="20"/>
  <c r="EK219" i="20"/>
  <c r="EL219" i="20"/>
  <c r="HS134" i="20"/>
  <c r="EJ220" i="20"/>
  <c r="HT132" i="20"/>
  <c r="EI220" i="20"/>
  <c r="HT131" i="20"/>
  <c r="EG221" i="20"/>
  <c r="HU130" i="20"/>
  <c r="EH221" i="20"/>
  <c r="HU129" i="20"/>
  <c r="HV128" i="20"/>
  <c r="EF222" i="20"/>
  <c r="HV127" i="20"/>
  <c r="EE222" i="20"/>
  <c r="HW127" i="20"/>
  <c r="HW126" i="20"/>
  <c r="ED223" i="20"/>
  <c r="EE223" i="20"/>
  <c r="EB224" i="20"/>
  <c r="EC224" i="20"/>
  <c r="HX125" i="20"/>
  <c r="HX124" i="20"/>
  <c r="DZ225" i="20"/>
  <c r="HY122" i="20"/>
  <c r="HY123" i="20"/>
  <c r="EA225" i="20"/>
  <c r="DX226" i="20"/>
  <c r="HZ120" i="20"/>
  <c r="HZ121" i="20"/>
  <c r="DY226" i="20"/>
  <c r="IA118" i="20"/>
  <c r="IA119" i="20"/>
  <c r="DV227" i="20"/>
  <c r="DW227" i="20"/>
  <c r="DU228" i="20"/>
  <c r="IB117" i="20"/>
  <c r="IB116" i="20"/>
  <c r="DT228" i="20"/>
  <c r="IC115" i="20"/>
  <c r="DR229" i="20"/>
  <c r="IC114" i="20"/>
  <c r="DS229" i="20"/>
  <c r="DQ230" i="20"/>
  <c r="ID112" i="20"/>
  <c r="ID113" i="20"/>
  <c r="DP230" i="20"/>
  <c r="IE111" i="20"/>
  <c r="IE110" i="20"/>
  <c r="DO231" i="20"/>
  <c r="DN231" i="20"/>
  <c r="DM232" i="20"/>
  <c r="IF109" i="20"/>
  <c r="IF108" i="20"/>
  <c r="DL232" i="20"/>
  <c r="DJ233" i="20"/>
  <c r="DK233" i="20"/>
  <c r="IG107" i="20"/>
  <c r="IG106" i="20"/>
  <c r="IH103" i="20"/>
  <c r="DH234" i="20"/>
  <c r="DI234" i="20"/>
  <c r="IH104" i="20"/>
  <c r="IH105" i="20"/>
  <c r="DG234" i="20"/>
  <c r="II101" i="20"/>
  <c r="II102" i="20"/>
  <c r="II103" i="20"/>
  <c r="DE235" i="20"/>
  <c r="DF235" i="20"/>
  <c r="DG235" i="20"/>
  <c r="DC236" i="20"/>
  <c r="IJ99" i="20"/>
  <c r="DD236" i="20"/>
  <c r="IJ100" i="20"/>
  <c r="CZ237" i="20"/>
  <c r="IK97" i="20"/>
  <c r="DA237" i="20"/>
  <c r="IK96" i="20"/>
  <c r="DB237" i="20"/>
  <c r="IK98" i="20"/>
  <c r="IL95" i="20"/>
  <c r="IL94" i="20"/>
  <c r="CX238" i="20"/>
  <c r="CY238" i="20"/>
  <c r="IM91" i="20"/>
  <c r="CV239" i="20"/>
  <c r="CW239" i="20"/>
  <c r="IM93" i="20"/>
  <c r="IM92" i="20"/>
  <c r="CU239" i="20"/>
  <c r="CR240" i="20"/>
  <c r="IN88" i="20"/>
  <c r="CS240" i="20"/>
  <c r="CT240" i="20"/>
  <c r="IN90" i="20"/>
  <c r="IN89" i="20"/>
  <c r="CO241" i="20"/>
  <c r="IO85" i="20"/>
  <c r="IO86" i="20"/>
  <c r="CP241" i="20"/>
  <c r="IO87" i="20"/>
  <c r="CQ241" i="20"/>
  <c r="CO242" i="20"/>
  <c r="IP83" i="20"/>
  <c r="IP85" i="20"/>
  <c r="CM242" i="20"/>
  <c r="CN242" i="20"/>
  <c r="IP84" i="20"/>
  <c r="IQ79" i="20"/>
  <c r="IQ82" i="20"/>
  <c r="CJ243" i="20"/>
  <c r="IQ81" i="20"/>
  <c r="CK243" i="20"/>
  <c r="IQ80" i="20"/>
  <c r="CL243" i="20"/>
  <c r="CI243" i="20"/>
  <c r="CG244" i="20"/>
  <c r="CH244" i="20"/>
  <c r="CI244" i="20"/>
  <c r="IR77" i="20"/>
  <c r="IR78" i="20"/>
  <c r="IR76" i="20"/>
  <c r="IR79" i="20"/>
  <c r="CF244" i="20"/>
  <c r="CC245" i="20"/>
  <c r="IS75" i="20"/>
  <c r="IS73" i="20"/>
  <c r="CD245" i="20"/>
  <c r="IS74" i="20"/>
  <c r="CE245" i="20"/>
  <c r="CB246" i="20"/>
  <c r="CA246" i="20"/>
  <c r="IT69" i="20"/>
  <c r="IT70" i="20"/>
  <c r="BY246" i="20"/>
  <c r="IT72" i="20"/>
  <c r="IT71" i="20"/>
  <c r="BZ246" i="20"/>
  <c r="BY247" i="20"/>
  <c r="IU69" i="20"/>
  <c r="IU68" i="20"/>
  <c r="IU66" i="20"/>
  <c r="BV247" i="20"/>
  <c r="IU67" i="20"/>
  <c r="BW247" i="20"/>
  <c r="BX247" i="20"/>
  <c r="IV64" i="20"/>
  <c r="BT248" i="20"/>
  <c r="IV62" i="20"/>
  <c r="IV63" i="20"/>
  <c r="BU248" i="20"/>
  <c r="BR248" i="20"/>
  <c r="IV65" i="20"/>
  <c r="BS248" i="20"/>
  <c r="BM249" i="20"/>
  <c r="BQ249" i="20"/>
  <c r="IW61" i="20"/>
  <c r="IW57" i="20"/>
  <c r="BN249" i="20"/>
  <c r="IW60" i="20"/>
  <c r="BO249" i="20"/>
  <c r="IW59" i="20"/>
  <c r="BP249" i="20"/>
  <c r="IW58" i="20"/>
  <c r="IX55" i="20"/>
  <c r="BL250" i="20"/>
  <c r="BI250" i="20"/>
  <c r="IX53" i="20"/>
  <c r="BJ250" i="20"/>
  <c r="IX54" i="20"/>
  <c r="IX56" i="20"/>
  <c r="BK250" i="20"/>
  <c r="BD251" i="20"/>
  <c r="BH251" i="20"/>
  <c r="BE251" i="20"/>
  <c r="BF251" i="20"/>
  <c r="IY52" i="20"/>
  <c r="IY51" i="20"/>
  <c r="IY50" i="20"/>
  <c r="BC251" i="20"/>
  <c r="BG251" i="20"/>
  <c r="IY48" i="20"/>
  <c r="IY49" i="20"/>
  <c r="IY47" i="20"/>
  <c r="AW252" i="20"/>
  <c r="BA252" i="20"/>
  <c r="IZ46" i="20"/>
  <c r="AX252" i="20"/>
  <c r="BB252" i="20"/>
  <c r="IZ45" i="20"/>
  <c r="IZ44" i="20"/>
  <c r="IZ42" i="20"/>
  <c r="AY252" i="20"/>
  <c r="IZ41" i="20"/>
  <c r="IZ43" i="20"/>
  <c r="AZ252" i="20"/>
  <c r="AS253" i="20"/>
  <c r="AP253" i="20"/>
  <c r="AT253" i="20"/>
  <c r="AQ253" i="20"/>
  <c r="AU253" i="20"/>
  <c r="AR253" i="20"/>
  <c r="AV253" i="20"/>
  <c r="GM187" i="20"/>
  <c r="GN186" i="20"/>
  <c r="GL188" i="20"/>
  <c r="GK189" i="20"/>
  <c r="GO185" i="20"/>
  <c r="GP184" i="20"/>
  <c r="GJ190" i="20"/>
  <c r="GQ183" i="20"/>
  <c r="GI191" i="20"/>
  <c r="GR181" i="20"/>
  <c r="GR182" i="20"/>
  <c r="GG192" i="20"/>
  <c r="GH192" i="20"/>
  <c r="GF193" i="20"/>
  <c r="GG193" i="20"/>
  <c r="GS180" i="20"/>
  <c r="GS181" i="20"/>
  <c r="GF194" i="20"/>
  <c r="GT179" i="20"/>
  <c r="GT180" i="20"/>
  <c r="GE194" i="20"/>
  <c r="GE195" i="20"/>
  <c r="GU179" i="20"/>
  <c r="GU178" i="20"/>
  <c r="GD195" i="20"/>
  <c r="GC196" i="20"/>
  <c r="GV178" i="20"/>
  <c r="GV177" i="20"/>
  <c r="GD196" i="20"/>
  <c r="GW176" i="20"/>
  <c r="GB197" i="20"/>
  <c r="GX175" i="20"/>
  <c r="GA198" i="20"/>
  <c r="GY174" i="20"/>
  <c r="FZ199" i="20"/>
  <c r="FY200" i="20"/>
  <c r="GZ173" i="20"/>
  <c r="FW201" i="20"/>
  <c r="HA172" i="20"/>
  <c r="FX201" i="20"/>
  <c r="HA171" i="20"/>
  <c r="HB170" i="20"/>
  <c r="FV202" i="20"/>
  <c r="HB171" i="20"/>
  <c r="FW202" i="20"/>
  <c r="FU203" i="20"/>
  <c r="FV203" i="20"/>
  <c r="HC169" i="20"/>
  <c r="HC170" i="20"/>
  <c r="FT204" i="20"/>
  <c r="HD168" i="20"/>
  <c r="HE167" i="20"/>
  <c r="FS205" i="20"/>
  <c r="FQ206" i="20"/>
  <c r="HF165" i="20"/>
  <c r="FR206" i="20"/>
  <c r="HF166" i="20"/>
  <c r="HG165" i="20"/>
  <c r="FP207" i="20"/>
  <c r="FQ207" i="20"/>
  <c r="HG164" i="20"/>
  <c r="FO208" i="20"/>
  <c r="HH163" i="20"/>
  <c r="HI162" i="20"/>
  <c r="FM209" i="20"/>
  <c r="FN209" i="20"/>
  <c r="HI161" i="20"/>
  <c r="FM210" i="20"/>
  <c r="HJ160" i="20"/>
  <c r="HJ161" i="20"/>
  <c r="FL210" i="20"/>
  <c r="HK159" i="20"/>
  <c r="FK211" i="20"/>
  <c r="FI212" i="20"/>
  <c r="HL158" i="20"/>
  <c r="FJ212" i="20"/>
  <c r="HL157" i="20"/>
  <c r="FI213" i="20"/>
  <c r="HM156" i="20"/>
  <c r="HM157" i="20"/>
  <c r="FH213" i="20"/>
  <c r="HN155" i="20"/>
  <c r="FG214" i="20"/>
  <c r="HO153" i="20"/>
  <c r="FE215" i="20"/>
  <c r="FF215" i="20"/>
  <c r="HO154" i="20"/>
  <c r="HP153" i="20"/>
  <c r="FD216" i="20"/>
  <c r="FE216" i="20"/>
  <c r="HP152" i="20"/>
  <c r="FB217" i="20"/>
  <c r="HQ150" i="20"/>
  <c r="HQ151" i="20"/>
  <c r="FC217" i="20"/>
  <c r="FA218" i="20"/>
  <c r="HR149" i="20"/>
  <c r="FB218" i="20"/>
  <c r="HR150" i="20"/>
  <c r="EZ219" i="20"/>
  <c r="HS148" i="20"/>
  <c r="EX220" i="20"/>
  <c r="HT146" i="20"/>
  <c r="EY220" i="20"/>
  <c r="HT147" i="20"/>
  <c r="EW221" i="20"/>
  <c r="HU145" i="20"/>
  <c r="EV221" i="20"/>
  <c r="HU144" i="20"/>
  <c r="HV144" i="20"/>
  <c r="EV222" i="20"/>
  <c r="HV143" i="20"/>
  <c r="EU222" i="20"/>
  <c r="HW141" i="20"/>
  <c r="ES223" i="20"/>
  <c r="HW142" i="20"/>
  <c r="ET223" i="20"/>
  <c r="ER224" i="20"/>
  <c r="HX140" i="20"/>
  <c r="ES224" i="20"/>
  <c r="HX141" i="20"/>
  <c r="HY138" i="20"/>
  <c r="HY139" i="20"/>
  <c r="EP225" i="20"/>
  <c r="EQ225" i="20"/>
  <c r="EN226" i="20"/>
  <c r="HZ137" i="20"/>
  <c r="EO226" i="20"/>
  <c r="HZ136" i="20"/>
  <c r="EN227" i="20"/>
  <c r="IA135" i="20"/>
  <c r="IA136" i="20"/>
  <c r="EM227" i="20"/>
  <c r="EK228" i="20"/>
  <c r="EL228" i="20"/>
  <c r="IB134" i="20"/>
  <c r="IB133" i="20"/>
  <c r="EJ229" i="20"/>
  <c r="IC132" i="20"/>
  <c r="IC131" i="20"/>
  <c r="EI229" i="20"/>
  <c r="EH230" i="20"/>
  <c r="ID131" i="20"/>
  <c r="EI230" i="20"/>
  <c r="ID130" i="20"/>
  <c r="EF231" i="20"/>
  <c r="IE128" i="20"/>
  <c r="EG231" i="20"/>
  <c r="IE129" i="20"/>
  <c r="IF127" i="20"/>
  <c r="IF126" i="20"/>
  <c r="ED232" i="20"/>
  <c r="EE232" i="20"/>
  <c r="EC233" i="20"/>
  <c r="IG124" i="20"/>
  <c r="IG125" i="20"/>
  <c r="EB233" i="20"/>
  <c r="DZ234" i="20"/>
  <c r="IH123" i="20"/>
  <c r="IH122" i="20"/>
  <c r="EA234" i="20"/>
  <c r="DX235" i="20"/>
  <c r="II120" i="20"/>
  <c r="DY235" i="20"/>
  <c r="II121" i="20"/>
  <c r="IJ119" i="20"/>
  <c r="DV236" i="20"/>
  <c r="DW236" i="20"/>
  <c r="IJ118" i="20"/>
  <c r="DT237" i="20"/>
  <c r="IK117" i="20"/>
  <c r="DU237" i="20"/>
  <c r="IK116" i="20"/>
  <c r="DR238" i="20"/>
  <c r="IL114" i="20"/>
  <c r="IL115" i="20"/>
  <c r="DS238" i="20"/>
  <c r="DP239" i="20"/>
  <c r="IM113" i="20"/>
  <c r="DQ239" i="20"/>
  <c r="IM112" i="20"/>
  <c r="IN110" i="20"/>
  <c r="IN111" i="20"/>
  <c r="DN240" i="20"/>
  <c r="DO240" i="20"/>
  <c r="DL241" i="20"/>
  <c r="DM241" i="20"/>
  <c r="IO107" i="20"/>
  <c r="IO108" i="20"/>
  <c r="IO109" i="20"/>
  <c r="DK241" i="20"/>
  <c r="DI242" i="20"/>
  <c r="DJ242" i="20"/>
  <c r="IP105" i="20"/>
  <c r="DK242" i="20"/>
  <c r="IP107" i="20"/>
  <c r="IP106" i="20"/>
  <c r="DH243" i="20"/>
  <c r="IQ104" i="20"/>
  <c r="IQ103" i="20"/>
  <c r="DG243" i="20"/>
  <c r="DE244" i="20"/>
  <c r="DF244" i="20"/>
  <c r="IR102" i="20"/>
  <c r="IR101" i="20"/>
  <c r="DD244" i="20"/>
  <c r="IR100" i="20"/>
  <c r="DB245" i="20"/>
  <c r="IS98" i="20"/>
  <c r="DC245" i="20"/>
  <c r="IS99" i="20"/>
  <c r="CY246" i="20"/>
  <c r="IT96" i="20"/>
  <c r="CZ246" i="20"/>
  <c r="IT95" i="20"/>
  <c r="DA246" i="20"/>
  <c r="IT97" i="20"/>
  <c r="CW247" i="20"/>
  <c r="IU92" i="20"/>
  <c r="CX247" i="20"/>
  <c r="IU93" i="20"/>
  <c r="IU94" i="20"/>
  <c r="CV247" i="20"/>
  <c r="IV91" i="20"/>
  <c r="CV248" i="20"/>
  <c r="IV90" i="20"/>
  <c r="CT248" i="20"/>
  <c r="IV92" i="20"/>
  <c r="CU248" i="20"/>
  <c r="CS249" i="20"/>
  <c r="CQ249" i="20"/>
  <c r="IW87" i="20"/>
  <c r="CR249" i="20"/>
  <c r="IW88" i="20"/>
  <c r="IW89" i="20"/>
  <c r="CN250" i="20"/>
  <c r="IX86" i="20"/>
  <c r="CO250" i="20"/>
  <c r="IX85" i="20"/>
  <c r="CP250" i="20"/>
  <c r="IX84" i="20"/>
  <c r="CK251" i="20"/>
  <c r="IY82" i="20"/>
  <c r="CL251" i="20"/>
  <c r="IY81" i="20"/>
  <c r="IY83" i="20"/>
  <c r="CM251" i="20"/>
  <c r="IZ80" i="20"/>
  <c r="CG252" i="20"/>
  <c r="IZ78" i="20"/>
  <c r="IZ79" i="20"/>
  <c r="CH252" i="20"/>
  <c r="IZ77" i="20"/>
  <c r="CI252" i="20"/>
  <c r="CJ252" i="20"/>
  <c r="CG253" i="20"/>
  <c r="CD253" i="20"/>
  <c r="CE253" i="20"/>
  <c r="CF253" i="20"/>
  <c r="GR193" i="20"/>
  <c r="GS192" i="20"/>
  <c r="GT191" i="20"/>
  <c r="GQ194" i="20"/>
  <c r="GU190" i="20"/>
  <c r="GP195" i="20"/>
  <c r="GO196" i="20"/>
  <c r="GV189" i="20"/>
  <c r="GW188" i="20"/>
  <c r="GN197" i="20"/>
  <c r="GX187" i="20"/>
  <c r="GM198" i="20"/>
  <c r="GY186" i="20"/>
  <c r="GL199" i="20"/>
  <c r="GK200" i="20"/>
  <c r="GZ185" i="20"/>
  <c r="HA184" i="20"/>
  <c r="HA183" i="20"/>
  <c r="GI201" i="20"/>
  <c r="GJ201" i="20"/>
  <c r="HB182" i="20"/>
  <c r="HB183" i="20"/>
  <c r="GH202" i="20"/>
  <c r="GI202" i="20"/>
  <c r="GG203" i="20"/>
  <c r="GH203" i="20"/>
  <c r="HC182" i="20"/>
  <c r="HC181" i="20"/>
  <c r="HD180" i="20"/>
  <c r="HD181" i="20"/>
  <c r="GF204" i="20"/>
  <c r="GG204" i="20"/>
  <c r="GF205" i="20"/>
  <c r="HE179" i="20"/>
  <c r="HE180" i="20"/>
  <c r="GE205" i="20"/>
  <c r="HF178" i="20"/>
  <c r="GD206" i="20"/>
  <c r="HG177" i="20"/>
  <c r="GC207" i="20"/>
  <c r="GB208" i="20"/>
  <c r="HH175" i="20"/>
  <c r="GA208" i="20"/>
  <c r="HH176" i="20"/>
  <c r="HI174" i="20"/>
  <c r="FZ209" i="20"/>
  <c r="HI175" i="20"/>
  <c r="GA209" i="20"/>
  <c r="FY210" i="20"/>
  <c r="HJ174" i="20"/>
  <c r="FZ210" i="20"/>
  <c r="HJ173" i="20"/>
  <c r="FX211" i="20"/>
  <c r="HK172" i="20"/>
  <c r="FW212" i="20"/>
  <c r="HL171" i="20"/>
  <c r="FU213" i="20"/>
  <c r="HM169" i="20"/>
  <c r="FV213" i="20"/>
  <c r="HM170" i="20"/>
  <c r="FT214" i="20"/>
  <c r="FU214" i="20"/>
  <c r="HN168" i="20"/>
  <c r="HN169" i="20"/>
  <c r="HO167" i="20"/>
  <c r="FS215" i="20"/>
  <c r="HP165" i="20"/>
  <c r="FQ216" i="20"/>
  <c r="HP166" i="20"/>
  <c r="FR216" i="20"/>
  <c r="FQ217" i="20"/>
  <c r="HQ164" i="20"/>
  <c r="FP217" i="20"/>
  <c r="HQ165" i="20"/>
  <c r="HR163" i="20"/>
  <c r="FO218" i="20"/>
  <c r="FP218" i="20"/>
  <c r="HR164" i="20"/>
  <c r="FM219" i="20"/>
  <c r="HS162" i="20"/>
  <c r="FN219" i="20"/>
  <c r="HS161" i="20"/>
  <c r="FL220" i="20"/>
  <c r="HT160" i="20"/>
  <c r="FM220" i="20"/>
  <c r="HT161" i="20"/>
  <c r="HU159" i="20"/>
  <c r="FK221" i="20"/>
  <c r="HV158" i="20"/>
  <c r="FI222" i="20"/>
  <c r="HV157" i="20"/>
  <c r="FJ222" i="20"/>
  <c r="HW157" i="20"/>
  <c r="FH223" i="20"/>
  <c r="FI223" i="20"/>
  <c r="HW156" i="20"/>
  <c r="HX154" i="20"/>
  <c r="FF224" i="20"/>
  <c r="HX155" i="20"/>
  <c r="FG224" i="20"/>
  <c r="HY153" i="20"/>
  <c r="FE225" i="20"/>
  <c r="HY154" i="20"/>
  <c r="FF225" i="20"/>
  <c r="FD226" i="20"/>
  <c r="HZ151" i="20"/>
  <c r="HZ152" i="20"/>
  <c r="FC226" i="20"/>
  <c r="IA151" i="20"/>
  <c r="FB227" i="20"/>
  <c r="IA150" i="20"/>
  <c r="FC227" i="20"/>
  <c r="FA228" i="20"/>
  <c r="IB148" i="20"/>
  <c r="EZ228" i="20"/>
  <c r="IB149" i="20"/>
  <c r="EZ229" i="20"/>
  <c r="IC147" i="20"/>
  <c r="IC148" i="20"/>
  <c r="EY229" i="20"/>
  <c r="EW230" i="20"/>
  <c r="EX230" i="20"/>
  <c r="ID145" i="20"/>
  <c r="ID146" i="20"/>
  <c r="EV231" i="20"/>
  <c r="IE144" i="20"/>
  <c r="EW231" i="20"/>
  <c r="IE145" i="20"/>
  <c r="IF143" i="20"/>
  <c r="ET232" i="20"/>
  <c r="EU232" i="20"/>
  <c r="IF142" i="20"/>
  <c r="ES233" i="20"/>
  <c r="IG140" i="20"/>
  <c r="IG141" i="20"/>
  <c r="ER233" i="20"/>
  <c r="ER234" i="20"/>
  <c r="IH140" i="20"/>
  <c r="IH139" i="20"/>
  <c r="EQ234" i="20"/>
  <c r="EO235" i="20"/>
  <c r="II138" i="20"/>
  <c r="II137" i="20"/>
  <c r="EP235" i="20"/>
  <c r="IJ136" i="20"/>
  <c r="EM236" i="20"/>
  <c r="IJ135" i="20"/>
  <c r="EN236" i="20"/>
  <c r="IK134" i="20"/>
  <c r="EK237" i="20"/>
  <c r="IK133" i="20"/>
  <c r="EL237" i="20"/>
  <c r="IL133" i="20"/>
  <c r="EJ238" i="20"/>
  <c r="EK238" i="20"/>
  <c r="IL132" i="20"/>
  <c r="IM130" i="20"/>
  <c r="EH239" i="20"/>
  <c r="IM131" i="20"/>
  <c r="EI239" i="20"/>
  <c r="EF240" i="20"/>
  <c r="EG240" i="20"/>
  <c r="IN129" i="20"/>
  <c r="IN128" i="20"/>
  <c r="IO127" i="20"/>
  <c r="IO126" i="20"/>
  <c r="ED241" i="20"/>
  <c r="EE241" i="20"/>
  <c r="EC242" i="20"/>
  <c r="IP125" i="20"/>
  <c r="IP124" i="20"/>
  <c r="EB242" i="20"/>
  <c r="IQ123" i="20"/>
  <c r="IQ122" i="20"/>
  <c r="DZ243" i="20"/>
  <c r="EA243" i="20"/>
  <c r="DY244" i="20"/>
  <c r="IR120" i="20"/>
  <c r="DX244" i="20"/>
  <c r="IR121" i="20"/>
  <c r="IS118" i="20"/>
  <c r="DV245" i="20"/>
  <c r="IS119" i="20"/>
  <c r="DW245" i="20"/>
  <c r="IT117" i="20"/>
  <c r="DT246" i="20"/>
  <c r="DU246" i="20"/>
  <c r="IT116" i="20"/>
  <c r="DR247" i="20"/>
  <c r="IU115" i="20"/>
  <c r="IU114" i="20"/>
  <c r="DS247" i="20"/>
  <c r="IV111" i="20"/>
  <c r="DP248" i="20"/>
  <c r="IV112" i="20"/>
  <c r="DQ248" i="20"/>
  <c r="IV113" i="20"/>
  <c r="DO248" i="20"/>
  <c r="DM249" i="20"/>
  <c r="IW111" i="20"/>
  <c r="IW109" i="20"/>
  <c r="DN249" i="20"/>
  <c r="IW110" i="20"/>
  <c r="DO249" i="20"/>
  <c r="DL250" i="20"/>
  <c r="IX108" i="20"/>
  <c r="IX107" i="20"/>
  <c r="DK250" i="20"/>
  <c r="DH251" i="20"/>
  <c r="IY105" i="20"/>
  <c r="DI251" i="20"/>
  <c r="DJ251" i="20"/>
  <c r="IY104" i="20"/>
  <c r="IY106" i="20"/>
  <c r="DF252" i="20"/>
  <c r="IZ103" i="20"/>
  <c r="DG252" i="20"/>
  <c r="IZ102" i="20"/>
  <c r="DE253" i="20"/>
  <c r="DC253" i="20"/>
  <c r="DD253" i="20"/>
  <c r="GX198" i="20"/>
  <c r="GX199" i="20"/>
  <c r="GY197" i="20"/>
  <c r="GY198" i="20"/>
  <c r="GW199" i="20"/>
  <c r="GW200" i="20"/>
  <c r="GZ196" i="20"/>
  <c r="GZ197" i="20"/>
  <c r="GV200" i="20"/>
  <c r="GU201" i="20"/>
  <c r="HA195" i="20"/>
  <c r="HA196" i="20"/>
  <c r="GV201" i="20"/>
  <c r="HB194" i="20"/>
  <c r="GT202" i="20"/>
  <c r="HB195" i="20"/>
  <c r="GU202" i="20"/>
  <c r="GS203" i="20"/>
  <c r="GT203" i="20"/>
  <c r="HC193" i="20"/>
  <c r="HC194" i="20"/>
  <c r="GR204" i="20"/>
  <c r="HD192" i="20"/>
  <c r="HE191" i="20"/>
  <c r="GQ205" i="20"/>
  <c r="GP206" i="20"/>
  <c r="HF190" i="20"/>
  <c r="GO207" i="20"/>
  <c r="HG189" i="20"/>
  <c r="GN208" i="20"/>
  <c r="HH188" i="20"/>
  <c r="HI187" i="20"/>
  <c r="GM209" i="20"/>
  <c r="GK210" i="20"/>
  <c r="GL210" i="20"/>
  <c r="HJ186" i="20"/>
  <c r="HJ185" i="20"/>
  <c r="HK184" i="20"/>
  <c r="GJ211" i="20"/>
  <c r="HK185" i="20"/>
  <c r="GK211" i="20"/>
  <c r="HL183" i="20"/>
  <c r="GI212" i="20"/>
  <c r="HL184" i="20"/>
  <c r="GJ212" i="20"/>
  <c r="HM183" i="20"/>
  <c r="GH213" i="20"/>
  <c r="GI213" i="20"/>
  <c r="HM182" i="20"/>
  <c r="HN181" i="20"/>
  <c r="GG214" i="20"/>
  <c r="GF215" i="20"/>
  <c r="HO180" i="20"/>
  <c r="HP178" i="20"/>
  <c r="GD216" i="20"/>
  <c r="HP179" i="20"/>
  <c r="GE216" i="20"/>
  <c r="GC217" i="20"/>
  <c r="HQ177" i="20"/>
  <c r="GD217" i="20"/>
  <c r="HQ178" i="20"/>
  <c r="GC218" i="20"/>
  <c r="HR176" i="20"/>
  <c r="GB218" i="20"/>
  <c r="HR177" i="20"/>
  <c r="HS175" i="20"/>
  <c r="GA219" i="20"/>
  <c r="HT173" i="20"/>
  <c r="FY220" i="20"/>
  <c r="FZ220" i="20"/>
  <c r="HT174" i="20"/>
  <c r="FY221" i="20"/>
  <c r="HU172" i="20"/>
  <c r="FX221" i="20"/>
  <c r="HU173" i="20"/>
  <c r="HV171" i="20"/>
  <c r="FW222" i="20"/>
  <c r="HW169" i="20"/>
  <c r="HW170" i="20"/>
  <c r="FU223" i="20"/>
  <c r="FV223" i="20"/>
  <c r="FT224" i="20"/>
  <c r="HX169" i="20"/>
  <c r="FU224" i="20"/>
  <c r="HX168" i="20"/>
  <c r="HY167" i="20"/>
  <c r="FS225" i="20"/>
  <c r="HZ166" i="20"/>
  <c r="FQ226" i="20"/>
  <c r="FR226" i="20"/>
  <c r="HZ165" i="20"/>
  <c r="FP227" i="20"/>
  <c r="FQ227" i="20"/>
  <c r="IA164" i="20"/>
  <c r="IA165" i="20"/>
  <c r="FO228" i="20"/>
  <c r="IB163" i="20"/>
  <c r="FM229" i="20"/>
  <c r="IC162" i="20"/>
  <c r="FN229" i="20"/>
  <c r="IC161" i="20"/>
  <c r="FM230" i="20"/>
  <c r="ID160" i="20"/>
  <c r="ID161" i="20"/>
  <c r="FL230" i="20"/>
  <c r="IE159" i="20"/>
  <c r="FK231" i="20"/>
  <c r="IE158" i="20"/>
  <c r="FJ231" i="20"/>
  <c r="FI232" i="20"/>
  <c r="IF157" i="20"/>
  <c r="FJ232" i="20"/>
  <c r="IF158" i="20"/>
  <c r="IG156" i="20"/>
  <c r="IG155" i="20"/>
  <c r="FG233" i="20"/>
  <c r="FH233" i="20"/>
  <c r="IH154" i="20"/>
  <c r="FF234" i="20"/>
  <c r="IH155" i="20"/>
  <c r="FG234" i="20"/>
  <c r="II152" i="20"/>
  <c r="FD235" i="20"/>
  <c r="II153" i="20"/>
  <c r="FE235" i="20"/>
  <c r="IJ152" i="20"/>
  <c r="FC236" i="20"/>
  <c r="IJ151" i="20"/>
  <c r="FD236" i="20"/>
  <c r="IK150" i="20"/>
  <c r="FA237" i="20"/>
  <c r="IK149" i="20"/>
  <c r="FB237" i="20"/>
  <c r="EZ238" i="20"/>
  <c r="IL148" i="20"/>
  <c r="IM146" i="20"/>
  <c r="EX239" i="20"/>
  <c r="IM147" i="20"/>
  <c r="EY239" i="20"/>
  <c r="EV240" i="20"/>
  <c r="EW240" i="20"/>
  <c r="IN145" i="20"/>
  <c r="IN144" i="20"/>
  <c r="IO143" i="20"/>
  <c r="EU241" i="20"/>
  <c r="ES242" i="20"/>
  <c r="ET242" i="20"/>
  <c r="IP141" i="20"/>
  <c r="IP142" i="20"/>
  <c r="IQ139" i="20"/>
  <c r="ER243" i="20"/>
  <c r="IQ140" i="20"/>
  <c r="EQ243" i="20"/>
  <c r="EO244" i="20"/>
  <c r="EP244" i="20"/>
  <c r="IR137" i="20"/>
  <c r="IR138" i="20"/>
  <c r="IS136" i="20"/>
  <c r="EO245" i="20"/>
  <c r="EN245" i="20"/>
  <c r="EM245" i="20"/>
  <c r="IS137" i="20"/>
  <c r="IS135" i="20"/>
  <c r="EM246" i="20"/>
  <c r="IT135" i="20"/>
  <c r="IT134" i="20"/>
  <c r="EL246" i="20"/>
  <c r="EK247" i="20"/>
  <c r="IU132" i="20"/>
  <c r="IU133" i="20"/>
  <c r="EJ247" i="20"/>
  <c r="IV131" i="20"/>
  <c r="EH248" i="20"/>
  <c r="IV130" i="20"/>
  <c r="EI248" i="20"/>
  <c r="EG249" i="20"/>
  <c r="IW129" i="20"/>
  <c r="EF249" i="20"/>
  <c r="IW128" i="20"/>
  <c r="IX126" i="20"/>
  <c r="ED250" i="20"/>
  <c r="IX127" i="20"/>
  <c r="EE250" i="20"/>
  <c r="EB251" i="20"/>
  <c r="EC251" i="20"/>
  <c r="IY124" i="20"/>
  <c r="IY125" i="20"/>
  <c r="DZ252" i="20"/>
  <c r="IZ122" i="20"/>
  <c r="EA252" i="20"/>
  <c r="IZ123" i="20"/>
  <c r="DY253" i="20"/>
  <c r="DX253" i="20"/>
  <c r="HD204" i="20"/>
  <c r="HE203" i="20"/>
  <c r="HC205" i="20"/>
  <c r="HB206" i="20"/>
  <c r="HF202" i="20"/>
  <c r="GZ207" i="20"/>
  <c r="HA207" i="20"/>
  <c r="HG200" i="20"/>
  <c r="HG201" i="20"/>
  <c r="GZ208" i="20"/>
  <c r="HH199" i="20"/>
  <c r="GY208" i="20"/>
  <c r="HH200" i="20"/>
  <c r="HI199" i="20"/>
  <c r="GX209" i="20"/>
  <c r="GY209" i="20"/>
  <c r="HI198" i="20"/>
  <c r="GW210" i="20"/>
  <c r="HJ198" i="20"/>
  <c r="GX210" i="20"/>
  <c r="HJ197" i="20"/>
  <c r="HK197" i="20"/>
  <c r="GV211" i="20"/>
  <c r="GW211" i="20"/>
  <c r="HK196" i="20"/>
  <c r="HL196" i="20"/>
  <c r="GU212" i="20"/>
  <c r="HL195" i="20"/>
  <c r="GV212" i="20"/>
  <c r="GT213" i="20"/>
  <c r="HM195" i="20"/>
  <c r="GU213" i="20"/>
  <c r="HM194" i="20"/>
  <c r="GS214" i="20"/>
  <c r="HN193" i="20"/>
  <c r="GR215" i="20"/>
  <c r="HO192" i="20"/>
  <c r="HP191" i="20"/>
  <c r="GQ216" i="20"/>
  <c r="GP217" i="20"/>
  <c r="HQ190" i="20"/>
  <c r="GO218" i="20"/>
  <c r="HR188" i="20"/>
  <c r="GN218" i="20"/>
  <c r="HR189" i="20"/>
  <c r="GN219" i="20"/>
  <c r="HS187" i="20"/>
  <c r="HS188" i="20"/>
  <c r="GM219" i="20"/>
  <c r="GL220" i="20"/>
  <c r="GM220" i="20"/>
  <c r="HT186" i="20"/>
  <c r="HT187" i="20"/>
  <c r="GK221" i="20"/>
  <c r="HU185" i="20"/>
  <c r="GJ222" i="20"/>
  <c r="HV184" i="20"/>
  <c r="HW183" i="20"/>
  <c r="GH223" i="20"/>
  <c r="HW182" i="20"/>
  <c r="GI223" i="20"/>
  <c r="HX182" i="20"/>
  <c r="GG224" i="20"/>
  <c r="GH224" i="20"/>
  <c r="HX181" i="20"/>
  <c r="GF225" i="20"/>
  <c r="GG225" i="20"/>
  <c r="HY181" i="20"/>
  <c r="HY180" i="20"/>
  <c r="HZ179" i="20"/>
  <c r="GE226" i="20"/>
  <c r="GC227" i="20"/>
  <c r="IA178" i="20"/>
  <c r="GD227" i="20"/>
  <c r="IA177" i="20"/>
  <c r="GC228" i="20"/>
  <c r="GB228" i="20"/>
  <c r="IB176" i="20"/>
  <c r="IB177" i="20"/>
  <c r="IC175" i="20"/>
  <c r="GA229" i="20"/>
  <c r="ID174" i="20"/>
  <c r="FZ230" i="20"/>
  <c r="IE172" i="20"/>
  <c r="IE173" i="20"/>
  <c r="FX231" i="20"/>
  <c r="FY231" i="20"/>
  <c r="FW232" i="20"/>
  <c r="IF171" i="20"/>
  <c r="FU233" i="20"/>
  <c r="FV233" i="20"/>
  <c r="IG169" i="20"/>
  <c r="IG170" i="20"/>
  <c r="IH169" i="20"/>
  <c r="FT234" i="20"/>
  <c r="FU234" i="20"/>
  <c r="IH168" i="20"/>
  <c r="II167" i="20"/>
  <c r="FS235" i="20"/>
  <c r="FQ236" i="20"/>
  <c r="FR236" i="20"/>
  <c r="IJ166" i="20"/>
  <c r="IJ165" i="20"/>
  <c r="FP237" i="20"/>
  <c r="FQ237" i="20"/>
  <c r="IK164" i="20"/>
  <c r="IK165" i="20"/>
  <c r="IL162" i="20"/>
  <c r="FN238" i="20"/>
  <c r="IL163" i="20"/>
  <c r="FO238" i="20"/>
  <c r="IM162" i="20"/>
  <c r="FM239" i="20"/>
  <c r="FN239" i="20"/>
  <c r="IM161" i="20"/>
  <c r="FL240" i="20"/>
  <c r="IN160" i="20"/>
  <c r="IN159" i="20"/>
  <c r="FK240" i="20"/>
  <c r="IO158" i="20"/>
  <c r="FJ241" i="20"/>
  <c r="IO159" i="20"/>
  <c r="FK241" i="20"/>
  <c r="FI242" i="20"/>
  <c r="IP157" i="20"/>
  <c r="IP156" i="20"/>
  <c r="FH242" i="20"/>
  <c r="IQ155" i="20"/>
  <c r="FG243" i="20"/>
  <c r="FE244" i="20"/>
  <c r="FF244" i="20"/>
  <c r="IR153" i="20"/>
  <c r="IR154" i="20"/>
  <c r="IS152" i="20"/>
  <c r="FC245" i="20"/>
  <c r="IS151" i="20"/>
  <c r="FD245" i="20"/>
  <c r="FC246" i="20"/>
  <c r="IT151" i="20"/>
  <c r="IT150" i="20"/>
  <c r="FB246" i="20"/>
  <c r="FA247" i="20"/>
  <c r="IU149" i="20"/>
  <c r="IU148" i="20"/>
  <c r="EZ247" i="20"/>
  <c r="IV147" i="20"/>
  <c r="IV146" i="20"/>
  <c r="EX248" i="20"/>
  <c r="EY248" i="20"/>
  <c r="EW249" i="20"/>
  <c r="IW146" i="20"/>
  <c r="EX249" i="20"/>
  <c r="IW145" i="20"/>
  <c r="EV250" i="20"/>
  <c r="IX144" i="20"/>
  <c r="IX143" i="20"/>
  <c r="EU250" i="20"/>
  <c r="ES251" i="20"/>
  <c r="ET251" i="20"/>
  <c r="IY141" i="20"/>
  <c r="IY142" i="20"/>
  <c r="IZ140" i="20"/>
  <c r="EQ252" i="20"/>
  <c r="IZ139" i="20"/>
  <c r="ER252" i="20"/>
  <c r="EO253" i="20"/>
  <c r="EP253" i="20"/>
  <c r="EQ253" i="20"/>
  <c r="HI210" i="20"/>
  <c r="HJ209" i="20"/>
  <c r="HK208" i="20"/>
  <c r="HH211" i="20"/>
  <c r="HG212" i="20"/>
  <c r="HL207" i="20"/>
  <c r="HM206" i="20"/>
  <c r="HF213" i="20"/>
  <c r="HN205" i="20"/>
  <c r="HE214" i="20"/>
  <c r="HD215" i="20"/>
  <c r="HO204" i="20"/>
  <c r="HP203" i="20"/>
  <c r="HC216" i="20"/>
  <c r="HB217" i="20"/>
  <c r="HQ202" i="20"/>
  <c r="HA218" i="20"/>
  <c r="HR200" i="20"/>
  <c r="HR201" i="20"/>
  <c r="GZ218" i="20"/>
  <c r="GZ219" i="20"/>
  <c r="HS199" i="20"/>
  <c r="HS200" i="20"/>
  <c r="GY219" i="20"/>
  <c r="HT199" i="20"/>
  <c r="GX220" i="20"/>
  <c r="GY220" i="20"/>
  <c r="HT198" i="20"/>
  <c r="GW221" i="20"/>
  <c r="GX221" i="20"/>
  <c r="HU198" i="20"/>
  <c r="HU197" i="20"/>
  <c r="HV196" i="20"/>
  <c r="GV222" i="20"/>
  <c r="HV197" i="20"/>
  <c r="GW222" i="20"/>
  <c r="HW195" i="20"/>
  <c r="GU223" i="20"/>
  <c r="GT224" i="20"/>
  <c r="HX194" i="20"/>
  <c r="HY193" i="20"/>
  <c r="GS225" i="20"/>
  <c r="GR226" i="20"/>
  <c r="HZ192" i="20"/>
  <c r="HZ191" i="20"/>
  <c r="GQ226" i="20"/>
  <c r="IA190" i="20"/>
  <c r="IA191" i="20"/>
  <c r="GP227" i="20"/>
  <c r="GQ227" i="20"/>
  <c r="GO228" i="20"/>
  <c r="GP228" i="20"/>
  <c r="IB189" i="20"/>
  <c r="IB190" i="20"/>
  <c r="GN229" i="20"/>
  <c r="IC188" i="20"/>
  <c r="ID187" i="20"/>
  <c r="GM230" i="20"/>
  <c r="IE185" i="20"/>
  <c r="GK231" i="20"/>
  <c r="IE186" i="20"/>
  <c r="GL231" i="20"/>
  <c r="GK232" i="20"/>
  <c r="IF184" i="20"/>
  <c r="IF185" i="20"/>
  <c r="GJ232" i="20"/>
  <c r="IG183" i="20"/>
  <c r="GI233" i="20"/>
  <c r="IH181" i="20"/>
  <c r="GG234" i="20"/>
  <c r="GH234" i="20"/>
  <c r="IH182" i="20"/>
  <c r="GF235" i="20"/>
  <c r="II180" i="20"/>
  <c r="GG235" i="20"/>
  <c r="II181" i="20"/>
  <c r="GE236" i="20"/>
  <c r="IJ179" i="20"/>
  <c r="IK178" i="20"/>
  <c r="GC237" i="20"/>
  <c r="IK177" i="20"/>
  <c r="GD237" i="20"/>
  <c r="IL176" i="20"/>
  <c r="GB238" i="20"/>
  <c r="GC238" i="20"/>
  <c r="IL177" i="20"/>
  <c r="IM175" i="20"/>
  <c r="GA239" i="20"/>
  <c r="IN174" i="20"/>
  <c r="FY240" i="20"/>
  <c r="FZ240" i="20"/>
  <c r="IN173" i="20"/>
  <c r="FX241" i="20"/>
  <c r="IO173" i="20"/>
  <c r="IO172" i="20"/>
  <c r="FY241" i="20"/>
  <c r="FW242" i="20"/>
  <c r="IP171" i="20"/>
  <c r="IQ169" i="20"/>
  <c r="FU243" i="20"/>
  <c r="IQ170" i="20"/>
  <c r="FV243" i="20"/>
  <c r="IR168" i="20"/>
  <c r="FT244" i="20"/>
  <c r="IS167" i="20"/>
  <c r="FR245" i="20"/>
  <c r="FS245" i="20"/>
  <c r="IS166" i="20"/>
  <c r="IT165" i="20"/>
  <c r="FQ246" i="20"/>
  <c r="IT166" i="20"/>
  <c r="FR246" i="20"/>
  <c r="FO247" i="20"/>
  <c r="IU163" i="20"/>
  <c r="FP247" i="20"/>
  <c r="IU164" i="20"/>
  <c r="IV162" i="20"/>
  <c r="FN248" i="20"/>
  <c r="FM249" i="20"/>
  <c r="IW161" i="20"/>
  <c r="IW160" i="20"/>
  <c r="FL249" i="20"/>
  <c r="IX159" i="20"/>
  <c r="FK250" i="20"/>
  <c r="IY157" i="20"/>
  <c r="FI251" i="20"/>
  <c r="FJ251" i="20"/>
  <c r="IY158" i="20"/>
  <c r="IZ156" i="20"/>
  <c r="FG252" i="20"/>
  <c r="IZ155" i="20"/>
  <c r="FH252" i="20"/>
  <c r="FF253" i="20"/>
  <c r="FG253" i="20"/>
  <c r="GE179" i="20"/>
  <c r="GF178" i="20"/>
  <c r="GD180" i="20"/>
  <c r="GG177" i="20"/>
  <c r="GC181" i="20"/>
  <c r="GH176" i="20"/>
  <c r="GB182" i="20"/>
  <c r="GI175" i="20"/>
  <c r="GA183" i="20"/>
  <c r="FZ184" i="20"/>
  <c r="GJ174" i="20"/>
  <c r="FY185" i="20"/>
  <c r="GK173" i="20"/>
  <c r="GL172" i="20"/>
  <c r="FX186" i="20"/>
  <c r="GM171" i="20"/>
  <c r="FW187" i="20"/>
  <c r="GN170" i="20"/>
  <c r="FV188" i="20"/>
  <c r="FT189" i="20"/>
  <c r="FU189" i="20"/>
  <c r="GO169" i="20"/>
  <c r="GO168" i="20"/>
  <c r="GP167" i="20"/>
  <c r="GP168" i="20"/>
  <c r="FS190" i="20"/>
  <c r="FT190" i="20"/>
  <c r="FR191" i="20"/>
  <c r="GQ167" i="20"/>
  <c r="GQ166" i="20"/>
  <c r="FS191" i="20"/>
  <c r="GR165" i="20"/>
  <c r="GR166" i="20"/>
  <c r="FQ192" i="20"/>
  <c r="FR192" i="20"/>
  <c r="FP193" i="20"/>
  <c r="GS164" i="20"/>
  <c r="GT163" i="20"/>
  <c r="FO194" i="20"/>
  <c r="GU162" i="20"/>
  <c r="FM195" i="20"/>
  <c r="GU161" i="20"/>
  <c r="FN195" i="20"/>
  <c r="FM196" i="20"/>
  <c r="GV161" i="20"/>
  <c r="GV160" i="20"/>
  <c r="FL196" i="20"/>
  <c r="GW159" i="20"/>
  <c r="GW160" i="20"/>
  <c r="FK197" i="20"/>
  <c r="FL197" i="20"/>
  <c r="GX158" i="20"/>
  <c r="FJ198" i="20"/>
  <c r="GY156" i="20"/>
  <c r="GY157" i="20"/>
  <c r="FH199" i="20"/>
  <c r="FI199" i="20"/>
  <c r="FG200" i="20"/>
  <c r="FH200" i="20"/>
  <c r="GZ155" i="20"/>
  <c r="GZ156" i="20"/>
  <c r="FF201" i="20"/>
  <c r="HA154" i="20"/>
  <c r="FE202" i="20"/>
  <c r="HB153" i="20"/>
  <c r="HC152" i="20"/>
  <c r="FC203" i="20"/>
  <c r="FD203" i="20"/>
  <c r="HC151" i="20"/>
  <c r="HD150" i="20"/>
  <c r="FB204" i="20"/>
  <c r="EZ205" i="20"/>
  <c r="HE149" i="20"/>
  <c r="FA205" i="20"/>
  <c r="HE148" i="20"/>
  <c r="EY206" i="20"/>
  <c r="HF148" i="20"/>
  <c r="EZ206" i="20"/>
  <c r="HF147" i="20"/>
  <c r="HG146" i="20"/>
  <c r="EX207" i="20"/>
  <c r="EV208" i="20"/>
  <c r="EW208" i="20"/>
  <c r="HH144" i="20"/>
  <c r="HH145" i="20"/>
  <c r="HI143" i="20"/>
  <c r="EU209" i="20"/>
  <c r="ES210" i="20"/>
  <c r="HJ142" i="20"/>
  <c r="ET210" i="20"/>
  <c r="HJ141" i="20"/>
  <c r="ER211" i="20"/>
  <c r="HK140" i="20"/>
  <c r="EP212" i="20"/>
  <c r="EQ212" i="20"/>
  <c r="HL139" i="20"/>
  <c r="HL138" i="20"/>
  <c r="EO213" i="20"/>
  <c r="HM137" i="20"/>
  <c r="EN214" i="20"/>
  <c r="HN135" i="20"/>
  <c r="HN136" i="20"/>
  <c r="EM214" i="20"/>
  <c r="HO134" i="20"/>
  <c r="HO133" i="20"/>
  <c r="EK215" i="20"/>
  <c r="EL215" i="20"/>
  <c r="HP132" i="20"/>
  <c r="EJ216" i="20"/>
  <c r="HP133" i="20"/>
  <c r="EK216" i="20"/>
  <c r="HQ131" i="20"/>
  <c r="EH217" i="20"/>
  <c r="EI217" i="20"/>
  <c r="HQ130" i="20"/>
  <c r="EG218" i="20"/>
  <c r="HR129" i="20"/>
  <c r="HR128" i="20"/>
  <c r="EF218" i="20"/>
  <c r="HS128" i="20"/>
  <c r="EF219" i="20"/>
  <c r="HS127" i="20"/>
  <c r="EE219" i="20"/>
  <c r="HT126" i="20"/>
  <c r="EC220" i="20"/>
  <c r="HT125" i="20"/>
  <c r="ED220" i="20"/>
  <c r="HU124" i="20"/>
  <c r="HU123" i="20"/>
  <c r="EA221" i="20"/>
  <c r="EB221" i="20"/>
  <c r="HV121" i="20"/>
  <c r="DY222" i="20"/>
  <c r="DZ222" i="20"/>
  <c r="HV122" i="20"/>
  <c r="DX223" i="20"/>
  <c r="HW119" i="20"/>
  <c r="HW120" i="20"/>
  <c r="DW223" i="20"/>
  <c r="DU224" i="20"/>
  <c r="DV224" i="20"/>
  <c r="DW224" i="20"/>
  <c r="HX117" i="20"/>
  <c r="HX118" i="20"/>
  <c r="HX119" i="20"/>
  <c r="DT225" i="20"/>
  <c r="HY117" i="20"/>
  <c r="HY116" i="20"/>
  <c r="DU225" i="20"/>
  <c r="DR226" i="20"/>
  <c r="HZ114" i="20"/>
  <c r="HZ115" i="20"/>
  <c r="DS226" i="20"/>
  <c r="IA111" i="20"/>
  <c r="DP227" i="20"/>
  <c r="DQ227" i="20"/>
  <c r="IA113" i="20"/>
  <c r="IA112" i="20"/>
  <c r="DO227" i="20"/>
  <c r="DM228" i="20"/>
  <c r="DN228" i="20"/>
  <c r="DO228" i="20"/>
  <c r="IB110" i="20"/>
  <c r="IB111" i="20"/>
  <c r="IB109" i="20"/>
  <c r="DL229" i="20"/>
  <c r="DM229" i="20"/>
  <c r="IC109" i="20"/>
  <c r="IC107" i="20"/>
  <c r="IC108" i="20"/>
  <c r="DK229" i="20"/>
  <c r="DI230" i="20"/>
  <c r="ID106" i="20"/>
  <c r="DJ230" i="20"/>
  <c r="ID105" i="20"/>
  <c r="IE104" i="20"/>
  <c r="DH231" i="20"/>
  <c r="IE103" i="20"/>
  <c r="DG231" i="20"/>
  <c r="DE232" i="20"/>
  <c r="DF232" i="20"/>
  <c r="IF102" i="20"/>
  <c r="DD232" i="20"/>
  <c r="IF101" i="20"/>
  <c r="IF100" i="20"/>
  <c r="IG99" i="20"/>
  <c r="DB233" i="20"/>
  <c r="IG98" i="20"/>
  <c r="DC233" i="20"/>
  <c r="DD233" i="20"/>
  <c r="IG100" i="20"/>
  <c r="IH96" i="20"/>
  <c r="IH97" i="20"/>
  <c r="CZ234" i="20"/>
  <c r="DA234" i="20"/>
  <c r="II94" i="20"/>
  <c r="CW235" i="20"/>
  <c r="II93" i="20"/>
  <c r="II95" i="20"/>
  <c r="CX235" i="20"/>
  <c r="CY235" i="20"/>
  <c r="CU236" i="20"/>
  <c r="CV236" i="20"/>
  <c r="IJ91" i="20"/>
  <c r="IJ92" i="20"/>
  <c r="IK88" i="20"/>
  <c r="CR237" i="20"/>
  <c r="CS237" i="20"/>
  <c r="IK90" i="20"/>
  <c r="CT237" i="20"/>
  <c r="IK89" i="20"/>
  <c r="IL85" i="20"/>
  <c r="CO238" i="20"/>
  <c r="IL87" i="20"/>
  <c r="CP238" i="20"/>
  <c r="IL86" i="20"/>
  <c r="CQ238" i="20"/>
  <c r="CN239" i="20"/>
  <c r="IM84" i="20"/>
  <c r="CL239" i="20"/>
  <c r="IM82" i="20"/>
  <c r="IM83" i="20"/>
  <c r="CM239" i="20"/>
  <c r="CJ240" i="20"/>
  <c r="CK240" i="20"/>
  <c r="IN81" i="20"/>
  <c r="IN79" i="20"/>
  <c r="IN80" i="20"/>
  <c r="CI240" i="20"/>
  <c r="IO78" i="20"/>
  <c r="IO76" i="20"/>
  <c r="CF241" i="20"/>
  <c r="CG241" i="20"/>
  <c r="CH241" i="20"/>
  <c r="IO77" i="20"/>
  <c r="CC242" i="20"/>
  <c r="CD242" i="20"/>
  <c r="CE242" i="20"/>
  <c r="IP75" i="20"/>
  <c r="IP73" i="20"/>
  <c r="IP74" i="20"/>
  <c r="IQ69" i="20"/>
  <c r="IQ70" i="20"/>
  <c r="CB243" i="20"/>
  <c r="BY243" i="20"/>
  <c r="IQ71" i="20"/>
  <c r="IQ72" i="20"/>
  <c r="BZ243" i="20"/>
  <c r="CA243" i="20"/>
  <c r="BU244" i="20"/>
  <c r="BV244" i="20"/>
  <c r="BW244" i="20"/>
  <c r="IR65" i="20"/>
  <c r="IR68" i="20"/>
  <c r="BX244" i="20"/>
  <c r="IR66" i="20"/>
  <c r="IR67" i="20"/>
  <c r="IS63" i="20"/>
  <c r="BQ245" i="20"/>
  <c r="IS64" i="20"/>
  <c r="IS61" i="20"/>
  <c r="IS62" i="20"/>
  <c r="BR245" i="20"/>
  <c r="BS245" i="20"/>
  <c r="BT245" i="20"/>
  <c r="IT58" i="20"/>
  <c r="BO246" i="20"/>
  <c r="BP246" i="20"/>
  <c r="IT59" i="20"/>
  <c r="IT60" i="20"/>
  <c r="BM246" i="20"/>
  <c r="IT57" i="20"/>
  <c r="BN246" i="20"/>
  <c r="BI247" i="20"/>
  <c r="IU54" i="20"/>
  <c r="BJ247" i="20"/>
  <c r="IU56" i="20"/>
  <c r="IU55" i="20"/>
  <c r="BK247" i="20"/>
  <c r="IU52" i="20"/>
  <c r="BH247" i="20"/>
  <c r="BL247" i="20"/>
  <c r="IU53" i="20"/>
  <c r="IV50" i="20"/>
  <c r="BD248" i="20"/>
  <c r="IV48" i="20"/>
  <c r="IV51" i="20"/>
  <c r="BE248" i="20"/>
  <c r="IV47" i="20"/>
  <c r="BF248" i="20"/>
  <c r="IV49" i="20"/>
  <c r="BC248" i="20"/>
  <c r="BG248" i="20"/>
  <c r="AW249" i="20"/>
  <c r="BA249" i="20"/>
  <c r="IW43" i="20"/>
  <c r="IW44" i="20"/>
  <c r="AX249" i="20"/>
  <c r="BB249" i="20"/>
  <c r="IW46" i="20"/>
  <c r="IW45" i="20"/>
  <c r="AY249" i="20"/>
  <c r="IW42" i="20"/>
  <c r="IW41" i="20"/>
  <c r="AZ249" i="20"/>
  <c r="IX39" i="20"/>
  <c r="IX36" i="20"/>
  <c r="AR250" i="20"/>
  <c r="AV250" i="20"/>
  <c r="IX35" i="20"/>
  <c r="IX34" i="20"/>
  <c r="AS250" i="20"/>
  <c r="IX37" i="20"/>
  <c r="IX38" i="20"/>
  <c r="AP250" i="20"/>
  <c r="AT250" i="20"/>
  <c r="IX40" i="20"/>
  <c r="AQ250" i="20"/>
  <c r="AU250" i="20"/>
  <c r="AJ251" i="20"/>
  <c r="AN251" i="20"/>
  <c r="IY28" i="20"/>
  <c r="IY31" i="20"/>
  <c r="IY29" i="20"/>
  <c r="IY26" i="20"/>
  <c r="AG251" i="20"/>
  <c r="AK251" i="20"/>
  <c r="AO251" i="20"/>
  <c r="IY27" i="20"/>
  <c r="IY25" i="20"/>
  <c r="AH251" i="20"/>
  <c r="AL251" i="20"/>
  <c r="AI251" i="20"/>
  <c r="AM251" i="20"/>
  <c r="IY32" i="20"/>
  <c r="IY33" i="20"/>
  <c r="IY30" i="20"/>
  <c r="IZ21" i="20"/>
  <c r="IZ6" i="20"/>
  <c r="IZ20" i="20"/>
  <c r="IZ18" i="20"/>
  <c r="IZ23" i="20"/>
  <c r="IZ8" i="20"/>
  <c r="M252" i="20"/>
  <c r="Q252" i="20"/>
  <c r="U252" i="20"/>
  <c r="Y252" i="20"/>
  <c r="AC252" i="20"/>
  <c r="IZ17" i="20"/>
  <c r="IZ3" i="20"/>
  <c r="IZ14" i="20"/>
  <c r="IZ19" i="20"/>
  <c r="IZ4" i="20"/>
  <c r="IZ12" i="20"/>
  <c r="N252" i="20"/>
  <c r="R252" i="20"/>
  <c r="V252" i="20"/>
  <c r="Z252" i="20"/>
  <c r="AD252" i="20"/>
  <c r="IZ13" i="20"/>
  <c r="IZ10" i="20"/>
  <c r="IZ15" i="20"/>
  <c r="IZ16" i="20"/>
  <c r="K252" i="20"/>
  <c r="O252" i="20"/>
  <c r="S252" i="20"/>
  <c r="W252" i="20"/>
  <c r="AA252" i="20"/>
  <c r="AE252" i="20"/>
  <c r="IZ9" i="20"/>
  <c r="IZ22" i="20"/>
  <c r="IZ5" i="20"/>
  <c r="IZ24" i="20"/>
  <c r="IZ11" i="20"/>
  <c r="IZ7" i="20"/>
  <c r="L252" i="20"/>
  <c r="P252" i="20"/>
  <c r="T252" i="20"/>
  <c r="X252" i="20"/>
  <c r="AB252" i="20"/>
  <c r="AF252" i="20"/>
  <c r="J253" i="20"/>
  <c r="GJ185" i="20"/>
  <c r="GK185" i="20"/>
  <c r="GK184" i="20"/>
  <c r="GL183" i="20"/>
  <c r="GL184" i="20"/>
  <c r="GI186" i="20"/>
  <c r="GJ186" i="20"/>
  <c r="GM183" i="20"/>
  <c r="GM182" i="20"/>
  <c r="GH187" i="20"/>
  <c r="GI187" i="20"/>
  <c r="GN181" i="20"/>
  <c r="GN182" i="20"/>
  <c r="GG188" i="20"/>
  <c r="GH188" i="20"/>
  <c r="GF189" i="20"/>
  <c r="GG189" i="20"/>
  <c r="GO180" i="20"/>
  <c r="GO181" i="20"/>
  <c r="GP179" i="20"/>
  <c r="GE190" i="20"/>
  <c r="GP180" i="20"/>
  <c r="GF190" i="20"/>
  <c r="GQ178" i="20"/>
  <c r="GD191" i="20"/>
  <c r="GQ179" i="20"/>
  <c r="GE191" i="20"/>
  <c r="GR177" i="20"/>
  <c r="GC192" i="20"/>
  <c r="GR178" i="20"/>
  <c r="GD192" i="20"/>
  <c r="GB193" i="20"/>
  <c r="GS176" i="20"/>
  <c r="GT175" i="20"/>
  <c r="GA194" i="20"/>
  <c r="GU174" i="20"/>
  <c r="FZ195" i="20"/>
  <c r="FY196" i="20"/>
  <c r="GV173" i="20"/>
  <c r="GW172" i="20"/>
  <c r="FW197" i="20"/>
  <c r="FX197" i="20"/>
  <c r="GW171" i="20"/>
  <c r="GX170" i="20"/>
  <c r="FV198" i="20"/>
  <c r="GX171" i="20"/>
  <c r="FW198" i="20"/>
  <c r="GY170" i="20"/>
  <c r="GY169" i="20"/>
  <c r="FU199" i="20"/>
  <c r="FV199" i="20"/>
  <c r="GZ168" i="20"/>
  <c r="FT200" i="20"/>
  <c r="HA167" i="20"/>
  <c r="FS201" i="20"/>
  <c r="HB165" i="20"/>
  <c r="FQ202" i="20"/>
  <c r="FR202" i="20"/>
  <c r="HB166" i="20"/>
  <c r="FQ203" i="20"/>
  <c r="HC164" i="20"/>
  <c r="HC165" i="20"/>
  <c r="FP203" i="20"/>
  <c r="FP204" i="20"/>
  <c r="HD164" i="20"/>
  <c r="HD163" i="20"/>
  <c r="FO204" i="20"/>
  <c r="HE162" i="20"/>
  <c r="FN205" i="20"/>
  <c r="FM206" i="20"/>
  <c r="HF161" i="20"/>
  <c r="FL206" i="20"/>
  <c r="HF160" i="20"/>
  <c r="HG159" i="20"/>
  <c r="FL207" i="20"/>
  <c r="HG160" i="20"/>
  <c r="FK207" i="20"/>
  <c r="FJ208" i="20"/>
  <c r="HH158" i="20"/>
  <c r="FH209" i="20"/>
  <c r="HI156" i="20"/>
  <c r="FI209" i="20"/>
  <c r="HI157" i="20"/>
  <c r="HJ155" i="20"/>
  <c r="FG210" i="20"/>
  <c r="FH210" i="20"/>
  <c r="HJ156" i="20"/>
  <c r="FF211" i="20"/>
  <c r="HK154" i="20"/>
  <c r="FE212" i="20"/>
  <c r="HL152" i="20"/>
  <c r="HL153" i="20"/>
  <c r="FD212" i="20"/>
  <c r="HM152" i="20"/>
  <c r="FC213" i="20"/>
  <c r="FD213" i="20"/>
  <c r="HM151" i="20"/>
  <c r="FB214" i="20"/>
  <c r="HN150" i="20"/>
  <c r="HO149" i="20"/>
  <c r="EZ215" i="20"/>
  <c r="HO148" i="20"/>
  <c r="FA215" i="20"/>
  <c r="HP147" i="20"/>
  <c r="EY216" i="20"/>
  <c r="EW217" i="20"/>
  <c r="HQ145" i="20"/>
  <c r="EX217" i="20"/>
  <c r="HQ146" i="20"/>
  <c r="HR144" i="20"/>
  <c r="EV218" i="20"/>
  <c r="HS142" i="20"/>
  <c r="ET219" i="20"/>
  <c r="HS143" i="20"/>
  <c r="EU219" i="20"/>
  <c r="ER220" i="20"/>
  <c r="ES220" i="20"/>
  <c r="HT141" i="20"/>
  <c r="HT140" i="20"/>
  <c r="HU140" i="20"/>
  <c r="HU139" i="20"/>
  <c r="EQ221" i="20"/>
  <c r="ER221" i="20"/>
  <c r="HV138" i="20"/>
  <c r="EO222" i="20"/>
  <c r="EP222" i="20"/>
  <c r="HV137" i="20"/>
  <c r="EN223" i="20"/>
  <c r="EO223" i="20"/>
  <c r="HW137" i="20"/>
  <c r="HW136" i="20"/>
  <c r="EL224" i="20"/>
  <c r="EM224" i="20"/>
  <c r="HX135" i="20"/>
  <c r="HX134" i="20"/>
  <c r="EJ225" i="20"/>
  <c r="HY133" i="20"/>
  <c r="EK225" i="20"/>
  <c r="HY132" i="20"/>
  <c r="EJ226" i="20"/>
  <c r="HZ131" i="20"/>
  <c r="EI226" i="20"/>
  <c r="HZ132" i="20"/>
  <c r="IA130" i="20"/>
  <c r="EG227" i="20"/>
  <c r="EH227" i="20"/>
  <c r="IA129" i="20"/>
  <c r="IB127" i="20"/>
  <c r="EE228" i="20"/>
  <c r="EF228" i="20"/>
  <c r="IB128" i="20"/>
  <c r="IC125" i="20"/>
  <c r="EC229" i="20"/>
  <c r="IC126" i="20"/>
  <c r="ED229" i="20"/>
  <c r="EA230" i="20"/>
  <c r="EB230" i="20"/>
  <c r="ID123" i="20"/>
  <c r="ID124" i="20"/>
  <c r="DY231" i="20"/>
  <c r="DZ231" i="20"/>
  <c r="IE121" i="20"/>
  <c r="IE122" i="20"/>
  <c r="DY232" i="20"/>
  <c r="IF119" i="20"/>
  <c r="IF120" i="20"/>
  <c r="DW232" i="20"/>
  <c r="IF121" i="20"/>
  <c r="DX232" i="20"/>
  <c r="DU233" i="20"/>
  <c r="IG118" i="20"/>
  <c r="DV233" i="20"/>
  <c r="DW233" i="20"/>
  <c r="IG117" i="20"/>
  <c r="IG119" i="20"/>
  <c r="DT234" i="20"/>
  <c r="IH115" i="20"/>
  <c r="DU234" i="20"/>
  <c r="IH116" i="20"/>
  <c r="IH117" i="20"/>
  <c r="DS234" i="20"/>
  <c r="II115" i="20"/>
  <c r="II113" i="20"/>
  <c r="DQ235" i="20"/>
  <c r="II114" i="20"/>
  <c r="DR235" i="20"/>
  <c r="DS235" i="20"/>
  <c r="DQ236" i="20"/>
  <c r="IJ113" i="20"/>
  <c r="DO236" i="20"/>
  <c r="IJ111" i="20"/>
  <c r="DP236" i="20"/>
  <c r="IJ112" i="20"/>
  <c r="IK110" i="20"/>
  <c r="DM237" i="20"/>
  <c r="DN237" i="20"/>
  <c r="IK109" i="20"/>
  <c r="DL238" i="20"/>
  <c r="IL107" i="20"/>
  <c r="IL108" i="20"/>
  <c r="DK238" i="20"/>
  <c r="IM104" i="20"/>
  <c r="DH239" i="20"/>
  <c r="DI239" i="20"/>
  <c r="IM106" i="20"/>
  <c r="DJ239" i="20"/>
  <c r="IM105" i="20"/>
  <c r="DH240" i="20"/>
  <c r="IN103" i="20"/>
  <c r="DF240" i="20"/>
  <c r="IN104" i="20"/>
  <c r="DG240" i="20"/>
  <c r="IN102" i="20"/>
  <c r="IO101" i="20"/>
  <c r="DD241" i="20"/>
  <c r="DE241" i="20"/>
  <c r="IO100" i="20"/>
  <c r="DA242" i="20"/>
  <c r="DB242" i="20"/>
  <c r="IP99" i="20"/>
  <c r="DC242" i="20"/>
  <c r="IP97" i="20"/>
  <c r="IP98" i="20"/>
  <c r="CZ243" i="20"/>
  <c r="IQ96" i="20"/>
  <c r="IQ95" i="20"/>
  <c r="CY243" i="20"/>
  <c r="CW244" i="20"/>
  <c r="CX244" i="20"/>
  <c r="IR93" i="20"/>
  <c r="CV244" i="20"/>
  <c r="IR94" i="20"/>
  <c r="IR92" i="20"/>
  <c r="CS245" i="20"/>
  <c r="IS91" i="20"/>
  <c r="CT245" i="20"/>
  <c r="IS89" i="20"/>
  <c r="IS90" i="20"/>
  <c r="CU245" i="20"/>
  <c r="IT86" i="20"/>
  <c r="CR246" i="20"/>
  <c r="CQ246" i="20"/>
  <c r="IT87" i="20"/>
  <c r="IT88" i="20"/>
  <c r="CP246" i="20"/>
  <c r="CO247" i="20"/>
  <c r="IU85" i="20"/>
  <c r="IU86" i="20"/>
  <c r="CP247" i="20"/>
  <c r="IU84" i="20"/>
  <c r="CM247" i="20"/>
  <c r="IU83" i="20"/>
  <c r="CN247" i="20"/>
  <c r="IV82" i="20"/>
  <c r="IV81" i="20"/>
  <c r="CJ248" i="20"/>
  <c r="CK248" i="20"/>
  <c r="IV80" i="20"/>
  <c r="IV83" i="20"/>
  <c r="CL248" i="20"/>
  <c r="CM248" i="20"/>
  <c r="CG249" i="20"/>
  <c r="IW79" i="20"/>
  <c r="IW78" i="20"/>
  <c r="CH249" i="20"/>
  <c r="IW77" i="20"/>
  <c r="CI249" i="20"/>
  <c r="IX74" i="20"/>
  <c r="CF250" i="20"/>
  <c r="IX76" i="20"/>
  <c r="CD250" i="20"/>
  <c r="IX75" i="20"/>
  <c r="CE250" i="20"/>
  <c r="CB251" i="20"/>
  <c r="IY73" i="20"/>
  <c r="IY72" i="20"/>
  <c r="IY70" i="20"/>
  <c r="CC251" i="20"/>
  <c r="BZ251" i="20"/>
  <c r="CA251" i="20"/>
  <c r="IY71" i="20"/>
  <c r="IZ66" i="20"/>
  <c r="IZ67" i="20"/>
  <c r="BY252" i="20"/>
  <c r="BV252" i="20"/>
  <c r="IZ69" i="20"/>
  <c r="BW252" i="20"/>
  <c r="IZ68" i="20"/>
  <c r="BX252" i="20"/>
  <c r="BU253" i="20"/>
  <c r="BR253" i="20"/>
  <c r="BS253" i="20"/>
  <c r="BT253" i="20"/>
  <c r="GP191" i="20"/>
  <c r="GQ190" i="20"/>
  <c r="GO192" i="20"/>
  <c r="GR189" i="20"/>
  <c r="GS188" i="20"/>
  <c r="GN193" i="20"/>
  <c r="GT187" i="20"/>
  <c r="GM194" i="20"/>
  <c r="GU186" i="20"/>
  <c r="GL195" i="20"/>
  <c r="GK196" i="20"/>
  <c r="GV184" i="20"/>
  <c r="GV185" i="20"/>
  <c r="GJ196" i="20"/>
  <c r="GW183" i="20"/>
  <c r="GW184" i="20"/>
  <c r="GI197" i="20"/>
  <c r="GJ197" i="20"/>
  <c r="GX183" i="20"/>
  <c r="GH198" i="20"/>
  <c r="GX182" i="20"/>
  <c r="GI198" i="20"/>
  <c r="GY182" i="20"/>
  <c r="GG199" i="20"/>
  <c r="GY181" i="20"/>
  <c r="GH199" i="20"/>
  <c r="GG200" i="20"/>
  <c r="GF200" i="20"/>
  <c r="GZ180" i="20"/>
  <c r="GZ181" i="20"/>
  <c r="GE201" i="20"/>
  <c r="HA179" i="20"/>
  <c r="GF201" i="20"/>
  <c r="HA180" i="20"/>
  <c r="HB178" i="20"/>
  <c r="GD202" i="20"/>
  <c r="GC203" i="20"/>
  <c r="HC177" i="20"/>
  <c r="GB204" i="20"/>
  <c r="HD176" i="20"/>
  <c r="HE174" i="20"/>
  <c r="HE175" i="20"/>
  <c r="FZ205" i="20"/>
  <c r="GA205" i="20"/>
  <c r="FY206" i="20"/>
  <c r="HF174" i="20"/>
  <c r="FZ206" i="20"/>
  <c r="HF173" i="20"/>
  <c r="FX207" i="20"/>
  <c r="HG172" i="20"/>
  <c r="FY207" i="20"/>
  <c r="HG173" i="20"/>
  <c r="FW208" i="20"/>
  <c r="HH171" i="20"/>
  <c r="HI170" i="20"/>
  <c r="FV209" i="20"/>
  <c r="FU210" i="20"/>
  <c r="HJ168" i="20"/>
  <c r="FT210" i="20"/>
  <c r="HJ169" i="20"/>
  <c r="HK168" i="20"/>
  <c r="FT211" i="20"/>
  <c r="HK167" i="20"/>
  <c r="FS211" i="20"/>
  <c r="HL166" i="20"/>
  <c r="FR212" i="20"/>
  <c r="FQ213" i="20"/>
  <c r="HM165" i="20"/>
  <c r="FP213" i="20"/>
  <c r="HM164" i="20"/>
  <c r="FP214" i="20"/>
  <c r="HN163" i="20"/>
  <c r="HN164" i="20"/>
  <c r="FO214" i="20"/>
  <c r="HO162" i="20"/>
  <c r="FN215" i="20"/>
  <c r="FL216" i="20"/>
  <c r="HP161" i="20"/>
  <c r="HP160" i="20"/>
  <c r="FM216" i="20"/>
  <c r="HQ159" i="20"/>
  <c r="FK217" i="20"/>
  <c r="HQ160" i="20"/>
  <c r="FL217" i="20"/>
  <c r="FJ218" i="20"/>
  <c r="HR158" i="20"/>
  <c r="FH219" i="20"/>
  <c r="HS156" i="20"/>
  <c r="FI219" i="20"/>
  <c r="HS157" i="20"/>
  <c r="FH220" i="20"/>
  <c r="HT155" i="20"/>
  <c r="FG220" i="20"/>
  <c r="HT156" i="20"/>
  <c r="FE221" i="20"/>
  <c r="HU153" i="20"/>
  <c r="FF221" i="20"/>
  <c r="HU154" i="20"/>
  <c r="FD222" i="20"/>
  <c r="FE222" i="20"/>
  <c r="HV153" i="20"/>
  <c r="HV152" i="20"/>
  <c r="HW151" i="20"/>
  <c r="FC223" i="20"/>
  <c r="FA224" i="20"/>
  <c r="FB224" i="20"/>
  <c r="HX150" i="20"/>
  <c r="HX149" i="20"/>
  <c r="EZ225" i="20"/>
  <c r="HY148" i="20"/>
  <c r="HZ146" i="20"/>
  <c r="EX226" i="20"/>
  <c r="HZ147" i="20"/>
  <c r="EY226" i="20"/>
  <c r="EV227" i="20"/>
  <c r="IA144" i="20"/>
  <c r="EW227" i="20"/>
  <c r="IA145" i="20"/>
  <c r="IB143" i="20"/>
  <c r="EU228" i="20"/>
  <c r="EV228" i="20"/>
  <c r="IB144" i="20"/>
  <c r="IC141" i="20"/>
  <c r="ES229" i="20"/>
  <c r="IC142" i="20"/>
  <c r="ET229" i="20"/>
  <c r="ID140" i="20"/>
  <c r="ER230" i="20"/>
  <c r="IE139" i="20"/>
  <c r="IE138" i="20"/>
  <c r="EP231" i="20"/>
  <c r="EQ231" i="20"/>
  <c r="EO232" i="20"/>
  <c r="IF136" i="20"/>
  <c r="IF137" i="20"/>
  <c r="EN232" i="20"/>
  <c r="EL233" i="20"/>
  <c r="IG135" i="20"/>
  <c r="EM233" i="20"/>
  <c r="IG134" i="20"/>
  <c r="IH133" i="20"/>
  <c r="EK234" i="20"/>
  <c r="IH134" i="20"/>
  <c r="EL234" i="20"/>
  <c r="EJ235" i="20"/>
  <c r="II132" i="20"/>
  <c r="II131" i="20"/>
  <c r="EI235" i="20"/>
  <c r="EG236" i="20"/>
  <c r="IJ129" i="20"/>
  <c r="IJ130" i="20"/>
  <c r="EH236" i="20"/>
  <c r="IK128" i="20"/>
  <c r="EF237" i="20"/>
  <c r="IK127" i="20"/>
  <c r="EE237" i="20"/>
  <c r="IL126" i="20"/>
  <c r="EC238" i="20"/>
  <c r="IL125" i="20"/>
  <c r="ED238" i="20"/>
  <c r="EB239" i="20"/>
  <c r="IM123" i="20"/>
  <c r="IM124" i="20"/>
  <c r="EA239" i="20"/>
  <c r="DY240" i="20"/>
  <c r="DZ240" i="20"/>
  <c r="IN123" i="20"/>
  <c r="IN122" i="20"/>
  <c r="EA240" i="20"/>
  <c r="IN121" i="20"/>
  <c r="DX241" i="20"/>
  <c r="DY241" i="20"/>
  <c r="IO121" i="20"/>
  <c r="IO120" i="20"/>
  <c r="IO119" i="20"/>
  <c r="DW241" i="20"/>
  <c r="DU242" i="20"/>
  <c r="IP118" i="20"/>
  <c r="IP119" i="20"/>
  <c r="IP117" i="20"/>
  <c r="DV242" i="20"/>
  <c r="DW242" i="20"/>
  <c r="DT243" i="20"/>
  <c r="IQ116" i="20"/>
  <c r="IQ115" i="20"/>
  <c r="DS243" i="20"/>
  <c r="DQ244" i="20"/>
  <c r="DR244" i="20"/>
  <c r="IR113" i="20"/>
  <c r="IR114" i="20"/>
  <c r="IS111" i="20"/>
  <c r="IS112" i="20"/>
  <c r="DP245" i="20"/>
  <c r="DO245" i="20"/>
  <c r="IT110" i="20"/>
  <c r="DL246" i="20"/>
  <c r="IT108" i="20"/>
  <c r="DM246" i="20"/>
  <c r="IT109" i="20"/>
  <c r="DN246" i="20"/>
  <c r="IU108" i="20"/>
  <c r="DJ247" i="20"/>
  <c r="DK247" i="20"/>
  <c r="IU107" i="20"/>
  <c r="DL247" i="20"/>
  <c r="IU106" i="20"/>
  <c r="IV105" i="20"/>
  <c r="IV104" i="20"/>
  <c r="DH248" i="20"/>
  <c r="DI248" i="20"/>
  <c r="DE249" i="20"/>
  <c r="DF249" i="20"/>
  <c r="IW101" i="20"/>
  <c r="DG249" i="20"/>
  <c r="IW103" i="20"/>
  <c r="IW102" i="20"/>
  <c r="DD250" i="20"/>
  <c r="IX99" i="20"/>
  <c r="IX100" i="20"/>
  <c r="DC250" i="20"/>
  <c r="CZ251" i="20"/>
  <c r="IY96" i="20"/>
  <c r="DA251" i="20"/>
  <c r="DB251" i="20"/>
  <c r="IY97" i="20"/>
  <c r="IY98" i="20"/>
  <c r="CW252" i="20"/>
  <c r="IZ94" i="20"/>
  <c r="CX252" i="20"/>
  <c r="CY252" i="20"/>
  <c r="IZ93" i="20"/>
  <c r="IZ95" i="20"/>
  <c r="CW253" i="20"/>
  <c r="CU253" i="20"/>
  <c r="CV253" i="20"/>
  <c r="GV196" i="20"/>
  <c r="GW195" i="20"/>
  <c r="GU197" i="20"/>
  <c r="GX194" i="20"/>
  <c r="GT198" i="20"/>
  <c r="GY193" i="20"/>
  <c r="GS199" i="20"/>
  <c r="GZ192" i="20"/>
  <c r="GR200" i="20"/>
  <c r="GQ201" i="20"/>
  <c r="HA191" i="20"/>
  <c r="HB190" i="20"/>
  <c r="GP202" i="20"/>
  <c r="GO203" i="20"/>
  <c r="HC189" i="20"/>
  <c r="GN204" i="20"/>
  <c r="HD188" i="20"/>
  <c r="HE187" i="20"/>
  <c r="GM205" i="20"/>
  <c r="GK206" i="20"/>
  <c r="GL206" i="20"/>
  <c r="HF186" i="20"/>
  <c r="HF185" i="20"/>
  <c r="GJ207" i="20"/>
  <c r="GK207" i="20"/>
  <c r="HG184" i="20"/>
  <c r="HG185" i="20"/>
  <c r="GJ208" i="20"/>
  <c r="HH184" i="20"/>
  <c r="HH183" i="20"/>
  <c r="GI208" i="20"/>
  <c r="HI182" i="20"/>
  <c r="HI183" i="20"/>
  <c r="GH209" i="20"/>
  <c r="GI209" i="20"/>
  <c r="GG210" i="20"/>
  <c r="HJ181" i="20"/>
  <c r="GF211" i="20"/>
  <c r="HK180" i="20"/>
  <c r="GE212" i="20"/>
  <c r="HL179" i="20"/>
  <c r="GC213" i="20"/>
  <c r="HM178" i="20"/>
  <c r="GD213" i="20"/>
  <c r="HM177" i="20"/>
  <c r="HN176" i="20"/>
  <c r="GB214" i="20"/>
  <c r="HN177" i="20"/>
  <c r="GC214" i="20"/>
  <c r="HO175" i="20"/>
  <c r="GA215" i="20"/>
  <c r="HP174" i="20"/>
  <c r="FZ216" i="20"/>
  <c r="FY217" i="20"/>
  <c r="HQ173" i="20"/>
  <c r="HQ172" i="20"/>
  <c r="FX217" i="20"/>
  <c r="HR172" i="20"/>
  <c r="FW218" i="20"/>
  <c r="FX218" i="20"/>
  <c r="HR171" i="20"/>
  <c r="FV219" i="20"/>
  <c r="HS170" i="20"/>
  <c r="FT220" i="20"/>
  <c r="FU220" i="20"/>
  <c r="HT168" i="20"/>
  <c r="HT169" i="20"/>
  <c r="HU168" i="20"/>
  <c r="HU167" i="20"/>
  <c r="FS221" i="20"/>
  <c r="FT221" i="20"/>
  <c r="HV167" i="20"/>
  <c r="HV166" i="20"/>
  <c r="FR222" i="20"/>
  <c r="FS222" i="20"/>
  <c r="FP223" i="20"/>
  <c r="HW164" i="20"/>
  <c r="FQ223" i="20"/>
  <c r="HW165" i="20"/>
  <c r="FP224" i="20"/>
  <c r="HX163" i="20"/>
  <c r="FO224" i="20"/>
  <c r="HX164" i="20"/>
  <c r="HY162" i="20"/>
  <c r="FN225" i="20"/>
  <c r="FL226" i="20"/>
  <c r="HZ160" i="20"/>
  <c r="FM226" i="20"/>
  <c r="HZ161" i="20"/>
  <c r="FL227" i="20"/>
  <c r="IA160" i="20"/>
  <c r="IA159" i="20"/>
  <c r="FK227" i="20"/>
  <c r="FI228" i="20"/>
  <c r="IB158" i="20"/>
  <c r="FJ228" i="20"/>
  <c r="IB157" i="20"/>
  <c r="IC157" i="20"/>
  <c r="FH229" i="20"/>
  <c r="IC156" i="20"/>
  <c r="FI229" i="20"/>
  <c r="FF230" i="20"/>
  <c r="ID154" i="20"/>
  <c r="FG230" i="20"/>
  <c r="ID155" i="20"/>
  <c r="FE231" i="20"/>
  <c r="IE153" i="20"/>
  <c r="FF231" i="20"/>
  <c r="IE154" i="20"/>
  <c r="IF152" i="20"/>
  <c r="FC232" i="20"/>
  <c r="IF151" i="20"/>
  <c r="FD232" i="20"/>
  <c r="IG151" i="20"/>
  <c r="FB233" i="20"/>
  <c r="FC233" i="20"/>
  <c r="IG150" i="20"/>
  <c r="IH149" i="20"/>
  <c r="EZ234" i="20"/>
  <c r="FA234" i="20"/>
  <c r="IH148" i="20"/>
  <c r="EZ235" i="20"/>
  <c r="II148" i="20"/>
  <c r="II147" i="20"/>
  <c r="EY235" i="20"/>
  <c r="EW236" i="20"/>
  <c r="IJ145" i="20"/>
  <c r="EX236" i="20"/>
  <c r="IJ146" i="20"/>
  <c r="IK144" i="20"/>
  <c r="EV237" i="20"/>
  <c r="IK143" i="20"/>
  <c r="EU237" i="20"/>
  <c r="IL142" i="20"/>
  <c r="ET238" i="20"/>
  <c r="IL143" i="20"/>
  <c r="EU238" i="20"/>
  <c r="ER239" i="20"/>
  <c r="IM141" i="20"/>
  <c r="ES239" i="20"/>
  <c r="IM140" i="20"/>
  <c r="EP240" i="20"/>
  <c r="IN139" i="20"/>
  <c r="IN138" i="20"/>
  <c r="EQ240" i="20"/>
  <c r="IO137" i="20"/>
  <c r="EN241" i="20"/>
  <c r="EO241" i="20"/>
  <c r="IO136" i="20"/>
  <c r="EP241" i="20"/>
  <c r="IO138" i="20"/>
  <c r="IP135" i="20"/>
  <c r="EM242" i="20"/>
  <c r="IP136" i="20"/>
  <c r="EN242" i="20"/>
  <c r="IQ133" i="20"/>
  <c r="EK243" i="20"/>
  <c r="EL243" i="20"/>
  <c r="IQ134" i="20"/>
  <c r="IR132" i="20"/>
  <c r="EI244" i="20"/>
  <c r="EJ244" i="20"/>
  <c r="IR131" i="20"/>
  <c r="EG245" i="20"/>
  <c r="IS129" i="20"/>
  <c r="IS130" i="20"/>
  <c r="EH245" i="20"/>
  <c r="EE246" i="20"/>
  <c r="IT128" i="20"/>
  <c r="EF246" i="20"/>
  <c r="IT127" i="20"/>
  <c r="EC247" i="20"/>
  <c r="ED247" i="20"/>
  <c r="IU126" i="20"/>
  <c r="IU125" i="20"/>
  <c r="IV124" i="20"/>
  <c r="EB248" i="20"/>
  <c r="IV123" i="20"/>
  <c r="EA248" i="20"/>
  <c r="DY249" i="20"/>
  <c r="DZ249" i="20"/>
  <c r="IW121" i="20"/>
  <c r="IW122" i="20"/>
  <c r="IX119" i="20"/>
  <c r="DX250" i="20"/>
  <c r="IX120" i="20"/>
  <c r="DW250" i="20"/>
  <c r="DU251" i="20"/>
  <c r="IY117" i="20"/>
  <c r="IY118" i="20"/>
  <c r="DV251" i="20"/>
  <c r="DS252" i="20"/>
  <c r="IZ116" i="20"/>
  <c r="IZ115" i="20"/>
  <c r="DT252" i="20"/>
  <c r="DQ253" i="20"/>
  <c r="DR253" i="20"/>
  <c r="DP253" i="20"/>
  <c r="HA202" i="20"/>
  <c r="HB201" i="20"/>
  <c r="HB202" i="20"/>
  <c r="HA203" i="20"/>
  <c r="HC200" i="20"/>
  <c r="HC201" i="20"/>
  <c r="GZ203" i="20"/>
  <c r="GZ204" i="20"/>
  <c r="HD200" i="20"/>
  <c r="HD199" i="20"/>
  <c r="GY204" i="20"/>
  <c r="HE199" i="20"/>
  <c r="GX205" i="20"/>
  <c r="HE198" i="20"/>
  <c r="GY205" i="20"/>
  <c r="GW206" i="20"/>
  <c r="HF198" i="20"/>
  <c r="GX206" i="20"/>
  <c r="HF197" i="20"/>
  <c r="GV207" i="20"/>
  <c r="GW207" i="20"/>
  <c r="HG196" i="20"/>
  <c r="HG197" i="20"/>
  <c r="GV208" i="20"/>
  <c r="HH196" i="20"/>
  <c r="HH195" i="20"/>
  <c r="GU208" i="20"/>
  <c r="HI194" i="20"/>
  <c r="GT209" i="20"/>
  <c r="GS210" i="20"/>
  <c r="HJ193" i="20"/>
  <c r="GR211" i="20"/>
  <c r="HK192" i="20"/>
  <c r="HL191" i="20"/>
  <c r="GQ212" i="20"/>
  <c r="GP213" i="20"/>
  <c r="HM190" i="20"/>
  <c r="GN214" i="20"/>
  <c r="HN188" i="20"/>
  <c r="HN189" i="20"/>
  <c r="GO214" i="20"/>
  <c r="GN215" i="20"/>
  <c r="HO187" i="20"/>
  <c r="HO188" i="20"/>
  <c r="GM215" i="20"/>
  <c r="HP186" i="20"/>
  <c r="GL216" i="20"/>
  <c r="HP187" i="20"/>
  <c r="GM216" i="20"/>
  <c r="GK217" i="20"/>
  <c r="HQ186" i="20"/>
  <c r="GL217" i="20"/>
  <c r="HQ185" i="20"/>
  <c r="HR184" i="20"/>
  <c r="GJ218" i="20"/>
  <c r="HS183" i="20"/>
  <c r="GI219" i="20"/>
  <c r="HT182" i="20"/>
  <c r="GG220" i="20"/>
  <c r="GH220" i="20"/>
  <c r="HT181" i="20"/>
  <c r="GG221" i="20"/>
  <c r="HU181" i="20"/>
  <c r="GF221" i="20"/>
  <c r="HU180" i="20"/>
  <c r="HV179" i="20"/>
  <c r="GF222" i="20"/>
  <c r="HV180" i="20"/>
  <c r="GE222" i="20"/>
  <c r="GD223" i="20"/>
  <c r="HW178" i="20"/>
  <c r="GB224" i="20"/>
  <c r="HX176" i="20"/>
  <c r="GC224" i="20"/>
  <c r="HX177" i="20"/>
  <c r="HY175" i="20"/>
  <c r="GB225" i="20"/>
  <c r="HY176" i="20"/>
  <c r="GA225" i="20"/>
  <c r="FZ226" i="20"/>
  <c r="HZ174" i="20"/>
  <c r="IA172" i="20"/>
  <c r="IA173" i="20"/>
  <c r="FX227" i="20"/>
  <c r="FY227" i="20"/>
  <c r="IB172" i="20"/>
  <c r="FW228" i="20"/>
  <c r="FX228" i="20"/>
  <c r="IB171" i="20"/>
  <c r="IC170" i="20"/>
  <c r="FV229" i="20"/>
  <c r="FU230" i="20"/>
  <c r="ID169" i="20"/>
  <c r="ID168" i="20"/>
  <c r="FT230" i="20"/>
  <c r="FT231" i="20"/>
  <c r="IE167" i="20"/>
  <c r="FS231" i="20"/>
  <c r="IE168" i="20"/>
  <c r="FR232" i="20"/>
  <c r="IF166" i="20"/>
  <c r="FQ233" i="20"/>
  <c r="IG165" i="20"/>
  <c r="FP233" i="20"/>
  <c r="IG164" i="20"/>
  <c r="FP234" i="20"/>
  <c r="IH163" i="20"/>
  <c r="IH164" i="20"/>
  <c r="FO234" i="20"/>
  <c r="FM235" i="20"/>
  <c r="II162" i="20"/>
  <c r="FN235" i="20"/>
  <c r="II161" i="20"/>
  <c r="FM236" i="20"/>
  <c r="IJ161" i="20"/>
  <c r="IJ160" i="20"/>
  <c r="FL236" i="20"/>
  <c r="IK159" i="20"/>
  <c r="FJ237" i="20"/>
  <c r="IK158" i="20"/>
  <c r="FK237" i="20"/>
  <c r="IL158" i="20"/>
  <c r="FI238" i="20"/>
  <c r="IL157" i="20"/>
  <c r="FJ238" i="20"/>
  <c r="FH239" i="20"/>
  <c r="IM155" i="20"/>
  <c r="IM156" i="20"/>
  <c r="FG239" i="20"/>
  <c r="IN154" i="20"/>
  <c r="FF240" i="20"/>
  <c r="IN155" i="20"/>
  <c r="FG240" i="20"/>
  <c r="IO153" i="20"/>
  <c r="FD241" i="20"/>
  <c r="FE241" i="20"/>
  <c r="IO152" i="20"/>
  <c r="IP151" i="20"/>
  <c r="FC242" i="20"/>
  <c r="FA243" i="20"/>
  <c r="FB243" i="20"/>
  <c r="IQ150" i="20"/>
  <c r="IQ149" i="20"/>
  <c r="IR148" i="20"/>
  <c r="EY244" i="20"/>
  <c r="EZ244" i="20"/>
  <c r="IR147" i="20"/>
  <c r="IS147" i="20"/>
  <c r="EY245" i="20"/>
  <c r="IS146" i="20"/>
  <c r="EX245" i="20"/>
  <c r="EV246" i="20"/>
  <c r="IT145" i="20"/>
  <c r="EW246" i="20"/>
  <c r="IT144" i="20"/>
  <c r="ET247" i="20"/>
  <c r="IU143" i="20"/>
  <c r="EU247" i="20"/>
  <c r="IU142" i="20"/>
  <c r="ER248" i="20"/>
  <c r="IV140" i="20"/>
  <c r="ES248" i="20"/>
  <c r="IV141" i="20"/>
  <c r="IW140" i="20"/>
  <c r="EQ249" i="20"/>
  <c r="ER249" i="20"/>
  <c r="IW139" i="20"/>
  <c r="EO250" i="20"/>
  <c r="IX138" i="20"/>
  <c r="EP250" i="20"/>
  <c r="IX137" i="20"/>
  <c r="EN251" i="20"/>
  <c r="IY135" i="20"/>
  <c r="IY136" i="20"/>
  <c r="EM251" i="20"/>
  <c r="EK252" i="20"/>
  <c r="IZ133" i="20"/>
  <c r="EL252" i="20"/>
  <c r="IZ134" i="20"/>
  <c r="EI253" i="20"/>
  <c r="EJ253" i="20"/>
  <c r="HG208" i="20"/>
  <c r="HH207" i="20"/>
  <c r="HI206" i="20"/>
  <c r="HF209" i="20"/>
  <c r="HE210" i="20"/>
  <c r="HJ205" i="20"/>
  <c r="HD211" i="20"/>
  <c r="HK204" i="20"/>
  <c r="HL203" i="20"/>
  <c r="HC212" i="20"/>
  <c r="HA213" i="20"/>
  <c r="HM201" i="20"/>
  <c r="HB213" i="20"/>
  <c r="HM202" i="20"/>
  <c r="HN200" i="20"/>
  <c r="GZ214" i="20"/>
  <c r="HN201" i="20"/>
  <c r="HA214" i="20"/>
  <c r="GZ215" i="20"/>
  <c r="HO199" i="20"/>
  <c r="HO200" i="20"/>
  <c r="GY215" i="20"/>
  <c r="HP198" i="20"/>
  <c r="GX216" i="20"/>
  <c r="HP199" i="20"/>
  <c r="GY216" i="20"/>
  <c r="GW217" i="20"/>
  <c r="GX217" i="20"/>
  <c r="HQ197" i="20"/>
  <c r="HQ198" i="20"/>
  <c r="GW218" i="20"/>
  <c r="HR196" i="20"/>
  <c r="HR197" i="20"/>
  <c r="GV218" i="20"/>
  <c r="HS195" i="20"/>
  <c r="GU219" i="20"/>
  <c r="HT194" i="20"/>
  <c r="GT220" i="20"/>
  <c r="GS221" i="20"/>
  <c r="HU193" i="20"/>
  <c r="GR222" i="20"/>
  <c r="HV191" i="20"/>
  <c r="HV192" i="20"/>
  <c r="GQ222" i="20"/>
  <c r="HW190" i="20"/>
  <c r="GP223" i="20"/>
  <c r="HW191" i="20"/>
  <c r="GQ223" i="20"/>
  <c r="GO224" i="20"/>
  <c r="HX189" i="20"/>
  <c r="GP224" i="20"/>
  <c r="HX190" i="20"/>
  <c r="HY188" i="20"/>
  <c r="GN225" i="20"/>
  <c r="GM226" i="20"/>
  <c r="HZ187" i="20"/>
  <c r="IA185" i="20"/>
  <c r="IA186" i="20"/>
  <c r="GK227" i="20"/>
  <c r="GL227" i="20"/>
  <c r="GK228" i="20"/>
  <c r="GJ228" i="20"/>
  <c r="IB184" i="20"/>
  <c r="IB185" i="20"/>
  <c r="GJ229" i="20"/>
  <c r="IC183" i="20"/>
  <c r="IC184" i="20"/>
  <c r="GI229" i="20"/>
  <c r="GH230" i="20"/>
  <c r="ID182" i="20"/>
  <c r="GF231" i="20"/>
  <c r="IE180" i="20"/>
  <c r="GG231" i="20"/>
  <c r="IE181" i="20"/>
  <c r="IF179" i="20"/>
  <c r="GE232" i="20"/>
  <c r="IF180" i="20"/>
  <c r="GF232" i="20"/>
  <c r="IG178" i="20"/>
  <c r="GD233" i="20"/>
  <c r="IH177" i="20"/>
  <c r="GC234" i="20"/>
  <c r="GB235" i="20"/>
  <c r="II175" i="20"/>
  <c r="II176" i="20"/>
  <c r="GA235" i="20"/>
  <c r="FZ236" i="20"/>
  <c r="IJ174" i="20"/>
  <c r="IK172" i="20"/>
  <c r="FX237" i="20"/>
  <c r="IK173" i="20"/>
  <c r="FY237" i="20"/>
  <c r="FX238" i="20"/>
  <c r="IL171" i="20"/>
  <c r="IL172" i="20"/>
  <c r="FW238" i="20"/>
  <c r="IM170" i="20"/>
  <c r="FV239" i="20"/>
  <c r="FT240" i="20"/>
  <c r="IN169" i="20"/>
  <c r="FU240" i="20"/>
  <c r="IN168" i="20"/>
  <c r="FT241" i="20"/>
  <c r="IO167" i="20"/>
  <c r="IO168" i="20"/>
  <c r="FS241" i="20"/>
  <c r="FQ242" i="20"/>
  <c r="IP166" i="20"/>
  <c r="IP165" i="20"/>
  <c r="FR242" i="20"/>
  <c r="FP243" i="20"/>
  <c r="FQ243" i="20"/>
  <c r="IQ164" i="20"/>
  <c r="IQ165" i="20"/>
  <c r="FN244" i="20"/>
  <c r="FO244" i="20"/>
  <c r="IR162" i="20"/>
  <c r="IR163" i="20"/>
  <c r="IS162" i="20"/>
  <c r="FM245" i="20"/>
  <c r="IS161" i="20"/>
  <c r="FN245" i="20"/>
  <c r="FK246" i="20"/>
  <c r="IT160" i="20"/>
  <c r="FL246" i="20"/>
  <c r="IT159" i="20"/>
  <c r="FJ247" i="20"/>
  <c r="IU159" i="20"/>
  <c r="FK247" i="20"/>
  <c r="IU158" i="20"/>
  <c r="FH248" i="20"/>
  <c r="IV156" i="20"/>
  <c r="FI248" i="20"/>
  <c r="IV157" i="20"/>
  <c r="FF249" i="20"/>
  <c r="FG249" i="20"/>
  <c r="IW154" i="20"/>
  <c r="IW155" i="20"/>
  <c r="FE250" i="20"/>
  <c r="IX154" i="20"/>
  <c r="FF250" i="20"/>
  <c r="IX153" i="20"/>
  <c r="FD251" i="20"/>
  <c r="IY151" i="20"/>
  <c r="IY152" i="20"/>
  <c r="FC251" i="20"/>
  <c r="FA252" i="20"/>
  <c r="IZ149" i="20"/>
  <c r="IZ150" i="20"/>
  <c r="FB252" i="20"/>
  <c r="FA253" i="20"/>
  <c r="EZ253" i="20"/>
  <c r="HP216" i="20"/>
  <c r="HQ215" i="20"/>
  <c r="HO217" i="20"/>
  <c r="HN218" i="20"/>
  <c r="HR214" i="20"/>
  <c r="HS213" i="20"/>
  <c r="HM219" i="20"/>
  <c r="HL220" i="20"/>
  <c r="HT212" i="20"/>
  <c r="HT211" i="20"/>
  <c r="HK220" i="20"/>
  <c r="HU211" i="20"/>
  <c r="HJ221" i="20"/>
  <c r="HK221" i="20"/>
  <c r="HU210" i="20"/>
  <c r="HI222" i="20"/>
  <c r="HV209" i="20"/>
  <c r="HJ222" i="20"/>
  <c r="HV210" i="20"/>
  <c r="HH223" i="20"/>
  <c r="HI223" i="20"/>
  <c r="HW208" i="20"/>
  <c r="HW209" i="20"/>
  <c r="HH224" i="20"/>
  <c r="HX208" i="20"/>
  <c r="HG224" i="20"/>
  <c r="HX207" i="20"/>
  <c r="HY206" i="20"/>
  <c r="HY207" i="20"/>
  <c r="HF225" i="20"/>
  <c r="HG225" i="20"/>
  <c r="HZ205" i="20"/>
  <c r="HE226" i="20"/>
  <c r="HZ206" i="20"/>
  <c r="HF226" i="20"/>
  <c r="HD227" i="20"/>
  <c r="IA204" i="20"/>
  <c r="IB203" i="20"/>
  <c r="HC228" i="20"/>
  <c r="IC202" i="20"/>
  <c r="HB229" i="20"/>
  <c r="HA230" i="20"/>
  <c r="ID201" i="20"/>
  <c r="GZ231" i="20"/>
  <c r="IE199" i="20"/>
  <c r="IE200" i="20"/>
  <c r="GY231" i="20"/>
  <c r="IF199" i="20"/>
  <c r="GX232" i="20"/>
  <c r="GY232" i="20"/>
  <c r="IF198" i="20"/>
  <c r="GW233" i="20"/>
  <c r="GX233" i="20"/>
  <c r="IG198" i="20"/>
  <c r="IG197" i="20"/>
  <c r="GV234" i="20"/>
  <c r="IH196" i="20"/>
  <c r="II195" i="20"/>
  <c r="GU235" i="20"/>
  <c r="GS236" i="20"/>
  <c r="GT236" i="20"/>
  <c r="IJ193" i="20"/>
  <c r="IJ194" i="20"/>
  <c r="GR237" i="20"/>
  <c r="GS237" i="20"/>
  <c r="IK193" i="20"/>
  <c r="IK192" i="20"/>
  <c r="GR238" i="20"/>
  <c r="IL191" i="20"/>
  <c r="IL192" i="20"/>
  <c r="GQ238" i="20"/>
  <c r="IM190" i="20"/>
  <c r="GP239" i="20"/>
  <c r="GN240" i="20"/>
  <c r="GO240" i="20"/>
  <c r="IN188" i="20"/>
  <c r="IN189" i="20"/>
  <c r="IO187" i="20"/>
  <c r="IO188" i="20"/>
  <c r="GN241" i="20"/>
  <c r="GM241" i="20"/>
  <c r="GL242" i="20"/>
  <c r="IP186" i="20"/>
  <c r="IQ184" i="20"/>
  <c r="GJ243" i="20"/>
  <c r="GK243" i="20"/>
  <c r="IQ185" i="20"/>
  <c r="IR183" i="20"/>
  <c r="GI244" i="20"/>
  <c r="IR184" i="20"/>
  <c r="GJ244" i="20"/>
  <c r="IS182" i="20"/>
  <c r="GH245" i="20"/>
  <c r="IT180" i="20"/>
  <c r="GF246" i="20"/>
  <c r="IT181" i="20"/>
  <c r="GG246" i="20"/>
  <c r="IU179" i="20"/>
  <c r="GE247" i="20"/>
  <c r="IU180" i="20"/>
  <c r="GF247" i="20"/>
  <c r="IV178" i="20"/>
  <c r="GD248" i="20"/>
  <c r="GC249" i="20"/>
  <c r="IW176" i="20"/>
  <c r="GB249" i="20"/>
  <c r="IW177" i="20"/>
  <c r="IX176" i="20"/>
  <c r="GB250" i="20"/>
  <c r="IX175" i="20"/>
  <c r="GA250" i="20"/>
  <c r="FY251" i="20"/>
  <c r="FZ251" i="20"/>
  <c r="IY173" i="20"/>
  <c r="IY174" i="20"/>
  <c r="FY252" i="20"/>
  <c r="IZ172" i="20"/>
  <c r="IZ173" i="20"/>
  <c r="FX252" i="20"/>
  <c r="FV253" i="20"/>
  <c r="FW253" i="20"/>
  <c r="HU222" i="20"/>
  <c r="HV221" i="20"/>
  <c r="HW220" i="20"/>
  <c r="HT223" i="20"/>
  <c r="HX219" i="20"/>
  <c r="HS224" i="20"/>
  <c r="HY218" i="20"/>
  <c r="HR225" i="20"/>
  <c r="HZ217" i="20"/>
  <c r="HQ226" i="20"/>
  <c r="HP227" i="20"/>
  <c r="IA216" i="20"/>
  <c r="IB215" i="20"/>
  <c r="HO228" i="20"/>
  <c r="IC214" i="20"/>
  <c r="HN229" i="20"/>
  <c r="HM230" i="20"/>
  <c r="ID213" i="20"/>
  <c r="IE212" i="20"/>
  <c r="IE211" i="20"/>
  <c r="HL231" i="20"/>
  <c r="HK231" i="20"/>
  <c r="IF210" i="20"/>
  <c r="HJ232" i="20"/>
  <c r="IF211" i="20"/>
  <c r="HK232" i="20"/>
  <c r="HI233" i="20"/>
  <c r="HJ233" i="20"/>
  <c r="IG209" i="20"/>
  <c r="IG210" i="20"/>
  <c r="HH234" i="20"/>
  <c r="HI234" i="20"/>
  <c r="IH208" i="20"/>
  <c r="IH209" i="20"/>
  <c r="II207" i="20"/>
  <c r="HG235" i="20"/>
  <c r="IJ206" i="20"/>
  <c r="HF236" i="20"/>
  <c r="HE237" i="20"/>
  <c r="IK205" i="20"/>
  <c r="HD238" i="20"/>
  <c r="IL204" i="20"/>
  <c r="IM202" i="20"/>
  <c r="HB239" i="20"/>
  <c r="IM203" i="20"/>
  <c r="HC239" i="20"/>
  <c r="HA240" i="20"/>
  <c r="IN201" i="20"/>
  <c r="HB240" i="20"/>
  <c r="IN202" i="20"/>
  <c r="IO200" i="20"/>
  <c r="GZ241" i="20"/>
  <c r="GY242" i="20"/>
  <c r="IP199" i="20"/>
  <c r="GW243" i="20"/>
  <c r="IQ198" i="20"/>
  <c r="GX243" i="20"/>
  <c r="IQ197" i="20"/>
  <c r="GW244" i="20"/>
  <c r="IR197" i="20"/>
  <c r="IR196" i="20"/>
  <c r="GV244" i="20"/>
  <c r="GU245" i="20"/>
  <c r="IS195" i="20"/>
  <c r="GV245" i="20"/>
  <c r="IS196" i="20"/>
  <c r="IT194" i="20"/>
  <c r="GT246" i="20"/>
  <c r="GS247" i="20"/>
  <c r="IU193" i="20"/>
  <c r="GR247" i="20"/>
  <c r="IU192" i="20"/>
  <c r="GR248" i="20"/>
  <c r="IV191" i="20"/>
  <c r="IV192" i="20"/>
  <c r="GQ248" i="20"/>
  <c r="GP249" i="20"/>
  <c r="IW190" i="20"/>
  <c r="GO250" i="20"/>
  <c r="IX189" i="20"/>
  <c r="GN251" i="20"/>
  <c r="IY187" i="20"/>
  <c r="IY188" i="20"/>
  <c r="GM251" i="20"/>
  <c r="IZ186" i="20"/>
  <c r="GL252" i="20"/>
  <c r="GK253" i="20"/>
  <c r="GJ253" i="20"/>
  <c r="IA227" i="20"/>
  <c r="HZ228" i="20"/>
  <c r="IB227" i="20"/>
  <c r="IA228" i="20"/>
  <c r="IB226" i="20"/>
  <c r="HY229" i="20"/>
  <c r="IC226" i="20"/>
  <c r="HZ229" i="20"/>
  <c r="IC225" i="20"/>
  <c r="HY230" i="20"/>
  <c r="ID224" i="20"/>
  <c r="ID225" i="20"/>
  <c r="HX230" i="20"/>
  <c r="IE224" i="20"/>
  <c r="HX231" i="20"/>
  <c r="IE223" i="20"/>
  <c r="HW231" i="20"/>
  <c r="IF222" i="20"/>
  <c r="HV232" i="20"/>
  <c r="HW232" i="20"/>
  <c r="IF223" i="20"/>
  <c r="HU233" i="20"/>
  <c r="IG222" i="20"/>
  <c r="HV233" i="20"/>
  <c r="IG221" i="20"/>
  <c r="IH220" i="20"/>
  <c r="HT234" i="20"/>
  <c r="II219" i="20"/>
  <c r="HS235" i="20"/>
  <c r="HR236" i="20"/>
  <c r="IJ218" i="20"/>
  <c r="IK217" i="20"/>
  <c r="HQ237" i="20"/>
  <c r="HP238" i="20"/>
  <c r="IL216" i="20"/>
  <c r="IM215" i="20"/>
  <c r="HO239" i="20"/>
  <c r="HM240" i="20"/>
  <c r="IN213" i="20"/>
  <c r="HN240" i="20"/>
  <c r="IN214" i="20"/>
  <c r="HL241" i="20"/>
  <c r="HM241" i="20"/>
  <c r="IO213" i="20"/>
  <c r="IO212" i="20"/>
  <c r="IP212" i="20"/>
  <c r="HK242" i="20"/>
  <c r="HL242" i="20"/>
  <c r="IP211" i="20"/>
  <c r="IQ210" i="20"/>
  <c r="HJ243" i="20"/>
  <c r="HI244" i="20"/>
  <c r="IR209" i="20"/>
  <c r="IS208" i="20"/>
  <c r="HH245" i="20"/>
  <c r="HG246" i="20"/>
  <c r="IT206" i="20"/>
  <c r="IT207" i="20"/>
  <c r="HF246" i="20"/>
  <c r="HE247" i="20"/>
  <c r="IU205" i="20"/>
  <c r="IU206" i="20"/>
  <c r="HF247" i="20"/>
  <c r="HD248" i="20"/>
  <c r="IV205" i="20"/>
  <c r="HE248" i="20"/>
  <c r="IV204" i="20"/>
  <c r="HC249" i="20"/>
  <c r="IW203" i="20"/>
  <c r="HB250" i="20"/>
  <c r="IX202" i="20"/>
  <c r="GZ251" i="20"/>
  <c r="IY200" i="20"/>
  <c r="IY201" i="20"/>
  <c r="HA251" i="20"/>
  <c r="IZ199" i="20"/>
  <c r="IZ200" i="20"/>
  <c r="GY252" i="20"/>
  <c r="GZ252" i="20"/>
  <c r="GX253" i="20"/>
  <c r="IG233" i="20"/>
  <c r="IH232" i="20"/>
  <c r="IF234" i="20"/>
  <c r="II231" i="20"/>
  <c r="IE235" i="20"/>
  <c r="IC236" i="20"/>
  <c r="ID236" i="20"/>
  <c r="IJ230" i="20"/>
  <c r="IJ229" i="20"/>
  <c r="IK229" i="20"/>
  <c r="IB237" i="20"/>
  <c r="IC237" i="20"/>
  <c r="IK228" i="20"/>
  <c r="IL227" i="20"/>
  <c r="IB238" i="20"/>
  <c r="IL228" i="20"/>
  <c r="IA238" i="20"/>
  <c r="IM227" i="20"/>
  <c r="IM226" i="20"/>
  <c r="HZ239" i="20"/>
  <c r="IA239" i="20"/>
  <c r="HY240" i="20"/>
  <c r="IN226" i="20"/>
  <c r="HZ240" i="20"/>
  <c r="IN225" i="20"/>
  <c r="IO225" i="20"/>
  <c r="HX241" i="20"/>
  <c r="IO224" i="20"/>
  <c r="HY241" i="20"/>
  <c r="IP223" i="20"/>
  <c r="HW242" i="20"/>
  <c r="IP224" i="20"/>
  <c r="HX242" i="20"/>
  <c r="IQ223" i="20"/>
  <c r="IQ222" i="20"/>
  <c r="HV243" i="20"/>
  <c r="HW243" i="20"/>
  <c r="HU244" i="20"/>
  <c r="IR221" i="20"/>
  <c r="HT245" i="20"/>
  <c r="IS220" i="20"/>
  <c r="IT219" i="20"/>
  <c r="HS246" i="20"/>
  <c r="HR247" i="20"/>
  <c r="IU218" i="20"/>
  <c r="HP248" i="20"/>
  <c r="IV216" i="20"/>
  <c r="IV217" i="20"/>
  <c r="HQ248" i="20"/>
  <c r="IW215" i="20"/>
  <c r="HO249" i="20"/>
  <c r="IW216" i="20"/>
  <c r="HP249" i="20"/>
  <c r="IX214" i="20"/>
  <c r="HN250" i="20"/>
  <c r="IX215" i="20"/>
  <c r="HO250" i="20"/>
  <c r="HM251" i="20"/>
  <c r="IY213" i="20"/>
  <c r="IZ212" i="20"/>
  <c r="HL252" i="20"/>
  <c r="HK253" i="20"/>
  <c r="IM238" i="20"/>
  <c r="IL239" i="20"/>
  <c r="IK240" i="20"/>
  <c r="IN237" i="20"/>
  <c r="IO236" i="20"/>
  <c r="IJ241" i="20"/>
  <c r="IP235" i="20"/>
  <c r="II242" i="20"/>
  <c r="IQ234" i="20"/>
  <c r="IH243" i="20"/>
  <c r="IG244" i="20"/>
  <c r="IR233" i="20"/>
  <c r="IS232" i="20"/>
  <c r="IF245" i="20"/>
  <c r="IE246" i="20"/>
  <c r="IT231" i="20"/>
  <c r="IU230" i="20"/>
  <c r="ID247" i="20"/>
  <c r="IB248" i="20"/>
  <c r="IC248" i="20"/>
  <c r="IV228" i="20"/>
  <c r="IV229" i="20"/>
  <c r="IA249" i="20"/>
  <c r="IW228" i="20"/>
  <c r="IW227" i="20"/>
  <c r="IB249" i="20"/>
  <c r="IX227" i="20"/>
  <c r="HZ250" i="20"/>
  <c r="IX226" i="20"/>
  <c r="IA250" i="20"/>
  <c r="HY251" i="20"/>
  <c r="IY225" i="20"/>
  <c r="HZ251" i="20"/>
  <c r="IY226" i="20"/>
  <c r="IZ224" i="20"/>
  <c r="HX252" i="20"/>
  <c r="HW253" i="20"/>
  <c r="IR244" i="20"/>
  <c r="IR245" i="20"/>
  <c r="IQ245" i="20"/>
  <c r="IS243" i="20"/>
  <c r="IS244" i="20"/>
  <c r="IT242" i="20"/>
  <c r="IP246" i="20"/>
  <c r="IQ246" i="20"/>
  <c r="IT243" i="20"/>
  <c r="IO247" i="20"/>
  <c r="IU241" i="20"/>
  <c r="IP247" i="20"/>
  <c r="IU242" i="20"/>
  <c r="IV241" i="20"/>
  <c r="IV240" i="20"/>
  <c r="IN248" i="20"/>
  <c r="IO248" i="20"/>
  <c r="IW239" i="20"/>
  <c r="IM249" i="20"/>
  <c r="IX238" i="20"/>
  <c r="IL250" i="20"/>
  <c r="IK251" i="20"/>
  <c r="IY237" i="20"/>
  <c r="IZ236" i="20"/>
  <c r="IJ252" i="20"/>
  <c r="II253" i="20"/>
  <c r="IW250" i="20"/>
  <c r="IX250" i="20"/>
  <c r="IX249" i="20"/>
  <c r="IV251" i="20"/>
  <c r="IW251" i="20"/>
  <c r="IY248" i="20"/>
  <c r="IY249" i="20"/>
  <c r="IZ248" i="20"/>
  <c r="IV252" i="20"/>
  <c r="IU252" i="20"/>
  <c r="IZ247" i="20"/>
  <c r="IT253" i="20"/>
  <c r="IU253" i="20"/>
  <c r="HO215" i="20"/>
  <c r="HP214" i="20"/>
  <c r="HN216" i="20"/>
  <c r="HP215" i="20"/>
  <c r="HO216" i="20"/>
  <c r="HM217" i="20"/>
  <c r="HN217" i="20"/>
  <c r="HQ213" i="20"/>
  <c r="HQ214" i="20"/>
  <c r="HM218" i="20"/>
  <c r="HR212" i="20"/>
  <c r="HL218" i="20"/>
  <c r="HR213" i="20"/>
  <c r="HL219" i="20"/>
  <c r="HS211" i="20"/>
  <c r="HS212" i="20"/>
  <c r="HK219" i="20"/>
  <c r="HT210" i="20"/>
  <c r="HJ220" i="20"/>
  <c r="HI221" i="20"/>
  <c r="HU209" i="20"/>
  <c r="HH222" i="20"/>
  <c r="HV208" i="20"/>
  <c r="HW207" i="20"/>
  <c r="HG223" i="20"/>
  <c r="HX206" i="20"/>
  <c r="HF224" i="20"/>
  <c r="HY205" i="20"/>
  <c r="HE225" i="20"/>
  <c r="HD226" i="20"/>
  <c r="HZ204" i="20"/>
  <c r="IA202" i="20"/>
  <c r="HB227" i="20"/>
  <c r="IA203" i="20"/>
  <c r="HC227" i="20"/>
  <c r="HA228" i="20"/>
  <c r="HB228" i="20"/>
  <c r="IB201" i="20"/>
  <c r="IB202" i="20"/>
  <c r="IC201" i="20"/>
  <c r="GZ229" i="20"/>
  <c r="HA229" i="20"/>
  <c r="IC200" i="20"/>
  <c r="ID200" i="20"/>
  <c r="GY230" i="20"/>
  <c r="GZ230" i="20"/>
  <c r="ID199" i="20"/>
  <c r="IE198" i="20"/>
  <c r="GX231" i="20"/>
  <c r="GW232" i="20"/>
  <c r="IF197" i="20"/>
  <c r="IG195" i="20"/>
  <c r="IG196" i="20"/>
  <c r="GU233" i="20"/>
  <c r="GV233" i="20"/>
  <c r="IH195" i="20"/>
  <c r="IH194" i="20"/>
  <c r="GT234" i="20"/>
  <c r="GU234" i="20"/>
  <c r="II194" i="20"/>
  <c r="GS235" i="20"/>
  <c r="GT235" i="20"/>
  <c r="II193" i="20"/>
  <c r="IJ192" i="20"/>
  <c r="GR236" i="20"/>
  <c r="IK191" i="20"/>
  <c r="GQ237" i="20"/>
  <c r="GO238" i="20"/>
  <c r="IL189" i="20"/>
  <c r="GP238" i="20"/>
  <c r="IL190" i="20"/>
  <c r="GN239" i="20"/>
  <c r="IM188" i="20"/>
  <c r="GO239" i="20"/>
  <c r="IM189" i="20"/>
  <c r="GM240" i="20"/>
  <c r="IN187" i="20"/>
  <c r="IO185" i="20"/>
  <c r="GK241" i="20"/>
  <c r="GL241" i="20"/>
  <c r="IO186" i="20"/>
  <c r="GK242" i="20"/>
  <c r="IP185" i="20"/>
  <c r="IP184" i="20"/>
  <c r="GJ242" i="20"/>
  <c r="IQ183" i="20"/>
  <c r="GI243" i="20"/>
  <c r="GG244" i="20"/>
  <c r="GH244" i="20"/>
  <c r="IR181" i="20"/>
  <c r="IR182" i="20"/>
  <c r="IS180" i="20"/>
  <c r="GG245" i="20"/>
  <c r="GF245" i="20"/>
  <c r="IS181" i="20"/>
  <c r="GE246" i="20"/>
  <c r="IT179" i="20"/>
  <c r="GC247" i="20"/>
  <c r="IU177" i="20"/>
  <c r="GD247" i="20"/>
  <c r="IU178" i="20"/>
  <c r="GB248" i="20"/>
  <c r="IV177" i="20"/>
  <c r="GC248" i="20"/>
  <c r="IV176" i="20"/>
  <c r="GA249" i="20"/>
  <c r="IW175" i="20"/>
  <c r="IX173" i="20"/>
  <c r="FY250" i="20"/>
  <c r="IX174" i="20"/>
  <c r="FZ250" i="20"/>
  <c r="FX251" i="20"/>
  <c r="IY172" i="20"/>
  <c r="IZ171" i="20"/>
  <c r="FV252" i="20"/>
  <c r="IZ170" i="20"/>
  <c r="FW252" i="20"/>
  <c r="FU253" i="20"/>
  <c r="HT221" i="20"/>
  <c r="HU220" i="20"/>
  <c r="HU221" i="20"/>
  <c r="HT222" i="20"/>
  <c r="HV220" i="20"/>
  <c r="HV219" i="20"/>
  <c r="HS222" i="20"/>
  <c r="HW219" i="20"/>
  <c r="HW218" i="20"/>
  <c r="HR223" i="20"/>
  <c r="HS223" i="20"/>
  <c r="HX217" i="20"/>
  <c r="HQ224" i="20"/>
  <c r="HR224" i="20"/>
  <c r="HX218" i="20"/>
  <c r="HP225" i="20"/>
  <c r="HQ225" i="20"/>
  <c r="HY216" i="20"/>
  <c r="HY217" i="20"/>
  <c r="HP226" i="20"/>
  <c r="HZ216" i="20"/>
  <c r="HZ215" i="20"/>
  <c r="HO226" i="20"/>
  <c r="IA214" i="20"/>
  <c r="HN227" i="20"/>
  <c r="IA215" i="20"/>
  <c r="HO227" i="20"/>
  <c r="HM228" i="20"/>
  <c r="IB213" i="20"/>
  <c r="HN228" i="20"/>
  <c r="IB214" i="20"/>
  <c r="HL229" i="20"/>
  <c r="IC212" i="20"/>
  <c r="HM229" i="20"/>
  <c r="IC213" i="20"/>
  <c r="ID211" i="20"/>
  <c r="HK230" i="20"/>
  <c r="ID212" i="20"/>
  <c r="HL230" i="20"/>
  <c r="IE210" i="20"/>
  <c r="HJ231" i="20"/>
  <c r="HI232" i="20"/>
  <c r="IF209" i="20"/>
  <c r="IG208" i="20"/>
  <c r="HH233" i="20"/>
  <c r="IH207" i="20"/>
  <c r="HG234" i="20"/>
  <c r="II205" i="20"/>
  <c r="II206" i="20"/>
  <c r="HE235" i="20"/>
  <c r="HF235" i="20"/>
  <c r="HE236" i="20"/>
  <c r="IJ204" i="20"/>
  <c r="HD236" i="20"/>
  <c r="IJ205" i="20"/>
  <c r="HD237" i="20"/>
  <c r="IK203" i="20"/>
  <c r="IK204" i="20"/>
  <c r="HC237" i="20"/>
  <c r="IL202" i="20"/>
  <c r="IL203" i="20"/>
  <c r="HB238" i="20"/>
  <c r="HC238" i="20"/>
  <c r="IM201" i="20"/>
  <c r="HA239" i="20"/>
  <c r="GZ240" i="20"/>
  <c r="IN200" i="20"/>
  <c r="IO198" i="20"/>
  <c r="GX241" i="20"/>
  <c r="IO199" i="20"/>
  <c r="GY241" i="20"/>
  <c r="GW242" i="20"/>
  <c r="IP198" i="20"/>
  <c r="GX242" i="20"/>
  <c r="IP197" i="20"/>
  <c r="GV243" i="20"/>
  <c r="IQ196" i="20"/>
  <c r="GU244" i="20"/>
  <c r="IR195" i="20"/>
  <c r="GS245" i="20"/>
  <c r="IS193" i="20"/>
  <c r="GT245" i="20"/>
  <c r="IS194" i="20"/>
  <c r="IT192" i="20"/>
  <c r="GR246" i="20"/>
  <c r="GS246" i="20"/>
  <c r="IT193" i="20"/>
  <c r="IU191" i="20"/>
  <c r="GQ247" i="20"/>
  <c r="GO248" i="20"/>
  <c r="GP248" i="20"/>
  <c r="IV189" i="20"/>
  <c r="IV190" i="20"/>
  <c r="GO249" i="20"/>
  <c r="IW189" i="20"/>
  <c r="IW188" i="20"/>
  <c r="GN249" i="20"/>
  <c r="IX187" i="20"/>
  <c r="GN250" i="20"/>
  <c r="IX188" i="20"/>
  <c r="GM250" i="20"/>
  <c r="IY186" i="20"/>
  <c r="GK251" i="20"/>
  <c r="GL251" i="20"/>
  <c r="IY185" i="20"/>
  <c r="IZ184" i="20"/>
  <c r="IZ185" i="20"/>
  <c r="GK252" i="20"/>
  <c r="GJ252" i="20"/>
  <c r="GI253" i="20"/>
  <c r="HZ227" i="20"/>
  <c r="IA226" i="20"/>
  <c r="HY228" i="20"/>
  <c r="IB225" i="20"/>
  <c r="HX229" i="20"/>
  <c r="IC224" i="20"/>
  <c r="HW230" i="20"/>
  <c r="ID223" i="20"/>
  <c r="IE222" i="20"/>
  <c r="HV231" i="20"/>
  <c r="HU232" i="20"/>
  <c r="IF221" i="20"/>
  <c r="IG220" i="20"/>
  <c r="HT233" i="20"/>
  <c r="IH219" i="20"/>
  <c r="HS234" i="20"/>
  <c r="II217" i="20"/>
  <c r="HQ235" i="20"/>
  <c r="II218" i="20"/>
  <c r="HR235" i="20"/>
  <c r="HQ236" i="20"/>
  <c r="IJ217" i="20"/>
  <c r="HP236" i="20"/>
  <c r="IJ216" i="20"/>
  <c r="IK215" i="20"/>
  <c r="HP237" i="20"/>
  <c r="IK216" i="20"/>
  <c r="HO237" i="20"/>
  <c r="IL214" i="20"/>
  <c r="HN238" i="20"/>
  <c r="IL215" i="20"/>
  <c r="HO238" i="20"/>
  <c r="IM213" i="20"/>
  <c r="HM239" i="20"/>
  <c r="IM214" i="20"/>
  <c r="HN239" i="20"/>
  <c r="HL240" i="20"/>
  <c r="IN212" i="20"/>
  <c r="IO211" i="20"/>
  <c r="HK241" i="20"/>
  <c r="HJ242" i="20"/>
  <c r="IP210" i="20"/>
  <c r="IQ209" i="20"/>
  <c r="HH243" i="20"/>
  <c r="IQ208" i="20"/>
  <c r="HI243" i="20"/>
  <c r="HG244" i="20"/>
  <c r="HH244" i="20"/>
  <c r="IR207" i="20"/>
  <c r="IR208" i="20"/>
  <c r="IS206" i="20"/>
  <c r="HF245" i="20"/>
  <c r="HG245" i="20"/>
  <c r="IS207" i="20"/>
  <c r="IT205" i="20"/>
  <c r="HE246" i="20"/>
  <c r="HD247" i="20"/>
  <c r="IU204" i="20"/>
  <c r="IV202" i="20"/>
  <c r="IV203" i="20"/>
  <c r="HB248" i="20"/>
  <c r="HC248" i="20"/>
  <c r="HA249" i="20"/>
  <c r="HB249" i="20"/>
  <c r="IW202" i="20"/>
  <c r="IW201" i="20"/>
  <c r="IX200" i="20"/>
  <c r="GZ250" i="20"/>
  <c r="IX201" i="20"/>
  <c r="HA250" i="20"/>
  <c r="IY199" i="20"/>
  <c r="GY251" i="20"/>
  <c r="IZ198" i="20"/>
  <c r="GW252" i="20"/>
  <c r="GX252" i="20"/>
  <c r="IZ197" i="20"/>
  <c r="GW253" i="20"/>
  <c r="GV253" i="20"/>
  <c r="IF233" i="20"/>
  <c r="IF232" i="20"/>
  <c r="IG231" i="20"/>
  <c r="IE233" i="20"/>
  <c r="IG232" i="20"/>
  <c r="IH230" i="20"/>
  <c r="IH231" i="20"/>
  <c r="ID234" i="20"/>
  <c r="IE234" i="20"/>
  <c r="IC235" i="20"/>
  <c r="ID235" i="20"/>
  <c r="II229" i="20"/>
  <c r="II230" i="20"/>
  <c r="IJ228" i="20"/>
  <c r="IB236" i="20"/>
  <c r="IK227" i="20"/>
  <c r="IA237" i="20"/>
  <c r="IL226" i="20"/>
  <c r="HZ238" i="20"/>
  <c r="HY239" i="20"/>
  <c r="IM225" i="20"/>
  <c r="HX240" i="20"/>
  <c r="IN224" i="20"/>
  <c r="IO223" i="20"/>
  <c r="HW241" i="20"/>
  <c r="HV242" i="20"/>
  <c r="IP222" i="20"/>
  <c r="IQ221" i="20"/>
  <c r="HU243" i="20"/>
  <c r="IR220" i="20"/>
  <c r="IR219" i="20"/>
  <c r="HS244" i="20"/>
  <c r="HT244" i="20"/>
  <c r="IS219" i="20"/>
  <c r="HR245" i="20"/>
  <c r="HS245" i="20"/>
  <c r="IS218" i="20"/>
  <c r="IT217" i="20"/>
  <c r="HQ246" i="20"/>
  <c r="IT218" i="20"/>
  <c r="HR246" i="20"/>
  <c r="HQ247" i="20"/>
  <c r="IU217" i="20"/>
  <c r="IU216" i="20"/>
  <c r="HP247" i="20"/>
  <c r="IV215" i="20"/>
  <c r="HO248" i="20"/>
  <c r="HN249" i="20"/>
  <c r="IW214" i="20"/>
  <c r="IX213" i="20"/>
  <c r="HM250" i="20"/>
  <c r="HL251" i="20"/>
  <c r="IY212" i="20"/>
  <c r="IY211" i="20"/>
  <c r="HK251" i="20"/>
  <c r="IZ210" i="20"/>
  <c r="HJ252" i="20"/>
  <c r="HK252" i="20"/>
  <c r="IZ211" i="20"/>
  <c r="HI253" i="20"/>
  <c r="HJ253" i="20"/>
  <c r="IL238" i="20"/>
  <c r="IK238" i="20"/>
  <c r="IL237" i="20"/>
  <c r="IM237" i="20"/>
  <c r="IJ239" i="20"/>
  <c r="IK239" i="20"/>
  <c r="IM236" i="20"/>
  <c r="IJ240" i="20"/>
  <c r="IN235" i="20"/>
  <c r="II240" i="20"/>
  <c r="IN236" i="20"/>
  <c r="IO234" i="20"/>
  <c r="IO235" i="20"/>
  <c r="IH241" i="20"/>
  <c r="II241" i="20"/>
  <c r="IG242" i="20"/>
  <c r="IP234" i="20"/>
  <c r="IH242" i="20"/>
  <c r="IP233" i="20"/>
  <c r="IQ232" i="20"/>
  <c r="IF243" i="20"/>
  <c r="IG243" i="20"/>
  <c r="IQ233" i="20"/>
  <c r="IE244" i="20"/>
  <c r="IF244" i="20"/>
  <c r="IR231" i="20"/>
  <c r="IR232" i="20"/>
  <c r="IS230" i="20"/>
  <c r="ID245" i="20"/>
  <c r="IE245" i="20"/>
  <c r="IS231" i="20"/>
  <c r="IT230" i="20"/>
  <c r="IC246" i="20"/>
  <c r="IT229" i="20"/>
  <c r="ID246" i="20"/>
  <c r="IC247" i="20"/>
  <c r="IU229" i="20"/>
  <c r="IU228" i="20"/>
  <c r="IB247" i="20"/>
  <c r="IV227" i="20"/>
  <c r="IA248" i="20"/>
  <c r="IW226" i="20"/>
  <c r="HZ249" i="20"/>
  <c r="IX225" i="20"/>
  <c r="HY250" i="20"/>
  <c r="HX251" i="20"/>
  <c r="IY224" i="20"/>
  <c r="HV252" i="20"/>
  <c r="IZ223" i="20"/>
  <c r="HW252" i="20"/>
  <c r="IZ222" i="20"/>
  <c r="HU253" i="20"/>
  <c r="HV253" i="20"/>
  <c r="IR243" i="20"/>
  <c r="IQ244" i="20"/>
  <c r="IP245" i="20"/>
  <c r="IS242" i="20"/>
  <c r="IT241" i="20"/>
  <c r="IO246" i="20"/>
  <c r="IU240" i="20"/>
  <c r="IN247" i="20"/>
  <c r="IV239" i="20"/>
  <c r="IM248" i="20"/>
  <c r="IL249" i="20"/>
  <c r="IW238" i="20"/>
  <c r="IK250" i="20"/>
  <c r="IX237" i="20"/>
  <c r="IJ251" i="20"/>
  <c r="IY236" i="20"/>
  <c r="IY235" i="20"/>
  <c r="II251" i="20"/>
  <c r="IZ235" i="20"/>
  <c r="IH252" i="20"/>
  <c r="II252" i="20"/>
  <c r="IZ234" i="20"/>
  <c r="IG253" i="20"/>
  <c r="IH253" i="20"/>
  <c r="IW249" i="20"/>
  <c r="IX248" i="20"/>
  <c r="IV250" i="20"/>
  <c r="IY247" i="20"/>
  <c r="IU251" i="20"/>
  <c r="IT252" i="20"/>
  <c r="IZ246" i="20"/>
  <c r="IS253" i="20"/>
  <c r="P9" i="20"/>
  <c r="Q8" i="20"/>
  <c r="Q9" i="20"/>
  <c r="R8" i="20"/>
  <c r="P10" i="20"/>
  <c r="R7" i="20"/>
  <c r="O10" i="20"/>
  <c r="S6" i="20"/>
  <c r="S5" i="20"/>
  <c r="L11" i="20"/>
  <c r="K11" i="20"/>
  <c r="S3" i="20"/>
  <c r="S4" i="20"/>
  <c r="M11" i="20"/>
  <c r="N11" i="20"/>
  <c r="J12" i="20"/>
  <c r="T2" i="20"/>
  <c r="AK28" i="20"/>
  <c r="AJ29" i="20"/>
  <c r="AL27" i="20"/>
  <c r="AI30" i="20"/>
  <c r="AG31" i="20"/>
  <c r="AH31" i="20"/>
  <c r="AM26" i="20"/>
  <c r="AM25" i="20"/>
  <c r="AN24" i="20"/>
  <c r="AF32" i="20"/>
  <c r="AG32" i="20"/>
  <c r="AN25" i="20"/>
  <c r="AE33" i="20"/>
  <c r="AO23" i="20"/>
  <c r="AP21" i="20"/>
  <c r="AP22" i="20"/>
  <c r="AC34" i="20"/>
  <c r="AD34" i="20"/>
  <c r="AQ20" i="20"/>
  <c r="AQ19" i="20"/>
  <c r="AA35" i="20"/>
  <c r="AB35" i="20"/>
  <c r="Y36" i="20"/>
  <c r="Z36" i="20"/>
  <c r="AR17" i="20"/>
  <c r="AR18" i="20"/>
  <c r="AS16" i="20"/>
  <c r="X37" i="20"/>
  <c r="AS15" i="20"/>
  <c r="W37" i="20"/>
  <c r="AT13" i="20"/>
  <c r="T38" i="20"/>
  <c r="AT11" i="20"/>
  <c r="AT12" i="20"/>
  <c r="U38" i="20"/>
  <c r="S38" i="20"/>
  <c r="AT14" i="20"/>
  <c r="V38" i="20"/>
  <c r="M39" i="20"/>
  <c r="Q39" i="20"/>
  <c r="AU3" i="20"/>
  <c r="P39" i="20"/>
  <c r="AU6" i="20"/>
  <c r="K39" i="20"/>
  <c r="N39" i="20"/>
  <c r="R39" i="20"/>
  <c r="AU7" i="20"/>
  <c r="AU10" i="20"/>
  <c r="AU4" i="20"/>
  <c r="AU8" i="20"/>
  <c r="O39" i="20"/>
  <c r="AU9" i="20"/>
  <c r="AU5" i="20"/>
  <c r="L39" i="20"/>
  <c r="AV2" i="20"/>
  <c r="J40" i="20"/>
  <c r="M5" i="20"/>
  <c r="M6" i="20"/>
  <c r="N4" i="20"/>
  <c r="N3" i="20"/>
  <c r="N5" i="20"/>
  <c r="K6" i="20"/>
  <c r="L6" i="20"/>
  <c r="O2" i="20"/>
  <c r="J7" i="20"/>
  <c r="X17" i="20"/>
  <c r="Y16" i="20"/>
  <c r="Z15" i="20"/>
  <c r="W18" i="20"/>
  <c r="U19" i="20"/>
  <c r="AA13" i="20"/>
  <c r="AA14" i="20"/>
  <c r="V19" i="20"/>
  <c r="T20" i="20"/>
  <c r="S20" i="20"/>
  <c r="AB11" i="20"/>
  <c r="AB12" i="20"/>
  <c r="Q21" i="20"/>
  <c r="R21" i="20"/>
  <c r="AC10" i="20"/>
  <c r="AC9" i="20"/>
  <c r="AD4" i="20"/>
  <c r="AD5" i="20"/>
  <c r="L22" i="20"/>
  <c r="P22" i="20"/>
  <c r="AD8" i="20"/>
  <c r="K22" i="20"/>
  <c r="M22" i="20"/>
  <c r="AD7" i="20"/>
  <c r="AD6" i="20"/>
  <c r="N22" i="20"/>
  <c r="AD3" i="20"/>
  <c r="O22" i="20"/>
  <c r="J23" i="20"/>
  <c r="AE2" i="20"/>
  <c r="AI28" i="20"/>
  <c r="AJ27" i="20"/>
  <c r="AJ28" i="20"/>
  <c r="AH29" i="20"/>
  <c r="AK26" i="20"/>
  <c r="AI29" i="20"/>
  <c r="AK27" i="20"/>
  <c r="AG30" i="20"/>
  <c r="AL26" i="20"/>
  <c r="AL25" i="20"/>
  <c r="AH30" i="20"/>
  <c r="AF31" i="20"/>
  <c r="AM24" i="20"/>
  <c r="AN22" i="20"/>
  <c r="AN23" i="20"/>
  <c r="AE32" i="20"/>
  <c r="AD32" i="20"/>
  <c r="AC33" i="20"/>
  <c r="AO22" i="20"/>
  <c r="AD33" i="20"/>
  <c r="AO21" i="20"/>
  <c r="AP19" i="20"/>
  <c r="AP20" i="20"/>
  <c r="AB34" i="20"/>
  <c r="AA34" i="20"/>
  <c r="Y35" i="20"/>
  <c r="AQ17" i="20"/>
  <c r="Z35" i="20"/>
  <c r="AQ18" i="20"/>
  <c r="V36" i="20"/>
  <c r="AR15" i="20"/>
  <c r="X36" i="20"/>
  <c r="AR14" i="20"/>
  <c r="W36" i="20"/>
  <c r="AR16" i="20"/>
  <c r="AS13" i="20"/>
  <c r="T37" i="20"/>
  <c r="S37" i="20"/>
  <c r="AS12" i="20"/>
  <c r="U37" i="20"/>
  <c r="AS11" i="20"/>
  <c r="V37" i="20"/>
  <c r="AS14" i="20"/>
  <c r="AT10" i="20"/>
  <c r="L38" i="20"/>
  <c r="P38" i="20"/>
  <c r="AT4" i="20"/>
  <c r="O38" i="20"/>
  <c r="AT9" i="20"/>
  <c r="M38" i="20"/>
  <c r="Q38" i="20"/>
  <c r="AT5" i="20"/>
  <c r="AT8" i="20"/>
  <c r="AT7" i="20"/>
  <c r="AT6" i="20"/>
  <c r="N38" i="20"/>
  <c r="R38" i="20"/>
  <c r="AT3" i="20"/>
  <c r="K38" i="20"/>
  <c r="J39" i="20"/>
  <c r="AU2" i="20"/>
  <c r="BG51" i="20"/>
  <c r="BH50" i="20"/>
  <c r="BF52" i="20"/>
  <c r="BE53" i="20"/>
  <c r="BI49" i="20"/>
  <c r="BJ48" i="20"/>
  <c r="BD54" i="20"/>
  <c r="BC55" i="20"/>
  <c r="BK47" i="20"/>
  <c r="BA56" i="20"/>
  <c r="BB56" i="20"/>
  <c r="BL45" i="20"/>
  <c r="BL46" i="20"/>
  <c r="BM44" i="20"/>
  <c r="AZ57" i="20"/>
  <c r="BM45" i="20"/>
  <c r="BA57" i="20"/>
  <c r="AZ58" i="20"/>
  <c r="BN44" i="20"/>
  <c r="BN43" i="20"/>
  <c r="AY58" i="20"/>
  <c r="BO41" i="20"/>
  <c r="BO42" i="20"/>
  <c r="AW59" i="20"/>
  <c r="AX59" i="20"/>
  <c r="AW60" i="20"/>
  <c r="BP40" i="20"/>
  <c r="AV60" i="20"/>
  <c r="BP41" i="20"/>
  <c r="BQ39" i="20"/>
  <c r="BQ38" i="20"/>
  <c r="AT61" i="20"/>
  <c r="AU61" i="20"/>
  <c r="BR37" i="20"/>
  <c r="AS62" i="20"/>
  <c r="AT62" i="20"/>
  <c r="BR38" i="20"/>
  <c r="BS36" i="20"/>
  <c r="BS35" i="20"/>
  <c r="AR63" i="20"/>
  <c r="AQ63" i="20"/>
  <c r="AO64" i="20"/>
  <c r="BT34" i="20"/>
  <c r="AP64" i="20"/>
  <c r="BT33" i="20"/>
  <c r="BU31" i="20"/>
  <c r="AN65" i="20"/>
  <c r="BU32" i="20"/>
  <c r="AM65" i="20"/>
  <c r="BV28" i="20"/>
  <c r="BV29" i="20"/>
  <c r="AJ66" i="20"/>
  <c r="AK66" i="20"/>
  <c r="AL66" i="20"/>
  <c r="BV30" i="20"/>
  <c r="BW26" i="20"/>
  <c r="BW27" i="20"/>
  <c r="AH67" i="20"/>
  <c r="AI67" i="20"/>
  <c r="AG68" i="20"/>
  <c r="BX24" i="20"/>
  <c r="AE68" i="20"/>
  <c r="BX25" i="20"/>
  <c r="AF68" i="20"/>
  <c r="BX23" i="20"/>
  <c r="AC69" i="20"/>
  <c r="BY21" i="20"/>
  <c r="AD69" i="20"/>
  <c r="BY22" i="20"/>
  <c r="BY19" i="20"/>
  <c r="AA69" i="20"/>
  <c r="BY20" i="20"/>
  <c r="AB69" i="20"/>
  <c r="BZ15" i="20"/>
  <c r="X70" i="20"/>
  <c r="BZ16" i="20"/>
  <c r="BZ17" i="20"/>
  <c r="BZ18" i="20"/>
  <c r="Y70" i="20"/>
  <c r="W70" i="20"/>
  <c r="BZ14" i="20"/>
  <c r="V70" i="20"/>
  <c r="Z70" i="20"/>
  <c r="M71" i="20"/>
  <c r="Q71" i="20"/>
  <c r="U71" i="20"/>
  <c r="CA7" i="20"/>
  <c r="CA13" i="20"/>
  <c r="CA10" i="20"/>
  <c r="CA4" i="20"/>
  <c r="P71" i="20"/>
  <c r="N71" i="20"/>
  <c r="R71" i="20"/>
  <c r="CA9" i="20"/>
  <c r="CA5" i="20"/>
  <c r="T71" i="20"/>
  <c r="K71" i="20"/>
  <c r="O71" i="20"/>
  <c r="S71" i="20"/>
  <c r="CA6" i="20"/>
  <c r="CA8" i="20"/>
  <c r="L71" i="20"/>
  <c r="CA12" i="20"/>
  <c r="CA3" i="20"/>
  <c r="CA11" i="20"/>
  <c r="CB2" i="20"/>
  <c r="J72" i="20"/>
  <c r="Y17" i="20"/>
  <c r="Y18" i="20"/>
  <c r="Z17" i="20"/>
  <c r="X18" i="20"/>
  <c r="Z16" i="20"/>
  <c r="W19" i="20"/>
  <c r="AA15" i="20"/>
  <c r="U20" i="20"/>
  <c r="V20" i="20"/>
  <c r="AB14" i="20"/>
  <c r="AB13" i="20"/>
  <c r="U21" i="20"/>
  <c r="T21" i="20"/>
  <c r="AC11" i="20"/>
  <c r="AC12" i="20"/>
  <c r="S21" i="20"/>
  <c r="AC13" i="20"/>
  <c r="AD9" i="20"/>
  <c r="Q22" i="20"/>
  <c r="AD10" i="20"/>
  <c r="S22" i="20"/>
  <c r="AD11" i="20"/>
  <c r="R22" i="20"/>
  <c r="AE6" i="20"/>
  <c r="AE8" i="20"/>
  <c r="L23" i="20"/>
  <c r="P23" i="20"/>
  <c r="AE3" i="20"/>
  <c r="AE5" i="20"/>
  <c r="M23" i="20"/>
  <c r="O23" i="20"/>
  <c r="AE7" i="20"/>
  <c r="AE4" i="20"/>
  <c r="K23" i="20"/>
  <c r="N23" i="20"/>
  <c r="J24" i="20"/>
  <c r="AF2" i="20"/>
  <c r="O7" i="20"/>
  <c r="P6" i="20"/>
  <c r="P7" i="20"/>
  <c r="N8" i="20"/>
  <c r="O8" i="20"/>
  <c r="M9" i="20"/>
  <c r="Q3" i="20"/>
  <c r="Q5" i="20"/>
  <c r="Q4" i="20"/>
  <c r="K9" i="20"/>
  <c r="L9" i="20"/>
  <c r="R2" i="20"/>
  <c r="J10" i="20"/>
  <c r="AA18" i="20"/>
  <c r="Z19" i="20"/>
  <c r="Y20" i="20"/>
  <c r="AB17" i="20"/>
  <c r="AC15" i="20"/>
  <c r="W21" i="20"/>
  <c r="AC16" i="20"/>
  <c r="X21" i="20"/>
  <c r="W22" i="20"/>
  <c r="AD15" i="20"/>
  <c r="AD14" i="20"/>
  <c r="V22" i="20"/>
  <c r="T23" i="20"/>
  <c r="U23" i="20"/>
  <c r="AE12" i="20"/>
  <c r="AE13" i="20"/>
  <c r="Q24" i="20"/>
  <c r="R24" i="20"/>
  <c r="AF9" i="20"/>
  <c r="AF11" i="20"/>
  <c r="S24" i="20"/>
  <c r="AF10" i="20"/>
  <c r="AG6" i="20"/>
  <c r="L25" i="20"/>
  <c r="P25" i="20"/>
  <c r="AG5" i="20"/>
  <c r="AG8" i="20"/>
  <c r="AG7" i="20"/>
  <c r="M25" i="20"/>
  <c r="K25" i="20"/>
  <c r="AG4" i="20"/>
  <c r="AG3" i="20"/>
  <c r="N25" i="20"/>
  <c r="O25" i="20"/>
  <c r="AH2" i="20"/>
  <c r="J26" i="20"/>
  <c r="AL30" i="20"/>
  <c r="AK31" i="20"/>
  <c r="AM29" i="20"/>
  <c r="AN27" i="20"/>
  <c r="AJ32" i="20"/>
  <c r="AI32" i="20"/>
  <c r="AN28" i="20"/>
  <c r="AH33" i="20"/>
  <c r="AO26" i="20"/>
  <c r="AI33" i="20"/>
  <c r="AO27" i="20"/>
  <c r="AP26" i="20"/>
  <c r="AP25" i="20"/>
  <c r="AG34" i="20"/>
  <c r="AH34" i="20"/>
  <c r="AF35" i="20"/>
  <c r="AQ24" i="20"/>
  <c r="AE35" i="20"/>
  <c r="AQ23" i="20"/>
  <c r="AD36" i="20"/>
  <c r="AR22" i="20"/>
  <c r="AE36" i="20"/>
  <c r="AR23" i="20"/>
  <c r="AB37" i="20"/>
  <c r="AS20" i="20"/>
  <c r="AS21" i="20"/>
  <c r="AC37" i="20"/>
  <c r="AA38" i="20"/>
  <c r="AT18" i="20"/>
  <c r="Z38" i="20"/>
  <c r="AT19" i="20"/>
  <c r="Y39" i="20"/>
  <c r="AU17" i="20"/>
  <c r="AU16" i="20"/>
  <c r="W39" i="20"/>
  <c r="AU15" i="20"/>
  <c r="X39" i="20"/>
  <c r="AV12" i="20"/>
  <c r="T40" i="20"/>
  <c r="AV13" i="20"/>
  <c r="AV11" i="20"/>
  <c r="U40" i="20"/>
  <c r="S40" i="20"/>
  <c r="AV14" i="20"/>
  <c r="V40" i="20"/>
  <c r="M41" i="20"/>
  <c r="Q41" i="20"/>
  <c r="AW8" i="20"/>
  <c r="AW7" i="20"/>
  <c r="AW3" i="20"/>
  <c r="P41" i="20"/>
  <c r="AW5" i="20"/>
  <c r="N41" i="20"/>
  <c r="R41" i="20"/>
  <c r="AW4" i="20"/>
  <c r="AW9" i="20"/>
  <c r="K41" i="20"/>
  <c r="O41" i="20"/>
  <c r="AW10" i="20"/>
  <c r="L41" i="20"/>
  <c r="AW6" i="20"/>
  <c r="AX2" i="20"/>
  <c r="J42" i="20"/>
  <c r="BC48" i="20"/>
  <c r="BD47" i="20"/>
  <c r="BB49" i="20"/>
  <c r="BE46" i="20"/>
  <c r="BA50" i="20"/>
  <c r="BF45" i="20"/>
  <c r="BG44" i="20"/>
  <c r="AZ51" i="20"/>
  <c r="AY52" i="20"/>
  <c r="BH42" i="20"/>
  <c r="BH43" i="20"/>
  <c r="AX52" i="20"/>
  <c r="AW53" i="20"/>
  <c r="BI42" i="20"/>
  <c r="AX53" i="20"/>
  <c r="BI41" i="20"/>
  <c r="BJ41" i="20"/>
  <c r="AV54" i="20"/>
  <c r="AW54" i="20"/>
  <c r="BJ40" i="20"/>
  <c r="BK38" i="20"/>
  <c r="AU55" i="20"/>
  <c r="BK39" i="20"/>
  <c r="AT55" i="20"/>
  <c r="AS56" i="20"/>
  <c r="AT56" i="20"/>
  <c r="BL38" i="20"/>
  <c r="BL37" i="20"/>
  <c r="AR57" i="20"/>
  <c r="BM35" i="20"/>
  <c r="AQ57" i="20"/>
  <c r="BM36" i="20"/>
  <c r="BN33" i="20"/>
  <c r="BN34" i="20"/>
  <c r="BN35" i="20"/>
  <c r="AO58" i="20"/>
  <c r="AP58" i="20"/>
  <c r="AQ58" i="20"/>
  <c r="AN59" i="20"/>
  <c r="BO32" i="20"/>
  <c r="AO59" i="20"/>
  <c r="BO33" i="20"/>
  <c r="BP30" i="20"/>
  <c r="AL60" i="20"/>
  <c r="AM60" i="20"/>
  <c r="BP31" i="20"/>
  <c r="BQ27" i="20"/>
  <c r="AJ61" i="20"/>
  <c r="BQ29" i="20"/>
  <c r="BQ28" i="20"/>
  <c r="AK61" i="20"/>
  <c r="AI61" i="20"/>
  <c r="AI62" i="20"/>
  <c r="AG62" i="20"/>
  <c r="BR25" i="20"/>
  <c r="BR27" i="20"/>
  <c r="BR26" i="20"/>
  <c r="AH62" i="20"/>
  <c r="AF63" i="20"/>
  <c r="BS24" i="20"/>
  <c r="BS23" i="20"/>
  <c r="BS22" i="20"/>
  <c r="AD63" i="20"/>
  <c r="AE63" i="20"/>
  <c r="AB64" i="20"/>
  <c r="AA64" i="20"/>
  <c r="AC64" i="20"/>
  <c r="BT21" i="20"/>
  <c r="Z64" i="20"/>
  <c r="BT20" i="20"/>
  <c r="BT18" i="20"/>
  <c r="BT19" i="20"/>
  <c r="Y65" i="20"/>
  <c r="BU18" i="20"/>
  <c r="BU15" i="20"/>
  <c r="V65" i="20"/>
  <c r="Z65" i="20"/>
  <c r="BU14" i="20"/>
  <c r="BU16" i="20"/>
  <c r="BU17" i="20"/>
  <c r="X65" i="20"/>
  <c r="W65" i="20"/>
  <c r="BV8" i="20"/>
  <c r="BV12" i="20"/>
  <c r="BV13" i="20"/>
  <c r="BV10" i="20"/>
  <c r="L66" i="20"/>
  <c r="P66" i="20"/>
  <c r="T66" i="20"/>
  <c r="BV3" i="20"/>
  <c r="K66" i="20"/>
  <c r="BV4" i="20"/>
  <c r="BV7" i="20"/>
  <c r="BV9" i="20"/>
  <c r="M66" i="20"/>
  <c r="Q66" i="20"/>
  <c r="U66" i="20"/>
  <c r="S66" i="20"/>
  <c r="BV6" i="20"/>
  <c r="BV5" i="20"/>
  <c r="N66" i="20"/>
  <c r="R66" i="20"/>
  <c r="BV11" i="20"/>
  <c r="O66" i="20"/>
  <c r="BW2" i="20"/>
  <c r="J67" i="20"/>
  <c r="AH25" i="20"/>
  <c r="AH26" i="20"/>
  <c r="AG26" i="20"/>
  <c r="AI24" i="20"/>
  <c r="AF27" i="20"/>
  <c r="AI25" i="20"/>
  <c r="AG27" i="20"/>
  <c r="AJ23" i="20"/>
  <c r="AE28" i="20"/>
  <c r="AC29" i="20"/>
  <c r="AK21" i="20"/>
  <c r="AD29" i="20"/>
  <c r="AK22" i="20"/>
  <c r="AB30" i="20"/>
  <c r="AL21" i="20"/>
  <c r="AC30" i="20"/>
  <c r="AL20" i="20"/>
  <c r="AM19" i="20"/>
  <c r="Z31" i="20"/>
  <c r="AM18" i="20"/>
  <c r="AA31" i="20"/>
  <c r="AN17" i="20"/>
  <c r="X32" i="20"/>
  <c r="AN18" i="20"/>
  <c r="AN16" i="20"/>
  <c r="Y32" i="20"/>
  <c r="Z32" i="20"/>
  <c r="V33" i="20"/>
  <c r="AO15" i="20"/>
  <c r="W33" i="20"/>
  <c r="AO14" i="20"/>
  <c r="T34" i="20"/>
  <c r="U34" i="20"/>
  <c r="AP11" i="20"/>
  <c r="AP12" i="20"/>
  <c r="AP13" i="20"/>
  <c r="S34" i="20"/>
  <c r="M35" i="20"/>
  <c r="Q35" i="20"/>
  <c r="AQ3" i="20"/>
  <c r="AQ10" i="20"/>
  <c r="AQ8" i="20"/>
  <c r="P35" i="20"/>
  <c r="N35" i="20"/>
  <c r="R35" i="20"/>
  <c r="AQ5" i="20"/>
  <c r="AQ6" i="20"/>
  <c r="K35" i="20"/>
  <c r="O35" i="20"/>
  <c r="AQ9" i="20"/>
  <c r="AQ4" i="20"/>
  <c r="L35" i="20"/>
  <c r="AQ7" i="20"/>
  <c r="AR2" i="20"/>
  <c r="J36" i="20"/>
  <c r="N7" i="20"/>
  <c r="O6" i="20"/>
  <c r="M8" i="20"/>
  <c r="P5" i="20"/>
  <c r="P4" i="20"/>
  <c r="K8" i="20"/>
  <c r="P3" i="20"/>
  <c r="L8" i="20"/>
  <c r="J9" i="20"/>
  <c r="Q2" i="20"/>
  <c r="Z18" i="20"/>
  <c r="X19" i="20"/>
  <c r="Y19" i="20"/>
  <c r="AA17" i="20"/>
  <c r="AA16" i="20"/>
  <c r="AB15" i="20"/>
  <c r="W20" i="20"/>
  <c r="AB16" i="20"/>
  <c r="X20" i="20"/>
  <c r="V21" i="20"/>
  <c r="AC14" i="20"/>
  <c r="AD13" i="20"/>
  <c r="T22" i="20"/>
  <c r="AD12" i="20"/>
  <c r="U22" i="20"/>
  <c r="AE10" i="20"/>
  <c r="S23" i="20"/>
  <c r="AE11" i="20"/>
  <c r="Q23" i="20"/>
  <c r="AE9" i="20"/>
  <c r="R23" i="20"/>
  <c r="M24" i="20"/>
  <c r="N24" i="20"/>
  <c r="AF7" i="20"/>
  <c r="K24" i="20"/>
  <c r="O24" i="20"/>
  <c r="AF6" i="20"/>
  <c r="AF8" i="20"/>
  <c r="L24" i="20"/>
  <c r="P24" i="20"/>
  <c r="AF3" i="20"/>
  <c r="AF5" i="20"/>
  <c r="AF4" i="20"/>
  <c r="AG2" i="20"/>
  <c r="J25" i="20"/>
  <c r="AK30" i="20"/>
  <c r="AK29" i="20"/>
  <c r="AL28" i="20"/>
  <c r="AJ30" i="20"/>
  <c r="AL29" i="20"/>
  <c r="AM28" i="20"/>
  <c r="AJ31" i="20"/>
  <c r="AI31" i="20"/>
  <c r="AM27" i="20"/>
  <c r="AH32" i="20"/>
  <c r="AN26" i="20"/>
  <c r="AG33" i="20"/>
  <c r="AO25" i="20"/>
  <c r="AO24" i="20"/>
  <c r="AF33" i="20"/>
  <c r="AF34" i="20"/>
  <c r="AP24" i="20"/>
  <c r="AP23" i="20"/>
  <c r="AE34" i="20"/>
  <c r="AC35" i="20"/>
  <c r="AQ21" i="20"/>
  <c r="AD35" i="20"/>
  <c r="AQ22" i="20"/>
  <c r="AC36" i="20"/>
  <c r="AR21" i="20"/>
  <c r="AR19" i="20"/>
  <c r="AR20" i="20"/>
  <c r="AA36" i="20"/>
  <c r="AB36" i="20"/>
  <c r="AS19" i="20"/>
  <c r="AS17" i="20"/>
  <c r="AA37" i="20"/>
  <c r="Y37" i="20"/>
  <c r="AS18" i="20"/>
  <c r="Z37" i="20"/>
  <c r="AT15" i="20"/>
  <c r="AT16" i="20"/>
  <c r="X38" i="20"/>
  <c r="Y38" i="20"/>
  <c r="AT17" i="20"/>
  <c r="W38" i="20"/>
  <c r="U39" i="20"/>
  <c r="AU12" i="20"/>
  <c r="AU14" i="20"/>
  <c r="AU11" i="20"/>
  <c r="V39" i="20"/>
  <c r="AU13" i="20"/>
  <c r="T39" i="20"/>
  <c r="S39" i="20"/>
  <c r="AV9" i="20"/>
  <c r="AV5" i="20"/>
  <c r="L40" i="20"/>
  <c r="P40" i="20"/>
  <c r="AV10" i="20"/>
  <c r="AV4" i="20"/>
  <c r="K40" i="20"/>
  <c r="AV6" i="20"/>
  <c r="AV7" i="20"/>
  <c r="M40" i="20"/>
  <c r="Q40" i="20"/>
  <c r="AV3" i="20"/>
  <c r="AV8" i="20"/>
  <c r="N40" i="20"/>
  <c r="R40" i="20"/>
  <c r="O40" i="20"/>
  <c r="J41" i="20"/>
  <c r="AW2" i="20"/>
  <c r="BB47" i="20"/>
  <c r="BB46" i="20"/>
  <c r="BC45" i="20"/>
  <c r="BA47" i="20"/>
  <c r="BC46" i="20"/>
  <c r="AZ48" i="20"/>
  <c r="BA48" i="20"/>
  <c r="BD45" i="20"/>
  <c r="BD44" i="20"/>
  <c r="BE43" i="20"/>
  <c r="AY49" i="20"/>
  <c r="BF42" i="20"/>
  <c r="AX50" i="20"/>
  <c r="AW51" i="20"/>
  <c r="AV51" i="20"/>
  <c r="BG40" i="20"/>
  <c r="BG41" i="20"/>
  <c r="AV52" i="20"/>
  <c r="AU52" i="20"/>
  <c r="BH40" i="20"/>
  <c r="BH39" i="20"/>
  <c r="AT53" i="20"/>
  <c r="BI38" i="20"/>
  <c r="AR54" i="20"/>
  <c r="BJ37" i="20"/>
  <c r="AS54" i="20"/>
  <c r="BJ36" i="20"/>
  <c r="BK36" i="20"/>
  <c r="BK35" i="20"/>
  <c r="AR55" i="20"/>
  <c r="AQ55" i="20"/>
  <c r="AO56" i="20"/>
  <c r="BL33" i="20"/>
  <c r="AP56" i="20"/>
  <c r="BL34" i="20"/>
  <c r="BM31" i="20"/>
  <c r="AN57" i="20"/>
  <c r="AM57" i="20"/>
  <c r="BM32" i="20"/>
  <c r="BN29" i="20"/>
  <c r="BN30" i="20"/>
  <c r="AK58" i="20"/>
  <c r="AL58" i="20"/>
  <c r="AJ59" i="20"/>
  <c r="BO27" i="20"/>
  <c r="BO28" i="20"/>
  <c r="AI59" i="20"/>
  <c r="AG60" i="20"/>
  <c r="BP24" i="20"/>
  <c r="AH60" i="20"/>
  <c r="BP26" i="20"/>
  <c r="BP25" i="20"/>
  <c r="AF60" i="20"/>
  <c r="AF61" i="20"/>
  <c r="AE61" i="20"/>
  <c r="BQ23" i="20"/>
  <c r="BQ22" i="20"/>
  <c r="BQ24" i="20"/>
  <c r="AD61" i="20"/>
  <c r="BR19" i="20"/>
  <c r="BR21" i="20"/>
  <c r="BR18" i="20"/>
  <c r="AB62" i="20"/>
  <c r="BR20" i="20"/>
  <c r="AC62" i="20"/>
  <c r="Z62" i="20"/>
  <c r="AA62" i="20"/>
  <c r="BS14" i="20"/>
  <c r="X63" i="20"/>
  <c r="BS16" i="20"/>
  <c r="BS17" i="20"/>
  <c r="Y63" i="20"/>
  <c r="W63" i="20"/>
  <c r="V63" i="20"/>
  <c r="BS15" i="20"/>
  <c r="L64" i="20"/>
  <c r="P64" i="20"/>
  <c r="T64" i="20"/>
  <c r="BT9" i="20"/>
  <c r="S64" i="20"/>
  <c r="BT13" i="20"/>
  <c r="BT4" i="20"/>
  <c r="M64" i="20"/>
  <c r="Q64" i="20"/>
  <c r="U64" i="20"/>
  <c r="BT6" i="20"/>
  <c r="BT10" i="20"/>
  <c r="BT11" i="20"/>
  <c r="K64" i="20"/>
  <c r="BT7" i="20"/>
  <c r="N64" i="20"/>
  <c r="R64" i="20"/>
  <c r="BT3" i="20"/>
  <c r="BT5" i="20"/>
  <c r="BT8" i="20"/>
  <c r="O64" i="20"/>
  <c r="BT12" i="20"/>
  <c r="BU2" i="20"/>
  <c r="J65" i="20"/>
  <c r="BE49" i="20"/>
  <c r="BD50" i="20"/>
  <c r="BF48" i="20"/>
  <c r="BC51" i="20"/>
  <c r="BG47" i="20"/>
  <c r="BH46" i="20"/>
  <c r="BB52" i="20"/>
  <c r="BA53" i="20"/>
  <c r="BI44" i="20"/>
  <c r="BI45" i="20"/>
  <c r="AZ53" i="20"/>
  <c r="AZ54" i="20"/>
  <c r="BJ44" i="20"/>
  <c r="BJ43" i="20"/>
  <c r="AY54" i="20"/>
  <c r="BK42" i="20"/>
  <c r="AX55" i="20"/>
  <c r="AW56" i="20"/>
  <c r="BL41" i="20"/>
  <c r="BL40" i="20"/>
  <c r="AV56" i="20"/>
  <c r="AV57" i="20"/>
  <c r="BM40" i="20"/>
  <c r="BM39" i="20"/>
  <c r="AU57" i="20"/>
  <c r="AS58" i="20"/>
  <c r="BN38" i="20"/>
  <c r="BN37" i="20"/>
  <c r="AT58" i="20"/>
  <c r="BO36" i="20"/>
  <c r="AR59" i="20"/>
  <c r="AS59" i="20"/>
  <c r="BO37" i="20"/>
  <c r="AP60" i="20"/>
  <c r="BP34" i="20"/>
  <c r="AQ60" i="20"/>
  <c r="BP35" i="20"/>
  <c r="BQ32" i="20"/>
  <c r="AN61" i="20"/>
  <c r="BQ33" i="20"/>
  <c r="AO61" i="20"/>
  <c r="BR31" i="20"/>
  <c r="BR30" i="20"/>
  <c r="AL62" i="20"/>
  <c r="AM62" i="20"/>
  <c r="AJ63" i="20"/>
  <c r="AK63" i="20"/>
  <c r="BS28" i="20"/>
  <c r="BS29" i="20"/>
  <c r="BT25" i="20"/>
  <c r="AI64" i="20"/>
  <c r="AG64" i="20"/>
  <c r="BT26" i="20"/>
  <c r="BT27" i="20"/>
  <c r="AH64" i="20"/>
  <c r="AF65" i="20"/>
  <c r="BU24" i="20"/>
  <c r="AD65" i="20"/>
  <c r="AE65" i="20"/>
  <c r="BU23" i="20"/>
  <c r="BU22" i="20"/>
  <c r="AB66" i="20"/>
  <c r="BV19" i="20"/>
  <c r="AC66" i="20"/>
  <c r="BV20" i="20"/>
  <c r="BV21" i="20"/>
  <c r="AA66" i="20"/>
  <c r="BW17" i="20"/>
  <c r="X67" i="20"/>
  <c r="BW16" i="20"/>
  <c r="BW18" i="20"/>
  <c r="Y67" i="20"/>
  <c r="BW15" i="20"/>
  <c r="BW14" i="20"/>
  <c r="V67" i="20"/>
  <c r="Z67" i="20"/>
  <c r="W67" i="20"/>
  <c r="M68" i="20"/>
  <c r="Q68" i="20"/>
  <c r="U68" i="20"/>
  <c r="BX3" i="20"/>
  <c r="BX10" i="20"/>
  <c r="BX4" i="20"/>
  <c r="R68" i="20"/>
  <c r="BX13" i="20"/>
  <c r="BX5" i="20"/>
  <c r="BX7" i="20"/>
  <c r="N68" i="20"/>
  <c r="K68" i="20"/>
  <c r="O68" i="20"/>
  <c r="S68" i="20"/>
  <c r="BX9" i="20"/>
  <c r="BX11" i="20"/>
  <c r="BX12" i="20"/>
  <c r="L68" i="20"/>
  <c r="P68" i="20"/>
  <c r="T68" i="20"/>
  <c r="BX6" i="20"/>
  <c r="BX8" i="20"/>
  <c r="J69" i="20"/>
  <c r="BY2" i="20"/>
  <c r="AW41" i="20"/>
  <c r="AW42" i="20"/>
  <c r="AV42" i="20"/>
  <c r="AX41" i="20"/>
  <c r="AX40" i="20"/>
  <c r="AV43" i="20"/>
  <c r="AY40" i="20"/>
  <c r="AU43" i="20"/>
  <c r="AY39" i="20"/>
  <c r="AZ38" i="20"/>
  <c r="AZ39" i="20"/>
  <c r="AT44" i="20"/>
  <c r="AU44" i="20"/>
  <c r="BA37" i="20"/>
  <c r="AS45" i="20"/>
  <c r="AR46" i="20"/>
  <c r="BB36" i="20"/>
  <c r="BC35" i="20"/>
  <c r="AQ47" i="20"/>
  <c r="BC34" i="20"/>
  <c r="AP47" i="20"/>
  <c r="AO48" i="20"/>
  <c r="BD33" i="20"/>
  <c r="BE32" i="20"/>
  <c r="AN49" i="20"/>
  <c r="AM49" i="20"/>
  <c r="BE31" i="20"/>
  <c r="AK50" i="20"/>
  <c r="BF29" i="20"/>
  <c r="AL50" i="20"/>
  <c r="BF30" i="20"/>
  <c r="AK51" i="20"/>
  <c r="BG28" i="20"/>
  <c r="BG29" i="20"/>
  <c r="AJ51" i="20"/>
  <c r="BG27" i="20"/>
  <c r="AI51" i="20"/>
  <c r="BH25" i="20"/>
  <c r="AI52" i="20"/>
  <c r="AG52" i="20"/>
  <c r="BH26" i="20"/>
  <c r="BH27" i="20"/>
  <c r="AH52" i="20"/>
  <c r="AG53" i="20"/>
  <c r="BI25" i="20"/>
  <c r="BI23" i="20"/>
  <c r="BI24" i="20"/>
  <c r="AF53" i="20"/>
  <c r="AE53" i="20"/>
  <c r="AB54" i="20"/>
  <c r="BJ20" i="20"/>
  <c r="BJ21" i="20"/>
  <c r="AC54" i="20"/>
  <c r="BJ22" i="20"/>
  <c r="AD54" i="20"/>
  <c r="BK20" i="20"/>
  <c r="BK17" i="20"/>
  <c r="BK18" i="20"/>
  <c r="AB55" i="20"/>
  <c r="Y55" i="20"/>
  <c r="Z55" i="20"/>
  <c r="BK19" i="20"/>
  <c r="AA55" i="20"/>
  <c r="U56" i="20"/>
  <c r="X56" i="20"/>
  <c r="V56" i="20"/>
  <c r="BL13" i="20"/>
  <c r="BL16" i="20"/>
  <c r="W56" i="20"/>
  <c r="BL15" i="20"/>
  <c r="BL14" i="20"/>
  <c r="BM5" i="20"/>
  <c r="BM12" i="20"/>
  <c r="BM6" i="20"/>
  <c r="BM3" i="20"/>
  <c r="L57" i="20"/>
  <c r="P57" i="20"/>
  <c r="T57" i="20"/>
  <c r="O57" i="20"/>
  <c r="BM11" i="20"/>
  <c r="BM7" i="20"/>
  <c r="BM9" i="20"/>
  <c r="M57" i="20"/>
  <c r="Q57" i="20"/>
  <c r="BM10" i="20"/>
  <c r="BM4" i="20"/>
  <c r="S57" i="20"/>
  <c r="BM8" i="20"/>
  <c r="N57" i="20"/>
  <c r="R57" i="20"/>
  <c r="K57" i="20"/>
  <c r="BN2" i="20"/>
  <c r="J58" i="20"/>
  <c r="BL56" i="20"/>
  <c r="BK57" i="20"/>
  <c r="BM55" i="20"/>
  <c r="BN54" i="20"/>
  <c r="BJ58" i="20"/>
  <c r="BI59" i="20"/>
  <c r="BO53" i="20"/>
  <c r="BH60" i="20"/>
  <c r="BP52" i="20"/>
  <c r="BQ50" i="20"/>
  <c r="BG61" i="20"/>
  <c r="BQ51" i="20"/>
  <c r="BF61" i="20"/>
  <c r="BR50" i="20"/>
  <c r="BR49" i="20"/>
  <c r="BE62" i="20"/>
  <c r="BF62" i="20"/>
  <c r="BD63" i="20"/>
  <c r="BS48" i="20"/>
  <c r="BT46" i="20"/>
  <c r="BT47" i="20"/>
  <c r="BC64" i="20"/>
  <c r="BB64" i="20"/>
  <c r="BA65" i="20"/>
  <c r="BU45" i="20"/>
  <c r="BB65" i="20"/>
  <c r="BU46" i="20"/>
  <c r="BV44" i="20"/>
  <c r="AZ66" i="20"/>
  <c r="BV43" i="20"/>
  <c r="AY66" i="20"/>
  <c r="BW43" i="20"/>
  <c r="BW42" i="20"/>
  <c r="AY67" i="20"/>
  <c r="AX67" i="20"/>
  <c r="AW68" i="20"/>
  <c r="BX41" i="20"/>
  <c r="BX40" i="20"/>
  <c r="AV68" i="20"/>
  <c r="AT69" i="20"/>
  <c r="BY38" i="20"/>
  <c r="AU69" i="20"/>
  <c r="BY39" i="20"/>
  <c r="BZ38" i="20"/>
  <c r="BZ36" i="20"/>
  <c r="BZ37" i="20"/>
  <c r="AR70" i="20"/>
  <c r="AS70" i="20"/>
  <c r="AT70" i="20"/>
  <c r="AP71" i="20"/>
  <c r="CA36" i="20"/>
  <c r="CA35" i="20"/>
  <c r="AR71" i="20"/>
  <c r="AQ71" i="20"/>
  <c r="CA34" i="20"/>
  <c r="AN72" i="20"/>
  <c r="CB34" i="20"/>
  <c r="CB32" i="20"/>
  <c r="AO72" i="20"/>
  <c r="AP72" i="20"/>
  <c r="CB33" i="20"/>
  <c r="AL73" i="20"/>
  <c r="AM73" i="20"/>
  <c r="CC30" i="20"/>
  <c r="CC31" i="20"/>
  <c r="AK74" i="20"/>
  <c r="CD27" i="20"/>
  <c r="AI74" i="20"/>
  <c r="CD28" i="20"/>
  <c r="AJ74" i="20"/>
  <c r="CD29" i="20"/>
  <c r="CE25" i="20"/>
  <c r="AF75" i="20"/>
  <c r="CE24" i="20"/>
  <c r="AG75" i="20"/>
  <c r="CE26" i="20"/>
  <c r="AH75" i="20"/>
  <c r="AC76" i="20"/>
  <c r="AB76" i="20"/>
  <c r="CF23" i="20"/>
  <c r="AD76" i="20"/>
  <c r="CF21" i="20"/>
  <c r="CF22" i="20"/>
  <c r="AE76" i="20"/>
  <c r="CF20" i="20"/>
  <c r="CG15" i="20"/>
  <c r="CG16" i="20"/>
  <c r="X77" i="20"/>
  <c r="CG18" i="20"/>
  <c r="W77" i="20"/>
  <c r="Y77" i="20"/>
  <c r="CG17" i="20"/>
  <c r="Z77" i="20"/>
  <c r="CG19" i="20"/>
  <c r="AA77" i="20"/>
  <c r="CH4" i="20"/>
  <c r="CH7" i="20"/>
  <c r="CH6" i="20"/>
  <c r="CH5" i="20"/>
  <c r="K78" i="20"/>
  <c r="O78" i="20"/>
  <c r="S78" i="20"/>
  <c r="CH14" i="20"/>
  <c r="R78" i="20"/>
  <c r="CH3" i="20"/>
  <c r="L78" i="20"/>
  <c r="P78" i="20"/>
  <c r="T78" i="20"/>
  <c r="N78" i="20"/>
  <c r="CH11" i="20"/>
  <c r="CH13" i="20"/>
  <c r="CH10" i="20"/>
  <c r="M78" i="20"/>
  <c r="Q78" i="20"/>
  <c r="U78" i="20"/>
  <c r="CH8" i="20"/>
  <c r="CH12" i="20"/>
  <c r="CH9" i="20"/>
  <c r="V78" i="20"/>
  <c r="J79" i="20"/>
  <c r="CI2" i="20"/>
  <c r="BH53" i="20"/>
  <c r="BI52" i="20"/>
  <c r="BJ51" i="20"/>
  <c r="BG54" i="20"/>
  <c r="BK50" i="20"/>
  <c r="BF55" i="20"/>
  <c r="BE56" i="20"/>
  <c r="BL49" i="20"/>
  <c r="BM47" i="20"/>
  <c r="BD57" i="20"/>
  <c r="BM48" i="20"/>
  <c r="BC57" i="20"/>
  <c r="BN46" i="20"/>
  <c r="BC58" i="20"/>
  <c r="BN47" i="20"/>
  <c r="BB58" i="20"/>
  <c r="BO45" i="20"/>
  <c r="BA59" i="20"/>
  <c r="BP43" i="20"/>
  <c r="AZ60" i="20"/>
  <c r="AY60" i="20"/>
  <c r="BP44" i="20"/>
  <c r="BQ43" i="20"/>
  <c r="BQ42" i="20"/>
  <c r="AY61" i="20"/>
  <c r="AX61" i="20"/>
  <c r="AV62" i="20"/>
  <c r="AW62" i="20"/>
  <c r="BR40" i="20"/>
  <c r="BR41" i="20"/>
  <c r="AV63" i="20"/>
  <c r="BS40" i="20"/>
  <c r="BS39" i="20"/>
  <c r="AU63" i="20"/>
  <c r="AS64" i="20"/>
  <c r="BT37" i="20"/>
  <c r="AT64" i="20"/>
  <c r="BT38" i="20"/>
  <c r="BU36" i="20"/>
  <c r="BU35" i="20"/>
  <c r="AQ65" i="20"/>
  <c r="AR65" i="20"/>
  <c r="BV34" i="20"/>
  <c r="AO66" i="20"/>
  <c r="AP66" i="20"/>
  <c r="BV33" i="20"/>
  <c r="AN67" i="20"/>
  <c r="BW32" i="20"/>
  <c r="AM67" i="20"/>
  <c r="BW31" i="20"/>
  <c r="AK68" i="20"/>
  <c r="AL68" i="20"/>
  <c r="BX29" i="20"/>
  <c r="BX30" i="20"/>
  <c r="BY26" i="20"/>
  <c r="BY28" i="20"/>
  <c r="AJ69" i="20"/>
  <c r="AH69" i="20"/>
  <c r="BY27" i="20"/>
  <c r="AI69" i="20"/>
  <c r="AF70" i="20"/>
  <c r="BZ25" i="20"/>
  <c r="AG70" i="20"/>
  <c r="BZ24" i="20"/>
  <c r="BZ23" i="20"/>
  <c r="AE70" i="20"/>
  <c r="AC71" i="20"/>
  <c r="CA19" i="20"/>
  <c r="AB71" i="20"/>
  <c r="AD71" i="20"/>
  <c r="CA20" i="20"/>
  <c r="CA22" i="20"/>
  <c r="AA71" i="20"/>
  <c r="CA21" i="20"/>
  <c r="CB14" i="20"/>
  <c r="X72" i="20"/>
  <c r="CB15" i="20"/>
  <c r="Y72" i="20"/>
  <c r="CB17" i="20"/>
  <c r="CB18" i="20"/>
  <c r="W72" i="20"/>
  <c r="CB16" i="20"/>
  <c r="V72" i="20"/>
  <c r="Z72" i="20"/>
  <c r="M73" i="20"/>
  <c r="Q73" i="20"/>
  <c r="U73" i="20"/>
  <c r="CC5" i="20"/>
  <c r="CC8" i="20"/>
  <c r="CC3" i="20"/>
  <c r="P73" i="20"/>
  <c r="N73" i="20"/>
  <c r="R73" i="20"/>
  <c r="CC4" i="20"/>
  <c r="CC9" i="20"/>
  <c r="T73" i="20"/>
  <c r="CC7" i="20"/>
  <c r="CC13" i="20"/>
  <c r="K73" i="20"/>
  <c r="O73" i="20"/>
  <c r="S73" i="20"/>
  <c r="CC12" i="20"/>
  <c r="CC6" i="20"/>
  <c r="L73" i="20"/>
  <c r="CC10" i="20"/>
  <c r="CC11" i="20"/>
  <c r="J74" i="20"/>
  <c r="CD2" i="20"/>
  <c r="EG130" i="20"/>
  <c r="EH129" i="20"/>
  <c r="EI128" i="20"/>
  <c r="EF131" i="20"/>
  <c r="EJ127" i="20"/>
  <c r="EE132" i="20"/>
  <c r="EK126" i="20"/>
  <c r="ED133" i="20"/>
  <c r="EC134" i="20"/>
  <c r="EL125" i="20"/>
  <c r="EB135" i="20"/>
  <c r="EM124" i="20"/>
  <c r="EN123" i="20"/>
  <c r="EA136" i="20"/>
  <c r="DZ137" i="20"/>
  <c r="EO122" i="20"/>
  <c r="EP120" i="20"/>
  <c r="DX138" i="20"/>
  <c r="DY138" i="20"/>
  <c r="EP121" i="20"/>
  <c r="EQ120" i="20"/>
  <c r="DW139" i="20"/>
  <c r="DX139" i="20"/>
  <c r="EQ119" i="20"/>
  <c r="DV140" i="20"/>
  <c r="ER118" i="20"/>
  <c r="ER119" i="20"/>
  <c r="DW140" i="20"/>
  <c r="DU141" i="20"/>
  <c r="ES117" i="20"/>
  <c r="ET116" i="20"/>
  <c r="DT142" i="20"/>
  <c r="DR143" i="20"/>
  <c r="EU115" i="20"/>
  <c r="EU114" i="20"/>
  <c r="DS143" i="20"/>
  <c r="EV113" i="20"/>
  <c r="EV114" i="20"/>
  <c r="DQ144" i="20"/>
  <c r="DR144" i="20"/>
  <c r="DP145" i="20"/>
  <c r="EW112" i="20"/>
  <c r="DO146" i="20"/>
  <c r="EX111" i="20"/>
  <c r="EY110" i="20"/>
  <c r="DM147" i="20"/>
  <c r="EY109" i="20"/>
  <c r="DN147" i="20"/>
  <c r="DL148" i="20"/>
  <c r="EZ108" i="20"/>
  <c r="FA106" i="20"/>
  <c r="FA107" i="20"/>
  <c r="DJ149" i="20"/>
  <c r="DK149" i="20"/>
  <c r="FB106" i="20"/>
  <c r="DI150" i="20"/>
  <c r="DJ150" i="20"/>
  <c r="FB105" i="20"/>
  <c r="DG151" i="20"/>
  <c r="FC104" i="20"/>
  <c r="DH151" i="20"/>
  <c r="FC103" i="20"/>
  <c r="FD103" i="20"/>
  <c r="DF152" i="20"/>
  <c r="FD102" i="20"/>
  <c r="DG152" i="20"/>
  <c r="DD153" i="20"/>
  <c r="DE153" i="20"/>
  <c r="FE100" i="20"/>
  <c r="FE101" i="20"/>
  <c r="FF100" i="20"/>
  <c r="DD154" i="20"/>
  <c r="FF99" i="20"/>
  <c r="DC154" i="20"/>
  <c r="FG97" i="20"/>
  <c r="FG98" i="20"/>
  <c r="DA155" i="20"/>
  <c r="DB155" i="20"/>
  <c r="DA156" i="20"/>
  <c r="FH97" i="20"/>
  <c r="FH96" i="20"/>
  <c r="CZ156" i="20"/>
  <c r="FI95" i="20"/>
  <c r="FI94" i="20"/>
  <c r="CX157" i="20"/>
  <c r="CY157" i="20"/>
  <c r="CW158" i="20"/>
  <c r="FJ93" i="20"/>
  <c r="FJ92" i="20"/>
  <c r="CV158" i="20"/>
  <c r="CV159" i="20"/>
  <c r="FK92" i="20"/>
  <c r="FK91" i="20"/>
  <c r="CU159" i="20"/>
  <c r="FL90" i="20"/>
  <c r="CS160" i="20"/>
  <c r="FL89" i="20"/>
  <c r="CT160" i="20"/>
  <c r="CR161" i="20"/>
  <c r="FM88" i="20"/>
  <c r="FM87" i="20"/>
  <c r="CQ161" i="20"/>
  <c r="CO162" i="20"/>
  <c r="FN85" i="20"/>
  <c r="CP162" i="20"/>
  <c r="FN86" i="20"/>
  <c r="CN163" i="20"/>
  <c r="FO83" i="20"/>
  <c r="FO84" i="20"/>
  <c r="CM163" i="20"/>
  <c r="FP82" i="20"/>
  <c r="FP81" i="20"/>
  <c r="CK164" i="20"/>
  <c r="CL164" i="20"/>
  <c r="CJ165" i="20"/>
  <c r="FQ79" i="20"/>
  <c r="FQ80" i="20"/>
  <c r="CI165" i="20"/>
  <c r="FR77" i="20"/>
  <c r="CG166" i="20"/>
  <c r="CH166" i="20"/>
  <c r="FR78" i="20"/>
  <c r="FS75" i="20"/>
  <c r="CD167" i="20"/>
  <c r="FS74" i="20"/>
  <c r="CE167" i="20"/>
  <c r="FS76" i="20"/>
  <c r="CF167" i="20"/>
  <c r="FT72" i="20"/>
  <c r="CB168" i="20"/>
  <c r="FT74" i="20"/>
  <c r="CC168" i="20"/>
  <c r="FT73" i="20"/>
  <c r="CD168" i="20"/>
  <c r="BZ169" i="20"/>
  <c r="FU71" i="20"/>
  <c r="FU70" i="20"/>
  <c r="CA169" i="20"/>
  <c r="FV69" i="20"/>
  <c r="FV68" i="20"/>
  <c r="BY170" i="20"/>
  <c r="BW170" i="20"/>
  <c r="BX170" i="20"/>
  <c r="FV67" i="20"/>
  <c r="BU171" i="20"/>
  <c r="FW65" i="20"/>
  <c r="FW64" i="20"/>
  <c r="BV171" i="20"/>
  <c r="FW66" i="20"/>
  <c r="BT171" i="20"/>
  <c r="FX63" i="20"/>
  <c r="BT172" i="20"/>
  <c r="FX62" i="20"/>
  <c r="FX64" i="20"/>
  <c r="BR172" i="20"/>
  <c r="BS172" i="20"/>
  <c r="BP173" i="20"/>
  <c r="FY60" i="20"/>
  <c r="BQ173" i="20"/>
  <c r="FY59" i="20"/>
  <c r="BO173" i="20"/>
  <c r="FY61" i="20"/>
  <c r="FZ58" i="20"/>
  <c r="FZ56" i="20"/>
  <c r="FZ57" i="20"/>
  <c r="BL174" i="20"/>
  <c r="BM174" i="20"/>
  <c r="BN174" i="20"/>
  <c r="BH175" i="20"/>
  <c r="GA55" i="20"/>
  <c r="GA54" i="20"/>
  <c r="BI175" i="20"/>
  <c r="BJ175" i="20"/>
  <c r="GA52" i="20"/>
  <c r="GA53" i="20"/>
  <c r="BK175" i="20"/>
  <c r="BE176" i="20"/>
  <c r="BF176" i="20"/>
  <c r="GB49" i="20"/>
  <c r="GB50" i="20"/>
  <c r="GB51" i="20"/>
  <c r="BG176" i="20"/>
  <c r="GC48" i="20"/>
  <c r="BD177" i="20"/>
  <c r="GC45" i="20"/>
  <c r="BA177" i="20"/>
  <c r="GC47" i="20"/>
  <c r="BB177" i="20"/>
  <c r="GC46" i="20"/>
  <c r="BC177" i="20"/>
  <c r="GD43" i="20"/>
  <c r="AY178" i="20"/>
  <c r="GD44" i="20"/>
  <c r="GD42" i="20"/>
  <c r="AV178" i="20"/>
  <c r="AZ178" i="20"/>
  <c r="GD40" i="20"/>
  <c r="GD41" i="20"/>
  <c r="AW178" i="20"/>
  <c r="AX178" i="20"/>
  <c r="AS179" i="20"/>
  <c r="GE37" i="20"/>
  <c r="GE39" i="20"/>
  <c r="AT179" i="20"/>
  <c r="GE35" i="20"/>
  <c r="GE38" i="20"/>
  <c r="AQ179" i="20"/>
  <c r="AU179" i="20"/>
  <c r="GE36" i="20"/>
  <c r="AR179" i="20"/>
  <c r="GF30" i="20"/>
  <c r="GF31" i="20"/>
  <c r="AN180" i="20"/>
  <c r="GF33" i="20"/>
  <c r="GF32" i="20"/>
  <c r="AK180" i="20"/>
  <c r="AO180" i="20"/>
  <c r="GF29" i="20"/>
  <c r="AL180" i="20"/>
  <c r="AP180" i="20"/>
  <c r="GF34" i="20"/>
  <c r="AM180" i="20"/>
  <c r="GG24" i="20"/>
  <c r="AF181" i="20"/>
  <c r="AJ181" i="20"/>
  <c r="GG27" i="20"/>
  <c r="AC181" i="20"/>
  <c r="AG181" i="20"/>
  <c r="GG26" i="20"/>
  <c r="GG21" i="20"/>
  <c r="GG23" i="20"/>
  <c r="AD181" i="20"/>
  <c r="AH181" i="20"/>
  <c r="GG22" i="20"/>
  <c r="GG28" i="20"/>
  <c r="GG25" i="20"/>
  <c r="AE181" i="20"/>
  <c r="AI181" i="20"/>
  <c r="M182" i="20"/>
  <c r="Q182" i="20"/>
  <c r="U182" i="20"/>
  <c r="Y182" i="20"/>
  <c r="AC182" i="20"/>
  <c r="GH11" i="20"/>
  <c r="GH12" i="20"/>
  <c r="GH9" i="20"/>
  <c r="GH10" i="20"/>
  <c r="GH18" i="20"/>
  <c r="N182" i="20"/>
  <c r="R182" i="20"/>
  <c r="V182" i="20"/>
  <c r="Z182" i="20"/>
  <c r="GH8" i="20"/>
  <c r="GH7" i="20"/>
  <c r="GH21" i="20"/>
  <c r="GH6" i="20"/>
  <c r="K182" i="20"/>
  <c r="O182" i="20"/>
  <c r="S182" i="20"/>
  <c r="W182" i="20"/>
  <c r="AA182" i="20"/>
  <c r="GH19" i="20"/>
  <c r="GH4" i="20"/>
  <c r="GH20" i="20"/>
  <c r="GH17" i="20"/>
  <c r="GH3" i="20"/>
  <c r="GH5" i="20"/>
  <c r="L182" i="20"/>
  <c r="P182" i="20"/>
  <c r="T182" i="20"/>
  <c r="X182" i="20"/>
  <c r="AB182" i="20"/>
  <c r="GH15" i="20"/>
  <c r="GH16" i="20"/>
  <c r="GH13" i="20"/>
  <c r="GH14" i="20"/>
  <c r="J183" i="20"/>
  <c r="GI2" i="20"/>
  <c r="EQ138" i="20"/>
  <c r="EP139" i="20"/>
  <c r="EQ139" i="20"/>
  <c r="EO140" i="20"/>
  <c r="ER138" i="20"/>
  <c r="ER137" i="20"/>
  <c r="EP140" i="20"/>
  <c r="EO141" i="20"/>
  <c r="ES137" i="20"/>
  <c r="ES136" i="20"/>
  <c r="EN141" i="20"/>
  <c r="ET135" i="20"/>
  <c r="EN142" i="20"/>
  <c r="ET136" i="20"/>
  <c r="EM142" i="20"/>
  <c r="EU135" i="20"/>
  <c r="EL143" i="20"/>
  <c r="EM143" i="20"/>
  <c r="EU134" i="20"/>
  <c r="EV134" i="20"/>
  <c r="EK144" i="20"/>
  <c r="EL144" i="20"/>
  <c r="EV133" i="20"/>
  <c r="EW132" i="20"/>
  <c r="EJ145" i="20"/>
  <c r="EK145" i="20"/>
  <c r="EW133" i="20"/>
  <c r="EX132" i="20"/>
  <c r="EI146" i="20"/>
  <c r="EX131" i="20"/>
  <c r="EJ146" i="20"/>
  <c r="EY130" i="20"/>
  <c r="EH147" i="20"/>
  <c r="EG148" i="20"/>
  <c r="EZ129" i="20"/>
  <c r="FA128" i="20"/>
  <c r="EF149" i="20"/>
  <c r="FB126" i="20"/>
  <c r="EE150" i="20"/>
  <c r="ED150" i="20"/>
  <c r="FB127" i="20"/>
  <c r="EC151" i="20"/>
  <c r="ED151" i="20"/>
  <c r="FC126" i="20"/>
  <c r="FC125" i="20"/>
  <c r="FD124" i="20"/>
  <c r="EB152" i="20"/>
  <c r="EC152" i="20"/>
  <c r="FD125" i="20"/>
  <c r="EA153" i="20"/>
  <c r="FE123" i="20"/>
  <c r="FF122" i="20"/>
  <c r="DY154" i="20"/>
  <c r="FF121" i="20"/>
  <c r="DZ154" i="20"/>
  <c r="DX155" i="20"/>
  <c r="FG121" i="20"/>
  <c r="DY155" i="20"/>
  <c r="FG120" i="20"/>
  <c r="DW156" i="20"/>
  <c r="FH119" i="20"/>
  <c r="FI118" i="20"/>
  <c r="DU157" i="20"/>
  <c r="FI117" i="20"/>
  <c r="DV157" i="20"/>
  <c r="DU158" i="20"/>
  <c r="FJ116" i="20"/>
  <c r="FJ117" i="20"/>
  <c r="DT158" i="20"/>
  <c r="FK115" i="20"/>
  <c r="DS159" i="20"/>
  <c r="FL113" i="20"/>
  <c r="DQ160" i="20"/>
  <c r="DR160" i="20"/>
  <c r="FL114" i="20"/>
  <c r="DP161" i="20"/>
  <c r="DQ161" i="20"/>
  <c r="FM112" i="20"/>
  <c r="FM113" i="20"/>
  <c r="FN110" i="20"/>
  <c r="DN162" i="20"/>
  <c r="DO162" i="20"/>
  <c r="FN111" i="20"/>
  <c r="FO109" i="20"/>
  <c r="DM163" i="20"/>
  <c r="FO110" i="20"/>
  <c r="DN163" i="20"/>
  <c r="FP107" i="20"/>
  <c r="FP108" i="20"/>
  <c r="DL164" i="20"/>
  <c r="DK164" i="20"/>
  <c r="FQ106" i="20"/>
  <c r="FQ107" i="20"/>
  <c r="DJ165" i="20"/>
  <c r="DK165" i="20"/>
  <c r="DH166" i="20"/>
  <c r="FR105" i="20"/>
  <c r="DI166" i="20"/>
  <c r="FR104" i="20"/>
  <c r="FS104" i="20"/>
  <c r="DG167" i="20"/>
  <c r="FS103" i="20"/>
  <c r="DH167" i="20"/>
  <c r="FT101" i="20"/>
  <c r="DE168" i="20"/>
  <c r="FT102" i="20"/>
  <c r="DF168" i="20"/>
  <c r="FU99" i="20"/>
  <c r="FU100" i="20"/>
  <c r="DD169" i="20"/>
  <c r="DC169" i="20"/>
  <c r="FV98" i="20"/>
  <c r="DC170" i="20"/>
  <c r="FV99" i="20"/>
  <c r="DB170" i="20"/>
  <c r="DA171" i="20"/>
  <c r="FW97" i="20"/>
  <c r="CZ171" i="20"/>
  <c r="FW96" i="20"/>
  <c r="FX95" i="20"/>
  <c r="FX94" i="20"/>
  <c r="CX172" i="20"/>
  <c r="CY172" i="20"/>
  <c r="CV173" i="20"/>
  <c r="CW173" i="20"/>
  <c r="FY92" i="20"/>
  <c r="FY93" i="20"/>
  <c r="FZ91" i="20"/>
  <c r="CT174" i="20"/>
  <c r="FZ90" i="20"/>
  <c r="CU174" i="20"/>
  <c r="CR175" i="20"/>
  <c r="CS175" i="20"/>
  <c r="GA89" i="20"/>
  <c r="GA88" i="20"/>
  <c r="CP176" i="20"/>
  <c r="GB86" i="20"/>
  <c r="GB87" i="20"/>
  <c r="CQ176" i="20"/>
  <c r="CN177" i="20"/>
  <c r="CO177" i="20"/>
  <c r="GC85" i="20"/>
  <c r="GC84" i="20"/>
  <c r="CM178" i="20"/>
  <c r="GD82" i="20"/>
  <c r="GD83" i="20"/>
  <c r="CL178" i="20"/>
  <c r="CK179" i="20"/>
  <c r="GE80" i="20"/>
  <c r="GE79" i="20"/>
  <c r="CI179" i="20"/>
  <c r="GE81" i="20"/>
  <c r="CJ179" i="20"/>
  <c r="GF77" i="20"/>
  <c r="GF78" i="20"/>
  <c r="CG180" i="20"/>
  <c r="GF79" i="20"/>
  <c r="CH180" i="20"/>
  <c r="CI180" i="20"/>
  <c r="CF181" i="20"/>
  <c r="GG75" i="20"/>
  <c r="GG76" i="20"/>
  <c r="CE181" i="20"/>
  <c r="CC182" i="20"/>
  <c r="CD182" i="20"/>
  <c r="GH73" i="20"/>
  <c r="GH72" i="20"/>
  <c r="CB182" i="20"/>
  <c r="GH74" i="20"/>
  <c r="GI70" i="20"/>
  <c r="BY183" i="20"/>
  <c r="GI71" i="20"/>
  <c r="BZ183" i="20"/>
  <c r="GI69" i="20"/>
  <c r="CA183" i="20"/>
  <c r="BY184" i="20"/>
  <c r="GJ67" i="20"/>
  <c r="GJ68" i="20"/>
  <c r="BW184" i="20"/>
  <c r="GJ69" i="20"/>
  <c r="BX184" i="20"/>
  <c r="GK65" i="20"/>
  <c r="BT185" i="20"/>
  <c r="GK64" i="20"/>
  <c r="BU185" i="20"/>
  <c r="BV185" i="20"/>
  <c r="GK66" i="20"/>
  <c r="BQ186" i="20"/>
  <c r="BR186" i="20"/>
  <c r="GL61" i="20"/>
  <c r="BS186" i="20"/>
  <c r="GL63" i="20"/>
  <c r="GL62" i="20"/>
  <c r="GM57" i="20"/>
  <c r="GM58" i="20"/>
  <c r="BP187" i="20"/>
  <c r="GM60" i="20"/>
  <c r="BM187" i="20"/>
  <c r="BN187" i="20"/>
  <c r="GM59" i="20"/>
  <c r="BO187" i="20"/>
  <c r="BL188" i="20"/>
  <c r="BM188" i="20"/>
  <c r="GN57" i="20"/>
  <c r="GN56" i="20"/>
  <c r="BJ188" i="20"/>
  <c r="GN54" i="20"/>
  <c r="GN55" i="20"/>
  <c r="BK188" i="20"/>
  <c r="BH189" i="20"/>
  <c r="GO50" i="20"/>
  <c r="GO52" i="20"/>
  <c r="BI189" i="20"/>
  <c r="GO51" i="20"/>
  <c r="GO53" i="20"/>
  <c r="BF189" i="20"/>
  <c r="BG189" i="20"/>
  <c r="BE190" i="20"/>
  <c r="GP47" i="20"/>
  <c r="GP48" i="20"/>
  <c r="BB190" i="20"/>
  <c r="GP49" i="20"/>
  <c r="BC190" i="20"/>
  <c r="GP46" i="20"/>
  <c r="BD190" i="20"/>
  <c r="AZ191" i="20"/>
  <c r="GQ44" i="20"/>
  <c r="GQ45" i="20"/>
  <c r="BA191" i="20"/>
  <c r="GQ43" i="20"/>
  <c r="AX191" i="20"/>
  <c r="GQ42" i="20"/>
  <c r="AY191" i="20"/>
  <c r="GR41" i="20"/>
  <c r="GR40" i="20"/>
  <c r="AR192" i="20"/>
  <c r="AV192" i="20"/>
  <c r="GR37" i="20"/>
  <c r="GR36" i="20"/>
  <c r="AS192" i="20"/>
  <c r="AW192" i="20"/>
  <c r="AT192" i="20"/>
  <c r="GR38" i="20"/>
  <c r="GR39" i="20"/>
  <c r="AU192" i="20"/>
  <c r="GS33" i="20"/>
  <c r="AN193" i="20"/>
  <c r="GS34" i="20"/>
  <c r="GS35" i="20"/>
  <c r="AO193" i="20"/>
  <c r="GS30" i="20"/>
  <c r="GS31" i="20"/>
  <c r="AL193" i="20"/>
  <c r="AP193" i="20"/>
  <c r="GS32" i="20"/>
  <c r="AM193" i="20"/>
  <c r="AQ193" i="20"/>
  <c r="GT23" i="20"/>
  <c r="GT26" i="20"/>
  <c r="AF194" i="20"/>
  <c r="AJ194" i="20"/>
  <c r="GT28" i="20"/>
  <c r="GT29" i="20"/>
  <c r="AG194" i="20"/>
  <c r="AK194" i="20"/>
  <c r="GT24" i="20"/>
  <c r="GT25" i="20"/>
  <c r="AD194" i="20"/>
  <c r="AH194" i="20"/>
  <c r="GT27" i="20"/>
  <c r="GT22" i="20"/>
  <c r="AE194" i="20"/>
  <c r="AI194" i="20"/>
  <c r="GU7" i="20"/>
  <c r="GU17" i="20"/>
  <c r="GU3" i="20"/>
  <c r="GU14" i="20"/>
  <c r="GU15" i="20"/>
  <c r="GU8" i="20"/>
  <c r="K195" i="20"/>
  <c r="O195" i="20"/>
  <c r="S195" i="20"/>
  <c r="W195" i="20"/>
  <c r="AA195" i="20"/>
  <c r="GU20" i="20"/>
  <c r="GU13" i="20"/>
  <c r="GU10" i="20"/>
  <c r="GU4" i="20"/>
  <c r="L195" i="20"/>
  <c r="P195" i="20"/>
  <c r="T195" i="20"/>
  <c r="X195" i="20"/>
  <c r="AB195" i="20"/>
  <c r="GU16" i="20"/>
  <c r="GU9" i="20"/>
  <c r="GU5" i="20"/>
  <c r="GU19" i="20"/>
  <c r="M195" i="20"/>
  <c r="Q195" i="20"/>
  <c r="U195" i="20"/>
  <c r="Y195" i="20"/>
  <c r="AC195" i="20"/>
  <c r="GU12" i="20"/>
  <c r="GU21" i="20"/>
  <c r="GU6" i="20"/>
  <c r="GU18" i="20"/>
  <c r="GU11" i="20"/>
  <c r="N195" i="20"/>
  <c r="R195" i="20"/>
  <c r="V195" i="20"/>
  <c r="Z195" i="20"/>
  <c r="J196" i="20"/>
  <c r="GV2" i="20"/>
  <c r="EH131" i="20"/>
  <c r="EH130" i="20"/>
  <c r="EG131" i="20"/>
  <c r="EI130" i="20"/>
  <c r="EI129" i="20"/>
  <c r="EJ129" i="20"/>
  <c r="EF132" i="20"/>
  <c r="EG132" i="20"/>
  <c r="EJ128" i="20"/>
  <c r="EK128" i="20"/>
  <c r="EE133" i="20"/>
  <c r="EF133" i="20"/>
  <c r="EK127" i="20"/>
  <c r="EL126" i="20"/>
  <c r="ED134" i="20"/>
  <c r="EE134" i="20"/>
  <c r="EL127" i="20"/>
  <c r="EM126" i="20"/>
  <c r="EM125" i="20"/>
  <c r="EC135" i="20"/>
  <c r="ED135" i="20"/>
  <c r="EB136" i="20"/>
  <c r="EN125" i="20"/>
  <c r="EN124" i="20"/>
  <c r="EC136" i="20"/>
  <c r="EB137" i="20"/>
  <c r="EO124" i="20"/>
  <c r="EO123" i="20"/>
  <c r="EA137" i="20"/>
  <c r="EP122" i="20"/>
  <c r="DZ138" i="20"/>
  <c r="DY139" i="20"/>
  <c r="EQ121" i="20"/>
  <c r="DX140" i="20"/>
  <c r="ER120" i="20"/>
  <c r="DV141" i="20"/>
  <c r="DW141" i="20"/>
  <c r="ES119" i="20"/>
  <c r="ES118" i="20"/>
  <c r="ET117" i="20"/>
  <c r="DU142" i="20"/>
  <c r="DV142" i="20"/>
  <c r="ET118" i="20"/>
  <c r="DU143" i="20"/>
  <c r="EU116" i="20"/>
  <c r="EU117" i="20"/>
  <c r="DT143" i="20"/>
  <c r="EV115" i="20"/>
  <c r="DS144" i="20"/>
  <c r="EW113" i="20"/>
  <c r="EW114" i="20"/>
  <c r="DQ145" i="20"/>
  <c r="DR145" i="20"/>
  <c r="DQ146" i="20"/>
  <c r="EX112" i="20"/>
  <c r="DP146" i="20"/>
  <c r="EX113" i="20"/>
  <c r="EY111" i="20"/>
  <c r="DO147" i="20"/>
  <c r="DM148" i="20"/>
  <c r="EZ110" i="20"/>
  <c r="DN148" i="20"/>
  <c r="EZ109" i="20"/>
  <c r="DL149" i="20"/>
  <c r="FA109" i="20"/>
  <c r="DM149" i="20"/>
  <c r="FA108" i="20"/>
  <c r="FB107" i="20"/>
  <c r="DK150" i="20"/>
  <c r="DI151" i="20"/>
  <c r="FC105" i="20"/>
  <c r="DJ151" i="20"/>
  <c r="FC106" i="20"/>
  <c r="FD105" i="20"/>
  <c r="FD104" i="20"/>
  <c r="DH152" i="20"/>
  <c r="DI152" i="20"/>
  <c r="FE103" i="20"/>
  <c r="DF153" i="20"/>
  <c r="FE102" i="20"/>
  <c r="DG153" i="20"/>
  <c r="FF101" i="20"/>
  <c r="DE154" i="20"/>
  <c r="DF154" i="20"/>
  <c r="FF102" i="20"/>
  <c r="FG100" i="20"/>
  <c r="DC155" i="20"/>
  <c r="DD155" i="20"/>
  <c r="FG99" i="20"/>
  <c r="DB156" i="20"/>
  <c r="FH98" i="20"/>
  <c r="CZ157" i="20"/>
  <c r="FI97" i="20"/>
  <c r="DA157" i="20"/>
  <c r="FI96" i="20"/>
  <c r="FJ95" i="20"/>
  <c r="CX158" i="20"/>
  <c r="CY158" i="20"/>
  <c r="FJ94" i="20"/>
  <c r="FK93" i="20"/>
  <c r="CW159" i="20"/>
  <c r="CX159" i="20"/>
  <c r="FK94" i="20"/>
  <c r="CV160" i="20"/>
  <c r="FL91" i="20"/>
  <c r="FL92" i="20"/>
  <c r="CU160" i="20"/>
  <c r="FM90" i="20"/>
  <c r="FM89" i="20"/>
  <c r="CS161" i="20"/>
  <c r="CT161" i="20"/>
  <c r="CR162" i="20"/>
  <c r="FN87" i="20"/>
  <c r="CQ162" i="20"/>
  <c r="FN88" i="20"/>
  <c r="FO86" i="20"/>
  <c r="CO163" i="20"/>
  <c r="CP163" i="20"/>
  <c r="FO85" i="20"/>
  <c r="CN164" i="20"/>
  <c r="FP84" i="20"/>
  <c r="FP83" i="20"/>
  <c r="CM164" i="20"/>
  <c r="FQ82" i="20"/>
  <c r="CK165" i="20"/>
  <c r="FQ81" i="20"/>
  <c r="CL165" i="20"/>
  <c r="FR80" i="20"/>
  <c r="CJ166" i="20"/>
  <c r="FR79" i="20"/>
  <c r="CI166" i="20"/>
  <c r="CG167" i="20"/>
  <c r="CH167" i="20"/>
  <c r="FS77" i="20"/>
  <c r="FS78" i="20"/>
  <c r="CF168" i="20"/>
  <c r="FT75" i="20"/>
  <c r="FT76" i="20"/>
  <c r="CE168" i="20"/>
  <c r="CB169" i="20"/>
  <c r="FU74" i="20"/>
  <c r="FU72" i="20"/>
  <c r="FU73" i="20"/>
  <c r="CD169" i="20"/>
  <c r="CC169" i="20"/>
  <c r="FV72" i="20"/>
  <c r="FV71" i="20"/>
  <c r="FV70" i="20"/>
  <c r="BZ170" i="20"/>
  <c r="CA170" i="20"/>
  <c r="CB170" i="20"/>
  <c r="BY171" i="20"/>
  <c r="FW67" i="20"/>
  <c r="BW171" i="20"/>
  <c r="BX171" i="20"/>
  <c r="FW69" i="20"/>
  <c r="FW68" i="20"/>
  <c r="FX66" i="20"/>
  <c r="BU172" i="20"/>
  <c r="FX65" i="20"/>
  <c r="BV172" i="20"/>
  <c r="BT173" i="20"/>
  <c r="FY63" i="20"/>
  <c r="BR173" i="20"/>
  <c r="FY62" i="20"/>
  <c r="BS173" i="20"/>
  <c r="FY64" i="20"/>
  <c r="FZ61" i="20"/>
  <c r="BP174" i="20"/>
  <c r="FZ60" i="20"/>
  <c r="BQ174" i="20"/>
  <c r="FZ59" i="20"/>
  <c r="BO174" i="20"/>
  <c r="BL175" i="20"/>
  <c r="GA58" i="20"/>
  <c r="BM175" i="20"/>
  <c r="GA56" i="20"/>
  <c r="GA57" i="20"/>
  <c r="BN175" i="20"/>
  <c r="GB52" i="20"/>
  <c r="BH176" i="20"/>
  <c r="BI176" i="20"/>
  <c r="GB53" i="20"/>
  <c r="GB54" i="20"/>
  <c r="GB55" i="20"/>
  <c r="BJ176" i="20"/>
  <c r="BK176" i="20"/>
  <c r="GC49" i="20"/>
  <c r="GC51" i="20"/>
  <c r="BE177" i="20"/>
  <c r="GC50" i="20"/>
  <c r="BF177" i="20"/>
  <c r="BG177" i="20"/>
  <c r="GD48" i="20"/>
  <c r="GD46" i="20"/>
  <c r="BC178" i="20"/>
  <c r="GD45" i="20"/>
  <c r="BD178" i="20"/>
  <c r="BA178" i="20"/>
  <c r="GD47" i="20"/>
  <c r="BB178" i="20"/>
  <c r="AW179" i="20"/>
  <c r="GE44" i="20"/>
  <c r="GE42" i="20"/>
  <c r="GE43" i="20"/>
  <c r="AX179" i="20"/>
  <c r="GE40" i="20"/>
  <c r="AY179" i="20"/>
  <c r="AV179" i="20"/>
  <c r="AZ179" i="20"/>
  <c r="GE41" i="20"/>
  <c r="GF37" i="20"/>
  <c r="AR180" i="20"/>
  <c r="AS180" i="20"/>
  <c r="GF38" i="20"/>
  <c r="GF39" i="20"/>
  <c r="AT180" i="20"/>
  <c r="GF35" i="20"/>
  <c r="GF36" i="20"/>
  <c r="AQ180" i="20"/>
  <c r="AU180" i="20"/>
  <c r="GG34" i="20"/>
  <c r="GG31" i="20"/>
  <c r="AN181" i="20"/>
  <c r="GG30" i="20"/>
  <c r="AK181" i="20"/>
  <c r="AO181" i="20"/>
  <c r="GG33" i="20"/>
  <c r="GG32" i="20"/>
  <c r="AL181" i="20"/>
  <c r="AP181" i="20"/>
  <c r="GG29" i="20"/>
  <c r="AM181" i="20"/>
  <c r="AG182" i="20"/>
  <c r="GH27" i="20"/>
  <c r="GH22" i="20"/>
  <c r="GH28" i="20"/>
  <c r="GH25" i="20"/>
  <c r="AD182" i="20"/>
  <c r="AH182" i="20"/>
  <c r="GH23" i="20"/>
  <c r="GH24" i="20"/>
  <c r="AE182" i="20"/>
  <c r="AI182" i="20"/>
  <c r="AF182" i="20"/>
  <c r="AJ182" i="20"/>
  <c r="GH26" i="20"/>
  <c r="GI20" i="20"/>
  <c r="GI17" i="20"/>
  <c r="GI3" i="20"/>
  <c r="GI18" i="20"/>
  <c r="GI8" i="20"/>
  <c r="GI15" i="20"/>
  <c r="L183" i="20"/>
  <c r="P183" i="20"/>
  <c r="T183" i="20"/>
  <c r="X183" i="20"/>
  <c r="AB183" i="20"/>
  <c r="GI16" i="20"/>
  <c r="GI13" i="20"/>
  <c r="GI14" i="20"/>
  <c r="GI11" i="20"/>
  <c r="M183" i="20"/>
  <c r="Q183" i="20"/>
  <c r="U183" i="20"/>
  <c r="Y183" i="20"/>
  <c r="AC183" i="20"/>
  <c r="GI12" i="20"/>
  <c r="GI9" i="20"/>
  <c r="GI10" i="20"/>
  <c r="GI4" i="20"/>
  <c r="N183" i="20"/>
  <c r="R183" i="20"/>
  <c r="V183" i="20"/>
  <c r="Z183" i="20"/>
  <c r="GI7" i="20"/>
  <c r="GI21" i="20"/>
  <c r="GI6" i="20"/>
  <c r="GI5" i="20"/>
  <c r="GI19" i="20"/>
  <c r="K183" i="20"/>
  <c r="O183" i="20"/>
  <c r="S183" i="20"/>
  <c r="W183" i="20"/>
  <c r="AA183" i="20"/>
  <c r="J184" i="20"/>
  <c r="GJ2" i="20"/>
  <c r="EM135" i="20"/>
  <c r="EM136" i="20"/>
  <c r="EN134" i="20"/>
  <c r="EN135" i="20"/>
  <c r="EL136" i="20"/>
  <c r="EO134" i="20"/>
  <c r="EK137" i="20"/>
  <c r="EO133" i="20"/>
  <c r="EL137" i="20"/>
  <c r="EP133" i="20"/>
  <c r="EJ138" i="20"/>
  <c r="EP132" i="20"/>
  <c r="EK138" i="20"/>
  <c r="EQ131" i="20"/>
  <c r="EQ132" i="20"/>
  <c r="EI139" i="20"/>
  <c r="EJ139" i="20"/>
  <c r="ER130" i="20"/>
  <c r="EH140" i="20"/>
  <c r="ER131" i="20"/>
  <c r="EI140" i="20"/>
  <c r="EG141" i="20"/>
  <c r="EH141" i="20"/>
  <c r="ES130" i="20"/>
  <c r="ES129" i="20"/>
  <c r="EF142" i="20"/>
  <c r="ET128" i="20"/>
  <c r="EE143" i="20"/>
  <c r="EU127" i="20"/>
  <c r="EV126" i="20"/>
  <c r="ED144" i="20"/>
  <c r="EW125" i="20"/>
  <c r="EC145" i="20"/>
  <c r="EA146" i="20"/>
  <c r="EX124" i="20"/>
  <c r="EB146" i="20"/>
  <c r="EX123" i="20"/>
  <c r="EY123" i="20"/>
  <c r="DZ147" i="20"/>
  <c r="EY122" i="20"/>
  <c r="EA147" i="20"/>
  <c r="DY148" i="20"/>
  <c r="DZ148" i="20"/>
  <c r="EZ122" i="20"/>
  <c r="EZ121" i="20"/>
  <c r="DX149" i="20"/>
  <c r="FA120" i="20"/>
  <c r="FB118" i="20"/>
  <c r="FB119" i="20"/>
  <c r="DV150" i="20"/>
  <c r="DW150" i="20"/>
  <c r="DU151" i="20"/>
  <c r="FC118" i="20"/>
  <c r="DV151" i="20"/>
  <c r="FC117" i="20"/>
  <c r="DT152" i="20"/>
  <c r="FD116" i="20"/>
  <c r="FE115" i="20"/>
  <c r="DR153" i="20"/>
  <c r="DS153" i="20"/>
  <c r="FE114" i="20"/>
  <c r="DQ154" i="20"/>
  <c r="DR154" i="20"/>
  <c r="FF114" i="20"/>
  <c r="FF113" i="20"/>
  <c r="FG112" i="20"/>
  <c r="DP155" i="20"/>
  <c r="DN156" i="20"/>
  <c r="FH111" i="20"/>
  <c r="DO156" i="20"/>
  <c r="FH110" i="20"/>
  <c r="DM157" i="20"/>
  <c r="FI110" i="20"/>
  <c r="DN157" i="20"/>
  <c r="FI109" i="20"/>
  <c r="FJ107" i="20"/>
  <c r="DK158" i="20"/>
  <c r="FJ108" i="20"/>
  <c r="DL158" i="20"/>
  <c r="FK106" i="20"/>
  <c r="FK107" i="20"/>
  <c r="DJ159" i="20"/>
  <c r="DK159" i="20"/>
  <c r="FL104" i="20"/>
  <c r="DH160" i="20"/>
  <c r="DI160" i="20"/>
  <c r="FL105" i="20"/>
  <c r="DH161" i="20"/>
  <c r="FM104" i="20"/>
  <c r="FM103" i="20"/>
  <c r="DG161" i="20"/>
  <c r="DE162" i="20"/>
  <c r="DF162" i="20"/>
  <c r="FN102" i="20"/>
  <c r="FN101" i="20"/>
  <c r="DD163" i="20"/>
  <c r="FO100" i="20"/>
  <c r="FP98" i="20"/>
  <c r="FP99" i="20"/>
  <c r="DB164" i="20"/>
  <c r="DC164" i="20"/>
  <c r="FQ96" i="20"/>
  <c r="CZ165" i="20"/>
  <c r="DA165" i="20"/>
  <c r="FQ97" i="20"/>
  <c r="CX166" i="20"/>
  <c r="FR95" i="20"/>
  <c r="FR94" i="20"/>
  <c r="CY166" i="20"/>
  <c r="CW167" i="20"/>
  <c r="FS94" i="20"/>
  <c r="CX167" i="20"/>
  <c r="FS93" i="20"/>
  <c r="CV168" i="20"/>
  <c r="FT92" i="20"/>
  <c r="FT91" i="20"/>
  <c r="CU168" i="20"/>
  <c r="CS169" i="20"/>
  <c r="FU90" i="20"/>
  <c r="FU89" i="20"/>
  <c r="CT169" i="20"/>
  <c r="FV88" i="20"/>
  <c r="FV87" i="20"/>
  <c r="CR170" i="20"/>
  <c r="CQ170" i="20"/>
  <c r="CO171" i="20"/>
  <c r="CP171" i="20"/>
  <c r="FW85" i="20"/>
  <c r="FW86" i="20"/>
  <c r="FX84" i="20"/>
  <c r="CN172" i="20"/>
  <c r="FX83" i="20"/>
  <c r="CM172" i="20"/>
  <c r="CK173" i="20"/>
  <c r="CL173" i="20"/>
  <c r="FY81" i="20"/>
  <c r="FY82" i="20"/>
  <c r="CJ174" i="20"/>
  <c r="FZ80" i="20"/>
  <c r="FZ79" i="20"/>
  <c r="FZ78" i="20"/>
  <c r="CH174" i="20"/>
  <c r="CI174" i="20"/>
  <c r="CF175" i="20"/>
  <c r="GA77" i="20"/>
  <c r="CG175" i="20"/>
  <c r="GA78" i="20"/>
  <c r="CH175" i="20"/>
  <c r="GA76" i="20"/>
  <c r="GB74" i="20"/>
  <c r="CD176" i="20"/>
  <c r="GB75" i="20"/>
  <c r="CE176" i="20"/>
  <c r="GC71" i="20"/>
  <c r="CB177" i="20"/>
  <c r="GC72" i="20"/>
  <c r="GC73" i="20"/>
  <c r="CC177" i="20"/>
  <c r="CA177" i="20"/>
  <c r="GD69" i="20"/>
  <c r="BY178" i="20"/>
  <c r="GD70" i="20"/>
  <c r="BZ178" i="20"/>
  <c r="GE66" i="20"/>
  <c r="BV179" i="20"/>
  <c r="BW179" i="20"/>
  <c r="GE67" i="20"/>
  <c r="BX179" i="20"/>
  <c r="GE68" i="20"/>
  <c r="GF65" i="20"/>
  <c r="BT180" i="20"/>
  <c r="GF63" i="20"/>
  <c r="BU180" i="20"/>
  <c r="GF64" i="20"/>
  <c r="BS180" i="20"/>
  <c r="GG62" i="20"/>
  <c r="BP181" i="20"/>
  <c r="GG60" i="20"/>
  <c r="BQ181" i="20"/>
  <c r="BR181" i="20"/>
  <c r="GG61" i="20"/>
  <c r="BM182" i="20"/>
  <c r="GH59" i="20"/>
  <c r="GH57" i="20"/>
  <c r="BN182" i="20"/>
  <c r="BO182" i="20"/>
  <c r="GH58" i="20"/>
  <c r="BL183" i="20"/>
  <c r="BI183" i="20"/>
  <c r="GI55" i="20"/>
  <c r="BJ183" i="20"/>
  <c r="GI56" i="20"/>
  <c r="GI53" i="20"/>
  <c r="GI54" i="20"/>
  <c r="BK183" i="20"/>
  <c r="GJ51" i="20"/>
  <c r="BF184" i="20"/>
  <c r="BG184" i="20"/>
  <c r="GJ50" i="20"/>
  <c r="GJ52" i="20"/>
  <c r="BH184" i="20"/>
  <c r="BD185" i="20"/>
  <c r="BE185" i="20"/>
  <c r="GK46" i="20"/>
  <c r="GK49" i="20"/>
  <c r="GK47" i="20"/>
  <c r="GK48" i="20"/>
  <c r="BB185" i="20"/>
  <c r="BC185" i="20"/>
  <c r="AW186" i="20"/>
  <c r="BA186" i="20"/>
  <c r="GL44" i="20"/>
  <c r="GL41" i="20"/>
  <c r="AX186" i="20"/>
  <c r="GL42" i="20"/>
  <c r="AY186" i="20"/>
  <c r="GL43" i="20"/>
  <c r="AZ186" i="20"/>
  <c r="GL45" i="20"/>
  <c r="GM39" i="20"/>
  <c r="AR187" i="20"/>
  <c r="AV187" i="20"/>
  <c r="GM37" i="20"/>
  <c r="GM38" i="20"/>
  <c r="AS187" i="20"/>
  <c r="GM40" i="20"/>
  <c r="AT187" i="20"/>
  <c r="GM36" i="20"/>
  <c r="AU187" i="20"/>
  <c r="GN33" i="20"/>
  <c r="GN34" i="20"/>
  <c r="GN35" i="20"/>
  <c r="AN188" i="20"/>
  <c r="GN30" i="20"/>
  <c r="GN31" i="20"/>
  <c r="AO188" i="20"/>
  <c r="AL188" i="20"/>
  <c r="AP188" i="20"/>
  <c r="GN32" i="20"/>
  <c r="AM188" i="20"/>
  <c r="AQ188" i="20"/>
  <c r="AF189" i="20"/>
  <c r="AJ189" i="20"/>
  <c r="GO23" i="20"/>
  <c r="AG189" i="20"/>
  <c r="AK189" i="20"/>
  <c r="AD189" i="20"/>
  <c r="AH189" i="20"/>
  <c r="GO26" i="20"/>
  <c r="GO28" i="20"/>
  <c r="GO29" i="20"/>
  <c r="AE189" i="20"/>
  <c r="AI189" i="20"/>
  <c r="GO22" i="20"/>
  <c r="GO27" i="20"/>
  <c r="GO24" i="20"/>
  <c r="GO25" i="20"/>
  <c r="M190" i="20"/>
  <c r="Q190" i="20"/>
  <c r="U190" i="20"/>
  <c r="Y190" i="20"/>
  <c r="AC190" i="20"/>
  <c r="GP15" i="20"/>
  <c r="GP16" i="20"/>
  <c r="GP21" i="20"/>
  <c r="GP6" i="20"/>
  <c r="GP18" i="20"/>
  <c r="N190" i="20"/>
  <c r="R190" i="20"/>
  <c r="V190" i="20"/>
  <c r="Z190" i="20"/>
  <c r="GP11" i="20"/>
  <c r="GP12" i="20"/>
  <c r="GP17" i="20"/>
  <c r="GP3" i="20"/>
  <c r="GP10" i="20"/>
  <c r="K190" i="20"/>
  <c r="O190" i="20"/>
  <c r="S190" i="20"/>
  <c r="W190" i="20"/>
  <c r="AA190" i="20"/>
  <c r="GP8" i="20"/>
  <c r="GP7" i="20"/>
  <c r="GP13" i="20"/>
  <c r="GP14" i="20"/>
  <c r="L190" i="20"/>
  <c r="P190" i="20"/>
  <c r="T190" i="20"/>
  <c r="X190" i="20"/>
  <c r="AB190" i="20"/>
  <c r="GP19" i="20"/>
  <c r="GP4" i="20"/>
  <c r="GP20" i="20"/>
  <c r="GP9" i="20"/>
  <c r="GP5" i="20"/>
  <c r="GQ2" i="20"/>
  <c r="J191" i="20"/>
  <c r="FH155" i="20"/>
  <c r="FH156" i="20"/>
  <c r="FG156" i="20"/>
  <c r="FF157" i="20"/>
  <c r="FG157" i="20"/>
  <c r="FI154" i="20"/>
  <c r="FI155" i="20"/>
  <c r="FE158" i="20"/>
  <c r="FF158" i="20"/>
  <c r="FJ154" i="20"/>
  <c r="FJ153" i="20"/>
  <c r="FD159" i="20"/>
  <c r="FK153" i="20"/>
  <c r="FE159" i="20"/>
  <c r="FK152" i="20"/>
  <c r="FL152" i="20"/>
  <c r="FD160" i="20"/>
  <c r="FL151" i="20"/>
  <c r="FC160" i="20"/>
  <c r="FM150" i="20"/>
  <c r="FB161" i="20"/>
  <c r="FM151" i="20"/>
  <c r="FC161" i="20"/>
  <c r="FA162" i="20"/>
  <c r="FN149" i="20"/>
  <c r="FB162" i="20"/>
  <c r="FN150" i="20"/>
  <c r="FO148" i="20"/>
  <c r="EZ163" i="20"/>
  <c r="FP147" i="20"/>
  <c r="EY164" i="20"/>
  <c r="FQ146" i="20"/>
  <c r="EX165" i="20"/>
  <c r="FR145" i="20"/>
  <c r="EW166" i="20"/>
  <c r="FS143" i="20"/>
  <c r="EU167" i="20"/>
  <c r="FS144" i="20"/>
  <c r="EV167" i="20"/>
  <c r="FT142" i="20"/>
  <c r="FT143" i="20"/>
  <c r="ET168" i="20"/>
  <c r="EU168" i="20"/>
  <c r="FU141" i="20"/>
  <c r="FU142" i="20"/>
  <c r="ET169" i="20"/>
  <c r="ES169" i="20"/>
  <c r="ER170" i="20"/>
  <c r="FV140" i="20"/>
  <c r="FW139" i="20"/>
  <c r="EQ171" i="20"/>
  <c r="FX138" i="20"/>
  <c r="EO172" i="20"/>
  <c r="EP172" i="20"/>
  <c r="FX137" i="20"/>
  <c r="EN173" i="20"/>
  <c r="FY137" i="20"/>
  <c r="EO173" i="20"/>
  <c r="FY136" i="20"/>
  <c r="FZ135" i="20"/>
  <c r="EM174" i="20"/>
  <c r="GA133" i="20"/>
  <c r="EK175" i="20"/>
  <c r="EL175" i="20"/>
  <c r="GA134" i="20"/>
  <c r="EJ176" i="20"/>
  <c r="GB132" i="20"/>
  <c r="EK176" i="20"/>
  <c r="GB133" i="20"/>
  <c r="GC131" i="20"/>
  <c r="EI177" i="20"/>
  <c r="GD129" i="20"/>
  <c r="EG178" i="20"/>
  <c r="GD130" i="20"/>
  <c r="EH178" i="20"/>
  <c r="EG179" i="20"/>
  <c r="GE128" i="20"/>
  <c r="EF179" i="20"/>
  <c r="GE129" i="20"/>
  <c r="GF127" i="20"/>
  <c r="EE180" i="20"/>
  <c r="EC181" i="20"/>
  <c r="GG126" i="20"/>
  <c r="ED181" i="20"/>
  <c r="GG125" i="20"/>
  <c r="GH124" i="20"/>
  <c r="EB182" i="20"/>
  <c r="DZ183" i="20"/>
  <c r="GI123" i="20"/>
  <c r="GI122" i="20"/>
  <c r="EA183" i="20"/>
  <c r="DY184" i="20"/>
  <c r="DZ184" i="20"/>
  <c r="GJ121" i="20"/>
  <c r="GJ122" i="20"/>
  <c r="DX185" i="20"/>
  <c r="GK120" i="20"/>
  <c r="GK119" i="20"/>
  <c r="DW185" i="20"/>
  <c r="GL118" i="20"/>
  <c r="DV186" i="20"/>
  <c r="GM116" i="20"/>
  <c r="DT187" i="20"/>
  <c r="DU187" i="20"/>
  <c r="GM117" i="20"/>
  <c r="GN114" i="20"/>
  <c r="GN115" i="20"/>
  <c r="DR188" i="20"/>
  <c r="DS188" i="20"/>
  <c r="DQ189" i="20"/>
  <c r="GO113" i="20"/>
  <c r="DR189" i="20"/>
  <c r="GO114" i="20"/>
  <c r="GP112" i="20"/>
  <c r="DO190" i="20"/>
  <c r="DP190" i="20"/>
  <c r="GP111" i="20"/>
  <c r="GQ109" i="20"/>
  <c r="GQ110" i="20"/>
  <c r="DM191" i="20"/>
  <c r="DN191" i="20"/>
  <c r="DL192" i="20"/>
  <c r="GR108" i="20"/>
  <c r="GR107" i="20"/>
  <c r="DK192" i="20"/>
  <c r="DI193" i="20"/>
  <c r="GS107" i="20"/>
  <c r="GS105" i="20"/>
  <c r="DJ193" i="20"/>
  <c r="GS106" i="20"/>
  <c r="DK193" i="20"/>
  <c r="DH194" i="20"/>
  <c r="GT105" i="20"/>
  <c r="DI194" i="20"/>
  <c r="GT104" i="20"/>
  <c r="DG195" i="20"/>
  <c r="GU103" i="20"/>
  <c r="GU102" i="20"/>
  <c r="DF195" i="20"/>
  <c r="DE196" i="20"/>
  <c r="GV101" i="20"/>
  <c r="GV100" i="20"/>
  <c r="DD196" i="20"/>
  <c r="GW99" i="20"/>
  <c r="DB197" i="20"/>
  <c r="GW98" i="20"/>
  <c r="DC197" i="20"/>
  <c r="GX97" i="20"/>
  <c r="CZ198" i="20"/>
  <c r="GX96" i="20"/>
  <c r="DA198" i="20"/>
  <c r="GY94" i="20"/>
  <c r="GY95" i="20"/>
  <c r="CY199" i="20"/>
  <c r="GY93" i="20"/>
  <c r="CW199" i="20"/>
  <c r="CX199" i="20"/>
  <c r="CW200" i="20"/>
  <c r="GZ93" i="20"/>
  <c r="CU200" i="20"/>
  <c r="GZ92" i="20"/>
  <c r="CV200" i="20"/>
  <c r="GZ91" i="20"/>
  <c r="CS201" i="20"/>
  <c r="CT201" i="20"/>
  <c r="CU201" i="20"/>
  <c r="HA91" i="20"/>
  <c r="HA90" i="20"/>
  <c r="HA89" i="20"/>
  <c r="CR202" i="20"/>
  <c r="HB87" i="20"/>
  <c r="HB88" i="20"/>
  <c r="CQ202" i="20"/>
  <c r="CO203" i="20"/>
  <c r="HC84" i="20"/>
  <c r="CP203" i="20"/>
  <c r="HC85" i="20"/>
  <c r="HC86" i="20"/>
  <c r="CN203" i="20"/>
  <c r="HD82" i="20"/>
  <c r="CL204" i="20"/>
  <c r="HD83" i="20"/>
  <c r="CM204" i="20"/>
  <c r="CJ205" i="20"/>
  <c r="HE79" i="20"/>
  <c r="HE80" i="20"/>
  <c r="CK205" i="20"/>
  <c r="HE81" i="20"/>
  <c r="CI205" i="20"/>
  <c r="CG206" i="20"/>
  <c r="HF77" i="20"/>
  <c r="CH206" i="20"/>
  <c r="HF78" i="20"/>
  <c r="CF206" i="20"/>
  <c r="HF76" i="20"/>
  <c r="CF207" i="20"/>
  <c r="CD207" i="20"/>
  <c r="HG75" i="20"/>
  <c r="HG76" i="20"/>
  <c r="HG74" i="20"/>
  <c r="CE207" i="20"/>
  <c r="CB208" i="20"/>
  <c r="CC208" i="20"/>
  <c r="HH72" i="20"/>
  <c r="HH73" i="20"/>
  <c r="HH71" i="20"/>
  <c r="CA208" i="20"/>
  <c r="HI69" i="20"/>
  <c r="HI70" i="20"/>
  <c r="BX209" i="20"/>
  <c r="BY209" i="20"/>
  <c r="HI68" i="20"/>
  <c r="BZ209" i="20"/>
  <c r="BU210" i="20"/>
  <c r="BV210" i="20"/>
  <c r="HJ66" i="20"/>
  <c r="BW210" i="20"/>
  <c r="HJ67" i="20"/>
  <c r="BT210" i="20"/>
  <c r="HJ64" i="20"/>
  <c r="HJ65" i="20"/>
  <c r="HK61" i="20"/>
  <c r="BQ211" i="20"/>
  <c r="HK62" i="20"/>
  <c r="BR211" i="20"/>
  <c r="HK63" i="20"/>
  <c r="BS211" i="20"/>
  <c r="BM212" i="20"/>
  <c r="HL58" i="20"/>
  <c r="HL59" i="20"/>
  <c r="BN212" i="20"/>
  <c r="BO212" i="20"/>
  <c r="HL60" i="20"/>
  <c r="BP212" i="20"/>
  <c r="HL57" i="20"/>
  <c r="BI213" i="20"/>
  <c r="BJ213" i="20"/>
  <c r="BK213" i="20"/>
  <c r="HM56" i="20"/>
  <c r="BL213" i="20"/>
  <c r="HM54" i="20"/>
  <c r="HM55" i="20"/>
  <c r="HM53" i="20"/>
  <c r="BH214" i="20"/>
  <c r="HN51" i="20"/>
  <c r="BE214" i="20"/>
  <c r="BF214" i="20"/>
  <c r="HN52" i="20"/>
  <c r="HN50" i="20"/>
  <c r="HN49" i="20"/>
  <c r="BG214" i="20"/>
  <c r="HO44" i="20"/>
  <c r="AZ215" i="20"/>
  <c r="BD215" i="20"/>
  <c r="HO45" i="20"/>
  <c r="BA215" i="20"/>
  <c r="HO47" i="20"/>
  <c r="HO46" i="20"/>
  <c r="BB215" i="20"/>
  <c r="HO48" i="20"/>
  <c r="BC215" i="20"/>
  <c r="HP43" i="20"/>
  <c r="AV216" i="20"/>
  <c r="HP42" i="20"/>
  <c r="HP39" i="20"/>
  <c r="AW216" i="20"/>
  <c r="HP41" i="20"/>
  <c r="HP38" i="20"/>
  <c r="HP40" i="20"/>
  <c r="AT216" i="20"/>
  <c r="AX216" i="20"/>
  <c r="AU216" i="20"/>
  <c r="AY216" i="20"/>
  <c r="AO217" i="20"/>
  <c r="AS217" i="20"/>
  <c r="HQ35" i="20"/>
  <c r="HQ36" i="20"/>
  <c r="HQ33" i="20"/>
  <c r="AP217" i="20"/>
  <c r="AT217" i="20"/>
  <c r="HQ38" i="20"/>
  <c r="HQ37" i="20"/>
  <c r="HQ32" i="20"/>
  <c r="AQ217" i="20"/>
  <c r="HQ34" i="20"/>
  <c r="AN217" i="20"/>
  <c r="AR217" i="20"/>
  <c r="AG218" i="20"/>
  <c r="AK218" i="20"/>
  <c r="HR27" i="20"/>
  <c r="AH218" i="20"/>
  <c r="AL218" i="20"/>
  <c r="HR23" i="20"/>
  <c r="HR29" i="20"/>
  <c r="AE218" i="20"/>
  <c r="AI218" i="20"/>
  <c r="AM218" i="20"/>
  <c r="HR28" i="20"/>
  <c r="HR25" i="20"/>
  <c r="HR30" i="20"/>
  <c r="AF218" i="20"/>
  <c r="AJ218" i="20"/>
  <c r="HR31" i="20"/>
  <c r="HR24" i="20"/>
  <c r="HR26" i="20"/>
  <c r="HS7" i="20"/>
  <c r="HS21" i="20"/>
  <c r="HS6" i="20"/>
  <c r="HS10" i="20"/>
  <c r="HS11" i="20"/>
  <c r="HS19" i="20"/>
  <c r="L219" i="20"/>
  <c r="P219" i="20"/>
  <c r="T219" i="20"/>
  <c r="X219" i="20"/>
  <c r="AB219" i="20"/>
  <c r="HS20" i="20"/>
  <c r="HS17" i="20"/>
  <c r="HS3" i="20"/>
  <c r="HS22" i="20"/>
  <c r="HS5" i="20"/>
  <c r="HS4" i="20"/>
  <c r="M219" i="20"/>
  <c r="Q219" i="20"/>
  <c r="U219" i="20"/>
  <c r="Y219" i="20"/>
  <c r="AC219" i="20"/>
  <c r="HS16" i="20"/>
  <c r="HS13" i="20"/>
  <c r="HS18" i="20"/>
  <c r="N219" i="20"/>
  <c r="R219" i="20"/>
  <c r="V219" i="20"/>
  <c r="Z219" i="20"/>
  <c r="AD219" i="20"/>
  <c r="HS12" i="20"/>
  <c r="HS9" i="20"/>
  <c r="HS14" i="20"/>
  <c r="HS8" i="20"/>
  <c r="HS15" i="20"/>
  <c r="K219" i="20"/>
  <c r="O219" i="20"/>
  <c r="S219" i="20"/>
  <c r="W219" i="20"/>
  <c r="AA219" i="20"/>
  <c r="HT2" i="20"/>
  <c r="J220" i="20"/>
  <c r="EU143" i="20"/>
  <c r="EV142" i="20"/>
  <c r="ET144" i="20"/>
  <c r="EW141" i="20"/>
  <c r="ES145" i="20"/>
  <c r="EX140" i="20"/>
  <c r="ER146" i="20"/>
  <c r="EY139" i="20"/>
  <c r="EQ147" i="20"/>
  <c r="EP148" i="20"/>
  <c r="EZ138" i="20"/>
  <c r="FA137" i="20"/>
  <c r="EO149" i="20"/>
  <c r="EN150" i="20"/>
  <c r="FB136" i="20"/>
  <c r="EL151" i="20"/>
  <c r="FC134" i="20"/>
  <c r="EM151" i="20"/>
  <c r="FC135" i="20"/>
  <c r="FD133" i="20"/>
  <c r="FD134" i="20"/>
  <c r="EK152" i="20"/>
  <c r="EL152" i="20"/>
  <c r="EJ153" i="20"/>
  <c r="EK153" i="20"/>
  <c r="FE132" i="20"/>
  <c r="FE133" i="20"/>
  <c r="FF131" i="20"/>
  <c r="EI154" i="20"/>
  <c r="FG130" i="20"/>
  <c r="EH155" i="20"/>
  <c r="EG156" i="20"/>
  <c r="FH129" i="20"/>
  <c r="EF157" i="20"/>
  <c r="FI127" i="20"/>
  <c r="FI128" i="20"/>
  <c r="EE157" i="20"/>
  <c r="ED158" i="20"/>
  <c r="FJ126" i="20"/>
  <c r="EE158" i="20"/>
  <c r="FJ127" i="20"/>
  <c r="FK125" i="20"/>
  <c r="EC159" i="20"/>
  <c r="FL124" i="20"/>
  <c r="EB160" i="20"/>
  <c r="FL123" i="20"/>
  <c r="EA160" i="20"/>
  <c r="FM123" i="20"/>
  <c r="DZ161" i="20"/>
  <c r="FM122" i="20"/>
  <c r="EA161" i="20"/>
  <c r="DY162" i="20"/>
  <c r="DZ162" i="20"/>
  <c r="FN122" i="20"/>
  <c r="FN121" i="20"/>
  <c r="FO120" i="20"/>
  <c r="DX163" i="20"/>
  <c r="FO119" i="20"/>
  <c r="DW163" i="20"/>
  <c r="FP119" i="20"/>
  <c r="DV164" i="20"/>
  <c r="FP118" i="20"/>
  <c r="DW164" i="20"/>
  <c r="DU165" i="20"/>
  <c r="FQ117" i="20"/>
  <c r="DT166" i="20"/>
  <c r="FR115" i="20"/>
  <c r="FR116" i="20"/>
  <c r="DS166" i="20"/>
  <c r="FS114" i="20"/>
  <c r="DR167" i="20"/>
  <c r="DS167" i="20"/>
  <c r="FS115" i="20"/>
  <c r="FT112" i="20"/>
  <c r="DP168" i="20"/>
  <c r="FT113" i="20"/>
  <c r="DQ168" i="20"/>
  <c r="FU112" i="20"/>
  <c r="DP169" i="20"/>
  <c r="FU111" i="20"/>
  <c r="DO169" i="20"/>
  <c r="FV110" i="20"/>
  <c r="DM170" i="20"/>
  <c r="FV109" i="20"/>
  <c r="DN170" i="20"/>
  <c r="DL171" i="20"/>
  <c r="FW108" i="20"/>
  <c r="FX106" i="20"/>
  <c r="DJ172" i="20"/>
  <c r="FX107" i="20"/>
  <c r="DK172" i="20"/>
  <c r="DH173" i="20"/>
  <c r="FY105" i="20"/>
  <c r="DI173" i="20"/>
  <c r="FY104" i="20"/>
  <c r="DH174" i="20"/>
  <c r="FZ103" i="20"/>
  <c r="FZ104" i="20"/>
  <c r="DG174" i="20"/>
  <c r="DE175" i="20"/>
  <c r="GA102" i="20"/>
  <c r="DF175" i="20"/>
  <c r="GA101" i="20"/>
  <c r="DD176" i="20"/>
  <c r="GB100" i="20"/>
  <c r="GB99" i="20"/>
  <c r="DC176" i="20"/>
  <c r="DA177" i="20"/>
  <c r="GC98" i="20"/>
  <c r="DB177" i="20"/>
  <c r="GC97" i="20"/>
  <c r="CY178" i="20"/>
  <c r="GD96" i="20"/>
  <c r="CZ178" i="20"/>
  <c r="GD95" i="20"/>
  <c r="CW179" i="20"/>
  <c r="CX179" i="20"/>
  <c r="GE95" i="20"/>
  <c r="CY179" i="20"/>
  <c r="GE94" i="20"/>
  <c r="GE93" i="20"/>
  <c r="CV180" i="20"/>
  <c r="GF91" i="20"/>
  <c r="CW180" i="20"/>
  <c r="GF92" i="20"/>
  <c r="GF93" i="20"/>
  <c r="CU180" i="20"/>
  <c r="CS181" i="20"/>
  <c r="GG91" i="20"/>
  <c r="GG89" i="20"/>
  <c r="GG90" i="20"/>
  <c r="CT181" i="20"/>
  <c r="CU181" i="20"/>
  <c r="CS182" i="20"/>
  <c r="CQ182" i="20"/>
  <c r="GH88" i="20"/>
  <c r="GH89" i="20"/>
  <c r="CR182" i="20"/>
  <c r="GH87" i="20"/>
  <c r="GI86" i="20"/>
  <c r="CO183" i="20"/>
  <c r="CP183" i="20"/>
  <c r="GI85" i="20"/>
  <c r="GI87" i="20"/>
  <c r="CQ183" i="20"/>
  <c r="CM184" i="20"/>
  <c r="GJ84" i="20"/>
  <c r="CN184" i="20"/>
  <c r="GJ83" i="20"/>
  <c r="GK82" i="20"/>
  <c r="GK81" i="20"/>
  <c r="CK185" i="20"/>
  <c r="CL185" i="20"/>
  <c r="GL80" i="20"/>
  <c r="GL78" i="20"/>
  <c r="CH186" i="20"/>
  <c r="CI186" i="20"/>
  <c r="CJ186" i="20"/>
  <c r="GL79" i="20"/>
  <c r="GM77" i="20"/>
  <c r="CF187" i="20"/>
  <c r="CG187" i="20"/>
  <c r="GM76" i="20"/>
  <c r="GN75" i="20"/>
  <c r="CC188" i="20"/>
  <c r="GN74" i="20"/>
  <c r="GN73" i="20"/>
  <c r="CD188" i="20"/>
  <c r="CE188" i="20"/>
  <c r="CB189" i="20"/>
  <c r="GO71" i="20"/>
  <c r="GO72" i="20"/>
  <c r="CA189" i="20"/>
  <c r="BY190" i="20"/>
  <c r="BZ190" i="20"/>
  <c r="GP70" i="20"/>
  <c r="BX190" i="20"/>
  <c r="GP68" i="20"/>
  <c r="GP69" i="20"/>
  <c r="GQ67" i="20"/>
  <c r="BU191" i="20"/>
  <c r="GQ66" i="20"/>
  <c r="BV191" i="20"/>
  <c r="GQ65" i="20"/>
  <c r="BW191" i="20"/>
  <c r="BT192" i="20"/>
  <c r="GR62" i="20"/>
  <c r="GR63" i="20"/>
  <c r="BR192" i="20"/>
  <c r="GR64" i="20"/>
  <c r="BS192" i="20"/>
  <c r="GS59" i="20"/>
  <c r="GS60" i="20"/>
  <c r="BP193" i="20"/>
  <c r="GS61" i="20"/>
  <c r="GS58" i="20"/>
  <c r="BQ193" i="20"/>
  <c r="BN193" i="20"/>
  <c r="BO193" i="20"/>
  <c r="GT55" i="20"/>
  <c r="BL194" i="20"/>
  <c r="BM194" i="20"/>
  <c r="GT58" i="20"/>
  <c r="GT56" i="20"/>
  <c r="GT57" i="20"/>
  <c r="BN194" i="20"/>
  <c r="BK194" i="20"/>
  <c r="GU51" i="20"/>
  <c r="BG195" i="20"/>
  <c r="GU52" i="20"/>
  <c r="BH195" i="20"/>
  <c r="GU54" i="20"/>
  <c r="BI195" i="20"/>
  <c r="GU53" i="20"/>
  <c r="BJ195" i="20"/>
  <c r="BE196" i="20"/>
  <c r="GV49" i="20"/>
  <c r="BF196" i="20"/>
  <c r="GV50" i="20"/>
  <c r="GV47" i="20"/>
  <c r="BC196" i="20"/>
  <c r="BD196" i="20"/>
  <c r="GV48" i="20"/>
  <c r="BA197" i="20"/>
  <c r="GW46" i="20"/>
  <c r="AX197" i="20"/>
  <c r="BB197" i="20"/>
  <c r="GW42" i="20"/>
  <c r="GW45" i="20"/>
  <c r="AY197" i="20"/>
  <c r="GW43" i="20"/>
  <c r="AZ197" i="20"/>
  <c r="GW44" i="20"/>
  <c r="GX41" i="20"/>
  <c r="AV198" i="20"/>
  <c r="GX40" i="20"/>
  <c r="GX37" i="20"/>
  <c r="AS198" i="20"/>
  <c r="AW198" i="20"/>
  <c r="GX39" i="20"/>
  <c r="AT198" i="20"/>
  <c r="GX38" i="20"/>
  <c r="AU198" i="20"/>
  <c r="GY34" i="20"/>
  <c r="AM199" i="20"/>
  <c r="AQ199" i="20"/>
  <c r="GY36" i="20"/>
  <c r="AN199" i="20"/>
  <c r="AR199" i="20"/>
  <c r="GY32" i="20"/>
  <c r="GY31" i="20"/>
  <c r="GY33" i="20"/>
  <c r="AO199" i="20"/>
  <c r="GY35" i="20"/>
  <c r="AP199" i="20"/>
  <c r="AG200" i="20"/>
  <c r="AK200" i="20"/>
  <c r="GZ22" i="20"/>
  <c r="AD200" i="20"/>
  <c r="AH200" i="20"/>
  <c r="AL200" i="20"/>
  <c r="GZ28" i="20"/>
  <c r="GZ27" i="20"/>
  <c r="AE200" i="20"/>
  <c r="AI200" i="20"/>
  <c r="GZ29" i="20"/>
  <c r="GZ30" i="20"/>
  <c r="GZ23" i="20"/>
  <c r="GZ24" i="20"/>
  <c r="AF200" i="20"/>
  <c r="AJ200" i="20"/>
  <c r="GZ25" i="20"/>
  <c r="GZ26" i="20"/>
  <c r="M201" i="20"/>
  <c r="Q201" i="20"/>
  <c r="U201" i="20"/>
  <c r="Y201" i="20"/>
  <c r="AC201" i="20"/>
  <c r="HA5" i="20"/>
  <c r="HA19" i="20"/>
  <c r="HA4" i="20"/>
  <c r="HA7" i="20"/>
  <c r="HA17" i="20"/>
  <c r="HA13" i="20"/>
  <c r="N201" i="20"/>
  <c r="R201" i="20"/>
  <c r="V201" i="20"/>
  <c r="Z201" i="20"/>
  <c r="HA18" i="20"/>
  <c r="HA15" i="20"/>
  <c r="HA20" i="20"/>
  <c r="K201" i="20"/>
  <c r="O201" i="20"/>
  <c r="S201" i="20"/>
  <c r="W201" i="20"/>
  <c r="AA201" i="20"/>
  <c r="HA14" i="20"/>
  <c r="HA11" i="20"/>
  <c r="HA16" i="20"/>
  <c r="HA6" i="20"/>
  <c r="L201" i="20"/>
  <c r="P201" i="20"/>
  <c r="T201" i="20"/>
  <c r="X201" i="20"/>
  <c r="AB201" i="20"/>
  <c r="HA10" i="20"/>
  <c r="HA21" i="20"/>
  <c r="HA8" i="20"/>
  <c r="HA12" i="20"/>
  <c r="HA9" i="20"/>
  <c r="HA3" i="20"/>
  <c r="J202" i="20"/>
  <c r="HB2" i="20"/>
  <c r="EU142" i="20"/>
  <c r="ET143" i="20"/>
  <c r="EV140" i="20"/>
  <c r="ER144" i="20"/>
  <c r="EV141" i="20"/>
  <c r="ES144" i="20"/>
  <c r="ER145" i="20"/>
  <c r="EW140" i="20"/>
  <c r="EW139" i="20"/>
  <c r="EQ145" i="20"/>
  <c r="EX139" i="20"/>
  <c r="EP146" i="20"/>
  <c r="EQ146" i="20"/>
  <c r="EX138" i="20"/>
  <c r="EY137" i="20"/>
  <c r="EO147" i="20"/>
  <c r="EP147" i="20"/>
  <c r="EY138" i="20"/>
  <c r="EO148" i="20"/>
  <c r="EZ137" i="20"/>
  <c r="EN148" i="20"/>
  <c r="EZ136" i="20"/>
  <c r="EN149" i="20"/>
  <c r="FA136" i="20"/>
  <c r="FA135" i="20"/>
  <c r="EM149" i="20"/>
  <c r="EM150" i="20"/>
  <c r="FB135" i="20"/>
  <c r="FB134" i="20"/>
  <c r="EL150" i="20"/>
  <c r="EK151" i="20"/>
  <c r="FC133" i="20"/>
  <c r="EJ152" i="20"/>
  <c r="FD132" i="20"/>
  <c r="FE131" i="20"/>
  <c r="EI153" i="20"/>
  <c r="FF129" i="20"/>
  <c r="EG154" i="20"/>
  <c r="EH154" i="20"/>
  <c r="FF130" i="20"/>
  <c r="FG129" i="20"/>
  <c r="FG128" i="20"/>
  <c r="EF155" i="20"/>
  <c r="EG155" i="20"/>
  <c r="FH128" i="20"/>
  <c r="EE156" i="20"/>
  <c r="EF156" i="20"/>
  <c r="FH127" i="20"/>
  <c r="FI126" i="20"/>
  <c r="ED157" i="20"/>
  <c r="EC158" i="20"/>
  <c r="FJ125" i="20"/>
  <c r="FJ124" i="20"/>
  <c r="EB158" i="20"/>
  <c r="EB159" i="20"/>
  <c r="FK123" i="20"/>
  <c r="FK124" i="20"/>
  <c r="EA159" i="20"/>
  <c r="FL122" i="20"/>
  <c r="DZ160" i="20"/>
  <c r="DX161" i="20"/>
  <c r="FM121" i="20"/>
  <c r="FM120" i="20"/>
  <c r="DY161" i="20"/>
  <c r="DX162" i="20"/>
  <c r="FN119" i="20"/>
  <c r="DW162" i="20"/>
  <c r="FN120" i="20"/>
  <c r="DV163" i="20"/>
  <c r="FO118" i="20"/>
  <c r="DT164" i="20"/>
  <c r="FP117" i="20"/>
  <c r="DU164" i="20"/>
  <c r="FP116" i="20"/>
  <c r="FQ115" i="20"/>
  <c r="DT165" i="20"/>
  <c r="FQ116" i="20"/>
  <c r="DS165" i="20"/>
  <c r="FR114" i="20"/>
  <c r="DQ166" i="20"/>
  <c r="FR113" i="20"/>
  <c r="DR166" i="20"/>
  <c r="DQ167" i="20"/>
  <c r="FS113" i="20"/>
  <c r="DP167" i="20"/>
  <c r="FS112" i="20"/>
  <c r="FT110" i="20"/>
  <c r="FT111" i="20"/>
  <c r="DN168" i="20"/>
  <c r="DO168" i="20"/>
  <c r="FU109" i="20"/>
  <c r="DN169" i="20"/>
  <c r="FU110" i="20"/>
  <c r="DM169" i="20"/>
  <c r="FV107" i="20"/>
  <c r="DK170" i="20"/>
  <c r="FV108" i="20"/>
  <c r="DL170" i="20"/>
  <c r="FW106" i="20"/>
  <c r="DJ171" i="20"/>
  <c r="FW107" i="20"/>
  <c r="DK171" i="20"/>
  <c r="FX105" i="20"/>
  <c r="DH172" i="20"/>
  <c r="FX104" i="20"/>
  <c r="DI172" i="20"/>
  <c r="FY102" i="20"/>
  <c r="DF173" i="20"/>
  <c r="DG173" i="20"/>
  <c r="FY103" i="20"/>
  <c r="FZ101" i="20"/>
  <c r="FZ102" i="20"/>
  <c r="DE174" i="20"/>
  <c r="DF174" i="20"/>
  <c r="DD175" i="20"/>
  <c r="DC175" i="20"/>
  <c r="GA100" i="20"/>
  <c r="GA99" i="20"/>
  <c r="GB97" i="20"/>
  <c r="GB98" i="20"/>
  <c r="DA176" i="20"/>
  <c r="DB176" i="20"/>
  <c r="GC96" i="20"/>
  <c r="CZ177" i="20"/>
  <c r="GC95" i="20"/>
  <c r="CY177" i="20"/>
  <c r="GD93" i="20"/>
  <c r="GD94" i="20"/>
  <c r="CW178" i="20"/>
  <c r="CX178" i="20"/>
  <c r="GE92" i="20"/>
  <c r="CU179" i="20"/>
  <c r="GE91" i="20"/>
  <c r="CV179" i="20"/>
  <c r="CS180" i="20"/>
  <c r="GF90" i="20"/>
  <c r="CT180" i="20"/>
  <c r="GF89" i="20"/>
  <c r="CR181" i="20"/>
  <c r="GG87" i="20"/>
  <c r="GG88" i="20"/>
  <c r="CQ181" i="20"/>
  <c r="CO182" i="20"/>
  <c r="CP182" i="20"/>
  <c r="GH85" i="20"/>
  <c r="GH86" i="20"/>
  <c r="CN183" i="20"/>
  <c r="GI83" i="20"/>
  <c r="GI84" i="20"/>
  <c r="CM183" i="20"/>
  <c r="CK184" i="20"/>
  <c r="GJ80" i="20"/>
  <c r="CL184" i="20"/>
  <c r="GJ82" i="20"/>
  <c r="GJ81" i="20"/>
  <c r="CJ184" i="20"/>
  <c r="CJ185" i="20"/>
  <c r="GK79" i="20"/>
  <c r="GK78" i="20"/>
  <c r="CH185" i="20"/>
  <c r="GK80" i="20"/>
  <c r="CI185" i="20"/>
  <c r="CG186" i="20"/>
  <c r="GL76" i="20"/>
  <c r="GL77" i="20"/>
  <c r="CF186" i="20"/>
  <c r="GM74" i="20"/>
  <c r="GM73" i="20"/>
  <c r="CC187" i="20"/>
  <c r="CD187" i="20"/>
  <c r="GM75" i="20"/>
  <c r="CE187" i="20"/>
  <c r="GN72" i="20"/>
  <c r="CB188" i="20"/>
  <c r="GN71" i="20"/>
  <c r="BZ188" i="20"/>
  <c r="GN70" i="20"/>
  <c r="CA188" i="20"/>
  <c r="BX189" i="20"/>
  <c r="BY189" i="20"/>
  <c r="GO70" i="20"/>
  <c r="BZ189" i="20"/>
  <c r="GO69" i="20"/>
  <c r="GO68" i="20"/>
  <c r="BU190" i="20"/>
  <c r="BV190" i="20"/>
  <c r="GP66" i="20"/>
  <c r="GP67" i="20"/>
  <c r="BW190" i="20"/>
  <c r="GP65" i="20"/>
  <c r="GQ64" i="20"/>
  <c r="BT191" i="20"/>
  <c r="GQ63" i="20"/>
  <c r="BR191" i="20"/>
  <c r="GQ62" i="20"/>
  <c r="BS191" i="20"/>
  <c r="GR60" i="20"/>
  <c r="BP192" i="20"/>
  <c r="BQ192" i="20"/>
  <c r="GR58" i="20"/>
  <c r="GR61" i="20"/>
  <c r="BN192" i="20"/>
  <c r="GR59" i="20"/>
  <c r="BO192" i="20"/>
  <c r="GS55" i="20"/>
  <c r="BL193" i="20"/>
  <c r="GS56" i="20"/>
  <c r="BM193" i="20"/>
  <c r="GS57" i="20"/>
  <c r="BK193" i="20"/>
  <c r="GT54" i="20"/>
  <c r="BH194" i="20"/>
  <c r="GT51" i="20"/>
  <c r="BI194" i="20"/>
  <c r="BJ194" i="20"/>
  <c r="GT52" i="20"/>
  <c r="GT53" i="20"/>
  <c r="BG194" i="20"/>
  <c r="GU49" i="20"/>
  <c r="GU47" i="20"/>
  <c r="BC195" i="20"/>
  <c r="BD195" i="20"/>
  <c r="GU48" i="20"/>
  <c r="BE195" i="20"/>
  <c r="GU50" i="20"/>
  <c r="BF195" i="20"/>
  <c r="BA196" i="20"/>
  <c r="AX196" i="20"/>
  <c r="BB196" i="20"/>
  <c r="GV45" i="20"/>
  <c r="AY196" i="20"/>
  <c r="GV44" i="20"/>
  <c r="GV46" i="20"/>
  <c r="GV43" i="20"/>
  <c r="AZ196" i="20"/>
  <c r="GV42" i="20"/>
  <c r="AS197" i="20"/>
  <c r="AW197" i="20"/>
  <c r="GW40" i="20"/>
  <c r="AT197" i="20"/>
  <c r="AU197" i="20"/>
  <c r="GW38" i="20"/>
  <c r="GW37" i="20"/>
  <c r="AV197" i="20"/>
  <c r="GW39" i="20"/>
  <c r="GW41" i="20"/>
  <c r="GX31" i="20"/>
  <c r="AN198" i="20"/>
  <c r="AR198" i="20"/>
  <c r="AO198" i="20"/>
  <c r="GX36" i="20"/>
  <c r="GX33" i="20"/>
  <c r="GX34" i="20"/>
  <c r="AP198" i="20"/>
  <c r="GX35" i="20"/>
  <c r="GX32" i="20"/>
  <c r="AM198" i="20"/>
  <c r="AQ198" i="20"/>
  <c r="GY24" i="20"/>
  <c r="GY25" i="20"/>
  <c r="AE199" i="20"/>
  <c r="AI199" i="20"/>
  <c r="GY30" i="20"/>
  <c r="AF199" i="20"/>
  <c r="AJ199" i="20"/>
  <c r="GY27" i="20"/>
  <c r="GY26" i="20"/>
  <c r="AG199" i="20"/>
  <c r="AK199" i="20"/>
  <c r="GY28" i="20"/>
  <c r="GY23" i="20"/>
  <c r="GY29" i="20"/>
  <c r="GY22" i="20"/>
  <c r="AD199" i="20"/>
  <c r="AH199" i="20"/>
  <c r="AL199" i="20"/>
  <c r="M200" i="20"/>
  <c r="Q200" i="20"/>
  <c r="U200" i="20"/>
  <c r="Y200" i="20"/>
  <c r="AC200" i="20"/>
  <c r="GZ21" i="20"/>
  <c r="GZ6" i="20"/>
  <c r="GZ5" i="20"/>
  <c r="GZ15" i="20"/>
  <c r="GZ16" i="20"/>
  <c r="N200" i="20"/>
  <c r="R200" i="20"/>
  <c r="V200" i="20"/>
  <c r="Z200" i="20"/>
  <c r="GZ17" i="20"/>
  <c r="GZ3" i="20"/>
  <c r="GZ18" i="20"/>
  <c r="GZ11" i="20"/>
  <c r="K200" i="20"/>
  <c r="O200" i="20"/>
  <c r="S200" i="20"/>
  <c r="W200" i="20"/>
  <c r="AA200" i="20"/>
  <c r="GZ13" i="20"/>
  <c r="GZ14" i="20"/>
  <c r="GZ20" i="20"/>
  <c r="GZ8" i="20"/>
  <c r="GZ12" i="20"/>
  <c r="L200" i="20"/>
  <c r="P200" i="20"/>
  <c r="T200" i="20"/>
  <c r="X200" i="20"/>
  <c r="AB200" i="20"/>
  <c r="GZ9" i="20"/>
  <c r="GZ10" i="20"/>
  <c r="GZ19" i="20"/>
  <c r="GZ4" i="20"/>
  <c r="GZ7" i="20"/>
  <c r="J201" i="20"/>
  <c r="HA2" i="20"/>
  <c r="FB150" i="20"/>
  <c r="FA151" i="20"/>
  <c r="FC149" i="20"/>
  <c r="EZ152" i="20"/>
  <c r="FD148" i="20"/>
  <c r="EY153" i="20"/>
  <c r="FE147" i="20"/>
  <c r="EX154" i="20"/>
  <c r="FF146" i="20"/>
  <c r="EW155" i="20"/>
  <c r="FG145" i="20"/>
  <c r="FH144" i="20"/>
  <c r="EV156" i="20"/>
  <c r="FI143" i="20"/>
  <c r="EU157" i="20"/>
  <c r="ET158" i="20"/>
  <c r="FJ142" i="20"/>
  <c r="FK141" i="20"/>
  <c r="ER159" i="20"/>
  <c r="ES159" i="20"/>
  <c r="FK140" i="20"/>
  <c r="ER160" i="20"/>
  <c r="FL139" i="20"/>
  <c r="FL140" i="20"/>
  <c r="EQ160" i="20"/>
  <c r="FM139" i="20"/>
  <c r="EP161" i="20"/>
  <c r="FM138" i="20"/>
  <c r="EQ161" i="20"/>
  <c r="FN137" i="20"/>
  <c r="EO162" i="20"/>
  <c r="EP162" i="20"/>
  <c r="FN138" i="20"/>
  <c r="EN163" i="20"/>
  <c r="FO136" i="20"/>
  <c r="FP135" i="20"/>
  <c r="EM164" i="20"/>
  <c r="FQ133" i="20"/>
  <c r="EK165" i="20"/>
  <c r="EL165" i="20"/>
  <c r="FQ134" i="20"/>
  <c r="FR133" i="20"/>
  <c r="EJ166" i="20"/>
  <c r="FR132" i="20"/>
  <c r="EK166" i="20"/>
  <c r="EI167" i="20"/>
  <c r="FS131" i="20"/>
  <c r="FT129" i="20"/>
  <c r="EG168" i="20"/>
  <c r="FT130" i="20"/>
  <c r="EH168" i="20"/>
  <c r="EF169" i="20"/>
  <c r="FU128" i="20"/>
  <c r="EG169" i="20"/>
  <c r="FU129" i="20"/>
  <c r="EF170" i="20"/>
  <c r="FV127" i="20"/>
  <c r="FV128" i="20"/>
  <c r="EE170" i="20"/>
  <c r="EC171" i="20"/>
  <c r="FW125" i="20"/>
  <c r="FW126" i="20"/>
  <c r="ED171" i="20"/>
  <c r="EB172" i="20"/>
  <c r="EC172" i="20"/>
  <c r="FX125" i="20"/>
  <c r="FX124" i="20"/>
  <c r="FY123" i="20"/>
  <c r="EA173" i="20"/>
  <c r="FZ122" i="20"/>
  <c r="DY174" i="20"/>
  <c r="FZ121" i="20"/>
  <c r="DZ174" i="20"/>
  <c r="DX175" i="20"/>
  <c r="DY175" i="20"/>
  <c r="GA121" i="20"/>
  <c r="GA120" i="20"/>
  <c r="DV176" i="20"/>
  <c r="GB118" i="20"/>
  <c r="GB119" i="20"/>
  <c r="DW176" i="20"/>
  <c r="GC117" i="20"/>
  <c r="GC118" i="20"/>
  <c r="DU177" i="20"/>
  <c r="DV177" i="20"/>
  <c r="GD116" i="20"/>
  <c r="DS178" i="20"/>
  <c r="DT178" i="20"/>
  <c r="GD115" i="20"/>
  <c r="DR179" i="20"/>
  <c r="DS179" i="20"/>
  <c r="GE115" i="20"/>
  <c r="GE114" i="20"/>
  <c r="DP180" i="20"/>
  <c r="DQ180" i="20"/>
  <c r="GF113" i="20"/>
  <c r="GF112" i="20"/>
  <c r="GG111" i="20"/>
  <c r="DN181" i="20"/>
  <c r="GG110" i="20"/>
  <c r="DO181" i="20"/>
  <c r="DM182" i="20"/>
  <c r="DN182" i="20"/>
  <c r="GH109" i="20"/>
  <c r="GH110" i="20"/>
  <c r="GI107" i="20"/>
  <c r="DL183" i="20"/>
  <c r="GI108" i="20"/>
  <c r="DK183" i="20"/>
  <c r="DI184" i="20"/>
  <c r="DJ184" i="20"/>
  <c r="GJ105" i="20"/>
  <c r="GJ106" i="20"/>
  <c r="DH185" i="20"/>
  <c r="GK104" i="20"/>
  <c r="DI185" i="20"/>
  <c r="GK103" i="20"/>
  <c r="GK105" i="20"/>
  <c r="DG185" i="20"/>
  <c r="GL103" i="20"/>
  <c r="DF186" i="20"/>
  <c r="DG186" i="20"/>
  <c r="GL102" i="20"/>
  <c r="GM100" i="20"/>
  <c r="DD187" i="20"/>
  <c r="DE187" i="20"/>
  <c r="GM101" i="20"/>
  <c r="GN98" i="20"/>
  <c r="GN99" i="20"/>
  <c r="DB188" i="20"/>
  <c r="DC188" i="20"/>
  <c r="CZ189" i="20"/>
  <c r="DA189" i="20"/>
  <c r="GO97" i="20"/>
  <c r="GO96" i="20"/>
  <c r="CX190" i="20"/>
  <c r="CY190" i="20"/>
  <c r="GP95" i="20"/>
  <c r="GP94" i="20"/>
  <c r="GQ93" i="20"/>
  <c r="CV191" i="20"/>
  <c r="GQ92" i="20"/>
  <c r="CW191" i="20"/>
  <c r="GR90" i="20"/>
  <c r="GR91" i="20"/>
  <c r="CT192" i="20"/>
  <c r="CU192" i="20"/>
  <c r="CR193" i="20"/>
  <c r="CS193" i="20"/>
  <c r="GS88" i="20"/>
  <c r="GS89" i="20"/>
  <c r="GS87" i="20"/>
  <c r="CQ193" i="20"/>
  <c r="GT86" i="20"/>
  <c r="GT87" i="20"/>
  <c r="CO194" i="20"/>
  <c r="CP194" i="20"/>
  <c r="GT85" i="20"/>
  <c r="CQ194" i="20"/>
  <c r="CM195" i="20"/>
  <c r="GU84" i="20"/>
  <c r="CN195" i="20"/>
  <c r="GU83" i="20"/>
  <c r="CK196" i="20"/>
  <c r="GV82" i="20"/>
  <c r="GV80" i="20"/>
  <c r="CL196" i="20"/>
  <c r="GV81" i="20"/>
  <c r="CJ196" i="20"/>
  <c r="GW78" i="20"/>
  <c r="CH197" i="20"/>
  <c r="GW79" i="20"/>
  <c r="CI197" i="20"/>
  <c r="CF198" i="20"/>
  <c r="GX75" i="20"/>
  <c r="CG198" i="20"/>
  <c r="GX76" i="20"/>
  <c r="GX77" i="20"/>
  <c r="CE198" i="20"/>
  <c r="GY72" i="20"/>
  <c r="CB199" i="20"/>
  <c r="CC199" i="20"/>
  <c r="GY73" i="20"/>
  <c r="GY74" i="20"/>
  <c r="CD199" i="20"/>
  <c r="BY200" i="20"/>
  <c r="BZ200" i="20"/>
  <c r="CA200" i="20"/>
  <c r="GZ70" i="20"/>
  <c r="GZ69" i="20"/>
  <c r="GZ71" i="20"/>
  <c r="BY201" i="20"/>
  <c r="HA67" i="20"/>
  <c r="BV201" i="20"/>
  <c r="BW201" i="20"/>
  <c r="HA69" i="20"/>
  <c r="BX201" i="20"/>
  <c r="HA66" i="20"/>
  <c r="HA68" i="20"/>
  <c r="HB64" i="20"/>
  <c r="HB63" i="20"/>
  <c r="BT202" i="20"/>
  <c r="BU202" i="20"/>
  <c r="HB66" i="20"/>
  <c r="BV202" i="20"/>
  <c r="HB65" i="20"/>
  <c r="BS202" i="20"/>
  <c r="BQ203" i="20"/>
  <c r="HC60" i="20"/>
  <c r="BR203" i="20"/>
  <c r="HC61" i="20"/>
  <c r="BP203" i="20"/>
  <c r="HC62" i="20"/>
  <c r="HD58" i="20"/>
  <c r="BL204" i="20"/>
  <c r="BM204" i="20"/>
  <c r="BN204" i="20"/>
  <c r="HD57" i="20"/>
  <c r="HD56" i="20"/>
  <c r="HD59" i="20"/>
  <c r="BO204" i="20"/>
  <c r="HE52" i="20"/>
  <c r="BH205" i="20"/>
  <c r="BI205" i="20"/>
  <c r="HE53" i="20"/>
  <c r="HE55" i="20"/>
  <c r="BJ205" i="20"/>
  <c r="HE54" i="20"/>
  <c r="BK205" i="20"/>
  <c r="BE206" i="20"/>
  <c r="BF206" i="20"/>
  <c r="HF51" i="20"/>
  <c r="HF50" i="20"/>
  <c r="HF48" i="20"/>
  <c r="HF49" i="20"/>
  <c r="BG206" i="20"/>
  <c r="BD206" i="20"/>
  <c r="AZ207" i="20"/>
  <c r="HG45" i="20"/>
  <c r="BA207" i="20"/>
  <c r="HG44" i="20"/>
  <c r="HG43" i="20"/>
  <c r="BB207" i="20"/>
  <c r="HG46" i="20"/>
  <c r="HG47" i="20"/>
  <c r="AY207" i="20"/>
  <c r="BC207" i="20"/>
  <c r="AV208" i="20"/>
  <c r="HH42" i="20"/>
  <c r="AW208" i="20"/>
  <c r="HH41" i="20"/>
  <c r="HH38" i="20"/>
  <c r="AT208" i="20"/>
  <c r="AX208" i="20"/>
  <c r="HH39" i="20"/>
  <c r="AU208" i="20"/>
  <c r="HH40" i="20"/>
  <c r="HI36" i="20"/>
  <c r="AN209" i="20"/>
  <c r="AR209" i="20"/>
  <c r="HI32" i="20"/>
  <c r="AO209" i="20"/>
  <c r="AS209" i="20"/>
  <c r="HI35" i="20"/>
  <c r="HI37" i="20"/>
  <c r="AP209" i="20"/>
  <c r="HI34" i="20"/>
  <c r="HI33" i="20"/>
  <c r="HI31" i="20"/>
  <c r="AM209" i="20"/>
  <c r="AQ209" i="20"/>
  <c r="AG210" i="20"/>
  <c r="AK210" i="20"/>
  <c r="HJ29" i="20"/>
  <c r="AH210" i="20"/>
  <c r="AL210" i="20"/>
  <c r="HJ27" i="20"/>
  <c r="HJ28" i="20"/>
  <c r="HJ25" i="20"/>
  <c r="AE210" i="20"/>
  <c r="AI210" i="20"/>
  <c r="HJ23" i="20"/>
  <c r="HJ24" i="20"/>
  <c r="HJ26" i="20"/>
  <c r="AF210" i="20"/>
  <c r="AJ210" i="20"/>
  <c r="HJ30" i="20"/>
  <c r="HK12" i="20"/>
  <c r="HK13" i="20"/>
  <c r="HK14" i="20"/>
  <c r="HK11" i="20"/>
  <c r="L211" i="20"/>
  <c r="P211" i="20"/>
  <c r="T211" i="20"/>
  <c r="X211" i="20"/>
  <c r="AB211" i="20"/>
  <c r="HK7" i="20"/>
  <c r="HK9" i="20"/>
  <c r="HK10" i="20"/>
  <c r="HK4" i="20"/>
  <c r="M211" i="20"/>
  <c r="Q211" i="20"/>
  <c r="U211" i="20"/>
  <c r="Y211" i="20"/>
  <c r="AC211" i="20"/>
  <c r="HK20" i="20"/>
  <c r="HK21" i="20"/>
  <c r="HK6" i="20"/>
  <c r="HK22" i="20"/>
  <c r="HK5" i="20"/>
  <c r="HK19" i="20"/>
  <c r="N211" i="20"/>
  <c r="R211" i="20"/>
  <c r="V211" i="20"/>
  <c r="Z211" i="20"/>
  <c r="AD211" i="20"/>
  <c r="HK16" i="20"/>
  <c r="HK17" i="20"/>
  <c r="HK3" i="20"/>
  <c r="HK18" i="20"/>
  <c r="HK15" i="20"/>
  <c r="HK8" i="20"/>
  <c r="K211" i="20"/>
  <c r="O211" i="20"/>
  <c r="S211" i="20"/>
  <c r="W211" i="20"/>
  <c r="AA211" i="20"/>
  <c r="J212" i="20"/>
  <c r="HL2" i="20"/>
  <c r="FM162" i="20"/>
  <c r="FN161" i="20"/>
  <c r="FL163" i="20"/>
  <c r="FO160" i="20"/>
  <c r="FP159" i="20"/>
  <c r="FK164" i="20"/>
  <c r="FQ158" i="20"/>
  <c r="FJ165" i="20"/>
  <c r="FI166" i="20"/>
  <c r="FR157" i="20"/>
  <c r="FS155" i="20"/>
  <c r="FG167" i="20"/>
  <c r="FH167" i="20"/>
  <c r="FS156" i="20"/>
  <c r="FT155" i="20"/>
  <c r="FT154" i="20"/>
  <c r="FF168" i="20"/>
  <c r="FG168" i="20"/>
  <c r="FU153" i="20"/>
  <c r="FF169" i="20"/>
  <c r="FE169" i="20"/>
  <c r="FU154" i="20"/>
  <c r="FV153" i="20"/>
  <c r="FV152" i="20"/>
  <c r="FD170" i="20"/>
  <c r="FE170" i="20"/>
  <c r="FW152" i="20"/>
  <c r="FC171" i="20"/>
  <c r="FW151" i="20"/>
  <c r="FD171" i="20"/>
  <c r="FX150" i="20"/>
  <c r="FB172" i="20"/>
  <c r="FA173" i="20"/>
  <c r="FY149" i="20"/>
  <c r="EZ174" i="20"/>
  <c r="FZ148" i="20"/>
  <c r="GA147" i="20"/>
  <c r="EX175" i="20"/>
  <c r="EY175" i="20"/>
  <c r="GA146" i="20"/>
  <c r="GB145" i="20"/>
  <c r="GB146" i="20"/>
  <c r="EW176" i="20"/>
  <c r="EX176" i="20"/>
  <c r="GC144" i="20"/>
  <c r="EV177" i="20"/>
  <c r="EW177" i="20"/>
  <c r="GC145" i="20"/>
  <c r="GD143" i="20"/>
  <c r="EU178" i="20"/>
  <c r="ES179" i="20"/>
  <c r="GE141" i="20"/>
  <c r="ET179" i="20"/>
  <c r="GE142" i="20"/>
  <c r="GF140" i="20"/>
  <c r="ER180" i="20"/>
  <c r="ES180" i="20"/>
  <c r="GF141" i="20"/>
  <c r="GG139" i="20"/>
  <c r="EQ181" i="20"/>
  <c r="EP182" i="20"/>
  <c r="GH138" i="20"/>
  <c r="GI136" i="20"/>
  <c r="EN183" i="20"/>
  <c r="EO183" i="20"/>
  <c r="GI137" i="20"/>
  <c r="GJ135" i="20"/>
  <c r="EM184" i="20"/>
  <c r="GK134" i="20"/>
  <c r="EK185" i="20"/>
  <c r="GK133" i="20"/>
  <c r="EL185" i="20"/>
  <c r="EK186" i="20"/>
  <c r="GL133" i="20"/>
  <c r="EJ186" i="20"/>
  <c r="GL132" i="20"/>
  <c r="GM131" i="20"/>
  <c r="EI187" i="20"/>
  <c r="GN130" i="20"/>
  <c r="EG188" i="20"/>
  <c r="GN129" i="20"/>
  <c r="EH188" i="20"/>
  <c r="EF189" i="20"/>
  <c r="GO128" i="20"/>
  <c r="GP126" i="20"/>
  <c r="ED190" i="20"/>
  <c r="EE190" i="20"/>
  <c r="GP127" i="20"/>
  <c r="GQ125" i="20"/>
  <c r="EC191" i="20"/>
  <c r="EB192" i="20"/>
  <c r="GR123" i="20"/>
  <c r="GR124" i="20"/>
  <c r="EA192" i="20"/>
  <c r="DY193" i="20"/>
  <c r="GS121" i="20"/>
  <c r="DZ193" i="20"/>
  <c r="GS122" i="20"/>
  <c r="GT121" i="20"/>
  <c r="DX194" i="20"/>
  <c r="DY194" i="20"/>
  <c r="GT120" i="20"/>
  <c r="DW195" i="20"/>
  <c r="GU119" i="20"/>
  <c r="GU118" i="20"/>
  <c r="DV195" i="20"/>
  <c r="DU196" i="20"/>
  <c r="GV117" i="20"/>
  <c r="GV116" i="20"/>
  <c r="DT196" i="20"/>
  <c r="GW115" i="20"/>
  <c r="DS197" i="20"/>
  <c r="GW116" i="20"/>
  <c r="DT197" i="20"/>
  <c r="GX113" i="20"/>
  <c r="DQ198" i="20"/>
  <c r="GX114" i="20"/>
  <c r="DR198" i="20"/>
  <c r="GY111" i="20"/>
  <c r="DO199" i="20"/>
  <c r="DP199" i="20"/>
  <c r="GY112" i="20"/>
  <c r="DM200" i="20"/>
  <c r="GZ110" i="20"/>
  <c r="DN200" i="20"/>
  <c r="GZ109" i="20"/>
  <c r="DM201" i="20"/>
  <c r="DK201" i="20"/>
  <c r="HA107" i="20"/>
  <c r="HA109" i="20"/>
  <c r="DL201" i="20"/>
  <c r="HA108" i="20"/>
  <c r="DJ202" i="20"/>
  <c r="HB107" i="20"/>
  <c r="HB106" i="20"/>
  <c r="DK202" i="20"/>
  <c r="DI203" i="20"/>
  <c r="HC105" i="20"/>
  <c r="HC104" i="20"/>
  <c r="DH203" i="20"/>
  <c r="HD102" i="20"/>
  <c r="HD103" i="20"/>
  <c r="DF204" i="20"/>
  <c r="DG204" i="20"/>
  <c r="HE100" i="20"/>
  <c r="DD205" i="20"/>
  <c r="HE101" i="20"/>
  <c r="DE205" i="20"/>
  <c r="DA206" i="20"/>
  <c r="HF97" i="20"/>
  <c r="DB206" i="20"/>
  <c r="DC206" i="20"/>
  <c r="HF98" i="20"/>
  <c r="HF99" i="20"/>
  <c r="HG96" i="20"/>
  <c r="HG97" i="20"/>
  <c r="CZ207" i="20"/>
  <c r="HG95" i="20"/>
  <c r="DA207" i="20"/>
  <c r="CY207" i="20"/>
  <c r="HH93" i="20"/>
  <c r="HH94" i="20"/>
  <c r="CW208" i="20"/>
  <c r="CX208" i="20"/>
  <c r="CV209" i="20"/>
  <c r="HI92" i="20"/>
  <c r="HI91" i="20"/>
  <c r="CU209" i="20"/>
  <c r="CS210" i="20"/>
  <c r="CT210" i="20"/>
  <c r="HJ90" i="20"/>
  <c r="HJ89" i="20"/>
  <c r="CR210" i="20"/>
  <c r="HJ88" i="20"/>
  <c r="HK86" i="20"/>
  <c r="HK87" i="20"/>
  <c r="CP211" i="20"/>
  <c r="CQ211" i="20"/>
  <c r="CO212" i="20"/>
  <c r="HL83" i="20"/>
  <c r="CM212" i="20"/>
  <c r="HL84" i="20"/>
  <c r="CN212" i="20"/>
  <c r="HL85" i="20"/>
  <c r="CK213" i="20"/>
  <c r="HM81" i="20"/>
  <c r="CL213" i="20"/>
  <c r="HM82" i="20"/>
  <c r="CJ214" i="20"/>
  <c r="HN80" i="20"/>
  <c r="HN78" i="20"/>
  <c r="HN79" i="20"/>
  <c r="CH214" i="20"/>
  <c r="CI214" i="20"/>
  <c r="HO76" i="20"/>
  <c r="CF215" i="20"/>
  <c r="HO77" i="20"/>
  <c r="CG215" i="20"/>
  <c r="HO75" i="20"/>
  <c r="CE215" i="20"/>
  <c r="CB216" i="20"/>
  <c r="HP73" i="20"/>
  <c r="CC216" i="20"/>
  <c r="CD216" i="20"/>
  <c r="HP74" i="20"/>
  <c r="HP72" i="20"/>
  <c r="BY217" i="20"/>
  <c r="HQ71" i="20"/>
  <c r="HQ70" i="20"/>
  <c r="BZ217" i="20"/>
  <c r="CA217" i="20"/>
  <c r="HQ69" i="20"/>
  <c r="HR68" i="20"/>
  <c r="BV218" i="20"/>
  <c r="HR66" i="20"/>
  <c r="BW218" i="20"/>
  <c r="HR67" i="20"/>
  <c r="BX218" i="20"/>
  <c r="HS62" i="20"/>
  <c r="BT219" i="20"/>
  <c r="HS65" i="20"/>
  <c r="BU219" i="20"/>
  <c r="HS63" i="20"/>
  <c r="BR219" i="20"/>
  <c r="HS64" i="20"/>
  <c r="BS219" i="20"/>
  <c r="BP220" i="20"/>
  <c r="BQ220" i="20"/>
  <c r="HT59" i="20"/>
  <c r="BN220" i="20"/>
  <c r="HT58" i="20"/>
  <c r="HT60" i="20"/>
  <c r="BO220" i="20"/>
  <c r="HT61" i="20"/>
  <c r="BM221" i="20"/>
  <c r="HU56" i="20"/>
  <c r="BJ221" i="20"/>
  <c r="HU55" i="20"/>
  <c r="HU57" i="20"/>
  <c r="BK221" i="20"/>
  <c r="HU54" i="20"/>
  <c r="BL221" i="20"/>
  <c r="HV51" i="20"/>
  <c r="HV52" i="20"/>
  <c r="HV53" i="20"/>
  <c r="BH222" i="20"/>
  <c r="BI222" i="20"/>
  <c r="BF222" i="20"/>
  <c r="HV50" i="20"/>
  <c r="BG222" i="20"/>
  <c r="BD223" i="20"/>
  <c r="HW49" i="20"/>
  <c r="BA223" i="20"/>
  <c r="BE223" i="20"/>
  <c r="HW48" i="20"/>
  <c r="HW45" i="20"/>
  <c r="BB223" i="20"/>
  <c r="HW47" i="20"/>
  <c r="HW46" i="20"/>
  <c r="BC223" i="20"/>
  <c r="AV224" i="20"/>
  <c r="AZ224" i="20"/>
  <c r="HX41" i="20"/>
  <c r="HX42" i="20"/>
  <c r="HX40" i="20"/>
  <c r="HX39" i="20"/>
  <c r="AW224" i="20"/>
  <c r="AX224" i="20"/>
  <c r="AU224" i="20"/>
  <c r="AY224" i="20"/>
  <c r="HX44" i="20"/>
  <c r="HX43" i="20"/>
  <c r="HY38" i="20"/>
  <c r="HY33" i="20"/>
  <c r="AN225" i="20"/>
  <c r="AR225" i="20"/>
  <c r="HY34" i="20"/>
  <c r="HY36" i="20"/>
  <c r="AO225" i="20"/>
  <c r="AS225" i="20"/>
  <c r="HY35" i="20"/>
  <c r="HY32" i="20"/>
  <c r="AP225" i="20"/>
  <c r="AT225" i="20"/>
  <c r="HY37" i="20"/>
  <c r="AQ225" i="20"/>
  <c r="AF226" i="20"/>
  <c r="AJ226" i="20"/>
  <c r="AN226" i="20"/>
  <c r="HZ27" i="20"/>
  <c r="HZ32" i="20"/>
  <c r="HZ30" i="20"/>
  <c r="AG226" i="20"/>
  <c r="AK226" i="20"/>
  <c r="HZ28" i="20"/>
  <c r="HZ26" i="20"/>
  <c r="HZ29" i="20"/>
  <c r="AH226" i="20"/>
  <c r="AL226" i="20"/>
  <c r="HZ24" i="20"/>
  <c r="HZ25" i="20"/>
  <c r="AI226" i="20"/>
  <c r="AM226" i="20"/>
  <c r="HZ31" i="20"/>
  <c r="IA20" i="20"/>
  <c r="IA17" i="20"/>
  <c r="IA3" i="20"/>
  <c r="IA18" i="20"/>
  <c r="IA19" i="20"/>
  <c r="IA4" i="20"/>
  <c r="L227" i="20"/>
  <c r="P227" i="20"/>
  <c r="T227" i="20"/>
  <c r="X227" i="20"/>
  <c r="AB227" i="20"/>
  <c r="IA16" i="20"/>
  <c r="IA13" i="20"/>
  <c r="IA14" i="20"/>
  <c r="M227" i="20"/>
  <c r="Q227" i="20"/>
  <c r="U227" i="20"/>
  <c r="Y227" i="20"/>
  <c r="AC227" i="20"/>
  <c r="IA12" i="20"/>
  <c r="IA9" i="20"/>
  <c r="IA23" i="20"/>
  <c r="IA10" i="20"/>
  <c r="IA8" i="20"/>
  <c r="N227" i="20"/>
  <c r="R227" i="20"/>
  <c r="V227" i="20"/>
  <c r="Z227" i="20"/>
  <c r="AD227" i="20"/>
  <c r="IA7" i="20"/>
  <c r="IA21" i="20"/>
  <c r="IA6" i="20"/>
  <c r="IA22" i="20"/>
  <c r="IA5" i="20"/>
  <c r="IA15" i="20"/>
  <c r="IA11" i="20"/>
  <c r="K227" i="20"/>
  <c r="O227" i="20"/>
  <c r="S227" i="20"/>
  <c r="W227" i="20"/>
  <c r="AA227" i="20"/>
  <c r="AE227" i="20"/>
  <c r="IB2" i="20"/>
  <c r="J228" i="20"/>
  <c r="FG155" i="20"/>
  <c r="FF156" i="20"/>
  <c r="FH154" i="20"/>
  <c r="FI153" i="20"/>
  <c r="FE157" i="20"/>
  <c r="FD158" i="20"/>
  <c r="FJ152" i="20"/>
  <c r="FK151" i="20"/>
  <c r="FC159" i="20"/>
  <c r="FL150" i="20"/>
  <c r="FB160" i="20"/>
  <c r="FM149" i="20"/>
  <c r="FA161" i="20"/>
  <c r="EZ162" i="20"/>
  <c r="FN148" i="20"/>
  <c r="FO146" i="20"/>
  <c r="EX163" i="20"/>
  <c r="FO147" i="20"/>
  <c r="EY163" i="20"/>
  <c r="FP145" i="20"/>
  <c r="FP146" i="20"/>
  <c r="EW164" i="20"/>
  <c r="EX164" i="20"/>
  <c r="FQ144" i="20"/>
  <c r="EV165" i="20"/>
  <c r="EW165" i="20"/>
  <c r="FQ145" i="20"/>
  <c r="EV166" i="20"/>
  <c r="FR143" i="20"/>
  <c r="FR144" i="20"/>
  <c r="EU166" i="20"/>
  <c r="ET167" i="20"/>
  <c r="FS142" i="20"/>
  <c r="FT141" i="20"/>
  <c r="ES168" i="20"/>
  <c r="ER169" i="20"/>
  <c r="FU140" i="20"/>
  <c r="FU139" i="20"/>
  <c r="EQ169" i="20"/>
  <c r="FV138" i="20"/>
  <c r="EQ170" i="20"/>
  <c r="FV139" i="20"/>
  <c r="EP170" i="20"/>
  <c r="EO171" i="20"/>
  <c r="EP171" i="20"/>
  <c r="FW137" i="20"/>
  <c r="FW138" i="20"/>
  <c r="EN172" i="20"/>
  <c r="FX136" i="20"/>
  <c r="FY134" i="20"/>
  <c r="EL173" i="20"/>
  <c r="FY135" i="20"/>
  <c r="EM173" i="20"/>
  <c r="EK174" i="20"/>
  <c r="FZ134" i="20"/>
  <c r="EL174" i="20"/>
  <c r="FZ133" i="20"/>
  <c r="EJ175" i="20"/>
  <c r="GA132" i="20"/>
  <c r="GB131" i="20"/>
  <c r="GB130" i="20"/>
  <c r="EH176" i="20"/>
  <c r="EI176" i="20"/>
  <c r="EG177" i="20"/>
  <c r="GC129" i="20"/>
  <c r="GC130" i="20"/>
  <c r="EH177" i="20"/>
  <c r="GD128" i="20"/>
  <c r="EF178" i="20"/>
  <c r="ED179" i="20"/>
  <c r="EE179" i="20"/>
  <c r="GE127" i="20"/>
  <c r="GE126" i="20"/>
  <c r="EC180" i="20"/>
  <c r="GF125" i="20"/>
  <c r="GF126" i="20"/>
  <c r="ED180" i="20"/>
  <c r="EB181" i="20"/>
  <c r="GG124" i="20"/>
  <c r="GG123" i="20"/>
  <c r="EA181" i="20"/>
  <c r="GH123" i="20"/>
  <c r="DZ182" i="20"/>
  <c r="EA182" i="20"/>
  <c r="GH122" i="20"/>
  <c r="GI120" i="20"/>
  <c r="DX183" i="20"/>
  <c r="DY183" i="20"/>
  <c r="GI121" i="20"/>
  <c r="GJ120" i="20"/>
  <c r="DW184" i="20"/>
  <c r="GJ119" i="20"/>
  <c r="DX184" i="20"/>
  <c r="GK117" i="20"/>
  <c r="GK118" i="20"/>
  <c r="DU185" i="20"/>
  <c r="DV185" i="20"/>
  <c r="DU186" i="20"/>
  <c r="GL117" i="20"/>
  <c r="DT186" i="20"/>
  <c r="GL116" i="20"/>
  <c r="GM114" i="20"/>
  <c r="DR187" i="20"/>
  <c r="GM115" i="20"/>
  <c r="DS187" i="20"/>
  <c r="GN112" i="20"/>
  <c r="DP188" i="20"/>
  <c r="DQ188" i="20"/>
  <c r="GN113" i="20"/>
  <c r="DP189" i="20"/>
  <c r="GO111" i="20"/>
  <c r="DO189" i="20"/>
  <c r="GO112" i="20"/>
  <c r="DM190" i="20"/>
  <c r="DN190" i="20"/>
  <c r="GP109" i="20"/>
  <c r="GP110" i="20"/>
  <c r="GQ107" i="20"/>
  <c r="DL191" i="20"/>
  <c r="GQ108" i="20"/>
  <c r="DK191" i="20"/>
  <c r="GR106" i="20"/>
  <c r="DI192" i="20"/>
  <c r="GR105" i="20"/>
  <c r="DJ192" i="20"/>
  <c r="DH193" i="20"/>
  <c r="GS104" i="20"/>
  <c r="GS103" i="20"/>
  <c r="DG193" i="20"/>
  <c r="GT103" i="20"/>
  <c r="GT101" i="20"/>
  <c r="GT102" i="20"/>
  <c r="DE194" i="20"/>
  <c r="DF194" i="20"/>
  <c r="DG194" i="20"/>
  <c r="DC195" i="20"/>
  <c r="GU101" i="20"/>
  <c r="DD195" i="20"/>
  <c r="GU100" i="20"/>
  <c r="DE195" i="20"/>
  <c r="GU99" i="20"/>
  <c r="DA196" i="20"/>
  <c r="GV98" i="20"/>
  <c r="GV99" i="20"/>
  <c r="DB196" i="20"/>
  <c r="GV97" i="20"/>
  <c r="DC196" i="20"/>
  <c r="DA197" i="20"/>
  <c r="GW96" i="20"/>
  <c r="GW95" i="20"/>
  <c r="CY197" i="20"/>
  <c r="CZ197" i="20"/>
  <c r="GW97" i="20"/>
  <c r="GX93" i="20"/>
  <c r="GX94" i="20"/>
  <c r="CW198" i="20"/>
  <c r="CX198" i="20"/>
  <c r="GX95" i="20"/>
  <c r="CY198" i="20"/>
  <c r="CU199" i="20"/>
  <c r="GY91" i="20"/>
  <c r="CV199" i="20"/>
  <c r="GY92" i="20"/>
  <c r="CS200" i="20"/>
  <c r="GZ89" i="20"/>
  <c r="CT200" i="20"/>
  <c r="GZ90" i="20"/>
  <c r="CP201" i="20"/>
  <c r="HA86" i="20"/>
  <c r="CQ201" i="20"/>
  <c r="CR201" i="20"/>
  <c r="HA87" i="20"/>
  <c r="HA88" i="20"/>
  <c r="HB84" i="20"/>
  <c r="HB85" i="20"/>
  <c r="CN202" i="20"/>
  <c r="CO202" i="20"/>
  <c r="CP202" i="20"/>
  <c r="HB86" i="20"/>
  <c r="CL203" i="20"/>
  <c r="HC82" i="20"/>
  <c r="CM203" i="20"/>
  <c r="HC83" i="20"/>
  <c r="CJ204" i="20"/>
  <c r="CK204" i="20"/>
  <c r="HD79" i="20"/>
  <c r="HD81" i="20"/>
  <c r="HD80" i="20"/>
  <c r="CI204" i="20"/>
  <c r="HE76" i="20"/>
  <c r="CF205" i="20"/>
  <c r="HE77" i="20"/>
  <c r="CG205" i="20"/>
  <c r="HE78" i="20"/>
  <c r="CH205" i="20"/>
  <c r="CC206" i="20"/>
  <c r="HF74" i="20"/>
  <c r="CD206" i="20"/>
  <c r="CE206" i="20"/>
  <c r="HF75" i="20"/>
  <c r="HF73" i="20"/>
  <c r="HG71" i="20"/>
  <c r="CB207" i="20"/>
  <c r="CC207" i="20"/>
  <c r="HG73" i="20"/>
  <c r="HG72" i="20"/>
  <c r="CA207" i="20"/>
  <c r="BX208" i="20"/>
  <c r="HH69" i="20"/>
  <c r="BY208" i="20"/>
  <c r="BZ208" i="20"/>
  <c r="HH70" i="20"/>
  <c r="HH67" i="20"/>
  <c r="HH68" i="20"/>
  <c r="BW208" i="20"/>
  <c r="BT209" i="20"/>
  <c r="HI67" i="20"/>
  <c r="HI65" i="20"/>
  <c r="BU209" i="20"/>
  <c r="BV209" i="20"/>
  <c r="HI66" i="20"/>
  <c r="HI64" i="20"/>
  <c r="BW209" i="20"/>
  <c r="BQ210" i="20"/>
  <c r="HJ62" i="20"/>
  <c r="HJ63" i="20"/>
  <c r="BR210" i="20"/>
  <c r="BS210" i="20"/>
  <c r="HJ61" i="20"/>
  <c r="HK59" i="20"/>
  <c r="HK60" i="20"/>
  <c r="BP211" i="20"/>
  <c r="HK57" i="20"/>
  <c r="HK58" i="20"/>
  <c r="BM211" i="20"/>
  <c r="BN211" i="20"/>
  <c r="BO211" i="20"/>
  <c r="BI212" i="20"/>
  <c r="HL53" i="20"/>
  <c r="HL54" i="20"/>
  <c r="BJ212" i="20"/>
  <c r="HL55" i="20"/>
  <c r="BK212" i="20"/>
  <c r="BL212" i="20"/>
  <c r="HL56" i="20"/>
  <c r="BE213" i="20"/>
  <c r="HM50" i="20"/>
  <c r="HM51" i="20"/>
  <c r="HM49" i="20"/>
  <c r="BF213" i="20"/>
  <c r="BG213" i="20"/>
  <c r="BH213" i="20"/>
  <c r="HM52" i="20"/>
  <c r="HN48" i="20"/>
  <c r="HN46" i="20"/>
  <c r="HN45" i="20"/>
  <c r="AZ214" i="20"/>
  <c r="BD214" i="20"/>
  <c r="HN44" i="20"/>
  <c r="BA214" i="20"/>
  <c r="HN47" i="20"/>
  <c r="BB214" i="20"/>
  <c r="BC214" i="20"/>
  <c r="HO38" i="20"/>
  <c r="AV215" i="20"/>
  <c r="HO40" i="20"/>
  <c r="AW215" i="20"/>
  <c r="HO41" i="20"/>
  <c r="HO39" i="20"/>
  <c r="AT215" i="20"/>
  <c r="AX215" i="20"/>
  <c r="HO43" i="20"/>
  <c r="HO42" i="20"/>
  <c r="AU215" i="20"/>
  <c r="AY215" i="20"/>
  <c r="HP33" i="20"/>
  <c r="HP36" i="20"/>
  <c r="AN216" i="20"/>
  <c r="AR216" i="20"/>
  <c r="HP32" i="20"/>
  <c r="AO216" i="20"/>
  <c r="AS216" i="20"/>
  <c r="HP35" i="20"/>
  <c r="AP216" i="20"/>
  <c r="HP37" i="20"/>
  <c r="HP34" i="20"/>
  <c r="AQ216" i="20"/>
  <c r="AG217" i="20"/>
  <c r="AK217" i="20"/>
  <c r="HQ26" i="20"/>
  <c r="HQ29" i="20"/>
  <c r="AH217" i="20"/>
  <c r="AL217" i="20"/>
  <c r="HQ31" i="20"/>
  <c r="AE217" i="20"/>
  <c r="AI217" i="20"/>
  <c r="AM217" i="20"/>
  <c r="HQ27" i="20"/>
  <c r="HQ28" i="20"/>
  <c r="HQ25" i="20"/>
  <c r="AF217" i="20"/>
  <c r="AJ217" i="20"/>
  <c r="HQ30" i="20"/>
  <c r="HQ23" i="20"/>
  <c r="HQ24" i="20"/>
  <c r="M218" i="20"/>
  <c r="Q218" i="20"/>
  <c r="U218" i="20"/>
  <c r="Y218" i="20"/>
  <c r="AC218" i="20"/>
  <c r="HR11" i="20"/>
  <c r="HR20" i="20"/>
  <c r="HR17" i="20"/>
  <c r="HR3" i="20"/>
  <c r="HR22" i="20"/>
  <c r="HR5" i="20"/>
  <c r="HR18" i="20"/>
  <c r="N218" i="20"/>
  <c r="R218" i="20"/>
  <c r="V218" i="20"/>
  <c r="Z218" i="20"/>
  <c r="AD218" i="20"/>
  <c r="HR8" i="20"/>
  <c r="HR16" i="20"/>
  <c r="HR13" i="20"/>
  <c r="K218" i="20"/>
  <c r="O218" i="20"/>
  <c r="S218" i="20"/>
  <c r="W218" i="20"/>
  <c r="AA218" i="20"/>
  <c r="HR19" i="20"/>
  <c r="HR4" i="20"/>
  <c r="HR12" i="20"/>
  <c r="HR9" i="20"/>
  <c r="HR10" i="20"/>
  <c r="HR14" i="20"/>
  <c r="L218" i="20"/>
  <c r="P218" i="20"/>
  <c r="T218" i="20"/>
  <c r="X218" i="20"/>
  <c r="AB218" i="20"/>
  <c r="HR15" i="20"/>
  <c r="HR7" i="20"/>
  <c r="HR21" i="20"/>
  <c r="HR6" i="20"/>
  <c r="HS2" i="20"/>
  <c r="J219" i="20"/>
  <c r="FF155" i="20"/>
  <c r="FG154" i="20"/>
  <c r="FE156" i="20"/>
  <c r="FH153" i="20"/>
  <c r="FD157" i="20"/>
  <c r="FI152" i="20"/>
  <c r="FI151" i="20"/>
  <c r="FC157" i="20"/>
  <c r="FB158" i="20"/>
  <c r="FJ151" i="20"/>
  <c r="FC158" i="20"/>
  <c r="FJ150" i="20"/>
  <c r="FK150" i="20"/>
  <c r="FA159" i="20"/>
  <c r="FB159" i="20"/>
  <c r="FK149" i="20"/>
  <c r="EZ160" i="20"/>
  <c r="FL148" i="20"/>
  <c r="FA160" i="20"/>
  <c r="FL149" i="20"/>
  <c r="EZ161" i="20"/>
  <c r="FM147" i="20"/>
  <c r="FM148" i="20"/>
  <c r="EY161" i="20"/>
  <c r="FN146" i="20"/>
  <c r="EX162" i="20"/>
  <c r="FN147" i="20"/>
  <c r="EY162" i="20"/>
  <c r="FO145" i="20"/>
  <c r="EW163" i="20"/>
  <c r="EV164" i="20"/>
  <c r="FP144" i="20"/>
  <c r="FQ143" i="20"/>
  <c r="EU165" i="20"/>
  <c r="FR142" i="20"/>
  <c r="ET166" i="20"/>
  <c r="ES167" i="20"/>
  <c r="FS141" i="20"/>
  <c r="ER167" i="20"/>
  <c r="FS140" i="20"/>
  <c r="FT140" i="20"/>
  <c r="ER168" i="20"/>
  <c r="FT139" i="20"/>
  <c r="EQ168" i="20"/>
  <c r="EP169" i="20"/>
  <c r="FU138" i="20"/>
  <c r="FV137" i="20"/>
  <c r="EO170" i="20"/>
  <c r="FW136" i="20"/>
  <c r="EM171" i="20"/>
  <c r="FW135" i="20"/>
  <c r="EN171" i="20"/>
  <c r="FX135" i="20"/>
  <c r="FX134" i="20"/>
  <c r="EL172" i="20"/>
  <c r="EM172" i="20"/>
  <c r="EK173" i="20"/>
  <c r="FY133" i="20"/>
  <c r="EJ174" i="20"/>
  <c r="FZ132" i="20"/>
  <c r="GA131" i="20"/>
  <c r="EH175" i="20"/>
  <c r="EI175" i="20"/>
  <c r="GA130" i="20"/>
  <c r="GB129" i="20"/>
  <c r="EG176" i="20"/>
  <c r="GC128" i="20"/>
  <c r="EF177" i="20"/>
  <c r="GC127" i="20"/>
  <c r="EE177" i="20"/>
  <c r="GD126" i="20"/>
  <c r="GD127" i="20"/>
  <c r="EE178" i="20"/>
  <c r="ED178" i="20"/>
  <c r="EC179" i="20"/>
  <c r="GE125" i="20"/>
  <c r="EB180" i="20"/>
  <c r="GF124" i="20"/>
  <c r="GF123" i="20"/>
  <c r="EA180" i="20"/>
  <c r="GG122" i="20"/>
  <c r="DZ181" i="20"/>
  <c r="DY182" i="20"/>
  <c r="GH120" i="20"/>
  <c r="DX182" i="20"/>
  <c r="GH121" i="20"/>
  <c r="GI119" i="20"/>
  <c r="DW183" i="20"/>
  <c r="DU184" i="20"/>
  <c r="GJ118" i="20"/>
  <c r="DV184" i="20"/>
  <c r="GJ117" i="20"/>
  <c r="GK115" i="20"/>
  <c r="DT185" i="20"/>
  <c r="GK116" i="20"/>
  <c r="DS185" i="20"/>
  <c r="DR186" i="20"/>
  <c r="GL114" i="20"/>
  <c r="GL115" i="20"/>
  <c r="DS186" i="20"/>
  <c r="DP187" i="20"/>
  <c r="GM112" i="20"/>
  <c r="DQ187" i="20"/>
  <c r="GM113" i="20"/>
  <c r="GN110" i="20"/>
  <c r="GN111" i="20"/>
  <c r="DN188" i="20"/>
  <c r="DO188" i="20"/>
  <c r="DM189" i="20"/>
  <c r="DN189" i="20"/>
  <c r="GO110" i="20"/>
  <c r="GO109" i="20"/>
  <c r="GP107" i="20"/>
  <c r="GP108" i="20"/>
  <c r="DK190" i="20"/>
  <c r="DL190" i="20"/>
  <c r="GQ105" i="20"/>
  <c r="DI191" i="20"/>
  <c r="GQ106" i="20"/>
  <c r="DJ191" i="20"/>
  <c r="GR103" i="20"/>
  <c r="GR104" i="20"/>
  <c r="DH192" i="20"/>
  <c r="DG192" i="20"/>
  <c r="GS102" i="20"/>
  <c r="GS101" i="20"/>
  <c r="DE193" i="20"/>
  <c r="DF193" i="20"/>
  <c r="GT100" i="20"/>
  <c r="DD194" i="20"/>
  <c r="GT99" i="20"/>
  <c r="DC194" i="20"/>
  <c r="GU97" i="20"/>
  <c r="DA195" i="20"/>
  <c r="GU98" i="20"/>
  <c r="DB195" i="20"/>
  <c r="GV96" i="20"/>
  <c r="GV95" i="20"/>
  <c r="CY196" i="20"/>
  <c r="CZ196" i="20"/>
  <c r="CW197" i="20"/>
  <c r="GW93" i="20"/>
  <c r="CX197" i="20"/>
  <c r="GW94" i="20"/>
  <c r="CV198" i="20"/>
  <c r="GX91" i="20"/>
  <c r="GX92" i="20"/>
  <c r="CU198" i="20"/>
  <c r="GY90" i="20"/>
  <c r="CS199" i="20"/>
  <c r="GY89" i="20"/>
  <c r="CT199" i="20"/>
  <c r="GZ87" i="20"/>
  <c r="GZ88" i="20"/>
  <c r="CP200" i="20"/>
  <c r="CQ200" i="20"/>
  <c r="GZ86" i="20"/>
  <c r="CR200" i="20"/>
  <c r="CO201" i="20"/>
  <c r="HA84" i="20"/>
  <c r="CN201" i="20"/>
  <c r="HA85" i="20"/>
  <c r="HB81" i="20"/>
  <c r="HB83" i="20"/>
  <c r="CK202" i="20"/>
  <c r="CL202" i="20"/>
  <c r="HB82" i="20"/>
  <c r="CM202" i="20"/>
  <c r="CK203" i="20"/>
  <c r="HC80" i="20"/>
  <c r="HC79" i="20"/>
  <c r="CI203" i="20"/>
  <c r="HC81" i="20"/>
  <c r="CJ203" i="20"/>
  <c r="HD77" i="20"/>
  <c r="CF204" i="20"/>
  <c r="CG204" i="20"/>
  <c r="HD78" i="20"/>
  <c r="HD76" i="20"/>
  <c r="CH204" i="20"/>
  <c r="CC205" i="20"/>
  <c r="HE75" i="20"/>
  <c r="HE74" i="20"/>
  <c r="CD205" i="20"/>
  <c r="HE73" i="20"/>
  <c r="CE205" i="20"/>
  <c r="HF72" i="20"/>
  <c r="BZ206" i="20"/>
  <c r="HF71" i="20"/>
  <c r="CA206" i="20"/>
  <c r="CB206" i="20"/>
  <c r="HF70" i="20"/>
  <c r="HG70" i="20"/>
  <c r="HG67" i="20"/>
  <c r="BX207" i="20"/>
  <c r="HG68" i="20"/>
  <c r="BY207" i="20"/>
  <c r="BZ207" i="20"/>
  <c r="HG69" i="20"/>
  <c r="BW207" i="20"/>
  <c r="BT208" i="20"/>
  <c r="BU208" i="20"/>
  <c r="BV208" i="20"/>
  <c r="HH66" i="20"/>
  <c r="HH65" i="20"/>
  <c r="HH64" i="20"/>
  <c r="HI63" i="20"/>
  <c r="HI61" i="20"/>
  <c r="BQ209" i="20"/>
  <c r="HI62" i="20"/>
  <c r="BR209" i="20"/>
  <c r="BS209" i="20"/>
  <c r="BM210" i="20"/>
  <c r="HJ60" i="20"/>
  <c r="BN210" i="20"/>
  <c r="HJ58" i="20"/>
  <c r="HJ59" i="20"/>
  <c r="HJ57" i="20"/>
  <c r="BO210" i="20"/>
  <c r="BP210" i="20"/>
  <c r="BL211" i="20"/>
  <c r="HK56" i="20"/>
  <c r="HK55" i="20"/>
  <c r="BI211" i="20"/>
  <c r="HK53" i="20"/>
  <c r="HK54" i="20"/>
  <c r="BJ211" i="20"/>
  <c r="BK211" i="20"/>
  <c r="BE212" i="20"/>
  <c r="HL52" i="20"/>
  <c r="BF212" i="20"/>
  <c r="HL49" i="20"/>
  <c r="HL50" i="20"/>
  <c r="BG212" i="20"/>
  <c r="HL51" i="20"/>
  <c r="BH212" i="20"/>
  <c r="BA213" i="20"/>
  <c r="HM48" i="20"/>
  <c r="BB213" i="20"/>
  <c r="HM46" i="20"/>
  <c r="HM47" i="20"/>
  <c r="HM45" i="20"/>
  <c r="HM44" i="20"/>
  <c r="BC213" i="20"/>
  <c r="AZ213" i="20"/>
  <c r="BD213" i="20"/>
  <c r="HN39" i="20"/>
  <c r="HN38" i="20"/>
  <c r="AV214" i="20"/>
  <c r="HN41" i="20"/>
  <c r="AW214" i="20"/>
  <c r="HN40" i="20"/>
  <c r="AT214" i="20"/>
  <c r="AX214" i="20"/>
  <c r="HN43" i="20"/>
  <c r="HN42" i="20"/>
  <c r="AU214" i="20"/>
  <c r="AY214" i="20"/>
  <c r="HO33" i="20"/>
  <c r="AN215" i="20"/>
  <c r="AR215" i="20"/>
  <c r="HO34" i="20"/>
  <c r="AO215" i="20"/>
  <c r="AS215" i="20"/>
  <c r="HO36" i="20"/>
  <c r="AP215" i="20"/>
  <c r="HO32" i="20"/>
  <c r="HO37" i="20"/>
  <c r="HO35" i="20"/>
  <c r="AQ215" i="20"/>
  <c r="HP30" i="20"/>
  <c r="HP27" i="20"/>
  <c r="AF216" i="20"/>
  <c r="AJ216" i="20"/>
  <c r="HP29" i="20"/>
  <c r="HP26" i="20"/>
  <c r="HP23" i="20"/>
  <c r="AG216" i="20"/>
  <c r="AK216" i="20"/>
  <c r="HP25" i="20"/>
  <c r="HP24" i="20"/>
  <c r="AH216" i="20"/>
  <c r="AL216" i="20"/>
  <c r="HP31" i="20"/>
  <c r="HP28" i="20"/>
  <c r="AE216" i="20"/>
  <c r="AI216" i="20"/>
  <c r="AM216" i="20"/>
  <c r="M217" i="20"/>
  <c r="Q217" i="20"/>
  <c r="U217" i="20"/>
  <c r="Y217" i="20"/>
  <c r="AC217" i="20"/>
  <c r="HQ10" i="20"/>
  <c r="HQ19" i="20"/>
  <c r="HQ4" i="20"/>
  <c r="HQ20" i="20"/>
  <c r="HQ17" i="20"/>
  <c r="HQ13" i="20"/>
  <c r="N217" i="20"/>
  <c r="R217" i="20"/>
  <c r="V217" i="20"/>
  <c r="Z217" i="20"/>
  <c r="AD217" i="20"/>
  <c r="HQ22" i="20"/>
  <c r="HQ5" i="20"/>
  <c r="HQ15" i="20"/>
  <c r="HQ16" i="20"/>
  <c r="HQ6" i="20"/>
  <c r="K217" i="20"/>
  <c r="O217" i="20"/>
  <c r="S217" i="20"/>
  <c r="W217" i="20"/>
  <c r="AA217" i="20"/>
  <c r="HQ18" i="20"/>
  <c r="HQ11" i="20"/>
  <c r="HQ12" i="20"/>
  <c r="HQ3" i="20"/>
  <c r="HQ21" i="20"/>
  <c r="L217" i="20"/>
  <c r="P217" i="20"/>
  <c r="T217" i="20"/>
  <c r="X217" i="20"/>
  <c r="AB217" i="20"/>
  <c r="HQ14" i="20"/>
  <c r="HQ8" i="20"/>
  <c r="HQ7" i="20"/>
  <c r="HQ9" i="20"/>
  <c r="J218" i="20"/>
  <c r="HR2" i="20"/>
  <c r="FM161" i="20"/>
  <c r="FL161" i="20"/>
  <c r="FM160" i="20"/>
  <c r="FL162" i="20"/>
  <c r="FN160" i="20"/>
  <c r="FK162" i="20"/>
  <c r="FN159" i="20"/>
  <c r="FO159" i="20"/>
  <c r="FO158" i="20"/>
  <c r="FJ163" i="20"/>
  <c r="FK163" i="20"/>
  <c r="FP158" i="20"/>
  <c r="FP157" i="20"/>
  <c r="FI164" i="20"/>
  <c r="FJ164" i="20"/>
  <c r="FH165" i="20"/>
  <c r="FQ156" i="20"/>
  <c r="FI165" i="20"/>
  <c r="FQ157" i="20"/>
  <c r="FR156" i="20"/>
  <c r="FH166" i="20"/>
  <c r="FR155" i="20"/>
  <c r="FG166" i="20"/>
  <c r="FF167" i="20"/>
  <c r="FS154" i="20"/>
  <c r="FE168" i="20"/>
  <c r="FT153" i="20"/>
  <c r="FD169" i="20"/>
  <c r="FU152" i="20"/>
  <c r="FV151" i="20"/>
  <c r="FC170" i="20"/>
  <c r="FW150" i="20"/>
  <c r="FB171" i="20"/>
  <c r="FX148" i="20"/>
  <c r="FX149" i="20"/>
  <c r="EZ172" i="20"/>
  <c r="FA172" i="20"/>
  <c r="EZ173" i="20"/>
  <c r="FY147" i="20"/>
  <c r="FY148" i="20"/>
  <c r="EY173" i="20"/>
  <c r="FZ147" i="20"/>
  <c r="EX174" i="20"/>
  <c r="FZ146" i="20"/>
  <c r="EY174" i="20"/>
  <c r="EW175" i="20"/>
  <c r="GA145" i="20"/>
  <c r="EV176" i="20"/>
  <c r="GB144" i="20"/>
  <c r="GC143" i="20"/>
  <c r="ET177" i="20"/>
  <c r="GC142" i="20"/>
  <c r="EU177" i="20"/>
  <c r="GD142" i="20"/>
  <c r="GD141" i="20"/>
  <c r="ES178" i="20"/>
  <c r="ET178" i="20"/>
  <c r="GE140" i="20"/>
  <c r="ER179" i="20"/>
  <c r="GF138" i="20"/>
  <c r="EP180" i="20"/>
  <c r="GF139" i="20"/>
  <c r="EQ180" i="20"/>
  <c r="GG137" i="20"/>
  <c r="EO181" i="20"/>
  <c r="EP181" i="20"/>
  <c r="GG138" i="20"/>
  <c r="EO182" i="20"/>
  <c r="GH136" i="20"/>
  <c r="EN182" i="20"/>
  <c r="GH137" i="20"/>
  <c r="GI135" i="20"/>
  <c r="EL183" i="20"/>
  <c r="GI134" i="20"/>
  <c r="EM183" i="20"/>
  <c r="EK184" i="20"/>
  <c r="EL184" i="20"/>
  <c r="GJ133" i="20"/>
  <c r="GJ134" i="20"/>
  <c r="GK132" i="20"/>
  <c r="EJ185" i="20"/>
  <c r="GL130" i="20"/>
  <c r="EH186" i="20"/>
  <c r="EI186" i="20"/>
  <c r="GL131" i="20"/>
  <c r="GM130" i="20"/>
  <c r="GM129" i="20"/>
  <c r="EG187" i="20"/>
  <c r="EH187" i="20"/>
  <c r="GN128" i="20"/>
  <c r="EF188" i="20"/>
  <c r="GN127" i="20"/>
  <c r="EE188" i="20"/>
  <c r="GO127" i="20"/>
  <c r="ED189" i="20"/>
  <c r="EE189" i="20"/>
  <c r="GO126" i="20"/>
  <c r="EC190" i="20"/>
  <c r="GP125" i="20"/>
  <c r="EB190" i="20"/>
  <c r="GP124" i="20"/>
  <c r="EB191" i="20"/>
  <c r="GQ123" i="20"/>
  <c r="GQ124" i="20"/>
  <c r="EA191" i="20"/>
  <c r="GR122" i="20"/>
  <c r="DY192" i="20"/>
  <c r="GR121" i="20"/>
  <c r="DZ192" i="20"/>
  <c r="DX193" i="20"/>
  <c r="GS120" i="20"/>
  <c r="GT118" i="20"/>
  <c r="GT119" i="20"/>
  <c r="DV194" i="20"/>
  <c r="DW194" i="20"/>
  <c r="GU117" i="20"/>
  <c r="DT195" i="20"/>
  <c r="GU116" i="20"/>
  <c r="DU195" i="20"/>
  <c r="GV114" i="20"/>
  <c r="DR196" i="20"/>
  <c r="DS196" i="20"/>
  <c r="GV115" i="20"/>
  <c r="DQ197" i="20"/>
  <c r="DR197" i="20"/>
  <c r="GW114" i="20"/>
  <c r="GW113" i="20"/>
  <c r="DP198" i="20"/>
  <c r="GX112" i="20"/>
  <c r="GX111" i="20"/>
  <c r="DO198" i="20"/>
  <c r="GY109" i="20"/>
  <c r="GY110" i="20"/>
  <c r="DM199" i="20"/>
  <c r="DN199" i="20"/>
  <c r="GZ108" i="20"/>
  <c r="DK200" i="20"/>
  <c r="GZ107" i="20"/>
  <c r="DL200" i="20"/>
  <c r="DI201" i="20"/>
  <c r="DJ201" i="20"/>
  <c r="HA105" i="20"/>
  <c r="HA106" i="20"/>
  <c r="HB103" i="20"/>
  <c r="DH202" i="20"/>
  <c r="HB105" i="20"/>
  <c r="DI202" i="20"/>
  <c r="HB104" i="20"/>
  <c r="DG202" i="20"/>
  <c r="DE203" i="20"/>
  <c r="HC103" i="20"/>
  <c r="DF203" i="20"/>
  <c r="HC101" i="20"/>
  <c r="DG203" i="20"/>
  <c r="HC102" i="20"/>
  <c r="HD99" i="20"/>
  <c r="DD204" i="20"/>
  <c r="HD101" i="20"/>
  <c r="HD100" i="20"/>
  <c r="DE204" i="20"/>
  <c r="DC204" i="20"/>
  <c r="HE99" i="20"/>
  <c r="DA205" i="20"/>
  <c r="HE98" i="20"/>
  <c r="HE97" i="20"/>
  <c r="DB205" i="20"/>
  <c r="DC205" i="20"/>
  <c r="HF95" i="20"/>
  <c r="CY206" i="20"/>
  <c r="HF96" i="20"/>
  <c r="CZ206" i="20"/>
  <c r="HG93" i="20"/>
  <c r="CW207" i="20"/>
  <c r="CX207" i="20"/>
  <c r="HG94" i="20"/>
  <c r="CV208" i="20"/>
  <c r="HH90" i="20"/>
  <c r="HH92" i="20"/>
  <c r="CT208" i="20"/>
  <c r="CU208" i="20"/>
  <c r="HH91" i="20"/>
  <c r="HI90" i="20"/>
  <c r="CR209" i="20"/>
  <c r="CS209" i="20"/>
  <c r="HI89" i="20"/>
  <c r="CT209" i="20"/>
  <c r="HI88" i="20"/>
  <c r="HJ87" i="20"/>
  <c r="CP210" i="20"/>
  <c r="CQ210" i="20"/>
  <c r="HJ86" i="20"/>
  <c r="HK85" i="20"/>
  <c r="HK84" i="20"/>
  <c r="HK83" i="20"/>
  <c r="CN211" i="20"/>
  <c r="CO211" i="20"/>
  <c r="CM211" i="20"/>
  <c r="CK212" i="20"/>
  <c r="HL82" i="20"/>
  <c r="HL80" i="20"/>
  <c r="CL212" i="20"/>
  <c r="HL81" i="20"/>
  <c r="CJ212" i="20"/>
  <c r="CH213" i="20"/>
  <c r="HM80" i="20"/>
  <c r="CI213" i="20"/>
  <c r="HM78" i="20"/>
  <c r="CJ213" i="20"/>
  <c r="HM79" i="20"/>
  <c r="CF214" i="20"/>
  <c r="CG214" i="20"/>
  <c r="HN76" i="20"/>
  <c r="HN77" i="20"/>
  <c r="HN75" i="20"/>
  <c r="CE214" i="20"/>
  <c r="HO72" i="20"/>
  <c r="CB215" i="20"/>
  <c r="CC215" i="20"/>
  <c r="HO73" i="20"/>
  <c r="HO74" i="20"/>
  <c r="CD215" i="20"/>
  <c r="HP70" i="20"/>
  <c r="HP69" i="20"/>
  <c r="HP71" i="20"/>
  <c r="BY216" i="20"/>
  <c r="BZ216" i="20"/>
  <c r="CA216" i="20"/>
  <c r="BU217" i="20"/>
  <c r="BV217" i="20"/>
  <c r="HQ67" i="20"/>
  <c r="HQ65" i="20"/>
  <c r="BW217" i="20"/>
  <c r="HQ68" i="20"/>
  <c r="BX217" i="20"/>
  <c r="HQ66" i="20"/>
  <c r="BU218" i="20"/>
  <c r="HR64" i="20"/>
  <c r="HR63" i="20"/>
  <c r="BR218" i="20"/>
  <c r="BS218" i="20"/>
  <c r="BT218" i="20"/>
  <c r="HR65" i="20"/>
  <c r="HR62" i="20"/>
  <c r="HS61" i="20"/>
  <c r="HS58" i="20"/>
  <c r="BP219" i="20"/>
  <c r="BQ219" i="20"/>
  <c r="BN219" i="20"/>
  <c r="HS59" i="20"/>
  <c r="HS60" i="20"/>
  <c r="BO219" i="20"/>
  <c r="BL220" i="20"/>
  <c r="HT54" i="20"/>
  <c r="HT56" i="20"/>
  <c r="BM220" i="20"/>
  <c r="BJ220" i="20"/>
  <c r="HT57" i="20"/>
  <c r="HT55" i="20"/>
  <c r="BK220" i="20"/>
  <c r="BI221" i="20"/>
  <c r="BF221" i="20"/>
  <c r="HU52" i="20"/>
  <c r="BG221" i="20"/>
  <c r="HU51" i="20"/>
  <c r="BH221" i="20"/>
  <c r="HU50" i="20"/>
  <c r="HU53" i="20"/>
  <c r="HV46" i="20"/>
  <c r="BD222" i="20"/>
  <c r="HV47" i="20"/>
  <c r="HV48" i="20"/>
  <c r="HV49" i="20"/>
  <c r="BA222" i="20"/>
  <c r="BE222" i="20"/>
  <c r="HV45" i="20"/>
  <c r="BB222" i="20"/>
  <c r="BC222" i="20"/>
  <c r="HW40" i="20"/>
  <c r="HW42" i="20"/>
  <c r="HW43" i="20"/>
  <c r="AV223" i="20"/>
  <c r="AZ223" i="20"/>
  <c r="HW39" i="20"/>
  <c r="AW223" i="20"/>
  <c r="AX223" i="20"/>
  <c r="HW44" i="20"/>
  <c r="HW41" i="20"/>
  <c r="AU223" i="20"/>
  <c r="AY223" i="20"/>
  <c r="AN224" i="20"/>
  <c r="AR224" i="20"/>
  <c r="AO224" i="20"/>
  <c r="AS224" i="20"/>
  <c r="HX37" i="20"/>
  <c r="HX32" i="20"/>
  <c r="HX38" i="20"/>
  <c r="HX36" i="20"/>
  <c r="HX35" i="20"/>
  <c r="AP224" i="20"/>
  <c r="AT224" i="20"/>
  <c r="HX33" i="20"/>
  <c r="HX34" i="20"/>
  <c r="AQ224" i="20"/>
  <c r="HY29" i="20"/>
  <c r="HY27" i="20"/>
  <c r="HY24" i="20"/>
  <c r="AF225" i="20"/>
  <c r="AJ225" i="20"/>
  <c r="HY25" i="20"/>
  <c r="AG225" i="20"/>
  <c r="AK225" i="20"/>
  <c r="HY30" i="20"/>
  <c r="AH225" i="20"/>
  <c r="AL225" i="20"/>
  <c r="HY26" i="20"/>
  <c r="HY31" i="20"/>
  <c r="HY28" i="20"/>
  <c r="AI225" i="20"/>
  <c r="AM225" i="20"/>
  <c r="L226" i="20"/>
  <c r="P226" i="20"/>
  <c r="T226" i="20"/>
  <c r="X226" i="20"/>
  <c r="AB226" i="20"/>
  <c r="HZ11" i="20"/>
  <c r="HZ16" i="20"/>
  <c r="HZ17" i="20"/>
  <c r="HZ3" i="20"/>
  <c r="HZ18" i="20"/>
  <c r="M226" i="20"/>
  <c r="Q226" i="20"/>
  <c r="U226" i="20"/>
  <c r="Y226" i="20"/>
  <c r="AC226" i="20"/>
  <c r="HZ23" i="20"/>
  <c r="HZ8" i="20"/>
  <c r="HZ12" i="20"/>
  <c r="HZ13" i="20"/>
  <c r="HZ10" i="20"/>
  <c r="N226" i="20"/>
  <c r="R226" i="20"/>
  <c r="V226" i="20"/>
  <c r="Z226" i="20"/>
  <c r="AD226" i="20"/>
  <c r="HZ19" i="20"/>
  <c r="HZ4" i="20"/>
  <c r="HZ7" i="20"/>
  <c r="HZ22" i="20"/>
  <c r="HZ9" i="20"/>
  <c r="HZ14" i="20"/>
  <c r="K226" i="20"/>
  <c r="O226" i="20"/>
  <c r="S226" i="20"/>
  <c r="W226" i="20"/>
  <c r="AA226" i="20"/>
  <c r="AE226" i="20"/>
  <c r="HZ15" i="20"/>
  <c r="HZ20" i="20"/>
  <c r="HZ21" i="20"/>
  <c r="HZ6" i="20"/>
  <c r="HZ5" i="20"/>
  <c r="IA2" i="20"/>
  <c r="J227" i="20"/>
  <c r="FK159" i="20"/>
  <c r="FL159" i="20"/>
  <c r="FL158" i="20"/>
  <c r="FJ160" i="20"/>
  <c r="FK160" i="20"/>
  <c r="FI161" i="20"/>
  <c r="FM158" i="20"/>
  <c r="FJ161" i="20"/>
  <c r="FM157" i="20"/>
  <c r="FH162" i="20"/>
  <c r="FI162" i="20"/>
  <c r="FN156" i="20"/>
  <c r="FN157" i="20"/>
  <c r="FH163" i="20"/>
  <c r="FO155" i="20"/>
  <c r="FO156" i="20"/>
  <c r="FG163" i="20"/>
  <c r="FP155" i="20"/>
  <c r="FF164" i="20"/>
  <c r="FP154" i="20"/>
  <c r="FG164" i="20"/>
  <c r="FQ153" i="20"/>
  <c r="FE165" i="20"/>
  <c r="FQ154" i="20"/>
  <c r="FF165" i="20"/>
  <c r="FD166" i="20"/>
  <c r="FE166" i="20"/>
  <c r="FR152" i="20"/>
  <c r="FR153" i="20"/>
  <c r="FS152" i="20"/>
  <c r="FC167" i="20"/>
  <c r="FS151" i="20"/>
  <c r="FD167" i="20"/>
  <c r="FB168" i="20"/>
  <c r="FT150" i="20"/>
  <c r="FA169" i="20"/>
  <c r="FU149" i="20"/>
  <c r="EZ170" i="20"/>
  <c r="FV148" i="20"/>
  <c r="EX171" i="20"/>
  <c r="FW146" i="20"/>
  <c r="EY171" i="20"/>
  <c r="FW147" i="20"/>
  <c r="FX146" i="20"/>
  <c r="FX145" i="20"/>
  <c r="EW172" i="20"/>
  <c r="EX172" i="20"/>
  <c r="EV173" i="20"/>
  <c r="EW173" i="20"/>
  <c r="FY145" i="20"/>
  <c r="FY144" i="20"/>
  <c r="FZ143" i="20"/>
  <c r="EU174" i="20"/>
  <c r="GA142" i="20"/>
  <c r="ET175" i="20"/>
  <c r="ER176" i="20"/>
  <c r="GB141" i="20"/>
  <c r="ES176" i="20"/>
  <c r="GB140" i="20"/>
  <c r="ER177" i="20"/>
  <c r="GC140" i="20"/>
  <c r="GC139" i="20"/>
  <c r="EQ177" i="20"/>
  <c r="GD138" i="20"/>
  <c r="EP178" i="20"/>
  <c r="EO179" i="20"/>
  <c r="GE136" i="20"/>
  <c r="EN179" i="20"/>
  <c r="GE137" i="20"/>
  <c r="GF135" i="20"/>
  <c r="EN180" i="20"/>
  <c r="GF136" i="20"/>
  <c r="EM180" i="20"/>
  <c r="GG134" i="20"/>
  <c r="EL181" i="20"/>
  <c r="EK182" i="20"/>
  <c r="GH133" i="20"/>
  <c r="GH132" i="20"/>
  <c r="EJ182" i="20"/>
  <c r="EJ183" i="20"/>
  <c r="GI132" i="20"/>
  <c r="GI131" i="20"/>
  <c r="EI183" i="20"/>
  <c r="GJ130" i="20"/>
  <c r="EH184" i="20"/>
  <c r="EF185" i="20"/>
  <c r="GK128" i="20"/>
  <c r="EG185" i="20"/>
  <c r="GK129" i="20"/>
  <c r="EE186" i="20"/>
  <c r="GL127" i="20"/>
  <c r="GM125" i="20"/>
  <c r="GM126" i="20"/>
  <c r="EC187" i="20"/>
  <c r="ED187" i="20"/>
  <c r="EB188" i="20"/>
  <c r="EC188" i="20"/>
  <c r="GN125" i="20"/>
  <c r="GN124" i="20"/>
  <c r="GO122" i="20"/>
  <c r="DZ189" i="20"/>
  <c r="GO123" i="20"/>
  <c r="EA189" i="20"/>
  <c r="DY190" i="20"/>
  <c r="GP121" i="20"/>
  <c r="DX191" i="20"/>
  <c r="GQ119" i="20"/>
  <c r="GQ120" i="20"/>
  <c r="DW191" i="20"/>
  <c r="DU192" i="20"/>
  <c r="GR118" i="20"/>
  <c r="DV192" i="20"/>
  <c r="GR117" i="20"/>
  <c r="DT193" i="20"/>
  <c r="DU193" i="20"/>
  <c r="GS116" i="20"/>
  <c r="GS117" i="20"/>
  <c r="GT114" i="20"/>
  <c r="GT115" i="20"/>
  <c r="DR194" i="20"/>
  <c r="DS194" i="20"/>
  <c r="DP195" i="20"/>
  <c r="GU113" i="20"/>
  <c r="DQ195" i="20"/>
  <c r="GU112" i="20"/>
  <c r="DN196" i="20"/>
  <c r="GV110" i="20"/>
  <c r="DO196" i="20"/>
  <c r="GV111" i="20"/>
  <c r="DM197" i="20"/>
  <c r="DN197" i="20"/>
  <c r="GW110" i="20"/>
  <c r="GW109" i="20"/>
  <c r="GX107" i="20"/>
  <c r="DL198" i="20"/>
  <c r="GX108" i="20"/>
  <c r="DK198" i="20"/>
  <c r="GY106" i="20"/>
  <c r="DI199" i="20"/>
  <c r="GY105" i="20"/>
  <c r="DJ199" i="20"/>
  <c r="DG200" i="20"/>
  <c r="GZ103" i="20"/>
  <c r="GZ104" i="20"/>
  <c r="DH200" i="20"/>
  <c r="DE201" i="20"/>
  <c r="HA102" i="20"/>
  <c r="DF201" i="20"/>
  <c r="HA101" i="20"/>
  <c r="HB100" i="20"/>
  <c r="DD202" i="20"/>
  <c r="HB99" i="20"/>
  <c r="DC202" i="20"/>
  <c r="DA203" i="20"/>
  <c r="DB203" i="20"/>
  <c r="HC97" i="20"/>
  <c r="HC98" i="20"/>
  <c r="CZ204" i="20"/>
  <c r="HD95" i="20"/>
  <c r="HD96" i="20"/>
  <c r="CY204" i="20"/>
  <c r="HE93" i="20"/>
  <c r="CV205" i="20"/>
  <c r="HE92" i="20"/>
  <c r="CW205" i="20"/>
  <c r="CX205" i="20"/>
  <c r="HE94" i="20"/>
  <c r="CT206" i="20"/>
  <c r="HF90" i="20"/>
  <c r="CU206" i="20"/>
  <c r="CV206" i="20"/>
  <c r="HF92" i="20"/>
  <c r="HF91" i="20"/>
  <c r="HG88" i="20"/>
  <c r="CR207" i="20"/>
  <c r="CS207" i="20"/>
  <c r="HG89" i="20"/>
  <c r="CO208" i="20"/>
  <c r="CP208" i="20"/>
  <c r="HH86" i="20"/>
  <c r="CQ208" i="20"/>
  <c r="HH87" i="20"/>
  <c r="HH85" i="20"/>
  <c r="CN209" i="20"/>
  <c r="HI83" i="20"/>
  <c r="HI84" i="20"/>
  <c r="CM209" i="20"/>
  <c r="CK210" i="20"/>
  <c r="HJ81" i="20"/>
  <c r="CL210" i="20"/>
  <c r="HJ80" i="20"/>
  <c r="HJ82" i="20"/>
  <c r="CJ210" i="20"/>
  <c r="HK79" i="20"/>
  <c r="CG211" i="20"/>
  <c r="HK77" i="20"/>
  <c r="CH211" i="20"/>
  <c r="HK78" i="20"/>
  <c r="CI211" i="20"/>
  <c r="CG212" i="20"/>
  <c r="HL75" i="20"/>
  <c r="CE212" i="20"/>
  <c r="HL76" i="20"/>
  <c r="HL77" i="20"/>
  <c r="CF212" i="20"/>
  <c r="CC213" i="20"/>
  <c r="HM72" i="20"/>
  <c r="HM74" i="20"/>
  <c r="CD213" i="20"/>
  <c r="CB213" i="20"/>
  <c r="HM73" i="20"/>
  <c r="HN68" i="20"/>
  <c r="HN71" i="20"/>
  <c r="HN69" i="20"/>
  <c r="BX214" i="20"/>
  <c r="BY214" i="20"/>
  <c r="BZ214" i="20"/>
  <c r="HN70" i="20"/>
  <c r="CA214" i="20"/>
  <c r="HO65" i="20"/>
  <c r="HO66" i="20"/>
  <c r="BX215" i="20"/>
  <c r="HO67" i="20"/>
  <c r="BU215" i="20"/>
  <c r="BV215" i="20"/>
  <c r="HO68" i="20"/>
  <c r="BW215" i="20"/>
  <c r="BT216" i="20"/>
  <c r="HP63" i="20"/>
  <c r="BR216" i="20"/>
  <c r="HP62" i="20"/>
  <c r="HP64" i="20"/>
  <c r="BS216" i="20"/>
  <c r="BQ217" i="20"/>
  <c r="HQ61" i="20"/>
  <c r="BN217" i="20"/>
  <c r="HQ59" i="20"/>
  <c r="BO217" i="20"/>
  <c r="BP217" i="20"/>
  <c r="HQ60" i="20"/>
  <c r="HQ58" i="20"/>
  <c r="BM218" i="20"/>
  <c r="BJ218" i="20"/>
  <c r="HR55" i="20"/>
  <c r="BK218" i="20"/>
  <c r="HR54" i="20"/>
  <c r="HR57" i="20"/>
  <c r="BL218" i="20"/>
  <c r="HR56" i="20"/>
  <c r="HS53" i="20"/>
  <c r="HS51" i="20"/>
  <c r="BH219" i="20"/>
  <c r="HS52" i="20"/>
  <c r="HS49" i="20"/>
  <c r="BE219" i="20"/>
  <c r="BI219" i="20"/>
  <c r="HS50" i="20"/>
  <c r="BF219" i="20"/>
  <c r="BG219" i="20"/>
  <c r="AZ220" i="20"/>
  <c r="BD220" i="20"/>
  <c r="HT47" i="20"/>
  <c r="BA220" i="20"/>
  <c r="HT45" i="20"/>
  <c r="HT48" i="20"/>
  <c r="BB220" i="20"/>
  <c r="HT44" i="20"/>
  <c r="HT46" i="20"/>
  <c r="BC220" i="20"/>
  <c r="AW221" i="20"/>
  <c r="HU43" i="20"/>
  <c r="HU40" i="20"/>
  <c r="AX221" i="20"/>
  <c r="HU42" i="20"/>
  <c r="HU39" i="20"/>
  <c r="AU221" i="20"/>
  <c r="AY221" i="20"/>
  <c r="HU41" i="20"/>
  <c r="AV221" i="20"/>
  <c r="AZ221" i="20"/>
  <c r="HU44" i="20"/>
  <c r="HV35" i="20"/>
  <c r="HV36" i="20"/>
  <c r="HV37" i="20"/>
  <c r="HV34" i="20"/>
  <c r="AN222" i="20"/>
  <c r="AR222" i="20"/>
  <c r="HV32" i="20"/>
  <c r="HV33" i="20"/>
  <c r="AO222" i="20"/>
  <c r="AS222" i="20"/>
  <c r="AP222" i="20"/>
  <c r="AT222" i="20"/>
  <c r="HV38" i="20"/>
  <c r="AQ222" i="20"/>
  <c r="HW24" i="20"/>
  <c r="HW27" i="20"/>
  <c r="HW26" i="20"/>
  <c r="AF223" i="20"/>
  <c r="AJ223" i="20"/>
  <c r="AG223" i="20"/>
  <c r="AK223" i="20"/>
  <c r="HW29" i="20"/>
  <c r="HW31" i="20"/>
  <c r="AH223" i="20"/>
  <c r="AL223" i="20"/>
  <c r="HW28" i="20"/>
  <c r="HW25" i="20"/>
  <c r="HW30" i="20"/>
  <c r="AI223" i="20"/>
  <c r="AM223" i="20"/>
  <c r="L224" i="20"/>
  <c r="P224" i="20"/>
  <c r="T224" i="20"/>
  <c r="X224" i="20"/>
  <c r="AB224" i="20"/>
  <c r="HX9" i="20"/>
  <c r="HX10" i="20"/>
  <c r="HX23" i="20"/>
  <c r="HX8" i="20"/>
  <c r="HX12" i="20"/>
  <c r="M224" i="20"/>
  <c r="Q224" i="20"/>
  <c r="U224" i="20"/>
  <c r="Y224" i="20"/>
  <c r="AC224" i="20"/>
  <c r="HX21" i="20"/>
  <c r="HX6" i="20"/>
  <c r="HX22" i="20"/>
  <c r="HX5" i="20"/>
  <c r="HX19" i="20"/>
  <c r="HX4" i="20"/>
  <c r="HX16" i="20"/>
  <c r="N224" i="20"/>
  <c r="R224" i="20"/>
  <c r="V224" i="20"/>
  <c r="Z224" i="20"/>
  <c r="AD224" i="20"/>
  <c r="HX17" i="20"/>
  <c r="HX3" i="20"/>
  <c r="HX18" i="20"/>
  <c r="HX15" i="20"/>
  <c r="K224" i="20"/>
  <c r="O224" i="20"/>
  <c r="S224" i="20"/>
  <c r="W224" i="20"/>
  <c r="AA224" i="20"/>
  <c r="AE224" i="20"/>
  <c r="HX13" i="20"/>
  <c r="HX14" i="20"/>
  <c r="HX20" i="20"/>
  <c r="HX11" i="20"/>
  <c r="HX7" i="20"/>
  <c r="J225" i="20"/>
  <c r="HY2" i="20"/>
  <c r="FQ166" i="20"/>
  <c r="FR166" i="20"/>
  <c r="FR165" i="20"/>
  <c r="FQ167" i="20"/>
  <c r="FP167" i="20"/>
  <c r="FS164" i="20"/>
  <c r="FS165" i="20"/>
  <c r="FT164" i="20"/>
  <c r="FT163" i="20"/>
  <c r="FP168" i="20"/>
  <c r="FO168" i="20"/>
  <c r="FU162" i="20"/>
  <c r="FU163" i="20"/>
  <c r="FN169" i="20"/>
  <c r="FO169" i="20"/>
  <c r="FV162" i="20"/>
  <c r="FV161" i="20"/>
  <c r="FM170" i="20"/>
  <c r="FN170" i="20"/>
  <c r="FW160" i="20"/>
  <c r="FL171" i="20"/>
  <c r="FX159" i="20"/>
  <c r="FK172" i="20"/>
  <c r="FJ173" i="20"/>
  <c r="FY158" i="20"/>
  <c r="FZ157" i="20"/>
  <c r="FI174" i="20"/>
  <c r="FH175" i="20"/>
  <c r="GA156" i="20"/>
  <c r="GB154" i="20"/>
  <c r="GB155" i="20"/>
  <c r="FF176" i="20"/>
  <c r="FG176" i="20"/>
  <c r="GC153" i="20"/>
  <c r="GC154" i="20"/>
  <c r="FE177" i="20"/>
  <c r="FF177" i="20"/>
  <c r="GD152" i="20"/>
  <c r="FD178" i="20"/>
  <c r="FE178" i="20"/>
  <c r="GD153" i="20"/>
  <c r="GE151" i="20"/>
  <c r="FC179" i="20"/>
  <c r="GF150" i="20"/>
  <c r="FB180" i="20"/>
  <c r="GG149" i="20"/>
  <c r="FA181" i="20"/>
  <c r="GH148" i="20"/>
  <c r="EY182" i="20"/>
  <c r="GH147" i="20"/>
  <c r="EZ182" i="20"/>
  <c r="GI146" i="20"/>
  <c r="GI147" i="20"/>
  <c r="EX183" i="20"/>
  <c r="EY183" i="20"/>
  <c r="EW184" i="20"/>
  <c r="GJ145" i="20"/>
  <c r="EV185" i="20"/>
  <c r="GK144" i="20"/>
  <c r="GK143" i="20"/>
  <c r="EU185" i="20"/>
  <c r="ET186" i="20"/>
  <c r="GL142" i="20"/>
  <c r="EU186" i="20"/>
  <c r="GL143" i="20"/>
  <c r="ES187" i="20"/>
  <c r="GM141" i="20"/>
  <c r="ER188" i="20"/>
  <c r="GN140" i="20"/>
  <c r="GN139" i="20"/>
  <c r="EQ188" i="20"/>
  <c r="GO138" i="20"/>
  <c r="GO139" i="20"/>
  <c r="EP189" i="20"/>
  <c r="EQ189" i="20"/>
  <c r="EO190" i="20"/>
  <c r="GP137" i="20"/>
  <c r="GQ136" i="20"/>
  <c r="EN191" i="20"/>
  <c r="GQ135" i="20"/>
  <c r="EM191" i="20"/>
  <c r="GR134" i="20"/>
  <c r="GR135" i="20"/>
  <c r="EL192" i="20"/>
  <c r="EM192" i="20"/>
  <c r="EJ193" i="20"/>
  <c r="GS133" i="20"/>
  <c r="EK193" i="20"/>
  <c r="GS132" i="20"/>
  <c r="EJ194" i="20"/>
  <c r="GT132" i="20"/>
  <c r="GT131" i="20"/>
  <c r="EI194" i="20"/>
  <c r="GU130" i="20"/>
  <c r="EG195" i="20"/>
  <c r="GU129" i="20"/>
  <c r="EH195" i="20"/>
  <c r="EG196" i="20"/>
  <c r="GV129" i="20"/>
  <c r="GV128" i="20"/>
  <c r="EF196" i="20"/>
  <c r="ED197" i="20"/>
  <c r="GW126" i="20"/>
  <c r="EE197" i="20"/>
  <c r="GW127" i="20"/>
  <c r="GX126" i="20"/>
  <c r="GX125" i="20"/>
  <c r="EC198" i="20"/>
  <c r="ED198" i="20"/>
  <c r="GY124" i="20"/>
  <c r="EA199" i="20"/>
  <c r="EB199" i="20"/>
  <c r="GY123" i="20"/>
  <c r="DY200" i="20"/>
  <c r="DZ200" i="20"/>
  <c r="GZ122" i="20"/>
  <c r="GZ121" i="20"/>
  <c r="DY201" i="20"/>
  <c r="HA121" i="20"/>
  <c r="HA120" i="20"/>
  <c r="DX201" i="20"/>
  <c r="HB118" i="20"/>
  <c r="HB119" i="20"/>
  <c r="DV202" i="20"/>
  <c r="DW202" i="20"/>
  <c r="DU203" i="20"/>
  <c r="HC117" i="20"/>
  <c r="HC116" i="20"/>
  <c r="DT203" i="20"/>
  <c r="DT204" i="20"/>
  <c r="HD115" i="20"/>
  <c r="HD116" i="20"/>
  <c r="DS204" i="20"/>
  <c r="HE113" i="20"/>
  <c r="DQ205" i="20"/>
  <c r="HE114" i="20"/>
  <c r="DR205" i="20"/>
  <c r="HF111" i="20"/>
  <c r="DO206" i="20"/>
  <c r="HF112" i="20"/>
  <c r="DP206" i="20"/>
  <c r="HG109" i="20"/>
  <c r="HG110" i="20"/>
  <c r="DM207" i="20"/>
  <c r="DN207" i="20"/>
  <c r="DL208" i="20"/>
  <c r="HH107" i="20"/>
  <c r="DK208" i="20"/>
  <c r="HH108" i="20"/>
  <c r="DI209" i="20"/>
  <c r="DJ209" i="20"/>
  <c r="HI106" i="20"/>
  <c r="HI105" i="20"/>
  <c r="HJ103" i="20"/>
  <c r="DG210" i="20"/>
  <c r="DH210" i="20"/>
  <c r="HJ104" i="20"/>
  <c r="HK101" i="20"/>
  <c r="HK102" i="20"/>
  <c r="DE211" i="20"/>
  <c r="DF211" i="20"/>
  <c r="HL100" i="20"/>
  <c r="DC212" i="20"/>
  <c r="DD212" i="20"/>
  <c r="HL99" i="20"/>
  <c r="DA213" i="20"/>
  <c r="HM97" i="20"/>
  <c r="DB213" i="20"/>
  <c r="HM98" i="20"/>
  <c r="HN95" i="20"/>
  <c r="CZ214" i="20"/>
  <c r="HN96" i="20"/>
  <c r="CX214" i="20"/>
  <c r="HN94" i="20"/>
  <c r="CY214" i="20"/>
  <c r="CV215" i="20"/>
  <c r="HO93" i="20"/>
  <c r="CW215" i="20"/>
  <c r="HO92" i="20"/>
  <c r="HP91" i="20"/>
  <c r="CS216" i="20"/>
  <c r="HP89" i="20"/>
  <c r="CT216" i="20"/>
  <c r="HP90" i="20"/>
  <c r="CU216" i="20"/>
  <c r="CS217" i="20"/>
  <c r="HQ87" i="20"/>
  <c r="CQ217" i="20"/>
  <c r="HQ89" i="20"/>
  <c r="CR217" i="20"/>
  <c r="HQ88" i="20"/>
  <c r="CO218" i="20"/>
  <c r="HR84" i="20"/>
  <c r="CP218" i="20"/>
  <c r="HR85" i="20"/>
  <c r="CN218" i="20"/>
  <c r="HR86" i="20"/>
  <c r="HS82" i="20"/>
  <c r="HS83" i="20"/>
  <c r="CN219" i="20"/>
  <c r="HS84" i="20"/>
  <c r="CL219" i="20"/>
  <c r="CM219" i="20"/>
  <c r="CJ220" i="20"/>
  <c r="HT79" i="20"/>
  <c r="CK220" i="20"/>
  <c r="HT80" i="20"/>
  <c r="CI220" i="20"/>
  <c r="HT81" i="20"/>
  <c r="CG221" i="20"/>
  <c r="CH221" i="20"/>
  <c r="HU78" i="20"/>
  <c r="HU77" i="20"/>
  <c r="CF221" i="20"/>
  <c r="HU76" i="20"/>
  <c r="HV75" i="20"/>
  <c r="CC222" i="20"/>
  <c r="HV74" i="20"/>
  <c r="CD222" i="20"/>
  <c r="HV73" i="20"/>
  <c r="CE222" i="20"/>
  <c r="HW72" i="20"/>
  <c r="CB223" i="20"/>
  <c r="HW70" i="20"/>
  <c r="HW71" i="20"/>
  <c r="BZ223" i="20"/>
  <c r="CA223" i="20"/>
  <c r="BX224" i="20"/>
  <c r="HX66" i="20"/>
  <c r="HX67" i="20"/>
  <c r="BY224" i="20"/>
  <c r="BV224" i="20"/>
  <c r="HX68" i="20"/>
  <c r="HX69" i="20"/>
  <c r="BW224" i="20"/>
  <c r="HY65" i="20"/>
  <c r="BT225" i="20"/>
  <c r="BU225" i="20"/>
  <c r="HY64" i="20"/>
  <c r="HY63" i="20"/>
  <c r="BS225" i="20"/>
  <c r="BP226" i="20"/>
  <c r="HZ60" i="20"/>
  <c r="HZ59" i="20"/>
  <c r="BQ226" i="20"/>
  <c r="HZ62" i="20"/>
  <c r="BR226" i="20"/>
  <c r="HZ61" i="20"/>
  <c r="BO226" i="20"/>
  <c r="IA55" i="20"/>
  <c r="BL227" i="20"/>
  <c r="BM227" i="20"/>
  <c r="IA57" i="20"/>
  <c r="IA58" i="20"/>
  <c r="BN227" i="20"/>
  <c r="IA56" i="20"/>
  <c r="BK227" i="20"/>
  <c r="BI228" i="20"/>
  <c r="IB50" i="20"/>
  <c r="IB51" i="20"/>
  <c r="BF228" i="20"/>
  <c r="BJ228" i="20"/>
  <c r="BG228" i="20"/>
  <c r="BH228" i="20"/>
  <c r="IB53" i="20"/>
  <c r="IB54" i="20"/>
  <c r="IB52" i="20"/>
  <c r="IC47" i="20"/>
  <c r="BD229" i="20"/>
  <c r="IC46" i="20"/>
  <c r="BA229" i="20"/>
  <c r="BE229" i="20"/>
  <c r="IC48" i="20"/>
  <c r="BB229" i="20"/>
  <c r="IC49" i="20"/>
  <c r="IC45" i="20"/>
  <c r="BC229" i="20"/>
  <c r="AW230" i="20"/>
  <c r="ID42" i="20"/>
  <c r="AX230" i="20"/>
  <c r="AY230" i="20"/>
  <c r="ID43" i="20"/>
  <c r="ID44" i="20"/>
  <c r="AV230" i="20"/>
  <c r="AZ230" i="20"/>
  <c r="ID40" i="20"/>
  <c r="ID41" i="20"/>
  <c r="IE38" i="20"/>
  <c r="AR231" i="20"/>
  <c r="AU231" i="20"/>
  <c r="IE35" i="20"/>
  <c r="IE37" i="20"/>
  <c r="IE34" i="20"/>
  <c r="AO231" i="20"/>
  <c r="AS231" i="20"/>
  <c r="AQ231" i="20"/>
  <c r="IE36" i="20"/>
  <c r="IE33" i="20"/>
  <c r="IE39" i="20"/>
  <c r="AP231" i="20"/>
  <c r="AT231" i="20"/>
  <c r="AG232" i="20"/>
  <c r="AK232" i="20"/>
  <c r="IF25" i="20"/>
  <c r="AH232" i="20"/>
  <c r="AL232" i="20"/>
  <c r="IF32" i="20"/>
  <c r="AI232" i="20"/>
  <c r="AM232" i="20"/>
  <c r="IF30" i="20"/>
  <c r="IF31" i="20"/>
  <c r="IF24" i="20"/>
  <c r="AF232" i="20"/>
  <c r="AJ232" i="20"/>
  <c r="AN232" i="20"/>
  <c r="IF29" i="20"/>
  <c r="IF28" i="20"/>
  <c r="IF26" i="20"/>
  <c r="IF27" i="20"/>
  <c r="M233" i="20"/>
  <c r="Q233" i="20"/>
  <c r="U233" i="20"/>
  <c r="Y233" i="20"/>
  <c r="AC233" i="20"/>
  <c r="IG10" i="20"/>
  <c r="IG23" i="20"/>
  <c r="IG8" i="20"/>
  <c r="IG20" i="20"/>
  <c r="IG6" i="20"/>
  <c r="N233" i="20"/>
  <c r="R233" i="20"/>
  <c r="V233" i="20"/>
  <c r="Z233" i="20"/>
  <c r="AD233" i="20"/>
  <c r="IG22" i="20"/>
  <c r="IG5" i="20"/>
  <c r="IG19" i="20"/>
  <c r="IG4" i="20"/>
  <c r="IG21" i="20"/>
  <c r="IG16" i="20"/>
  <c r="IG3" i="20"/>
  <c r="K233" i="20"/>
  <c r="O233" i="20"/>
  <c r="S233" i="20"/>
  <c r="W233" i="20"/>
  <c r="AA233" i="20"/>
  <c r="AE233" i="20"/>
  <c r="IG18" i="20"/>
  <c r="IG15" i="20"/>
  <c r="IG12" i="20"/>
  <c r="IG13" i="20"/>
  <c r="IG17" i="20"/>
  <c r="L233" i="20"/>
  <c r="P233" i="20"/>
  <c r="T233" i="20"/>
  <c r="X233" i="20"/>
  <c r="AB233" i="20"/>
  <c r="IG14" i="20"/>
  <c r="IG11" i="20"/>
  <c r="IG7" i="20"/>
  <c r="IG9" i="20"/>
  <c r="J234" i="20"/>
  <c r="IH2" i="20"/>
  <c r="FT169" i="20"/>
  <c r="FU168" i="20"/>
  <c r="FV167" i="20"/>
  <c r="FS170" i="20"/>
  <c r="FR171" i="20"/>
  <c r="FW166" i="20"/>
  <c r="FX165" i="20"/>
  <c r="FQ172" i="20"/>
  <c r="FP173" i="20"/>
  <c r="FY164" i="20"/>
  <c r="FZ163" i="20"/>
  <c r="FO174" i="20"/>
  <c r="FN175" i="20"/>
  <c r="GA162" i="20"/>
  <c r="GB161" i="20"/>
  <c r="FL176" i="20"/>
  <c r="FM176" i="20"/>
  <c r="GB160" i="20"/>
  <c r="GC159" i="20"/>
  <c r="FL177" i="20"/>
  <c r="GC160" i="20"/>
  <c r="FK177" i="20"/>
  <c r="GD158" i="20"/>
  <c r="GD159" i="20"/>
  <c r="FK178" i="20"/>
  <c r="FJ178" i="20"/>
  <c r="FI179" i="20"/>
  <c r="FJ179" i="20"/>
  <c r="GE158" i="20"/>
  <c r="GE157" i="20"/>
  <c r="GF156" i="20"/>
  <c r="FH180" i="20"/>
  <c r="GG155" i="20"/>
  <c r="FG181" i="20"/>
  <c r="FF182" i="20"/>
  <c r="GH154" i="20"/>
  <c r="GI152" i="20"/>
  <c r="GI153" i="20"/>
  <c r="FD183" i="20"/>
  <c r="FE183" i="20"/>
  <c r="GJ151" i="20"/>
  <c r="FC184" i="20"/>
  <c r="FD184" i="20"/>
  <c r="GJ152" i="20"/>
  <c r="GK151" i="20"/>
  <c r="GK150" i="20"/>
  <c r="FB185" i="20"/>
  <c r="FC185" i="20"/>
  <c r="FA186" i="20"/>
  <c r="GL149" i="20"/>
  <c r="GM148" i="20"/>
  <c r="EZ187" i="20"/>
  <c r="GM147" i="20"/>
  <c r="EY187" i="20"/>
  <c r="GN147" i="20"/>
  <c r="GN146" i="20"/>
  <c r="EX188" i="20"/>
  <c r="EY188" i="20"/>
  <c r="GO145" i="20"/>
  <c r="EW189" i="20"/>
  <c r="GP144" i="20"/>
  <c r="EV190" i="20"/>
  <c r="GQ143" i="20"/>
  <c r="GQ142" i="20"/>
  <c r="ET191" i="20"/>
  <c r="EU191" i="20"/>
  <c r="ES192" i="20"/>
  <c r="GR141" i="20"/>
  <c r="GS140" i="20"/>
  <c r="ER193" i="20"/>
  <c r="GS139" i="20"/>
  <c r="EQ193" i="20"/>
  <c r="GT139" i="20"/>
  <c r="GT138" i="20"/>
  <c r="EP194" i="20"/>
  <c r="EQ194" i="20"/>
  <c r="GU137" i="20"/>
  <c r="EO195" i="20"/>
  <c r="GV136" i="20"/>
  <c r="GV135" i="20"/>
  <c r="EM196" i="20"/>
  <c r="EN196" i="20"/>
  <c r="EL197" i="20"/>
  <c r="GW134" i="20"/>
  <c r="EJ198" i="20"/>
  <c r="EK198" i="20"/>
  <c r="GX132" i="20"/>
  <c r="GX133" i="20"/>
  <c r="EI199" i="20"/>
  <c r="GY131" i="20"/>
  <c r="EG200" i="20"/>
  <c r="GZ129" i="20"/>
  <c r="EH200" i="20"/>
  <c r="GZ130" i="20"/>
  <c r="HA127" i="20"/>
  <c r="EE201" i="20"/>
  <c r="EF201" i="20"/>
  <c r="HA128" i="20"/>
  <c r="HB127" i="20"/>
  <c r="ED202" i="20"/>
  <c r="HB126" i="20"/>
  <c r="EE202" i="20"/>
  <c r="EC203" i="20"/>
  <c r="HC124" i="20"/>
  <c r="HC125" i="20"/>
  <c r="EB203" i="20"/>
  <c r="EB204" i="20"/>
  <c r="HD123" i="20"/>
  <c r="HD124" i="20"/>
  <c r="EA204" i="20"/>
  <c r="HE122" i="20"/>
  <c r="DY205" i="20"/>
  <c r="DZ205" i="20"/>
  <c r="HE121" i="20"/>
  <c r="HF120" i="20"/>
  <c r="DW206" i="20"/>
  <c r="HF119" i="20"/>
  <c r="DX206" i="20"/>
  <c r="HG118" i="20"/>
  <c r="DU207" i="20"/>
  <c r="DV207" i="20"/>
  <c r="HG117" i="20"/>
  <c r="DT208" i="20"/>
  <c r="DU208" i="20"/>
  <c r="HH116" i="20"/>
  <c r="HH117" i="20"/>
  <c r="HI114" i="20"/>
  <c r="HI115" i="20"/>
  <c r="DR209" i="20"/>
  <c r="DS209" i="20"/>
  <c r="DQ210" i="20"/>
  <c r="HJ112" i="20"/>
  <c r="HJ113" i="20"/>
  <c r="DP210" i="20"/>
  <c r="HK110" i="20"/>
  <c r="HK111" i="20"/>
  <c r="DN211" i="20"/>
  <c r="DO211" i="20"/>
  <c r="DM212" i="20"/>
  <c r="HL108" i="20"/>
  <c r="DL212" i="20"/>
  <c r="HL109" i="20"/>
  <c r="HM107" i="20"/>
  <c r="DJ213" i="20"/>
  <c r="DK213" i="20"/>
  <c r="HM106" i="20"/>
  <c r="DH214" i="20"/>
  <c r="DI214" i="20"/>
  <c r="HN104" i="20"/>
  <c r="HN105" i="20"/>
  <c r="HO103" i="20"/>
  <c r="HO102" i="20"/>
  <c r="DF215" i="20"/>
  <c r="DG215" i="20"/>
  <c r="DD216" i="20"/>
  <c r="DE216" i="20"/>
  <c r="HP101" i="20"/>
  <c r="HP100" i="20"/>
  <c r="DA217" i="20"/>
  <c r="DB217" i="20"/>
  <c r="HQ99" i="20"/>
  <c r="HQ97" i="20"/>
  <c r="DC217" i="20"/>
  <c r="HQ98" i="20"/>
  <c r="DA218" i="20"/>
  <c r="HR96" i="20"/>
  <c r="HR97" i="20"/>
  <c r="CY218" i="20"/>
  <c r="CZ218" i="20"/>
  <c r="HR95" i="20"/>
  <c r="CW219" i="20"/>
  <c r="HS93" i="20"/>
  <c r="HS94" i="20"/>
  <c r="CX219" i="20"/>
  <c r="CV220" i="20"/>
  <c r="HT91" i="20"/>
  <c r="CT220" i="20"/>
  <c r="HT90" i="20"/>
  <c r="HT92" i="20"/>
  <c r="CU220" i="20"/>
  <c r="CS221" i="20"/>
  <c r="HU88" i="20"/>
  <c r="CR221" i="20"/>
  <c r="HU89" i="20"/>
  <c r="HV85" i="20"/>
  <c r="HV87" i="20"/>
  <c r="CO222" i="20"/>
  <c r="HV86" i="20"/>
  <c r="CP222" i="20"/>
  <c r="CQ222" i="20"/>
  <c r="CN223" i="20"/>
  <c r="HW83" i="20"/>
  <c r="HW84" i="20"/>
  <c r="CL223" i="20"/>
  <c r="HW82" i="20"/>
  <c r="CM223" i="20"/>
  <c r="CJ224" i="20"/>
  <c r="HX82" i="20"/>
  <c r="CK224" i="20"/>
  <c r="CL224" i="20"/>
  <c r="HX81" i="20"/>
  <c r="HX80" i="20"/>
  <c r="HY77" i="20"/>
  <c r="CG225" i="20"/>
  <c r="HY79" i="20"/>
  <c r="CH225" i="20"/>
  <c r="HY78" i="20"/>
  <c r="CI225" i="20"/>
  <c r="CF226" i="20"/>
  <c r="HZ74" i="20"/>
  <c r="CD226" i="20"/>
  <c r="HZ75" i="20"/>
  <c r="CE226" i="20"/>
  <c r="HZ76" i="20"/>
  <c r="IA73" i="20"/>
  <c r="IA70" i="20"/>
  <c r="IA72" i="20"/>
  <c r="CB227" i="20"/>
  <c r="IA71" i="20"/>
  <c r="CC227" i="20"/>
  <c r="BZ227" i="20"/>
  <c r="CA227" i="20"/>
  <c r="BY228" i="20"/>
  <c r="IB67" i="20"/>
  <c r="IB69" i="20"/>
  <c r="IB68" i="20"/>
  <c r="BW228" i="20"/>
  <c r="BX228" i="20"/>
  <c r="IC64" i="20"/>
  <c r="BT229" i="20"/>
  <c r="IC65" i="20"/>
  <c r="BU229" i="20"/>
  <c r="IC63" i="20"/>
  <c r="BV229" i="20"/>
  <c r="IC66" i="20"/>
  <c r="BS229" i="20"/>
  <c r="BQ230" i="20"/>
  <c r="BR230" i="20"/>
  <c r="ID62" i="20"/>
  <c r="BO230" i="20"/>
  <c r="ID60" i="20"/>
  <c r="ID59" i="20"/>
  <c r="BP230" i="20"/>
  <c r="ID61" i="20"/>
  <c r="IE58" i="20"/>
  <c r="IE55" i="20"/>
  <c r="IE57" i="20"/>
  <c r="BL231" i="20"/>
  <c r="BO231" i="20"/>
  <c r="IE56" i="20"/>
  <c r="BM231" i="20"/>
  <c r="IE59" i="20"/>
  <c r="BN231" i="20"/>
  <c r="BK231" i="20"/>
  <c r="BI232" i="20"/>
  <c r="IF52" i="20"/>
  <c r="IF54" i="20"/>
  <c r="BJ232" i="20"/>
  <c r="IF53" i="20"/>
  <c r="IF51" i="20"/>
  <c r="BG232" i="20"/>
  <c r="BH232" i="20"/>
  <c r="BE233" i="20"/>
  <c r="IG49" i="20"/>
  <c r="BB233" i="20"/>
  <c r="BF233" i="20"/>
  <c r="IG48" i="20"/>
  <c r="BC233" i="20"/>
  <c r="IG50" i="20"/>
  <c r="IG47" i="20"/>
  <c r="BD233" i="20"/>
  <c r="IG46" i="20"/>
  <c r="IH43" i="20"/>
  <c r="IH44" i="20"/>
  <c r="AV234" i="20"/>
  <c r="AZ234" i="20"/>
  <c r="IH40" i="20"/>
  <c r="IH45" i="20"/>
  <c r="AW234" i="20"/>
  <c r="BA234" i="20"/>
  <c r="IH42" i="20"/>
  <c r="IH41" i="20"/>
  <c r="AX234" i="20"/>
  <c r="AY234" i="20"/>
  <c r="II37" i="20"/>
  <c r="AR235" i="20"/>
  <c r="II33" i="20"/>
  <c r="II35" i="20"/>
  <c r="II38" i="20"/>
  <c r="II39" i="20"/>
  <c r="AO235" i="20"/>
  <c r="AS235" i="20"/>
  <c r="II36" i="20"/>
  <c r="II34" i="20"/>
  <c r="AP235" i="20"/>
  <c r="AT235" i="20"/>
  <c r="AQ235" i="20"/>
  <c r="AU235" i="20"/>
  <c r="AG236" i="20"/>
  <c r="AK236" i="20"/>
  <c r="IJ29" i="20"/>
  <c r="IJ30" i="20"/>
  <c r="IJ28" i="20"/>
  <c r="AH236" i="20"/>
  <c r="AL236" i="20"/>
  <c r="IJ25" i="20"/>
  <c r="IJ26" i="20"/>
  <c r="AI236" i="20"/>
  <c r="AM236" i="20"/>
  <c r="IJ32" i="20"/>
  <c r="IJ31" i="20"/>
  <c r="AF236" i="20"/>
  <c r="AJ236" i="20"/>
  <c r="AN236" i="20"/>
  <c r="IJ24" i="20"/>
  <c r="IJ27" i="20"/>
  <c r="IK18" i="20"/>
  <c r="IK15" i="20"/>
  <c r="IK16" i="20"/>
  <c r="IK9" i="20"/>
  <c r="IK3" i="20"/>
  <c r="L237" i="20"/>
  <c r="P237" i="20"/>
  <c r="T237" i="20"/>
  <c r="X237" i="20"/>
  <c r="AB237" i="20"/>
  <c r="IK14" i="20"/>
  <c r="IK11" i="20"/>
  <c r="IK12" i="20"/>
  <c r="IK13" i="20"/>
  <c r="M237" i="20"/>
  <c r="Q237" i="20"/>
  <c r="U237" i="20"/>
  <c r="Y237" i="20"/>
  <c r="AC237" i="20"/>
  <c r="IK10" i="20"/>
  <c r="IK23" i="20"/>
  <c r="IK8" i="20"/>
  <c r="IK7" i="20"/>
  <c r="IK17" i="20"/>
  <c r="N237" i="20"/>
  <c r="R237" i="20"/>
  <c r="V237" i="20"/>
  <c r="Z237" i="20"/>
  <c r="AD237" i="20"/>
  <c r="IK22" i="20"/>
  <c r="IK5" i="20"/>
  <c r="IK19" i="20"/>
  <c r="IK4" i="20"/>
  <c r="IK20" i="20"/>
  <c r="IK21" i="20"/>
  <c r="IK6" i="20"/>
  <c r="K237" i="20"/>
  <c r="O237" i="20"/>
  <c r="S237" i="20"/>
  <c r="W237" i="20"/>
  <c r="AA237" i="20"/>
  <c r="AE237" i="20"/>
  <c r="IL2" i="20"/>
  <c r="J238" i="20"/>
  <c r="FX172" i="20"/>
  <c r="FY171" i="20"/>
  <c r="FW173" i="20"/>
  <c r="FZ170" i="20"/>
  <c r="FV174" i="20"/>
  <c r="FU175" i="20"/>
  <c r="GA169" i="20"/>
  <c r="GB168" i="20"/>
  <c r="FT176" i="20"/>
  <c r="GC167" i="20"/>
  <c r="FS177" i="20"/>
  <c r="GD166" i="20"/>
  <c r="FR178" i="20"/>
  <c r="FQ179" i="20"/>
  <c r="GE165" i="20"/>
  <c r="GF164" i="20"/>
  <c r="FP180" i="20"/>
  <c r="GF163" i="20"/>
  <c r="FO180" i="20"/>
  <c r="GG162" i="20"/>
  <c r="GG163" i="20"/>
  <c r="FN181" i="20"/>
  <c r="FO181" i="20"/>
  <c r="FM182" i="20"/>
  <c r="GH162" i="20"/>
  <c r="FN182" i="20"/>
  <c r="GH161" i="20"/>
  <c r="FL183" i="20"/>
  <c r="FM183" i="20"/>
  <c r="GI160" i="20"/>
  <c r="GI161" i="20"/>
  <c r="FK184" i="20"/>
  <c r="GJ159" i="20"/>
  <c r="FJ185" i="20"/>
  <c r="GK158" i="20"/>
  <c r="FI186" i="20"/>
  <c r="GL157" i="20"/>
  <c r="FH187" i="20"/>
  <c r="GM155" i="20"/>
  <c r="GM156" i="20"/>
  <c r="FG187" i="20"/>
  <c r="GN154" i="20"/>
  <c r="GN155" i="20"/>
  <c r="FF188" i="20"/>
  <c r="FG188" i="20"/>
  <c r="GO154" i="20"/>
  <c r="FE189" i="20"/>
  <c r="FF189" i="20"/>
  <c r="GO153" i="20"/>
  <c r="FD190" i="20"/>
  <c r="GP152" i="20"/>
  <c r="GQ151" i="20"/>
  <c r="FB191" i="20"/>
  <c r="GQ150" i="20"/>
  <c r="FC191" i="20"/>
  <c r="GR149" i="20"/>
  <c r="FA192" i="20"/>
  <c r="FB192" i="20"/>
  <c r="GR150" i="20"/>
  <c r="EZ193" i="20"/>
  <c r="GS148" i="20"/>
  <c r="GT147" i="20"/>
  <c r="EY194" i="20"/>
  <c r="GU146" i="20"/>
  <c r="GU145" i="20"/>
  <c r="EW195" i="20"/>
  <c r="EX195" i="20"/>
  <c r="GV144" i="20"/>
  <c r="EV196" i="20"/>
  <c r="ET197" i="20"/>
  <c r="GW142" i="20"/>
  <c r="GW143" i="20"/>
  <c r="EU197" i="20"/>
  <c r="GX142" i="20"/>
  <c r="GX141" i="20"/>
  <c r="ES198" i="20"/>
  <c r="ET198" i="20"/>
  <c r="GY140" i="20"/>
  <c r="ER199" i="20"/>
  <c r="GZ138" i="20"/>
  <c r="EP200" i="20"/>
  <c r="EQ200" i="20"/>
  <c r="GZ139" i="20"/>
  <c r="EO201" i="20"/>
  <c r="HA137" i="20"/>
  <c r="HB135" i="20"/>
  <c r="EN202" i="20"/>
  <c r="HB136" i="20"/>
  <c r="EM202" i="20"/>
  <c r="EL203" i="20"/>
  <c r="HC134" i="20"/>
  <c r="HD133" i="20"/>
  <c r="EJ204" i="20"/>
  <c r="HD132" i="20"/>
  <c r="EK204" i="20"/>
  <c r="HE131" i="20"/>
  <c r="EI205" i="20"/>
  <c r="EG206" i="20"/>
  <c r="HF130" i="20"/>
  <c r="EH206" i="20"/>
  <c r="HF129" i="20"/>
  <c r="HG127" i="20"/>
  <c r="EF207" i="20"/>
  <c r="HG128" i="20"/>
  <c r="EE207" i="20"/>
  <c r="HH127" i="20"/>
  <c r="HH126" i="20"/>
  <c r="ED208" i="20"/>
  <c r="EE208" i="20"/>
  <c r="EB209" i="20"/>
  <c r="HI124" i="20"/>
  <c r="EC209" i="20"/>
  <c r="HI125" i="20"/>
  <c r="HJ123" i="20"/>
  <c r="DZ210" i="20"/>
  <c r="EA210" i="20"/>
  <c r="HJ122" i="20"/>
  <c r="DX211" i="20"/>
  <c r="HK120" i="20"/>
  <c r="DY211" i="20"/>
  <c r="DZ211" i="20"/>
  <c r="HK121" i="20"/>
  <c r="HK122" i="20"/>
  <c r="HL120" i="20"/>
  <c r="HL119" i="20"/>
  <c r="DW212" i="20"/>
  <c r="DX212" i="20"/>
  <c r="DU213" i="20"/>
  <c r="HM118" i="20"/>
  <c r="DV213" i="20"/>
  <c r="HM117" i="20"/>
  <c r="HN116" i="20"/>
  <c r="DT214" i="20"/>
  <c r="HN115" i="20"/>
  <c r="DS214" i="20"/>
  <c r="HO113" i="20"/>
  <c r="HO114" i="20"/>
  <c r="DQ215" i="20"/>
  <c r="DR215" i="20"/>
  <c r="DP216" i="20"/>
  <c r="HP112" i="20"/>
  <c r="HP111" i="20"/>
  <c r="DO216" i="20"/>
  <c r="DM217" i="20"/>
  <c r="HQ110" i="20"/>
  <c r="DN217" i="20"/>
  <c r="HQ109" i="20"/>
  <c r="HR107" i="20"/>
  <c r="DK218" i="20"/>
  <c r="HR108" i="20"/>
  <c r="DL218" i="20"/>
  <c r="DI219" i="20"/>
  <c r="DJ219" i="20"/>
  <c r="HS105" i="20"/>
  <c r="HS106" i="20"/>
  <c r="DH220" i="20"/>
  <c r="HT104" i="20"/>
  <c r="HT103" i="20"/>
  <c r="DG220" i="20"/>
  <c r="DE221" i="20"/>
  <c r="HU102" i="20"/>
  <c r="DF221" i="20"/>
  <c r="HU101" i="20"/>
  <c r="HV100" i="20"/>
  <c r="HV98" i="20"/>
  <c r="DD222" i="20"/>
  <c r="HV99" i="20"/>
  <c r="DB222" i="20"/>
  <c r="DC222" i="20"/>
  <c r="HW98" i="20"/>
  <c r="CZ223" i="20"/>
  <c r="HW96" i="20"/>
  <c r="HW97" i="20"/>
  <c r="DA223" i="20"/>
  <c r="DB223" i="20"/>
  <c r="HX94" i="20"/>
  <c r="HX95" i="20"/>
  <c r="CX224" i="20"/>
  <c r="CY224" i="20"/>
  <c r="HY93" i="20"/>
  <c r="CV225" i="20"/>
  <c r="HY92" i="20"/>
  <c r="CW225" i="20"/>
  <c r="HY91" i="20"/>
  <c r="CU225" i="20"/>
  <c r="CS226" i="20"/>
  <c r="HZ90" i="20"/>
  <c r="CT226" i="20"/>
  <c r="HZ89" i="20"/>
  <c r="CR227" i="20"/>
  <c r="IA86" i="20"/>
  <c r="IA87" i="20"/>
  <c r="CP227" i="20"/>
  <c r="IA88" i="20"/>
  <c r="CQ227" i="20"/>
  <c r="CO228" i="20"/>
  <c r="IB83" i="20"/>
  <c r="IB84" i="20"/>
  <c r="CM228" i="20"/>
  <c r="IB85" i="20"/>
  <c r="CN228" i="20"/>
  <c r="IC82" i="20"/>
  <c r="CJ229" i="20"/>
  <c r="IC80" i="20"/>
  <c r="CK229" i="20"/>
  <c r="IC81" i="20"/>
  <c r="CL229" i="20"/>
  <c r="CG230" i="20"/>
  <c r="ID78" i="20"/>
  <c r="CH230" i="20"/>
  <c r="ID80" i="20"/>
  <c r="CI230" i="20"/>
  <c r="ID77" i="20"/>
  <c r="ID79" i="20"/>
  <c r="CJ230" i="20"/>
  <c r="CF231" i="20"/>
  <c r="IE75" i="20"/>
  <c r="CE231" i="20"/>
  <c r="IE74" i="20"/>
  <c r="CG231" i="20"/>
  <c r="IE76" i="20"/>
  <c r="IE77" i="20"/>
  <c r="CD231" i="20"/>
  <c r="CC232" i="20"/>
  <c r="CA232" i="20"/>
  <c r="IF73" i="20"/>
  <c r="IF71" i="20"/>
  <c r="CB232" i="20"/>
  <c r="IF72" i="20"/>
  <c r="BY233" i="20"/>
  <c r="BZ233" i="20"/>
  <c r="IG69" i="20"/>
  <c r="IG70" i="20"/>
  <c r="BX233" i="20"/>
  <c r="IG68" i="20"/>
  <c r="BT234" i="20"/>
  <c r="IH65" i="20"/>
  <c r="IH67" i="20"/>
  <c r="BU234" i="20"/>
  <c r="IH64" i="20"/>
  <c r="BV234" i="20"/>
  <c r="IH66" i="20"/>
  <c r="BW234" i="20"/>
  <c r="II62" i="20"/>
  <c r="BP235" i="20"/>
  <c r="BQ235" i="20"/>
  <c r="II63" i="20"/>
  <c r="II60" i="20"/>
  <c r="BR235" i="20"/>
  <c r="II61" i="20"/>
  <c r="BS235" i="20"/>
  <c r="BM236" i="20"/>
  <c r="IJ58" i="20"/>
  <c r="BN236" i="20"/>
  <c r="IJ57" i="20"/>
  <c r="IJ56" i="20"/>
  <c r="BO236" i="20"/>
  <c r="BL236" i="20"/>
  <c r="IJ59" i="20"/>
  <c r="IK53" i="20"/>
  <c r="BH237" i="20"/>
  <c r="BI237" i="20"/>
  <c r="IK55" i="20"/>
  <c r="BJ237" i="20"/>
  <c r="IK54" i="20"/>
  <c r="IK51" i="20"/>
  <c r="IK52" i="20"/>
  <c r="BG237" i="20"/>
  <c r="BK237" i="20"/>
  <c r="IL46" i="20"/>
  <c r="BD238" i="20"/>
  <c r="IL47" i="20"/>
  <c r="IL49" i="20"/>
  <c r="BE238" i="20"/>
  <c r="BB238" i="20"/>
  <c r="BF238" i="20"/>
  <c r="IL48" i="20"/>
  <c r="IL50" i="20"/>
  <c r="BC238" i="20"/>
  <c r="IM40" i="20"/>
  <c r="IM45" i="20"/>
  <c r="AV239" i="20"/>
  <c r="AZ239" i="20"/>
  <c r="IM41" i="20"/>
  <c r="AW239" i="20"/>
  <c r="BA239" i="20"/>
  <c r="IM43" i="20"/>
  <c r="IM42" i="20"/>
  <c r="AX239" i="20"/>
  <c r="IM44" i="20"/>
  <c r="AY239" i="20"/>
  <c r="AR240" i="20"/>
  <c r="IN34" i="20"/>
  <c r="IN39" i="20"/>
  <c r="AO240" i="20"/>
  <c r="AS240" i="20"/>
  <c r="IN35" i="20"/>
  <c r="AP240" i="20"/>
  <c r="AT240" i="20"/>
  <c r="IN37" i="20"/>
  <c r="IN36" i="20"/>
  <c r="AQ240" i="20"/>
  <c r="AU240" i="20"/>
  <c r="IN33" i="20"/>
  <c r="IN38" i="20"/>
  <c r="IO26" i="20"/>
  <c r="IO29" i="20"/>
  <c r="IO28" i="20"/>
  <c r="AF241" i="20"/>
  <c r="AJ241" i="20"/>
  <c r="AN241" i="20"/>
  <c r="IO25" i="20"/>
  <c r="IO24" i="20"/>
  <c r="AG241" i="20"/>
  <c r="AK241" i="20"/>
  <c r="IO31" i="20"/>
  <c r="AH241" i="20"/>
  <c r="AL241" i="20"/>
  <c r="IO30" i="20"/>
  <c r="IO27" i="20"/>
  <c r="IO32" i="20"/>
  <c r="AI241" i="20"/>
  <c r="AM241" i="20"/>
  <c r="M242" i="20"/>
  <c r="Q242" i="20"/>
  <c r="U242" i="20"/>
  <c r="Y242" i="20"/>
  <c r="AC242" i="20"/>
  <c r="IP11" i="20"/>
  <c r="IP7" i="20"/>
  <c r="IP9" i="20"/>
  <c r="IP22" i="20"/>
  <c r="IP18" i="20"/>
  <c r="N242" i="20"/>
  <c r="R242" i="20"/>
  <c r="V242" i="20"/>
  <c r="Z242" i="20"/>
  <c r="AD242" i="20"/>
  <c r="IP23" i="20"/>
  <c r="IP8" i="20"/>
  <c r="IP20" i="20"/>
  <c r="IP21" i="20"/>
  <c r="IP6" i="20"/>
  <c r="IP14" i="20"/>
  <c r="K242" i="20"/>
  <c r="O242" i="20"/>
  <c r="S242" i="20"/>
  <c r="W242" i="20"/>
  <c r="AA242" i="20"/>
  <c r="AE242" i="20"/>
  <c r="IP19" i="20"/>
  <c r="IP4" i="20"/>
  <c r="IP16" i="20"/>
  <c r="IP17" i="20"/>
  <c r="IP3" i="20"/>
  <c r="IP5" i="20"/>
  <c r="L242" i="20"/>
  <c r="P242" i="20"/>
  <c r="T242" i="20"/>
  <c r="X242" i="20"/>
  <c r="AB242" i="20"/>
  <c r="IP15" i="20"/>
  <c r="IP12" i="20"/>
  <c r="IP13" i="20"/>
  <c r="IP10" i="20"/>
  <c r="IQ2" i="20"/>
  <c r="J243" i="20"/>
  <c r="FZ174" i="20"/>
  <c r="FZ175" i="20"/>
  <c r="FY175" i="20"/>
  <c r="GA173" i="20"/>
  <c r="GA174" i="20"/>
  <c r="FX176" i="20"/>
  <c r="FY176" i="20"/>
  <c r="GB172" i="20"/>
  <c r="GB173" i="20"/>
  <c r="FX177" i="20"/>
  <c r="GC171" i="20"/>
  <c r="GC172" i="20"/>
  <c r="FW177" i="20"/>
  <c r="GD170" i="20"/>
  <c r="FV178" i="20"/>
  <c r="FU179" i="20"/>
  <c r="GE169" i="20"/>
  <c r="FT180" i="20"/>
  <c r="GF168" i="20"/>
  <c r="GG167" i="20"/>
  <c r="FS181" i="20"/>
  <c r="FR182" i="20"/>
  <c r="GH166" i="20"/>
  <c r="FQ183" i="20"/>
  <c r="GI165" i="20"/>
  <c r="FP184" i="20"/>
  <c r="GJ164" i="20"/>
  <c r="GK162" i="20"/>
  <c r="FN185" i="20"/>
  <c r="GK163" i="20"/>
  <c r="FO185" i="20"/>
  <c r="FM186" i="20"/>
  <c r="GL161" i="20"/>
  <c r="FN186" i="20"/>
  <c r="GL162" i="20"/>
  <c r="FL187" i="20"/>
  <c r="FM187" i="20"/>
  <c r="GM161" i="20"/>
  <c r="GM160" i="20"/>
  <c r="GN159" i="20"/>
  <c r="FK188" i="20"/>
  <c r="FJ189" i="20"/>
  <c r="GO158" i="20"/>
  <c r="FI190" i="20"/>
  <c r="GP156" i="20"/>
  <c r="GP157" i="20"/>
  <c r="FH190" i="20"/>
  <c r="FH191" i="20"/>
  <c r="GQ155" i="20"/>
  <c r="GQ156" i="20"/>
  <c r="FG191" i="20"/>
  <c r="GR154" i="20"/>
  <c r="GR155" i="20"/>
  <c r="FF192" i="20"/>
  <c r="FG192" i="20"/>
  <c r="GS153" i="20"/>
  <c r="FE193" i="20"/>
  <c r="FD194" i="20"/>
  <c r="GT151" i="20"/>
  <c r="GT152" i="20"/>
  <c r="FC194" i="20"/>
  <c r="FC195" i="20"/>
  <c r="GU150" i="20"/>
  <c r="GU151" i="20"/>
  <c r="FB195" i="20"/>
  <c r="FA196" i="20"/>
  <c r="GV149" i="20"/>
  <c r="GW148" i="20"/>
  <c r="GW147" i="20"/>
  <c r="EY197" i="20"/>
  <c r="EZ197" i="20"/>
  <c r="GX147" i="20"/>
  <c r="EX198" i="20"/>
  <c r="GX146" i="20"/>
  <c r="EY198" i="20"/>
  <c r="GY145" i="20"/>
  <c r="EW199" i="20"/>
  <c r="EU200" i="20"/>
  <c r="GZ143" i="20"/>
  <c r="GZ144" i="20"/>
  <c r="EV200" i="20"/>
  <c r="HA143" i="20"/>
  <c r="ET201" i="20"/>
  <c r="EU201" i="20"/>
  <c r="HA142" i="20"/>
  <c r="HB141" i="20"/>
  <c r="ES202" i="20"/>
  <c r="HC140" i="20"/>
  <c r="EQ203" i="20"/>
  <c r="HC139" i="20"/>
  <c r="ER203" i="20"/>
  <c r="HD138" i="20"/>
  <c r="EP204" i="20"/>
  <c r="HE137" i="20"/>
  <c r="EN205" i="20"/>
  <c r="HE136" i="20"/>
  <c r="EO205" i="20"/>
  <c r="EM206" i="20"/>
  <c r="HF135" i="20"/>
  <c r="HG134" i="20"/>
  <c r="HG133" i="20"/>
  <c r="EK207" i="20"/>
  <c r="EL207" i="20"/>
  <c r="EJ208" i="20"/>
  <c r="HH132" i="20"/>
  <c r="EI208" i="20"/>
  <c r="HH131" i="20"/>
  <c r="HI130" i="20"/>
  <c r="HI131" i="20"/>
  <c r="EH209" i="20"/>
  <c r="EI209" i="20"/>
  <c r="EG210" i="20"/>
  <c r="HJ129" i="20"/>
  <c r="HJ128" i="20"/>
  <c r="EF210" i="20"/>
  <c r="HK127" i="20"/>
  <c r="HK126" i="20"/>
  <c r="ED211" i="20"/>
  <c r="EE211" i="20"/>
  <c r="EC212" i="20"/>
  <c r="ED212" i="20"/>
  <c r="HL125" i="20"/>
  <c r="HL126" i="20"/>
  <c r="HM124" i="20"/>
  <c r="EA213" i="20"/>
  <c r="EB213" i="20"/>
  <c r="HM123" i="20"/>
  <c r="HN122" i="20"/>
  <c r="HN121" i="20"/>
  <c r="DY214" i="20"/>
  <c r="DZ214" i="20"/>
  <c r="HO120" i="20"/>
  <c r="DX215" i="20"/>
  <c r="DY215" i="20"/>
  <c r="HO121" i="20"/>
  <c r="HO119" i="20"/>
  <c r="DW215" i="20"/>
  <c r="HP118" i="20"/>
  <c r="DV216" i="20"/>
  <c r="HP119" i="20"/>
  <c r="DW216" i="20"/>
  <c r="DU217" i="20"/>
  <c r="HQ117" i="20"/>
  <c r="HQ116" i="20"/>
  <c r="DT217" i="20"/>
  <c r="DR218" i="20"/>
  <c r="HR114" i="20"/>
  <c r="DS218" i="20"/>
  <c r="HR115" i="20"/>
  <c r="DP219" i="20"/>
  <c r="HS112" i="20"/>
  <c r="HS113" i="20"/>
  <c r="DQ219" i="20"/>
  <c r="HT110" i="20"/>
  <c r="DN220" i="20"/>
  <c r="DO220" i="20"/>
  <c r="HT111" i="20"/>
  <c r="DM221" i="20"/>
  <c r="HU108" i="20"/>
  <c r="DL221" i="20"/>
  <c r="HU109" i="20"/>
  <c r="HV107" i="20"/>
  <c r="DJ222" i="20"/>
  <c r="HV106" i="20"/>
  <c r="DK222" i="20"/>
  <c r="DH223" i="20"/>
  <c r="DI223" i="20"/>
  <c r="HW104" i="20"/>
  <c r="HW105" i="20"/>
  <c r="HX103" i="20"/>
  <c r="DE224" i="20"/>
  <c r="DF224" i="20"/>
  <c r="DG224" i="20"/>
  <c r="HX101" i="20"/>
  <c r="HX102" i="20"/>
  <c r="HY100" i="20"/>
  <c r="DD225" i="20"/>
  <c r="HY99" i="20"/>
  <c r="DE225" i="20"/>
  <c r="HY101" i="20"/>
  <c r="DC225" i="20"/>
  <c r="DA226" i="20"/>
  <c r="DB226" i="20"/>
  <c r="HZ97" i="20"/>
  <c r="HZ98" i="20"/>
  <c r="CZ227" i="20"/>
  <c r="IA94" i="20"/>
  <c r="CX227" i="20"/>
  <c r="IA96" i="20"/>
  <c r="IA95" i="20"/>
  <c r="CY227" i="20"/>
  <c r="CW228" i="20"/>
  <c r="IB92" i="20"/>
  <c r="CV228" i="20"/>
  <c r="IB93" i="20"/>
  <c r="CS229" i="20"/>
  <c r="IC89" i="20"/>
  <c r="IC90" i="20"/>
  <c r="CT229" i="20"/>
  <c r="IC91" i="20"/>
  <c r="CU229" i="20"/>
  <c r="ID87" i="20"/>
  <c r="CQ230" i="20"/>
  <c r="CR230" i="20"/>
  <c r="ID88" i="20"/>
  <c r="IE85" i="20"/>
  <c r="CN231" i="20"/>
  <c r="IE84" i="20"/>
  <c r="IE86" i="20"/>
  <c r="CO231" i="20"/>
  <c r="CP231" i="20"/>
  <c r="CK232" i="20"/>
  <c r="IF81" i="20"/>
  <c r="CL232" i="20"/>
  <c r="CM232" i="20"/>
  <c r="IF82" i="20"/>
  <c r="IF83" i="20"/>
  <c r="CH233" i="20"/>
  <c r="IG79" i="20"/>
  <c r="CI233" i="20"/>
  <c r="IG78" i="20"/>
  <c r="CJ233" i="20"/>
  <c r="IG80" i="20"/>
  <c r="CF234" i="20"/>
  <c r="IH76" i="20"/>
  <c r="IH77" i="20"/>
  <c r="CG234" i="20"/>
  <c r="IH75" i="20"/>
  <c r="CE234" i="20"/>
  <c r="II74" i="20"/>
  <c r="CB235" i="20"/>
  <c r="II71" i="20"/>
  <c r="CC235" i="20"/>
  <c r="II72" i="20"/>
  <c r="CD235" i="20"/>
  <c r="II73" i="20"/>
  <c r="CA235" i="20"/>
  <c r="BY236" i="20"/>
  <c r="IJ71" i="20"/>
  <c r="BZ236" i="20"/>
  <c r="IJ68" i="20"/>
  <c r="CA236" i="20"/>
  <c r="IJ70" i="20"/>
  <c r="BX236" i="20"/>
  <c r="IJ69" i="20"/>
  <c r="IK67" i="20"/>
  <c r="BT237" i="20"/>
  <c r="BU237" i="20"/>
  <c r="IK65" i="20"/>
  <c r="BV237" i="20"/>
  <c r="IK64" i="20"/>
  <c r="IK66" i="20"/>
  <c r="BW237" i="20"/>
  <c r="IL61" i="20"/>
  <c r="IL63" i="20"/>
  <c r="BP238" i="20"/>
  <c r="IL60" i="20"/>
  <c r="BQ238" i="20"/>
  <c r="BR238" i="20"/>
  <c r="IL62" i="20"/>
  <c r="BS238" i="20"/>
  <c r="IM59" i="20"/>
  <c r="IM56" i="20"/>
  <c r="BL239" i="20"/>
  <c r="BP239" i="20"/>
  <c r="IM57" i="20"/>
  <c r="BM239" i="20"/>
  <c r="IM60" i="20"/>
  <c r="BN239" i="20"/>
  <c r="IM58" i="20"/>
  <c r="BO239" i="20"/>
  <c r="BH240" i="20"/>
  <c r="IN55" i="20"/>
  <c r="BI240" i="20"/>
  <c r="BJ240" i="20"/>
  <c r="IN53" i="20"/>
  <c r="IN52" i="20"/>
  <c r="BK240" i="20"/>
  <c r="IN54" i="20"/>
  <c r="BD241" i="20"/>
  <c r="IO51" i="20"/>
  <c r="IO49" i="20"/>
  <c r="BE241" i="20"/>
  <c r="IO50" i="20"/>
  <c r="IO47" i="20"/>
  <c r="BB241" i="20"/>
  <c r="BF241" i="20"/>
  <c r="IO46" i="20"/>
  <c r="IO48" i="20"/>
  <c r="BC241" i="20"/>
  <c r="BG241" i="20"/>
  <c r="AW242" i="20"/>
  <c r="BA242" i="20"/>
  <c r="IP43" i="20"/>
  <c r="IP41" i="20"/>
  <c r="IP42" i="20"/>
  <c r="AX242" i="20"/>
  <c r="BB242" i="20"/>
  <c r="AY242" i="20"/>
  <c r="IP46" i="20"/>
  <c r="AZ242" i="20"/>
  <c r="IP44" i="20"/>
  <c r="IP45" i="20"/>
  <c r="IQ40" i="20"/>
  <c r="IQ37" i="20"/>
  <c r="IQ38" i="20"/>
  <c r="AR243" i="20"/>
  <c r="AV243" i="20"/>
  <c r="IQ36" i="20"/>
  <c r="IQ35" i="20"/>
  <c r="IQ34" i="20"/>
  <c r="AS243" i="20"/>
  <c r="IQ39" i="20"/>
  <c r="AP243" i="20"/>
  <c r="AT243" i="20"/>
  <c r="AQ243" i="20"/>
  <c r="AU243" i="20"/>
  <c r="AG244" i="20"/>
  <c r="AK244" i="20"/>
  <c r="AO244" i="20"/>
  <c r="AH244" i="20"/>
  <c r="AL244" i="20"/>
  <c r="AI244" i="20"/>
  <c r="AM244" i="20"/>
  <c r="IR30" i="20"/>
  <c r="IR31" i="20"/>
  <c r="IR29" i="20"/>
  <c r="IR25" i="20"/>
  <c r="AJ244" i="20"/>
  <c r="AN244" i="20"/>
  <c r="IR33" i="20"/>
  <c r="IR26" i="20"/>
  <c r="IR27" i="20"/>
  <c r="IR32" i="20"/>
  <c r="IR28" i="20"/>
  <c r="IS14" i="20"/>
  <c r="IS19" i="20"/>
  <c r="IS4" i="20"/>
  <c r="IS24" i="20"/>
  <c r="IS7" i="20"/>
  <c r="IS6" i="20"/>
  <c r="M245" i="20"/>
  <c r="Q245" i="20"/>
  <c r="U245" i="20"/>
  <c r="Y245" i="20"/>
  <c r="AC245" i="20"/>
  <c r="IS18" i="20"/>
  <c r="IS23" i="20"/>
  <c r="IS12" i="20"/>
  <c r="IS9" i="20"/>
  <c r="T245" i="20"/>
  <c r="AF245" i="20"/>
  <c r="IS10" i="20"/>
  <c r="IS15" i="20"/>
  <c r="IS20" i="20"/>
  <c r="IS3" i="20"/>
  <c r="N245" i="20"/>
  <c r="R245" i="20"/>
  <c r="V245" i="20"/>
  <c r="Z245" i="20"/>
  <c r="AD245" i="20"/>
  <c r="IS17" i="20"/>
  <c r="P245" i="20"/>
  <c r="AB245" i="20"/>
  <c r="IS22" i="20"/>
  <c r="IS5" i="20"/>
  <c r="IS11" i="20"/>
  <c r="IS16" i="20"/>
  <c r="IS21" i="20"/>
  <c r="IS13" i="20"/>
  <c r="K245" i="20"/>
  <c r="O245" i="20"/>
  <c r="S245" i="20"/>
  <c r="W245" i="20"/>
  <c r="AA245" i="20"/>
  <c r="AE245" i="20"/>
  <c r="IS8" i="20"/>
  <c r="L245" i="20"/>
  <c r="X245" i="20"/>
  <c r="IT2" i="20"/>
  <c r="J246" i="20"/>
  <c r="GC177" i="20"/>
  <c r="GD176" i="20"/>
  <c r="GB178" i="20"/>
  <c r="GE175" i="20"/>
  <c r="GA179" i="20"/>
  <c r="GF174" i="20"/>
  <c r="FZ180" i="20"/>
  <c r="GG173" i="20"/>
  <c r="FY181" i="20"/>
  <c r="GH172" i="20"/>
  <c r="FX182" i="20"/>
  <c r="GI171" i="20"/>
  <c r="FW183" i="20"/>
  <c r="FU184" i="20"/>
  <c r="FV184" i="20"/>
  <c r="GJ169" i="20"/>
  <c r="GJ170" i="20"/>
  <c r="FT185" i="20"/>
  <c r="GK168" i="20"/>
  <c r="FU185" i="20"/>
  <c r="GK169" i="20"/>
  <c r="GL167" i="20"/>
  <c r="FS186" i="20"/>
  <c r="GL168" i="20"/>
  <c r="FT186" i="20"/>
  <c r="GM167" i="20"/>
  <c r="GM166" i="20"/>
  <c r="FR187" i="20"/>
  <c r="FS187" i="20"/>
  <c r="GN165" i="20"/>
  <c r="FQ188" i="20"/>
  <c r="GN166" i="20"/>
  <c r="FR188" i="20"/>
  <c r="FP189" i="20"/>
  <c r="GO164" i="20"/>
  <c r="FO190" i="20"/>
  <c r="GP163" i="20"/>
  <c r="FN191" i="20"/>
  <c r="GQ162" i="20"/>
  <c r="GR160" i="20"/>
  <c r="FL192" i="20"/>
  <c r="GR161" i="20"/>
  <c r="FM192" i="20"/>
  <c r="FL193" i="20"/>
  <c r="GS160" i="20"/>
  <c r="GS159" i="20"/>
  <c r="FK193" i="20"/>
  <c r="GT158" i="20"/>
  <c r="FJ194" i="20"/>
  <c r="GU157" i="20"/>
  <c r="FI195" i="20"/>
  <c r="GV155" i="20"/>
  <c r="FG196" i="20"/>
  <c r="FH196" i="20"/>
  <c r="GV156" i="20"/>
  <c r="FF197" i="20"/>
  <c r="FG197" i="20"/>
  <c r="GW154" i="20"/>
  <c r="GW155" i="20"/>
  <c r="FE198" i="20"/>
  <c r="GX153" i="20"/>
  <c r="FC199" i="20"/>
  <c r="GY152" i="20"/>
  <c r="FD199" i="20"/>
  <c r="GY151" i="20"/>
  <c r="GZ151" i="20"/>
  <c r="FB200" i="20"/>
  <c r="FC200" i="20"/>
  <c r="GZ150" i="20"/>
  <c r="FA201" i="20"/>
  <c r="HA149" i="20"/>
  <c r="EZ202" i="20"/>
  <c r="HB147" i="20"/>
  <c r="HB148" i="20"/>
  <c r="EY202" i="20"/>
  <c r="HC147" i="20"/>
  <c r="EX203" i="20"/>
  <c r="EY203" i="20"/>
  <c r="HC146" i="20"/>
  <c r="HD145" i="20"/>
  <c r="EW204" i="20"/>
  <c r="EV205" i="20"/>
  <c r="HE143" i="20"/>
  <c r="HE144" i="20"/>
  <c r="EU205" i="20"/>
  <c r="HF143" i="20"/>
  <c r="ET206" i="20"/>
  <c r="HF142" i="20"/>
  <c r="EU206" i="20"/>
  <c r="HG141" i="20"/>
  <c r="ER207" i="20"/>
  <c r="ES207" i="20"/>
  <c r="HG140" i="20"/>
  <c r="ER208" i="20"/>
  <c r="HH139" i="20"/>
  <c r="EQ208" i="20"/>
  <c r="HH140" i="20"/>
  <c r="HI137" i="20"/>
  <c r="HI138" i="20"/>
  <c r="EO209" i="20"/>
  <c r="EP209" i="20"/>
  <c r="EO210" i="20"/>
  <c r="HJ137" i="20"/>
  <c r="HJ136" i="20"/>
  <c r="EN210" i="20"/>
  <c r="HK134" i="20"/>
  <c r="EL211" i="20"/>
  <c r="HK135" i="20"/>
  <c r="EM211" i="20"/>
  <c r="EK212" i="20"/>
  <c r="HL133" i="20"/>
  <c r="HM131" i="20"/>
  <c r="EI213" i="20"/>
  <c r="HM132" i="20"/>
  <c r="EJ213" i="20"/>
  <c r="HN130" i="20"/>
  <c r="EG214" i="20"/>
  <c r="HN129" i="20"/>
  <c r="EH214" i="20"/>
  <c r="EF215" i="20"/>
  <c r="EG215" i="20"/>
  <c r="HO128" i="20"/>
  <c r="HO129" i="20"/>
  <c r="HP127" i="20"/>
  <c r="HP126" i="20"/>
  <c r="ED216" i="20"/>
  <c r="EE216" i="20"/>
  <c r="EC217" i="20"/>
  <c r="HQ125" i="20"/>
  <c r="EB217" i="20"/>
  <c r="HQ124" i="20"/>
  <c r="HR123" i="20"/>
  <c r="DZ218" i="20"/>
  <c r="EA218" i="20"/>
  <c r="HR122" i="20"/>
  <c r="DX219" i="20"/>
  <c r="DY219" i="20"/>
  <c r="DZ219" i="20"/>
  <c r="HS120" i="20"/>
  <c r="HS121" i="20"/>
  <c r="HS122" i="20"/>
  <c r="DX220" i="20"/>
  <c r="HT120" i="20"/>
  <c r="HT119" i="20"/>
  <c r="DW220" i="20"/>
  <c r="DU221" i="20"/>
  <c r="HU118" i="20"/>
  <c r="DV221" i="20"/>
  <c r="HU117" i="20"/>
  <c r="HV116" i="20"/>
  <c r="DT222" i="20"/>
  <c r="HV115" i="20"/>
  <c r="DS222" i="20"/>
  <c r="HW113" i="20"/>
  <c r="DQ223" i="20"/>
  <c r="DR223" i="20"/>
  <c r="HW114" i="20"/>
  <c r="DP224" i="20"/>
  <c r="HX112" i="20"/>
  <c r="HX111" i="20"/>
  <c r="DO224" i="20"/>
  <c r="DM225" i="20"/>
  <c r="HY110" i="20"/>
  <c r="HY109" i="20"/>
  <c r="DN225" i="20"/>
  <c r="DL226" i="20"/>
  <c r="HZ107" i="20"/>
  <c r="DK226" i="20"/>
  <c r="HZ108" i="20"/>
  <c r="IA105" i="20"/>
  <c r="IA106" i="20"/>
  <c r="DH227" i="20"/>
  <c r="IA104" i="20"/>
  <c r="DI227" i="20"/>
  <c r="DJ227" i="20"/>
  <c r="IB102" i="20"/>
  <c r="DF228" i="20"/>
  <c r="IB104" i="20"/>
  <c r="DG228" i="20"/>
  <c r="DH228" i="20"/>
  <c r="IB103" i="20"/>
  <c r="IC100" i="20"/>
  <c r="DD229" i="20"/>
  <c r="IC101" i="20"/>
  <c r="DE229" i="20"/>
  <c r="DB230" i="20"/>
  <c r="ID98" i="20"/>
  <c r="DC230" i="20"/>
  <c r="ID99" i="20"/>
  <c r="IE95" i="20"/>
  <c r="CZ231" i="20"/>
  <c r="IE97" i="20"/>
  <c r="DA231" i="20"/>
  <c r="CY231" i="20"/>
  <c r="IE96" i="20"/>
  <c r="CW232" i="20"/>
  <c r="IF94" i="20"/>
  <c r="CX232" i="20"/>
  <c r="IF93" i="20"/>
  <c r="IG92" i="20"/>
  <c r="CT233" i="20"/>
  <c r="IG90" i="20"/>
  <c r="CU233" i="20"/>
  <c r="IG91" i="20"/>
  <c r="CV233" i="20"/>
  <c r="CR234" i="20"/>
  <c r="IH89" i="20"/>
  <c r="CS234" i="20"/>
  <c r="IH88" i="20"/>
  <c r="IH87" i="20"/>
  <c r="CQ234" i="20"/>
  <c r="II85" i="20"/>
  <c r="CN235" i="20"/>
  <c r="CO235" i="20"/>
  <c r="II84" i="20"/>
  <c r="CP235" i="20"/>
  <c r="II86" i="20"/>
  <c r="CL236" i="20"/>
  <c r="CM236" i="20"/>
  <c r="IJ84" i="20"/>
  <c r="CN236" i="20"/>
  <c r="IJ82" i="20"/>
  <c r="IJ83" i="20"/>
  <c r="IK80" i="20"/>
  <c r="CJ237" i="20"/>
  <c r="IK79" i="20"/>
  <c r="CK237" i="20"/>
  <c r="IK81" i="20"/>
  <c r="CI237" i="20"/>
  <c r="IL77" i="20"/>
  <c r="CF238" i="20"/>
  <c r="IL75" i="20"/>
  <c r="CG238" i="20"/>
  <c r="IL76" i="20"/>
  <c r="CH238" i="20"/>
  <c r="IL78" i="20"/>
  <c r="CE238" i="20"/>
  <c r="CB239" i="20"/>
  <c r="IM72" i="20"/>
  <c r="CC239" i="20"/>
  <c r="IM74" i="20"/>
  <c r="CD239" i="20"/>
  <c r="IM73" i="20"/>
  <c r="IM75" i="20"/>
  <c r="CE239" i="20"/>
  <c r="BY240" i="20"/>
  <c r="IN69" i="20"/>
  <c r="BZ240" i="20"/>
  <c r="CA240" i="20"/>
  <c r="IN70" i="20"/>
  <c r="IN71" i="20"/>
  <c r="IO67" i="20"/>
  <c r="BX241" i="20"/>
  <c r="IO66" i="20"/>
  <c r="BU241" i="20"/>
  <c r="IO68" i="20"/>
  <c r="BV241" i="20"/>
  <c r="IO65" i="20"/>
  <c r="BW241" i="20"/>
  <c r="BQ242" i="20"/>
  <c r="BR242" i="20"/>
  <c r="IP64" i="20"/>
  <c r="IP61" i="20"/>
  <c r="IP62" i="20"/>
  <c r="BS242" i="20"/>
  <c r="BT242" i="20"/>
  <c r="IP63" i="20"/>
  <c r="BP243" i="20"/>
  <c r="IQ59" i="20"/>
  <c r="BM243" i="20"/>
  <c r="IQ60" i="20"/>
  <c r="BN243" i="20"/>
  <c r="IQ57" i="20"/>
  <c r="IQ58" i="20"/>
  <c r="BO243" i="20"/>
  <c r="BI244" i="20"/>
  <c r="BJ244" i="20"/>
  <c r="BK244" i="20"/>
  <c r="IR53" i="20"/>
  <c r="IR55" i="20"/>
  <c r="IR52" i="20"/>
  <c r="BH244" i="20"/>
  <c r="BL244" i="20"/>
  <c r="IR56" i="20"/>
  <c r="IR54" i="20"/>
  <c r="IS51" i="20"/>
  <c r="BE245" i="20"/>
  <c r="BD245" i="20"/>
  <c r="IS49" i="20"/>
  <c r="IS47" i="20"/>
  <c r="BF245" i="20"/>
  <c r="IS50" i="20"/>
  <c r="IS48" i="20"/>
  <c r="BC245" i="20"/>
  <c r="BG245" i="20"/>
  <c r="IT44" i="20"/>
  <c r="AY246" i="20"/>
  <c r="IT46" i="20"/>
  <c r="AZ246" i="20"/>
  <c r="IT43" i="20"/>
  <c r="IT45" i="20"/>
  <c r="AW246" i="20"/>
  <c r="BA246" i="20"/>
  <c r="IT42" i="20"/>
  <c r="IT41" i="20"/>
  <c r="AX246" i="20"/>
  <c r="BB246" i="20"/>
  <c r="AS247" i="20"/>
  <c r="IU38" i="20"/>
  <c r="AP247" i="20"/>
  <c r="AT247" i="20"/>
  <c r="IU40" i="20"/>
  <c r="IU34" i="20"/>
  <c r="AQ247" i="20"/>
  <c r="AU247" i="20"/>
  <c r="IU36" i="20"/>
  <c r="IU39" i="20"/>
  <c r="IU35" i="20"/>
  <c r="AR247" i="20"/>
  <c r="AV247" i="20"/>
  <c r="IU37" i="20"/>
  <c r="IV29" i="20"/>
  <c r="AJ248" i="20"/>
  <c r="AN248" i="20"/>
  <c r="IV25" i="20"/>
  <c r="IV30" i="20"/>
  <c r="AG248" i="20"/>
  <c r="AK248" i="20"/>
  <c r="AO248" i="20"/>
  <c r="IV32" i="20"/>
  <c r="IV26" i="20"/>
  <c r="IV31" i="20"/>
  <c r="AH248" i="20"/>
  <c r="AL248" i="20"/>
  <c r="IV33" i="20"/>
  <c r="IV28" i="20"/>
  <c r="IV27" i="20"/>
  <c r="AI248" i="20"/>
  <c r="AM248" i="20"/>
  <c r="M249" i="20"/>
  <c r="Q249" i="20"/>
  <c r="U249" i="20"/>
  <c r="Y249" i="20"/>
  <c r="AC249" i="20"/>
  <c r="IW18" i="20"/>
  <c r="IW11" i="20"/>
  <c r="IW12" i="20"/>
  <c r="IW6" i="20"/>
  <c r="N249" i="20"/>
  <c r="R249" i="20"/>
  <c r="V249" i="20"/>
  <c r="Z249" i="20"/>
  <c r="AD249" i="20"/>
  <c r="IW14" i="20"/>
  <c r="IW23" i="20"/>
  <c r="IW8" i="20"/>
  <c r="IW24" i="20"/>
  <c r="IW7" i="20"/>
  <c r="IW3" i="20"/>
  <c r="K249" i="20"/>
  <c r="O249" i="20"/>
  <c r="S249" i="20"/>
  <c r="W249" i="20"/>
  <c r="AA249" i="20"/>
  <c r="AE249" i="20"/>
  <c r="IW10" i="20"/>
  <c r="IW21" i="20"/>
  <c r="IW19" i="20"/>
  <c r="IW4" i="20"/>
  <c r="IW20" i="20"/>
  <c r="IW9" i="20"/>
  <c r="L249" i="20"/>
  <c r="P249" i="20"/>
  <c r="T249" i="20"/>
  <c r="X249" i="20"/>
  <c r="AB249" i="20"/>
  <c r="AF249" i="20"/>
  <c r="IW22" i="20"/>
  <c r="IW5" i="20"/>
  <c r="IW15" i="20"/>
  <c r="IW16" i="20"/>
  <c r="IW17" i="20"/>
  <c r="IW13" i="20"/>
  <c r="IX2" i="20"/>
  <c r="J250" i="20"/>
  <c r="GH183" i="20"/>
  <c r="GI183" i="20"/>
  <c r="GI182" i="20"/>
  <c r="GG184" i="20"/>
  <c r="GH184" i="20"/>
  <c r="GJ181" i="20"/>
  <c r="GJ182" i="20"/>
  <c r="GF185" i="20"/>
  <c r="GK180" i="20"/>
  <c r="GG185" i="20"/>
  <c r="GK181" i="20"/>
  <c r="GL179" i="20"/>
  <c r="GE186" i="20"/>
  <c r="GM178" i="20"/>
  <c r="GD187" i="20"/>
  <c r="GC188" i="20"/>
  <c r="GN177" i="20"/>
  <c r="GB189" i="20"/>
  <c r="GO176" i="20"/>
  <c r="GA190" i="20"/>
  <c r="GP175" i="20"/>
  <c r="FZ191" i="20"/>
  <c r="GQ174" i="20"/>
  <c r="FY192" i="20"/>
  <c r="GR173" i="20"/>
  <c r="GS171" i="20"/>
  <c r="FX193" i="20"/>
  <c r="GS172" i="20"/>
  <c r="FW193" i="20"/>
  <c r="GT170" i="20"/>
  <c r="GT171" i="20"/>
  <c r="FV194" i="20"/>
  <c r="FW194" i="20"/>
  <c r="GU169" i="20"/>
  <c r="FU195" i="20"/>
  <c r="GU170" i="20"/>
  <c r="FV195" i="20"/>
  <c r="FU196" i="20"/>
  <c r="GV168" i="20"/>
  <c r="GV169" i="20"/>
  <c r="FT196" i="20"/>
  <c r="GW167" i="20"/>
  <c r="FS197" i="20"/>
  <c r="GX166" i="20"/>
  <c r="FR198" i="20"/>
  <c r="FP199" i="20"/>
  <c r="GY164" i="20"/>
  <c r="GY165" i="20"/>
  <c r="FQ199" i="20"/>
  <c r="GZ163" i="20"/>
  <c r="FO200" i="20"/>
  <c r="GZ164" i="20"/>
  <c r="FP200" i="20"/>
  <c r="HA162" i="20"/>
  <c r="FN201" i="20"/>
  <c r="HA163" i="20"/>
  <c r="FO201" i="20"/>
  <c r="FM202" i="20"/>
  <c r="HB161" i="20"/>
  <c r="HC159" i="20"/>
  <c r="HC160" i="20"/>
  <c r="FK203" i="20"/>
  <c r="FL203" i="20"/>
  <c r="HD159" i="20"/>
  <c r="HD158" i="20"/>
  <c r="FJ204" i="20"/>
  <c r="FK204" i="20"/>
  <c r="FI205" i="20"/>
  <c r="HE157" i="20"/>
  <c r="HF156" i="20"/>
  <c r="FH206" i="20"/>
  <c r="HG155" i="20"/>
  <c r="FF207" i="20"/>
  <c r="HG154" i="20"/>
  <c r="FG207" i="20"/>
  <c r="FE208" i="20"/>
  <c r="HH153" i="20"/>
  <c r="HI151" i="20"/>
  <c r="FD209" i="20"/>
  <c r="HI152" i="20"/>
  <c r="FC209" i="20"/>
  <c r="FB210" i="20"/>
  <c r="HJ151" i="20"/>
  <c r="FC210" i="20"/>
  <c r="HJ150" i="20"/>
  <c r="FA211" i="20"/>
  <c r="HK149" i="20"/>
  <c r="HL147" i="20"/>
  <c r="EY212" i="20"/>
  <c r="HL148" i="20"/>
  <c r="EZ212" i="20"/>
  <c r="EX213" i="20"/>
  <c r="HM146" i="20"/>
  <c r="HN144" i="20"/>
  <c r="EV214" i="20"/>
  <c r="EW214" i="20"/>
  <c r="HN145" i="20"/>
  <c r="HO143" i="20"/>
  <c r="EV215" i="20"/>
  <c r="HO144" i="20"/>
  <c r="EU215" i="20"/>
  <c r="HP142" i="20"/>
  <c r="ES216" i="20"/>
  <c r="ET216" i="20"/>
  <c r="HP141" i="20"/>
  <c r="ER217" i="20"/>
  <c r="HQ140" i="20"/>
  <c r="HR139" i="20"/>
  <c r="EP218" i="20"/>
  <c r="EQ218" i="20"/>
  <c r="HR138" i="20"/>
  <c r="EN219" i="20"/>
  <c r="EO219" i="20"/>
  <c r="HS136" i="20"/>
  <c r="HS137" i="20"/>
  <c r="EN220" i="20"/>
  <c r="HT136" i="20"/>
  <c r="HT135" i="20"/>
  <c r="EM220" i="20"/>
  <c r="EK221" i="20"/>
  <c r="EL221" i="20"/>
  <c r="HU133" i="20"/>
  <c r="HU134" i="20"/>
  <c r="EJ222" i="20"/>
  <c r="HV131" i="20"/>
  <c r="HV132" i="20"/>
  <c r="EI222" i="20"/>
  <c r="HW130" i="20"/>
  <c r="EH223" i="20"/>
  <c r="HW131" i="20"/>
  <c r="EI223" i="20"/>
  <c r="EF224" i="20"/>
  <c r="HX129" i="20"/>
  <c r="EG224" i="20"/>
  <c r="HX128" i="20"/>
  <c r="HY126" i="20"/>
  <c r="HY127" i="20"/>
  <c r="ED225" i="20"/>
  <c r="EE225" i="20"/>
  <c r="EB226" i="20"/>
  <c r="EC226" i="20"/>
  <c r="HZ125" i="20"/>
  <c r="HZ124" i="20"/>
  <c r="IA123" i="20"/>
  <c r="EB227" i="20"/>
  <c r="IA124" i="20"/>
  <c r="EA227" i="20"/>
  <c r="DY228" i="20"/>
  <c r="IB121" i="20"/>
  <c r="DZ228" i="20"/>
  <c r="IB122" i="20"/>
  <c r="IC119" i="20"/>
  <c r="IC120" i="20"/>
  <c r="DX229" i="20"/>
  <c r="DW229" i="20"/>
  <c r="DU230" i="20"/>
  <c r="DV230" i="20"/>
  <c r="ID118" i="20"/>
  <c r="ID117" i="20"/>
  <c r="IE115" i="20"/>
  <c r="DT231" i="20"/>
  <c r="IE116" i="20"/>
  <c r="DS231" i="20"/>
  <c r="DQ232" i="20"/>
  <c r="IF113" i="20"/>
  <c r="DR232" i="20"/>
  <c r="IF114" i="20"/>
  <c r="IG111" i="20"/>
  <c r="DO233" i="20"/>
  <c r="DP233" i="20"/>
  <c r="IG112" i="20"/>
  <c r="IH110" i="20"/>
  <c r="DL234" i="20"/>
  <c r="IH108" i="20"/>
  <c r="IH109" i="20"/>
  <c r="DM234" i="20"/>
  <c r="DN234" i="20"/>
  <c r="II108" i="20"/>
  <c r="DL235" i="20"/>
  <c r="II107" i="20"/>
  <c r="DJ235" i="20"/>
  <c r="II106" i="20"/>
  <c r="DK235" i="20"/>
  <c r="DI236" i="20"/>
  <c r="DH236" i="20"/>
  <c r="IJ105" i="20"/>
  <c r="IJ104" i="20"/>
  <c r="IK101" i="20"/>
  <c r="DE237" i="20"/>
  <c r="IK102" i="20"/>
  <c r="DF237" i="20"/>
  <c r="IK103" i="20"/>
  <c r="DG237" i="20"/>
  <c r="IL100" i="20"/>
  <c r="IL101" i="20"/>
  <c r="DD238" i="20"/>
  <c r="DE238" i="20"/>
  <c r="IL99" i="20"/>
  <c r="DC238" i="20"/>
  <c r="IM97" i="20"/>
  <c r="DA239" i="20"/>
  <c r="DB239" i="20"/>
  <c r="IM98" i="20"/>
  <c r="CZ240" i="20"/>
  <c r="IN96" i="20"/>
  <c r="IN94" i="20"/>
  <c r="CX240" i="20"/>
  <c r="IN95" i="20"/>
  <c r="CY240" i="20"/>
  <c r="IO92" i="20"/>
  <c r="CV241" i="20"/>
  <c r="IO93" i="20"/>
  <c r="CW241" i="20"/>
  <c r="IO91" i="20"/>
  <c r="CU241" i="20"/>
  <c r="CS242" i="20"/>
  <c r="IP89" i="20"/>
  <c r="IP90" i="20"/>
  <c r="CT242" i="20"/>
  <c r="CU242" i="20"/>
  <c r="IP91" i="20"/>
  <c r="IQ88" i="20"/>
  <c r="CR243" i="20"/>
  <c r="IQ86" i="20"/>
  <c r="CP243" i="20"/>
  <c r="IQ87" i="20"/>
  <c r="CQ243" i="20"/>
  <c r="CO244" i="20"/>
  <c r="CM244" i="20"/>
  <c r="IR84" i="20"/>
  <c r="IR85" i="20"/>
  <c r="IR83" i="20"/>
  <c r="CN244" i="20"/>
  <c r="IS81" i="20"/>
  <c r="CK245" i="20"/>
  <c r="IS80" i="20"/>
  <c r="CL245" i="20"/>
  <c r="IS82" i="20"/>
  <c r="CJ245" i="20"/>
  <c r="CI246" i="20"/>
  <c r="IT78" i="20"/>
  <c r="IT79" i="20"/>
  <c r="IT77" i="20"/>
  <c r="CG246" i="20"/>
  <c r="CH246" i="20"/>
  <c r="CC247" i="20"/>
  <c r="IU76" i="20"/>
  <c r="CD247" i="20"/>
  <c r="CE247" i="20"/>
  <c r="IU75" i="20"/>
  <c r="CF247" i="20"/>
  <c r="IU73" i="20"/>
  <c r="IU74" i="20"/>
  <c r="CB248" i="20"/>
  <c r="IV71" i="20"/>
  <c r="BZ248" i="20"/>
  <c r="IV70" i="20"/>
  <c r="IV72" i="20"/>
  <c r="CA248" i="20"/>
  <c r="BY249" i="20"/>
  <c r="IW69" i="20"/>
  <c r="IW68" i="20"/>
  <c r="BV249" i="20"/>
  <c r="BW249" i="20"/>
  <c r="BX249" i="20"/>
  <c r="IW67" i="20"/>
  <c r="IW66" i="20"/>
  <c r="IX62" i="20"/>
  <c r="BT250" i="20"/>
  <c r="IX65" i="20"/>
  <c r="BU250" i="20"/>
  <c r="IX64" i="20"/>
  <c r="BR250" i="20"/>
  <c r="IX63" i="20"/>
  <c r="BS250" i="20"/>
  <c r="BP251" i="20"/>
  <c r="IY60" i="20"/>
  <c r="IY58" i="20"/>
  <c r="BM251" i="20"/>
  <c r="BQ251" i="20"/>
  <c r="IY61" i="20"/>
  <c r="IY57" i="20"/>
  <c r="BN251" i="20"/>
  <c r="IY59" i="20"/>
  <c r="BO251" i="20"/>
  <c r="IZ53" i="20"/>
  <c r="IZ55" i="20"/>
  <c r="BI252" i="20"/>
  <c r="BM252" i="20"/>
  <c r="IZ56" i="20"/>
  <c r="BJ252" i="20"/>
  <c r="BK252" i="20"/>
  <c r="IZ57" i="20"/>
  <c r="IZ54" i="20"/>
  <c r="BL252" i="20"/>
  <c r="BE253" i="20"/>
  <c r="BF253" i="20"/>
  <c r="BC253" i="20"/>
  <c r="BG253" i="20"/>
  <c r="BD253" i="20"/>
  <c r="BH253" i="20"/>
  <c r="GN188" i="20"/>
  <c r="GN189" i="20"/>
  <c r="GO187" i="20"/>
  <c r="GO188" i="20"/>
  <c r="GM189" i="20"/>
  <c r="GL190" i="20"/>
  <c r="GM190" i="20"/>
  <c r="GP186" i="20"/>
  <c r="GP187" i="20"/>
  <c r="GQ185" i="20"/>
  <c r="GQ186" i="20"/>
  <c r="GK191" i="20"/>
  <c r="GL191" i="20"/>
  <c r="GR184" i="20"/>
  <c r="GR185" i="20"/>
  <c r="GJ192" i="20"/>
  <c r="GK192" i="20"/>
  <c r="GJ193" i="20"/>
  <c r="GS184" i="20"/>
  <c r="GS183" i="20"/>
  <c r="GI193" i="20"/>
  <c r="GT183" i="20"/>
  <c r="GH194" i="20"/>
  <c r="GT182" i="20"/>
  <c r="GI194" i="20"/>
  <c r="GG195" i="20"/>
  <c r="GU181" i="20"/>
  <c r="GU182" i="20"/>
  <c r="GH195" i="20"/>
  <c r="GG196" i="20"/>
  <c r="GF196" i="20"/>
  <c r="GV180" i="20"/>
  <c r="GV181" i="20"/>
  <c r="GW179" i="20"/>
  <c r="GE197" i="20"/>
  <c r="GX178" i="20"/>
  <c r="GD198" i="20"/>
  <c r="GY177" i="20"/>
  <c r="GC199" i="20"/>
  <c r="GB200" i="20"/>
  <c r="GZ176" i="20"/>
  <c r="FZ201" i="20"/>
  <c r="HA174" i="20"/>
  <c r="GA201" i="20"/>
  <c r="HA175" i="20"/>
  <c r="HB173" i="20"/>
  <c r="HB174" i="20"/>
  <c r="FY202" i="20"/>
  <c r="FZ202" i="20"/>
  <c r="FY203" i="20"/>
  <c r="HC172" i="20"/>
  <c r="HC173" i="20"/>
  <c r="FX203" i="20"/>
  <c r="HD171" i="20"/>
  <c r="FW204" i="20"/>
  <c r="HE170" i="20"/>
  <c r="FV205" i="20"/>
  <c r="FU206" i="20"/>
  <c r="HF168" i="20"/>
  <c r="FT206" i="20"/>
  <c r="HF169" i="20"/>
  <c r="FT207" i="20"/>
  <c r="HG167" i="20"/>
  <c r="HG168" i="20"/>
  <c r="FS207" i="20"/>
  <c r="HH166" i="20"/>
  <c r="FR208" i="20"/>
  <c r="HH167" i="20"/>
  <c r="FS208" i="20"/>
  <c r="FQ209" i="20"/>
  <c r="HI165" i="20"/>
  <c r="HJ164" i="20"/>
  <c r="FO210" i="20"/>
  <c r="FP210" i="20"/>
  <c r="HJ163" i="20"/>
  <c r="HK163" i="20"/>
  <c r="HK162" i="20"/>
  <c r="FN211" i="20"/>
  <c r="FO211" i="20"/>
  <c r="FM212" i="20"/>
  <c r="HL161" i="20"/>
  <c r="HM159" i="20"/>
  <c r="HM160" i="20"/>
  <c r="FK213" i="20"/>
  <c r="FL213" i="20"/>
  <c r="HN158" i="20"/>
  <c r="FJ214" i="20"/>
  <c r="HN159" i="20"/>
  <c r="FK214" i="20"/>
  <c r="HO157" i="20"/>
  <c r="FI215" i="20"/>
  <c r="FH216" i="20"/>
  <c r="HP156" i="20"/>
  <c r="HP155" i="20"/>
  <c r="FG216" i="20"/>
  <c r="HQ154" i="20"/>
  <c r="FF217" i="20"/>
  <c r="FG217" i="20"/>
  <c r="HQ155" i="20"/>
  <c r="FE218" i="20"/>
  <c r="HR153" i="20"/>
  <c r="FD219" i="20"/>
  <c r="HS151" i="20"/>
  <c r="HS152" i="20"/>
  <c r="FC219" i="20"/>
  <c r="HT150" i="20"/>
  <c r="FB220" i="20"/>
  <c r="FA221" i="20"/>
  <c r="HU149" i="20"/>
  <c r="HU148" i="20"/>
  <c r="EZ221" i="20"/>
  <c r="HV147" i="20"/>
  <c r="EY222" i="20"/>
  <c r="HW145" i="20"/>
  <c r="HW146" i="20"/>
  <c r="EW223" i="20"/>
  <c r="EX223" i="20"/>
  <c r="EV224" i="20"/>
  <c r="HX144" i="20"/>
  <c r="HY142" i="20"/>
  <c r="HY143" i="20"/>
  <c r="ET225" i="20"/>
  <c r="EU225" i="20"/>
  <c r="ER226" i="20"/>
  <c r="HZ140" i="20"/>
  <c r="ES226" i="20"/>
  <c r="HZ141" i="20"/>
  <c r="IA139" i="20"/>
  <c r="ER227" i="20"/>
  <c r="IA140" i="20"/>
  <c r="EQ227" i="20"/>
  <c r="EO228" i="20"/>
  <c r="IB138" i="20"/>
  <c r="EP228" i="20"/>
  <c r="IB137" i="20"/>
  <c r="EN229" i="20"/>
  <c r="IC136" i="20"/>
  <c r="IC135" i="20"/>
  <c r="EM229" i="20"/>
  <c r="ID135" i="20"/>
  <c r="EL230" i="20"/>
  <c r="EM230" i="20"/>
  <c r="ID134" i="20"/>
  <c r="IE132" i="20"/>
  <c r="EJ231" i="20"/>
  <c r="EK231" i="20"/>
  <c r="IE133" i="20"/>
  <c r="EH232" i="20"/>
  <c r="IF130" i="20"/>
  <c r="EI232" i="20"/>
  <c r="IF131" i="20"/>
  <c r="EG233" i="20"/>
  <c r="IG129" i="20"/>
  <c r="EF233" i="20"/>
  <c r="IG128" i="20"/>
  <c r="IH126" i="20"/>
  <c r="IH127" i="20"/>
  <c r="ED234" i="20"/>
  <c r="EE234" i="20"/>
  <c r="II125" i="20"/>
  <c r="EB235" i="20"/>
  <c r="II126" i="20"/>
  <c r="EC235" i="20"/>
  <c r="ED235" i="20"/>
  <c r="II124" i="20"/>
  <c r="IJ123" i="20"/>
  <c r="EA236" i="20"/>
  <c r="IJ124" i="20"/>
  <c r="EB236" i="20"/>
  <c r="IK121" i="20"/>
  <c r="IK122" i="20"/>
  <c r="DY237" i="20"/>
  <c r="DZ237" i="20"/>
  <c r="DX238" i="20"/>
  <c r="IL119" i="20"/>
  <c r="IL120" i="20"/>
  <c r="DW238" i="20"/>
  <c r="IM117" i="20"/>
  <c r="DU239" i="20"/>
  <c r="IM118" i="20"/>
  <c r="DV239" i="20"/>
  <c r="DT240" i="20"/>
  <c r="IN114" i="20"/>
  <c r="IN115" i="20"/>
  <c r="DR240" i="20"/>
  <c r="DS240" i="20"/>
  <c r="IN116" i="20"/>
  <c r="IO113" i="20"/>
  <c r="DP241" i="20"/>
  <c r="IO114" i="20"/>
  <c r="IO112" i="20"/>
  <c r="DQ241" i="20"/>
  <c r="DR241" i="20"/>
  <c r="DN242" i="20"/>
  <c r="IP110" i="20"/>
  <c r="DO242" i="20"/>
  <c r="IP111" i="20"/>
  <c r="IQ108" i="20"/>
  <c r="DL243" i="20"/>
  <c r="DM243" i="20"/>
  <c r="IQ109" i="20"/>
  <c r="DI244" i="20"/>
  <c r="DJ244" i="20"/>
  <c r="IR106" i="20"/>
  <c r="DK244" i="20"/>
  <c r="IR107" i="20"/>
  <c r="IR105" i="20"/>
  <c r="IS105" i="20"/>
  <c r="DI245" i="20"/>
  <c r="IS104" i="20"/>
  <c r="IS103" i="20"/>
  <c r="DG245" i="20"/>
  <c r="DH245" i="20"/>
  <c r="IT102" i="20"/>
  <c r="DE246" i="20"/>
  <c r="DF246" i="20"/>
  <c r="IT101" i="20"/>
  <c r="IU98" i="20"/>
  <c r="DB247" i="20"/>
  <c r="DC247" i="20"/>
  <c r="IU100" i="20"/>
  <c r="DD247" i="20"/>
  <c r="IU99" i="20"/>
  <c r="CZ248" i="20"/>
  <c r="DA248" i="20"/>
  <c r="IV97" i="20"/>
  <c r="IV96" i="20"/>
  <c r="CW249" i="20"/>
  <c r="IW95" i="20"/>
  <c r="CX249" i="20"/>
  <c r="IW94" i="20"/>
  <c r="CY249" i="20"/>
  <c r="IW93" i="20"/>
  <c r="IX91" i="20"/>
  <c r="CV250" i="20"/>
  <c r="IX92" i="20"/>
  <c r="IX90" i="20"/>
  <c r="CT250" i="20"/>
  <c r="CU250" i="20"/>
  <c r="CR251" i="20"/>
  <c r="IY89" i="20"/>
  <c r="IY87" i="20"/>
  <c r="CS251" i="20"/>
  <c r="IY88" i="20"/>
  <c r="CQ251" i="20"/>
  <c r="IZ84" i="20"/>
  <c r="CO252" i="20"/>
  <c r="CP252" i="20"/>
  <c r="IZ86" i="20"/>
  <c r="IZ85" i="20"/>
  <c r="CN252" i="20"/>
  <c r="CK253" i="20"/>
  <c r="CL253" i="20"/>
  <c r="CM253" i="20"/>
  <c r="GT194" i="20"/>
  <c r="GU193" i="20"/>
  <c r="GS195" i="20"/>
  <c r="GV192" i="20"/>
  <c r="GR196" i="20"/>
  <c r="GQ197" i="20"/>
  <c r="GW191" i="20"/>
  <c r="GX190" i="20"/>
  <c r="GP198" i="20"/>
  <c r="GY189" i="20"/>
  <c r="GO199" i="20"/>
  <c r="GZ188" i="20"/>
  <c r="GN200" i="20"/>
  <c r="HA187" i="20"/>
  <c r="GL201" i="20"/>
  <c r="GM201" i="20"/>
  <c r="HA186" i="20"/>
  <c r="HB185" i="20"/>
  <c r="GK202" i="20"/>
  <c r="GL202" i="20"/>
  <c r="HB186" i="20"/>
  <c r="GK203" i="20"/>
  <c r="HC184" i="20"/>
  <c r="HC185" i="20"/>
  <c r="GJ203" i="20"/>
  <c r="GJ204" i="20"/>
  <c r="HD183" i="20"/>
  <c r="HD184" i="20"/>
  <c r="GI204" i="20"/>
  <c r="HE183" i="20"/>
  <c r="GH205" i="20"/>
  <c r="HE182" i="20"/>
  <c r="GI205" i="20"/>
  <c r="GG206" i="20"/>
  <c r="HF181" i="20"/>
  <c r="GF207" i="20"/>
  <c r="HG180" i="20"/>
  <c r="HH179" i="20"/>
  <c r="GE208" i="20"/>
  <c r="HI178" i="20"/>
  <c r="GC209" i="20"/>
  <c r="GD209" i="20"/>
  <c r="HI177" i="20"/>
  <c r="GC210" i="20"/>
  <c r="HJ177" i="20"/>
  <c r="HJ176" i="20"/>
  <c r="GB210" i="20"/>
  <c r="GB211" i="20"/>
  <c r="HK175" i="20"/>
  <c r="HK176" i="20"/>
  <c r="GA211" i="20"/>
  <c r="FZ212" i="20"/>
  <c r="HL174" i="20"/>
  <c r="FY213" i="20"/>
  <c r="HM173" i="20"/>
  <c r="FX214" i="20"/>
  <c r="HN172" i="20"/>
  <c r="HN171" i="20"/>
  <c r="FW214" i="20"/>
  <c r="HO170" i="20"/>
  <c r="HO171" i="20"/>
  <c r="FV215" i="20"/>
  <c r="FW215" i="20"/>
  <c r="FU216" i="20"/>
  <c r="HP169" i="20"/>
  <c r="FS217" i="20"/>
  <c r="HQ167" i="20"/>
  <c r="HQ168" i="20"/>
  <c r="FT217" i="20"/>
  <c r="HR167" i="20"/>
  <c r="FR218" i="20"/>
  <c r="FS218" i="20"/>
  <c r="HR166" i="20"/>
  <c r="FQ219" i="20"/>
  <c r="HS165" i="20"/>
  <c r="FP220" i="20"/>
  <c r="HT164" i="20"/>
  <c r="HT163" i="20"/>
  <c r="FO220" i="20"/>
  <c r="FN221" i="20"/>
  <c r="FO221" i="20"/>
  <c r="HU163" i="20"/>
  <c r="HU162" i="20"/>
  <c r="HV161" i="20"/>
  <c r="FM222" i="20"/>
  <c r="HW159" i="20"/>
  <c r="FL223" i="20"/>
  <c r="HW160" i="20"/>
  <c r="FK223" i="20"/>
  <c r="HX159" i="20"/>
  <c r="FJ224" i="20"/>
  <c r="FK224" i="20"/>
  <c r="HX158" i="20"/>
  <c r="FH225" i="20"/>
  <c r="HY156" i="20"/>
  <c r="FI225" i="20"/>
  <c r="HY157" i="20"/>
  <c r="FH226" i="20"/>
  <c r="HZ155" i="20"/>
  <c r="FG226" i="20"/>
  <c r="HZ156" i="20"/>
  <c r="IA154" i="20"/>
  <c r="FF227" i="20"/>
  <c r="FE228" i="20"/>
  <c r="IB152" i="20"/>
  <c r="IB153" i="20"/>
  <c r="FD228" i="20"/>
  <c r="IC151" i="20"/>
  <c r="FC229" i="20"/>
  <c r="FA230" i="20"/>
  <c r="ID149" i="20"/>
  <c r="FB230" i="20"/>
  <c r="ID150" i="20"/>
  <c r="IE148" i="20"/>
  <c r="EZ231" i="20"/>
  <c r="EY231" i="20"/>
  <c r="IE147" i="20"/>
  <c r="IF146" i="20"/>
  <c r="EX232" i="20"/>
  <c r="EY232" i="20"/>
  <c r="IF147" i="20"/>
  <c r="EW233" i="20"/>
  <c r="IG145" i="20"/>
  <c r="EV233" i="20"/>
  <c r="IG144" i="20"/>
  <c r="IH143" i="20"/>
  <c r="EU234" i="20"/>
  <c r="II142" i="20"/>
  <c r="II141" i="20"/>
  <c r="ES235" i="20"/>
  <c r="ET235" i="20"/>
  <c r="IJ139" i="20"/>
  <c r="EQ236" i="20"/>
  <c r="ER236" i="20"/>
  <c r="IJ140" i="20"/>
  <c r="IK138" i="20"/>
  <c r="IK137" i="20"/>
  <c r="EO237" i="20"/>
  <c r="EP237" i="20"/>
  <c r="EN238" i="20"/>
  <c r="IL136" i="20"/>
  <c r="EO238" i="20"/>
  <c r="IL137" i="20"/>
  <c r="IM134" i="20"/>
  <c r="IM135" i="20"/>
  <c r="EL239" i="20"/>
  <c r="EM239" i="20"/>
  <c r="EJ240" i="20"/>
  <c r="IN133" i="20"/>
  <c r="EK240" i="20"/>
  <c r="IN132" i="20"/>
  <c r="IO130" i="20"/>
  <c r="IO131" i="20"/>
  <c r="EH241" i="20"/>
  <c r="EI241" i="20"/>
  <c r="EG242" i="20"/>
  <c r="IP129" i="20"/>
  <c r="IP128" i="20"/>
  <c r="EH242" i="20"/>
  <c r="IP130" i="20"/>
  <c r="EF242" i="20"/>
  <c r="EF243" i="20"/>
  <c r="IQ126" i="20"/>
  <c r="IQ128" i="20"/>
  <c r="ED243" i="20"/>
  <c r="IQ127" i="20"/>
  <c r="EE243" i="20"/>
  <c r="EC244" i="20"/>
  <c r="ED244" i="20"/>
  <c r="IR125" i="20"/>
  <c r="IR124" i="20"/>
  <c r="EB244" i="20"/>
  <c r="IR126" i="20"/>
  <c r="IS122" i="20"/>
  <c r="EB245" i="20"/>
  <c r="IS123" i="20"/>
  <c r="DZ245" i="20"/>
  <c r="EA245" i="20"/>
  <c r="IS124" i="20"/>
  <c r="IT122" i="20"/>
  <c r="DX246" i="20"/>
  <c r="IT121" i="20"/>
  <c r="DY246" i="20"/>
  <c r="IT120" i="20"/>
  <c r="DZ246" i="20"/>
  <c r="IU119" i="20"/>
  <c r="DV247" i="20"/>
  <c r="IU120" i="20"/>
  <c r="DW247" i="20"/>
  <c r="IU118" i="20"/>
  <c r="DX247" i="20"/>
  <c r="IV116" i="20"/>
  <c r="DT248" i="20"/>
  <c r="IV117" i="20"/>
  <c r="DU248" i="20"/>
  <c r="DV248" i="20"/>
  <c r="IV118" i="20"/>
  <c r="IW114" i="20"/>
  <c r="DR249" i="20"/>
  <c r="DS249" i="20"/>
  <c r="IW115" i="20"/>
  <c r="IX112" i="20"/>
  <c r="IX113" i="20"/>
  <c r="DP250" i="20"/>
  <c r="DQ250" i="20"/>
  <c r="DM251" i="20"/>
  <c r="IY110" i="20"/>
  <c r="DN251" i="20"/>
  <c r="IY111" i="20"/>
  <c r="DO251" i="20"/>
  <c r="IY109" i="20"/>
  <c r="IZ107" i="20"/>
  <c r="DM252" i="20"/>
  <c r="IZ108" i="20"/>
  <c r="DK252" i="20"/>
  <c r="IZ109" i="20"/>
  <c r="DL252" i="20"/>
  <c r="DI253" i="20"/>
  <c r="DJ253" i="20"/>
  <c r="GZ199" i="20"/>
  <c r="GY200" i="20"/>
  <c r="GX201" i="20"/>
  <c r="HA198" i="20"/>
  <c r="GW202" i="20"/>
  <c r="HB197" i="20"/>
  <c r="HC196" i="20"/>
  <c r="GV203" i="20"/>
  <c r="HD195" i="20"/>
  <c r="GU204" i="20"/>
  <c r="HE194" i="20"/>
  <c r="GT205" i="20"/>
  <c r="GS206" i="20"/>
  <c r="HF193" i="20"/>
  <c r="HG192" i="20"/>
  <c r="GR207" i="20"/>
  <c r="GQ208" i="20"/>
  <c r="HH191" i="20"/>
  <c r="HI190" i="20"/>
  <c r="GP209" i="20"/>
  <c r="GO210" i="20"/>
  <c r="HJ188" i="20"/>
  <c r="GN210" i="20"/>
  <c r="HJ189" i="20"/>
  <c r="GN211" i="20"/>
  <c r="HK187" i="20"/>
  <c r="HK188" i="20"/>
  <c r="GM211" i="20"/>
  <c r="GL212" i="20"/>
  <c r="GM212" i="20"/>
  <c r="HL186" i="20"/>
  <c r="HL187" i="20"/>
  <c r="GK213" i="20"/>
  <c r="GL213" i="20"/>
  <c r="HM185" i="20"/>
  <c r="HM186" i="20"/>
  <c r="GJ214" i="20"/>
  <c r="HN184" i="20"/>
  <c r="HO183" i="20"/>
  <c r="GI215" i="20"/>
  <c r="HP182" i="20"/>
  <c r="GH216" i="20"/>
  <c r="GG217" i="20"/>
  <c r="HQ180" i="20"/>
  <c r="GF217" i="20"/>
  <c r="HQ181" i="20"/>
  <c r="GE218" i="20"/>
  <c r="HR179" i="20"/>
  <c r="GF218" i="20"/>
  <c r="HR180" i="20"/>
  <c r="GD219" i="20"/>
  <c r="HS178" i="20"/>
  <c r="GC220" i="20"/>
  <c r="HT177" i="20"/>
  <c r="GA221" i="20"/>
  <c r="GB221" i="20"/>
  <c r="HU175" i="20"/>
  <c r="HU176" i="20"/>
  <c r="HV174" i="20"/>
  <c r="FZ222" i="20"/>
  <c r="HV175" i="20"/>
  <c r="GA222" i="20"/>
  <c r="HW173" i="20"/>
  <c r="FY223" i="20"/>
  <c r="FX224" i="20"/>
  <c r="HX171" i="20"/>
  <c r="HX172" i="20"/>
  <c r="FW224" i="20"/>
  <c r="HY170" i="20"/>
  <c r="HY171" i="20"/>
  <c r="FV225" i="20"/>
  <c r="FW225" i="20"/>
  <c r="HZ169" i="20"/>
  <c r="FU226" i="20"/>
  <c r="FV226" i="20"/>
  <c r="HZ170" i="20"/>
  <c r="FT227" i="20"/>
  <c r="IA168" i="20"/>
  <c r="IA167" i="20"/>
  <c r="FS227" i="20"/>
  <c r="IB167" i="20"/>
  <c r="FR228" i="20"/>
  <c r="FS228" i="20"/>
  <c r="IB166" i="20"/>
  <c r="FQ229" i="20"/>
  <c r="IC165" i="20"/>
  <c r="FO230" i="20"/>
  <c r="ID163" i="20"/>
  <c r="FP230" i="20"/>
  <c r="ID164" i="20"/>
  <c r="IE163" i="20"/>
  <c r="IE162" i="20"/>
  <c r="FN231" i="20"/>
  <c r="FO231" i="20"/>
  <c r="FM232" i="20"/>
  <c r="IF161" i="20"/>
  <c r="FL232" i="20"/>
  <c r="IF160" i="20"/>
  <c r="FK233" i="20"/>
  <c r="IG160" i="20"/>
  <c r="FL233" i="20"/>
  <c r="IG159" i="20"/>
  <c r="IH158" i="20"/>
  <c r="FI234" i="20"/>
  <c r="IH157" i="20"/>
  <c r="FJ234" i="20"/>
  <c r="II157" i="20"/>
  <c r="FH235" i="20"/>
  <c r="FI235" i="20"/>
  <c r="II156" i="20"/>
  <c r="FF236" i="20"/>
  <c r="IJ155" i="20"/>
  <c r="FG236" i="20"/>
  <c r="IJ154" i="20"/>
  <c r="IK154" i="20"/>
  <c r="IK153" i="20"/>
  <c r="FE237" i="20"/>
  <c r="FF237" i="20"/>
  <c r="IL152" i="20"/>
  <c r="FD238" i="20"/>
  <c r="IL151" i="20"/>
  <c r="FC238" i="20"/>
  <c r="IM150" i="20"/>
  <c r="IM151" i="20"/>
  <c r="FB239" i="20"/>
  <c r="FC239" i="20"/>
  <c r="EZ240" i="20"/>
  <c r="IN149" i="20"/>
  <c r="FA240" i="20"/>
  <c r="IN148" i="20"/>
  <c r="IO146" i="20"/>
  <c r="IO147" i="20"/>
  <c r="EX241" i="20"/>
  <c r="EY241" i="20"/>
  <c r="EW242" i="20"/>
  <c r="IP145" i="20"/>
  <c r="EX242" i="20"/>
  <c r="IP146" i="20"/>
  <c r="EV243" i="20"/>
  <c r="IQ144" i="20"/>
  <c r="IQ143" i="20"/>
  <c r="EU243" i="20"/>
  <c r="ES244" i="20"/>
  <c r="ET244" i="20"/>
  <c r="IR142" i="20"/>
  <c r="IR141" i="20"/>
  <c r="ES245" i="20"/>
  <c r="IS140" i="20"/>
  <c r="IS141" i="20"/>
  <c r="ER245" i="20"/>
  <c r="IT139" i="20"/>
  <c r="IT138" i="20"/>
  <c r="EP246" i="20"/>
  <c r="EQ246" i="20"/>
  <c r="EO247" i="20"/>
  <c r="IU136" i="20"/>
  <c r="EN247" i="20"/>
  <c r="IU137" i="20"/>
  <c r="IV135" i="20"/>
  <c r="IV134" i="20"/>
  <c r="EL248" i="20"/>
  <c r="EM248" i="20"/>
  <c r="EK249" i="20"/>
  <c r="IW133" i="20"/>
  <c r="IW132" i="20"/>
  <c r="EJ249" i="20"/>
  <c r="IX130" i="20"/>
  <c r="IX131" i="20"/>
  <c r="EH250" i="20"/>
  <c r="EI250" i="20"/>
  <c r="EF251" i="20"/>
  <c r="IY128" i="20"/>
  <c r="EG251" i="20"/>
  <c r="EH251" i="20"/>
  <c r="IY130" i="20"/>
  <c r="IY129" i="20"/>
  <c r="IZ128" i="20"/>
  <c r="IZ126" i="20"/>
  <c r="ED252" i="20"/>
  <c r="IZ127" i="20"/>
  <c r="EE252" i="20"/>
  <c r="EF252" i="20"/>
  <c r="EC253" i="20"/>
  <c r="ED253" i="20"/>
  <c r="EB253" i="20"/>
  <c r="HE205" i="20"/>
  <c r="HE206" i="20"/>
  <c r="HF204" i="20"/>
  <c r="HF205" i="20"/>
  <c r="HD206" i="20"/>
  <c r="HG204" i="20"/>
  <c r="HD207" i="20"/>
  <c r="HC207" i="20"/>
  <c r="HG203" i="20"/>
  <c r="HH203" i="20"/>
  <c r="HB208" i="20"/>
  <c r="HH202" i="20"/>
  <c r="HC208" i="20"/>
  <c r="HA209" i="20"/>
  <c r="HI202" i="20"/>
  <c r="HB209" i="20"/>
  <c r="HI201" i="20"/>
  <c r="HA210" i="20"/>
  <c r="HJ201" i="20"/>
  <c r="GZ210" i="20"/>
  <c r="HJ200" i="20"/>
  <c r="GZ211" i="20"/>
  <c r="HK200" i="20"/>
  <c r="HK199" i="20"/>
  <c r="GY211" i="20"/>
  <c r="GX212" i="20"/>
  <c r="HL199" i="20"/>
  <c r="GY212" i="20"/>
  <c r="HL198" i="20"/>
  <c r="GW213" i="20"/>
  <c r="GX213" i="20"/>
  <c r="HM197" i="20"/>
  <c r="HM198" i="20"/>
  <c r="GV214" i="20"/>
  <c r="HN196" i="20"/>
  <c r="HO195" i="20"/>
  <c r="GU215" i="20"/>
  <c r="HP194" i="20"/>
  <c r="GT216" i="20"/>
  <c r="GS217" i="20"/>
  <c r="HQ193" i="20"/>
  <c r="HR192" i="20"/>
  <c r="GQ218" i="20"/>
  <c r="GR218" i="20"/>
  <c r="HR191" i="20"/>
  <c r="HS191" i="20"/>
  <c r="GP219" i="20"/>
  <c r="HS190" i="20"/>
  <c r="GQ219" i="20"/>
  <c r="GO220" i="20"/>
  <c r="HT189" i="20"/>
  <c r="GP220" i="20"/>
  <c r="HT190" i="20"/>
  <c r="GO221" i="20"/>
  <c r="GN221" i="20"/>
  <c r="HU189" i="20"/>
  <c r="HU188" i="20"/>
  <c r="HV187" i="20"/>
  <c r="GM222" i="20"/>
  <c r="GL223" i="20"/>
  <c r="HW186" i="20"/>
  <c r="GJ224" i="20"/>
  <c r="GK224" i="20"/>
  <c r="HX184" i="20"/>
  <c r="HX185" i="20"/>
  <c r="GJ225" i="20"/>
  <c r="HY183" i="20"/>
  <c r="HY184" i="20"/>
  <c r="GI225" i="20"/>
  <c r="HZ183" i="20"/>
  <c r="GH226" i="20"/>
  <c r="GI226" i="20"/>
  <c r="HZ182" i="20"/>
  <c r="GG227" i="20"/>
  <c r="IA181" i="20"/>
  <c r="IB180" i="20"/>
  <c r="IB179" i="20"/>
  <c r="GE228" i="20"/>
  <c r="GF228" i="20"/>
  <c r="IC178" i="20"/>
  <c r="IC179" i="20"/>
  <c r="GD229" i="20"/>
  <c r="GE229" i="20"/>
  <c r="GC230" i="20"/>
  <c r="ID177" i="20"/>
  <c r="GB231" i="20"/>
  <c r="IE175" i="20"/>
  <c r="IE176" i="20"/>
  <c r="GA231" i="20"/>
  <c r="FZ232" i="20"/>
  <c r="GA232" i="20"/>
  <c r="IF175" i="20"/>
  <c r="IF174" i="20"/>
  <c r="FY233" i="20"/>
  <c r="IG173" i="20"/>
  <c r="IH171" i="20"/>
  <c r="FX234" i="20"/>
  <c r="IH172" i="20"/>
  <c r="FW234" i="20"/>
  <c r="II170" i="20"/>
  <c r="II171" i="20"/>
  <c r="FV235" i="20"/>
  <c r="FW235" i="20"/>
  <c r="FU236" i="20"/>
  <c r="IJ169" i="20"/>
  <c r="FT237" i="20"/>
  <c r="IK167" i="20"/>
  <c r="IK168" i="20"/>
  <c r="FS237" i="20"/>
  <c r="IL167" i="20"/>
  <c r="FR238" i="20"/>
  <c r="IL166" i="20"/>
  <c r="FS238" i="20"/>
  <c r="FP239" i="20"/>
  <c r="FQ239" i="20"/>
  <c r="IM164" i="20"/>
  <c r="IM165" i="20"/>
  <c r="FP240" i="20"/>
  <c r="IN164" i="20"/>
  <c r="IN163" i="20"/>
  <c r="FO240" i="20"/>
  <c r="IO161" i="20"/>
  <c r="IO162" i="20"/>
  <c r="FM241" i="20"/>
  <c r="FN241" i="20"/>
  <c r="FM242" i="20"/>
  <c r="IP161" i="20"/>
  <c r="FL242" i="20"/>
  <c r="IP160" i="20"/>
  <c r="IQ158" i="20"/>
  <c r="FJ243" i="20"/>
  <c r="IQ159" i="20"/>
  <c r="FK243" i="20"/>
  <c r="FI244" i="20"/>
  <c r="FJ244" i="20"/>
  <c r="IR158" i="20"/>
  <c r="IR157" i="20"/>
  <c r="FG245" i="20"/>
  <c r="IS156" i="20"/>
  <c r="FH245" i="20"/>
  <c r="IS155" i="20"/>
  <c r="IT154" i="20"/>
  <c r="FF246" i="20"/>
  <c r="FE247" i="20"/>
  <c r="IU152" i="20"/>
  <c r="FD247" i="20"/>
  <c r="IU153" i="20"/>
  <c r="IV151" i="20"/>
  <c r="IV150" i="20"/>
  <c r="FB248" i="20"/>
  <c r="FC248" i="20"/>
  <c r="FA249" i="20"/>
  <c r="IW149" i="20"/>
  <c r="FB249" i="20"/>
  <c r="IW150" i="20"/>
  <c r="EZ250" i="20"/>
  <c r="IX147" i="20"/>
  <c r="IX148" i="20"/>
  <c r="EY250" i="20"/>
  <c r="EW251" i="20"/>
  <c r="EX251" i="20"/>
  <c r="IY146" i="20"/>
  <c r="IY145" i="20"/>
  <c r="IZ144" i="20"/>
  <c r="IZ143" i="20"/>
  <c r="EU252" i="20"/>
  <c r="EV252" i="20"/>
  <c r="ET253" i="20"/>
  <c r="EU253" i="20"/>
  <c r="HK211" i="20"/>
  <c r="HL210" i="20"/>
  <c r="HJ212" i="20"/>
  <c r="HI213" i="20"/>
  <c r="HM209" i="20"/>
  <c r="HH214" i="20"/>
  <c r="HN208" i="20"/>
  <c r="HO207" i="20"/>
  <c r="HG215" i="20"/>
  <c r="HF216" i="20"/>
  <c r="HP206" i="20"/>
  <c r="HE217" i="20"/>
  <c r="HQ204" i="20"/>
  <c r="HQ205" i="20"/>
  <c r="HD217" i="20"/>
  <c r="HC218" i="20"/>
  <c r="HR203" i="20"/>
  <c r="HD218" i="20"/>
  <c r="HR204" i="20"/>
  <c r="HB219" i="20"/>
  <c r="HS202" i="20"/>
  <c r="HS203" i="20"/>
  <c r="HC219" i="20"/>
  <c r="HA220" i="20"/>
  <c r="HT201" i="20"/>
  <c r="HB220" i="20"/>
  <c r="HT202" i="20"/>
  <c r="HA221" i="20"/>
  <c r="HU200" i="20"/>
  <c r="GZ221" i="20"/>
  <c r="HU201" i="20"/>
  <c r="GZ222" i="20"/>
  <c r="HV199" i="20"/>
  <c r="HV200" i="20"/>
  <c r="GY222" i="20"/>
  <c r="HW198" i="20"/>
  <c r="GX223" i="20"/>
  <c r="GW224" i="20"/>
  <c r="HX197" i="20"/>
  <c r="GV225" i="20"/>
  <c r="HY196" i="20"/>
  <c r="HZ194" i="20"/>
  <c r="HZ195" i="20"/>
  <c r="GT226" i="20"/>
  <c r="GU226" i="20"/>
  <c r="IA193" i="20"/>
  <c r="GS227" i="20"/>
  <c r="IA194" i="20"/>
  <c r="GT227" i="20"/>
  <c r="GS228" i="20"/>
  <c r="IB192" i="20"/>
  <c r="GR228" i="20"/>
  <c r="IB193" i="20"/>
  <c r="IC191" i="20"/>
  <c r="GQ229" i="20"/>
  <c r="GP230" i="20"/>
  <c r="ID190" i="20"/>
  <c r="IE189" i="20"/>
  <c r="GN231" i="20"/>
  <c r="IE188" i="20"/>
  <c r="GO231" i="20"/>
  <c r="IF188" i="20"/>
  <c r="GM232" i="20"/>
  <c r="IF187" i="20"/>
  <c r="GN232" i="20"/>
  <c r="IG187" i="20"/>
  <c r="GL233" i="20"/>
  <c r="GM233" i="20"/>
  <c r="IG186" i="20"/>
  <c r="GK234" i="20"/>
  <c r="IH185" i="20"/>
  <c r="II184" i="20"/>
  <c r="GJ235" i="20"/>
  <c r="II183" i="20"/>
  <c r="GI235" i="20"/>
  <c r="GH236" i="20"/>
  <c r="IJ183" i="20"/>
  <c r="GI236" i="20"/>
  <c r="IJ182" i="20"/>
  <c r="IK181" i="20"/>
  <c r="GG237" i="20"/>
  <c r="GF238" i="20"/>
  <c r="IL180" i="20"/>
  <c r="IM179" i="20"/>
  <c r="GD239" i="20"/>
  <c r="IM178" i="20"/>
  <c r="GE239" i="20"/>
  <c r="IN177" i="20"/>
  <c r="GC240" i="20"/>
  <c r="IO175" i="20"/>
  <c r="GB241" i="20"/>
  <c r="IO176" i="20"/>
  <c r="GA241" i="20"/>
  <c r="FZ242" i="20"/>
  <c r="GA242" i="20"/>
  <c r="IP174" i="20"/>
  <c r="IP175" i="20"/>
  <c r="IQ173" i="20"/>
  <c r="FY243" i="20"/>
  <c r="FW244" i="20"/>
  <c r="IR171" i="20"/>
  <c r="IR172" i="20"/>
  <c r="FX244" i="20"/>
  <c r="FW245" i="20"/>
  <c r="FV245" i="20"/>
  <c r="IS170" i="20"/>
  <c r="IS171" i="20"/>
  <c r="FT246" i="20"/>
  <c r="IT169" i="20"/>
  <c r="FU246" i="20"/>
  <c r="IT168" i="20"/>
  <c r="IU167" i="20"/>
  <c r="FS247" i="20"/>
  <c r="IU168" i="20"/>
  <c r="FT247" i="20"/>
  <c r="FQ248" i="20"/>
  <c r="IV165" i="20"/>
  <c r="FR248" i="20"/>
  <c r="IV166" i="20"/>
  <c r="FQ249" i="20"/>
  <c r="IW164" i="20"/>
  <c r="FP249" i="20"/>
  <c r="IW165" i="20"/>
  <c r="IX162" i="20"/>
  <c r="IX163" i="20"/>
  <c r="FN250" i="20"/>
  <c r="FO250" i="20"/>
  <c r="FM251" i="20"/>
  <c r="IY161" i="20"/>
  <c r="IY162" i="20"/>
  <c r="FN251" i="20"/>
  <c r="IZ160" i="20"/>
  <c r="IZ159" i="20"/>
  <c r="FK252" i="20"/>
  <c r="FL252" i="20"/>
  <c r="FI253" i="20"/>
  <c r="FJ253" i="20"/>
  <c r="GA175" i="20"/>
  <c r="FZ176" i="20"/>
  <c r="GB174" i="20"/>
  <c r="FY177" i="20"/>
  <c r="GC173" i="20"/>
  <c r="GD171" i="20"/>
  <c r="FW178" i="20"/>
  <c r="GD172" i="20"/>
  <c r="FX178" i="20"/>
  <c r="GE170" i="20"/>
  <c r="FV179" i="20"/>
  <c r="GE171" i="20"/>
  <c r="FW179" i="20"/>
  <c r="GF170" i="20"/>
  <c r="FU180" i="20"/>
  <c r="FV180" i="20"/>
  <c r="GF169" i="20"/>
  <c r="GG168" i="20"/>
  <c r="FT181" i="20"/>
  <c r="FU181" i="20"/>
  <c r="GG169" i="20"/>
  <c r="GH167" i="20"/>
  <c r="FS182" i="20"/>
  <c r="GH168" i="20"/>
  <c r="FT182" i="20"/>
  <c r="GI167" i="20"/>
  <c r="FR183" i="20"/>
  <c r="GI166" i="20"/>
  <c r="FS183" i="20"/>
  <c r="FQ184" i="20"/>
  <c r="GJ166" i="20"/>
  <c r="FR184" i="20"/>
  <c r="GJ165" i="20"/>
  <c r="FP185" i="20"/>
  <c r="GK164" i="20"/>
  <c r="FO186" i="20"/>
  <c r="GL163" i="20"/>
  <c r="FN187" i="20"/>
  <c r="GM162" i="20"/>
  <c r="FL188" i="20"/>
  <c r="GN161" i="20"/>
  <c r="FM188" i="20"/>
  <c r="GN160" i="20"/>
  <c r="FL189" i="20"/>
  <c r="GO160" i="20"/>
  <c r="GO159" i="20"/>
  <c r="FK189" i="20"/>
  <c r="GP158" i="20"/>
  <c r="FJ190" i="20"/>
  <c r="FK190" i="20"/>
  <c r="GP159" i="20"/>
  <c r="FI191" i="20"/>
  <c r="GQ157" i="20"/>
  <c r="GR156" i="20"/>
  <c r="FH192" i="20"/>
  <c r="GS154" i="20"/>
  <c r="GS155" i="20"/>
  <c r="FF193" i="20"/>
  <c r="FG193" i="20"/>
  <c r="GT154" i="20"/>
  <c r="FE194" i="20"/>
  <c r="GT153" i="20"/>
  <c r="FF194" i="20"/>
  <c r="GU152" i="20"/>
  <c r="FD195" i="20"/>
  <c r="FB196" i="20"/>
  <c r="GV151" i="20"/>
  <c r="GV150" i="20"/>
  <c r="FC196" i="20"/>
  <c r="FA197" i="20"/>
  <c r="GW149" i="20"/>
  <c r="FB197" i="20"/>
  <c r="GW150" i="20"/>
  <c r="EZ198" i="20"/>
  <c r="GX148" i="20"/>
  <c r="FA198" i="20"/>
  <c r="GX149" i="20"/>
  <c r="GY146" i="20"/>
  <c r="EY199" i="20"/>
  <c r="GY147" i="20"/>
  <c r="EX199" i="20"/>
  <c r="EW200" i="20"/>
  <c r="GZ145" i="20"/>
  <c r="GZ146" i="20"/>
  <c r="EX200" i="20"/>
  <c r="EV201" i="20"/>
  <c r="HA144" i="20"/>
  <c r="HB143" i="20"/>
  <c r="ET202" i="20"/>
  <c r="HB142" i="20"/>
  <c r="EU202" i="20"/>
  <c r="ES203" i="20"/>
  <c r="ET203" i="20"/>
  <c r="HC142" i="20"/>
  <c r="HC141" i="20"/>
  <c r="ER204" i="20"/>
  <c r="HD139" i="20"/>
  <c r="HD140" i="20"/>
  <c r="EQ204" i="20"/>
  <c r="HE138" i="20"/>
  <c r="HE139" i="20"/>
  <c r="EP205" i="20"/>
  <c r="EQ205" i="20"/>
  <c r="EO206" i="20"/>
  <c r="HF136" i="20"/>
  <c r="EN206" i="20"/>
  <c r="HF137" i="20"/>
  <c r="HG136" i="20"/>
  <c r="EN207" i="20"/>
  <c r="HG135" i="20"/>
  <c r="EM207" i="20"/>
  <c r="EK208" i="20"/>
  <c r="EL208" i="20"/>
  <c r="HH133" i="20"/>
  <c r="HH134" i="20"/>
  <c r="EJ209" i="20"/>
  <c r="HI133" i="20"/>
  <c r="EK209" i="20"/>
  <c r="HI132" i="20"/>
  <c r="EH210" i="20"/>
  <c r="EI210" i="20"/>
  <c r="HJ131" i="20"/>
  <c r="HJ130" i="20"/>
  <c r="EF211" i="20"/>
  <c r="EG211" i="20"/>
  <c r="HK128" i="20"/>
  <c r="HK129" i="20"/>
  <c r="HL127" i="20"/>
  <c r="EE212" i="20"/>
  <c r="EF212" i="20"/>
  <c r="HL128" i="20"/>
  <c r="EC213" i="20"/>
  <c r="HM126" i="20"/>
  <c r="ED213" i="20"/>
  <c r="HM125" i="20"/>
  <c r="HN123" i="20"/>
  <c r="EB214" i="20"/>
  <c r="HN124" i="20"/>
  <c r="EA214" i="20"/>
  <c r="HO122" i="20"/>
  <c r="DZ215" i="20"/>
  <c r="HO123" i="20"/>
  <c r="EA215" i="20"/>
  <c r="DX216" i="20"/>
  <c r="HP121" i="20"/>
  <c r="DY216" i="20"/>
  <c r="HP120" i="20"/>
  <c r="HQ119" i="20"/>
  <c r="DV217" i="20"/>
  <c r="DW217" i="20"/>
  <c r="HQ118" i="20"/>
  <c r="DU218" i="20"/>
  <c r="HR116" i="20"/>
  <c r="HR117" i="20"/>
  <c r="DT218" i="20"/>
  <c r="HS115" i="20"/>
  <c r="HS114" i="20"/>
  <c r="DR219" i="20"/>
  <c r="DS219" i="20"/>
  <c r="DP220" i="20"/>
  <c r="DQ220" i="20"/>
  <c r="HT113" i="20"/>
  <c r="HT112" i="20"/>
  <c r="HU111" i="20"/>
  <c r="DN221" i="20"/>
  <c r="DO221" i="20"/>
  <c r="HU110" i="20"/>
  <c r="DL222" i="20"/>
  <c r="DM222" i="20"/>
  <c r="HV108" i="20"/>
  <c r="HV109" i="20"/>
  <c r="HW107" i="20"/>
  <c r="DJ223" i="20"/>
  <c r="HW106" i="20"/>
  <c r="DK223" i="20"/>
  <c r="DH224" i="20"/>
  <c r="HX104" i="20"/>
  <c r="DI224" i="20"/>
  <c r="HX105" i="20"/>
  <c r="HY102" i="20"/>
  <c r="HY103" i="20"/>
  <c r="DF225" i="20"/>
  <c r="DG225" i="20"/>
  <c r="DD226" i="20"/>
  <c r="HZ101" i="20"/>
  <c r="DE226" i="20"/>
  <c r="HZ100" i="20"/>
  <c r="HZ99" i="20"/>
  <c r="DC226" i="20"/>
  <c r="IA98" i="20"/>
  <c r="DA227" i="20"/>
  <c r="IA97" i="20"/>
  <c r="DB227" i="20"/>
  <c r="IB95" i="20"/>
  <c r="CX228" i="20"/>
  <c r="CY228" i="20"/>
  <c r="IB94" i="20"/>
  <c r="IB96" i="20"/>
  <c r="CZ228" i="20"/>
  <c r="IC94" i="20"/>
  <c r="CV229" i="20"/>
  <c r="IC92" i="20"/>
  <c r="IC93" i="20"/>
  <c r="CW229" i="20"/>
  <c r="CX229" i="20"/>
  <c r="CS230" i="20"/>
  <c r="ID90" i="20"/>
  <c r="CT230" i="20"/>
  <c r="CU230" i="20"/>
  <c r="ID89" i="20"/>
  <c r="ID91" i="20"/>
  <c r="CR231" i="20"/>
  <c r="IE88" i="20"/>
  <c r="IE87" i="20"/>
  <c r="CS231" i="20"/>
  <c r="IE89" i="20"/>
  <c r="CQ231" i="20"/>
  <c r="CO232" i="20"/>
  <c r="IF84" i="20"/>
  <c r="CP232" i="20"/>
  <c r="IF86" i="20"/>
  <c r="IF85" i="20"/>
  <c r="CN232" i="20"/>
  <c r="CK233" i="20"/>
  <c r="IG83" i="20"/>
  <c r="IG81" i="20"/>
  <c r="CL233" i="20"/>
  <c r="CM233" i="20"/>
  <c r="IG82" i="20"/>
  <c r="IH80" i="20"/>
  <c r="CJ234" i="20"/>
  <c r="IH79" i="20"/>
  <c r="CH234" i="20"/>
  <c r="IH78" i="20"/>
  <c r="CI234" i="20"/>
  <c r="II76" i="20"/>
  <c r="CF235" i="20"/>
  <c r="CG235" i="20"/>
  <c r="II77" i="20"/>
  <c r="II75" i="20"/>
  <c r="CE235" i="20"/>
  <c r="CC236" i="20"/>
  <c r="IJ73" i="20"/>
  <c r="CD236" i="20"/>
  <c r="IJ74" i="20"/>
  <c r="IJ72" i="20"/>
  <c r="CB236" i="20"/>
  <c r="BX237" i="20"/>
  <c r="IK70" i="20"/>
  <c r="BY237" i="20"/>
  <c r="IK69" i="20"/>
  <c r="BZ237" i="20"/>
  <c r="IK71" i="20"/>
  <c r="IK68" i="20"/>
  <c r="CA237" i="20"/>
  <c r="IL64" i="20"/>
  <c r="BT238" i="20"/>
  <c r="BU238" i="20"/>
  <c r="IL66" i="20"/>
  <c r="IL67" i="20"/>
  <c r="BV238" i="20"/>
  <c r="IL65" i="20"/>
  <c r="BW238" i="20"/>
  <c r="BT239" i="20"/>
  <c r="IM61" i="20"/>
  <c r="IM64" i="20"/>
  <c r="BQ239" i="20"/>
  <c r="BR239" i="20"/>
  <c r="IM62" i="20"/>
  <c r="IM63" i="20"/>
  <c r="BS239" i="20"/>
  <c r="BL240" i="20"/>
  <c r="BP240" i="20"/>
  <c r="IN59" i="20"/>
  <c r="BM240" i="20"/>
  <c r="IN60" i="20"/>
  <c r="IN57" i="20"/>
  <c r="BN240" i="20"/>
  <c r="IN58" i="20"/>
  <c r="IN56" i="20"/>
  <c r="BO240" i="20"/>
  <c r="IO55" i="20"/>
  <c r="BH241" i="20"/>
  <c r="IO54" i="20"/>
  <c r="BI241" i="20"/>
  <c r="IO52" i="20"/>
  <c r="BJ241" i="20"/>
  <c r="IO53" i="20"/>
  <c r="BK241" i="20"/>
  <c r="BE242" i="20"/>
  <c r="BF242" i="20"/>
  <c r="IP50" i="20"/>
  <c r="BC242" i="20"/>
  <c r="BG242" i="20"/>
  <c r="IP51" i="20"/>
  <c r="IP48" i="20"/>
  <c r="IP49" i="20"/>
  <c r="BD242" i="20"/>
  <c r="IP47" i="20"/>
  <c r="AZ243" i="20"/>
  <c r="AW243" i="20"/>
  <c r="BA243" i="20"/>
  <c r="IQ45" i="20"/>
  <c r="IQ46" i="20"/>
  <c r="AX243" i="20"/>
  <c r="BB243" i="20"/>
  <c r="IQ44" i="20"/>
  <c r="IQ41" i="20"/>
  <c r="IQ43" i="20"/>
  <c r="IQ42" i="20"/>
  <c r="AY243" i="20"/>
  <c r="AS244" i="20"/>
  <c r="AP244" i="20"/>
  <c r="AT244" i="20"/>
  <c r="IR35" i="20"/>
  <c r="AQ244" i="20"/>
  <c r="AU244" i="20"/>
  <c r="IR37" i="20"/>
  <c r="IR36" i="20"/>
  <c r="IR38" i="20"/>
  <c r="IR34" i="20"/>
  <c r="AR244" i="20"/>
  <c r="AV244" i="20"/>
  <c r="IR40" i="20"/>
  <c r="IR39" i="20"/>
  <c r="IS30" i="20"/>
  <c r="IS29" i="20"/>
  <c r="AG245" i="20"/>
  <c r="AK245" i="20"/>
  <c r="AO245" i="20"/>
  <c r="IS26" i="20"/>
  <c r="IS31" i="20"/>
  <c r="IS25" i="20"/>
  <c r="AH245" i="20"/>
  <c r="AL245" i="20"/>
  <c r="IS28" i="20"/>
  <c r="AN245" i="20"/>
  <c r="IS27" i="20"/>
  <c r="IS32" i="20"/>
  <c r="AI245" i="20"/>
  <c r="AM245" i="20"/>
  <c r="IS33" i="20"/>
  <c r="AJ245" i="20"/>
  <c r="IT4" i="20"/>
  <c r="S246" i="20"/>
  <c r="IT15" i="20"/>
  <c r="IT24" i="20"/>
  <c r="IT7" i="20"/>
  <c r="IT17" i="20"/>
  <c r="IT3" i="20"/>
  <c r="IT5" i="20"/>
  <c r="L246" i="20"/>
  <c r="P246" i="20"/>
  <c r="T246" i="20"/>
  <c r="X246" i="20"/>
  <c r="AB246" i="20"/>
  <c r="AF246" i="20"/>
  <c r="IT19" i="20"/>
  <c r="IT6" i="20"/>
  <c r="O246" i="20"/>
  <c r="AE246" i="20"/>
  <c r="IT11" i="20"/>
  <c r="IT20" i="20"/>
  <c r="IT13" i="20"/>
  <c r="IT18" i="20"/>
  <c r="M246" i="20"/>
  <c r="Q246" i="20"/>
  <c r="U246" i="20"/>
  <c r="Y246" i="20"/>
  <c r="AC246" i="20"/>
  <c r="IT12" i="20"/>
  <c r="IT21" i="20"/>
  <c r="K246" i="20"/>
  <c r="AA246" i="20"/>
  <c r="IT23" i="20"/>
  <c r="IT8" i="20"/>
  <c r="IT16" i="20"/>
  <c r="IT9" i="20"/>
  <c r="IT14" i="20"/>
  <c r="N246" i="20"/>
  <c r="R246" i="20"/>
  <c r="V246" i="20"/>
  <c r="Z246" i="20"/>
  <c r="AD246" i="20"/>
  <c r="IT22" i="20"/>
  <c r="IT10" i="20"/>
  <c r="W246" i="20"/>
  <c r="J247" i="20"/>
  <c r="IU2" i="20"/>
  <c r="GF181" i="20"/>
  <c r="GG180" i="20"/>
  <c r="GE182" i="20"/>
  <c r="GH179" i="20"/>
  <c r="GI178" i="20"/>
  <c r="GD183" i="20"/>
  <c r="GC184" i="20"/>
  <c r="GJ177" i="20"/>
  <c r="GB185" i="20"/>
  <c r="GK176" i="20"/>
  <c r="GA186" i="20"/>
  <c r="GL175" i="20"/>
  <c r="GM174" i="20"/>
  <c r="FZ187" i="20"/>
  <c r="FY188" i="20"/>
  <c r="GN173" i="20"/>
  <c r="FX189" i="20"/>
  <c r="GO172" i="20"/>
  <c r="GO171" i="20"/>
  <c r="FW189" i="20"/>
  <c r="GP171" i="20"/>
  <c r="FV190" i="20"/>
  <c r="FW190" i="20"/>
  <c r="GP170" i="20"/>
  <c r="GQ169" i="20"/>
  <c r="FU191" i="20"/>
  <c r="GQ170" i="20"/>
  <c r="FV191" i="20"/>
  <c r="FT192" i="20"/>
  <c r="FU192" i="20"/>
  <c r="GR168" i="20"/>
  <c r="GR169" i="20"/>
  <c r="GS167" i="20"/>
  <c r="FS193" i="20"/>
  <c r="FR194" i="20"/>
  <c r="GT166" i="20"/>
  <c r="GU165" i="20"/>
  <c r="FQ195" i="20"/>
  <c r="GV164" i="20"/>
  <c r="FO196" i="20"/>
  <c r="FP196" i="20"/>
  <c r="GV163" i="20"/>
  <c r="GW162" i="20"/>
  <c r="FN197" i="20"/>
  <c r="GW163" i="20"/>
  <c r="FO197" i="20"/>
  <c r="FM198" i="20"/>
  <c r="GX161" i="20"/>
  <c r="FL199" i="20"/>
  <c r="GY160" i="20"/>
  <c r="FJ200" i="20"/>
  <c r="FK200" i="20"/>
  <c r="GZ159" i="20"/>
  <c r="GZ158" i="20"/>
  <c r="FI201" i="20"/>
  <c r="FJ201" i="20"/>
  <c r="HA158" i="20"/>
  <c r="HA157" i="20"/>
  <c r="FH202" i="20"/>
  <c r="HB156" i="20"/>
  <c r="HC154" i="20"/>
  <c r="FF203" i="20"/>
  <c r="FG203" i="20"/>
  <c r="HC155" i="20"/>
  <c r="HD154" i="20"/>
  <c r="FE204" i="20"/>
  <c r="FF204" i="20"/>
  <c r="HD153" i="20"/>
  <c r="FD205" i="20"/>
  <c r="HE152" i="20"/>
  <c r="FB206" i="20"/>
  <c r="FC206" i="20"/>
  <c r="HF151" i="20"/>
  <c r="HF150" i="20"/>
  <c r="HG150" i="20"/>
  <c r="HG149" i="20"/>
  <c r="FA207" i="20"/>
  <c r="FB207" i="20"/>
  <c r="EZ208" i="20"/>
  <c r="HH148" i="20"/>
  <c r="HI146" i="20"/>
  <c r="HI147" i="20"/>
  <c r="EX209" i="20"/>
  <c r="EY209" i="20"/>
  <c r="EW210" i="20"/>
  <c r="HJ145" i="20"/>
  <c r="EX210" i="20"/>
  <c r="HJ146" i="20"/>
  <c r="EV211" i="20"/>
  <c r="HK143" i="20"/>
  <c r="HK144" i="20"/>
  <c r="EU211" i="20"/>
  <c r="ET212" i="20"/>
  <c r="HL143" i="20"/>
  <c r="HL142" i="20"/>
  <c r="EU212" i="20"/>
  <c r="ES213" i="20"/>
  <c r="HM140" i="20"/>
  <c r="HM141" i="20"/>
  <c r="ER213" i="20"/>
  <c r="HN139" i="20"/>
  <c r="ER214" i="20"/>
  <c r="HN140" i="20"/>
  <c r="EQ214" i="20"/>
  <c r="EO215" i="20"/>
  <c r="EP215" i="20"/>
  <c r="HO138" i="20"/>
  <c r="HO137" i="20"/>
  <c r="EN216" i="20"/>
  <c r="HP136" i="20"/>
  <c r="EL217" i="20"/>
  <c r="HQ134" i="20"/>
  <c r="EM217" i="20"/>
  <c r="HQ135" i="20"/>
  <c r="EK218" i="20"/>
  <c r="HR133" i="20"/>
  <c r="HR132" i="20"/>
  <c r="EJ218" i="20"/>
  <c r="EJ219" i="20"/>
  <c r="HS131" i="20"/>
  <c r="HS132" i="20"/>
  <c r="EI219" i="20"/>
  <c r="HT129" i="20"/>
  <c r="EG220" i="20"/>
  <c r="EH220" i="20"/>
  <c r="HT130" i="20"/>
  <c r="HU127" i="20"/>
  <c r="EE221" i="20"/>
  <c r="EF221" i="20"/>
  <c r="HU128" i="20"/>
  <c r="HV126" i="20"/>
  <c r="EC222" i="20"/>
  <c r="HV125" i="20"/>
  <c r="ED222" i="20"/>
  <c r="EB223" i="20"/>
  <c r="EC223" i="20"/>
  <c r="HW124" i="20"/>
  <c r="HW125" i="20"/>
  <c r="DZ224" i="20"/>
  <c r="HX123" i="20"/>
  <c r="HX122" i="20"/>
  <c r="EA224" i="20"/>
  <c r="HY121" i="20"/>
  <c r="DX225" i="20"/>
  <c r="HY120" i="20"/>
  <c r="DY225" i="20"/>
  <c r="HZ118" i="20"/>
  <c r="HZ119" i="20"/>
  <c r="DV226" i="20"/>
  <c r="DW226" i="20"/>
  <c r="DT227" i="20"/>
  <c r="IA117" i="20"/>
  <c r="DU227" i="20"/>
  <c r="IA116" i="20"/>
  <c r="DR228" i="20"/>
  <c r="IB114" i="20"/>
  <c r="DS228" i="20"/>
  <c r="IB115" i="20"/>
  <c r="IC112" i="20"/>
  <c r="DP229" i="20"/>
  <c r="IC113" i="20"/>
  <c r="DQ229" i="20"/>
  <c r="DN230" i="20"/>
  <c r="ID110" i="20"/>
  <c r="DO230" i="20"/>
  <c r="ID111" i="20"/>
  <c r="DL231" i="20"/>
  <c r="IE108" i="20"/>
  <c r="DM231" i="20"/>
  <c r="IE109" i="20"/>
  <c r="DI232" i="20"/>
  <c r="DJ232" i="20"/>
  <c r="IF106" i="20"/>
  <c r="IF107" i="20"/>
  <c r="DK232" i="20"/>
  <c r="IF105" i="20"/>
  <c r="DI233" i="20"/>
  <c r="IG104" i="20"/>
  <c r="DG233" i="20"/>
  <c r="IG105" i="20"/>
  <c r="DH233" i="20"/>
  <c r="IG103" i="20"/>
  <c r="IH102" i="20"/>
  <c r="DE234" i="20"/>
  <c r="IH101" i="20"/>
  <c r="DF234" i="20"/>
  <c r="II98" i="20"/>
  <c r="DD235" i="20"/>
  <c r="II99" i="20"/>
  <c r="II100" i="20"/>
  <c r="DB235" i="20"/>
  <c r="DC235" i="20"/>
  <c r="DA236" i="20"/>
  <c r="IJ96" i="20"/>
  <c r="DB236" i="20"/>
  <c r="IJ97" i="20"/>
  <c r="CZ236" i="20"/>
  <c r="IJ98" i="20"/>
  <c r="IK94" i="20"/>
  <c r="IK95" i="20"/>
  <c r="CW237" i="20"/>
  <c r="IK93" i="20"/>
  <c r="CX237" i="20"/>
  <c r="CY237" i="20"/>
  <c r="CV238" i="20"/>
  <c r="IL93" i="20"/>
  <c r="CW238" i="20"/>
  <c r="IL92" i="20"/>
  <c r="IL91" i="20"/>
  <c r="CU238" i="20"/>
  <c r="IM90" i="20"/>
  <c r="CR239" i="20"/>
  <c r="CS239" i="20"/>
  <c r="IM88" i="20"/>
  <c r="CT239" i="20"/>
  <c r="IM89" i="20"/>
  <c r="IN87" i="20"/>
  <c r="CO240" i="20"/>
  <c r="CP240" i="20"/>
  <c r="IN85" i="20"/>
  <c r="CQ240" i="20"/>
  <c r="IN86" i="20"/>
  <c r="IO83" i="20"/>
  <c r="CN241" i="20"/>
  <c r="IO82" i="20"/>
  <c r="CL241" i="20"/>
  <c r="IO84" i="20"/>
  <c r="CM241" i="20"/>
  <c r="CK242" i="20"/>
  <c r="IP80" i="20"/>
  <c r="CL242" i="20"/>
  <c r="IP81" i="20"/>
  <c r="CI242" i="20"/>
  <c r="IP79" i="20"/>
  <c r="CJ242" i="20"/>
  <c r="IP82" i="20"/>
  <c r="CF243" i="20"/>
  <c r="IQ76" i="20"/>
  <c r="CG243" i="20"/>
  <c r="IQ77" i="20"/>
  <c r="CH243" i="20"/>
  <c r="IQ78" i="20"/>
  <c r="CC244" i="20"/>
  <c r="CD244" i="20"/>
  <c r="CE244" i="20"/>
  <c r="IR75" i="20"/>
  <c r="IR73" i="20"/>
  <c r="IR74" i="20"/>
  <c r="BY245" i="20"/>
  <c r="CB245" i="20"/>
  <c r="IS72" i="20"/>
  <c r="BZ245" i="20"/>
  <c r="IS71" i="20"/>
  <c r="IS70" i="20"/>
  <c r="CA245" i="20"/>
  <c r="IS69" i="20"/>
  <c r="BX246" i="20"/>
  <c r="IT68" i="20"/>
  <c r="IT65" i="20"/>
  <c r="BU246" i="20"/>
  <c r="BW246" i="20"/>
  <c r="IT67" i="20"/>
  <c r="BV246" i="20"/>
  <c r="IT66" i="20"/>
  <c r="BQ247" i="20"/>
  <c r="BU247" i="20"/>
  <c r="IU63" i="20"/>
  <c r="BR247" i="20"/>
  <c r="IU65" i="20"/>
  <c r="IU62" i="20"/>
  <c r="IU64" i="20"/>
  <c r="BS247" i="20"/>
  <c r="IU61" i="20"/>
  <c r="BT247" i="20"/>
  <c r="IV59" i="20"/>
  <c r="BP248" i="20"/>
  <c r="IV60" i="20"/>
  <c r="IV57" i="20"/>
  <c r="BM248" i="20"/>
  <c r="BQ248" i="20"/>
  <c r="IV58" i="20"/>
  <c r="BN248" i="20"/>
  <c r="IV61" i="20"/>
  <c r="BO248" i="20"/>
  <c r="BI249" i="20"/>
  <c r="BJ249" i="20"/>
  <c r="IW55" i="20"/>
  <c r="IW56" i="20"/>
  <c r="IW53" i="20"/>
  <c r="BK249" i="20"/>
  <c r="IW52" i="20"/>
  <c r="BH249" i="20"/>
  <c r="BL249" i="20"/>
  <c r="IW54" i="20"/>
  <c r="IX52" i="20"/>
  <c r="BD250" i="20"/>
  <c r="BH250" i="20"/>
  <c r="IX51" i="20"/>
  <c r="IX48" i="20"/>
  <c r="BE250" i="20"/>
  <c r="IX47" i="20"/>
  <c r="BF250" i="20"/>
  <c r="IX50" i="20"/>
  <c r="IX49" i="20"/>
  <c r="BC250" i="20"/>
  <c r="BG250" i="20"/>
  <c r="AZ251" i="20"/>
  <c r="IY44" i="20"/>
  <c r="IY45" i="20"/>
  <c r="IY43" i="20"/>
  <c r="IY42" i="20"/>
  <c r="AW251" i="20"/>
  <c r="BA251" i="20"/>
  <c r="IY41" i="20"/>
  <c r="AX251" i="20"/>
  <c r="BB251" i="20"/>
  <c r="AY251" i="20"/>
  <c r="IY46" i="20"/>
  <c r="IZ37" i="20"/>
  <c r="IZ34" i="20"/>
  <c r="IZ39" i="20"/>
  <c r="AS252" i="20"/>
  <c r="IZ35" i="20"/>
  <c r="AP252" i="20"/>
  <c r="AT252" i="20"/>
  <c r="AQ252" i="20"/>
  <c r="AU252" i="20"/>
  <c r="IZ40" i="20"/>
  <c r="IZ38" i="20"/>
  <c r="IZ36" i="20"/>
  <c r="AR252" i="20"/>
  <c r="AV252" i="20"/>
  <c r="AG253" i="20"/>
  <c r="AK253" i="20"/>
  <c r="AO253" i="20"/>
  <c r="AH253" i="20"/>
  <c r="AL253" i="20"/>
  <c r="AI253" i="20"/>
  <c r="AM253" i="20"/>
  <c r="AJ253" i="20"/>
  <c r="AN253" i="20"/>
  <c r="GL186" i="20"/>
  <c r="GL187" i="20"/>
  <c r="GM185" i="20"/>
  <c r="GK187" i="20"/>
  <c r="GM186" i="20"/>
  <c r="GN184" i="20"/>
  <c r="GN185" i="20"/>
  <c r="GJ188" i="20"/>
  <c r="GK188" i="20"/>
  <c r="GJ189" i="20"/>
  <c r="GO184" i="20"/>
  <c r="GO183" i="20"/>
  <c r="GI189" i="20"/>
  <c r="GP183" i="20"/>
  <c r="GH190" i="20"/>
  <c r="GI190" i="20"/>
  <c r="GP182" i="20"/>
  <c r="GQ181" i="20"/>
  <c r="GG191" i="20"/>
  <c r="GQ182" i="20"/>
  <c r="GH191" i="20"/>
  <c r="GF192" i="20"/>
  <c r="GR180" i="20"/>
  <c r="GS179" i="20"/>
  <c r="GE193" i="20"/>
  <c r="GT178" i="20"/>
  <c r="GD194" i="20"/>
  <c r="GU177" i="20"/>
  <c r="GC195" i="20"/>
  <c r="GV176" i="20"/>
  <c r="GB196" i="20"/>
  <c r="FZ197" i="20"/>
  <c r="GW174" i="20"/>
  <c r="GA197" i="20"/>
  <c r="GW175" i="20"/>
  <c r="GX174" i="20"/>
  <c r="FY198" i="20"/>
  <c r="FZ198" i="20"/>
  <c r="GX173" i="20"/>
  <c r="GY172" i="20"/>
  <c r="GY173" i="20"/>
  <c r="FX199" i="20"/>
  <c r="FY199" i="20"/>
  <c r="GZ172" i="20"/>
  <c r="GZ171" i="20"/>
  <c r="FW200" i="20"/>
  <c r="FX200" i="20"/>
  <c r="FV201" i="20"/>
  <c r="HA170" i="20"/>
  <c r="FU202" i="20"/>
  <c r="HB169" i="20"/>
  <c r="HC167" i="20"/>
  <c r="HC168" i="20"/>
  <c r="FS203" i="20"/>
  <c r="FT203" i="20"/>
  <c r="HD166" i="20"/>
  <c r="HD167" i="20"/>
  <c r="FR204" i="20"/>
  <c r="FS204" i="20"/>
  <c r="FQ205" i="20"/>
  <c r="HE165" i="20"/>
  <c r="FR205" i="20"/>
  <c r="HE166" i="20"/>
  <c r="HF164" i="20"/>
  <c r="FP206" i="20"/>
  <c r="HG162" i="20"/>
  <c r="HG163" i="20"/>
  <c r="FN207" i="20"/>
  <c r="FO207" i="20"/>
  <c r="FM208" i="20"/>
  <c r="HH162" i="20"/>
  <c r="FN208" i="20"/>
  <c r="HH161" i="20"/>
  <c r="FL209" i="20"/>
  <c r="HI160" i="20"/>
  <c r="FK210" i="20"/>
  <c r="HJ159" i="20"/>
  <c r="HK157" i="20"/>
  <c r="FI211" i="20"/>
  <c r="HK158" i="20"/>
  <c r="FJ211" i="20"/>
  <c r="HL156" i="20"/>
  <c r="FH212" i="20"/>
  <c r="FF213" i="20"/>
  <c r="HM154" i="20"/>
  <c r="HM155" i="20"/>
  <c r="FG213" i="20"/>
  <c r="HN153" i="20"/>
  <c r="FE214" i="20"/>
  <c r="HN154" i="20"/>
  <c r="FF214" i="20"/>
  <c r="HO152" i="20"/>
  <c r="FD215" i="20"/>
  <c r="HP151" i="20"/>
  <c r="HP150" i="20"/>
  <c r="FB216" i="20"/>
  <c r="FC216" i="20"/>
  <c r="FA217" i="20"/>
  <c r="HQ149" i="20"/>
  <c r="EY218" i="20"/>
  <c r="HR147" i="20"/>
  <c r="EZ218" i="20"/>
  <c r="HR148" i="20"/>
  <c r="HS146" i="20"/>
  <c r="HS147" i="20"/>
  <c r="EX219" i="20"/>
  <c r="EY219" i="20"/>
  <c r="EV220" i="20"/>
  <c r="HT145" i="20"/>
  <c r="EW220" i="20"/>
  <c r="HT144" i="20"/>
  <c r="EU221" i="20"/>
  <c r="HU143" i="20"/>
  <c r="HV142" i="20"/>
  <c r="ES222" i="20"/>
  <c r="HV141" i="20"/>
  <c r="ET222" i="20"/>
  <c r="ER223" i="20"/>
  <c r="HW139" i="20"/>
  <c r="HW140" i="20"/>
  <c r="EQ223" i="20"/>
  <c r="HX138" i="20"/>
  <c r="EP224" i="20"/>
  <c r="HX139" i="20"/>
  <c r="EQ224" i="20"/>
  <c r="HY137" i="20"/>
  <c r="EN225" i="20"/>
  <c r="EO225" i="20"/>
  <c r="HY136" i="20"/>
  <c r="HZ135" i="20"/>
  <c r="EM226" i="20"/>
  <c r="EK227" i="20"/>
  <c r="IA133" i="20"/>
  <c r="EL227" i="20"/>
  <c r="IA134" i="20"/>
  <c r="IB131" i="20"/>
  <c r="EI228" i="20"/>
  <c r="IB132" i="20"/>
  <c r="EJ228" i="20"/>
  <c r="IC130" i="20"/>
  <c r="EG229" i="20"/>
  <c r="EH229" i="20"/>
  <c r="IC129" i="20"/>
  <c r="EG230" i="20"/>
  <c r="ID128" i="20"/>
  <c r="ID129" i="20"/>
  <c r="EE230" i="20"/>
  <c r="ID127" i="20"/>
  <c r="EF230" i="20"/>
  <c r="IE127" i="20"/>
  <c r="IE126" i="20"/>
  <c r="ED231" i="20"/>
  <c r="EE231" i="20"/>
  <c r="EC232" i="20"/>
  <c r="IF125" i="20"/>
  <c r="IF124" i="20"/>
  <c r="EB232" i="20"/>
  <c r="DZ233" i="20"/>
  <c r="EA233" i="20"/>
  <c r="IG123" i="20"/>
  <c r="IG122" i="20"/>
  <c r="IH121" i="20"/>
  <c r="DX234" i="20"/>
  <c r="DY234" i="20"/>
  <c r="IH120" i="20"/>
  <c r="II118" i="20"/>
  <c r="DV235" i="20"/>
  <c r="II119" i="20"/>
  <c r="DW235" i="20"/>
  <c r="DU236" i="20"/>
  <c r="IJ117" i="20"/>
  <c r="IJ116" i="20"/>
  <c r="DT236" i="20"/>
  <c r="IK115" i="20"/>
  <c r="DR237" i="20"/>
  <c r="IK114" i="20"/>
  <c r="DS237" i="20"/>
  <c r="DP238" i="20"/>
  <c r="IL112" i="20"/>
  <c r="DQ238" i="20"/>
  <c r="IL113" i="20"/>
  <c r="IM111" i="20"/>
  <c r="DM239" i="20"/>
  <c r="IM109" i="20"/>
  <c r="DN239" i="20"/>
  <c r="IM110" i="20"/>
  <c r="DO239" i="20"/>
  <c r="DL240" i="20"/>
  <c r="DM240" i="20"/>
  <c r="IN108" i="20"/>
  <c r="IN109" i="20"/>
  <c r="IN107" i="20"/>
  <c r="DK240" i="20"/>
  <c r="DI241" i="20"/>
  <c r="DJ241" i="20"/>
  <c r="IO106" i="20"/>
  <c r="IO105" i="20"/>
  <c r="IP103" i="20"/>
  <c r="DG242" i="20"/>
  <c r="IP104" i="20"/>
  <c r="DH242" i="20"/>
  <c r="IQ101" i="20"/>
  <c r="IQ102" i="20"/>
  <c r="DD243" i="20"/>
  <c r="DE243" i="20"/>
  <c r="IQ100" i="20"/>
  <c r="DF243" i="20"/>
  <c r="DB244" i="20"/>
  <c r="DC244" i="20"/>
  <c r="IR98" i="20"/>
  <c r="IR99" i="20"/>
  <c r="IS95" i="20"/>
  <c r="DA245" i="20"/>
  <c r="CZ245" i="20"/>
  <c r="IS97" i="20"/>
  <c r="IS96" i="20"/>
  <c r="CY245" i="20"/>
  <c r="IT93" i="20"/>
  <c r="CV246" i="20"/>
  <c r="IT94" i="20"/>
  <c r="IT92" i="20"/>
  <c r="CW246" i="20"/>
  <c r="CX246" i="20"/>
  <c r="IU90" i="20"/>
  <c r="CT247" i="20"/>
  <c r="CU247" i="20"/>
  <c r="IU91" i="20"/>
  <c r="IV89" i="20"/>
  <c r="CR248" i="20"/>
  <c r="IV88" i="20"/>
  <c r="CS248" i="20"/>
  <c r="IV87" i="20"/>
  <c r="CQ248" i="20"/>
  <c r="CO249" i="20"/>
  <c r="CP249" i="20"/>
  <c r="IW85" i="20"/>
  <c r="IW84" i="20"/>
  <c r="CN249" i="20"/>
  <c r="IW86" i="20"/>
  <c r="IX83" i="20"/>
  <c r="IX82" i="20"/>
  <c r="CK250" i="20"/>
  <c r="IX81" i="20"/>
  <c r="CL250" i="20"/>
  <c r="CM250" i="20"/>
  <c r="CJ251" i="20"/>
  <c r="CG251" i="20"/>
  <c r="CH251" i="20"/>
  <c r="IY79" i="20"/>
  <c r="IY80" i="20"/>
  <c r="CI251" i="20"/>
  <c r="IY77" i="20"/>
  <c r="IY78" i="20"/>
  <c r="IZ75" i="20"/>
  <c r="CD252" i="20"/>
  <c r="IZ74" i="20"/>
  <c r="IZ76" i="20"/>
  <c r="CE252" i="20"/>
  <c r="CF252" i="20"/>
  <c r="CC253" i="20"/>
  <c r="BZ253" i="20"/>
  <c r="CA253" i="20"/>
  <c r="CB253" i="20"/>
  <c r="GR192" i="20"/>
  <c r="GS191" i="20"/>
  <c r="GP193" i="20"/>
  <c r="GS190" i="20"/>
  <c r="GQ193" i="20"/>
  <c r="GT189" i="20"/>
  <c r="GT190" i="20"/>
  <c r="GO194" i="20"/>
  <c r="GP194" i="20"/>
  <c r="GU188" i="20"/>
  <c r="GU189" i="20"/>
  <c r="GN195" i="20"/>
  <c r="GO195" i="20"/>
  <c r="GV188" i="20"/>
  <c r="GV187" i="20"/>
  <c r="GM196" i="20"/>
  <c r="GN196" i="20"/>
  <c r="GL197" i="20"/>
  <c r="GM197" i="20"/>
  <c r="GW186" i="20"/>
  <c r="GW187" i="20"/>
  <c r="GK198" i="20"/>
  <c r="GX186" i="20"/>
  <c r="GX185" i="20"/>
  <c r="GL198" i="20"/>
  <c r="GY184" i="20"/>
  <c r="GJ199" i="20"/>
  <c r="GY185" i="20"/>
  <c r="GK199" i="20"/>
  <c r="GI200" i="20"/>
  <c r="GZ184" i="20"/>
  <c r="GJ200" i="20"/>
  <c r="GZ183" i="20"/>
  <c r="HA182" i="20"/>
  <c r="GH201" i="20"/>
  <c r="HB181" i="20"/>
  <c r="GG202" i="20"/>
  <c r="GF203" i="20"/>
  <c r="HC180" i="20"/>
  <c r="HD179" i="20"/>
  <c r="GE204" i="20"/>
  <c r="HE178" i="20"/>
  <c r="GC205" i="20"/>
  <c r="GD205" i="20"/>
  <c r="HE177" i="20"/>
  <c r="GC206" i="20"/>
  <c r="HF177" i="20"/>
  <c r="GB206" i="20"/>
  <c r="HF176" i="20"/>
  <c r="HG176" i="20"/>
  <c r="GB207" i="20"/>
  <c r="HG175" i="20"/>
  <c r="GA207" i="20"/>
  <c r="FZ208" i="20"/>
  <c r="HH174" i="20"/>
  <c r="HI173" i="20"/>
  <c r="FY209" i="20"/>
  <c r="HJ171" i="20"/>
  <c r="FW210" i="20"/>
  <c r="FX210" i="20"/>
  <c r="HJ172" i="20"/>
  <c r="HK171" i="20"/>
  <c r="FV211" i="20"/>
  <c r="HK170" i="20"/>
  <c r="FW211" i="20"/>
  <c r="FU212" i="20"/>
  <c r="HL169" i="20"/>
  <c r="FV212" i="20"/>
  <c r="HL170" i="20"/>
  <c r="FT213" i="20"/>
  <c r="HM168" i="20"/>
  <c r="HN167" i="20"/>
  <c r="HN166" i="20"/>
  <c r="FR214" i="20"/>
  <c r="FS214" i="20"/>
  <c r="HO166" i="20"/>
  <c r="FQ215" i="20"/>
  <c r="HO165" i="20"/>
  <c r="FR215" i="20"/>
  <c r="HP164" i="20"/>
  <c r="FP216" i="20"/>
  <c r="FN217" i="20"/>
  <c r="HQ162" i="20"/>
  <c r="FO217" i="20"/>
  <c r="HQ163" i="20"/>
  <c r="FM218" i="20"/>
  <c r="HR162" i="20"/>
  <c r="HR161" i="20"/>
  <c r="FN218" i="20"/>
  <c r="HS160" i="20"/>
  <c r="FL219" i="20"/>
  <c r="HT159" i="20"/>
  <c r="HT158" i="20"/>
  <c r="FJ220" i="20"/>
  <c r="FK220" i="20"/>
  <c r="FI221" i="20"/>
  <c r="FJ221" i="20"/>
  <c r="HU158" i="20"/>
  <c r="HU157" i="20"/>
  <c r="FH222" i="20"/>
  <c r="HV156" i="20"/>
  <c r="HW155" i="20"/>
  <c r="FF223" i="20"/>
  <c r="HW154" i="20"/>
  <c r="FG223" i="20"/>
  <c r="FE224" i="20"/>
  <c r="HX153" i="20"/>
  <c r="FD225" i="20"/>
  <c r="HY152" i="20"/>
  <c r="HY151" i="20"/>
  <c r="FC225" i="20"/>
  <c r="FB226" i="20"/>
  <c r="HZ150" i="20"/>
  <c r="IA148" i="20"/>
  <c r="EZ227" i="20"/>
  <c r="IA149" i="20"/>
  <c r="FA227" i="20"/>
  <c r="IB147" i="20"/>
  <c r="EY228" i="20"/>
  <c r="IC146" i="20"/>
  <c r="EW229" i="20"/>
  <c r="EX229" i="20"/>
  <c r="IC145" i="20"/>
  <c r="EU230" i="20"/>
  <c r="ID143" i="20"/>
  <c r="EV230" i="20"/>
  <c r="ID144" i="20"/>
  <c r="IE143" i="20"/>
  <c r="EU231" i="20"/>
  <c r="IE142" i="20"/>
  <c r="ET231" i="20"/>
  <c r="ES232" i="20"/>
  <c r="IF141" i="20"/>
  <c r="ER232" i="20"/>
  <c r="IF140" i="20"/>
  <c r="EP233" i="20"/>
  <c r="IG138" i="20"/>
  <c r="EQ233" i="20"/>
  <c r="IG139" i="20"/>
  <c r="IH138" i="20"/>
  <c r="EO234" i="20"/>
  <c r="EP234" i="20"/>
  <c r="IH137" i="20"/>
  <c r="II136" i="20"/>
  <c r="EN235" i="20"/>
  <c r="II135" i="20"/>
  <c r="EM235" i="20"/>
  <c r="EK236" i="20"/>
  <c r="EL236" i="20"/>
  <c r="IJ134" i="20"/>
  <c r="IJ133" i="20"/>
  <c r="EJ237" i="20"/>
  <c r="IK131" i="20"/>
  <c r="IK132" i="20"/>
  <c r="EI237" i="20"/>
  <c r="IL129" i="20"/>
  <c r="EG238" i="20"/>
  <c r="IL131" i="20"/>
  <c r="EH238" i="20"/>
  <c r="IL130" i="20"/>
  <c r="EI238" i="20"/>
  <c r="EF239" i="20"/>
  <c r="EG239" i="20"/>
  <c r="IM128" i="20"/>
  <c r="IM129" i="20"/>
  <c r="IN127" i="20"/>
  <c r="IN126" i="20"/>
  <c r="ED240" i="20"/>
  <c r="EE240" i="20"/>
  <c r="EB241" i="20"/>
  <c r="IO124" i="20"/>
  <c r="EC241" i="20"/>
  <c r="IO125" i="20"/>
  <c r="IP123" i="20"/>
  <c r="DZ242" i="20"/>
  <c r="EA242" i="20"/>
  <c r="IP122" i="20"/>
  <c r="DX243" i="20"/>
  <c r="IQ120" i="20"/>
  <c r="DY243" i="20"/>
  <c r="IQ121" i="20"/>
  <c r="DV244" i="20"/>
  <c r="DW244" i="20"/>
  <c r="IR118" i="20"/>
  <c r="IR119" i="20"/>
  <c r="IS116" i="20"/>
  <c r="DU245" i="20"/>
  <c r="IS117" i="20"/>
  <c r="DT245" i="20"/>
  <c r="DQ246" i="20"/>
  <c r="DS246" i="20"/>
  <c r="IT114" i="20"/>
  <c r="IT115" i="20"/>
  <c r="IT113" i="20"/>
  <c r="DR246" i="20"/>
  <c r="DQ247" i="20"/>
  <c r="IU113" i="20"/>
  <c r="DO247" i="20"/>
  <c r="IU111" i="20"/>
  <c r="DP247" i="20"/>
  <c r="IU112" i="20"/>
  <c r="IV110" i="20"/>
  <c r="DM248" i="20"/>
  <c r="DN248" i="20"/>
  <c r="IV109" i="20"/>
  <c r="DJ249" i="20"/>
  <c r="IW107" i="20"/>
  <c r="IW108" i="20"/>
  <c r="DK249" i="20"/>
  <c r="IW106" i="20"/>
  <c r="DL249" i="20"/>
  <c r="DH250" i="20"/>
  <c r="IX105" i="20"/>
  <c r="IX106" i="20"/>
  <c r="DI250" i="20"/>
  <c r="IX104" i="20"/>
  <c r="DJ250" i="20"/>
  <c r="DF251" i="20"/>
  <c r="IY102" i="20"/>
  <c r="DG251" i="20"/>
  <c r="IY103" i="20"/>
  <c r="DE252" i="20"/>
  <c r="IZ101" i="20"/>
  <c r="IZ99" i="20"/>
  <c r="IZ100" i="20"/>
  <c r="DC252" i="20"/>
  <c r="DD252" i="20"/>
  <c r="DA253" i="20"/>
  <c r="DB253" i="20"/>
  <c r="CZ253" i="20"/>
  <c r="GW198" i="20"/>
  <c r="GX197" i="20"/>
  <c r="GY196" i="20"/>
  <c r="GV199" i="20"/>
  <c r="GU200" i="20"/>
  <c r="GZ195" i="20"/>
  <c r="GT201" i="20"/>
  <c r="HA194" i="20"/>
  <c r="GS202" i="20"/>
  <c r="HB193" i="20"/>
  <c r="HC192" i="20"/>
  <c r="GR203" i="20"/>
  <c r="HD191" i="20"/>
  <c r="GQ204" i="20"/>
  <c r="HE189" i="20"/>
  <c r="HE190" i="20"/>
  <c r="GO205" i="20"/>
  <c r="GP205" i="20"/>
  <c r="GO206" i="20"/>
  <c r="HF188" i="20"/>
  <c r="HF189" i="20"/>
  <c r="GN206" i="20"/>
  <c r="HG187" i="20"/>
  <c r="GN207" i="20"/>
  <c r="HG188" i="20"/>
  <c r="GM207" i="20"/>
  <c r="HH187" i="20"/>
  <c r="GL208" i="20"/>
  <c r="HH186" i="20"/>
  <c r="GM208" i="20"/>
  <c r="HI185" i="20"/>
  <c r="GK209" i="20"/>
  <c r="GL209" i="20"/>
  <c r="HI186" i="20"/>
  <c r="HJ184" i="20"/>
  <c r="GJ210" i="20"/>
  <c r="HK183" i="20"/>
  <c r="GI211" i="20"/>
  <c r="GH212" i="20"/>
  <c r="HL182" i="20"/>
  <c r="GG213" i="20"/>
  <c r="HM181" i="20"/>
  <c r="GF213" i="20"/>
  <c r="HM180" i="20"/>
  <c r="GF214" i="20"/>
  <c r="HN179" i="20"/>
  <c r="HN180" i="20"/>
  <c r="GE214" i="20"/>
  <c r="HO178" i="20"/>
  <c r="GD215" i="20"/>
  <c r="HO179" i="20"/>
  <c r="GE215" i="20"/>
  <c r="HP177" i="20"/>
  <c r="GC216" i="20"/>
  <c r="HQ176" i="20"/>
  <c r="GB217" i="20"/>
  <c r="FZ218" i="20"/>
  <c r="HR174" i="20"/>
  <c r="GA218" i="20"/>
  <c r="HR175" i="20"/>
  <c r="HS173" i="20"/>
  <c r="HS174" i="20"/>
  <c r="FY219" i="20"/>
  <c r="FZ219" i="20"/>
  <c r="FX220" i="20"/>
  <c r="HT172" i="20"/>
  <c r="HU171" i="20"/>
  <c r="FV221" i="20"/>
  <c r="HU170" i="20"/>
  <c r="FW221" i="20"/>
  <c r="HV170" i="20"/>
  <c r="HV169" i="20"/>
  <c r="FU222" i="20"/>
  <c r="FV222" i="20"/>
  <c r="HW168" i="20"/>
  <c r="FT223" i="20"/>
  <c r="FR224" i="20"/>
  <c r="HX166" i="20"/>
  <c r="FS224" i="20"/>
  <c r="HX167" i="20"/>
  <c r="HY166" i="20"/>
  <c r="FQ225" i="20"/>
  <c r="FR225" i="20"/>
  <c r="HY165" i="20"/>
  <c r="FP226" i="20"/>
  <c r="HZ164" i="20"/>
  <c r="IA163" i="20"/>
  <c r="FN227" i="20"/>
  <c r="IA162" i="20"/>
  <c r="FO227" i="20"/>
  <c r="FM228" i="20"/>
  <c r="FN228" i="20"/>
  <c r="IB161" i="20"/>
  <c r="IB162" i="20"/>
  <c r="FL229" i="20"/>
  <c r="IC159" i="20"/>
  <c r="IC160" i="20"/>
  <c r="FK229" i="20"/>
  <c r="ID158" i="20"/>
  <c r="FJ230" i="20"/>
  <c r="FK230" i="20"/>
  <c r="ID159" i="20"/>
  <c r="IE157" i="20"/>
  <c r="FI231" i="20"/>
  <c r="IF155" i="20"/>
  <c r="FG232" i="20"/>
  <c r="FH232" i="20"/>
  <c r="IF156" i="20"/>
  <c r="FF233" i="20"/>
  <c r="IG154" i="20"/>
  <c r="FD234" i="20"/>
  <c r="FE234" i="20"/>
  <c r="IH153" i="20"/>
  <c r="IH152" i="20"/>
  <c r="II151" i="20"/>
  <c r="FB235" i="20"/>
  <c r="II150" i="20"/>
  <c r="FC235" i="20"/>
  <c r="FA236" i="20"/>
  <c r="IJ150" i="20"/>
  <c r="FB236" i="20"/>
  <c r="IJ149" i="20"/>
  <c r="EZ237" i="20"/>
  <c r="IK147" i="20"/>
  <c r="IK148" i="20"/>
  <c r="EY237" i="20"/>
  <c r="IL147" i="20"/>
  <c r="EX238" i="20"/>
  <c r="IL146" i="20"/>
  <c r="EY238" i="20"/>
  <c r="IM145" i="20"/>
  <c r="EV239" i="20"/>
  <c r="EW239" i="20"/>
  <c r="IM144" i="20"/>
  <c r="IN142" i="20"/>
  <c r="IN143" i="20"/>
  <c r="ET240" i="20"/>
  <c r="EU240" i="20"/>
  <c r="ES241" i="20"/>
  <c r="IO142" i="20"/>
  <c r="ET241" i="20"/>
  <c r="IO141" i="20"/>
  <c r="IP139" i="20"/>
  <c r="EQ242" i="20"/>
  <c r="ER242" i="20"/>
  <c r="IP140" i="20"/>
  <c r="IQ137" i="20"/>
  <c r="EO243" i="20"/>
  <c r="IQ138" i="20"/>
  <c r="EP243" i="20"/>
  <c r="EM244" i="20"/>
  <c r="IR135" i="20"/>
  <c r="IR136" i="20"/>
  <c r="EN244" i="20"/>
  <c r="IS133" i="20"/>
  <c r="IS134" i="20"/>
  <c r="EK245" i="20"/>
  <c r="EL245" i="20"/>
  <c r="IT133" i="20"/>
  <c r="EJ246" i="20"/>
  <c r="IT132" i="20"/>
  <c r="EK246" i="20"/>
  <c r="EI246" i="20"/>
  <c r="IT131" i="20"/>
  <c r="IU131" i="20"/>
  <c r="EH247" i="20"/>
  <c r="EI247" i="20"/>
  <c r="IU130" i="20"/>
  <c r="IV128" i="20"/>
  <c r="EF248" i="20"/>
  <c r="EG248" i="20"/>
  <c r="IV129" i="20"/>
  <c r="IW127" i="20"/>
  <c r="ED249" i="20"/>
  <c r="IW126" i="20"/>
  <c r="EE249" i="20"/>
  <c r="EB250" i="20"/>
  <c r="IX124" i="20"/>
  <c r="EC250" i="20"/>
  <c r="IX125" i="20"/>
  <c r="IY122" i="20"/>
  <c r="IY123" i="20"/>
  <c r="DZ251" i="20"/>
  <c r="EA251" i="20"/>
  <c r="IZ121" i="20"/>
  <c r="IZ119" i="20"/>
  <c r="DY252" i="20"/>
  <c r="IZ120" i="20"/>
  <c r="DW252" i="20"/>
  <c r="DX252" i="20"/>
  <c r="DU253" i="20"/>
  <c r="DV253" i="20"/>
  <c r="DW253" i="20"/>
  <c r="HC203" i="20"/>
  <c r="HC204" i="20"/>
  <c r="HD202" i="20"/>
  <c r="HD203" i="20"/>
  <c r="HB204" i="20"/>
  <c r="HE201" i="20"/>
  <c r="HA205" i="20"/>
  <c r="HE202" i="20"/>
  <c r="HB205" i="20"/>
  <c r="HA206" i="20"/>
  <c r="HF200" i="20"/>
  <c r="HF201" i="20"/>
  <c r="GZ206" i="20"/>
  <c r="HG199" i="20"/>
  <c r="GY207" i="20"/>
  <c r="GX208" i="20"/>
  <c r="HH198" i="20"/>
  <c r="HI197" i="20"/>
  <c r="GW209" i="20"/>
  <c r="HJ196" i="20"/>
  <c r="GV210" i="20"/>
  <c r="HK195" i="20"/>
  <c r="GU211" i="20"/>
  <c r="HL194" i="20"/>
  <c r="GT212" i="20"/>
  <c r="GS213" i="20"/>
  <c r="HM193" i="20"/>
  <c r="HN192" i="20"/>
  <c r="GR214" i="20"/>
  <c r="HN191" i="20"/>
  <c r="GQ214" i="20"/>
  <c r="HO191" i="20"/>
  <c r="HO190" i="20"/>
  <c r="GP215" i="20"/>
  <c r="GQ215" i="20"/>
  <c r="GO216" i="20"/>
  <c r="GP216" i="20"/>
  <c r="HP189" i="20"/>
  <c r="HP190" i="20"/>
  <c r="GO217" i="20"/>
  <c r="HQ189" i="20"/>
  <c r="GN217" i="20"/>
  <c r="HQ188" i="20"/>
  <c r="HR187" i="20"/>
  <c r="GM218" i="20"/>
  <c r="HS186" i="20"/>
  <c r="GL219" i="20"/>
  <c r="GK220" i="20"/>
  <c r="HT185" i="20"/>
  <c r="HU183" i="20"/>
  <c r="GI221" i="20"/>
  <c r="HU184" i="20"/>
  <c r="GJ221" i="20"/>
  <c r="HV182" i="20"/>
  <c r="GH222" i="20"/>
  <c r="HV183" i="20"/>
  <c r="GI222" i="20"/>
  <c r="HW181" i="20"/>
  <c r="GG223" i="20"/>
  <c r="GF224" i="20"/>
  <c r="HX180" i="20"/>
  <c r="HY178" i="20"/>
  <c r="GD225" i="20"/>
  <c r="HY179" i="20"/>
  <c r="GE225" i="20"/>
  <c r="HZ178" i="20"/>
  <c r="GC226" i="20"/>
  <c r="HZ177" i="20"/>
  <c r="GD226" i="20"/>
  <c r="GB227" i="20"/>
  <c r="IA176" i="20"/>
  <c r="IB174" i="20"/>
  <c r="IB175" i="20"/>
  <c r="FZ228" i="20"/>
  <c r="GA228" i="20"/>
  <c r="IC173" i="20"/>
  <c r="FY229" i="20"/>
  <c r="FZ229" i="20"/>
  <c r="IC174" i="20"/>
  <c r="FY230" i="20"/>
  <c r="ID172" i="20"/>
  <c r="FX230" i="20"/>
  <c r="ID173" i="20"/>
  <c r="IE170" i="20"/>
  <c r="FW231" i="20"/>
  <c r="IE171" i="20"/>
  <c r="FV231" i="20"/>
  <c r="FU232" i="20"/>
  <c r="IF170" i="20"/>
  <c r="FV232" i="20"/>
  <c r="IF169" i="20"/>
  <c r="IG168" i="20"/>
  <c r="FT233" i="20"/>
  <c r="IH167" i="20"/>
  <c r="FR234" i="20"/>
  <c r="IH166" i="20"/>
  <c r="FS234" i="20"/>
  <c r="II166" i="20"/>
  <c r="FQ235" i="20"/>
  <c r="II165" i="20"/>
  <c r="FR235" i="20"/>
  <c r="IJ164" i="20"/>
  <c r="FO236" i="20"/>
  <c r="IJ163" i="20"/>
  <c r="FP236" i="20"/>
  <c r="IK162" i="20"/>
  <c r="FN237" i="20"/>
  <c r="IK163" i="20"/>
  <c r="FO237" i="20"/>
  <c r="IL160" i="20"/>
  <c r="FL238" i="20"/>
  <c r="IL161" i="20"/>
  <c r="FM238" i="20"/>
  <c r="IM159" i="20"/>
  <c r="FL239" i="20"/>
  <c r="IM160" i="20"/>
  <c r="FK239" i="20"/>
  <c r="FI240" i="20"/>
  <c r="FJ240" i="20"/>
  <c r="IN157" i="20"/>
  <c r="IN158" i="20"/>
  <c r="FH241" i="20"/>
  <c r="IO156" i="20"/>
  <c r="FI241" i="20"/>
  <c r="IO157" i="20"/>
  <c r="IP154" i="20"/>
  <c r="IP155" i="20"/>
  <c r="FF242" i="20"/>
  <c r="FG242" i="20"/>
  <c r="IQ153" i="20"/>
  <c r="FE243" i="20"/>
  <c r="IQ154" i="20"/>
  <c r="FF243" i="20"/>
  <c r="FC244" i="20"/>
  <c r="IR151" i="20"/>
  <c r="FD244" i="20"/>
  <c r="IR152" i="20"/>
  <c r="IS149" i="20"/>
  <c r="IS150" i="20"/>
  <c r="FA245" i="20"/>
  <c r="FB245" i="20"/>
  <c r="IT149" i="20"/>
  <c r="IT148" i="20"/>
  <c r="EZ246" i="20"/>
  <c r="FA246" i="20"/>
  <c r="IU147" i="20"/>
  <c r="EX247" i="20"/>
  <c r="EY247" i="20"/>
  <c r="IU146" i="20"/>
  <c r="IV144" i="20"/>
  <c r="EV248" i="20"/>
  <c r="EW248" i="20"/>
  <c r="IV145" i="20"/>
  <c r="EU249" i="20"/>
  <c r="EV249" i="20"/>
  <c r="IW144" i="20"/>
  <c r="IW143" i="20"/>
  <c r="IX142" i="20"/>
  <c r="ES250" i="20"/>
  <c r="IX141" i="20"/>
  <c r="ET250" i="20"/>
  <c r="ER251" i="20"/>
  <c r="IY140" i="20"/>
  <c r="EQ251" i="20"/>
  <c r="IY139" i="20"/>
  <c r="IZ137" i="20"/>
  <c r="EO252" i="20"/>
  <c r="IZ138" i="20"/>
  <c r="EP252" i="20"/>
  <c r="EM253" i="20"/>
  <c r="EN253" i="20"/>
  <c r="HH209" i="20"/>
  <c r="HI209" i="20"/>
  <c r="HI208" i="20"/>
  <c r="HJ207" i="20"/>
  <c r="HJ208" i="20"/>
  <c r="HG210" i="20"/>
  <c r="HH210" i="20"/>
  <c r="HK207" i="20"/>
  <c r="HF211" i="20"/>
  <c r="HG211" i="20"/>
  <c r="HK206" i="20"/>
  <c r="HE212" i="20"/>
  <c r="HF212" i="20"/>
  <c r="HL206" i="20"/>
  <c r="HL205" i="20"/>
  <c r="HE213" i="20"/>
  <c r="HM204" i="20"/>
  <c r="HD213" i="20"/>
  <c r="HM205" i="20"/>
  <c r="HD214" i="20"/>
  <c r="HN203" i="20"/>
  <c r="HN204" i="20"/>
  <c r="HC214" i="20"/>
  <c r="HO202" i="20"/>
  <c r="HO203" i="20"/>
  <c r="HB215" i="20"/>
  <c r="HC215" i="20"/>
  <c r="HP202" i="20"/>
  <c r="HA216" i="20"/>
  <c r="HP201" i="20"/>
  <c r="HB216" i="20"/>
  <c r="HA217" i="20"/>
  <c r="HQ200" i="20"/>
  <c r="GZ217" i="20"/>
  <c r="HQ201" i="20"/>
  <c r="GY218" i="20"/>
  <c r="HR199" i="20"/>
  <c r="HS198" i="20"/>
  <c r="GX219" i="20"/>
  <c r="GW220" i="20"/>
  <c r="HT197" i="20"/>
  <c r="HU196" i="20"/>
  <c r="GV221" i="20"/>
  <c r="HV195" i="20"/>
  <c r="GU222" i="20"/>
  <c r="HW194" i="20"/>
  <c r="GS223" i="20"/>
  <c r="HW193" i="20"/>
  <c r="GT223" i="20"/>
  <c r="GR224" i="20"/>
  <c r="HX192" i="20"/>
  <c r="GS224" i="20"/>
  <c r="HX193" i="20"/>
  <c r="HY191" i="20"/>
  <c r="GR225" i="20"/>
  <c r="HY192" i="20"/>
  <c r="GQ225" i="20"/>
  <c r="HZ190" i="20"/>
  <c r="GP226" i="20"/>
  <c r="IA189" i="20"/>
  <c r="GO227" i="20"/>
  <c r="IB187" i="20"/>
  <c r="GM228" i="20"/>
  <c r="IB188" i="20"/>
  <c r="GN228" i="20"/>
  <c r="IC187" i="20"/>
  <c r="GL229" i="20"/>
  <c r="IC186" i="20"/>
  <c r="GM229" i="20"/>
  <c r="GK230" i="20"/>
  <c r="GL230" i="20"/>
  <c r="ID186" i="20"/>
  <c r="ID185" i="20"/>
  <c r="IE184" i="20"/>
  <c r="GJ231" i="20"/>
  <c r="GH232" i="20"/>
  <c r="IF183" i="20"/>
  <c r="GI232" i="20"/>
  <c r="IF182" i="20"/>
  <c r="GG233" i="20"/>
  <c r="GH233" i="20"/>
  <c r="IG181" i="20"/>
  <c r="IG182" i="20"/>
  <c r="GF234" i="20"/>
  <c r="IH180" i="20"/>
  <c r="II178" i="20"/>
  <c r="GD235" i="20"/>
  <c r="II179" i="20"/>
  <c r="GE235" i="20"/>
  <c r="GC236" i="20"/>
  <c r="IJ178" i="20"/>
  <c r="GD236" i="20"/>
  <c r="IJ177" i="20"/>
  <c r="IK176" i="20"/>
  <c r="GB237" i="20"/>
  <c r="IL175" i="20"/>
  <c r="IL174" i="20"/>
  <c r="FZ238" i="20"/>
  <c r="GA238" i="20"/>
  <c r="IM173" i="20"/>
  <c r="IM174" i="20"/>
  <c r="FY239" i="20"/>
  <c r="FZ239" i="20"/>
  <c r="FX240" i="20"/>
  <c r="IN172" i="20"/>
  <c r="IO171" i="20"/>
  <c r="FV241" i="20"/>
  <c r="IO170" i="20"/>
  <c r="FW241" i="20"/>
  <c r="FU242" i="20"/>
  <c r="FV242" i="20"/>
  <c r="IP169" i="20"/>
  <c r="IP170" i="20"/>
  <c r="IQ167" i="20"/>
  <c r="FT243" i="20"/>
  <c r="IQ168" i="20"/>
  <c r="FS243" i="20"/>
  <c r="FR244" i="20"/>
  <c r="IR166" i="20"/>
  <c r="FS244" i="20"/>
  <c r="IR167" i="20"/>
  <c r="FQ245" i="20"/>
  <c r="IS164" i="20"/>
  <c r="IS165" i="20"/>
  <c r="FP245" i="20"/>
  <c r="FP246" i="20"/>
  <c r="IT164" i="20"/>
  <c r="FO246" i="20"/>
  <c r="IT163" i="20"/>
  <c r="FM247" i="20"/>
  <c r="IU161" i="20"/>
  <c r="FN247" i="20"/>
  <c r="IU162" i="20"/>
  <c r="FL248" i="20"/>
  <c r="FM248" i="20"/>
  <c r="IV160" i="20"/>
  <c r="IV161" i="20"/>
  <c r="FJ249" i="20"/>
  <c r="IW158" i="20"/>
  <c r="FK249" i="20"/>
  <c r="IW159" i="20"/>
  <c r="IX158" i="20"/>
  <c r="FI250" i="20"/>
  <c r="IX157" i="20"/>
  <c r="FJ250" i="20"/>
  <c r="FH251" i="20"/>
  <c r="IY156" i="20"/>
  <c r="FG251" i="20"/>
  <c r="IY155" i="20"/>
  <c r="IZ153" i="20"/>
  <c r="IZ154" i="20"/>
  <c r="FE252" i="20"/>
  <c r="FF252" i="20"/>
  <c r="FE253" i="20"/>
  <c r="FD253" i="20"/>
  <c r="HQ217" i="20"/>
  <c r="HQ218" i="20"/>
  <c r="HR216" i="20"/>
  <c r="HR217" i="20"/>
  <c r="HP218" i="20"/>
  <c r="HP219" i="20"/>
  <c r="HS215" i="20"/>
  <c r="HO219" i="20"/>
  <c r="HS216" i="20"/>
  <c r="HT215" i="20"/>
  <c r="HN220" i="20"/>
  <c r="HO220" i="20"/>
  <c r="HT214" i="20"/>
  <c r="HM221" i="20"/>
  <c r="HU213" i="20"/>
  <c r="HU214" i="20"/>
  <c r="HN221" i="20"/>
  <c r="HV212" i="20"/>
  <c r="HL222" i="20"/>
  <c r="HM222" i="20"/>
  <c r="HV213" i="20"/>
  <c r="HW212" i="20"/>
  <c r="HL223" i="20"/>
  <c r="HW211" i="20"/>
  <c r="HK223" i="20"/>
  <c r="HJ224" i="20"/>
  <c r="HX211" i="20"/>
  <c r="HK224" i="20"/>
  <c r="HX210" i="20"/>
  <c r="HY210" i="20"/>
  <c r="HI225" i="20"/>
  <c r="HJ225" i="20"/>
  <c r="HY209" i="20"/>
  <c r="HH226" i="20"/>
  <c r="HI226" i="20"/>
  <c r="HZ208" i="20"/>
  <c r="HZ209" i="20"/>
  <c r="IA207" i="20"/>
  <c r="HG227" i="20"/>
  <c r="HF228" i="20"/>
  <c r="IB206" i="20"/>
  <c r="IC205" i="20"/>
  <c r="HE229" i="20"/>
  <c r="HD230" i="20"/>
  <c r="ID204" i="20"/>
  <c r="IE202" i="20"/>
  <c r="HC231" i="20"/>
  <c r="IE203" i="20"/>
  <c r="HB231" i="20"/>
  <c r="HA232" i="20"/>
  <c r="IF201" i="20"/>
  <c r="HB232" i="20"/>
  <c r="IF202" i="20"/>
  <c r="HA233" i="20"/>
  <c r="IG200" i="20"/>
  <c r="IG201" i="20"/>
  <c r="GZ233" i="20"/>
  <c r="IH199" i="20"/>
  <c r="GY234" i="20"/>
  <c r="GX235" i="20"/>
  <c r="II198" i="20"/>
  <c r="GW236" i="20"/>
  <c r="IJ197" i="20"/>
  <c r="GV237" i="20"/>
  <c r="IK195" i="20"/>
  <c r="IK196" i="20"/>
  <c r="GU237" i="20"/>
  <c r="IL195" i="20"/>
  <c r="GT238" i="20"/>
  <c r="IL194" i="20"/>
  <c r="GU238" i="20"/>
  <c r="GS239" i="20"/>
  <c r="IM193" i="20"/>
  <c r="GR240" i="20"/>
  <c r="IN192" i="20"/>
  <c r="IO190" i="20"/>
  <c r="GP241" i="20"/>
  <c r="IO191" i="20"/>
  <c r="GQ241" i="20"/>
  <c r="GO242" i="20"/>
  <c r="IP190" i="20"/>
  <c r="GP242" i="20"/>
  <c r="IP189" i="20"/>
  <c r="GN243" i="20"/>
  <c r="IQ188" i="20"/>
  <c r="GL244" i="20"/>
  <c r="GM244" i="20"/>
  <c r="IR186" i="20"/>
  <c r="IR187" i="20"/>
  <c r="GK245" i="20"/>
  <c r="IS185" i="20"/>
  <c r="GL245" i="20"/>
  <c r="IS186" i="20"/>
  <c r="IT185" i="20"/>
  <c r="GJ246" i="20"/>
  <c r="GK246" i="20"/>
  <c r="IT184" i="20"/>
  <c r="GH247" i="20"/>
  <c r="GI247" i="20"/>
  <c r="IU183" i="20"/>
  <c r="IU182" i="20"/>
  <c r="IV181" i="20"/>
  <c r="IV182" i="20"/>
  <c r="GG248" i="20"/>
  <c r="GH248" i="20"/>
  <c r="IW180" i="20"/>
  <c r="GF249" i="20"/>
  <c r="IX178" i="20"/>
  <c r="IX179" i="20"/>
  <c r="GD250" i="20"/>
  <c r="GE250" i="20"/>
  <c r="IY178" i="20"/>
  <c r="GC251" i="20"/>
  <c r="IY177" i="20"/>
  <c r="GD251" i="20"/>
  <c r="IZ176" i="20"/>
  <c r="IZ175" i="20"/>
  <c r="GA252" i="20"/>
  <c r="GB252" i="20"/>
  <c r="FZ253" i="20"/>
  <c r="GA253" i="20"/>
  <c r="HW223" i="20"/>
  <c r="HV224" i="20"/>
  <c r="HX222" i="20"/>
  <c r="HU225" i="20"/>
  <c r="HY221" i="20"/>
  <c r="HT226" i="20"/>
  <c r="HZ220" i="20"/>
  <c r="IA219" i="20"/>
  <c r="HS227" i="20"/>
  <c r="IB218" i="20"/>
  <c r="HR228" i="20"/>
  <c r="HQ229" i="20"/>
  <c r="IC217" i="20"/>
  <c r="ID216" i="20"/>
  <c r="ID215" i="20"/>
  <c r="HO230" i="20"/>
  <c r="HP230" i="20"/>
  <c r="IE214" i="20"/>
  <c r="HO231" i="20"/>
  <c r="HN231" i="20"/>
  <c r="IE215" i="20"/>
  <c r="HM232" i="20"/>
  <c r="HN232" i="20"/>
  <c r="IF213" i="20"/>
  <c r="IF214" i="20"/>
  <c r="HM233" i="20"/>
  <c r="IG213" i="20"/>
  <c r="IG212" i="20"/>
  <c r="HL233" i="20"/>
  <c r="IH211" i="20"/>
  <c r="HL234" i="20"/>
  <c r="IH212" i="20"/>
  <c r="HK234" i="20"/>
  <c r="II210" i="20"/>
  <c r="HJ235" i="20"/>
  <c r="HI236" i="20"/>
  <c r="IJ209" i="20"/>
  <c r="HH237" i="20"/>
  <c r="IK208" i="20"/>
  <c r="IL207" i="20"/>
  <c r="HG238" i="20"/>
  <c r="IM205" i="20"/>
  <c r="IM206" i="20"/>
  <c r="HE239" i="20"/>
  <c r="HF239" i="20"/>
  <c r="HD240" i="20"/>
  <c r="IN205" i="20"/>
  <c r="HE240" i="20"/>
  <c r="IN204" i="20"/>
  <c r="HD241" i="20"/>
  <c r="IO203" i="20"/>
  <c r="IO204" i="20"/>
  <c r="HC241" i="20"/>
  <c r="HB242" i="20"/>
  <c r="IP202" i="20"/>
  <c r="HA243" i="20"/>
  <c r="IQ201" i="20"/>
  <c r="IR199" i="20"/>
  <c r="IR200" i="20"/>
  <c r="GY244" i="20"/>
  <c r="GZ244" i="20"/>
  <c r="IS199" i="20"/>
  <c r="GX245" i="20"/>
  <c r="GY245" i="20"/>
  <c r="IS198" i="20"/>
  <c r="GW246" i="20"/>
  <c r="GX246" i="20"/>
  <c r="IT197" i="20"/>
  <c r="IT198" i="20"/>
  <c r="IU196" i="20"/>
  <c r="GV247" i="20"/>
  <c r="IV195" i="20"/>
  <c r="IV194" i="20"/>
  <c r="GT248" i="20"/>
  <c r="GU248" i="20"/>
  <c r="GS249" i="20"/>
  <c r="GT249" i="20"/>
  <c r="IW193" i="20"/>
  <c r="IW194" i="20"/>
  <c r="IX192" i="20"/>
  <c r="GR250" i="20"/>
  <c r="IY191" i="20"/>
  <c r="IY190" i="20"/>
  <c r="GP251" i="20"/>
  <c r="GQ251" i="20"/>
  <c r="GO252" i="20"/>
  <c r="GP252" i="20"/>
  <c r="IZ189" i="20"/>
  <c r="IZ190" i="20"/>
  <c r="GN253" i="20"/>
  <c r="IB229" i="20"/>
  <c r="IC228" i="20"/>
  <c r="ID227" i="20"/>
  <c r="IA230" i="20"/>
  <c r="IE226" i="20"/>
  <c r="HZ231" i="20"/>
  <c r="HY232" i="20"/>
  <c r="IF225" i="20"/>
  <c r="HX233" i="20"/>
  <c r="IG224" i="20"/>
  <c r="IH223" i="20"/>
  <c r="HW234" i="20"/>
  <c r="II222" i="20"/>
  <c r="HV235" i="20"/>
  <c r="HU236" i="20"/>
  <c r="IJ221" i="20"/>
  <c r="HT237" i="20"/>
  <c r="IK220" i="20"/>
  <c r="IL219" i="20"/>
  <c r="HS238" i="20"/>
  <c r="IM218" i="20"/>
  <c r="HR239" i="20"/>
  <c r="HP240" i="20"/>
  <c r="IN217" i="20"/>
  <c r="HQ240" i="20"/>
  <c r="IN216" i="20"/>
  <c r="IO215" i="20"/>
  <c r="HP241" i="20"/>
  <c r="IO216" i="20"/>
  <c r="HO241" i="20"/>
  <c r="HN242" i="20"/>
  <c r="IP215" i="20"/>
  <c r="HO242" i="20"/>
  <c r="IP214" i="20"/>
  <c r="HM243" i="20"/>
  <c r="IQ214" i="20"/>
  <c r="HN243" i="20"/>
  <c r="IQ213" i="20"/>
  <c r="HL244" i="20"/>
  <c r="IR212" i="20"/>
  <c r="HK245" i="20"/>
  <c r="IS211" i="20"/>
  <c r="IT210" i="20"/>
  <c r="HJ246" i="20"/>
  <c r="HI247" i="20"/>
  <c r="IU208" i="20"/>
  <c r="HH247" i="20"/>
  <c r="IU209" i="20"/>
  <c r="HH248" i="20"/>
  <c r="IV207" i="20"/>
  <c r="IV208" i="20"/>
  <c r="HG248" i="20"/>
  <c r="IW206" i="20"/>
  <c r="HF249" i="20"/>
  <c r="HG249" i="20"/>
  <c r="IW207" i="20"/>
  <c r="IX205" i="20"/>
  <c r="HE250" i="20"/>
  <c r="HD251" i="20"/>
  <c r="IY203" i="20"/>
  <c r="HC251" i="20"/>
  <c r="IY204" i="20"/>
  <c r="IZ203" i="20"/>
  <c r="HB252" i="20"/>
  <c r="HC252" i="20"/>
  <c r="IZ202" i="20"/>
  <c r="HA253" i="20"/>
  <c r="HB253" i="20"/>
  <c r="IH234" i="20"/>
  <c r="IG235" i="20"/>
  <c r="II233" i="20"/>
  <c r="II234" i="20"/>
  <c r="IH235" i="20"/>
  <c r="IG236" i="20"/>
  <c r="IJ232" i="20"/>
  <c r="IJ233" i="20"/>
  <c r="IF236" i="20"/>
  <c r="IK231" i="20"/>
  <c r="IF237" i="20"/>
  <c r="IK232" i="20"/>
  <c r="IE237" i="20"/>
  <c r="IL230" i="20"/>
  <c r="IL231" i="20"/>
  <c r="ID238" i="20"/>
  <c r="IE238" i="20"/>
  <c r="IM229" i="20"/>
  <c r="IC239" i="20"/>
  <c r="ID239" i="20"/>
  <c r="IM230" i="20"/>
  <c r="IB240" i="20"/>
  <c r="IN229" i="20"/>
  <c r="IN228" i="20"/>
  <c r="IC240" i="20"/>
  <c r="IB241" i="20"/>
  <c r="IO228" i="20"/>
  <c r="IO227" i="20"/>
  <c r="IA241" i="20"/>
  <c r="IP226" i="20"/>
  <c r="HZ242" i="20"/>
  <c r="IA242" i="20"/>
  <c r="IP227" i="20"/>
  <c r="HY243" i="20"/>
  <c r="IQ225" i="20"/>
  <c r="IR224" i="20"/>
  <c r="HX244" i="20"/>
  <c r="IS223" i="20"/>
  <c r="HW245" i="20"/>
  <c r="IT222" i="20"/>
  <c r="HV246" i="20"/>
  <c r="HU247" i="20"/>
  <c r="IU221" i="20"/>
  <c r="HT248" i="20"/>
  <c r="IV219" i="20"/>
  <c r="IV220" i="20"/>
  <c r="HS248" i="20"/>
  <c r="IW218" i="20"/>
  <c r="HR249" i="20"/>
  <c r="HS249" i="20"/>
  <c r="IW219" i="20"/>
  <c r="IX218" i="20"/>
  <c r="HQ250" i="20"/>
  <c r="HR250" i="20"/>
  <c r="IX217" i="20"/>
  <c r="HP251" i="20"/>
  <c r="HQ251" i="20"/>
  <c r="IY216" i="20"/>
  <c r="IY217" i="20"/>
  <c r="HO252" i="20"/>
  <c r="IZ215" i="20"/>
  <c r="HN253" i="20"/>
  <c r="IN240" i="20"/>
  <c r="IO239" i="20"/>
  <c r="IM241" i="20"/>
  <c r="IP238" i="20"/>
  <c r="IL242" i="20"/>
  <c r="IQ237" i="20"/>
  <c r="IK243" i="20"/>
  <c r="IR236" i="20"/>
  <c r="IJ244" i="20"/>
  <c r="II245" i="20"/>
  <c r="IS235" i="20"/>
  <c r="IG246" i="20"/>
  <c r="IH246" i="20"/>
  <c r="IT233" i="20"/>
  <c r="IT234" i="20"/>
  <c r="IG247" i="20"/>
  <c r="IU232" i="20"/>
  <c r="IF247" i="20"/>
  <c r="IU233" i="20"/>
  <c r="IF248" i="20"/>
  <c r="IV231" i="20"/>
  <c r="IV232" i="20"/>
  <c r="IE248" i="20"/>
  <c r="ID249" i="20"/>
  <c r="IE249" i="20"/>
  <c r="IW231" i="20"/>
  <c r="IW230" i="20"/>
  <c r="IC250" i="20"/>
  <c r="IX230" i="20"/>
  <c r="ID250" i="20"/>
  <c r="IX229" i="20"/>
  <c r="IB251" i="20"/>
  <c r="IY228" i="20"/>
  <c r="IC251" i="20"/>
  <c r="IY229" i="20"/>
  <c r="IZ227" i="20"/>
  <c r="IA252" i="20"/>
  <c r="HZ253" i="20"/>
  <c r="IS246" i="20"/>
  <c r="IT245" i="20"/>
  <c r="IR247" i="20"/>
  <c r="IU244" i="20"/>
  <c r="IQ248" i="20"/>
  <c r="IV243" i="20"/>
  <c r="IP249" i="20"/>
  <c r="IW242" i="20"/>
  <c r="IO250" i="20"/>
  <c r="IX241" i="20"/>
  <c r="IN251" i="20"/>
  <c r="IY240" i="20"/>
  <c r="IM252" i="20"/>
  <c r="IZ239" i="20"/>
  <c r="IL253" i="20"/>
  <c r="IY251" i="20"/>
  <c r="IY252" i="20"/>
  <c r="IX252" i="20"/>
  <c r="IZ250" i="20"/>
  <c r="IZ251" i="20"/>
  <c r="IW253" i="20"/>
  <c r="IX253" i="20"/>
  <c r="HQ216" i="20"/>
  <c r="HP217" i="20"/>
  <c r="HO218" i="20"/>
  <c r="HR215" i="20"/>
  <c r="HN219" i="20"/>
  <c r="HS214" i="20"/>
  <c r="HT213" i="20"/>
  <c r="HM220" i="20"/>
  <c r="HU212" i="20"/>
  <c r="HL221" i="20"/>
  <c r="HV211" i="20"/>
  <c r="HK222" i="20"/>
  <c r="HW210" i="20"/>
  <c r="HJ223" i="20"/>
  <c r="HI224" i="20"/>
  <c r="HX209" i="20"/>
  <c r="HH225" i="20"/>
  <c r="HY208" i="20"/>
  <c r="HZ207" i="20"/>
  <c r="HG226" i="20"/>
  <c r="HE227" i="20"/>
  <c r="IA205" i="20"/>
  <c r="HF227" i="20"/>
  <c r="IA206" i="20"/>
  <c r="HE228" i="20"/>
  <c r="IB205" i="20"/>
  <c r="IB204" i="20"/>
  <c r="HD228" i="20"/>
  <c r="IC203" i="20"/>
  <c r="HD229" i="20"/>
  <c r="IC204" i="20"/>
  <c r="HC229" i="20"/>
  <c r="ID202" i="20"/>
  <c r="HB230" i="20"/>
  <c r="HC230" i="20"/>
  <c r="ID203" i="20"/>
  <c r="IE201" i="20"/>
  <c r="HA231" i="20"/>
  <c r="IF200" i="20"/>
  <c r="GZ232" i="20"/>
  <c r="IG199" i="20"/>
  <c r="GY233" i="20"/>
  <c r="IH197" i="20"/>
  <c r="IH198" i="20"/>
  <c r="GW234" i="20"/>
  <c r="GX234" i="20"/>
  <c r="GV235" i="20"/>
  <c r="GW235" i="20"/>
  <c r="II196" i="20"/>
  <c r="II197" i="20"/>
  <c r="IJ195" i="20"/>
  <c r="IJ196" i="20"/>
  <c r="GU236" i="20"/>
  <c r="GV236" i="20"/>
  <c r="IK194" i="20"/>
  <c r="GT237" i="20"/>
  <c r="IL193" i="20"/>
  <c r="GS238" i="20"/>
  <c r="IM192" i="20"/>
  <c r="GR239" i="20"/>
  <c r="IM191" i="20"/>
  <c r="GQ239" i="20"/>
  <c r="GP240" i="20"/>
  <c r="IN190" i="20"/>
  <c r="IN191" i="20"/>
  <c r="GQ240" i="20"/>
  <c r="GO241" i="20"/>
  <c r="IO189" i="20"/>
  <c r="IP188" i="20"/>
  <c r="GM242" i="20"/>
  <c r="GN242" i="20"/>
  <c r="IP187" i="20"/>
  <c r="IQ186" i="20"/>
  <c r="IQ187" i="20"/>
  <c r="GL243" i="20"/>
  <c r="GM243" i="20"/>
  <c r="GK244" i="20"/>
  <c r="IR185" i="20"/>
  <c r="IS183" i="20"/>
  <c r="GI245" i="20"/>
  <c r="IS184" i="20"/>
  <c r="GJ245" i="20"/>
  <c r="IT182" i="20"/>
  <c r="GI246" i="20"/>
  <c r="IT183" i="20"/>
  <c r="GH246" i="20"/>
  <c r="GG247" i="20"/>
  <c r="IU181" i="20"/>
  <c r="IV179" i="20"/>
  <c r="GF248" i="20"/>
  <c r="IV180" i="20"/>
  <c r="GE248" i="20"/>
  <c r="GD249" i="20"/>
  <c r="IW178" i="20"/>
  <c r="GE249" i="20"/>
  <c r="IW179" i="20"/>
  <c r="GC250" i="20"/>
  <c r="IX177" i="20"/>
  <c r="GB251" i="20"/>
  <c r="IY175" i="20"/>
  <c r="IY176" i="20"/>
  <c r="GA251" i="20"/>
  <c r="IZ174" i="20"/>
  <c r="FZ252" i="20"/>
  <c r="FY253" i="20"/>
  <c r="FX253" i="20"/>
  <c r="HV222" i="20"/>
  <c r="HU223" i="20"/>
  <c r="HW222" i="20"/>
  <c r="HV223" i="20"/>
  <c r="HW221" i="20"/>
  <c r="HT224" i="20"/>
  <c r="HX220" i="20"/>
  <c r="HU224" i="20"/>
  <c r="HX221" i="20"/>
  <c r="HT225" i="20"/>
  <c r="HS225" i="20"/>
  <c r="HY220" i="20"/>
  <c r="HY219" i="20"/>
  <c r="HR226" i="20"/>
  <c r="HZ219" i="20"/>
  <c r="HS226" i="20"/>
  <c r="HZ218" i="20"/>
  <c r="IA217" i="20"/>
  <c r="HQ227" i="20"/>
  <c r="HR227" i="20"/>
  <c r="IA218" i="20"/>
  <c r="HQ228" i="20"/>
  <c r="IB216" i="20"/>
  <c r="IB217" i="20"/>
  <c r="HP228" i="20"/>
  <c r="IC216" i="20"/>
  <c r="HP229" i="20"/>
  <c r="IC215" i="20"/>
  <c r="HO229" i="20"/>
  <c r="HN230" i="20"/>
  <c r="ID214" i="20"/>
  <c r="IE213" i="20"/>
  <c r="HM231" i="20"/>
  <c r="IF212" i="20"/>
  <c r="HL232" i="20"/>
  <c r="IG211" i="20"/>
  <c r="HK233" i="20"/>
  <c r="HJ234" i="20"/>
  <c r="IH210" i="20"/>
  <c r="II208" i="20"/>
  <c r="II209" i="20"/>
  <c r="HH235" i="20"/>
  <c r="HI235" i="20"/>
  <c r="IJ207" i="20"/>
  <c r="HG236" i="20"/>
  <c r="HH236" i="20"/>
  <c r="IJ208" i="20"/>
  <c r="IK206" i="20"/>
  <c r="IK207" i="20"/>
  <c r="HF237" i="20"/>
  <c r="HG237" i="20"/>
  <c r="HE238" i="20"/>
  <c r="IL205" i="20"/>
  <c r="IL206" i="20"/>
  <c r="HF238" i="20"/>
  <c r="IM204" i="20"/>
  <c r="HD239" i="20"/>
  <c r="IN203" i="20"/>
  <c r="HC240" i="20"/>
  <c r="IO202" i="20"/>
  <c r="HA241" i="20"/>
  <c r="IO201" i="20"/>
  <c r="HB241" i="20"/>
  <c r="HA242" i="20"/>
  <c r="IP201" i="20"/>
  <c r="IP200" i="20"/>
  <c r="GZ242" i="20"/>
  <c r="IQ200" i="20"/>
  <c r="IQ199" i="20"/>
  <c r="GZ243" i="20"/>
  <c r="GY243" i="20"/>
  <c r="GX244" i="20"/>
  <c r="IR198" i="20"/>
  <c r="GW245" i="20"/>
  <c r="IS197" i="20"/>
  <c r="IT195" i="20"/>
  <c r="GV246" i="20"/>
  <c r="IT196" i="20"/>
  <c r="GU246" i="20"/>
  <c r="GT247" i="20"/>
  <c r="GU247" i="20"/>
  <c r="IU195" i="20"/>
  <c r="IU194" i="20"/>
  <c r="IV193" i="20"/>
  <c r="GS248" i="20"/>
  <c r="GQ249" i="20"/>
  <c r="GR249" i="20"/>
  <c r="IW191" i="20"/>
  <c r="IW192" i="20"/>
  <c r="IX190" i="20"/>
  <c r="GP250" i="20"/>
  <c r="IX191" i="20"/>
  <c r="GQ250" i="20"/>
  <c r="GO251" i="20"/>
  <c r="IY189" i="20"/>
  <c r="IZ187" i="20"/>
  <c r="GM252" i="20"/>
  <c r="IZ188" i="20"/>
  <c r="GN252" i="20"/>
  <c r="GL253" i="20"/>
  <c r="GM253" i="20"/>
  <c r="IB228" i="20"/>
  <c r="IC227" i="20"/>
  <c r="IA229" i="20"/>
  <c r="HZ230" i="20"/>
  <c r="ID226" i="20"/>
  <c r="HY231" i="20"/>
  <c r="IE225" i="20"/>
  <c r="IF224" i="20"/>
  <c r="HX232" i="20"/>
  <c r="HW233" i="20"/>
  <c r="IG223" i="20"/>
  <c r="HU234" i="20"/>
  <c r="IH221" i="20"/>
  <c r="IH222" i="20"/>
  <c r="HV234" i="20"/>
  <c r="II221" i="20"/>
  <c r="HT235" i="20"/>
  <c r="HU235" i="20"/>
  <c r="II220" i="20"/>
  <c r="HS236" i="20"/>
  <c r="IJ220" i="20"/>
  <c r="HT236" i="20"/>
  <c r="IJ219" i="20"/>
  <c r="HR237" i="20"/>
  <c r="IK219" i="20"/>
  <c r="IK218" i="20"/>
  <c r="HS237" i="20"/>
  <c r="IL217" i="20"/>
  <c r="IL218" i="20"/>
  <c r="HQ238" i="20"/>
  <c r="HR238" i="20"/>
  <c r="HP239" i="20"/>
  <c r="HQ239" i="20"/>
  <c r="IM216" i="20"/>
  <c r="IM217" i="20"/>
  <c r="IN215" i="20"/>
  <c r="HO240" i="20"/>
  <c r="IO214" i="20"/>
  <c r="HN241" i="20"/>
  <c r="HM242" i="20"/>
  <c r="IP213" i="20"/>
  <c r="HL243" i="20"/>
  <c r="IQ211" i="20"/>
  <c r="IQ212" i="20"/>
  <c r="HK243" i="20"/>
  <c r="HJ244" i="20"/>
  <c r="HK244" i="20"/>
  <c r="IR211" i="20"/>
  <c r="IR210" i="20"/>
  <c r="IS209" i="20"/>
  <c r="HI245" i="20"/>
  <c r="IS210" i="20"/>
  <c r="HJ245" i="20"/>
  <c r="HH246" i="20"/>
  <c r="HI246" i="20"/>
  <c r="IT209" i="20"/>
  <c r="IT208" i="20"/>
  <c r="IU207" i="20"/>
  <c r="HG247" i="20"/>
  <c r="HF248" i="20"/>
  <c r="IV206" i="20"/>
  <c r="HE249" i="20"/>
  <c r="IW204" i="20"/>
  <c r="HD249" i="20"/>
  <c r="IW205" i="20"/>
  <c r="HD250" i="20"/>
  <c r="IX203" i="20"/>
  <c r="IX204" i="20"/>
  <c r="HC250" i="20"/>
  <c r="IY202" i="20"/>
  <c r="HB251" i="20"/>
  <c r="HA252" i="20"/>
  <c r="IZ201" i="20"/>
  <c r="GY253" i="20"/>
  <c r="GZ253" i="20"/>
  <c r="IG234" i="20"/>
  <c r="IH233" i="20"/>
  <c r="IF235" i="20"/>
  <c r="II232" i="20"/>
  <c r="IJ231" i="20"/>
  <c r="IE236" i="20"/>
  <c r="IK230" i="20"/>
  <c r="ID237" i="20"/>
  <c r="IC238" i="20"/>
  <c r="IL229" i="20"/>
  <c r="IB239" i="20"/>
  <c r="IM228" i="20"/>
  <c r="IN227" i="20"/>
  <c r="IA240" i="20"/>
  <c r="HZ241" i="20"/>
  <c r="IO226" i="20"/>
  <c r="HY242" i="20"/>
  <c r="IP225" i="20"/>
  <c r="HX243" i="20"/>
  <c r="IQ224" i="20"/>
  <c r="HV244" i="20"/>
  <c r="IR222" i="20"/>
  <c r="HW244" i="20"/>
  <c r="IR223" i="20"/>
  <c r="HU245" i="20"/>
  <c r="IS222" i="20"/>
  <c r="HV245" i="20"/>
  <c r="IS221" i="20"/>
  <c r="IT221" i="20"/>
  <c r="HT246" i="20"/>
  <c r="IT220" i="20"/>
  <c r="HU246" i="20"/>
  <c r="HS247" i="20"/>
  <c r="HT247" i="20"/>
  <c r="IU220" i="20"/>
  <c r="IU219" i="20"/>
  <c r="IV218" i="20"/>
  <c r="HR248" i="20"/>
  <c r="HQ249" i="20"/>
  <c r="IW217" i="20"/>
  <c r="IX216" i="20"/>
  <c r="HP250" i="20"/>
  <c r="IY215" i="20"/>
  <c r="HN251" i="20"/>
  <c r="IY214" i="20"/>
  <c r="HO251" i="20"/>
  <c r="IZ214" i="20"/>
  <c r="IZ213" i="20"/>
  <c r="HM252" i="20"/>
  <c r="HN252" i="20"/>
  <c r="HM253" i="20"/>
  <c r="HL253" i="20"/>
  <c r="IM239" i="20"/>
  <c r="IM240" i="20"/>
  <c r="IN239" i="20"/>
  <c r="IL240" i="20"/>
  <c r="IN238" i="20"/>
  <c r="IK241" i="20"/>
  <c r="IO237" i="20"/>
  <c r="IL241" i="20"/>
  <c r="IO238" i="20"/>
  <c r="IK242" i="20"/>
  <c r="IP236" i="20"/>
  <c r="IJ242" i="20"/>
  <c r="IP237" i="20"/>
  <c r="IJ243" i="20"/>
  <c r="IQ236" i="20"/>
  <c r="IQ235" i="20"/>
  <c r="II243" i="20"/>
  <c r="IH244" i="20"/>
  <c r="II244" i="20"/>
  <c r="IR235" i="20"/>
  <c r="IR234" i="20"/>
  <c r="IG245" i="20"/>
  <c r="IS234" i="20"/>
  <c r="IH245" i="20"/>
  <c r="IS233" i="20"/>
  <c r="IT232" i="20"/>
  <c r="IF246" i="20"/>
  <c r="IU231" i="20"/>
  <c r="IE247" i="20"/>
  <c r="IV230" i="20"/>
  <c r="ID248" i="20"/>
  <c r="IC249" i="20"/>
  <c r="IW229" i="20"/>
  <c r="IB250" i="20"/>
  <c r="IX228" i="20"/>
  <c r="IY227" i="20"/>
  <c r="IA251" i="20"/>
  <c r="IZ225" i="20"/>
  <c r="HY252" i="20"/>
  <c r="HZ252" i="20"/>
  <c r="IZ226" i="20"/>
  <c r="HY253" i="20"/>
  <c r="HX253" i="20"/>
  <c r="IS245" i="20"/>
  <c r="IT244" i="20"/>
  <c r="IR246" i="20"/>
  <c r="IU243" i="20"/>
  <c r="IQ247" i="20"/>
  <c r="IV242" i="20"/>
  <c r="IP248" i="20"/>
  <c r="IO249" i="20"/>
  <c r="IW240" i="20"/>
  <c r="IN249" i="20"/>
  <c r="IW241" i="20"/>
  <c r="IX239" i="20"/>
  <c r="IN250" i="20"/>
  <c r="IX240" i="20"/>
  <c r="IM250" i="20"/>
  <c r="IY238" i="20"/>
  <c r="IY239" i="20"/>
  <c r="IL251" i="20"/>
  <c r="IM251" i="20"/>
  <c r="IK252" i="20"/>
  <c r="IZ238" i="20"/>
  <c r="IL252" i="20"/>
  <c r="IZ237" i="20"/>
  <c r="IK253" i="20"/>
  <c r="IJ253" i="20"/>
  <c r="IX251" i="20"/>
  <c r="IY250" i="20"/>
  <c r="IZ249" i="20"/>
  <c r="IW252" i="20"/>
  <c r="IV253" i="20"/>
  <c r="H201" i="20" l="1"/>
  <c r="H202" i="20"/>
  <c r="H225" i="20"/>
  <c r="H25" i="20"/>
  <c r="H184" i="20"/>
  <c r="H238" i="20"/>
  <c r="H220" i="20"/>
  <c r="H196" i="20"/>
  <c r="H23" i="20"/>
  <c r="H183" i="20"/>
  <c r="H247" i="20"/>
  <c r="H227" i="20"/>
  <c r="H218" i="20"/>
  <c r="H228" i="20"/>
  <c r="H41" i="20"/>
  <c r="H42" i="20"/>
  <c r="H40" i="20"/>
  <c r="H248" i="20"/>
  <c r="H239" i="20"/>
  <c r="H235" i="20"/>
  <c r="H223" i="20"/>
  <c r="H208" i="20"/>
  <c r="H197" i="20"/>
  <c r="H187" i="20"/>
  <c r="H60" i="20"/>
  <c r="H61" i="20"/>
  <c r="H21" i="20"/>
  <c r="H32" i="20"/>
  <c r="H38" i="20"/>
  <c r="H19" i="20"/>
  <c r="H233" i="20"/>
  <c r="H226" i="20"/>
  <c r="H245" i="20"/>
  <c r="H210" i="20"/>
  <c r="H193" i="20"/>
  <c r="H34" i="20"/>
  <c r="H242" i="20"/>
  <c r="H229" i="20"/>
  <c r="H63" i="20"/>
  <c r="H46" i="20"/>
  <c r="H30" i="20"/>
  <c r="H48" i="20"/>
  <c r="H44" i="20"/>
  <c r="H246" i="20"/>
  <c r="BO59" i="20"/>
  <c r="BN60" i="20"/>
  <c r="BP58" i="20"/>
  <c r="BQ57" i="20"/>
  <c r="BM61" i="20"/>
  <c r="BL62" i="20"/>
  <c r="BR55" i="20"/>
  <c r="BR56" i="20"/>
  <c r="BK62" i="20"/>
  <c r="BS55" i="20"/>
  <c r="BS54" i="20"/>
  <c r="BJ63" i="20"/>
  <c r="BK63" i="20"/>
  <c r="BI64" i="20"/>
  <c r="BT53" i="20"/>
  <c r="BJ64" i="20"/>
  <c r="BT54" i="20"/>
  <c r="BU52" i="20"/>
  <c r="BH65" i="20"/>
  <c r="H65" i="20" s="1"/>
  <c r="BG66" i="20"/>
  <c r="H66" i="20" s="1"/>
  <c r="BV51" i="20"/>
  <c r="BW49" i="20"/>
  <c r="BW50" i="20"/>
  <c r="BE67" i="20"/>
  <c r="BF67" i="20"/>
  <c r="BX48" i="20"/>
  <c r="BD68" i="20"/>
  <c r="BY47" i="20"/>
  <c r="BB69" i="20"/>
  <c r="BY46" i="20"/>
  <c r="BC69" i="20"/>
  <c r="BZ46" i="20"/>
  <c r="BA70" i="20"/>
  <c r="BZ45" i="20"/>
  <c r="BB70" i="20"/>
  <c r="CA43" i="20"/>
  <c r="AZ71" i="20"/>
  <c r="CA44" i="20"/>
  <c r="AY71" i="20"/>
  <c r="CB41" i="20"/>
  <c r="CB42" i="20"/>
  <c r="AW72" i="20"/>
  <c r="AX72" i="20"/>
  <c r="CC39" i="20"/>
  <c r="AU73" i="20"/>
  <c r="AV73" i="20"/>
  <c r="CC40" i="20"/>
  <c r="AS74" i="20"/>
  <c r="CD38" i="20"/>
  <c r="CD37" i="20"/>
  <c r="AT74" i="20"/>
  <c r="CD39" i="20"/>
  <c r="AU74" i="20"/>
  <c r="CE36" i="20"/>
  <c r="AR75" i="20"/>
  <c r="CE37" i="20"/>
  <c r="CE35" i="20"/>
  <c r="AS75" i="20"/>
  <c r="AQ75" i="20"/>
  <c r="AO76" i="20"/>
  <c r="CF34" i="20"/>
  <c r="AP76" i="20"/>
  <c r="CF33" i="20"/>
  <c r="CG30" i="20"/>
  <c r="CG31" i="20"/>
  <c r="CG32" i="20"/>
  <c r="AN77" i="20"/>
  <c r="AL77" i="20"/>
  <c r="AM77" i="20"/>
  <c r="AI78" i="20"/>
  <c r="AJ78" i="20"/>
  <c r="CH28" i="20"/>
  <c r="AL78" i="20"/>
  <c r="CH27" i="20"/>
  <c r="CH30" i="20"/>
  <c r="CH29" i="20"/>
  <c r="AK78" i="20"/>
  <c r="AG79" i="20"/>
  <c r="CI26" i="20"/>
  <c r="CI24" i="20"/>
  <c r="AH79" i="20"/>
  <c r="CI25" i="20"/>
  <c r="CI27" i="20"/>
  <c r="AI79" i="20"/>
  <c r="AF79" i="20"/>
  <c r="AC80" i="20"/>
  <c r="CJ22" i="20"/>
  <c r="CJ21" i="20"/>
  <c r="AD80" i="20"/>
  <c r="CJ20" i="20"/>
  <c r="AE80" i="20"/>
  <c r="CJ23" i="20"/>
  <c r="AB80" i="20"/>
  <c r="Y81" i="20"/>
  <c r="CK19" i="20"/>
  <c r="CK16" i="20"/>
  <c r="CK17" i="20"/>
  <c r="Z81" i="20"/>
  <c r="CK18" i="20"/>
  <c r="CK15" i="20"/>
  <c r="W81" i="20"/>
  <c r="AA81" i="20"/>
  <c r="X81" i="20"/>
  <c r="CL11" i="20"/>
  <c r="CL9" i="20"/>
  <c r="L82" i="20"/>
  <c r="P82" i="20"/>
  <c r="T82" i="20"/>
  <c r="CL13" i="20"/>
  <c r="K82" i="20"/>
  <c r="CL8" i="20"/>
  <c r="CL12" i="20"/>
  <c r="CL6" i="20"/>
  <c r="CL14" i="20"/>
  <c r="M82" i="20"/>
  <c r="Q82" i="20"/>
  <c r="U82" i="20"/>
  <c r="CL10" i="20"/>
  <c r="S82" i="20"/>
  <c r="CL4" i="20"/>
  <c r="CL7" i="20"/>
  <c r="CL3" i="20"/>
  <c r="CL5" i="20"/>
  <c r="N82" i="20"/>
  <c r="R82" i="20"/>
  <c r="V82" i="20"/>
  <c r="O82" i="20"/>
  <c r="J83" i="20"/>
  <c r="CM2" i="20"/>
  <c r="H253" i="20"/>
  <c r="H244" i="20"/>
  <c r="H243" i="20"/>
  <c r="H234" i="20"/>
  <c r="H250" i="20"/>
  <c r="H219" i="20"/>
  <c r="H212" i="20"/>
  <c r="H191" i="20"/>
  <c r="H58" i="20"/>
  <c r="H24" i="20"/>
  <c r="H39" i="20"/>
  <c r="H214" i="20"/>
  <c r="H198" i="20"/>
  <c r="H200" i="20"/>
  <c r="H188" i="20"/>
  <c r="H64" i="20"/>
  <c r="H53" i="20"/>
  <c r="H241" i="20"/>
  <c r="H232" i="20"/>
  <c r="H221" i="20"/>
  <c r="H207" i="20"/>
  <c r="H194" i="20"/>
  <c r="H199" i="20"/>
  <c r="H209" i="20"/>
  <c r="H17" i="20"/>
  <c r="H18" i="20"/>
  <c r="H47" i="20"/>
  <c r="H57" i="20"/>
  <c r="H195" i="20"/>
  <c r="H62" i="20"/>
  <c r="H52" i="20"/>
  <c r="H230" i="20"/>
  <c r="H215" i="20"/>
  <c r="H211" i="20"/>
  <c r="BQ61" i="20"/>
  <c r="BR60" i="20"/>
  <c r="BP62" i="20"/>
  <c r="BO63" i="20"/>
  <c r="BS59" i="20"/>
  <c r="BT58" i="20"/>
  <c r="BN64" i="20"/>
  <c r="BM65" i="20"/>
  <c r="BU57" i="20"/>
  <c r="BV55" i="20"/>
  <c r="BL66" i="20"/>
  <c r="BV56" i="20"/>
  <c r="BK66" i="20"/>
  <c r="BW54" i="20"/>
  <c r="BW55" i="20"/>
  <c r="BK67" i="20"/>
  <c r="BJ67" i="20"/>
  <c r="BI68" i="20"/>
  <c r="BX53" i="20"/>
  <c r="BH69" i="20"/>
  <c r="BY51" i="20"/>
  <c r="BG69" i="20"/>
  <c r="BY52" i="20"/>
  <c r="BZ50" i="20"/>
  <c r="BG70" i="20"/>
  <c r="BF70" i="20"/>
  <c r="BZ51" i="20"/>
  <c r="BE71" i="20"/>
  <c r="CA49" i="20"/>
  <c r="BD72" i="20"/>
  <c r="CB47" i="20"/>
  <c r="CB48" i="20"/>
  <c r="BC72" i="20"/>
  <c r="BA73" i="20"/>
  <c r="BB73" i="20"/>
  <c r="CC46" i="20"/>
  <c r="CC45" i="20"/>
  <c r="BA74" i="20"/>
  <c r="AZ74" i="20"/>
  <c r="CD45" i="20"/>
  <c r="CD44" i="20"/>
  <c r="CE43" i="20"/>
  <c r="AY75" i="20"/>
  <c r="CE42" i="20"/>
  <c r="AX75" i="20"/>
  <c r="AW76" i="20"/>
  <c r="CF41" i="20"/>
  <c r="CF40" i="20"/>
  <c r="AV76" i="20"/>
  <c r="AU77" i="20"/>
  <c r="CG38" i="20"/>
  <c r="CG39" i="20"/>
  <c r="AT77" i="20"/>
  <c r="CH37" i="20"/>
  <c r="CH36" i="20"/>
  <c r="AR78" i="20"/>
  <c r="AS78" i="20"/>
  <c r="AO79" i="20"/>
  <c r="CI33" i="20"/>
  <c r="AP79" i="20"/>
  <c r="AQ79" i="20"/>
  <c r="CI34" i="20"/>
  <c r="CI35" i="20"/>
  <c r="AO80" i="20"/>
  <c r="CJ33" i="20"/>
  <c r="CJ32" i="20"/>
  <c r="CJ31" i="20"/>
  <c r="AN80" i="20"/>
  <c r="AM80" i="20"/>
  <c r="AK81" i="20"/>
  <c r="AL81" i="20"/>
  <c r="CK29" i="20"/>
  <c r="CK28" i="20"/>
  <c r="AJ81" i="20"/>
  <c r="CK30" i="20"/>
  <c r="CL27" i="20"/>
  <c r="CL26" i="20"/>
  <c r="CL25" i="20"/>
  <c r="AI82" i="20"/>
  <c r="AG82" i="20"/>
  <c r="AH82" i="20"/>
  <c r="AF83" i="20"/>
  <c r="CM21" i="20"/>
  <c r="CM23" i="20"/>
  <c r="AE83" i="20"/>
  <c r="AC83" i="20"/>
  <c r="CM22" i="20"/>
  <c r="AD83" i="20"/>
  <c r="CM24" i="20"/>
  <c r="Y84" i="20"/>
  <c r="CN17" i="20"/>
  <c r="CN19" i="20"/>
  <c r="CN20" i="20"/>
  <c r="Z84" i="20"/>
  <c r="CN15" i="20"/>
  <c r="W84" i="20"/>
  <c r="AA84" i="20"/>
  <c r="CN16" i="20"/>
  <c r="X84" i="20"/>
  <c r="AB84" i="20"/>
  <c r="CN18" i="20"/>
  <c r="CO5" i="20"/>
  <c r="CO11" i="20"/>
  <c r="CO9" i="20"/>
  <c r="L85" i="20"/>
  <c r="P85" i="20"/>
  <c r="T85" i="20"/>
  <c r="CO10" i="20"/>
  <c r="K85" i="20"/>
  <c r="CO8" i="20"/>
  <c r="CO12" i="20"/>
  <c r="CO6" i="20"/>
  <c r="M85" i="20"/>
  <c r="Q85" i="20"/>
  <c r="U85" i="20"/>
  <c r="CO13" i="20"/>
  <c r="S85" i="20"/>
  <c r="CO14" i="20"/>
  <c r="CO4" i="20"/>
  <c r="CO7" i="20"/>
  <c r="CO3" i="20"/>
  <c r="N85" i="20"/>
  <c r="R85" i="20"/>
  <c r="V85" i="20"/>
  <c r="O85" i="20"/>
  <c r="J86" i="20"/>
  <c r="CP2" i="20"/>
  <c r="H37" i="20"/>
  <c r="H35" i="20"/>
  <c r="H16" i="20"/>
  <c r="H213" i="20"/>
  <c r="H186" i="20"/>
  <c r="H59" i="20"/>
  <c r="H28" i="20"/>
  <c r="H31" i="20"/>
  <c r="H252" i="20"/>
  <c r="H237" i="20"/>
  <c r="H240" i="20"/>
  <c r="H224" i="20"/>
  <c r="H206" i="20"/>
  <c r="H190" i="20"/>
  <c r="H192" i="20"/>
  <c r="H55" i="20"/>
  <c r="H29" i="20"/>
  <c r="H27" i="20"/>
  <c r="H36" i="20"/>
  <c r="H26" i="20"/>
  <c r="H231" i="20"/>
  <c r="H203" i="20"/>
  <c r="H185" i="20"/>
  <c r="H54" i="20"/>
  <c r="H22" i="20"/>
  <c r="H20" i="20"/>
  <c r="H51" i="20"/>
  <c r="H251" i="20"/>
  <c r="H236" i="20"/>
  <c r="H204" i="20"/>
  <c r="H56" i="20"/>
  <c r="H49" i="20"/>
  <c r="H33" i="20"/>
  <c r="H50" i="20"/>
  <c r="H15" i="20"/>
  <c r="H249" i="20"/>
  <c r="H222" i="20"/>
  <c r="H217" i="20"/>
  <c r="H216" i="20"/>
  <c r="H205" i="20"/>
  <c r="H189" i="20"/>
  <c r="H45" i="20"/>
  <c r="H43" i="20"/>
  <c r="BS62" i="20" l="1"/>
  <c r="BR63" i="20"/>
  <c r="BQ64" i="20"/>
  <c r="BT61" i="20"/>
  <c r="BU60" i="20"/>
  <c r="BP65" i="20"/>
  <c r="BV59" i="20"/>
  <c r="BO66" i="20"/>
  <c r="BV58" i="20"/>
  <c r="BN66" i="20"/>
  <c r="BM67" i="20"/>
  <c r="BW57" i="20"/>
  <c r="BN67" i="20"/>
  <c r="BW58" i="20"/>
  <c r="BM68" i="20"/>
  <c r="BX57" i="20"/>
  <c r="BL68" i="20"/>
  <c r="BX56" i="20"/>
  <c r="BK69" i="20"/>
  <c r="BY55" i="20"/>
  <c r="BZ54" i="20"/>
  <c r="BJ70" i="20"/>
  <c r="BI71" i="20"/>
  <c r="CA52" i="20"/>
  <c r="CA53" i="20"/>
  <c r="BH71" i="20"/>
  <c r="CB51" i="20"/>
  <c r="BG72" i="20"/>
  <c r="BE73" i="20"/>
  <c r="BF73" i="20"/>
  <c r="CC50" i="20"/>
  <c r="CC49" i="20"/>
  <c r="BE74" i="20"/>
  <c r="BD74" i="20"/>
  <c r="CD48" i="20"/>
  <c r="CD49" i="20"/>
  <c r="CE46" i="20"/>
  <c r="CE47" i="20"/>
  <c r="BB75" i="20"/>
  <c r="BC75" i="20"/>
  <c r="BA76" i="20"/>
  <c r="CF44" i="20"/>
  <c r="AZ76" i="20"/>
  <c r="CF45" i="20"/>
  <c r="AZ77" i="20"/>
  <c r="CG43" i="20"/>
  <c r="CG44" i="20"/>
  <c r="AY77" i="20"/>
  <c r="CH42" i="20"/>
  <c r="CH41" i="20"/>
  <c r="AX78" i="20"/>
  <c r="AW78" i="20"/>
  <c r="CI39" i="20"/>
  <c r="AV79" i="20"/>
  <c r="AU79" i="20"/>
  <c r="CI40" i="20"/>
  <c r="AS80" i="20"/>
  <c r="CJ38" i="20"/>
  <c r="AR80" i="20"/>
  <c r="AT80" i="20"/>
  <c r="CJ37" i="20"/>
  <c r="CJ36" i="20"/>
  <c r="CK35" i="20"/>
  <c r="AP81" i="20"/>
  <c r="CK34" i="20"/>
  <c r="AQ81" i="20"/>
  <c r="CL32" i="20"/>
  <c r="AN82" i="20"/>
  <c r="AO82" i="20"/>
  <c r="AM82" i="20"/>
  <c r="CL33" i="20"/>
  <c r="CL31" i="20"/>
  <c r="AJ83" i="20"/>
  <c r="AK83" i="20"/>
  <c r="CM28" i="20"/>
  <c r="CM30" i="20"/>
  <c r="AL83" i="20"/>
  <c r="CM29" i="20"/>
  <c r="AG84" i="20"/>
  <c r="AH84" i="20"/>
  <c r="CN26" i="20"/>
  <c r="AI84" i="20"/>
  <c r="CN25" i="20"/>
  <c r="CN27" i="20"/>
  <c r="CO22" i="20"/>
  <c r="AF85" i="20"/>
  <c r="AE85" i="20"/>
  <c r="CO21" i="20"/>
  <c r="CO23" i="20"/>
  <c r="AC85" i="20"/>
  <c r="CO24" i="20"/>
  <c r="AD85" i="20"/>
  <c r="Y86" i="20"/>
  <c r="CP20" i="20"/>
  <c r="Z86" i="20"/>
  <c r="CP19" i="20"/>
  <c r="CP16" i="20"/>
  <c r="CP17" i="20"/>
  <c r="AA86" i="20"/>
  <c r="CP18" i="20"/>
  <c r="X86" i="20"/>
  <c r="AB86" i="20"/>
  <c r="CQ7" i="20"/>
  <c r="CQ9" i="20"/>
  <c r="CQ14" i="20"/>
  <c r="CQ8" i="20"/>
  <c r="CQ15" i="20"/>
  <c r="L87" i="20"/>
  <c r="P87" i="20"/>
  <c r="T87" i="20"/>
  <c r="CQ12" i="20"/>
  <c r="CQ13" i="20"/>
  <c r="O87" i="20"/>
  <c r="CQ6" i="20"/>
  <c r="CQ10" i="20"/>
  <c r="CQ11" i="20"/>
  <c r="M87" i="20"/>
  <c r="Q87" i="20"/>
  <c r="U87" i="20"/>
  <c r="K87" i="20"/>
  <c r="W87" i="20"/>
  <c r="CQ3" i="20"/>
  <c r="CQ5" i="20"/>
  <c r="CQ4" i="20"/>
  <c r="N87" i="20"/>
  <c r="R87" i="20"/>
  <c r="V87" i="20"/>
  <c r="S87" i="20"/>
  <c r="CR2" i="20"/>
  <c r="J88" i="20"/>
  <c r="BP60" i="20"/>
  <c r="BP61" i="20"/>
  <c r="BQ59" i="20"/>
  <c r="BQ60" i="20"/>
  <c r="BO61" i="20"/>
  <c r="BR58" i="20"/>
  <c r="BO62" i="20"/>
  <c r="BR59" i="20"/>
  <c r="BN62" i="20"/>
  <c r="BS57" i="20"/>
  <c r="BM63" i="20"/>
  <c r="BS58" i="20"/>
  <c r="BN63" i="20"/>
  <c r="BL64" i="20"/>
  <c r="BT57" i="20"/>
  <c r="BT56" i="20"/>
  <c r="BM64" i="20"/>
  <c r="BL65" i="20"/>
  <c r="BU56" i="20"/>
  <c r="BK65" i="20"/>
  <c r="BU55" i="20"/>
  <c r="BV54" i="20"/>
  <c r="BJ66" i="20"/>
  <c r="BW52" i="20"/>
  <c r="BH67" i="20"/>
  <c r="H67" i="20" s="1"/>
  <c r="BI67" i="20"/>
  <c r="BW53" i="20"/>
  <c r="BX51" i="20"/>
  <c r="BG68" i="20"/>
  <c r="BX52" i="20"/>
  <c r="BH68" i="20"/>
  <c r="BF69" i="20"/>
  <c r="H69" i="20" s="1"/>
  <c r="BY50" i="20"/>
  <c r="BD70" i="20"/>
  <c r="BZ48" i="20"/>
  <c r="BZ49" i="20"/>
  <c r="BE70" i="20"/>
  <c r="BD71" i="20"/>
  <c r="CA47" i="20"/>
  <c r="BC71" i="20"/>
  <c r="CA48" i="20"/>
  <c r="CB45" i="20"/>
  <c r="CB46" i="20"/>
  <c r="BA72" i="20"/>
  <c r="BB72" i="20"/>
  <c r="AZ73" i="20"/>
  <c r="CC44" i="20"/>
  <c r="CD43" i="20"/>
  <c r="AX74" i="20"/>
  <c r="CD42" i="20"/>
  <c r="AY74" i="20"/>
  <c r="CE41" i="20"/>
  <c r="AV75" i="20"/>
  <c r="AW75" i="20"/>
  <c r="CE40" i="20"/>
  <c r="AT76" i="20"/>
  <c r="AU76" i="20"/>
  <c r="CF38" i="20"/>
  <c r="CF39" i="20"/>
  <c r="AR77" i="20"/>
  <c r="AS77" i="20"/>
  <c r="CG36" i="20"/>
  <c r="CG37" i="20"/>
  <c r="CH35" i="20"/>
  <c r="AQ78" i="20"/>
  <c r="CH34" i="20"/>
  <c r="CH33" i="20"/>
  <c r="AO78" i="20"/>
  <c r="AP78" i="20"/>
  <c r="CI31" i="20"/>
  <c r="CI32" i="20"/>
  <c r="AN79" i="20"/>
  <c r="AM79" i="20"/>
  <c r="AK80" i="20"/>
  <c r="CJ28" i="20"/>
  <c r="AL80" i="20"/>
  <c r="CJ29" i="20"/>
  <c r="CJ30" i="20"/>
  <c r="AJ80" i="20"/>
  <c r="AG81" i="20"/>
  <c r="AF81" i="20"/>
  <c r="CK26" i="20"/>
  <c r="AH81" i="20"/>
  <c r="AI81" i="20"/>
  <c r="CK27" i="20"/>
  <c r="CK25" i="20"/>
  <c r="CK24" i="20"/>
  <c r="CL22" i="20"/>
  <c r="AF82" i="20"/>
  <c r="CL23" i="20"/>
  <c r="CL21" i="20"/>
  <c r="AC82" i="20"/>
  <c r="CL24" i="20"/>
  <c r="AD82" i="20"/>
  <c r="AE82" i="20"/>
  <c r="X83" i="20"/>
  <c r="AB83" i="20"/>
  <c r="CM16" i="20"/>
  <c r="CM19" i="20"/>
  <c r="Y83" i="20"/>
  <c r="CM17" i="20"/>
  <c r="CM15" i="20"/>
  <c r="Z83" i="20"/>
  <c r="CM18" i="20"/>
  <c r="W83" i="20"/>
  <c r="AA83" i="20"/>
  <c r="CM20" i="20"/>
  <c r="M84" i="20"/>
  <c r="Q84" i="20"/>
  <c r="U84" i="20"/>
  <c r="CN3" i="20"/>
  <c r="CN14" i="20"/>
  <c r="CN4" i="20"/>
  <c r="CN12" i="20"/>
  <c r="P84" i="20"/>
  <c r="CN8" i="20"/>
  <c r="N84" i="20"/>
  <c r="R84" i="20"/>
  <c r="V84" i="20"/>
  <c r="CN13" i="20"/>
  <c r="CN10" i="20"/>
  <c r="T84" i="20"/>
  <c r="CN6" i="20"/>
  <c r="K84" i="20"/>
  <c r="O84" i="20"/>
  <c r="S84" i="20"/>
  <c r="CN9" i="20"/>
  <c r="CN5" i="20"/>
  <c r="CN11" i="20"/>
  <c r="CN7" i="20"/>
  <c r="L84" i="20"/>
  <c r="CO2" i="20"/>
  <c r="J85" i="20"/>
  <c r="BR61" i="20" l="1"/>
  <c r="BQ62" i="20"/>
  <c r="BR62" i="20"/>
  <c r="BP63" i="20"/>
  <c r="BS61" i="20"/>
  <c r="BQ63" i="20"/>
  <c r="BS60" i="20"/>
  <c r="BP64" i="20"/>
  <c r="BT60" i="20"/>
  <c r="BT59" i="20"/>
  <c r="BO64" i="20"/>
  <c r="BN65" i="20"/>
  <c r="BU59" i="20"/>
  <c r="BO65" i="20"/>
  <c r="BU58" i="20"/>
  <c r="BV57" i="20"/>
  <c r="BM66" i="20"/>
  <c r="BL67" i="20"/>
  <c r="BW56" i="20"/>
  <c r="BJ68" i="20"/>
  <c r="BX54" i="20"/>
  <c r="BK68" i="20"/>
  <c r="BX55" i="20"/>
  <c r="BI69" i="20"/>
  <c r="BJ69" i="20"/>
  <c r="BY54" i="20"/>
  <c r="BY53" i="20"/>
  <c r="BZ52" i="20"/>
  <c r="BZ53" i="20"/>
  <c r="BH70" i="20"/>
  <c r="H70" i="20" s="1"/>
  <c r="BI70" i="20"/>
  <c r="BF71" i="20"/>
  <c r="BG71" i="20"/>
  <c r="CA50" i="20"/>
  <c r="CA51" i="20"/>
  <c r="CB49" i="20"/>
  <c r="BE72" i="20"/>
  <c r="BF72" i="20"/>
  <c r="CB50" i="20"/>
  <c r="CC48" i="20"/>
  <c r="BD73" i="20"/>
  <c r="BC73" i="20"/>
  <c r="CC47" i="20"/>
  <c r="BB74" i="20"/>
  <c r="CD46" i="20"/>
  <c r="BC74" i="20"/>
  <c r="CD47" i="20"/>
  <c r="AZ75" i="20"/>
  <c r="BA75" i="20"/>
  <c r="CE45" i="20"/>
  <c r="CE44" i="20"/>
  <c r="AX76" i="20"/>
  <c r="AY76" i="20"/>
  <c r="CF42" i="20"/>
  <c r="CF43" i="20"/>
  <c r="AV77" i="20"/>
  <c r="CG42" i="20"/>
  <c r="AW77" i="20"/>
  <c r="CG41" i="20"/>
  <c r="CG40" i="20"/>
  <c r="AX77" i="20"/>
  <c r="CH38" i="20"/>
  <c r="CH40" i="20"/>
  <c r="AU78" i="20"/>
  <c r="AV78" i="20"/>
  <c r="AT78" i="20"/>
  <c r="CH39" i="20"/>
  <c r="AS79" i="20"/>
  <c r="CI36" i="20"/>
  <c r="AT79" i="20"/>
  <c r="CI38" i="20"/>
  <c r="CI37" i="20"/>
  <c r="AR79" i="20"/>
  <c r="AP80" i="20"/>
  <c r="CJ34" i="20"/>
  <c r="CJ35" i="20"/>
  <c r="AQ80" i="20"/>
  <c r="AO81" i="20"/>
  <c r="CK32" i="20"/>
  <c r="CK31" i="20"/>
  <c r="CK33" i="20"/>
  <c r="AM81" i="20"/>
  <c r="AN81" i="20"/>
  <c r="CL30" i="20"/>
  <c r="AJ82" i="20"/>
  <c r="CL28" i="20"/>
  <c r="AK82" i="20"/>
  <c r="CL29" i="20"/>
  <c r="AL82" i="20"/>
  <c r="CM26" i="20"/>
  <c r="AG83" i="20"/>
  <c r="AI83" i="20"/>
  <c r="CM27" i="20"/>
  <c r="AH83" i="20"/>
  <c r="CM25" i="20"/>
  <c r="AC84" i="20"/>
  <c r="AF84" i="20"/>
  <c r="CN21" i="20"/>
  <c r="AD84" i="20"/>
  <c r="AE84" i="20"/>
  <c r="CN22" i="20"/>
  <c r="CN24" i="20"/>
  <c r="CN23" i="20"/>
  <c r="CO16" i="20"/>
  <c r="CO17" i="20"/>
  <c r="X85" i="20"/>
  <c r="AB85" i="20"/>
  <c r="CO20" i="20"/>
  <c r="W85" i="20"/>
  <c r="CO18" i="20"/>
  <c r="Y85" i="20"/>
  <c r="CO19" i="20"/>
  <c r="Z85" i="20"/>
  <c r="CO15" i="20"/>
  <c r="AA85" i="20"/>
  <c r="M86" i="20"/>
  <c r="Q86" i="20"/>
  <c r="U86" i="20"/>
  <c r="CP8" i="20"/>
  <c r="CP6" i="20"/>
  <c r="CP14" i="20"/>
  <c r="CP10" i="20"/>
  <c r="P86" i="20"/>
  <c r="CP7" i="20"/>
  <c r="N86" i="20"/>
  <c r="R86" i="20"/>
  <c r="V86" i="20"/>
  <c r="CP4" i="20"/>
  <c r="CP3" i="20"/>
  <c r="T86" i="20"/>
  <c r="CP9" i="20"/>
  <c r="K86" i="20"/>
  <c r="O86" i="20"/>
  <c r="S86" i="20"/>
  <c r="W86" i="20"/>
  <c r="CP15" i="20"/>
  <c r="CP12" i="20"/>
  <c r="CP13" i="20"/>
  <c r="L86" i="20"/>
  <c r="CP11" i="20"/>
  <c r="CP5" i="20"/>
  <c r="CQ2" i="20"/>
  <c r="J87" i="20"/>
  <c r="H68" i="20"/>
  <c r="BT64" i="20"/>
  <c r="BS65" i="20"/>
  <c r="BU63" i="20"/>
  <c r="BV61" i="20"/>
  <c r="BV62" i="20"/>
  <c r="BQ66" i="20"/>
  <c r="BR66" i="20"/>
  <c r="BW61" i="20"/>
  <c r="BP67" i="20"/>
  <c r="BQ67" i="20"/>
  <c r="BW60" i="20"/>
  <c r="BO68" i="20"/>
  <c r="BX59" i="20"/>
  <c r="BP68" i="20"/>
  <c r="BX60" i="20"/>
  <c r="BN69" i="20"/>
  <c r="BY58" i="20"/>
  <c r="BO69" i="20"/>
  <c r="BY59" i="20"/>
  <c r="BM70" i="20"/>
  <c r="BZ57" i="20"/>
  <c r="CA56" i="20"/>
  <c r="CA55" i="20"/>
  <c r="BL71" i="20"/>
  <c r="BK71" i="20"/>
  <c r="CB55" i="20"/>
  <c r="BK72" i="20"/>
  <c r="CB54" i="20"/>
  <c r="BJ72" i="20"/>
  <c r="BI73" i="20"/>
  <c r="CC53" i="20"/>
  <c r="CD52" i="20"/>
  <c r="BG74" i="20"/>
  <c r="CD51" i="20"/>
  <c r="BH74" i="20"/>
  <c r="CE50" i="20"/>
  <c r="CE51" i="20"/>
  <c r="BG75" i="20"/>
  <c r="BF75" i="20"/>
  <c r="BE76" i="20"/>
  <c r="CF49" i="20"/>
  <c r="CF48" i="20"/>
  <c r="BD76" i="20"/>
  <c r="CG47" i="20"/>
  <c r="CG48" i="20"/>
  <c r="BD77" i="20"/>
  <c r="BC77" i="20"/>
  <c r="BB78" i="20"/>
  <c r="CH46" i="20"/>
  <c r="CH45" i="20"/>
  <c r="BA78" i="20"/>
  <c r="AZ79" i="20"/>
  <c r="AY79" i="20"/>
  <c r="CI44" i="20"/>
  <c r="CI43" i="20"/>
  <c r="AW80" i="20"/>
  <c r="AX80" i="20"/>
  <c r="CJ41" i="20"/>
  <c r="CJ42" i="20"/>
  <c r="CK39" i="20"/>
  <c r="AV81" i="20"/>
  <c r="AU81" i="20"/>
  <c r="CK40" i="20"/>
  <c r="CL37" i="20"/>
  <c r="AS82" i="20"/>
  <c r="CL38" i="20"/>
  <c r="AT82" i="20"/>
  <c r="AR83" i="20"/>
  <c r="AQ83" i="20"/>
  <c r="CM36" i="20"/>
  <c r="AP83" i="20"/>
  <c r="CM34" i="20"/>
  <c r="CM35" i="20"/>
  <c r="AO84" i="20"/>
  <c r="CN33" i="20"/>
  <c r="CN32" i="20"/>
  <c r="AN84" i="20"/>
  <c r="AK85" i="20"/>
  <c r="CO31" i="20"/>
  <c r="CO30" i="20"/>
  <c r="CO29" i="20"/>
  <c r="AL85" i="20"/>
  <c r="AM85" i="20"/>
  <c r="AG86" i="20"/>
  <c r="CP27" i="20"/>
  <c r="AH86" i="20"/>
  <c r="AI86" i="20"/>
  <c r="CP28" i="20"/>
  <c r="AJ86" i="20"/>
  <c r="CP26" i="20"/>
  <c r="CP25" i="20"/>
  <c r="CQ24" i="20"/>
  <c r="AF87" i="20"/>
  <c r="CQ21" i="20"/>
  <c r="AC87" i="20"/>
  <c r="CQ23" i="20"/>
  <c r="CQ22" i="20"/>
  <c r="AD87" i="20"/>
  <c r="AE87" i="20"/>
  <c r="X88" i="20"/>
  <c r="AB88" i="20"/>
  <c r="CR18" i="20"/>
  <c r="CR16" i="20"/>
  <c r="AA88" i="20"/>
  <c r="Y88" i="20"/>
  <c r="Z88" i="20"/>
  <c r="CR17" i="20"/>
  <c r="CR19" i="20"/>
  <c r="CR20" i="20"/>
  <c r="M89" i="20"/>
  <c r="Q89" i="20"/>
  <c r="U89" i="20"/>
  <c r="CS11" i="20"/>
  <c r="P89" i="20"/>
  <c r="CS5" i="20"/>
  <c r="CS6" i="20"/>
  <c r="N89" i="20"/>
  <c r="R89" i="20"/>
  <c r="V89" i="20"/>
  <c r="CS14" i="20"/>
  <c r="CS8" i="20"/>
  <c r="CS12" i="20"/>
  <c r="CS3" i="20"/>
  <c r="T89" i="20"/>
  <c r="CS9" i="20"/>
  <c r="K89" i="20"/>
  <c r="O89" i="20"/>
  <c r="S89" i="20"/>
  <c r="W89" i="20"/>
  <c r="CS10" i="20"/>
  <c r="CS4" i="20"/>
  <c r="CS7" i="20"/>
  <c r="CS13" i="20"/>
  <c r="L89" i="20"/>
  <c r="CS15" i="20"/>
  <c r="CT2" i="20"/>
  <c r="J90" i="20"/>
  <c r="H71" i="20" l="1"/>
  <c r="BU66" i="20"/>
  <c r="BU65" i="20"/>
  <c r="BV65" i="20"/>
  <c r="BT66" i="20"/>
  <c r="BV64" i="20"/>
  <c r="BW63" i="20"/>
  <c r="BT67" i="20"/>
  <c r="BW64" i="20"/>
  <c r="BS67" i="20"/>
  <c r="BR68" i="20"/>
  <c r="BX63" i="20"/>
  <c r="BS68" i="20"/>
  <c r="BX62" i="20"/>
  <c r="BQ69" i="20"/>
  <c r="BY62" i="20"/>
  <c r="BR69" i="20"/>
  <c r="BY61" i="20"/>
  <c r="BP70" i="20"/>
  <c r="BZ60" i="20"/>
  <c r="CA59" i="20"/>
  <c r="BO71" i="20"/>
  <c r="CB58" i="20"/>
  <c r="CB57" i="20"/>
  <c r="BM72" i="20"/>
  <c r="BN72" i="20"/>
  <c r="BM73" i="20"/>
  <c r="BL73" i="20"/>
  <c r="CC56" i="20"/>
  <c r="CC57" i="20"/>
  <c r="CD55" i="20"/>
  <c r="BL74" i="20"/>
  <c r="CD56" i="20"/>
  <c r="BK74" i="20"/>
  <c r="CE53" i="20"/>
  <c r="BI75" i="20"/>
  <c r="BJ75" i="20"/>
  <c r="CE54" i="20"/>
  <c r="BI76" i="20"/>
  <c r="CF53" i="20"/>
  <c r="BH76" i="20"/>
  <c r="CF52" i="20"/>
  <c r="CG50" i="20"/>
  <c r="CG51" i="20"/>
  <c r="BG77" i="20"/>
  <c r="BF77" i="20"/>
  <c r="CH50" i="20"/>
  <c r="CH49" i="20"/>
  <c r="BE78" i="20"/>
  <c r="BF78" i="20"/>
  <c r="CI47" i="20"/>
  <c r="CI48" i="20"/>
  <c r="BC79" i="20"/>
  <c r="BD79" i="20"/>
  <c r="BA80" i="20"/>
  <c r="BB80" i="20"/>
  <c r="CJ45" i="20"/>
  <c r="CJ46" i="20"/>
  <c r="BA81" i="20"/>
  <c r="CK45" i="20"/>
  <c r="CK44" i="20"/>
  <c r="AY81" i="20"/>
  <c r="CK43" i="20"/>
  <c r="AZ81" i="20"/>
  <c r="CL43" i="20"/>
  <c r="AY82" i="20"/>
  <c r="AX82" i="20"/>
  <c r="CL42" i="20"/>
  <c r="AV83" i="20"/>
  <c r="CM39" i="20"/>
  <c r="AW83" i="20"/>
  <c r="AU83" i="20"/>
  <c r="CM41" i="20"/>
  <c r="CM40" i="20"/>
  <c r="AS84" i="20"/>
  <c r="AT84" i="20"/>
  <c r="CN37" i="20"/>
  <c r="CN39" i="20"/>
  <c r="AU84" i="20"/>
  <c r="CN38" i="20"/>
  <c r="AR85" i="20"/>
  <c r="AQ85" i="20"/>
  <c r="CO35" i="20"/>
  <c r="CO36" i="20"/>
  <c r="AO86" i="20"/>
  <c r="AP86" i="20"/>
  <c r="CP32" i="20"/>
  <c r="CP34" i="20"/>
  <c r="CP33" i="20"/>
  <c r="AN86" i="20"/>
  <c r="CQ31" i="20"/>
  <c r="CQ30" i="20"/>
  <c r="AM87" i="20"/>
  <c r="AK87" i="20"/>
  <c r="CQ29" i="20"/>
  <c r="AL87" i="20"/>
  <c r="AJ88" i="20"/>
  <c r="CR25" i="20"/>
  <c r="AG88" i="20"/>
  <c r="CR27" i="20"/>
  <c r="CR28" i="20"/>
  <c r="AI88" i="20"/>
  <c r="AH88" i="20"/>
  <c r="CR26" i="20"/>
  <c r="AC89" i="20"/>
  <c r="AG89" i="20"/>
  <c r="AD89" i="20"/>
  <c r="CS23" i="20"/>
  <c r="CS22" i="20"/>
  <c r="AE89" i="20"/>
  <c r="CS21" i="20"/>
  <c r="CS24" i="20"/>
  <c r="AF89" i="20"/>
  <c r="CS25" i="20"/>
  <c r="CT17" i="20"/>
  <c r="X90" i="20"/>
  <c r="AB90" i="20"/>
  <c r="CT19" i="20"/>
  <c r="CT18" i="20"/>
  <c r="Y90" i="20"/>
  <c r="CT16" i="20"/>
  <c r="AA90" i="20"/>
  <c r="CT20" i="20"/>
  <c r="Z90" i="20"/>
  <c r="CU7" i="20"/>
  <c r="CU6" i="20"/>
  <c r="CU8" i="20"/>
  <c r="CU15" i="20"/>
  <c r="K91" i="20"/>
  <c r="O91" i="20"/>
  <c r="S91" i="20"/>
  <c r="W91" i="20"/>
  <c r="CU9" i="20"/>
  <c r="R91" i="20"/>
  <c r="CU3" i="20"/>
  <c r="CU14" i="20"/>
  <c r="CU11" i="20"/>
  <c r="L91" i="20"/>
  <c r="P91" i="20"/>
  <c r="T91" i="20"/>
  <c r="CU5" i="20"/>
  <c r="V91" i="20"/>
  <c r="CU13" i="20"/>
  <c r="CU10" i="20"/>
  <c r="CU4" i="20"/>
  <c r="M91" i="20"/>
  <c r="Q91" i="20"/>
  <c r="U91" i="20"/>
  <c r="CU12" i="20"/>
  <c r="N91" i="20"/>
  <c r="J92" i="20"/>
  <c r="CV2" i="20"/>
  <c r="BS63" i="20"/>
  <c r="BS64" i="20"/>
  <c r="BT62" i="20"/>
  <c r="BT63" i="20"/>
  <c r="BR64" i="20"/>
  <c r="BQ65" i="20"/>
  <c r="BU61" i="20"/>
  <c r="BR65" i="20"/>
  <c r="BU62" i="20"/>
  <c r="BP66" i="20"/>
  <c r="BV60" i="20"/>
  <c r="BO67" i="20"/>
  <c r="BW59" i="20"/>
  <c r="BN68" i="20"/>
  <c r="BX58" i="20"/>
  <c r="BM69" i="20"/>
  <c r="BY57" i="20"/>
  <c r="BY56" i="20"/>
  <c r="BL69" i="20"/>
  <c r="BL70" i="20"/>
  <c r="BZ55" i="20"/>
  <c r="BZ56" i="20"/>
  <c r="BK70" i="20"/>
  <c r="BJ71" i="20"/>
  <c r="CA54" i="20"/>
  <c r="CB52" i="20"/>
  <c r="BH72" i="20"/>
  <c r="H72" i="20" s="1"/>
  <c r="BI72" i="20"/>
  <c r="CB53" i="20"/>
  <c r="CC52" i="20"/>
  <c r="CC51" i="20"/>
  <c r="BG73" i="20"/>
  <c r="BH73" i="20"/>
  <c r="CD50" i="20"/>
  <c r="BF74" i="20"/>
  <c r="H74" i="20" s="1"/>
  <c r="BD75" i="20"/>
  <c r="CE48" i="20"/>
  <c r="BE75" i="20"/>
  <c r="CE49" i="20"/>
  <c r="BB76" i="20"/>
  <c r="CF46" i="20"/>
  <c r="CF47" i="20"/>
  <c r="BC76" i="20"/>
  <c r="CG46" i="20"/>
  <c r="CG45" i="20"/>
  <c r="BA77" i="20"/>
  <c r="BB77" i="20"/>
  <c r="AY78" i="20"/>
  <c r="AZ78" i="20"/>
  <c r="CH44" i="20"/>
  <c r="CH43" i="20"/>
  <c r="AW79" i="20"/>
  <c r="CI42" i="20"/>
  <c r="AX79" i="20"/>
  <c r="CI41" i="20"/>
  <c r="AU80" i="20"/>
  <c r="CJ39" i="20"/>
  <c r="CJ40" i="20"/>
  <c r="AV80" i="20"/>
  <c r="AS81" i="20"/>
  <c r="CK38" i="20"/>
  <c r="CK37" i="20"/>
  <c r="AR81" i="20"/>
  <c r="AT81" i="20"/>
  <c r="CK36" i="20"/>
  <c r="AR82" i="20"/>
  <c r="CL36" i="20"/>
  <c r="CL35" i="20"/>
  <c r="AP82" i="20"/>
  <c r="CL34" i="20"/>
  <c r="AQ82" i="20"/>
  <c r="AN83" i="20"/>
  <c r="CM32" i="20"/>
  <c r="CM31" i="20"/>
  <c r="AO83" i="20"/>
  <c r="CM33" i="20"/>
  <c r="AM83" i="20"/>
  <c r="AK84" i="20"/>
  <c r="CN30" i="20"/>
  <c r="AL84" i="20"/>
  <c r="CN29" i="20"/>
  <c r="CN31" i="20"/>
  <c r="AJ84" i="20"/>
  <c r="AM84" i="20"/>
  <c r="CN28" i="20"/>
  <c r="CO27" i="20"/>
  <c r="AJ85" i="20"/>
  <c r="CO28" i="20"/>
  <c r="AG85" i="20"/>
  <c r="AI85" i="20"/>
  <c r="AH85" i="20"/>
  <c r="CO26" i="20"/>
  <c r="CO25" i="20"/>
  <c r="AC86" i="20"/>
  <c r="CP23" i="20"/>
  <c r="CP21" i="20"/>
  <c r="AF86" i="20"/>
  <c r="AD86" i="20"/>
  <c r="CP22" i="20"/>
  <c r="CP24" i="20"/>
  <c r="AE86" i="20"/>
  <c r="X87" i="20"/>
  <c r="AB87" i="20"/>
  <c r="AA87" i="20"/>
  <c r="CQ20" i="20"/>
  <c r="Y87" i="20"/>
  <c r="CQ16" i="20"/>
  <c r="CQ17" i="20"/>
  <c r="Z87" i="20"/>
  <c r="CQ18" i="20"/>
  <c r="CQ19" i="20"/>
  <c r="L88" i="20"/>
  <c r="P88" i="20"/>
  <c r="T88" i="20"/>
  <c r="CR9" i="20"/>
  <c r="CR15" i="20"/>
  <c r="CR7" i="20"/>
  <c r="O88" i="20"/>
  <c r="CR13" i="20"/>
  <c r="M88" i="20"/>
  <c r="Q88" i="20"/>
  <c r="U88" i="20"/>
  <c r="CR6" i="20"/>
  <c r="CR14" i="20"/>
  <c r="CR11" i="20"/>
  <c r="S88" i="20"/>
  <c r="CR4" i="20"/>
  <c r="N88" i="20"/>
  <c r="R88" i="20"/>
  <c r="V88" i="20"/>
  <c r="CR3" i="20"/>
  <c r="CR10" i="20"/>
  <c r="CR8" i="20"/>
  <c r="CR12" i="20"/>
  <c r="K88" i="20"/>
  <c r="W88" i="20"/>
  <c r="CR5" i="20"/>
  <c r="J89" i="20"/>
  <c r="CS2" i="20"/>
  <c r="BT65" i="20" l="1"/>
  <c r="BU64" i="20"/>
  <c r="BV63" i="20"/>
  <c r="BS66" i="20"/>
  <c r="BW62" i="20"/>
  <c r="BR67" i="20"/>
  <c r="BQ68" i="20"/>
  <c r="BX61" i="20"/>
  <c r="BY60" i="20"/>
  <c r="BP69" i="20"/>
  <c r="BZ58" i="20"/>
  <c r="BO70" i="20"/>
  <c r="BZ59" i="20"/>
  <c r="BN70" i="20"/>
  <c r="BM71" i="20"/>
  <c r="BN71" i="20"/>
  <c r="CA57" i="20"/>
  <c r="CA58" i="20"/>
  <c r="BL72" i="20"/>
  <c r="CB56" i="20"/>
  <c r="CC54" i="20"/>
  <c r="CC55" i="20"/>
  <c r="BJ73" i="20"/>
  <c r="BK73" i="20"/>
  <c r="BI74" i="20"/>
  <c r="BJ74" i="20"/>
  <c r="CD53" i="20"/>
  <c r="CD54" i="20"/>
  <c r="CE52" i="20"/>
  <c r="BH75" i="20"/>
  <c r="H75" i="20" s="1"/>
  <c r="CF50" i="20"/>
  <c r="CF51" i="20"/>
  <c r="BF76" i="20"/>
  <c r="BG76" i="20"/>
  <c r="CG49" i="20"/>
  <c r="BE77" i="20"/>
  <c r="BC78" i="20"/>
  <c r="BD78" i="20"/>
  <c r="CH47" i="20"/>
  <c r="CH48" i="20"/>
  <c r="BA79" i="20"/>
  <c r="CI45" i="20"/>
  <c r="BB79" i="20"/>
  <c r="CI46" i="20"/>
  <c r="CJ43" i="20"/>
  <c r="AZ80" i="20"/>
  <c r="AY80" i="20"/>
  <c r="CJ44" i="20"/>
  <c r="AW81" i="20"/>
  <c r="AX81" i="20"/>
  <c r="CK41" i="20"/>
  <c r="CK42" i="20"/>
  <c r="CL41" i="20"/>
  <c r="AV82" i="20"/>
  <c r="AU82" i="20"/>
  <c r="CL39" i="20"/>
  <c r="AW82" i="20"/>
  <c r="CL40" i="20"/>
  <c r="CM37" i="20"/>
  <c r="AS83" i="20"/>
  <c r="CM38" i="20"/>
  <c r="AT83" i="20"/>
  <c r="CN36" i="20"/>
  <c r="CN35" i="20"/>
  <c r="AR84" i="20"/>
  <c r="AP84" i="20"/>
  <c r="CN34" i="20"/>
  <c r="AQ84" i="20"/>
  <c r="CO33" i="20"/>
  <c r="CO32" i="20"/>
  <c r="AN85" i="20"/>
  <c r="CO34" i="20"/>
  <c r="AO85" i="20"/>
  <c r="AP85" i="20"/>
  <c r="AK86" i="20"/>
  <c r="AL86" i="20"/>
  <c r="AM86" i="20"/>
  <c r="CP31" i="20"/>
  <c r="CP30" i="20"/>
  <c r="CP29" i="20"/>
  <c r="CQ25" i="20"/>
  <c r="AJ87" i="20"/>
  <c r="CQ27" i="20"/>
  <c r="CQ26" i="20"/>
  <c r="AG87" i="20"/>
  <c r="AI87" i="20"/>
  <c r="AH87" i="20"/>
  <c r="CQ28" i="20"/>
  <c r="AF88" i="20"/>
  <c r="CR22" i="20"/>
  <c r="AC88" i="20"/>
  <c r="CR21" i="20"/>
  <c r="AD88" i="20"/>
  <c r="CR23" i="20"/>
  <c r="CR24" i="20"/>
  <c r="AE88" i="20"/>
  <c r="Y89" i="20"/>
  <c r="CS18" i="20"/>
  <c r="CS16" i="20"/>
  <c r="CS17" i="20"/>
  <c r="AB89" i="20"/>
  <c r="CS20" i="20"/>
  <c r="Z89" i="20"/>
  <c r="AA89" i="20"/>
  <c r="CS19" i="20"/>
  <c r="X89" i="20"/>
  <c r="CT8" i="20"/>
  <c r="CT12" i="20"/>
  <c r="CT3" i="20"/>
  <c r="CT5" i="20"/>
  <c r="L90" i="20"/>
  <c r="P90" i="20"/>
  <c r="T90" i="20"/>
  <c r="CT11" i="20"/>
  <c r="CT14" i="20"/>
  <c r="S90" i="20"/>
  <c r="CT4" i="20"/>
  <c r="CT7" i="20"/>
  <c r="CT13" i="20"/>
  <c r="M90" i="20"/>
  <c r="Q90" i="20"/>
  <c r="U90" i="20"/>
  <c r="O90" i="20"/>
  <c r="CT15" i="20"/>
  <c r="CT9" i="20"/>
  <c r="CT10" i="20"/>
  <c r="N90" i="20"/>
  <c r="R90" i="20"/>
  <c r="V90" i="20"/>
  <c r="CT6" i="20"/>
  <c r="K90" i="20"/>
  <c r="W90" i="20"/>
  <c r="J91" i="20"/>
  <c r="CU2" i="20"/>
  <c r="H73" i="20"/>
  <c r="BW67" i="20"/>
  <c r="BV67" i="20"/>
  <c r="BW66" i="20"/>
  <c r="BU68" i="20"/>
  <c r="BX65" i="20"/>
  <c r="BV68" i="20"/>
  <c r="BX66" i="20"/>
  <c r="BU69" i="20"/>
  <c r="BT69" i="20"/>
  <c r="BY65" i="20"/>
  <c r="BY64" i="20"/>
  <c r="BZ63" i="20"/>
  <c r="BS70" i="20"/>
  <c r="BR71" i="20"/>
  <c r="CA62" i="20"/>
  <c r="BQ72" i="20"/>
  <c r="CB61" i="20"/>
  <c r="CC59" i="20"/>
  <c r="BP73" i="20"/>
  <c r="BO73" i="20"/>
  <c r="CC60" i="20"/>
  <c r="BN74" i="20"/>
  <c r="CD58" i="20"/>
  <c r="BO74" i="20"/>
  <c r="CD59" i="20"/>
  <c r="CE57" i="20"/>
  <c r="BM75" i="20"/>
  <c r="CF56" i="20"/>
  <c r="CF55" i="20"/>
  <c r="BK76" i="20"/>
  <c r="BL76" i="20"/>
  <c r="CG54" i="20"/>
  <c r="CG55" i="20"/>
  <c r="BJ77" i="20"/>
  <c r="BK77" i="20"/>
  <c r="CH53" i="20"/>
  <c r="BI78" i="20"/>
  <c r="CI52" i="20"/>
  <c r="BH79" i="20"/>
  <c r="BG79" i="20"/>
  <c r="CI51" i="20"/>
  <c r="BE80" i="20"/>
  <c r="CJ49" i="20"/>
  <c r="BF80" i="20"/>
  <c r="CJ50" i="20"/>
  <c r="BE81" i="20"/>
  <c r="CK48" i="20"/>
  <c r="BD81" i="20"/>
  <c r="CK49" i="20"/>
  <c r="CL47" i="20"/>
  <c r="CL46" i="20"/>
  <c r="BB82" i="20"/>
  <c r="BC82" i="20"/>
  <c r="AZ83" i="20"/>
  <c r="BA83" i="20"/>
  <c r="CM44" i="20"/>
  <c r="CM45" i="20"/>
  <c r="AX84" i="20"/>
  <c r="CN42" i="20"/>
  <c r="AY84" i="20"/>
  <c r="CN43" i="20"/>
  <c r="AV85" i="20"/>
  <c r="AW85" i="20"/>
  <c r="CO40" i="20"/>
  <c r="CO41" i="20"/>
  <c r="CP39" i="20"/>
  <c r="AT86" i="20"/>
  <c r="AU86" i="20"/>
  <c r="CP38" i="20"/>
  <c r="AR87" i="20"/>
  <c r="CQ36" i="20"/>
  <c r="CQ37" i="20"/>
  <c r="CQ35" i="20"/>
  <c r="AS87" i="20"/>
  <c r="AQ87" i="20"/>
  <c r="AN88" i="20"/>
  <c r="CR34" i="20"/>
  <c r="CR32" i="20"/>
  <c r="AO88" i="20"/>
  <c r="AP88" i="20"/>
  <c r="CR33" i="20"/>
  <c r="AK89" i="20"/>
  <c r="CS31" i="20"/>
  <c r="AL89" i="20"/>
  <c r="CS30" i="20"/>
  <c r="AM89" i="20"/>
  <c r="CS29" i="20"/>
  <c r="CT28" i="20"/>
  <c r="AJ90" i="20"/>
  <c r="CT26" i="20"/>
  <c r="AH90" i="20"/>
  <c r="CT27" i="20"/>
  <c r="AI90" i="20"/>
  <c r="CU24" i="20"/>
  <c r="CU21" i="20"/>
  <c r="AE91" i="20"/>
  <c r="AD91" i="20"/>
  <c r="CU23" i="20"/>
  <c r="AF91" i="20"/>
  <c r="CU25" i="20"/>
  <c r="AC91" i="20"/>
  <c r="AG91" i="20"/>
  <c r="CU22" i="20"/>
  <c r="Y92" i="20"/>
  <c r="AC92" i="20"/>
  <c r="CV16" i="20"/>
  <c r="CV18" i="20"/>
  <c r="Z92" i="20"/>
  <c r="CV21" i="20"/>
  <c r="CV19" i="20"/>
  <c r="X92" i="20"/>
  <c r="AA92" i="20"/>
  <c r="CV17" i="20"/>
  <c r="CV20" i="20"/>
  <c r="AB92" i="20"/>
  <c r="M93" i="20"/>
  <c r="Q93" i="20"/>
  <c r="U93" i="20"/>
  <c r="CW10" i="20"/>
  <c r="CW8" i="20"/>
  <c r="CW13" i="20"/>
  <c r="P93" i="20"/>
  <c r="CW11" i="20"/>
  <c r="CW9" i="20"/>
  <c r="N93" i="20"/>
  <c r="R93" i="20"/>
  <c r="V93" i="20"/>
  <c r="CW5" i="20"/>
  <c r="CW4" i="20"/>
  <c r="CW12" i="20"/>
  <c r="CW14" i="20"/>
  <c r="K93" i="20"/>
  <c r="O93" i="20"/>
  <c r="S93" i="20"/>
  <c r="W93" i="20"/>
  <c r="CW15" i="20"/>
  <c r="CW7" i="20"/>
  <c r="CW6" i="20"/>
  <c r="L93" i="20"/>
  <c r="T93" i="20"/>
  <c r="CW3" i="20"/>
  <c r="CX2" i="20"/>
  <c r="J94" i="20"/>
  <c r="H76" i="20" l="1"/>
  <c r="BX68" i="20"/>
  <c r="BY67" i="20"/>
  <c r="BW69" i="20"/>
  <c r="BZ66" i="20"/>
  <c r="BV70" i="20"/>
  <c r="BU71" i="20"/>
  <c r="CA65" i="20"/>
  <c r="BT72" i="20"/>
  <c r="CB64" i="20"/>
  <c r="CC63" i="20"/>
  <c r="BS73" i="20"/>
  <c r="BQ74" i="20"/>
  <c r="CD62" i="20"/>
  <c r="BR74" i="20"/>
  <c r="CD61" i="20"/>
  <c r="BP75" i="20"/>
  <c r="CE61" i="20"/>
  <c r="BQ75" i="20"/>
  <c r="CE60" i="20"/>
  <c r="BO76" i="20"/>
  <c r="CF59" i="20"/>
  <c r="CG58" i="20"/>
  <c r="CG57" i="20"/>
  <c r="BM77" i="20"/>
  <c r="BN77" i="20"/>
  <c r="CH56" i="20"/>
  <c r="BL78" i="20"/>
  <c r="BM78" i="20"/>
  <c r="CH57" i="20"/>
  <c r="CI55" i="20"/>
  <c r="BK79" i="20"/>
  <c r="BI80" i="20"/>
  <c r="CJ54" i="20"/>
  <c r="BJ80" i="20"/>
  <c r="CJ53" i="20"/>
  <c r="CK52" i="20"/>
  <c r="BH81" i="20"/>
  <c r="BG82" i="20"/>
  <c r="CL51" i="20"/>
  <c r="CL50" i="20"/>
  <c r="BF82" i="20"/>
  <c r="BD83" i="20"/>
  <c r="CM48" i="20"/>
  <c r="BE83" i="20"/>
  <c r="CM49" i="20"/>
  <c r="CN46" i="20"/>
  <c r="BB84" i="20"/>
  <c r="CN47" i="20"/>
  <c r="BC84" i="20"/>
  <c r="AZ85" i="20"/>
  <c r="CO44" i="20"/>
  <c r="CO45" i="20"/>
  <c r="BA85" i="20"/>
  <c r="CO46" i="20"/>
  <c r="BB85" i="20"/>
  <c r="AX86" i="20"/>
  <c r="CP42" i="20"/>
  <c r="AZ86" i="20"/>
  <c r="CP43" i="20"/>
  <c r="AY86" i="20"/>
  <c r="CP44" i="20"/>
  <c r="CQ40" i="20"/>
  <c r="CQ41" i="20"/>
  <c r="AV87" i="20"/>
  <c r="CQ42" i="20"/>
  <c r="AW87" i="20"/>
  <c r="AX87" i="20"/>
  <c r="AU88" i="20"/>
  <c r="CR38" i="20"/>
  <c r="AT88" i="20"/>
  <c r="CR39" i="20"/>
  <c r="AS89" i="20"/>
  <c r="CS37" i="20"/>
  <c r="AQ89" i="20"/>
  <c r="CS35" i="20"/>
  <c r="AR89" i="20"/>
  <c r="CS36" i="20"/>
  <c r="CT33" i="20"/>
  <c r="AQ90" i="20"/>
  <c r="CT35" i="20"/>
  <c r="CT34" i="20"/>
  <c r="AO90" i="20"/>
  <c r="AP90" i="20"/>
  <c r="AM91" i="20"/>
  <c r="CU31" i="20"/>
  <c r="AL91" i="20"/>
  <c r="CU30" i="20"/>
  <c r="AN91" i="20"/>
  <c r="CU32" i="20"/>
  <c r="CU29" i="20"/>
  <c r="AK91" i="20"/>
  <c r="AK92" i="20"/>
  <c r="AJ92" i="20"/>
  <c r="CV29" i="20"/>
  <c r="CV27" i="20"/>
  <c r="AH92" i="20"/>
  <c r="CV26" i="20"/>
  <c r="AI92" i="20"/>
  <c r="CV28" i="20"/>
  <c r="AG93" i="20"/>
  <c r="CW23" i="20"/>
  <c r="AD93" i="20"/>
  <c r="CW22" i="20"/>
  <c r="CW25" i="20"/>
  <c r="AE93" i="20"/>
  <c r="CW24" i="20"/>
  <c r="AF93" i="20"/>
  <c r="CX18" i="20"/>
  <c r="X94" i="20"/>
  <c r="AB94" i="20"/>
  <c r="CX20" i="20"/>
  <c r="Y94" i="20"/>
  <c r="AC94" i="20"/>
  <c r="AA94" i="20"/>
  <c r="CX16" i="20"/>
  <c r="CX21" i="20"/>
  <c r="Z94" i="20"/>
  <c r="CX19" i="20"/>
  <c r="CX17" i="20"/>
  <c r="M95" i="20"/>
  <c r="Q95" i="20"/>
  <c r="U95" i="20"/>
  <c r="CY9" i="20"/>
  <c r="CY11" i="20"/>
  <c r="P95" i="20"/>
  <c r="CY13" i="20"/>
  <c r="CY5" i="20"/>
  <c r="N95" i="20"/>
  <c r="R95" i="20"/>
  <c r="V95" i="20"/>
  <c r="CY6" i="20"/>
  <c r="CY14" i="20"/>
  <c r="CY4" i="20"/>
  <c r="CY8" i="20"/>
  <c r="T95" i="20"/>
  <c r="CY7" i="20"/>
  <c r="CY15" i="20"/>
  <c r="K95" i="20"/>
  <c r="O95" i="20"/>
  <c r="S95" i="20"/>
  <c r="W95" i="20"/>
  <c r="CY12" i="20"/>
  <c r="CY3" i="20"/>
  <c r="CY10" i="20"/>
  <c r="L95" i="20"/>
  <c r="J96" i="20"/>
  <c r="CZ2" i="20"/>
  <c r="BV66" i="20"/>
  <c r="BW65" i="20"/>
  <c r="BU67" i="20"/>
  <c r="BX64" i="20"/>
  <c r="BT68" i="20"/>
  <c r="BS69" i="20"/>
  <c r="BY63" i="20"/>
  <c r="BQ70" i="20"/>
  <c r="BZ61" i="20"/>
  <c r="BZ62" i="20"/>
  <c r="BR70" i="20"/>
  <c r="BQ71" i="20"/>
  <c r="CA61" i="20"/>
  <c r="CA60" i="20"/>
  <c r="BP71" i="20"/>
  <c r="CB60" i="20"/>
  <c r="CB59" i="20"/>
  <c r="BP72" i="20"/>
  <c r="BO72" i="20"/>
  <c r="BN73" i="20"/>
  <c r="CC58" i="20"/>
  <c r="BM74" i="20"/>
  <c r="CD57" i="20"/>
  <c r="BL75" i="20"/>
  <c r="BK75" i="20"/>
  <c r="CE55" i="20"/>
  <c r="CE56" i="20"/>
  <c r="CF54" i="20"/>
  <c r="BJ76" i="20"/>
  <c r="BH77" i="20"/>
  <c r="H77" i="20" s="1"/>
  <c r="BI77" i="20"/>
  <c r="CG53" i="20"/>
  <c r="CG52" i="20"/>
  <c r="CH51" i="20"/>
  <c r="BG78" i="20"/>
  <c r="CH52" i="20"/>
  <c r="BH78" i="20"/>
  <c r="BE79" i="20"/>
  <c r="BF79" i="20"/>
  <c r="CI49" i="20"/>
  <c r="CI50" i="20"/>
  <c r="CJ47" i="20"/>
  <c r="BD80" i="20"/>
  <c r="CJ48" i="20"/>
  <c r="BC80" i="20"/>
  <c r="BB81" i="20"/>
  <c r="CK47" i="20"/>
  <c r="BC81" i="20"/>
  <c r="CK46" i="20"/>
  <c r="AZ82" i="20"/>
  <c r="CL44" i="20"/>
  <c r="BA82" i="20"/>
  <c r="CL45" i="20"/>
  <c r="CM42" i="20"/>
  <c r="CM43" i="20"/>
  <c r="AX83" i="20"/>
  <c r="AY83" i="20"/>
  <c r="AW84" i="20"/>
  <c r="AV84" i="20"/>
  <c r="CN41" i="20"/>
  <c r="CN40" i="20"/>
  <c r="CO38" i="20"/>
  <c r="CO39" i="20"/>
  <c r="CO37" i="20"/>
  <c r="AS85" i="20"/>
  <c r="AU85" i="20"/>
  <c r="AT85" i="20"/>
  <c r="AS86" i="20"/>
  <c r="CP36" i="20"/>
  <c r="CP37" i="20"/>
  <c r="CP35" i="20"/>
  <c r="AQ86" i="20"/>
  <c r="AR86" i="20"/>
  <c r="AN87" i="20"/>
  <c r="CQ34" i="20"/>
  <c r="AO87" i="20"/>
  <c r="CQ32" i="20"/>
  <c r="CQ33" i="20"/>
  <c r="AP87" i="20"/>
  <c r="CR31" i="20"/>
  <c r="AM88" i="20"/>
  <c r="AK88" i="20"/>
  <c r="CR30" i="20"/>
  <c r="AL88" i="20"/>
  <c r="CR29" i="20"/>
  <c r="CS27" i="20"/>
  <c r="AH89" i="20"/>
  <c r="CS28" i="20"/>
  <c r="AJ89" i="20"/>
  <c r="AI89" i="20"/>
  <c r="CS26" i="20"/>
  <c r="CT23" i="20"/>
  <c r="CT22" i="20"/>
  <c r="AF90" i="20"/>
  <c r="CT21" i="20"/>
  <c r="AE90" i="20"/>
  <c r="CT24" i="20"/>
  <c r="AC90" i="20"/>
  <c r="AG90" i="20"/>
  <c r="CT25" i="20"/>
  <c r="AD90" i="20"/>
  <c r="CU18" i="20"/>
  <c r="AA91" i="20"/>
  <c r="CU20" i="20"/>
  <c r="CU17" i="20"/>
  <c r="CU19" i="20"/>
  <c r="X91" i="20"/>
  <c r="AB91" i="20"/>
  <c r="CU16" i="20"/>
  <c r="Y91" i="20"/>
  <c r="Z91" i="20"/>
  <c r="M92" i="20"/>
  <c r="Q92" i="20"/>
  <c r="U92" i="20"/>
  <c r="CV9" i="20"/>
  <c r="CV14" i="20"/>
  <c r="CV8" i="20"/>
  <c r="CV4" i="20"/>
  <c r="P92" i="20"/>
  <c r="CV12" i="20"/>
  <c r="N92" i="20"/>
  <c r="R92" i="20"/>
  <c r="V92" i="20"/>
  <c r="CV6" i="20"/>
  <c r="CV10" i="20"/>
  <c r="CV13" i="20"/>
  <c r="CV11" i="20"/>
  <c r="K92" i="20"/>
  <c r="O92" i="20"/>
  <c r="S92" i="20"/>
  <c r="W92" i="20"/>
  <c r="CV3" i="20"/>
  <c r="CV5" i="20"/>
  <c r="CV15" i="20"/>
  <c r="CV7" i="20"/>
  <c r="L92" i="20"/>
  <c r="T92" i="20"/>
  <c r="J93" i="20"/>
  <c r="CW2" i="20"/>
  <c r="H79" i="20" l="1"/>
  <c r="H78" i="20"/>
  <c r="BW68" i="20"/>
  <c r="BX67" i="20"/>
  <c r="BY66" i="20"/>
  <c r="BV69" i="20"/>
  <c r="BT70" i="20"/>
  <c r="BU70" i="20"/>
  <c r="BZ64" i="20"/>
  <c r="BZ65" i="20"/>
  <c r="BT71" i="20"/>
  <c r="CA63" i="20"/>
  <c r="CA64" i="20"/>
  <c r="BS71" i="20"/>
  <c r="BS72" i="20"/>
  <c r="CB62" i="20"/>
  <c r="CB63" i="20"/>
  <c r="BR72" i="20"/>
  <c r="BQ73" i="20"/>
  <c r="CC61" i="20"/>
  <c r="BR73" i="20"/>
  <c r="CC62" i="20"/>
  <c r="BP74" i="20"/>
  <c r="CD60" i="20"/>
  <c r="CE59" i="20"/>
  <c r="CE58" i="20"/>
  <c r="BN75" i="20"/>
  <c r="BO75" i="20"/>
  <c r="BM76" i="20"/>
  <c r="CF57" i="20"/>
  <c r="BN76" i="20"/>
  <c r="CF58" i="20"/>
  <c r="BL77" i="20"/>
  <c r="CG56" i="20"/>
  <c r="BK78" i="20"/>
  <c r="BJ78" i="20"/>
  <c r="CH54" i="20"/>
  <c r="CH55" i="20"/>
  <c r="BI79" i="20"/>
  <c r="BJ79" i="20"/>
  <c r="CI54" i="20"/>
  <c r="CI53" i="20"/>
  <c r="CJ52" i="20"/>
  <c r="BG80" i="20"/>
  <c r="BH80" i="20"/>
  <c r="CJ51" i="20"/>
  <c r="CK51" i="20"/>
  <c r="BF81" i="20"/>
  <c r="CK50" i="20"/>
  <c r="BG81" i="20"/>
  <c r="CL48" i="20"/>
  <c r="BD82" i="20"/>
  <c r="BE82" i="20"/>
  <c r="CL49" i="20"/>
  <c r="CM47" i="20"/>
  <c r="BC83" i="20"/>
  <c r="CM46" i="20"/>
  <c r="BB83" i="20"/>
  <c r="BA84" i="20"/>
  <c r="CN45" i="20"/>
  <c r="CN44" i="20"/>
  <c r="AZ84" i="20"/>
  <c r="CO43" i="20"/>
  <c r="CO42" i="20"/>
  <c r="AX85" i="20"/>
  <c r="AY85" i="20"/>
  <c r="AW86" i="20"/>
  <c r="AV86" i="20"/>
  <c r="CP41" i="20"/>
  <c r="CP40" i="20"/>
  <c r="AU87" i="20"/>
  <c r="CQ38" i="20"/>
  <c r="CQ39" i="20"/>
  <c r="AT87" i="20"/>
  <c r="AR88" i="20"/>
  <c r="CR35" i="20"/>
  <c r="CR36" i="20"/>
  <c r="AS88" i="20"/>
  <c r="CR37" i="20"/>
  <c r="AQ88" i="20"/>
  <c r="AO89" i="20"/>
  <c r="CS34" i="20"/>
  <c r="CS32" i="20"/>
  <c r="AN89" i="20"/>
  <c r="AP89" i="20"/>
  <c r="CS33" i="20"/>
  <c r="AN90" i="20"/>
  <c r="CT32" i="20"/>
  <c r="CT29" i="20"/>
  <c r="AK90" i="20"/>
  <c r="AM90" i="20"/>
  <c r="CT31" i="20"/>
  <c r="CT30" i="20"/>
  <c r="AL90" i="20"/>
  <c r="AI91" i="20"/>
  <c r="CU28" i="20"/>
  <c r="AJ91" i="20"/>
  <c r="AH91" i="20"/>
  <c r="CU27" i="20"/>
  <c r="CU26" i="20"/>
  <c r="AG92" i="20"/>
  <c r="CV25" i="20"/>
  <c r="CV23" i="20"/>
  <c r="CV24" i="20"/>
  <c r="AD92" i="20"/>
  <c r="AE92" i="20"/>
  <c r="CV22" i="20"/>
  <c r="AF92" i="20"/>
  <c r="Y93" i="20"/>
  <c r="AC93" i="20"/>
  <c r="CW16" i="20"/>
  <c r="Z93" i="20"/>
  <c r="CW19" i="20"/>
  <c r="CW17" i="20"/>
  <c r="X93" i="20"/>
  <c r="AA93" i="20"/>
  <c r="CW18" i="20"/>
  <c r="CW21" i="20"/>
  <c r="AB93" i="20"/>
  <c r="CW20" i="20"/>
  <c r="CX15" i="20"/>
  <c r="CX7" i="20"/>
  <c r="CX13" i="20"/>
  <c r="L94" i="20"/>
  <c r="P94" i="20"/>
  <c r="T94" i="20"/>
  <c r="CX3" i="20"/>
  <c r="CX5" i="20"/>
  <c r="S94" i="20"/>
  <c r="CX11" i="20"/>
  <c r="CX9" i="20"/>
  <c r="CX10" i="20"/>
  <c r="M94" i="20"/>
  <c r="Q94" i="20"/>
  <c r="U94" i="20"/>
  <c r="CX4" i="20"/>
  <c r="O94" i="20"/>
  <c r="CX8" i="20"/>
  <c r="CX6" i="20"/>
  <c r="CX14" i="20"/>
  <c r="N94" i="20"/>
  <c r="R94" i="20"/>
  <c r="V94" i="20"/>
  <c r="CX12" i="20"/>
  <c r="K94" i="20"/>
  <c r="W94" i="20"/>
  <c r="J95" i="20"/>
  <c r="CY2" i="20"/>
  <c r="BY70" i="20"/>
  <c r="BZ69" i="20"/>
  <c r="CA68" i="20"/>
  <c r="BX71" i="20"/>
  <c r="BW72" i="20"/>
  <c r="CB67" i="20"/>
  <c r="BV73" i="20"/>
  <c r="CC66" i="20"/>
  <c r="BU74" i="20"/>
  <c r="CD64" i="20"/>
  <c r="CD65" i="20"/>
  <c r="BT74" i="20"/>
  <c r="BT75" i="20"/>
  <c r="BS75" i="20"/>
  <c r="CE63" i="20"/>
  <c r="CE64" i="20"/>
  <c r="BR76" i="20"/>
  <c r="CF62" i="20"/>
  <c r="BS76" i="20"/>
  <c r="CF63" i="20"/>
  <c r="CG61" i="20"/>
  <c r="BQ77" i="20"/>
  <c r="BP78" i="20"/>
  <c r="CH60" i="20"/>
  <c r="CI59" i="20"/>
  <c r="BN79" i="20"/>
  <c r="BO79" i="20"/>
  <c r="CI58" i="20"/>
  <c r="BM80" i="20"/>
  <c r="CJ57" i="20"/>
  <c r="CK55" i="20"/>
  <c r="BK81" i="20"/>
  <c r="CK56" i="20"/>
  <c r="BL81" i="20"/>
  <c r="CL55" i="20"/>
  <c r="CL54" i="20"/>
  <c r="BJ82" i="20"/>
  <c r="BK82" i="20"/>
  <c r="BH83" i="20"/>
  <c r="CM53" i="20"/>
  <c r="CM52" i="20"/>
  <c r="BI83" i="20"/>
  <c r="CN51" i="20"/>
  <c r="CN50" i="20"/>
  <c r="BF84" i="20"/>
  <c r="BG84" i="20"/>
  <c r="CO50" i="20"/>
  <c r="BE85" i="20"/>
  <c r="CO49" i="20"/>
  <c r="BF85" i="20"/>
  <c r="BD86" i="20"/>
  <c r="CP48" i="20"/>
  <c r="BC86" i="20"/>
  <c r="CP47" i="20"/>
  <c r="CQ46" i="20"/>
  <c r="CQ45" i="20"/>
  <c r="BA87" i="20"/>
  <c r="BB87" i="20"/>
  <c r="AZ88" i="20"/>
  <c r="CR44" i="20"/>
  <c r="CR43" i="20"/>
  <c r="AY88" i="20"/>
  <c r="AW89" i="20"/>
  <c r="AX89" i="20"/>
  <c r="CS42" i="20"/>
  <c r="CS41" i="20"/>
  <c r="CT39" i="20"/>
  <c r="AV90" i="20"/>
  <c r="CT40" i="20"/>
  <c r="CT38" i="20"/>
  <c r="AT90" i="20"/>
  <c r="AU90" i="20"/>
  <c r="CU37" i="20"/>
  <c r="CU36" i="20"/>
  <c r="AR91" i="20"/>
  <c r="AS91" i="20"/>
  <c r="AO92" i="20"/>
  <c r="AP92" i="20"/>
  <c r="CV35" i="20"/>
  <c r="CV34" i="20"/>
  <c r="AQ92" i="20"/>
  <c r="CV33" i="20"/>
  <c r="CW32" i="20"/>
  <c r="CW30" i="20"/>
  <c r="AL93" i="20"/>
  <c r="AM93" i="20"/>
  <c r="CW31" i="20"/>
  <c r="AN93" i="20"/>
  <c r="CX29" i="20"/>
  <c r="CX26" i="20"/>
  <c r="AJ94" i="20"/>
  <c r="CX28" i="20"/>
  <c r="CX27" i="20"/>
  <c r="AK94" i="20"/>
  <c r="AH94" i="20"/>
  <c r="AI94" i="20"/>
  <c r="AG95" i="20"/>
  <c r="CY25" i="20"/>
  <c r="AF95" i="20"/>
  <c r="CY24" i="20"/>
  <c r="AD95" i="20"/>
  <c r="CY22" i="20"/>
  <c r="AE95" i="20"/>
  <c r="CY23" i="20"/>
  <c r="Y96" i="20"/>
  <c r="AC96" i="20"/>
  <c r="CZ17" i="20"/>
  <c r="CZ21" i="20"/>
  <c r="CZ16" i="20"/>
  <c r="Z96" i="20"/>
  <c r="CZ19" i="20"/>
  <c r="CZ20" i="20"/>
  <c r="AA96" i="20"/>
  <c r="X96" i="20"/>
  <c r="AB96" i="20"/>
  <c r="CZ18" i="20"/>
  <c r="M97" i="20"/>
  <c r="Q97" i="20"/>
  <c r="U97" i="20"/>
  <c r="DA14" i="20"/>
  <c r="DA4" i="20"/>
  <c r="DA7" i="20"/>
  <c r="DA9" i="20"/>
  <c r="P97" i="20"/>
  <c r="DA8" i="20"/>
  <c r="DA12" i="20"/>
  <c r="DA3" i="20"/>
  <c r="N97" i="20"/>
  <c r="R97" i="20"/>
  <c r="V97" i="20"/>
  <c r="DA10" i="20"/>
  <c r="DA15" i="20"/>
  <c r="T97" i="20"/>
  <c r="DA13" i="20"/>
  <c r="K97" i="20"/>
  <c r="O97" i="20"/>
  <c r="S97" i="20"/>
  <c r="W97" i="20"/>
  <c r="DA5" i="20"/>
  <c r="DA11" i="20"/>
  <c r="DA6" i="20"/>
  <c r="L97" i="20"/>
  <c r="DB2" i="20"/>
  <c r="J98" i="20"/>
  <c r="H81" i="20" l="1"/>
  <c r="CA71" i="20"/>
  <c r="CB70" i="20"/>
  <c r="BZ72" i="20"/>
  <c r="BY73" i="20"/>
  <c r="CC69" i="20"/>
  <c r="CD68" i="20"/>
  <c r="BX74" i="20"/>
  <c r="CE67" i="20"/>
  <c r="BW75" i="20"/>
  <c r="CE66" i="20"/>
  <c r="BV75" i="20"/>
  <c r="BU76" i="20"/>
  <c r="BV76" i="20"/>
  <c r="CF66" i="20"/>
  <c r="CF65" i="20"/>
  <c r="CG64" i="20"/>
  <c r="BT77" i="20"/>
  <c r="BU77" i="20"/>
  <c r="CG65" i="20"/>
  <c r="BS78" i="20"/>
  <c r="CH63" i="20"/>
  <c r="BQ79" i="20"/>
  <c r="CI62" i="20"/>
  <c r="BR79" i="20"/>
  <c r="CI61" i="20"/>
  <c r="BQ80" i="20"/>
  <c r="BP80" i="20"/>
  <c r="CJ61" i="20"/>
  <c r="CJ60" i="20"/>
  <c r="CK59" i="20"/>
  <c r="BO81" i="20"/>
  <c r="CL57" i="20"/>
  <c r="CL58" i="20"/>
  <c r="BM82" i="20"/>
  <c r="BN82" i="20"/>
  <c r="BL83" i="20"/>
  <c r="CM57" i="20"/>
  <c r="BM83" i="20"/>
  <c r="CM56" i="20"/>
  <c r="CN55" i="20"/>
  <c r="BJ84" i="20"/>
  <c r="BK84" i="20"/>
  <c r="CN54" i="20"/>
  <c r="CO54" i="20"/>
  <c r="BI85" i="20"/>
  <c r="CO53" i="20"/>
  <c r="BJ85" i="20"/>
  <c r="CP52" i="20"/>
  <c r="CP51" i="20"/>
  <c r="BG86" i="20"/>
  <c r="BH86" i="20"/>
  <c r="BE87" i="20"/>
  <c r="CQ50" i="20"/>
  <c r="CQ49" i="20"/>
  <c r="BF87" i="20"/>
  <c r="BD88" i="20"/>
  <c r="CR47" i="20"/>
  <c r="BC88" i="20"/>
  <c r="CR48" i="20"/>
  <c r="BA89" i="20"/>
  <c r="BB89" i="20"/>
  <c r="CS46" i="20"/>
  <c r="CS45" i="20"/>
  <c r="CS47" i="20"/>
  <c r="BC89" i="20"/>
  <c r="CT44" i="20"/>
  <c r="AZ90" i="20"/>
  <c r="CT45" i="20"/>
  <c r="BA90" i="20"/>
  <c r="CT43" i="20"/>
  <c r="AY90" i="20"/>
  <c r="CU43" i="20"/>
  <c r="AY91" i="20"/>
  <c r="AX91" i="20"/>
  <c r="CU42" i="20"/>
  <c r="AW91" i="20"/>
  <c r="CU41" i="20"/>
  <c r="CV39" i="20"/>
  <c r="AV92" i="20"/>
  <c r="CV40" i="20"/>
  <c r="AU92" i="20"/>
  <c r="AS93" i="20"/>
  <c r="CW37" i="20"/>
  <c r="AT93" i="20"/>
  <c r="CW38" i="20"/>
  <c r="AR93" i="20"/>
  <c r="CW36" i="20"/>
  <c r="CX35" i="20"/>
  <c r="AO94" i="20"/>
  <c r="CX33" i="20"/>
  <c r="CX34" i="20"/>
  <c r="AP94" i="20"/>
  <c r="AQ94" i="20"/>
  <c r="AL95" i="20"/>
  <c r="CY32" i="20"/>
  <c r="CY31" i="20"/>
  <c r="CY30" i="20"/>
  <c r="AN95" i="20"/>
  <c r="AM95" i="20"/>
  <c r="AK96" i="20"/>
  <c r="CZ27" i="20"/>
  <c r="AH96" i="20"/>
  <c r="CZ29" i="20"/>
  <c r="CZ26" i="20"/>
  <c r="CZ28" i="20"/>
  <c r="AJ96" i="20"/>
  <c r="AI96" i="20"/>
  <c r="AG97" i="20"/>
  <c r="DA24" i="20"/>
  <c r="AD97" i="20"/>
  <c r="AH97" i="20"/>
  <c r="DA26" i="20"/>
  <c r="AE97" i="20"/>
  <c r="DA22" i="20"/>
  <c r="DA25" i="20"/>
  <c r="AF97" i="20"/>
  <c r="DA23" i="20"/>
  <c r="DB19" i="20"/>
  <c r="DB20" i="20"/>
  <c r="DB17" i="20"/>
  <c r="X98" i="20"/>
  <c r="AB98" i="20"/>
  <c r="DB16" i="20"/>
  <c r="Y98" i="20"/>
  <c r="AC98" i="20"/>
  <c r="Z98" i="20"/>
  <c r="DB18" i="20"/>
  <c r="AA98" i="20"/>
  <c r="DB21" i="20"/>
  <c r="M99" i="20"/>
  <c r="Q99" i="20"/>
  <c r="U99" i="20"/>
  <c r="DC7" i="20"/>
  <c r="DC13" i="20"/>
  <c r="DC11" i="20"/>
  <c r="N99" i="20"/>
  <c r="R99" i="20"/>
  <c r="V99" i="20"/>
  <c r="DC9" i="20"/>
  <c r="DC14" i="20"/>
  <c r="K99" i="20"/>
  <c r="O99" i="20"/>
  <c r="S99" i="20"/>
  <c r="W99" i="20"/>
  <c r="DC6" i="20"/>
  <c r="DC10" i="20"/>
  <c r="DC4" i="20"/>
  <c r="L99" i="20"/>
  <c r="P99" i="20"/>
  <c r="T99" i="20"/>
  <c r="DC12" i="20"/>
  <c r="DC3" i="20"/>
  <c r="DC5" i="20"/>
  <c r="DC8" i="20"/>
  <c r="DC15" i="20"/>
  <c r="J100" i="20"/>
  <c r="DD2" i="20"/>
  <c r="BX69" i="20"/>
  <c r="BY69" i="20"/>
  <c r="BY68" i="20"/>
  <c r="BZ68" i="20"/>
  <c r="BZ67" i="20"/>
  <c r="BX70" i="20"/>
  <c r="BW70" i="20"/>
  <c r="CA66" i="20"/>
  <c r="CA67" i="20"/>
  <c r="BV71" i="20"/>
  <c r="BW71" i="20"/>
  <c r="CB66" i="20"/>
  <c r="BU72" i="20"/>
  <c r="CB65" i="20"/>
  <c r="BV72" i="20"/>
  <c r="BU73" i="20"/>
  <c r="CC65" i="20"/>
  <c r="CC64" i="20"/>
  <c r="BT73" i="20"/>
  <c r="CD63" i="20"/>
  <c r="BS74" i="20"/>
  <c r="CE62" i="20"/>
  <c r="BR75" i="20"/>
  <c r="BQ76" i="20"/>
  <c r="BP76" i="20"/>
  <c r="CF60" i="20"/>
  <c r="CF61" i="20"/>
  <c r="BP77" i="20"/>
  <c r="BO77" i="20"/>
  <c r="CG60" i="20"/>
  <c r="CG59" i="20"/>
  <c r="CH58" i="20"/>
  <c r="BO78" i="20"/>
  <c r="BN78" i="20"/>
  <c r="CH59" i="20"/>
  <c r="BM79" i="20"/>
  <c r="CI57" i="20"/>
  <c r="BL79" i="20"/>
  <c r="CI56" i="20"/>
  <c r="BL80" i="20"/>
  <c r="BK80" i="20"/>
  <c r="CJ56" i="20"/>
  <c r="CJ55" i="20"/>
  <c r="BI81" i="20"/>
  <c r="CK54" i="20"/>
  <c r="BJ81" i="20"/>
  <c r="CK53" i="20"/>
  <c r="BH82" i="20"/>
  <c r="H82" i="20" s="1"/>
  <c r="CL52" i="20"/>
  <c r="CL53" i="20"/>
  <c r="BI82" i="20"/>
  <c r="CM51" i="20"/>
  <c r="BG83" i="20"/>
  <c r="BF83" i="20"/>
  <c r="CM50" i="20"/>
  <c r="BE84" i="20"/>
  <c r="CN49" i="20"/>
  <c r="CN48" i="20"/>
  <c r="BD84" i="20"/>
  <c r="CO48" i="20"/>
  <c r="BD85" i="20"/>
  <c r="CO47" i="20"/>
  <c r="BC85" i="20"/>
  <c r="BA86" i="20"/>
  <c r="BB86" i="20"/>
  <c r="CP46" i="20"/>
  <c r="CP45" i="20"/>
  <c r="CQ43" i="20"/>
  <c r="AZ87" i="20"/>
  <c r="AY87" i="20"/>
  <c r="CQ44" i="20"/>
  <c r="AV88" i="20"/>
  <c r="CR41" i="20"/>
  <c r="AW88" i="20"/>
  <c r="AX88" i="20"/>
  <c r="CR42" i="20"/>
  <c r="CR40" i="20"/>
  <c r="AT89" i="20"/>
  <c r="CS39" i="20"/>
  <c r="AV89" i="20"/>
  <c r="AU89" i="20"/>
  <c r="CS40" i="20"/>
  <c r="CS38" i="20"/>
  <c r="AR90" i="20"/>
  <c r="AS90" i="20"/>
  <c r="CT37" i="20"/>
  <c r="CT36" i="20"/>
  <c r="CU34" i="20"/>
  <c r="AQ91" i="20"/>
  <c r="CU33" i="20"/>
  <c r="CU35" i="20"/>
  <c r="AO91" i="20"/>
  <c r="AP91" i="20"/>
  <c r="CV30" i="20"/>
  <c r="AL92" i="20"/>
  <c r="AN92" i="20"/>
  <c r="AM92" i="20"/>
  <c r="CV32" i="20"/>
  <c r="CV31" i="20"/>
  <c r="AK93" i="20"/>
  <c r="CW26" i="20"/>
  <c r="CW29" i="20"/>
  <c r="AJ93" i="20"/>
  <c r="AH93" i="20"/>
  <c r="CW28" i="20"/>
  <c r="AI93" i="20"/>
  <c r="CW27" i="20"/>
  <c r="CX24" i="20"/>
  <c r="CX22" i="20"/>
  <c r="AF94" i="20"/>
  <c r="AE94" i="20"/>
  <c r="CX25" i="20"/>
  <c r="AG94" i="20"/>
  <c r="CX23" i="20"/>
  <c r="AD94" i="20"/>
  <c r="Y95" i="20"/>
  <c r="AC95" i="20"/>
  <c r="CY20" i="20"/>
  <c r="CY18" i="20"/>
  <c r="CY19" i="20"/>
  <c r="Z95" i="20"/>
  <c r="CY16" i="20"/>
  <c r="CY21" i="20"/>
  <c r="AB95" i="20"/>
  <c r="AA95" i="20"/>
  <c r="CY17" i="20"/>
  <c r="X95" i="20"/>
  <c r="M96" i="20"/>
  <c r="Q96" i="20"/>
  <c r="U96" i="20"/>
  <c r="CZ3" i="20"/>
  <c r="CZ14" i="20"/>
  <c r="CZ8" i="20"/>
  <c r="P96" i="20"/>
  <c r="N96" i="20"/>
  <c r="R96" i="20"/>
  <c r="V96" i="20"/>
  <c r="CZ13" i="20"/>
  <c r="CZ10" i="20"/>
  <c r="CZ4" i="20"/>
  <c r="T96" i="20"/>
  <c r="CZ6" i="20"/>
  <c r="CZ11" i="20"/>
  <c r="K96" i="20"/>
  <c r="O96" i="20"/>
  <c r="S96" i="20"/>
  <c r="W96" i="20"/>
  <c r="CZ9" i="20"/>
  <c r="CZ5" i="20"/>
  <c r="CZ15" i="20"/>
  <c r="CZ12" i="20"/>
  <c r="CZ7" i="20"/>
  <c r="L96" i="20"/>
  <c r="J97" i="20"/>
  <c r="DA2" i="20"/>
  <c r="H80" i="20"/>
  <c r="H83" i="20" l="1"/>
  <c r="BZ70" i="20"/>
  <c r="BY71" i="20"/>
  <c r="CA69" i="20"/>
  <c r="CA70" i="20"/>
  <c r="BZ71" i="20"/>
  <c r="BX72" i="20"/>
  <c r="CB68" i="20"/>
  <c r="CB69" i="20"/>
  <c r="BY72" i="20"/>
  <c r="CC67" i="20"/>
  <c r="BX73" i="20"/>
  <c r="BW73" i="20"/>
  <c r="CC68" i="20"/>
  <c r="BV74" i="20"/>
  <c r="CD67" i="20"/>
  <c r="BW74" i="20"/>
  <c r="CD66" i="20"/>
  <c r="CE65" i="20"/>
  <c r="BU75" i="20"/>
  <c r="CF64" i="20"/>
  <c r="BT76" i="20"/>
  <c r="CG63" i="20"/>
  <c r="CG62" i="20"/>
  <c r="BS77" i="20"/>
  <c r="BR77" i="20"/>
  <c r="CH61" i="20"/>
  <c r="BQ78" i="20"/>
  <c r="CH62" i="20"/>
  <c r="BR78" i="20"/>
  <c r="CI60" i="20"/>
  <c r="BP79" i="20"/>
  <c r="CJ58" i="20"/>
  <c r="BN80" i="20"/>
  <c r="CJ59" i="20"/>
  <c r="BO80" i="20"/>
  <c r="BM81" i="20"/>
  <c r="CK58" i="20"/>
  <c r="BN81" i="20"/>
  <c r="CK57" i="20"/>
  <c r="BL82" i="20"/>
  <c r="CL56" i="20"/>
  <c r="CM54" i="20"/>
  <c r="CM55" i="20"/>
  <c r="BJ83" i="20"/>
  <c r="BK83" i="20"/>
  <c r="BI84" i="20"/>
  <c r="CN52" i="20"/>
  <c r="BH84" i="20"/>
  <c r="H84" i="20" s="1"/>
  <c r="CN53" i="20"/>
  <c r="BH85" i="20"/>
  <c r="CO52" i="20"/>
  <c r="BG85" i="20"/>
  <c r="CO51" i="20"/>
  <c r="BE86" i="20"/>
  <c r="CP50" i="20"/>
  <c r="BF86" i="20"/>
  <c r="CP49" i="20"/>
  <c r="BD87" i="20"/>
  <c r="CQ47" i="20"/>
  <c r="CQ48" i="20"/>
  <c r="BC87" i="20"/>
  <c r="BA88" i="20"/>
  <c r="CR46" i="20"/>
  <c r="CR45" i="20"/>
  <c r="BB88" i="20"/>
  <c r="CS43" i="20"/>
  <c r="AZ89" i="20"/>
  <c r="CS44" i="20"/>
  <c r="AY89" i="20"/>
  <c r="AW90" i="20"/>
  <c r="CT42" i="20"/>
  <c r="CT41" i="20"/>
  <c r="AX90" i="20"/>
  <c r="CU40" i="20"/>
  <c r="AU91" i="20"/>
  <c r="CU38" i="20"/>
  <c r="CU39" i="20"/>
  <c r="AV91" i="20"/>
  <c r="AT91" i="20"/>
  <c r="AS92" i="20"/>
  <c r="AT92" i="20"/>
  <c r="CV37" i="20"/>
  <c r="CV36" i="20"/>
  <c r="CV38" i="20"/>
  <c r="AR92" i="20"/>
  <c r="AO93" i="20"/>
  <c r="AP93" i="20"/>
  <c r="CW35" i="20"/>
  <c r="AQ93" i="20"/>
  <c r="CW34" i="20"/>
  <c r="CW33" i="20"/>
  <c r="CX31" i="20"/>
  <c r="AN94" i="20"/>
  <c r="CX30" i="20"/>
  <c r="AM94" i="20"/>
  <c r="CX32" i="20"/>
  <c r="AL94" i="20"/>
  <c r="AK95" i="20"/>
  <c r="AJ95" i="20"/>
  <c r="AH95" i="20"/>
  <c r="CY27" i="20"/>
  <c r="AI95" i="20"/>
  <c r="CY28" i="20"/>
  <c r="CY26" i="20"/>
  <c r="CY29" i="20"/>
  <c r="AG96" i="20"/>
  <c r="CZ23" i="20"/>
  <c r="AF96" i="20"/>
  <c r="AD96" i="20"/>
  <c r="AE96" i="20"/>
  <c r="CZ25" i="20"/>
  <c r="CZ22" i="20"/>
  <c r="CZ24" i="20"/>
  <c r="Y97" i="20"/>
  <c r="AC97" i="20"/>
  <c r="DA19" i="20"/>
  <c r="DA17" i="20"/>
  <c r="AB97" i="20"/>
  <c r="Z97" i="20"/>
  <c r="DA20" i="20"/>
  <c r="X97" i="20"/>
  <c r="DA18" i="20"/>
  <c r="AA97" i="20"/>
  <c r="DA16" i="20"/>
  <c r="DA21" i="20"/>
  <c r="DB4" i="20"/>
  <c r="DB3" i="20"/>
  <c r="DB10" i="20"/>
  <c r="L98" i="20"/>
  <c r="P98" i="20"/>
  <c r="T98" i="20"/>
  <c r="W98" i="20"/>
  <c r="DB15" i="20"/>
  <c r="DB13" i="20"/>
  <c r="DB14" i="20"/>
  <c r="M98" i="20"/>
  <c r="Q98" i="20"/>
  <c r="U98" i="20"/>
  <c r="DB11" i="20"/>
  <c r="DB12" i="20"/>
  <c r="DB9" i="20"/>
  <c r="DB5" i="20"/>
  <c r="N98" i="20"/>
  <c r="R98" i="20"/>
  <c r="V98" i="20"/>
  <c r="DB6" i="20"/>
  <c r="O98" i="20"/>
  <c r="DB8" i="20"/>
  <c r="DB7" i="20"/>
  <c r="K98" i="20"/>
  <c r="S98" i="20"/>
  <c r="J99" i="20"/>
  <c r="DC2" i="20"/>
  <c r="CB73" i="20"/>
  <c r="CC72" i="20"/>
  <c r="CA73" i="20"/>
  <c r="CC71" i="20"/>
  <c r="BZ74" i="20"/>
  <c r="CD71" i="20"/>
  <c r="CA74" i="20"/>
  <c r="CD70" i="20"/>
  <c r="CE70" i="20"/>
  <c r="BY75" i="20"/>
  <c r="CE69" i="20"/>
  <c r="BZ75" i="20"/>
  <c r="BY76" i="20"/>
  <c r="BX76" i="20"/>
  <c r="CF69" i="20"/>
  <c r="CF68" i="20"/>
  <c r="CG67" i="20"/>
  <c r="CG68" i="20"/>
  <c r="BX77" i="20"/>
  <c r="BW77" i="20"/>
  <c r="BV78" i="20"/>
  <c r="CH66" i="20"/>
  <c r="BU79" i="20"/>
  <c r="CI65" i="20"/>
  <c r="CJ64" i="20"/>
  <c r="BS80" i="20"/>
  <c r="CJ63" i="20"/>
  <c r="BT80" i="20"/>
  <c r="CK63" i="20"/>
  <c r="BR81" i="20"/>
  <c r="CK62" i="20"/>
  <c r="BS81" i="20"/>
  <c r="CL62" i="20"/>
  <c r="CL61" i="20"/>
  <c r="BQ82" i="20"/>
  <c r="BR82" i="20"/>
  <c r="BP83" i="20"/>
  <c r="BO83" i="20"/>
  <c r="CM59" i="20"/>
  <c r="CM60" i="20"/>
  <c r="BN84" i="20"/>
  <c r="CN58" i="20"/>
  <c r="BO84" i="20"/>
  <c r="CN59" i="20"/>
  <c r="BL85" i="20"/>
  <c r="CO57" i="20"/>
  <c r="BM85" i="20"/>
  <c r="CO56" i="20"/>
  <c r="CP55" i="20"/>
  <c r="CP56" i="20"/>
  <c r="BL86" i="20"/>
  <c r="BK86" i="20"/>
  <c r="CQ53" i="20"/>
  <c r="BI87" i="20"/>
  <c r="CQ54" i="20"/>
  <c r="BJ87" i="20"/>
  <c r="BH88" i="20"/>
  <c r="CR52" i="20"/>
  <c r="BI88" i="20"/>
  <c r="CR53" i="20"/>
  <c r="CS50" i="20"/>
  <c r="BF89" i="20"/>
  <c r="BG89" i="20"/>
  <c r="CS51" i="20"/>
  <c r="CT49" i="20"/>
  <c r="BD90" i="20"/>
  <c r="BE90" i="20"/>
  <c r="CT48" i="20"/>
  <c r="CU47" i="20"/>
  <c r="BC91" i="20"/>
  <c r="CU46" i="20"/>
  <c r="BB91" i="20"/>
  <c r="BA92" i="20"/>
  <c r="CV44" i="20"/>
  <c r="AZ92" i="20"/>
  <c r="CV45" i="20"/>
  <c r="AW93" i="20"/>
  <c r="CW42" i="20"/>
  <c r="AX93" i="20"/>
  <c r="CW43" i="20"/>
  <c r="AY93" i="20"/>
  <c r="CW41" i="20"/>
  <c r="CX40" i="20"/>
  <c r="AV94" i="20"/>
  <c r="AU94" i="20"/>
  <c r="CX41" i="20"/>
  <c r="AW94" i="20"/>
  <c r="CX39" i="20"/>
  <c r="AS95" i="20"/>
  <c r="CY36" i="20"/>
  <c r="AT95" i="20"/>
  <c r="CY37" i="20"/>
  <c r="AR95" i="20"/>
  <c r="CY38" i="20"/>
  <c r="CZ36" i="20"/>
  <c r="AR96" i="20"/>
  <c r="AP96" i="20"/>
  <c r="CZ35" i="20"/>
  <c r="CZ34" i="20"/>
  <c r="AQ96" i="20"/>
  <c r="AO97" i="20"/>
  <c r="DA30" i="20"/>
  <c r="AN97" i="20"/>
  <c r="AL97" i="20"/>
  <c r="DA31" i="20"/>
  <c r="DA33" i="20"/>
  <c r="AM97" i="20"/>
  <c r="DA32" i="20"/>
  <c r="DB30" i="20"/>
  <c r="AJ98" i="20"/>
  <c r="DB29" i="20"/>
  <c r="AK98" i="20"/>
  <c r="DB27" i="20"/>
  <c r="DB28" i="20"/>
  <c r="AL98" i="20"/>
  <c r="AI98" i="20"/>
  <c r="AG99" i="20"/>
  <c r="DC24" i="20"/>
  <c r="DC23" i="20"/>
  <c r="AD99" i="20"/>
  <c r="AH99" i="20"/>
  <c r="DC25" i="20"/>
  <c r="AE99" i="20"/>
  <c r="DC26" i="20"/>
  <c r="AF99" i="20"/>
  <c r="DC22" i="20"/>
  <c r="DD21" i="20"/>
  <c r="DD20" i="20"/>
  <c r="AB100" i="20"/>
  <c r="DD17" i="20"/>
  <c r="DD19" i="20"/>
  <c r="Y100" i="20"/>
  <c r="AC100" i="20"/>
  <c r="DD18" i="20"/>
  <c r="Z100" i="20"/>
  <c r="AA100" i="20"/>
  <c r="M101" i="20"/>
  <c r="Q101" i="20"/>
  <c r="U101" i="20"/>
  <c r="DE10" i="20"/>
  <c r="DE8" i="20"/>
  <c r="DE7" i="20"/>
  <c r="DE6" i="20"/>
  <c r="N101" i="20"/>
  <c r="R101" i="20"/>
  <c r="V101" i="20"/>
  <c r="DE5" i="20"/>
  <c r="DE4" i="20"/>
  <c r="DE3" i="20"/>
  <c r="K101" i="20"/>
  <c r="O101" i="20"/>
  <c r="S101" i="20"/>
  <c r="W101" i="20"/>
  <c r="DE15" i="20"/>
  <c r="DE16" i="20"/>
  <c r="DE9" i="20"/>
  <c r="L101" i="20"/>
  <c r="P101" i="20"/>
  <c r="T101" i="20"/>
  <c r="X101" i="20"/>
  <c r="DE14" i="20"/>
  <c r="DE11" i="20"/>
  <c r="DE12" i="20"/>
  <c r="DE13" i="20"/>
  <c r="DF2" i="20"/>
  <c r="J102" i="20"/>
  <c r="H86" i="20" l="1"/>
  <c r="H85" i="20"/>
  <c r="CA72" i="20"/>
  <c r="CB71" i="20"/>
  <c r="CB72" i="20"/>
  <c r="CC70" i="20"/>
  <c r="BZ73" i="20"/>
  <c r="BY74" i="20"/>
  <c r="CD69" i="20"/>
  <c r="BX75" i="20"/>
  <c r="CE68" i="20"/>
  <c r="CF67" i="20"/>
  <c r="BW76" i="20"/>
  <c r="CG66" i="20"/>
  <c r="BV77" i="20"/>
  <c r="CH65" i="20"/>
  <c r="BT78" i="20"/>
  <c r="CH64" i="20"/>
  <c r="BU78" i="20"/>
  <c r="BT79" i="20"/>
  <c r="CI64" i="20"/>
  <c r="BS79" i="20"/>
  <c r="CI63" i="20"/>
  <c r="BR80" i="20"/>
  <c r="CJ62" i="20"/>
  <c r="BQ81" i="20"/>
  <c r="CK61" i="20"/>
  <c r="BP81" i="20"/>
  <c r="CK60" i="20"/>
  <c r="CL59" i="20"/>
  <c r="BP82" i="20"/>
  <c r="CL60" i="20"/>
  <c r="BO82" i="20"/>
  <c r="CM58" i="20"/>
  <c r="BN83" i="20"/>
  <c r="BM84" i="20"/>
  <c r="CN56" i="20"/>
  <c r="CN57" i="20"/>
  <c r="BL84" i="20"/>
  <c r="CO55" i="20"/>
  <c r="BK85" i="20"/>
  <c r="BI86" i="20"/>
  <c r="CP54" i="20"/>
  <c r="CP53" i="20"/>
  <c r="BJ86" i="20"/>
  <c r="BH87" i="20"/>
  <c r="CQ52" i="20"/>
  <c r="BG87" i="20"/>
  <c r="CQ51" i="20"/>
  <c r="CR50" i="20"/>
  <c r="BE88" i="20"/>
  <c r="BG88" i="20"/>
  <c r="CR51" i="20"/>
  <c r="BF88" i="20"/>
  <c r="CR49" i="20"/>
  <c r="BE89" i="20"/>
  <c r="CS48" i="20"/>
  <c r="BD89" i="20"/>
  <c r="CS49" i="20"/>
  <c r="BC90" i="20"/>
  <c r="CT47" i="20"/>
  <c r="CT46" i="20"/>
  <c r="BB90" i="20"/>
  <c r="AZ91" i="20"/>
  <c r="CU44" i="20"/>
  <c r="CU45" i="20"/>
  <c r="BA91" i="20"/>
  <c r="AW92" i="20"/>
  <c r="CV41" i="20"/>
  <c r="AX92" i="20"/>
  <c r="CV42" i="20"/>
  <c r="AY92" i="20"/>
  <c r="CV43" i="20"/>
  <c r="CW39" i="20"/>
  <c r="AV93" i="20"/>
  <c r="AU93" i="20"/>
  <c r="CW40" i="20"/>
  <c r="AR94" i="20"/>
  <c r="CX36" i="20"/>
  <c r="AS94" i="20"/>
  <c r="CX38" i="20"/>
  <c r="CX37" i="20"/>
  <c r="AT94" i="20"/>
  <c r="AO95" i="20"/>
  <c r="CY35" i="20"/>
  <c r="CY34" i="20"/>
  <c r="AP95" i="20"/>
  <c r="AQ95" i="20"/>
  <c r="CY33" i="20"/>
  <c r="AO96" i="20"/>
  <c r="CZ33" i="20"/>
  <c r="CZ30" i="20"/>
  <c r="AL96" i="20"/>
  <c r="CZ32" i="20"/>
  <c r="AM96" i="20"/>
  <c r="CZ31" i="20"/>
  <c r="AN96" i="20"/>
  <c r="AK97" i="20"/>
  <c r="AJ97" i="20"/>
  <c r="DA28" i="20"/>
  <c r="AI97" i="20"/>
  <c r="DA29" i="20"/>
  <c r="DA27" i="20"/>
  <c r="DB22" i="20"/>
  <c r="AF98" i="20"/>
  <c r="DB26" i="20"/>
  <c r="AG98" i="20"/>
  <c r="AE98" i="20"/>
  <c r="DB25" i="20"/>
  <c r="AD98" i="20"/>
  <c r="AH98" i="20"/>
  <c r="DB23" i="20"/>
  <c r="DB24" i="20"/>
  <c r="Y99" i="20"/>
  <c r="AC99" i="20"/>
  <c r="DC18" i="20"/>
  <c r="Z99" i="20"/>
  <c r="DC20" i="20"/>
  <c r="AA99" i="20"/>
  <c r="DC16" i="20"/>
  <c r="DC21" i="20"/>
  <c r="X99" i="20"/>
  <c r="AB99" i="20"/>
  <c r="DC17" i="20"/>
  <c r="DC19" i="20"/>
  <c r="DD6" i="20"/>
  <c r="DD10" i="20"/>
  <c r="DD8" i="20"/>
  <c r="DD12" i="20"/>
  <c r="L100" i="20"/>
  <c r="P100" i="20"/>
  <c r="T100" i="20"/>
  <c r="X100" i="20"/>
  <c r="DD3" i="20"/>
  <c r="DD5" i="20"/>
  <c r="DD4" i="20"/>
  <c r="DD16" i="20"/>
  <c r="M100" i="20"/>
  <c r="Q100" i="20"/>
  <c r="U100" i="20"/>
  <c r="DD13" i="20"/>
  <c r="DD15" i="20"/>
  <c r="N100" i="20"/>
  <c r="R100" i="20"/>
  <c r="V100" i="20"/>
  <c r="DD9" i="20"/>
  <c r="DD14" i="20"/>
  <c r="DD11" i="20"/>
  <c r="DD7" i="20"/>
  <c r="K100" i="20"/>
  <c r="O100" i="20"/>
  <c r="S100" i="20"/>
  <c r="W100" i="20"/>
  <c r="J101" i="20"/>
  <c r="DE2" i="20"/>
  <c r="CC74" i="20"/>
  <c r="CD74" i="20"/>
  <c r="CD73" i="20"/>
  <c r="CB75" i="20"/>
  <c r="CC75" i="20"/>
  <c r="CE73" i="20"/>
  <c r="CE72" i="20"/>
  <c r="CF71" i="20"/>
  <c r="CF72" i="20"/>
  <c r="CA76" i="20"/>
  <c r="CB76" i="20"/>
  <c r="CG71" i="20"/>
  <c r="CA77" i="20"/>
  <c r="CG70" i="20"/>
  <c r="BZ77" i="20"/>
  <c r="CH69" i="20"/>
  <c r="BZ78" i="20"/>
  <c r="BY78" i="20"/>
  <c r="CH70" i="20"/>
  <c r="CI68" i="20"/>
  <c r="BX79" i="20"/>
  <c r="CJ67" i="20"/>
  <c r="BW80" i="20"/>
  <c r="BU81" i="20"/>
  <c r="BV81" i="20"/>
  <c r="CK66" i="20"/>
  <c r="CK65" i="20"/>
  <c r="BT82" i="20"/>
  <c r="CL65" i="20"/>
  <c r="BU82" i="20"/>
  <c r="CL64" i="20"/>
  <c r="CM63" i="20"/>
  <c r="BS83" i="20"/>
  <c r="BQ84" i="20"/>
  <c r="BR84" i="20"/>
  <c r="CN61" i="20"/>
  <c r="CN62" i="20"/>
  <c r="BP85" i="20"/>
  <c r="BQ85" i="20"/>
  <c r="CO60" i="20"/>
  <c r="CO61" i="20"/>
  <c r="BO86" i="20"/>
  <c r="CP59" i="20"/>
  <c r="CQ57" i="20"/>
  <c r="CQ58" i="20"/>
  <c r="BM87" i="20"/>
  <c r="BN87" i="20"/>
  <c r="BL88" i="20"/>
  <c r="CR56" i="20"/>
  <c r="CR55" i="20"/>
  <c r="BK88" i="20"/>
  <c r="CS54" i="20"/>
  <c r="BJ89" i="20"/>
  <c r="CS55" i="20"/>
  <c r="BK89" i="20"/>
  <c r="BH90" i="20"/>
  <c r="BI90" i="20"/>
  <c r="CT52" i="20"/>
  <c r="CT53" i="20"/>
  <c r="CU50" i="20"/>
  <c r="BG91" i="20"/>
  <c r="CU51" i="20"/>
  <c r="BF91" i="20"/>
  <c r="BE92" i="20"/>
  <c r="CV48" i="20"/>
  <c r="BF92" i="20"/>
  <c r="CV49" i="20"/>
  <c r="BD92" i="20"/>
  <c r="CV50" i="20"/>
  <c r="CW48" i="20"/>
  <c r="BB93" i="20"/>
  <c r="BD93" i="20"/>
  <c r="BC93" i="20"/>
  <c r="CW47" i="20"/>
  <c r="CW46" i="20"/>
  <c r="CX45" i="20"/>
  <c r="AZ94" i="20"/>
  <c r="BA94" i="20"/>
  <c r="CX44" i="20"/>
  <c r="CX46" i="20"/>
  <c r="BB94" i="20"/>
  <c r="AX95" i="20"/>
  <c r="AY95" i="20"/>
  <c r="CY42" i="20"/>
  <c r="CY43" i="20"/>
  <c r="AW96" i="20"/>
  <c r="CZ39" i="20"/>
  <c r="AV96" i="20"/>
  <c r="AU96" i="20"/>
  <c r="CZ41" i="20"/>
  <c r="CZ40" i="20"/>
  <c r="AS97" i="20"/>
  <c r="AT97" i="20"/>
  <c r="DA39" i="20"/>
  <c r="DA37" i="20"/>
  <c r="AU97" i="20"/>
  <c r="DA38" i="20"/>
  <c r="DB35" i="20"/>
  <c r="DB36" i="20"/>
  <c r="AR98" i="20"/>
  <c r="AQ98" i="20"/>
  <c r="AP98" i="20"/>
  <c r="DB34" i="20"/>
  <c r="AO99" i="20"/>
  <c r="AM99" i="20"/>
  <c r="DC32" i="20"/>
  <c r="AN99" i="20"/>
  <c r="DC33" i="20"/>
  <c r="DC31" i="20"/>
  <c r="DD28" i="20"/>
  <c r="AJ100" i="20"/>
  <c r="AK100" i="20"/>
  <c r="DD29" i="20"/>
  <c r="AL100" i="20"/>
  <c r="DD30" i="20"/>
  <c r="DD27" i="20"/>
  <c r="AI100" i="20"/>
  <c r="AG101" i="20"/>
  <c r="DE26" i="20"/>
  <c r="DE23" i="20"/>
  <c r="DE24" i="20"/>
  <c r="AH101" i="20"/>
  <c r="AE101" i="20"/>
  <c r="DE25" i="20"/>
  <c r="AF101" i="20"/>
  <c r="DF21" i="20"/>
  <c r="AB102" i="20"/>
  <c r="DF17" i="20"/>
  <c r="DF18" i="20"/>
  <c r="Y102" i="20"/>
  <c r="AC102" i="20"/>
  <c r="DF20" i="20"/>
  <c r="Z102" i="20"/>
  <c r="AD102" i="20"/>
  <c r="DF19" i="20"/>
  <c r="DF22" i="20"/>
  <c r="AA102" i="20"/>
  <c r="L103" i="20"/>
  <c r="P103" i="20"/>
  <c r="T103" i="20"/>
  <c r="X103" i="20"/>
  <c r="DG16" i="20"/>
  <c r="DG9" i="20"/>
  <c r="DG5" i="20"/>
  <c r="DG11" i="20"/>
  <c r="M103" i="20"/>
  <c r="Q103" i="20"/>
  <c r="U103" i="20"/>
  <c r="DG12" i="20"/>
  <c r="DG6" i="20"/>
  <c r="DG4" i="20"/>
  <c r="N103" i="20"/>
  <c r="R103" i="20"/>
  <c r="V103" i="20"/>
  <c r="DG7" i="20"/>
  <c r="DG3" i="20"/>
  <c r="DG14" i="20"/>
  <c r="DG8" i="20"/>
  <c r="K103" i="20"/>
  <c r="O103" i="20"/>
  <c r="S103" i="20"/>
  <c r="W103" i="20"/>
  <c r="DG13" i="20"/>
  <c r="DG10" i="20"/>
  <c r="DG15" i="20"/>
  <c r="J104" i="20"/>
  <c r="DH2" i="20"/>
  <c r="H88" i="20" l="1"/>
  <c r="H87" i="20"/>
  <c r="CE75" i="20"/>
  <c r="CF74" i="20"/>
  <c r="CD76" i="20"/>
  <c r="CE76" i="20"/>
  <c r="CF75" i="20"/>
  <c r="CC77" i="20"/>
  <c r="CG73" i="20"/>
  <c r="CG74" i="20"/>
  <c r="CD77" i="20"/>
  <c r="CB78" i="20"/>
  <c r="CH72" i="20"/>
  <c r="CA79" i="20"/>
  <c r="CI71" i="20"/>
  <c r="BZ80" i="20"/>
  <c r="CJ70" i="20"/>
  <c r="BY81" i="20"/>
  <c r="CK69" i="20"/>
  <c r="BX82" i="20"/>
  <c r="CL67" i="20"/>
  <c r="CL68" i="20"/>
  <c r="BW82" i="20"/>
  <c r="CM66" i="20"/>
  <c r="CM67" i="20"/>
  <c r="BV83" i="20"/>
  <c r="BW83" i="20"/>
  <c r="BU84" i="20"/>
  <c r="CN65" i="20"/>
  <c r="BT85" i="20"/>
  <c r="CO64" i="20"/>
  <c r="CO63" i="20"/>
  <c r="BS85" i="20"/>
  <c r="BR86" i="20"/>
  <c r="CP63" i="20"/>
  <c r="BS86" i="20"/>
  <c r="CP62" i="20"/>
  <c r="CQ61" i="20"/>
  <c r="BQ87" i="20"/>
  <c r="BP88" i="20"/>
  <c r="BO88" i="20"/>
  <c r="CR59" i="20"/>
  <c r="CR60" i="20"/>
  <c r="CS58" i="20"/>
  <c r="BN89" i="20"/>
  <c r="BL90" i="20"/>
  <c r="CT56" i="20"/>
  <c r="BM90" i="20"/>
  <c r="CT57" i="20"/>
  <c r="BK91" i="20"/>
  <c r="CU55" i="20"/>
  <c r="CU54" i="20"/>
  <c r="BJ91" i="20"/>
  <c r="BI92" i="20"/>
  <c r="BJ92" i="20"/>
  <c r="CV53" i="20"/>
  <c r="CV54" i="20"/>
  <c r="BH93" i="20"/>
  <c r="CW52" i="20"/>
  <c r="CW51" i="20"/>
  <c r="BG93" i="20"/>
  <c r="CX50" i="20"/>
  <c r="CX49" i="20"/>
  <c r="BE94" i="20"/>
  <c r="BF94" i="20"/>
  <c r="CY48" i="20"/>
  <c r="CY47" i="20"/>
  <c r="BC95" i="20"/>
  <c r="BD95" i="20"/>
  <c r="BA96" i="20"/>
  <c r="CZ46" i="20"/>
  <c r="BB96" i="20"/>
  <c r="CZ45" i="20"/>
  <c r="DA44" i="20"/>
  <c r="AX97" i="20"/>
  <c r="DA42" i="20"/>
  <c r="AY97" i="20"/>
  <c r="DA43" i="20"/>
  <c r="AZ97" i="20"/>
  <c r="AV98" i="20"/>
  <c r="AW98" i="20"/>
  <c r="DB41" i="20"/>
  <c r="AX98" i="20"/>
  <c r="DB40" i="20"/>
  <c r="DB42" i="20"/>
  <c r="AS99" i="20"/>
  <c r="AT99" i="20"/>
  <c r="AU99" i="20"/>
  <c r="DC37" i="20"/>
  <c r="DC39" i="20"/>
  <c r="DC38" i="20"/>
  <c r="AR100" i="20"/>
  <c r="DD35" i="20"/>
  <c r="DD36" i="20"/>
  <c r="DD34" i="20"/>
  <c r="AP100" i="20"/>
  <c r="AQ100" i="20"/>
  <c r="AO101" i="20"/>
  <c r="DE33" i="20"/>
  <c r="AM101" i="20"/>
  <c r="DE31" i="20"/>
  <c r="DE32" i="20"/>
  <c r="AN101" i="20"/>
  <c r="DF28" i="20"/>
  <c r="AJ102" i="20"/>
  <c r="DF27" i="20"/>
  <c r="DF30" i="20"/>
  <c r="AK102" i="20"/>
  <c r="DF29" i="20"/>
  <c r="AL102" i="20"/>
  <c r="AI102" i="20"/>
  <c r="AF103" i="20"/>
  <c r="DG25" i="20"/>
  <c r="DG23" i="20"/>
  <c r="AG103" i="20"/>
  <c r="AH103" i="20"/>
  <c r="DG24" i="20"/>
  <c r="AE103" i="20"/>
  <c r="DG26" i="20"/>
  <c r="DH22" i="20"/>
  <c r="AB104" i="20"/>
  <c r="DH18" i="20"/>
  <c r="DH20" i="20"/>
  <c r="DH19" i="20"/>
  <c r="Y104" i="20"/>
  <c r="AC104" i="20"/>
  <c r="DH21" i="20"/>
  <c r="Z104" i="20"/>
  <c r="AD104" i="20"/>
  <c r="DH17" i="20"/>
  <c r="AA104" i="20"/>
  <c r="M105" i="20"/>
  <c r="Q105" i="20"/>
  <c r="U105" i="20"/>
  <c r="DI5" i="20"/>
  <c r="DI15" i="20"/>
  <c r="DI16" i="20"/>
  <c r="DI6" i="20"/>
  <c r="N105" i="20"/>
  <c r="R105" i="20"/>
  <c r="V105" i="20"/>
  <c r="DI11" i="20"/>
  <c r="DI12" i="20"/>
  <c r="DI9" i="20"/>
  <c r="K105" i="20"/>
  <c r="O105" i="20"/>
  <c r="S105" i="20"/>
  <c r="W105" i="20"/>
  <c r="DI14" i="20"/>
  <c r="DI8" i="20"/>
  <c r="DI7" i="20"/>
  <c r="DI13" i="20"/>
  <c r="DI3" i="20"/>
  <c r="L105" i="20"/>
  <c r="P105" i="20"/>
  <c r="T105" i="20"/>
  <c r="X105" i="20"/>
  <c r="DI10" i="20"/>
  <c r="DI4" i="20"/>
  <c r="J106" i="20"/>
  <c r="DJ2" i="20"/>
  <c r="CC73" i="20"/>
  <c r="CB74" i="20"/>
  <c r="CD72" i="20"/>
  <c r="CE71" i="20"/>
  <c r="CA75" i="20"/>
  <c r="BZ76" i="20"/>
  <c r="CF70" i="20"/>
  <c r="BY77" i="20"/>
  <c r="CG69" i="20"/>
  <c r="CH68" i="20"/>
  <c r="BW78" i="20"/>
  <c r="BX78" i="20"/>
  <c r="CH67" i="20"/>
  <c r="BV79" i="20"/>
  <c r="CI67" i="20"/>
  <c r="CI66" i="20"/>
  <c r="BW79" i="20"/>
  <c r="BU80" i="20"/>
  <c r="BV80" i="20"/>
  <c r="CJ66" i="20"/>
  <c r="CJ65" i="20"/>
  <c r="BT81" i="20"/>
  <c r="CK64" i="20"/>
  <c r="CL63" i="20"/>
  <c r="BS82" i="20"/>
  <c r="CM62" i="20"/>
  <c r="BQ83" i="20"/>
  <c r="BR83" i="20"/>
  <c r="CM61" i="20"/>
  <c r="BP84" i="20"/>
  <c r="CN60" i="20"/>
  <c r="CO59" i="20"/>
  <c r="CO58" i="20"/>
  <c r="BO85" i="20"/>
  <c r="BN85" i="20"/>
  <c r="BM86" i="20"/>
  <c r="CP58" i="20"/>
  <c r="BN86" i="20"/>
  <c r="CP57" i="20"/>
  <c r="CQ56" i="20"/>
  <c r="BL87" i="20"/>
  <c r="BK87" i="20"/>
  <c r="CQ55" i="20"/>
  <c r="BJ88" i="20"/>
  <c r="CR54" i="20"/>
  <c r="BI89" i="20"/>
  <c r="BH89" i="20"/>
  <c r="H89" i="20" s="1"/>
  <c r="CS52" i="20"/>
  <c r="CS53" i="20"/>
  <c r="CT51" i="20"/>
  <c r="CT50" i="20"/>
  <c r="BF90" i="20"/>
  <c r="BG90" i="20"/>
  <c r="CU49" i="20"/>
  <c r="BD91" i="20"/>
  <c r="CU48" i="20"/>
  <c r="BE91" i="20"/>
  <c r="CV46" i="20"/>
  <c r="BB92" i="20"/>
  <c r="BC92" i="20"/>
  <c r="CV47" i="20"/>
  <c r="BA93" i="20"/>
  <c r="CW45" i="20"/>
  <c r="CW44" i="20"/>
  <c r="AZ93" i="20"/>
  <c r="CX42" i="20"/>
  <c r="CX43" i="20"/>
  <c r="AY94" i="20"/>
  <c r="AX94" i="20"/>
  <c r="AW95" i="20"/>
  <c r="CY41" i="20"/>
  <c r="AV95" i="20"/>
  <c r="AU95" i="20"/>
  <c r="CY40" i="20"/>
  <c r="CY39" i="20"/>
  <c r="AS96" i="20"/>
  <c r="AT96" i="20"/>
  <c r="CZ38" i="20"/>
  <c r="CZ37" i="20"/>
  <c r="DA35" i="20"/>
  <c r="AP97" i="20"/>
  <c r="DA36" i="20"/>
  <c r="AQ97" i="20"/>
  <c r="AR97" i="20"/>
  <c r="DA34" i="20"/>
  <c r="DB33" i="20"/>
  <c r="AN98" i="20"/>
  <c r="DB31" i="20"/>
  <c r="DB32" i="20"/>
  <c r="AO98" i="20"/>
  <c r="AM98" i="20"/>
  <c r="AK99" i="20"/>
  <c r="DC29" i="20"/>
  <c r="DC27" i="20"/>
  <c r="AL99" i="20"/>
  <c r="DC30" i="20"/>
  <c r="AI99" i="20"/>
  <c r="AJ99" i="20"/>
  <c r="DC28" i="20"/>
  <c r="DD26" i="20"/>
  <c r="DD23" i="20"/>
  <c r="AF100" i="20"/>
  <c r="DD22" i="20"/>
  <c r="AG100" i="20"/>
  <c r="AD100" i="20"/>
  <c r="AH100" i="20"/>
  <c r="DD25" i="20"/>
  <c r="DD24" i="20"/>
  <c r="AE100" i="20"/>
  <c r="Y101" i="20"/>
  <c r="AC101" i="20"/>
  <c r="DE21" i="20"/>
  <c r="Z101" i="20"/>
  <c r="AD101" i="20"/>
  <c r="DE22" i="20"/>
  <c r="DE19" i="20"/>
  <c r="DE20" i="20"/>
  <c r="AA101" i="20"/>
  <c r="DE18" i="20"/>
  <c r="AB101" i="20"/>
  <c r="DE17" i="20"/>
  <c r="DF15" i="20"/>
  <c r="DF12" i="20"/>
  <c r="DF6" i="20"/>
  <c r="DF14" i="20"/>
  <c r="L102" i="20"/>
  <c r="P102" i="20"/>
  <c r="T102" i="20"/>
  <c r="X102" i="20"/>
  <c r="DF11" i="20"/>
  <c r="DF7" i="20"/>
  <c r="DF3" i="20"/>
  <c r="M102" i="20"/>
  <c r="Q102" i="20"/>
  <c r="U102" i="20"/>
  <c r="DF8" i="20"/>
  <c r="DF13" i="20"/>
  <c r="DF5" i="20"/>
  <c r="N102" i="20"/>
  <c r="R102" i="20"/>
  <c r="V102" i="20"/>
  <c r="DF4" i="20"/>
  <c r="DF16" i="20"/>
  <c r="DF9" i="20"/>
  <c r="DF10" i="20"/>
  <c r="K102" i="20"/>
  <c r="O102" i="20"/>
  <c r="S102" i="20"/>
  <c r="W102" i="20"/>
  <c r="J103" i="20"/>
  <c r="DG2" i="20"/>
  <c r="H90" i="20" l="1"/>
  <c r="CD75" i="20"/>
  <c r="CE74" i="20"/>
  <c r="CC76" i="20"/>
  <c r="CF73" i="20"/>
  <c r="CB77" i="20"/>
  <c r="CG72" i="20"/>
  <c r="CA78" i="20"/>
  <c r="CH71" i="20"/>
  <c r="BY79" i="20"/>
  <c r="BZ79" i="20"/>
  <c r="CI69" i="20"/>
  <c r="CI70" i="20"/>
  <c r="BY80" i="20"/>
  <c r="CJ68" i="20"/>
  <c r="CJ69" i="20"/>
  <c r="BX80" i="20"/>
  <c r="CK67" i="20"/>
  <c r="CK68" i="20"/>
  <c r="BW81" i="20"/>
  <c r="BX81" i="20"/>
  <c r="CL66" i="20"/>
  <c r="BV82" i="20"/>
  <c r="BT83" i="20"/>
  <c r="BU83" i="20"/>
  <c r="CM65" i="20"/>
  <c r="CM64" i="20"/>
  <c r="CN63" i="20"/>
  <c r="CN64" i="20"/>
  <c r="BS84" i="20"/>
  <c r="BT84" i="20"/>
  <c r="BR85" i="20"/>
  <c r="CO62" i="20"/>
  <c r="BQ86" i="20"/>
  <c r="CP60" i="20"/>
  <c r="BP86" i="20"/>
  <c r="CP61" i="20"/>
  <c r="BP87" i="20"/>
  <c r="CQ59" i="20"/>
  <c r="CQ60" i="20"/>
  <c r="BO87" i="20"/>
  <c r="CR57" i="20"/>
  <c r="BM88" i="20"/>
  <c r="BN88" i="20"/>
  <c r="CR58" i="20"/>
  <c r="BM89" i="20"/>
  <c r="BL89" i="20"/>
  <c r="CS57" i="20"/>
  <c r="CS56" i="20"/>
  <c r="CT55" i="20"/>
  <c r="CT54" i="20"/>
  <c r="BK90" i="20"/>
  <c r="BJ90" i="20"/>
  <c r="CU53" i="20"/>
  <c r="CU52" i="20"/>
  <c r="BH91" i="20"/>
  <c r="H91" i="20" s="1"/>
  <c r="BI91" i="20"/>
  <c r="BH92" i="20"/>
  <c r="CV51" i="20"/>
  <c r="BG92" i="20"/>
  <c r="CV52" i="20"/>
  <c r="BE93" i="20"/>
  <c r="CW49" i="20"/>
  <c r="BF93" i="20"/>
  <c r="CW50" i="20"/>
  <c r="CX47" i="20"/>
  <c r="BD94" i="20"/>
  <c r="CX48" i="20"/>
  <c r="BC94" i="20"/>
  <c r="BA95" i="20"/>
  <c r="BB95" i="20"/>
  <c r="CY46" i="20"/>
  <c r="AZ95" i="20"/>
  <c r="CY45" i="20"/>
  <c r="CY44" i="20"/>
  <c r="CZ44" i="20"/>
  <c r="AX96" i="20"/>
  <c r="CZ42" i="20"/>
  <c r="AY96" i="20"/>
  <c r="AZ96" i="20"/>
  <c r="CZ43" i="20"/>
  <c r="AW97" i="20"/>
  <c r="DA40" i="20"/>
  <c r="DA41" i="20"/>
  <c r="AV97" i="20"/>
  <c r="AS98" i="20"/>
  <c r="AU98" i="20"/>
  <c r="AT98" i="20"/>
  <c r="DB37" i="20"/>
  <c r="DB39" i="20"/>
  <c r="DB38" i="20"/>
  <c r="DC34" i="20"/>
  <c r="AP99" i="20"/>
  <c r="DC36" i="20"/>
  <c r="DC35" i="20"/>
  <c r="AQ99" i="20"/>
  <c r="AR99" i="20"/>
  <c r="AN100" i="20"/>
  <c r="DD33" i="20"/>
  <c r="AO100" i="20"/>
  <c r="DD31" i="20"/>
  <c r="DD32" i="20"/>
  <c r="AM100" i="20"/>
  <c r="AK101" i="20"/>
  <c r="AL101" i="20"/>
  <c r="AI101" i="20"/>
  <c r="DE29" i="20"/>
  <c r="AJ101" i="20"/>
  <c r="DE30" i="20"/>
  <c r="DE27" i="20"/>
  <c r="DE28" i="20"/>
  <c r="AF102" i="20"/>
  <c r="DF24" i="20"/>
  <c r="AG102" i="20"/>
  <c r="DF23" i="20"/>
  <c r="DF26" i="20"/>
  <c r="AH102" i="20"/>
  <c r="DF25" i="20"/>
  <c r="AE102" i="20"/>
  <c r="AB103" i="20"/>
  <c r="DG22" i="20"/>
  <c r="Y103" i="20"/>
  <c r="AC103" i="20"/>
  <c r="DG21" i="20"/>
  <c r="DG18" i="20"/>
  <c r="DG19" i="20"/>
  <c r="Z103" i="20"/>
  <c r="AD103" i="20"/>
  <c r="DG17" i="20"/>
  <c r="AA103" i="20"/>
  <c r="DG20" i="20"/>
  <c r="DH13" i="20"/>
  <c r="DH5" i="20"/>
  <c r="DH8" i="20"/>
  <c r="DH16" i="20"/>
  <c r="L104" i="20"/>
  <c r="P104" i="20"/>
  <c r="T104" i="20"/>
  <c r="X104" i="20"/>
  <c r="DH9" i="20"/>
  <c r="DH4" i="20"/>
  <c r="DH7" i="20"/>
  <c r="M104" i="20"/>
  <c r="Q104" i="20"/>
  <c r="U104" i="20"/>
  <c r="DH6" i="20"/>
  <c r="DH14" i="20"/>
  <c r="DH15" i="20"/>
  <c r="N104" i="20"/>
  <c r="R104" i="20"/>
  <c r="V104" i="20"/>
  <c r="DH3" i="20"/>
  <c r="DH10" i="20"/>
  <c r="DH11" i="20"/>
  <c r="DH12" i="20"/>
  <c r="K104" i="20"/>
  <c r="O104" i="20"/>
  <c r="S104" i="20"/>
  <c r="W104" i="20"/>
  <c r="DI2" i="20"/>
  <c r="J105" i="20"/>
  <c r="CF77" i="20"/>
  <c r="CG76" i="20"/>
  <c r="CE78" i="20"/>
  <c r="CH75" i="20"/>
  <c r="CD79" i="20"/>
  <c r="CI74" i="20"/>
  <c r="CC80" i="20"/>
  <c r="CJ73" i="20"/>
  <c r="CB81" i="20"/>
  <c r="CK72" i="20"/>
  <c r="CL71" i="20"/>
  <c r="CA82" i="20"/>
  <c r="BY83" i="20"/>
  <c r="CM70" i="20"/>
  <c r="BZ83" i="20"/>
  <c r="CM69" i="20"/>
  <c r="BY84" i="20"/>
  <c r="CN69" i="20"/>
  <c r="CN68" i="20"/>
  <c r="BX84" i="20"/>
  <c r="CO67" i="20"/>
  <c r="BW85" i="20"/>
  <c r="BV86" i="20"/>
  <c r="CP66" i="20"/>
  <c r="BT87" i="20"/>
  <c r="CQ65" i="20"/>
  <c r="BU87" i="20"/>
  <c r="CQ64" i="20"/>
  <c r="CR63" i="20"/>
  <c r="BS88" i="20"/>
  <c r="BQ89" i="20"/>
  <c r="BR89" i="20"/>
  <c r="CS61" i="20"/>
  <c r="CS62" i="20"/>
  <c r="BP90" i="20"/>
  <c r="CT60" i="20"/>
  <c r="BQ90" i="20"/>
  <c r="CT61" i="20"/>
  <c r="CU59" i="20"/>
  <c r="BO91" i="20"/>
  <c r="BN91" i="20"/>
  <c r="CU58" i="20"/>
  <c r="BM92" i="20"/>
  <c r="CV57" i="20"/>
  <c r="BN92" i="20"/>
  <c r="CV58" i="20"/>
  <c r="CW55" i="20"/>
  <c r="BK93" i="20"/>
  <c r="CW56" i="20"/>
  <c r="BL93" i="20"/>
  <c r="CX54" i="20"/>
  <c r="BI94" i="20"/>
  <c r="CX53" i="20"/>
  <c r="BJ94" i="20"/>
  <c r="CY52" i="20"/>
  <c r="CY51" i="20"/>
  <c r="BH95" i="20"/>
  <c r="BG95" i="20"/>
  <c r="BE96" i="20"/>
  <c r="CZ49" i="20"/>
  <c r="CZ50" i="20"/>
  <c r="BF96" i="20"/>
  <c r="BE97" i="20"/>
  <c r="BD97" i="20"/>
  <c r="DA49" i="20"/>
  <c r="DA47" i="20"/>
  <c r="BC97" i="20"/>
  <c r="DA48" i="20"/>
  <c r="DB45" i="20"/>
  <c r="BA98" i="20"/>
  <c r="DB46" i="20"/>
  <c r="BB98" i="20"/>
  <c r="DC43" i="20"/>
  <c r="AY99" i="20"/>
  <c r="AZ99" i="20"/>
  <c r="DC44" i="20"/>
  <c r="DD42" i="20"/>
  <c r="DD40" i="20"/>
  <c r="AV100" i="20"/>
  <c r="AW100" i="20"/>
  <c r="AX100" i="20"/>
  <c r="DD41" i="20"/>
  <c r="AS101" i="20"/>
  <c r="DE39" i="20"/>
  <c r="AT101" i="20"/>
  <c r="DE38" i="20"/>
  <c r="DE37" i="20"/>
  <c r="AU101" i="20"/>
  <c r="DF37" i="20"/>
  <c r="AR102" i="20"/>
  <c r="AS102" i="20"/>
  <c r="DF36" i="20"/>
  <c r="DF35" i="20"/>
  <c r="AQ102" i="20"/>
  <c r="AN103" i="20"/>
  <c r="DG32" i="20"/>
  <c r="DG31" i="20"/>
  <c r="AO103" i="20"/>
  <c r="DG34" i="20"/>
  <c r="AP103" i="20"/>
  <c r="DG33" i="20"/>
  <c r="AM103" i="20"/>
  <c r="DH29" i="20"/>
  <c r="DH28" i="20"/>
  <c r="AJ104" i="20"/>
  <c r="AK104" i="20"/>
  <c r="DH30" i="20"/>
  <c r="AL104" i="20"/>
  <c r="DH27" i="20"/>
  <c r="AI104" i="20"/>
  <c r="AG105" i="20"/>
  <c r="AH105" i="20"/>
  <c r="DI27" i="20"/>
  <c r="AE105" i="20"/>
  <c r="AI105" i="20"/>
  <c r="DI23" i="20"/>
  <c r="DI24" i="20"/>
  <c r="AF105" i="20"/>
  <c r="DI26" i="20"/>
  <c r="DI25" i="20"/>
  <c r="DJ18" i="20"/>
  <c r="AB106" i="20"/>
  <c r="Y106" i="20"/>
  <c r="AC106" i="20"/>
  <c r="DJ19" i="20"/>
  <c r="DJ20" i="20"/>
  <c r="DJ22" i="20"/>
  <c r="DJ21" i="20"/>
  <c r="Z106" i="20"/>
  <c r="AD106" i="20"/>
  <c r="DJ17" i="20"/>
  <c r="AA106" i="20"/>
  <c r="DK7" i="20"/>
  <c r="DK3" i="20"/>
  <c r="DK14" i="20"/>
  <c r="DK15" i="20"/>
  <c r="L107" i="20"/>
  <c r="P107" i="20"/>
  <c r="T107" i="20"/>
  <c r="X107" i="20"/>
  <c r="DK13" i="20"/>
  <c r="DK10" i="20"/>
  <c r="DK11" i="20"/>
  <c r="M107" i="20"/>
  <c r="Q107" i="20"/>
  <c r="U107" i="20"/>
  <c r="DK16" i="20"/>
  <c r="DK9" i="20"/>
  <c r="DK5" i="20"/>
  <c r="DK4" i="20"/>
  <c r="N107" i="20"/>
  <c r="R107" i="20"/>
  <c r="V107" i="20"/>
  <c r="DK12" i="20"/>
  <c r="DK6" i="20"/>
  <c r="DK8" i="20"/>
  <c r="K107" i="20"/>
  <c r="O107" i="20"/>
  <c r="S107" i="20"/>
  <c r="W107" i="20"/>
  <c r="J108" i="20"/>
  <c r="DL2" i="20"/>
  <c r="H93" i="20" l="1"/>
  <c r="CF76" i="20"/>
  <c r="CE77" i="20"/>
  <c r="CG75" i="20"/>
  <c r="CH73" i="20"/>
  <c r="CC78" i="20"/>
  <c r="CH74" i="20"/>
  <c r="CD78" i="20"/>
  <c r="CC79" i="20"/>
  <c r="CI73" i="20"/>
  <c r="CI72" i="20"/>
  <c r="CB79" i="20"/>
  <c r="CJ72" i="20"/>
  <c r="CB80" i="20"/>
  <c r="CJ71" i="20"/>
  <c r="CA80" i="20"/>
  <c r="BZ81" i="20"/>
  <c r="CK71" i="20"/>
  <c r="CA81" i="20"/>
  <c r="CK70" i="20"/>
  <c r="CL69" i="20"/>
  <c r="BY82" i="20"/>
  <c r="CL70" i="20"/>
  <c r="BZ82" i="20"/>
  <c r="BX83" i="20"/>
  <c r="CM68" i="20"/>
  <c r="CN67" i="20"/>
  <c r="CN66" i="20"/>
  <c r="BV84" i="20"/>
  <c r="BW84" i="20"/>
  <c r="CO66" i="20"/>
  <c r="BU85" i="20"/>
  <c r="CO65" i="20"/>
  <c r="BV85" i="20"/>
  <c r="BU86" i="20"/>
  <c r="CP65" i="20"/>
  <c r="CP64" i="20"/>
  <c r="BT86" i="20"/>
  <c r="CQ62" i="20"/>
  <c r="CQ63" i="20"/>
  <c r="BS87" i="20"/>
  <c r="BR87" i="20"/>
  <c r="BQ88" i="20"/>
  <c r="CR62" i="20"/>
  <c r="BR88" i="20"/>
  <c r="CR61" i="20"/>
  <c r="CS59" i="20"/>
  <c r="BO89" i="20"/>
  <c r="CS60" i="20"/>
  <c r="BP89" i="20"/>
  <c r="CT58" i="20"/>
  <c r="BO90" i="20"/>
  <c r="CT59" i="20"/>
  <c r="BN90" i="20"/>
  <c r="CU56" i="20"/>
  <c r="CU57" i="20"/>
  <c r="BL91" i="20"/>
  <c r="BM91" i="20"/>
  <c r="CV55" i="20"/>
  <c r="CV56" i="20"/>
  <c r="BK92" i="20"/>
  <c r="BL92" i="20"/>
  <c r="BI93" i="20"/>
  <c r="BJ93" i="20"/>
  <c r="CW54" i="20"/>
  <c r="CW53" i="20"/>
  <c r="BH94" i="20"/>
  <c r="BG94" i="20"/>
  <c r="CX52" i="20"/>
  <c r="CX51" i="20"/>
  <c r="BE95" i="20"/>
  <c r="CY50" i="20"/>
  <c r="BF95" i="20"/>
  <c r="CY49" i="20"/>
  <c r="BD96" i="20"/>
  <c r="BC96" i="20"/>
  <c r="CZ47" i="20"/>
  <c r="CZ48" i="20"/>
  <c r="BA97" i="20"/>
  <c r="DA46" i="20"/>
  <c r="BB97" i="20"/>
  <c r="DA45" i="20"/>
  <c r="AZ98" i="20"/>
  <c r="DB43" i="20"/>
  <c r="DB44" i="20"/>
  <c r="AY98" i="20"/>
  <c r="AW99" i="20"/>
  <c r="DC40" i="20"/>
  <c r="AX99" i="20"/>
  <c r="DC41" i="20"/>
  <c r="DC42" i="20"/>
  <c r="AV99" i="20"/>
  <c r="DD37" i="20"/>
  <c r="DD39" i="20"/>
  <c r="DD38" i="20"/>
  <c r="AS100" i="20"/>
  <c r="AT100" i="20"/>
  <c r="AU100" i="20"/>
  <c r="AP101" i="20"/>
  <c r="DE35" i="20"/>
  <c r="DE36" i="20"/>
  <c r="AQ101" i="20"/>
  <c r="DE34" i="20"/>
  <c r="AR101" i="20"/>
  <c r="DF31" i="20"/>
  <c r="DF34" i="20"/>
  <c r="AN102" i="20"/>
  <c r="DF33" i="20"/>
  <c r="AO102" i="20"/>
  <c r="AP102" i="20"/>
  <c r="DF32" i="20"/>
  <c r="AM102" i="20"/>
  <c r="AJ103" i="20"/>
  <c r="AK103" i="20"/>
  <c r="DG28" i="20"/>
  <c r="AL103" i="20"/>
  <c r="DG30" i="20"/>
  <c r="AI103" i="20"/>
  <c r="DG29" i="20"/>
  <c r="DG27" i="20"/>
  <c r="DH24" i="20"/>
  <c r="DH23" i="20"/>
  <c r="AF104" i="20"/>
  <c r="DH25" i="20"/>
  <c r="AG104" i="20"/>
  <c r="AH104" i="20"/>
  <c r="DH26" i="20"/>
  <c r="AE104" i="20"/>
  <c r="Y105" i="20"/>
  <c r="AC105" i="20"/>
  <c r="DI22" i="20"/>
  <c r="Z105" i="20"/>
  <c r="AD105" i="20"/>
  <c r="DI18" i="20"/>
  <c r="AA105" i="20"/>
  <c r="DI21" i="20"/>
  <c r="AB105" i="20"/>
  <c r="DI19" i="20"/>
  <c r="DI20" i="20"/>
  <c r="DI17" i="20"/>
  <c r="DJ11" i="20"/>
  <c r="DJ12" i="20"/>
  <c r="DJ13" i="20"/>
  <c r="L106" i="20"/>
  <c r="P106" i="20"/>
  <c r="T106" i="20"/>
  <c r="X106" i="20"/>
  <c r="DJ8" i="20"/>
  <c r="DJ7" i="20"/>
  <c r="DJ9" i="20"/>
  <c r="DJ10" i="20"/>
  <c r="M106" i="20"/>
  <c r="Q106" i="20"/>
  <c r="U106" i="20"/>
  <c r="DJ4" i="20"/>
  <c r="DJ6" i="20"/>
  <c r="DJ14" i="20"/>
  <c r="N106" i="20"/>
  <c r="R106" i="20"/>
  <c r="V106" i="20"/>
  <c r="DJ15" i="20"/>
  <c r="DJ16" i="20"/>
  <c r="DJ3" i="20"/>
  <c r="DJ5" i="20"/>
  <c r="K106" i="20"/>
  <c r="O106" i="20"/>
  <c r="S106" i="20"/>
  <c r="W106" i="20"/>
  <c r="J107" i="20"/>
  <c r="DK2" i="20"/>
  <c r="H92" i="20"/>
  <c r="CH78" i="20"/>
  <c r="CG79" i="20"/>
  <c r="CI77" i="20"/>
  <c r="CJ76" i="20"/>
  <c r="CF80" i="20"/>
  <c r="CE81" i="20"/>
  <c r="CK75" i="20"/>
  <c r="CD82" i="20"/>
  <c r="CL74" i="20"/>
  <c r="CB83" i="20"/>
  <c r="CC83" i="20"/>
  <c r="CM73" i="20"/>
  <c r="CM72" i="20"/>
  <c r="CB84" i="20"/>
  <c r="CN72" i="20"/>
  <c r="CA84" i="20"/>
  <c r="CN71" i="20"/>
  <c r="CO71" i="20"/>
  <c r="CA85" i="20"/>
  <c r="CO70" i="20"/>
  <c r="BZ85" i="20"/>
  <c r="BY86" i="20"/>
  <c r="CP69" i="20"/>
  <c r="BX87" i="20"/>
  <c r="BW87" i="20"/>
  <c r="CQ68" i="20"/>
  <c r="CQ67" i="20"/>
  <c r="CR67" i="20"/>
  <c r="CR66" i="20"/>
  <c r="BV88" i="20"/>
  <c r="BW88" i="20"/>
  <c r="BU89" i="20"/>
  <c r="CS65" i="20"/>
  <c r="CT64" i="20"/>
  <c r="BT90" i="20"/>
  <c r="CT63" i="20"/>
  <c r="BS90" i="20"/>
  <c r="BS91" i="20"/>
  <c r="CU63" i="20"/>
  <c r="CU62" i="20"/>
  <c r="BR91" i="20"/>
  <c r="BQ92" i="20"/>
  <c r="CV61" i="20"/>
  <c r="CV60" i="20"/>
  <c r="BP92" i="20"/>
  <c r="BP93" i="20"/>
  <c r="CW59" i="20"/>
  <c r="BO93" i="20"/>
  <c r="CW60" i="20"/>
  <c r="CX58" i="20"/>
  <c r="CX57" i="20"/>
  <c r="BM94" i="20"/>
  <c r="BN94" i="20"/>
  <c r="CY56" i="20"/>
  <c r="CY55" i="20"/>
  <c r="BK95" i="20"/>
  <c r="BL95" i="20"/>
  <c r="CZ55" i="20"/>
  <c r="BJ96" i="20"/>
  <c r="BK96" i="20"/>
  <c r="CZ54" i="20"/>
  <c r="BI97" i="20"/>
  <c r="DA53" i="20"/>
  <c r="DA52" i="20"/>
  <c r="BH97" i="20"/>
  <c r="DB51" i="20"/>
  <c r="BG98" i="20"/>
  <c r="DB50" i="20"/>
  <c r="BF98" i="20"/>
  <c r="BE99" i="20"/>
  <c r="DC48" i="20"/>
  <c r="BD99" i="20"/>
  <c r="DC49" i="20"/>
  <c r="BA100" i="20"/>
  <c r="DD45" i="20"/>
  <c r="DD47" i="20"/>
  <c r="BB100" i="20"/>
  <c r="DD46" i="20"/>
  <c r="BC100" i="20"/>
  <c r="BA101" i="20"/>
  <c r="AY101" i="20"/>
  <c r="AZ101" i="20"/>
  <c r="DE45" i="20"/>
  <c r="DE43" i="20"/>
  <c r="DE44" i="20"/>
  <c r="AW102" i="20"/>
  <c r="AX102" i="20"/>
  <c r="DF42" i="20"/>
  <c r="DF41" i="20"/>
  <c r="AV103" i="20"/>
  <c r="DG38" i="20"/>
  <c r="AT103" i="20"/>
  <c r="DG40" i="20"/>
  <c r="DG39" i="20"/>
  <c r="AU103" i="20"/>
  <c r="AR104" i="20"/>
  <c r="DH35" i="20"/>
  <c r="AS104" i="20"/>
  <c r="DH37" i="20"/>
  <c r="DH36" i="20"/>
  <c r="AQ104" i="20"/>
  <c r="AO105" i="20"/>
  <c r="DI31" i="20"/>
  <c r="DI32" i="20"/>
  <c r="AP105" i="20"/>
  <c r="DI34" i="20"/>
  <c r="DI33" i="20"/>
  <c r="AM105" i="20"/>
  <c r="AN105" i="20"/>
  <c r="DJ28" i="20"/>
  <c r="DJ29" i="20"/>
  <c r="AJ106" i="20"/>
  <c r="AK106" i="20"/>
  <c r="AL106" i="20"/>
  <c r="DJ31" i="20"/>
  <c r="DJ30" i="20"/>
  <c r="AM106" i="20"/>
  <c r="DK24" i="20"/>
  <c r="AF107" i="20"/>
  <c r="DK26" i="20"/>
  <c r="AG107" i="20"/>
  <c r="DK25" i="20"/>
  <c r="DK23" i="20"/>
  <c r="AH107" i="20"/>
  <c r="DK27" i="20"/>
  <c r="AE107" i="20"/>
  <c r="AI107" i="20"/>
  <c r="AB108" i="20"/>
  <c r="Y108" i="20"/>
  <c r="AC108" i="20"/>
  <c r="DL22" i="20"/>
  <c r="Z108" i="20"/>
  <c r="AD108" i="20"/>
  <c r="DL21" i="20"/>
  <c r="DL20" i="20"/>
  <c r="DL18" i="20"/>
  <c r="DL19" i="20"/>
  <c r="AA108" i="20"/>
  <c r="DL17" i="20"/>
  <c r="DM14" i="20"/>
  <c r="DM8" i="20"/>
  <c r="DM12" i="20"/>
  <c r="DM9" i="20"/>
  <c r="DM3" i="20"/>
  <c r="L109" i="20"/>
  <c r="P109" i="20"/>
  <c r="T109" i="20"/>
  <c r="X109" i="20"/>
  <c r="DM10" i="20"/>
  <c r="DM4" i="20"/>
  <c r="DM7" i="20"/>
  <c r="DM13" i="20"/>
  <c r="M109" i="20"/>
  <c r="Q109" i="20"/>
  <c r="U109" i="20"/>
  <c r="DM5" i="20"/>
  <c r="DM15" i="20"/>
  <c r="N109" i="20"/>
  <c r="R109" i="20"/>
  <c r="V109" i="20"/>
  <c r="DM11" i="20"/>
  <c r="DM16" i="20"/>
  <c r="DM6" i="20"/>
  <c r="K109" i="20"/>
  <c r="O109" i="20"/>
  <c r="S109" i="20"/>
  <c r="W109" i="20"/>
  <c r="DN2" i="20"/>
  <c r="J110" i="20"/>
  <c r="H94" i="20" l="1"/>
  <c r="H95" i="20"/>
  <c r="CG77" i="20"/>
  <c r="CG78" i="20"/>
  <c r="CH77" i="20"/>
  <c r="CF78" i="20"/>
  <c r="CH76" i="20"/>
  <c r="CI75" i="20"/>
  <c r="CI76" i="20"/>
  <c r="CE79" i="20"/>
  <c r="CF79" i="20"/>
  <c r="CJ74" i="20"/>
  <c r="CJ75" i="20"/>
  <c r="CD80" i="20"/>
  <c r="CE80" i="20"/>
  <c r="CC81" i="20"/>
  <c r="CK73" i="20"/>
  <c r="CD81" i="20"/>
  <c r="CK74" i="20"/>
  <c r="CL73" i="20"/>
  <c r="CB82" i="20"/>
  <c r="CC82" i="20"/>
  <c r="CL72" i="20"/>
  <c r="CA83" i="20"/>
  <c r="CM71" i="20"/>
  <c r="BZ84" i="20"/>
  <c r="CN70" i="20"/>
  <c r="BX85" i="20"/>
  <c r="CO69" i="20"/>
  <c r="BY85" i="20"/>
  <c r="CO68" i="20"/>
  <c r="CP67" i="20"/>
  <c r="CP68" i="20"/>
  <c r="BX86" i="20"/>
  <c r="BW86" i="20"/>
  <c r="CQ66" i="20"/>
  <c r="BV87" i="20"/>
  <c r="BT88" i="20"/>
  <c r="BU88" i="20"/>
  <c r="CR65" i="20"/>
  <c r="CR64" i="20"/>
  <c r="CS64" i="20"/>
  <c r="BT89" i="20"/>
  <c r="CS63" i="20"/>
  <c r="BS89" i="20"/>
  <c r="BR90" i="20"/>
  <c r="CT62" i="20"/>
  <c r="CU61" i="20"/>
  <c r="CU60" i="20"/>
  <c r="BP91" i="20"/>
  <c r="BQ91" i="20"/>
  <c r="CV59" i="20"/>
  <c r="BO92" i="20"/>
  <c r="BM93" i="20"/>
  <c r="CW58" i="20"/>
  <c r="BN93" i="20"/>
  <c r="CW57" i="20"/>
  <c r="CX56" i="20"/>
  <c r="BL94" i="20"/>
  <c r="BK94" i="20"/>
  <c r="CX55" i="20"/>
  <c r="BI95" i="20"/>
  <c r="CY54" i="20"/>
  <c r="BJ95" i="20"/>
  <c r="CY53" i="20"/>
  <c r="BI96" i="20"/>
  <c r="CZ51" i="20"/>
  <c r="BH96" i="20"/>
  <c r="CZ53" i="20"/>
  <c r="BG96" i="20"/>
  <c r="CZ52" i="20"/>
  <c r="DA51" i="20"/>
  <c r="DA50" i="20"/>
  <c r="BF97" i="20"/>
  <c r="BG97" i="20"/>
  <c r="DB49" i="20"/>
  <c r="BD98" i="20"/>
  <c r="DB47" i="20"/>
  <c r="DB48" i="20"/>
  <c r="BE98" i="20"/>
  <c r="BC98" i="20"/>
  <c r="BA99" i="20"/>
  <c r="DC45" i="20"/>
  <c r="BB99" i="20"/>
  <c r="DC46" i="20"/>
  <c r="BC99" i="20"/>
  <c r="DC47" i="20"/>
  <c r="AZ100" i="20"/>
  <c r="DD44" i="20"/>
  <c r="DD43" i="20"/>
  <c r="AY100" i="20"/>
  <c r="AW101" i="20"/>
  <c r="DE42" i="20"/>
  <c r="DE41" i="20"/>
  <c r="DE40" i="20"/>
  <c r="AX101" i="20"/>
  <c r="AV101" i="20"/>
  <c r="DF38" i="20"/>
  <c r="AV102" i="20"/>
  <c r="DF40" i="20"/>
  <c r="DF39" i="20"/>
  <c r="AT102" i="20"/>
  <c r="AU102" i="20"/>
  <c r="AR103" i="20"/>
  <c r="DG35" i="20"/>
  <c r="AS103" i="20"/>
  <c r="DG37" i="20"/>
  <c r="AQ103" i="20"/>
  <c r="DG36" i="20"/>
  <c r="AN104" i="20"/>
  <c r="DH34" i="20"/>
  <c r="AO104" i="20"/>
  <c r="DH31" i="20"/>
  <c r="AP104" i="20"/>
  <c r="DH33" i="20"/>
  <c r="DH32" i="20"/>
  <c r="AM104" i="20"/>
  <c r="AK105" i="20"/>
  <c r="AL105" i="20"/>
  <c r="DI28" i="20"/>
  <c r="DI30" i="20"/>
  <c r="DI29" i="20"/>
  <c r="AJ105" i="20"/>
  <c r="DJ27" i="20"/>
  <c r="DJ26" i="20"/>
  <c r="AF106" i="20"/>
  <c r="DJ23" i="20"/>
  <c r="DJ24" i="20"/>
  <c r="DJ25" i="20"/>
  <c r="AG106" i="20"/>
  <c r="AH106" i="20"/>
  <c r="AE106" i="20"/>
  <c r="AI106" i="20"/>
  <c r="DK17" i="20"/>
  <c r="DK19" i="20"/>
  <c r="AB107" i="20"/>
  <c r="DK20" i="20"/>
  <c r="Y107" i="20"/>
  <c r="AC107" i="20"/>
  <c r="DK22" i="20"/>
  <c r="Z107" i="20"/>
  <c r="AD107" i="20"/>
  <c r="DK21" i="20"/>
  <c r="DK18" i="20"/>
  <c r="AA107" i="20"/>
  <c r="L108" i="20"/>
  <c r="P108" i="20"/>
  <c r="T108" i="20"/>
  <c r="X108" i="20"/>
  <c r="DL13" i="20"/>
  <c r="DL10" i="20"/>
  <c r="DL11" i="20"/>
  <c r="DL12" i="20"/>
  <c r="DL16" i="20"/>
  <c r="M108" i="20"/>
  <c r="Q108" i="20"/>
  <c r="U108" i="20"/>
  <c r="DL9" i="20"/>
  <c r="DL5" i="20"/>
  <c r="DL8" i="20"/>
  <c r="N108" i="20"/>
  <c r="R108" i="20"/>
  <c r="V108" i="20"/>
  <c r="DL6" i="20"/>
  <c r="DL4" i="20"/>
  <c r="DL7" i="20"/>
  <c r="K108" i="20"/>
  <c r="O108" i="20"/>
  <c r="S108" i="20"/>
  <c r="W108" i="20"/>
  <c r="DL3" i="20"/>
  <c r="DL14" i="20"/>
  <c r="DL15" i="20"/>
  <c r="DM2" i="20"/>
  <c r="J109" i="20"/>
  <c r="CI80" i="20"/>
  <c r="CJ79" i="20"/>
  <c r="CH81" i="20"/>
  <c r="CK78" i="20"/>
  <c r="CG82" i="20"/>
  <c r="CL77" i="20"/>
  <c r="CF83" i="20"/>
  <c r="CE83" i="20"/>
  <c r="CM75" i="20"/>
  <c r="CM76" i="20"/>
  <c r="CN75" i="20"/>
  <c r="CD84" i="20"/>
  <c r="CN74" i="20"/>
  <c r="CE84" i="20"/>
  <c r="CO73" i="20"/>
  <c r="CC85" i="20"/>
  <c r="CO74" i="20"/>
  <c r="CD85" i="20"/>
  <c r="CC86" i="20"/>
  <c r="CP72" i="20"/>
  <c r="CB86" i="20"/>
  <c r="CP73" i="20"/>
  <c r="CQ71" i="20"/>
  <c r="CA87" i="20"/>
  <c r="CR69" i="20"/>
  <c r="BY88" i="20"/>
  <c r="BZ88" i="20"/>
  <c r="CR70" i="20"/>
  <c r="BY89" i="20"/>
  <c r="CS68" i="20"/>
  <c r="BX89" i="20"/>
  <c r="CS69" i="20"/>
  <c r="CT68" i="20"/>
  <c r="BX90" i="20"/>
  <c r="BW90" i="20"/>
  <c r="CT67" i="20"/>
  <c r="CU65" i="20"/>
  <c r="BU91" i="20"/>
  <c r="CU66" i="20"/>
  <c r="BV91" i="20"/>
  <c r="BU92" i="20"/>
  <c r="CV64" i="20"/>
  <c r="BT92" i="20"/>
  <c r="CV65" i="20"/>
  <c r="CW63" i="20"/>
  <c r="BS93" i="20"/>
  <c r="BQ94" i="20"/>
  <c r="CX61" i="20"/>
  <c r="CX62" i="20"/>
  <c r="BR94" i="20"/>
  <c r="CY59" i="20"/>
  <c r="BP95" i="20"/>
  <c r="BO95" i="20"/>
  <c r="CY60" i="20"/>
  <c r="CZ58" i="20"/>
  <c r="BN96" i="20"/>
  <c r="CZ59" i="20"/>
  <c r="BO96" i="20"/>
  <c r="BM97" i="20"/>
  <c r="DA56" i="20"/>
  <c r="DA57" i="20"/>
  <c r="BL97" i="20"/>
  <c r="BK98" i="20"/>
  <c r="DB54" i="20"/>
  <c r="BJ98" i="20"/>
  <c r="DB55" i="20"/>
  <c r="BI99" i="20"/>
  <c r="DC52" i="20"/>
  <c r="DC53" i="20"/>
  <c r="BH99" i="20"/>
  <c r="DD51" i="20"/>
  <c r="DD50" i="20"/>
  <c r="BF100" i="20"/>
  <c r="BG100" i="20"/>
  <c r="BE101" i="20"/>
  <c r="DE49" i="20"/>
  <c r="DE48" i="20"/>
  <c r="BD101" i="20"/>
  <c r="DF47" i="20"/>
  <c r="BB102" i="20"/>
  <c r="DF46" i="20"/>
  <c r="BC102" i="20"/>
  <c r="AZ103" i="20"/>
  <c r="BA103" i="20"/>
  <c r="DG44" i="20"/>
  <c r="AY103" i="20"/>
  <c r="DG45" i="20"/>
  <c r="DG43" i="20"/>
  <c r="DH41" i="20"/>
  <c r="AW104" i="20"/>
  <c r="AX104" i="20"/>
  <c r="DH42" i="20"/>
  <c r="DH43" i="20"/>
  <c r="AY104" i="20"/>
  <c r="DI38" i="20"/>
  <c r="AT105" i="20"/>
  <c r="AU105" i="20"/>
  <c r="DI39" i="20"/>
  <c r="DI40" i="20"/>
  <c r="AV105" i="20"/>
  <c r="AR106" i="20"/>
  <c r="AS106" i="20"/>
  <c r="DJ35" i="20"/>
  <c r="DJ36" i="20"/>
  <c r="DJ37" i="20"/>
  <c r="AQ106" i="20"/>
  <c r="DK33" i="20"/>
  <c r="AN107" i="20"/>
  <c r="AO107" i="20"/>
  <c r="DK32" i="20"/>
  <c r="AP107" i="20"/>
  <c r="DK34" i="20"/>
  <c r="AJ108" i="20"/>
  <c r="DL29" i="20"/>
  <c r="AK108" i="20"/>
  <c r="AL108" i="20"/>
  <c r="AM108" i="20"/>
  <c r="DL30" i="20"/>
  <c r="DL31" i="20"/>
  <c r="DL28" i="20"/>
  <c r="DM23" i="20"/>
  <c r="AF109" i="20"/>
  <c r="DM26" i="20"/>
  <c r="DM24" i="20"/>
  <c r="AG109" i="20"/>
  <c r="AH109" i="20"/>
  <c r="DM27" i="20"/>
  <c r="DM25" i="20"/>
  <c r="AE109" i="20"/>
  <c r="AI109" i="20"/>
  <c r="DN19" i="20"/>
  <c r="AA110" i="20"/>
  <c r="DN22" i="20"/>
  <c r="DN18" i="20"/>
  <c r="AB110" i="20"/>
  <c r="DN20" i="20"/>
  <c r="DN21" i="20"/>
  <c r="Y110" i="20"/>
  <c r="AC110" i="20"/>
  <c r="DN17" i="20"/>
  <c r="Z110" i="20"/>
  <c r="AD110" i="20"/>
  <c r="M111" i="20"/>
  <c r="Q111" i="20"/>
  <c r="U111" i="20"/>
  <c r="DO7" i="20"/>
  <c r="DO9" i="20"/>
  <c r="DO14" i="20"/>
  <c r="DO11" i="20"/>
  <c r="DO15" i="20"/>
  <c r="T111" i="20"/>
  <c r="DO12" i="20"/>
  <c r="DO8" i="20"/>
  <c r="N111" i="20"/>
  <c r="R111" i="20"/>
  <c r="V111" i="20"/>
  <c r="DO6" i="20"/>
  <c r="DO10" i="20"/>
  <c r="DO4" i="20"/>
  <c r="P111" i="20"/>
  <c r="DO13" i="20"/>
  <c r="K111" i="20"/>
  <c r="O111" i="20"/>
  <c r="S111" i="20"/>
  <c r="W111" i="20"/>
  <c r="DO16" i="20"/>
  <c r="DO3" i="20"/>
  <c r="DO5" i="20"/>
  <c r="L111" i="20"/>
  <c r="X111" i="20"/>
  <c r="DP2" i="20"/>
  <c r="J112" i="20"/>
  <c r="H97" i="20" l="1"/>
  <c r="H96" i="20"/>
  <c r="CJ81" i="20"/>
  <c r="CK81" i="20"/>
  <c r="CK80" i="20"/>
  <c r="CL80" i="20"/>
  <c r="CJ82" i="20"/>
  <c r="CI82" i="20"/>
  <c r="CL79" i="20"/>
  <c r="CI83" i="20"/>
  <c r="CM79" i="20"/>
  <c r="CH83" i="20"/>
  <c r="CM78" i="20"/>
  <c r="CG84" i="20"/>
  <c r="CN78" i="20"/>
  <c r="CH84" i="20"/>
  <c r="CN77" i="20"/>
  <c r="CO76" i="20"/>
  <c r="CF85" i="20"/>
  <c r="CG85" i="20"/>
  <c r="CO77" i="20"/>
  <c r="CP75" i="20"/>
  <c r="CE86" i="20"/>
  <c r="CF86" i="20"/>
  <c r="CP76" i="20"/>
  <c r="CQ74" i="20"/>
  <c r="CD87" i="20"/>
  <c r="CC88" i="20"/>
  <c r="CR73" i="20"/>
  <c r="CS72" i="20"/>
  <c r="CS71" i="20"/>
  <c r="CA89" i="20"/>
  <c r="CB89" i="20"/>
  <c r="CT71" i="20"/>
  <c r="CA90" i="20"/>
  <c r="CT70" i="20"/>
  <c r="BZ90" i="20"/>
  <c r="CU69" i="20"/>
  <c r="BY91" i="20"/>
  <c r="CV67" i="20"/>
  <c r="CV68" i="20"/>
  <c r="BW92" i="20"/>
  <c r="BX92" i="20"/>
  <c r="CW67" i="20"/>
  <c r="BV93" i="20"/>
  <c r="CW66" i="20"/>
  <c r="BW93" i="20"/>
  <c r="BU94" i="20"/>
  <c r="CX65" i="20"/>
  <c r="CY64" i="20"/>
  <c r="BT95" i="20"/>
  <c r="BS95" i="20"/>
  <c r="CY63" i="20"/>
  <c r="CZ62" i="20"/>
  <c r="BR96" i="20"/>
  <c r="BQ97" i="20"/>
  <c r="DA61" i="20"/>
  <c r="BP97" i="20"/>
  <c r="DA60" i="20"/>
  <c r="DB58" i="20"/>
  <c r="DB59" i="20"/>
  <c r="BN98" i="20"/>
  <c r="BO98" i="20"/>
  <c r="BM99" i="20"/>
  <c r="DC56" i="20"/>
  <c r="DC57" i="20"/>
  <c r="BL99" i="20"/>
  <c r="DD55" i="20"/>
  <c r="BL100" i="20"/>
  <c r="DD56" i="20"/>
  <c r="BK100" i="20"/>
  <c r="BI101" i="20"/>
  <c r="BJ101" i="20"/>
  <c r="DE54" i="20"/>
  <c r="DE53" i="20"/>
  <c r="BH102" i="20"/>
  <c r="DF52" i="20"/>
  <c r="DF51" i="20"/>
  <c r="BG102" i="20"/>
  <c r="BE103" i="20"/>
  <c r="DG50" i="20"/>
  <c r="BF103" i="20"/>
  <c r="DG49" i="20"/>
  <c r="BD104" i="20"/>
  <c r="DH48" i="20"/>
  <c r="DH46" i="20"/>
  <c r="DH47" i="20"/>
  <c r="BB104" i="20"/>
  <c r="BC104" i="20"/>
  <c r="BA105" i="20"/>
  <c r="DI45" i="20"/>
  <c r="DI44" i="20"/>
  <c r="AZ105" i="20"/>
  <c r="DJ43" i="20"/>
  <c r="DJ41" i="20"/>
  <c r="AW106" i="20"/>
  <c r="DJ42" i="20"/>
  <c r="AX106" i="20"/>
  <c r="AY106" i="20"/>
  <c r="DK40" i="20"/>
  <c r="AV107" i="20"/>
  <c r="DK39" i="20"/>
  <c r="AU107" i="20"/>
  <c r="AR108" i="20"/>
  <c r="DL36" i="20"/>
  <c r="AS108" i="20"/>
  <c r="DL38" i="20"/>
  <c r="AT108" i="20"/>
  <c r="DL37" i="20"/>
  <c r="DL35" i="20"/>
  <c r="AQ108" i="20"/>
  <c r="AN109" i="20"/>
  <c r="DM35" i="20"/>
  <c r="AO109" i="20"/>
  <c r="DM33" i="20"/>
  <c r="AP109" i="20"/>
  <c r="DM34" i="20"/>
  <c r="DM32" i="20"/>
  <c r="AQ109" i="20"/>
  <c r="DN28" i="20"/>
  <c r="DN29" i="20"/>
  <c r="AM110" i="20"/>
  <c r="DN31" i="20"/>
  <c r="DN30" i="20"/>
  <c r="AJ110" i="20"/>
  <c r="AK110" i="20"/>
  <c r="AL110" i="20"/>
  <c r="AG111" i="20"/>
  <c r="DO24" i="20"/>
  <c r="DO25" i="20"/>
  <c r="AH111" i="20"/>
  <c r="DO23" i="20"/>
  <c r="DO26" i="20"/>
  <c r="AF111" i="20"/>
  <c r="AE111" i="20"/>
  <c r="AI111" i="20"/>
  <c r="DO27" i="20"/>
  <c r="DP20" i="20"/>
  <c r="AB112" i="20"/>
  <c r="DP22" i="20"/>
  <c r="Y112" i="20"/>
  <c r="AC112" i="20"/>
  <c r="DP21" i="20"/>
  <c r="DP18" i="20"/>
  <c r="DP23" i="20"/>
  <c r="Z112" i="20"/>
  <c r="AD112" i="20"/>
  <c r="DP17" i="20"/>
  <c r="DP19" i="20"/>
  <c r="AA112" i="20"/>
  <c r="AE112" i="20"/>
  <c r="DQ10" i="20"/>
  <c r="DQ8" i="20"/>
  <c r="DQ13" i="20"/>
  <c r="DQ9" i="20"/>
  <c r="L113" i="20"/>
  <c r="P113" i="20"/>
  <c r="T113" i="20"/>
  <c r="X113" i="20"/>
  <c r="DQ5" i="20"/>
  <c r="DQ4" i="20"/>
  <c r="DQ16" i="20"/>
  <c r="M113" i="20"/>
  <c r="Q113" i="20"/>
  <c r="U113" i="20"/>
  <c r="DQ15" i="20"/>
  <c r="DQ12" i="20"/>
  <c r="DQ6" i="20"/>
  <c r="N113" i="20"/>
  <c r="R113" i="20"/>
  <c r="V113" i="20"/>
  <c r="DQ14" i="20"/>
  <c r="DQ11" i="20"/>
  <c r="DQ7" i="20"/>
  <c r="DQ3" i="20"/>
  <c r="K113" i="20"/>
  <c r="O113" i="20"/>
  <c r="S113" i="20"/>
  <c r="W113" i="20"/>
  <c r="DR2" i="20"/>
  <c r="J114" i="20"/>
  <c r="CI79" i="20"/>
  <c r="CH79" i="20"/>
  <c r="CI78" i="20"/>
  <c r="CG80" i="20"/>
  <c r="CJ78" i="20"/>
  <c r="CH80" i="20"/>
  <c r="CJ77" i="20"/>
  <c r="CG81" i="20"/>
  <c r="CK77" i="20"/>
  <c r="CK76" i="20"/>
  <c r="CF81" i="20"/>
  <c r="CF82" i="20"/>
  <c r="CE82" i="20"/>
  <c r="CL76" i="20"/>
  <c r="CL75" i="20"/>
  <c r="CM74" i="20"/>
  <c r="CD83" i="20"/>
  <c r="CC84" i="20"/>
  <c r="CN73" i="20"/>
  <c r="CB85" i="20"/>
  <c r="CO72" i="20"/>
  <c r="BZ86" i="20"/>
  <c r="CP71" i="20"/>
  <c r="CA86" i="20"/>
  <c r="CP70" i="20"/>
  <c r="CQ69" i="20"/>
  <c r="CQ70" i="20"/>
  <c r="BY87" i="20"/>
  <c r="BZ87" i="20"/>
  <c r="BX88" i="20"/>
  <c r="CR68" i="20"/>
  <c r="CS67" i="20"/>
  <c r="BV89" i="20"/>
  <c r="BW89" i="20"/>
  <c r="CS66" i="20"/>
  <c r="CT66" i="20"/>
  <c r="BU90" i="20"/>
  <c r="BV90" i="20"/>
  <c r="CT65" i="20"/>
  <c r="BT91" i="20"/>
  <c r="CU64" i="20"/>
  <c r="BR92" i="20"/>
  <c r="CV62" i="20"/>
  <c r="BS92" i="20"/>
  <c r="CV63" i="20"/>
  <c r="BQ93" i="20"/>
  <c r="BR93" i="20"/>
  <c r="CW61" i="20"/>
  <c r="CW62" i="20"/>
  <c r="BP94" i="20"/>
  <c r="CX60" i="20"/>
  <c r="CX59" i="20"/>
  <c r="BO94" i="20"/>
  <c r="BM95" i="20"/>
  <c r="CY57" i="20"/>
  <c r="BN95" i="20"/>
  <c r="CY58" i="20"/>
  <c r="BM96" i="20"/>
  <c r="CZ56" i="20"/>
  <c r="CZ57" i="20"/>
  <c r="BL96" i="20"/>
  <c r="DA55" i="20"/>
  <c r="BJ97" i="20"/>
  <c r="BK97" i="20"/>
  <c r="DA54" i="20"/>
  <c r="DB52" i="20"/>
  <c r="BH98" i="20"/>
  <c r="H98" i="20" s="1"/>
  <c r="BI98" i="20"/>
  <c r="DB53" i="20"/>
  <c r="DC50" i="20"/>
  <c r="BF99" i="20"/>
  <c r="DC51" i="20"/>
  <c r="BG99" i="20"/>
  <c r="BD100" i="20"/>
  <c r="DD49" i="20"/>
  <c r="BE100" i="20"/>
  <c r="DD48" i="20"/>
  <c r="BB101" i="20"/>
  <c r="BC101" i="20"/>
  <c r="DE47" i="20"/>
  <c r="DE46" i="20"/>
  <c r="DF44" i="20"/>
  <c r="AZ102" i="20"/>
  <c r="DF43" i="20"/>
  <c r="BA102" i="20"/>
  <c r="DF45" i="20"/>
  <c r="AY102" i="20"/>
  <c r="DG41" i="20"/>
  <c r="AW103" i="20"/>
  <c r="AX103" i="20"/>
  <c r="DG42" i="20"/>
  <c r="DH38" i="20"/>
  <c r="DH39" i="20"/>
  <c r="AV104" i="20"/>
  <c r="AT104" i="20"/>
  <c r="DH40" i="20"/>
  <c r="AU104" i="20"/>
  <c r="AS105" i="20"/>
  <c r="AQ105" i="20"/>
  <c r="AR105" i="20"/>
  <c r="DI37" i="20"/>
  <c r="DI35" i="20"/>
  <c r="DI36" i="20"/>
  <c r="AN106" i="20"/>
  <c r="AO106" i="20"/>
  <c r="DJ34" i="20"/>
  <c r="AP106" i="20"/>
  <c r="DJ32" i="20"/>
  <c r="DJ33" i="20"/>
  <c r="DK30" i="20"/>
  <c r="AJ107" i="20"/>
  <c r="DK29" i="20"/>
  <c r="AK107" i="20"/>
  <c r="DK31" i="20"/>
  <c r="AL107" i="20"/>
  <c r="DK28" i="20"/>
  <c r="AM107" i="20"/>
  <c r="AF108" i="20"/>
  <c r="DL26" i="20"/>
  <c r="DL27" i="20"/>
  <c r="AG108" i="20"/>
  <c r="DL25" i="20"/>
  <c r="DL24" i="20"/>
  <c r="DL23" i="20"/>
  <c r="AH108" i="20"/>
  <c r="AE108" i="20"/>
  <c r="AI108" i="20"/>
  <c r="DM21" i="20"/>
  <c r="AB109" i="20"/>
  <c r="DM19" i="20"/>
  <c r="Y109" i="20"/>
  <c r="AC109" i="20"/>
  <c r="DM22" i="20"/>
  <c r="DM20" i="20"/>
  <c r="DM17" i="20"/>
  <c r="Z109" i="20"/>
  <c r="AD109" i="20"/>
  <c r="DM18" i="20"/>
  <c r="AA109" i="20"/>
  <c r="DN4" i="20"/>
  <c r="DN12" i="20"/>
  <c r="DN13" i="20"/>
  <c r="DN5" i="20"/>
  <c r="K110" i="20"/>
  <c r="O110" i="20"/>
  <c r="S110" i="20"/>
  <c r="W110" i="20"/>
  <c r="DN15" i="20"/>
  <c r="DN7" i="20"/>
  <c r="DN9" i="20"/>
  <c r="L110" i="20"/>
  <c r="P110" i="20"/>
  <c r="T110" i="20"/>
  <c r="X110" i="20"/>
  <c r="DN11" i="20"/>
  <c r="DN6" i="20"/>
  <c r="DN10" i="20"/>
  <c r="M110" i="20"/>
  <c r="Q110" i="20"/>
  <c r="U110" i="20"/>
  <c r="DN8" i="20"/>
  <c r="DN16" i="20"/>
  <c r="DN3" i="20"/>
  <c r="DN14" i="20"/>
  <c r="N110" i="20"/>
  <c r="R110" i="20"/>
  <c r="V110" i="20"/>
  <c r="J111" i="20"/>
  <c r="DO2" i="20"/>
  <c r="H99" i="20" l="1"/>
  <c r="CJ80" i="20"/>
  <c r="CK79" i="20"/>
  <c r="CI81" i="20"/>
  <c r="CH82" i="20"/>
  <c r="CL78" i="20"/>
  <c r="CM77" i="20"/>
  <c r="CG83" i="20"/>
  <c r="CN76" i="20"/>
  <c r="CF84" i="20"/>
  <c r="CE85" i="20"/>
  <c r="CO75" i="20"/>
  <c r="CP74" i="20"/>
  <c r="CD86" i="20"/>
  <c r="CB87" i="20"/>
  <c r="CQ72" i="20"/>
  <c r="CC87" i="20"/>
  <c r="CQ73" i="20"/>
  <c r="CB88" i="20"/>
  <c r="CR71" i="20"/>
  <c r="CA88" i="20"/>
  <c r="CR72" i="20"/>
  <c r="CS70" i="20"/>
  <c r="BZ89" i="20"/>
  <c r="CT69" i="20"/>
  <c r="BY90" i="20"/>
  <c r="CU67" i="20"/>
  <c r="BW91" i="20"/>
  <c r="BX91" i="20"/>
  <c r="CU68" i="20"/>
  <c r="BV92" i="20"/>
  <c r="CV66" i="20"/>
  <c r="BU93" i="20"/>
  <c r="CW65" i="20"/>
  <c r="BT93" i="20"/>
  <c r="CW64" i="20"/>
  <c r="CX64" i="20"/>
  <c r="BT94" i="20"/>
  <c r="BS94" i="20"/>
  <c r="CX63" i="20"/>
  <c r="BQ95" i="20"/>
  <c r="BR95" i="20"/>
  <c r="CY62" i="20"/>
  <c r="CY61" i="20"/>
  <c r="BQ96" i="20"/>
  <c r="BP96" i="20"/>
  <c r="CZ61" i="20"/>
  <c r="CZ60" i="20"/>
  <c r="DA59" i="20"/>
  <c r="BN97" i="20"/>
  <c r="BO97" i="20"/>
  <c r="DA58" i="20"/>
  <c r="BL98" i="20"/>
  <c r="BM98" i="20"/>
  <c r="DB57" i="20"/>
  <c r="DB56" i="20"/>
  <c r="BJ99" i="20"/>
  <c r="BK99" i="20"/>
  <c r="DC55" i="20"/>
  <c r="DC54" i="20"/>
  <c r="DD53" i="20"/>
  <c r="BH100" i="20"/>
  <c r="H100" i="20" s="1"/>
  <c r="DD54" i="20"/>
  <c r="BI100" i="20"/>
  <c r="BJ100" i="20"/>
  <c r="DD52" i="20"/>
  <c r="BF101" i="20"/>
  <c r="DE51" i="20"/>
  <c r="DE52" i="20"/>
  <c r="BG101" i="20"/>
  <c r="DE50" i="20"/>
  <c r="BH101" i="20"/>
  <c r="BD102" i="20"/>
  <c r="DF49" i="20"/>
  <c r="BE102" i="20"/>
  <c r="DF50" i="20"/>
  <c r="BF102" i="20"/>
  <c r="DF48" i="20"/>
  <c r="BD103" i="20"/>
  <c r="DG48" i="20"/>
  <c r="DG47" i="20"/>
  <c r="BB103" i="20"/>
  <c r="DG46" i="20"/>
  <c r="BC103" i="20"/>
  <c r="DH45" i="20"/>
  <c r="AZ104" i="20"/>
  <c r="BA104" i="20"/>
  <c r="DH44" i="20"/>
  <c r="AW105" i="20"/>
  <c r="AX105" i="20"/>
  <c r="DI43" i="20"/>
  <c r="DI41" i="20"/>
  <c r="AY105" i="20"/>
  <c r="DI42" i="20"/>
  <c r="AV106" i="20"/>
  <c r="DJ39" i="20"/>
  <c r="DJ40" i="20"/>
  <c r="DJ38" i="20"/>
  <c r="AT106" i="20"/>
  <c r="AU106" i="20"/>
  <c r="AR107" i="20"/>
  <c r="DK36" i="20"/>
  <c r="AS107" i="20"/>
  <c r="DK35" i="20"/>
  <c r="DK38" i="20"/>
  <c r="AT107" i="20"/>
  <c r="DK37" i="20"/>
  <c r="AQ107" i="20"/>
  <c r="AN108" i="20"/>
  <c r="AO108" i="20"/>
  <c r="AP108" i="20"/>
  <c r="DL34" i="20"/>
  <c r="DL32" i="20"/>
  <c r="DL33" i="20"/>
  <c r="DM30" i="20"/>
  <c r="DM28" i="20"/>
  <c r="AJ109" i="20"/>
  <c r="AK109" i="20"/>
  <c r="DM31" i="20"/>
  <c r="AL109" i="20"/>
  <c r="DM29" i="20"/>
  <c r="AM109" i="20"/>
  <c r="AE110" i="20"/>
  <c r="AI110" i="20"/>
  <c r="DN24" i="20"/>
  <c r="DN25" i="20"/>
  <c r="AF110" i="20"/>
  <c r="DN27" i="20"/>
  <c r="DN26" i="20"/>
  <c r="AG110" i="20"/>
  <c r="DN23" i="20"/>
  <c r="AH110" i="20"/>
  <c r="Y111" i="20"/>
  <c r="AC111" i="20"/>
  <c r="AB111" i="20"/>
  <c r="DO18" i="20"/>
  <c r="Z111" i="20"/>
  <c r="AD111" i="20"/>
  <c r="DO20" i="20"/>
  <c r="DO21" i="20"/>
  <c r="DO19" i="20"/>
  <c r="AA111" i="20"/>
  <c r="DO17" i="20"/>
  <c r="DO22" i="20"/>
  <c r="DP13" i="20"/>
  <c r="DP10" i="20"/>
  <c r="DP15" i="20"/>
  <c r="DP7" i="20"/>
  <c r="L112" i="20"/>
  <c r="P112" i="20"/>
  <c r="T112" i="20"/>
  <c r="X112" i="20"/>
  <c r="DP9" i="20"/>
  <c r="DP5" i="20"/>
  <c r="DP11" i="20"/>
  <c r="DP12" i="20"/>
  <c r="M112" i="20"/>
  <c r="Q112" i="20"/>
  <c r="U112" i="20"/>
  <c r="DP6" i="20"/>
  <c r="DP8" i="20"/>
  <c r="DP16" i="20"/>
  <c r="N112" i="20"/>
  <c r="R112" i="20"/>
  <c r="V112" i="20"/>
  <c r="DP3" i="20"/>
  <c r="DP14" i="20"/>
  <c r="DP4" i="20"/>
  <c r="K112" i="20"/>
  <c r="O112" i="20"/>
  <c r="S112" i="20"/>
  <c r="W112" i="20"/>
  <c r="DQ2" i="20"/>
  <c r="J113" i="20"/>
  <c r="CL82" i="20"/>
  <c r="CL83" i="20"/>
  <c r="CM81" i="20"/>
  <c r="CK83" i="20"/>
  <c r="CM82" i="20"/>
  <c r="CK84" i="20"/>
  <c r="CN81" i="20"/>
  <c r="CJ84" i="20"/>
  <c r="CN80" i="20"/>
  <c r="CJ85" i="20"/>
  <c r="CO80" i="20"/>
  <c r="CO79" i="20"/>
  <c r="CI85" i="20"/>
  <c r="CH86" i="20"/>
  <c r="CP79" i="20"/>
  <c r="CI86" i="20"/>
  <c r="CP78" i="20"/>
  <c r="CG87" i="20"/>
  <c r="CQ77" i="20"/>
  <c r="CF88" i="20"/>
  <c r="CR76" i="20"/>
  <c r="CE89" i="20"/>
  <c r="CS75" i="20"/>
  <c r="CT73" i="20"/>
  <c r="CC90" i="20"/>
  <c r="CT74" i="20"/>
  <c r="CD90" i="20"/>
  <c r="CU73" i="20"/>
  <c r="CB91" i="20"/>
  <c r="CC91" i="20"/>
  <c r="CU72" i="20"/>
  <c r="CA92" i="20"/>
  <c r="CV71" i="20"/>
  <c r="BY93" i="20"/>
  <c r="CW70" i="20"/>
  <c r="BZ93" i="20"/>
  <c r="CW69" i="20"/>
  <c r="BX94" i="20"/>
  <c r="CX69" i="20"/>
  <c r="BY94" i="20"/>
  <c r="CX68" i="20"/>
  <c r="CY67" i="20"/>
  <c r="BW95" i="20"/>
  <c r="BU96" i="20"/>
  <c r="BV96" i="20"/>
  <c r="CZ66" i="20"/>
  <c r="CZ65" i="20"/>
  <c r="BU97" i="20"/>
  <c r="DA64" i="20"/>
  <c r="BT97" i="20"/>
  <c r="DA65" i="20"/>
  <c r="DB62" i="20"/>
  <c r="DB63" i="20"/>
  <c r="BR98" i="20"/>
  <c r="BS98" i="20"/>
  <c r="BQ99" i="20"/>
  <c r="DC60" i="20"/>
  <c r="DC61" i="20"/>
  <c r="BP99" i="20"/>
  <c r="DD60" i="20"/>
  <c r="BP100" i="20"/>
  <c r="DD59" i="20"/>
  <c r="BO100" i="20"/>
  <c r="BM101" i="20"/>
  <c r="BN101" i="20"/>
  <c r="DE57" i="20"/>
  <c r="DE58" i="20"/>
  <c r="BL102" i="20"/>
  <c r="DF56" i="20"/>
  <c r="DF55" i="20"/>
  <c r="BK102" i="20"/>
  <c r="DG54" i="20"/>
  <c r="BI103" i="20"/>
  <c r="DG53" i="20"/>
  <c r="BJ103" i="20"/>
  <c r="BH104" i="20"/>
  <c r="DH52" i="20"/>
  <c r="DH51" i="20"/>
  <c r="BG104" i="20"/>
  <c r="BE105" i="20"/>
  <c r="BF105" i="20"/>
  <c r="DI50" i="20"/>
  <c r="DI49" i="20"/>
  <c r="BD106" i="20"/>
  <c r="DJ47" i="20"/>
  <c r="DJ48" i="20"/>
  <c r="BC106" i="20"/>
  <c r="DK46" i="20"/>
  <c r="AZ107" i="20"/>
  <c r="DK45" i="20"/>
  <c r="BA107" i="20"/>
  <c r="BB107" i="20"/>
  <c r="DK44" i="20"/>
  <c r="DL42" i="20"/>
  <c r="DL43" i="20"/>
  <c r="AX108" i="20"/>
  <c r="AY108" i="20"/>
  <c r="DM39" i="20"/>
  <c r="AV109" i="20"/>
  <c r="DM41" i="20"/>
  <c r="DM40" i="20"/>
  <c r="AW109" i="20"/>
  <c r="AU109" i="20"/>
  <c r="DN38" i="20"/>
  <c r="AR110" i="20"/>
  <c r="DN36" i="20"/>
  <c r="DN37" i="20"/>
  <c r="AS110" i="20"/>
  <c r="AT110" i="20"/>
  <c r="AO111" i="20"/>
  <c r="AP111" i="20"/>
  <c r="DO35" i="20"/>
  <c r="AN111" i="20"/>
  <c r="DO34" i="20"/>
  <c r="AQ111" i="20"/>
  <c r="DO32" i="20"/>
  <c r="DO33" i="20"/>
  <c r="DP29" i="20"/>
  <c r="DP31" i="20"/>
  <c r="AJ112" i="20"/>
  <c r="AK112" i="20"/>
  <c r="AL112" i="20"/>
  <c r="DP28" i="20"/>
  <c r="DP30" i="20"/>
  <c r="AM112" i="20"/>
  <c r="DQ26" i="20"/>
  <c r="AF113" i="20"/>
  <c r="AG113" i="20"/>
  <c r="DQ25" i="20"/>
  <c r="AH113" i="20"/>
  <c r="DQ27" i="20"/>
  <c r="DQ24" i="20"/>
  <c r="AI113" i="20"/>
  <c r="AB114" i="20"/>
  <c r="DR20" i="20"/>
  <c r="DR18" i="20"/>
  <c r="AC114" i="20"/>
  <c r="DR22" i="20"/>
  <c r="Z114" i="20"/>
  <c r="AD114" i="20"/>
  <c r="DR23" i="20"/>
  <c r="AA114" i="20"/>
  <c r="AE114" i="20"/>
  <c r="DR19" i="20"/>
  <c r="DR21" i="20"/>
  <c r="M115" i="20"/>
  <c r="Q115" i="20"/>
  <c r="U115" i="20"/>
  <c r="Y115" i="20"/>
  <c r="DS12" i="20"/>
  <c r="DS9" i="20"/>
  <c r="DS5" i="20"/>
  <c r="DS15" i="20"/>
  <c r="N115" i="20"/>
  <c r="R115" i="20"/>
  <c r="V115" i="20"/>
  <c r="DS7" i="20"/>
  <c r="DS6" i="20"/>
  <c r="DS11" i="20"/>
  <c r="DS8" i="20"/>
  <c r="K115" i="20"/>
  <c r="O115" i="20"/>
  <c r="S115" i="20"/>
  <c r="W115" i="20"/>
  <c r="DS17" i="20"/>
  <c r="DS3" i="20"/>
  <c r="DS14" i="20"/>
  <c r="L115" i="20"/>
  <c r="P115" i="20"/>
  <c r="T115" i="20"/>
  <c r="X115" i="20"/>
  <c r="DS16" i="20"/>
  <c r="DS13" i="20"/>
  <c r="DS10" i="20"/>
  <c r="DS4" i="20"/>
  <c r="DT2" i="20"/>
  <c r="J116" i="20"/>
  <c r="H102" i="20" l="1"/>
  <c r="H101" i="20"/>
  <c r="CM84" i="20"/>
  <c r="CN83" i="20"/>
  <c r="CN84" i="20"/>
  <c r="CM85" i="20"/>
  <c r="CO83" i="20"/>
  <c r="CO82" i="20"/>
  <c r="CL85" i="20"/>
  <c r="CK86" i="20"/>
  <c r="CL86" i="20"/>
  <c r="CP82" i="20"/>
  <c r="CP81" i="20"/>
  <c r="CJ87" i="20"/>
  <c r="CQ80" i="20"/>
  <c r="CI88" i="20"/>
  <c r="CR79" i="20"/>
  <c r="CS78" i="20"/>
  <c r="CH89" i="20"/>
  <c r="CT77" i="20"/>
  <c r="CG90" i="20"/>
  <c r="CE91" i="20"/>
  <c r="CU76" i="20"/>
  <c r="CF91" i="20"/>
  <c r="CU75" i="20"/>
  <c r="CV74" i="20"/>
  <c r="CD92" i="20"/>
  <c r="CE92" i="20"/>
  <c r="CV75" i="20"/>
  <c r="CC93" i="20"/>
  <c r="CW73" i="20"/>
  <c r="CB94" i="20"/>
  <c r="CX72" i="20"/>
  <c r="BZ95" i="20"/>
  <c r="CY70" i="20"/>
  <c r="CY71" i="20"/>
  <c r="CA95" i="20"/>
  <c r="BY96" i="20"/>
  <c r="CZ69" i="20"/>
  <c r="DA67" i="20"/>
  <c r="DA68" i="20"/>
  <c r="BW97" i="20"/>
  <c r="BX97" i="20"/>
  <c r="BW98" i="20"/>
  <c r="DB67" i="20"/>
  <c r="DB66" i="20"/>
  <c r="BV98" i="20"/>
  <c r="BU99" i="20"/>
  <c r="DC64" i="20"/>
  <c r="BT99" i="20"/>
  <c r="DC65" i="20"/>
  <c r="BT100" i="20"/>
  <c r="DD63" i="20"/>
  <c r="DD64" i="20"/>
  <c r="BS100" i="20"/>
  <c r="BQ101" i="20"/>
  <c r="BR101" i="20"/>
  <c r="DE61" i="20"/>
  <c r="DE62" i="20"/>
  <c r="DF59" i="20"/>
  <c r="BP102" i="20"/>
  <c r="DF60" i="20"/>
  <c r="BO102" i="20"/>
  <c r="DG59" i="20"/>
  <c r="DG57" i="20"/>
  <c r="BM103" i="20"/>
  <c r="DG58" i="20"/>
  <c r="BN103" i="20"/>
  <c r="BO103" i="20"/>
  <c r="DH56" i="20"/>
  <c r="BL104" i="20"/>
  <c r="DH57" i="20"/>
  <c r="BM104" i="20"/>
  <c r="DI54" i="20"/>
  <c r="BJ105" i="20"/>
  <c r="BK105" i="20"/>
  <c r="DI55" i="20"/>
  <c r="BH106" i="20"/>
  <c r="BI106" i="20"/>
  <c r="DJ52" i="20"/>
  <c r="DJ53" i="20"/>
  <c r="DK49" i="20"/>
  <c r="DK51" i="20"/>
  <c r="BE107" i="20"/>
  <c r="BF107" i="20"/>
  <c r="DK50" i="20"/>
  <c r="BG107" i="20"/>
  <c r="BD108" i="20"/>
  <c r="BE108" i="20"/>
  <c r="DL48" i="20"/>
  <c r="BC108" i="20"/>
  <c r="DL49" i="20"/>
  <c r="DL47" i="20"/>
  <c r="DM46" i="20"/>
  <c r="DM45" i="20"/>
  <c r="BA109" i="20"/>
  <c r="BB109" i="20"/>
  <c r="DN44" i="20"/>
  <c r="DN42" i="20"/>
  <c r="AY110" i="20"/>
  <c r="AZ110" i="20"/>
  <c r="DN43" i="20"/>
  <c r="AX110" i="20"/>
  <c r="AW111" i="20"/>
  <c r="DO40" i="20"/>
  <c r="DO41" i="20"/>
  <c r="DO39" i="20"/>
  <c r="AU111" i="20"/>
  <c r="AV111" i="20"/>
  <c r="AR112" i="20"/>
  <c r="DP38" i="20"/>
  <c r="AS112" i="20"/>
  <c r="DP37" i="20"/>
  <c r="DP36" i="20"/>
  <c r="AT112" i="20"/>
  <c r="DQ33" i="20"/>
  <c r="DQ35" i="20"/>
  <c r="AO113" i="20"/>
  <c r="DQ34" i="20"/>
  <c r="AP113" i="20"/>
  <c r="AQ113" i="20"/>
  <c r="AN114" i="20"/>
  <c r="DR31" i="20"/>
  <c r="DR30" i="20"/>
  <c r="AK114" i="20"/>
  <c r="DR32" i="20"/>
  <c r="DR29" i="20"/>
  <c r="AL114" i="20"/>
  <c r="AM114" i="20"/>
  <c r="AG115" i="20"/>
  <c r="DS28" i="20"/>
  <c r="DS25" i="20"/>
  <c r="AH115" i="20"/>
  <c r="DS24" i="20"/>
  <c r="AI115" i="20"/>
  <c r="DS27" i="20"/>
  <c r="AF115" i="20"/>
  <c r="AJ115" i="20"/>
  <c r="DS26" i="20"/>
  <c r="DT23" i="20"/>
  <c r="AB116" i="20"/>
  <c r="DT21" i="20"/>
  <c r="AC116" i="20"/>
  <c r="DT18" i="20"/>
  <c r="Z116" i="20"/>
  <c r="AD116" i="20"/>
  <c r="DT20" i="20"/>
  <c r="AA116" i="20"/>
  <c r="AE116" i="20"/>
  <c r="DT22" i="20"/>
  <c r="DT19" i="20"/>
  <c r="N117" i="20"/>
  <c r="R117" i="20"/>
  <c r="V117" i="20"/>
  <c r="DU14" i="20"/>
  <c r="DU8" i="20"/>
  <c r="DU6" i="20"/>
  <c r="DU12" i="20"/>
  <c r="M117" i="20"/>
  <c r="U117" i="20"/>
  <c r="K117" i="20"/>
  <c r="O117" i="20"/>
  <c r="S117" i="20"/>
  <c r="W117" i="20"/>
  <c r="DU10" i="20"/>
  <c r="DU4" i="20"/>
  <c r="DU16" i="20"/>
  <c r="DU3" i="20"/>
  <c r="DU13" i="20"/>
  <c r="DU11" i="20"/>
  <c r="DU7" i="20"/>
  <c r="DU9" i="20"/>
  <c r="L117" i="20"/>
  <c r="P117" i="20"/>
  <c r="T117" i="20"/>
  <c r="X117" i="20"/>
  <c r="DU5" i="20"/>
  <c r="DU15" i="20"/>
  <c r="Q117" i="20"/>
  <c r="Y117" i="20"/>
  <c r="DU17" i="20"/>
  <c r="J118" i="20"/>
  <c r="DV2" i="20"/>
  <c r="CK82" i="20"/>
  <c r="CL81" i="20"/>
  <c r="CJ83" i="20"/>
  <c r="CM80" i="20"/>
  <c r="CN79" i="20"/>
  <c r="CI84" i="20"/>
  <c r="CO78" i="20"/>
  <c r="CH85" i="20"/>
  <c r="CG86" i="20"/>
  <c r="CP77" i="20"/>
  <c r="CF87" i="20"/>
  <c r="CE87" i="20"/>
  <c r="CQ76" i="20"/>
  <c r="CQ75" i="20"/>
  <c r="CR75" i="20"/>
  <c r="CR74" i="20"/>
  <c r="CE88" i="20"/>
  <c r="CD88" i="20"/>
  <c r="CC89" i="20"/>
  <c r="CD89" i="20"/>
  <c r="CS74" i="20"/>
  <c r="CS73" i="20"/>
  <c r="CB90" i="20"/>
  <c r="CT72" i="20"/>
  <c r="CA91" i="20"/>
  <c r="BZ91" i="20"/>
  <c r="CU71" i="20"/>
  <c r="CU70" i="20"/>
  <c r="BY92" i="20"/>
  <c r="CV69" i="20"/>
  <c r="BZ92" i="20"/>
  <c r="CV70" i="20"/>
  <c r="CW68" i="20"/>
  <c r="BX93" i="20"/>
  <c r="CX67" i="20"/>
  <c r="CX66" i="20"/>
  <c r="BW94" i="20"/>
  <c r="BV94" i="20"/>
  <c r="BU95" i="20"/>
  <c r="BV95" i="20"/>
  <c r="CY65" i="20"/>
  <c r="CY66" i="20"/>
  <c r="CZ64" i="20"/>
  <c r="BT96" i="20"/>
  <c r="BS96" i="20"/>
  <c r="CZ63" i="20"/>
  <c r="BR97" i="20"/>
  <c r="BS97" i="20"/>
  <c r="DA63" i="20"/>
  <c r="DA62" i="20"/>
  <c r="BP98" i="20"/>
  <c r="DB61" i="20"/>
  <c r="BQ98" i="20"/>
  <c r="DB60" i="20"/>
  <c r="BN99" i="20"/>
  <c r="BO99" i="20"/>
  <c r="DC59" i="20"/>
  <c r="DC58" i="20"/>
  <c r="DD58" i="20"/>
  <c r="BM100" i="20"/>
  <c r="BN100" i="20"/>
  <c r="DD57" i="20"/>
  <c r="DE55" i="20"/>
  <c r="DE56" i="20"/>
  <c r="BK101" i="20"/>
  <c r="BL101" i="20"/>
  <c r="DF53" i="20"/>
  <c r="BI102" i="20"/>
  <c r="BJ102" i="20"/>
  <c r="DF54" i="20"/>
  <c r="BH103" i="20"/>
  <c r="DG51" i="20"/>
  <c r="BG103" i="20"/>
  <c r="DG52" i="20"/>
  <c r="DH50" i="20"/>
  <c r="BE104" i="20"/>
  <c r="BF104" i="20"/>
  <c r="DH49" i="20"/>
  <c r="DI47" i="20"/>
  <c r="DI48" i="20"/>
  <c r="BB105" i="20"/>
  <c r="BC105" i="20"/>
  <c r="DI46" i="20"/>
  <c r="BD105" i="20"/>
  <c r="DJ44" i="20"/>
  <c r="DJ46" i="20"/>
  <c r="DJ45" i="20"/>
  <c r="AZ106" i="20"/>
  <c r="BA106" i="20"/>
  <c r="BB106" i="20"/>
  <c r="DK43" i="20"/>
  <c r="DK42" i="20"/>
  <c r="AW107" i="20"/>
  <c r="DK41" i="20"/>
  <c r="AX107" i="20"/>
  <c r="AY107" i="20"/>
  <c r="AV108" i="20"/>
  <c r="AW108" i="20"/>
  <c r="DL41" i="20"/>
  <c r="DL40" i="20"/>
  <c r="DL39" i="20"/>
  <c r="AU108" i="20"/>
  <c r="AR109" i="20"/>
  <c r="AS109" i="20"/>
  <c r="DM38" i="20"/>
  <c r="DM37" i="20"/>
  <c r="DM36" i="20"/>
  <c r="AT109" i="20"/>
  <c r="DN35" i="20"/>
  <c r="DN34" i="20"/>
  <c r="AQ110" i="20"/>
  <c r="AN110" i="20"/>
  <c r="AO110" i="20"/>
  <c r="DN32" i="20"/>
  <c r="DN33" i="20"/>
  <c r="AP110" i="20"/>
  <c r="AK111" i="20"/>
  <c r="DO30" i="20"/>
  <c r="AL111" i="20"/>
  <c r="DO28" i="20"/>
  <c r="AM111" i="20"/>
  <c r="DO31" i="20"/>
  <c r="AJ111" i="20"/>
  <c r="DO29" i="20"/>
  <c r="DP26" i="20"/>
  <c r="AF112" i="20"/>
  <c r="DP25" i="20"/>
  <c r="DP27" i="20"/>
  <c r="AG112" i="20"/>
  <c r="AH112" i="20"/>
  <c r="DP24" i="20"/>
  <c r="AI112" i="20"/>
  <c r="DQ23" i="20"/>
  <c r="DQ20" i="20"/>
  <c r="AB113" i="20"/>
  <c r="DQ22" i="20"/>
  <c r="DQ19" i="20"/>
  <c r="DQ17" i="20"/>
  <c r="Y113" i="20"/>
  <c r="AC113" i="20"/>
  <c r="DQ18" i="20"/>
  <c r="Z113" i="20"/>
  <c r="AD113" i="20"/>
  <c r="DQ21" i="20"/>
  <c r="AA113" i="20"/>
  <c r="AE113" i="20"/>
  <c r="L114" i="20"/>
  <c r="P114" i="20"/>
  <c r="T114" i="20"/>
  <c r="X114" i="20"/>
  <c r="DR15" i="20"/>
  <c r="DR17" i="20"/>
  <c r="DR3" i="20"/>
  <c r="M114" i="20"/>
  <c r="Q114" i="20"/>
  <c r="U114" i="20"/>
  <c r="Y114" i="20"/>
  <c r="DR11" i="20"/>
  <c r="DR16" i="20"/>
  <c r="DR13" i="20"/>
  <c r="DR10" i="20"/>
  <c r="N114" i="20"/>
  <c r="R114" i="20"/>
  <c r="V114" i="20"/>
  <c r="DR8" i="20"/>
  <c r="DR12" i="20"/>
  <c r="DR9" i="20"/>
  <c r="DR14" i="20"/>
  <c r="K114" i="20"/>
  <c r="O114" i="20"/>
  <c r="S114" i="20"/>
  <c r="W114" i="20"/>
  <c r="DR4" i="20"/>
  <c r="DR7" i="20"/>
  <c r="DR6" i="20"/>
  <c r="DR5" i="20"/>
  <c r="J115" i="20"/>
  <c r="DS2" i="20"/>
  <c r="H104" i="20" l="1"/>
  <c r="H103" i="20"/>
  <c r="CO85" i="20"/>
  <c r="CN86" i="20"/>
  <c r="CP84" i="20"/>
  <c r="CQ83" i="20"/>
  <c r="CM87" i="20"/>
  <c r="CR82" i="20"/>
  <c r="CL88" i="20"/>
  <c r="CK89" i="20"/>
  <c r="CS81" i="20"/>
  <c r="CJ90" i="20"/>
  <c r="CT80" i="20"/>
  <c r="CU79" i="20"/>
  <c r="CI91" i="20"/>
  <c r="CH91" i="20"/>
  <c r="CU78" i="20"/>
  <c r="CG92" i="20"/>
  <c r="CV78" i="20"/>
  <c r="CH92" i="20"/>
  <c r="CV77" i="20"/>
  <c r="CG93" i="20"/>
  <c r="CW77" i="20"/>
  <c r="CF93" i="20"/>
  <c r="CW76" i="20"/>
  <c r="CX75" i="20"/>
  <c r="CE94" i="20"/>
  <c r="CC95" i="20"/>
  <c r="CY73" i="20"/>
  <c r="CD95" i="20"/>
  <c r="CY74" i="20"/>
  <c r="CC96" i="20"/>
  <c r="CZ72" i="20"/>
  <c r="CB96" i="20"/>
  <c r="CZ73" i="20"/>
  <c r="DA71" i="20"/>
  <c r="CA97" i="20"/>
  <c r="DB69" i="20"/>
  <c r="BY98" i="20"/>
  <c r="DB70" i="20"/>
  <c r="BZ98" i="20"/>
  <c r="BY99" i="20"/>
  <c r="DC68" i="20"/>
  <c r="DC69" i="20"/>
  <c r="BX99" i="20"/>
  <c r="DD66" i="20"/>
  <c r="DD67" i="20"/>
  <c r="BV100" i="20"/>
  <c r="BW100" i="20"/>
  <c r="BU101" i="20"/>
  <c r="DE65" i="20"/>
  <c r="BV101" i="20"/>
  <c r="DE66" i="20"/>
  <c r="BT102" i="20"/>
  <c r="DF64" i="20"/>
  <c r="DF63" i="20"/>
  <c r="BS102" i="20"/>
  <c r="DG62" i="20"/>
  <c r="BR103" i="20"/>
  <c r="BS103" i="20"/>
  <c r="DG63" i="20"/>
  <c r="BP104" i="20"/>
  <c r="BQ104" i="20"/>
  <c r="DH60" i="20"/>
  <c r="DH61" i="20"/>
  <c r="BN105" i="20"/>
  <c r="DI58" i="20"/>
  <c r="BO105" i="20"/>
  <c r="DI59" i="20"/>
  <c r="BL106" i="20"/>
  <c r="DJ56" i="20"/>
  <c r="DJ57" i="20"/>
  <c r="BM106" i="20"/>
  <c r="DK55" i="20"/>
  <c r="DK54" i="20"/>
  <c r="BJ107" i="20"/>
  <c r="BK107" i="20"/>
  <c r="BH108" i="20"/>
  <c r="BI108" i="20"/>
  <c r="DL53" i="20"/>
  <c r="DL52" i="20"/>
  <c r="DM51" i="20"/>
  <c r="BF109" i="20"/>
  <c r="DM50" i="20"/>
  <c r="BG109" i="20"/>
  <c r="BD110" i="20"/>
  <c r="BE110" i="20"/>
  <c r="DN48" i="20"/>
  <c r="DN49" i="20"/>
  <c r="BA111" i="20"/>
  <c r="DO47" i="20"/>
  <c r="DO46" i="20"/>
  <c r="DO45" i="20"/>
  <c r="BB111" i="20"/>
  <c r="BC111" i="20"/>
  <c r="DP42" i="20"/>
  <c r="DP44" i="20"/>
  <c r="AZ112" i="20"/>
  <c r="DP43" i="20"/>
  <c r="AX112" i="20"/>
  <c r="AY112" i="20"/>
  <c r="DQ42" i="20"/>
  <c r="DQ41" i="20"/>
  <c r="DQ39" i="20"/>
  <c r="AV113" i="20"/>
  <c r="AW113" i="20"/>
  <c r="AX113" i="20"/>
  <c r="DQ40" i="20"/>
  <c r="AU113" i="20"/>
  <c r="AR114" i="20"/>
  <c r="DR36" i="20"/>
  <c r="DR38" i="20"/>
  <c r="AS114" i="20"/>
  <c r="AT114" i="20"/>
  <c r="DR39" i="20"/>
  <c r="AU114" i="20"/>
  <c r="DR37" i="20"/>
  <c r="AO115" i="20"/>
  <c r="AP115" i="20"/>
  <c r="DS35" i="20"/>
  <c r="DS34" i="20"/>
  <c r="AQ115" i="20"/>
  <c r="DS33" i="20"/>
  <c r="DT32" i="20"/>
  <c r="AN116" i="20"/>
  <c r="DT31" i="20"/>
  <c r="AL116" i="20"/>
  <c r="DT29" i="20"/>
  <c r="DT30" i="20"/>
  <c r="AM116" i="20"/>
  <c r="AK116" i="20"/>
  <c r="AH117" i="20"/>
  <c r="AG117" i="20"/>
  <c r="AI117" i="20"/>
  <c r="DU26" i="20"/>
  <c r="DU25" i="20"/>
  <c r="DU28" i="20"/>
  <c r="AF117" i="20"/>
  <c r="AJ117" i="20"/>
  <c r="DU27" i="20"/>
  <c r="DU24" i="20"/>
  <c r="AC118" i="20"/>
  <c r="DV20" i="20"/>
  <c r="AE118" i="20"/>
  <c r="DV23" i="20"/>
  <c r="Z118" i="20"/>
  <c r="AD118" i="20"/>
  <c r="DV21" i="20"/>
  <c r="DV18" i="20"/>
  <c r="AA118" i="20"/>
  <c r="AB118" i="20"/>
  <c r="DV19" i="20"/>
  <c r="DV22" i="20"/>
  <c r="DW7" i="20"/>
  <c r="DW9" i="20"/>
  <c r="DW14" i="20"/>
  <c r="DW15" i="20"/>
  <c r="L119" i="20"/>
  <c r="P119" i="20"/>
  <c r="T119" i="20"/>
  <c r="X119" i="20"/>
  <c r="DW16" i="20"/>
  <c r="DW3" i="20"/>
  <c r="N119" i="20"/>
  <c r="V119" i="20"/>
  <c r="DW6" i="20"/>
  <c r="DW10" i="20"/>
  <c r="DW8" i="20"/>
  <c r="M119" i="20"/>
  <c r="Q119" i="20"/>
  <c r="U119" i="20"/>
  <c r="Y119" i="20"/>
  <c r="DW11" i="20"/>
  <c r="R119" i="20"/>
  <c r="DW12" i="20"/>
  <c r="DW13" i="20"/>
  <c r="DW4" i="20"/>
  <c r="K119" i="20"/>
  <c r="O119" i="20"/>
  <c r="S119" i="20"/>
  <c r="W119" i="20"/>
  <c r="DW17" i="20"/>
  <c r="DW5" i="20"/>
  <c r="J120" i="20"/>
  <c r="DX2" i="20"/>
  <c r="CM83" i="20"/>
  <c r="CL84" i="20"/>
  <c r="CN82" i="20"/>
  <c r="CK85" i="20"/>
  <c r="CO81" i="20"/>
  <c r="CJ86" i="20"/>
  <c r="CP80" i="20"/>
  <c r="CQ78" i="20"/>
  <c r="CI87" i="20"/>
  <c r="CQ79" i="20"/>
  <c r="CH87" i="20"/>
  <c r="CR78" i="20"/>
  <c r="CG88" i="20"/>
  <c r="CH88" i="20"/>
  <c r="CR77" i="20"/>
  <c r="CG89" i="20"/>
  <c r="CS77" i="20"/>
  <c r="CF89" i="20"/>
  <c r="CS76" i="20"/>
  <c r="CF90" i="20"/>
  <c r="CT75" i="20"/>
  <c r="CT76" i="20"/>
  <c r="CE90" i="20"/>
  <c r="CU74" i="20"/>
  <c r="CD91" i="20"/>
  <c r="CC92" i="20"/>
  <c r="CV73" i="20"/>
  <c r="CB92" i="20"/>
  <c r="CV72" i="20"/>
  <c r="CW72" i="20"/>
  <c r="CB93" i="20"/>
  <c r="CA93" i="20"/>
  <c r="CW71" i="20"/>
  <c r="CX71" i="20"/>
  <c r="CX70" i="20"/>
  <c r="BZ94" i="20"/>
  <c r="CA94" i="20"/>
  <c r="BY95" i="20"/>
  <c r="CY69" i="20"/>
  <c r="CY68" i="20"/>
  <c r="BX95" i="20"/>
  <c r="CZ68" i="20"/>
  <c r="CZ67" i="20"/>
  <c r="BW96" i="20"/>
  <c r="BX96" i="20"/>
  <c r="BV97" i="20"/>
  <c r="DA66" i="20"/>
  <c r="BT98" i="20"/>
  <c r="BU98" i="20"/>
  <c r="DB64" i="20"/>
  <c r="DB65" i="20"/>
  <c r="BR99" i="20"/>
  <c r="DC63" i="20"/>
  <c r="BS99" i="20"/>
  <c r="DC62" i="20"/>
  <c r="DD61" i="20"/>
  <c r="BQ100" i="20"/>
  <c r="BR100" i="20"/>
  <c r="DD62" i="20"/>
  <c r="DE60" i="20"/>
  <c r="BO101" i="20"/>
  <c r="DE59" i="20"/>
  <c r="BP101" i="20"/>
  <c r="BM102" i="20"/>
  <c r="DF58" i="20"/>
  <c r="BN102" i="20"/>
  <c r="DF57" i="20"/>
  <c r="BL103" i="20"/>
  <c r="DG56" i="20"/>
  <c r="DG55" i="20"/>
  <c r="BK103" i="20"/>
  <c r="DH54" i="20"/>
  <c r="DH55" i="20"/>
  <c r="BI104" i="20"/>
  <c r="DH53" i="20"/>
  <c r="BJ104" i="20"/>
  <c r="BK104" i="20"/>
  <c r="BI105" i="20"/>
  <c r="BG105" i="20"/>
  <c r="DI53" i="20"/>
  <c r="BH105" i="20"/>
  <c r="DI51" i="20"/>
  <c r="DI52" i="20"/>
  <c r="DJ50" i="20"/>
  <c r="BE106" i="20"/>
  <c r="DJ51" i="20"/>
  <c r="BF106" i="20"/>
  <c r="DJ49" i="20"/>
  <c r="BG106" i="20"/>
  <c r="BD107" i="20"/>
  <c r="DK47" i="20"/>
  <c r="DK48" i="20"/>
  <c r="BC107" i="20"/>
  <c r="AZ108" i="20"/>
  <c r="DL45" i="20"/>
  <c r="DL44" i="20"/>
  <c r="BA108" i="20"/>
  <c r="BB108" i="20"/>
  <c r="DL46" i="20"/>
  <c r="DM44" i="20"/>
  <c r="AZ109" i="20"/>
  <c r="DM42" i="20"/>
  <c r="AX109" i="20"/>
  <c r="DM43" i="20"/>
  <c r="AY109" i="20"/>
  <c r="AU110" i="20"/>
  <c r="DN40" i="20"/>
  <c r="DN41" i="20"/>
  <c r="AV110" i="20"/>
  <c r="AW110" i="20"/>
  <c r="DN39" i="20"/>
  <c r="AS111" i="20"/>
  <c r="AR111" i="20"/>
  <c r="AT111" i="20"/>
  <c r="DO36" i="20"/>
  <c r="DO37" i="20"/>
  <c r="DO38" i="20"/>
  <c r="AN112" i="20"/>
  <c r="AO112" i="20"/>
  <c r="DP34" i="20"/>
  <c r="AP112" i="20"/>
  <c r="DP33" i="20"/>
  <c r="DP32" i="20"/>
  <c r="DP35" i="20"/>
  <c r="AQ112" i="20"/>
  <c r="AJ113" i="20"/>
  <c r="AN113" i="20"/>
  <c r="DQ32" i="20"/>
  <c r="AK113" i="20"/>
  <c r="DQ31" i="20"/>
  <c r="DQ28" i="20"/>
  <c r="AL113" i="20"/>
  <c r="DQ30" i="20"/>
  <c r="DQ29" i="20"/>
  <c r="AM113" i="20"/>
  <c r="AF114" i="20"/>
  <c r="AJ114" i="20"/>
  <c r="AG114" i="20"/>
  <c r="DR27" i="20"/>
  <c r="DR26" i="20"/>
  <c r="AH114" i="20"/>
  <c r="DR28" i="20"/>
  <c r="DR25" i="20"/>
  <c r="AI114" i="20"/>
  <c r="DR24" i="20"/>
  <c r="AC115" i="20"/>
  <c r="DS22" i="20"/>
  <c r="Z115" i="20"/>
  <c r="AD115" i="20"/>
  <c r="DS21" i="20"/>
  <c r="DS18" i="20"/>
  <c r="AA115" i="20"/>
  <c r="AE115" i="20"/>
  <c r="DS20" i="20"/>
  <c r="DS19" i="20"/>
  <c r="AB115" i="20"/>
  <c r="DS23" i="20"/>
  <c r="DT9" i="20"/>
  <c r="DT10" i="20"/>
  <c r="DT8" i="20"/>
  <c r="DT7" i="20"/>
  <c r="L116" i="20"/>
  <c r="P116" i="20"/>
  <c r="T116" i="20"/>
  <c r="X116" i="20"/>
  <c r="DT5" i="20"/>
  <c r="DT4" i="20"/>
  <c r="Q116" i="20"/>
  <c r="DT17" i="20"/>
  <c r="DT3" i="20"/>
  <c r="DT15" i="20"/>
  <c r="N116" i="20"/>
  <c r="R116" i="20"/>
  <c r="V116" i="20"/>
  <c r="DT6" i="20"/>
  <c r="DT16" i="20"/>
  <c r="U116" i="20"/>
  <c r="DT13" i="20"/>
  <c r="DT14" i="20"/>
  <c r="DT11" i="20"/>
  <c r="DT12" i="20"/>
  <c r="K116" i="20"/>
  <c r="O116" i="20"/>
  <c r="S116" i="20"/>
  <c r="W116" i="20"/>
  <c r="M116" i="20"/>
  <c r="Y116" i="20"/>
  <c r="J117" i="20"/>
  <c r="DU2" i="20"/>
  <c r="H105" i="20" l="1"/>
  <c r="H106" i="20"/>
  <c r="CP87" i="20"/>
  <c r="CQ86" i="20"/>
  <c r="CO88" i="20"/>
  <c r="CR85" i="20"/>
  <c r="CS84" i="20"/>
  <c r="CN89" i="20"/>
  <c r="CM90" i="20"/>
  <c r="CT83" i="20"/>
  <c r="CU82" i="20"/>
  <c r="CU81" i="20"/>
  <c r="CK91" i="20"/>
  <c r="CL91" i="20"/>
  <c r="CK92" i="20"/>
  <c r="CV80" i="20"/>
  <c r="CV81" i="20"/>
  <c r="CJ92" i="20"/>
  <c r="CW79" i="20"/>
  <c r="CW80" i="20"/>
  <c r="CI93" i="20"/>
  <c r="CJ93" i="20"/>
  <c r="CX79" i="20"/>
  <c r="CX78" i="20"/>
  <c r="CI94" i="20"/>
  <c r="CH94" i="20"/>
  <c r="CG95" i="20"/>
  <c r="CY77" i="20"/>
  <c r="CZ76" i="20"/>
  <c r="CZ75" i="20"/>
  <c r="CF96" i="20"/>
  <c r="CE96" i="20"/>
  <c r="CD97" i="20"/>
  <c r="CE97" i="20"/>
  <c r="DA75" i="20"/>
  <c r="DA74" i="20"/>
  <c r="DB73" i="20"/>
  <c r="CC98" i="20"/>
  <c r="CD98" i="20"/>
  <c r="DB74" i="20"/>
  <c r="DC72" i="20"/>
  <c r="CA99" i="20"/>
  <c r="CB99" i="20"/>
  <c r="DC71" i="20"/>
  <c r="DD70" i="20"/>
  <c r="BZ100" i="20"/>
  <c r="DD71" i="20"/>
  <c r="CA100" i="20"/>
  <c r="BY101" i="20"/>
  <c r="DE69" i="20"/>
  <c r="DF68" i="20"/>
  <c r="BX102" i="20"/>
  <c r="DF67" i="20"/>
  <c r="BW102" i="20"/>
  <c r="BU103" i="20"/>
  <c r="BV103" i="20"/>
  <c r="DG65" i="20"/>
  <c r="DG66" i="20"/>
  <c r="BT104" i="20"/>
  <c r="DH65" i="20"/>
  <c r="BU104" i="20"/>
  <c r="DH64" i="20"/>
  <c r="BR105" i="20"/>
  <c r="BS105" i="20"/>
  <c r="DI63" i="20"/>
  <c r="DI62" i="20"/>
  <c r="DJ60" i="20"/>
  <c r="BP106" i="20"/>
  <c r="DJ61" i="20"/>
  <c r="BQ106" i="20"/>
  <c r="BP107" i="20"/>
  <c r="DK59" i="20"/>
  <c r="DK60" i="20"/>
  <c r="BO107" i="20"/>
  <c r="BM108" i="20"/>
  <c r="DL57" i="20"/>
  <c r="BN108" i="20"/>
  <c r="DL58" i="20"/>
  <c r="DM55" i="20"/>
  <c r="BL109" i="20"/>
  <c r="DM56" i="20"/>
  <c r="BK109" i="20"/>
  <c r="BH110" i="20"/>
  <c r="DN52" i="20"/>
  <c r="DN53" i="20"/>
  <c r="BI110" i="20"/>
  <c r="DN54" i="20"/>
  <c r="BJ110" i="20"/>
  <c r="BF111" i="20"/>
  <c r="DO52" i="20"/>
  <c r="BG111" i="20"/>
  <c r="DO51" i="20"/>
  <c r="BH111" i="20"/>
  <c r="DO50" i="20"/>
  <c r="BD112" i="20"/>
  <c r="BE112" i="20"/>
  <c r="DP48" i="20"/>
  <c r="DP49" i="20"/>
  <c r="BA113" i="20"/>
  <c r="DQ47" i="20"/>
  <c r="BB113" i="20"/>
  <c r="DQ46" i="20"/>
  <c r="DQ45" i="20"/>
  <c r="BC113" i="20"/>
  <c r="AZ114" i="20"/>
  <c r="BA114" i="20"/>
  <c r="DR43" i="20"/>
  <c r="DR45" i="20"/>
  <c r="DR44" i="20"/>
  <c r="AY114" i="20"/>
  <c r="AW115" i="20"/>
  <c r="DS41" i="20"/>
  <c r="AX115" i="20"/>
  <c r="DS40" i="20"/>
  <c r="AV115" i="20"/>
  <c r="DS42" i="20"/>
  <c r="DT39" i="20"/>
  <c r="AT116" i="20"/>
  <c r="DT38" i="20"/>
  <c r="AS116" i="20"/>
  <c r="AU116" i="20"/>
  <c r="DT37" i="20"/>
  <c r="AP117" i="20"/>
  <c r="DU36" i="20"/>
  <c r="DU33" i="20"/>
  <c r="AO117" i="20"/>
  <c r="AQ117" i="20"/>
  <c r="DU35" i="20"/>
  <c r="DU34" i="20"/>
  <c r="AR117" i="20"/>
  <c r="AK118" i="20"/>
  <c r="DV31" i="20"/>
  <c r="DV30" i="20"/>
  <c r="AL118" i="20"/>
  <c r="DV32" i="20"/>
  <c r="AM118" i="20"/>
  <c r="AN118" i="20"/>
  <c r="DV29" i="20"/>
  <c r="DW24" i="20"/>
  <c r="DW25" i="20"/>
  <c r="AF119" i="20"/>
  <c r="AJ119" i="20"/>
  <c r="DW26" i="20"/>
  <c r="DW27" i="20"/>
  <c r="AG119" i="20"/>
  <c r="AH119" i="20"/>
  <c r="DW28" i="20"/>
  <c r="AI119" i="20"/>
  <c r="DX22" i="20"/>
  <c r="DX20" i="20"/>
  <c r="AB120" i="20"/>
  <c r="DX18" i="20"/>
  <c r="DX23" i="20"/>
  <c r="AC120" i="20"/>
  <c r="DX21" i="20"/>
  <c r="DX19" i="20"/>
  <c r="Z120" i="20"/>
  <c r="AD120" i="20"/>
  <c r="AA120" i="20"/>
  <c r="AE120" i="20"/>
  <c r="L121" i="20"/>
  <c r="P121" i="20"/>
  <c r="T121" i="20"/>
  <c r="X121" i="20"/>
  <c r="DY5" i="20"/>
  <c r="DY8" i="20"/>
  <c r="DY16" i="20"/>
  <c r="DY3" i="20"/>
  <c r="DY6" i="20"/>
  <c r="M121" i="20"/>
  <c r="Q121" i="20"/>
  <c r="U121" i="20"/>
  <c r="Y121" i="20"/>
  <c r="DY4" i="20"/>
  <c r="DY12" i="20"/>
  <c r="DY9" i="20"/>
  <c r="N121" i="20"/>
  <c r="R121" i="20"/>
  <c r="V121" i="20"/>
  <c r="DY14" i="20"/>
  <c r="DY15" i="20"/>
  <c r="DY7" i="20"/>
  <c r="DY13" i="20"/>
  <c r="K121" i="20"/>
  <c r="O121" i="20"/>
  <c r="S121" i="20"/>
  <c r="W121" i="20"/>
  <c r="DY10" i="20"/>
  <c r="DY11" i="20"/>
  <c r="DY17" i="20"/>
  <c r="J122" i="20"/>
  <c r="DZ2" i="20"/>
  <c r="CN85" i="20"/>
  <c r="CO84" i="20"/>
  <c r="CP83" i="20"/>
  <c r="CM86" i="20"/>
  <c r="CQ81" i="20"/>
  <c r="CQ82" i="20"/>
  <c r="CK87" i="20"/>
  <c r="CL87" i="20"/>
  <c r="CJ88" i="20"/>
  <c r="CK88" i="20"/>
  <c r="CR80" i="20"/>
  <c r="CR81" i="20"/>
  <c r="CS80" i="20"/>
  <c r="CJ89" i="20"/>
  <c r="CS79" i="20"/>
  <c r="CI89" i="20"/>
  <c r="CT78" i="20"/>
  <c r="CT79" i="20"/>
  <c r="CI90" i="20"/>
  <c r="CH90" i="20"/>
  <c r="CU77" i="20"/>
  <c r="CG91" i="20"/>
  <c r="CF92" i="20"/>
  <c r="CV76" i="20"/>
  <c r="CW74" i="20"/>
  <c r="CD93" i="20"/>
  <c r="CW75" i="20"/>
  <c r="CE93" i="20"/>
  <c r="CX73" i="20"/>
  <c r="CC94" i="20"/>
  <c r="CX74" i="20"/>
  <c r="CD94" i="20"/>
  <c r="CY72" i="20"/>
  <c r="CB95" i="20"/>
  <c r="BZ96" i="20"/>
  <c r="CZ70" i="20"/>
  <c r="CZ71" i="20"/>
  <c r="CA96" i="20"/>
  <c r="BY97" i="20"/>
  <c r="BZ97" i="20"/>
  <c r="DA69" i="20"/>
  <c r="DA70" i="20"/>
  <c r="DB68" i="20"/>
  <c r="BX98" i="20"/>
  <c r="DC66" i="20"/>
  <c r="BV99" i="20"/>
  <c r="BW99" i="20"/>
  <c r="DC67" i="20"/>
  <c r="DD65" i="20"/>
  <c r="BU100" i="20"/>
  <c r="DE63" i="20"/>
  <c r="BS101" i="20"/>
  <c r="BT101" i="20"/>
  <c r="DE64" i="20"/>
  <c r="DF62" i="20"/>
  <c r="BQ102" i="20"/>
  <c r="BR102" i="20"/>
  <c r="DF61" i="20"/>
  <c r="BP103" i="20"/>
  <c r="DG61" i="20"/>
  <c r="DG60" i="20"/>
  <c r="BQ103" i="20"/>
  <c r="DH59" i="20"/>
  <c r="DH58" i="20"/>
  <c r="BN104" i="20"/>
  <c r="BO104" i="20"/>
  <c r="BM105" i="20"/>
  <c r="DI57" i="20"/>
  <c r="DI56" i="20"/>
  <c r="BL105" i="20"/>
  <c r="DJ55" i="20"/>
  <c r="DJ54" i="20"/>
  <c r="BJ106" i="20"/>
  <c r="BK106" i="20"/>
  <c r="BH107" i="20"/>
  <c r="H107" i="20" s="1"/>
  <c r="DK52" i="20"/>
  <c r="BI107" i="20"/>
  <c r="DK53" i="20"/>
  <c r="BF108" i="20"/>
  <c r="DL50" i="20"/>
  <c r="DL51" i="20"/>
  <c r="BG108" i="20"/>
  <c r="DM49" i="20"/>
  <c r="BD109" i="20"/>
  <c r="BE109" i="20"/>
  <c r="DM47" i="20"/>
  <c r="DM48" i="20"/>
  <c r="BC109" i="20"/>
  <c r="DN46" i="20"/>
  <c r="DN45" i="20"/>
  <c r="BC110" i="20"/>
  <c r="DN47" i="20"/>
  <c r="BA110" i="20"/>
  <c r="BB110" i="20"/>
  <c r="AZ111" i="20"/>
  <c r="DO43" i="20"/>
  <c r="AX111" i="20"/>
  <c r="DO42" i="20"/>
  <c r="AY111" i="20"/>
  <c r="DO44" i="20"/>
  <c r="AV112" i="20"/>
  <c r="DP41" i="20"/>
  <c r="DP40" i="20"/>
  <c r="AW112" i="20"/>
  <c r="DP39" i="20"/>
  <c r="AU112" i="20"/>
  <c r="DQ36" i="20"/>
  <c r="AR113" i="20"/>
  <c r="DQ38" i="20"/>
  <c r="AS113" i="20"/>
  <c r="DQ37" i="20"/>
  <c r="AT113" i="20"/>
  <c r="DR33" i="20"/>
  <c r="AO114" i="20"/>
  <c r="AP114" i="20"/>
  <c r="AQ114" i="20"/>
  <c r="DR35" i="20"/>
  <c r="DR34" i="20"/>
  <c r="AK115" i="20"/>
  <c r="AL115" i="20"/>
  <c r="DS31" i="20"/>
  <c r="AM115" i="20"/>
  <c r="DS30" i="20"/>
  <c r="AN115" i="20"/>
  <c r="DS32" i="20"/>
  <c r="DS29" i="20"/>
  <c r="DT25" i="20"/>
  <c r="DT26" i="20"/>
  <c r="AF116" i="20"/>
  <c r="AJ116" i="20"/>
  <c r="DT24" i="20"/>
  <c r="DT28" i="20"/>
  <c r="AH116" i="20"/>
  <c r="AG116" i="20"/>
  <c r="DT27" i="20"/>
  <c r="AI116" i="20"/>
  <c r="Z117" i="20"/>
  <c r="AD117" i="20"/>
  <c r="DU23" i="20"/>
  <c r="DU20" i="20"/>
  <c r="DU21" i="20"/>
  <c r="DU18" i="20"/>
  <c r="AA117" i="20"/>
  <c r="AE117" i="20"/>
  <c r="DU19" i="20"/>
  <c r="AC117" i="20"/>
  <c r="AB117" i="20"/>
  <c r="DU22" i="20"/>
  <c r="M118" i="20"/>
  <c r="Q118" i="20"/>
  <c r="U118" i="20"/>
  <c r="Y118" i="20"/>
  <c r="DV15" i="20"/>
  <c r="DV9" i="20"/>
  <c r="DV5" i="20"/>
  <c r="K118" i="20"/>
  <c r="DV3" i="20"/>
  <c r="N118" i="20"/>
  <c r="R118" i="20"/>
  <c r="V118" i="20"/>
  <c r="DV11" i="20"/>
  <c r="DV16" i="20"/>
  <c r="DV6" i="20"/>
  <c r="O118" i="20"/>
  <c r="DV12" i="20"/>
  <c r="DV14" i="20"/>
  <c r="L118" i="20"/>
  <c r="P118" i="20"/>
  <c r="T118" i="20"/>
  <c r="X118" i="20"/>
  <c r="DV4" i="20"/>
  <c r="DV7" i="20"/>
  <c r="DV13" i="20"/>
  <c r="DV10" i="20"/>
  <c r="S118" i="20"/>
  <c r="W118" i="20"/>
  <c r="DV8" i="20"/>
  <c r="DV17" i="20"/>
  <c r="DW2" i="20"/>
  <c r="J119" i="20"/>
  <c r="H108" i="20" l="1"/>
  <c r="CO86" i="20"/>
  <c r="CP86" i="20"/>
  <c r="CP85" i="20"/>
  <c r="CQ85" i="20"/>
  <c r="CQ84" i="20"/>
  <c r="CN87" i="20"/>
  <c r="CO87" i="20"/>
  <c r="CN88" i="20"/>
  <c r="CR84" i="20"/>
  <c r="CR83" i="20"/>
  <c r="CM88" i="20"/>
  <c r="CS83" i="20"/>
  <c r="CL89" i="20"/>
  <c r="CM89" i="20"/>
  <c r="CS82" i="20"/>
  <c r="CT81" i="20"/>
  <c r="CK90" i="20"/>
  <c r="CT82" i="20"/>
  <c r="CL90" i="20"/>
  <c r="CJ91" i="20"/>
  <c r="CU80" i="20"/>
  <c r="CV79" i="20"/>
  <c r="CI92" i="20"/>
  <c r="CH93" i="20"/>
  <c r="CW78" i="20"/>
  <c r="CF94" i="20"/>
  <c r="CX76" i="20"/>
  <c r="CG94" i="20"/>
  <c r="CX77" i="20"/>
  <c r="CY75" i="20"/>
  <c r="CY76" i="20"/>
  <c r="CE95" i="20"/>
  <c r="CF95" i="20"/>
  <c r="CZ74" i="20"/>
  <c r="CD96" i="20"/>
  <c r="CC97" i="20"/>
  <c r="DA72" i="20"/>
  <c r="CB97" i="20"/>
  <c r="DA73" i="20"/>
  <c r="DB71" i="20"/>
  <c r="CB98" i="20"/>
  <c r="CA98" i="20"/>
  <c r="DB72" i="20"/>
  <c r="BZ99" i="20"/>
  <c r="DC70" i="20"/>
  <c r="BX100" i="20"/>
  <c r="BY100" i="20"/>
  <c r="DD69" i="20"/>
  <c r="DD68" i="20"/>
  <c r="DE67" i="20"/>
  <c r="DE68" i="20"/>
  <c r="BW101" i="20"/>
  <c r="BX101" i="20"/>
  <c r="DF66" i="20"/>
  <c r="DF65" i="20"/>
  <c r="BU102" i="20"/>
  <c r="BV102" i="20"/>
  <c r="BT103" i="20"/>
  <c r="DG64" i="20"/>
  <c r="DH63" i="20"/>
  <c r="DH62" i="20"/>
  <c r="BR104" i="20"/>
  <c r="BS104" i="20"/>
  <c r="BQ105" i="20"/>
  <c r="DI60" i="20"/>
  <c r="BP105" i="20"/>
  <c r="DI61" i="20"/>
  <c r="DJ58" i="20"/>
  <c r="DJ59" i="20"/>
  <c r="BN106" i="20"/>
  <c r="BO106" i="20"/>
  <c r="DK56" i="20"/>
  <c r="BL107" i="20"/>
  <c r="DK58" i="20"/>
  <c r="BM107" i="20"/>
  <c r="DK57" i="20"/>
  <c r="BN107" i="20"/>
  <c r="BL108" i="20"/>
  <c r="DL54" i="20"/>
  <c r="DL55" i="20"/>
  <c r="BJ108" i="20"/>
  <c r="DL56" i="20"/>
  <c r="BK108" i="20"/>
  <c r="BH109" i="20"/>
  <c r="H109" i="20" s="1"/>
  <c r="BI109" i="20"/>
  <c r="DM54" i="20"/>
  <c r="DM52" i="20"/>
  <c r="BJ109" i="20"/>
  <c r="DM53" i="20"/>
  <c r="DN51" i="20"/>
  <c r="BG110" i="20"/>
  <c r="DN50" i="20"/>
  <c r="BF110" i="20"/>
  <c r="BE111" i="20"/>
  <c r="BD111" i="20"/>
  <c r="DO48" i="20"/>
  <c r="DO49" i="20"/>
  <c r="DP45" i="20"/>
  <c r="DP47" i="20"/>
  <c r="BA112" i="20"/>
  <c r="BB112" i="20"/>
  <c r="DP46" i="20"/>
  <c r="BC112" i="20"/>
  <c r="AZ113" i="20"/>
  <c r="DQ44" i="20"/>
  <c r="DQ43" i="20"/>
  <c r="AY113" i="20"/>
  <c r="AV114" i="20"/>
  <c r="AW114" i="20"/>
  <c r="AX114" i="20"/>
  <c r="DR42" i="20"/>
  <c r="DR41" i="20"/>
  <c r="DR40" i="20"/>
  <c r="AS115" i="20"/>
  <c r="DS39" i="20"/>
  <c r="DS38" i="20"/>
  <c r="AT115" i="20"/>
  <c r="DS37" i="20"/>
  <c r="AU115" i="20"/>
  <c r="DS36" i="20"/>
  <c r="AR115" i="20"/>
  <c r="AR116" i="20"/>
  <c r="AO116" i="20"/>
  <c r="DT33" i="20"/>
  <c r="DT34" i="20"/>
  <c r="AP116" i="20"/>
  <c r="DT35" i="20"/>
  <c r="AQ116" i="20"/>
  <c r="DT36" i="20"/>
  <c r="AL117" i="20"/>
  <c r="DU30" i="20"/>
  <c r="DU29" i="20"/>
  <c r="AM117" i="20"/>
  <c r="DU32" i="20"/>
  <c r="AK117" i="20"/>
  <c r="AN117" i="20"/>
  <c r="DU31" i="20"/>
  <c r="AG118" i="20"/>
  <c r="DV25" i="20"/>
  <c r="DV26" i="20"/>
  <c r="DV28" i="20"/>
  <c r="AH118" i="20"/>
  <c r="DV27" i="20"/>
  <c r="AF118" i="20"/>
  <c r="AJ118" i="20"/>
  <c r="DV24" i="20"/>
  <c r="AI118" i="20"/>
  <c r="AB119" i="20"/>
  <c r="DW23" i="20"/>
  <c r="AD119" i="20"/>
  <c r="DW20" i="20"/>
  <c r="DW21" i="20"/>
  <c r="AC119" i="20"/>
  <c r="DW22" i="20"/>
  <c r="Z119" i="20"/>
  <c r="DW18" i="20"/>
  <c r="DW19" i="20"/>
  <c r="AA119" i="20"/>
  <c r="AE119" i="20"/>
  <c r="DX13" i="20"/>
  <c r="DX5" i="20"/>
  <c r="DX11" i="20"/>
  <c r="L120" i="20"/>
  <c r="P120" i="20"/>
  <c r="T120" i="20"/>
  <c r="X120" i="20"/>
  <c r="DX9" i="20"/>
  <c r="DX8" i="20"/>
  <c r="DX7" i="20"/>
  <c r="M120" i="20"/>
  <c r="Q120" i="20"/>
  <c r="U120" i="20"/>
  <c r="Y120" i="20"/>
  <c r="DX6" i="20"/>
  <c r="DX14" i="20"/>
  <c r="DX4" i="20"/>
  <c r="DX16" i="20"/>
  <c r="N120" i="20"/>
  <c r="R120" i="20"/>
  <c r="V120" i="20"/>
  <c r="DX17" i="20"/>
  <c r="DX3" i="20"/>
  <c r="DX10" i="20"/>
  <c r="DX15" i="20"/>
  <c r="DX12" i="20"/>
  <c r="K120" i="20"/>
  <c r="O120" i="20"/>
  <c r="S120" i="20"/>
  <c r="W120" i="20"/>
  <c r="J121" i="20"/>
  <c r="DY2" i="20"/>
  <c r="CR88" i="20"/>
  <c r="CQ89" i="20"/>
  <c r="CS87" i="20"/>
  <c r="CT86" i="20"/>
  <c r="CP90" i="20"/>
  <c r="CU85" i="20"/>
  <c r="CN91" i="20"/>
  <c r="CU84" i="20"/>
  <c r="CO91" i="20"/>
  <c r="CV83" i="20"/>
  <c r="CN92" i="20"/>
  <c r="CM92" i="20"/>
  <c r="CV84" i="20"/>
  <c r="CL93" i="20"/>
  <c r="CM93" i="20"/>
  <c r="CW82" i="20"/>
  <c r="CW83" i="20"/>
  <c r="CK94" i="20"/>
  <c r="CX82" i="20"/>
  <c r="CL94" i="20"/>
  <c r="CX81" i="20"/>
  <c r="CJ95" i="20"/>
  <c r="CY80" i="20"/>
  <c r="CI96" i="20"/>
  <c r="CZ79" i="20"/>
  <c r="CG97" i="20"/>
  <c r="CH97" i="20"/>
  <c r="DA77" i="20"/>
  <c r="DA78" i="20"/>
  <c r="CF98" i="20"/>
  <c r="DB77" i="20"/>
  <c r="CG98" i="20"/>
  <c r="DB76" i="20"/>
  <c r="DC75" i="20"/>
  <c r="CE99" i="20"/>
  <c r="CC100" i="20"/>
  <c r="DD73" i="20"/>
  <c r="CD100" i="20"/>
  <c r="DD74" i="20"/>
  <c r="CC101" i="20"/>
  <c r="DE73" i="20"/>
  <c r="DE72" i="20"/>
  <c r="CB101" i="20"/>
  <c r="DF71" i="20"/>
  <c r="CA102" i="20"/>
  <c r="BY103" i="20"/>
  <c r="BZ103" i="20"/>
  <c r="DG69" i="20"/>
  <c r="DG70" i="20"/>
  <c r="DH68" i="20"/>
  <c r="BX104" i="20"/>
  <c r="DI67" i="20"/>
  <c r="BV105" i="20"/>
  <c r="BW105" i="20"/>
  <c r="DI66" i="20"/>
  <c r="BT106" i="20"/>
  <c r="BU106" i="20"/>
  <c r="DJ65" i="20"/>
  <c r="DJ64" i="20"/>
  <c r="BT107" i="20"/>
  <c r="DK63" i="20"/>
  <c r="DK64" i="20"/>
  <c r="BS107" i="20"/>
  <c r="BQ108" i="20"/>
  <c r="DL62" i="20"/>
  <c r="BR108" i="20"/>
  <c r="DL61" i="20"/>
  <c r="DM60" i="20"/>
  <c r="BP109" i="20"/>
  <c r="DM59" i="20"/>
  <c r="BO109" i="20"/>
  <c r="DN58" i="20"/>
  <c r="DN57" i="20"/>
  <c r="BM110" i="20"/>
  <c r="BN110" i="20"/>
  <c r="DO56" i="20"/>
  <c r="BL111" i="20"/>
  <c r="BK111" i="20"/>
  <c r="DO55" i="20"/>
  <c r="DP54" i="20"/>
  <c r="BI112" i="20"/>
  <c r="DP53" i="20"/>
  <c r="BJ112" i="20"/>
  <c r="DQ52" i="20"/>
  <c r="BH113" i="20"/>
  <c r="DQ51" i="20"/>
  <c r="BG113" i="20"/>
  <c r="BD114" i="20"/>
  <c r="DR49" i="20"/>
  <c r="BE114" i="20"/>
  <c r="DR48" i="20"/>
  <c r="DR50" i="20"/>
  <c r="BF114" i="20"/>
  <c r="BB115" i="20"/>
  <c r="BC115" i="20"/>
  <c r="DS46" i="20"/>
  <c r="DS47" i="20"/>
  <c r="DT44" i="20"/>
  <c r="AZ116" i="20"/>
  <c r="BA116" i="20"/>
  <c r="DT45" i="20"/>
  <c r="DT43" i="20"/>
  <c r="AY116" i="20"/>
  <c r="AX117" i="20"/>
  <c r="DU41" i="20"/>
  <c r="AW117" i="20"/>
  <c r="DU40" i="20"/>
  <c r="DU42" i="20"/>
  <c r="AV117" i="20"/>
  <c r="AS118" i="20"/>
  <c r="AU118" i="20"/>
  <c r="DV39" i="20"/>
  <c r="AT118" i="20"/>
  <c r="DV37" i="20"/>
  <c r="DV38" i="20"/>
  <c r="DW35" i="20"/>
  <c r="AR119" i="20"/>
  <c r="DW36" i="20"/>
  <c r="AO119" i="20"/>
  <c r="DW33" i="20"/>
  <c r="AP119" i="20"/>
  <c r="DW34" i="20"/>
  <c r="AQ119" i="20"/>
  <c r="DX29" i="20"/>
  <c r="AN120" i="20"/>
  <c r="DX32" i="20"/>
  <c r="AK120" i="20"/>
  <c r="DX30" i="20"/>
  <c r="AL120" i="20"/>
  <c r="DX31" i="20"/>
  <c r="AM120" i="20"/>
  <c r="AF121" i="20"/>
  <c r="AJ121" i="20"/>
  <c r="AG121" i="20"/>
  <c r="DY28" i="20"/>
  <c r="AH121" i="20"/>
  <c r="DY25" i="20"/>
  <c r="DY24" i="20"/>
  <c r="AI121" i="20"/>
  <c r="DY26" i="20"/>
  <c r="DY27" i="20"/>
  <c r="DZ23" i="20"/>
  <c r="DZ20" i="20"/>
  <c r="DZ22" i="20"/>
  <c r="AB122" i="20"/>
  <c r="AF122" i="20"/>
  <c r="DZ19" i="20"/>
  <c r="DZ18" i="20"/>
  <c r="AC122" i="20"/>
  <c r="DZ21" i="20"/>
  <c r="Z122" i="20"/>
  <c r="AD122" i="20"/>
  <c r="DZ24" i="20"/>
  <c r="AA122" i="20"/>
  <c r="AE122" i="20"/>
  <c r="EA17" i="20"/>
  <c r="EA3" i="20"/>
  <c r="EA14" i="20"/>
  <c r="EA11" i="20"/>
  <c r="L123" i="20"/>
  <c r="P123" i="20"/>
  <c r="T123" i="20"/>
  <c r="X123" i="20"/>
  <c r="EA16" i="20"/>
  <c r="EA13" i="20"/>
  <c r="EA10" i="20"/>
  <c r="EA4" i="20"/>
  <c r="M123" i="20"/>
  <c r="Q123" i="20"/>
  <c r="U123" i="20"/>
  <c r="Y123" i="20"/>
  <c r="EA12" i="20"/>
  <c r="EA9" i="20"/>
  <c r="EA5" i="20"/>
  <c r="N123" i="20"/>
  <c r="R123" i="20"/>
  <c r="V123" i="20"/>
  <c r="EA7" i="20"/>
  <c r="EA6" i="20"/>
  <c r="EA8" i="20"/>
  <c r="EA15" i="20"/>
  <c r="K123" i="20"/>
  <c r="O123" i="20"/>
  <c r="S123" i="20"/>
  <c r="W123" i="20"/>
  <c r="J124" i="20"/>
  <c r="EB2" i="20"/>
  <c r="H111" i="20" l="1"/>
  <c r="H110" i="20"/>
  <c r="CQ87" i="20"/>
  <c r="CQ88" i="20"/>
  <c r="CR87" i="20"/>
  <c r="CP88" i="20"/>
  <c r="CR86" i="20"/>
  <c r="CO89" i="20"/>
  <c r="CS86" i="20"/>
  <c r="CS85" i="20"/>
  <c r="CP89" i="20"/>
  <c r="CT84" i="20"/>
  <c r="CN90" i="20"/>
  <c r="CT85" i="20"/>
  <c r="CO90" i="20"/>
  <c r="CM91" i="20"/>
  <c r="CU83" i="20"/>
  <c r="CL92" i="20"/>
  <c r="CV82" i="20"/>
  <c r="CK93" i="20"/>
  <c r="CW81" i="20"/>
  <c r="CX80" i="20"/>
  <c r="CJ94" i="20"/>
  <c r="CH95" i="20"/>
  <c r="CY79" i="20"/>
  <c r="CI95" i="20"/>
  <c r="CY78" i="20"/>
  <c r="CG96" i="20"/>
  <c r="CH96" i="20"/>
  <c r="CZ77" i="20"/>
  <c r="CZ78" i="20"/>
  <c r="DA76" i="20"/>
  <c r="CF97" i="20"/>
  <c r="DB75" i="20"/>
  <c r="CE98" i="20"/>
  <c r="CC99" i="20"/>
  <c r="CD99" i="20"/>
  <c r="DC73" i="20"/>
  <c r="DC74" i="20"/>
  <c r="CB100" i="20"/>
  <c r="DD72" i="20"/>
  <c r="BZ101" i="20"/>
  <c r="CA101" i="20"/>
  <c r="DE71" i="20"/>
  <c r="DE70" i="20"/>
  <c r="DF69" i="20"/>
  <c r="BY102" i="20"/>
  <c r="DF70" i="20"/>
  <c r="BZ102" i="20"/>
  <c r="BX103" i="20"/>
  <c r="DG68" i="20"/>
  <c r="BW103" i="20"/>
  <c r="DG67" i="20"/>
  <c r="DH66" i="20"/>
  <c r="DH67" i="20"/>
  <c r="BV104" i="20"/>
  <c r="BW104" i="20"/>
  <c r="BU105" i="20"/>
  <c r="DI64" i="20"/>
  <c r="BT105" i="20"/>
  <c r="DI65" i="20"/>
  <c r="DJ63" i="20"/>
  <c r="BR106" i="20"/>
  <c r="DJ62" i="20"/>
  <c r="BS106" i="20"/>
  <c r="DK62" i="20"/>
  <c r="BQ107" i="20"/>
  <c r="DK61" i="20"/>
  <c r="BR107" i="20"/>
  <c r="BP108" i="20"/>
  <c r="DL59" i="20"/>
  <c r="DL60" i="20"/>
  <c r="BO108" i="20"/>
  <c r="DM57" i="20"/>
  <c r="BM109" i="20"/>
  <c r="BN109" i="20"/>
  <c r="DM58" i="20"/>
  <c r="BK110" i="20"/>
  <c r="DN56" i="20"/>
  <c r="BL110" i="20"/>
  <c r="DN55" i="20"/>
  <c r="BI111" i="20"/>
  <c r="BJ111" i="20"/>
  <c r="DO53" i="20"/>
  <c r="DO54" i="20"/>
  <c r="BH112" i="20"/>
  <c r="DP50" i="20"/>
  <c r="BF112" i="20"/>
  <c r="DP51" i="20"/>
  <c r="DP52" i="20"/>
  <c r="BG112" i="20"/>
  <c r="BD113" i="20"/>
  <c r="DQ48" i="20"/>
  <c r="BE113" i="20"/>
  <c r="DQ50" i="20"/>
  <c r="DQ49" i="20"/>
  <c r="BF113" i="20"/>
  <c r="DR47" i="20"/>
  <c r="BB114" i="20"/>
  <c r="BC114" i="20"/>
  <c r="DR46" i="20"/>
  <c r="BA115" i="20"/>
  <c r="DS44" i="20"/>
  <c r="AY115" i="20"/>
  <c r="AZ115" i="20"/>
  <c r="DS45" i="20"/>
  <c r="DS43" i="20"/>
  <c r="DT41" i="20"/>
  <c r="DT42" i="20"/>
  <c r="AV116" i="20"/>
  <c r="AX116" i="20"/>
  <c r="DT40" i="20"/>
  <c r="AW116" i="20"/>
  <c r="AT117" i="20"/>
  <c r="DU39" i="20"/>
  <c r="AU117" i="20"/>
  <c r="AS117" i="20"/>
  <c r="DU38" i="20"/>
  <c r="DU37" i="20"/>
  <c r="AO118" i="20"/>
  <c r="DV36" i="20"/>
  <c r="AQ118" i="20"/>
  <c r="AP118" i="20"/>
  <c r="DV33" i="20"/>
  <c r="AR118" i="20"/>
  <c r="DV35" i="20"/>
  <c r="DV34" i="20"/>
  <c r="DW30" i="20"/>
  <c r="AN119" i="20"/>
  <c r="DW32" i="20"/>
  <c r="AL119" i="20"/>
  <c r="AK119" i="20"/>
  <c r="DW31" i="20"/>
  <c r="DW29" i="20"/>
  <c r="AM119" i="20"/>
  <c r="DX27" i="20"/>
  <c r="AF120" i="20"/>
  <c r="AJ120" i="20"/>
  <c r="DX25" i="20"/>
  <c r="DX24" i="20"/>
  <c r="AG120" i="20"/>
  <c r="AH120" i="20"/>
  <c r="DX26" i="20"/>
  <c r="DX28" i="20"/>
  <c r="AI120" i="20"/>
  <c r="AB121" i="20"/>
  <c r="DY22" i="20"/>
  <c r="DY23" i="20"/>
  <c r="AC121" i="20"/>
  <c r="DY18" i="20"/>
  <c r="DY21" i="20"/>
  <c r="DY19" i="20"/>
  <c r="Z121" i="20"/>
  <c r="AD121" i="20"/>
  <c r="AA121" i="20"/>
  <c r="AE121" i="20"/>
  <c r="DY20" i="20"/>
  <c r="DZ8" i="20"/>
  <c r="DZ13" i="20"/>
  <c r="DZ5" i="20"/>
  <c r="L122" i="20"/>
  <c r="P122" i="20"/>
  <c r="T122" i="20"/>
  <c r="X122" i="20"/>
  <c r="DZ4" i="20"/>
  <c r="DZ16" i="20"/>
  <c r="DZ9" i="20"/>
  <c r="M122" i="20"/>
  <c r="Q122" i="20"/>
  <c r="U122" i="20"/>
  <c r="Y122" i="20"/>
  <c r="DZ15" i="20"/>
  <c r="DZ12" i="20"/>
  <c r="DZ6" i="20"/>
  <c r="DZ10" i="20"/>
  <c r="N122" i="20"/>
  <c r="R122" i="20"/>
  <c r="V122" i="20"/>
  <c r="DZ11" i="20"/>
  <c r="DZ7" i="20"/>
  <c r="DZ17" i="20"/>
  <c r="DZ3" i="20"/>
  <c r="DZ14" i="20"/>
  <c r="K122" i="20"/>
  <c r="O122" i="20"/>
  <c r="S122" i="20"/>
  <c r="W122" i="20"/>
  <c r="EA2" i="20"/>
  <c r="J123" i="20"/>
  <c r="CS89" i="20"/>
  <c r="CS90" i="20"/>
  <c r="CR90" i="20"/>
  <c r="CT89" i="20"/>
  <c r="CT88" i="20"/>
  <c r="CU88" i="20"/>
  <c r="CQ91" i="20"/>
  <c r="CR91" i="20"/>
  <c r="CU87" i="20"/>
  <c r="CP92" i="20"/>
  <c r="CV86" i="20"/>
  <c r="CV87" i="20"/>
  <c r="CQ92" i="20"/>
  <c r="CO93" i="20"/>
  <c r="CP93" i="20"/>
  <c r="CW86" i="20"/>
  <c r="CW85" i="20"/>
  <c r="CX85" i="20"/>
  <c r="CN94" i="20"/>
  <c r="CX84" i="20"/>
  <c r="CO94" i="20"/>
  <c r="CY84" i="20"/>
  <c r="CN95" i="20"/>
  <c r="CM95" i="20"/>
  <c r="CY83" i="20"/>
  <c r="CL96" i="20"/>
  <c r="CZ82" i="20"/>
  <c r="CK97" i="20"/>
  <c r="DA81" i="20"/>
  <c r="CJ98" i="20"/>
  <c r="DB80" i="20"/>
  <c r="DB79" i="20"/>
  <c r="CI98" i="20"/>
  <c r="DC78" i="20"/>
  <c r="CH99" i="20"/>
  <c r="CI99" i="20"/>
  <c r="DC79" i="20"/>
  <c r="DD77" i="20"/>
  <c r="CG100" i="20"/>
  <c r="CE101" i="20"/>
  <c r="DE75" i="20"/>
  <c r="DE76" i="20"/>
  <c r="CF101" i="20"/>
  <c r="DF75" i="20"/>
  <c r="CD102" i="20"/>
  <c r="DF74" i="20"/>
  <c r="CE102" i="20"/>
  <c r="CC103" i="20"/>
  <c r="DG73" i="20"/>
  <c r="DH71" i="20"/>
  <c r="CB104" i="20"/>
  <c r="DH72" i="20"/>
  <c r="CA104" i="20"/>
  <c r="BZ105" i="20"/>
  <c r="CA105" i="20"/>
  <c r="DI70" i="20"/>
  <c r="DI71" i="20"/>
  <c r="DJ68" i="20"/>
  <c r="BX106" i="20"/>
  <c r="BY106" i="20"/>
  <c r="DJ69" i="20"/>
  <c r="DK67" i="20"/>
  <c r="BW107" i="20"/>
  <c r="DL65" i="20"/>
  <c r="BU108" i="20"/>
  <c r="BV108" i="20"/>
  <c r="DL66" i="20"/>
  <c r="DM63" i="20"/>
  <c r="BT109" i="20"/>
  <c r="DM64" i="20"/>
  <c r="BS109" i="20"/>
  <c r="DN61" i="20"/>
  <c r="BQ110" i="20"/>
  <c r="DN62" i="20"/>
  <c r="BR110" i="20"/>
  <c r="BQ111" i="20"/>
  <c r="DO59" i="20"/>
  <c r="BP111" i="20"/>
  <c r="DO60" i="20"/>
  <c r="BO111" i="20"/>
  <c r="DO61" i="20"/>
  <c r="DP59" i="20"/>
  <c r="DP58" i="20"/>
  <c r="BN112" i="20"/>
  <c r="BO112" i="20"/>
  <c r="DQ57" i="20"/>
  <c r="DQ55" i="20"/>
  <c r="BL113" i="20"/>
  <c r="BM113" i="20"/>
  <c r="DQ56" i="20"/>
  <c r="BK113" i="20"/>
  <c r="BI114" i="20"/>
  <c r="BJ114" i="20"/>
  <c r="DR55" i="20"/>
  <c r="DR54" i="20"/>
  <c r="BK114" i="20"/>
  <c r="DR53" i="20"/>
  <c r="BI115" i="20"/>
  <c r="DS53" i="20"/>
  <c r="BG115" i="20"/>
  <c r="DS52" i="20"/>
  <c r="DS51" i="20"/>
  <c r="BH115" i="20"/>
  <c r="DT49" i="20"/>
  <c r="DT50" i="20"/>
  <c r="BF116" i="20"/>
  <c r="BE116" i="20"/>
  <c r="BB117" i="20"/>
  <c r="DU46" i="20"/>
  <c r="BC117" i="20"/>
  <c r="DU48" i="20"/>
  <c r="BD117" i="20"/>
  <c r="DU47" i="20"/>
  <c r="BA118" i="20"/>
  <c r="DV43" i="20"/>
  <c r="AZ118" i="20"/>
  <c r="DV45" i="20"/>
  <c r="AY118" i="20"/>
  <c r="DV44" i="20"/>
  <c r="DW40" i="20"/>
  <c r="DW41" i="20"/>
  <c r="AV119" i="20"/>
  <c r="AX119" i="20"/>
  <c r="DW42" i="20"/>
  <c r="AW119" i="20"/>
  <c r="DW43" i="20"/>
  <c r="AY119" i="20"/>
  <c r="DX40" i="20"/>
  <c r="DX38" i="20"/>
  <c r="AV120" i="20"/>
  <c r="DX39" i="20"/>
  <c r="AS120" i="20"/>
  <c r="DX37" i="20"/>
  <c r="AT120" i="20"/>
  <c r="AU120" i="20"/>
  <c r="AR121" i="20"/>
  <c r="DY34" i="20"/>
  <c r="DY35" i="20"/>
  <c r="AP121" i="20"/>
  <c r="AQ121" i="20"/>
  <c r="DY36" i="20"/>
  <c r="DZ30" i="20"/>
  <c r="AN122" i="20"/>
  <c r="DZ32" i="20"/>
  <c r="AO122" i="20"/>
  <c r="DZ31" i="20"/>
  <c r="AL122" i="20"/>
  <c r="DZ33" i="20"/>
  <c r="AM122" i="20"/>
  <c r="AJ123" i="20"/>
  <c r="EA29" i="20"/>
  <c r="EA26" i="20"/>
  <c r="AG123" i="20"/>
  <c r="AK123" i="20"/>
  <c r="EA28" i="20"/>
  <c r="EA27" i="20"/>
  <c r="EA25" i="20"/>
  <c r="AH123" i="20"/>
  <c r="AI123" i="20"/>
  <c r="AB124" i="20"/>
  <c r="AF124" i="20"/>
  <c r="EB20" i="20"/>
  <c r="EB18" i="20"/>
  <c r="EB19" i="20"/>
  <c r="AC124" i="20"/>
  <c r="Z124" i="20"/>
  <c r="AD124" i="20"/>
  <c r="AA124" i="20"/>
  <c r="AE124" i="20"/>
  <c r="EB21" i="20"/>
  <c r="EB22" i="20"/>
  <c r="EB23" i="20"/>
  <c r="EB24" i="20"/>
  <c r="EC8" i="20"/>
  <c r="EC16" i="20"/>
  <c r="EC9" i="20"/>
  <c r="EC3" i="20"/>
  <c r="L125" i="20"/>
  <c r="P125" i="20"/>
  <c r="T125" i="20"/>
  <c r="X125" i="20"/>
  <c r="EC14" i="20"/>
  <c r="EC4" i="20"/>
  <c r="EC12" i="20"/>
  <c r="EC13" i="20"/>
  <c r="M125" i="20"/>
  <c r="Q125" i="20"/>
  <c r="U125" i="20"/>
  <c r="Y125" i="20"/>
  <c r="EC10" i="20"/>
  <c r="EC15" i="20"/>
  <c r="EC7" i="20"/>
  <c r="EC17" i="20"/>
  <c r="N125" i="20"/>
  <c r="R125" i="20"/>
  <c r="V125" i="20"/>
  <c r="EC5" i="20"/>
  <c r="EC11" i="20"/>
  <c r="EC6" i="20"/>
  <c r="K125" i="20"/>
  <c r="O125" i="20"/>
  <c r="S125" i="20"/>
  <c r="W125" i="20"/>
  <c r="ED2" i="20"/>
  <c r="J126" i="20"/>
  <c r="H113" i="20" l="1"/>
  <c r="CT91" i="20"/>
  <c r="CU90" i="20"/>
  <c r="CU91" i="20"/>
  <c r="CS92" i="20"/>
  <c r="CV90" i="20"/>
  <c r="CT92" i="20"/>
  <c r="CV89" i="20"/>
  <c r="CS93" i="20"/>
  <c r="CW88" i="20"/>
  <c r="CR93" i="20"/>
  <c r="CW89" i="20"/>
  <c r="CR94" i="20"/>
  <c r="CQ94" i="20"/>
  <c r="CX87" i="20"/>
  <c r="CX88" i="20"/>
  <c r="CP95" i="20"/>
  <c r="CQ95" i="20"/>
  <c r="CY86" i="20"/>
  <c r="CY87" i="20"/>
  <c r="CO96" i="20"/>
  <c r="CZ85" i="20"/>
  <c r="CN97" i="20"/>
  <c r="DA84" i="20"/>
  <c r="CM98" i="20"/>
  <c r="DB83" i="20"/>
  <c r="CK99" i="20"/>
  <c r="CL99" i="20"/>
  <c r="DC82" i="20"/>
  <c r="DC81" i="20"/>
  <c r="DD80" i="20"/>
  <c r="CJ100" i="20"/>
  <c r="DD81" i="20"/>
  <c r="CK100" i="20"/>
  <c r="DE79" i="20"/>
  <c r="CI101" i="20"/>
  <c r="DF78" i="20"/>
  <c r="CH102" i="20"/>
  <c r="CF103" i="20"/>
  <c r="DG77" i="20"/>
  <c r="CG103" i="20"/>
  <c r="DG76" i="20"/>
  <c r="DH75" i="20"/>
  <c r="CE104" i="20"/>
  <c r="CC105" i="20"/>
  <c r="DI74" i="20"/>
  <c r="CD105" i="20"/>
  <c r="DI73" i="20"/>
  <c r="CB106" i="20"/>
  <c r="DJ73" i="20"/>
  <c r="CC106" i="20"/>
  <c r="DJ72" i="20"/>
  <c r="DK71" i="20"/>
  <c r="DK70" i="20"/>
  <c r="BZ107" i="20"/>
  <c r="CA107" i="20"/>
  <c r="DL69" i="20"/>
  <c r="BY108" i="20"/>
  <c r="BZ108" i="20"/>
  <c r="DL70" i="20"/>
  <c r="DM67" i="20"/>
  <c r="BX109" i="20"/>
  <c r="DM68" i="20"/>
  <c r="BW109" i="20"/>
  <c r="DN66" i="20"/>
  <c r="BU110" i="20"/>
  <c r="DN65" i="20"/>
  <c r="BV110" i="20"/>
  <c r="BU111" i="20"/>
  <c r="DO65" i="20"/>
  <c r="DO64" i="20"/>
  <c r="BT111" i="20"/>
  <c r="DP62" i="20"/>
  <c r="DP63" i="20"/>
  <c r="BR112" i="20"/>
  <c r="BS112" i="20"/>
  <c r="DQ60" i="20"/>
  <c r="BP113" i="20"/>
  <c r="BQ113" i="20"/>
  <c r="DQ61" i="20"/>
  <c r="BN114" i="20"/>
  <c r="DR59" i="20"/>
  <c r="BO114" i="20"/>
  <c r="DR58" i="20"/>
  <c r="BM115" i="20"/>
  <c r="DS57" i="20"/>
  <c r="DS56" i="20"/>
  <c r="BL115" i="20"/>
  <c r="DT55" i="20"/>
  <c r="DT54" i="20"/>
  <c r="BJ116" i="20"/>
  <c r="BK116" i="20"/>
  <c r="DU52" i="20"/>
  <c r="DU53" i="20"/>
  <c r="BG117" i="20"/>
  <c r="DU51" i="20"/>
  <c r="BI117" i="20"/>
  <c r="BH117" i="20"/>
  <c r="BE118" i="20"/>
  <c r="DV50" i="20"/>
  <c r="BG118" i="20"/>
  <c r="BF118" i="20"/>
  <c r="DV51" i="20"/>
  <c r="DV49" i="20"/>
  <c r="DW47" i="20"/>
  <c r="BD119" i="20"/>
  <c r="DW48" i="20"/>
  <c r="BC119" i="20"/>
  <c r="DX45" i="20"/>
  <c r="AZ120" i="20"/>
  <c r="BA120" i="20"/>
  <c r="DX46" i="20"/>
  <c r="BB120" i="20"/>
  <c r="DX44" i="20"/>
  <c r="DY41" i="20"/>
  <c r="AW121" i="20"/>
  <c r="AX121" i="20"/>
  <c r="AY121" i="20"/>
  <c r="DY42" i="20"/>
  <c r="DY43" i="20"/>
  <c r="DZ39" i="20"/>
  <c r="AV122" i="20"/>
  <c r="AT122" i="20"/>
  <c r="DZ40" i="20"/>
  <c r="DZ38" i="20"/>
  <c r="AU122" i="20"/>
  <c r="EA36" i="20"/>
  <c r="AR123" i="20"/>
  <c r="EA35" i="20"/>
  <c r="AS123" i="20"/>
  <c r="AP123" i="20"/>
  <c r="EA37" i="20"/>
  <c r="EA34" i="20"/>
  <c r="AQ123" i="20"/>
  <c r="AN124" i="20"/>
  <c r="EB33" i="20"/>
  <c r="AO124" i="20"/>
  <c r="EB30" i="20"/>
  <c r="EB31" i="20"/>
  <c r="AL124" i="20"/>
  <c r="EB32" i="20"/>
  <c r="AM124" i="20"/>
  <c r="EC25" i="20"/>
  <c r="AJ125" i="20"/>
  <c r="EC28" i="20"/>
  <c r="AG125" i="20"/>
  <c r="AK125" i="20"/>
  <c r="EC26" i="20"/>
  <c r="AH125" i="20"/>
  <c r="EC29" i="20"/>
  <c r="EC27" i="20"/>
  <c r="AI125" i="20"/>
  <c r="ED23" i="20"/>
  <c r="AA126" i="20"/>
  <c r="AE126" i="20"/>
  <c r="ED19" i="20"/>
  <c r="ED22" i="20"/>
  <c r="ED24" i="20"/>
  <c r="ED18" i="20"/>
  <c r="AB126" i="20"/>
  <c r="AF126" i="20"/>
  <c r="ED20" i="20"/>
  <c r="ED21" i="20"/>
  <c r="AC126" i="20"/>
  <c r="Z126" i="20"/>
  <c r="AD126" i="20"/>
  <c r="M127" i="20"/>
  <c r="Q127" i="20"/>
  <c r="U127" i="20"/>
  <c r="Y127" i="20"/>
  <c r="EE12" i="20"/>
  <c r="EE9" i="20"/>
  <c r="EE14" i="20"/>
  <c r="EE15" i="20"/>
  <c r="N127" i="20"/>
  <c r="R127" i="20"/>
  <c r="V127" i="20"/>
  <c r="EE7" i="20"/>
  <c r="EE6" i="20"/>
  <c r="EE10" i="20"/>
  <c r="EE11" i="20"/>
  <c r="EE8" i="20"/>
  <c r="K127" i="20"/>
  <c r="O127" i="20"/>
  <c r="S127" i="20"/>
  <c r="W127" i="20"/>
  <c r="EE17" i="20"/>
  <c r="EE3" i="20"/>
  <c r="EE5" i="20"/>
  <c r="EE4" i="20"/>
  <c r="L127" i="20"/>
  <c r="P127" i="20"/>
  <c r="T127" i="20"/>
  <c r="X127" i="20"/>
  <c r="EE16" i="20"/>
  <c r="EE13" i="20"/>
  <c r="J128" i="20"/>
  <c r="EF2" i="20"/>
  <c r="CR89" i="20"/>
  <c r="CS88" i="20"/>
  <c r="CT87" i="20"/>
  <c r="CQ90" i="20"/>
  <c r="CU86" i="20"/>
  <c r="CP91" i="20"/>
  <c r="CO92" i="20"/>
  <c r="CV85" i="20"/>
  <c r="CW84" i="20"/>
  <c r="CN93" i="20"/>
  <c r="CX83" i="20"/>
  <c r="CM94" i="20"/>
  <c r="CK95" i="20"/>
  <c r="CL95" i="20"/>
  <c r="CY81" i="20"/>
  <c r="CY82" i="20"/>
  <c r="CK96" i="20"/>
  <c r="CZ80" i="20"/>
  <c r="CJ96" i="20"/>
  <c r="CZ81" i="20"/>
  <c r="DA79" i="20"/>
  <c r="DA80" i="20"/>
  <c r="CI97" i="20"/>
  <c r="CJ97" i="20"/>
  <c r="CH98" i="20"/>
  <c r="DB78" i="20"/>
  <c r="CG99" i="20"/>
  <c r="DC77" i="20"/>
  <c r="DC76" i="20"/>
  <c r="CF99" i="20"/>
  <c r="CF100" i="20"/>
  <c r="DD75" i="20"/>
  <c r="DD76" i="20"/>
  <c r="CE100" i="20"/>
  <c r="CD101" i="20"/>
  <c r="DE74" i="20"/>
  <c r="CB102" i="20"/>
  <c r="DF73" i="20"/>
  <c r="CC102" i="20"/>
  <c r="DF72" i="20"/>
  <c r="CB103" i="20"/>
  <c r="DG72" i="20"/>
  <c r="DG71" i="20"/>
  <c r="CA103" i="20"/>
  <c r="BY104" i="20"/>
  <c r="BZ104" i="20"/>
  <c r="DH70" i="20"/>
  <c r="DH69" i="20"/>
  <c r="BY105" i="20"/>
  <c r="DI69" i="20"/>
  <c r="DI68" i="20"/>
  <c r="BX105" i="20"/>
  <c r="DJ66" i="20"/>
  <c r="DJ67" i="20"/>
  <c r="BV106" i="20"/>
  <c r="BW106" i="20"/>
  <c r="DK65" i="20"/>
  <c r="DK66" i="20"/>
  <c r="BU107" i="20"/>
  <c r="BV107" i="20"/>
  <c r="BT108" i="20"/>
  <c r="DL64" i="20"/>
  <c r="BS108" i="20"/>
  <c r="DL63" i="20"/>
  <c r="BQ109" i="20"/>
  <c r="DM62" i="20"/>
  <c r="BR109" i="20"/>
  <c r="DM61" i="20"/>
  <c r="DN59" i="20"/>
  <c r="BO110" i="20"/>
  <c r="DN60" i="20"/>
  <c r="BP110" i="20"/>
  <c r="BM111" i="20"/>
  <c r="DO57" i="20"/>
  <c r="DO58" i="20"/>
  <c r="BN111" i="20"/>
  <c r="BL112" i="20"/>
  <c r="DP57" i="20"/>
  <c r="BM112" i="20"/>
  <c r="DP55" i="20"/>
  <c r="DP56" i="20"/>
  <c r="BK112" i="20"/>
  <c r="DQ54" i="20"/>
  <c r="DQ53" i="20"/>
  <c r="BI113" i="20"/>
  <c r="BJ113" i="20"/>
  <c r="BH114" i="20"/>
  <c r="DR52" i="20"/>
  <c r="BG114" i="20"/>
  <c r="DR51" i="20"/>
  <c r="BE115" i="20"/>
  <c r="BF115" i="20"/>
  <c r="DS50" i="20"/>
  <c r="DS49" i="20"/>
  <c r="BD115" i="20"/>
  <c r="DS48" i="20"/>
  <c r="DT48" i="20"/>
  <c r="BD116" i="20"/>
  <c r="DT47" i="20"/>
  <c r="BB116" i="20"/>
  <c r="DT46" i="20"/>
  <c r="BC116" i="20"/>
  <c r="DU44" i="20"/>
  <c r="DU43" i="20"/>
  <c r="AY117" i="20"/>
  <c r="DU45" i="20"/>
  <c r="BA117" i="20"/>
  <c r="AZ117" i="20"/>
  <c r="AW118" i="20"/>
  <c r="DV41" i="20"/>
  <c r="AX118" i="20"/>
  <c r="DV42" i="20"/>
  <c r="AV118" i="20"/>
  <c r="DV40" i="20"/>
  <c r="DW37" i="20"/>
  <c r="AS119" i="20"/>
  <c r="DW39" i="20"/>
  <c r="AU119" i="20"/>
  <c r="DW38" i="20"/>
  <c r="AT119" i="20"/>
  <c r="AR120" i="20"/>
  <c r="DX34" i="20"/>
  <c r="AO120" i="20"/>
  <c r="DX35" i="20"/>
  <c r="DX36" i="20"/>
  <c r="AP120" i="20"/>
  <c r="DX33" i="20"/>
  <c r="AQ120" i="20"/>
  <c r="AN121" i="20"/>
  <c r="DY32" i="20"/>
  <c r="AK121" i="20"/>
  <c r="AO121" i="20"/>
  <c r="DY29" i="20"/>
  <c r="AL121" i="20"/>
  <c r="DY30" i="20"/>
  <c r="DY31" i="20"/>
  <c r="AM121" i="20"/>
  <c r="DY33" i="20"/>
  <c r="DZ29" i="20"/>
  <c r="AJ122" i="20"/>
  <c r="DZ26" i="20"/>
  <c r="DZ25" i="20"/>
  <c r="AG122" i="20"/>
  <c r="AK122" i="20"/>
  <c r="DZ28" i="20"/>
  <c r="AH122" i="20"/>
  <c r="DZ27" i="20"/>
  <c r="AI122" i="20"/>
  <c r="EA20" i="20"/>
  <c r="EA19" i="20"/>
  <c r="AB123" i="20"/>
  <c r="AF123" i="20"/>
  <c r="AC123" i="20"/>
  <c r="EA22" i="20"/>
  <c r="Z123" i="20"/>
  <c r="AD123" i="20"/>
  <c r="EA24" i="20"/>
  <c r="EA23" i="20"/>
  <c r="EA21" i="20"/>
  <c r="EA18" i="20"/>
  <c r="AA123" i="20"/>
  <c r="AE123" i="20"/>
  <c r="L124" i="20"/>
  <c r="P124" i="20"/>
  <c r="T124" i="20"/>
  <c r="X124" i="20"/>
  <c r="EB17" i="20"/>
  <c r="EB3" i="20"/>
  <c r="EB4" i="20"/>
  <c r="EB12" i="20"/>
  <c r="M124" i="20"/>
  <c r="Q124" i="20"/>
  <c r="U124" i="20"/>
  <c r="Y124" i="20"/>
  <c r="EB13" i="20"/>
  <c r="EB14" i="20"/>
  <c r="EB15" i="20"/>
  <c r="EB7" i="20"/>
  <c r="N124" i="20"/>
  <c r="R124" i="20"/>
  <c r="V124" i="20"/>
  <c r="EB9" i="20"/>
  <c r="EB10" i="20"/>
  <c r="EB11" i="20"/>
  <c r="EB16" i="20"/>
  <c r="K124" i="20"/>
  <c r="O124" i="20"/>
  <c r="S124" i="20"/>
  <c r="W124" i="20"/>
  <c r="EB6" i="20"/>
  <c r="EB5" i="20"/>
  <c r="EB8" i="20"/>
  <c r="J125" i="20"/>
  <c r="EC2" i="20"/>
  <c r="H112" i="20"/>
  <c r="H115" i="20" l="1"/>
  <c r="CT90" i="20"/>
  <c r="CS91" i="20"/>
  <c r="CU89" i="20"/>
  <c r="CV88" i="20"/>
  <c r="CR92" i="20"/>
  <c r="CQ93" i="20"/>
  <c r="CW87" i="20"/>
  <c r="CX86" i="20"/>
  <c r="CP94" i="20"/>
  <c r="CO95" i="20"/>
  <c r="CY85" i="20"/>
  <c r="CN96" i="20"/>
  <c r="CZ84" i="20"/>
  <c r="CM96" i="20"/>
  <c r="CZ83" i="20"/>
  <c r="DA83" i="20"/>
  <c r="CL97" i="20"/>
  <c r="CM97" i="20"/>
  <c r="DA82" i="20"/>
  <c r="DB81" i="20"/>
  <c r="CK98" i="20"/>
  <c r="DB82" i="20"/>
  <c r="CL98" i="20"/>
  <c r="DC80" i="20"/>
  <c r="CJ99" i="20"/>
  <c r="DD78" i="20"/>
  <c r="DD79" i="20"/>
  <c r="CH100" i="20"/>
  <c r="CI100" i="20"/>
  <c r="CG101" i="20"/>
  <c r="DE77" i="20"/>
  <c r="CH101" i="20"/>
  <c r="DE78" i="20"/>
  <c r="CF102" i="20"/>
  <c r="CG102" i="20"/>
  <c r="DF76" i="20"/>
  <c r="DF77" i="20"/>
  <c r="DG75" i="20"/>
  <c r="CD103" i="20"/>
  <c r="CE103" i="20"/>
  <c r="DG74" i="20"/>
  <c r="CC104" i="20"/>
  <c r="DH74" i="20"/>
  <c r="CD104" i="20"/>
  <c r="DH73" i="20"/>
  <c r="DI72" i="20"/>
  <c r="CB105" i="20"/>
  <c r="DJ70" i="20"/>
  <c r="BZ106" i="20"/>
  <c r="DJ71" i="20"/>
  <c r="CA106" i="20"/>
  <c r="BX107" i="20"/>
  <c r="DK68" i="20"/>
  <c r="BY107" i="20"/>
  <c r="DK69" i="20"/>
  <c r="BX108" i="20"/>
  <c r="DL67" i="20"/>
  <c r="DL68" i="20"/>
  <c r="BW108" i="20"/>
  <c r="DM66" i="20"/>
  <c r="BU109" i="20"/>
  <c r="DM65" i="20"/>
  <c r="BV109" i="20"/>
  <c r="DN64" i="20"/>
  <c r="BS110" i="20"/>
  <c r="BT110" i="20"/>
  <c r="DN63" i="20"/>
  <c r="DO62" i="20"/>
  <c r="BR111" i="20"/>
  <c r="DO63" i="20"/>
  <c r="BS111" i="20"/>
  <c r="BP112" i="20"/>
  <c r="DP60" i="20"/>
  <c r="DP61" i="20"/>
  <c r="BQ112" i="20"/>
  <c r="DQ59" i="20"/>
  <c r="BN113" i="20"/>
  <c r="DQ58" i="20"/>
  <c r="BO113" i="20"/>
  <c r="BL114" i="20"/>
  <c r="BM114" i="20"/>
  <c r="DR57" i="20"/>
  <c r="DR56" i="20"/>
  <c r="DS54" i="20"/>
  <c r="BJ115" i="20"/>
  <c r="DS55" i="20"/>
  <c r="BK115" i="20"/>
  <c r="BH116" i="20"/>
  <c r="DT51" i="20"/>
  <c r="DT53" i="20"/>
  <c r="DT52" i="20"/>
  <c r="BG116" i="20"/>
  <c r="BI116" i="20"/>
  <c r="BF117" i="20"/>
  <c r="DU49" i="20"/>
  <c r="BE117" i="20"/>
  <c r="DU50" i="20"/>
  <c r="DV47" i="20"/>
  <c r="BB118" i="20"/>
  <c r="DV48" i="20"/>
  <c r="DV46" i="20"/>
  <c r="BC118" i="20"/>
  <c r="BD118" i="20"/>
  <c r="DW46" i="20"/>
  <c r="AZ119" i="20"/>
  <c r="BA119" i="20"/>
  <c r="BB119" i="20"/>
  <c r="DW44" i="20"/>
  <c r="DW45" i="20"/>
  <c r="DX43" i="20"/>
  <c r="DX41" i="20"/>
  <c r="AW120" i="20"/>
  <c r="AX120" i="20"/>
  <c r="DX42" i="20"/>
  <c r="AY120" i="20"/>
  <c r="AV121" i="20"/>
  <c r="DY38" i="20"/>
  <c r="DY39" i="20"/>
  <c r="DY37" i="20"/>
  <c r="AS121" i="20"/>
  <c r="AT121" i="20"/>
  <c r="DY40" i="20"/>
  <c r="AU121" i="20"/>
  <c r="DZ36" i="20"/>
  <c r="AR122" i="20"/>
  <c r="DZ35" i="20"/>
  <c r="AS122" i="20"/>
  <c r="DZ37" i="20"/>
  <c r="AP122" i="20"/>
  <c r="DZ34" i="20"/>
  <c r="AQ122" i="20"/>
  <c r="EA33" i="20"/>
  <c r="EA30" i="20"/>
  <c r="AN123" i="20"/>
  <c r="EA32" i="20"/>
  <c r="AO123" i="20"/>
  <c r="EA31" i="20"/>
  <c r="AL123" i="20"/>
  <c r="AM123" i="20"/>
  <c r="AJ124" i="20"/>
  <c r="AG124" i="20"/>
  <c r="AK124" i="20"/>
  <c r="EB29" i="20"/>
  <c r="AH124" i="20"/>
  <c r="EB25" i="20"/>
  <c r="EB26" i="20"/>
  <c r="EB27" i="20"/>
  <c r="AI124" i="20"/>
  <c r="EB28" i="20"/>
  <c r="EC18" i="20"/>
  <c r="EC23" i="20"/>
  <c r="AB125" i="20"/>
  <c r="AF125" i="20"/>
  <c r="EC19" i="20"/>
  <c r="AC125" i="20"/>
  <c r="EC21" i="20"/>
  <c r="EC24" i="20"/>
  <c r="Z125" i="20"/>
  <c r="AD125" i="20"/>
  <c r="EC22" i="20"/>
  <c r="EC20" i="20"/>
  <c r="AA125" i="20"/>
  <c r="AE125" i="20"/>
  <c r="ED8" i="20"/>
  <c r="ED12" i="20"/>
  <c r="ED13" i="20"/>
  <c r="ED5" i="20"/>
  <c r="K126" i="20"/>
  <c r="O126" i="20"/>
  <c r="S126" i="20"/>
  <c r="W126" i="20"/>
  <c r="ED4" i="20"/>
  <c r="ED7" i="20"/>
  <c r="ED9" i="20"/>
  <c r="L126" i="20"/>
  <c r="P126" i="20"/>
  <c r="T126" i="20"/>
  <c r="X126" i="20"/>
  <c r="ED15" i="20"/>
  <c r="ED6" i="20"/>
  <c r="ED10" i="20"/>
  <c r="M126" i="20"/>
  <c r="Q126" i="20"/>
  <c r="U126" i="20"/>
  <c r="Y126" i="20"/>
  <c r="ED11" i="20"/>
  <c r="ED16" i="20"/>
  <c r="ED17" i="20"/>
  <c r="ED3" i="20"/>
  <c r="ED14" i="20"/>
  <c r="N126" i="20"/>
  <c r="R126" i="20"/>
  <c r="V126" i="20"/>
  <c r="J127" i="20"/>
  <c r="EE2" i="20"/>
  <c r="H114" i="20"/>
  <c r="CV92" i="20"/>
  <c r="CV93" i="20"/>
  <c r="CW92" i="20"/>
  <c r="CW91" i="20"/>
  <c r="CU93" i="20"/>
  <c r="CX90" i="20"/>
  <c r="CT94" i="20"/>
  <c r="CS95" i="20"/>
  <c r="CY89" i="20"/>
  <c r="CZ88" i="20"/>
  <c r="CR96" i="20"/>
  <c r="CQ97" i="20"/>
  <c r="DA87" i="20"/>
  <c r="CP98" i="20"/>
  <c r="DB86" i="20"/>
  <c r="CO99" i="20"/>
  <c r="DC84" i="20"/>
  <c r="DC85" i="20"/>
  <c r="CN99" i="20"/>
  <c r="CN100" i="20"/>
  <c r="DD84" i="20"/>
  <c r="DD83" i="20"/>
  <c r="CM100" i="20"/>
  <c r="DE83" i="20"/>
  <c r="CL101" i="20"/>
  <c r="CM101" i="20"/>
  <c r="DE82" i="20"/>
  <c r="CK102" i="20"/>
  <c r="DF81" i="20"/>
  <c r="CJ103" i="20"/>
  <c r="DG80" i="20"/>
  <c r="DG79" i="20"/>
  <c r="CI103" i="20"/>
  <c r="DH78" i="20"/>
  <c r="DH79" i="20"/>
  <c r="CH104" i="20"/>
  <c r="CI104" i="20"/>
  <c r="CG105" i="20"/>
  <c r="DI77" i="20"/>
  <c r="DJ75" i="20"/>
  <c r="CF106" i="20"/>
  <c r="DJ76" i="20"/>
  <c r="CE106" i="20"/>
  <c r="DK74" i="20"/>
  <c r="DK75" i="20"/>
  <c r="CD107" i="20"/>
  <c r="CE107" i="20"/>
  <c r="CB108" i="20"/>
  <c r="CC108" i="20"/>
  <c r="DL73" i="20"/>
  <c r="DL72" i="20"/>
  <c r="CB109" i="20"/>
  <c r="DM72" i="20"/>
  <c r="DM71" i="20"/>
  <c r="CA109" i="20"/>
  <c r="DN70" i="20"/>
  <c r="BY110" i="20"/>
  <c r="DN69" i="20"/>
  <c r="BZ110" i="20"/>
  <c r="BY111" i="20"/>
  <c r="BX111" i="20"/>
  <c r="DO69" i="20"/>
  <c r="DO68" i="20"/>
  <c r="DP66" i="20"/>
  <c r="BV112" i="20"/>
  <c r="DP67" i="20"/>
  <c r="BW112" i="20"/>
  <c r="BT113" i="20"/>
  <c r="DQ65" i="20"/>
  <c r="BU113" i="20"/>
  <c r="DQ64" i="20"/>
  <c r="DR63" i="20"/>
  <c r="BR114" i="20"/>
  <c r="DR62" i="20"/>
  <c r="BS114" i="20"/>
  <c r="BQ115" i="20"/>
  <c r="DS61" i="20"/>
  <c r="BR115" i="20"/>
  <c r="BP115" i="20"/>
  <c r="DS62" i="20"/>
  <c r="DS60" i="20"/>
  <c r="DT58" i="20"/>
  <c r="BP116" i="20"/>
  <c r="DT60" i="20"/>
  <c r="BN116" i="20"/>
  <c r="DT59" i="20"/>
  <c r="BO116" i="20"/>
  <c r="BN117" i="20"/>
  <c r="BM117" i="20"/>
  <c r="DU57" i="20"/>
  <c r="DU58" i="20"/>
  <c r="DU56" i="20"/>
  <c r="BL117" i="20"/>
  <c r="BJ118" i="20"/>
  <c r="DV55" i="20"/>
  <c r="BL118" i="20"/>
  <c r="DV54" i="20"/>
  <c r="DV56" i="20"/>
  <c r="BK118" i="20"/>
  <c r="BH119" i="20"/>
  <c r="DW52" i="20"/>
  <c r="DW53" i="20"/>
  <c r="BI119" i="20"/>
  <c r="DX50" i="20"/>
  <c r="BE120" i="20"/>
  <c r="DX51" i="20"/>
  <c r="BF120" i="20"/>
  <c r="DX49" i="20"/>
  <c r="BG120" i="20"/>
  <c r="BD121" i="20"/>
  <c r="DY48" i="20"/>
  <c r="BE121" i="20"/>
  <c r="DY49" i="20"/>
  <c r="DY47" i="20"/>
  <c r="BC121" i="20"/>
  <c r="DZ46" i="20"/>
  <c r="DZ45" i="20"/>
  <c r="AZ122" i="20"/>
  <c r="BA122" i="20"/>
  <c r="DZ44" i="20"/>
  <c r="BB122" i="20"/>
  <c r="EA43" i="20"/>
  <c r="EA42" i="20"/>
  <c r="AW123" i="20"/>
  <c r="EA41" i="20"/>
  <c r="AX123" i="20"/>
  <c r="AY123" i="20"/>
  <c r="AV124" i="20"/>
  <c r="AT124" i="20"/>
  <c r="EB40" i="20"/>
  <c r="AU124" i="20"/>
  <c r="EB38" i="20"/>
  <c r="EB39" i="20"/>
  <c r="EC34" i="20"/>
  <c r="AR125" i="20"/>
  <c r="EC35" i="20"/>
  <c r="AS125" i="20"/>
  <c r="AP125" i="20"/>
  <c r="EC36" i="20"/>
  <c r="EC37" i="20"/>
  <c r="AQ125" i="20"/>
  <c r="ED30" i="20"/>
  <c r="AM126" i="20"/>
  <c r="AN126" i="20"/>
  <c r="ED31" i="20"/>
  <c r="AO126" i="20"/>
  <c r="ED32" i="20"/>
  <c r="ED33" i="20"/>
  <c r="AL126" i="20"/>
  <c r="AG127" i="20"/>
  <c r="AK127" i="20"/>
  <c r="EE28" i="20"/>
  <c r="EE25" i="20"/>
  <c r="AH127" i="20"/>
  <c r="EE27" i="20"/>
  <c r="EE26" i="20"/>
  <c r="AI127" i="20"/>
  <c r="AJ127" i="20"/>
  <c r="EE29" i="20"/>
  <c r="EF24" i="20"/>
  <c r="EF18" i="20"/>
  <c r="EF20" i="20"/>
  <c r="AB128" i="20"/>
  <c r="AF128" i="20"/>
  <c r="EF23" i="20"/>
  <c r="AC128" i="20"/>
  <c r="EF21" i="20"/>
  <c r="EF19" i="20"/>
  <c r="Z128" i="20"/>
  <c r="AD128" i="20"/>
  <c r="EF22" i="20"/>
  <c r="AA128" i="20"/>
  <c r="AE128" i="20"/>
  <c r="EG10" i="20"/>
  <c r="EG11" i="20"/>
  <c r="EG7" i="20"/>
  <c r="EG3" i="20"/>
  <c r="K129" i="20"/>
  <c r="O129" i="20"/>
  <c r="S129" i="20"/>
  <c r="W129" i="20"/>
  <c r="EG5" i="20"/>
  <c r="EG8" i="20"/>
  <c r="EG13" i="20"/>
  <c r="EG9" i="20"/>
  <c r="L129" i="20"/>
  <c r="P129" i="20"/>
  <c r="T129" i="20"/>
  <c r="X129" i="20"/>
  <c r="EG4" i="20"/>
  <c r="EG16" i="20"/>
  <c r="EG17" i="20"/>
  <c r="M129" i="20"/>
  <c r="Q129" i="20"/>
  <c r="U129" i="20"/>
  <c r="Y129" i="20"/>
  <c r="EG14" i="20"/>
  <c r="EG15" i="20"/>
  <c r="EG12" i="20"/>
  <c r="EG6" i="20"/>
  <c r="N129" i="20"/>
  <c r="R129" i="20"/>
  <c r="V129" i="20"/>
  <c r="J130" i="20"/>
  <c r="EH2" i="20"/>
  <c r="H117" i="20" l="1"/>
  <c r="CU92" i="20"/>
  <c r="CV91" i="20"/>
  <c r="CT93" i="20"/>
  <c r="CW90" i="20"/>
  <c r="CS94" i="20"/>
  <c r="CX89" i="20"/>
  <c r="CY88" i="20"/>
  <c r="CR95" i="20"/>
  <c r="CP96" i="20"/>
  <c r="CZ86" i="20"/>
  <c r="CQ96" i="20"/>
  <c r="CZ87" i="20"/>
  <c r="CO97" i="20"/>
  <c r="DA85" i="20"/>
  <c r="CP97" i="20"/>
  <c r="DA86" i="20"/>
  <c r="DB84" i="20"/>
  <c r="CN98" i="20"/>
  <c r="CO98" i="20"/>
  <c r="DB85" i="20"/>
  <c r="CM99" i="20"/>
  <c r="DC83" i="20"/>
  <c r="DD82" i="20"/>
  <c r="CL100" i="20"/>
  <c r="CK101" i="20"/>
  <c r="DE81" i="20"/>
  <c r="CJ101" i="20"/>
  <c r="DE80" i="20"/>
  <c r="CJ102" i="20"/>
  <c r="DF80" i="20"/>
  <c r="DF79" i="20"/>
  <c r="CI102" i="20"/>
  <c r="DG78" i="20"/>
  <c r="CH103" i="20"/>
  <c r="CF104" i="20"/>
  <c r="CG104" i="20"/>
  <c r="DH76" i="20"/>
  <c r="DH77" i="20"/>
  <c r="DI76" i="20"/>
  <c r="CE105" i="20"/>
  <c r="DI75" i="20"/>
  <c r="CF105" i="20"/>
  <c r="DJ74" i="20"/>
  <c r="CD106" i="20"/>
  <c r="CB107" i="20"/>
  <c r="CC107" i="20"/>
  <c r="DK73" i="20"/>
  <c r="DK72" i="20"/>
  <c r="DL71" i="20"/>
  <c r="CA108" i="20"/>
  <c r="DM70" i="20"/>
  <c r="BY109" i="20"/>
  <c r="DM69" i="20"/>
  <c r="BZ109" i="20"/>
  <c r="DN68" i="20"/>
  <c r="BW110" i="20"/>
  <c r="BX110" i="20"/>
  <c r="DN67" i="20"/>
  <c r="BV111" i="20"/>
  <c r="DO66" i="20"/>
  <c r="BW111" i="20"/>
  <c r="DO67" i="20"/>
  <c r="DP64" i="20"/>
  <c r="BT112" i="20"/>
  <c r="BU112" i="20"/>
  <c r="DP65" i="20"/>
  <c r="DQ62" i="20"/>
  <c r="BR113" i="20"/>
  <c r="DQ63" i="20"/>
  <c r="BS113" i="20"/>
  <c r="BP114" i="20"/>
  <c r="BQ114" i="20"/>
  <c r="DR60" i="20"/>
  <c r="DR61" i="20"/>
  <c r="BN115" i="20"/>
  <c r="BO115" i="20"/>
  <c r="DS59" i="20"/>
  <c r="DS58" i="20"/>
  <c r="DT57" i="20"/>
  <c r="BL116" i="20"/>
  <c r="BM116" i="20"/>
  <c r="DT56" i="20"/>
  <c r="BJ117" i="20"/>
  <c r="DU55" i="20"/>
  <c r="BK117" i="20"/>
  <c r="DU54" i="20"/>
  <c r="BI118" i="20"/>
  <c r="DV52" i="20"/>
  <c r="DV53" i="20"/>
  <c r="BH118" i="20"/>
  <c r="H118" i="20" s="1"/>
  <c r="DW51" i="20"/>
  <c r="BE119" i="20"/>
  <c r="DW50" i="20"/>
  <c r="BG119" i="20"/>
  <c r="DW49" i="20"/>
  <c r="BF119" i="20"/>
  <c r="BD120" i="20"/>
  <c r="DX48" i="20"/>
  <c r="DX47" i="20"/>
  <c r="BC120" i="20"/>
  <c r="AZ121" i="20"/>
  <c r="BA121" i="20"/>
  <c r="DY44" i="20"/>
  <c r="BB121" i="20"/>
  <c r="DY46" i="20"/>
  <c r="DY45" i="20"/>
  <c r="DZ41" i="20"/>
  <c r="AW122" i="20"/>
  <c r="DZ42" i="20"/>
  <c r="AX122" i="20"/>
  <c r="DZ43" i="20"/>
  <c r="AY122" i="20"/>
  <c r="AV123" i="20"/>
  <c r="EA39" i="20"/>
  <c r="EA38" i="20"/>
  <c r="AT123" i="20"/>
  <c r="EA40" i="20"/>
  <c r="AU123" i="20"/>
  <c r="AR124" i="20"/>
  <c r="EB34" i="20"/>
  <c r="EB35" i="20"/>
  <c r="AS124" i="20"/>
  <c r="EB36" i="20"/>
  <c r="AP124" i="20"/>
  <c r="AQ124" i="20"/>
  <c r="EB37" i="20"/>
  <c r="EC32" i="20"/>
  <c r="AN125" i="20"/>
  <c r="EC30" i="20"/>
  <c r="AO125" i="20"/>
  <c r="EC33" i="20"/>
  <c r="EC31" i="20"/>
  <c r="AL125" i="20"/>
  <c r="AM125" i="20"/>
  <c r="ED28" i="20"/>
  <c r="ED29" i="20"/>
  <c r="AI126" i="20"/>
  <c r="ED25" i="20"/>
  <c r="ED26" i="20"/>
  <c r="AJ126" i="20"/>
  <c r="AG126" i="20"/>
  <c r="AK126" i="20"/>
  <c r="ED27" i="20"/>
  <c r="AH126" i="20"/>
  <c r="AC127" i="20"/>
  <c r="EE23" i="20"/>
  <c r="Z127" i="20"/>
  <c r="AD127" i="20"/>
  <c r="EE24" i="20"/>
  <c r="EE21" i="20"/>
  <c r="AA127" i="20"/>
  <c r="AE127" i="20"/>
  <c r="EE20" i="20"/>
  <c r="EE22" i="20"/>
  <c r="EE19" i="20"/>
  <c r="AB127" i="20"/>
  <c r="AF127" i="20"/>
  <c r="EE18" i="20"/>
  <c r="EF13" i="20"/>
  <c r="EF11" i="20"/>
  <c r="EF7" i="20"/>
  <c r="L128" i="20"/>
  <c r="P128" i="20"/>
  <c r="T128" i="20"/>
  <c r="X128" i="20"/>
  <c r="EF9" i="20"/>
  <c r="EF14" i="20"/>
  <c r="EF8" i="20"/>
  <c r="EF12" i="20"/>
  <c r="M128" i="20"/>
  <c r="Q128" i="20"/>
  <c r="U128" i="20"/>
  <c r="Y128" i="20"/>
  <c r="EF6" i="20"/>
  <c r="EF10" i="20"/>
  <c r="EF4" i="20"/>
  <c r="EF16" i="20"/>
  <c r="N128" i="20"/>
  <c r="R128" i="20"/>
  <c r="V128" i="20"/>
  <c r="EF17" i="20"/>
  <c r="EF3" i="20"/>
  <c r="EF5" i="20"/>
  <c r="EF15" i="20"/>
  <c r="K128" i="20"/>
  <c r="O128" i="20"/>
  <c r="S128" i="20"/>
  <c r="W128" i="20"/>
  <c r="J129" i="20"/>
  <c r="EG2" i="20"/>
  <c r="H116" i="20"/>
  <c r="CW94" i="20"/>
  <c r="CX93" i="20"/>
  <c r="CY92" i="20"/>
  <c r="CV95" i="20"/>
  <c r="CZ91" i="20"/>
  <c r="CU96" i="20"/>
  <c r="CT97" i="20"/>
  <c r="DA90" i="20"/>
  <c r="DB89" i="20"/>
  <c r="CS98" i="20"/>
  <c r="DC88" i="20"/>
  <c r="CR99" i="20"/>
  <c r="DD86" i="20"/>
  <c r="DD87" i="20"/>
  <c r="CP100" i="20"/>
  <c r="CQ100" i="20"/>
  <c r="CO101" i="20"/>
  <c r="DE86" i="20"/>
  <c r="DE85" i="20"/>
  <c r="CP101" i="20"/>
  <c r="DF84" i="20"/>
  <c r="CN102" i="20"/>
  <c r="DF85" i="20"/>
  <c r="CO102" i="20"/>
  <c r="DG83" i="20"/>
  <c r="CM103" i="20"/>
  <c r="DH82" i="20"/>
  <c r="CK104" i="20"/>
  <c r="DH81" i="20"/>
  <c r="CL104" i="20"/>
  <c r="CK105" i="20"/>
  <c r="DI81" i="20"/>
  <c r="CJ105" i="20"/>
  <c r="DI80" i="20"/>
  <c r="DJ79" i="20"/>
  <c r="CJ106" i="20"/>
  <c r="DJ80" i="20"/>
  <c r="CI106" i="20"/>
  <c r="DK77" i="20"/>
  <c r="DK78" i="20"/>
  <c r="CG107" i="20"/>
  <c r="CH107" i="20"/>
  <c r="CF108" i="20"/>
  <c r="DL76" i="20"/>
  <c r="CG108" i="20"/>
  <c r="DL77" i="20"/>
  <c r="DM75" i="20"/>
  <c r="CE109" i="20"/>
  <c r="DN74" i="20"/>
  <c r="DN73" i="20"/>
  <c r="CC110" i="20"/>
  <c r="CD110" i="20"/>
  <c r="DO72" i="20"/>
  <c r="CB111" i="20"/>
  <c r="CA111" i="20"/>
  <c r="DO71" i="20"/>
  <c r="DP71" i="20"/>
  <c r="BZ112" i="20"/>
  <c r="DP70" i="20"/>
  <c r="CA112" i="20"/>
  <c r="BX113" i="20"/>
  <c r="DQ69" i="20"/>
  <c r="BY113" i="20"/>
  <c r="DQ68" i="20"/>
  <c r="BX114" i="20"/>
  <c r="DR68" i="20"/>
  <c r="DR67" i="20"/>
  <c r="BW114" i="20"/>
  <c r="BU115" i="20"/>
  <c r="DS66" i="20"/>
  <c r="BV115" i="20"/>
  <c r="DS65" i="20"/>
  <c r="DT64" i="20"/>
  <c r="BT116" i="20"/>
  <c r="DT63" i="20"/>
  <c r="BS116" i="20"/>
  <c r="BR117" i="20"/>
  <c r="DU61" i="20"/>
  <c r="BQ117" i="20"/>
  <c r="DU62" i="20"/>
  <c r="BO118" i="20"/>
  <c r="DV59" i="20"/>
  <c r="BP118" i="20"/>
  <c r="DV60" i="20"/>
  <c r="DW57" i="20"/>
  <c r="BM119" i="20"/>
  <c r="BN119" i="20"/>
  <c r="DW58" i="20"/>
  <c r="BL120" i="20"/>
  <c r="DX56" i="20"/>
  <c r="DX55" i="20"/>
  <c r="BK120" i="20"/>
  <c r="BH121" i="20"/>
  <c r="DY54" i="20"/>
  <c r="BI121" i="20"/>
  <c r="BJ121" i="20"/>
  <c r="DY53" i="20"/>
  <c r="DY52" i="20"/>
  <c r="DZ52" i="20"/>
  <c r="BH122" i="20"/>
  <c r="DZ51" i="20"/>
  <c r="DZ50" i="20"/>
  <c r="BF122" i="20"/>
  <c r="BG122" i="20"/>
  <c r="EA47" i="20"/>
  <c r="EA49" i="20"/>
  <c r="BD123" i="20"/>
  <c r="EA48" i="20"/>
  <c r="BE123" i="20"/>
  <c r="BC123" i="20"/>
  <c r="AZ124" i="20"/>
  <c r="BA124" i="20"/>
  <c r="EB45" i="20"/>
  <c r="EB46" i="20"/>
  <c r="EB44" i="20"/>
  <c r="BB124" i="20"/>
  <c r="AZ125" i="20"/>
  <c r="EC41" i="20"/>
  <c r="EC44" i="20"/>
  <c r="AW125" i="20"/>
  <c r="EC42" i="20"/>
  <c r="AX125" i="20"/>
  <c r="EC43" i="20"/>
  <c r="AY125" i="20"/>
  <c r="ED39" i="20"/>
  <c r="ED38" i="20"/>
  <c r="AU126" i="20"/>
  <c r="ED40" i="20"/>
  <c r="ED41" i="20"/>
  <c r="AV126" i="20"/>
  <c r="AW126" i="20"/>
  <c r="AT126" i="20"/>
  <c r="AS127" i="20"/>
  <c r="EE35" i="20"/>
  <c r="AP127" i="20"/>
  <c r="EE37" i="20"/>
  <c r="AQ127" i="20"/>
  <c r="EE36" i="20"/>
  <c r="AR127" i="20"/>
  <c r="EE34" i="20"/>
  <c r="EF34" i="20"/>
  <c r="EF32" i="20"/>
  <c r="AN128" i="20"/>
  <c r="EF30" i="20"/>
  <c r="AO128" i="20"/>
  <c r="AL128" i="20"/>
  <c r="AP128" i="20"/>
  <c r="EF33" i="20"/>
  <c r="EF31" i="20"/>
  <c r="AM128" i="20"/>
  <c r="EG26" i="20"/>
  <c r="EG27" i="20"/>
  <c r="EG25" i="20"/>
  <c r="AI129" i="20"/>
  <c r="AJ129" i="20"/>
  <c r="AG129" i="20"/>
  <c r="AK129" i="20"/>
  <c r="EG28" i="20"/>
  <c r="EG29" i="20"/>
  <c r="AH129" i="20"/>
  <c r="AC130" i="20"/>
  <c r="EH24" i="20"/>
  <c r="AD130" i="20"/>
  <c r="EH23" i="20"/>
  <c r="EH20" i="20"/>
  <c r="AA130" i="20"/>
  <c r="AE130" i="20"/>
  <c r="EH19" i="20"/>
  <c r="EH22" i="20"/>
  <c r="AB130" i="20"/>
  <c r="AF130" i="20"/>
  <c r="EH21" i="20"/>
  <c r="M131" i="20"/>
  <c r="Q131" i="20"/>
  <c r="U131" i="20"/>
  <c r="Y131" i="20"/>
  <c r="EI7" i="20"/>
  <c r="EI6" i="20"/>
  <c r="EI5" i="20"/>
  <c r="EI15" i="20"/>
  <c r="EI11" i="20"/>
  <c r="N131" i="20"/>
  <c r="R131" i="20"/>
  <c r="V131" i="20"/>
  <c r="Z131" i="20"/>
  <c r="EI17" i="20"/>
  <c r="EI3" i="20"/>
  <c r="EI18" i="20"/>
  <c r="EI4" i="20"/>
  <c r="K131" i="20"/>
  <c r="O131" i="20"/>
  <c r="S131" i="20"/>
  <c r="W131" i="20"/>
  <c r="EI16" i="20"/>
  <c r="EI13" i="20"/>
  <c r="EI14" i="20"/>
  <c r="EI8" i="20"/>
  <c r="L131" i="20"/>
  <c r="P131" i="20"/>
  <c r="T131" i="20"/>
  <c r="X131" i="20"/>
  <c r="EI12" i="20"/>
  <c r="EI9" i="20"/>
  <c r="EI10" i="20"/>
  <c r="EJ2" i="20"/>
  <c r="J132" i="20"/>
  <c r="H119" i="20" l="1"/>
  <c r="CY95" i="20"/>
  <c r="CX96" i="20"/>
  <c r="CZ94" i="20"/>
  <c r="CW97" i="20"/>
  <c r="DA93" i="20"/>
  <c r="CV98" i="20"/>
  <c r="DB92" i="20"/>
  <c r="CU99" i="20"/>
  <c r="DC91" i="20"/>
  <c r="CS100" i="20"/>
  <c r="DD89" i="20"/>
  <c r="CT100" i="20"/>
  <c r="DD90" i="20"/>
  <c r="CS101" i="20"/>
  <c r="DE89" i="20"/>
  <c r="DE88" i="20"/>
  <c r="CR101" i="20"/>
  <c r="DF87" i="20"/>
  <c r="CR102" i="20"/>
  <c r="DF88" i="20"/>
  <c r="CQ102" i="20"/>
  <c r="CP103" i="20"/>
  <c r="DG86" i="20"/>
  <c r="DH85" i="20"/>
  <c r="CO104" i="20"/>
  <c r="DI83" i="20"/>
  <c r="CM105" i="20"/>
  <c r="DI84" i="20"/>
  <c r="CN105" i="20"/>
  <c r="DJ82" i="20"/>
  <c r="CL106" i="20"/>
  <c r="DJ83" i="20"/>
  <c r="CM106" i="20"/>
  <c r="DK81" i="20"/>
  <c r="CK107" i="20"/>
  <c r="CJ108" i="20"/>
  <c r="DL79" i="20"/>
  <c r="DL80" i="20"/>
  <c r="CI108" i="20"/>
  <c r="DM79" i="20"/>
  <c r="DM78" i="20"/>
  <c r="CH109" i="20"/>
  <c r="CI109" i="20"/>
  <c r="DN77" i="20"/>
  <c r="CG110" i="20"/>
  <c r="DO75" i="20"/>
  <c r="DO76" i="20"/>
  <c r="CE111" i="20"/>
  <c r="CF111" i="20"/>
  <c r="DP74" i="20"/>
  <c r="CD112" i="20"/>
  <c r="CB113" i="20"/>
  <c r="DQ72" i="20"/>
  <c r="DQ73" i="20"/>
  <c r="CC113" i="20"/>
  <c r="DR70" i="20"/>
  <c r="DR71" i="20"/>
  <c r="BZ114" i="20"/>
  <c r="CA114" i="20"/>
  <c r="BY115" i="20"/>
  <c r="DS69" i="20"/>
  <c r="BZ115" i="20"/>
  <c r="DS70" i="20"/>
  <c r="BX116" i="20"/>
  <c r="DT68" i="20"/>
  <c r="DT67" i="20"/>
  <c r="BW116" i="20"/>
  <c r="BV117" i="20"/>
  <c r="DU65" i="20"/>
  <c r="BU117" i="20"/>
  <c r="DU66" i="20"/>
  <c r="BS118" i="20"/>
  <c r="DV64" i="20"/>
  <c r="DV63" i="20"/>
  <c r="BT118" i="20"/>
  <c r="DW62" i="20"/>
  <c r="DW61" i="20"/>
  <c r="DW63" i="20"/>
  <c r="BQ119" i="20"/>
  <c r="BS119" i="20"/>
  <c r="BR119" i="20"/>
  <c r="DX59" i="20"/>
  <c r="BP120" i="20"/>
  <c r="DX60" i="20"/>
  <c r="BQ120" i="20"/>
  <c r="DX61" i="20"/>
  <c r="BO120" i="20"/>
  <c r="DY59" i="20"/>
  <c r="BM121" i="20"/>
  <c r="DY58" i="20"/>
  <c r="BN121" i="20"/>
  <c r="BO121" i="20"/>
  <c r="DY57" i="20"/>
  <c r="DZ55" i="20"/>
  <c r="BL122" i="20"/>
  <c r="DZ56" i="20"/>
  <c r="BK122" i="20"/>
  <c r="BI123" i="20"/>
  <c r="EA54" i="20"/>
  <c r="BJ123" i="20"/>
  <c r="EA53" i="20"/>
  <c r="BH124" i="20"/>
  <c r="EB50" i="20"/>
  <c r="EB51" i="20"/>
  <c r="EB52" i="20"/>
  <c r="BF124" i="20"/>
  <c r="BG124" i="20"/>
  <c r="EC48" i="20"/>
  <c r="BD125" i="20"/>
  <c r="EC49" i="20"/>
  <c r="BE125" i="20"/>
  <c r="ED45" i="20"/>
  <c r="BC126" i="20"/>
  <c r="ED47" i="20"/>
  <c r="ED46" i="20"/>
  <c r="BA126" i="20"/>
  <c r="BB126" i="20"/>
  <c r="EE44" i="20"/>
  <c r="AX127" i="20"/>
  <c r="EE42" i="20"/>
  <c r="AY127" i="20"/>
  <c r="AZ127" i="20"/>
  <c r="EE43" i="20"/>
  <c r="AV128" i="20"/>
  <c r="EF41" i="20"/>
  <c r="EF39" i="20"/>
  <c r="AW128" i="20"/>
  <c r="EF40" i="20"/>
  <c r="AT128" i="20"/>
  <c r="EF38" i="20"/>
  <c r="AU128" i="20"/>
  <c r="AQ129" i="20"/>
  <c r="EG37" i="20"/>
  <c r="EG36" i="20"/>
  <c r="AR129" i="20"/>
  <c r="EG35" i="20"/>
  <c r="AS129" i="20"/>
  <c r="AO130" i="20"/>
  <c r="EH30" i="20"/>
  <c r="EH33" i="20"/>
  <c r="AL130" i="20"/>
  <c r="AP130" i="20"/>
  <c r="AM130" i="20"/>
  <c r="EH32" i="20"/>
  <c r="AN130" i="20"/>
  <c r="EH31" i="20"/>
  <c r="EH34" i="20"/>
  <c r="AG131" i="20"/>
  <c r="AK131" i="20"/>
  <c r="AH131" i="20"/>
  <c r="AI131" i="20"/>
  <c r="EI29" i="20"/>
  <c r="AJ131" i="20"/>
  <c r="EI28" i="20"/>
  <c r="EI25" i="20"/>
  <c r="EI26" i="20"/>
  <c r="EI27" i="20"/>
  <c r="EJ22" i="20"/>
  <c r="EJ19" i="20"/>
  <c r="EJ20" i="20"/>
  <c r="AB132" i="20"/>
  <c r="AF132" i="20"/>
  <c r="EJ21" i="20"/>
  <c r="AC132" i="20"/>
  <c r="AD132" i="20"/>
  <c r="EJ24" i="20"/>
  <c r="EJ23" i="20"/>
  <c r="AA132" i="20"/>
  <c r="AE132" i="20"/>
  <c r="EK5" i="20"/>
  <c r="EK15" i="20"/>
  <c r="EK16" i="20"/>
  <c r="EK13" i="20"/>
  <c r="K133" i="20"/>
  <c r="O133" i="20"/>
  <c r="S133" i="20"/>
  <c r="W133" i="20"/>
  <c r="EK18" i="20"/>
  <c r="EK11" i="20"/>
  <c r="EK12" i="20"/>
  <c r="EK17" i="20"/>
  <c r="EK9" i="20"/>
  <c r="L133" i="20"/>
  <c r="P133" i="20"/>
  <c r="T133" i="20"/>
  <c r="X133" i="20"/>
  <c r="EK14" i="20"/>
  <c r="EK8" i="20"/>
  <c r="EK7" i="20"/>
  <c r="EK6" i="20"/>
  <c r="M133" i="20"/>
  <c r="Q133" i="20"/>
  <c r="U133" i="20"/>
  <c r="Y133" i="20"/>
  <c r="EK10" i="20"/>
  <c r="EK4" i="20"/>
  <c r="EK3" i="20"/>
  <c r="N133" i="20"/>
  <c r="R133" i="20"/>
  <c r="V133" i="20"/>
  <c r="Z133" i="20"/>
  <c r="J134" i="20"/>
  <c r="EL2" i="20"/>
  <c r="CW93" i="20"/>
  <c r="CV94" i="20"/>
  <c r="CX92" i="20"/>
  <c r="CX91" i="20"/>
  <c r="CU94" i="20"/>
  <c r="CY90" i="20"/>
  <c r="CT95" i="20"/>
  <c r="CY91" i="20"/>
  <c r="CU95" i="20"/>
  <c r="CS96" i="20"/>
  <c r="CZ90" i="20"/>
  <c r="CZ89" i="20"/>
  <c r="CT96" i="20"/>
  <c r="CS97" i="20"/>
  <c r="DA89" i="20"/>
  <c r="DA88" i="20"/>
  <c r="CR97" i="20"/>
  <c r="CR98" i="20"/>
  <c r="DB87" i="20"/>
  <c r="DB88" i="20"/>
  <c r="CQ98" i="20"/>
  <c r="DC87" i="20"/>
  <c r="CP99" i="20"/>
  <c r="CQ99" i="20"/>
  <c r="DC86" i="20"/>
  <c r="CO100" i="20"/>
  <c r="DD85" i="20"/>
  <c r="DE84" i="20"/>
  <c r="CN101" i="20"/>
  <c r="DF82" i="20"/>
  <c r="CL102" i="20"/>
  <c r="DF83" i="20"/>
  <c r="CM102" i="20"/>
  <c r="CK103" i="20"/>
  <c r="DG82" i="20"/>
  <c r="CL103" i="20"/>
  <c r="DG81" i="20"/>
  <c r="CJ104" i="20"/>
  <c r="DH80" i="20"/>
  <c r="CH105" i="20"/>
  <c r="DI79" i="20"/>
  <c r="DI78" i="20"/>
  <c r="CI105" i="20"/>
  <c r="DJ78" i="20"/>
  <c r="CG106" i="20"/>
  <c r="DJ77" i="20"/>
  <c r="CH106" i="20"/>
  <c r="CF107" i="20"/>
  <c r="DK76" i="20"/>
  <c r="DL74" i="20"/>
  <c r="CD108" i="20"/>
  <c r="CE108" i="20"/>
  <c r="DL75" i="20"/>
  <c r="DM74" i="20"/>
  <c r="CC109" i="20"/>
  <c r="DM73" i="20"/>
  <c r="CD109" i="20"/>
  <c r="CA110" i="20"/>
  <c r="DN71" i="20"/>
  <c r="CB110" i="20"/>
  <c r="DN72" i="20"/>
  <c r="BZ111" i="20"/>
  <c r="DO70" i="20"/>
  <c r="BX112" i="20"/>
  <c r="BY112" i="20"/>
  <c r="DP69" i="20"/>
  <c r="DP68" i="20"/>
  <c r="DQ67" i="20"/>
  <c r="DQ66" i="20"/>
  <c r="BV113" i="20"/>
  <c r="BW113" i="20"/>
  <c r="BT114" i="20"/>
  <c r="DR66" i="20"/>
  <c r="BU114" i="20"/>
  <c r="DR65" i="20"/>
  <c r="BV114" i="20"/>
  <c r="DR64" i="20"/>
  <c r="DS63" i="20"/>
  <c r="BS115" i="20"/>
  <c r="DS64" i="20"/>
  <c r="BT115" i="20"/>
  <c r="DT61" i="20"/>
  <c r="BR116" i="20"/>
  <c r="BQ116" i="20"/>
  <c r="DT62" i="20"/>
  <c r="BO117" i="20"/>
  <c r="DU60" i="20"/>
  <c r="BP117" i="20"/>
  <c r="DU59" i="20"/>
  <c r="BM118" i="20"/>
  <c r="DV57" i="20"/>
  <c r="BN118" i="20"/>
  <c r="DV58" i="20"/>
  <c r="DW56" i="20"/>
  <c r="DW55" i="20"/>
  <c r="BL119" i="20"/>
  <c r="DW54" i="20"/>
  <c r="BJ119" i="20"/>
  <c r="BK119" i="20"/>
  <c r="DX54" i="20"/>
  <c r="BH120" i="20"/>
  <c r="H120" i="20" s="1"/>
  <c r="BI120" i="20"/>
  <c r="DX53" i="20"/>
  <c r="DX52" i="20"/>
  <c r="BJ120" i="20"/>
  <c r="DY50" i="20"/>
  <c r="DY51" i="20"/>
  <c r="BF121" i="20"/>
  <c r="BG121" i="20"/>
  <c r="BD122" i="20"/>
  <c r="DZ48" i="20"/>
  <c r="BE122" i="20"/>
  <c r="DZ47" i="20"/>
  <c r="DZ49" i="20"/>
  <c r="BC122" i="20"/>
  <c r="EA46" i="20"/>
  <c r="AZ123" i="20"/>
  <c r="EA45" i="20"/>
  <c r="BA123" i="20"/>
  <c r="EA44" i="20"/>
  <c r="BB123" i="20"/>
  <c r="AW124" i="20"/>
  <c r="AX124" i="20"/>
  <c r="EB41" i="20"/>
  <c r="EB42" i="20"/>
  <c r="EB43" i="20"/>
  <c r="AY124" i="20"/>
  <c r="EC39" i="20"/>
  <c r="AV125" i="20"/>
  <c r="EC40" i="20"/>
  <c r="AT125" i="20"/>
  <c r="EC38" i="20"/>
  <c r="AU125" i="20"/>
  <c r="AQ126" i="20"/>
  <c r="ED35" i="20"/>
  <c r="AR126" i="20"/>
  <c r="ED36" i="20"/>
  <c r="ED37" i="20"/>
  <c r="AS126" i="20"/>
  <c r="ED34" i="20"/>
  <c r="AP126" i="20"/>
  <c r="AO127" i="20"/>
  <c r="EE30" i="20"/>
  <c r="AL127" i="20"/>
  <c r="EE31" i="20"/>
  <c r="AM127" i="20"/>
  <c r="EE33" i="20"/>
  <c r="AN127" i="20"/>
  <c r="EE32" i="20"/>
  <c r="EF29" i="20"/>
  <c r="EF27" i="20"/>
  <c r="AJ128" i="20"/>
  <c r="EF25" i="20"/>
  <c r="AG128" i="20"/>
  <c r="AK128" i="20"/>
  <c r="EF26" i="20"/>
  <c r="AH128" i="20"/>
  <c r="EF28" i="20"/>
  <c r="AI128" i="20"/>
  <c r="EG24" i="20"/>
  <c r="AA129" i="20"/>
  <c r="AE129" i="20"/>
  <c r="EG22" i="20"/>
  <c r="EG23" i="20"/>
  <c r="EG20" i="20"/>
  <c r="AB129" i="20"/>
  <c r="AF129" i="20"/>
  <c r="EG18" i="20"/>
  <c r="EG21" i="20"/>
  <c r="EG19" i="20"/>
  <c r="AC129" i="20"/>
  <c r="Z129" i="20"/>
  <c r="AD129" i="20"/>
  <c r="M130" i="20"/>
  <c r="Q130" i="20"/>
  <c r="U130" i="20"/>
  <c r="Y130" i="20"/>
  <c r="EH11" i="20"/>
  <c r="EH7" i="20"/>
  <c r="EH17" i="20"/>
  <c r="EH3" i="20"/>
  <c r="EH10" i="20"/>
  <c r="EH18" i="20"/>
  <c r="N130" i="20"/>
  <c r="R130" i="20"/>
  <c r="V130" i="20"/>
  <c r="Z130" i="20"/>
  <c r="EH8" i="20"/>
  <c r="EH13" i="20"/>
  <c r="K130" i="20"/>
  <c r="O130" i="20"/>
  <c r="S130" i="20"/>
  <c r="W130" i="20"/>
  <c r="EH4" i="20"/>
  <c r="EH16" i="20"/>
  <c r="EH9" i="20"/>
  <c r="EH14" i="20"/>
  <c r="EH5" i="20"/>
  <c r="L130" i="20"/>
  <c r="P130" i="20"/>
  <c r="T130" i="20"/>
  <c r="X130" i="20"/>
  <c r="EH15" i="20"/>
  <c r="EH12" i="20"/>
  <c r="EH6" i="20"/>
  <c r="EI2" i="20"/>
  <c r="J131" i="20"/>
  <c r="H121" i="20" l="1"/>
  <c r="H122" i="20"/>
  <c r="CX94" i="20"/>
  <c r="CX95" i="20"/>
  <c r="CW95" i="20"/>
  <c r="CY94" i="20"/>
  <c r="CY93" i="20"/>
  <c r="CW96" i="20"/>
  <c r="CZ93" i="20"/>
  <c r="CZ92" i="20"/>
  <c r="CV96" i="20"/>
  <c r="DA92" i="20"/>
  <c r="CV97" i="20"/>
  <c r="CU97" i="20"/>
  <c r="DA91" i="20"/>
  <c r="DB90" i="20"/>
  <c r="CU98" i="20"/>
  <c r="DB91" i="20"/>
  <c r="CT98" i="20"/>
  <c r="CS99" i="20"/>
  <c r="DC90" i="20"/>
  <c r="CT99" i="20"/>
  <c r="DC89" i="20"/>
  <c r="CR100" i="20"/>
  <c r="DD88" i="20"/>
  <c r="CQ101" i="20"/>
  <c r="DE87" i="20"/>
  <c r="DF86" i="20"/>
  <c r="CP102" i="20"/>
  <c r="CN103" i="20"/>
  <c r="CO103" i="20"/>
  <c r="DG84" i="20"/>
  <c r="DG85" i="20"/>
  <c r="DH83" i="20"/>
  <c r="CN104" i="20"/>
  <c r="DH84" i="20"/>
  <c r="CM104" i="20"/>
  <c r="CL105" i="20"/>
  <c r="DI82" i="20"/>
  <c r="CK106" i="20"/>
  <c r="DJ81" i="20"/>
  <c r="DK80" i="20"/>
  <c r="CJ107" i="20"/>
  <c r="DK79" i="20"/>
  <c r="CI107" i="20"/>
  <c r="DL78" i="20"/>
  <c r="CH108" i="20"/>
  <c r="DM76" i="20"/>
  <c r="CF109" i="20"/>
  <c r="CG109" i="20"/>
  <c r="DM77" i="20"/>
  <c r="CE110" i="20"/>
  <c r="DN75" i="20"/>
  <c r="CF110" i="20"/>
  <c r="DN76" i="20"/>
  <c r="CC111" i="20"/>
  <c r="DO73" i="20"/>
  <c r="CD111" i="20"/>
  <c r="DO74" i="20"/>
  <c r="CB112" i="20"/>
  <c r="CC112" i="20"/>
  <c r="DP72" i="20"/>
  <c r="DP73" i="20"/>
  <c r="DQ71" i="20"/>
  <c r="DQ70" i="20"/>
  <c r="BZ113" i="20"/>
  <c r="CA113" i="20"/>
  <c r="BY114" i="20"/>
  <c r="DR69" i="20"/>
  <c r="DS67" i="20"/>
  <c r="BW115" i="20"/>
  <c r="BX115" i="20"/>
  <c r="DS68" i="20"/>
  <c r="DT66" i="20"/>
  <c r="BV116" i="20"/>
  <c r="DT65" i="20"/>
  <c r="BU116" i="20"/>
  <c r="DU64" i="20"/>
  <c r="BS117" i="20"/>
  <c r="DU63" i="20"/>
  <c r="BT117" i="20"/>
  <c r="BQ118" i="20"/>
  <c r="DV61" i="20"/>
  <c r="BR118" i="20"/>
  <c r="DV62" i="20"/>
  <c r="BP119" i="20"/>
  <c r="DW59" i="20"/>
  <c r="BO119" i="20"/>
  <c r="DW60" i="20"/>
  <c r="DX57" i="20"/>
  <c r="BM120" i="20"/>
  <c r="DX58" i="20"/>
  <c r="BN120" i="20"/>
  <c r="BL121" i="20"/>
  <c r="DY55" i="20"/>
  <c r="DY56" i="20"/>
  <c r="BK121" i="20"/>
  <c r="BI122" i="20"/>
  <c r="DZ54" i="20"/>
  <c r="DZ53" i="20"/>
  <c r="BJ122" i="20"/>
  <c r="EA52" i="20"/>
  <c r="BH123" i="20"/>
  <c r="BF123" i="20"/>
  <c r="EA51" i="20"/>
  <c r="EA50" i="20"/>
  <c r="BG123" i="20"/>
  <c r="BD124" i="20"/>
  <c r="EB49" i="20"/>
  <c r="EB48" i="20"/>
  <c r="BE124" i="20"/>
  <c r="EB47" i="20"/>
  <c r="BC124" i="20"/>
  <c r="EC46" i="20"/>
  <c r="BA125" i="20"/>
  <c r="EC47" i="20"/>
  <c r="EC45" i="20"/>
  <c r="BB125" i="20"/>
  <c r="BC125" i="20"/>
  <c r="ED44" i="20"/>
  <c r="AY126" i="20"/>
  <c r="AZ126" i="20"/>
  <c r="ED43" i="20"/>
  <c r="ED42" i="20"/>
  <c r="AX126" i="20"/>
  <c r="AW127" i="20"/>
  <c r="EE41" i="20"/>
  <c r="AT127" i="20"/>
  <c r="EE40" i="20"/>
  <c r="AU127" i="20"/>
  <c r="EE38" i="20"/>
  <c r="AV127" i="20"/>
  <c r="EE39" i="20"/>
  <c r="AR128" i="20"/>
  <c r="AS128" i="20"/>
  <c r="EF37" i="20"/>
  <c r="EF35" i="20"/>
  <c r="EF36" i="20"/>
  <c r="AQ128" i="20"/>
  <c r="AM129" i="20"/>
  <c r="AN129" i="20"/>
  <c r="EG34" i="20"/>
  <c r="EG32" i="20"/>
  <c r="EG33" i="20"/>
  <c r="AO129" i="20"/>
  <c r="EG30" i="20"/>
  <c r="EG31" i="20"/>
  <c r="AL129" i="20"/>
  <c r="AP129" i="20"/>
  <c r="AG130" i="20"/>
  <c r="AK130" i="20"/>
  <c r="EH27" i="20"/>
  <c r="AH130" i="20"/>
  <c r="EH26" i="20"/>
  <c r="EH29" i="20"/>
  <c r="AI130" i="20"/>
  <c r="EH25" i="20"/>
  <c r="AJ130" i="20"/>
  <c r="EH28" i="20"/>
  <c r="AC131" i="20"/>
  <c r="EI24" i="20"/>
  <c r="EI21" i="20"/>
  <c r="EI22" i="20"/>
  <c r="AD131" i="20"/>
  <c r="EI20" i="20"/>
  <c r="AA131" i="20"/>
  <c r="AE131" i="20"/>
  <c r="EI19" i="20"/>
  <c r="AB131" i="20"/>
  <c r="AF131" i="20"/>
  <c r="EI23" i="20"/>
  <c r="EJ9" i="20"/>
  <c r="EJ5" i="20"/>
  <c r="EJ4" i="20"/>
  <c r="EJ12" i="20"/>
  <c r="L132" i="20"/>
  <c r="P132" i="20"/>
  <c r="T132" i="20"/>
  <c r="X132" i="20"/>
  <c r="EJ6" i="20"/>
  <c r="EJ18" i="20"/>
  <c r="EJ15" i="20"/>
  <c r="EJ16" i="20"/>
  <c r="M132" i="20"/>
  <c r="Q132" i="20"/>
  <c r="U132" i="20"/>
  <c r="Y132" i="20"/>
  <c r="EJ17" i="20"/>
  <c r="EJ3" i="20"/>
  <c r="EJ14" i="20"/>
  <c r="EJ11" i="20"/>
  <c r="N132" i="20"/>
  <c r="R132" i="20"/>
  <c r="V132" i="20"/>
  <c r="Z132" i="20"/>
  <c r="EJ13" i="20"/>
  <c r="EJ10" i="20"/>
  <c r="EJ8" i="20"/>
  <c r="EJ7" i="20"/>
  <c r="K132" i="20"/>
  <c r="O132" i="20"/>
  <c r="S132" i="20"/>
  <c r="W132" i="20"/>
  <c r="EK2" i="20"/>
  <c r="J133" i="20"/>
  <c r="CZ97" i="20"/>
  <c r="DA96" i="20"/>
  <c r="DB95" i="20"/>
  <c r="CY98" i="20"/>
  <c r="CW99" i="20"/>
  <c r="DC93" i="20"/>
  <c r="CX99" i="20"/>
  <c r="DC94" i="20"/>
  <c r="DD93" i="20"/>
  <c r="CV100" i="20"/>
  <c r="DD92" i="20"/>
  <c r="CW100" i="20"/>
  <c r="DE92" i="20"/>
  <c r="CU101" i="20"/>
  <c r="DE91" i="20"/>
  <c r="CV101" i="20"/>
  <c r="DF90" i="20"/>
  <c r="DF91" i="20"/>
  <c r="CT102" i="20"/>
  <c r="CU102" i="20"/>
  <c r="DG90" i="20"/>
  <c r="CS103" i="20"/>
  <c r="DG89" i="20"/>
  <c r="CT103" i="20"/>
  <c r="CR104" i="20"/>
  <c r="DH88" i="20"/>
  <c r="CQ105" i="20"/>
  <c r="DI87" i="20"/>
  <c r="DJ85" i="20"/>
  <c r="CO106" i="20"/>
  <c r="DJ86" i="20"/>
  <c r="CP106" i="20"/>
  <c r="CN107" i="20"/>
  <c r="CO107" i="20"/>
  <c r="DK84" i="20"/>
  <c r="DK85" i="20"/>
  <c r="DL83" i="20"/>
  <c r="CM108" i="20"/>
  <c r="DM82" i="20"/>
  <c r="CK109" i="20"/>
  <c r="CL109" i="20"/>
  <c r="DM81" i="20"/>
  <c r="DN81" i="20"/>
  <c r="DN80" i="20"/>
  <c r="CJ110" i="20"/>
  <c r="CK110" i="20"/>
  <c r="DO79" i="20"/>
  <c r="CI111" i="20"/>
  <c r="DP78" i="20"/>
  <c r="DP77" i="20"/>
  <c r="CG112" i="20"/>
  <c r="CH112" i="20"/>
  <c r="DQ77" i="20"/>
  <c r="DQ76" i="20"/>
  <c r="CF113" i="20"/>
  <c r="CG113" i="20"/>
  <c r="DR74" i="20"/>
  <c r="CD114" i="20"/>
  <c r="CE114" i="20"/>
  <c r="DR75" i="20"/>
  <c r="CC115" i="20"/>
  <c r="CD115" i="20"/>
  <c r="DS74" i="20"/>
  <c r="DS73" i="20"/>
  <c r="DT71" i="20"/>
  <c r="CB116" i="20"/>
  <c r="DT72" i="20"/>
  <c r="CA116" i="20"/>
  <c r="BZ117" i="20"/>
  <c r="DU69" i="20"/>
  <c r="BY117" i="20"/>
  <c r="DU70" i="20"/>
  <c r="BY118" i="20"/>
  <c r="DV69" i="20"/>
  <c r="BX118" i="20"/>
  <c r="DV68" i="20"/>
  <c r="DW66" i="20"/>
  <c r="BV119" i="20"/>
  <c r="DW67" i="20"/>
  <c r="BW119" i="20"/>
  <c r="DX64" i="20"/>
  <c r="BT120" i="20"/>
  <c r="BU120" i="20"/>
  <c r="DX65" i="20"/>
  <c r="BR121" i="20"/>
  <c r="BS121" i="20"/>
  <c r="DY63" i="20"/>
  <c r="DY62" i="20"/>
  <c r="DZ60" i="20"/>
  <c r="BP122" i="20"/>
  <c r="BQ122" i="20"/>
  <c r="DZ61" i="20"/>
  <c r="EA59" i="20"/>
  <c r="EA58" i="20"/>
  <c r="BN123" i="20"/>
  <c r="BO123" i="20"/>
  <c r="BL124" i="20"/>
  <c r="BM124" i="20"/>
  <c r="EB57" i="20"/>
  <c r="BK124" i="20"/>
  <c r="EB55" i="20"/>
  <c r="EB56" i="20"/>
  <c r="EC55" i="20"/>
  <c r="EC53" i="20"/>
  <c r="BI125" i="20"/>
  <c r="BJ125" i="20"/>
  <c r="EC54" i="20"/>
  <c r="BK125" i="20"/>
  <c r="BG126" i="20"/>
  <c r="ED51" i="20"/>
  <c r="BH126" i="20"/>
  <c r="ED52" i="20"/>
  <c r="BE127" i="20"/>
  <c r="BF127" i="20"/>
  <c r="EE49" i="20"/>
  <c r="BD127" i="20"/>
  <c r="EE48" i="20"/>
  <c r="EE50" i="20"/>
  <c r="EF45" i="20"/>
  <c r="EF46" i="20"/>
  <c r="BA128" i="20"/>
  <c r="BB128" i="20"/>
  <c r="EF47" i="20"/>
  <c r="BC128" i="20"/>
  <c r="EG42" i="20"/>
  <c r="EG43" i="20"/>
  <c r="AY129" i="20"/>
  <c r="AZ129" i="20"/>
  <c r="EG44" i="20"/>
  <c r="AX129" i="20"/>
  <c r="AW130" i="20"/>
  <c r="EH40" i="20"/>
  <c r="EH39" i="20"/>
  <c r="AU130" i="20"/>
  <c r="EH41" i="20"/>
  <c r="AV130" i="20"/>
  <c r="AS131" i="20"/>
  <c r="EI37" i="20"/>
  <c r="EI38" i="20"/>
  <c r="AT131" i="20"/>
  <c r="EI36" i="20"/>
  <c r="EI35" i="20"/>
  <c r="AQ131" i="20"/>
  <c r="AR131" i="20"/>
  <c r="AN132" i="20"/>
  <c r="EJ34" i="20"/>
  <c r="EJ31" i="20"/>
  <c r="AO132" i="20"/>
  <c r="EJ33" i="20"/>
  <c r="AP132" i="20"/>
  <c r="EJ32" i="20"/>
  <c r="AM132" i="20"/>
  <c r="EK25" i="20"/>
  <c r="AI133" i="20"/>
  <c r="EK27" i="20"/>
  <c r="EK28" i="20"/>
  <c r="AJ133" i="20"/>
  <c r="EK30" i="20"/>
  <c r="AG133" i="20"/>
  <c r="AK133" i="20"/>
  <c r="EK26" i="20"/>
  <c r="EK29" i="20"/>
  <c r="AH133" i="20"/>
  <c r="AL133" i="20"/>
  <c r="AC134" i="20"/>
  <c r="AG134" i="20"/>
  <c r="EL24" i="20"/>
  <c r="AD134" i="20"/>
  <c r="EL20" i="20"/>
  <c r="AA134" i="20"/>
  <c r="AE134" i="20"/>
  <c r="EL23" i="20"/>
  <c r="EL22" i="20"/>
  <c r="EL25" i="20"/>
  <c r="AB134" i="20"/>
  <c r="AF134" i="20"/>
  <c r="EL19" i="20"/>
  <c r="EL21" i="20"/>
  <c r="EM7" i="20"/>
  <c r="EM17" i="20"/>
  <c r="EM3" i="20"/>
  <c r="EM14" i="20"/>
  <c r="EM8" i="20"/>
  <c r="EM15" i="20"/>
  <c r="L135" i="20"/>
  <c r="P135" i="20"/>
  <c r="T135" i="20"/>
  <c r="X135" i="20"/>
  <c r="EM13" i="20"/>
  <c r="EM10" i="20"/>
  <c r="EM11" i="20"/>
  <c r="M135" i="20"/>
  <c r="Q135" i="20"/>
  <c r="U135" i="20"/>
  <c r="Y135" i="20"/>
  <c r="EM16" i="20"/>
  <c r="EM9" i="20"/>
  <c r="EM5" i="20"/>
  <c r="EM4" i="20"/>
  <c r="N135" i="20"/>
  <c r="R135" i="20"/>
  <c r="V135" i="20"/>
  <c r="Z135" i="20"/>
  <c r="EM12" i="20"/>
  <c r="EM6" i="20"/>
  <c r="EM18" i="20"/>
  <c r="K135" i="20"/>
  <c r="O135" i="20"/>
  <c r="S135" i="20"/>
  <c r="W135" i="20"/>
  <c r="EN2" i="20"/>
  <c r="J136" i="20"/>
  <c r="H124" i="20" l="1"/>
  <c r="H123" i="20"/>
  <c r="CY96" i="20"/>
  <c r="CZ96" i="20"/>
  <c r="CZ95" i="20"/>
  <c r="CX97" i="20"/>
  <c r="DA95" i="20"/>
  <c r="CY97" i="20"/>
  <c r="DA94" i="20"/>
  <c r="DB93" i="20"/>
  <c r="CW98" i="20"/>
  <c r="CX98" i="20"/>
  <c r="DB94" i="20"/>
  <c r="DC92" i="20"/>
  <c r="CV99" i="20"/>
  <c r="DD91" i="20"/>
  <c r="CU100" i="20"/>
  <c r="DE90" i="20"/>
  <c r="CT101" i="20"/>
  <c r="CS102" i="20"/>
  <c r="DF89" i="20"/>
  <c r="CR103" i="20"/>
  <c r="DG87" i="20"/>
  <c r="CQ103" i="20"/>
  <c r="DG88" i="20"/>
  <c r="DH87" i="20"/>
  <c r="CP104" i="20"/>
  <c r="DH86" i="20"/>
  <c r="CQ104" i="20"/>
  <c r="CO105" i="20"/>
  <c r="CP105" i="20"/>
  <c r="DI85" i="20"/>
  <c r="DI86" i="20"/>
  <c r="DJ84" i="20"/>
  <c r="CN106" i="20"/>
  <c r="DK83" i="20"/>
  <c r="DK82" i="20"/>
  <c r="CL107" i="20"/>
  <c r="CM107" i="20"/>
  <c r="CK108" i="20"/>
  <c r="CL108" i="20"/>
  <c r="DL82" i="20"/>
  <c r="DL81" i="20"/>
  <c r="DM80" i="20"/>
  <c r="CJ109" i="20"/>
  <c r="CI110" i="20"/>
  <c r="DN79" i="20"/>
  <c r="DN78" i="20"/>
  <c r="CH110" i="20"/>
  <c r="CG111" i="20"/>
  <c r="DO78" i="20"/>
  <c r="DO77" i="20"/>
  <c r="CH111" i="20"/>
  <c r="CF112" i="20"/>
  <c r="DP76" i="20"/>
  <c r="DP75" i="20"/>
  <c r="CE112" i="20"/>
  <c r="DQ74" i="20"/>
  <c r="CD113" i="20"/>
  <c r="DQ75" i="20"/>
  <c r="CE113" i="20"/>
  <c r="CB114" i="20"/>
  <c r="DR73" i="20"/>
  <c r="CC114" i="20"/>
  <c r="DR72" i="20"/>
  <c r="DS72" i="20"/>
  <c r="CA115" i="20"/>
  <c r="CB115" i="20"/>
  <c r="DS71" i="20"/>
  <c r="BY116" i="20"/>
  <c r="DT69" i="20"/>
  <c r="BZ116" i="20"/>
  <c r="DT70" i="20"/>
  <c r="BW117" i="20"/>
  <c r="BX117" i="20"/>
  <c r="DU68" i="20"/>
  <c r="DU67" i="20"/>
  <c r="BU118" i="20"/>
  <c r="DV66" i="20"/>
  <c r="DV65" i="20"/>
  <c r="BV118" i="20"/>
  <c r="BW118" i="20"/>
  <c r="DV67" i="20"/>
  <c r="DW65" i="20"/>
  <c r="BT119" i="20"/>
  <c r="BU119" i="20"/>
  <c r="DW64" i="20"/>
  <c r="DX62" i="20"/>
  <c r="DX63" i="20"/>
  <c r="BR120" i="20"/>
  <c r="BS120" i="20"/>
  <c r="BP121" i="20"/>
  <c r="BQ121" i="20"/>
  <c r="DY61" i="20"/>
  <c r="DY60" i="20"/>
  <c r="DZ58" i="20"/>
  <c r="DZ59" i="20"/>
  <c r="DZ57" i="20"/>
  <c r="BM122" i="20"/>
  <c r="BN122" i="20"/>
  <c r="BO122" i="20"/>
  <c r="BL123" i="20"/>
  <c r="BM123" i="20"/>
  <c r="EA55" i="20"/>
  <c r="EA57" i="20"/>
  <c r="EA56" i="20"/>
  <c r="BK123" i="20"/>
  <c r="BI124" i="20"/>
  <c r="BJ124" i="20"/>
  <c r="EB53" i="20"/>
  <c r="EB54" i="20"/>
  <c r="EC50" i="20"/>
  <c r="BH125" i="20"/>
  <c r="EC51" i="20"/>
  <c r="BF125" i="20"/>
  <c r="EC52" i="20"/>
  <c r="BG125" i="20"/>
  <c r="ED50" i="20"/>
  <c r="BD126" i="20"/>
  <c r="BE126" i="20"/>
  <c r="ED48" i="20"/>
  <c r="ED49" i="20"/>
  <c r="BF126" i="20"/>
  <c r="BA127" i="20"/>
  <c r="EE47" i="20"/>
  <c r="EE46" i="20"/>
  <c r="BB127" i="20"/>
  <c r="BC127" i="20"/>
  <c r="EE45" i="20"/>
  <c r="EF43" i="20"/>
  <c r="AZ128" i="20"/>
  <c r="EF44" i="20"/>
  <c r="EF42" i="20"/>
  <c r="AX128" i="20"/>
  <c r="AY128" i="20"/>
  <c r="EG41" i="20"/>
  <c r="EG40" i="20"/>
  <c r="AU129" i="20"/>
  <c r="EG38" i="20"/>
  <c r="EG39" i="20"/>
  <c r="AV129" i="20"/>
  <c r="AW129" i="20"/>
  <c r="AT129" i="20"/>
  <c r="AS130" i="20"/>
  <c r="AT130" i="20"/>
  <c r="EH36" i="20"/>
  <c r="EH38" i="20"/>
  <c r="AQ130" i="20"/>
  <c r="EH35" i="20"/>
  <c r="AR130" i="20"/>
  <c r="EH37" i="20"/>
  <c r="AO131" i="20"/>
  <c r="AL131" i="20"/>
  <c r="AP131" i="20"/>
  <c r="EI33" i="20"/>
  <c r="EI34" i="20"/>
  <c r="AM131" i="20"/>
  <c r="EI32" i="20"/>
  <c r="EI31" i="20"/>
  <c r="EI30" i="20"/>
  <c r="AN131" i="20"/>
  <c r="EJ25" i="20"/>
  <c r="EJ28" i="20"/>
  <c r="AJ132" i="20"/>
  <c r="AG132" i="20"/>
  <c r="AK132" i="20"/>
  <c r="EJ30" i="20"/>
  <c r="EJ27" i="20"/>
  <c r="AH132" i="20"/>
  <c r="AL132" i="20"/>
  <c r="EJ29" i="20"/>
  <c r="EJ26" i="20"/>
  <c r="AI132" i="20"/>
  <c r="EK22" i="20"/>
  <c r="EK21" i="20"/>
  <c r="AA133" i="20"/>
  <c r="AE133" i="20"/>
  <c r="AB133" i="20"/>
  <c r="AF133" i="20"/>
  <c r="EK23" i="20"/>
  <c r="EK24" i="20"/>
  <c r="AC133" i="20"/>
  <c r="EK19" i="20"/>
  <c r="EK20" i="20"/>
  <c r="AD133" i="20"/>
  <c r="M134" i="20"/>
  <c r="Q134" i="20"/>
  <c r="U134" i="20"/>
  <c r="Y134" i="20"/>
  <c r="EL15" i="20"/>
  <c r="EL7" i="20"/>
  <c r="EL17" i="20"/>
  <c r="EL3" i="20"/>
  <c r="EL10" i="20"/>
  <c r="N134" i="20"/>
  <c r="R134" i="20"/>
  <c r="V134" i="20"/>
  <c r="Z134" i="20"/>
  <c r="EL11" i="20"/>
  <c r="EL13" i="20"/>
  <c r="EL18" i="20"/>
  <c r="K134" i="20"/>
  <c r="O134" i="20"/>
  <c r="S134" i="20"/>
  <c r="W134" i="20"/>
  <c r="EL8" i="20"/>
  <c r="EL16" i="20"/>
  <c r="EL9" i="20"/>
  <c r="EL5" i="20"/>
  <c r="L134" i="20"/>
  <c r="P134" i="20"/>
  <c r="T134" i="20"/>
  <c r="X134" i="20"/>
  <c r="EL4" i="20"/>
  <c r="EL12" i="20"/>
  <c r="EL6" i="20"/>
  <c r="EL14" i="20"/>
  <c r="J135" i="20"/>
  <c r="EM2" i="20"/>
  <c r="DA98" i="20"/>
  <c r="DB98" i="20"/>
  <c r="DB97" i="20"/>
  <c r="DA99" i="20"/>
  <c r="DC96" i="20"/>
  <c r="CZ99" i="20"/>
  <c r="DC97" i="20"/>
  <c r="CZ100" i="20"/>
  <c r="DD95" i="20"/>
  <c r="DD96" i="20"/>
  <c r="CY100" i="20"/>
  <c r="CX101" i="20"/>
  <c r="DE95" i="20"/>
  <c r="CY101" i="20"/>
  <c r="DE94" i="20"/>
  <c r="CW102" i="20"/>
  <c r="CX102" i="20"/>
  <c r="DF93" i="20"/>
  <c r="DF94" i="20"/>
  <c r="CV103" i="20"/>
  <c r="DG93" i="20"/>
  <c r="CW103" i="20"/>
  <c r="DG92" i="20"/>
  <c r="DH91" i="20"/>
  <c r="CU104" i="20"/>
  <c r="CT105" i="20"/>
  <c r="DI90" i="20"/>
  <c r="CS106" i="20"/>
  <c r="DJ89" i="20"/>
  <c r="CR107" i="20"/>
  <c r="DK87" i="20"/>
  <c r="DK88" i="20"/>
  <c r="CQ107" i="20"/>
  <c r="DL87" i="20"/>
  <c r="CP108" i="20"/>
  <c r="DL86" i="20"/>
  <c r="CQ108" i="20"/>
  <c r="CO109" i="20"/>
  <c r="DM85" i="20"/>
  <c r="DN84" i="20"/>
  <c r="CN110" i="20"/>
  <c r="DO82" i="20"/>
  <c r="CL111" i="20"/>
  <c r="CM111" i="20"/>
  <c r="DO83" i="20"/>
  <c r="DP81" i="20"/>
  <c r="CK112" i="20"/>
  <c r="CJ113" i="20"/>
  <c r="DQ79" i="20"/>
  <c r="DQ80" i="20"/>
  <c r="CI113" i="20"/>
  <c r="DR79" i="20"/>
  <c r="CH114" i="20"/>
  <c r="CI114" i="20"/>
  <c r="DR78" i="20"/>
  <c r="CG115" i="20"/>
  <c r="DS77" i="20"/>
  <c r="DS76" i="20"/>
  <c r="CF115" i="20"/>
  <c r="CF116" i="20"/>
  <c r="DT76" i="20"/>
  <c r="CE116" i="20"/>
  <c r="DT75" i="20"/>
  <c r="CD117" i="20"/>
  <c r="CC117" i="20"/>
  <c r="DU73" i="20"/>
  <c r="DU74" i="20"/>
  <c r="CB118" i="20"/>
  <c r="DV72" i="20"/>
  <c r="DW70" i="20"/>
  <c r="DW71" i="20"/>
  <c r="BZ119" i="20"/>
  <c r="CA119" i="20"/>
  <c r="DX68" i="20"/>
  <c r="BX120" i="20"/>
  <c r="DX69" i="20"/>
  <c r="BY120" i="20"/>
  <c r="DY67" i="20"/>
  <c r="DY66" i="20"/>
  <c r="BV121" i="20"/>
  <c r="BW121" i="20"/>
  <c r="BT122" i="20"/>
  <c r="DZ66" i="20"/>
  <c r="BU122" i="20"/>
  <c r="DZ65" i="20"/>
  <c r="BV122" i="20"/>
  <c r="DZ64" i="20"/>
  <c r="BT123" i="20"/>
  <c r="EA62" i="20"/>
  <c r="EA64" i="20"/>
  <c r="BR123" i="20"/>
  <c r="EA63" i="20"/>
  <c r="BS123" i="20"/>
  <c r="BP124" i="20"/>
  <c r="BQ124" i="20"/>
  <c r="BR124" i="20"/>
  <c r="EB62" i="20"/>
  <c r="EB61" i="20"/>
  <c r="EB60" i="20"/>
  <c r="BP125" i="20"/>
  <c r="EC60" i="20"/>
  <c r="EC59" i="20"/>
  <c r="BN125" i="20"/>
  <c r="EC58" i="20"/>
  <c r="BO125" i="20"/>
  <c r="ED56" i="20"/>
  <c r="ED57" i="20"/>
  <c r="BL126" i="20"/>
  <c r="BM126" i="20"/>
  <c r="BI127" i="20"/>
  <c r="BJ127" i="20"/>
  <c r="EE53" i="20"/>
  <c r="EE55" i="20"/>
  <c r="BK127" i="20"/>
  <c r="EE54" i="20"/>
  <c r="BH128" i="20"/>
  <c r="EF52" i="20"/>
  <c r="BI128" i="20"/>
  <c r="EF53" i="20"/>
  <c r="EF51" i="20"/>
  <c r="BG128" i="20"/>
  <c r="BD129" i="20"/>
  <c r="EG50" i="20"/>
  <c r="EG48" i="20"/>
  <c r="BE129" i="20"/>
  <c r="EG49" i="20"/>
  <c r="BF129" i="20"/>
  <c r="BA130" i="20"/>
  <c r="BB130" i="20"/>
  <c r="EH45" i="20"/>
  <c r="BC130" i="20"/>
  <c r="EH47" i="20"/>
  <c r="EH46" i="20"/>
  <c r="BA131" i="20"/>
  <c r="AX131" i="20"/>
  <c r="AY131" i="20"/>
  <c r="EI45" i="20"/>
  <c r="EI43" i="20"/>
  <c r="AZ131" i="20"/>
  <c r="EI44" i="20"/>
  <c r="EI42" i="20"/>
  <c r="EJ41" i="20"/>
  <c r="AV132" i="20"/>
  <c r="AW132" i="20"/>
  <c r="EJ40" i="20"/>
  <c r="EJ39" i="20"/>
  <c r="AU132" i="20"/>
  <c r="EK38" i="20"/>
  <c r="AQ133" i="20"/>
  <c r="AR133" i="20"/>
  <c r="AS133" i="20"/>
  <c r="EK35" i="20"/>
  <c r="EK36" i="20"/>
  <c r="EK37" i="20"/>
  <c r="AT133" i="20"/>
  <c r="AO134" i="20"/>
  <c r="EL31" i="20"/>
  <c r="EL34" i="20"/>
  <c r="EL33" i="20"/>
  <c r="AP134" i="20"/>
  <c r="AM134" i="20"/>
  <c r="EL32" i="20"/>
  <c r="AN134" i="20"/>
  <c r="EM30" i="20"/>
  <c r="AJ135" i="20"/>
  <c r="EM27" i="20"/>
  <c r="EM29" i="20"/>
  <c r="EM26" i="20"/>
  <c r="AK135" i="20"/>
  <c r="AH135" i="20"/>
  <c r="AL135" i="20"/>
  <c r="EM28" i="20"/>
  <c r="AI135" i="20"/>
  <c r="AB136" i="20"/>
  <c r="AF136" i="20"/>
  <c r="EN19" i="20"/>
  <c r="AC136" i="20"/>
  <c r="AG136" i="20"/>
  <c r="EN25" i="20"/>
  <c r="EN20" i="20"/>
  <c r="EN22" i="20"/>
  <c r="AD136" i="20"/>
  <c r="EN21" i="20"/>
  <c r="AA136" i="20"/>
  <c r="AE136" i="20"/>
  <c r="EN23" i="20"/>
  <c r="EN24" i="20"/>
  <c r="EO10" i="20"/>
  <c r="EO11" i="20"/>
  <c r="EO16" i="20"/>
  <c r="EO17" i="20"/>
  <c r="EO13" i="20"/>
  <c r="L137" i="20"/>
  <c r="P137" i="20"/>
  <c r="T137" i="20"/>
  <c r="X137" i="20"/>
  <c r="EO5" i="20"/>
  <c r="EO8" i="20"/>
  <c r="EO12" i="20"/>
  <c r="EO9" i="20"/>
  <c r="M137" i="20"/>
  <c r="Q137" i="20"/>
  <c r="U137" i="20"/>
  <c r="Y137" i="20"/>
  <c r="EO18" i="20"/>
  <c r="EO4" i="20"/>
  <c r="EO7" i="20"/>
  <c r="EO6" i="20"/>
  <c r="N137" i="20"/>
  <c r="R137" i="20"/>
  <c r="V137" i="20"/>
  <c r="Z137" i="20"/>
  <c r="EO14" i="20"/>
  <c r="EO15" i="20"/>
  <c r="EO3" i="20"/>
  <c r="K137" i="20"/>
  <c r="O137" i="20"/>
  <c r="S137" i="20"/>
  <c r="W137" i="20"/>
  <c r="EP2" i="20"/>
  <c r="J138" i="20"/>
  <c r="H126" i="20" l="1"/>
  <c r="DA97" i="20"/>
  <c r="CZ98" i="20"/>
  <c r="DB96" i="20"/>
  <c r="DC95" i="20"/>
  <c r="CY99" i="20"/>
  <c r="DD94" i="20"/>
  <c r="CX100" i="20"/>
  <c r="CW101" i="20"/>
  <c r="DE93" i="20"/>
  <c r="CV102" i="20"/>
  <c r="DF92" i="20"/>
  <c r="DG91" i="20"/>
  <c r="CU103" i="20"/>
  <c r="DH89" i="20"/>
  <c r="CS104" i="20"/>
  <c r="DH90" i="20"/>
  <c r="CT104" i="20"/>
  <c r="CS105" i="20"/>
  <c r="DI89" i="20"/>
  <c r="DI88" i="20"/>
  <c r="CR105" i="20"/>
  <c r="DJ87" i="20"/>
  <c r="CR106" i="20"/>
  <c r="DJ88" i="20"/>
  <c r="CQ106" i="20"/>
  <c r="DK86" i="20"/>
  <c r="CP107" i="20"/>
  <c r="CN108" i="20"/>
  <c r="CO108" i="20"/>
  <c r="DL85" i="20"/>
  <c r="DL84" i="20"/>
  <c r="DM83" i="20"/>
  <c r="DM84" i="20"/>
  <c r="CN109" i="20"/>
  <c r="CM109" i="20"/>
  <c r="DN83" i="20"/>
  <c r="CM110" i="20"/>
  <c r="DN82" i="20"/>
  <c r="CL110" i="20"/>
  <c r="CK111" i="20"/>
  <c r="CJ111" i="20"/>
  <c r="DO80" i="20"/>
  <c r="DO81" i="20"/>
  <c r="DP80" i="20"/>
  <c r="CJ112" i="20"/>
  <c r="DP79" i="20"/>
  <c r="CI112" i="20"/>
  <c r="DQ78" i="20"/>
  <c r="CH113" i="20"/>
  <c r="CF114" i="20"/>
  <c r="CG114" i="20"/>
  <c r="DR77" i="20"/>
  <c r="DR76" i="20"/>
  <c r="DS75" i="20"/>
  <c r="CE115" i="20"/>
  <c r="DT74" i="20"/>
  <c r="CD116" i="20"/>
  <c r="CC116" i="20"/>
  <c r="DT73" i="20"/>
  <c r="CA117" i="20"/>
  <c r="CB117" i="20"/>
  <c r="DU71" i="20"/>
  <c r="DU72" i="20"/>
  <c r="BZ118" i="20"/>
  <c r="DV71" i="20"/>
  <c r="DV70" i="20"/>
  <c r="CA118" i="20"/>
  <c r="BX119" i="20"/>
  <c r="BY119" i="20"/>
  <c r="DW69" i="20"/>
  <c r="DW68" i="20"/>
  <c r="BV120" i="20"/>
  <c r="DX66" i="20"/>
  <c r="DX67" i="20"/>
  <c r="BW120" i="20"/>
  <c r="BT121" i="20"/>
  <c r="BU121" i="20"/>
  <c r="DY65" i="20"/>
  <c r="DY64" i="20"/>
  <c r="DZ62" i="20"/>
  <c r="BR122" i="20"/>
  <c r="DZ63" i="20"/>
  <c r="BS122" i="20"/>
  <c r="EA60" i="20"/>
  <c r="BP123" i="20"/>
  <c r="BQ123" i="20"/>
  <c r="EA61" i="20"/>
  <c r="BN124" i="20"/>
  <c r="EB59" i="20"/>
  <c r="BO124" i="20"/>
  <c r="EB58" i="20"/>
  <c r="EC57" i="20"/>
  <c r="BL125" i="20"/>
  <c r="BM125" i="20"/>
  <c r="EC56" i="20"/>
  <c r="ED55" i="20"/>
  <c r="BK126" i="20"/>
  <c r="ED54" i="20"/>
  <c r="ED53" i="20"/>
  <c r="BI126" i="20"/>
  <c r="BJ126" i="20"/>
  <c r="BG127" i="20"/>
  <c r="EE52" i="20"/>
  <c r="EE51" i="20"/>
  <c r="BH127" i="20"/>
  <c r="EF50" i="20"/>
  <c r="BD128" i="20"/>
  <c r="BE128" i="20"/>
  <c r="EF48" i="20"/>
  <c r="BF128" i="20"/>
  <c r="EF49" i="20"/>
  <c r="EG45" i="20"/>
  <c r="BC129" i="20"/>
  <c r="BA129" i="20"/>
  <c r="EG46" i="20"/>
  <c r="EG47" i="20"/>
  <c r="BB129" i="20"/>
  <c r="EH43" i="20"/>
  <c r="EH42" i="20"/>
  <c r="AX130" i="20"/>
  <c r="AY130" i="20"/>
  <c r="AZ130" i="20"/>
  <c r="EH44" i="20"/>
  <c r="AW131" i="20"/>
  <c r="EI40" i="20"/>
  <c r="EI39" i="20"/>
  <c r="AU131" i="20"/>
  <c r="AV131" i="20"/>
  <c r="EI41" i="20"/>
  <c r="EJ38" i="20"/>
  <c r="EJ35" i="20"/>
  <c r="AR132" i="20"/>
  <c r="EJ37" i="20"/>
  <c r="AS132" i="20"/>
  <c r="AT132" i="20"/>
  <c r="EJ36" i="20"/>
  <c r="AQ132" i="20"/>
  <c r="EK31" i="20"/>
  <c r="EK32" i="20"/>
  <c r="AM133" i="20"/>
  <c r="EK34" i="20"/>
  <c r="AN133" i="20"/>
  <c r="EK33" i="20"/>
  <c r="AO133" i="20"/>
  <c r="AP133" i="20"/>
  <c r="AK134" i="20"/>
  <c r="AH134" i="20"/>
  <c r="AL134" i="20"/>
  <c r="EL27" i="20"/>
  <c r="EL30" i="20"/>
  <c r="EL29" i="20"/>
  <c r="AI134" i="20"/>
  <c r="EL26" i="20"/>
  <c r="AJ134" i="20"/>
  <c r="EL28" i="20"/>
  <c r="EM24" i="20"/>
  <c r="AB135" i="20"/>
  <c r="AF135" i="20"/>
  <c r="EM20" i="20"/>
  <c r="AC135" i="20"/>
  <c r="AG135" i="20"/>
  <c r="EM25" i="20"/>
  <c r="EM22" i="20"/>
  <c r="EM23" i="20"/>
  <c r="AD135" i="20"/>
  <c r="EM21" i="20"/>
  <c r="EM19" i="20"/>
  <c r="AA135" i="20"/>
  <c r="AE135" i="20"/>
  <c r="L136" i="20"/>
  <c r="P136" i="20"/>
  <c r="T136" i="20"/>
  <c r="X136" i="20"/>
  <c r="EN13" i="20"/>
  <c r="EN10" i="20"/>
  <c r="EN4" i="20"/>
  <c r="EN7" i="20"/>
  <c r="M136" i="20"/>
  <c r="Q136" i="20"/>
  <c r="U136" i="20"/>
  <c r="Y136" i="20"/>
  <c r="EN9" i="20"/>
  <c r="EN5" i="20"/>
  <c r="EN15" i="20"/>
  <c r="N136" i="20"/>
  <c r="R136" i="20"/>
  <c r="V136" i="20"/>
  <c r="Z136" i="20"/>
  <c r="EN6" i="20"/>
  <c r="EN18" i="20"/>
  <c r="EN11" i="20"/>
  <c r="EN12" i="20"/>
  <c r="K136" i="20"/>
  <c r="O136" i="20"/>
  <c r="S136" i="20"/>
  <c r="W136" i="20"/>
  <c r="EN17" i="20"/>
  <c r="EN3" i="20"/>
  <c r="EN14" i="20"/>
  <c r="EN8" i="20"/>
  <c r="EN16" i="20"/>
  <c r="J137" i="20"/>
  <c r="EO2" i="20"/>
  <c r="DC100" i="20"/>
  <c r="DC99" i="20"/>
  <c r="DD98" i="20"/>
  <c r="DD99" i="20"/>
  <c r="DB100" i="20"/>
  <c r="DA101" i="20"/>
  <c r="DB101" i="20"/>
  <c r="DE97" i="20"/>
  <c r="DE98" i="20"/>
  <c r="CZ102" i="20"/>
  <c r="DF96" i="20"/>
  <c r="DA102" i="20"/>
  <c r="DF97" i="20"/>
  <c r="CZ103" i="20"/>
  <c r="DG96" i="20"/>
  <c r="DG95" i="20"/>
  <c r="CY103" i="20"/>
  <c r="DH94" i="20"/>
  <c r="CX104" i="20"/>
  <c r="CW105" i="20"/>
  <c r="DI93" i="20"/>
  <c r="CV106" i="20"/>
  <c r="DJ92" i="20"/>
  <c r="DK91" i="20"/>
  <c r="CU107" i="20"/>
  <c r="CS108" i="20"/>
  <c r="DL90" i="20"/>
  <c r="CT108" i="20"/>
  <c r="DL89" i="20"/>
  <c r="DM88" i="20"/>
  <c r="CR109" i="20"/>
  <c r="CS109" i="20"/>
  <c r="DM89" i="20"/>
  <c r="CQ110" i="20"/>
  <c r="DN87" i="20"/>
  <c r="CO111" i="20"/>
  <c r="CP111" i="20"/>
  <c r="DO85" i="20"/>
  <c r="DO86" i="20"/>
  <c r="DP84" i="20"/>
  <c r="DP85" i="20"/>
  <c r="CN112" i="20"/>
  <c r="CO112" i="20"/>
  <c r="DQ83" i="20"/>
  <c r="CM113" i="20"/>
  <c r="CK114" i="20"/>
  <c r="CL114" i="20"/>
  <c r="DR81" i="20"/>
  <c r="DR82" i="20"/>
  <c r="CK115" i="20"/>
  <c r="DS80" i="20"/>
  <c r="DS81" i="20"/>
  <c r="CJ115" i="20"/>
  <c r="DT78" i="20"/>
  <c r="CH116" i="20"/>
  <c r="DT79" i="20"/>
  <c r="CI116" i="20"/>
  <c r="CH117" i="20"/>
  <c r="DU78" i="20"/>
  <c r="DU77" i="20"/>
  <c r="CG117" i="20"/>
  <c r="CE118" i="20"/>
  <c r="DV76" i="20"/>
  <c r="DV75" i="20"/>
  <c r="CF118" i="20"/>
  <c r="DW75" i="20"/>
  <c r="DW74" i="20"/>
  <c r="CE119" i="20"/>
  <c r="CD119" i="20"/>
  <c r="DX72" i="20"/>
  <c r="CB120" i="20"/>
  <c r="CC120" i="20"/>
  <c r="DX73" i="20"/>
  <c r="DY70" i="20"/>
  <c r="BZ121" i="20"/>
  <c r="CA121" i="20"/>
  <c r="DY71" i="20"/>
  <c r="DZ70" i="20"/>
  <c r="BY122" i="20"/>
  <c r="DZ69" i="20"/>
  <c r="BZ122" i="20"/>
  <c r="EA67" i="20"/>
  <c r="BX123" i="20"/>
  <c r="EA68" i="20"/>
  <c r="BW123" i="20"/>
  <c r="BU124" i="20"/>
  <c r="EB65" i="20"/>
  <c r="BV124" i="20"/>
  <c r="EB66" i="20"/>
  <c r="EC64" i="20"/>
  <c r="BT125" i="20"/>
  <c r="EC63" i="20"/>
  <c r="BS125" i="20"/>
  <c r="ED62" i="20"/>
  <c r="ED61" i="20"/>
  <c r="BQ126" i="20"/>
  <c r="BR126" i="20"/>
  <c r="EE59" i="20"/>
  <c r="EE60" i="20"/>
  <c r="BO127" i="20"/>
  <c r="BP127" i="20"/>
  <c r="EF56" i="20"/>
  <c r="BL128" i="20"/>
  <c r="EF57" i="20"/>
  <c r="BM128" i="20"/>
  <c r="EF58" i="20"/>
  <c r="BN128" i="20"/>
  <c r="BK129" i="20"/>
  <c r="EG54" i="20"/>
  <c r="EG55" i="20"/>
  <c r="BJ129" i="20"/>
  <c r="BI130" i="20"/>
  <c r="EH52" i="20"/>
  <c r="BG130" i="20"/>
  <c r="EH51" i="20"/>
  <c r="BH130" i="20"/>
  <c r="EH53" i="20"/>
  <c r="BE131" i="20"/>
  <c r="BF131" i="20"/>
  <c r="EI49" i="20"/>
  <c r="EI50" i="20"/>
  <c r="BG131" i="20"/>
  <c r="EI51" i="20"/>
  <c r="BD132" i="20"/>
  <c r="EJ47" i="20"/>
  <c r="EJ46" i="20"/>
  <c r="EJ48" i="20"/>
  <c r="BB132" i="20"/>
  <c r="BC132" i="20"/>
  <c r="AY133" i="20"/>
  <c r="EK43" i="20"/>
  <c r="EK44" i="20"/>
  <c r="AZ133" i="20"/>
  <c r="BA133" i="20"/>
  <c r="EK45" i="20"/>
  <c r="AW134" i="20"/>
  <c r="EL40" i="20"/>
  <c r="AX134" i="20"/>
  <c r="EL42" i="20"/>
  <c r="AU134" i="20"/>
  <c r="EL39" i="20"/>
  <c r="EL41" i="20"/>
  <c r="AV134" i="20"/>
  <c r="AR135" i="20"/>
  <c r="EM36" i="20"/>
  <c r="EM35" i="20"/>
  <c r="AS135" i="20"/>
  <c r="EM38" i="20"/>
  <c r="AT135" i="20"/>
  <c r="EM37" i="20"/>
  <c r="AQ135" i="20"/>
  <c r="AN136" i="20"/>
  <c r="EN32" i="20"/>
  <c r="AO136" i="20"/>
  <c r="EN31" i="20"/>
  <c r="AP136" i="20"/>
  <c r="EN34" i="20"/>
  <c r="AM136" i="20"/>
  <c r="EN33" i="20"/>
  <c r="EO26" i="20"/>
  <c r="EO27" i="20"/>
  <c r="AJ137" i="20"/>
  <c r="EO29" i="20"/>
  <c r="EO28" i="20"/>
  <c r="AK137" i="20"/>
  <c r="AH137" i="20"/>
  <c r="AL137" i="20"/>
  <c r="EO30" i="20"/>
  <c r="AI137" i="20"/>
  <c r="EP20" i="20"/>
  <c r="AA138" i="20"/>
  <c r="AE138" i="20"/>
  <c r="EP22" i="20"/>
  <c r="AB138" i="20"/>
  <c r="AF138" i="20"/>
  <c r="EP23" i="20"/>
  <c r="EP25" i="20"/>
  <c r="AC138" i="20"/>
  <c r="AG138" i="20"/>
  <c r="EP19" i="20"/>
  <c r="EP24" i="20"/>
  <c r="EP21" i="20"/>
  <c r="AD138" i="20"/>
  <c r="M139" i="20"/>
  <c r="Q139" i="20"/>
  <c r="U139" i="20"/>
  <c r="Y139" i="20"/>
  <c r="EQ12" i="20"/>
  <c r="EQ6" i="20"/>
  <c r="EQ5" i="20"/>
  <c r="EQ15" i="20"/>
  <c r="N139" i="20"/>
  <c r="R139" i="20"/>
  <c r="V139" i="20"/>
  <c r="Z139" i="20"/>
  <c r="EQ7" i="20"/>
  <c r="EQ17" i="20"/>
  <c r="EQ3" i="20"/>
  <c r="EQ18" i="20"/>
  <c r="EQ8" i="20"/>
  <c r="K139" i="20"/>
  <c r="O139" i="20"/>
  <c r="S139" i="20"/>
  <c r="W139" i="20"/>
  <c r="EQ13" i="20"/>
  <c r="EQ14" i="20"/>
  <c r="EQ11" i="20"/>
  <c r="EQ4" i="20"/>
  <c r="L139" i="20"/>
  <c r="P139" i="20"/>
  <c r="T139" i="20"/>
  <c r="X139" i="20"/>
  <c r="EQ16" i="20"/>
  <c r="EQ9" i="20"/>
  <c r="EQ10" i="20"/>
  <c r="ER2" i="20"/>
  <c r="J140" i="20"/>
  <c r="H125" i="20"/>
  <c r="H128" i="20" l="1"/>
  <c r="H127" i="20"/>
  <c r="DB99" i="20"/>
  <c r="DC98" i="20"/>
  <c r="DA100" i="20"/>
  <c r="DD97" i="20"/>
  <c r="CZ101" i="20"/>
  <c r="DE96" i="20"/>
  <c r="DF95" i="20"/>
  <c r="CY102" i="20"/>
  <c r="DG94" i="20"/>
  <c r="CX103" i="20"/>
  <c r="CV104" i="20"/>
  <c r="CW104" i="20"/>
  <c r="DH92" i="20"/>
  <c r="DH93" i="20"/>
  <c r="DI92" i="20"/>
  <c r="CU105" i="20"/>
  <c r="DI91" i="20"/>
  <c r="CV105" i="20"/>
  <c r="DJ91" i="20"/>
  <c r="DJ90" i="20"/>
  <c r="CT106" i="20"/>
  <c r="CU106" i="20"/>
  <c r="DK90" i="20"/>
  <c r="CS107" i="20"/>
  <c r="DK89" i="20"/>
  <c r="CT107" i="20"/>
  <c r="CR108" i="20"/>
  <c r="DL88" i="20"/>
  <c r="DM86" i="20"/>
  <c r="CP109" i="20"/>
  <c r="DM87" i="20"/>
  <c r="CQ109" i="20"/>
  <c r="DN85" i="20"/>
  <c r="CO110" i="20"/>
  <c r="DN86" i="20"/>
  <c r="CP110" i="20"/>
  <c r="DO84" i="20"/>
  <c r="CN111" i="20"/>
  <c r="DP82" i="20"/>
  <c r="DP83" i="20"/>
  <c r="CL112" i="20"/>
  <c r="CM112" i="20"/>
  <c r="CK113" i="20"/>
  <c r="CL113" i="20"/>
  <c r="DQ82" i="20"/>
  <c r="DQ81" i="20"/>
  <c r="CJ114" i="20"/>
  <c r="DR80" i="20"/>
  <c r="DS78" i="20"/>
  <c r="CH115" i="20"/>
  <c r="DS79" i="20"/>
  <c r="CI115" i="20"/>
  <c r="DT77" i="20"/>
  <c r="CG116" i="20"/>
  <c r="CE117" i="20"/>
  <c r="DU75" i="20"/>
  <c r="CF117" i="20"/>
  <c r="DU76" i="20"/>
  <c r="CC118" i="20"/>
  <c r="DV74" i="20"/>
  <c r="CD118" i="20"/>
  <c r="DV73" i="20"/>
  <c r="DW72" i="20"/>
  <c r="CB119" i="20"/>
  <c r="CC119" i="20"/>
  <c r="DW73" i="20"/>
  <c r="DX70" i="20"/>
  <c r="DX71" i="20"/>
  <c r="BZ120" i="20"/>
  <c r="CA120" i="20"/>
  <c r="BX121" i="20"/>
  <c r="BY121" i="20"/>
  <c r="DY69" i="20"/>
  <c r="DY68" i="20"/>
  <c r="BX122" i="20"/>
  <c r="DZ68" i="20"/>
  <c r="DZ67" i="20"/>
  <c r="BW122" i="20"/>
  <c r="BU123" i="20"/>
  <c r="EA66" i="20"/>
  <c r="BV123" i="20"/>
  <c r="EA65" i="20"/>
  <c r="BT124" i="20"/>
  <c r="EB63" i="20"/>
  <c r="EB64" i="20"/>
  <c r="BS124" i="20"/>
  <c r="EC61" i="20"/>
  <c r="EC62" i="20"/>
  <c r="BQ125" i="20"/>
  <c r="BR125" i="20"/>
  <c r="ED59" i="20"/>
  <c r="BO126" i="20"/>
  <c r="ED58" i="20"/>
  <c r="BP126" i="20"/>
  <c r="ED60" i="20"/>
  <c r="BN126" i="20"/>
  <c r="BM127" i="20"/>
  <c r="EE58" i="20"/>
  <c r="EE57" i="20"/>
  <c r="BN127" i="20"/>
  <c r="EE56" i="20"/>
  <c r="BL127" i="20"/>
  <c r="EF55" i="20"/>
  <c r="BJ128" i="20"/>
  <c r="EF54" i="20"/>
  <c r="BK128" i="20"/>
  <c r="BG129" i="20"/>
  <c r="EG52" i="20"/>
  <c r="BH129" i="20"/>
  <c r="EG51" i="20"/>
  <c r="EG53" i="20"/>
  <c r="BI129" i="20"/>
  <c r="BE130" i="20"/>
  <c r="EH49" i="20"/>
  <c r="BF130" i="20"/>
  <c r="EH50" i="20"/>
  <c r="EH48" i="20"/>
  <c r="BD130" i="20"/>
  <c r="BB131" i="20"/>
  <c r="BC131" i="20"/>
  <c r="EI48" i="20"/>
  <c r="EI46" i="20"/>
  <c r="BD131" i="20"/>
  <c r="EI47" i="20"/>
  <c r="AZ132" i="20"/>
  <c r="EJ44" i="20"/>
  <c r="BA132" i="20"/>
  <c r="EJ43" i="20"/>
  <c r="AX132" i="20"/>
  <c r="EJ45" i="20"/>
  <c r="EJ42" i="20"/>
  <c r="AY132" i="20"/>
  <c r="AU133" i="20"/>
  <c r="AV133" i="20"/>
  <c r="EK39" i="20"/>
  <c r="EK40" i="20"/>
  <c r="EK41" i="20"/>
  <c r="AW133" i="20"/>
  <c r="EK42" i="20"/>
  <c r="AX133" i="20"/>
  <c r="AS134" i="20"/>
  <c r="EL38" i="20"/>
  <c r="AT134" i="20"/>
  <c r="EL36" i="20"/>
  <c r="AQ134" i="20"/>
  <c r="AR134" i="20"/>
  <c r="EL35" i="20"/>
  <c r="EL37" i="20"/>
  <c r="EM31" i="20"/>
  <c r="EM33" i="20"/>
  <c r="AN135" i="20"/>
  <c r="AO135" i="20"/>
  <c r="EM32" i="20"/>
  <c r="AP135" i="20"/>
  <c r="EM34" i="20"/>
  <c r="AM135" i="20"/>
  <c r="AJ136" i="20"/>
  <c r="EN29" i="20"/>
  <c r="EN26" i="20"/>
  <c r="AK136" i="20"/>
  <c r="AH136" i="20"/>
  <c r="AL136" i="20"/>
  <c r="EN27" i="20"/>
  <c r="EN28" i="20"/>
  <c r="AI136" i="20"/>
  <c r="EN30" i="20"/>
  <c r="AB137" i="20"/>
  <c r="AF137" i="20"/>
  <c r="EO22" i="20"/>
  <c r="EO23" i="20"/>
  <c r="AC137" i="20"/>
  <c r="AG137" i="20"/>
  <c r="EO19" i="20"/>
  <c r="EO25" i="20"/>
  <c r="EO24" i="20"/>
  <c r="AD137" i="20"/>
  <c r="EO21" i="20"/>
  <c r="EO20" i="20"/>
  <c r="AA137" i="20"/>
  <c r="AE137" i="20"/>
  <c r="EP15" i="20"/>
  <c r="EP17" i="20"/>
  <c r="EP3" i="20"/>
  <c r="EP5" i="20"/>
  <c r="K138" i="20"/>
  <c r="O138" i="20"/>
  <c r="S138" i="20"/>
  <c r="W138" i="20"/>
  <c r="EP11" i="20"/>
  <c r="EP16" i="20"/>
  <c r="EP13" i="20"/>
  <c r="EP18" i="20"/>
  <c r="L138" i="20"/>
  <c r="P138" i="20"/>
  <c r="T138" i="20"/>
  <c r="X138" i="20"/>
  <c r="EP8" i="20"/>
  <c r="EP12" i="20"/>
  <c r="EP9" i="20"/>
  <c r="EP10" i="20"/>
  <c r="M138" i="20"/>
  <c r="Q138" i="20"/>
  <c r="U138" i="20"/>
  <c r="Y138" i="20"/>
  <c r="EP4" i="20"/>
  <c r="EP7" i="20"/>
  <c r="EP6" i="20"/>
  <c r="EP14" i="20"/>
  <c r="N138" i="20"/>
  <c r="R138" i="20"/>
  <c r="V138" i="20"/>
  <c r="Z138" i="20"/>
  <c r="EQ2" i="20"/>
  <c r="J139" i="20"/>
  <c r="DD101" i="20"/>
  <c r="DE100" i="20"/>
  <c r="DC102" i="20"/>
  <c r="DF99" i="20"/>
  <c r="DB103" i="20"/>
  <c r="DG98" i="20"/>
  <c r="DA104" i="20"/>
  <c r="DH97" i="20"/>
  <c r="DI96" i="20"/>
  <c r="CZ105" i="20"/>
  <c r="DJ95" i="20"/>
  <c r="CY106" i="20"/>
  <c r="DK94" i="20"/>
  <c r="CX107" i="20"/>
  <c r="CV108" i="20"/>
  <c r="DL92" i="20"/>
  <c r="CW108" i="20"/>
  <c r="DL93" i="20"/>
  <c r="CV109" i="20"/>
  <c r="DM92" i="20"/>
  <c r="DM91" i="20"/>
  <c r="CU109" i="20"/>
  <c r="CU110" i="20"/>
  <c r="DN91" i="20"/>
  <c r="DN90" i="20"/>
  <c r="CT110" i="20"/>
  <c r="CS111" i="20"/>
  <c r="DO89" i="20"/>
  <c r="CR112" i="20"/>
  <c r="DP87" i="20"/>
  <c r="DP88" i="20"/>
  <c r="CQ112" i="20"/>
  <c r="DQ87" i="20"/>
  <c r="DQ86" i="20"/>
  <c r="CP113" i="20"/>
  <c r="CQ113" i="20"/>
  <c r="CO114" i="20"/>
  <c r="DR86" i="20"/>
  <c r="CP114" i="20"/>
  <c r="DR85" i="20"/>
  <c r="DS84" i="20"/>
  <c r="CM115" i="20"/>
  <c r="DS83" i="20"/>
  <c r="CN115" i="20"/>
  <c r="DT82" i="20"/>
  <c r="DT83" i="20"/>
  <c r="CL116" i="20"/>
  <c r="CM116" i="20"/>
  <c r="CK117" i="20"/>
  <c r="DU81" i="20"/>
  <c r="DV80" i="20"/>
  <c r="CI118" i="20"/>
  <c r="CJ118" i="20"/>
  <c r="DV79" i="20"/>
  <c r="CH119" i="20"/>
  <c r="DW78" i="20"/>
  <c r="DX77" i="20"/>
  <c r="CF120" i="20"/>
  <c r="DX76" i="20"/>
  <c r="CG120" i="20"/>
  <c r="DY74" i="20"/>
  <c r="CD121" i="20"/>
  <c r="DY75" i="20"/>
  <c r="CE121" i="20"/>
  <c r="DZ74" i="20"/>
  <c r="CC122" i="20"/>
  <c r="DZ73" i="20"/>
  <c r="CD122" i="20"/>
  <c r="CB123" i="20"/>
  <c r="EA71" i="20"/>
  <c r="EA72" i="20"/>
  <c r="CA123" i="20"/>
  <c r="BY124" i="20"/>
  <c r="EB70" i="20"/>
  <c r="EB69" i="20"/>
  <c r="BZ124" i="20"/>
  <c r="EC68" i="20"/>
  <c r="BX125" i="20"/>
  <c r="EC67" i="20"/>
  <c r="BW125" i="20"/>
  <c r="ED65" i="20"/>
  <c r="BU126" i="20"/>
  <c r="ED66" i="20"/>
  <c r="BV126" i="20"/>
  <c r="BU127" i="20"/>
  <c r="EE63" i="20"/>
  <c r="EE64" i="20"/>
  <c r="BS127" i="20"/>
  <c r="EE65" i="20"/>
  <c r="BT127" i="20"/>
  <c r="EF61" i="20"/>
  <c r="EF62" i="20"/>
  <c r="EF63" i="20"/>
  <c r="BQ128" i="20"/>
  <c r="BR128" i="20"/>
  <c r="BS128" i="20"/>
  <c r="BO129" i="20"/>
  <c r="EG59" i="20"/>
  <c r="EG60" i="20"/>
  <c r="BP129" i="20"/>
  <c r="BM130" i="20"/>
  <c r="BN130" i="20"/>
  <c r="EH57" i="20"/>
  <c r="EH58" i="20"/>
  <c r="EI56" i="20"/>
  <c r="EI54" i="20"/>
  <c r="BJ131" i="20"/>
  <c r="BK131" i="20"/>
  <c r="EI55" i="20"/>
  <c r="BL131" i="20"/>
  <c r="BH132" i="20"/>
  <c r="EJ53" i="20"/>
  <c r="BI132" i="20"/>
  <c r="EJ52" i="20"/>
  <c r="BG133" i="20"/>
  <c r="EK50" i="20"/>
  <c r="EK49" i="20"/>
  <c r="BE133" i="20"/>
  <c r="EK51" i="20"/>
  <c r="BF133" i="20"/>
  <c r="EL47" i="20"/>
  <c r="BB134" i="20"/>
  <c r="BC134" i="20"/>
  <c r="EL48" i="20"/>
  <c r="BD134" i="20"/>
  <c r="EL46" i="20"/>
  <c r="AZ135" i="20"/>
  <c r="EM45" i="20"/>
  <c r="BA135" i="20"/>
  <c r="EM43" i="20"/>
  <c r="EM44" i="20"/>
  <c r="AY135" i="20"/>
  <c r="AV136" i="20"/>
  <c r="EN42" i="20"/>
  <c r="AW136" i="20"/>
  <c r="EN41" i="20"/>
  <c r="EN40" i="20"/>
  <c r="AX136" i="20"/>
  <c r="AU136" i="20"/>
  <c r="EN39" i="20"/>
  <c r="AR137" i="20"/>
  <c r="EO38" i="20"/>
  <c r="EO39" i="20"/>
  <c r="EO37" i="20"/>
  <c r="AS137" i="20"/>
  <c r="AT137" i="20"/>
  <c r="EO36" i="20"/>
  <c r="AU137" i="20"/>
  <c r="EP31" i="20"/>
  <c r="EP33" i="20"/>
  <c r="AM138" i="20"/>
  <c r="AQ138" i="20"/>
  <c r="EP32" i="20"/>
  <c r="AN138" i="20"/>
  <c r="EP34" i="20"/>
  <c r="AO138" i="20"/>
  <c r="EP35" i="20"/>
  <c r="AP138" i="20"/>
  <c r="AK139" i="20"/>
  <c r="EQ28" i="20"/>
  <c r="EQ27" i="20"/>
  <c r="AH139" i="20"/>
  <c r="AL139" i="20"/>
  <c r="AI139" i="20"/>
  <c r="EQ29" i="20"/>
  <c r="EQ30" i="20"/>
  <c r="AJ139" i="20"/>
  <c r="EQ26" i="20"/>
  <c r="ER23" i="20"/>
  <c r="AB140" i="20"/>
  <c r="AF140" i="20"/>
  <c r="ER24" i="20"/>
  <c r="ER20" i="20"/>
  <c r="ER19" i="20"/>
  <c r="AC140" i="20"/>
  <c r="AG140" i="20"/>
  <c r="ER25" i="20"/>
  <c r="AD140" i="20"/>
  <c r="ER21" i="20"/>
  <c r="ER22" i="20"/>
  <c r="AA140" i="20"/>
  <c r="AE140" i="20"/>
  <c r="M141" i="20"/>
  <c r="Q141" i="20"/>
  <c r="U141" i="20"/>
  <c r="Y141" i="20"/>
  <c r="ES10" i="20"/>
  <c r="ES15" i="20"/>
  <c r="ES12" i="20"/>
  <c r="ES9" i="20"/>
  <c r="ES3" i="20"/>
  <c r="N141" i="20"/>
  <c r="R141" i="20"/>
  <c r="V141" i="20"/>
  <c r="Z141" i="20"/>
  <c r="ES5" i="20"/>
  <c r="ES11" i="20"/>
  <c r="ES7" i="20"/>
  <c r="ES13" i="20"/>
  <c r="K141" i="20"/>
  <c r="O141" i="20"/>
  <c r="S141" i="20"/>
  <c r="W141" i="20"/>
  <c r="ES18" i="20"/>
  <c r="ES8" i="20"/>
  <c r="ES17" i="20"/>
  <c r="L141" i="20"/>
  <c r="P141" i="20"/>
  <c r="T141" i="20"/>
  <c r="X141" i="20"/>
  <c r="ES14" i="20"/>
  <c r="ES4" i="20"/>
  <c r="ES16" i="20"/>
  <c r="ES6" i="20"/>
  <c r="ET2" i="20"/>
  <c r="J142" i="20"/>
  <c r="H130" i="20" l="1"/>
  <c r="H129" i="20"/>
  <c r="DD100" i="20"/>
  <c r="DE99" i="20"/>
  <c r="DC101" i="20"/>
  <c r="DF98" i="20"/>
  <c r="DB102" i="20"/>
  <c r="DA103" i="20"/>
  <c r="DG97" i="20"/>
  <c r="DH95" i="20"/>
  <c r="DH96" i="20"/>
  <c r="CZ104" i="20"/>
  <c r="CY104" i="20"/>
  <c r="CX105" i="20"/>
  <c r="DI95" i="20"/>
  <c r="CY105" i="20"/>
  <c r="DI94" i="20"/>
  <c r="DJ93" i="20"/>
  <c r="CW106" i="20"/>
  <c r="CX106" i="20"/>
  <c r="DJ94" i="20"/>
  <c r="CV107" i="20"/>
  <c r="DK93" i="20"/>
  <c r="CW107" i="20"/>
  <c r="DK92" i="20"/>
  <c r="DL91" i="20"/>
  <c r="CU108" i="20"/>
  <c r="DM90" i="20"/>
  <c r="CT109" i="20"/>
  <c r="DN89" i="20"/>
  <c r="CR110" i="20"/>
  <c r="CS110" i="20"/>
  <c r="DN88" i="20"/>
  <c r="CQ111" i="20"/>
  <c r="DO88" i="20"/>
  <c r="CR111" i="20"/>
  <c r="DO87" i="20"/>
  <c r="CP112" i="20"/>
  <c r="DP86" i="20"/>
  <c r="CN113" i="20"/>
  <c r="CO113" i="20"/>
  <c r="DQ85" i="20"/>
  <c r="DQ84" i="20"/>
  <c r="CN114" i="20"/>
  <c r="DR84" i="20"/>
  <c r="DR83" i="20"/>
  <c r="CM114" i="20"/>
  <c r="CL115" i="20"/>
  <c r="DS82" i="20"/>
  <c r="DT80" i="20"/>
  <c r="CJ116" i="20"/>
  <c r="CK116" i="20"/>
  <c r="DT81" i="20"/>
  <c r="DU79" i="20"/>
  <c r="CI117" i="20"/>
  <c r="DU80" i="20"/>
  <c r="CJ117" i="20"/>
  <c r="CG118" i="20"/>
  <c r="CH118" i="20"/>
  <c r="DV78" i="20"/>
  <c r="DV77" i="20"/>
  <c r="CF119" i="20"/>
  <c r="DW77" i="20"/>
  <c r="CG119" i="20"/>
  <c r="DW76" i="20"/>
  <c r="DX75" i="20"/>
  <c r="DX74" i="20"/>
  <c r="CD120" i="20"/>
  <c r="CE120" i="20"/>
  <c r="CB121" i="20"/>
  <c r="CC121" i="20"/>
  <c r="DY73" i="20"/>
  <c r="DY72" i="20"/>
  <c r="DZ71" i="20"/>
  <c r="CB122" i="20"/>
  <c r="DZ72" i="20"/>
  <c r="CA122" i="20"/>
  <c r="EA70" i="20"/>
  <c r="BY123" i="20"/>
  <c r="EA69" i="20"/>
  <c r="BZ123" i="20"/>
  <c r="BX124" i="20"/>
  <c r="EB67" i="20"/>
  <c r="BW124" i="20"/>
  <c r="EB68" i="20"/>
  <c r="BU125" i="20"/>
  <c r="EC66" i="20"/>
  <c r="BV125" i="20"/>
  <c r="EC65" i="20"/>
  <c r="ED63" i="20"/>
  <c r="BS126" i="20"/>
  <c r="BT126" i="20"/>
  <c r="ED64" i="20"/>
  <c r="BQ127" i="20"/>
  <c r="EE61" i="20"/>
  <c r="BR127" i="20"/>
  <c r="EE62" i="20"/>
  <c r="EF59" i="20"/>
  <c r="BP128" i="20"/>
  <c r="EF60" i="20"/>
  <c r="BO128" i="20"/>
  <c r="EG56" i="20"/>
  <c r="EG58" i="20"/>
  <c r="BL129" i="20"/>
  <c r="BM129" i="20"/>
  <c r="EG57" i="20"/>
  <c r="BN129" i="20"/>
  <c r="EH56" i="20"/>
  <c r="BJ130" i="20"/>
  <c r="EH55" i="20"/>
  <c r="EH54" i="20"/>
  <c r="BK130" i="20"/>
  <c r="BL130" i="20"/>
  <c r="BI131" i="20"/>
  <c r="EI53" i="20"/>
  <c r="EI52" i="20"/>
  <c r="BH131" i="20"/>
  <c r="H131" i="20" s="1"/>
  <c r="EJ51" i="20"/>
  <c r="EJ50" i="20"/>
  <c r="BE132" i="20"/>
  <c r="EJ49" i="20"/>
  <c r="BF132" i="20"/>
  <c r="BG132" i="20"/>
  <c r="EK47" i="20"/>
  <c r="EK48" i="20"/>
  <c r="BC133" i="20"/>
  <c r="BD133" i="20"/>
  <c r="EK46" i="20"/>
  <c r="BB133" i="20"/>
  <c r="BA134" i="20"/>
  <c r="EL43" i="20"/>
  <c r="EL45" i="20"/>
  <c r="AY134" i="20"/>
  <c r="AZ134" i="20"/>
  <c r="EL44" i="20"/>
  <c r="EM40" i="20"/>
  <c r="AV135" i="20"/>
  <c r="EM42" i="20"/>
  <c r="AW135" i="20"/>
  <c r="EM41" i="20"/>
  <c r="AX135" i="20"/>
  <c r="EM39" i="20"/>
  <c r="AU135" i="20"/>
  <c r="AR136" i="20"/>
  <c r="EN36" i="20"/>
  <c r="EN35" i="20"/>
  <c r="AS136" i="20"/>
  <c r="EN38" i="20"/>
  <c r="AT136" i="20"/>
  <c r="EN37" i="20"/>
  <c r="AQ136" i="20"/>
  <c r="EO33" i="20"/>
  <c r="EO32" i="20"/>
  <c r="AN137" i="20"/>
  <c r="AO137" i="20"/>
  <c r="EO34" i="20"/>
  <c r="EO35" i="20"/>
  <c r="AP137" i="20"/>
  <c r="EO31" i="20"/>
  <c r="AM137" i="20"/>
  <c r="AQ137" i="20"/>
  <c r="EP26" i="20"/>
  <c r="AI138" i="20"/>
  <c r="EP27" i="20"/>
  <c r="EP29" i="20"/>
  <c r="AJ138" i="20"/>
  <c r="EP28" i="20"/>
  <c r="AK138" i="20"/>
  <c r="EP30" i="20"/>
  <c r="AH138" i="20"/>
  <c r="AL138" i="20"/>
  <c r="AC139" i="20"/>
  <c r="AG139" i="20"/>
  <c r="EQ21" i="20"/>
  <c r="EQ22" i="20"/>
  <c r="AD139" i="20"/>
  <c r="EQ24" i="20"/>
  <c r="AA139" i="20"/>
  <c r="AE139" i="20"/>
  <c r="EQ20" i="20"/>
  <c r="EQ23" i="20"/>
  <c r="EQ19" i="20"/>
  <c r="AB139" i="20"/>
  <c r="AF139" i="20"/>
  <c r="EQ25" i="20"/>
  <c r="ER17" i="20"/>
  <c r="ER3" i="20"/>
  <c r="ER18" i="20"/>
  <c r="ER8" i="20"/>
  <c r="L140" i="20"/>
  <c r="P140" i="20"/>
  <c r="T140" i="20"/>
  <c r="X140" i="20"/>
  <c r="ER13" i="20"/>
  <c r="ER14" i="20"/>
  <c r="ER4" i="20"/>
  <c r="ER7" i="20"/>
  <c r="M140" i="20"/>
  <c r="Q140" i="20"/>
  <c r="U140" i="20"/>
  <c r="Y140" i="20"/>
  <c r="ER9" i="20"/>
  <c r="ER10" i="20"/>
  <c r="ER15" i="20"/>
  <c r="ER12" i="20"/>
  <c r="N140" i="20"/>
  <c r="R140" i="20"/>
  <c r="V140" i="20"/>
  <c r="Z140" i="20"/>
  <c r="ER6" i="20"/>
  <c r="ER5" i="20"/>
  <c r="ER11" i="20"/>
  <c r="ER16" i="20"/>
  <c r="K140" i="20"/>
  <c r="O140" i="20"/>
  <c r="S140" i="20"/>
  <c r="W140" i="20"/>
  <c r="J141" i="20"/>
  <c r="ES2" i="20"/>
  <c r="DF102" i="20"/>
  <c r="DE103" i="20"/>
  <c r="DG101" i="20"/>
  <c r="DD104" i="20"/>
  <c r="DH100" i="20"/>
  <c r="DI99" i="20"/>
  <c r="DC105" i="20"/>
  <c r="DJ98" i="20"/>
  <c r="DB106" i="20"/>
  <c r="DK97" i="20"/>
  <c r="DA107" i="20"/>
  <c r="CZ108" i="20"/>
  <c r="DL96" i="20"/>
  <c r="CY108" i="20"/>
  <c r="DL95" i="20"/>
  <c r="DM95" i="20"/>
  <c r="CX109" i="20"/>
  <c r="DM94" i="20"/>
  <c r="CY109" i="20"/>
  <c r="DN93" i="20"/>
  <c r="CW110" i="20"/>
  <c r="DN94" i="20"/>
  <c r="CX110" i="20"/>
  <c r="CW111" i="20"/>
  <c r="DO92" i="20"/>
  <c r="CV111" i="20"/>
  <c r="DO93" i="20"/>
  <c r="DP91" i="20"/>
  <c r="CU112" i="20"/>
  <c r="DQ90" i="20"/>
  <c r="CS113" i="20"/>
  <c r="DQ89" i="20"/>
  <c r="CT113" i="20"/>
  <c r="CR114" i="20"/>
  <c r="CS114" i="20"/>
  <c r="DR89" i="20"/>
  <c r="DR88" i="20"/>
  <c r="DS87" i="20"/>
  <c r="CQ115" i="20"/>
  <c r="CP116" i="20"/>
  <c r="CO116" i="20"/>
  <c r="DT86" i="20"/>
  <c r="DT85" i="20"/>
  <c r="DU85" i="20"/>
  <c r="CO117" i="20"/>
  <c r="DU84" i="20"/>
  <c r="CN117" i="20"/>
  <c r="DV83" i="20"/>
  <c r="CM118" i="20"/>
  <c r="DW81" i="20"/>
  <c r="DW82" i="20"/>
  <c r="CK119" i="20"/>
  <c r="CL119" i="20"/>
  <c r="CJ120" i="20"/>
  <c r="DX80" i="20"/>
  <c r="DY79" i="20"/>
  <c r="DY78" i="20"/>
  <c r="CH121" i="20"/>
  <c r="CI121" i="20"/>
  <c r="CG122" i="20"/>
  <c r="DZ77" i="20"/>
  <c r="EA76" i="20"/>
  <c r="EA75" i="20"/>
  <c r="CF123" i="20"/>
  <c r="CE123" i="20"/>
  <c r="EB74" i="20"/>
  <c r="CC124" i="20"/>
  <c r="CD124" i="20"/>
  <c r="EB73" i="20"/>
  <c r="CB125" i="20"/>
  <c r="EC71" i="20"/>
  <c r="EC72" i="20"/>
  <c r="CA125" i="20"/>
  <c r="ED70" i="20"/>
  <c r="CA126" i="20"/>
  <c r="ED71" i="20"/>
  <c r="BZ126" i="20"/>
  <c r="BY127" i="20"/>
  <c r="EE69" i="20"/>
  <c r="BX127" i="20"/>
  <c r="EE68" i="20"/>
  <c r="EF67" i="20"/>
  <c r="EF66" i="20"/>
  <c r="BV128" i="20"/>
  <c r="BW128" i="20"/>
  <c r="EG64" i="20"/>
  <c r="BT129" i="20"/>
  <c r="EG65" i="20"/>
  <c r="BU129" i="20"/>
  <c r="BR130" i="20"/>
  <c r="EH63" i="20"/>
  <c r="BS130" i="20"/>
  <c r="EH62" i="20"/>
  <c r="BQ131" i="20"/>
  <c r="EI61" i="20"/>
  <c r="BO131" i="20"/>
  <c r="EI59" i="20"/>
  <c r="EI60" i="20"/>
  <c r="BP131" i="20"/>
  <c r="EJ57" i="20"/>
  <c r="EJ58" i="20"/>
  <c r="BM132" i="20"/>
  <c r="EJ59" i="20"/>
  <c r="BN132" i="20"/>
  <c r="BO132" i="20"/>
  <c r="BK133" i="20"/>
  <c r="BL133" i="20"/>
  <c r="EK55" i="20"/>
  <c r="EK56" i="20"/>
  <c r="BI134" i="20"/>
  <c r="BJ134" i="20"/>
  <c r="EL52" i="20"/>
  <c r="BH134" i="20"/>
  <c r="EL54" i="20"/>
  <c r="EL53" i="20"/>
  <c r="EM49" i="20"/>
  <c r="BE135" i="20"/>
  <c r="BF135" i="20"/>
  <c r="EM50" i="20"/>
  <c r="EM51" i="20"/>
  <c r="BG135" i="20"/>
  <c r="BD136" i="20"/>
  <c r="EN47" i="20"/>
  <c r="BB136" i="20"/>
  <c r="BC136" i="20"/>
  <c r="EN46" i="20"/>
  <c r="EN48" i="20"/>
  <c r="EO43" i="20"/>
  <c r="AZ137" i="20"/>
  <c r="EO44" i="20"/>
  <c r="BA137" i="20"/>
  <c r="BB137" i="20"/>
  <c r="EO46" i="20"/>
  <c r="EO45" i="20"/>
  <c r="AY137" i="20"/>
  <c r="EP42" i="20"/>
  <c r="AV138" i="20"/>
  <c r="EP41" i="20"/>
  <c r="AW138" i="20"/>
  <c r="EP40" i="20"/>
  <c r="AX138" i="20"/>
  <c r="AS139" i="20"/>
  <c r="EQ37" i="20"/>
  <c r="EQ38" i="20"/>
  <c r="AT139" i="20"/>
  <c r="AU139" i="20"/>
  <c r="EQ36" i="20"/>
  <c r="AR139" i="20"/>
  <c r="EQ39" i="20"/>
  <c r="ER33" i="20"/>
  <c r="ER34" i="20"/>
  <c r="ER32" i="20"/>
  <c r="AN140" i="20"/>
  <c r="ER35" i="20"/>
  <c r="AO140" i="20"/>
  <c r="ER31" i="20"/>
  <c r="AP140" i="20"/>
  <c r="AM140" i="20"/>
  <c r="AQ140" i="20"/>
  <c r="AK141" i="20"/>
  <c r="ES26" i="20"/>
  <c r="ES31" i="20"/>
  <c r="ES28" i="20"/>
  <c r="AH141" i="20"/>
  <c r="AL141" i="20"/>
  <c r="ES27" i="20"/>
  <c r="AI141" i="20"/>
  <c r="AM141" i="20"/>
  <c r="ES29" i="20"/>
  <c r="AJ141" i="20"/>
  <c r="ES30" i="20"/>
  <c r="ET20" i="20"/>
  <c r="ET25" i="20"/>
  <c r="AB142" i="20"/>
  <c r="AF142" i="20"/>
  <c r="ET21" i="20"/>
  <c r="AC142" i="20"/>
  <c r="AG142" i="20"/>
  <c r="ET23" i="20"/>
  <c r="ET22" i="20"/>
  <c r="AD142" i="20"/>
  <c r="ET19" i="20"/>
  <c r="ET24" i="20"/>
  <c r="AA142" i="20"/>
  <c r="AE142" i="20"/>
  <c r="M143" i="20"/>
  <c r="Q143" i="20"/>
  <c r="U143" i="20"/>
  <c r="Y143" i="20"/>
  <c r="EU7" i="20"/>
  <c r="EU9" i="20"/>
  <c r="EU14" i="20"/>
  <c r="EU15" i="20"/>
  <c r="N143" i="20"/>
  <c r="R143" i="20"/>
  <c r="V143" i="20"/>
  <c r="Z143" i="20"/>
  <c r="EU6" i="20"/>
  <c r="EU10" i="20"/>
  <c r="EU11" i="20"/>
  <c r="K143" i="20"/>
  <c r="O143" i="20"/>
  <c r="S143" i="20"/>
  <c r="W143" i="20"/>
  <c r="EU16" i="20"/>
  <c r="EU17" i="20"/>
  <c r="EU3" i="20"/>
  <c r="EU5" i="20"/>
  <c r="EU4" i="20"/>
  <c r="EU8" i="20"/>
  <c r="L143" i="20"/>
  <c r="P143" i="20"/>
  <c r="T143" i="20"/>
  <c r="X143" i="20"/>
  <c r="EU12" i="20"/>
  <c r="EU13" i="20"/>
  <c r="EU18" i="20"/>
  <c r="EV2" i="20"/>
  <c r="J144" i="20"/>
  <c r="H132" i="20" l="1"/>
  <c r="DG104" i="20"/>
  <c r="DH103" i="20"/>
  <c r="DF105" i="20"/>
  <c r="DI102" i="20"/>
  <c r="DE106" i="20"/>
  <c r="DJ101" i="20"/>
  <c r="DD107" i="20"/>
  <c r="DK100" i="20"/>
  <c r="DB108" i="20"/>
  <c r="DC108" i="20"/>
  <c r="DL98" i="20"/>
  <c r="DL99" i="20"/>
  <c r="DM97" i="20"/>
  <c r="DA109" i="20"/>
  <c r="DM98" i="20"/>
  <c r="DB109" i="20"/>
  <c r="DN96" i="20"/>
  <c r="CZ110" i="20"/>
  <c r="DN97" i="20"/>
  <c r="DA110" i="20"/>
  <c r="DO95" i="20"/>
  <c r="DO96" i="20"/>
  <c r="CZ111" i="20"/>
  <c r="CY111" i="20"/>
  <c r="DP94" i="20"/>
  <c r="CX112" i="20"/>
  <c r="DQ93" i="20"/>
  <c r="CW113" i="20"/>
  <c r="CV114" i="20"/>
  <c r="DR91" i="20"/>
  <c r="DR92" i="20"/>
  <c r="CU114" i="20"/>
  <c r="CT115" i="20"/>
  <c r="CU115" i="20"/>
  <c r="DS91" i="20"/>
  <c r="DS90" i="20"/>
  <c r="DT89" i="20"/>
  <c r="CS116" i="20"/>
  <c r="CQ117" i="20"/>
  <c r="DU88" i="20"/>
  <c r="CR117" i="20"/>
  <c r="DU87" i="20"/>
  <c r="DV87" i="20"/>
  <c r="CP118" i="20"/>
  <c r="DV86" i="20"/>
  <c r="CQ118" i="20"/>
  <c r="CO119" i="20"/>
  <c r="DW85" i="20"/>
  <c r="CN120" i="20"/>
  <c r="DX84" i="20"/>
  <c r="DX83" i="20"/>
  <c r="CM120" i="20"/>
  <c r="DY83" i="20"/>
  <c r="DY82" i="20"/>
  <c r="CL121" i="20"/>
  <c r="CM121" i="20"/>
  <c r="DZ80" i="20"/>
  <c r="CJ122" i="20"/>
  <c r="CK122" i="20"/>
  <c r="DZ81" i="20"/>
  <c r="EA79" i="20"/>
  <c r="CJ123" i="20"/>
  <c r="EA80" i="20"/>
  <c r="CI123" i="20"/>
  <c r="CG124" i="20"/>
  <c r="CH124" i="20"/>
  <c r="EB78" i="20"/>
  <c r="EB77" i="20"/>
  <c r="CF125" i="20"/>
  <c r="EC75" i="20"/>
  <c r="EC76" i="20"/>
  <c r="CE125" i="20"/>
  <c r="ED74" i="20"/>
  <c r="CE126" i="20"/>
  <c r="ED75" i="20"/>
  <c r="CD126" i="20"/>
  <c r="CC127" i="20"/>
  <c r="EE73" i="20"/>
  <c r="EE72" i="20"/>
  <c r="CB127" i="20"/>
  <c r="EF70" i="20"/>
  <c r="BZ128" i="20"/>
  <c r="EF71" i="20"/>
  <c r="CA128" i="20"/>
  <c r="BX129" i="20"/>
  <c r="EG69" i="20"/>
  <c r="BY129" i="20"/>
  <c r="EG68" i="20"/>
  <c r="BV130" i="20"/>
  <c r="BW130" i="20"/>
  <c r="EH66" i="20"/>
  <c r="EH67" i="20"/>
  <c r="BU131" i="20"/>
  <c r="EI65" i="20"/>
  <c r="EI64" i="20"/>
  <c r="BT131" i="20"/>
  <c r="EJ62" i="20"/>
  <c r="BR132" i="20"/>
  <c r="EJ63" i="20"/>
  <c r="BS132" i="20"/>
  <c r="EK60" i="20"/>
  <c r="EK61" i="20"/>
  <c r="BP133" i="20"/>
  <c r="BQ133" i="20"/>
  <c r="BN134" i="20"/>
  <c r="BO134" i="20"/>
  <c r="EL58" i="20"/>
  <c r="EL59" i="20"/>
  <c r="EM56" i="20"/>
  <c r="BL135" i="20"/>
  <c r="BM135" i="20"/>
  <c r="EM55" i="20"/>
  <c r="EM57" i="20"/>
  <c r="BK135" i="20"/>
  <c r="BH136" i="20"/>
  <c r="BI136" i="20"/>
  <c r="EN54" i="20"/>
  <c r="BJ136" i="20"/>
  <c r="EN53" i="20"/>
  <c r="EN52" i="20"/>
  <c r="BH137" i="20"/>
  <c r="EO50" i="20"/>
  <c r="EO51" i="20"/>
  <c r="BF137" i="20"/>
  <c r="EO52" i="20"/>
  <c r="BG137" i="20"/>
  <c r="EP47" i="20"/>
  <c r="EP49" i="20"/>
  <c r="BC138" i="20"/>
  <c r="EP48" i="20"/>
  <c r="BD138" i="20"/>
  <c r="BE138" i="20"/>
  <c r="BA139" i="20"/>
  <c r="EQ44" i="20"/>
  <c r="EQ43" i="20"/>
  <c r="BB139" i="20"/>
  <c r="AY139" i="20"/>
  <c r="EQ45" i="20"/>
  <c r="EQ46" i="20"/>
  <c r="AZ139" i="20"/>
  <c r="AV140" i="20"/>
  <c r="AW140" i="20"/>
  <c r="ER41" i="20"/>
  <c r="ER42" i="20"/>
  <c r="ER40" i="20"/>
  <c r="AX140" i="20"/>
  <c r="ER43" i="20"/>
  <c r="AY140" i="20"/>
  <c r="AS141" i="20"/>
  <c r="AT141" i="20"/>
  <c r="ES38" i="20"/>
  <c r="AU141" i="20"/>
  <c r="ES37" i="20"/>
  <c r="ES39" i="20"/>
  <c r="ES36" i="20"/>
  <c r="AR141" i="20"/>
  <c r="AN142" i="20"/>
  <c r="ET32" i="20"/>
  <c r="AO142" i="20"/>
  <c r="ET34" i="20"/>
  <c r="ET33" i="20"/>
  <c r="AP142" i="20"/>
  <c r="ET35" i="20"/>
  <c r="AQ142" i="20"/>
  <c r="AK143" i="20"/>
  <c r="EU30" i="20"/>
  <c r="EU27" i="20"/>
  <c r="AH143" i="20"/>
  <c r="AL143" i="20"/>
  <c r="EU26" i="20"/>
  <c r="AI143" i="20"/>
  <c r="AM143" i="20"/>
  <c r="EU31" i="20"/>
  <c r="AJ143" i="20"/>
  <c r="EU28" i="20"/>
  <c r="EU29" i="20"/>
  <c r="EV25" i="20"/>
  <c r="EV22" i="20"/>
  <c r="EV24" i="20"/>
  <c r="EV19" i="20"/>
  <c r="AB144" i="20"/>
  <c r="AF144" i="20"/>
  <c r="EV21" i="20"/>
  <c r="AC144" i="20"/>
  <c r="AG144" i="20"/>
  <c r="AD144" i="20"/>
  <c r="EV20" i="20"/>
  <c r="EV23" i="20"/>
  <c r="AA144" i="20"/>
  <c r="AE144" i="20"/>
  <c r="EW10" i="20"/>
  <c r="EW15" i="20"/>
  <c r="EW13" i="20"/>
  <c r="EW3" i="20"/>
  <c r="L145" i="20"/>
  <c r="P145" i="20"/>
  <c r="T145" i="20"/>
  <c r="X145" i="20"/>
  <c r="EW5" i="20"/>
  <c r="EW11" i="20"/>
  <c r="EW16" i="20"/>
  <c r="EW9" i="20"/>
  <c r="M145" i="20"/>
  <c r="Q145" i="20"/>
  <c r="U145" i="20"/>
  <c r="Y145" i="20"/>
  <c r="EW18" i="20"/>
  <c r="EW8" i="20"/>
  <c r="EW12" i="20"/>
  <c r="EW17" i="20"/>
  <c r="N145" i="20"/>
  <c r="R145" i="20"/>
  <c r="V145" i="20"/>
  <c r="Z145" i="20"/>
  <c r="EW14" i="20"/>
  <c r="EW4" i="20"/>
  <c r="EW7" i="20"/>
  <c r="EW6" i="20"/>
  <c r="K145" i="20"/>
  <c r="O145" i="20"/>
  <c r="S145" i="20"/>
  <c r="W145" i="20"/>
  <c r="J146" i="20"/>
  <c r="EX2" i="20"/>
  <c r="DE102" i="20"/>
  <c r="DE101" i="20"/>
  <c r="DF100" i="20"/>
  <c r="DD102" i="20"/>
  <c r="DF101" i="20"/>
  <c r="DD103" i="20"/>
  <c r="DG100" i="20"/>
  <c r="DC103" i="20"/>
  <c r="DG99" i="20"/>
  <c r="DH98" i="20"/>
  <c r="DB104" i="20"/>
  <c r="DH99" i="20"/>
  <c r="DC104" i="20"/>
  <c r="DA105" i="20"/>
  <c r="DI97" i="20"/>
  <c r="DB105" i="20"/>
  <c r="DI98" i="20"/>
  <c r="CZ106" i="20"/>
  <c r="DJ96" i="20"/>
  <c r="DJ97" i="20"/>
  <c r="DA106" i="20"/>
  <c r="CZ107" i="20"/>
  <c r="DK96" i="20"/>
  <c r="DK95" i="20"/>
  <c r="CY107" i="20"/>
  <c r="DL94" i="20"/>
  <c r="CX108" i="20"/>
  <c r="CW109" i="20"/>
  <c r="DM93" i="20"/>
  <c r="CV110" i="20"/>
  <c r="DN92" i="20"/>
  <c r="CT111" i="20"/>
  <c r="DO91" i="20"/>
  <c r="DO90" i="20"/>
  <c r="CU111" i="20"/>
  <c r="CS112" i="20"/>
  <c r="DP90" i="20"/>
  <c r="CT112" i="20"/>
  <c r="DP89" i="20"/>
  <c r="CR113" i="20"/>
  <c r="DQ88" i="20"/>
  <c r="CQ114" i="20"/>
  <c r="DR87" i="20"/>
  <c r="CO115" i="20"/>
  <c r="DS85" i="20"/>
  <c r="CP115" i="20"/>
  <c r="DS86" i="20"/>
  <c r="CN116" i="20"/>
  <c r="DT84" i="20"/>
  <c r="CL117" i="20"/>
  <c r="DU82" i="20"/>
  <c r="CM117" i="20"/>
  <c r="DU83" i="20"/>
  <c r="CK118" i="20"/>
  <c r="CL118" i="20"/>
  <c r="DV82" i="20"/>
  <c r="DV81" i="20"/>
  <c r="CJ119" i="20"/>
  <c r="DW79" i="20"/>
  <c r="DW80" i="20"/>
  <c r="CI119" i="20"/>
  <c r="DX78" i="20"/>
  <c r="DX79" i="20"/>
  <c r="CH120" i="20"/>
  <c r="CI120" i="20"/>
  <c r="CF121" i="20"/>
  <c r="CG121" i="20"/>
  <c r="DY77" i="20"/>
  <c r="DY76" i="20"/>
  <c r="DZ75" i="20"/>
  <c r="CF122" i="20"/>
  <c r="DZ76" i="20"/>
  <c r="CE122" i="20"/>
  <c r="EA73" i="20"/>
  <c r="EA74" i="20"/>
  <c r="CC123" i="20"/>
  <c r="CD123" i="20"/>
  <c r="CB124" i="20"/>
  <c r="EB72" i="20"/>
  <c r="EB71" i="20"/>
  <c r="CA124" i="20"/>
  <c r="BY125" i="20"/>
  <c r="EC70" i="20"/>
  <c r="BZ125" i="20"/>
  <c r="EC69" i="20"/>
  <c r="ED68" i="20"/>
  <c r="BW126" i="20"/>
  <c r="ED69" i="20"/>
  <c r="BX126" i="20"/>
  <c r="BY126" i="20"/>
  <c r="ED67" i="20"/>
  <c r="BV127" i="20"/>
  <c r="EE66" i="20"/>
  <c r="BW127" i="20"/>
  <c r="EE67" i="20"/>
  <c r="EF65" i="20"/>
  <c r="EF64" i="20"/>
  <c r="BT128" i="20"/>
  <c r="BU128" i="20"/>
  <c r="EG63" i="20"/>
  <c r="BS129" i="20"/>
  <c r="BQ129" i="20"/>
  <c r="EG61" i="20"/>
  <c r="EG62" i="20"/>
  <c r="BR129" i="20"/>
  <c r="BQ130" i="20"/>
  <c r="EH61" i="20"/>
  <c r="EH60" i="20"/>
  <c r="EH59" i="20"/>
  <c r="BO130" i="20"/>
  <c r="BP130" i="20"/>
  <c r="BM131" i="20"/>
  <c r="BN131" i="20"/>
  <c r="EI57" i="20"/>
  <c r="EI58" i="20"/>
  <c r="EJ54" i="20"/>
  <c r="BL132" i="20"/>
  <c r="EJ56" i="20"/>
  <c r="BJ132" i="20"/>
  <c r="EJ55" i="20"/>
  <c r="BK132" i="20"/>
  <c r="EK54" i="20"/>
  <c r="EK53" i="20"/>
  <c r="BH133" i="20"/>
  <c r="H133" i="20" s="1"/>
  <c r="BI133" i="20"/>
  <c r="BJ133" i="20"/>
  <c r="EK52" i="20"/>
  <c r="BE134" i="20"/>
  <c r="EL49" i="20"/>
  <c r="BF134" i="20"/>
  <c r="BG134" i="20"/>
  <c r="EL50" i="20"/>
  <c r="EL51" i="20"/>
  <c r="EM46" i="20"/>
  <c r="EM47" i="20"/>
  <c r="BD135" i="20"/>
  <c r="EM48" i="20"/>
  <c r="BB135" i="20"/>
  <c r="BC135" i="20"/>
  <c r="AZ136" i="20"/>
  <c r="EN45" i="20"/>
  <c r="EN44" i="20"/>
  <c r="BA136" i="20"/>
  <c r="EN43" i="20"/>
  <c r="AY136" i="20"/>
  <c r="EO42" i="20"/>
  <c r="EO41" i="20"/>
  <c r="AV137" i="20"/>
  <c r="AW137" i="20"/>
  <c r="EO40" i="20"/>
  <c r="AX137" i="20"/>
  <c r="EP36" i="20"/>
  <c r="AU138" i="20"/>
  <c r="AR138" i="20"/>
  <c r="EP39" i="20"/>
  <c r="AS138" i="20"/>
  <c r="EP38" i="20"/>
  <c r="EP37" i="20"/>
  <c r="AT138" i="20"/>
  <c r="AO139" i="20"/>
  <c r="EQ31" i="20"/>
  <c r="AP139" i="20"/>
  <c r="EQ35" i="20"/>
  <c r="EQ33" i="20"/>
  <c r="EQ34" i="20"/>
  <c r="AM139" i="20"/>
  <c r="AQ139" i="20"/>
  <c r="AN139" i="20"/>
  <c r="EQ32" i="20"/>
  <c r="ER28" i="20"/>
  <c r="AJ140" i="20"/>
  <c r="ER29" i="20"/>
  <c r="ER30" i="20"/>
  <c r="AK140" i="20"/>
  <c r="ER26" i="20"/>
  <c r="AH140" i="20"/>
  <c r="AL140" i="20"/>
  <c r="ER27" i="20"/>
  <c r="AI140" i="20"/>
  <c r="AC141" i="20"/>
  <c r="AG141" i="20"/>
  <c r="AD141" i="20"/>
  <c r="ES22" i="20"/>
  <c r="ES24" i="20"/>
  <c r="AA141" i="20"/>
  <c r="AE141" i="20"/>
  <c r="ES23" i="20"/>
  <c r="ES20" i="20"/>
  <c r="AB141" i="20"/>
  <c r="AF141" i="20"/>
  <c r="ES21" i="20"/>
  <c r="ES19" i="20"/>
  <c r="ES25" i="20"/>
  <c r="ET15" i="20"/>
  <c r="ET9" i="20"/>
  <c r="ET18" i="20"/>
  <c r="L142" i="20"/>
  <c r="P142" i="20"/>
  <c r="T142" i="20"/>
  <c r="X142" i="20"/>
  <c r="ET11" i="20"/>
  <c r="ET16" i="20"/>
  <c r="ET6" i="20"/>
  <c r="ET10" i="20"/>
  <c r="M142" i="20"/>
  <c r="Q142" i="20"/>
  <c r="U142" i="20"/>
  <c r="Y142" i="20"/>
  <c r="ET8" i="20"/>
  <c r="ET12" i="20"/>
  <c r="ET17" i="20"/>
  <c r="ET3" i="20"/>
  <c r="ET14" i="20"/>
  <c r="N142" i="20"/>
  <c r="R142" i="20"/>
  <c r="V142" i="20"/>
  <c r="Z142" i="20"/>
  <c r="ET4" i="20"/>
  <c r="ET7" i="20"/>
  <c r="ET13" i="20"/>
  <c r="ET5" i="20"/>
  <c r="K142" i="20"/>
  <c r="O142" i="20"/>
  <c r="S142" i="20"/>
  <c r="W142" i="20"/>
  <c r="J143" i="20"/>
  <c r="EU2" i="20"/>
  <c r="H134" i="20" l="1"/>
  <c r="DI105" i="20"/>
  <c r="DH106" i="20"/>
  <c r="DJ104" i="20"/>
  <c r="DK103" i="20"/>
  <c r="DG107" i="20"/>
  <c r="DL101" i="20"/>
  <c r="DE108" i="20"/>
  <c r="DF108" i="20"/>
  <c r="DL102" i="20"/>
  <c r="DM100" i="20"/>
  <c r="DM101" i="20"/>
  <c r="DD109" i="20"/>
  <c r="DE109" i="20"/>
  <c r="DN100" i="20"/>
  <c r="DC110" i="20"/>
  <c r="DD110" i="20"/>
  <c r="DN99" i="20"/>
  <c r="DO98" i="20"/>
  <c r="DB111" i="20"/>
  <c r="DC111" i="20"/>
  <c r="DO99" i="20"/>
  <c r="DP98" i="20"/>
  <c r="DP97" i="20"/>
  <c r="DA112" i="20"/>
  <c r="DB112" i="20"/>
  <c r="DQ96" i="20"/>
  <c r="CZ113" i="20"/>
  <c r="DR95" i="20"/>
  <c r="CY114" i="20"/>
  <c r="CW115" i="20"/>
  <c r="CX115" i="20"/>
  <c r="DS93" i="20"/>
  <c r="DS94" i="20"/>
  <c r="DT92" i="20"/>
  <c r="CV116" i="20"/>
  <c r="CW116" i="20"/>
  <c r="DT93" i="20"/>
  <c r="CU117" i="20"/>
  <c r="DU91" i="20"/>
  <c r="CT118" i="20"/>
  <c r="DV90" i="20"/>
  <c r="CR119" i="20"/>
  <c r="DW89" i="20"/>
  <c r="DW88" i="20"/>
  <c r="CS119" i="20"/>
  <c r="DX87" i="20"/>
  <c r="CQ120" i="20"/>
  <c r="CO121" i="20"/>
  <c r="DY86" i="20"/>
  <c r="CP121" i="20"/>
  <c r="DY85" i="20"/>
  <c r="CN122" i="20"/>
  <c r="CO122" i="20"/>
  <c r="DZ85" i="20"/>
  <c r="DZ84" i="20"/>
  <c r="EA83" i="20"/>
  <c r="CL123" i="20"/>
  <c r="EA82" i="20"/>
  <c r="CM123" i="20"/>
  <c r="CK124" i="20"/>
  <c r="EB81" i="20"/>
  <c r="CL124" i="20"/>
  <c r="EB82" i="20"/>
  <c r="EC79" i="20"/>
  <c r="CJ125" i="20"/>
  <c r="EC80" i="20"/>
  <c r="CI125" i="20"/>
  <c r="ED78" i="20"/>
  <c r="CI126" i="20"/>
  <c r="ED79" i="20"/>
  <c r="CH126" i="20"/>
  <c r="CG127" i="20"/>
  <c r="CF127" i="20"/>
  <c r="EE77" i="20"/>
  <c r="EE76" i="20"/>
  <c r="EF74" i="20"/>
  <c r="EF75" i="20"/>
  <c r="CD128" i="20"/>
  <c r="CE128" i="20"/>
  <c r="EG74" i="20"/>
  <c r="CB129" i="20"/>
  <c r="EG72" i="20"/>
  <c r="EG73" i="20"/>
  <c r="CC129" i="20"/>
  <c r="CD129" i="20"/>
  <c r="EH71" i="20"/>
  <c r="CA130" i="20"/>
  <c r="CB130" i="20"/>
  <c r="EH72" i="20"/>
  <c r="BY131" i="20"/>
  <c r="BZ131" i="20"/>
  <c r="EI69" i="20"/>
  <c r="EI70" i="20"/>
  <c r="EJ68" i="20"/>
  <c r="BX132" i="20"/>
  <c r="EJ67" i="20"/>
  <c r="BW132" i="20"/>
  <c r="EK65" i="20"/>
  <c r="EK66" i="20"/>
  <c r="BU133" i="20"/>
  <c r="BV133" i="20"/>
  <c r="BS134" i="20"/>
  <c r="EL64" i="20"/>
  <c r="EL63" i="20"/>
  <c r="BT134" i="20"/>
  <c r="BP135" i="20"/>
  <c r="EM62" i="20"/>
  <c r="BQ135" i="20"/>
  <c r="EM60" i="20"/>
  <c r="BR135" i="20"/>
  <c r="EM61" i="20"/>
  <c r="EN59" i="20"/>
  <c r="BN136" i="20"/>
  <c r="EN58" i="20"/>
  <c r="BO136" i="20"/>
  <c r="BL137" i="20"/>
  <c r="EO55" i="20"/>
  <c r="EO57" i="20"/>
  <c r="BM137" i="20"/>
  <c r="EO56" i="20"/>
  <c r="BK137" i="20"/>
  <c r="EP54" i="20"/>
  <c r="BK138" i="20"/>
  <c r="EP55" i="20"/>
  <c r="BI138" i="20"/>
  <c r="EP53" i="20"/>
  <c r="BJ138" i="20"/>
  <c r="BF139" i="20"/>
  <c r="EQ50" i="20"/>
  <c r="BG139" i="20"/>
  <c r="EQ52" i="20"/>
  <c r="BH139" i="20"/>
  <c r="EQ51" i="20"/>
  <c r="ER49" i="20"/>
  <c r="ER48" i="20"/>
  <c r="BD140" i="20"/>
  <c r="BE140" i="20"/>
  <c r="ER47" i="20"/>
  <c r="BC140" i="20"/>
  <c r="BA141" i="20"/>
  <c r="ES44" i="20"/>
  <c r="BB141" i="20"/>
  <c r="ES45" i="20"/>
  <c r="AZ141" i="20"/>
  <c r="ES46" i="20"/>
  <c r="ET42" i="20"/>
  <c r="ET41" i="20"/>
  <c r="AV142" i="20"/>
  <c r="ET43" i="20"/>
  <c r="AW142" i="20"/>
  <c r="AX142" i="20"/>
  <c r="ET40" i="20"/>
  <c r="AY142" i="20"/>
  <c r="AS143" i="20"/>
  <c r="EU39" i="20"/>
  <c r="AT143" i="20"/>
  <c r="EU36" i="20"/>
  <c r="EU37" i="20"/>
  <c r="AU143" i="20"/>
  <c r="EU38" i="20"/>
  <c r="AR143" i="20"/>
  <c r="EV35" i="20"/>
  <c r="AN144" i="20"/>
  <c r="EV32" i="20"/>
  <c r="EV34" i="20"/>
  <c r="AO144" i="20"/>
  <c r="EV33" i="20"/>
  <c r="AP144" i="20"/>
  <c r="AQ144" i="20"/>
  <c r="EW31" i="20"/>
  <c r="EW29" i="20"/>
  <c r="AJ145" i="20"/>
  <c r="EW27" i="20"/>
  <c r="AK145" i="20"/>
  <c r="EW28" i="20"/>
  <c r="AL145" i="20"/>
  <c r="EW30" i="20"/>
  <c r="AI145" i="20"/>
  <c r="AM145" i="20"/>
  <c r="AC146" i="20"/>
  <c r="AG146" i="20"/>
  <c r="EX20" i="20"/>
  <c r="AD146" i="20"/>
  <c r="AH146" i="20"/>
  <c r="EX25" i="20"/>
  <c r="EX22" i="20"/>
  <c r="AE146" i="20"/>
  <c r="EX23" i="20"/>
  <c r="EX26" i="20"/>
  <c r="EX21" i="20"/>
  <c r="AB146" i="20"/>
  <c r="AF146" i="20"/>
  <c r="EX24" i="20"/>
  <c r="EY7" i="20"/>
  <c r="EY9" i="20"/>
  <c r="EY10" i="20"/>
  <c r="EY4" i="20"/>
  <c r="L147" i="20"/>
  <c r="P147" i="20"/>
  <c r="T147" i="20"/>
  <c r="X147" i="20"/>
  <c r="EY6" i="20"/>
  <c r="EY5" i="20"/>
  <c r="EY19" i="20"/>
  <c r="M147" i="20"/>
  <c r="Q147" i="20"/>
  <c r="U147" i="20"/>
  <c r="Y147" i="20"/>
  <c r="EY16" i="20"/>
  <c r="EY17" i="20"/>
  <c r="EY3" i="20"/>
  <c r="EY18" i="20"/>
  <c r="EY11" i="20"/>
  <c r="N147" i="20"/>
  <c r="R147" i="20"/>
  <c r="V147" i="20"/>
  <c r="Z147" i="20"/>
  <c r="EY12" i="20"/>
  <c r="EY13" i="20"/>
  <c r="EY14" i="20"/>
  <c r="EY15" i="20"/>
  <c r="EY8" i="20"/>
  <c r="K147" i="20"/>
  <c r="O147" i="20"/>
  <c r="S147" i="20"/>
  <c r="W147" i="20"/>
  <c r="AA147" i="20"/>
  <c r="J148" i="20"/>
  <c r="EZ2" i="20"/>
  <c r="DF103" i="20"/>
  <c r="DG102" i="20"/>
  <c r="DG103" i="20"/>
  <c r="DH101" i="20"/>
  <c r="DE104" i="20"/>
  <c r="DF104" i="20"/>
  <c r="DH102" i="20"/>
  <c r="DE105" i="20"/>
  <c r="DI101" i="20"/>
  <c r="DD105" i="20"/>
  <c r="DI100" i="20"/>
  <c r="DJ100" i="20"/>
  <c r="DD106" i="20"/>
  <c r="DJ99" i="20"/>
  <c r="DC106" i="20"/>
  <c r="DK98" i="20"/>
  <c r="DK99" i="20"/>
  <c r="DB107" i="20"/>
  <c r="DC107" i="20"/>
  <c r="DA108" i="20"/>
  <c r="DL97" i="20"/>
  <c r="CZ109" i="20"/>
  <c r="DM96" i="20"/>
  <c r="DN95" i="20"/>
  <c r="CY110" i="20"/>
  <c r="CX111" i="20"/>
  <c r="DO94" i="20"/>
  <c r="CV112" i="20"/>
  <c r="CW112" i="20"/>
  <c r="DP93" i="20"/>
  <c r="DP92" i="20"/>
  <c r="CV113" i="20"/>
  <c r="DQ92" i="20"/>
  <c r="DQ91" i="20"/>
  <c r="CU113" i="20"/>
  <c r="CT114" i="20"/>
  <c r="DR90" i="20"/>
  <c r="CS115" i="20"/>
  <c r="DS88" i="20"/>
  <c r="CR115" i="20"/>
  <c r="DS89" i="20"/>
  <c r="CR116" i="20"/>
  <c r="DT87" i="20"/>
  <c r="DT88" i="20"/>
  <c r="CQ116" i="20"/>
  <c r="CP117" i="20"/>
  <c r="DU86" i="20"/>
  <c r="CO118" i="20"/>
  <c r="DV85" i="20"/>
  <c r="CN118" i="20"/>
  <c r="DV84" i="20"/>
  <c r="DW84" i="20"/>
  <c r="CN119" i="20"/>
  <c r="DW83" i="20"/>
  <c r="CM119" i="20"/>
  <c r="DX81" i="20"/>
  <c r="CK120" i="20"/>
  <c r="CL120" i="20"/>
  <c r="DX82" i="20"/>
  <c r="CJ121" i="20"/>
  <c r="DY80" i="20"/>
  <c r="CK121" i="20"/>
  <c r="DY81" i="20"/>
  <c r="DZ79" i="20"/>
  <c r="DZ78" i="20"/>
  <c r="CH122" i="20"/>
  <c r="CI122" i="20"/>
  <c r="EA77" i="20"/>
  <c r="CG123" i="20"/>
  <c r="EA78" i="20"/>
  <c r="CH123" i="20"/>
  <c r="CF124" i="20"/>
  <c r="EB75" i="20"/>
  <c r="EB76" i="20"/>
  <c r="CE124" i="20"/>
  <c r="CC125" i="20"/>
  <c r="EC74" i="20"/>
  <c r="CD125" i="20"/>
  <c r="EC73" i="20"/>
  <c r="CB126" i="20"/>
  <c r="CC126" i="20"/>
  <c r="ED72" i="20"/>
  <c r="ED73" i="20"/>
  <c r="EE71" i="20"/>
  <c r="BZ127" i="20"/>
  <c r="CA127" i="20"/>
  <c r="EE70" i="20"/>
  <c r="BX128" i="20"/>
  <c r="BY128" i="20"/>
  <c r="EF68" i="20"/>
  <c r="EF69" i="20"/>
  <c r="EG67" i="20"/>
  <c r="BW129" i="20"/>
  <c r="EG66" i="20"/>
  <c r="BV129" i="20"/>
  <c r="BU130" i="20"/>
  <c r="EH64" i="20"/>
  <c r="EH65" i="20"/>
  <c r="BT130" i="20"/>
  <c r="EI62" i="20"/>
  <c r="BR131" i="20"/>
  <c r="EI63" i="20"/>
  <c r="BS131" i="20"/>
  <c r="BP132" i="20"/>
  <c r="EJ60" i="20"/>
  <c r="BQ132" i="20"/>
  <c r="EJ61" i="20"/>
  <c r="EK59" i="20"/>
  <c r="BO133" i="20"/>
  <c r="BN133" i="20"/>
  <c r="EK58" i="20"/>
  <c r="EK57" i="20"/>
  <c r="BM133" i="20"/>
  <c r="BM134" i="20"/>
  <c r="EL56" i="20"/>
  <c r="BK134" i="20"/>
  <c r="EL55" i="20"/>
  <c r="EL57" i="20"/>
  <c r="BL134" i="20"/>
  <c r="BH135" i="20"/>
  <c r="H135" i="20" s="1"/>
  <c r="EM52" i="20"/>
  <c r="BI135" i="20"/>
  <c r="EM54" i="20"/>
  <c r="BJ135" i="20"/>
  <c r="EM53" i="20"/>
  <c r="EN51" i="20"/>
  <c r="BE136" i="20"/>
  <c r="BF136" i="20"/>
  <c r="EN50" i="20"/>
  <c r="BG136" i="20"/>
  <c r="EN49" i="20"/>
  <c r="EO48" i="20"/>
  <c r="BD137" i="20"/>
  <c r="BE137" i="20"/>
  <c r="EO49" i="20"/>
  <c r="EO47" i="20"/>
  <c r="BC137" i="20"/>
  <c r="AY138" i="20"/>
  <c r="EP43" i="20"/>
  <c r="EP45" i="20"/>
  <c r="AZ138" i="20"/>
  <c r="EP46" i="20"/>
  <c r="EP44" i="20"/>
  <c r="BA138" i="20"/>
  <c r="BB138" i="20"/>
  <c r="AW139" i="20"/>
  <c r="AX139" i="20"/>
  <c r="EQ40" i="20"/>
  <c r="AV139" i="20"/>
  <c r="EQ41" i="20"/>
  <c r="EQ42" i="20"/>
  <c r="ER39" i="20"/>
  <c r="AR140" i="20"/>
  <c r="AS140" i="20"/>
  <c r="AT140" i="20"/>
  <c r="ER37" i="20"/>
  <c r="ER38" i="20"/>
  <c r="ER36" i="20"/>
  <c r="AU140" i="20"/>
  <c r="AO141" i="20"/>
  <c r="AP141" i="20"/>
  <c r="ES33" i="20"/>
  <c r="AQ141" i="20"/>
  <c r="ES34" i="20"/>
  <c r="AN141" i="20"/>
  <c r="ES35" i="20"/>
  <c r="ES32" i="20"/>
  <c r="ET31" i="20"/>
  <c r="ET26" i="20"/>
  <c r="AJ142" i="20"/>
  <c r="ET27" i="20"/>
  <c r="AK142" i="20"/>
  <c r="ET28" i="20"/>
  <c r="AH142" i="20"/>
  <c r="AL142" i="20"/>
  <c r="ET30" i="20"/>
  <c r="ET29" i="20"/>
  <c r="AI142" i="20"/>
  <c r="AM142" i="20"/>
  <c r="AC143" i="20"/>
  <c r="AG143" i="20"/>
  <c r="EU24" i="20"/>
  <c r="EU25" i="20"/>
  <c r="AD143" i="20"/>
  <c r="EU20" i="20"/>
  <c r="EU21" i="20"/>
  <c r="EU19" i="20"/>
  <c r="AA143" i="20"/>
  <c r="AE143" i="20"/>
  <c r="EU22" i="20"/>
  <c r="AB143" i="20"/>
  <c r="AF143" i="20"/>
  <c r="EU23" i="20"/>
  <c r="EV9" i="20"/>
  <c r="EV5" i="20"/>
  <c r="EV4" i="20"/>
  <c r="EV7" i="20"/>
  <c r="L144" i="20"/>
  <c r="P144" i="20"/>
  <c r="T144" i="20"/>
  <c r="X144" i="20"/>
  <c r="EV6" i="20"/>
  <c r="EV18" i="20"/>
  <c r="EV15" i="20"/>
  <c r="EV12" i="20"/>
  <c r="M144" i="20"/>
  <c r="Q144" i="20"/>
  <c r="U144" i="20"/>
  <c r="Y144" i="20"/>
  <c r="EV17" i="20"/>
  <c r="EV3" i="20"/>
  <c r="EV14" i="20"/>
  <c r="EV11" i="20"/>
  <c r="EV16" i="20"/>
  <c r="N144" i="20"/>
  <c r="R144" i="20"/>
  <c r="V144" i="20"/>
  <c r="Z144" i="20"/>
  <c r="EV13" i="20"/>
  <c r="EV10" i="20"/>
  <c r="EV8" i="20"/>
  <c r="K144" i="20"/>
  <c r="O144" i="20"/>
  <c r="S144" i="20"/>
  <c r="W144" i="20"/>
  <c r="EW2" i="20"/>
  <c r="J145" i="20"/>
  <c r="H137" i="20" l="1"/>
  <c r="H136" i="20"/>
  <c r="DH104" i="20"/>
  <c r="DI104" i="20"/>
  <c r="DH105" i="20"/>
  <c r="DG105" i="20"/>
  <c r="DI103" i="20"/>
  <c r="DJ103" i="20"/>
  <c r="DJ102" i="20"/>
  <c r="DF106" i="20"/>
  <c r="DG106" i="20"/>
  <c r="DE107" i="20"/>
  <c r="DF107" i="20"/>
  <c r="DK101" i="20"/>
  <c r="DK102" i="20"/>
  <c r="DD108" i="20"/>
  <c r="DL100" i="20"/>
  <c r="DM99" i="20"/>
  <c r="DC109" i="20"/>
  <c r="DN98" i="20"/>
  <c r="DB110" i="20"/>
  <c r="DA111" i="20"/>
  <c r="DO97" i="20"/>
  <c r="DP96" i="20"/>
  <c r="CZ112" i="20"/>
  <c r="DP95" i="20"/>
  <c r="CY112" i="20"/>
  <c r="DQ95" i="20"/>
  <c r="CX113" i="20"/>
  <c r="DQ94" i="20"/>
  <c r="CY113" i="20"/>
  <c r="DR93" i="20"/>
  <c r="CW114" i="20"/>
  <c r="DR94" i="20"/>
  <c r="CX114" i="20"/>
  <c r="DS92" i="20"/>
  <c r="CV115" i="20"/>
  <c r="DT90" i="20"/>
  <c r="DT91" i="20"/>
  <c r="CT116" i="20"/>
  <c r="CU116" i="20"/>
  <c r="CT117" i="20"/>
  <c r="DU90" i="20"/>
  <c r="DU89" i="20"/>
  <c r="CS117" i="20"/>
  <c r="CS118" i="20"/>
  <c r="DV88" i="20"/>
  <c r="CR118" i="20"/>
  <c r="DV89" i="20"/>
  <c r="DW87" i="20"/>
  <c r="DW86" i="20"/>
  <c r="CQ119" i="20"/>
  <c r="CP119" i="20"/>
  <c r="CO120" i="20"/>
  <c r="DX86" i="20"/>
  <c r="DX85" i="20"/>
  <c r="CP120" i="20"/>
  <c r="CN121" i="20"/>
  <c r="DY84" i="20"/>
  <c r="DZ83" i="20"/>
  <c r="DZ82" i="20"/>
  <c r="CL122" i="20"/>
  <c r="CM122" i="20"/>
  <c r="CK123" i="20"/>
  <c r="EA81" i="20"/>
  <c r="CJ124" i="20"/>
  <c r="EB79" i="20"/>
  <c r="CI124" i="20"/>
  <c r="EB80" i="20"/>
  <c r="EC77" i="20"/>
  <c r="CG125" i="20"/>
  <c r="EC78" i="20"/>
  <c r="CH125" i="20"/>
  <c r="ED77" i="20"/>
  <c r="CF126" i="20"/>
  <c r="ED76" i="20"/>
  <c r="CG126" i="20"/>
  <c r="CD127" i="20"/>
  <c r="CE127" i="20"/>
  <c r="EE75" i="20"/>
  <c r="EE74" i="20"/>
  <c r="CB128" i="20"/>
  <c r="CC128" i="20"/>
  <c r="EF73" i="20"/>
  <c r="EF72" i="20"/>
  <c r="EG70" i="20"/>
  <c r="CA129" i="20"/>
  <c r="EG71" i="20"/>
  <c r="BZ129" i="20"/>
  <c r="BY130" i="20"/>
  <c r="EH68" i="20"/>
  <c r="EH70" i="20"/>
  <c r="BZ130" i="20"/>
  <c r="BX130" i="20"/>
  <c r="EH69" i="20"/>
  <c r="EI68" i="20"/>
  <c r="EI66" i="20"/>
  <c r="BV131" i="20"/>
  <c r="EI67" i="20"/>
  <c r="BW131" i="20"/>
  <c r="BX131" i="20"/>
  <c r="EJ64" i="20"/>
  <c r="BT132" i="20"/>
  <c r="EJ66" i="20"/>
  <c r="BU132" i="20"/>
  <c r="EJ65" i="20"/>
  <c r="BV132" i="20"/>
  <c r="EK62" i="20"/>
  <c r="BS133" i="20"/>
  <c r="BT133" i="20"/>
  <c r="BR133" i="20"/>
  <c r="EK63" i="20"/>
  <c r="EK64" i="20"/>
  <c r="BQ134" i="20"/>
  <c r="BR134" i="20"/>
  <c r="EL61" i="20"/>
  <c r="EL62" i="20"/>
  <c r="BP134" i="20"/>
  <c r="EL60" i="20"/>
  <c r="BN135" i="20"/>
  <c r="EM59" i="20"/>
  <c r="EM58" i="20"/>
  <c r="BO135" i="20"/>
  <c r="BL136" i="20"/>
  <c r="BM136" i="20"/>
  <c r="EN57" i="20"/>
  <c r="EN56" i="20"/>
  <c r="BK136" i="20"/>
  <c r="EN55" i="20"/>
  <c r="EO54" i="20"/>
  <c r="BI137" i="20"/>
  <c r="BJ137" i="20"/>
  <c r="EO53" i="20"/>
  <c r="EP52" i="20"/>
  <c r="BG138" i="20"/>
  <c r="EP50" i="20"/>
  <c r="BH138" i="20"/>
  <c r="EP51" i="20"/>
  <c r="BF138" i="20"/>
  <c r="BE139" i="20"/>
  <c r="EQ49" i="20"/>
  <c r="BC139" i="20"/>
  <c r="BD139" i="20"/>
  <c r="EQ48" i="20"/>
  <c r="EQ47" i="20"/>
  <c r="AZ140" i="20"/>
  <c r="ER45" i="20"/>
  <c r="ER46" i="20"/>
  <c r="ER44" i="20"/>
  <c r="BA140" i="20"/>
  <c r="BB140" i="20"/>
  <c r="AW141" i="20"/>
  <c r="ES42" i="20"/>
  <c r="AX141" i="20"/>
  <c r="ES41" i="20"/>
  <c r="ES43" i="20"/>
  <c r="ES40" i="20"/>
  <c r="AY141" i="20"/>
  <c r="AV141" i="20"/>
  <c r="ET36" i="20"/>
  <c r="AR142" i="20"/>
  <c r="ET38" i="20"/>
  <c r="ET37" i="20"/>
  <c r="AS142" i="20"/>
  <c r="ET39" i="20"/>
  <c r="AT142" i="20"/>
  <c r="AU142" i="20"/>
  <c r="AO143" i="20"/>
  <c r="AP143" i="20"/>
  <c r="EU35" i="20"/>
  <c r="AQ143" i="20"/>
  <c r="EU32" i="20"/>
  <c r="EU33" i="20"/>
  <c r="AN143" i="20"/>
  <c r="EU34" i="20"/>
  <c r="AJ144" i="20"/>
  <c r="EV31" i="20"/>
  <c r="AK144" i="20"/>
  <c r="EV28" i="20"/>
  <c r="EV30" i="20"/>
  <c r="EV27" i="20"/>
  <c r="AH144" i="20"/>
  <c r="AL144" i="20"/>
  <c r="EV29" i="20"/>
  <c r="EV26" i="20"/>
  <c r="AI144" i="20"/>
  <c r="AM144" i="20"/>
  <c r="EW26" i="20"/>
  <c r="EW20" i="20"/>
  <c r="AB145" i="20"/>
  <c r="AF145" i="20"/>
  <c r="EW22" i="20"/>
  <c r="AC145" i="20"/>
  <c r="AG145" i="20"/>
  <c r="EW23" i="20"/>
  <c r="AD145" i="20"/>
  <c r="AH145" i="20"/>
  <c r="EW25" i="20"/>
  <c r="EW19" i="20"/>
  <c r="EW24" i="20"/>
  <c r="EW21" i="20"/>
  <c r="AA145" i="20"/>
  <c r="AE145" i="20"/>
  <c r="M146" i="20"/>
  <c r="Q146" i="20"/>
  <c r="U146" i="20"/>
  <c r="Y146" i="20"/>
  <c r="EX15" i="20"/>
  <c r="EX13" i="20"/>
  <c r="EX18" i="20"/>
  <c r="N146" i="20"/>
  <c r="R146" i="20"/>
  <c r="V146" i="20"/>
  <c r="Z146" i="20"/>
  <c r="EX11" i="20"/>
  <c r="EX16" i="20"/>
  <c r="EX9" i="20"/>
  <c r="EX10" i="20"/>
  <c r="K146" i="20"/>
  <c r="O146" i="20"/>
  <c r="S146" i="20"/>
  <c r="W146" i="20"/>
  <c r="AA146" i="20"/>
  <c r="EX8" i="20"/>
  <c r="EX12" i="20"/>
  <c r="EX6" i="20"/>
  <c r="EX14" i="20"/>
  <c r="L146" i="20"/>
  <c r="P146" i="20"/>
  <c r="T146" i="20"/>
  <c r="X146" i="20"/>
  <c r="EX19" i="20"/>
  <c r="EX4" i="20"/>
  <c r="EX7" i="20"/>
  <c r="EX17" i="20"/>
  <c r="EX3" i="20"/>
  <c r="EX5" i="20"/>
  <c r="EY2" i="20"/>
  <c r="J147" i="20"/>
  <c r="DJ106" i="20"/>
  <c r="DI107" i="20"/>
  <c r="DK105" i="20"/>
  <c r="DJ107" i="20"/>
  <c r="DK106" i="20"/>
  <c r="DH108" i="20"/>
  <c r="DL104" i="20"/>
  <c r="DI108" i="20"/>
  <c r="DL105" i="20"/>
  <c r="DH109" i="20"/>
  <c r="DM104" i="20"/>
  <c r="DM103" i="20"/>
  <c r="DG109" i="20"/>
  <c r="DG110" i="20"/>
  <c r="DN102" i="20"/>
  <c r="DN103" i="20"/>
  <c r="DF110" i="20"/>
  <c r="DE111" i="20"/>
  <c r="DO102" i="20"/>
  <c r="DF111" i="20"/>
  <c r="DO101" i="20"/>
  <c r="DP101" i="20"/>
  <c r="DD112" i="20"/>
  <c r="DP100" i="20"/>
  <c r="DE112" i="20"/>
  <c r="DQ99" i="20"/>
  <c r="DC113" i="20"/>
  <c r="DR98" i="20"/>
  <c r="DB114" i="20"/>
  <c r="DA115" i="20"/>
  <c r="DS97" i="20"/>
  <c r="DT96" i="20"/>
  <c r="CZ116" i="20"/>
  <c r="DT95" i="20"/>
  <c r="CY116" i="20"/>
  <c r="CX117" i="20"/>
  <c r="DU95" i="20"/>
  <c r="CY117" i="20"/>
  <c r="DU94" i="20"/>
  <c r="CW118" i="20"/>
  <c r="DV93" i="20"/>
  <c r="CV119" i="20"/>
  <c r="DW91" i="20"/>
  <c r="DW92" i="20"/>
  <c r="CU119" i="20"/>
  <c r="DX90" i="20"/>
  <c r="DX91" i="20"/>
  <c r="CT120" i="20"/>
  <c r="CU120" i="20"/>
  <c r="CS121" i="20"/>
  <c r="DY89" i="20"/>
  <c r="CR122" i="20"/>
  <c r="DZ87" i="20"/>
  <c r="DZ88" i="20"/>
  <c r="CQ122" i="20"/>
  <c r="EA86" i="20"/>
  <c r="EA87" i="20"/>
  <c r="CP123" i="20"/>
  <c r="CQ123" i="20"/>
  <c r="CO124" i="20"/>
  <c r="EB85" i="20"/>
  <c r="CN125" i="20"/>
  <c r="EC84" i="20"/>
  <c r="EC83" i="20"/>
  <c r="CM125" i="20"/>
  <c r="ED82" i="20"/>
  <c r="ED81" i="20"/>
  <c r="CK126" i="20"/>
  <c r="CL126" i="20"/>
  <c r="CK127" i="20"/>
  <c r="EE80" i="20"/>
  <c r="EE81" i="20"/>
  <c r="CJ127" i="20"/>
  <c r="EF79" i="20"/>
  <c r="CH128" i="20"/>
  <c r="EF78" i="20"/>
  <c r="CI128" i="20"/>
  <c r="EG77" i="20"/>
  <c r="CG129" i="20"/>
  <c r="CE130" i="20"/>
  <c r="EH76" i="20"/>
  <c r="CF130" i="20"/>
  <c r="EH75" i="20"/>
  <c r="CC131" i="20"/>
  <c r="EI73" i="20"/>
  <c r="CD131" i="20"/>
  <c r="EI74" i="20"/>
  <c r="CB132" i="20"/>
  <c r="EJ71" i="20"/>
  <c r="EJ72" i="20"/>
  <c r="CA132" i="20"/>
  <c r="EK69" i="20"/>
  <c r="EK70" i="20"/>
  <c r="BY133" i="20"/>
  <c r="BZ133" i="20"/>
  <c r="EL68" i="20"/>
  <c r="EL67" i="20"/>
  <c r="BW134" i="20"/>
  <c r="BX134" i="20"/>
  <c r="EM65" i="20"/>
  <c r="EM66" i="20"/>
  <c r="BU135" i="20"/>
  <c r="BV135" i="20"/>
  <c r="BT136" i="20"/>
  <c r="EN63" i="20"/>
  <c r="EN64" i="20"/>
  <c r="BS136" i="20"/>
  <c r="EO62" i="20"/>
  <c r="EO61" i="20"/>
  <c r="BQ137" i="20"/>
  <c r="BR137" i="20"/>
  <c r="BO138" i="20"/>
  <c r="BP138" i="20"/>
  <c r="EP60" i="20"/>
  <c r="EP58" i="20"/>
  <c r="EP59" i="20"/>
  <c r="BN138" i="20"/>
  <c r="BM139" i="20"/>
  <c r="EQ56" i="20"/>
  <c r="BL139" i="20"/>
  <c r="EQ57" i="20"/>
  <c r="ER55" i="20"/>
  <c r="BI140" i="20"/>
  <c r="BJ140" i="20"/>
  <c r="ER53" i="20"/>
  <c r="ER54" i="20"/>
  <c r="BK140" i="20"/>
  <c r="BF141" i="20"/>
  <c r="BG141" i="20"/>
  <c r="ES50" i="20"/>
  <c r="ES52" i="20"/>
  <c r="BH141" i="20"/>
  <c r="ES51" i="20"/>
  <c r="ET47" i="20"/>
  <c r="BD142" i="20"/>
  <c r="ET48" i="20"/>
  <c r="BE142" i="20"/>
  <c r="ET50" i="20"/>
  <c r="ET49" i="20"/>
  <c r="BF142" i="20"/>
  <c r="BC142" i="20"/>
  <c r="BA143" i="20"/>
  <c r="EU46" i="20"/>
  <c r="BB143" i="20"/>
  <c r="AZ143" i="20"/>
  <c r="EU44" i="20"/>
  <c r="EU45" i="20"/>
  <c r="EV41" i="20"/>
  <c r="AW144" i="20"/>
  <c r="EV43" i="20"/>
  <c r="AX144" i="20"/>
  <c r="EV42" i="20"/>
  <c r="AY144" i="20"/>
  <c r="AV145" i="20"/>
  <c r="EW38" i="20"/>
  <c r="AS145" i="20"/>
  <c r="EW39" i="20"/>
  <c r="EW37" i="20"/>
  <c r="AT145" i="20"/>
  <c r="EW40" i="20"/>
  <c r="AU145" i="20"/>
  <c r="AO146" i="20"/>
  <c r="EX36" i="20"/>
  <c r="EX34" i="20"/>
  <c r="AP146" i="20"/>
  <c r="EX32" i="20"/>
  <c r="AQ146" i="20"/>
  <c r="AN146" i="20"/>
  <c r="AR146" i="20"/>
  <c r="EX35" i="20"/>
  <c r="EX33" i="20"/>
  <c r="EY27" i="20"/>
  <c r="AJ147" i="20"/>
  <c r="AK147" i="20"/>
  <c r="AL147" i="20"/>
  <c r="EY28" i="20"/>
  <c r="EY31" i="20"/>
  <c r="EY29" i="20"/>
  <c r="EY30" i="20"/>
  <c r="AI147" i="20"/>
  <c r="AM147" i="20"/>
  <c r="AC148" i="20"/>
  <c r="AG148" i="20"/>
  <c r="EZ26" i="20"/>
  <c r="EZ23" i="20"/>
  <c r="AD148" i="20"/>
  <c r="AH148" i="20"/>
  <c r="EZ22" i="20"/>
  <c r="EZ24" i="20"/>
  <c r="AE148" i="20"/>
  <c r="EZ25" i="20"/>
  <c r="EZ20" i="20"/>
  <c r="AB148" i="20"/>
  <c r="AF148" i="20"/>
  <c r="EZ21" i="20"/>
  <c r="FA5" i="20"/>
  <c r="FA15" i="20"/>
  <c r="FA16" i="20"/>
  <c r="FA17" i="20"/>
  <c r="FA13" i="20"/>
  <c r="L149" i="20"/>
  <c r="P149" i="20"/>
  <c r="T149" i="20"/>
  <c r="X149" i="20"/>
  <c r="FA18" i="20"/>
  <c r="FA11" i="20"/>
  <c r="FA12" i="20"/>
  <c r="FA6" i="20"/>
  <c r="M149" i="20"/>
  <c r="Q149" i="20"/>
  <c r="U149" i="20"/>
  <c r="Y149" i="20"/>
  <c r="FA14" i="20"/>
  <c r="FA8" i="20"/>
  <c r="FA7" i="20"/>
  <c r="FA3" i="20"/>
  <c r="N149" i="20"/>
  <c r="R149" i="20"/>
  <c r="V149" i="20"/>
  <c r="Z149" i="20"/>
  <c r="FA10" i="20"/>
  <c r="FA19" i="20"/>
  <c r="FA4" i="20"/>
  <c r="FA9" i="20"/>
  <c r="K149" i="20"/>
  <c r="O149" i="20"/>
  <c r="S149" i="20"/>
  <c r="W149" i="20"/>
  <c r="AA149" i="20"/>
  <c r="FB2" i="20"/>
  <c r="J150" i="20"/>
  <c r="H139" i="20" l="1"/>
  <c r="H138" i="20"/>
  <c r="DK108" i="20"/>
  <c r="DL107" i="20"/>
  <c r="DL108" i="20"/>
  <c r="DM106" i="20"/>
  <c r="DM107" i="20"/>
  <c r="DJ109" i="20"/>
  <c r="DK109" i="20"/>
  <c r="DN106" i="20"/>
  <c r="DN105" i="20"/>
  <c r="DI110" i="20"/>
  <c r="DJ110" i="20"/>
  <c r="DI111" i="20"/>
  <c r="DO105" i="20"/>
  <c r="DO104" i="20"/>
  <c r="DH111" i="20"/>
  <c r="DP103" i="20"/>
  <c r="DG112" i="20"/>
  <c r="DQ102" i="20"/>
  <c r="DF113" i="20"/>
  <c r="DE114" i="20"/>
  <c r="DR101" i="20"/>
  <c r="DS100" i="20"/>
  <c r="DD115" i="20"/>
  <c r="DT98" i="20"/>
  <c r="DT99" i="20"/>
  <c r="DB116" i="20"/>
  <c r="DC116" i="20"/>
  <c r="DB117" i="20"/>
  <c r="DU98" i="20"/>
  <c r="DA117" i="20"/>
  <c r="DU97" i="20"/>
  <c r="DA118" i="20"/>
  <c r="DV96" i="20"/>
  <c r="CZ118" i="20"/>
  <c r="DV97" i="20"/>
  <c r="DW95" i="20"/>
  <c r="CY119" i="20"/>
  <c r="DX94" i="20"/>
  <c r="CW120" i="20"/>
  <c r="DX93" i="20"/>
  <c r="CX120" i="20"/>
  <c r="CV121" i="20"/>
  <c r="DY93" i="20"/>
  <c r="CW121" i="20"/>
  <c r="DY92" i="20"/>
  <c r="CV122" i="20"/>
  <c r="DZ92" i="20"/>
  <c r="DZ91" i="20"/>
  <c r="CU122" i="20"/>
  <c r="EA89" i="20"/>
  <c r="CS123" i="20"/>
  <c r="EA90" i="20"/>
  <c r="CT123" i="20"/>
  <c r="CR124" i="20"/>
  <c r="CS124" i="20"/>
  <c r="EB88" i="20"/>
  <c r="EB89" i="20"/>
  <c r="EC87" i="20"/>
  <c r="CQ125" i="20"/>
  <c r="ED86" i="20"/>
  <c r="ED85" i="20"/>
  <c r="CO126" i="20"/>
  <c r="CP126" i="20"/>
  <c r="CN127" i="20"/>
  <c r="EE84" i="20"/>
  <c r="EF83" i="20"/>
  <c r="EF82" i="20"/>
  <c r="CL128" i="20"/>
  <c r="CM128" i="20"/>
  <c r="EG80" i="20"/>
  <c r="CJ129" i="20"/>
  <c r="EG81" i="20"/>
  <c r="CK129" i="20"/>
  <c r="EH80" i="20"/>
  <c r="EH79" i="20"/>
  <c r="CI130" i="20"/>
  <c r="CJ130" i="20"/>
  <c r="CG131" i="20"/>
  <c r="CH131" i="20"/>
  <c r="EI78" i="20"/>
  <c r="EI77" i="20"/>
  <c r="EJ76" i="20"/>
  <c r="CF132" i="20"/>
  <c r="EJ75" i="20"/>
  <c r="CE132" i="20"/>
  <c r="CE133" i="20"/>
  <c r="CC133" i="20"/>
  <c r="EK75" i="20"/>
  <c r="EK73" i="20"/>
  <c r="EK74" i="20"/>
  <c r="CD133" i="20"/>
  <c r="CC134" i="20"/>
  <c r="CB134" i="20"/>
  <c r="EL72" i="20"/>
  <c r="EL73" i="20"/>
  <c r="EM70" i="20"/>
  <c r="EM71" i="20"/>
  <c r="BZ135" i="20"/>
  <c r="CA135" i="20"/>
  <c r="BX136" i="20"/>
  <c r="EN68" i="20"/>
  <c r="EN69" i="20"/>
  <c r="BY136" i="20"/>
  <c r="EO67" i="20"/>
  <c r="EO66" i="20"/>
  <c r="BV137" i="20"/>
  <c r="BW137" i="20"/>
  <c r="EP65" i="20"/>
  <c r="BS138" i="20"/>
  <c r="EP64" i="20"/>
  <c r="EP63" i="20"/>
  <c r="BT138" i="20"/>
  <c r="BU138" i="20"/>
  <c r="BQ139" i="20"/>
  <c r="EQ63" i="20"/>
  <c r="BR139" i="20"/>
  <c r="EQ61" i="20"/>
  <c r="BS139" i="20"/>
  <c r="EQ62" i="20"/>
  <c r="BP140" i="20"/>
  <c r="ER60" i="20"/>
  <c r="ER59" i="20"/>
  <c r="BO140" i="20"/>
  <c r="BM141" i="20"/>
  <c r="ES57" i="20"/>
  <c r="BN141" i="20"/>
  <c r="ES58" i="20"/>
  <c r="ES56" i="20"/>
  <c r="BL141" i="20"/>
  <c r="ET54" i="20"/>
  <c r="ET55" i="20"/>
  <c r="BJ142" i="20"/>
  <c r="BK142" i="20"/>
  <c r="BI143" i="20"/>
  <c r="EU52" i="20"/>
  <c r="EU53" i="20"/>
  <c r="BG143" i="20"/>
  <c r="BH143" i="20"/>
  <c r="EU51" i="20"/>
  <c r="BD144" i="20"/>
  <c r="EV50" i="20"/>
  <c r="BE144" i="20"/>
  <c r="EV49" i="20"/>
  <c r="BF144" i="20"/>
  <c r="EV48" i="20"/>
  <c r="EW47" i="20"/>
  <c r="EW45" i="20"/>
  <c r="AZ145" i="20"/>
  <c r="BA145" i="20"/>
  <c r="EW44" i="20"/>
  <c r="BB145" i="20"/>
  <c r="EW46" i="20"/>
  <c r="BC145" i="20"/>
  <c r="AW146" i="20"/>
  <c r="AX146" i="20"/>
  <c r="EX43" i="20"/>
  <c r="EX41" i="20"/>
  <c r="AY146" i="20"/>
  <c r="EX44" i="20"/>
  <c r="AZ146" i="20"/>
  <c r="EX42" i="20"/>
  <c r="EY40" i="20"/>
  <c r="AV147" i="20"/>
  <c r="EY37" i="20"/>
  <c r="EY38" i="20"/>
  <c r="AS147" i="20"/>
  <c r="EY39" i="20"/>
  <c r="AT147" i="20"/>
  <c r="AU147" i="20"/>
  <c r="AO148" i="20"/>
  <c r="EZ33" i="20"/>
  <c r="EZ32" i="20"/>
  <c r="AP148" i="20"/>
  <c r="EZ35" i="20"/>
  <c r="AQ148" i="20"/>
  <c r="EZ34" i="20"/>
  <c r="AN148" i="20"/>
  <c r="AR148" i="20"/>
  <c r="EZ36" i="20"/>
  <c r="FA31" i="20"/>
  <c r="AJ149" i="20"/>
  <c r="FA27" i="20"/>
  <c r="FA28" i="20"/>
  <c r="AK149" i="20"/>
  <c r="FA30" i="20"/>
  <c r="AL149" i="20"/>
  <c r="FA29" i="20"/>
  <c r="AI149" i="20"/>
  <c r="AM149" i="20"/>
  <c r="FB21" i="20"/>
  <c r="FB26" i="20"/>
  <c r="AB150" i="20"/>
  <c r="AF150" i="20"/>
  <c r="FB23" i="20"/>
  <c r="FB20" i="20"/>
  <c r="FB25" i="20"/>
  <c r="FB22" i="20"/>
  <c r="AC150" i="20"/>
  <c r="AG150" i="20"/>
  <c r="FB24" i="20"/>
  <c r="AD150" i="20"/>
  <c r="AH150" i="20"/>
  <c r="AE150" i="20"/>
  <c r="M151" i="20"/>
  <c r="Q151" i="20"/>
  <c r="U151" i="20"/>
  <c r="Y151" i="20"/>
  <c r="FC12" i="20"/>
  <c r="FC9" i="20"/>
  <c r="FC18" i="20"/>
  <c r="FC19" i="20"/>
  <c r="FC4" i="20"/>
  <c r="N151" i="20"/>
  <c r="R151" i="20"/>
  <c r="V151" i="20"/>
  <c r="Z151" i="20"/>
  <c r="FC7" i="20"/>
  <c r="FC6" i="20"/>
  <c r="FC14" i="20"/>
  <c r="FC8" i="20"/>
  <c r="K151" i="20"/>
  <c r="O151" i="20"/>
  <c r="S151" i="20"/>
  <c r="W151" i="20"/>
  <c r="AA151" i="20"/>
  <c r="FC17" i="20"/>
  <c r="FC3" i="20"/>
  <c r="FC10" i="20"/>
  <c r="FC15" i="20"/>
  <c r="L151" i="20"/>
  <c r="P151" i="20"/>
  <c r="T151" i="20"/>
  <c r="X151" i="20"/>
  <c r="FC16" i="20"/>
  <c r="FC13" i="20"/>
  <c r="FC5" i="20"/>
  <c r="FC11" i="20"/>
  <c r="J152" i="20"/>
  <c r="FD2" i="20"/>
  <c r="DI106" i="20"/>
  <c r="DJ105" i="20"/>
  <c r="DK104" i="20"/>
  <c r="DH107" i="20"/>
  <c r="DL103" i="20"/>
  <c r="DG108" i="20"/>
  <c r="DM102" i="20"/>
  <c r="DF109" i="20"/>
  <c r="DN101" i="20"/>
  <c r="DE110" i="20"/>
  <c r="DO100" i="20"/>
  <c r="DD111" i="20"/>
  <c r="DP99" i="20"/>
  <c r="DC112" i="20"/>
  <c r="DA113" i="20"/>
  <c r="DQ98" i="20"/>
  <c r="DQ97" i="20"/>
  <c r="DB113" i="20"/>
  <c r="CZ114" i="20"/>
  <c r="DA114" i="20"/>
  <c r="DR96" i="20"/>
  <c r="DR97" i="20"/>
  <c r="DS95" i="20"/>
  <c r="CY115" i="20"/>
  <c r="CZ115" i="20"/>
  <c r="DS96" i="20"/>
  <c r="CX116" i="20"/>
  <c r="DT94" i="20"/>
  <c r="DU93" i="20"/>
  <c r="CW117" i="20"/>
  <c r="DU92" i="20"/>
  <c r="CV117" i="20"/>
  <c r="DV91" i="20"/>
  <c r="DV92" i="20"/>
  <c r="CU118" i="20"/>
  <c r="CV118" i="20"/>
  <c r="CT119" i="20"/>
  <c r="DW90" i="20"/>
  <c r="DX89" i="20"/>
  <c r="CR120" i="20"/>
  <c r="CS120" i="20"/>
  <c r="DX88" i="20"/>
  <c r="CR121" i="20"/>
  <c r="DY88" i="20"/>
  <c r="CQ121" i="20"/>
  <c r="DY87" i="20"/>
  <c r="DZ86" i="20"/>
  <c r="CP122" i="20"/>
  <c r="CN123" i="20"/>
  <c r="CO123" i="20"/>
  <c r="EA85" i="20"/>
  <c r="EA84" i="20"/>
  <c r="CN124" i="20"/>
  <c r="EB84" i="20"/>
  <c r="EB83" i="20"/>
  <c r="CM124" i="20"/>
  <c r="EC81" i="20"/>
  <c r="EC82" i="20"/>
  <c r="CK125" i="20"/>
  <c r="CL125" i="20"/>
  <c r="ED80" i="20"/>
  <c r="CJ126" i="20"/>
  <c r="EE79" i="20"/>
  <c r="CH127" i="20"/>
  <c r="EE78" i="20"/>
  <c r="CI127" i="20"/>
  <c r="CF128" i="20"/>
  <c r="CG128" i="20"/>
  <c r="EF76" i="20"/>
  <c r="EF77" i="20"/>
  <c r="EG76" i="20"/>
  <c r="CE129" i="20"/>
  <c r="CF129" i="20"/>
  <c r="EG75" i="20"/>
  <c r="CC130" i="20"/>
  <c r="CD130" i="20"/>
  <c r="EH73" i="20"/>
  <c r="EH74" i="20"/>
  <c r="CA131" i="20"/>
  <c r="CB131" i="20"/>
  <c r="EI71" i="20"/>
  <c r="EI72" i="20"/>
  <c r="EJ70" i="20"/>
  <c r="BY132" i="20"/>
  <c r="BZ132" i="20"/>
  <c r="EJ69" i="20"/>
  <c r="EK68" i="20"/>
  <c r="BW133" i="20"/>
  <c r="EK67" i="20"/>
  <c r="BX133" i="20"/>
  <c r="BU134" i="20"/>
  <c r="BV134" i="20"/>
  <c r="EL66" i="20"/>
  <c r="EL65" i="20"/>
  <c r="BT135" i="20"/>
  <c r="EM64" i="20"/>
  <c r="EM63" i="20"/>
  <c r="BS135" i="20"/>
  <c r="BP136" i="20"/>
  <c r="BQ136" i="20"/>
  <c r="EN62" i="20"/>
  <c r="BR136" i="20"/>
  <c r="EN60" i="20"/>
  <c r="EN61" i="20"/>
  <c r="EO60" i="20"/>
  <c r="BP137" i="20"/>
  <c r="EO59" i="20"/>
  <c r="EO58" i="20"/>
  <c r="BN137" i="20"/>
  <c r="BO137" i="20"/>
  <c r="BL138" i="20"/>
  <c r="EP57" i="20"/>
  <c r="BM138" i="20"/>
  <c r="EP56" i="20"/>
  <c r="BI139" i="20"/>
  <c r="EQ53" i="20"/>
  <c r="EQ54" i="20"/>
  <c r="BJ139" i="20"/>
  <c r="BK139" i="20"/>
  <c r="EQ55" i="20"/>
  <c r="ER50" i="20"/>
  <c r="BH140" i="20"/>
  <c r="ER51" i="20"/>
  <c r="BF140" i="20"/>
  <c r="ER52" i="20"/>
  <c r="BG140" i="20"/>
  <c r="BE141" i="20"/>
  <c r="ES47" i="20"/>
  <c r="ES49" i="20"/>
  <c r="BC141" i="20"/>
  <c r="BD141" i="20"/>
  <c r="ES48" i="20"/>
  <c r="AZ142" i="20"/>
  <c r="BA142" i="20"/>
  <c r="ET44" i="20"/>
  <c r="BB142" i="20"/>
  <c r="ET46" i="20"/>
  <c r="ET45" i="20"/>
  <c r="AW143" i="20"/>
  <c r="EU40" i="20"/>
  <c r="EU41" i="20"/>
  <c r="AX143" i="20"/>
  <c r="EU42" i="20"/>
  <c r="AY143" i="20"/>
  <c r="AV143" i="20"/>
  <c r="EU43" i="20"/>
  <c r="EV36" i="20"/>
  <c r="EV38" i="20"/>
  <c r="EV40" i="20"/>
  <c r="AR144" i="20"/>
  <c r="AV144" i="20"/>
  <c r="EV37" i="20"/>
  <c r="AS144" i="20"/>
  <c r="AT144" i="20"/>
  <c r="EV39" i="20"/>
  <c r="AU144" i="20"/>
  <c r="EW36" i="20"/>
  <c r="AN145" i="20"/>
  <c r="AR145" i="20"/>
  <c r="EW32" i="20"/>
  <c r="AO145" i="20"/>
  <c r="EW34" i="20"/>
  <c r="EW33" i="20"/>
  <c r="AP145" i="20"/>
  <c r="EW35" i="20"/>
  <c r="AQ145" i="20"/>
  <c r="AK146" i="20"/>
  <c r="EX31" i="20"/>
  <c r="EX29" i="20"/>
  <c r="AL146" i="20"/>
  <c r="EX27" i="20"/>
  <c r="EX30" i="20"/>
  <c r="AI146" i="20"/>
  <c r="AM146" i="20"/>
  <c r="EX28" i="20"/>
  <c r="AJ146" i="20"/>
  <c r="EY24" i="20"/>
  <c r="EY25" i="20"/>
  <c r="EY26" i="20"/>
  <c r="AB147" i="20"/>
  <c r="AF147" i="20"/>
  <c r="EY20" i="20"/>
  <c r="EY21" i="20"/>
  <c r="EY22" i="20"/>
  <c r="AC147" i="20"/>
  <c r="AG147" i="20"/>
  <c r="EY23" i="20"/>
  <c r="AD147" i="20"/>
  <c r="AH147" i="20"/>
  <c r="AE147" i="20"/>
  <c r="M148" i="20"/>
  <c r="Q148" i="20"/>
  <c r="U148" i="20"/>
  <c r="Y148" i="20"/>
  <c r="EZ17" i="20"/>
  <c r="EZ3" i="20"/>
  <c r="EZ10" i="20"/>
  <c r="EZ8" i="20"/>
  <c r="N148" i="20"/>
  <c r="R148" i="20"/>
  <c r="V148" i="20"/>
  <c r="Z148" i="20"/>
  <c r="EZ13" i="20"/>
  <c r="EZ5" i="20"/>
  <c r="EZ19" i="20"/>
  <c r="EZ4" i="20"/>
  <c r="EZ7" i="20"/>
  <c r="K148" i="20"/>
  <c r="O148" i="20"/>
  <c r="S148" i="20"/>
  <c r="W148" i="20"/>
  <c r="AA148" i="20"/>
  <c r="EZ9" i="20"/>
  <c r="EZ18" i="20"/>
  <c r="EZ15" i="20"/>
  <c r="EZ12" i="20"/>
  <c r="L148" i="20"/>
  <c r="P148" i="20"/>
  <c r="T148" i="20"/>
  <c r="X148" i="20"/>
  <c r="EZ6" i="20"/>
  <c r="EZ14" i="20"/>
  <c r="EZ11" i="20"/>
  <c r="EZ16" i="20"/>
  <c r="FA2" i="20"/>
  <c r="J149" i="20"/>
  <c r="H141" i="20" l="1"/>
  <c r="H140" i="20"/>
  <c r="DK107" i="20"/>
  <c r="DL106" i="20"/>
  <c r="DJ108" i="20"/>
  <c r="DM105" i="20"/>
  <c r="DI109" i="20"/>
  <c r="DH110" i="20"/>
  <c r="DN104" i="20"/>
  <c r="DO103" i="20"/>
  <c r="DG111" i="20"/>
  <c r="DF112" i="20"/>
  <c r="DP102" i="20"/>
  <c r="DQ100" i="20"/>
  <c r="DQ101" i="20"/>
  <c r="DD113" i="20"/>
  <c r="DE113" i="20"/>
  <c r="DD114" i="20"/>
  <c r="DR100" i="20"/>
  <c r="DR99" i="20"/>
  <c r="DC114" i="20"/>
  <c r="DB115" i="20"/>
  <c r="DC115" i="20"/>
  <c r="DS98" i="20"/>
  <c r="DS99" i="20"/>
  <c r="DT97" i="20"/>
  <c r="DA116" i="20"/>
  <c r="DU96" i="20"/>
  <c r="CZ117" i="20"/>
  <c r="CY118" i="20"/>
  <c r="CX118" i="20"/>
  <c r="DV94" i="20"/>
  <c r="DV95" i="20"/>
  <c r="DW94" i="20"/>
  <c r="DW93" i="20"/>
  <c r="CW119" i="20"/>
  <c r="CX119" i="20"/>
  <c r="DX92" i="20"/>
  <c r="CV120" i="20"/>
  <c r="CT121" i="20"/>
  <c r="DY91" i="20"/>
  <c r="DY90" i="20"/>
  <c r="CU121" i="20"/>
  <c r="DZ90" i="20"/>
  <c r="CS122" i="20"/>
  <c r="CT122" i="20"/>
  <c r="DZ89" i="20"/>
  <c r="EA88" i="20"/>
  <c r="CR123" i="20"/>
  <c r="EB87" i="20"/>
  <c r="EB86" i="20"/>
  <c r="CP124" i="20"/>
  <c r="CQ124" i="20"/>
  <c r="EC85" i="20"/>
  <c r="CO125" i="20"/>
  <c r="CP125" i="20"/>
  <c r="EC86" i="20"/>
  <c r="ED84" i="20"/>
  <c r="ED83" i="20"/>
  <c r="CM126" i="20"/>
  <c r="CN126" i="20"/>
  <c r="EE83" i="20"/>
  <c r="CL127" i="20"/>
  <c r="CM127" i="20"/>
  <c r="EE82" i="20"/>
  <c r="CJ128" i="20"/>
  <c r="EF81" i="20"/>
  <c r="CK128" i="20"/>
  <c r="EF80" i="20"/>
  <c r="CI129" i="20"/>
  <c r="EG79" i="20"/>
  <c r="EG78" i="20"/>
  <c r="CH129" i="20"/>
  <c r="CG130" i="20"/>
  <c r="CH130" i="20"/>
  <c r="EH78" i="20"/>
  <c r="EH77" i="20"/>
  <c r="CE131" i="20"/>
  <c r="EI75" i="20"/>
  <c r="EI76" i="20"/>
  <c r="CF131" i="20"/>
  <c r="CC132" i="20"/>
  <c r="CD132" i="20"/>
  <c r="EJ74" i="20"/>
  <c r="EJ73" i="20"/>
  <c r="EK71" i="20"/>
  <c r="CA133" i="20"/>
  <c r="EK72" i="20"/>
  <c r="CB133" i="20"/>
  <c r="BY134" i="20"/>
  <c r="EL71" i="20"/>
  <c r="BZ134" i="20"/>
  <c r="EL69" i="20"/>
  <c r="CA134" i="20"/>
  <c r="EL70" i="20"/>
  <c r="EM69" i="20"/>
  <c r="EM68" i="20"/>
  <c r="BX135" i="20"/>
  <c r="BY135" i="20"/>
  <c r="EM67" i="20"/>
  <c r="BW135" i="20"/>
  <c r="BU136" i="20"/>
  <c r="EN65" i="20"/>
  <c r="BV136" i="20"/>
  <c r="EN67" i="20"/>
  <c r="BW136" i="20"/>
  <c r="EN66" i="20"/>
  <c r="EO63" i="20"/>
  <c r="BT137" i="20"/>
  <c r="BU137" i="20"/>
  <c r="EO65" i="20"/>
  <c r="EO64" i="20"/>
  <c r="BS137" i="20"/>
  <c r="EP61" i="20"/>
  <c r="EP62" i="20"/>
  <c r="BQ138" i="20"/>
  <c r="BR138" i="20"/>
  <c r="BN139" i="20"/>
  <c r="EQ59" i="20"/>
  <c r="BO139" i="20"/>
  <c r="EQ60" i="20"/>
  <c r="BP139" i="20"/>
  <c r="EQ58" i="20"/>
  <c r="ER58" i="20"/>
  <c r="BL140" i="20"/>
  <c r="BM140" i="20"/>
  <c r="ER57" i="20"/>
  <c r="ER56" i="20"/>
  <c r="BN140" i="20"/>
  <c r="BI141" i="20"/>
  <c r="ES53" i="20"/>
  <c r="BJ141" i="20"/>
  <c r="ES54" i="20"/>
  <c r="BK141" i="20"/>
  <c r="ES55" i="20"/>
  <c r="ET52" i="20"/>
  <c r="BH142" i="20"/>
  <c r="ET53" i="20"/>
  <c r="BI142" i="20"/>
  <c r="ET51" i="20"/>
  <c r="BG142" i="20"/>
  <c r="BE143" i="20"/>
  <c r="BF143" i="20"/>
  <c r="BC143" i="20"/>
  <c r="EU48" i="20"/>
  <c r="EU47" i="20"/>
  <c r="EU49" i="20"/>
  <c r="BD143" i="20"/>
  <c r="EU50" i="20"/>
  <c r="AZ144" i="20"/>
  <c r="EV47" i="20"/>
  <c r="BA144" i="20"/>
  <c r="EV46" i="20"/>
  <c r="BB144" i="20"/>
  <c r="EV45" i="20"/>
  <c r="EV44" i="20"/>
  <c r="BC144" i="20"/>
  <c r="EW42" i="20"/>
  <c r="EW43" i="20"/>
  <c r="EW41" i="20"/>
  <c r="AW145" i="20"/>
  <c r="AX145" i="20"/>
  <c r="AY145" i="20"/>
  <c r="AS146" i="20"/>
  <c r="EX38" i="20"/>
  <c r="AT146" i="20"/>
  <c r="AU146" i="20"/>
  <c r="EX39" i="20"/>
  <c r="EX37" i="20"/>
  <c r="AV146" i="20"/>
  <c r="EX40" i="20"/>
  <c r="AN147" i="20"/>
  <c r="AR147" i="20"/>
  <c r="EY36" i="20"/>
  <c r="EY35" i="20"/>
  <c r="AO147" i="20"/>
  <c r="EY32" i="20"/>
  <c r="EY33" i="20"/>
  <c r="EY34" i="20"/>
  <c r="AP147" i="20"/>
  <c r="AQ147" i="20"/>
  <c r="AK148" i="20"/>
  <c r="EZ28" i="20"/>
  <c r="AL148" i="20"/>
  <c r="EZ29" i="20"/>
  <c r="AI148" i="20"/>
  <c r="AM148" i="20"/>
  <c r="EZ31" i="20"/>
  <c r="AJ148" i="20"/>
  <c r="EZ30" i="20"/>
  <c r="EZ27" i="20"/>
  <c r="FA22" i="20"/>
  <c r="AB149" i="20"/>
  <c r="AF149" i="20"/>
  <c r="AC149" i="20"/>
  <c r="AG149" i="20"/>
  <c r="FA23" i="20"/>
  <c r="FA25" i="20"/>
  <c r="FA24" i="20"/>
  <c r="AD149" i="20"/>
  <c r="AH149" i="20"/>
  <c r="FA26" i="20"/>
  <c r="FA21" i="20"/>
  <c r="FA20" i="20"/>
  <c r="AE149" i="20"/>
  <c r="FB19" i="20"/>
  <c r="FB4" i="20"/>
  <c r="FB16" i="20"/>
  <c r="FB6" i="20"/>
  <c r="FB5" i="20"/>
  <c r="L150" i="20"/>
  <c r="P150" i="20"/>
  <c r="T150" i="20"/>
  <c r="X150" i="20"/>
  <c r="O150" i="20"/>
  <c r="W150" i="20"/>
  <c r="FB15" i="20"/>
  <c r="FB12" i="20"/>
  <c r="FB17" i="20"/>
  <c r="FB3" i="20"/>
  <c r="FB18" i="20"/>
  <c r="M150" i="20"/>
  <c r="Q150" i="20"/>
  <c r="U150" i="20"/>
  <c r="Y150" i="20"/>
  <c r="FB8" i="20"/>
  <c r="K150" i="20"/>
  <c r="AA150" i="20"/>
  <c r="FB11" i="20"/>
  <c r="FB7" i="20"/>
  <c r="FB13" i="20"/>
  <c r="FB10" i="20"/>
  <c r="N150" i="20"/>
  <c r="R150" i="20"/>
  <c r="V150" i="20"/>
  <c r="Z150" i="20"/>
  <c r="FB9" i="20"/>
  <c r="FB14" i="20"/>
  <c r="S150" i="20"/>
  <c r="J151" i="20"/>
  <c r="FC2" i="20"/>
  <c r="DM109" i="20"/>
  <c r="DL110" i="20"/>
  <c r="DN108" i="20"/>
  <c r="DO107" i="20"/>
  <c r="DK111" i="20"/>
  <c r="DP106" i="20"/>
  <c r="DJ112" i="20"/>
  <c r="DI113" i="20"/>
  <c r="DQ105" i="20"/>
  <c r="DH114" i="20"/>
  <c r="DR104" i="20"/>
  <c r="DS103" i="20"/>
  <c r="DG115" i="20"/>
  <c r="DF116" i="20"/>
  <c r="DT102" i="20"/>
  <c r="DU100" i="20"/>
  <c r="DU101" i="20"/>
  <c r="DD117" i="20"/>
  <c r="DE117" i="20"/>
  <c r="DD118" i="20"/>
  <c r="DV100" i="20"/>
  <c r="DC118" i="20"/>
  <c r="DV99" i="20"/>
  <c r="DW98" i="20"/>
  <c r="DW99" i="20"/>
  <c r="DC119" i="20"/>
  <c r="DB119" i="20"/>
  <c r="DX97" i="20"/>
  <c r="DA120" i="20"/>
  <c r="CZ121" i="20"/>
  <c r="DY95" i="20"/>
  <c r="CY121" i="20"/>
  <c r="DY96" i="20"/>
  <c r="DZ94" i="20"/>
  <c r="DZ95" i="20"/>
  <c r="CX122" i="20"/>
  <c r="CY122" i="20"/>
  <c r="EA93" i="20"/>
  <c r="CW123" i="20"/>
  <c r="CV124" i="20"/>
  <c r="EB91" i="20"/>
  <c r="EB92" i="20"/>
  <c r="CU124" i="20"/>
  <c r="EC91" i="20"/>
  <c r="CT125" i="20"/>
  <c r="EC90" i="20"/>
  <c r="CU125" i="20"/>
  <c r="ED89" i="20"/>
  <c r="CS126" i="20"/>
  <c r="EE87" i="20"/>
  <c r="CQ127" i="20"/>
  <c r="CR127" i="20"/>
  <c r="EE88" i="20"/>
  <c r="EF87" i="20"/>
  <c r="EF86" i="20"/>
  <c r="CP128" i="20"/>
  <c r="CQ128" i="20"/>
  <c r="EG84" i="20"/>
  <c r="CN129" i="20"/>
  <c r="CO129" i="20"/>
  <c r="EG85" i="20"/>
  <c r="EH83" i="20"/>
  <c r="CM130" i="20"/>
  <c r="CK131" i="20"/>
  <c r="CL131" i="20"/>
  <c r="EI82" i="20"/>
  <c r="EI81" i="20"/>
  <c r="CJ132" i="20"/>
  <c r="EJ80" i="20"/>
  <c r="EJ79" i="20"/>
  <c r="CI132" i="20"/>
  <c r="CI133" i="20"/>
  <c r="CH133" i="20"/>
  <c r="EK79" i="20"/>
  <c r="EK78" i="20"/>
  <c r="CG134" i="20"/>
  <c r="EL76" i="20"/>
  <c r="CF134" i="20"/>
  <c r="EL77" i="20"/>
  <c r="EM75" i="20"/>
  <c r="CD135" i="20"/>
  <c r="EM74" i="20"/>
  <c r="CE135" i="20"/>
  <c r="CB136" i="20"/>
  <c r="CC136" i="20"/>
  <c r="EN72" i="20"/>
  <c r="EN73" i="20"/>
  <c r="EO70" i="20"/>
  <c r="BZ137" i="20"/>
  <c r="EO71" i="20"/>
  <c r="CA137" i="20"/>
  <c r="EP68" i="20"/>
  <c r="EP69" i="20"/>
  <c r="BX138" i="20"/>
  <c r="BY138" i="20"/>
  <c r="EQ66" i="20"/>
  <c r="BV139" i="20"/>
  <c r="BW139" i="20"/>
  <c r="EQ67" i="20"/>
  <c r="BT140" i="20"/>
  <c r="BU140" i="20"/>
  <c r="ER64" i="20"/>
  <c r="ER65" i="20"/>
  <c r="BQ141" i="20"/>
  <c r="ES63" i="20"/>
  <c r="BR141" i="20"/>
  <c r="BS141" i="20"/>
  <c r="ES61" i="20"/>
  <c r="ES62" i="20"/>
  <c r="ET61" i="20"/>
  <c r="BP142" i="20"/>
  <c r="BQ142" i="20"/>
  <c r="ET60" i="20"/>
  <c r="ET59" i="20"/>
  <c r="BO142" i="20"/>
  <c r="BM143" i="20"/>
  <c r="EU57" i="20"/>
  <c r="BN143" i="20"/>
  <c r="EU58" i="20"/>
  <c r="EV54" i="20"/>
  <c r="BL144" i="20"/>
  <c r="EV56" i="20"/>
  <c r="BJ144" i="20"/>
  <c r="EV55" i="20"/>
  <c r="BK144" i="20"/>
  <c r="EW52" i="20"/>
  <c r="BH145" i="20"/>
  <c r="BI145" i="20"/>
  <c r="EW51" i="20"/>
  <c r="EW53" i="20"/>
  <c r="BG145" i="20"/>
  <c r="BE146" i="20"/>
  <c r="BF146" i="20"/>
  <c r="EX48" i="20"/>
  <c r="EX50" i="20"/>
  <c r="BD146" i="20"/>
  <c r="EX49" i="20"/>
  <c r="EY47" i="20"/>
  <c r="BA147" i="20"/>
  <c r="BB147" i="20"/>
  <c r="EY45" i="20"/>
  <c r="EY46" i="20"/>
  <c r="BC147" i="20"/>
  <c r="AW148" i="20"/>
  <c r="EZ42" i="20"/>
  <c r="AX148" i="20"/>
  <c r="AY148" i="20"/>
  <c r="EZ41" i="20"/>
  <c r="EZ44" i="20"/>
  <c r="AZ148" i="20"/>
  <c r="EZ43" i="20"/>
  <c r="FA38" i="20"/>
  <c r="AV149" i="20"/>
  <c r="FA37" i="20"/>
  <c r="AS149" i="20"/>
  <c r="FA39" i="20"/>
  <c r="FA40" i="20"/>
  <c r="AT149" i="20"/>
  <c r="AU149" i="20"/>
  <c r="FB35" i="20"/>
  <c r="FB32" i="20"/>
  <c r="AN150" i="20"/>
  <c r="AR150" i="20"/>
  <c r="FB33" i="20"/>
  <c r="AO150" i="20"/>
  <c r="AP150" i="20"/>
  <c r="FB34" i="20"/>
  <c r="FB36" i="20"/>
  <c r="AQ150" i="20"/>
  <c r="AK151" i="20"/>
  <c r="FC28" i="20"/>
  <c r="FC27" i="20"/>
  <c r="AL151" i="20"/>
  <c r="FC30" i="20"/>
  <c r="AI151" i="20"/>
  <c r="AM151" i="20"/>
  <c r="AJ151" i="20"/>
  <c r="AN151" i="20"/>
  <c r="FC32" i="20"/>
  <c r="FC29" i="20"/>
  <c r="FC31" i="20"/>
  <c r="FD24" i="20"/>
  <c r="AB152" i="20"/>
  <c r="AF152" i="20"/>
  <c r="FD25" i="20"/>
  <c r="FD23" i="20"/>
  <c r="AC152" i="20"/>
  <c r="AG152" i="20"/>
  <c r="FD21" i="20"/>
  <c r="FD26" i="20"/>
  <c r="FD20" i="20"/>
  <c r="AD152" i="20"/>
  <c r="AH152" i="20"/>
  <c r="FD22" i="20"/>
  <c r="AE152" i="20"/>
  <c r="L153" i="20"/>
  <c r="P153" i="20"/>
  <c r="T153" i="20"/>
  <c r="X153" i="20"/>
  <c r="FE5" i="20"/>
  <c r="FE8" i="20"/>
  <c r="FE16" i="20"/>
  <c r="FE9" i="20"/>
  <c r="FE3" i="20"/>
  <c r="M153" i="20"/>
  <c r="Q153" i="20"/>
  <c r="U153" i="20"/>
  <c r="Y153" i="20"/>
  <c r="FE18" i="20"/>
  <c r="FE19" i="20"/>
  <c r="FE4" i="20"/>
  <c r="FE12" i="20"/>
  <c r="FE13" i="20"/>
  <c r="N153" i="20"/>
  <c r="R153" i="20"/>
  <c r="V153" i="20"/>
  <c r="Z153" i="20"/>
  <c r="FE14" i="20"/>
  <c r="FE15" i="20"/>
  <c r="FE7" i="20"/>
  <c r="FE17" i="20"/>
  <c r="FE6" i="20"/>
  <c r="K153" i="20"/>
  <c r="O153" i="20"/>
  <c r="S153" i="20"/>
  <c r="W153" i="20"/>
  <c r="AA153" i="20"/>
  <c r="FE10" i="20"/>
  <c r="FE11" i="20"/>
  <c r="J154" i="20"/>
  <c r="FF2" i="20"/>
  <c r="H143" i="20" l="1"/>
  <c r="H142" i="20"/>
  <c r="DO110" i="20"/>
  <c r="DN111" i="20"/>
  <c r="DM112" i="20"/>
  <c r="DP109" i="20"/>
  <c r="DL113" i="20"/>
  <c r="DQ108" i="20"/>
  <c r="DK114" i="20"/>
  <c r="DR107" i="20"/>
  <c r="DJ115" i="20"/>
  <c r="DS106" i="20"/>
  <c r="DT105" i="20"/>
  <c r="DI116" i="20"/>
  <c r="DG117" i="20"/>
  <c r="DH117" i="20"/>
  <c r="DU103" i="20"/>
  <c r="DU104" i="20"/>
  <c r="DV102" i="20"/>
  <c r="DF118" i="20"/>
  <c r="DV103" i="20"/>
  <c r="DG118" i="20"/>
  <c r="DF119" i="20"/>
  <c r="DE119" i="20"/>
  <c r="DW101" i="20"/>
  <c r="DW102" i="20"/>
  <c r="DD120" i="20"/>
  <c r="DX100" i="20"/>
  <c r="DY99" i="20"/>
  <c r="DC121" i="20"/>
  <c r="DA122" i="20"/>
  <c r="DZ97" i="20"/>
  <c r="DB122" i="20"/>
  <c r="DZ98" i="20"/>
  <c r="CZ123" i="20"/>
  <c r="EA96" i="20"/>
  <c r="DA123" i="20"/>
  <c r="EA97" i="20"/>
  <c r="EB95" i="20"/>
  <c r="CY124" i="20"/>
  <c r="EC93" i="20"/>
  <c r="CW125" i="20"/>
  <c r="EC94" i="20"/>
  <c r="CX125" i="20"/>
  <c r="CV126" i="20"/>
  <c r="ED92" i="20"/>
  <c r="ED93" i="20"/>
  <c r="CW126" i="20"/>
  <c r="CU127" i="20"/>
  <c r="EE91" i="20"/>
  <c r="EF90" i="20"/>
  <c r="CS128" i="20"/>
  <c r="CT128" i="20"/>
  <c r="EF89" i="20"/>
  <c r="CR129" i="20"/>
  <c r="CS129" i="20"/>
  <c r="EG88" i="20"/>
  <c r="EG89" i="20"/>
  <c r="CP130" i="20"/>
  <c r="EH86" i="20"/>
  <c r="EH87" i="20"/>
  <c r="CQ130" i="20"/>
  <c r="CO131" i="20"/>
  <c r="EI86" i="20"/>
  <c r="CP131" i="20"/>
  <c r="EI85" i="20"/>
  <c r="EJ83" i="20"/>
  <c r="CN132" i="20"/>
  <c r="EJ84" i="20"/>
  <c r="CM132" i="20"/>
  <c r="CL133" i="20"/>
  <c r="EK82" i="20"/>
  <c r="CK134" i="20"/>
  <c r="EL80" i="20"/>
  <c r="EL81" i="20"/>
  <c r="CJ134" i="20"/>
  <c r="EM78" i="20"/>
  <c r="EM79" i="20"/>
  <c r="CH135" i="20"/>
  <c r="CI135" i="20"/>
  <c r="CF136" i="20"/>
  <c r="CG136" i="20"/>
  <c r="EN77" i="20"/>
  <c r="EN76" i="20"/>
  <c r="EO76" i="20"/>
  <c r="CF137" i="20"/>
  <c r="EO75" i="20"/>
  <c r="CE137" i="20"/>
  <c r="EP74" i="20"/>
  <c r="CC138" i="20"/>
  <c r="EP73" i="20"/>
  <c r="CD138" i="20"/>
  <c r="EQ72" i="20"/>
  <c r="CA139" i="20"/>
  <c r="CB139" i="20"/>
  <c r="EQ71" i="20"/>
  <c r="ER69" i="20"/>
  <c r="BY140" i="20"/>
  <c r="BZ140" i="20"/>
  <c r="ER70" i="20"/>
  <c r="ES66" i="20"/>
  <c r="BV141" i="20"/>
  <c r="BW141" i="20"/>
  <c r="BX141" i="20"/>
  <c r="ES67" i="20"/>
  <c r="ES68" i="20"/>
  <c r="BT142" i="20"/>
  <c r="ET64" i="20"/>
  <c r="ET66" i="20"/>
  <c r="BU142" i="20"/>
  <c r="BV142" i="20"/>
  <c r="ET65" i="20"/>
  <c r="BR143" i="20"/>
  <c r="EU62" i="20"/>
  <c r="BS143" i="20"/>
  <c r="EU63" i="20"/>
  <c r="EV60" i="20"/>
  <c r="BP144" i="20"/>
  <c r="BQ144" i="20"/>
  <c r="EV61" i="20"/>
  <c r="EV59" i="20"/>
  <c r="BO144" i="20"/>
  <c r="EW59" i="20"/>
  <c r="BM145" i="20"/>
  <c r="EW57" i="20"/>
  <c r="EW58" i="20"/>
  <c r="BN145" i="20"/>
  <c r="BO145" i="20"/>
  <c r="BJ146" i="20"/>
  <c r="BK146" i="20"/>
  <c r="EX55" i="20"/>
  <c r="BL146" i="20"/>
  <c r="EX56" i="20"/>
  <c r="EX54" i="20"/>
  <c r="BH147" i="20"/>
  <c r="EY52" i="20"/>
  <c r="EY53" i="20"/>
  <c r="BI147" i="20"/>
  <c r="EY51" i="20"/>
  <c r="BG147" i="20"/>
  <c r="BE148" i="20"/>
  <c r="EZ49" i="20"/>
  <c r="BF148" i="20"/>
  <c r="EZ50" i="20"/>
  <c r="BD148" i="20"/>
  <c r="EZ48" i="20"/>
  <c r="FA45" i="20"/>
  <c r="FA47" i="20"/>
  <c r="BA149" i="20"/>
  <c r="FA46" i="20"/>
  <c r="BB149" i="20"/>
  <c r="BC149" i="20"/>
  <c r="AZ150" i="20"/>
  <c r="FB44" i="20"/>
  <c r="AW150" i="20"/>
  <c r="FB41" i="20"/>
  <c r="AY150" i="20"/>
  <c r="FB43" i="20"/>
  <c r="FB42" i="20"/>
  <c r="AX150" i="20"/>
  <c r="AS151" i="20"/>
  <c r="AT151" i="20"/>
  <c r="FC40" i="20"/>
  <c r="FC37" i="20"/>
  <c r="AU151" i="20"/>
  <c r="FC39" i="20"/>
  <c r="AV151" i="20"/>
  <c r="FC38" i="20"/>
  <c r="FD34" i="20"/>
  <c r="FD36" i="20"/>
  <c r="AR152" i="20"/>
  <c r="AO152" i="20"/>
  <c r="FD35" i="20"/>
  <c r="AP152" i="20"/>
  <c r="FD33" i="20"/>
  <c r="AQ152" i="20"/>
  <c r="AJ153" i="20"/>
  <c r="AN153" i="20"/>
  <c r="FE29" i="20"/>
  <c r="FE32" i="20"/>
  <c r="AK153" i="20"/>
  <c r="FE28" i="20"/>
  <c r="AL153" i="20"/>
  <c r="FE30" i="20"/>
  <c r="FE31" i="20"/>
  <c r="AI153" i="20"/>
  <c r="AM153" i="20"/>
  <c r="FE27" i="20"/>
  <c r="FF23" i="20"/>
  <c r="AB154" i="20"/>
  <c r="AF154" i="20"/>
  <c r="FF24" i="20"/>
  <c r="AC154" i="20"/>
  <c r="AG154" i="20"/>
  <c r="FF26" i="20"/>
  <c r="FF20" i="20"/>
  <c r="FF25" i="20"/>
  <c r="AD154" i="20"/>
  <c r="AH154" i="20"/>
  <c r="FF22" i="20"/>
  <c r="FF21" i="20"/>
  <c r="AE154" i="20"/>
  <c r="FG7" i="20"/>
  <c r="FG17" i="20"/>
  <c r="FG3" i="20"/>
  <c r="FG10" i="20"/>
  <c r="FG8" i="20"/>
  <c r="FG15" i="20"/>
  <c r="K155" i="20"/>
  <c r="O155" i="20"/>
  <c r="S155" i="20"/>
  <c r="W155" i="20"/>
  <c r="AA155" i="20"/>
  <c r="FG13" i="20"/>
  <c r="FG5" i="20"/>
  <c r="FG11" i="20"/>
  <c r="FG19" i="20"/>
  <c r="L155" i="20"/>
  <c r="P155" i="20"/>
  <c r="T155" i="20"/>
  <c r="X155" i="20"/>
  <c r="FG16" i="20"/>
  <c r="FG9" i="20"/>
  <c r="FG18" i="20"/>
  <c r="FG4" i="20"/>
  <c r="M155" i="20"/>
  <c r="Q155" i="20"/>
  <c r="U155" i="20"/>
  <c r="Y155" i="20"/>
  <c r="FG12" i="20"/>
  <c r="FG6" i="20"/>
  <c r="FG14" i="20"/>
  <c r="N155" i="20"/>
  <c r="R155" i="20"/>
  <c r="V155" i="20"/>
  <c r="Z155" i="20"/>
  <c r="FH2" i="20"/>
  <c r="J156" i="20"/>
  <c r="DL109" i="20"/>
  <c r="DM108" i="20"/>
  <c r="DK110" i="20"/>
  <c r="DN107" i="20"/>
  <c r="DJ111" i="20"/>
  <c r="DO106" i="20"/>
  <c r="DH112" i="20"/>
  <c r="DI112" i="20"/>
  <c r="DP104" i="20"/>
  <c r="DP105" i="20"/>
  <c r="DQ103" i="20"/>
  <c r="DH113" i="20"/>
  <c r="DQ104" i="20"/>
  <c r="DG113" i="20"/>
  <c r="DR103" i="20"/>
  <c r="DR102" i="20"/>
  <c r="DF114" i="20"/>
  <c r="DG114" i="20"/>
  <c r="DE115" i="20"/>
  <c r="DS101" i="20"/>
  <c r="DF115" i="20"/>
  <c r="DS102" i="20"/>
  <c r="DD116" i="20"/>
  <c r="DT101" i="20"/>
  <c r="DT100" i="20"/>
  <c r="DE116" i="20"/>
  <c r="DU99" i="20"/>
  <c r="DC117" i="20"/>
  <c r="DV98" i="20"/>
  <c r="DB118" i="20"/>
  <c r="DW97" i="20"/>
  <c r="CZ119" i="20"/>
  <c r="DA119" i="20"/>
  <c r="DW96" i="20"/>
  <c r="CZ120" i="20"/>
  <c r="DX95" i="20"/>
  <c r="DX96" i="20"/>
  <c r="CY120" i="20"/>
  <c r="CX121" i="20"/>
  <c r="DY94" i="20"/>
  <c r="DZ93" i="20"/>
  <c r="CW122" i="20"/>
  <c r="EA91" i="20"/>
  <c r="CV123" i="20"/>
  <c r="EA92" i="20"/>
  <c r="CU123" i="20"/>
  <c r="EB90" i="20"/>
  <c r="CT124" i="20"/>
  <c r="EC89" i="20"/>
  <c r="CR125" i="20"/>
  <c r="EC88" i="20"/>
  <c r="CS125" i="20"/>
  <c r="CQ126" i="20"/>
  <c r="CR126" i="20"/>
  <c r="ED88" i="20"/>
  <c r="ED87" i="20"/>
  <c r="CO127" i="20"/>
  <c r="EE86" i="20"/>
  <c r="CP127" i="20"/>
  <c r="EE85" i="20"/>
  <c r="EF84" i="20"/>
  <c r="EF85" i="20"/>
  <c r="CN128" i="20"/>
  <c r="CO128" i="20"/>
  <c r="EG83" i="20"/>
  <c r="EG82" i="20"/>
  <c r="CM129" i="20"/>
  <c r="CL129" i="20"/>
  <c r="CK130" i="20"/>
  <c r="EH82" i="20"/>
  <c r="CL130" i="20"/>
  <c r="EH81" i="20"/>
  <c r="EI80" i="20"/>
  <c r="CI131" i="20"/>
  <c r="EI79" i="20"/>
  <c r="CJ131" i="20"/>
  <c r="EJ77" i="20"/>
  <c r="CG132" i="20"/>
  <c r="EJ78" i="20"/>
  <c r="CH132" i="20"/>
  <c r="EK76" i="20"/>
  <c r="EK77" i="20"/>
  <c r="CF133" i="20"/>
  <c r="CG133" i="20"/>
  <c r="EL74" i="20"/>
  <c r="CD134" i="20"/>
  <c r="EL75" i="20"/>
  <c r="CE134" i="20"/>
  <c r="CB135" i="20"/>
  <c r="EM72" i="20"/>
  <c r="CC135" i="20"/>
  <c r="EM73" i="20"/>
  <c r="EN71" i="20"/>
  <c r="BZ136" i="20"/>
  <c r="EN70" i="20"/>
  <c r="CA136" i="20"/>
  <c r="BX137" i="20"/>
  <c r="EO68" i="20"/>
  <c r="BY137" i="20"/>
  <c r="EO69" i="20"/>
  <c r="EP67" i="20"/>
  <c r="BW138" i="20"/>
  <c r="EP66" i="20"/>
  <c r="BV138" i="20"/>
  <c r="BU139" i="20"/>
  <c r="EQ64" i="20"/>
  <c r="EQ65" i="20"/>
  <c r="BT139" i="20"/>
  <c r="ER63" i="20"/>
  <c r="BQ140" i="20"/>
  <c r="BR140" i="20"/>
  <c r="ER62" i="20"/>
  <c r="ER61" i="20"/>
  <c r="BS140" i="20"/>
  <c r="ES60" i="20"/>
  <c r="ES59" i="20"/>
  <c r="BO141" i="20"/>
  <c r="BP141" i="20"/>
  <c r="ET57" i="20"/>
  <c r="BL142" i="20"/>
  <c r="BM142" i="20"/>
  <c r="BN142" i="20"/>
  <c r="ET58" i="20"/>
  <c r="ET56" i="20"/>
  <c r="EU56" i="20"/>
  <c r="BJ143" i="20"/>
  <c r="EU55" i="20"/>
  <c r="BK143" i="20"/>
  <c r="EU54" i="20"/>
  <c r="BL143" i="20"/>
  <c r="EV51" i="20"/>
  <c r="BH144" i="20"/>
  <c r="EV53" i="20"/>
  <c r="BI144" i="20"/>
  <c r="EV52" i="20"/>
  <c r="BG144" i="20"/>
  <c r="BD145" i="20"/>
  <c r="EW48" i="20"/>
  <c r="BE145" i="20"/>
  <c r="EW50" i="20"/>
  <c r="BF145" i="20"/>
  <c r="EW49" i="20"/>
  <c r="BA146" i="20"/>
  <c r="EX47" i="20"/>
  <c r="EX45" i="20"/>
  <c r="EX46" i="20"/>
  <c r="BB146" i="20"/>
  <c r="BC146" i="20"/>
  <c r="EY41" i="20"/>
  <c r="EY42" i="20"/>
  <c r="AZ147" i="20"/>
  <c r="EY43" i="20"/>
  <c r="AW147" i="20"/>
  <c r="AX147" i="20"/>
  <c r="EY44" i="20"/>
  <c r="AY147" i="20"/>
  <c r="AS148" i="20"/>
  <c r="EZ39" i="20"/>
  <c r="AT148" i="20"/>
  <c r="EZ40" i="20"/>
  <c r="EZ38" i="20"/>
  <c r="AU148" i="20"/>
  <c r="AV148" i="20"/>
  <c r="EZ37" i="20"/>
  <c r="FA32" i="20"/>
  <c r="AN149" i="20"/>
  <c r="AR149" i="20"/>
  <c r="FA34" i="20"/>
  <c r="AO149" i="20"/>
  <c r="FA33" i="20"/>
  <c r="AP149" i="20"/>
  <c r="FA35" i="20"/>
  <c r="FA36" i="20"/>
  <c r="AQ149" i="20"/>
  <c r="FB30" i="20"/>
  <c r="AJ150" i="20"/>
  <c r="AI150" i="20"/>
  <c r="FB31" i="20"/>
  <c r="FB28" i="20"/>
  <c r="AK150" i="20"/>
  <c r="AM150" i="20"/>
  <c r="FB27" i="20"/>
  <c r="FB29" i="20"/>
  <c r="AL150" i="20"/>
  <c r="AC151" i="20"/>
  <c r="AG151" i="20"/>
  <c r="FC23" i="20"/>
  <c r="FC25" i="20"/>
  <c r="AD151" i="20"/>
  <c r="AH151" i="20"/>
  <c r="FC24" i="20"/>
  <c r="FC21" i="20"/>
  <c r="AE151" i="20"/>
  <c r="FC20" i="20"/>
  <c r="FC26" i="20"/>
  <c r="AB151" i="20"/>
  <c r="AF151" i="20"/>
  <c r="FC22" i="20"/>
  <c r="FD13" i="20"/>
  <c r="FD18" i="20"/>
  <c r="FD11" i="20"/>
  <c r="L152" i="20"/>
  <c r="P152" i="20"/>
  <c r="T152" i="20"/>
  <c r="X152" i="20"/>
  <c r="FD9" i="20"/>
  <c r="FD14" i="20"/>
  <c r="FD8" i="20"/>
  <c r="FD7" i="20"/>
  <c r="M152" i="20"/>
  <c r="Q152" i="20"/>
  <c r="U152" i="20"/>
  <c r="Y152" i="20"/>
  <c r="FD6" i="20"/>
  <c r="FD10" i="20"/>
  <c r="FD19" i="20"/>
  <c r="FD4" i="20"/>
  <c r="FD16" i="20"/>
  <c r="N152" i="20"/>
  <c r="R152" i="20"/>
  <c r="V152" i="20"/>
  <c r="Z152" i="20"/>
  <c r="FD17" i="20"/>
  <c r="FD3" i="20"/>
  <c r="FD5" i="20"/>
  <c r="FD15" i="20"/>
  <c r="FD12" i="20"/>
  <c r="K152" i="20"/>
  <c r="O152" i="20"/>
  <c r="S152" i="20"/>
  <c r="W152" i="20"/>
  <c r="AA152" i="20"/>
  <c r="J153" i="20"/>
  <c r="FE2" i="20"/>
  <c r="H145" i="20" l="1"/>
  <c r="DM110" i="20"/>
  <c r="DN110" i="20"/>
  <c r="DN109" i="20"/>
  <c r="DM111" i="20"/>
  <c r="DO108" i="20"/>
  <c r="DL111" i="20"/>
  <c r="DO109" i="20"/>
  <c r="DP108" i="20"/>
  <c r="DL112" i="20"/>
  <c r="DP107" i="20"/>
  <c r="DK112" i="20"/>
  <c r="DQ106" i="20"/>
  <c r="DJ113" i="20"/>
  <c r="DK113" i="20"/>
  <c r="DQ107" i="20"/>
  <c r="DR106" i="20"/>
  <c r="DI114" i="20"/>
  <c r="DJ114" i="20"/>
  <c r="DR105" i="20"/>
  <c r="DI115" i="20"/>
  <c r="DS104" i="20"/>
  <c r="DH115" i="20"/>
  <c r="DS105" i="20"/>
  <c r="DT103" i="20"/>
  <c r="DH116" i="20"/>
  <c r="DT104" i="20"/>
  <c r="DG116" i="20"/>
  <c r="DF117" i="20"/>
  <c r="DU102" i="20"/>
  <c r="DE118" i="20"/>
  <c r="DV101" i="20"/>
  <c r="DD119" i="20"/>
  <c r="DW100" i="20"/>
  <c r="DB120" i="20"/>
  <c r="DX98" i="20"/>
  <c r="DX99" i="20"/>
  <c r="DC120" i="20"/>
  <c r="DY97" i="20"/>
  <c r="DA121" i="20"/>
  <c r="DB121" i="20"/>
  <c r="DY98" i="20"/>
  <c r="DZ96" i="20"/>
  <c r="CZ122" i="20"/>
  <c r="EA94" i="20"/>
  <c r="CX123" i="20"/>
  <c r="EA95" i="20"/>
  <c r="CY123" i="20"/>
  <c r="CW124" i="20"/>
  <c r="EB93" i="20"/>
  <c r="CX124" i="20"/>
  <c r="EB94" i="20"/>
  <c r="CV125" i="20"/>
  <c r="EC92" i="20"/>
  <c r="ED91" i="20"/>
  <c r="CU126" i="20"/>
  <c r="ED90" i="20"/>
  <c r="CT126" i="20"/>
  <c r="CS127" i="20"/>
  <c r="EE89" i="20"/>
  <c r="CT127" i="20"/>
  <c r="EE90" i="20"/>
  <c r="EF88" i="20"/>
  <c r="CR128" i="20"/>
  <c r="EG86" i="20"/>
  <c r="CQ129" i="20"/>
  <c r="EG87" i="20"/>
  <c r="CP129" i="20"/>
  <c r="CO130" i="20"/>
  <c r="EH84" i="20"/>
  <c r="EH85" i="20"/>
  <c r="CN130" i="20"/>
  <c r="EI84" i="20"/>
  <c r="EI83" i="20"/>
  <c r="CM131" i="20"/>
  <c r="CN131" i="20"/>
  <c r="EJ82" i="20"/>
  <c r="CK132" i="20"/>
  <c r="CL132" i="20"/>
  <c r="EJ81" i="20"/>
  <c r="CJ133" i="20"/>
  <c r="CK133" i="20"/>
  <c r="EK81" i="20"/>
  <c r="EK80" i="20"/>
  <c r="CH134" i="20"/>
  <c r="CI134" i="20"/>
  <c r="EL78" i="20"/>
  <c r="EL79" i="20"/>
  <c r="CF135" i="20"/>
  <c r="EM76" i="20"/>
  <c r="CG135" i="20"/>
  <c r="EM77" i="20"/>
  <c r="EN74" i="20"/>
  <c r="CD136" i="20"/>
  <c r="CE136" i="20"/>
  <c r="EN75" i="20"/>
  <c r="EO73" i="20"/>
  <c r="CB137" i="20"/>
  <c r="CC137" i="20"/>
  <c r="EO74" i="20"/>
  <c r="CD137" i="20"/>
  <c r="EO72" i="20"/>
  <c r="EP72" i="20"/>
  <c r="CA138" i="20"/>
  <c r="CB138" i="20"/>
  <c r="EP71" i="20"/>
  <c r="EP70" i="20"/>
  <c r="BZ138" i="20"/>
  <c r="BY139" i="20"/>
  <c r="BZ139" i="20"/>
  <c r="EQ69" i="20"/>
  <c r="EQ70" i="20"/>
  <c r="BX139" i="20"/>
  <c r="EQ68" i="20"/>
  <c r="ER66" i="20"/>
  <c r="ER68" i="20"/>
  <c r="BX140" i="20"/>
  <c r="ER67" i="20"/>
  <c r="BV140" i="20"/>
  <c r="BW140" i="20"/>
  <c r="BU141" i="20"/>
  <c r="ES65" i="20"/>
  <c r="BT141" i="20"/>
  <c r="ES64" i="20"/>
  <c r="ET63" i="20"/>
  <c r="ET62" i="20"/>
  <c r="BR142" i="20"/>
  <c r="BS142" i="20"/>
  <c r="BQ143" i="20"/>
  <c r="EU61" i="20"/>
  <c r="EU59" i="20"/>
  <c r="EU60" i="20"/>
  <c r="BO143" i="20"/>
  <c r="BP143" i="20"/>
  <c r="EV57" i="20"/>
  <c r="BM144" i="20"/>
  <c r="EV58" i="20"/>
  <c r="BN144" i="20"/>
  <c r="BL145" i="20"/>
  <c r="EW54" i="20"/>
  <c r="EW55" i="20"/>
  <c r="BJ145" i="20"/>
  <c r="EW56" i="20"/>
  <c r="BK145" i="20"/>
  <c r="BI146" i="20"/>
  <c r="EX52" i="20"/>
  <c r="BG146" i="20"/>
  <c r="EX53" i="20"/>
  <c r="BH146" i="20"/>
  <c r="EX51" i="20"/>
  <c r="BD147" i="20"/>
  <c r="BE147" i="20"/>
  <c r="EY48" i="20"/>
  <c r="EY49" i="20"/>
  <c r="EY50" i="20"/>
  <c r="BF147" i="20"/>
  <c r="BA148" i="20"/>
  <c r="BB148" i="20"/>
  <c r="EZ45" i="20"/>
  <c r="BC148" i="20"/>
  <c r="EZ47" i="20"/>
  <c r="EZ46" i="20"/>
  <c r="AZ149" i="20"/>
  <c r="FA43" i="20"/>
  <c r="FA41" i="20"/>
  <c r="FA44" i="20"/>
  <c r="AW149" i="20"/>
  <c r="AX149" i="20"/>
  <c r="FA42" i="20"/>
  <c r="AY149" i="20"/>
  <c r="FB37" i="20"/>
  <c r="AV150" i="20"/>
  <c r="FB38" i="20"/>
  <c r="AU150" i="20"/>
  <c r="AS150" i="20"/>
  <c r="FB40" i="20"/>
  <c r="AT150" i="20"/>
  <c r="FB39" i="20"/>
  <c r="AO151" i="20"/>
  <c r="FC34" i="20"/>
  <c r="AP151" i="20"/>
  <c r="AQ151" i="20"/>
  <c r="FC36" i="20"/>
  <c r="FC33" i="20"/>
  <c r="AR151" i="20"/>
  <c r="FC35" i="20"/>
  <c r="FD29" i="20"/>
  <c r="FD27" i="20"/>
  <c r="FD32" i="20"/>
  <c r="AJ152" i="20"/>
  <c r="AN152" i="20"/>
  <c r="FD30" i="20"/>
  <c r="FD28" i="20"/>
  <c r="AK152" i="20"/>
  <c r="AL152" i="20"/>
  <c r="FD31" i="20"/>
  <c r="AI152" i="20"/>
  <c r="AM152" i="20"/>
  <c r="AB153" i="20"/>
  <c r="AF153" i="20"/>
  <c r="FE22" i="20"/>
  <c r="FE23" i="20"/>
  <c r="AC153" i="20"/>
  <c r="AG153" i="20"/>
  <c r="FE21" i="20"/>
  <c r="AD153" i="20"/>
  <c r="AH153" i="20"/>
  <c r="FE24" i="20"/>
  <c r="AE153" i="20"/>
  <c r="FE26" i="20"/>
  <c r="FE20" i="20"/>
  <c r="FE25" i="20"/>
  <c r="FF8" i="20"/>
  <c r="FF12" i="20"/>
  <c r="FF17" i="20"/>
  <c r="FF3" i="20"/>
  <c r="FF5" i="20"/>
  <c r="L154" i="20"/>
  <c r="P154" i="20"/>
  <c r="T154" i="20"/>
  <c r="X154" i="20"/>
  <c r="FF19" i="20"/>
  <c r="FF4" i="20"/>
  <c r="FF7" i="20"/>
  <c r="FF13" i="20"/>
  <c r="FF18" i="20"/>
  <c r="M154" i="20"/>
  <c r="Q154" i="20"/>
  <c r="U154" i="20"/>
  <c r="Y154" i="20"/>
  <c r="FF15" i="20"/>
  <c r="FF9" i="20"/>
  <c r="FF10" i="20"/>
  <c r="N154" i="20"/>
  <c r="R154" i="20"/>
  <c r="V154" i="20"/>
  <c r="Z154" i="20"/>
  <c r="FF11" i="20"/>
  <c r="FF16" i="20"/>
  <c r="FF6" i="20"/>
  <c r="FF14" i="20"/>
  <c r="K154" i="20"/>
  <c r="O154" i="20"/>
  <c r="S154" i="20"/>
  <c r="W154" i="20"/>
  <c r="AA154" i="20"/>
  <c r="FG2" i="20"/>
  <c r="J155" i="20"/>
  <c r="DP112" i="20"/>
  <c r="DQ111" i="20"/>
  <c r="DO113" i="20"/>
  <c r="DN114" i="20"/>
  <c r="DR110" i="20"/>
  <c r="DM115" i="20"/>
  <c r="DS109" i="20"/>
  <c r="DL116" i="20"/>
  <c r="DT108" i="20"/>
  <c r="DJ117" i="20"/>
  <c r="DK117" i="20"/>
  <c r="DU107" i="20"/>
  <c r="DU106" i="20"/>
  <c r="DI118" i="20"/>
  <c r="DV105" i="20"/>
  <c r="DJ118" i="20"/>
  <c r="DV106" i="20"/>
  <c r="DW104" i="20"/>
  <c r="DH119" i="20"/>
  <c r="DI119" i="20"/>
  <c r="DW105" i="20"/>
  <c r="DX104" i="20"/>
  <c r="DH120" i="20"/>
  <c r="DX103" i="20"/>
  <c r="DG120" i="20"/>
  <c r="DY102" i="20"/>
  <c r="DF121" i="20"/>
  <c r="DE122" i="20"/>
  <c r="DZ101" i="20"/>
  <c r="EA100" i="20"/>
  <c r="DD123" i="20"/>
  <c r="EA99" i="20"/>
  <c r="DC123" i="20"/>
  <c r="EB99" i="20"/>
  <c r="DB124" i="20"/>
  <c r="EB98" i="20"/>
  <c r="DC124" i="20"/>
  <c r="DA125" i="20"/>
  <c r="EC97" i="20"/>
  <c r="ED96" i="20"/>
  <c r="CZ126" i="20"/>
  <c r="CX127" i="20"/>
  <c r="CY127" i="20"/>
  <c r="EE94" i="20"/>
  <c r="EE95" i="20"/>
  <c r="EF93" i="20"/>
  <c r="CW128" i="20"/>
  <c r="CU129" i="20"/>
  <c r="CV129" i="20"/>
  <c r="EG91" i="20"/>
  <c r="EG92" i="20"/>
  <c r="EH91" i="20"/>
  <c r="CT130" i="20"/>
  <c r="CU130" i="20"/>
  <c r="EH90" i="20"/>
  <c r="CS131" i="20"/>
  <c r="EI89" i="20"/>
  <c r="EI88" i="20"/>
  <c r="CR131" i="20"/>
  <c r="CR132" i="20"/>
  <c r="EJ87" i="20"/>
  <c r="EJ88" i="20"/>
  <c r="CQ132" i="20"/>
  <c r="EK85" i="20"/>
  <c r="EK86" i="20"/>
  <c r="CO133" i="20"/>
  <c r="CP133" i="20"/>
  <c r="CO134" i="20"/>
  <c r="EL84" i="20"/>
  <c r="EL85" i="20"/>
  <c r="CN134" i="20"/>
  <c r="EM82" i="20"/>
  <c r="CL135" i="20"/>
  <c r="EM83" i="20"/>
  <c r="CM135" i="20"/>
  <c r="CJ136" i="20"/>
  <c r="CK136" i="20"/>
  <c r="EN80" i="20"/>
  <c r="EN81" i="20"/>
  <c r="CJ137" i="20"/>
  <c r="EO79" i="20"/>
  <c r="EO80" i="20"/>
  <c r="CI137" i="20"/>
  <c r="EP77" i="20"/>
  <c r="EP78" i="20"/>
  <c r="CG138" i="20"/>
  <c r="CH138" i="20"/>
  <c r="EQ75" i="20"/>
  <c r="CE139" i="20"/>
  <c r="EQ76" i="20"/>
  <c r="CF139" i="20"/>
  <c r="CC140" i="20"/>
  <c r="ER74" i="20"/>
  <c r="CD140" i="20"/>
  <c r="ER73" i="20"/>
  <c r="ES72" i="20"/>
  <c r="CA141" i="20"/>
  <c r="ES71" i="20"/>
  <c r="CB141" i="20"/>
  <c r="ET69" i="20"/>
  <c r="BY142" i="20"/>
  <c r="ET70" i="20"/>
  <c r="BZ142" i="20"/>
  <c r="BW143" i="20"/>
  <c r="EU67" i="20"/>
  <c r="BX143" i="20"/>
  <c r="EU68" i="20"/>
  <c r="EV66" i="20"/>
  <c r="EV65" i="20"/>
  <c r="BU144" i="20"/>
  <c r="BV144" i="20"/>
  <c r="EW63" i="20"/>
  <c r="BT145" i="20"/>
  <c r="EW62" i="20"/>
  <c r="BR145" i="20"/>
  <c r="EW64" i="20"/>
  <c r="BS145" i="20"/>
  <c r="BQ146" i="20"/>
  <c r="BR146" i="20"/>
  <c r="EX60" i="20"/>
  <c r="EX62" i="20"/>
  <c r="BP146" i="20"/>
  <c r="EX61" i="20"/>
  <c r="EY59" i="20"/>
  <c r="EY57" i="20"/>
  <c r="EY58" i="20"/>
  <c r="BM147" i="20"/>
  <c r="BN147" i="20"/>
  <c r="BO147" i="20"/>
  <c r="EZ55" i="20"/>
  <c r="EZ56" i="20"/>
  <c r="BK148" i="20"/>
  <c r="BL148" i="20"/>
  <c r="FA54" i="20"/>
  <c r="BH149" i="20"/>
  <c r="BI149" i="20"/>
  <c r="FA53" i="20"/>
  <c r="BJ149" i="20"/>
  <c r="FA52" i="20"/>
  <c r="FB51" i="20"/>
  <c r="BG150" i="20"/>
  <c r="FB49" i="20"/>
  <c r="FB50" i="20"/>
  <c r="BE150" i="20"/>
  <c r="BF150" i="20"/>
  <c r="BA151" i="20"/>
  <c r="BB151" i="20"/>
  <c r="FC46" i="20"/>
  <c r="BC151" i="20"/>
  <c r="BD151" i="20"/>
  <c r="FC48" i="20"/>
  <c r="FC45" i="20"/>
  <c r="FC47" i="20"/>
  <c r="FD43" i="20"/>
  <c r="AZ152" i="20"/>
  <c r="FD42" i="20"/>
  <c r="FD44" i="20"/>
  <c r="AX152" i="20"/>
  <c r="AY152" i="20"/>
  <c r="AV153" i="20"/>
  <c r="FE38" i="20"/>
  <c r="FE39" i="20"/>
  <c r="AS153" i="20"/>
  <c r="AW153" i="20"/>
  <c r="AT153" i="20"/>
  <c r="FE40" i="20"/>
  <c r="FE41" i="20"/>
  <c r="AU153" i="20"/>
  <c r="FE37" i="20"/>
  <c r="FF33" i="20"/>
  <c r="AR154" i="20"/>
  <c r="FF35" i="20"/>
  <c r="AO154" i="20"/>
  <c r="AS154" i="20"/>
  <c r="FF36" i="20"/>
  <c r="AP154" i="20"/>
  <c r="FF37" i="20"/>
  <c r="FF34" i="20"/>
  <c r="AQ154" i="20"/>
  <c r="FG31" i="20"/>
  <c r="AI155" i="20"/>
  <c r="AM155" i="20"/>
  <c r="FG29" i="20"/>
  <c r="AJ155" i="20"/>
  <c r="AN155" i="20"/>
  <c r="FG32" i="20"/>
  <c r="AK155" i="20"/>
  <c r="FG28" i="20"/>
  <c r="FG30" i="20"/>
  <c r="FG27" i="20"/>
  <c r="AL155" i="20"/>
  <c r="AC156" i="20"/>
  <c r="AG156" i="20"/>
  <c r="AD156" i="20"/>
  <c r="AH156" i="20"/>
  <c r="FH25" i="20"/>
  <c r="FH26" i="20"/>
  <c r="FH24" i="20"/>
  <c r="AE156" i="20"/>
  <c r="FH21" i="20"/>
  <c r="FH20" i="20"/>
  <c r="FH22" i="20"/>
  <c r="FH23" i="20"/>
  <c r="AB156" i="20"/>
  <c r="AF156" i="20"/>
  <c r="FI14" i="20"/>
  <c r="FI19" i="20"/>
  <c r="FI4" i="20"/>
  <c r="FI7" i="20"/>
  <c r="FI9" i="20"/>
  <c r="FI3" i="20"/>
  <c r="L157" i="20"/>
  <c r="P157" i="20"/>
  <c r="T157" i="20"/>
  <c r="X157" i="20"/>
  <c r="FI10" i="20"/>
  <c r="FI15" i="20"/>
  <c r="FI13" i="20"/>
  <c r="M157" i="20"/>
  <c r="Q157" i="20"/>
  <c r="U157" i="20"/>
  <c r="Y157" i="20"/>
  <c r="FI5" i="20"/>
  <c r="FI11" i="20"/>
  <c r="FI16" i="20"/>
  <c r="FI17" i="20"/>
  <c r="N157" i="20"/>
  <c r="R157" i="20"/>
  <c r="V157" i="20"/>
  <c r="Z157" i="20"/>
  <c r="FI18" i="20"/>
  <c r="FI8" i="20"/>
  <c r="FI12" i="20"/>
  <c r="FI6" i="20"/>
  <c r="K157" i="20"/>
  <c r="O157" i="20"/>
  <c r="S157" i="20"/>
  <c r="W157" i="20"/>
  <c r="AA157" i="20"/>
  <c r="J158" i="20"/>
  <c r="FJ2" i="20"/>
  <c r="H144" i="20"/>
  <c r="H147" i="20" l="1"/>
  <c r="DQ114" i="20"/>
  <c r="DR113" i="20"/>
  <c r="DO115" i="20"/>
  <c r="DP115" i="20"/>
  <c r="DS112" i="20"/>
  <c r="DS111" i="20"/>
  <c r="DN116" i="20"/>
  <c r="DT110" i="20"/>
  <c r="DT111" i="20"/>
  <c r="DO116" i="20"/>
  <c r="DN117" i="20"/>
  <c r="DU109" i="20"/>
  <c r="DM117" i="20"/>
  <c r="DU110" i="20"/>
  <c r="DM118" i="20"/>
  <c r="DV108" i="20"/>
  <c r="DV109" i="20"/>
  <c r="DL118" i="20"/>
  <c r="DL119" i="20"/>
  <c r="DW107" i="20"/>
  <c r="DW108" i="20"/>
  <c r="DK119" i="20"/>
  <c r="DX106" i="20"/>
  <c r="DX107" i="20"/>
  <c r="DJ120" i="20"/>
  <c r="DK120" i="20"/>
  <c r="DY105" i="20"/>
  <c r="DI121" i="20"/>
  <c r="DH122" i="20"/>
  <c r="DZ104" i="20"/>
  <c r="EA103" i="20"/>
  <c r="DG123" i="20"/>
  <c r="DE124" i="20"/>
  <c r="EB102" i="20"/>
  <c r="DF124" i="20"/>
  <c r="EB101" i="20"/>
  <c r="EC101" i="20"/>
  <c r="DD125" i="20"/>
  <c r="EC100" i="20"/>
  <c r="DE125" i="20"/>
  <c r="DC126" i="20"/>
  <c r="ED99" i="20"/>
  <c r="DA127" i="20"/>
  <c r="DB127" i="20"/>
  <c r="EE97" i="20"/>
  <c r="EE98" i="20"/>
  <c r="CZ128" i="20"/>
  <c r="EF96" i="20"/>
  <c r="DA128" i="20"/>
  <c r="EF97" i="20"/>
  <c r="CY129" i="20"/>
  <c r="EG95" i="20"/>
  <c r="CW130" i="20"/>
  <c r="CX130" i="20"/>
  <c r="EH93" i="20"/>
  <c r="EH94" i="20"/>
  <c r="CW131" i="20"/>
  <c r="EI92" i="20"/>
  <c r="CV131" i="20"/>
  <c r="EI93" i="20"/>
  <c r="EJ91" i="20"/>
  <c r="CU132" i="20"/>
  <c r="EK89" i="20"/>
  <c r="CT133" i="20"/>
  <c r="EK90" i="20"/>
  <c r="CS133" i="20"/>
  <c r="CR134" i="20"/>
  <c r="EL88" i="20"/>
  <c r="EM87" i="20"/>
  <c r="EM86" i="20"/>
  <c r="CP135" i="20"/>
  <c r="CQ135" i="20"/>
  <c r="CN136" i="20"/>
  <c r="CO136" i="20"/>
  <c r="EN84" i="20"/>
  <c r="EN85" i="20"/>
  <c r="EO83" i="20"/>
  <c r="EO84" i="20"/>
  <c r="CN137" i="20"/>
  <c r="CM137" i="20"/>
  <c r="EP82" i="20"/>
  <c r="EP81" i="20"/>
  <c r="CK138" i="20"/>
  <c r="CL138" i="20"/>
  <c r="EQ79" i="20"/>
  <c r="CI139" i="20"/>
  <c r="CJ139" i="20"/>
  <c r="EQ80" i="20"/>
  <c r="ER77" i="20"/>
  <c r="ER78" i="20"/>
  <c r="CG140" i="20"/>
  <c r="CH140" i="20"/>
  <c r="CG141" i="20"/>
  <c r="ES75" i="20"/>
  <c r="CE141" i="20"/>
  <c r="CF141" i="20"/>
  <c r="ES76" i="20"/>
  <c r="ES77" i="20"/>
  <c r="ET75" i="20"/>
  <c r="CD142" i="20"/>
  <c r="ET74" i="20"/>
  <c r="CE142" i="20"/>
  <c r="CC143" i="20"/>
  <c r="EU73" i="20"/>
  <c r="EU72" i="20"/>
  <c r="CB143" i="20"/>
  <c r="BY144" i="20"/>
  <c r="BZ144" i="20"/>
  <c r="EV70" i="20"/>
  <c r="EV71" i="20"/>
  <c r="EV69" i="20"/>
  <c r="CA144" i="20"/>
  <c r="EW69" i="20"/>
  <c r="BX145" i="20"/>
  <c r="EW67" i="20"/>
  <c r="BY145" i="20"/>
  <c r="EW68" i="20"/>
  <c r="BW145" i="20"/>
  <c r="BU146" i="20"/>
  <c r="EX65" i="20"/>
  <c r="BV146" i="20"/>
  <c r="EX66" i="20"/>
  <c r="BW146" i="20"/>
  <c r="EX67" i="20"/>
  <c r="BT147" i="20"/>
  <c r="EY63" i="20"/>
  <c r="EY64" i="20"/>
  <c r="BS147" i="20"/>
  <c r="BQ148" i="20"/>
  <c r="EZ61" i="20"/>
  <c r="BR148" i="20"/>
  <c r="EZ62" i="20"/>
  <c r="EZ60" i="20"/>
  <c r="BP148" i="20"/>
  <c r="FA58" i="20"/>
  <c r="BN149" i="20"/>
  <c r="FA59" i="20"/>
  <c r="BO149" i="20"/>
  <c r="BL150" i="20"/>
  <c r="BM150" i="20"/>
  <c r="FB55" i="20"/>
  <c r="BK150" i="20"/>
  <c r="FB56" i="20"/>
  <c r="FB57" i="20"/>
  <c r="BI151" i="20"/>
  <c r="BJ151" i="20"/>
  <c r="FC53" i="20"/>
  <c r="FC52" i="20"/>
  <c r="BH151" i="20"/>
  <c r="FC54" i="20"/>
  <c r="FD50" i="20"/>
  <c r="BE152" i="20"/>
  <c r="FD51" i="20"/>
  <c r="BF152" i="20"/>
  <c r="FD49" i="20"/>
  <c r="BG152" i="20"/>
  <c r="BD153" i="20"/>
  <c r="FE48" i="20"/>
  <c r="BA153" i="20"/>
  <c r="BB153" i="20"/>
  <c r="FE46" i="20"/>
  <c r="FE47" i="20"/>
  <c r="FE45" i="20"/>
  <c r="BC153" i="20"/>
  <c r="FF44" i="20"/>
  <c r="AZ154" i="20"/>
  <c r="FF42" i="20"/>
  <c r="FF45" i="20"/>
  <c r="BA154" i="20"/>
  <c r="AX154" i="20"/>
  <c r="FF43" i="20"/>
  <c r="AY154" i="20"/>
  <c r="FG40" i="20"/>
  <c r="AU155" i="20"/>
  <c r="FG38" i="20"/>
  <c r="AV155" i="20"/>
  <c r="FG41" i="20"/>
  <c r="FG39" i="20"/>
  <c r="AW155" i="20"/>
  <c r="AT155" i="20"/>
  <c r="AO156" i="20"/>
  <c r="AS156" i="20"/>
  <c r="AP156" i="20"/>
  <c r="AQ156" i="20"/>
  <c r="FH37" i="20"/>
  <c r="AR156" i="20"/>
  <c r="FH33" i="20"/>
  <c r="FH36" i="20"/>
  <c r="FH34" i="20"/>
  <c r="FH35" i="20"/>
  <c r="FI30" i="20"/>
  <c r="FI29" i="20"/>
  <c r="AJ157" i="20"/>
  <c r="AN157" i="20"/>
  <c r="FI31" i="20"/>
  <c r="AK157" i="20"/>
  <c r="FI27" i="20"/>
  <c r="FI32" i="20"/>
  <c r="AL157" i="20"/>
  <c r="FI28" i="20"/>
  <c r="AI157" i="20"/>
  <c r="AM157" i="20"/>
  <c r="AC158" i="20"/>
  <c r="AG158" i="20"/>
  <c r="FJ25" i="20"/>
  <c r="AD158" i="20"/>
  <c r="AH158" i="20"/>
  <c r="FJ27" i="20"/>
  <c r="FJ21" i="20"/>
  <c r="FJ22" i="20"/>
  <c r="AE158" i="20"/>
  <c r="AI158" i="20"/>
  <c r="FJ23" i="20"/>
  <c r="FJ24" i="20"/>
  <c r="AB158" i="20"/>
  <c r="AF158" i="20"/>
  <c r="FJ20" i="20"/>
  <c r="FJ26" i="20"/>
  <c r="FK16" i="20"/>
  <c r="FK13" i="20"/>
  <c r="FK5" i="20"/>
  <c r="FK4" i="20"/>
  <c r="FK8" i="20"/>
  <c r="L159" i="20"/>
  <c r="P159" i="20"/>
  <c r="T159" i="20"/>
  <c r="X159" i="20"/>
  <c r="FK12" i="20"/>
  <c r="FK9" i="20"/>
  <c r="FK18" i="20"/>
  <c r="M159" i="20"/>
  <c r="Q159" i="20"/>
  <c r="U159" i="20"/>
  <c r="Y159" i="20"/>
  <c r="FK7" i="20"/>
  <c r="FK6" i="20"/>
  <c r="FK14" i="20"/>
  <c r="FK15" i="20"/>
  <c r="N159" i="20"/>
  <c r="R159" i="20"/>
  <c r="V159" i="20"/>
  <c r="Z159" i="20"/>
  <c r="FK17" i="20"/>
  <c r="FK3" i="20"/>
  <c r="FK10" i="20"/>
  <c r="FK11" i="20"/>
  <c r="FK19" i="20"/>
  <c r="K159" i="20"/>
  <c r="O159" i="20"/>
  <c r="S159" i="20"/>
  <c r="W159" i="20"/>
  <c r="AA159" i="20"/>
  <c r="FL2" i="20"/>
  <c r="J160" i="20"/>
  <c r="DO111" i="20"/>
  <c r="DO112" i="20"/>
  <c r="DP111" i="20"/>
  <c r="DP110" i="20"/>
  <c r="DN112" i="20"/>
  <c r="DM113" i="20"/>
  <c r="DN113" i="20"/>
  <c r="DQ110" i="20"/>
  <c r="DQ109" i="20"/>
  <c r="DL114" i="20"/>
  <c r="DM114" i="20"/>
  <c r="DR108" i="20"/>
  <c r="DR109" i="20"/>
  <c r="DS108" i="20"/>
  <c r="DK115" i="20"/>
  <c r="DL115" i="20"/>
  <c r="DS107" i="20"/>
  <c r="DT106" i="20"/>
  <c r="DJ116" i="20"/>
  <c r="DK116" i="20"/>
  <c r="DT107" i="20"/>
  <c r="DI117" i="20"/>
  <c r="DU105" i="20"/>
  <c r="DV104" i="20"/>
  <c r="DH118" i="20"/>
  <c r="DW103" i="20"/>
  <c r="DG119" i="20"/>
  <c r="DX101" i="20"/>
  <c r="DE120" i="20"/>
  <c r="DX102" i="20"/>
  <c r="DF120" i="20"/>
  <c r="DD121" i="20"/>
  <c r="DY100" i="20"/>
  <c r="DE121" i="20"/>
  <c r="DY101" i="20"/>
  <c r="DZ99" i="20"/>
  <c r="DD122" i="20"/>
  <c r="DZ100" i="20"/>
  <c r="DC122" i="20"/>
  <c r="EA98" i="20"/>
  <c r="DB123" i="20"/>
  <c r="CZ124" i="20"/>
  <c r="EB97" i="20"/>
  <c r="DA124" i="20"/>
  <c r="EB96" i="20"/>
  <c r="EC95" i="20"/>
  <c r="CZ125" i="20"/>
  <c r="EC96" i="20"/>
  <c r="CY125" i="20"/>
  <c r="CY126" i="20"/>
  <c r="ED94" i="20"/>
  <c r="ED95" i="20"/>
  <c r="CX126" i="20"/>
  <c r="CW127" i="20"/>
  <c r="EE92" i="20"/>
  <c r="CV127" i="20"/>
  <c r="EE93" i="20"/>
  <c r="CV128" i="20"/>
  <c r="EF91" i="20"/>
  <c r="EF92" i="20"/>
  <c r="CU128" i="20"/>
  <c r="EG90" i="20"/>
  <c r="CT129" i="20"/>
  <c r="CS130" i="20"/>
  <c r="CR130" i="20"/>
  <c r="EH88" i="20"/>
  <c r="EH89" i="20"/>
  <c r="EI87" i="20"/>
  <c r="CQ131" i="20"/>
  <c r="EJ86" i="20"/>
  <c r="EJ85" i="20"/>
  <c r="CO132" i="20"/>
  <c r="CP132" i="20"/>
  <c r="CM133" i="20"/>
  <c r="EK83" i="20"/>
  <c r="EK84" i="20"/>
  <c r="CN133" i="20"/>
  <c r="CL134" i="20"/>
  <c r="EL83" i="20"/>
  <c r="CM134" i="20"/>
  <c r="EL82" i="20"/>
  <c r="CJ135" i="20"/>
  <c r="EM81" i="20"/>
  <c r="CK135" i="20"/>
  <c r="EM80" i="20"/>
  <c r="EN78" i="20"/>
  <c r="CH136" i="20"/>
  <c r="EN79" i="20"/>
  <c r="CI136" i="20"/>
  <c r="CG137" i="20"/>
  <c r="EO77" i="20"/>
  <c r="CH137" i="20"/>
  <c r="EO78" i="20"/>
  <c r="CE138" i="20"/>
  <c r="CF138" i="20"/>
  <c r="EP75" i="20"/>
  <c r="EP76" i="20"/>
  <c r="CC139" i="20"/>
  <c r="EQ73" i="20"/>
  <c r="CD139" i="20"/>
  <c r="EQ74" i="20"/>
  <c r="CB140" i="20"/>
  <c r="ER72" i="20"/>
  <c r="ER71" i="20"/>
  <c r="CA140" i="20"/>
  <c r="BY141" i="20"/>
  <c r="ES70" i="20"/>
  <c r="BZ141" i="20"/>
  <c r="ES69" i="20"/>
  <c r="ET68" i="20"/>
  <c r="BX142" i="20"/>
  <c r="ET67" i="20"/>
  <c r="BW142" i="20"/>
  <c r="BU143" i="20"/>
  <c r="EU66" i="20"/>
  <c r="EU64" i="20"/>
  <c r="BV143" i="20"/>
  <c r="BT143" i="20"/>
  <c r="EU65" i="20"/>
  <c r="EV63" i="20"/>
  <c r="BT144" i="20"/>
  <c r="EV62" i="20"/>
  <c r="BR144" i="20"/>
  <c r="EV64" i="20"/>
  <c r="BS144" i="20"/>
  <c r="EW60" i="20"/>
  <c r="BP145" i="20"/>
  <c r="EW61" i="20"/>
  <c r="BQ145" i="20"/>
  <c r="BM146" i="20"/>
  <c r="BN146" i="20"/>
  <c r="EX57" i="20"/>
  <c r="BO146" i="20"/>
  <c r="EX58" i="20"/>
  <c r="EX59" i="20"/>
  <c r="EY56" i="20"/>
  <c r="EY55" i="20"/>
  <c r="BL147" i="20"/>
  <c r="EY54" i="20"/>
  <c r="BJ147" i="20"/>
  <c r="BK147" i="20"/>
  <c r="BI148" i="20"/>
  <c r="BJ148" i="20"/>
  <c r="EZ54" i="20"/>
  <c r="EZ51" i="20"/>
  <c r="EZ52" i="20"/>
  <c r="BG148" i="20"/>
  <c r="BH148" i="20"/>
  <c r="EZ53" i="20"/>
  <c r="FA48" i="20"/>
  <c r="BD149" i="20"/>
  <c r="FA50" i="20"/>
  <c r="BE149" i="20"/>
  <c r="BF149" i="20"/>
  <c r="FA49" i="20"/>
  <c r="FA51" i="20"/>
  <c r="BG149" i="20"/>
  <c r="FB48" i="20"/>
  <c r="BD150" i="20"/>
  <c r="FB47" i="20"/>
  <c r="BA150" i="20"/>
  <c r="FB46" i="20"/>
  <c r="FB45" i="20"/>
  <c r="BB150" i="20"/>
  <c r="BC150" i="20"/>
  <c r="AW151" i="20"/>
  <c r="FC44" i="20"/>
  <c r="FC41" i="20"/>
  <c r="AX151" i="20"/>
  <c r="AY151" i="20"/>
  <c r="FC43" i="20"/>
  <c r="FC42" i="20"/>
  <c r="AZ151" i="20"/>
  <c r="AV152" i="20"/>
  <c r="FD41" i="20"/>
  <c r="FD39" i="20"/>
  <c r="AS152" i="20"/>
  <c r="AW152" i="20"/>
  <c r="FD37" i="20"/>
  <c r="AT152" i="20"/>
  <c r="FD38" i="20"/>
  <c r="FD40" i="20"/>
  <c r="AU152" i="20"/>
  <c r="AR153" i="20"/>
  <c r="AO153" i="20"/>
  <c r="FE34" i="20"/>
  <c r="FE35" i="20"/>
  <c r="AP153" i="20"/>
  <c r="AQ153" i="20"/>
  <c r="FE33" i="20"/>
  <c r="FE36" i="20"/>
  <c r="FF28" i="20"/>
  <c r="FF30" i="20"/>
  <c r="AJ154" i="20"/>
  <c r="AN154" i="20"/>
  <c r="FF29" i="20"/>
  <c r="AK154" i="20"/>
  <c r="FF31" i="20"/>
  <c r="AL154" i="20"/>
  <c r="FF27" i="20"/>
  <c r="FF32" i="20"/>
  <c r="AI154" i="20"/>
  <c r="AM154" i="20"/>
  <c r="FG24" i="20"/>
  <c r="FG26" i="20"/>
  <c r="AE155" i="20"/>
  <c r="FG20" i="20"/>
  <c r="FG23" i="20"/>
  <c r="FG22" i="20"/>
  <c r="AB155" i="20"/>
  <c r="AF155" i="20"/>
  <c r="FG25" i="20"/>
  <c r="AC155" i="20"/>
  <c r="AG155" i="20"/>
  <c r="FG21" i="20"/>
  <c r="AD155" i="20"/>
  <c r="AH155" i="20"/>
  <c r="M156" i="20"/>
  <c r="Q156" i="20"/>
  <c r="U156" i="20"/>
  <c r="Y156" i="20"/>
  <c r="FH13" i="20"/>
  <c r="FH14" i="20"/>
  <c r="FH15" i="20"/>
  <c r="FH12" i="20"/>
  <c r="N156" i="20"/>
  <c r="R156" i="20"/>
  <c r="V156" i="20"/>
  <c r="Z156" i="20"/>
  <c r="FH9" i="20"/>
  <c r="FH10" i="20"/>
  <c r="FH11" i="20"/>
  <c r="FH16" i="20"/>
  <c r="K156" i="20"/>
  <c r="O156" i="20"/>
  <c r="S156" i="20"/>
  <c r="W156" i="20"/>
  <c r="AA156" i="20"/>
  <c r="FH6" i="20"/>
  <c r="FH5" i="20"/>
  <c r="FH8" i="20"/>
  <c r="L156" i="20"/>
  <c r="P156" i="20"/>
  <c r="T156" i="20"/>
  <c r="X156" i="20"/>
  <c r="FH17" i="20"/>
  <c r="FH3" i="20"/>
  <c r="FH18" i="20"/>
  <c r="FH19" i="20"/>
  <c r="FH4" i="20"/>
  <c r="FH7" i="20"/>
  <c r="FI2" i="20"/>
  <c r="J157" i="20"/>
  <c r="H146" i="20"/>
  <c r="H149" i="20" l="1"/>
  <c r="DP113" i="20"/>
  <c r="DQ113" i="20"/>
  <c r="DQ112" i="20"/>
  <c r="DP114" i="20"/>
  <c r="DR112" i="20"/>
  <c r="DR111" i="20"/>
  <c r="DO114" i="20"/>
  <c r="DS110" i="20"/>
  <c r="DN115" i="20"/>
  <c r="DT109" i="20"/>
  <c r="DM116" i="20"/>
  <c r="DL117" i="20"/>
  <c r="DU108" i="20"/>
  <c r="DV107" i="20"/>
  <c r="DK118" i="20"/>
  <c r="DJ119" i="20"/>
  <c r="DW106" i="20"/>
  <c r="DI120" i="20"/>
  <c r="DX105" i="20"/>
  <c r="DH121" i="20"/>
  <c r="DY104" i="20"/>
  <c r="DG121" i="20"/>
  <c r="DY103" i="20"/>
  <c r="DF122" i="20"/>
  <c r="DZ103" i="20"/>
  <c r="DZ102" i="20"/>
  <c r="DG122" i="20"/>
  <c r="EA102" i="20"/>
  <c r="DE123" i="20"/>
  <c r="EA101" i="20"/>
  <c r="DF123" i="20"/>
  <c r="DD124" i="20"/>
  <c r="EB100" i="20"/>
  <c r="EC98" i="20"/>
  <c r="DB125" i="20"/>
  <c r="EC99" i="20"/>
  <c r="DC125" i="20"/>
  <c r="ED97" i="20"/>
  <c r="DA126" i="20"/>
  <c r="ED98" i="20"/>
  <c r="DB126" i="20"/>
  <c r="CZ127" i="20"/>
  <c r="EE96" i="20"/>
  <c r="EF95" i="20"/>
  <c r="CX128" i="20"/>
  <c r="EF94" i="20"/>
  <c r="CY128" i="20"/>
  <c r="EG94" i="20"/>
  <c r="EG93" i="20"/>
  <c r="CW129" i="20"/>
  <c r="CX129" i="20"/>
  <c r="EH92" i="20"/>
  <c r="CV130" i="20"/>
  <c r="EI90" i="20"/>
  <c r="CT131" i="20"/>
  <c r="CU131" i="20"/>
  <c r="EI91" i="20"/>
  <c r="CS132" i="20"/>
  <c r="CT132" i="20"/>
  <c r="EJ90" i="20"/>
  <c r="EJ89" i="20"/>
  <c r="EK87" i="20"/>
  <c r="CQ133" i="20"/>
  <c r="CR133" i="20"/>
  <c r="EK88" i="20"/>
  <c r="EL86" i="20"/>
  <c r="CP134" i="20"/>
  <c r="EL87" i="20"/>
  <c r="CQ134" i="20"/>
  <c r="EM85" i="20"/>
  <c r="CN135" i="20"/>
  <c r="EM84" i="20"/>
  <c r="CO135" i="20"/>
  <c r="EN83" i="20"/>
  <c r="CL136" i="20"/>
  <c r="CM136" i="20"/>
  <c r="EN82" i="20"/>
  <c r="EO82" i="20"/>
  <c r="CK137" i="20"/>
  <c r="CL137" i="20"/>
  <c r="EO81" i="20"/>
  <c r="EP79" i="20"/>
  <c r="CI138" i="20"/>
  <c r="CJ138" i="20"/>
  <c r="EP80" i="20"/>
  <c r="CG139" i="20"/>
  <c r="EQ78" i="20"/>
  <c r="CH139" i="20"/>
  <c r="EQ77" i="20"/>
  <c r="ER75" i="20"/>
  <c r="CF140" i="20"/>
  <c r="ER76" i="20"/>
  <c r="CE140" i="20"/>
  <c r="CC141" i="20"/>
  <c r="CD141" i="20"/>
  <c r="ES74" i="20"/>
  <c r="ES73" i="20"/>
  <c r="ET71" i="20"/>
  <c r="CB142" i="20"/>
  <c r="CC142" i="20"/>
  <c r="ET72" i="20"/>
  <c r="ET73" i="20"/>
  <c r="CA142" i="20"/>
  <c r="BY143" i="20"/>
  <c r="BZ143" i="20"/>
  <c r="CA143" i="20"/>
  <c r="EU69" i="20"/>
  <c r="EU70" i="20"/>
  <c r="EU71" i="20"/>
  <c r="BX144" i="20"/>
  <c r="EV68" i="20"/>
  <c r="EV67" i="20"/>
  <c r="BW144" i="20"/>
  <c r="EW65" i="20"/>
  <c r="BU145" i="20"/>
  <c r="BV145" i="20"/>
  <c r="EW66" i="20"/>
  <c r="EX64" i="20"/>
  <c r="EX63" i="20"/>
  <c r="BS146" i="20"/>
  <c r="BT146" i="20"/>
  <c r="EY61" i="20"/>
  <c r="BP147" i="20"/>
  <c r="BQ147" i="20"/>
  <c r="EY62" i="20"/>
  <c r="BR147" i="20"/>
  <c r="EY60" i="20"/>
  <c r="BM148" i="20"/>
  <c r="BN148" i="20"/>
  <c r="BO148" i="20"/>
  <c r="EZ57" i="20"/>
  <c r="EZ58" i="20"/>
  <c r="EZ59" i="20"/>
  <c r="BL149" i="20"/>
  <c r="FA57" i="20"/>
  <c r="BM149" i="20"/>
  <c r="FA55" i="20"/>
  <c r="FA56" i="20"/>
  <c r="BK149" i="20"/>
  <c r="FB53" i="20"/>
  <c r="FB54" i="20"/>
  <c r="BH150" i="20"/>
  <c r="H150" i="20" s="1"/>
  <c r="BI150" i="20"/>
  <c r="FB52" i="20"/>
  <c r="BJ150" i="20"/>
  <c r="BE151" i="20"/>
  <c r="FC50" i="20"/>
  <c r="BF151" i="20"/>
  <c r="FC51" i="20"/>
  <c r="BG151" i="20"/>
  <c r="FC49" i="20"/>
  <c r="FD45" i="20"/>
  <c r="BD152" i="20"/>
  <c r="FD46" i="20"/>
  <c r="BA152" i="20"/>
  <c r="BB152" i="20"/>
  <c r="FD48" i="20"/>
  <c r="FD47" i="20"/>
  <c r="BC152" i="20"/>
  <c r="AZ153" i="20"/>
  <c r="FE44" i="20"/>
  <c r="AX153" i="20"/>
  <c r="AY153" i="20"/>
  <c r="FE42" i="20"/>
  <c r="FE43" i="20"/>
  <c r="FF39" i="20"/>
  <c r="AV154" i="20"/>
  <c r="FF40" i="20"/>
  <c r="AW154" i="20"/>
  <c r="FF38" i="20"/>
  <c r="FF41" i="20"/>
  <c r="AT154" i="20"/>
  <c r="AU154" i="20"/>
  <c r="FG33" i="20"/>
  <c r="AQ155" i="20"/>
  <c r="FG36" i="20"/>
  <c r="AR155" i="20"/>
  <c r="FG34" i="20"/>
  <c r="AO155" i="20"/>
  <c r="AS155" i="20"/>
  <c r="FG37" i="20"/>
  <c r="FG35" i="20"/>
  <c r="AP155" i="20"/>
  <c r="AK156" i="20"/>
  <c r="FH29" i="20"/>
  <c r="FH32" i="20"/>
  <c r="FH30" i="20"/>
  <c r="FH31" i="20"/>
  <c r="AL156" i="20"/>
  <c r="FH28" i="20"/>
  <c r="FH27" i="20"/>
  <c r="AI156" i="20"/>
  <c r="AM156" i="20"/>
  <c r="AJ156" i="20"/>
  <c r="AN156" i="20"/>
  <c r="FI24" i="20"/>
  <c r="AB157" i="20"/>
  <c r="AF157" i="20"/>
  <c r="FI26" i="20"/>
  <c r="FI20" i="20"/>
  <c r="AC157" i="20"/>
  <c r="AG157" i="20"/>
  <c r="FI22" i="20"/>
  <c r="FI25" i="20"/>
  <c r="AD157" i="20"/>
  <c r="AH157" i="20"/>
  <c r="FI23" i="20"/>
  <c r="FI21" i="20"/>
  <c r="AE157" i="20"/>
  <c r="M158" i="20"/>
  <c r="Q158" i="20"/>
  <c r="U158" i="20"/>
  <c r="Y158" i="20"/>
  <c r="FJ15" i="20"/>
  <c r="FJ16" i="20"/>
  <c r="FJ9" i="20"/>
  <c r="FJ5" i="20"/>
  <c r="N158" i="20"/>
  <c r="R158" i="20"/>
  <c r="V158" i="20"/>
  <c r="Z158" i="20"/>
  <c r="FJ11" i="20"/>
  <c r="FJ12" i="20"/>
  <c r="FJ6" i="20"/>
  <c r="FJ18" i="20"/>
  <c r="K158" i="20"/>
  <c r="O158" i="20"/>
  <c r="S158" i="20"/>
  <c r="W158" i="20"/>
  <c r="AA158" i="20"/>
  <c r="FJ8" i="20"/>
  <c r="FJ7" i="20"/>
  <c r="FJ17" i="20"/>
  <c r="FJ3" i="20"/>
  <c r="FJ10" i="20"/>
  <c r="L158" i="20"/>
  <c r="P158" i="20"/>
  <c r="T158" i="20"/>
  <c r="X158" i="20"/>
  <c r="FJ19" i="20"/>
  <c r="FJ4" i="20"/>
  <c r="FJ13" i="20"/>
  <c r="FJ14" i="20"/>
  <c r="FK2" i="20"/>
  <c r="J159" i="20"/>
  <c r="H148" i="20"/>
  <c r="DR115" i="20"/>
  <c r="DS115" i="20"/>
  <c r="DS114" i="20"/>
  <c r="DT114" i="20"/>
  <c r="DT113" i="20"/>
  <c r="DR116" i="20"/>
  <c r="DQ116" i="20"/>
  <c r="DU113" i="20"/>
  <c r="DP117" i="20"/>
  <c r="DQ117" i="20"/>
  <c r="DU112" i="20"/>
  <c r="DV112" i="20"/>
  <c r="DP118" i="20"/>
  <c r="DV111" i="20"/>
  <c r="DO118" i="20"/>
  <c r="DW111" i="20"/>
  <c r="DW110" i="20"/>
  <c r="DO119" i="20"/>
  <c r="DN119" i="20"/>
  <c r="DX110" i="20"/>
  <c r="DM120" i="20"/>
  <c r="DX109" i="20"/>
  <c r="DN120" i="20"/>
  <c r="DL121" i="20"/>
  <c r="DY108" i="20"/>
  <c r="DZ107" i="20"/>
  <c r="DK122" i="20"/>
  <c r="EA106" i="20"/>
  <c r="DJ123" i="20"/>
  <c r="DH124" i="20"/>
  <c r="DI124" i="20"/>
  <c r="EB104" i="20"/>
  <c r="EB105" i="20"/>
  <c r="DH125" i="20"/>
  <c r="EC103" i="20"/>
  <c r="EC104" i="20"/>
  <c r="DG125" i="20"/>
  <c r="DG126" i="20"/>
  <c r="ED103" i="20"/>
  <c r="ED102" i="20"/>
  <c r="DF126" i="20"/>
  <c r="DE127" i="20"/>
  <c r="EE101" i="20"/>
  <c r="DD128" i="20"/>
  <c r="EF100" i="20"/>
  <c r="EF99" i="20"/>
  <c r="DC128" i="20"/>
  <c r="EG99" i="20"/>
  <c r="DC129" i="20"/>
  <c r="EG98" i="20"/>
  <c r="DB129" i="20"/>
  <c r="DA130" i="20"/>
  <c r="DB130" i="20"/>
  <c r="EH98" i="20"/>
  <c r="EH97" i="20"/>
  <c r="CY131" i="20"/>
  <c r="EI95" i="20"/>
  <c r="CZ131" i="20"/>
  <c r="EI96" i="20"/>
  <c r="EJ94" i="20"/>
  <c r="EJ95" i="20"/>
  <c r="CX132" i="20"/>
  <c r="CY132" i="20"/>
  <c r="EK93" i="20"/>
  <c r="CW133" i="20"/>
  <c r="EL91" i="20"/>
  <c r="CU134" i="20"/>
  <c r="EL92" i="20"/>
  <c r="CV134" i="20"/>
  <c r="EM90" i="20"/>
  <c r="CT135" i="20"/>
  <c r="CR136" i="20"/>
  <c r="EN89" i="20"/>
  <c r="CS136" i="20"/>
  <c r="EN88" i="20"/>
  <c r="EO87" i="20"/>
  <c r="CQ137" i="20"/>
  <c r="EP86" i="20"/>
  <c r="EP85" i="20"/>
  <c r="CO138" i="20"/>
  <c r="CP138" i="20"/>
  <c r="EQ84" i="20"/>
  <c r="CM139" i="20"/>
  <c r="CN139" i="20"/>
  <c r="EQ83" i="20"/>
  <c r="ER82" i="20"/>
  <c r="ER81" i="20"/>
  <c r="CK140" i="20"/>
  <c r="CL140" i="20"/>
  <c r="CK141" i="20"/>
  <c r="ES80" i="20"/>
  <c r="ES81" i="20"/>
  <c r="CJ141" i="20"/>
  <c r="ET78" i="20"/>
  <c r="ET79" i="20"/>
  <c r="CH142" i="20"/>
  <c r="CI142" i="20"/>
  <c r="CG143" i="20"/>
  <c r="EU77" i="20"/>
  <c r="EU76" i="20"/>
  <c r="CF143" i="20"/>
  <c r="EV75" i="20"/>
  <c r="EV74" i="20"/>
  <c r="CD144" i="20"/>
  <c r="CE144" i="20"/>
  <c r="CB145" i="20"/>
  <c r="EW73" i="20"/>
  <c r="CC145" i="20"/>
  <c r="EW72" i="20"/>
  <c r="BZ146" i="20"/>
  <c r="CA146" i="20"/>
  <c r="EX71" i="20"/>
  <c r="EX70" i="20"/>
  <c r="EY69" i="20"/>
  <c r="BX147" i="20"/>
  <c r="BY147" i="20"/>
  <c r="EY68" i="20"/>
  <c r="BU148" i="20"/>
  <c r="EZ67" i="20"/>
  <c r="BV148" i="20"/>
  <c r="BW148" i="20"/>
  <c r="EZ66" i="20"/>
  <c r="EZ65" i="20"/>
  <c r="BT149" i="20"/>
  <c r="FA65" i="20"/>
  <c r="FA64" i="20"/>
  <c r="BU149" i="20"/>
  <c r="FA63" i="20"/>
  <c r="BS149" i="20"/>
  <c r="FB61" i="20"/>
  <c r="FB62" i="20"/>
  <c r="BQ150" i="20"/>
  <c r="BR150" i="20"/>
  <c r="FC58" i="20"/>
  <c r="BN151" i="20"/>
  <c r="BO151" i="20"/>
  <c r="BP151" i="20"/>
  <c r="FC59" i="20"/>
  <c r="FC60" i="20"/>
  <c r="BL152" i="20"/>
  <c r="FD57" i="20"/>
  <c r="FD56" i="20"/>
  <c r="FD55" i="20"/>
  <c r="BM152" i="20"/>
  <c r="BK152" i="20"/>
  <c r="BH153" i="20"/>
  <c r="FE54" i="20"/>
  <c r="BI153" i="20"/>
  <c r="FE53" i="20"/>
  <c r="BJ153" i="20"/>
  <c r="FE52" i="20"/>
  <c r="FF49" i="20"/>
  <c r="FF51" i="20"/>
  <c r="BE154" i="20"/>
  <c r="BF154" i="20"/>
  <c r="FF50" i="20"/>
  <c r="BG154" i="20"/>
  <c r="BC155" i="20"/>
  <c r="BD155" i="20"/>
  <c r="FG48" i="20"/>
  <c r="FG47" i="20"/>
  <c r="FG46" i="20"/>
  <c r="BB155" i="20"/>
  <c r="BA156" i="20"/>
  <c r="FH45" i="20"/>
  <c r="AX156" i="20"/>
  <c r="FH42" i="20"/>
  <c r="FH43" i="20"/>
  <c r="AY156" i="20"/>
  <c r="FH44" i="20"/>
  <c r="AZ156" i="20"/>
  <c r="FI40" i="20"/>
  <c r="AV157" i="20"/>
  <c r="FI41" i="20"/>
  <c r="AW157" i="20"/>
  <c r="FI38" i="20"/>
  <c r="AT157" i="20"/>
  <c r="FI39" i="20"/>
  <c r="AU157" i="20"/>
  <c r="AO158" i="20"/>
  <c r="AS158" i="20"/>
  <c r="AP158" i="20"/>
  <c r="FJ34" i="20"/>
  <c r="FJ37" i="20"/>
  <c r="AQ158" i="20"/>
  <c r="FJ33" i="20"/>
  <c r="AR158" i="20"/>
  <c r="FJ35" i="20"/>
  <c r="FJ36" i="20"/>
  <c r="FK32" i="20"/>
  <c r="FK29" i="20"/>
  <c r="AJ159" i="20"/>
  <c r="AN159" i="20"/>
  <c r="FK28" i="20"/>
  <c r="FK31" i="20"/>
  <c r="AK159" i="20"/>
  <c r="FK30" i="20"/>
  <c r="AL159" i="20"/>
  <c r="AM159" i="20"/>
  <c r="FL25" i="20"/>
  <c r="FL26" i="20"/>
  <c r="FL23" i="20"/>
  <c r="FL20" i="20"/>
  <c r="AB160" i="20"/>
  <c r="AF160" i="20"/>
  <c r="FL21" i="20"/>
  <c r="FL24" i="20"/>
  <c r="FL22" i="20"/>
  <c r="AC160" i="20"/>
  <c r="AG160" i="20"/>
  <c r="AD160" i="20"/>
  <c r="AH160" i="20"/>
  <c r="FL27" i="20"/>
  <c r="AE160" i="20"/>
  <c r="AI160" i="20"/>
  <c r="FM18" i="20"/>
  <c r="FM11" i="20"/>
  <c r="FM13" i="20"/>
  <c r="FM9" i="20"/>
  <c r="L161" i="20"/>
  <c r="P161" i="20"/>
  <c r="T161" i="20"/>
  <c r="X161" i="20"/>
  <c r="FM14" i="20"/>
  <c r="FM8" i="20"/>
  <c r="FM16" i="20"/>
  <c r="FM17" i="20"/>
  <c r="M161" i="20"/>
  <c r="Q161" i="20"/>
  <c r="U161" i="20"/>
  <c r="Y161" i="20"/>
  <c r="FM10" i="20"/>
  <c r="FM19" i="20"/>
  <c r="FM4" i="20"/>
  <c r="FM12" i="20"/>
  <c r="FM6" i="20"/>
  <c r="N161" i="20"/>
  <c r="R161" i="20"/>
  <c r="V161" i="20"/>
  <c r="Z161" i="20"/>
  <c r="FM5" i="20"/>
  <c r="FM15" i="20"/>
  <c r="FM7" i="20"/>
  <c r="FM3" i="20"/>
  <c r="K161" i="20"/>
  <c r="O161" i="20"/>
  <c r="S161" i="20"/>
  <c r="W161" i="20"/>
  <c r="AA161" i="20"/>
  <c r="J162" i="20"/>
  <c r="FN2" i="20"/>
  <c r="H151" i="20" l="1"/>
  <c r="DR114" i="20"/>
  <c r="DQ115" i="20"/>
  <c r="DS113" i="20"/>
  <c r="DP116" i="20"/>
  <c r="DT112" i="20"/>
  <c r="DU111" i="20"/>
  <c r="DO117" i="20"/>
  <c r="DV110" i="20"/>
  <c r="DN118" i="20"/>
  <c r="DW109" i="20"/>
  <c r="DM119" i="20"/>
  <c r="DL120" i="20"/>
  <c r="DX108" i="20"/>
  <c r="DY106" i="20"/>
  <c r="DJ121" i="20"/>
  <c r="DY107" i="20"/>
  <c r="DK121" i="20"/>
  <c r="DZ106" i="20"/>
  <c r="DZ105" i="20"/>
  <c r="DI122" i="20"/>
  <c r="DJ122" i="20"/>
  <c r="DH123" i="20"/>
  <c r="EA105" i="20"/>
  <c r="DI123" i="20"/>
  <c r="EA104" i="20"/>
  <c r="DG124" i="20"/>
  <c r="EB103" i="20"/>
  <c r="EC102" i="20"/>
  <c r="DF125" i="20"/>
  <c r="ED100" i="20"/>
  <c r="ED101" i="20"/>
  <c r="DD126" i="20"/>
  <c r="DE126" i="20"/>
  <c r="EE99" i="20"/>
  <c r="DC127" i="20"/>
  <c r="EE100" i="20"/>
  <c r="DD127" i="20"/>
  <c r="EF98" i="20"/>
  <c r="DB128" i="20"/>
  <c r="EG96" i="20"/>
  <c r="CZ129" i="20"/>
  <c r="DA129" i="20"/>
  <c r="EG97" i="20"/>
  <c r="EH96" i="20"/>
  <c r="CY130" i="20"/>
  <c r="EH95" i="20"/>
  <c r="CZ130" i="20"/>
  <c r="CX131" i="20"/>
  <c r="EI94" i="20"/>
  <c r="CV132" i="20"/>
  <c r="CW132" i="20"/>
  <c r="EJ92" i="20"/>
  <c r="EJ93" i="20"/>
  <c r="CU133" i="20"/>
  <c r="CV133" i="20"/>
  <c r="EK91" i="20"/>
  <c r="EK92" i="20"/>
  <c r="CS134" i="20"/>
  <c r="EL89" i="20"/>
  <c r="CT134" i="20"/>
  <c r="EL90" i="20"/>
  <c r="CR135" i="20"/>
  <c r="CS135" i="20"/>
  <c r="EM88" i="20"/>
  <c r="EM89" i="20"/>
  <c r="EN87" i="20"/>
  <c r="CP136" i="20"/>
  <c r="EN86" i="20"/>
  <c r="CQ136" i="20"/>
  <c r="EO85" i="20"/>
  <c r="CO137" i="20"/>
  <c r="EO86" i="20"/>
  <c r="CP137" i="20"/>
  <c r="CM138" i="20"/>
  <c r="EP84" i="20"/>
  <c r="EP83" i="20"/>
  <c r="CN138" i="20"/>
  <c r="CK139" i="20"/>
  <c r="CL139" i="20"/>
  <c r="EQ82" i="20"/>
  <c r="EQ81" i="20"/>
  <c r="CJ140" i="20"/>
  <c r="ER79" i="20"/>
  <c r="ER80" i="20"/>
  <c r="CI140" i="20"/>
  <c r="ES79" i="20"/>
  <c r="CH141" i="20"/>
  <c r="ES78" i="20"/>
  <c r="CI141" i="20"/>
  <c r="CF142" i="20"/>
  <c r="CG142" i="20"/>
  <c r="ET76" i="20"/>
  <c r="ET77" i="20"/>
  <c r="EU74" i="20"/>
  <c r="CD143" i="20"/>
  <c r="CE143" i="20"/>
  <c r="EU75" i="20"/>
  <c r="CB144" i="20"/>
  <c r="EV73" i="20"/>
  <c r="CC144" i="20"/>
  <c r="EV72" i="20"/>
  <c r="EW71" i="20"/>
  <c r="EW70" i="20"/>
  <c r="BZ145" i="20"/>
  <c r="CA145" i="20"/>
  <c r="BY146" i="20"/>
  <c r="EX68" i="20"/>
  <c r="EX69" i="20"/>
  <c r="BX146" i="20"/>
  <c r="EY65" i="20"/>
  <c r="BU147" i="20"/>
  <c r="EY66" i="20"/>
  <c r="BV147" i="20"/>
  <c r="EY67" i="20"/>
  <c r="BW147" i="20"/>
  <c r="EZ63" i="20"/>
  <c r="EZ64" i="20"/>
  <c r="BS148" i="20"/>
  <c r="BT148" i="20"/>
  <c r="FA62" i="20"/>
  <c r="BP149" i="20"/>
  <c r="BQ149" i="20"/>
  <c r="FA60" i="20"/>
  <c r="BR149" i="20"/>
  <c r="FA61" i="20"/>
  <c r="BP150" i="20"/>
  <c r="FB59" i="20"/>
  <c r="FB60" i="20"/>
  <c r="FB58" i="20"/>
  <c r="BN150" i="20"/>
  <c r="BO150" i="20"/>
  <c r="BM151" i="20"/>
  <c r="FC57" i="20"/>
  <c r="FC56" i="20"/>
  <c r="FC55" i="20"/>
  <c r="BK151" i="20"/>
  <c r="BL151" i="20"/>
  <c r="BH152" i="20"/>
  <c r="H152" i="20" s="1"/>
  <c r="BI152" i="20"/>
  <c r="FD53" i="20"/>
  <c r="FD52" i="20"/>
  <c r="BJ152" i="20"/>
  <c r="FD54" i="20"/>
  <c r="BE153" i="20"/>
  <c r="FE50" i="20"/>
  <c r="FE51" i="20"/>
  <c r="FE49" i="20"/>
  <c r="BF153" i="20"/>
  <c r="BG153" i="20"/>
  <c r="FF46" i="20"/>
  <c r="BD154" i="20"/>
  <c r="FF47" i="20"/>
  <c r="BB154" i="20"/>
  <c r="FF48" i="20"/>
  <c r="BC154" i="20"/>
  <c r="FG42" i="20"/>
  <c r="AY155" i="20"/>
  <c r="FG45" i="20"/>
  <c r="AZ155" i="20"/>
  <c r="FG43" i="20"/>
  <c r="BA155" i="20"/>
  <c r="FG44" i="20"/>
  <c r="AX155" i="20"/>
  <c r="AW156" i="20"/>
  <c r="AT156" i="20"/>
  <c r="FH41" i="20"/>
  <c r="AU156" i="20"/>
  <c r="FH38" i="20"/>
  <c r="FH39" i="20"/>
  <c r="AV156" i="20"/>
  <c r="FH40" i="20"/>
  <c r="FI35" i="20"/>
  <c r="AR157" i="20"/>
  <c r="FI36" i="20"/>
  <c r="AO157" i="20"/>
  <c r="AS157" i="20"/>
  <c r="FI37" i="20"/>
  <c r="AP157" i="20"/>
  <c r="FI34" i="20"/>
  <c r="FI33" i="20"/>
  <c r="AQ157" i="20"/>
  <c r="AK158" i="20"/>
  <c r="FJ31" i="20"/>
  <c r="FJ32" i="20"/>
  <c r="AL158" i="20"/>
  <c r="FJ28" i="20"/>
  <c r="AM158" i="20"/>
  <c r="FJ30" i="20"/>
  <c r="AJ158" i="20"/>
  <c r="AN158" i="20"/>
  <c r="FJ29" i="20"/>
  <c r="FK22" i="20"/>
  <c r="AB159" i="20"/>
  <c r="AF159" i="20"/>
  <c r="FK25" i="20"/>
  <c r="AC159" i="20"/>
  <c r="AG159" i="20"/>
  <c r="FK24" i="20"/>
  <c r="FK21" i="20"/>
  <c r="FK23" i="20"/>
  <c r="AD159" i="20"/>
  <c r="AH159" i="20"/>
  <c r="FK20" i="20"/>
  <c r="FK27" i="20"/>
  <c r="FK26" i="20"/>
  <c r="AE159" i="20"/>
  <c r="AI159" i="20"/>
  <c r="FL9" i="20"/>
  <c r="FL10" i="20"/>
  <c r="FL8" i="20"/>
  <c r="FL7" i="20"/>
  <c r="L160" i="20"/>
  <c r="P160" i="20"/>
  <c r="T160" i="20"/>
  <c r="X160" i="20"/>
  <c r="FL6" i="20"/>
  <c r="FL5" i="20"/>
  <c r="FL19" i="20"/>
  <c r="FL4" i="20"/>
  <c r="FL12" i="20"/>
  <c r="M160" i="20"/>
  <c r="Q160" i="20"/>
  <c r="U160" i="20"/>
  <c r="Y160" i="20"/>
  <c r="FL17" i="20"/>
  <c r="FL3" i="20"/>
  <c r="FL18" i="20"/>
  <c r="FL15" i="20"/>
  <c r="FL16" i="20"/>
  <c r="N160" i="20"/>
  <c r="R160" i="20"/>
  <c r="V160" i="20"/>
  <c r="Z160" i="20"/>
  <c r="FL13" i="20"/>
  <c r="FL14" i="20"/>
  <c r="FL11" i="20"/>
  <c r="K160" i="20"/>
  <c r="O160" i="20"/>
  <c r="S160" i="20"/>
  <c r="W160" i="20"/>
  <c r="AA160" i="20"/>
  <c r="J161" i="20"/>
  <c r="FM2" i="20"/>
  <c r="DT116" i="20"/>
  <c r="DS117" i="20"/>
  <c r="DU116" i="20"/>
  <c r="DT117" i="20"/>
  <c r="DU115" i="20"/>
  <c r="DV114" i="20"/>
  <c r="DR118" i="20"/>
  <c r="DS118" i="20"/>
  <c r="DV115" i="20"/>
  <c r="DW113" i="20"/>
  <c r="DR119" i="20"/>
  <c r="DQ119" i="20"/>
  <c r="DW114" i="20"/>
  <c r="DX112" i="20"/>
  <c r="DP120" i="20"/>
  <c r="DY111" i="20"/>
  <c r="DO121" i="20"/>
  <c r="DZ110" i="20"/>
  <c r="DN122" i="20"/>
  <c r="EA109" i="20"/>
  <c r="DM123" i="20"/>
  <c r="DL124" i="20"/>
  <c r="EB108" i="20"/>
  <c r="EC107" i="20"/>
  <c r="DJ125" i="20"/>
  <c r="EC106" i="20"/>
  <c r="DK125" i="20"/>
  <c r="ED106" i="20"/>
  <c r="DI126" i="20"/>
  <c r="ED105" i="20"/>
  <c r="DJ126" i="20"/>
  <c r="DI127" i="20"/>
  <c r="EE105" i="20"/>
  <c r="EE104" i="20"/>
  <c r="DH127" i="20"/>
  <c r="EF103" i="20"/>
  <c r="DG128" i="20"/>
  <c r="EG102" i="20"/>
  <c r="EG101" i="20"/>
  <c r="DE129" i="20"/>
  <c r="DF129" i="20"/>
  <c r="DE130" i="20"/>
  <c r="EH100" i="20"/>
  <c r="EH101" i="20"/>
  <c r="DD130" i="20"/>
  <c r="EI99" i="20"/>
  <c r="DC131" i="20"/>
  <c r="EJ98" i="20"/>
  <c r="DA132" i="20"/>
  <c r="EJ97" i="20"/>
  <c r="DB132" i="20"/>
  <c r="EK96" i="20"/>
  <c r="EK97" i="20"/>
  <c r="CZ133" i="20"/>
  <c r="DA133" i="20"/>
  <c r="CY134" i="20"/>
  <c r="EL95" i="20"/>
  <c r="EM94" i="20"/>
  <c r="CW135" i="20"/>
  <c r="EM93" i="20"/>
  <c r="CX135" i="20"/>
  <c r="CV136" i="20"/>
  <c r="CW136" i="20"/>
  <c r="EN93" i="20"/>
  <c r="EN92" i="20"/>
  <c r="EO91" i="20"/>
  <c r="CT137" i="20"/>
  <c r="EO90" i="20"/>
  <c r="CU137" i="20"/>
  <c r="EP89" i="20"/>
  <c r="EP90" i="20"/>
  <c r="CS138" i="20"/>
  <c r="CT138" i="20"/>
  <c r="EQ87" i="20"/>
  <c r="CQ139" i="20"/>
  <c r="EQ88" i="20"/>
  <c r="CR139" i="20"/>
  <c r="CO140" i="20"/>
  <c r="ER85" i="20"/>
  <c r="CP140" i="20"/>
  <c r="ER86" i="20"/>
  <c r="CO141" i="20"/>
  <c r="ES84" i="20"/>
  <c r="CN141" i="20"/>
  <c r="ES85" i="20"/>
  <c r="ET83" i="20"/>
  <c r="ET82" i="20"/>
  <c r="CL142" i="20"/>
  <c r="CM142" i="20"/>
  <c r="CK143" i="20"/>
  <c r="EU80" i="20"/>
  <c r="CJ143" i="20"/>
  <c r="EU81" i="20"/>
  <c r="EV79" i="20"/>
  <c r="EV78" i="20"/>
  <c r="CH144" i="20"/>
  <c r="CI144" i="20"/>
  <c r="EW78" i="20"/>
  <c r="CF145" i="20"/>
  <c r="EW77" i="20"/>
  <c r="EW76" i="20"/>
  <c r="CG145" i="20"/>
  <c r="CH145" i="20"/>
  <c r="CE146" i="20"/>
  <c r="EX76" i="20"/>
  <c r="EX75" i="20"/>
  <c r="CF146" i="20"/>
  <c r="CB147" i="20"/>
  <c r="CC147" i="20"/>
  <c r="EY74" i="20"/>
  <c r="EY72" i="20"/>
  <c r="CD147" i="20"/>
  <c r="EY73" i="20"/>
  <c r="BZ148" i="20"/>
  <c r="CA148" i="20"/>
  <c r="EZ70" i="20"/>
  <c r="EZ71" i="20"/>
  <c r="CB148" i="20"/>
  <c r="EZ72" i="20"/>
  <c r="FA70" i="20"/>
  <c r="BX149" i="20"/>
  <c r="BY149" i="20"/>
  <c r="FA68" i="20"/>
  <c r="BZ149" i="20"/>
  <c r="FA69" i="20"/>
  <c r="FB67" i="20"/>
  <c r="FB66" i="20"/>
  <c r="BW150" i="20"/>
  <c r="BV150" i="20"/>
  <c r="BU151" i="20"/>
  <c r="BS151" i="20"/>
  <c r="FC65" i="20"/>
  <c r="FC63" i="20"/>
  <c r="BT151" i="20"/>
  <c r="FC64" i="20"/>
  <c r="BQ152" i="20"/>
  <c r="FD62" i="20"/>
  <c r="FD63" i="20"/>
  <c r="BR152" i="20"/>
  <c r="FD61" i="20"/>
  <c r="BS152" i="20"/>
  <c r="BP153" i="20"/>
  <c r="FE58" i="20"/>
  <c r="FE59" i="20"/>
  <c r="BN153" i="20"/>
  <c r="BO153" i="20"/>
  <c r="FE60" i="20"/>
  <c r="FF58" i="20"/>
  <c r="BL154" i="20"/>
  <c r="FF56" i="20"/>
  <c r="BM154" i="20"/>
  <c r="FF57" i="20"/>
  <c r="BN154" i="20"/>
  <c r="BK155" i="20"/>
  <c r="FG54" i="20"/>
  <c r="FG55" i="20"/>
  <c r="BI155" i="20"/>
  <c r="FG53" i="20"/>
  <c r="BJ155" i="20"/>
  <c r="BE156" i="20"/>
  <c r="FH52" i="20"/>
  <c r="BF156" i="20"/>
  <c r="BG156" i="20"/>
  <c r="BH156" i="20"/>
  <c r="FH49" i="20"/>
  <c r="FH50" i="20"/>
  <c r="FH51" i="20"/>
  <c r="FI46" i="20"/>
  <c r="FI49" i="20"/>
  <c r="BD157" i="20"/>
  <c r="FI47" i="20"/>
  <c r="BE157" i="20"/>
  <c r="FI48" i="20"/>
  <c r="BB157" i="20"/>
  <c r="BC157" i="20"/>
  <c r="BA158" i="20"/>
  <c r="AX158" i="20"/>
  <c r="FJ43" i="20"/>
  <c r="FJ42" i="20"/>
  <c r="FJ44" i="20"/>
  <c r="AY158" i="20"/>
  <c r="AZ158" i="20"/>
  <c r="FJ45" i="20"/>
  <c r="FK38" i="20"/>
  <c r="FK39" i="20"/>
  <c r="AV159" i="20"/>
  <c r="FK41" i="20"/>
  <c r="AW159" i="20"/>
  <c r="FK40" i="20"/>
  <c r="AT159" i="20"/>
  <c r="AU159" i="20"/>
  <c r="AR160" i="20"/>
  <c r="FL37" i="20"/>
  <c r="FL35" i="20"/>
  <c r="AO160" i="20"/>
  <c r="AS160" i="20"/>
  <c r="FL33" i="20"/>
  <c r="FL34" i="20"/>
  <c r="FL36" i="20"/>
  <c r="AP160" i="20"/>
  <c r="AQ160" i="20"/>
  <c r="AJ161" i="20"/>
  <c r="AN161" i="20"/>
  <c r="FM30" i="20"/>
  <c r="FM32" i="20"/>
  <c r="AK161" i="20"/>
  <c r="AO161" i="20"/>
  <c r="FM28" i="20"/>
  <c r="FM33" i="20"/>
  <c r="AL161" i="20"/>
  <c r="FM31" i="20"/>
  <c r="FM29" i="20"/>
  <c r="AM161" i="20"/>
  <c r="AB162" i="20"/>
  <c r="AF162" i="20"/>
  <c r="FN22" i="20"/>
  <c r="AC162" i="20"/>
  <c r="AG162" i="20"/>
  <c r="FN26" i="20"/>
  <c r="AD162" i="20"/>
  <c r="AH162" i="20"/>
  <c r="FN27" i="20"/>
  <c r="FN24" i="20"/>
  <c r="FN25" i="20"/>
  <c r="AE162" i="20"/>
  <c r="AI162" i="20"/>
  <c r="FN23" i="20"/>
  <c r="FN20" i="20"/>
  <c r="FN21" i="20"/>
  <c r="FO16" i="20"/>
  <c r="FO17" i="20"/>
  <c r="FO3" i="20"/>
  <c r="FO18" i="20"/>
  <c r="FO11" i="20"/>
  <c r="L163" i="20"/>
  <c r="P163" i="20"/>
  <c r="T163" i="20"/>
  <c r="X163" i="20"/>
  <c r="FO12" i="20"/>
  <c r="FO13" i="20"/>
  <c r="FO14" i="20"/>
  <c r="FO4" i="20"/>
  <c r="M163" i="20"/>
  <c r="Q163" i="20"/>
  <c r="U163" i="20"/>
  <c r="Y163" i="20"/>
  <c r="FO7" i="20"/>
  <c r="FO9" i="20"/>
  <c r="FO10" i="20"/>
  <c r="FO19" i="20"/>
  <c r="N163" i="20"/>
  <c r="R163" i="20"/>
  <c r="V163" i="20"/>
  <c r="Z163" i="20"/>
  <c r="FO6" i="20"/>
  <c r="FO5" i="20"/>
  <c r="FO15" i="20"/>
  <c r="FO8" i="20"/>
  <c r="K163" i="20"/>
  <c r="O163" i="20"/>
  <c r="S163" i="20"/>
  <c r="W163" i="20"/>
  <c r="AA163" i="20"/>
  <c r="FP2" i="20"/>
  <c r="J164" i="20"/>
  <c r="DS116" i="20" l="1"/>
  <c r="DT115" i="20"/>
  <c r="DR117" i="20"/>
  <c r="DU114" i="20"/>
  <c r="DQ118" i="20"/>
  <c r="DV113" i="20"/>
  <c r="DP119" i="20"/>
  <c r="DW112" i="20"/>
  <c r="DX111" i="20"/>
  <c r="DO120" i="20"/>
  <c r="DM121" i="20"/>
  <c r="DN121" i="20"/>
  <c r="DY109" i="20"/>
  <c r="DY110" i="20"/>
  <c r="DL122" i="20"/>
  <c r="DZ108" i="20"/>
  <c r="DM122" i="20"/>
  <c r="DZ109" i="20"/>
  <c r="DL123" i="20"/>
  <c r="EA108" i="20"/>
  <c r="EA107" i="20"/>
  <c r="DK123" i="20"/>
  <c r="EB106" i="20"/>
  <c r="DJ124" i="20"/>
  <c r="DK124" i="20"/>
  <c r="EB107" i="20"/>
  <c r="EC105" i="20"/>
  <c r="DI125" i="20"/>
  <c r="DH126" i="20"/>
  <c r="ED104" i="20"/>
  <c r="DF127" i="20"/>
  <c r="EE102" i="20"/>
  <c r="DG127" i="20"/>
  <c r="EE103" i="20"/>
  <c r="EF102" i="20"/>
  <c r="DE128" i="20"/>
  <c r="EF101" i="20"/>
  <c r="DF128" i="20"/>
  <c r="EG100" i="20"/>
  <c r="DD129" i="20"/>
  <c r="EH99" i="20"/>
  <c r="DC130" i="20"/>
  <c r="DA131" i="20"/>
  <c r="DB131" i="20"/>
  <c r="EI97" i="20"/>
  <c r="EI98" i="20"/>
  <c r="CZ132" i="20"/>
  <c r="EJ96" i="20"/>
  <c r="CY133" i="20"/>
  <c r="EK94" i="20"/>
  <c r="EK95" i="20"/>
  <c r="CX133" i="20"/>
  <c r="CW134" i="20"/>
  <c r="EL93" i="20"/>
  <c r="EL94" i="20"/>
  <c r="CX134" i="20"/>
  <c r="CV135" i="20"/>
  <c r="EM91" i="20"/>
  <c r="EM92" i="20"/>
  <c r="CU135" i="20"/>
  <c r="EN91" i="20"/>
  <c r="EN90" i="20"/>
  <c r="CT136" i="20"/>
  <c r="CU136" i="20"/>
  <c r="EO88" i="20"/>
  <c r="EO89" i="20"/>
  <c r="CR137" i="20"/>
  <c r="CS137" i="20"/>
  <c r="EP88" i="20"/>
  <c r="CQ138" i="20"/>
  <c r="CR138" i="20"/>
  <c r="EP87" i="20"/>
  <c r="CO139" i="20"/>
  <c r="CP139" i="20"/>
  <c r="EQ85" i="20"/>
  <c r="EQ86" i="20"/>
  <c r="CN140" i="20"/>
  <c r="ER84" i="20"/>
  <c r="ER83" i="20"/>
  <c r="CM140" i="20"/>
  <c r="ES82" i="20"/>
  <c r="CL141" i="20"/>
  <c r="CM141" i="20"/>
  <c r="ES83" i="20"/>
  <c r="ET81" i="20"/>
  <c r="CJ142" i="20"/>
  <c r="ET80" i="20"/>
  <c r="CK142" i="20"/>
  <c r="EU78" i="20"/>
  <c r="CH143" i="20"/>
  <c r="CI143" i="20"/>
  <c r="EU79" i="20"/>
  <c r="CF144" i="20"/>
  <c r="EV77" i="20"/>
  <c r="CG144" i="20"/>
  <c r="EV76" i="20"/>
  <c r="CD145" i="20"/>
  <c r="EW75" i="20"/>
  <c r="EW74" i="20"/>
  <c r="CE145" i="20"/>
  <c r="CC146" i="20"/>
  <c r="CD146" i="20"/>
  <c r="EX74" i="20"/>
  <c r="EX73" i="20"/>
  <c r="CB146" i="20"/>
  <c r="EX72" i="20"/>
  <c r="EY70" i="20"/>
  <c r="EY71" i="20"/>
  <c r="BZ147" i="20"/>
  <c r="CA147" i="20"/>
  <c r="BY148" i="20"/>
  <c r="EZ69" i="20"/>
  <c r="EZ68" i="20"/>
  <c r="BX148" i="20"/>
  <c r="FA67" i="20"/>
  <c r="FA66" i="20"/>
  <c r="BV149" i="20"/>
  <c r="BW149" i="20"/>
  <c r="FB63" i="20"/>
  <c r="FB65" i="20"/>
  <c r="BT150" i="20"/>
  <c r="BS150" i="20"/>
  <c r="BU150" i="20"/>
  <c r="FB64" i="20"/>
  <c r="BQ151" i="20"/>
  <c r="FC61" i="20"/>
  <c r="BR151" i="20"/>
  <c r="FC62" i="20"/>
  <c r="FD60" i="20"/>
  <c r="FD59" i="20"/>
  <c r="BP152" i="20"/>
  <c r="BN152" i="20"/>
  <c r="FD58" i="20"/>
  <c r="BO152" i="20"/>
  <c r="BL153" i="20"/>
  <c r="FE55" i="20"/>
  <c r="BM153" i="20"/>
  <c r="FE57" i="20"/>
  <c r="FE56" i="20"/>
  <c r="BK153" i="20"/>
  <c r="FF55" i="20"/>
  <c r="BH154" i="20"/>
  <c r="H154" i="20" s="1"/>
  <c r="FF54" i="20"/>
  <c r="BI154" i="20"/>
  <c r="FF52" i="20"/>
  <c r="BJ154" i="20"/>
  <c r="FF53" i="20"/>
  <c r="BK154" i="20"/>
  <c r="FG49" i="20"/>
  <c r="BG155" i="20"/>
  <c r="FG52" i="20"/>
  <c r="FG51" i="20"/>
  <c r="BH155" i="20"/>
  <c r="FG50" i="20"/>
  <c r="BE155" i="20"/>
  <c r="BF155" i="20"/>
  <c r="FH46" i="20"/>
  <c r="FH47" i="20"/>
  <c r="BB156" i="20"/>
  <c r="BC156" i="20"/>
  <c r="FH48" i="20"/>
  <c r="BD156" i="20"/>
  <c r="AZ157" i="20"/>
  <c r="FI42" i="20"/>
  <c r="FI45" i="20"/>
  <c r="BA157" i="20"/>
  <c r="FI43" i="20"/>
  <c r="AX157" i="20"/>
  <c r="FI44" i="20"/>
  <c r="AY157" i="20"/>
  <c r="AW158" i="20"/>
  <c r="FJ41" i="20"/>
  <c r="FJ38" i="20"/>
  <c r="AT158" i="20"/>
  <c r="AU158" i="20"/>
  <c r="FJ39" i="20"/>
  <c r="FJ40" i="20"/>
  <c r="AV158" i="20"/>
  <c r="AR159" i="20"/>
  <c r="FK34" i="20"/>
  <c r="FK35" i="20"/>
  <c r="AO159" i="20"/>
  <c r="AS159" i="20"/>
  <c r="FK37" i="20"/>
  <c r="AP159" i="20"/>
  <c r="FK36" i="20"/>
  <c r="FK33" i="20"/>
  <c r="AQ159" i="20"/>
  <c r="AJ160" i="20"/>
  <c r="AN160" i="20"/>
  <c r="AK160" i="20"/>
  <c r="FL31" i="20"/>
  <c r="AL160" i="20"/>
  <c r="FL29" i="20"/>
  <c r="FL30" i="20"/>
  <c r="FL32" i="20"/>
  <c r="FL28" i="20"/>
  <c r="AM160" i="20"/>
  <c r="FM27" i="20"/>
  <c r="FM20" i="20"/>
  <c r="AB161" i="20"/>
  <c r="AF161" i="20"/>
  <c r="FM23" i="20"/>
  <c r="AC161" i="20"/>
  <c r="AG161" i="20"/>
  <c r="FM26" i="20"/>
  <c r="FM25" i="20"/>
  <c r="AD161" i="20"/>
  <c r="AH161" i="20"/>
  <c r="FM22" i="20"/>
  <c r="FM21" i="20"/>
  <c r="FM24" i="20"/>
  <c r="AE161" i="20"/>
  <c r="AI161" i="20"/>
  <c r="L162" i="20"/>
  <c r="P162" i="20"/>
  <c r="T162" i="20"/>
  <c r="X162" i="20"/>
  <c r="FN19" i="20"/>
  <c r="FN4" i="20"/>
  <c r="FN16" i="20"/>
  <c r="FN17" i="20"/>
  <c r="FN3" i="20"/>
  <c r="FN10" i="20"/>
  <c r="M162" i="20"/>
  <c r="Q162" i="20"/>
  <c r="U162" i="20"/>
  <c r="Y162" i="20"/>
  <c r="FN15" i="20"/>
  <c r="FN12" i="20"/>
  <c r="FN13" i="20"/>
  <c r="FN18" i="20"/>
  <c r="N162" i="20"/>
  <c r="R162" i="20"/>
  <c r="V162" i="20"/>
  <c r="Z162" i="20"/>
  <c r="FN11" i="20"/>
  <c r="FN7" i="20"/>
  <c r="FN9" i="20"/>
  <c r="FN14" i="20"/>
  <c r="K162" i="20"/>
  <c r="O162" i="20"/>
  <c r="S162" i="20"/>
  <c r="W162" i="20"/>
  <c r="AA162" i="20"/>
  <c r="FN8" i="20"/>
  <c r="FN6" i="20"/>
  <c r="FN5" i="20"/>
  <c r="FO2" i="20"/>
  <c r="J163" i="20"/>
  <c r="H153" i="20"/>
  <c r="DV117" i="20"/>
  <c r="DU118" i="20"/>
  <c r="DT119" i="20"/>
  <c r="DW116" i="20"/>
  <c r="DX115" i="20"/>
  <c r="DS120" i="20"/>
  <c r="DR121" i="20"/>
  <c r="DY114" i="20"/>
  <c r="DZ113" i="20"/>
  <c r="DQ122" i="20"/>
  <c r="DP123" i="20"/>
  <c r="EA112" i="20"/>
  <c r="EB111" i="20"/>
  <c r="DO124" i="20"/>
  <c r="DM125" i="20"/>
  <c r="EC110" i="20"/>
  <c r="DN125" i="20"/>
  <c r="EC109" i="20"/>
  <c r="ED109" i="20"/>
  <c r="DL126" i="20"/>
  <c r="ED108" i="20"/>
  <c r="DM126" i="20"/>
  <c r="EE108" i="20"/>
  <c r="DK127" i="20"/>
  <c r="DL127" i="20"/>
  <c r="EE107" i="20"/>
  <c r="EF106" i="20"/>
  <c r="DJ128" i="20"/>
  <c r="EG105" i="20"/>
  <c r="DI129" i="20"/>
  <c r="EH103" i="20"/>
  <c r="DG130" i="20"/>
  <c r="DH130" i="20"/>
  <c r="EH104" i="20"/>
  <c r="DF131" i="20"/>
  <c r="EI103" i="20"/>
  <c r="DG131" i="20"/>
  <c r="EI102" i="20"/>
  <c r="EJ101" i="20"/>
  <c r="DE132" i="20"/>
  <c r="DC133" i="20"/>
  <c r="EK99" i="20"/>
  <c r="DD133" i="20"/>
  <c r="EK100" i="20"/>
  <c r="DB134" i="20"/>
  <c r="EL99" i="20"/>
  <c r="DC134" i="20"/>
  <c r="EL98" i="20"/>
  <c r="EM97" i="20"/>
  <c r="DA135" i="20"/>
  <c r="CZ136" i="20"/>
  <c r="EN95" i="20"/>
  <c r="EN96" i="20"/>
  <c r="CY136" i="20"/>
  <c r="EO95" i="20"/>
  <c r="EO94" i="20"/>
  <c r="CX137" i="20"/>
  <c r="CY137" i="20"/>
  <c r="CV138" i="20"/>
  <c r="EP93" i="20"/>
  <c r="CW138" i="20"/>
  <c r="EP92" i="20"/>
  <c r="EQ92" i="20"/>
  <c r="EQ91" i="20"/>
  <c r="CU139" i="20"/>
  <c r="CV139" i="20"/>
  <c r="ER89" i="20"/>
  <c r="CS140" i="20"/>
  <c r="ER90" i="20"/>
  <c r="CT140" i="20"/>
  <c r="CS141" i="20"/>
  <c r="CR141" i="20"/>
  <c r="ES89" i="20"/>
  <c r="ES88" i="20"/>
  <c r="ET87" i="20"/>
  <c r="CP142" i="20"/>
  <c r="ET86" i="20"/>
  <c r="CQ142" i="20"/>
  <c r="CO143" i="20"/>
  <c r="EU85" i="20"/>
  <c r="EU84" i="20"/>
  <c r="CN143" i="20"/>
  <c r="EV83" i="20"/>
  <c r="CN144" i="20"/>
  <c r="EV84" i="20"/>
  <c r="CM144" i="20"/>
  <c r="EW82" i="20"/>
  <c r="EW81" i="20"/>
  <c r="CK145" i="20"/>
  <c r="CL145" i="20"/>
  <c r="EX79" i="20"/>
  <c r="EX80" i="20"/>
  <c r="CI146" i="20"/>
  <c r="CJ146" i="20"/>
  <c r="CG147" i="20"/>
  <c r="EY77" i="20"/>
  <c r="EY78" i="20"/>
  <c r="CH147" i="20"/>
  <c r="EZ75" i="20"/>
  <c r="EZ76" i="20"/>
  <c r="CE148" i="20"/>
  <c r="CF148" i="20"/>
  <c r="FA73" i="20"/>
  <c r="CC149" i="20"/>
  <c r="CD149" i="20"/>
  <c r="FA74" i="20"/>
  <c r="FB71" i="20"/>
  <c r="CB150" i="20"/>
  <c r="FB72" i="20"/>
  <c r="CA150" i="20"/>
  <c r="BY151" i="20"/>
  <c r="BZ151" i="20"/>
  <c r="FC69" i="20"/>
  <c r="FC70" i="20"/>
  <c r="FD66" i="20"/>
  <c r="FD67" i="20"/>
  <c r="BX152" i="20"/>
  <c r="FD68" i="20"/>
  <c r="BV152" i="20"/>
  <c r="BW152" i="20"/>
  <c r="BT153" i="20"/>
  <c r="BU153" i="20"/>
  <c r="FE65" i="20"/>
  <c r="FE64" i="20"/>
  <c r="BQ154" i="20"/>
  <c r="FF61" i="20"/>
  <c r="BR154" i="20"/>
  <c r="FF62" i="20"/>
  <c r="FF63" i="20"/>
  <c r="BS154" i="20"/>
  <c r="FG59" i="20"/>
  <c r="BO155" i="20"/>
  <c r="FG60" i="20"/>
  <c r="BP155" i="20"/>
  <c r="BQ155" i="20"/>
  <c r="FG61" i="20"/>
  <c r="BM156" i="20"/>
  <c r="BN156" i="20"/>
  <c r="FH57" i="20"/>
  <c r="FH58" i="20"/>
  <c r="BL156" i="20"/>
  <c r="FH56" i="20"/>
  <c r="FI53" i="20"/>
  <c r="BI157" i="20"/>
  <c r="FI54" i="20"/>
  <c r="BJ157" i="20"/>
  <c r="FI55" i="20"/>
  <c r="BK157" i="20"/>
  <c r="BF158" i="20"/>
  <c r="BG158" i="20"/>
  <c r="BH158" i="20"/>
  <c r="FJ51" i="20"/>
  <c r="FJ50" i="20"/>
  <c r="FJ52" i="20"/>
  <c r="FK48" i="20"/>
  <c r="BD159" i="20"/>
  <c r="BE159" i="20"/>
  <c r="FK46" i="20"/>
  <c r="BB159" i="20"/>
  <c r="FK49" i="20"/>
  <c r="FK47" i="20"/>
  <c r="BC159" i="20"/>
  <c r="AZ160" i="20"/>
  <c r="FL44" i="20"/>
  <c r="BA160" i="20"/>
  <c r="FL45" i="20"/>
  <c r="FL43" i="20"/>
  <c r="AY160" i="20"/>
  <c r="AV161" i="20"/>
  <c r="FM39" i="20"/>
  <c r="FM41" i="20"/>
  <c r="AW161" i="20"/>
  <c r="FM42" i="20"/>
  <c r="AT161" i="20"/>
  <c r="AX161" i="20"/>
  <c r="FM38" i="20"/>
  <c r="FM40" i="20"/>
  <c r="AU161" i="20"/>
  <c r="AR162" i="20"/>
  <c r="FN35" i="20"/>
  <c r="AS162" i="20"/>
  <c r="FN38" i="20"/>
  <c r="AP162" i="20"/>
  <c r="AT162" i="20"/>
  <c r="FN34" i="20"/>
  <c r="AQ162" i="20"/>
  <c r="FN36" i="20"/>
  <c r="FN37" i="20"/>
  <c r="FO32" i="20"/>
  <c r="FO33" i="20"/>
  <c r="AJ163" i="20"/>
  <c r="AN163" i="20"/>
  <c r="FO28" i="20"/>
  <c r="FO29" i="20"/>
  <c r="FO30" i="20"/>
  <c r="FO31" i="20"/>
  <c r="AK163" i="20"/>
  <c r="AO163" i="20"/>
  <c r="AL163" i="20"/>
  <c r="AM163" i="20"/>
  <c r="FP21" i="20"/>
  <c r="FP26" i="20"/>
  <c r="FP24" i="20"/>
  <c r="AF164" i="20"/>
  <c r="FP22" i="20"/>
  <c r="AC164" i="20"/>
  <c r="AG164" i="20"/>
  <c r="FP27" i="20"/>
  <c r="AD164" i="20"/>
  <c r="AH164" i="20"/>
  <c r="FP25" i="20"/>
  <c r="FP23" i="20"/>
  <c r="AE164" i="20"/>
  <c r="AI164" i="20"/>
  <c r="FQ14" i="20"/>
  <c r="FQ11" i="20"/>
  <c r="FQ16" i="20"/>
  <c r="FQ17" i="20"/>
  <c r="FQ9" i="20"/>
  <c r="L165" i="20"/>
  <c r="P165" i="20"/>
  <c r="T165" i="20"/>
  <c r="X165" i="20"/>
  <c r="AB165" i="20"/>
  <c r="FQ10" i="20"/>
  <c r="FQ8" i="20"/>
  <c r="FQ12" i="20"/>
  <c r="FQ6" i="20"/>
  <c r="M165" i="20"/>
  <c r="Q165" i="20"/>
  <c r="U165" i="20"/>
  <c r="Y165" i="20"/>
  <c r="FQ5" i="20"/>
  <c r="FQ19" i="20"/>
  <c r="FQ4" i="20"/>
  <c r="FQ7" i="20"/>
  <c r="FQ3" i="20"/>
  <c r="N165" i="20"/>
  <c r="R165" i="20"/>
  <c r="V165" i="20"/>
  <c r="Z165" i="20"/>
  <c r="FQ18" i="20"/>
  <c r="FQ15" i="20"/>
  <c r="FQ20" i="20"/>
  <c r="FQ13" i="20"/>
  <c r="K165" i="20"/>
  <c r="O165" i="20"/>
  <c r="S165" i="20"/>
  <c r="W165" i="20"/>
  <c r="AA165" i="20"/>
  <c r="FR2" i="20"/>
  <c r="J166" i="20"/>
  <c r="H156" i="20" l="1"/>
  <c r="DU117" i="20"/>
  <c r="DT118" i="20"/>
  <c r="DV116" i="20"/>
  <c r="DW115" i="20"/>
  <c r="DS119" i="20"/>
  <c r="DX113" i="20"/>
  <c r="DQ120" i="20"/>
  <c r="DR120" i="20"/>
  <c r="DX114" i="20"/>
  <c r="DP121" i="20"/>
  <c r="DQ121" i="20"/>
  <c r="DY113" i="20"/>
  <c r="DY112" i="20"/>
  <c r="DZ112" i="20"/>
  <c r="DP122" i="20"/>
  <c r="DZ111" i="20"/>
  <c r="DO122" i="20"/>
  <c r="EA111" i="20"/>
  <c r="DN123" i="20"/>
  <c r="EA110" i="20"/>
  <c r="DO123" i="20"/>
  <c r="DM124" i="20"/>
  <c r="EB109" i="20"/>
  <c r="DN124" i="20"/>
  <c r="EB110" i="20"/>
  <c r="EC108" i="20"/>
  <c r="DL125" i="20"/>
  <c r="ED107" i="20"/>
  <c r="DK126" i="20"/>
  <c r="DJ127" i="20"/>
  <c r="EE106" i="20"/>
  <c r="DH128" i="20"/>
  <c r="EF105" i="20"/>
  <c r="DI128" i="20"/>
  <c r="EF104" i="20"/>
  <c r="EG104" i="20"/>
  <c r="DG129" i="20"/>
  <c r="DH129" i="20"/>
  <c r="EG103" i="20"/>
  <c r="DF130" i="20"/>
  <c r="EH102" i="20"/>
  <c r="DE131" i="20"/>
  <c r="EI101" i="20"/>
  <c r="EI100" i="20"/>
  <c r="DD131" i="20"/>
  <c r="DD132" i="20"/>
  <c r="EJ100" i="20"/>
  <c r="EJ99" i="20"/>
  <c r="DC132" i="20"/>
  <c r="EK98" i="20"/>
  <c r="DB133" i="20"/>
  <c r="DA134" i="20"/>
  <c r="EL97" i="20"/>
  <c r="EL96" i="20"/>
  <c r="CZ134" i="20"/>
  <c r="EM95" i="20"/>
  <c r="CZ135" i="20"/>
  <c r="EM96" i="20"/>
  <c r="CY135" i="20"/>
  <c r="EN94" i="20"/>
  <c r="CX136" i="20"/>
  <c r="CV137" i="20"/>
  <c r="EO93" i="20"/>
  <c r="CW137" i="20"/>
  <c r="EO92" i="20"/>
  <c r="CU138" i="20"/>
  <c r="EP91" i="20"/>
  <c r="CS139" i="20"/>
  <c r="EQ89" i="20"/>
  <c r="CT139" i="20"/>
  <c r="EQ90" i="20"/>
  <c r="CR140" i="20"/>
  <c r="ER87" i="20"/>
  <c r="ER88" i="20"/>
  <c r="CQ140" i="20"/>
  <c r="CP141" i="20"/>
  <c r="ES86" i="20"/>
  <c r="CQ141" i="20"/>
  <c r="ES87" i="20"/>
  <c r="ET84" i="20"/>
  <c r="CN142" i="20"/>
  <c r="ET85" i="20"/>
  <c r="CO142" i="20"/>
  <c r="CL143" i="20"/>
  <c r="EU82" i="20"/>
  <c r="CM143" i="20"/>
  <c r="EU83" i="20"/>
  <c r="EV82" i="20"/>
  <c r="CJ144" i="20"/>
  <c r="EV81" i="20"/>
  <c r="CK144" i="20"/>
  <c r="EV80" i="20"/>
  <c r="CL144" i="20"/>
  <c r="CJ145" i="20"/>
  <c r="EW79" i="20"/>
  <c r="EW80" i="20"/>
  <c r="CI145" i="20"/>
  <c r="CG146" i="20"/>
  <c r="CH146" i="20"/>
  <c r="EX78" i="20"/>
  <c r="EX77" i="20"/>
  <c r="EY75" i="20"/>
  <c r="EY76" i="20"/>
  <c r="CF147" i="20"/>
  <c r="CE147" i="20"/>
  <c r="CC148" i="20"/>
  <c r="CD148" i="20"/>
  <c r="EZ74" i="20"/>
  <c r="EZ73" i="20"/>
  <c r="CB149" i="20"/>
  <c r="FA71" i="20"/>
  <c r="FA72" i="20"/>
  <c r="CA149" i="20"/>
  <c r="FB68" i="20"/>
  <c r="FB69" i="20"/>
  <c r="BX150" i="20"/>
  <c r="BY150" i="20"/>
  <c r="FB70" i="20"/>
  <c r="BZ150" i="20"/>
  <c r="FC68" i="20"/>
  <c r="FC66" i="20"/>
  <c r="BV151" i="20"/>
  <c r="BW151" i="20"/>
  <c r="BX151" i="20"/>
  <c r="FC67" i="20"/>
  <c r="BT152" i="20"/>
  <c r="BU152" i="20"/>
  <c r="FD65" i="20"/>
  <c r="FD64" i="20"/>
  <c r="FE63" i="20"/>
  <c r="FE61" i="20"/>
  <c r="BQ153" i="20"/>
  <c r="BR153" i="20"/>
  <c r="BS153" i="20"/>
  <c r="FE62" i="20"/>
  <c r="BP154" i="20"/>
  <c r="FF60" i="20"/>
  <c r="FF59" i="20"/>
  <c r="BO154" i="20"/>
  <c r="FG56" i="20"/>
  <c r="FG58" i="20"/>
  <c r="BL155" i="20"/>
  <c r="FG57" i="20"/>
  <c r="BM155" i="20"/>
  <c r="BN155" i="20"/>
  <c r="BI156" i="20"/>
  <c r="BJ156" i="20"/>
  <c r="BK156" i="20"/>
  <c r="FH53" i="20"/>
  <c r="FH54" i="20"/>
  <c r="FH55" i="20"/>
  <c r="FI51" i="20"/>
  <c r="BH157" i="20"/>
  <c r="FI52" i="20"/>
  <c r="BF157" i="20"/>
  <c r="FI50" i="20"/>
  <c r="BG157" i="20"/>
  <c r="BE158" i="20"/>
  <c r="FJ47" i="20"/>
  <c r="FJ46" i="20"/>
  <c r="FJ48" i="20"/>
  <c r="BB158" i="20"/>
  <c r="BC158" i="20"/>
  <c r="FJ49" i="20"/>
  <c r="BD158" i="20"/>
  <c r="FK45" i="20"/>
  <c r="AZ159" i="20"/>
  <c r="FK44" i="20"/>
  <c r="BA159" i="20"/>
  <c r="FK43" i="20"/>
  <c r="AX159" i="20"/>
  <c r="FK42" i="20"/>
  <c r="AY159" i="20"/>
  <c r="FL41" i="20"/>
  <c r="FL40" i="20"/>
  <c r="FL42" i="20"/>
  <c r="FL39" i="20"/>
  <c r="AV160" i="20"/>
  <c r="FL38" i="20"/>
  <c r="AW160" i="20"/>
  <c r="AT160" i="20"/>
  <c r="AX160" i="20"/>
  <c r="AU160" i="20"/>
  <c r="FM34" i="20"/>
  <c r="FM37" i="20"/>
  <c r="FM36" i="20"/>
  <c r="AR161" i="20"/>
  <c r="AS161" i="20"/>
  <c r="FM35" i="20"/>
  <c r="AP161" i="20"/>
  <c r="AQ161" i="20"/>
  <c r="AJ162" i="20"/>
  <c r="AN162" i="20"/>
  <c r="FN32" i="20"/>
  <c r="FN33" i="20"/>
  <c r="AK162" i="20"/>
  <c r="AO162" i="20"/>
  <c r="FN31" i="20"/>
  <c r="FN28" i="20"/>
  <c r="FN29" i="20"/>
  <c r="AL162" i="20"/>
  <c r="AM162" i="20"/>
  <c r="FN30" i="20"/>
  <c r="FO23" i="20"/>
  <c r="AB163" i="20"/>
  <c r="AF163" i="20"/>
  <c r="AC163" i="20"/>
  <c r="AG163" i="20"/>
  <c r="FO24" i="20"/>
  <c r="FO25" i="20"/>
  <c r="FO26" i="20"/>
  <c r="FO27" i="20"/>
  <c r="AD163" i="20"/>
  <c r="AH163" i="20"/>
  <c r="FO20" i="20"/>
  <c r="FO21" i="20"/>
  <c r="FO22" i="20"/>
  <c r="AE163" i="20"/>
  <c r="AI163" i="20"/>
  <c r="FP6" i="20"/>
  <c r="FP10" i="20"/>
  <c r="FP19" i="20"/>
  <c r="FP4" i="20"/>
  <c r="FP12" i="20"/>
  <c r="L164" i="20"/>
  <c r="P164" i="20"/>
  <c r="T164" i="20"/>
  <c r="X164" i="20"/>
  <c r="AB164" i="20"/>
  <c r="FP17" i="20"/>
  <c r="FP3" i="20"/>
  <c r="FP5" i="20"/>
  <c r="FP15" i="20"/>
  <c r="FP16" i="20"/>
  <c r="M164" i="20"/>
  <c r="Q164" i="20"/>
  <c r="U164" i="20"/>
  <c r="Y164" i="20"/>
  <c r="FP13" i="20"/>
  <c r="FP18" i="20"/>
  <c r="FP11" i="20"/>
  <c r="N164" i="20"/>
  <c r="R164" i="20"/>
  <c r="V164" i="20"/>
  <c r="Z164" i="20"/>
  <c r="FP9" i="20"/>
  <c r="FP14" i="20"/>
  <c r="FP20" i="20"/>
  <c r="FP8" i="20"/>
  <c r="FP7" i="20"/>
  <c r="K164" i="20"/>
  <c r="O164" i="20"/>
  <c r="S164" i="20"/>
  <c r="W164" i="20"/>
  <c r="AA164" i="20"/>
  <c r="J165" i="20"/>
  <c r="FQ2" i="20"/>
  <c r="H155" i="20"/>
  <c r="DW119" i="20"/>
  <c r="DX118" i="20"/>
  <c r="DV120" i="20"/>
  <c r="DY117" i="20"/>
  <c r="DU121" i="20"/>
  <c r="DT122" i="20"/>
  <c r="DZ116" i="20"/>
  <c r="EA115" i="20"/>
  <c r="DS123" i="20"/>
  <c r="DR124" i="20"/>
  <c r="EB114" i="20"/>
  <c r="EC113" i="20"/>
  <c r="EC112" i="20"/>
  <c r="DP125" i="20"/>
  <c r="DQ125" i="20"/>
  <c r="DO126" i="20"/>
  <c r="ED112" i="20"/>
  <c r="DP126" i="20"/>
  <c r="ED111" i="20"/>
  <c r="EE110" i="20"/>
  <c r="DN127" i="20"/>
  <c r="DO127" i="20"/>
  <c r="EE111" i="20"/>
  <c r="EF109" i="20"/>
  <c r="DM128" i="20"/>
  <c r="DN128" i="20"/>
  <c r="EF110" i="20"/>
  <c r="EG108" i="20"/>
  <c r="DL129" i="20"/>
  <c r="DK130" i="20"/>
  <c r="EH107" i="20"/>
  <c r="DI131" i="20"/>
  <c r="EI105" i="20"/>
  <c r="DJ131" i="20"/>
  <c r="EI106" i="20"/>
  <c r="EJ105" i="20"/>
  <c r="EJ104" i="20"/>
  <c r="DH132" i="20"/>
  <c r="DI132" i="20"/>
  <c r="EK103" i="20"/>
  <c r="DG133" i="20"/>
  <c r="EL102" i="20"/>
  <c r="DF134" i="20"/>
  <c r="EM101" i="20"/>
  <c r="DD135" i="20"/>
  <c r="EM100" i="20"/>
  <c r="DE135" i="20"/>
  <c r="DC136" i="20"/>
  <c r="EN99" i="20"/>
  <c r="EO98" i="20"/>
  <c r="DA137" i="20"/>
  <c r="EO97" i="20"/>
  <c r="DB137" i="20"/>
  <c r="CZ138" i="20"/>
  <c r="EP96" i="20"/>
  <c r="DA138" i="20"/>
  <c r="EP97" i="20"/>
  <c r="CX139" i="20"/>
  <c r="EQ95" i="20"/>
  <c r="CY139" i="20"/>
  <c r="EQ94" i="20"/>
  <c r="ER94" i="20"/>
  <c r="CW140" i="20"/>
  <c r="ER93" i="20"/>
  <c r="CX140" i="20"/>
  <c r="ES92" i="20"/>
  <c r="ES91" i="20"/>
  <c r="CU141" i="20"/>
  <c r="CV141" i="20"/>
  <c r="ET90" i="20"/>
  <c r="ET91" i="20"/>
  <c r="CT142" i="20"/>
  <c r="CU142" i="20"/>
  <c r="CS143" i="20"/>
  <c r="EU89" i="20"/>
  <c r="EU88" i="20"/>
  <c r="CR143" i="20"/>
  <c r="EV87" i="20"/>
  <c r="CQ144" i="20"/>
  <c r="EW85" i="20"/>
  <c r="CO145" i="20"/>
  <c r="CP145" i="20"/>
  <c r="EW86" i="20"/>
  <c r="EX84" i="20"/>
  <c r="EX83" i="20"/>
  <c r="CM146" i="20"/>
  <c r="CN146" i="20"/>
  <c r="EY81" i="20"/>
  <c r="CK147" i="20"/>
  <c r="CL147" i="20"/>
  <c r="EY82" i="20"/>
  <c r="CI148" i="20"/>
  <c r="EZ79" i="20"/>
  <c r="CJ148" i="20"/>
  <c r="EZ80" i="20"/>
  <c r="FA78" i="20"/>
  <c r="FA79" i="20"/>
  <c r="CG149" i="20"/>
  <c r="FA77" i="20"/>
  <c r="CH149" i="20"/>
  <c r="CI149" i="20"/>
  <c r="CF150" i="20"/>
  <c r="FB77" i="20"/>
  <c r="FB75" i="20"/>
  <c r="CE150" i="20"/>
  <c r="CG150" i="20"/>
  <c r="FB76" i="20"/>
  <c r="CC151" i="20"/>
  <c r="FC73" i="20"/>
  <c r="FC75" i="20"/>
  <c r="CD151" i="20"/>
  <c r="CE151" i="20"/>
  <c r="FC74" i="20"/>
  <c r="FD73" i="20"/>
  <c r="CB152" i="20"/>
  <c r="FD71" i="20"/>
  <c r="CC152" i="20"/>
  <c r="FD72" i="20"/>
  <c r="CA152" i="20"/>
  <c r="FE70" i="20"/>
  <c r="BY153" i="20"/>
  <c r="BZ153" i="20"/>
  <c r="FE69" i="20"/>
  <c r="FF68" i="20"/>
  <c r="BX154" i="20"/>
  <c r="FF67" i="20"/>
  <c r="BW154" i="20"/>
  <c r="FG65" i="20"/>
  <c r="BT155" i="20"/>
  <c r="FG66" i="20"/>
  <c r="BU155" i="20"/>
  <c r="FG64" i="20"/>
  <c r="BV155" i="20"/>
  <c r="BR156" i="20"/>
  <c r="FH62" i="20"/>
  <c r="BS156" i="20"/>
  <c r="FH63" i="20"/>
  <c r="FI60" i="20"/>
  <c r="BP157" i="20"/>
  <c r="BQ157" i="20"/>
  <c r="FI59" i="20"/>
  <c r="FI61" i="20"/>
  <c r="BO157" i="20"/>
  <c r="BM158" i="20"/>
  <c r="FJ57" i="20"/>
  <c r="BN158" i="20"/>
  <c r="FJ56" i="20"/>
  <c r="BL158" i="20"/>
  <c r="FJ58" i="20"/>
  <c r="FK54" i="20"/>
  <c r="FK55" i="20"/>
  <c r="BI159" i="20"/>
  <c r="FK53" i="20"/>
  <c r="BJ159" i="20"/>
  <c r="BK159" i="20"/>
  <c r="FL52" i="20"/>
  <c r="BH160" i="20"/>
  <c r="FL51" i="20"/>
  <c r="FL50" i="20"/>
  <c r="BF160" i="20"/>
  <c r="BG160" i="20"/>
  <c r="BD161" i="20"/>
  <c r="FM48" i="20"/>
  <c r="BE161" i="20"/>
  <c r="FM49" i="20"/>
  <c r="FM47" i="20"/>
  <c r="BC161" i="20"/>
  <c r="AZ162" i="20"/>
  <c r="BA162" i="20"/>
  <c r="FN44" i="20"/>
  <c r="FN45" i="20"/>
  <c r="BB162" i="20"/>
  <c r="FN43" i="20"/>
  <c r="AY162" i="20"/>
  <c r="FN46" i="20"/>
  <c r="AV163" i="20"/>
  <c r="AW163" i="20"/>
  <c r="FO40" i="20"/>
  <c r="FO39" i="20"/>
  <c r="FO41" i="20"/>
  <c r="FO42" i="20"/>
  <c r="AX163" i="20"/>
  <c r="AU163" i="20"/>
  <c r="FP37" i="20"/>
  <c r="FP35" i="20"/>
  <c r="AR164" i="20"/>
  <c r="FP38" i="20"/>
  <c r="FP36" i="20"/>
  <c r="AS164" i="20"/>
  <c r="FP34" i="20"/>
  <c r="AP164" i="20"/>
  <c r="AT164" i="20"/>
  <c r="AQ164" i="20"/>
  <c r="FQ30" i="20"/>
  <c r="FQ33" i="20"/>
  <c r="FQ32" i="20"/>
  <c r="AJ165" i="20"/>
  <c r="AN165" i="20"/>
  <c r="FQ29" i="20"/>
  <c r="FQ28" i="20"/>
  <c r="AK165" i="20"/>
  <c r="AO165" i="20"/>
  <c r="AL165" i="20"/>
  <c r="FQ31" i="20"/>
  <c r="AM165" i="20"/>
  <c r="FR24" i="20"/>
  <c r="FR26" i="20"/>
  <c r="AF166" i="20"/>
  <c r="FR27" i="20"/>
  <c r="AC166" i="20"/>
  <c r="AG166" i="20"/>
  <c r="FR23" i="20"/>
  <c r="FR25" i="20"/>
  <c r="AD166" i="20"/>
  <c r="AH166" i="20"/>
  <c r="FR22" i="20"/>
  <c r="FR21" i="20"/>
  <c r="AE166" i="20"/>
  <c r="AI166" i="20"/>
  <c r="M167" i="20"/>
  <c r="Q167" i="20"/>
  <c r="U167" i="20"/>
  <c r="Y167" i="20"/>
  <c r="FS12" i="20"/>
  <c r="FS13" i="20"/>
  <c r="FS18" i="20"/>
  <c r="FS19" i="20"/>
  <c r="FS4" i="20"/>
  <c r="N167" i="20"/>
  <c r="R167" i="20"/>
  <c r="V167" i="20"/>
  <c r="Z167" i="20"/>
  <c r="FS7" i="20"/>
  <c r="FS9" i="20"/>
  <c r="FS14" i="20"/>
  <c r="FS15" i="20"/>
  <c r="K167" i="20"/>
  <c r="O167" i="20"/>
  <c r="S167" i="20"/>
  <c r="W167" i="20"/>
  <c r="AA167" i="20"/>
  <c r="FS20" i="20"/>
  <c r="FS6" i="20"/>
  <c r="FS10" i="20"/>
  <c r="FS8" i="20"/>
  <c r="L167" i="20"/>
  <c r="P167" i="20"/>
  <c r="T167" i="20"/>
  <c r="X167" i="20"/>
  <c r="AB167" i="20"/>
  <c r="FS16" i="20"/>
  <c r="FS17" i="20"/>
  <c r="FS3" i="20"/>
  <c r="FS5" i="20"/>
  <c r="FS11" i="20"/>
  <c r="FT2" i="20"/>
  <c r="J168" i="20"/>
  <c r="H158" i="20" l="1"/>
  <c r="DX121" i="20"/>
  <c r="DY120" i="20"/>
  <c r="DZ119" i="20"/>
  <c r="DW122" i="20"/>
  <c r="EA118" i="20"/>
  <c r="DV123" i="20"/>
  <c r="DU124" i="20"/>
  <c r="EB117" i="20"/>
  <c r="DT125" i="20"/>
  <c r="EC115" i="20"/>
  <c r="EC116" i="20"/>
  <c r="DS125" i="20"/>
  <c r="DS126" i="20"/>
  <c r="ED114" i="20"/>
  <c r="ED115" i="20"/>
  <c r="DR126" i="20"/>
  <c r="DQ127" i="20"/>
  <c r="DR127" i="20"/>
  <c r="EE113" i="20"/>
  <c r="EE114" i="20"/>
  <c r="DP128" i="20"/>
  <c r="DQ128" i="20"/>
  <c r="EF112" i="20"/>
  <c r="EF113" i="20"/>
  <c r="DO129" i="20"/>
  <c r="EG111" i="20"/>
  <c r="EH110" i="20"/>
  <c r="DN130" i="20"/>
  <c r="DM131" i="20"/>
  <c r="EI109" i="20"/>
  <c r="EJ108" i="20"/>
  <c r="DL132" i="20"/>
  <c r="EJ107" i="20"/>
  <c r="DK132" i="20"/>
  <c r="DK133" i="20"/>
  <c r="DJ133" i="20"/>
  <c r="EK106" i="20"/>
  <c r="EK107" i="20"/>
  <c r="DI134" i="20"/>
  <c r="EL105" i="20"/>
  <c r="EM104" i="20"/>
  <c r="DH135" i="20"/>
  <c r="EM103" i="20"/>
  <c r="DG135" i="20"/>
  <c r="DF136" i="20"/>
  <c r="EN102" i="20"/>
  <c r="DG136" i="20"/>
  <c r="EN103" i="20"/>
  <c r="EO101" i="20"/>
  <c r="DE137" i="20"/>
  <c r="DC138" i="20"/>
  <c r="EP99" i="20"/>
  <c r="EP100" i="20"/>
  <c r="DD138" i="20"/>
  <c r="DB139" i="20"/>
  <c r="DC139" i="20"/>
  <c r="EQ98" i="20"/>
  <c r="EQ99" i="20"/>
  <c r="ER97" i="20"/>
  <c r="DA140" i="20"/>
  <c r="ES95" i="20"/>
  <c r="CY141" i="20"/>
  <c r="ES96" i="20"/>
  <c r="CZ141" i="20"/>
  <c r="CX142" i="20"/>
  <c r="ET94" i="20"/>
  <c r="CW143" i="20"/>
  <c r="EU92" i="20"/>
  <c r="EU93" i="20"/>
  <c r="CV143" i="20"/>
  <c r="EV90" i="20"/>
  <c r="EV91" i="20"/>
  <c r="CT144" i="20"/>
  <c r="CU144" i="20"/>
  <c r="EW90" i="20"/>
  <c r="CS145" i="20"/>
  <c r="EW89" i="20"/>
  <c r="CT145" i="20"/>
  <c r="EX87" i="20"/>
  <c r="CQ146" i="20"/>
  <c r="CR146" i="20"/>
  <c r="EX88" i="20"/>
  <c r="EY85" i="20"/>
  <c r="CO147" i="20"/>
  <c r="EY86" i="20"/>
  <c r="CP147" i="20"/>
  <c r="CO148" i="20"/>
  <c r="EZ85" i="20"/>
  <c r="CN148" i="20"/>
  <c r="EZ84" i="20"/>
  <c r="FA83" i="20"/>
  <c r="FA82" i="20"/>
  <c r="CL149" i="20"/>
  <c r="CM149" i="20"/>
  <c r="CJ150" i="20"/>
  <c r="FB80" i="20"/>
  <c r="CK150" i="20"/>
  <c r="FB81" i="20"/>
  <c r="CH151" i="20"/>
  <c r="FC78" i="20"/>
  <c r="CI151" i="20"/>
  <c r="FC79" i="20"/>
  <c r="FD76" i="20"/>
  <c r="CF152" i="20"/>
  <c r="CG152" i="20"/>
  <c r="FD77" i="20"/>
  <c r="CD153" i="20"/>
  <c r="FE74" i="20"/>
  <c r="CE153" i="20"/>
  <c r="FE75" i="20"/>
  <c r="CB154" i="20"/>
  <c r="FF73" i="20"/>
  <c r="CC154" i="20"/>
  <c r="FF72" i="20"/>
  <c r="FG70" i="20"/>
  <c r="CA155" i="20"/>
  <c r="FG71" i="20"/>
  <c r="BY155" i="20"/>
  <c r="FG69" i="20"/>
  <c r="BZ155" i="20"/>
  <c r="BY156" i="20"/>
  <c r="FH67" i="20"/>
  <c r="FH69" i="20"/>
  <c r="BW156" i="20"/>
  <c r="FH68" i="20"/>
  <c r="BX156" i="20"/>
  <c r="BU157" i="20"/>
  <c r="FI65" i="20"/>
  <c r="BV157" i="20"/>
  <c r="FI66" i="20"/>
  <c r="FJ64" i="20"/>
  <c r="BR158" i="20"/>
  <c r="BS158" i="20"/>
  <c r="FJ62" i="20"/>
  <c r="BT158" i="20"/>
  <c r="FJ63" i="20"/>
  <c r="FK61" i="20"/>
  <c r="BP159" i="20"/>
  <c r="BQ159" i="20"/>
  <c r="FK59" i="20"/>
  <c r="FK60" i="20"/>
  <c r="BO159" i="20"/>
  <c r="FL57" i="20"/>
  <c r="FL58" i="20"/>
  <c r="BM160" i="20"/>
  <c r="BN160" i="20"/>
  <c r="FL59" i="20"/>
  <c r="BO160" i="20"/>
  <c r="BL161" i="20"/>
  <c r="FM55" i="20"/>
  <c r="BJ161" i="20"/>
  <c r="FM54" i="20"/>
  <c r="FM56" i="20"/>
  <c r="BK161" i="20"/>
  <c r="BH162" i="20"/>
  <c r="FN51" i="20"/>
  <c r="BI162" i="20"/>
  <c r="BF162" i="20"/>
  <c r="FN50" i="20"/>
  <c r="BG162" i="20"/>
  <c r="FN52" i="20"/>
  <c r="FN53" i="20"/>
  <c r="FO48" i="20"/>
  <c r="FO49" i="20"/>
  <c r="BD163" i="20"/>
  <c r="BE163" i="20"/>
  <c r="FO47" i="20"/>
  <c r="BC163" i="20"/>
  <c r="AZ164" i="20"/>
  <c r="BA164" i="20"/>
  <c r="FP45" i="20"/>
  <c r="FP43" i="20"/>
  <c r="BB164" i="20"/>
  <c r="FP46" i="20"/>
  <c r="FP44" i="20"/>
  <c r="AY164" i="20"/>
  <c r="AV165" i="20"/>
  <c r="FQ42" i="20"/>
  <c r="FQ39" i="20"/>
  <c r="AW165" i="20"/>
  <c r="FQ40" i="20"/>
  <c r="FQ41" i="20"/>
  <c r="AX165" i="20"/>
  <c r="AU165" i="20"/>
  <c r="AR166" i="20"/>
  <c r="FR36" i="20"/>
  <c r="AS166" i="20"/>
  <c r="FR38" i="20"/>
  <c r="FR34" i="20"/>
  <c r="AP166" i="20"/>
  <c r="AT166" i="20"/>
  <c r="FR35" i="20"/>
  <c r="FR37" i="20"/>
  <c r="AQ166" i="20"/>
  <c r="AK167" i="20"/>
  <c r="AO167" i="20"/>
  <c r="FS28" i="20"/>
  <c r="FS29" i="20"/>
  <c r="AL167" i="20"/>
  <c r="FS30" i="20"/>
  <c r="AM167" i="20"/>
  <c r="AJ167" i="20"/>
  <c r="AN167" i="20"/>
  <c r="FS32" i="20"/>
  <c r="FS33" i="20"/>
  <c r="FS31" i="20"/>
  <c r="FT26" i="20"/>
  <c r="FT24" i="20"/>
  <c r="AF168" i="20"/>
  <c r="FT25" i="20"/>
  <c r="FT22" i="20"/>
  <c r="FT27" i="20"/>
  <c r="AC168" i="20"/>
  <c r="AG168" i="20"/>
  <c r="FT21" i="20"/>
  <c r="FT23" i="20"/>
  <c r="AD168" i="20"/>
  <c r="AH168" i="20"/>
  <c r="AE168" i="20"/>
  <c r="AI168" i="20"/>
  <c r="FU10" i="20"/>
  <c r="FU19" i="20"/>
  <c r="FU4" i="20"/>
  <c r="FU16" i="20"/>
  <c r="FU17" i="20"/>
  <c r="FU13" i="20"/>
  <c r="L169" i="20"/>
  <c r="P169" i="20"/>
  <c r="T169" i="20"/>
  <c r="X169" i="20"/>
  <c r="AB169" i="20"/>
  <c r="FU5" i="20"/>
  <c r="FU15" i="20"/>
  <c r="FU12" i="20"/>
  <c r="FU6" i="20"/>
  <c r="M169" i="20"/>
  <c r="Q169" i="20"/>
  <c r="U169" i="20"/>
  <c r="Y169" i="20"/>
  <c r="FU18" i="20"/>
  <c r="FU11" i="20"/>
  <c r="FU7" i="20"/>
  <c r="FU3" i="20"/>
  <c r="N169" i="20"/>
  <c r="R169" i="20"/>
  <c r="V169" i="20"/>
  <c r="Z169" i="20"/>
  <c r="FU14" i="20"/>
  <c r="FU8" i="20"/>
  <c r="FU20" i="20"/>
  <c r="FU9" i="20"/>
  <c r="K169" i="20"/>
  <c r="O169" i="20"/>
  <c r="S169" i="20"/>
  <c r="W169" i="20"/>
  <c r="AA169" i="20"/>
  <c r="FV2" i="20"/>
  <c r="J170" i="20"/>
  <c r="H157" i="20"/>
  <c r="DV119" i="20"/>
  <c r="DV118" i="20"/>
  <c r="DW118" i="20"/>
  <c r="DU119" i="20"/>
  <c r="DW117" i="20"/>
  <c r="DX117" i="20"/>
  <c r="DT120" i="20"/>
  <c r="DU120" i="20"/>
  <c r="DX116" i="20"/>
  <c r="DT121" i="20"/>
  <c r="DY115" i="20"/>
  <c r="DS121" i="20"/>
  <c r="DY116" i="20"/>
  <c r="DZ115" i="20"/>
  <c r="DR122" i="20"/>
  <c r="DZ114" i="20"/>
  <c r="DS122" i="20"/>
  <c r="DQ123" i="20"/>
  <c r="DR123" i="20"/>
  <c r="EA113" i="20"/>
  <c r="EA114" i="20"/>
  <c r="DP124" i="20"/>
  <c r="EB113" i="20"/>
  <c r="DQ124" i="20"/>
  <c r="EB112" i="20"/>
  <c r="EC111" i="20"/>
  <c r="DO125" i="20"/>
  <c r="ED110" i="20"/>
  <c r="DN126" i="20"/>
  <c r="DM127" i="20"/>
  <c r="EE109" i="20"/>
  <c r="DL128" i="20"/>
  <c r="EF108" i="20"/>
  <c r="EF107" i="20"/>
  <c r="DK128" i="20"/>
  <c r="DK129" i="20"/>
  <c r="EG107" i="20"/>
  <c r="EG106" i="20"/>
  <c r="DJ129" i="20"/>
  <c r="DI130" i="20"/>
  <c r="DJ130" i="20"/>
  <c r="EH105" i="20"/>
  <c r="EH106" i="20"/>
  <c r="EI104" i="20"/>
  <c r="DH131" i="20"/>
  <c r="EJ102" i="20"/>
  <c r="EJ103" i="20"/>
  <c r="DF132" i="20"/>
  <c r="DG132" i="20"/>
  <c r="EK102" i="20"/>
  <c r="EK101" i="20"/>
  <c r="DE133" i="20"/>
  <c r="DF133" i="20"/>
  <c r="DE134" i="20"/>
  <c r="EL100" i="20"/>
  <c r="DD134" i="20"/>
  <c r="EL101" i="20"/>
  <c r="EM98" i="20"/>
  <c r="DB135" i="20"/>
  <c r="EM99" i="20"/>
  <c r="DC135" i="20"/>
  <c r="EN97" i="20"/>
  <c r="DA136" i="20"/>
  <c r="DB136" i="20"/>
  <c r="EN98" i="20"/>
  <c r="CZ137" i="20"/>
  <c r="EO96" i="20"/>
  <c r="CY138" i="20"/>
  <c r="EP95" i="20"/>
  <c r="EP94" i="20"/>
  <c r="CX138" i="20"/>
  <c r="CW139" i="20"/>
  <c r="EQ93" i="20"/>
  <c r="ER92" i="20"/>
  <c r="CV140" i="20"/>
  <c r="ER91" i="20"/>
  <c r="CU140" i="20"/>
  <c r="CT141" i="20"/>
  <c r="ES90" i="20"/>
  <c r="ET89" i="20"/>
  <c r="CR142" i="20"/>
  <c r="CS142" i="20"/>
  <c r="ET88" i="20"/>
  <c r="EU86" i="20"/>
  <c r="EU87" i="20"/>
  <c r="CP143" i="20"/>
  <c r="CQ143" i="20"/>
  <c r="CO144" i="20"/>
  <c r="EV85" i="20"/>
  <c r="CP144" i="20"/>
  <c r="EV86" i="20"/>
  <c r="CN145" i="20"/>
  <c r="EW83" i="20"/>
  <c r="EW84" i="20"/>
  <c r="CM145" i="20"/>
  <c r="CK146" i="20"/>
  <c r="CL146" i="20"/>
  <c r="EX81" i="20"/>
  <c r="EX82" i="20"/>
  <c r="CJ147" i="20"/>
  <c r="EY79" i="20"/>
  <c r="EY80" i="20"/>
  <c r="CI147" i="20"/>
  <c r="CG148" i="20"/>
  <c r="EZ78" i="20"/>
  <c r="CH148" i="20"/>
  <c r="EZ77" i="20"/>
  <c r="CF149" i="20"/>
  <c r="FA75" i="20"/>
  <c r="FA76" i="20"/>
  <c r="CE149" i="20"/>
  <c r="CC150" i="20"/>
  <c r="FB73" i="20"/>
  <c r="CD150" i="20"/>
  <c r="FB74" i="20"/>
  <c r="CA151" i="20"/>
  <c r="FC72" i="20"/>
  <c r="FC71" i="20"/>
  <c r="CB151" i="20"/>
  <c r="FD69" i="20"/>
  <c r="BY152" i="20"/>
  <c r="BZ152" i="20"/>
  <c r="FD70" i="20"/>
  <c r="BX153" i="20"/>
  <c r="FE68" i="20"/>
  <c r="FE67" i="20"/>
  <c r="BV153" i="20"/>
  <c r="BW153" i="20"/>
  <c r="FE66" i="20"/>
  <c r="FF64" i="20"/>
  <c r="BT154" i="20"/>
  <c r="FF66" i="20"/>
  <c r="BU154" i="20"/>
  <c r="BV154" i="20"/>
  <c r="FF65" i="20"/>
  <c r="FG62" i="20"/>
  <c r="BS155" i="20"/>
  <c r="FG63" i="20"/>
  <c r="BR155" i="20"/>
  <c r="BQ156" i="20"/>
  <c r="FH61" i="20"/>
  <c r="FH59" i="20"/>
  <c r="BO156" i="20"/>
  <c r="FH60" i="20"/>
  <c r="BP156" i="20"/>
  <c r="FI56" i="20"/>
  <c r="BL157" i="20"/>
  <c r="BM157" i="20"/>
  <c r="FI58" i="20"/>
  <c r="FI57" i="20"/>
  <c r="BN157" i="20"/>
  <c r="BI158" i="20"/>
  <c r="FJ54" i="20"/>
  <c r="BJ158" i="20"/>
  <c r="FJ53" i="20"/>
  <c r="BK158" i="20"/>
  <c r="FJ55" i="20"/>
  <c r="BH159" i="20"/>
  <c r="FK50" i="20"/>
  <c r="FK51" i="20"/>
  <c r="BF159" i="20"/>
  <c r="FK52" i="20"/>
  <c r="BG159" i="20"/>
  <c r="BD160" i="20"/>
  <c r="BE160" i="20"/>
  <c r="FL49" i="20"/>
  <c r="FL48" i="20"/>
  <c r="FL47" i="20"/>
  <c r="BB160" i="20"/>
  <c r="FL46" i="20"/>
  <c r="BC160" i="20"/>
  <c r="FM43" i="20"/>
  <c r="AZ161" i="20"/>
  <c r="FM46" i="20"/>
  <c r="BA161" i="20"/>
  <c r="FM44" i="20"/>
  <c r="BB161" i="20"/>
  <c r="FM45" i="20"/>
  <c r="AY161" i="20"/>
  <c r="AV162" i="20"/>
  <c r="FN42" i="20"/>
  <c r="AW162" i="20"/>
  <c r="AX162" i="20"/>
  <c r="FN40" i="20"/>
  <c r="FN41" i="20"/>
  <c r="AU162" i="20"/>
  <c r="FN39" i="20"/>
  <c r="FO34" i="20"/>
  <c r="AR163" i="20"/>
  <c r="AS163" i="20"/>
  <c r="AP163" i="20"/>
  <c r="AT163" i="20"/>
  <c r="FO36" i="20"/>
  <c r="FO35" i="20"/>
  <c r="FO37" i="20"/>
  <c r="FO38" i="20"/>
  <c r="AQ163" i="20"/>
  <c r="AJ164" i="20"/>
  <c r="AN164" i="20"/>
  <c r="FP33" i="20"/>
  <c r="FP31" i="20"/>
  <c r="AK164" i="20"/>
  <c r="AO164" i="20"/>
  <c r="FP29" i="20"/>
  <c r="FP28" i="20"/>
  <c r="AL164" i="20"/>
  <c r="FP30" i="20"/>
  <c r="FP32" i="20"/>
  <c r="AM164" i="20"/>
  <c r="FQ27" i="20"/>
  <c r="AF165" i="20"/>
  <c r="FQ26" i="20"/>
  <c r="FQ23" i="20"/>
  <c r="AC165" i="20"/>
  <c r="AG165" i="20"/>
  <c r="FQ22" i="20"/>
  <c r="FQ25" i="20"/>
  <c r="FQ24" i="20"/>
  <c r="AD165" i="20"/>
  <c r="AH165" i="20"/>
  <c r="FQ21" i="20"/>
  <c r="AE165" i="20"/>
  <c r="AI165" i="20"/>
  <c r="FR15" i="20"/>
  <c r="FR7" i="20"/>
  <c r="FR17" i="20"/>
  <c r="FR3" i="20"/>
  <c r="FR10" i="20"/>
  <c r="L166" i="20"/>
  <c r="P166" i="20"/>
  <c r="T166" i="20"/>
  <c r="X166" i="20"/>
  <c r="AB166" i="20"/>
  <c r="FR11" i="20"/>
  <c r="FR20" i="20"/>
  <c r="FR13" i="20"/>
  <c r="FR18" i="20"/>
  <c r="M166" i="20"/>
  <c r="Q166" i="20"/>
  <c r="U166" i="20"/>
  <c r="Y166" i="20"/>
  <c r="FR8" i="20"/>
  <c r="FR16" i="20"/>
  <c r="FR9" i="20"/>
  <c r="FR14" i="20"/>
  <c r="N166" i="20"/>
  <c r="R166" i="20"/>
  <c r="V166" i="20"/>
  <c r="Z166" i="20"/>
  <c r="FR19" i="20"/>
  <c r="FR4" i="20"/>
  <c r="FR12" i="20"/>
  <c r="FR6" i="20"/>
  <c r="FR5" i="20"/>
  <c r="K166" i="20"/>
  <c r="O166" i="20"/>
  <c r="S166" i="20"/>
  <c r="W166" i="20"/>
  <c r="AA166" i="20"/>
  <c r="J167" i="20"/>
  <c r="FS2" i="20"/>
  <c r="H160" i="20" l="1"/>
  <c r="H159" i="20"/>
  <c r="DZ122" i="20"/>
  <c r="DX123" i="20"/>
  <c r="EA121" i="20"/>
  <c r="DY123" i="20"/>
  <c r="EA120" i="20"/>
  <c r="DX124" i="20"/>
  <c r="EB120" i="20"/>
  <c r="DW124" i="20"/>
  <c r="EB119" i="20"/>
  <c r="EC118" i="20"/>
  <c r="EC119" i="20"/>
  <c r="DV125" i="20"/>
  <c r="DW125" i="20"/>
  <c r="ED118" i="20"/>
  <c r="DU126" i="20"/>
  <c r="ED117" i="20"/>
  <c r="DV126" i="20"/>
  <c r="DU127" i="20"/>
  <c r="EE117" i="20"/>
  <c r="EE116" i="20"/>
  <c r="DT127" i="20"/>
  <c r="EF115" i="20"/>
  <c r="DT128" i="20"/>
  <c r="EF116" i="20"/>
  <c r="DS128" i="20"/>
  <c r="EG115" i="20"/>
  <c r="DS129" i="20"/>
  <c r="EG114" i="20"/>
  <c r="DR129" i="20"/>
  <c r="DQ130" i="20"/>
  <c r="EH113" i="20"/>
  <c r="DP131" i="20"/>
  <c r="EI112" i="20"/>
  <c r="EJ111" i="20"/>
  <c r="EJ110" i="20"/>
  <c r="DN132" i="20"/>
  <c r="DO132" i="20"/>
  <c r="EK109" i="20"/>
  <c r="EK110" i="20"/>
  <c r="DM133" i="20"/>
  <c r="DN133" i="20"/>
  <c r="DM134" i="20"/>
  <c r="EL108" i="20"/>
  <c r="EL109" i="20"/>
  <c r="DL134" i="20"/>
  <c r="EM107" i="20"/>
  <c r="DK135" i="20"/>
  <c r="DI136" i="20"/>
  <c r="EN106" i="20"/>
  <c r="DJ136" i="20"/>
  <c r="EN105" i="20"/>
  <c r="DH137" i="20"/>
  <c r="DI137" i="20"/>
  <c r="EO104" i="20"/>
  <c r="EO105" i="20"/>
  <c r="EP103" i="20"/>
  <c r="EP104" i="20"/>
  <c r="DG138" i="20"/>
  <c r="DH138" i="20"/>
  <c r="DE139" i="20"/>
  <c r="DF139" i="20"/>
  <c r="EQ101" i="20"/>
  <c r="EQ102" i="20"/>
  <c r="ER101" i="20"/>
  <c r="ER100" i="20"/>
  <c r="DD140" i="20"/>
  <c r="DE140" i="20"/>
  <c r="DC141" i="20"/>
  <c r="ES99" i="20"/>
  <c r="ET98" i="20"/>
  <c r="DA142" i="20"/>
  <c r="DB142" i="20"/>
  <c r="ET97" i="20"/>
  <c r="CZ143" i="20"/>
  <c r="EU96" i="20"/>
  <c r="EV94" i="20"/>
  <c r="EV95" i="20"/>
  <c r="CX144" i="20"/>
  <c r="CY144" i="20"/>
  <c r="EW93" i="20"/>
  <c r="CW145" i="20"/>
  <c r="CU146" i="20"/>
  <c r="EX92" i="20"/>
  <c r="CV146" i="20"/>
  <c r="EX91" i="20"/>
  <c r="CS147" i="20"/>
  <c r="CT147" i="20"/>
  <c r="EY89" i="20"/>
  <c r="EY90" i="20"/>
  <c r="CS148" i="20"/>
  <c r="EZ88" i="20"/>
  <c r="EZ89" i="20"/>
  <c r="CR148" i="20"/>
  <c r="FA86" i="20"/>
  <c r="CP149" i="20"/>
  <c r="FA87" i="20"/>
  <c r="CQ149" i="20"/>
  <c r="FB84" i="20"/>
  <c r="CN150" i="20"/>
  <c r="FB85" i="20"/>
  <c r="CO150" i="20"/>
  <c r="FC83" i="20"/>
  <c r="CL151" i="20"/>
  <c r="CM151" i="20"/>
  <c r="FC82" i="20"/>
  <c r="FD82" i="20"/>
  <c r="CJ152" i="20"/>
  <c r="CK152" i="20"/>
  <c r="CL152" i="20"/>
  <c r="FD80" i="20"/>
  <c r="FD81" i="20"/>
  <c r="CJ153" i="20"/>
  <c r="FE80" i="20"/>
  <c r="CH153" i="20"/>
  <c r="FE79" i="20"/>
  <c r="CI153" i="20"/>
  <c r="FE78" i="20"/>
  <c r="FF78" i="20"/>
  <c r="CF154" i="20"/>
  <c r="CG154" i="20"/>
  <c r="FF76" i="20"/>
  <c r="CH154" i="20"/>
  <c r="FF77" i="20"/>
  <c r="FG76" i="20"/>
  <c r="CE155" i="20"/>
  <c r="FG74" i="20"/>
  <c r="CF155" i="20"/>
  <c r="FG75" i="20"/>
  <c r="CD155" i="20"/>
  <c r="CC156" i="20"/>
  <c r="FH74" i="20"/>
  <c r="CD156" i="20"/>
  <c r="FH73" i="20"/>
  <c r="CB156" i="20"/>
  <c r="FH72" i="20"/>
  <c r="FI70" i="20"/>
  <c r="FI71" i="20"/>
  <c r="BZ157" i="20"/>
  <c r="CA157" i="20"/>
  <c r="BY158" i="20"/>
  <c r="FJ68" i="20"/>
  <c r="BX158" i="20"/>
  <c r="FJ69" i="20"/>
  <c r="FK65" i="20"/>
  <c r="FK66" i="20"/>
  <c r="FK67" i="20"/>
  <c r="BU159" i="20"/>
  <c r="BV159" i="20"/>
  <c r="BW159" i="20"/>
  <c r="FL62" i="20"/>
  <c r="FL63" i="20"/>
  <c r="BT160" i="20"/>
  <c r="BR160" i="20"/>
  <c r="FL64" i="20"/>
  <c r="BS160" i="20"/>
  <c r="BP161" i="20"/>
  <c r="FM61" i="20"/>
  <c r="BQ161" i="20"/>
  <c r="FM62" i="20"/>
  <c r="BR161" i="20"/>
  <c r="FM60" i="20"/>
  <c r="FN59" i="20"/>
  <c r="BM162" i="20"/>
  <c r="FN58" i="20"/>
  <c r="BN162" i="20"/>
  <c r="FN57" i="20"/>
  <c r="BO162" i="20"/>
  <c r="BL163" i="20"/>
  <c r="FO55" i="20"/>
  <c r="FO56" i="20"/>
  <c r="BJ163" i="20"/>
  <c r="FO54" i="20"/>
  <c r="BK163" i="20"/>
  <c r="FP53" i="20"/>
  <c r="FP51" i="20"/>
  <c r="BH164" i="20"/>
  <c r="BI164" i="20"/>
  <c r="FP52" i="20"/>
  <c r="BG164" i="20"/>
  <c r="FQ48" i="20"/>
  <c r="BD165" i="20"/>
  <c r="FQ49" i="20"/>
  <c r="BE165" i="20"/>
  <c r="BF165" i="20"/>
  <c r="FQ50" i="20"/>
  <c r="FQ47" i="20"/>
  <c r="BC165" i="20"/>
  <c r="FR46" i="20"/>
  <c r="AZ166" i="20"/>
  <c r="FR43" i="20"/>
  <c r="FR45" i="20"/>
  <c r="BA166" i="20"/>
  <c r="BB166" i="20"/>
  <c r="FR44" i="20"/>
  <c r="AY166" i="20"/>
  <c r="AW167" i="20"/>
  <c r="AX167" i="20"/>
  <c r="FS40" i="20"/>
  <c r="FS41" i="20"/>
  <c r="FS39" i="20"/>
  <c r="AU167" i="20"/>
  <c r="FS42" i="20"/>
  <c r="AV167" i="20"/>
  <c r="AR168" i="20"/>
  <c r="FT38" i="20"/>
  <c r="AS168" i="20"/>
  <c r="FT37" i="20"/>
  <c r="FT34" i="20"/>
  <c r="AP168" i="20"/>
  <c r="AT168" i="20"/>
  <c r="FT35" i="20"/>
  <c r="FT36" i="20"/>
  <c r="AQ168" i="20"/>
  <c r="FU29" i="20"/>
  <c r="FU32" i="20"/>
  <c r="AJ169" i="20"/>
  <c r="AN169" i="20"/>
  <c r="FU31" i="20"/>
  <c r="FU28" i="20"/>
  <c r="AK169" i="20"/>
  <c r="AO169" i="20"/>
  <c r="FU33" i="20"/>
  <c r="AL169" i="20"/>
  <c r="FU30" i="20"/>
  <c r="AM169" i="20"/>
  <c r="FV27" i="20"/>
  <c r="FV25" i="20"/>
  <c r="AJ170" i="20"/>
  <c r="FV23" i="20"/>
  <c r="FV26" i="20"/>
  <c r="FV28" i="20"/>
  <c r="FV21" i="20"/>
  <c r="AC170" i="20"/>
  <c r="AG170" i="20"/>
  <c r="AI170" i="20"/>
  <c r="FV22" i="20"/>
  <c r="FV24" i="20"/>
  <c r="AD170" i="20"/>
  <c r="AH170" i="20"/>
  <c r="AE170" i="20"/>
  <c r="AF170" i="20"/>
  <c r="M171" i="20"/>
  <c r="Q171" i="20"/>
  <c r="U171" i="20"/>
  <c r="Y171" i="20"/>
  <c r="FW12" i="20"/>
  <c r="FW6" i="20"/>
  <c r="FW18" i="20"/>
  <c r="FW8" i="20"/>
  <c r="FW15" i="20"/>
  <c r="FW17" i="20"/>
  <c r="FW14" i="20"/>
  <c r="FW11" i="20"/>
  <c r="FW13" i="20"/>
  <c r="N171" i="20"/>
  <c r="R171" i="20"/>
  <c r="V171" i="20"/>
  <c r="Z171" i="20"/>
  <c r="FW7" i="20"/>
  <c r="FW3" i="20"/>
  <c r="FW19" i="20"/>
  <c r="K171" i="20"/>
  <c r="O171" i="20"/>
  <c r="S171" i="20"/>
  <c r="W171" i="20"/>
  <c r="AA171" i="20"/>
  <c r="FW10" i="20"/>
  <c r="L171" i="20"/>
  <c r="P171" i="20"/>
  <c r="T171" i="20"/>
  <c r="X171" i="20"/>
  <c r="AB171" i="20"/>
  <c r="FW16" i="20"/>
  <c r="FW9" i="20"/>
  <c r="FW5" i="20"/>
  <c r="FW20" i="20"/>
  <c r="FW4" i="20"/>
  <c r="FX2" i="20"/>
  <c r="J172" i="20"/>
  <c r="DX119" i="20"/>
  <c r="DX120" i="20"/>
  <c r="DW120" i="20"/>
  <c r="DY118" i="20"/>
  <c r="DV121" i="20"/>
  <c r="DW121" i="20"/>
  <c r="DY119" i="20"/>
  <c r="DU122" i="20"/>
  <c r="DZ118" i="20"/>
  <c r="DZ117" i="20"/>
  <c r="DV122" i="20"/>
  <c r="EA116" i="20"/>
  <c r="DT123" i="20"/>
  <c r="DU123" i="20"/>
  <c r="EA117" i="20"/>
  <c r="DT124" i="20"/>
  <c r="EB116" i="20"/>
  <c r="EB115" i="20"/>
  <c r="DS124" i="20"/>
  <c r="EC114" i="20"/>
  <c r="DR125" i="20"/>
  <c r="ED113" i="20"/>
  <c r="DQ126" i="20"/>
  <c r="DP127" i="20"/>
  <c r="EE112" i="20"/>
  <c r="EF111" i="20"/>
  <c r="DO128" i="20"/>
  <c r="EG109" i="20"/>
  <c r="EG110" i="20"/>
  <c r="DM129" i="20"/>
  <c r="DN129" i="20"/>
  <c r="DM130" i="20"/>
  <c r="EH109" i="20"/>
  <c r="EH108" i="20"/>
  <c r="DL130" i="20"/>
  <c r="EI108" i="20"/>
  <c r="EI107" i="20"/>
  <c r="DK131" i="20"/>
  <c r="DL131" i="20"/>
  <c r="DJ132" i="20"/>
  <c r="EJ106" i="20"/>
  <c r="EK104" i="20"/>
  <c r="EK105" i="20"/>
  <c r="DH133" i="20"/>
  <c r="DI133" i="20"/>
  <c r="EL103" i="20"/>
  <c r="DG134" i="20"/>
  <c r="DH134" i="20"/>
  <c r="EL104" i="20"/>
  <c r="DF135" i="20"/>
  <c r="EM102" i="20"/>
  <c r="DD136" i="20"/>
  <c r="DE136" i="20"/>
  <c r="EN100" i="20"/>
  <c r="EN101" i="20"/>
  <c r="EO99" i="20"/>
  <c r="DD137" i="20"/>
  <c r="EO100" i="20"/>
  <c r="DC137" i="20"/>
  <c r="EP98" i="20"/>
  <c r="DB138" i="20"/>
  <c r="DA139" i="20"/>
  <c r="EQ97" i="20"/>
  <c r="CZ139" i="20"/>
  <c r="EQ96" i="20"/>
  <c r="CZ140" i="20"/>
  <c r="ER95" i="20"/>
  <c r="ER96" i="20"/>
  <c r="CY140" i="20"/>
  <c r="CW141" i="20"/>
  <c r="CX141" i="20"/>
  <c r="ES94" i="20"/>
  <c r="ES93" i="20"/>
  <c r="ET93" i="20"/>
  <c r="CV142" i="20"/>
  <c r="CW142" i="20"/>
  <c r="ET92" i="20"/>
  <c r="CT143" i="20"/>
  <c r="CU143" i="20"/>
  <c r="EU90" i="20"/>
  <c r="EU91" i="20"/>
  <c r="CR144" i="20"/>
  <c r="CS144" i="20"/>
  <c r="EV89" i="20"/>
  <c r="EV88" i="20"/>
  <c r="EW87" i="20"/>
  <c r="CR145" i="20"/>
  <c r="EW88" i="20"/>
  <c r="CQ145" i="20"/>
  <c r="CO146" i="20"/>
  <c r="EX86" i="20"/>
  <c r="CP146" i="20"/>
  <c r="EX85" i="20"/>
  <c r="EY84" i="20"/>
  <c r="CN147" i="20"/>
  <c r="EY83" i="20"/>
  <c r="CM147" i="20"/>
  <c r="CK148" i="20"/>
  <c r="EZ81" i="20"/>
  <c r="CL148" i="20"/>
  <c r="EZ83" i="20"/>
  <c r="CM148" i="20"/>
  <c r="EZ82" i="20"/>
  <c r="CJ149" i="20"/>
  <c r="FA80" i="20"/>
  <c r="CK149" i="20"/>
  <c r="FA81" i="20"/>
  <c r="FB78" i="20"/>
  <c r="CI150" i="20"/>
  <c r="FB79" i="20"/>
  <c r="CH150" i="20"/>
  <c r="CG151" i="20"/>
  <c r="FC76" i="20"/>
  <c r="CF151" i="20"/>
  <c r="FC77" i="20"/>
  <c r="FD75" i="20"/>
  <c r="FD74" i="20"/>
  <c r="CD152" i="20"/>
  <c r="CE152" i="20"/>
  <c r="CB153" i="20"/>
  <c r="FE71" i="20"/>
  <c r="CC153" i="20"/>
  <c r="FE72" i="20"/>
  <c r="FE73" i="20"/>
  <c r="CA153" i="20"/>
  <c r="FF71" i="20"/>
  <c r="FF69" i="20"/>
  <c r="BY154" i="20"/>
  <c r="FF70" i="20"/>
  <c r="BZ154" i="20"/>
  <c r="CA154" i="20"/>
  <c r="BW155" i="20"/>
  <c r="BX155" i="20"/>
  <c r="FG68" i="20"/>
  <c r="FG67" i="20"/>
  <c r="BU156" i="20"/>
  <c r="FH65" i="20"/>
  <c r="BV156" i="20"/>
  <c r="FH64" i="20"/>
  <c r="FH66" i="20"/>
  <c r="BT156" i="20"/>
  <c r="BT157" i="20"/>
  <c r="FI63" i="20"/>
  <c r="BR157" i="20"/>
  <c r="FI64" i="20"/>
  <c r="FI62" i="20"/>
  <c r="BS157" i="20"/>
  <c r="BQ158" i="20"/>
  <c r="FJ60" i="20"/>
  <c r="FJ59" i="20"/>
  <c r="BO158" i="20"/>
  <c r="BP158" i="20"/>
  <c r="FJ61" i="20"/>
  <c r="BL159" i="20"/>
  <c r="FK58" i="20"/>
  <c r="FK57" i="20"/>
  <c r="BM159" i="20"/>
  <c r="FK56" i="20"/>
  <c r="BN159" i="20"/>
  <c r="FL55" i="20"/>
  <c r="BL160" i="20"/>
  <c r="FL53" i="20"/>
  <c r="FL54" i="20"/>
  <c r="BI160" i="20"/>
  <c r="BJ160" i="20"/>
  <c r="FL56" i="20"/>
  <c r="BK160" i="20"/>
  <c r="FM50" i="20"/>
  <c r="FM53" i="20"/>
  <c r="FM52" i="20"/>
  <c r="BH161" i="20"/>
  <c r="BI161" i="20"/>
  <c r="FM51" i="20"/>
  <c r="BF161" i="20"/>
  <c r="BG161" i="20"/>
  <c r="BD162" i="20"/>
  <c r="FN48" i="20"/>
  <c r="FN49" i="20"/>
  <c r="BE162" i="20"/>
  <c r="FN47" i="20"/>
  <c r="BC162" i="20"/>
  <c r="AZ163" i="20"/>
  <c r="FO44" i="20"/>
  <c r="FO43" i="20"/>
  <c r="FO45" i="20"/>
  <c r="FO46" i="20"/>
  <c r="BA163" i="20"/>
  <c r="BB163" i="20"/>
  <c r="AY163" i="20"/>
  <c r="FP42" i="20"/>
  <c r="FP40" i="20"/>
  <c r="AV164" i="20"/>
  <c r="AW164" i="20"/>
  <c r="AX164" i="20"/>
  <c r="FP41" i="20"/>
  <c r="FP39" i="20"/>
  <c r="AU164" i="20"/>
  <c r="AR165" i="20"/>
  <c r="AS165" i="20"/>
  <c r="FQ38" i="20"/>
  <c r="FQ35" i="20"/>
  <c r="AP165" i="20"/>
  <c r="AT165" i="20"/>
  <c r="FQ34" i="20"/>
  <c r="FQ37" i="20"/>
  <c r="FQ36" i="20"/>
  <c r="AQ165" i="20"/>
  <c r="FR31" i="20"/>
  <c r="FR33" i="20"/>
  <c r="AJ166" i="20"/>
  <c r="AN166" i="20"/>
  <c r="FR29" i="20"/>
  <c r="AK166" i="20"/>
  <c r="AO166" i="20"/>
  <c r="FR32" i="20"/>
  <c r="AL166" i="20"/>
  <c r="FR28" i="20"/>
  <c r="FR30" i="20"/>
  <c r="AM166" i="20"/>
  <c r="AC167" i="20"/>
  <c r="AG167" i="20"/>
  <c r="FS27" i="20"/>
  <c r="FS23" i="20"/>
  <c r="AD167" i="20"/>
  <c r="AH167" i="20"/>
  <c r="FS24" i="20"/>
  <c r="FS25" i="20"/>
  <c r="AE167" i="20"/>
  <c r="AI167" i="20"/>
  <c r="FS21" i="20"/>
  <c r="FS26" i="20"/>
  <c r="AF167" i="20"/>
  <c r="FS22" i="20"/>
  <c r="FT13" i="20"/>
  <c r="FT10" i="20"/>
  <c r="FT15" i="20"/>
  <c r="FT20" i="20"/>
  <c r="FT12" i="20"/>
  <c r="L168" i="20"/>
  <c r="P168" i="20"/>
  <c r="T168" i="20"/>
  <c r="X168" i="20"/>
  <c r="AB168" i="20"/>
  <c r="FT9" i="20"/>
  <c r="FT5" i="20"/>
  <c r="FT11" i="20"/>
  <c r="FT7" i="20"/>
  <c r="M168" i="20"/>
  <c r="Q168" i="20"/>
  <c r="U168" i="20"/>
  <c r="Y168" i="20"/>
  <c r="FT6" i="20"/>
  <c r="FT18" i="20"/>
  <c r="FT8" i="20"/>
  <c r="FT16" i="20"/>
  <c r="N168" i="20"/>
  <c r="R168" i="20"/>
  <c r="V168" i="20"/>
  <c r="Z168" i="20"/>
  <c r="FT17" i="20"/>
  <c r="FT3" i="20"/>
  <c r="FT14" i="20"/>
  <c r="FT19" i="20"/>
  <c r="FT4" i="20"/>
  <c r="K168" i="20"/>
  <c r="O168" i="20"/>
  <c r="S168" i="20"/>
  <c r="W168" i="20"/>
  <c r="AA168" i="20"/>
  <c r="FU2" i="20"/>
  <c r="J169" i="20"/>
  <c r="H162" i="20" l="1"/>
  <c r="H161" i="20"/>
  <c r="EA123" i="20"/>
  <c r="EA124" i="20"/>
  <c r="EB122" i="20"/>
  <c r="EB123" i="20"/>
  <c r="DZ124" i="20"/>
  <c r="DY125" i="20"/>
  <c r="EC121" i="20"/>
  <c r="DZ125" i="20"/>
  <c r="EC122" i="20"/>
  <c r="DX126" i="20"/>
  <c r="ED121" i="20"/>
  <c r="DY126" i="20"/>
  <c r="ED120" i="20"/>
  <c r="EE119" i="20"/>
  <c r="EE120" i="20"/>
  <c r="DW127" i="20"/>
  <c r="DX127" i="20"/>
  <c r="EF118" i="20"/>
  <c r="DV128" i="20"/>
  <c r="EF119" i="20"/>
  <c r="DW128" i="20"/>
  <c r="DU129" i="20"/>
  <c r="EG117" i="20"/>
  <c r="EH116" i="20"/>
  <c r="DT130" i="20"/>
  <c r="EI115" i="20"/>
  <c r="DS131" i="20"/>
  <c r="EJ114" i="20"/>
  <c r="DR132" i="20"/>
  <c r="EK112" i="20"/>
  <c r="DP133" i="20"/>
  <c r="DQ133" i="20"/>
  <c r="EK113" i="20"/>
  <c r="EL112" i="20"/>
  <c r="DO134" i="20"/>
  <c r="EL111" i="20"/>
  <c r="DP134" i="20"/>
  <c r="EM110" i="20"/>
  <c r="DN135" i="20"/>
  <c r="EM111" i="20"/>
  <c r="DO135" i="20"/>
  <c r="DM136" i="20"/>
  <c r="EN109" i="20"/>
  <c r="EO108" i="20"/>
  <c r="DL137" i="20"/>
  <c r="EO107" i="20"/>
  <c r="DK137" i="20"/>
  <c r="DK138" i="20"/>
  <c r="EP106" i="20"/>
  <c r="EP107" i="20"/>
  <c r="DJ138" i="20"/>
  <c r="DI139" i="20"/>
  <c r="EQ105" i="20"/>
  <c r="ER103" i="20"/>
  <c r="DH140" i="20"/>
  <c r="ER104" i="20"/>
  <c r="DG140" i="20"/>
  <c r="DF141" i="20"/>
  <c r="DG141" i="20"/>
  <c r="ES103" i="20"/>
  <c r="ES102" i="20"/>
  <c r="DE142" i="20"/>
  <c r="ET101" i="20"/>
  <c r="DC143" i="20"/>
  <c r="EU100" i="20"/>
  <c r="DD143" i="20"/>
  <c r="EU99" i="20"/>
  <c r="EV98" i="20"/>
  <c r="DB144" i="20"/>
  <c r="EV99" i="20"/>
  <c r="DC144" i="20"/>
  <c r="CZ145" i="20"/>
  <c r="EW97" i="20"/>
  <c r="DA145" i="20"/>
  <c r="EW96" i="20"/>
  <c r="EX96" i="20"/>
  <c r="CY146" i="20"/>
  <c r="EX95" i="20"/>
  <c r="CZ146" i="20"/>
  <c r="CW147" i="20"/>
  <c r="EY93" i="20"/>
  <c r="EY94" i="20"/>
  <c r="CX147" i="20"/>
  <c r="EZ92" i="20"/>
  <c r="CV148" i="20"/>
  <c r="FA91" i="20"/>
  <c r="FA90" i="20"/>
  <c r="CT149" i="20"/>
  <c r="CU149" i="20"/>
  <c r="CR150" i="20"/>
  <c r="FB88" i="20"/>
  <c r="CS150" i="20"/>
  <c r="FB89" i="20"/>
  <c r="FC87" i="20"/>
  <c r="CP151" i="20"/>
  <c r="CQ151" i="20"/>
  <c r="FC86" i="20"/>
  <c r="CO152" i="20"/>
  <c r="FD85" i="20"/>
  <c r="CP152" i="20"/>
  <c r="FD86" i="20"/>
  <c r="CN153" i="20"/>
  <c r="FE83" i="20"/>
  <c r="FE84" i="20"/>
  <c r="CM153" i="20"/>
  <c r="FF81" i="20"/>
  <c r="CK154" i="20"/>
  <c r="FF82" i="20"/>
  <c r="CL154" i="20"/>
  <c r="FG79" i="20"/>
  <c r="CI155" i="20"/>
  <c r="FG80" i="20"/>
  <c r="CJ155" i="20"/>
  <c r="CG156" i="20"/>
  <c r="CH156" i="20"/>
  <c r="FH77" i="20"/>
  <c r="FH78" i="20"/>
  <c r="FI76" i="20"/>
  <c r="CF157" i="20"/>
  <c r="FI75" i="20"/>
  <c r="CE157" i="20"/>
  <c r="CC158" i="20"/>
  <c r="CD158" i="20"/>
  <c r="FJ74" i="20"/>
  <c r="FJ73" i="20"/>
  <c r="CB159" i="20"/>
  <c r="BZ159" i="20"/>
  <c r="FK70" i="20"/>
  <c r="FK71" i="20"/>
  <c r="FK72" i="20"/>
  <c r="CA159" i="20"/>
  <c r="BX160" i="20"/>
  <c r="BY160" i="20"/>
  <c r="FL68" i="20"/>
  <c r="FL69" i="20"/>
  <c r="FM67" i="20"/>
  <c r="FM65" i="20"/>
  <c r="BU161" i="20"/>
  <c r="FM66" i="20"/>
  <c r="BV161" i="20"/>
  <c r="BW161" i="20"/>
  <c r="BT162" i="20"/>
  <c r="BU162" i="20"/>
  <c r="FN63" i="20"/>
  <c r="FN64" i="20"/>
  <c r="BS162" i="20"/>
  <c r="FN65" i="20"/>
  <c r="FO62" i="20"/>
  <c r="BP163" i="20"/>
  <c r="FO60" i="20"/>
  <c r="BQ163" i="20"/>
  <c r="FO61" i="20"/>
  <c r="BR163" i="20"/>
  <c r="BM164" i="20"/>
  <c r="FP59" i="20"/>
  <c r="BN164" i="20"/>
  <c r="FP58" i="20"/>
  <c r="FP57" i="20"/>
  <c r="BO164" i="20"/>
  <c r="BL165" i="20"/>
  <c r="FQ55" i="20"/>
  <c r="FQ54" i="20"/>
  <c r="FQ56" i="20"/>
  <c r="BJ165" i="20"/>
  <c r="BK165" i="20"/>
  <c r="BH166" i="20"/>
  <c r="FR52" i="20"/>
  <c r="BI166" i="20"/>
  <c r="FR51" i="20"/>
  <c r="FR53" i="20"/>
  <c r="BG166" i="20"/>
  <c r="BE167" i="20"/>
  <c r="FS50" i="20"/>
  <c r="BF167" i="20"/>
  <c r="BC167" i="20"/>
  <c r="FS47" i="20"/>
  <c r="BD167" i="20"/>
  <c r="FS48" i="20"/>
  <c r="FS49" i="20"/>
  <c r="FT45" i="20"/>
  <c r="FT47" i="20"/>
  <c r="AZ168" i="20"/>
  <c r="BA168" i="20"/>
  <c r="FT44" i="20"/>
  <c r="BB168" i="20"/>
  <c r="FT46" i="20"/>
  <c r="BC168" i="20"/>
  <c r="FU42" i="20"/>
  <c r="FU41" i="20"/>
  <c r="AV169" i="20"/>
  <c r="AW169" i="20"/>
  <c r="FU43" i="20"/>
  <c r="FU40" i="20"/>
  <c r="AX169" i="20"/>
  <c r="FU39" i="20"/>
  <c r="AU169" i="20"/>
  <c r="AY169" i="20"/>
  <c r="FV36" i="20"/>
  <c r="FV38" i="20"/>
  <c r="FV34" i="20"/>
  <c r="FV37" i="20"/>
  <c r="AS170" i="20"/>
  <c r="AQ170" i="20"/>
  <c r="FV35" i="20"/>
  <c r="AP170" i="20"/>
  <c r="AT170" i="20"/>
  <c r="AR170" i="20"/>
  <c r="AK171" i="20"/>
  <c r="AO171" i="20"/>
  <c r="AL171" i="20"/>
  <c r="FW33" i="20"/>
  <c r="FW30" i="20"/>
  <c r="AM171" i="20"/>
  <c r="AN171" i="20"/>
  <c r="FW32" i="20"/>
  <c r="FW31" i="20"/>
  <c r="FW29" i="20"/>
  <c r="FX28" i="20"/>
  <c r="AF172" i="20"/>
  <c r="AJ172" i="20"/>
  <c r="AC172" i="20"/>
  <c r="AG172" i="20"/>
  <c r="FX25" i="20"/>
  <c r="FX24" i="20"/>
  <c r="FX26" i="20"/>
  <c r="FX27" i="20"/>
  <c r="AD172" i="20"/>
  <c r="AH172" i="20"/>
  <c r="FX21" i="20"/>
  <c r="FX22" i="20"/>
  <c r="FX23" i="20"/>
  <c r="AE172" i="20"/>
  <c r="AI172" i="20"/>
  <c r="L173" i="20"/>
  <c r="P173" i="20"/>
  <c r="T173" i="20"/>
  <c r="X173" i="20"/>
  <c r="AB173" i="20"/>
  <c r="FY14" i="20"/>
  <c r="FY19" i="20"/>
  <c r="FY4" i="20"/>
  <c r="FY7" i="20"/>
  <c r="FY9" i="20"/>
  <c r="M173" i="20"/>
  <c r="Q173" i="20"/>
  <c r="U173" i="20"/>
  <c r="Y173" i="20"/>
  <c r="FY10" i="20"/>
  <c r="FY15" i="20"/>
  <c r="FY20" i="20"/>
  <c r="FY13" i="20"/>
  <c r="N173" i="20"/>
  <c r="R173" i="20"/>
  <c r="V173" i="20"/>
  <c r="Z173" i="20"/>
  <c r="FY5" i="20"/>
  <c r="FY11" i="20"/>
  <c r="FY16" i="20"/>
  <c r="FY17" i="20"/>
  <c r="K173" i="20"/>
  <c r="O173" i="20"/>
  <c r="S173" i="20"/>
  <c r="W173" i="20"/>
  <c r="AA173" i="20"/>
  <c r="FY18" i="20"/>
  <c r="FY8" i="20"/>
  <c r="FY12" i="20"/>
  <c r="FY6" i="20"/>
  <c r="FY3" i="20"/>
  <c r="FZ2" i="20"/>
  <c r="J174" i="20"/>
  <c r="DY122" i="20"/>
  <c r="DY121" i="20"/>
  <c r="DX122" i="20"/>
  <c r="DZ121" i="20"/>
  <c r="DZ120" i="20"/>
  <c r="EA119" i="20"/>
  <c r="DW123" i="20"/>
  <c r="EB118" i="20"/>
  <c r="DV124" i="20"/>
  <c r="DU125" i="20"/>
  <c r="EC117" i="20"/>
  <c r="ED116" i="20"/>
  <c r="DT126" i="20"/>
  <c r="EE115" i="20"/>
  <c r="DS127" i="20"/>
  <c r="EF114" i="20"/>
  <c r="DR128" i="20"/>
  <c r="EG113" i="20"/>
  <c r="DP129" i="20"/>
  <c r="DQ129" i="20"/>
  <c r="EG112" i="20"/>
  <c r="EH112" i="20"/>
  <c r="DO130" i="20"/>
  <c r="EH111" i="20"/>
  <c r="DP130" i="20"/>
  <c r="EI111" i="20"/>
  <c r="DN131" i="20"/>
  <c r="EI110" i="20"/>
  <c r="DO131" i="20"/>
  <c r="DM132" i="20"/>
  <c r="EJ109" i="20"/>
  <c r="EK108" i="20"/>
  <c r="DL133" i="20"/>
  <c r="DJ134" i="20"/>
  <c r="DK134" i="20"/>
  <c r="EL106" i="20"/>
  <c r="EL107" i="20"/>
  <c r="EM106" i="20"/>
  <c r="DI135" i="20"/>
  <c r="DJ135" i="20"/>
  <c r="EM105" i="20"/>
  <c r="DH136" i="20"/>
  <c r="EN104" i="20"/>
  <c r="EO102" i="20"/>
  <c r="DF137" i="20"/>
  <c r="EO103" i="20"/>
  <c r="DG137" i="20"/>
  <c r="EP101" i="20"/>
  <c r="EP102" i="20"/>
  <c r="DE138" i="20"/>
  <c r="DF138" i="20"/>
  <c r="EQ100" i="20"/>
  <c r="DD139" i="20"/>
  <c r="ER98" i="20"/>
  <c r="ER99" i="20"/>
  <c r="DB140" i="20"/>
  <c r="DC140" i="20"/>
  <c r="DA141" i="20"/>
  <c r="ES98" i="20"/>
  <c r="DB141" i="20"/>
  <c r="ES97" i="20"/>
  <c r="CZ142" i="20"/>
  <c r="ET96" i="20"/>
  <c r="ET95" i="20"/>
  <c r="CY142" i="20"/>
  <c r="CX143" i="20"/>
  <c r="EU94" i="20"/>
  <c r="CY143" i="20"/>
  <c r="EU95" i="20"/>
  <c r="CV144" i="20"/>
  <c r="EV93" i="20"/>
  <c r="CW144" i="20"/>
  <c r="EV92" i="20"/>
  <c r="CV145" i="20"/>
  <c r="EW92" i="20"/>
  <c r="EW91" i="20"/>
  <c r="CU145" i="20"/>
  <c r="CS146" i="20"/>
  <c r="CT146" i="20"/>
  <c r="EX90" i="20"/>
  <c r="EX89" i="20"/>
  <c r="CR147" i="20"/>
  <c r="EY87" i="20"/>
  <c r="EY88" i="20"/>
  <c r="CQ147" i="20"/>
  <c r="CP148" i="20"/>
  <c r="CQ148" i="20"/>
  <c r="EZ86" i="20"/>
  <c r="EZ87" i="20"/>
  <c r="FA85" i="20"/>
  <c r="CN149" i="20"/>
  <c r="CO149" i="20"/>
  <c r="FA84" i="20"/>
  <c r="FB83" i="20"/>
  <c r="FB82" i="20"/>
  <c r="CL150" i="20"/>
  <c r="CM150" i="20"/>
  <c r="CK151" i="20"/>
  <c r="FC81" i="20"/>
  <c r="CJ151" i="20"/>
  <c r="FC80" i="20"/>
  <c r="FD78" i="20"/>
  <c r="CH152" i="20"/>
  <c r="FD79" i="20"/>
  <c r="CI152" i="20"/>
  <c r="CF153" i="20"/>
  <c r="CG153" i="20"/>
  <c r="FE77" i="20"/>
  <c r="FE76" i="20"/>
  <c r="FF75" i="20"/>
  <c r="FF74" i="20"/>
  <c r="CD154" i="20"/>
  <c r="CE154" i="20"/>
  <c r="CB155" i="20"/>
  <c r="FG73" i="20"/>
  <c r="FG72" i="20"/>
  <c r="CC155" i="20"/>
  <c r="BZ156" i="20"/>
  <c r="FH70" i="20"/>
  <c r="FH71" i="20"/>
  <c r="CA156" i="20"/>
  <c r="FI68" i="20"/>
  <c r="BX157" i="20"/>
  <c r="BY157" i="20"/>
  <c r="FI69" i="20"/>
  <c r="FI67" i="20"/>
  <c r="BW157" i="20"/>
  <c r="BU158" i="20"/>
  <c r="BV158" i="20"/>
  <c r="FJ66" i="20"/>
  <c r="BW158" i="20"/>
  <c r="FJ65" i="20"/>
  <c r="FJ67" i="20"/>
  <c r="BT159" i="20"/>
  <c r="FK62" i="20"/>
  <c r="FK63" i="20"/>
  <c r="FK64" i="20"/>
  <c r="BR159" i="20"/>
  <c r="BS159" i="20"/>
  <c r="FL60" i="20"/>
  <c r="BP160" i="20"/>
  <c r="BQ160" i="20"/>
  <c r="FL61" i="20"/>
  <c r="FM59" i="20"/>
  <c r="FM58" i="20"/>
  <c r="FM57" i="20"/>
  <c r="BM161" i="20"/>
  <c r="BN161" i="20"/>
  <c r="BO161" i="20"/>
  <c r="BL162" i="20"/>
  <c r="FN54" i="20"/>
  <c r="BJ162" i="20"/>
  <c r="FN56" i="20"/>
  <c r="BK162" i="20"/>
  <c r="FN55" i="20"/>
  <c r="FO51" i="20"/>
  <c r="FO50" i="20"/>
  <c r="BH163" i="20"/>
  <c r="BI163" i="20"/>
  <c r="BF163" i="20"/>
  <c r="FO52" i="20"/>
  <c r="FO53" i="20"/>
  <c r="BG163" i="20"/>
  <c r="BD164" i="20"/>
  <c r="FP49" i="20"/>
  <c r="FP47" i="20"/>
  <c r="BE164" i="20"/>
  <c r="FP50" i="20"/>
  <c r="FP48" i="20"/>
  <c r="BF164" i="20"/>
  <c r="BC164" i="20"/>
  <c r="FQ46" i="20"/>
  <c r="FQ43" i="20"/>
  <c r="AZ165" i="20"/>
  <c r="FQ44" i="20"/>
  <c r="BA165" i="20"/>
  <c r="FQ45" i="20"/>
  <c r="BB165" i="20"/>
  <c r="AY165" i="20"/>
  <c r="FR40" i="20"/>
  <c r="AV166" i="20"/>
  <c r="FR42" i="20"/>
  <c r="AW166" i="20"/>
  <c r="FR39" i="20"/>
  <c r="FR41" i="20"/>
  <c r="AX166" i="20"/>
  <c r="AU166" i="20"/>
  <c r="AS167" i="20"/>
  <c r="FS34" i="20"/>
  <c r="AP167" i="20"/>
  <c r="AT167" i="20"/>
  <c r="AQ167" i="20"/>
  <c r="FS36" i="20"/>
  <c r="FS37" i="20"/>
  <c r="FS35" i="20"/>
  <c r="AR167" i="20"/>
  <c r="FS38" i="20"/>
  <c r="FT29" i="20"/>
  <c r="FT32" i="20"/>
  <c r="FT31" i="20"/>
  <c r="AJ168" i="20"/>
  <c r="AN168" i="20"/>
  <c r="FT28" i="20"/>
  <c r="AK168" i="20"/>
  <c r="AO168" i="20"/>
  <c r="AL168" i="20"/>
  <c r="FT33" i="20"/>
  <c r="FT30" i="20"/>
  <c r="AM168" i="20"/>
  <c r="FU26" i="20"/>
  <c r="AF169" i="20"/>
  <c r="FU22" i="20"/>
  <c r="AC169" i="20"/>
  <c r="AG169" i="20"/>
  <c r="FU27" i="20"/>
  <c r="FU24" i="20"/>
  <c r="AD169" i="20"/>
  <c r="AH169" i="20"/>
  <c r="FU21" i="20"/>
  <c r="FU23" i="20"/>
  <c r="FU25" i="20"/>
  <c r="AE169" i="20"/>
  <c r="AI169" i="20"/>
  <c r="FV15" i="20"/>
  <c r="FV20" i="20"/>
  <c r="FV11" i="20"/>
  <c r="FV16" i="20"/>
  <c r="FV9" i="20"/>
  <c r="FV18" i="20"/>
  <c r="L170" i="20"/>
  <c r="T170" i="20"/>
  <c r="AB170" i="20"/>
  <c r="FV8" i="20"/>
  <c r="FV12" i="20"/>
  <c r="FV6" i="20"/>
  <c r="FV10" i="20"/>
  <c r="M170" i="20"/>
  <c r="Q170" i="20"/>
  <c r="U170" i="20"/>
  <c r="Y170" i="20"/>
  <c r="FV5" i="20"/>
  <c r="O170" i="20"/>
  <c r="S170" i="20"/>
  <c r="AA170" i="20"/>
  <c r="X170" i="20"/>
  <c r="FV19" i="20"/>
  <c r="FV4" i="20"/>
  <c r="FV7" i="20"/>
  <c r="FV17" i="20"/>
  <c r="FV3" i="20"/>
  <c r="FV14" i="20"/>
  <c r="N170" i="20"/>
  <c r="R170" i="20"/>
  <c r="V170" i="20"/>
  <c r="Z170" i="20"/>
  <c r="FV13" i="20"/>
  <c r="K170" i="20"/>
  <c r="W170" i="20"/>
  <c r="P170" i="20"/>
  <c r="J171" i="20"/>
  <c r="FW2" i="20"/>
  <c r="H164" i="20" l="1"/>
  <c r="H163" i="20"/>
  <c r="EA122" i="20"/>
  <c r="DZ123" i="20"/>
  <c r="DY124" i="20"/>
  <c r="EB121" i="20"/>
  <c r="DX125" i="20"/>
  <c r="EC120" i="20"/>
  <c r="DW126" i="20"/>
  <c r="ED119" i="20"/>
  <c r="DV127" i="20"/>
  <c r="EE118" i="20"/>
  <c r="DU128" i="20"/>
  <c r="EF117" i="20"/>
  <c r="DT129" i="20"/>
  <c r="EG116" i="20"/>
  <c r="DR130" i="20"/>
  <c r="EH115" i="20"/>
  <c r="DS130" i="20"/>
  <c r="EH114" i="20"/>
  <c r="DQ131" i="20"/>
  <c r="EI114" i="20"/>
  <c r="DR131" i="20"/>
  <c r="EI113" i="20"/>
  <c r="DP132" i="20"/>
  <c r="DQ132" i="20"/>
  <c r="EJ113" i="20"/>
  <c r="EJ112" i="20"/>
  <c r="DO133" i="20"/>
  <c r="EK111" i="20"/>
  <c r="DN134" i="20"/>
  <c r="EL110" i="20"/>
  <c r="DL135" i="20"/>
  <c r="DM135" i="20"/>
  <c r="EM109" i="20"/>
  <c r="EM108" i="20"/>
  <c r="DL136" i="20"/>
  <c r="EN108" i="20"/>
  <c r="EN107" i="20"/>
  <c r="DK136" i="20"/>
  <c r="DJ137" i="20"/>
  <c r="EO106" i="20"/>
  <c r="EP105" i="20"/>
  <c r="DI138" i="20"/>
  <c r="EQ103" i="20"/>
  <c r="EQ104" i="20"/>
  <c r="DG139" i="20"/>
  <c r="DH139" i="20"/>
  <c r="DF140" i="20"/>
  <c r="ER102" i="20"/>
  <c r="DE141" i="20"/>
  <c r="DD141" i="20"/>
  <c r="ES100" i="20"/>
  <c r="ES101" i="20"/>
  <c r="ET100" i="20"/>
  <c r="DD142" i="20"/>
  <c r="ET99" i="20"/>
  <c r="DC142" i="20"/>
  <c r="DA143" i="20"/>
  <c r="DB143" i="20"/>
  <c r="EU98" i="20"/>
  <c r="EU97" i="20"/>
  <c r="EV97" i="20"/>
  <c r="CZ144" i="20"/>
  <c r="EV96" i="20"/>
  <c r="DA144" i="20"/>
  <c r="EW94" i="20"/>
  <c r="EW95" i="20"/>
  <c r="CX145" i="20"/>
  <c r="CY145" i="20"/>
  <c r="CW146" i="20"/>
  <c r="CX146" i="20"/>
  <c r="EX94" i="20"/>
  <c r="EX93" i="20"/>
  <c r="EY92" i="20"/>
  <c r="CV147" i="20"/>
  <c r="EY91" i="20"/>
  <c r="CU147" i="20"/>
  <c r="CT148" i="20"/>
  <c r="EZ90" i="20"/>
  <c r="EZ91" i="20"/>
  <c r="CU148" i="20"/>
  <c r="FA88" i="20"/>
  <c r="CR149" i="20"/>
  <c r="CS149" i="20"/>
  <c r="FA89" i="20"/>
  <c r="CQ150" i="20"/>
  <c r="FB87" i="20"/>
  <c r="FB86" i="20"/>
  <c r="CP150" i="20"/>
  <c r="CO151" i="20"/>
  <c r="FC85" i="20"/>
  <c r="FC84" i="20"/>
  <c r="CN151" i="20"/>
  <c r="FD83" i="20"/>
  <c r="CN152" i="20"/>
  <c r="FD84" i="20"/>
  <c r="CM152" i="20"/>
  <c r="FE82" i="20"/>
  <c r="CK153" i="20"/>
  <c r="CL153" i="20"/>
  <c r="FE81" i="20"/>
  <c r="FF79" i="20"/>
  <c r="CJ154" i="20"/>
  <c r="FF80" i="20"/>
  <c r="CI154" i="20"/>
  <c r="FG77" i="20"/>
  <c r="FG78" i="20"/>
  <c r="CG155" i="20"/>
  <c r="CH155" i="20"/>
  <c r="FH76" i="20"/>
  <c r="CE156" i="20"/>
  <c r="CF156" i="20"/>
  <c r="FH75" i="20"/>
  <c r="CB157" i="20"/>
  <c r="FI74" i="20"/>
  <c r="CC157" i="20"/>
  <c r="FI72" i="20"/>
  <c r="CD157" i="20"/>
  <c r="FI73" i="20"/>
  <c r="FJ71" i="20"/>
  <c r="BZ158" i="20"/>
  <c r="FJ70" i="20"/>
  <c r="CA158" i="20"/>
  <c r="CB158" i="20"/>
  <c r="FJ72" i="20"/>
  <c r="BX159" i="20"/>
  <c r="BY159" i="20"/>
  <c r="FK68" i="20"/>
  <c r="FK69" i="20"/>
  <c r="BU160" i="20"/>
  <c r="BV160" i="20"/>
  <c r="FL66" i="20"/>
  <c r="FL65" i="20"/>
  <c r="FL67" i="20"/>
  <c r="BW160" i="20"/>
  <c r="BT161" i="20"/>
  <c r="FM64" i="20"/>
  <c r="FM63" i="20"/>
  <c r="BS161" i="20"/>
  <c r="BP162" i="20"/>
  <c r="FN62" i="20"/>
  <c r="BQ162" i="20"/>
  <c r="FN61" i="20"/>
  <c r="BR162" i="20"/>
  <c r="FN60" i="20"/>
  <c r="FO59" i="20"/>
  <c r="BM163" i="20"/>
  <c r="FO57" i="20"/>
  <c r="FO58" i="20"/>
  <c r="BN163" i="20"/>
  <c r="BO163" i="20"/>
  <c r="BL164" i="20"/>
  <c r="FP54" i="20"/>
  <c r="FP56" i="20"/>
  <c r="BJ164" i="20"/>
  <c r="FP55" i="20"/>
  <c r="BK164" i="20"/>
  <c r="BH165" i="20"/>
  <c r="FQ53" i="20"/>
  <c r="BI165" i="20"/>
  <c r="FQ51" i="20"/>
  <c r="FQ52" i="20"/>
  <c r="BG165" i="20"/>
  <c r="FR47" i="20"/>
  <c r="FR49" i="20"/>
  <c r="BD166" i="20"/>
  <c r="BE166" i="20"/>
  <c r="FR48" i="20"/>
  <c r="BF166" i="20"/>
  <c r="FR50" i="20"/>
  <c r="BC166" i="20"/>
  <c r="BA167" i="20"/>
  <c r="FS44" i="20"/>
  <c r="FS45" i="20"/>
  <c r="BB167" i="20"/>
  <c r="FS46" i="20"/>
  <c r="AY167" i="20"/>
  <c r="AZ167" i="20"/>
  <c r="FS43" i="20"/>
  <c r="FT42" i="20"/>
  <c r="AV168" i="20"/>
  <c r="FT41" i="20"/>
  <c r="FT43" i="20"/>
  <c r="AW168" i="20"/>
  <c r="FT39" i="20"/>
  <c r="AX168" i="20"/>
  <c r="FT40" i="20"/>
  <c r="AU168" i="20"/>
  <c r="AY168" i="20"/>
  <c r="FU35" i="20"/>
  <c r="AR169" i="20"/>
  <c r="FU38" i="20"/>
  <c r="FU37" i="20"/>
  <c r="AS169" i="20"/>
  <c r="FU34" i="20"/>
  <c r="AP169" i="20"/>
  <c r="AT169" i="20"/>
  <c r="FU36" i="20"/>
  <c r="AQ169" i="20"/>
  <c r="FV31" i="20"/>
  <c r="FV32" i="20"/>
  <c r="AK170" i="20"/>
  <c r="AO170" i="20"/>
  <c r="FV29" i="20"/>
  <c r="AN170" i="20"/>
  <c r="FV30" i="20"/>
  <c r="FV33" i="20"/>
  <c r="AL170" i="20"/>
  <c r="AM170" i="20"/>
  <c r="AC171" i="20"/>
  <c r="AG171" i="20"/>
  <c r="FW28" i="20"/>
  <c r="FW21" i="20"/>
  <c r="FW27" i="20"/>
  <c r="FW26" i="20"/>
  <c r="AD171" i="20"/>
  <c r="AH171" i="20"/>
  <c r="FW24" i="20"/>
  <c r="AE171" i="20"/>
  <c r="AI171" i="20"/>
  <c r="AF171" i="20"/>
  <c r="AJ171" i="20"/>
  <c r="FW23" i="20"/>
  <c r="FW25" i="20"/>
  <c r="FW22" i="20"/>
  <c r="FX17" i="20"/>
  <c r="FX3" i="20"/>
  <c r="FX18" i="20"/>
  <c r="FX19" i="20"/>
  <c r="FX4" i="20"/>
  <c r="L172" i="20"/>
  <c r="P172" i="20"/>
  <c r="T172" i="20"/>
  <c r="X172" i="20"/>
  <c r="AB172" i="20"/>
  <c r="FX13" i="20"/>
  <c r="FX14" i="20"/>
  <c r="FX15" i="20"/>
  <c r="FX7" i="20"/>
  <c r="M172" i="20"/>
  <c r="Q172" i="20"/>
  <c r="U172" i="20"/>
  <c r="Y172" i="20"/>
  <c r="FX9" i="20"/>
  <c r="FX10" i="20"/>
  <c r="FX11" i="20"/>
  <c r="FX12" i="20"/>
  <c r="N172" i="20"/>
  <c r="R172" i="20"/>
  <c r="V172" i="20"/>
  <c r="Z172" i="20"/>
  <c r="FX6" i="20"/>
  <c r="FX20" i="20"/>
  <c r="FX5" i="20"/>
  <c r="FX8" i="20"/>
  <c r="FX16" i="20"/>
  <c r="K172" i="20"/>
  <c r="O172" i="20"/>
  <c r="S172" i="20"/>
  <c r="W172" i="20"/>
  <c r="AA172" i="20"/>
  <c r="FY2" i="20"/>
  <c r="J173" i="20"/>
  <c r="EB125" i="20"/>
  <c r="EC124" i="20"/>
  <c r="EC125" i="20"/>
  <c r="ED123" i="20"/>
  <c r="EA126" i="20"/>
  <c r="EB126" i="20"/>
  <c r="ED124" i="20"/>
  <c r="DZ127" i="20"/>
  <c r="EA127" i="20"/>
  <c r="EE122" i="20"/>
  <c r="EE123" i="20"/>
  <c r="EF122" i="20"/>
  <c r="EF121" i="20"/>
  <c r="DY128" i="20"/>
  <c r="DZ128" i="20"/>
  <c r="DX129" i="20"/>
  <c r="EG120" i="20"/>
  <c r="EH119" i="20"/>
  <c r="DW130" i="20"/>
  <c r="DV131" i="20"/>
  <c r="EI118" i="20"/>
  <c r="EJ117" i="20"/>
  <c r="DU132" i="20"/>
  <c r="DS133" i="20"/>
  <c r="EK115" i="20"/>
  <c r="DT133" i="20"/>
  <c r="EK116" i="20"/>
  <c r="EL114" i="20"/>
  <c r="DR134" i="20"/>
  <c r="EL115" i="20"/>
  <c r="DS134" i="20"/>
  <c r="EM113" i="20"/>
  <c r="DQ135" i="20"/>
  <c r="EM114" i="20"/>
  <c r="DR135" i="20"/>
  <c r="DP136" i="20"/>
  <c r="EN112" i="20"/>
  <c r="EO111" i="20"/>
  <c r="DO137" i="20"/>
  <c r="EP109" i="20"/>
  <c r="EP110" i="20"/>
  <c r="DM138" i="20"/>
  <c r="DN138" i="20"/>
  <c r="DM139" i="20"/>
  <c r="EQ108" i="20"/>
  <c r="DL139" i="20"/>
  <c r="EQ109" i="20"/>
  <c r="ER107" i="20"/>
  <c r="DK140" i="20"/>
  <c r="DI141" i="20"/>
  <c r="ES105" i="20"/>
  <c r="DJ141" i="20"/>
  <c r="ES106" i="20"/>
  <c r="DH142" i="20"/>
  <c r="DI142" i="20"/>
  <c r="ET105" i="20"/>
  <c r="ET104" i="20"/>
  <c r="EU103" i="20"/>
  <c r="DG143" i="20"/>
  <c r="DE144" i="20"/>
  <c r="DF144" i="20"/>
  <c r="EV101" i="20"/>
  <c r="EV102" i="20"/>
  <c r="EW101" i="20"/>
  <c r="DD145" i="20"/>
  <c r="EW100" i="20"/>
  <c r="DE145" i="20"/>
  <c r="EX98" i="20"/>
  <c r="DB146" i="20"/>
  <c r="EX99" i="20"/>
  <c r="DC146" i="20"/>
  <c r="EY97" i="20"/>
  <c r="EY98" i="20"/>
  <c r="DA147" i="20"/>
  <c r="DB147" i="20"/>
  <c r="EZ95" i="20"/>
  <c r="CY148" i="20"/>
  <c r="EZ96" i="20"/>
  <c r="CZ148" i="20"/>
  <c r="FA95" i="20"/>
  <c r="CX149" i="20"/>
  <c r="FA94" i="20"/>
  <c r="CY149" i="20"/>
  <c r="CV150" i="20"/>
  <c r="CW150" i="20"/>
  <c r="FB93" i="20"/>
  <c r="FB92" i="20"/>
  <c r="FC90" i="20"/>
  <c r="CT151" i="20"/>
  <c r="FC91" i="20"/>
  <c r="CU151" i="20"/>
  <c r="FD89" i="20"/>
  <c r="CS152" i="20"/>
  <c r="FD90" i="20"/>
  <c r="CT152" i="20"/>
  <c r="CR153" i="20"/>
  <c r="FE87" i="20"/>
  <c r="CQ153" i="20"/>
  <c r="FE88" i="20"/>
  <c r="FF85" i="20"/>
  <c r="CO154" i="20"/>
  <c r="CP154" i="20"/>
  <c r="FF86" i="20"/>
  <c r="FG83" i="20"/>
  <c r="CM155" i="20"/>
  <c r="CN155" i="20"/>
  <c r="FG84" i="20"/>
  <c r="CK156" i="20"/>
  <c r="CL156" i="20"/>
  <c r="FH81" i="20"/>
  <c r="FH82" i="20"/>
  <c r="FI79" i="20"/>
  <c r="FI80" i="20"/>
  <c r="CJ157" i="20"/>
  <c r="CK157" i="20"/>
  <c r="FI81" i="20"/>
  <c r="CI157" i="20"/>
  <c r="CG158" i="20"/>
  <c r="CH158" i="20"/>
  <c r="FJ79" i="20"/>
  <c r="FJ78" i="20"/>
  <c r="CI158" i="20"/>
  <c r="FJ77" i="20"/>
  <c r="CF159" i="20"/>
  <c r="FK77" i="20"/>
  <c r="CG159" i="20"/>
  <c r="FK75" i="20"/>
  <c r="FK76" i="20"/>
  <c r="CE159" i="20"/>
  <c r="FL74" i="20"/>
  <c r="FL73" i="20"/>
  <c r="CC160" i="20"/>
  <c r="CD160" i="20"/>
  <c r="CB161" i="20"/>
  <c r="FM72" i="20"/>
  <c r="FM71" i="20"/>
  <c r="CA161" i="20"/>
  <c r="BX162" i="20"/>
  <c r="FN68" i="20"/>
  <c r="FN69" i="20"/>
  <c r="BY162" i="20"/>
  <c r="BZ162" i="20"/>
  <c r="FN70" i="20"/>
  <c r="FO67" i="20"/>
  <c r="FO66" i="20"/>
  <c r="BV163" i="20"/>
  <c r="BW163" i="20"/>
  <c r="FP65" i="20"/>
  <c r="BT164" i="20"/>
  <c r="FP63" i="20"/>
  <c r="BU164" i="20"/>
  <c r="FP64" i="20"/>
  <c r="BS164" i="20"/>
  <c r="BP165" i="20"/>
  <c r="FQ60" i="20"/>
  <c r="BQ165" i="20"/>
  <c r="BR165" i="20"/>
  <c r="FQ61" i="20"/>
  <c r="FQ62" i="20"/>
  <c r="BP166" i="20"/>
  <c r="FR60" i="20"/>
  <c r="FR58" i="20"/>
  <c r="BN166" i="20"/>
  <c r="FR59" i="20"/>
  <c r="BO166" i="20"/>
  <c r="BM167" i="20"/>
  <c r="FS56" i="20"/>
  <c r="FS57" i="20"/>
  <c r="BK167" i="20"/>
  <c r="BL167" i="20"/>
  <c r="FS55" i="20"/>
  <c r="BH168" i="20"/>
  <c r="FT54" i="20"/>
  <c r="BI168" i="20"/>
  <c r="FT53" i="20"/>
  <c r="BJ168" i="20"/>
  <c r="FT52" i="20"/>
  <c r="FT51" i="20"/>
  <c r="BG168" i="20"/>
  <c r="FU48" i="20"/>
  <c r="BD169" i="20"/>
  <c r="BE169" i="20"/>
  <c r="FU49" i="20"/>
  <c r="FU50" i="20"/>
  <c r="BF169" i="20"/>
  <c r="FV47" i="20"/>
  <c r="FV45" i="20"/>
  <c r="FV44" i="20"/>
  <c r="BA170" i="20"/>
  <c r="AZ170" i="20"/>
  <c r="FV46" i="20"/>
  <c r="BB170" i="20"/>
  <c r="BC170" i="20"/>
  <c r="AW171" i="20"/>
  <c r="AX171" i="20"/>
  <c r="FW40" i="20"/>
  <c r="FW42" i="20"/>
  <c r="FW39" i="20"/>
  <c r="AU171" i="20"/>
  <c r="AY171" i="20"/>
  <c r="AV171" i="20"/>
  <c r="FW41" i="20"/>
  <c r="FW43" i="20"/>
  <c r="FX35" i="20"/>
  <c r="AR172" i="20"/>
  <c r="FX36" i="20"/>
  <c r="AS172" i="20"/>
  <c r="AT172" i="20"/>
  <c r="FX37" i="20"/>
  <c r="FX38" i="20"/>
  <c r="FX39" i="20"/>
  <c r="AQ172" i="20"/>
  <c r="AU172" i="20"/>
  <c r="AN173" i="20"/>
  <c r="FY30" i="20"/>
  <c r="AK173" i="20"/>
  <c r="AO173" i="20"/>
  <c r="FY31" i="20"/>
  <c r="AL173" i="20"/>
  <c r="AP173" i="20"/>
  <c r="FY32" i="20"/>
  <c r="FY33" i="20"/>
  <c r="AM173" i="20"/>
  <c r="FY34" i="20"/>
  <c r="FY29" i="20"/>
  <c r="FZ24" i="20"/>
  <c r="FZ25" i="20"/>
  <c r="FZ22" i="20"/>
  <c r="AF174" i="20"/>
  <c r="AJ174" i="20"/>
  <c r="FZ21" i="20"/>
  <c r="AC174" i="20"/>
  <c r="AG174" i="20"/>
  <c r="FZ27" i="20"/>
  <c r="FZ26" i="20"/>
  <c r="AD174" i="20"/>
  <c r="AH174" i="20"/>
  <c r="FZ23" i="20"/>
  <c r="FZ28" i="20"/>
  <c r="AE174" i="20"/>
  <c r="AI174" i="20"/>
  <c r="L175" i="20"/>
  <c r="P175" i="20"/>
  <c r="T175" i="20"/>
  <c r="X175" i="20"/>
  <c r="AB175" i="20"/>
  <c r="GA12" i="20"/>
  <c r="GA13" i="20"/>
  <c r="GA5" i="20"/>
  <c r="GA8" i="20"/>
  <c r="M175" i="20"/>
  <c r="Q175" i="20"/>
  <c r="U175" i="20"/>
  <c r="Y175" i="20"/>
  <c r="GA7" i="20"/>
  <c r="GA9" i="20"/>
  <c r="GA18" i="20"/>
  <c r="GA11" i="20"/>
  <c r="GA15" i="20"/>
  <c r="N175" i="20"/>
  <c r="R175" i="20"/>
  <c r="V175" i="20"/>
  <c r="Z175" i="20"/>
  <c r="GA20" i="20"/>
  <c r="GA6" i="20"/>
  <c r="GA14" i="20"/>
  <c r="GA4" i="20"/>
  <c r="GA19" i="20"/>
  <c r="K175" i="20"/>
  <c r="O175" i="20"/>
  <c r="S175" i="20"/>
  <c r="W175" i="20"/>
  <c r="AA175" i="20"/>
  <c r="GA16" i="20"/>
  <c r="GA17" i="20"/>
  <c r="GA3" i="20"/>
  <c r="GA10" i="20"/>
  <c r="GB2" i="20"/>
  <c r="J176" i="20"/>
  <c r="H166" i="20" l="1"/>
  <c r="H165" i="20"/>
  <c r="ED126" i="20"/>
  <c r="EC127" i="20"/>
  <c r="EE125" i="20"/>
  <c r="EB128" i="20"/>
  <c r="EF124" i="20"/>
  <c r="EA129" i="20"/>
  <c r="EG123" i="20"/>
  <c r="DZ130" i="20"/>
  <c r="EH122" i="20"/>
  <c r="DY131" i="20"/>
  <c r="EI121" i="20"/>
  <c r="DX132" i="20"/>
  <c r="EJ120" i="20"/>
  <c r="EK119" i="20"/>
  <c r="DW133" i="20"/>
  <c r="DU134" i="20"/>
  <c r="DV134" i="20"/>
  <c r="EL117" i="20"/>
  <c r="EL118" i="20"/>
  <c r="EM117" i="20"/>
  <c r="DT135" i="20"/>
  <c r="EM116" i="20"/>
  <c r="DU135" i="20"/>
  <c r="DT136" i="20"/>
  <c r="EN116" i="20"/>
  <c r="EN115" i="20"/>
  <c r="DS136" i="20"/>
  <c r="EO114" i="20"/>
  <c r="DR137" i="20"/>
  <c r="EP113" i="20"/>
  <c r="DQ138" i="20"/>
  <c r="DO139" i="20"/>
  <c r="DP139" i="20"/>
  <c r="EQ112" i="20"/>
  <c r="EQ111" i="20"/>
  <c r="ER110" i="20"/>
  <c r="DN140" i="20"/>
  <c r="ER111" i="20"/>
  <c r="DO140" i="20"/>
  <c r="DM141" i="20"/>
  <c r="ES109" i="20"/>
  <c r="DL142" i="20"/>
  <c r="ET108" i="20"/>
  <c r="DJ143" i="20"/>
  <c r="EU106" i="20"/>
  <c r="DK143" i="20"/>
  <c r="EU107" i="20"/>
  <c r="DI144" i="20"/>
  <c r="EV105" i="20"/>
  <c r="EW103" i="20"/>
  <c r="DH145" i="20"/>
  <c r="EW104" i="20"/>
  <c r="DG145" i="20"/>
  <c r="EX103" i="20"/>
  <c r="EX102" i="20"/>
  <c r="DF146" i="20"/>
  <c r="DG146" i="20"/>
  <c r="EY101" i="20"/>
  <c r="DD147" i="20"/>
  <c r="DE147" i="20"/>
  <c r="EY100" i="20"/>
  <c r="DC148" i="20"/>
  <c r="EZ100" i="20"/>
  <c r="DD148" i="20"/>
  <c r="EZ99" i="20"/>
  <c r="DA149" i="20"/>
  <c r="FA98" i="20"/>
  <c r="DB149" i="20"/>
  <c r="FA97" i="20"/>
  <c r="FB97" i="20"/>
  <c r="CZ150" i="20"/>
  <c r="FB96" i="20"/>
  <c r="DA150" i="20"/>
  <c r="FC94" i="20"/>
  <c r="CX151" i="20"/>
  <c r="FC95" i="20"/>
  <c r="CY151" i="20"/>
  <c r="FD94" i="20"/>
  <c r="CW152" i="20"/>
  <c r="CX152" i="20"/>
  <c r="FD93" i="20"/>
  <c r="CV153" i="20"/>
  <c r="FE92" i="20"/>
  <c r="CU153" i="20"/>
  <c r="FE91" i="20"/>
  <c r="CS154" i="20"/>
  <c r="FF89" i="20"/>
  <c r="FF90" i="20"/>
  <c r="CT154" i="20"/>
  <c r="CQ155" i="20"/>
  <c r="CR155" i="20"/>
  <c r="FG87" i="20"/>
  <c r="FG88" i="20"/>
  <c r="CP156" i="20"/>
  <c r="FH86" i="20"/>
  <c r="CQ156" i="20"/>
  <c r="FH87" i="20"/>
  <c r="CN157" i="20"/>
  <c r="FI84" i="20"/>
  <c r="CO157" i="20"/>
  <c r="FI85" i="20"/>
  <c r="FJ83" i="20"/>
  <c r="CL158" i="20"/>
  <c r="CM158" i="20"/>
  <c r="FJ82" i="20"/>
  <c r="FK81" i="20"/>
  <c r="CJ159" i="20"/>
  <c r="FK80" i="20"/>
  <c r="CK159" i="20"/>
  <c r="FL78" i="20"/>
  <c r="FL79" i="20"/>
  <c r="CH160" i="20"/>
  <c r="CI160" i="20"/>
  <c r="FM77" i="20"/>
  <c r="CF161" i="20"/>
  <c r="FM76" i="20"/>
  <c r="CG161" i="20"/>
  <c r="FN73" i="20"/>
  <c r="CC162" i="20"/>
  <c r="FN75" i="20"/>
  <c r="CD162" i="20"/>
  <c r="CE162" i="20"/>
  <c r="FN74" i="20"/>
  <c r="FO72" i="20"/>
  <c r="CB163" i="20"/>
  <c r="FO71" i="20"/>
  <c r="CC163" i="20"/>
  <c r="FO73" i="20"/>
  <c r="CA163" i="20"/>
  <c r="FP69" i="20"/>
  <c r="BY164" i="20"/>
  <c r="BZ164" i="20"/>
  <c r="FP70" i="20"/>
  <c r="FQ67" i="20"/>
  <c r="BX165" i="20"/>
  <c r="FQ68" i="20"/>
  <c r="BV165" i="20"/>
  <c r="FQ66" i="20"/>
  <c r="BW165" i="20"/>
  <c r="FR64" i="20"/>
  <c r="BT166" i="20"/>
  <c r="FR65" i="20"/>
  <c r="BU166" i="20"/>
  <c r="BQ167" i="20"/>
  <c r="BR167" i="20"/>
  <c r="BS167" i="20"/>
  <c r="FS61" i="20"/>
  <c r="FS63" i="20"/>
  <c r="FS62" i="20"/>
  <c r="FT59" i="20"/>
  <c r="BP168" i="20"/>
  <c r="FT58" i="20"/>
  <c r="BN168" i="20"/>
  <c r="FT60" i="20"/>
  <c r="BO168" i="20"/>
  <c r="BL169" i="20"/>
  <c r="BM169" i="20"/>
  <c r="FU56" i="20"/>
  <c r="FU55" i="20"/>
  <c r="FU57" i="20"/>
  <c r="BK169" i="20"/>
  <c r="FV52" i="20"/>
  <c r="FV54" i="20"/>
  <c r="BH170" i="20"/>
  <c r="FV53" i="20"/>
  <c r="BI170" i="20"/>
  <c r="BJ170" i="20"/>
  <c r="BE171" i="20"/>
  <c r="FW51" i="20"/>
  <c r="FW50" i="20"/>
  <c r="BF171" i="20"/>
  <c r="FW49" i="20"/>
  <c r="BG171" i="20"/>
  <c r="BD171" i="20"/>
  <c r="FW48" i="20"/>
  <c r="FX44" i="20"/>
  <c r="AZ172" i="20"/>
  <c r="FX45" i="20"/>
  <c r="FX46" i="20"/>
  <c r="FX47" i="20"/>
  <c r="BA172" i="20"/>
  <c r="BB172" i="20"/>
  <c r="BC172" i="20"/>
  <c r="AV173" i="20"/>
  <c r="FY41" i="20"/>
  <c r="FY40" i="20"/>
  <c r="AW173" i="20"/>
  <c r="FY42" i="20"/>
  <c r="AX173" i="20"/>
  <c r="FY43" i="20"/>
  <c r="AY173" i="20"/>
  <c r="FZ35" i="20"/>
  <c r="AR174" i="20"/>
  <c r="FZ36" i="20"/>
  <c r="FZ37" i="20"/>
  <c r="AS174" i="20"/>
  <c r="AT174" i="20"/>
  <c r="FZ39" i="20"/>
  <c r="FZ38" i="20"/>
  <c r="AQ174" i="20"/>
  <c r="AU174" i="20"/>
  <c r="AN175" i="20"/>
  <c r="GA29" i="20"/>
  <c r="AK175" i="20"/>
  <c r="AO175" i="20"/>
  <c r="GA34" i="20"/>
  <c r="AL175" i="20"/>
  <c r="AP175" i="20"/>
  <c r="GA31" i="20"/>
  <c r="GA30" i="20"/>
  <c r="AM175" i="20"/>
  <c r="GA32" i="20"/>
  <c r="GA33" i="20"/>
  <c r="GB24" i="20"/>
  <c r="AF176" i="20"/>
  <c r="AJ176" i="20"/>
  <c r="GB25" i="20"/>
  <c r="GB26" i="20"/>
  <c r="GB27" i="20"/>
  <c r="AC176" i="20"/>
  <c r="AG176" i="20"/>
  <c r="GB21" i="20"/>
  <c r="GB22" i="20"/>
  <c r="GB28" i="20"/>
  <c r="GB23" i="20"/>
  <c r="AD176" i="20"/>
  <c r="AH176" i="20"/>
  <c r="AE176" i="20"/>
  <c r="AI176" i="20"/>
  <c r="GC10" i="20"/>
  <c r="GC8" i="20"/>
  <c r="GC16" i="20"/>
  <c r="GC13" i="20"/>
  <c r="GC9" i="20"/>
  <c r="L177" i="20"/>
  <c r="P177" i="20"/>
  <c r="T177" i="20"/>
  <c r="X177" i="20"/>
  <c r="AB177" i="20"/>
  <c r="GC5" i="20"/>
  <c r="GC19" i="20"/>
  <c r="GC4" i="20"/>
  <c r="GC12" i="20"/>
  <c r="GC17" i="20"/>
  <c r="M177" i="20"/>
  <c r="Q177" i="20"/>
  <c r="U177" i="20"/>
  <c r="Y177" i="20"/>
  <c r="GC18" i="20"/>
  <c r="GC15" i="20"/>
  <c r="GC7" i="20"/>
  <c r="GC6" i="20"/>
  <c r="N177" i="20"/>
  <c r="R177" i="20"/>
  <c r="V177" i="20"/>
  <c r="Z177" i="20"/>
  <c r="GC14" i="20"/>
  <c r="GC11" i="20"/>
  <c r="GC20" i="20"/>
  <c r="GC3" i="20"/>
  <c r="K177" i="20"/>
  <c r="O177" i="20"/>
  <c r="S177" i="20"/>
  <c r="W177" i="20"/>
  <c r="AA177" i="20"/>
  <c r="J178" i="20"/>
  <c r="GD2" i="20"/>
  <c r="EB124" i="20"/>
  <c r="EC123" i="20"/>
  <c r="EA125" i="20"/>
  <c r="ED122" i="20"/>
  <c r="DZ126" i="20"/>
  <c r="DY127" i="20"/>
  <c r="EE121" i="20"/>
  <c r="EF120" i="20"/>
  <c r="DX128" i="20"/>
  <c r="EG118" i="20"/>
  <c r="DW129" i="20"/>
  <c r="EG119" i="20"/>
  <c r="DV129" i="20"/>
  <c r="DU130" i="20"/>
  <c r="DV130" i="20"/>
  <c r="EH118" i="20"/>
  <c r="EH117" i="20"/>
  <c r="DU131" i="20"/>
  <c r="EI117" i="20"/>
  <c r="EI116" i="20"/>
  <c r="DT131" i="20"/>
  <c r="DT132" i="20"/>
  <c r="EJ116" i="20"/>
  <c r="EJ115" i="20"/>
  <c r="DS132" i="20"/>
  <c r="EK114" i="20"/>
  <c r="DR133" i="20"/>
  <c r="DQ134" i="20"/>
  <c r="EL113" i="20"/>
  <c r="DP135" i="20"/>
  <c r="EM112" i="20"/>
  <c r="EN110" i="20"/>
  <c r="DN136" i="20"/>
  <c r="EN111" i="20"/>
  <c r="DO136" i="20"/>
  <c r="DM137" i="20"/>
  <c r="EO110" i="20"/>
  <c r="DN137" i="20"/>
  <c r="EO109" i="20"/>
  <c r="DL138" i="20"/>
  <c r="EP108" i="20"/>
  <c r="DJ139" i="20"/>
  <c r="EQ106" i="20"/>
  <c r="EQ107" i="20"/>
  <c r="DK139" i="20"/>
  <c r="DI140" i="20"/>
  <c r="ER106" i="20"/>
  <c r="DJ140" i="20"/>
  <c r="ER105" i="20"/>
  <c r="ES104" i="20"/>
  <c r="DH141" i="20"/>
  <c r="ET103" i="20"/>
  <c r="ET102" i="20"/>
  <c r="DF142" i="20"/>
  <c r="DG142" i="20"/>
  <c r="DE143" i="20"/>
  <c r="EU102" i="20"/>
  <c r="DF143" i="20"/>
  <c r="EU101" i="20"/>
  <c r="DD144" i="20"/>
  <c r="EV100" i="20"/>
  <c r="EW98" i="20"/>
  <c r="EW99" i="20"/>
  <c r="DB145" i="20"/>
  <c r="DC145" i="20"/>
  <c r="DA146" i="20"/>
  <c r="EX97" i="20"/>
  <c r="EY95" i="20"/>
  <c r="CZ147" i="20"/>
  <c r="EY96" i="20"/>
  <c r="CY147" i="20"/>
  <c r="CW148" i="20"/>
  <c r="EZ94" i="20"/>
  <c r="CX148" i="20"/>
  <c r="EZ93" i="20"/>
  <c r="FA93" i="20"/>
  <c r="CV149" i="20"/>
  <c r="FA92" i="20"/>
  <c r="CW149" i="20"/>
  <c r="FB90" i="20"/>
  <c r="FB91" i="20"/>
  <c r="CU150" i="20"/>
  <c r="CT150" i="20"/>
  <c r="CS151" i="20"/>
  <c r="FC89" i="20"/>
  <c r="CR151" i="20"/>
  <c r="FC88" i="20"/>
  <c r="CR152" i="20"/>
  <c r="FD88" i="20"/>
  <c r="FD87" i="20"/>
  <c r="CQ152" i="20"/>
  <c r="FE85" i="20"/>
  <c r="CO153" i="20"/>
  <c r="FE86" i="20"/>
  <c r="CP153" i="20"/>
  <c r="FF84" i="20"/>
  <c r="CN154" i="20"/>
  <c r="FF83" i="20"/>
  <c r="CM154" i="20"/>
  <c r="FG81" i="20"/>
  <c r="CK155" i="20"/>
  <c r="FG82" i="20"/>
  <c r="CL155" i="20"/>
  <c r="FH79" i="20"/>
  <c r="CI156" i="20"/>
  <c r="FH80" i="20"/>
  <c r="CJ156" i="20"/>
  <c r="FI77" i="20"/>
  <c r="CG157" i="20"/>
  <c r="FI78" i="20"/>
  <c r="CH157" i="20"/>
  <c r="FJ75" i="20"/>
  <c r="CE158" i="20"/>
  <c r="FJ76" i="20"/>
  <c r="CF158" i="20"/>
  <c r="FK74" i="20"/>
  <c r="CC159" i="20"/>
  <c r="FK73" i="20"/>
  <c r="CD159" i="20"/>
  <c r="CB160" i="20"/>
  <c r="FL70" i="20"/>
  <c r="FL71" i="20"/>
  <c r="FL72" i="20"/>
  <c r="BZ160" i="20"/>
  <c r="CA160" i="20"/>
  <c r="FM69" i="20"/>
  <c r="BX161" i="20"/>
  <c r="FM68" i="20"/>
  <c r="FM70" i="20"/>
  <c r="BY161" i="20"/>
  <c r="BZ161" i="20"/>
  <c r="FN67" i="20"/>
  <c r="FN66" i="20"/>
  <c r="BV162" i="20"/>
  <c r="BW162" i="20"/>
  <c r="FO65" i="20"/>
  <c r="BT163" i="20"/>
  <c r="FO64" i="20"/>
  <c r="BU163" i="20"/>
  <c r="FO63" i="20"/>
  <c r="BS163" i="20"/>
  <c r="FP60" i="20"/>
  <c r="FP61" i="20"/>
  <c r="BP164" i="20"/>
  <c r="BQ164" i="20"/>
  <c r="FP62" i="20"/>
  <c r="BR164" i="20"/>
  <c r="FQ58" i="20"/>
  <c r="FQ57" i="20"/>
  <c r="BM165" i="20"/>
  <c r="BN165" i="20"/>
  <c r="FQ59" i="20"/>
  <c r="BO165" i="20"/>
  <c r="FR56" i="20"/>
  <c r="BL166" i="20"/>
  <c r="FR54" i="20"/>
  <c r="BM166" i="20"/>
  <c r="FR55" i="20"/>
  <c r="FR57" i="20"/>
  <c r="BJ166" i="20"/>
  <c r="BK166" i="20"/>
  <c r="BI167" i="20"/>
  <c r="FS51" i="20"/>
  <c r="BJ167" i="20"/>
  <c r="BG167" i="20"/>
  <c r="FS52" i="20"/>
  <c r="FS53" i="20"/>
  <c r="BH167" i="20"/>
  <c r="FS54" i="20"/>
  <c r="BD168" i="20"/>
  <c r="BE168" i="20"/>
  <c r="FT48" i="20"/>
  <c r="FT50" i="20"/>
  <c r="BF168" i="20"/>
  <c r="FT49" i="20"/>
  <c r="AZ169" i="20"/>
  <c r="BA169" i="20"/>
  <c r="FU47" i="20"/>
  <c r="FU44" i="20"/>
  <c r="FU45" i="20"/>
  <c r="BB169" i="20"/>
  <c r="FU46" i="20"/>
  <c r="BC169" i="20"/>
  <c r="FV42" i="20"/>
  <c r="FV43" i="20"/>
  <c r="FV41" i="20"/>
  <c r="AV170" i="20"/>
  <c r="FV39" i="20"/>
  <c r="AW170" i="20"/>
  <c r="AY170" i="20"/>
  <c r="FV40" i="20"/>
  <c r="AX170" i="20"/>
  <c r="AU170" i="20"/>
  <c r="AS171" i="20"/>
  <c r="FW37" i="20"/>
  <c r="FW34" i="20"/>
  <c r="FW35" i="20"/>
  <c r="AP171" i="20"/>
  <c r="AT171" i="20"/>
  <c r="FW36" i="20"/>
  <c r="AQ171" i="20"/>
  <c r="AR171" i="20"/>
  <c r="FW38" i="20"/>
  <c r="FX33" i="20"/>
  <c r="FX34" i="20"/>
  <c r="AN172" i="20"/>
  <c r="FX29" i="20"/>
  <c r="FX30" i="20"/>
  <c r="FX31" i="20"/>
  <c r="AK172" i="20"/>
  <c r="AO172" i="20"/>
  <c r="AL172" i="20"/>
  <c r="AP172" i="20"/>
  <c r="FX32" i="20"/>
  <c r="AM172" i="20"/>
  <c r="AF173" i="20"/>
  <c r="AJ173" i="20"/>
  <c r="FY24" i="20"/>
  <c r="AC173" i="20"/>
  <c r="AG173" i="20"/>
  <c r="FY26" i="20"/>
  <c r="FY25" i="20"/>
  <c r="AD173" i="20"/>
  <c r="AH173" i="20"/>
  <c r="FY22" i="20"/>
  <c r="FY27" i="20"/>
  <c r="FY21" i="20"/>
  <c r="AE173" i="20"/>
  <c r="AI173" i="20"/>
  <c r="FY23" i="20"/>
  <c r="FY28" i="20"/>
  <c r="FZ19" i="20"/>
  <c r="FZ4" i="20"/>
  <c r="FZ7" i="20"/>
  <c r="FZ9" i="20"/>
  <c r="FZ18" i="20"/>
  <c r="L174" i="20"/>
  <c r="P174" i="20"/>
  <c r="T174" i="20"/>
  <c r="X174" i="20"/>
  <c r="AB174" i="20"/>
  <c r="FZ15" i="20"/>
  <c r="FZ20" i="20"/>
  <c r="FZ6" i="20"/>
  <c r="FZ10" i="20"/>
  <c r="M174" i="20"/>
  <c r="Q174" i="20"/>
  <c r="U174" i="20"/>
  <c r="Y174" i="20"/>
  <c r="FZ11" i="20"/>
  <c r="FZ16" i="20"/>
  <c r="FZ17" i="20"/>
  <c r="FZ3" i="20"/>
  <c r="FZ14" i="20"/>
  <c r="N174" i="20"/>
  <c r="R174" i="20"/>
  <c r="V174" i="20"/>
  <c r="Z174" i="20"/>
  <c r="FZ8" i="20"/>
  <c r="FZ12" i="20"/>
  <c r="FZ13" i="20"/>
  <c r="FZ5" i="20"/>
  <c r="K174" i="20"/>
  <c r="O174" i="20"/>
  <c r="S174" i="20"/>
  <c r="W174" i="20"/>
  <c r="AA174" i="20"/>
  <c r="J175" i="20"/>
  <c r="GA2" i="20"/>
  <c r="H168" i="20" l="1"/>
  <c r="H167" i="20"/>
  <c r="EC126" i="20"/>
  <c r="ED125" i="20"/>
  <c r="EE124" i="20"/>
  <c r="EB127" i="20"/>
  <c r="EF123" i="20"/>
  <c r="EA128" i="20"/>
  <c r="EG121" i="20"/>
  <c r="DY129" i="20"/>
  <c r="EG122" i="20"/>
  <c r="DZ129" i="20"/>
  <c r="DY130" i="20"/>
  <c r="EH121" i="20"/>
  <c r="DX130" i="20"/>
  <c r="EH120" i="20"/>
  <c r="EI120" i="20"/>
  <c r="DW131" i="20"/>
  <c r="DX131" i="20"/>
  <c r="EI119" i="20"/>
  <c r="EJ118" i="20"/>
  <c r="DV132" i="20"/>
  <c r="EJ119" i="20"/>
  <c r="DW132" i="20"/>
  <c r="EK118" i="20"/>
  <c r="EK117" i="20"/>
  <c r="DU133" i="20"/>
  <c r="DV133" i="20"/>
  <c r="EL116" i="20"/>
  <c r="DT134" i="20"/>
  <c r="EM115" i="20"/>
  <c r="DS135" i="20"/>
  <c r="EN113" i="20"/>
  <c r="DQ136" i="20"/>
  <c r="DR136" i="20"/>
  <c r="EN114" i="20"/>
  <c r="EO113" i="20"/>
  <c r="DP137" i="20"/>
  <c r="EO112" i="20"/>
  <c r="DQ137" i="20"/>
  <c r="DO138" i="20"/>
  <c r="DP138" i="20"/>
  <c r="EP111" i="20"/>
  <c r="EP112" i="20"/>
  <c r="DN139" i="20"/>
  <c r="EQ110" i="20"/>
  <c r="ER108" i="20"/>
  <c r="DL140" i="20"/>
  <c r="DM140" i="20"/>
  <c r="ER109" i="20"/>
  <c r="ES107" i="20"/>
  <c r="DK141" i="20"/>
  <c r="ES108" i="20"/>
  <c r="DL141" i="20"/>
  <c r="ET106" i="20"/>
  <c r="DJ142" i="20"/>
  <c r="ET107" i="20"/>
  <c r="DK142" i="20"/>
  <c r="DI143" i="20"/>
  <c r="EU104" i="20"/>
  <c r="EU105" i="20"/>
  <c r="DH143" i="20"/>
  <c r="EV103" i="20"/>
  <c r="DH144" i="20"/>
  <c r="EV104" i="20"/>
  <c r="DG144" i="20"/>
  <c r="EW102" i="20"/>
  <c r="DF145" i="20"/>
  <c r="DE146" i="20"/>
  <c r="EX100" i="20"/>
  <c r="EX101" i="20"/>
  <c r="DD146" i="20"/>
  <c r="EY99" i="20"/>
  <c r="DC147" i="20"/>
  <c r="DA148" i="20"/>
  <c r="DB148" i="20"/>
  <c r="EZ97" i="20"/>
  <c r="EZ98" i="20"/>
  <c r="FA96" i="20"/>
  <c r="CZ149" i="20"/>
  <c r="FB95" i="20"/>
  <c r="FB94" i="20"/>
  <c r="CX150" i="20"/>
  <c r="CY150" i="20"/>
  <c r="CW151" i="20"/>
  <c r="FC92" i="20"/>
  <c r="CV151" i="20"/>
  <c r="FC93" i="20"/>
  <c r="FD92" i="20"/>
  <c r="CV152" i="20"/>
  <c r="FD91" i="20"/>
  <c r="CU152" i="20"/>
  <c r="CS153" i="20"/>
  <c r="CT153" i="20"/>
  <c r="FE90" i="20"/>
  <c r="FE89" i="20"/>
  <c r="CR154" i="20"/>
  <c r="FF87" i="20"/>
  <c r="FF88" i="20"/>
  <c r="CQ154" i="20"/>
  <c r="CO155" i="20"/>
  <c r="FG85" i="20"/>
  <c r="FG86" i="20"/>
  <c r="CP155" i="20"/>
  <c r="CO156" i="20"/>
  <c r="FH83" i="20"/>
  <c r="FH85" i="20"/>
  <c r="CM156" i="20"/>
  <c r="CN156" i="20"/>
  <c r="FH84" i="20"/>
  <c r="FI82" i="20"/>
  <c r="CL157" i="20"/>
  <c r="FI83" i="20"/>
  <c r="CM157" i="20"/>
  <c r="CK158" i="20"/>
  <c r="FJ80" i="20"/>
  <c r="CJ158" i="20"/>
  <c r="FJ81" i="20"/>
  <c r="FK79" i="20"/>
  <c r="FK78" i="20"/>
  <c r="CH159" i="20"/>
  <c r="CI159" i="20"/>
  <c r="CF160" i="20"/>
  <c r="FL76" i="20"/>
  <c r="FL77" i="20"/>
  <c r="CG160" i="20"/>
  <c r="FL75" i="20"/>
  <c r="CE160" i="20"/>
  <c r="FM73" i="20"/>
  <c r="CC161" i="20"/>
  <c r="FM75" i="20"/>
  <c r="CD161" i="20"/>
  <c r="FM74" i="20"/>
  <c r="CE161" i="20"/>
  <c r="CB162" i="20"/>
  <c r="FN71" i="20"/>
  <c r="CA162" i="20"/>
  <c r="FN72" i="20"/>
  <c r="BX163" i="20"/>
  <c r="FO68" i="20"/>
  <c r="BY163" i="20"/>
  <c r="BZ163" i="20"/>
  <c r="FO69" i="20"/>
  <c r="FO70" i="20"/>
  <c r="FP66" i="20"/>
  <c r="BX164" i="20"/>
  <c r="FP67" i="20"/>
  <c r="BV164" i="20"/>
  <c r="FP68" i="20"/>
  <c r="BW164" i="20"/>
  <c r="FQ64" i="20"/>
  <c r="BT165" i="20"/>
  <c r="FQ65" i="20"/>
  <c r="BU165" i="20"/>
  <c r="FQ63" i="20"/>
  <c r="BS165" i="20"/>
  <c r="FR62" i="20"/>
  <c r="BQ166" i="20"/>
  <c r="FR61" i="20"/>
  <c r="FR63" i="20"/>
  <c r="BR166" i="20"/>
  <c r="BS166" i="20"/>
  <c r="FS58" i="20"/>
  <c r="BN167" i="20"/>
  <c r="BO167" i="20"/>
  <c r="BP167" i="20"/>
  <c r="FS59" i="20"/>
  <c r="FS60" i="20"/>
  <c r="BL168" i="20"/>
  <c r="FT57" i="20"/>
  <c r="BM168" i="20"/>
  <c r="FT56" i="20"/>
  <c r="FT55" i="20"/>
  <c r="BK168" i="20"/>
  <c r="FU51" i="20"/>
  <c r="BH169" i="20"/>
  <c r="BI169" i="20"/>
  <c r="FU54" i="20"/>
  <c r="BJ169" i="20"/>
  <c r="FU53" i="20"/>
  <c r="FU52" i="20"/>
  <c r="BG169" i="20"/>
  <c r="FV48" i="20"/>
  <c r="FV50" i="20"/>
  <c r="BE170" i="20"/>
  <c r="BG170" i="20"/>
  <c r="FV51" i="20"/>
  <c r="FV49" i="20"/>
  <c r="BF170" i="20"/>
  <c r="BD170" i="20"/>
  <c r="BA171" i="20"/>
  <c r="FW44" i="20"/>
  <c r="FW46" i="20"/>
  <c r="BB171" i="20"/>
  <c r="FW47" i="20"/>
  <c r="FW45" i="20"/>
  <c r="BC171" i="20"/>
  <c r="AZ171" i="20"/>
  <c r="AV172" i="20"/>
  <c r="AW172" i="20"/>
  <c r="FX41" i="20"/>
  <c r="FX42" i="20"/>
  <c r="FX43" i="20"/>
  <c r="FX40" i="20"/>
  <c r="AX172" i="20"/>
  <c r="AY172" i="20"/>
  <c r="AR173" i="20"/>
  <c r="FY35" i="20"/>
  <c r="AS173" i="20"/>
  <c r="FY36" i="20"/>
  <c r="FY37" i="20"/>
  <c r="AT173" i="20"/>
  <c r="FY38" i="20"/>
  <c r="AQ173" i="20"/>
  <c r="AU173" i="20"/>
  <c r="FY39" i="20"/>
  <c r="FZ30" i="20"/>
  <c r="AN174" i="20"/>
  <c r="FZ31" i="20"/>
  <c r="AK174" i="20"/>
  <c r="AO174" i="20"/>
  <c r="FZ32" i="20"/>
  <c r="FZ33" i="20"/>
  <c r="AL174" i="20"/>
  <c r="AP174" i="20"/>
  <c r="FZ34" i="20"/>
  <c r="FZ29" i="20"/>
  <c r="AM174" i="20"/>
  <c r="AF175" i="20"/>
  <c r="AJ175" i="20"/>
  <c r="GA28" i="20"/>
  <c r="GA22" i="20"/>
  <c r="GA23" i="20"/>
  <c r="AC175" i="20"/>
  <c r="AG175" i="20"/>
  <c r="GA24" i="20"/>
  <c r="GA25" i="20"/>
  <c r="AD175" i="20"/>
  <c r="AH175" i="20"/>
  <c r="GA21" i="20"/>
  <c r="AE175" i="20"/>
  <c r="AI175" i="20"/>
  <c r="GA26" i="20"/>
  <c r="GA27" i="20"/>
  <c r="GB13" i="20"/>
  <c r="GB14" i="20"/>
  <c r="GB15" i="20"/>
  <c r="GB7" i="20"/>
  <c r="L176" i="20"/>
  <c r="P176" i="20"/>
  <c r="T176" i="20"/>
  <c r="X176" i="20"/>
  <c r="AB176" i="20"/>
  <c r="GB9" i="20"/>
  <c r="GB10" i="20"/>
  <c r="GB11" i="20"/>
  <c r="GB12" i="20"/>
  <c r="M176" i="20"/>
  <c r="Q176" i="20"/>
  <c r="U176" i="20"/>
  <c r="Y176" i="20"/>
  <c r="GB6" i="20"/>
  <c r="GB5" i="20"/>
  <c r="GB8" i="20"/>
  <c r="GB16" i="20"/>
  <c r="N176" i="20"/>
  <c r="R176" i="20"/>
  <c r="V176" i="20"/>
  <c r="Z176" i="20"/>
  <c r="GB17" i="20"/>
  <c r="GB3" i="20"/>
  <c r="GB18" i="20"/>
  <c r="GB20" i="20"/>
  <c r="GB19" i="20"/>
  <c r="GB4" i="20"/>
  <c r="K176" i="20"/>
  <c r="O176" i="20"/>
  <c r="S176" i="20"/>
  <c r="W176" i="20"/>
  <c r="AA176" i="20"/>
  <c r="GC2" i="20"/>
  <c r="J177" i="20"/>
  <c r="EE128" i="20"/>
  <c r="EF127" i="20"/>
  <c r="EG126" i="20"/>
  <c r="ED129" i="20"/>
  <c r="EC130" i="20"/>
  <c r="EH125" i="20"/>
  <c r="EB131" i="20"/>
  <c r="EI124" i="20"/>
  <c r="EJ123" i="20"/>
  <c r="EA132" i="20"/>
  <c r="DZ133" i="20"/>
  <c r="EK122" i="20"/>
  <c r="DY134" i="20"/>
  <c r="EL121" i="20"/>
  <c r="DX134" i="20"/>
  <c r="EL120" i="20"/>
  <c r="EM120" i="20"/>
  <c r="DX135" i="20"/>
  <c r="EM119" i="20"/>
  <c r="DW135" i="20"/>
  <c r="EN119" i="20"/>
  <c r="DV136" i="20"/>
  <c r="EN118" i="20"/>
  <c r="DW136" i="20"/>
  <c r="EO118" i="20"/>
  <c r="DU137" i="20"/>
  <c r="DV137" i="20"/>
  <c r="EO117" i="20"/>
  <c r="EP116" i="20"/>
  <c r="DT138" i="20"/>
  <c r="EQ115" i="20"/>
  <c r="DS139" i="20"/>
  <c r="ER114" i="20"/>
  <c r="ER113" i="20"/>
  <c r="DQ140" i="20"/>
  <c r="DR140" i="20"/>
  <c r="DQ141" i="20"/>
  <c r="DP141" i="20"/>
  <c r="ES113" i="20"/>
  <c r="ES112" i="20"/>
  <c r="ET111" i="20"/>
  <c r="DO142" i="20"/>
  <c r="DM143" i="20"/>
  <c r="EU109" i="20"/>
  <c r="DN143" i="20"/>
  <c r="EU110" i="20"/>
  <c r="EV108" i="20"/>
  <c r="DL144" i="20"/>
  <c r="EV109" i="20"/>
  <c r="DM144" i="20"/>
  <c r="EW107" i="20"/>
  <c r="DK145" i="20"/>
  <c r="DI146" i="20"/>
  <c r="DJ146" i="20"/>
  <c r="EX105" i="20"/>
  <c r="EX106" i="20"/>
  <c r="DH147" i="20"/>
  <c r="EY104" i="20"/>
  <c r="DI147" i="20"/>
  <c r="EY105" i="20"/>
  <c r="DG148" i="20"/>
  <c r="EZ103" i="20"/>
  <c r="FA102" i="20"/>
  <c r="FA101" i="20"/>
  <c r="DE149" i="20"/>
  <c r="DF149" i="20"/>
  <c r="FB100" i="20"/>
  <c r="DD150" i="20"/>
  <c r="DB151" i="20"/>
  <c r="DC151" i="20"/>
  <c r="FC98" i="20"/>
  <c r="FC99" i="20"/>
  <c r="CZ152" i="20"/>
  <c r="DA152" i="20"/>
  <c r="FD97" i="20"/>
  <c r="FD96" i="20"/>
  <c r="CZ153" i="20"/>
  <c r="FE95" i="20"/>
  <c r="FE96" i="20"/>
  <c r="CY153" i="20"/>
  <c r="FF94" i="20"/>
  <c r="FF93" i="20"/>
  <c r="CW154" i="20"/>
  <c r="CX154" i="20"/>
  <c r="CU155" i="20"/>
  <c r="CV155" i="20"/>
  <c r="FG92" i="20"/>
  <c r="FG91" i="20"/>
  <c r="FH90" i="20"/>
  <c r="FH91" i="20"/>
  <c r="CT156" i="20"/>
  <c r="CU156" i="20"/>
  <c r="FI89" i="20"/>
  <c r="CR157" i="20"/>
  <c r="CS157" i="20"/>
  <c r="FI88" i="20"/>
  <c r="CP158" i="20"/>
  <c r="FJ87" i="20"/>
  <c r="CQ158" i="20"/>
  <c r="FJ86" i="20"/>
  <c r="FK84" i="20"/>
  <c r="CN159" i="20"/>
  <c r="CO159" i="20"/>
  <c r="FK85" i="20"/>
  <c r="FL83" i="20"/>
  <c r="CL160" i="20"/>
  <c r="FL82" i="20"/>
  <c r="CM160" i="20"/>
  <c r="CJ161" i="20"/>
  <c r="CK161" i="20"/>
  <c r="FM80" i="20"/>
  <c r="FM81" i="20"/>
  <c r="CL161" i="20"/>
  <c r="FM82" i="20"/>
  <c r="CJ162" i="20"/>
  <c r="FN80" i="20"/>
  <c r="CH162" i="20"/>
  <c r="FN79" i="20"/>
  <c r="CI162" i="20"/>
  <c r="FN78" i="20"/>
  <c r="FO76" i="20"/>
  <c r="CF163" i="20"/>
  <c r="FO77" i="20"/>
  <c r="CG163" i="20"/>
  <c r="FP75" i="20"/>
  <c r="FP74" i="20"/>
  <c r="CD164" i="20"/>
  <c r="CE164" i="20"/>
  <c r="CB165" i="20"/>
  <c r="FQ73" i="20"/>
  <c r="CC165" i="20"/>
  <c r="FQ72" i="20"/>
  <c r="FQ71" i="20"/>
  <c r="CA165" i="20"/>
  <c r="FR70" i="20"/>
  <c r="BY166" i="20"/>
  <c r="FR71" i="20"/>
  <c r="BZ166" i="20"/>
  <c r="FR69" i="20"/>
  <c r="CA166" i="20"/>
  <c r="FS67" i="20"/>
  <c r="BW167" i="20"/>
  <c r="FS68" i="20"/>
  <c r="BX167" i="20"/>
  <c r="BT168" i="20"/>
  <c r="FT65" i="20"/>
  <c r="BU168" i="20"/>
  <c r="FT64" i="20"/>
  <c r="BV168" i="20"/>
  <c r="FT66" i="20"/>
  <c r="FU61" i="20"/>
  <c r="FU62" i="20"/>
  <c r="BQ169" i="20"/>
  <c r="BR169" i="20"/>
  <c r="FU63" i="20"/>
  <c r="BS169" i="20"/>
  <c r="FV59" i="20"/>
  <c r="FV60" i="20"/>
  <c r="FV58" i="20"/>
  <c r="BO170" i="20"/>
  <c r="BN170" i="20"/>
  <c r="BP170" i="20"/>
  <c r="BM171" i="20"/>
  <c r="FW56" i="20"/>
  <c r="FW55" i="20"/>
  <c r="BK171" i="20"/>
  <c r="BL171" i="20"/>
  <c r="FW57" i="20"/>
  <c r="BH172" i="20"/>
  <c r="FX52" i="20"/>
  <c r="BI172" i="20"/>
  <c r="BJ172" i="20"/>
  <c r="FX53" i="20"/>
  <c r="FX54" i="20"/>
  <c r="BD173" i="20"/>
  <c r="FY51" i="20"/>
  <c r="BE173" i="20"/>
  <c r="FY49" i="20"/>
  <c r="BF173" i="20"/>
  <c r="FY48" i="20"/>
  <c r="BG173" i="20"/>
  <c r="FY50" i="20"/>
  <c r="AZ174" i="20"/>
  <c r="FZ47" i="20"/>
  <c r="FZ46" i="20"/>
  <c r="BA174" i="20"/>
  <c r="BB174" i="20"/>
  <c r="FZ44" i="20"/>
  <c r="FZ45" i="20"/>
  <c r="BC174" i="20"/>
  <c r="AV175" i="20"/>
  <c r="GA43" i="20"/>
  <c r="AW175" i="20"/>
  <c r="GA40" i="20"/>
  <c r="GA41" i="20"/>
  <c r="AX175" i="20"/>
  <c r="AY175" i="20"/>
  <c r="GA42" i="20"/>
  <c r="GB36" i="20"/>
  <c r="AR176" i="20"/>
  <c r="AS176" i="20"/>
  <c r="GB37" i="20"/>
  <c r="GB38" i="20"/>
  <c r="GB39" i="20"/>
  <c r="AT176" i="20"/>
  <c r="GB35" i="20"/>
  <c r="AQ176" i="20"/>
  <c r="AU176" i="20"/>
  <c r="GC33" i="20"/>
  <c r="GC32" i="20"/>
  <c r="AN177" i="20"/>
  <c r="GC29" i="20"/>
  <c r="AK177" i="20"/>
  <c r="AO177" i="20"/>
  <c r="GC34" i="20"/>
  <c r="GC31" i="20"/>
  <c r="AL177" i="20"/>
  <c r="AP177" i="20"/>
  <c r="GC30" i="20"/>
  <c r="AM177" i="20"/>
  <c r="GD27" i="20"/>
  <c r="AE178" i="20"/>
  <c r="AI178" i="20"/>
  <c r="GD23" i="20"/>
  <c r="GD28" i="20"/>
  <c r="GD26" i="20"/>
  <c r="AF178" i="20"/>
  <c r="AJ178" i="20"/>
  <c r="GD24" i="20"/>
  <c r="GD22" i="20"/>
  <c r="GD25" i="20"/>
  <c r="AC178" i="20"/>
  <c r="AG178" i="20"/>
  <c r="GD21" i="20"/>
  <c r="AD178" i="20"/>
  <c r="AH178" i="20"/>
  <c r="M179" i="20"/>
  <c r="Q179" i="20"/>
  <c r="U179" i="20"/>
  <c r="Y179" i="20"/>
  <c r="GE12" i="20"/>
  <c r="GE6" i="20"/>
  <c r="GE10" i="20"/>
  <c r="GE8" i="20"/>
  <c r="N179" i="20"/>
  <c r="R179" i="20"/>
  <c r="V179" i="20"/>
  <c r="Z179" i="20"/>
  <c r="GE7" i="20"/>
  <c r="GE17" i="20"/>
  <c r="GE3" i="20"/>
  <c r="GE5" i="20"/>
  <c r="GE15" i="20"/>
  <c r="K179" i="20"/>
  <c r="O179" i="20"/>
  <c r="S179" i="20"/>
  <c r="W179" i="20"/>
  <c r="AA179" i="20"/>
  <c r="GE20" i="20"/>
  <c r="GE13" i="20"/>
  <c r="GE18" i="20"/>
  <c r="GE19" i="20"/>
  <c r="GE11" i="20"/>
  <c r="L179" i="20"/>
  <c r="P179" i="20"/>
  <c r="T179" i="20"/>
  <c r="X179" i="20"/>
  <c r="AB179" i="20"/>
  <c r="GE16" i="20"/>
  <c r="GE9" i="20"/>
  <c r="GE14" i="20"/>
  <c r="GE4" i="20"/>
  <c r="GF2" i="20"/>
  <c r="J180" i="20"/>
  <c r="H170" i="20" l="1"/>
  <c r="H169" i="20"/>
  <c r="EG129" i="20"/>
  <c r="EH128" i="20"/>
  <c r="EF130" i="20"/>
  <c r="EI127" i="20"/>
  <c r="EE131" i="20"/>
  <c r="EJ126" i="20"/>
  <c r="ED132" i="20"/>
  <c r="EK125" i="20"/>
  <c r="EK124" i="20"/>
  <c r="EB133" i="20"/>
  <c r="EC133" i="20"/>
  <c r="EL124" i="20"/>
  <c r="EA134" i="20"/>
  <c r="EB134" i="20"/>
  <c r="EL123" i="20"/>
  <c r="EM122" i="20"/>
  <c r="EM123" i="20"/>
  <c r="DZ135" i="20"/>
  <c r="EA135" i="20"/>
  <c r="DY136" i="20"/>
  <c r="EN122" i="20"/>
  <c r="DZ136" i="20"/>
  <c r="EN121" i="20"/>
  <c r="DX137" i="20"/>
  <c r="DY137" i="20"/>
  <c r="EO121" i="20"/>
  <c r="EO120" i="20"/>
  <c r="EP119" i="20"/>
  <c r="DW138" i="20"/>
  <c r="EQ118" i="20"/>
  <c r="DV139" i="20"/>
  <c r="ER117" i="20"/>
  <c r="DU140" i="20"/>
  <c r="ES116" i="20"/>
  <c r="DS141" i="20"/>
  <c r="DT141" i="20"/>
  <c r="ES115" i="20"/>
  <c r="ET114" i="20"/>
  <c r="ET115" i="20"/>
  <c r="DR142" i="20"/>
  <c r="DS142" i="20"/>
  <c r="DQ143" i="20"/>
  <c r="EU113" i="20"/>
  <c r="DP144" i="20"/>
  <c r="EV112" i="20"/>
  <c r="EV111" i="20"/>
  <c r="DO144" i="20"/>
  <c r="EW110" i="20"/>
  <c r="EW111" i="20"/>
  <c r="DN145" i="20"/>
  <c r="DO145" i="20"/>
  <c r="DM146" i="20"/>
  <c r="EX109" i="20"/>
  <c r="DN146" i="20"/>
  <c r="EX110" i="20"/>
  <c r="EY108" i="20"/>
  <c r="DL147" i="20"/>
  <c r="EY107" i="20"/>
  <c r="DK147" i="20"/>
  <c r="DJ148" i="20"/>
  <c r="EZ106" i="20"/>
  <c r="DK148" i="20"/>
  <c r="EZ107" i="20"/>
  <c r="DI149" i="20"/>
  <c r="FA105" i="20"/>
  <c r="DH150" i="20"/>
  <c r="DG150" i="20"/>
  <c r="FB103" i="20"/>
  <c r="FB104" i="20"/>
  <c r="DF151" i="20"/>
  <c r="FC102" i="20"/>
  <c r="DD152" i="20"/>
  <c r="FD101" i="20"/>
  <c r="DE152" i="20"/>
  <c r="FD100" i="20"/>
  <c r="FE99" i="20"/>
  <c r="DC153" i="20"/>
  <c r="FF98" i="20"/>
  <c r="FF97" i="20"/>
  <c r="DA154" i="20"/>
  <c r="DB154" i="20"/>
  <c r="CY155" i="20"/>
  <c r="FG96" i="20"/>
  <c r="CZ155" i="20"/>
  <c r="FG95" i="20"/>
  <c r="CX156" i="20"/>
  <c r="CY156" i="20"/>
  <c r="FH94" i="20"/>
  <c r="FH95" i="20"/>
  <c r="FI93" i="20"/>
  <c r="CV157" i="20"/>
  <c r="FI92" i="20"/>
  <c r="CW157" i="20"/>
  <c r="CT158" i="20"/>
  <c r="FJ91" i="20"/>
  <c r="CU158" i="20"/>
  <c r="FJ90" i="20"/>
  <c r="FK88" i="20"/>
  <c r="CR159" i="20"/>
  <c r="FK90" i="20"/>
  <c r="CS159" i="20"/>
  <c r="FK89" i="20"/>
  <c r="CT159" i="20"/>
  <c r="CR160" i="20"/>
  <c r="FL87" i="20"/>
  <c r="FL88" i="20"/>
  <c r="CQ160" i="20"/>
  <c r="FM85" i="20"/>
  <c r="CO161" i="20"/>
  <c r="CP161" i="20"/>
  <c r="FM86" i="20"/>
  <c r="CN162" i="20"/>
  <c r="FN84" i="20"/>
  <c r="FN83" i="20"/>
  <c r="CM162" i="20"/>
  <c r="FO81" i="20"/>
  <c r="CK163" i="20"/>
  <c r="CL163" i="20"/>
  <c r="FO82" i="20"/>
  <c r="CJ164" i="20"/>
  <c r="FP79" i="20"/>
  <c r="FP80" i="20"/>
  <c r="CI164" i="20"/>
  <c r="FQ78" i="20"/>
  <c r="CF165" i="20"/>
  <c r="FQ77" i="20"/>
  <c r="CG165" i="20"/>
  <c r="CH165" i="20"/>
  <c r="FQ76" i="20"/>
  <c r="CF166" i="20"/>
  <c r="FR76" i="20"/>
  <c r="FR75" i="20"/>
  <c r="FR74" i="20"/>
  <c r="CD166" i="20"/>
  <c r="CE166" i="20"/>
  <c r="CC167" i="20"/>
  <c r="FS72" i="20"/>
  <c r="CB167" i="20"/>
  <c r="FS73" i="20"/>
  <c r="FT71" i="20"/>
  <c r="BY168" i="20"/>
  <c r="FT70" i="20"/>
  <c r="BZ168" i="20"/>
  <c r="FT69" i="20"/>
  <c r="CA168" i="20"/>
  <c r="FU67" i="20"/>
  <c r="BX169" i="20"/>
  <c r="BY169" i="20"/>
  <c r="FU69" i="20"/>
  <c r="FU68" i="20"/>
  <c r="BW169" i="20"/>
  <c r="FV64" i="20"/>
  <c r="FV66" i="20"/>
  <c r="BT170" i="20"/>
  <c r="BU170" i="20"/>
  <c r="FV65" i="20"/>
  <c r="BV170" i="20"/>
  <c r="BQ171" i="20"/>
  <c r="BR171" i="20"/>
  <c r="FW62" i="20"/>
  <c r="BS171" i="20"/>
  <c r="FW61" i="20"/>
  <c r="FW63" i="20"/>
  <c r="FX61" i="20"/>
  <c r="BP172" i="20"/>
  <c r="BQ172" i="20"/>
  <c r="FX59" i="20"/>
  <c r="FX60" i="20"/>
  <c r="BO172" i="20"/>
  <c r="BL173" i="20"/>
  <c r="FY57" i="20"/>
  <c r="FY56" i="20"/>
  <c r="BM173" i="20"/>
  <c r="BN173" i="20"/>
  <c r="FY58" i="20"/>
  <c r="BK173" i="20"/>
  <c r="FY55" i="20"/>
  <c r="FZ54" i="20"/>
  <c r="BH174" i="20"/>
  <c r="FZ52" i="20"/>
  <c r="FZ53" i="20"/>
  <c r="BI174" i="20"/>
  <c r="BJ174" i="20"/>
  <c r="FZ55" i="20"/>
  <c r="BK174" i="20"/>
  <c r="BD175" i="20"/>
  <c r="BE175" i="20"/>
  <c r="GA50" i="20"/>
  <c r="GA51" i="20"/>
  <c r="BF175" i="20"/>
  <c r="BG175" i="20"/>
  <c r="GA48" i="20"/>
  <c r="GA49" i="20"/>
  <c r="GB45" i="20"/>
  <c r="GB46" i="20"/>
  <c r="GB47" i="20"/>
  <c r="BD176" i="20"/>
  <c r="BA176" i="20"/>
  <c r="BB176" i="20"/>
  <c r="GB48" i="20"/>
  <c r="BC176" i="20"/>
  <c r="GC42" i="20"/>
  <c r="AV177" i="20"/>
  <c r="AZ177" i="20"/>
  <c r="GC44" i="20"/>
  <c r="AW177" i="20"/>
  <c r="GC40" i="20"/>
  <c r="AX177" i="20"/>
  <c r="GC41" i="20"/>
  <c r="GC43" i="20"/>
  <c r="AY177" i="20"/>
  <c r="GD38" i="20"/>
  <c r="AQ178" i="20"/>
  <c r="AU178" i="20"/>
  <c r="GD39" i="20"/>
  <c r="AR178" i="20"/>
  <c r="GD35" i="20"/>
  <c r="AS178" i="20"/>
  <c r="GD36" i="20"/>
  <c r="GD37" i="20"/>
  <c r="AT178" i="20"/>
  <c r="AK179" i="20"/>
  <c r="AO179" i="20"/>
  <c r="AL179" i="20"/>
  <c r="AP179" i="20"/>
  <c r="GE33" i="20"/>
  <c r="AM179" i="20"/>
  <c r="GE29" i="20"/>
  <c r="GE31" i="20"/>
  <c r="GE34" i="20"/>
  <c r="AN179" i="20"/>
  <c r="GE32" i="20"/>
  <c r="GE30" i="20"/>
  <c r="GF21" i="20"/>
  <c r="AF180" i="20"/>
  <c r="AJ180" i="20"/>
  <c r="GF26" i="20"/>
  <c r="GF24" i="20"/>
  <c r="GF27" i="20"/>
  <c r="AC180" i="20"/>
  <c r="AG180" i="20"/>
  <c r="GF28" i="20"/>
  <c r="GF22" i="20"/>
  <c r="GF23" i="20"/>
  <c r="AD180" i="20"/>
  <c r="AH180" i="20"/>
  <c r="GF25" i="20"/>
  <c r="AE180" i="20"/>
  <c r="AI180" i="20"/>
  <c r="GG18" i="20"/>
  <c r="GG15" i="20"/>
  <c r="GG7" i="20"/>
  <c r="GG17" i="20"/>
  <c r="GG13" i="20"/>
  <c r="L181" i="20"/>
  <c r="P181" i="20"/>
  <c r="T181" i="20"/>
  <c r="X181" i="20"/>
  <c r="AB181" i="20"/>
  <c r="GG14" i="20"/>
  <c r="GG11" i="20"/>
  <c r="GG20" i="20"/>
  <c r="GG6" i="20"/>
  <c r="M181" i="20"/>
  <c r="Q181" i="20"/>
  <c r="U181" i="20"/>
  <c r="Y181" i="20"/>
  <c r="GG10" i="20"/>
  <c r="GG8" i="20"/>
  <c r="GG16" i="20"/>
  <c r="GG3" i="20"/>
  <c r="N181" i="20"/>
  <c r="R181" i="20"/>
  <c r="V181" i="20"/>
  <c r="Z181" i="20"/>
  <c r="GG5" i="20"/>
  <c r="GG19" i="20"/>
  <c r="GG4" i="20"/>
  <c r="GG12" i="20"/>
  <c r="GG9" i="20"/>
  <c r="K181" i="20"/>
  <c r="O181" i="20"/>
  <c r="S181" i="20"/>
  <c r="W181" i="20"/>
  <c r="AA181" i="20"/>
  <c r="J182" i="20"/>
  <c r="H182" i="20" s="1"/>
  <c r="GH2" i="20"/>
  <c r="ED127" i="20"/>
  <c r="EE127" i="20"/>
  <c r="EE126" i="20"/>
  <c r="EF125" i="20"/>
  <c r="EC128" i="20"/>
  <c r="ED128" i="20"/>
  <c r="EF126" i="20"/>
  <c r="EG125" i="20"/>
  <c r="EG124" i="20"/>
  <c r="EB129" i="20"/>
  <c r="EC129" i="20"/>
  <c r="EA130" i="20"/>
  <c r="EH124" i="20"/>
  <c r="EB130" i="20"/>
  <c r="EH123" i="20"/>
  <c r="DZ131" i="20"/>
  <c r="EI122" i="20"/>
  <c r="EA131" i="20"/>
  <c r="EI123" i="20"/>
  <c r="EJ121" i="20"/>
  <c r="DY132" i="20"/>
  <c r="DZ132" i="20"/>
  <c r="EJ122" i="20"/>
  <c r="EK121" i="20"/>
  <c r="DX133" i="20"/>
  <c r="DY133" i="20"/>
  <c r="EK120" i="20"/>
  <c r="EL119" i="20"/>
  <c r="DW134" i="20"/>
  <c r="DV135" i="20"/>
  <c r="EM118" i="20"/>
  <c r="DU136" i="20"/>
  <c r="EN117" i="20"/>
  <c r="EO115" i="20"/>
  <c r="DT137" i="20"/>
  <c r="EO116" i="20"/>
  <c r="DS137" i="20"/>
  <c r="EP114" i="20"/>
  <c r="DS138" i="20"/>
  <c r="EP115" i="20"/>
  <c r="DR138" i="20"/>
  <c r="DQ139" i="20"/>
  <c r="EQ114" i="20"/>
  <c r="DR139" i="20"/>
  <c r="EQ113" i="20"/>
  <c r="DP140" i="20"/>
  <c r="ER112" i="20"/>
  <c r="ES111" i="20"/>
  <c r="DN141" i="20"/>
  <c r="ES110" i="20"/>
  <c r="DO141" i="20"/>
  <c r="DM142" i="20"/>
  <c r="ET109" i="20"/>
  <c r="DN142" i="20"/>
  <c r="ET110" i="20"/>
  <c r="EU108" i="20"/>
  <c r="DL143" i="20"/>
  <c r="EV106" i="20"/>
  <c r="EV107" i="20"/>
  <c r="DJ144" i="20"/>
  <c r="DK144" i="20"/>
  <c r="DI145" i="20"/>
  <c r="EW105" i="20"/>
  <c r="DJ145" i="20"/>
  <c r="EW106" i="20"/>
  <c r="DH146" i="20"/>
  <c r="EX104" i="20"/>
  <c r="EY102" i="20"/>
  <c r="DF147" i="20"/>
  <c r="EY103" i="20"/>
  <c r="DG147" i="20"/>
  <c r="DE148" i="20"/>
  <c r="EZ101" i="20"/>
  <c r="DF148" i="20"/>
  <c r="EZ102" i="20"/>
  <c r="FA99" i="20"/>
  <c r="FA100" i="20"/>
  <c r="DD149" i="20"/>
  <c r="DC149" i="20"/>
  <c r="DC150" i="20"/>
  <c r="FB99" i="20"/>
  <c r="FB98" i="20"/>
  <c r="DB150" i="20"/>
  <c r="DA151" i="20"/>
  <c r="FC96" i="20"/>
  <c r="FC97" i="20"/>
  <c r="CZ151" i="20"/>
  <c r="FD95" i="20"/>
  <c r="CY152" i="20"/>
  <c r="FE94" i="20"/>
  <c r="FE93" i="20"/>
  <c r="CW153" i="20"/>
  <c r="CX153" i="20"/>
  <c r="CV154" i="20"/>
  <c r="FF92" i="20"/>
  <c r="FF91" i="20"/>
  <c r="CU154" i="20"/>
  <c r="FG89" i="20"/>
  <c r="FG90" i="20"/>
  <c r="CS155" i="20"/>
  <c r="CT155" i="20"/>
  <c r="CS156" i="20"/>
  <c r="FH88" i="20"/>
  <c r="FH89" i="20"/>
  <c r="CR156" i="20"/>
  <c r="FI87" i="20"/>
  <c r="FI86" i="20"/>
  <c r="CP157" i="20"/>
  <c r="CQ157" i="20"/>
  <c r="CO158" i="20"/>
  <c r="FJ84" i="20"/>
  <c r="FJ85" i="20"/>
  <c r="CN158" i="20"/>
  <c r="FK82" i="20"/>
  <c r="FK83" i="20"/>
  <c r="CL159" i="20"/>
  <c r="CM159" i="20"/>
  <c r="FL81" i="20"/>
  <c r="CJ160" i="20"/>
  <c r="CK160" i="20"/>
  <c r="FL80" i="20"/>
  <c r="FM79" i="20"/>
  <c r="CH161" i="20"/>
  <c r="FM78" i="20"/>
  <c r="CI161" i="20"/>
  <c r="CF162" i="20"/>
  <c r="CG162" i="20"/>
  <c r="FN76" i="20"/>
  <c r="FN77" i="20"/>
  <c r="FO74" i="20"/>
  <c r="FO75" i="20"/>
  <c r="CD163" i="20"/>
  <c r="CE163" i="20"/>
  <c r="CB164" i="20"/>
  <c r="FP72" i="20"/>
  <c r="FP73" i="20"/>
  <c r="CC164" i="20"/>
  <c r="FP71" i="20"/>
  <c r="CA164" i="20"/>
  <c r="FQ70" i="20"/>
  <c r="BY165" i="20"/>
  <c r="FQ69" i="20"/>
  <c r="BZ165" i="20"/>
  <c r="BX166" i="20"/>
  <c r="FR67" i="20"/>
  <c r="BV166" i="20"/>
  <c r="FR68" i="20"/>
  <c r="FR66" i="20"/>
  <c r="BW166" i="20"/>
  <c r="BU167" i="20"/>
  <c r="FS64" i="20"/>
  <c r="BV167" i="20"/>
  <c r="FS65" i="20"/>
  <c r="FS66" i="20"/>
  <c r="BT167" i="20"/>
  <c r="FT62" i="20"/>
  <c r="FT63" i="20"/>
  <c r="BQ168" i="20"/>
  <c r="BR168" i="20"/>
  <c r="FT61" i="20"/>
  <c r="BS168" i="20"/>
  <c r="FU59" i="20"/>
  <c r="FU58" i="20"/>
  <c r="BP169" i="20"/>
  <c r="FU60" i="20"/>
  <c r="BN169" i="20"/>
  <c r="BO169" i="20"/>
  <c r="FV57" i="20"/>
  <c r="FV55" i="20"/>
  <c r="BM170" i="20"/>
  <c r="BL170" i="20"/>
  <c r="FV56" i="20"/>
  <c r="BK170" i="20"/>
  <c r="BI171" i="20"/>
  <c r="FW53" i="20"/>
  <c r="FW52" i="20"/>
  <c r="BJ171" i="20"/>
  <c r="BH171" i="20"/>
  <c r="H171" i="20" s="1"/>
  <c r="FW54" i="20"/>
  <c r="FX49" i="20"/>
  <c r="FX50" i="20"/>
  <c r="FX48" i="20"/>
  <c r="FX51" i="20"/>
  <c r="BD172" i="20"/>
  <c r="BE172" i="20"/>
  <c r="BF172" i="20"/>
  <c r="BG172" i="20"/>
  <c r="AZ173" i="20"/>
  <c r="FY46" i="20"/>
  <c r="BA173" i="20"/>
  <c r="FY47" i="20"/>
  <c r="BB173" i="20"/>
  <c r="FY45" i="20"/>
  <c r="BC173" i="20"/>
  <c r="FY44" i="20"/>
  <c r="FZ40" i="20"/>
  <c r="FZ41" i="20"/>
  <c r="AV174" i="20"/>
  <c r="AW174" i="20"/>
  <c r="FZ43" i="20"/>
  <c r="FZ42" i="20"/>
  <c r="AX174" i="20"/>
  <c r="AY174" i="20"/>
  <c r="AR175" i="20"/>
  <c r="GA38" i="20"/>
  <c r="AS175" i="20"/>
  <c r="GA39" i="20"/>
  <c r="AT175" i="20"/>
  <c r="GA36" i="20"/>
  <c r="GA37" i="20"/>
  <c r="GA35" i="20"/>
  <c r="AQ175" i="20"/>
  <c r="AU175" i="20"/>
  <c r="GB29" i="20"/>
  <c r="GB30" i="20"/>
  <c r="GB31" i="20"/>
  <c r="AN176" i="20"/>
  <c r="GB32" i="20"/>
  <c r="AK176" i="20"/>
  <c r="AO176" i="20"/>
  <c r="AL176" i="20"/>
  <c r="AP176" i="20"/>
  <c r="GB33" i="20"/>
  <c r="GB34" i="20"/>
  <c r="AM176" i="20"/>
  <c r="GC26" i="20"/>
  <c r="GC23" i="20"/>
  <c r="AF177" i="20"/>
  <c r="AJ177" i="20"/>
  <c r="GC22" i="20"/>
  <c r="GC28" i="20"/>
  <c r="AC177" i="20"/>
  <c r="AG177" i="20"/>
  <c r="GC25" i="20"/>
  <c r="GC24" i="20"/>
  <c r="AD177" i="20"/>
  <c r="AH177" i="20"/>
  <c r="GC27" i="20"/>
  <c r="GC21" i="20"/>
  <c r="AE177" i="20"/>
  <c r="AI177" i="20"/>
  <c r="GD11" i="20"/>
  <c r="GD16" i="20"/>
  <c r="GD17" i="20"/>
  <c r="GD3" i="20"/>
  <c r="GD18" i="20"/>
  <c r="K178" i="20"/>
  <c r="O178" i="20"/>
  <c r="S178" i="20"/>
  <c r="W178" i="20"/>
  <c r="AA178" i="20"/>
  <c r="GD8" i="20"/>
  <c r="GD12" i="20"/>
  <c r="GD13" i="20"/>
  <c r="GD10" i="20"/>
  <c r="L178" i="20"/>
  <c r="P178" i="20"/>
  <c r="T178" i="20"/>
  <c r="X178" i="20"/>
  <c r="AB178" i="20"/>
  <c r="GD19" i="20"/>
  <c r="GD4" i="20"/>
  <c r="GD7" i="20"/>
  <c r="GD9" i="20"/>
  <c r="GD14" i="20"/>
  <c r="M178" i="20"/>
  <c r="Q178" i="20"/>
  <c r="U178" i="20"/>
  <c r="Y178" i="20"/>
  <c r="GD15" i="20"/>
  <c r="GD20" i="20"/>
  <c r="GD6" i="20"/>
  <c r="GD5" i="20"/>
  <c r="N178" i="20"/>
  <c r="R178" i="20"/>
  <c r="V178" i="20"/>
  <c r="Z178" i="20"/>
  <c r="J179" i="20"/>
  <c r="GE2" i="20"/>
  <c r="H172" i="20" l="1"/>
  <c r="EF128" i="20"/>
  <c r="EF129" i="20"/>
  <c r="EG128" i="20"/>
  <c r="EE129" i="20"/>
  <c r="EG127" i="20"/>
  <c r="EH126" i="20"/>
  <c r="ED130" i="20"/>
  <c r="EE130" i="20"/>
  <c r="EH127" i="20"/>
  <c r="EC131" i="20"/>
  <c r="EI125" i="20"/>
  <c r="ED131" i="20"/>
  <c r="EI126" i="20"/>
  <c r="EB132" i="20"/>
  <c r="EJ125" i="20"/>
  <c r="EC132" i="20"/>
  <c r="EJ124" i="20"/>
  <c r="EA133" i="20"/>
  <c r="EK123" i="20"/>
  <c r="DZ134" i="20"/>
  <c r="EL122" i="20"/>
  <c r="DY135" i="20"/>
  <c r="EM121" i="20"/>
  <c r="DX136" i="20"/>
  <c r="EN120" i="20"/>
  <c r="EO119" i="20"/>
  <c r="DW137" i="20"/>
  <c r="EP117" i="20"/>
  <c r="DU138" i="20"/>
  <c r="EP118" i="20"/>
  <c r="DV138" i="20"/>
  <c r="DU139" i="20"/>
  <c r="EQ117" i="20"/>
  <c r="EQ116" i="20"/>
  <c r="DT139" i="20"/>
  <c r="DT140" i="20"/>
  <c r="ER116" i="20"/>
  <c r="ER115" i="20"/>
  <c r="DS140" i="20"/>
  <c r="ES114" i="20"/>
  <c r="DR141" i="20"/>
  <c r="DP142" i="20"/>
  <c r="ET112" i="20"/>
  <c r="DQ142" i="20"/>
  <c r="ET113" i="20"/>
  <c r="EU111" i="20"/>
  <c r="DO143" i="20"/>
  <c r="DP143" i="20"/>
  <c r="EU112" i="20"/>
  <c r="EV110" i="20"/>
  <c r="DN144" i="20"/>
  <c r="EW108" i="20"/>
  <c r="DL145" i="20"/>
  <c r="DM145" i="20"/>
  <c r="EW109" i="20"/>
  <c r="DK146" i="20"/>
  <c r="EX108" i="20"/>
  <c r="DL146" i="20"/>
  <c r="EX107" i="20"/>
  <c r="EY106" i="20"/>
  <c r="DJ147" i="20"/>
  <c r="DI148" i="20"/>
  <c r="EZ104" i="20"/>
  <c r="DH148" i="20"/>
  <c r="EZ105" i="20"/>
  <c r="DH149" i="20"/>
  <c r="FA103" i="20"/>
  <c r="FA104" i="20"/>
  <c r="DG149" i="20"/>
  <c r="DE150" i="20"/>
  <c r="FB101" i="20"/>
  <c r="FB102" i="20"/>
  <c r="DF150" i="20"/>
  <c r="DE151" i="20"/>
  <c r="FC101" i="20"/>
  <c r="DD151" i="20"/>
  <c r="FC100" i="20"/>
  <c r="FD98" i="20"/>
  <c r="FD99" i="20"/>
  <c r="DB152" i="20"/>
  <c r="DC152" i="20"/>
  <c r="FE97" i="20"/>
  <c r="DA153" i="20"/>
  <c r="DB153" i="20"/>
  <c r="FE98" i="20"/>
  <c r="CZ154" i="20"/>
  <c r="FF96" i="20"/>
  <c r="FF95" i="20"/>
  <c r="CY154" i="20"/>
  <c r="FG93" i="20"/>
  <c r="FG94" i="20"/>
  <c r="CW155" i="20"/>
  <c r="CX155" i="20"/>
  <c r="CW156" i="20"/>
  <c r="FH92" i="20"/>
  <c r="FH93" i="20"/>
  <c r="CV156" i="20"/>
  <c r="FI91" i="20"/>
  <c r="FI90" i="20"/>
  <c r="CT157" i="20"/>
  <c r="CU157" i="20"/>
  <c r="CS158" i="20"/>
  <c r="FJ89" i="20"/>
  <c r="CR158" i="20"/>
  <c r="FJ88" i="20"/>
  <c r="FK86" i="20"/>
  <c r="FK87" i="20"/>
  <c r="CP159" i="20"/>
  <c r="CQ159" i="20"/>
  <c r="FL85" i="20"/>
  <c r="CN160" i="20"/>
  <c r="CO160" i="20"/>
  <c r="FL86" i="20"/>
  <c r="CP160" i="20"/>
  <c r="FL84" i="20"/>
  <c r="FM83" i="20"/>
  <c r="CN161" i="20"/>
  <c r="FM84" i="20"/>
  <c r="CM161" i="20"/>
  <c r="FN81" i="20"/>
  <c r="CK162" i="20"/>
  <c r="CL162" i="20"/>
  <c r="FN82" i="20"/>
  <c r="FO78" i="20"/>
  <c r="CJ163" i="20"/>
  <c r="FO80" i="20"/>
  <c r="CH163" i="20"/>
  <c r="FO79" i="20"/>
  <c r="CI163" i="20"/>
  <c r="FP77" i="20"/>
  <c r="CF164" i="20"/>
  <c r="FP78" i="20"/>
  <c r="CG164" i="20"/>
  <c r="FP76" i="20"/>
  <c r="CH164" i="20"/>
  <c r="FQ74" i="20"/>
  <c r="FQ75" i="20"/>
  <c r="CD165" i="20"/>
  <c r="CE165" i="20"/>
  <c r="FR73" i="20"/>
  <c r="CB166" i="20"/>
  <c r="CC166" i="20"/>
  <c r="FR72" i="20"/>
  <c r="BY167" i="20"/>
  <c r="FS69" i="20"/>
  <c r="BZ167" i="20"/>
  <c r="FS70" i="20"/>
  <c r="CA167" i="20"/>
  <c r="FS71" i="20"/>
  <c r="BX168" i="20"/>
  <c r="FT67" i="20"/>
  <c r="FT68" i="20"/>
  <c r="BW168" i="20"/>
  <c r="FU65" i="20"/>
  <c r="BT169" i="20"/>
  <c r="FU64" i="20"/>
  <c r="BV169" i="20"/>
  <c r="BU169" i="20"/>
  <c r="FU66" i="20"/>
  <c r="FV62" i="20"/>
  <c r="FV63" i="20"/>
  <c r="FV61" i="20"/>
  <c r="BQ170" i="20"/>
  <c r="BR170" i="20"/>
  <c r="BS170" i="20"/>
  <c r="FW59" i="20"/>
  <c r="FW60" i="20"/>
  <c r="BN171" i="20"/>
  <c r="BO171" i="20"/>
  <c r="BP171" i="20"/>
  <c r="FW58" i="20"/>
  <c r="BL172" i="20"/>
  <c r="BM172" i="20"/>
  <c r="FX57" i="20"/>
  <c r="BN172" i="20"/>
  <c r="FX58" i="20"/>
  <c r="FX56" i="20"/>
  <c r="FX55" i="20"/>
  <c r="BK172" i="20"/>
  <c r="BH173" i="20"/>
  <c r="H173" i="20" s="1"/>
  <c r="BI173" i="20"/>
  <c r="FY52" i="20"/>
  <c r="BJ173" i="20"/>
  <c r="FY54" i="20"/>
  <c r="FY53" i="20"/>
  <c r="FZ51" i="20"/>
  <c r="BD174" i="20"/>
  <c r="BE174" i="20"/>
  <c r="FZ50" i="20"/>
  <c r="FZ48" i="20"/>
  <c r="FZ49" i="20"/>
  <c r="BF174" i="20"/>
  <c r="BG174" i="20"/>
  <c r="AZ175" i="20"/>
  <c r="GA44" i="20"/>
  <c r="GA45" i="20"/>
  <c r="BA175" i="20"/>
  <c r="GA47" i="20"/>
  <c r="BB175" i="20"/>
  <c r="GA46" i="20"/>
  <c r="BC175" i="20"/>
  <c r="AV176" i="20"/>
  <c r="AZ176" i="20"/>
  <c r="GB41" i="20"/>
  <c r="GB42" i="20"/>
  <c r="GB43" i="20"/>
  <c r="AW176" i="20"/>
  <c r="GB44" i="20"/>
  <c r="AX176" i="20"/>
  <c r="GB40" i="20"/>
  <c r="AY176" i="20"/>
  <c r="GC39" i="20"/>
  <c r="AR177" i="20"/>
  <c r="GC38" i="20"/>
  <c r="GC35" i="20"/>
  <c r="AS177" i="20"/>
  <c r="GC37" i="20"/>
  <c r="AT177" i="20"/>
  <c r="GC36" i="20"/>
  <c r="AQ177" i="20"/>
  <c r="AU177" i="20"/>
  <c r="GD32" i="20"/>
  <c r="GD33" i="20"/>
  <c r="GD30" i="20"/>
  <c r="AM178" i="20"/>
  <c r="GD29" i="20"/>
  <c r="AN178" i="20"/>
  <c r="AK178" i="20"/>
  <c r="AO178" i="20"/>
  <c r="GD31" i="20"/>
  <c r="GD34" i="20"/>
  <c r="AL178" i="20"/>
  <c r="AP178" i="20"/>
  <c r="AC179" i="20"/>
  <c r="AG179" i="20"/>
  <c r="GE28" i="20"/>
  <c r="GE27" i="20"/>
  <c r="GE21" i="20"/>
  <c r="GE26" i="20"/>
  <c r="AD179" i="20"/>
  <c r="AH179" i="20"/>
  <c r="GE24" i="20"/>
  <c r="GE22" i="20"/>
  <c r="AE179" i="20"/>
  <c r="AI179" i="20"/>
  <c r="AF179" i="20"/>
  <c r="AJ179" i="20"/>
  <c r="GE25" i="20"/>
  <c r="GE23" i="20"/>
  <c r="GF6" i="20"/>
  <c r="H6" i="20" s="1"/>
  <c r="GF14" i="20"/>
  <c r="H14" i="20" s="1"/>
  <c r="GF15" i="20"/>
  <c r="GF20" i="20"/>
  <c r="GF7" i="20"/>
  <c r="H7" i="20" s="1"/>
  <c r="L180" i="20"/>
  <c r="P180" i="20"/>
  <c r="T180" i="20"/>
  <c r="X180" i="20"/>
  <c r="AB180" i="20"/>
  <c r="GF17" i="20"/>
  <c r="GF3" i="20"/>
  <c r="H3" i="20" s="1"/>
  <c r="GF10" i="20"/>
  <c r="H10" i="20" s="1"/>
  <c r="GF11" i="20"/>
  <c r="H11" i="20" s="1"/>
  <c r="GF16" i="20"/>
  <c r="M180" i="20"/>
  <c r="Q180" i="20"/>
  <c r="U180" i="20"/>
  <c r="Y180" i="20"/>
  <c r="GF13" i="20"/>
  <c r="H13" i="20" s="1"/>
  <c r="GF5" i="20"/>
  <c r="H5" i="20" s="1"/>
  <c r="GF8" i="20"/>
  <c r="H8" i="20" s="1"/>
  <c r="N180" i="20"/>
  <c r="R180" i="20"/>
  <c r="V180" i="20"/>
  <c r="Z180" i="20"/>
  <c r="GF9" i="20"/>
  <c r="H9" i="20" s="1"/>
  <c r="GF18" i="20"/>
  <c r="GF19" i="20"/>
  <c r="GF4" i="20"/>
  <c r="H4" i="20" s="1"/>
  <c r="GF12" i="20"/>
  <c r="H12" i="20" s="1"/>
  <c r="K180" i="20"/>
  <c r="O180" i="20"/>
  <c r="S180" i="20"/>
  <c r="W180" i="20"/>
  <c r="AA180" i="20"/>
  <c r="GG2" i="20"/>
  <c r="H2" i="20" s="1"/>
  <c r="J181" i="20"/>
  <c r="H181" i="20" s="1"/>
  <c r="H175" i="20" l="1"/>
  <c r="H177" i="20"/>
  <c r="H179" i="20"/>
  <c r="H178" i="20"/>
  <c r="H176" i="20"/>
  <c r="H174" i="20"/>
  <c r="H180" i="20"/>
</calcChain>
</file>

<file path=xl/sharedStrings.xml><?xml version="1.0" encoding="utf-8"?>
<sst xmlns="http://schemas.openxmlformats.org/spreadsheetml/2006/main" count="224" uniqueCount="52">
  <si>
    <t>mm</t>
  </si>
  <si>
    <t>Diameter</t>
  </si>
  <si>
    <t>name</t>
  </si>
  <si>
    <t>Rate</t>
  </si>
  <si>
    <t>kg/s</t>
  </si>
  <si>
    <t>Hcomb</t>
  </si>
  <si>
    <t>KJ/kg</t>
  </si>
  <si>
    <t>Step</t>
  </si>
  <si>
    <t>m</t>
  </si>
  <si>
    <t>Distance m</t>
  </si>
  <si>
    <t>Escape vel</t>
  </si>
  <si>
    <t>m/s</t>
  </si>
  <si>
    <t>Reaction time</t>
  </si>
  <si>
    <t>s</t>
  </si>
  <si>
    <t>kW/m2</t>
  </si>
  <si>
    <t>TDU</t>
  </si>
  <si>
    <t>Bar</t>
  </si>
  <si>
    <t>kg/m3</t>
  </si>
  <si>
    <t>m2</t>
  </si>
  <si>
    <t>Length</t>
  </si>
  <si>
    <t>SEP</t>
  </si>
  <si>
    <t xml:space="preserve">Name </t>
  </si>
  <si>
    <t>Operating pressure</t>
  </si>
  <si>
    <t>Wal thickness</t>
  </si>
  <si>
    <t>FB</t>
  </si>
  <si>
    <t>Pipe Liquid Rural IP curve 2</t>
  </si>
  <si>
    <t>kJ/kg</t>
  </si>
  <si>
    <t>Density at operating T</t>
  </si>
  <si>
    <t>Liquid export line</t>
  </si>
  <si>
    <t>Pumping rate</t>
  </si>
  <si>
    <t>Leak rate</t>
  </si>
  <si>
    <t>150 mm</t>
  </si>
  <si>
    <t>50 mm</t>
  </si>
  <si>
    <t>10 mm</t>
  </si>
  <si>
    <t>Leak freq/km/yr</t>
  </si>
  <si>
    <t>Ign prob</t>
  </si>
  <si>
    <t>Ing Freq/m/yr</t>
  </si>
  <si>
    <t>Burning rate</t>
  </si>
  <si>
    <t>kg/m2/s</t>
  </si>
  <si>
    <t>pool area</t>
  </si>
  <si>
    <t>Pool diameter</t>
  </si>
  <si>
    <t>Flame Length</t>
  </si>
  <si>
    <t>Velocity m/s</t>
  </si>
  <si>
    <t>Fire distance m</t>
  </si>
  <si>
    <t>Escape velocity</t>
  </si>
  <si>
    <t>/m/yr</t>
  </si>
  <si>
    <t>hr</t>
  </si>
  <si>
    <t>xr</t>
  </si>
  <si>
    <t>A</t>
  </si>
  <si>
    <t>B</t>
  </si>
  <si>
    <t>Fh</t>
  </si>
  <si>
    <t>Fv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</si>
</sst>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"/>
    <numFmt numFmtId="165" formatCode="0.00000"/>
    <numFmt numFmtId="166" formatCode="0.000"/>
    <numFmt numFmtId="167" formatCode="0.00E+0"/>
    <numFmt numFmtId="168" formatCode="0.0000E+00"/>
    <numFmt numFmtId="169" formatCode="0E+0"/>
    <numFmt numFmtId="170" formatCode="0.0E+0"/>
  </numFmts>
  <fonts count="7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1"/>
      <name val="Arial"/>
      <family val="2"/>
    </font>
    <font>
      <sz val="11"/>
      <color rgb="FF00B0F0"/>
      <name val="Arial"/>
      <family val="2"/>
    </font>
    <font>
      <sz val="10"/>
      <color rgb="FF00B0F0"/>
      <name val="Arial"/>
      <family val="2"/>
    </font>
    <font>
      <sz val="11"/>
      <color theme="4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4">
    <xf numFmtId="0" fontId="0" fillId="0" borderId="0" xfId="0"/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" fontId="3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11" fontId="3" fillId="0" borderId="0" xfId="0" applyNumberFormat="1" applyFont="1" applyAlignment="1">
      <alignment horizontal="center"/>
    </xf>
    <xf numFmtId="165" fontId="1" fillId="0" borderId="1" xfId="0" applyNumberFormat="1" applyFont="1" applyBorder="1"/>
    <xf numFmtId="166" fontId="3" fillId="0" borderId="0" xfId="0" applyNumberFormat="1" applyFont="1" applyAlignment="1">
      <alignment horizontal="center"/>
    </xf>
    <xf numFmtId="0" fontId="3" fillId="0" borderId="0" xfId="0" applyFont="1" applyBorder="1"/>
    <xf numFmtId="0" fontId="1" fillId="0" borderId="0" xfId="0" applyFont="1" applyAlignment="1" applyProtection="1">
      <alignment horizontal="center"/>
      <protection locked="0"/>
    </xf>
    <xf numFmtId="1" fontId="1" fillId="0" borderId="0" xfId="0" applyNumberFormat="1" applyFont="1" applyAlignment="1" applyProtection="1">
      <alignment horizontal="center"/>
      <protection locked="0"/>
    </xf>
    <xf numFmtId="1" fontId="1" fillId="0" borderId="0" xfId="0" applyNumberFormat="1" applyFont="1"/>
    <xf numFmtId="9" fontId="3" fillId="0" borderId="0" xfId="0" applyNumberFormat="1" applyFont="1" applyAlignment="1">
      <alignment horizontal="center"/>
    </xf>
    <xf numFmtId="9" fontId="3" fillId="0" borderId="0" xfId="0" applyNumberFormat="1" applyFont="1"/>
    <xf numFmtId="0" fontId="3" fillId="0" borderId="0" xfId="0" applyFont="1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168" fontId="1" fillId="0" borderId="0" xfId="0" applyNumberFormat="1" applyFont="1" applyAlignment="1">
      <alignment horizontal="center"/>
    </xf>
    <xf numFmtId="11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 applyProtection="1">
      <alignment horizontal="center"/>
    </xf>
    <xf numFmtId="0" fontId="4" fillId="0" borderId="0" xfId="0" applyFont="1" applyAlignment="1" applyProtection="1">
      <alignment horizontal="left"/>
      <protection locked="0"/>
    </xf>
    <xf numFmtId="0" fontId="4" fillId="0" borderId="0" xfId="0" applyFont="1" applyAlignment="1" applyProtection="1">
      <alignment horizontal="center"/>
      <protection locked="0"/>
    </xf>
    <xf numFmtId="1" fontId="4" fillId="0" borderId="0" xfId="0" applyNumberFormat="1" applyFont="1" applyAlignment="1" applyProtection="1">
      <alignment horizontal="center"/>
      <protection locked="0"/>
    </xf>
    <xf numFmtId="1" fontId="5" fillId="0" borderId="0" xfId="0" applyNumberFormat="1" applyFont="1" applyAlignment="1" applyProtection="1">
      <alignment horizont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1" fillId="0" borderId="0" xfId="1" applyFont="1" applyAlignment="1">
      <alignment horizontal="center"/>
    </xf>
    <xf numFmtId="2" fontId="1" fillId="0" borderId="0" xfId="1" applyNumberFormat="1" applyFont="1" applyAlignment="1">
      <alignment horizontal="center"/>
    </xf>
    <xf numFmtId="166" fontId="1" fillId="0" borderId="0" xfId="1" applyNumberFormat="1" applyFont="1" applyAlignment="1">
      <alignment horizontal="center"/>
    </xf>
    <xf numFmtId="0" fontId="1" fillId="0" borderId="0" xfId="1" applyFont="1" applyAlignment="1">
      <alignment horizontal="center"/>
    </xf>
    <xf numFmtId="2" fontId="1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66" fontId="1" fillId="0" borderId="0" xfId="1" applyNumberFormat="1" applyFont="1" applyAlignment="1">
      <alignment horizontal="center"/>
    </xf>
    <xf numFmtId="166" fontId="1" fillId="0" borderId="0" xfId="1" applyNumberFormat="1" applyFont="1"/>
    <xf numFmtId="0" fontId="6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66"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Transect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Transect!$I$2:$I$253</c:f>
              <c:numCache>
                <c:formatCode>General</c:formatCode>
                <c:ptCount val="2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</c:numCache>
            </c:numRef>
          </c:xVal>
          <c:yVal>
            <c:numRef>
              <c:f>Transect!$H$2:$H$253</c:f>
              <c:numCache>
                <c:formatCode>0.00E+00</c:formatCode>
                <c:ptCount val="252"/>
                <c:pt idx="0">
                  <c:v>7.8208796088128298E-7</c:v>
                </c:pt>
                <c:pt idx="1">
                  <c:v>7.5575730290766446E-7</c:v>
                </c:pt>
                <c:pt idx="2">
                  <c:v>7.5575730290766446E-7</c:v>
                </c:pt>
                <c:pt idx="3">
                  <c:v>7.5042664493404592E-7</c:v>
                </c:pt>
                <c:pt idx="4">
                  <c:v>7.3976532898680895E-7</c:v>
                </c:pt>
                <c:pt idx="5">
                  <c:v>7.3709999999999979E-7</c:v>
                </c:pt>
                <c:pt idx="6">
                  <c:v>7.244999999999998E-7</c:v>
                </c:pt>
                <c:pt idx="7">
                  <c:v>7.244999999999998E-7</c:v>
                </c:pt>
                <c:pt idx="8">
                  <c:v>7.244999999999998E-7</c:v>
                </c:pt>
                <c:pt idx="9">
                  <c:v>7.118999999999998E-7</c:v>
                </c:pt>
                <c:pt idx="10">
                  <c:v>6.9929999999999981E-7</c:v>
                </c:pt>
                <c:pt idx="11">
                  <c:v>6.9929999999999981E-7</c:v>
                </c:pt>
                <c:pt idx="12">
                  <c:v>6.7829999999999982E-7</c:v>
                </c:pt>
                <c:pt idx="13">
                  <c:v>5.8169999999999987E-7</c:v>
                </c:pt>
                <c:pt idx="14">
                  <c:v>5.6909999999999987E-7</c:v>
                </c:pt>
                <c:pt idx="15">
                  <c:v>5.4389999999999989E-7</c:v>
                </c:pt>
                <c:pt idx="16">
                  <c:v>5.3129999999999989E-7</c:v>
                </c:pt>
                <c:pt idx="17">
                  <c:v>4.9349999999999991E-7</c:v>
                </c:pt>
                <c:pt idx="18">
                  <c:v>4.3049999999999984E-7</c:v>
                </c:pt>
                <c:pt idx="19">
                  <c:v>4.2419999999999984E-7</c:v>
                </c:pt>
                <c:pt idx="20">
                  <c:v>4.2419999999999984E-7</c:v>
                </c:pt>
                <c:pt idx="21">
                  <c:v>4.2419999999999984E-7</c:v>
                </c:pt>
                <c:pt idx="22">
                  <c:v>4.2419999999999984E-7</c:v>
                </c:pt>
                <c:pt idx="23">
                  <c:v>4.2419999999999984E-7</c:v>
                </c:pt>
                <c:pt idx="24">
                  <c:v>4.2419999999999984E-7</c:v>
                </c:pt>
                <c:pt idx="25">
                  <c:v>4.2419999999999984E-7</c:v>
                </c:pt>
                <c:pt idx="26">
                  <c:v>4.2419999999999984E-7</c:v>
                </c:pt>
                <c:pt idx="27">
                  <c:v>4.2419999999999984E-7</c:v>
                </c:pt>
                <c:pt idx="28">
                  <c:v>4.2419999999999984E-7</c:v>
                </c:pt>
                <c:pt idx="29">
                  <c:v>4.2419999999999984E-7</c:v>
                </c:pt>
                <c:pt idx="30">
                  <c:v>4.2419999999999984E-7</c:v>
                </c:pt>
                <c:pt idx="31">
                  <c:v>4.2419999999999984E-7</c:v>
                </c:pt>
                <c:pt idx="32">
                  <c:v>4.2419999999999984E-7</c:v>
                </c:pt>
                <c:pt idx="33">
                  <c:v>4.2419999999999984E-7</c:v>
                </c:pt>
                <c:pt idx="34">
                  <c:v>4.2419999999999984E-7</c:v>
                </c:pt>
                <c:pt idx="35">
                  <c:v>4.2419999999999984E-7</c:v>
                </c:pt>
                <c:pt idx="36">
                  <c:v>4.2419999999999984E-7</c:v>
                </c:pt>
                <c:pt idx="37">
                  <c:v>4.1579999999999985E-7</c:v>
                </c:pt>
                <c:pt idx="38">
                  <c:v>4.0739999999999985E-7</c:v>
                </c:pt>
                <c:pt idx="39">
                  <c:v>4.0739999999999985E-7</c:v>
                </c:pt>
                <c:pt idx="40">
                  <c:v>3.9899999999999985E-7</c:v>
                </c:pt>
                <c:pt idx="41">
                  <c:v>3.9059999999999986E-7</c:v>
                </c:pt>
                <c:pt idx="42">
                  <c:v>3.8219999999999986E-7</c:v>
                </c:pt>
                <c:pt idx="43">
                  <c:v>3.7379999999999987E-7</c:v>
                </c:pt>
                <c:pt idx="44">
                  <c:v>3.6539999999999987E-7</c:v>
                </c:pt>
                <c:pt idx="45">
                  <c:v>3.5699999999999987E-7</c:v>
                </c:pt>
                <c:pt idx="46">
                  <c:v>3.4859999999999988E-7</c:v>
                </c:pt>
                <c:pt idx="47">
                  <c:v>3.4019999999999988E-7</c:v>
                </c:pt>
                <c:pt idx="48">
                  <c:v>3.3179999999999989E-7</c:v>
                </c:pt>
                <c:pt idx="49">
                  <c:v>3.149999999999999E-7</c:v>
                </c:pt>
                <c:pt idx="50">
                  <c:v>3.065999999999999E-7</c:v>
                </c:pt>
                <c:pt idx="51">
                  <c:v>2.981999999999999E-7</c:v>
                </c:pt>
                <c:pt idx="52">
                  <c:v>2.8139999999999991E-7</c:v>
                </c:pt>
                <c:pt idx="53">
                  <c:v>2.7299999999999992E-7</c:v>
                </c:pt>
                <c:pt idx="54">
                  <c:v>2.5619999999999993E-7</c:v>
                </c:pt>
                <c:pt idx="55">
                  <c:v>2.3939999999999993E-7</c:v>
                </c:pt>
                <c:pt idx="56">
                  <c:v>2.2259999999999992E-7</c:v>
                </c:pt>
                <c:pt idx="57">
                  <c:v>2.0579999999999992E-7</c:v>
                </c:pt>
                <c:pt idx="58">
                  <c:v>1.8059999999999994E-7</c:v>
                </c:pt>
                <c:pt idx="59">
                  <c:v>1.6379999999999994E-7</c:v>
                </c:pt>
                <c:pt idx="60">
                  <c:v>1.3019999999999996E-7</c:v>
                </c:pt>
                <c:pt idx="61">
                  <c:v>9.6599999999999965E-8</c:v>
                </c:pt>
                <c:pt idx="62">
                  <c:v>4.1999999999999996E-9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363592"/>
        <c:axId val="469364376"/>
      </c:scatterChart>
      <c:valAx>
        <c:axId val="46936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64376"/>
        <c:crossesAt val="1.0000000000000005E-9"/>
        <c:crossBetween val="midCat"/>
      </c:valAx>
      <c:valAx>
        <c:axId val="469364376"/>
        <c:scaling>
          <c:logBase val="10"/>
          <c:orientation val="minMax"/>
          <c:max val="1.0000000000000004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63592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07648528470024"/>
          <c:y val="6.8895665348958621E-2"/>
          <c:w val="0.78824128942645055"/>
          <c:h val="0.8531533548064493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'Ignition prob'!$A$2</c:f>
              <c:strCache>
                <c:ptCount val="1"/>
                <c:pt idx="0">
                  <c:v>Pipe Liquid Rural IP curve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prob'!$B$2:$V$2</c:f>
              <c:numCache>
                <c:formatCode>0.00000</c:formatCode>
                <c:ptCount val="21"/>
                <c:pt idx="0">
                  <c:v>1.7999979065232007E-3</c:v>
                </c:pt>
                <c:pt idx="1">
                  <c:v>3.500008020018674E-3</c:v>
                </c:pt>
                <c:pt idx="2">
                  <c:v>3.7348362192212783E-3</c:v>
                </c:pt>
                <c:pt idx="3">
                  <c:v>3.8980561290431399E-3</c:v>
                </c:pt>
                <c:pt idx="4">
                  <c:v>4.0788712783406912E-3</c:v>
                </c:pt>
                <c:pt idx="5">
                  <c:v>4.6902289123641602E-3</c:v>
                </c:pt>
                <c:pt idx="6">
                  <c:v>5.0049133368108749E-3</c:v>
                </c:pt>
                <c:pt idx="7">
                  <c:v>5.2236381899373211E-3</c:v>
                </c:pt>
                <c:pt idx="8">
                  <c:v>5.4659417607229371E-3</c:v>
                </c:pt>
                <c:pt idx="9">
                  <c:v>6.2851990979893016E-3</c:v>
                </c:pt>
                <c:pt idx="10">
                  <c:v>6.7068958419307014E-3</c:v>
                </c:pt>
                <c:pt idx="11">
                  <c:v>7.0000000000000001E-3</c:v>
                </c:pt>
                <c:pt idx="12">
                  <c:v>7.0000000000000001E-3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7.0000000000000001E-3</c:v>
                </c:pt>
                <c:pt idx="19">
                  <c:v>7.0000000000000001E-3</c:v>
                </c:pt>
                <c:pt idx="20">
                  <c:v>7.0000000000000001E-3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'Ignition prob'!#REF!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Gasunie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'Ignition prob'!#REF!</c:f>
            </c:numRef>
          </c:xVal>
          <c:yVal>
            <c:numRef>
              <c:f>'Ignition prob'!#REF!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364768"/>
        <c:axId val="469360848"/>
      </c:scatterChart>
      <c:valAx>
        <c:axId val="469364768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kg/s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9360848"/>
        <c:crossesAt val="1.0000000000000002E-3"/>
        <c:crossBetween val="midCat"/>
      </c:valAx>
      <c:valAx>
        <c:axId val="469360848"/>
        <c:scaling>
          <c:logBase val="10"/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Ignition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9364768"/>
        <c:crossesAt val="0.1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40656943655238964"/>
          <c:y val="0.56363849184387804"/>
          <c:w val="0.46971922324142479"/>
          <c:h val="0.154118720936082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0</xdr:row>
      <xdr:rowOff>85725</xdr:rowOff>
    </xdr:from>
    <xdr:to>
      <xdr:col>14</xdr:col>
      <xdr:colOff>400050</xdr:colOff>
      <xdr:row>13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3</xdr:row>
      <xdr:rowOff>1</xdr:rowOff>
    </xdr:from>
    <xdr:to>
      <xdr:col>15</xdr:col>
      <xdr:colOff>57150</xdr:colOff>
      <xdr:row>27</xdr:row>
      <xdr:rowOff>9525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tabSelected="1" workbookViewId="0">
      <selection activeCell="D17" sqref="D17"/>
    </sheetView>
  </sheetViews>
  <sheetFormatPr defaultRowHeight="14.25" x14ac:dyDescent="0.2"/>
  <cols>
    <col min="1" max="1" width="21.7109375" style="13" bestFit="1" customWidth="1"/>
    <col min="2" max="2" width="16.5703125" style="14" bestFit="1" customWidth="1"/>
    <col min="3" max="3" width="9.5703125" style="14" bestFit="1" customWidth="1"/>
    <col min="4" max="4" width="12.42578125" style="14" bestFit="1" customWidth="1"/>
    <col min="5" max="5" width="13.42578125" style="14" bestFit="1" customWidth="1"/>
    <col min="6" max="6" width="13.42578125" style="13" bestFit="1" customWidth="1"/>
    <col min="7" max="7" width="13.42578125" style="14" bestFit="1" customWidth="1"/>
    <col min="8" max="9" width="8" style="13" customWidth="1"/>
    <col min="10" max="12" width="9.140625" style="14"/>
    <col min="13" max="16384" width="9.140625" style="13"/>
  </cols>
  <sheetData>
    <row r="1" spans="1:13" x14ac:dyDescent="0.2">
      <c r="A1" s="13" t="s">
        <v>21</v>
      </c>
      <c r="B1" s="40" t="s">
        <v>28</v>
      </c>
    </row>
    <row r="2" spans="1:13" x14ac:dyDescent="0.2">
      <c r="A2" s="13" t="s">
        <v>1</v>
      </c>
      <c r="B2" s="41">
        <v>600</v>
      </c>
      <c r="C2" s="14" t="s">
        <v>0</v>
      </c>
      <c r="D2" s="15"/>
      <c r="E2" s="15"/>
    </row>
    <row r="3" spans="1:13" x14ac:dyDescent="0.2">
      <c r="A3" s="13" t="s">
        <v>22</v>
      </c>
      <c r="B3" s="41">
        <v>200</v>
      </c>
      <c r="C3" s="14" t="s">
        <v>16</v>
      </c>
    </row>
    <row r="4" spans="1:13" x14ac:dyDescent="0.2">
      <c r="A4" s="13" t="s">
        <v>23</v>
      </c>
      <c r="B4" s="41">
        <v>12</v>
      </c>
      <c r="C4" s="14" t="s">
        <v>0</v>
      </c>
      <c r="E4" s="18"/>
      <c r="G4" s="19"/>
      <c r="H4" s="19"/>
    </row>
    <row r="5" spans="1:13" x14ac:dyDescent="0.2">
      <c r="A5" s="13" t="s">
        <v>19</v>
      </c>
      <c r="B5" s="41">
        <v>5000</v>
      </c>
      <c r="C5" s="14" t="s">
        <v>8</v>
      </c>
      <c r="E5" s="18"/>
      <c r="G5" s="19"/>
      <c r="H5" s="19"/>
    </row>
    <row r="6" spans="1:13" x14ac:dyDescent="0.2">
      <c r="A6" s="13" t="s">
        <v>27</v>
      </c>
      <c r="B6" s="41">
        <v>763</v>
      </c>
      <c r="C6" s="14" t="s">
        <v>17</v>
      </c>
      <c r="E6" s="18"/>
      <c r="G6" s="19"/>
      <c r="H6" s="19"/>
    </row>
    <row r="7" spans="1:13" x14ac:dyDescent="0.2">
      <c r="A7" s="13" t="s">
        <v>12</v>
      </c>
      <c r="B7" s="41">
        <v>2</v>
      </c>
      <c r="C7" s="14" t="s">
        <v>13</v>
      </c>
      <c r="E7" s="18"/>
      <c r="G7" s="19"/>
      <c r="H7" s="19"/>
    </row>
    <row r="8" spans="1:13" x14ac:dyDescent="0.2">
      <c r="A8" s="13" t="s">
        <v>44</v>
      </c>
      <c r="B8" s="41">
        <v>2</v>
      </c>
      <c r="C8" s="14" t="s">
        <v>11</v>
      </c>
      <c r="E8" s="18"/>
      <c r="G8" s="19"/>
      <c r="H8" s="19"/>
    </row>
    <row r="9" spans="1:13" x14ac:dyDescent="0.2">
      <c r="A9" s="13" t="s">
        <v>5</v>
      </c>
      <c r="B9" s="41">
        <v>50000</v>
      </c>
      <c r="C9" s="14" t="s">
        <v>26</v>
      </c>
      <c r="E9" s="18"/>
      <c r="G9" s="19"/>
      <c r="H9" s="19"/>
    </row>
    <row r="10" spans="1:13" x14ac:dyDescent="0.2">
      <c r="A10" s="13" t="s">
        <v>37</v>
      </c>
      <c r="B10" s="41">
        <v>0.05</v>
      </c>
      <c r="C10" s="14" t="s">
        <v>38</v>
      </c>
      <c r="E10" s="18"/>
      <c r="G10" s="19"/>
      <c r="H10" s="19"/>
    </row>
    <row r="11" spans="1:13" x14ac:dyDescent="0.2">
      <c r="A11" s="13" t="s">
        <v>29</v>
      </c>
      <c r="B11" s="42">
        <v>200</v>
      </c>
      <c r="C11" s="14" t="s">
        <v>4</v>
      </c>
      <c r="D11" s="18"/>
      <c r="F11" s="12"/>
    </row>
    <row r="12" spans="1:13" x14ac:dyDescent="0.2">
      <c r="B12" s="15"/>
    </row>
    <row r="14" spans="1:13" x14ac:dyDescent="0.2">
      <c r="F14" s="14"/>
      <c r="H14" s="14"/>
      <c r="I14" s="14" t="s">
        <v>43</v>
      </c>
      <c r="J14" s="13"/>
      <c r="M14" s="14"/>
    </row>
    <row r="15" spans="1:13" x14ac:dyDescent="0.2">
      <c r="B15" s="13" t="s">
        <v>34</v>
      </c>
      <c r="C15" s="14" t="s">
        <v>30</v>
      </c>
      <c r="D15" s="25" t="s">
        <v>42</v>
      </c>
      <c r="F15" s="14" t="s">
        <v>35</v>
      </c>
      <c r="G15" s="14" t="s">
        <v>36</v>
      </c>
      <c r="H15" s="24">
        <v>1</v>
      </c>
      <c r="I15" s="23">
        <v>0.5</v>
      </c>
      <c r="J15" s="23">
        <v>0.01</v>
      </c>
      <c r="K15" s="14" t="s">
        <v>7</v>
      </c>
      <c r="L15" s="23"/>
      <c r="M15" s="23"/>
    </row>
    <row r="16" spans="1:13" x14ac:dyDescent="0.2">
      <c r="A16" s="13" t="s">
        <v>24</v>
      </c>
      <c r="B16" s="16">
        <f>IF($D$2&lt;8,0.0003,IF($D$2&lt;=15,0.00024,IF($D$2&lt;=23,0.000036,0.000075)))</f>
        <v>2.9999999999999997E-4</v>
      </c>
      <c r="C16" s="12">
        <f>B11</f>
        <v>200</v>
      </c>
      <c r="D16" s="12">
        <f>C16/$B$6/((B2/1000/2)^2*PI())</f>
        <v>0.92707116989599725</v>
      </c>
      <c r="E16" s="14" t="str">
        <f>IF(D16&lt;=20,"poolfire", "jetfire")</f>
        <v>poolfire</v>
      </c>
      <c r="F16" s="18">
        <f>MAX(0.001,IF(C16&lt;0.3,10^(0.6053*LOG10(C16)-2.1394)),MIN(0.007,10^(0.12716*LOG10(C16)-2.3895)))</f>
        <v>7.0000000000000001E-3</v>
      </c>
      <c r="G16" s="16">
        <f>B16*F16/1000</f>
        <v>2.0999999999999998E-9</v>
      </c>
      <c r="H16" s="12">
        <f ca="1">'FB PF'!AS5</f>
        <v>36</v>
      </c>
      <c r="I16" s="12">
        <f ca="1">'FB PF'!AS4</f>
        <v>36</v>
      </c>
      <c r="J16" s="12">
        <f ca="1">'FB PF'!AS3</f>
        <v>36</v>
      </c>
      <c r="K16" s="53">
        <v>1</v>
      </c>
    </row>
    <row r="17" spans="1:13" x14ac:dyDescent="0.2">
      <c r="A17" s="13" t="s">
        <v>31</v>
      </c>
      <c r="B17" s="16">
        <f>IF($D$2&lt;8,0.0003*0.5,IF($D$2&lt;=15,0.00024*0.5,IF($D$2&lt;=23,0.000036*0.5,0.000075*0.5)))</f>
        <v>1.4999999999999999E-4</v>
      </c>
      <c r="C17" s="12">
        <f>MIN(B11,0.6*$B$6*(0.15/2)^2*PI()*SQRT(2*($B$3-1)*100000/$B$6))</f>
        <v>200</v>
      </c>
      <c r="D17" s="12">
        <f>C17/$B$6/(0.075^2*PI())</f>
        <v>14.833138718335956</v>
      </c>
      <c r="E17" s="14" t="str">
        <f>IF(D17&lt;=20,"poolfire", "jetfire")</f>
        <v>poolfire</v>
      </c>
      <c r="F17" s="18">
        <f>MAX(0.001,IF(C17&lt;0.3,10^(0.6053*LOG10(C17)-2.1394)),MIN(0.007,10^(0.12716*LOG10(C17)-2.3895)))</f>
        <v>7.0000000000000001E-3</v>
      </c>
      <c r="G17" s="16">
        <f>B17*F17/1000</f>
        <v>1.0499999999999999E-9</v>
      </c>
      <c r="H17" s="12">
        <f ca="1">IF($E17&gt;="poolfire",'150mm PF'!$AS5,'150mm JF'!$AM5)</f>
        <v>36</v>
      </c>
      <c r="I17" s="12">
        <f ca="1">IF($E17&gt;="poolfire",'150mm PF'!$AS4,'150mm JF'!$AM4)</f>
        <v>36</v>
      </c>
      <c r="J17" s="12">
        <f ca="1">IF($E17&gt;="poolfire",'150mm PF'!$AS3,'150mm JF'!$AM3)</f>
        <v>36</v>
      </c>
      <c r="K17" s="53">
        <v>1</v>
      </c>
      <c r="L17" s="12"/>
      <c r="M17" s="12"/>
    </row>
    <row r="18" spans="1:13" x14ac:dyDescent="0.2">
      <c r="A18" s="13" t="s">
        <v>32</v>
      </c>
      <c r="B18" s="16">
        <f t="shared" ref="B18" si="0">IF($D$2&lt;8,0.0003,IF($D$2&lt;=15,0.00024,IF($D$2&lt;=23,0.000036,0.000075)))</f>
        <v>2.9999999999999997E-4</v>
      </c>
      <c r="C18" s="12">
        <f>MIN(B11,0.6*$B$6*(0.05/2)^2*PI()*SQRT(2*($B$3-1)*100000/$B$6))</f>
        <v>200</v>
      </c>
      <c r="D18" s="12">
        <f>C18/$B$6/(0.025^2*PI())</f>
        <v>133.49824846502361</v>
      </c>
      <c r="E18" s="14" t="str">
        <f t="shared" ref="E18:E19" si="1">IF(D18&lt;=20,"poolfire", "jetfire")</f>
        <v>jetfire</v>
      </c>
      <c r="F18" s="18">
        <f>MAX(0.001,IF(C18&lt;0.3,10^(0.6053*LOG10(C18)-2.1394)),MIN(0.007,10^(0.12716*LOG10(C18)-2.3895)))</f>
        <v>7.0000000000000001E-3</v>
      </c>
      <c r="G18" s="16">
        <f>B18*F18/1000</f>
        <v>2.0999999999999998E-9</v>
      </c>
      <c r="H18" s="12">
        <f ca="1">IF($E18&gt;="poolfire",'50mm PF'!$AS5,'50mm JF'!$AM5)</f>
        <v>44.001000000000005</v>
      </c>
      <c r="I18" s="12">
        <f ca="1">IF($E18&gt;="poolfire",'50mm PF'!$AS4,'50mm JF'!$AM4)</f>
        <v>76.001000000000005</v>
      </c>
      <c r="J18" s="12">
        <f ca="1">IF($E18&gt;="poolfire",'50mm PF'!$AS3,'50mm JF'!$AM3)</f>
        <v>124.001</v>
      </c>
      <c r="K18" s="53">
        <v>4</v>
      </c>
      <c r="L18" s="12"/>
      <c r="M18" s="12"/>
    </row>
    <row r="19" spans="1:13" x14ac:dyDescent="0.2">
      <c r="A19" s="13" t="s">
        <v>33</v>
      </c>
      <c r="B19" s="16">
        <f>IF($D$2&lt;8,0.0003*5/6,IF($D$2&lt;=15,0.00024*5/6,IF($D$2&lt;=23,0.000036*5/6,0.000075*5/6)))</f>
        <v>2.4999999999999995E-4</v>
      </c>
      <c r="C19" s="15">
        <f>MIN(B11,0.6*$B$6*(0.01/2)^2*PI()*SQRT(2*($B$3-1)*100000/$B$6))</f>
        <v>8.2119242906379259</v>
      </c>
      <c r="D19" s="12">
        <f>C19/$B$6/(0.005^2*PI())</f>
        <v>137.03468866594307</v>
      </c>
      <c r="E19" s="14" t="str">
        <f t="shared" si="1"/>
        <v>jetfire</v>
      </c>
      <c r="F19" s="18">
        <f>MAX(0.001,IF(C19&lt;0.3,10^(0.6053*LOG10(C19)-2.1394)),MIN(0.007,10^(0.12716*LOG10(C19)-2.3895)))</f>
        <v>5.3306579736185243E-3</v>
      </c>
      <c r="G19" s="16">
        <f>B19*F19/1000</f>
        <v>1.3326644934046309E-9</v>
      </c>
      <c r="H19" s="12">
        <f ca="1">'10mm JF'!$AM5</f>
        <v>1E-3</v>
      </c>
      <c r="I19" s="12">
        <f ca="1">'10mm JF'!$AM4</f>
        <v>1E-3</v>
      </c>
      <c r="J19" s="12">
        <f ca="1">'10mm JF'!$AM3</f>
        <v>8.0009999999999994</v>
      </c>
      <c r="K19" s="53">
        <v>1</v>
      </c>
      <c r="L19" s="12"/>
      <c r="M19" s="1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1009"/>
  <sheetViews>
    <sheetView showZeros="0" workbookViewId="0">
      <selection sqref="A1:XFD1048576"/>
    </sheetView>
  </sheetViews>
  <sheetFormatPr defaultColWidth="9.28515625" defaultRowHeight="12.75" x14ac:dyDescent="0.2"/>
  <cols>
    <col min="1" max="1" width="10.7109375" style="27" bestFit="1" customWidth="1"/>
    <col min="2" max="2" width="8.42578125" style="28" bestFit="1" customWidth="1"/>
    <col min="3" max="4" width="8.42578125" style="26" bestFit="1" customWidth="1"/>
    <col min="5" max="6" width="9" style="26" bestFit="1" customWidth="1"/>
    <col min="7" max="7" width="7.140625" style="27" customWidth="1"/>
    <col min="8" max="8" width="10.42578125" style="30" bestFit="1" customWidth="1"/>
    <col min="9" max="9" width="4" style="27" bestFit="1" customWidth="1"/>
    <col min="10" max="10" width="9.28515625" style="30" customWidth="1"/>
    <col min="11" max="25" width="9.140625" style="27" bestFit="1" customWidth="1"/>
    <col min="26" max="26" width="9.140625" style="38" bestFit="1" customWidth="1"/>
    <col min="27" max="252" width="9.140625" style="27" bestFit="1" customWidth="1"/>
    <col min="253" max="278" width="7.42578125" style="27" bestFit="1" customWidth="1"/>
    <col min="279" max="16384" width="9.28515625" style="27"/>
  </cols>
  <sheetData>
    <row r="1" spans="1:278" s="26" customFormat="1" x14ac:dyDescent="0.2">
      <c r="B1" s="10" t="s">
        <v>45</v>
      </c>
      <c r="C1" s="26">
        <v>100</v>
      </c>
      <c r="D1" s="26">
        <v>50</v>
      </c>
      <c r="E1" s="26">
        <v>1</v>
      </c>
      <c r="H1" s="30"/>
      <c r="J1" s="26">
        <v>0</v>
      </c>
      <c r="K1" s="26">
        <f t="shared" ref="K1:BV1" si="0">J1+$B$6</f>
        <v>2</v>
      </c>
      <c r="L1" s="26">
        <f t="shared" si="0"/>
        <v>4</v>
      </c>
      <c r="M1" s="26">
        <f t="shared" si="0"/>
        <v>6</v>
      </c>
      <c r="N1" s="26">
        <f t="shared" si="0"/>
        <v>8</v>
      </c>
      <c r="O1" s="26">
        <f t="shared" si="0"/>
        <v>10</v>
      </c>
      <c r="P1" s="26">
        <f t="shared" si="0"/>
        <v>12</v>
      </c>
      <c r="Q1" s="26">
        <f t="shared" si="0"/>
        <v>14</v>
      </c>
      <c r="R1" s="26">
        <f t="shared" si="0"/>
        <v>16</v>
      </c>
      <c r="S1" s="26">
        <f t="shared" si="0"/>
        <v>18</v>
      </c>
      <c r="T1" s="26">
        <f t="shared" si="0"/>
        <v>20</v>
      </c>
      <c r="U1" s="26">
        <f t="shared" si="0"/>
        <v>22</v>
      </c>
      <c r="V1" s="26">
        <f t="shared" si="0"/>
        <v>24</v>
      </c>
      <c r="W1" s="26">
        <f t="shared" si="0"/>
        <v>26</v>
      </c>
      <c r="X1" s="26">
        <f t="shared" si="0"/>
        <v>28</v>
      </c>
      <c r="Y1" s="26">
        <f t="shared" si="0"/>
        <v>30</v>
      </c>
      <c r="Z1" s="26">
        <f t="shared" si="0"/>
        <v>32</v>
      </c>
      <c r="AA1" s="26">
        <f t="shared" si="0"/>
        <v>34</v>
      </c>
      <c r="AB1" s="26">
        <f t="shared" si="0"/>
        <v>36</v>
      </c>
      <c r="AC1" s="26">
        <f t="shared" si="0"/>
        <v>38</v>
      </c>
      <c r="AD1" s="26">
        <f t="shared" si="0"/>
        <v>40</v>
      </c>
      <c r="AE1" s="26">
        <f t="shared" si="0"/>
        <v>42</v>
      </c>
      <c r="AF1" s="26">
        <f t="shared" si="0"/>
        <v>44</v>
      </c>
      <c r="AG1" s="26">
        <f t="shared" si="0"/>
        <v>46</v>
      </c>
      <c r="AH1" s="26">
        <f t="shared" si="0"/>
        <v>48</v>
      </c>
      <c r="AI1" s="26">
        <f t="shared" si="0"/>
        <v>50</v>
      </c>
      <c r="AJ1" s="26">
        <f t="shared" si="0"/>
        <v>52</v>
      </c>
      <c r="AK1" s="26">
        <f t="shared" si="0"/>
        <v>54</v>
      </c>
      <c r="AL1" s="26">
        <f t="shared" si="0"/>
        <v>56</v>
      </c>
      <c r="AM1" s="26">
        <f t="shared" si="0"/>
        <v>58</v>
      </c>
      <c r="AN1" s="26">
        <f t="shared" si="0"/>
        <v>60</v>
      </c>
      <c r="AO1" s="26">
        <f t="shared" si="0"/>
        <v>62</v>
      </c>
      <c r="AP1" s="26">
        <f t="shared" si="0"/>
        <v>64</v>
      </c>
      <c r="AQ1" s="26">
        <f t="shared" si="0"/>
        <v>66</v>
      </c>
      <c r="AR1" s="26">
        <f t="shared" si="0"/>
        <v>68</v>
      </c>
      <c r="AS1" s="26">
        <f t="shared" si="0"/>
        <v>70</v>
      </c>
      <c r="AT1" s="26">
        <f t="shared" si="0"/>
        <v>72</v>
      </c>
      <c r="AU1" s="26">
        <f t="shared" si="0"/>
        <v>74</v>
      </c>
      <c r="AV1" s="26">
        <f t="shared" si="0"/>
        <v>76</v>
      </c>
      <c r="AW1" s="26">
        <f t="shared" si="0"/>
        <v>78</v>
      </c>
      <c r="AX1" s="26">
        <f t="shared" si="0"/>
        <v>80</v>
      </c>
      <c r="AY1" s="26">
        <f t="shared" si="0"/>
        <v>82</v>
      </c>
      <c r="AZ1" s="26">
        <f t="shared" si="0"/>
        <v>84</v>
      </c>
      <c r="BA1" s="26">
        <f t="shared" si="0"/>
        <v>86</v>
      </c>
      <c r="BB1" s="26">
        <f t="shared" si="0"/>
        <v>88</v>
      </c>
      <c r="BC1" s="26">
        <f t="shared" si="0"/>
        <v>90</v>
      </c>
      <c r="BD1" s="26">
        <f t="shared" si="0"/>
        <v>92</v>
      </c>
      <c r="BE1" s="26">
        <f t="shared" si="0"/>
        <v>94</v>
      </c>
      <c r="BF1" s="26">
        <f t="shared" si="0"/>
        <v>96</v>
      </c>
      <c r="BG1" s="26">
        <f t="shared" si="0"/>
        <v>98</v>
      </c>
      <c r="BH1" s="26">
        <f t="shared" si="0"/>
        <v>100</v>
      </c>
      <c r="BI1" s="26">
        <f t="shared" si="0"/>
        <v>102</v>
      </c>
      <c r="BJ1" s="26">
        <f t="shared" si="0"/>
        <v>104</v>
      </c>
      <c r="BK1" s="26">
        <f t="shared" si="0"/>
        <v>106</v>
      </c>
      <c r="BL1" s="26">
        <f t="shared" si="0"/>
        <v>108</v>
      </c>
      <c r="BM1" s="26">
        <f t="shared" si="0"/>
        <v>110</v>
      </c>
      <c r="BN1" s="26">
        <f t="shared" si="0"/>
        <v>112</v>
      </c>
      <c r="BO1" s="26">
        <f t="shared" si="0"/>
        <v>114</v>
      </c>
      <c r="BP1" s="26">
        <f t="shared" si="0"/>
        <v>116</v>
      </c>
      <c r="BQ1" s="26">
        <f t="shared" si="0"/>
        <v>118</v>
      </c>
      <c r="BR1" s="26">
        <f t="shared" si="0"/>
        <v>120</v>
      </c>
      <c r="BS1" s="26">
        <f t="shared" si="0"/>
        <v>122</v>
      </c>
      <c r="BT1" s="26">
        <f t="shared" si="0"/>
        <v>124</v>
      </c>
      <c r="BU1" s="26">
        <f t="shared" si="0"/>
        <v>126</v>
      </c>
      <c r="BV1" s="26">
        <f t="shared" si="0"/>
        <v>128</v>
      </c>
      <c r="BW1" s="26">
        <f t="shared" ref="BW1:EH1" si="1">BV1+$B$6</f>
        <v>130</v>
      </c>
      <c r="BX1" s="26">
        <f t="shared" si="1"/>
        <v>132</v>
      </c>
      <c r="BY1" s="26">
        <f t="shared" si="1"/>
        <v>134</v>
      </c>
      <c r="BZ1" s="26">
        <f t="shared" si="1"/>
        <v>136</v>
      </c>
      <c r="CA1" s="26">
        <f t="shared" si="1"/>
        <v>138</v>
      </c>
      <c r="CB1" s="26">
        <f t="shared" si="1"/>
        <v>140</v>
      </c>
      <c r="CC1" s="26">
        <f t="shared" si="1"/>
        <v>142</v>
      </c>
      <c r="CD1" s="26">
        <f t="shared" si="1"/>
        <v>144</v>
      </c>
      <c r="CE1" s="26">
        <f t="shared" si="1"/>
        <v>146</v>
      </c>
      <c r="CF1" s="26">
        <f t="shared" si="1"/>
        <v>148</v>
      </c>
      <c r="CG1" s="26">
        <f t="shared" si="1"/>
        <v>150</v>
      </c>
      <c r="CH1" s="26">
        <f t="shared" si="1"/>
        <v>152</v>
      </c>
      <c r="CI1" s="26">
        <f t="shared" si="1"/>
        <v>154</v>
      </c>
      <c r="CJ1" s="26">
        <f t="shared" si="1"/>
        <v>156</v>
      </c>
      <c r="CK1" s="26">
        <f t="shared" si="1"/>
        <v>158</v>
      </c>
      <c r="CL1" s="26">
        <f t="shared" si="1"/>
        <v>160</v>
      </c>
      <c r="CM1" s="26">
        <f t="shared" si="1"/>
        <v>162</v>
      </c>
      <c r="CN1" s="26">
        <f t="shared" si="1"/>
        <v>164</v>
      </c>
      <c r="CO1" s="26">
        <f t="shared" si="1"/>
        <v>166</v>
      </c>
      <c r="CP1" s="26">
        <f t="shared" si="1"/>
        <v>168</v>
      </c>
      <c r="CQ1" s="26">
        <f t="shared" si="1"/>
        <v>170</v>
      </c>
      <c r="CR1" s="26">
        <f t="shared" si="1"/>
        <v>172</v>
      </c>
      <c r="CS1" s="26">
        <f t="shared" si="1"/>
        <v>174</v>
      </c>
      <c r="CT1" s="26">
        <f t="shared" si="1"/>
        <v>176</v>
      </c>
      <c r="CU1" s="26">
        <f t="shared" si="1"/>
        <v>178</v>
      </c>
      <c r="CV1" s="26">
        <f t="shared" si="1"/>
        <v>180</v>
      </c>
      <c r="CW1" s="26">
        <f t="shared" si="1"/>
        <v>182</v>
      </c>
      <c r="CX1" s="26">
        <f t="shared" si="1"/>
        <v>184</v>
      </c>
      <c r="CY1" s="26">
        <f t="shared" si="1"/>
        <v>186</v>
      </c>
      <c r="CZ1" s="26">
        <f t="shared" si="1"/>
        <v>188</v>
      </c>
      <c r="DA1" s="26">
        <f t="shared" si="1"/>
        <v>190</v>
      </c>
      <c r="DB1" s="26">
        <f t="shared" si="1"/>
        <v>192</v>
      </c>
      <c r="DC1" s="26">
        <f t="shared" si="1"/>
        <v>194</v>
      </c>
      <c r="DD1" s="26">
        <f t="shared" si="1"/>
        <v>196</v>
      </c>
      <c r="DE1" s="26">
        <f t="shared" si="1"/>
        <v>198</v>
      </c>
      <c r="DF1" s="26">
        <f t="shared" si="1"/>
        <v>200</v>
      </c>
      <c r="DG1" s="26">
        <f t="shared" si="1"/>
        <v>202</v>
      </c>
      <c r="DH1" s="26">
        <f t="shared" si="1"/>
        <v>204</v>
      </c>
      <c r="DI1" s="26">
        <f t="shared" si="1"/>
        <v>206</v>
      </c>
      <c r="DJ1" s="26">
        <f t="shared" si="1"/>
        <v>208</v>
      </c>
      <c r="DK1" s="26">
        <f t="shared" si="1"/>
        <v>210</v>
      </c>
      <c r="DL1" s="26">
        <f t="shared" si="1"/>
        <v>212</v>
      </c>
      <c r="DM1" s="26">
        <f t="shared" si="1"/>
        <v>214</v>
      </c>
      <c r="DN1" s="26">
        <f t="shared" si="1"/>
        <v>216</v>
      </c>
      <c r="DO1" s="26">
        <f t="shared" si="1"/>
        <v>218</v>
      </c>
      <c r="DP1" s="26">
        <f t="shared" si="1"/>
        <v>220</v>
      </c>
      <c r="DQ1" s="26">
        <f t="shared" si="1"/>
        <v>222</v>
      </c>
      <c r="DR1" s="26">
        <f t="shared" si="1"/>
        <v>224</v>
      </c>
      <c r="DS1" s="26">
        <f t="shared" si="1"/>
        <v>226</v>
      </c>
      <c r="DT1" s="26">
        <f t="shared" si="1"/>
        <v>228</v>
      </c>
      <c r="DU1" s="26">
        <f t="shared" si="1"/>
        <v>230</v>
      </c>
      <c r="DV1" s="26">
        <f t="shared" si="1"/>
        <v>232</v>
      </c>
      <c r="DW1" s="26">
        <f t="shared" si="1"/>
        <v>234</v>
      </c>
      <c r="DX1" s="26">
        <f t="shared" si="1"/>
        <v>236</v>
      </c>
      <c r="DY1" s="26">
        <f t="shared" si="1"/>
        <v>238</v>
      </c>
      <c r="DZ1" s="26">
        <f t="shared" si="1"/>
        <v>240</v>
      </c>
      <c r="EA1" s="26">
        <f t="shared" si="1"/>
        <v>242</v>
      </c>
      <c r="EB1" s="26">
        <f t="shared" si="1"/>
        <v>244</v>
      </c>
      <c r="EC1" s="26">
        <f t="shared" si="1"/>
        <v>246</v>
      </c>
      <c r="ED1" s="26">
        <f t="shared" si="1"/>
        <v>248</v>
      </c>
      <c r="EE1" s="26">
        <f t="shared" si="1"/>
        <v>250</v>
      </c>
      <c r="EF1" s="26">
        <f t="shared" si="1"/>
        <v>252</v>
      </c>
      <c r="EG1" s="26">
        <f t="shared" si="1"/>
        <v>254</v>
      </c>
      <c r="EH1" s="26">
        <f t="shared" si="1"/>
        <v>256</v>
      </c>
      <c r="EI1" s="26">
        <f t="shared" ref="EI1:GT1" si="2">EH1+$B$6</f>
        <v>258</v>
      </c>
      <c r="EJ1" s="26">
        <f t="shared" si="2"/>
        <v>260</v>
      </c>
      <c r="EK1" s="26">
        <f t="shared" si="2"/>
        <v>262</v>
      </c>
      <c r="EL1" s="26">
        <f t="shared" si="2"/>
        <v>264</v>
      </c>
      <c r="EM1" s="26">
        <f t="shared" si="2"/>
        <v>266</v>
      </c>
      <c r="EN1" s="26">
        <f t="shared" si="2"/>
        <v>268</v>
      </c>
      <c r="EO1" s="26">
        <f t="shared" si="2"/>
        <v>270</v>
      </c>
      <c r="EP1" s="26">
        <f t="shared" si="2"/>
        <v>272</v>
      </c>
      <c r="EQ1" s="26">
        <f t="shared" si="2"/>
        <v>274</v>
      </c>
      <c r="ER1" s="26">
        <f t="shared" si="2"/>
        <v>276</v>
      </c>
      <c r="ES1" s="26">
        <f t="shared" si="2"/>
        <v>278</v>
      </c>
      <c r="ET1" s="26">
        <f t="shared" si="2"/>
        <v>280</v>
      </c>
      <c r="EU1" s="26">
        <f t="shared" si="2"/>
        <v>282</v>
      </c>
      <c r="EV1" s="26">
        <f t="shared" si="2"/>
        <v>284</v>
      </c>
      <c r="EW1" s="26">
        <f t="shared" si="2"/>
        <v>286</v>
      </c>
      <c r="EX1" s="26">
        <f t="shared" si="2"/>
        <v>288</v>
      </c>
      <c r="EY1" s="26">
        <f t="shared" si="2"/>
        <v>290</v>
      </c>
      <c r="EZ1" s="26">
        <f t="shared" si="2"/>
        <v>292</v>
      </c>
      <c r="FA1" s="26">
        <f t="shared" si="2"/>
        <v>294</v>
      </c>
      <c r="FB1" s="26">
        <f t="shared" si="2"/>
        <v>296</v>
      </c>
      <c r="FC1" s="26">
        <f t="shared" si="2"/>
        <v>298</v>
      </c>
      <c r="FD1" s="26">
        <f t="shared" si="2"/>
        <v>300</v>
      </c>
      <c r="FE1" s="26">
        <f t="shared" si="2"/>
        <v>302</v>
      </c>
      <c r="FF1" s="26">
        <f t="shared" si="2"/>
        <v>304</v>
      </c>
      <c r="FG1" s="26">
        <f t="shared" si="2"/>
        <v>306</v>
      </c>
      <c r="FH1" s="26">
        <f t="shared" si="2"/>
        <v>308</v>
      </c>
      <c r="FI1" s="26">
        <f t="shared" si="2"/>
        <v>310</v>
      </c>
      <c r="FJ1" s="26">
        <f t="shared" si="2"/>
        <v>312</v>
      </c>
      <c r="FK1" s="26">
        <f t="shared" si="2"/>
        <v>314</v>
      </c>
      <c r="FL1" s="26">
        <f t="shared" si="2"/>
        <v>316</v>
      </c>
      <c r="FM1" s="26">
        <f t="shared" si="2"/>
        <v>318</v>
      </c>
      <c r="FN1" s="26">
        <f t="shared" si="2"/>
        <v>320</v>
      </c>
      <c r="FO1" s="26">
        <f t="shared" si="2"/>
        <v>322</v>
      </c>
      <c r="FP1" s="26">
        <f t="shared" si="2"/>
        <v>324</v>
      </c>
      <c r="FQ1" s="26">
        <f t="shared" si="2"/>
        <v>326</v>
      </c>
      <c r="FR1" s="26">
        <f t="shared" si="2"/>
        <v>328</v>
      </c>
      <c r="FS1" s="26">
        <f t="shared" si="2"/>
        <v>330</v>
      </c>
      <c r="FT1" s="26">
        <f t="shared" si="2"/>
        <v>332</v>
      </c>
      <c r="FU1" s="26">
        <f t="shared" si="2"/>
        <v>334</v>
      </c>
      <c r="FV1" s="26">
        <f t="shared" si="2"/>
        <v>336</v>
      </c>
      <c r="FW1" s="26">
        <f t="shared" si="2"/>
        <v>338</v>
      </c>
      <c r="FX1" s="26">
        <f t="shared" si="2"/>
        <v>340</v>
      </c>
      <c r="FY1" s="26">
        <f t="shared" si="2"/>
        <v>342</v>
      </c>
      <c r="FZ1" s="26">
        <f t="shared" si="2"/>
        <v>344</v>
      </c>
      <c r="GA1" s="26">
        <f t="shared" si="2"/>
        <v>346</v>
      </c>
      <c r="GB1" s="26">
        <f t="shared" si="2"/>
        <v>348</v>
      </c>
      <c r="GC1" s="26">
        <f t="shared" si="2"/>
        <v>350</v>
      </c>
      <c r="GD1" s="26">
        <f t="shared" si="2"/>
        <v>352</v>
      </c>
      <c r="GE1" s="26">
        <f t="shared" si="2"/>
        <v>354</v>
      </c>
      <c r="GF1" s="26">
        <f t="shared" si="2"/>
        <v>356</v>
      </c>
      <c r="GG1" s="26">
        <f t="shared" si="2"/>
        <v>358</v>
      </c>
      <c r="GH1" s="26">
        <f t="shared" si="2"/>
        <v>360</v>
      </c>
      <c r="GI1" s="26">
        <f t="shared" si="2"/>
        <v>362</v>
      </c>
      <c r="GJ1" s="26">
        <f t="shared" si="2"/>
        <v>364</v>
      </c>
      <c r="GK1" s="26">
        <f t="shared" si="2"/>
        <v>366</v>
      </c>
      <c r="GL1" s="26">
        <f t="shared" si="2"/>
        <v>368</v>
      </c>
      <c r="GM1" s="26">
        <f t="shared" si="2"/>
        <v>370</v>
      </c>
      <c r="GN1" s="26">
        <f t="shared" si="2"/>
        <v>372</v>
      </c>
      <c r="GO1" s="26">
        <f t="shared" si="2"/>
        <v>374</v>
      </c>
      <c r="GP1" s="26">
        <f t="shared" si="2"/>
        <v>376</v>
      </c>
      <c r="GQ1" s="26">
        <f t="shared" si="2"/>
        <v>378</v>
      </c>
      <c r="GR1" s="26">
        <f t="shared" si="2"/>
        <v>380</v>
      </c>
      <c r="GS1" s="26">
        <f t="shared" si="2"/>
        <v>382</v>
      </c>
      <c r="GT1" s="26">
        <f t="shared" si="2"/>
        <v>384</v>
      </c>
      <c r="GU1" s="26">
        <f t="shared" ref="GU1:IZ1" si="3">GT1+$B$6</f>
        <v>386</v>
      </c>
      <c r="GV1" s="26">
        <f t="shared" si="3"/>
        <v>388</v>
      </c>
      <c r="GW1" s="26">
        <f t="shared" si="3"/>
        <v>390</v>
      </c>
      <c r="GX1" s="26">
        <f t="shared" si="3"/>
        <v>392</v>
      </c>
      <c r="GY1" s="26">
        <f t="shared" si="3"/>
        <v>394</v>
      </c>
      <c r="GZ1" s="26">
        <f t="shared" si="3"/>
        <v>396</v>
      </c>
      <c r="HA1" s="26">
        <f t="shared" si="3"/>
        <v>398</v>
      </c>
      <c r="HB1" s="26">
        <f t="shared" si="3"/>
        <v>400</v>
      </c>
      <c r="HC1" s="26">
        <f t="shared" si="3"/>
        <v>402</v>
      </c>
      <c r="HD1" s="26">
        <f t="shared" si="3"/>
        <v>404</v>
      </c>
      <c r="HE1" s="26">
        <f t="shared" si="3"/>
        <v>406</v>
      </c>
      <c r="HF1" s="26">
        <f t="shared" si="3"/>
        <v>408</v>
      </c>
      <c r="HG1" s="26">
        <f t="shared" si="3"/>
        <v>410</v>
      </c>
      <c r="HH1" s="26">
        <f t="shared" si="3"/>
        <v>412</v>
      </c>
      <c r="HI1" s="26">
        <f t="shared" si="3"/>
        <v>414</v>
      </c>
      <c r="HJ1" s="26">
        <f t="shared" si="3"/>
        <v>416</v>
      </c>
      <c r="HK1" s="26">
        <f t="shared" si="3"/>
        <v>418</v>
      </c>
      <c r="HL1" s="26">
        <f t="shared" si="3"/>
        <v>420</v>
      </c>
      <c r="HM1" s="26">
        <f t="shared" si="3"/>
        <v>422</v>
      </c>
      <c r="HN1" s="26">
        <f t="shared" si="3"/>
        <v>424</v>
      </c>
      <c r="HO1" s="26">
        <f t="shared" si="3"/>
        <v>426</v>
      </c>
      <c r="HP1" s="26">
        <f t="shared" si="3"/>
        <v>428</v>
      </c>
      <c r="HQ1" s="26">
        <f t="shared" si="3"/>
        <v>430</v>
      </c>
      <c r="HR1" s="26">
        <f t="shared" si="3"/>
        <v>432</v>
      </c>
      <c r="HS1" s="26">
        <f t="shared" si="3"/>
        <v>434</v>
      </c>
      <c r="HT1" s="26">
        <f t="shared" si="3"/>
        <v>436</v>
      </c>
      <c r="HU1" s="26">
        <f t="shared" si="3"/>
        <v>438</v>
      </c>
      <c r="HV1" s="26">
        <f t="shared" si="3"/>
        <v>440</v>
      </c>
      <c r="HW1" s="26">
        <f t="shared" si="3"/>
        <v>442</v>
      </c>
      <c r="HX1" s="26">
        <f t="shared" si="3"/>
        <v>444</v>
      </c>
      <c r="HY1" s="26">
        <f t="shared" si="3"/>
        <v>446</v>
      </c>
      <c r="HZ1" s="26">
        <f t="shared" si="3"/>
        <v>448</v>
      </c>
      <c r="IA1" s="26">
        <f t="shared" si="3"/>
        <v>450</v>
      </c>
      <c r="IB1" s="26">
        <f t="shared" si="3"/>
        <v>452</v>
      </c>
      <c r="IC1" s="26">
        <f t="shared" si="3"/>
        <v>454</v>
      </c>
      <c r="ID1" s="26">
        <f t="shared" si="3"/>
        <v>456</v>
      </c>
      <c r="IE1" s="26">
        <f t="shared" si="3"/>
        <v>458</v>
      </c>
      <c r="IF1" s="26">
        <f t="shared" si="3"/>
        <v>460</v>
      </c>
      <c r="IG1" s="26">
        <f t="shared" si="3"/>
        <v>462</v>
      </c>
      <c r="IH1" s="26">
        <f t="shared" si="3"/>
        <v>464</v>
      </c>
      <c r="II1" s="26">
        <f t="shared" si="3"/>
        <v>466</v>
      </c>
      <c r="IJ1" s="26">
        <f t="shared" si="3"/>
        <v>468</v>
      </c>
      <c r="IK1" s="26">
        <f t="shared" si="3"/>
        <v>470</v>
      </c>
      <c r="IL1" s="26">
        <f t="shared" si="3"/>
        <v>472</v>
      </c>
      <c r="IM1" s="26">
        <f t="shared" si="3"/>
        <v>474</v>
      </c>
      <c r="IN1" s="26">
        <f t="shared" si="3"/>
        <v>476</v>
      </c>
      <c r="IO1" s="26">
        <f t="shared" si="3"/>
        <v>478</v>
      </c>
      <c r="IP1" s="26">
        <f t="shared" si="3"/>
        <v>480</v>
      </c>
      <c r="IQ1" s="26">
        <f t="shared" si="3"/>
        <v>482</v>
      </c>
      <c r="IR1" s="26">
        <f t="shared" si="3"/>
        <v>484</v>
      </c>
      <c r="IS1" s="26">
        <f t="shared" si="3"/>
        <v>486</v>
      </c>
      <c r="IT1" s="26">
        <f t="shared" si="3"/>
        <v>488</v>
      </c>
      <c r="IU1" s="26">
        <f t="shared" si="3"/>
        <v>490</v>
      </c>
      <c r="IV1" s="26">
        <f t="shared" si="3"/>
        <v>492</v>
      </c>
      <c r="IW1" s="26">
        <f t="shared" si="3"/>
        <v>494</v>
      </c>
      <c r="IX1" s="26">
        <f t="shared" si="3"/>
        <v>496</v>
      </c>
      <c r="IY1" s="26">
        <f t="shared" si="3"/>
        <v>498</v>
      </c>
      <c r="IZ1" s="26">
        <f t="shared" si="3"/>
        <v>500</v>
      </c>
    </row>
    <row r="2" spans="1:278" x14ac:dyDescent="0.2">
      <c r="A2" s="27" t="str">
        <f>'Input sheet'!A16</f>
        <v>FB</v>
      </c>
      <c r="B2" s="28">
        <f>'Input sheet'!G16</f>
        <v>2.0999999999999998E-9</v>
      </c>
      <c r="C2" s="26">
        <f ca="1">'Input sheet'!J16</f>
        <v>36</v>
      </c>
      <c r="D2" s="26">
        <f ca="1">'Input sheet'!I16</f>
        <v>36</v>
      </c>
      <c r="E2" s="26">
        <f ca="1">'Input sheet'!H16</f>
        <v>36</v>
      </c>
      <c r="G2" s="29"/>
      <c r="H2" s="34">
        <f t="shared" ref="H2:H14" ca="1" si="4">SUM(K2:IZ2)*$B$6*2+J2*$B$6</f>
        <v>7.8208796088128298E-7</v>
      </c>
      <c r="I2" s="27">
        <f>0</f>
        <v>0</v>
      </c>
      <c r="J2" s="30">
        <f t="shared" ref="J2:BU17" ca="1" si="5">VLOOKUP(SQRT(J$1^2+$I2^2),$A$9:$B$723,2)</f>
        <v>6.5826644934046299E-9</v>
      </c>
      <c r="K2" s="30">
        <f t="shared" ca="1" si="5"/>
        <v>6.5826644934046299E-9</v>
      </c>
      <c r="L2" s="30">
        <f t="shared" ca="1" si="5"/>
        <v>6.5826644934046299E-9</v>
      </c>
      <c r="M2" s="30">
        <f t="shared" ca="1" si="5"/>
        <v>6.5826644934046299E-9</v>
      </c>
      <c r="N2" s="30">
        <f t="shared" ca="1" si="5"/>
        <v>6.5826644934046299E-9</v>
      </c>
      <c r="O2" s="30">
        <f t="shared" ca="1" si="5"/>
        <v>5.249999999999999E-9</v>
      </c>
      <c r="P2" s="30">
        <f t="shared" ca="1" si="5"/>
        <v>5.249999999999999E-9</v>
      </c>
      <c r="Q2" s="30">
        <f t="shared" ca="1" si="5"/>
        <v>5.249999999999999E-9</v>
      </c>
      <c r="R2" s="30">
        <f t="shared" ca="1" si="5"/>
        <v>5.249999999999999E-9</v>
      </c>
      <c r="S2" s="30">
        <f t="shared" ca="1" si="5"/>
        <v>5.249999999999999E-9</v>
      </c>
      <c r="T2" s="30">
        <f t="shared" ca="1" si="5"/>
        <v>5.249999999999999E-9</v>
      </c>
      <c r="U2" s="30">
        <f t="shared" ca="1" si="5"/>
        <v>5.249999999999999E-9</v>
      </c>
      <c r="V2" s="30">
        <f t="shared" ca="1" si="5"/>
        <v>5.249999999999999E-9</v>
      </c>
      <c r="W2" s="30">
        <f t="shared" ca="1" si="5"/>
        <v>5.249999999999999E-9</v>
      </c>
      <c r="X2" s="30">
        <f t="shared" ca="1" si="5"/>
        <v>5.249999999999999E-9</v>
      </c>
      <c r="Y2" s="30">
        <f t="shared" ca="1" si="5"/>
        <v>5.249999999999999E-9</v>
      </c>
      <c r="Z2" s="30">
        <f t="shared" ca="1" si="5"/>
        <v>5.249999999999999E-9</v>
      </c>
      <c r="AA2" s="30">
        <f t="shared" ca="1" si="5"/>
        <v>5.249999999999999E-9</v>
      </c>
      <c r="AB2" s="30">
        <f t="shared" ca="1" si="5"/>
        <v>5.249999999999999E-9</v>
      </c>
      <c r="AC2" s="30">
        <f t="shared" ca="1" si="5"/>
        <v>2.0999999999999998E-9</v>
      </c>
      <c r="AD2" s="30">
        <f t="shared" ca="1" si="5"/>
        <v>2.0999999999999998E-9</v>
      </c>
      <c r="AE2" s="30">
        <f t="shared" ca="1" si="5"/>
        <v>2.0999999999999998E-9</v>
      </c>
      <c r="AF2" s="30">
        <f t="shared" ca="1" si="5"/>
        <v>2.0999999999999998E-9</v>
      </c>
      <c r="AG2" s="30">
        <f t="shared" ca="1" si="5"/>
        <v>2.0999999999999998E-9</v>
      </c>
      <c r="AH2" s="30">
        <f t="shared" ca="1" si="5"/>
        <v>2.0999999999999998E-9</v>
      </c>
      <c r="AI2" s="30">
        <f t="shared" ca="1" si="5"/>
        <v>2.0999999999999998E-9</v>
      </c>
      <c r="AJ2" s="30">
        <f t="shared" ca="1" si="5"/>
        <v>2.0999999999999998E-9</v>
      </c>
      <c r="AK2" s="30">
        <f t="shared" ca="1" si="5"/>
        <v>2.0999999999999998E-9</v>
      </c>
      <c r="AL2" s="30">
        <f t="shared" ca="1" si="5"/>
        <v>2.0999999999999998E-9</v>
      </c>
      <c r="AM2" s="30">
        <f t="shared" ca="1" si="5"/>
        <v>2.0999999999999998E-9</v>
      </c>
      <c r="AN2" s="30">
        <f t="shared" ca="1" si="5"/>
        <v>2.0999999999999998E-9</v>
      </c>
      <c r="AO2" s="30">
        <f t="shared" ca="1" si="5"/>
        <v>2.0999999999999998E-9</v>
      </c>
      <c r="AP2" s="30">
        <f t="shared" ca="1" si="5"/>
        <v>2.0999999999999998E-9</v>
      </c>
      <c r="AQ2" s="30">
        <f t="shared" ca="1" si="5"/>
        <v>2.0999999999999998E-9</v>
      </c>
      <c r="AR2" s="30">
        <f t="shared" ca="1" si="5"/>
        <v>2.0999999999999998E-9</v>
      </c>
      <c r="AS2" s="30">
        <f t="shared" ca="1" si="5"/>
        <v>2.0999999999999998E-9</v>
      </c>
      <c r="AT2" s="30">
        <f t="shared" ca="1" si="5"/>
        <v>2.0999999999999998E-9</v>
      </c>
      <c r="AU2" s="30">
        <f t="shared" ca="1" si="5"/>
        <v>2.0999999999999998E-9</v>
      </c>
      <c r="AV2" s="30">
        <f t="shared" ca="1" si="5"/>
        <v>2.0999999999999998E-9</v>
      </c>
      <c r="AW2" s="30">
        <f t="shared" ca="1" si="5"/>
        <v>2.0999999999999998E-9</v>
      </c>
      <c r="AX2" s="30">
        <f t="shared" ca="1" si="5"/>
        <v>2.0999999999999998E-9</v>
      </c>
      <c r="AY2" s="30">
        <f t="shared" ca="1" si="5"/>
        <v>2.0999999999999998E-9</v>
      </c>
      <c r="AZ2" s="30">
        <f t="shared" ca="1" si="5"/>
        <v>2.0999999999999998E-9</v>
      </c>
      <c r="BA2" s="30">
        <f t="shared" ca="1" si="5"/>
        <v>2.0999999999999998E-9</v>
      </c>
      <c r="BB2" s="30">
        <f t="shared" ca="1" si="5"/>
        <v>2.0999999999999998E-9</v>
      </c>
      <c r="BC2" s="30">
        <f t="shared" ca="1" si="5"/>
        <v>2.0999999999999998E-9</v>
      </c>
      <c r="BD2" s="30">
        <f t="shared" ca="1" si="5"/>
        <v>2.0999999999999998E-9</v>
      </c>
      <c r="BE2" s="30">
        <f t="shared" ca="1" si="5"/>
        <v>2.0999999999999998E-9</v>
      </c>
      <c r="BF2" s="30">
        <f t="shared" ca="1" si="5"/>
        <v>2.0999999999999998E-9</v>
      </c>
      <c r="BG2" s="30">
        <f t="shared" ca="1" si="5"/>
        <v>2.0999999999999998E-9</v>
      </c>
      <c r="BH2" s="30">
        <f t="shared" ca="1" si="5"/>
        <v>2.0999999999999998E-9</v>
      </c>
      <c r="BI2" s="30">
        <f t="shared" ca="1" si="5"/>
        <v>2.0999999999999998E-9</v>
      </c>
      <c r="BJ2" s="30">
        <f t="shared" ca="1" si="5"/>
        <v>2.0999999999999998E-9</v>
      </c>
      <c r="BK2" s="30">
        <f t="shared" ca="1" si="5"/>
        <v>2.0999999999999998E-9</v>
      </c>
      <c r="BL2" s="30">
        <f t="shared" ca="1" si="5"/>
        <v>2.0999999999999998E-9</v>
      </c>
      <c r="BM2" s="30">
        <f t="shared" ca="1" si="5"/>
        <v>2.0999999999999998E-9</v>
      </c>
      <c r="BN2" s="30">
        <f t="shared" ca="1" si="5"/>
        <v>2.0999999999999998E-9</v>
      </c>
      <c r="BO2" s="30">
        <f t="shared" ca="1" si="5"/>
        <v>2.0999999999999998E-9</v>
      </c>
      <c r="BP2" s="30">
        <f t="shared" ca="1" si="5"/>
        <v>2.0999999999999998E-9</v>
      </c>
      <c r="BQ2" s="30">
        <f t="shared" ca="1" si="5"/>
        <v>2.0999999999999998E-9</v>
      </c>
      <c r="BR2" s="30">
        <f t="shared" ca="1" si="5"/>
        <v>2.0999999999999998E-9</v>
      </c>
      <c r="BS2" s="30">
        <f t="shared" ca="1" si="5"/>
        <v>2.0999999999999998E-9</v>
      </c>
      <c r="BT2" s="30">
        <f t="shared" ca="1" si="5"/>
        <v>2.0999999999999998E-9</v>
      </c>
      <c r="BU2" s="30">
        <f t="shared" ca="1" si="5"/>
        <v>0</v>
      </c>
      <c r="BV2" s="30">
        <f t="shared" ref="BV2:EG2" ca="1" si="6">VLOOKUP(SQRT(BV$1^2+$I2^2),$A$9:$B$723,2)</f>
        <v>0</v>
      </c>
      <c r="BW2" s="30">
        <f t="shared" ca="1" si="6"/>
        <v>0</v>
      </c>
      <c r="BX2" s="30">
        <f t="shared" ca="1" si="6"/>
        <v>0</v>
      </c>
      <c r="BY2" s="30">
        <f t="shared" ca="1" si="6"/>
        <v>0</v>
      </c>
      <c r="BZ2" s="30">
        <f t="shared" ca="1" si="6"/>
        <v>0</v>
      </c>
      <c r="CA2" s="30">
        <f t="shared" ca="1" si="6"/>
        <v>0</v>
      </c>
      <c r="CB2" s="30">
        <f t="shared" ca="1" si="6"/>
        <v>0</v>
      </c>
      <c r="CC2" s="30">
        <f t="shared" ca="1" si="6"/>
        <v>0</v>
      </c>
      <c r="CD2" s="30">
        <f t="shared" ca="1" si="6"/>
        <v>0</v>
      </c>
      <c r="CE2" s="30">
        <f t="shared" ca="1" si="6"/>
        <v>0</v>
      </c>
      <c r="CF2" s="30">
        <f t="shared" ca="1" si="6"/>
        <v>0</v>
      </c>
      <c r="CG2" s="30">
        <f t="shared" ca="1" si="6"/>
        <v>0</v>
      </c>
      <c r="CH2" s="30">
        <f t="shared" ca="1" si="6"/>
        <v>0</v>
      </c>
      <c r="CI2" s="30">
        <f t="shared" ca="1" si="6"/>
        <v>0</v>
      </c>
      <c r="CJ2" s="30">
        <f t="shared" ca="1" si="6"/>
        <v>0</v>
      </c>
      <c r="CK2" s="30">
        <f t="shared" ca="1" si="6"/>
        <v>0</v>
      </c>
      <c r="CL2" s="30">
        <f t="shared" ca="1" si="6"/>
        <v>0</v>
      </c>
      <c r="CM2" s="30">
        <f t="shared" ca="1" si="6"/>
        <v>0</v>
      </c>
      <c r="CN2" s="30">
        <f t="shared" ca="1" si="6"/>
        <v>0</v>
      </c>
      <c r="CO2" s="30">
        <f t="shared" ca="1" si="6"/>
        <v>0</v>
      </c>
      <c r="CP2" s="30">
        <f t="shared" ca="1" si="6"/>
        <v>0</v>
      </c>
      <c r="CQ2" s="30">
        <f t="shared" ca="1" si="6"/>
        <v>0</v>
      </c>
      <c r="CR2" s="30">
        <f t="shared" ca="1" si="6"/>
        <v>0</v>
      </c>
      <c r="CS2" s="30">
        <f t="shared" ca="1" si="6"/>
        <v>0</v>
      </c>
      <c r="CT2" s="30">
        <f t="shared" ca="1" si="6"/>
        <v>0</v>
      </c>
      <c r="CU2" s="30">
        <f t="shared" ca="1" si="6"/>
        <v>0</v>
      </c>
      <c r="CV2" s="30">
        <f t="shared" ca="1" si="6"/>
        <v>0</v>
      </c>
      <c r="CW2" s="30">
        <f t="shared" ca="1" si="6"/>
        <v>0</v>
      </c>
      <c r="CX2" s="30">
        <f t="shared" ca="1" si="6"/>
        <v>0</v>
      </c>
      <c r="CY2" s="30">
        <f t="shared" ca="1" si="6"/>
        <v>0</v>
      </c>
      <c r="CZ2" s="30">
        <f t="shared" ca="1" si="6"/>
        <v>0</v>
      </c>
      <c r="DA2" s="30">
        <f t="shared" ca="1" si="6"/>
        <v>0</v>
      </c>
      <c r="DB2" s="30">
        <f t="shared" ca="1" si="6"/>
        <v>0</v>
      </c>
      <c r="DC2" s="30">
        <f t="shared" ca="1" si="6"/>
        <v>0</v>
      </c>
      <c r="DD2" s="30">
        <f t="shared" ca="1" si="6"/>
        <v>0</v>
      </c>
      <c r="DE2" s="30">
        <f t="shared" ca="1" si="6"/>
        <v>0</v>
      </c>
      <c r="DF2" s="30">
        <f t="shared" ca="1" si="6"/>
        <v>0</v>
      </c>
      <c r="DG2" s="30">
        <f t="shared" ca="1" si="6"/>
        <v>0</v>
      </c>
      <c r="DH2" s="30">
        <f t="shared" ca="1" si="6"/>
        <v>0</v>
      </c>
      <c r="DI2" s="30">
        <f t="shared" ca="1" si="6"/>
        <v>0</v>
      </c>
      <c r="DJ2" s="30">
        <f t="shared" ca="1" si="6"/>
        <v>0</v>
      </c>
      <c r="DK2" s="30">
        <f t="shared" ca="1" si="6"/>
        <v>0</v>
      </c>
      <c r="DL2" s="30">
        <f t="shared" ca="1" si="6"/>
        <v>0</v>
      </c>
      <c r="DM2" s="30">
        <f t="shared" ca="1" si="6"/>
        <v>0</v>
      </c>
      <c r="DN2" s="30">
        <f t="shared" ca="1" si="6"/>
        <v>0</v>
      </c>
      <c r="DO2" s="30">
        <f t="shared" ca="1" si="6"/>
        <v>0</v>
      </c>
      <c r="DP2" s="30">
        <f t="shared" ca="1" si="6"/>
        <v>0</v>
      </c>
      <c r="DQ2" s="30">
        <f t="shared" ca="1" si="6"/>
        <v>0</v>
      </c>
      <c r="DR2" s="30">
        <f t="shared" ca="1" si="6"/>
        <v>0</v>
      </c>
      <c r="DS2" s="30">
        <f t="shared" ca="1" si="6"/>
        <v>0</v>
      </c>
      <c r="DT2" s="30">
        <f t="shared" ca="1" si="6"/>
        <v>0</v>
      </c>
      <c r="DU2" s="30">
        <f t="shared" ca="1" si="6"/>
        <v>0</v>
      </c>
      <c r="DV2" s="30">
        <f t="shared" ca="1" si="6"/>
        <v>0</v>
      </c>
      <c r="DW2" s="30">
        <f t="shared" ca="1" si="6"/>
        <v>0</v>
      </c>
      <c r="DX2" s="30">
        <f t="shared" ca="1" si="6"/>
        <v>0</v>
      </c>
      <c r="DY2" s="30">
        <f t="shared" ca="1" si="6"/>
        <v>0</v>
      </c>
      <c r="DZ2" s="30">
        <f t="shared" ca="1" si="6"/>
        <v>0</v>
      </c>
      <c r="EA2" s="30">
        <f t="shared" ca="1" si="6"/>
        <v>0</v>
      </c>
      <c r="EB2" s="30">
        <f t="shared" ca="1" si="6"/>
        <v>0</v>
      </c>
      <c r="EC2" s="30">
        <f t="shared" ca="1" si="6"/>
        <v>0</v>
      </c>
      <c r="ED2" s="30">
        <f t="shared" ca="1" si="6"/>
        <v>0</v>
      </c>
      <c r="EE2" s="30">
        <f t="shared" ca="1" si="6"/>
        <v>0</v>
      </c>
      <c r="EF2" s="30">
        <f t="shared" ca="1" si="6"/>
        <v>0</v>
      </c>
      <c r="EG2" s="30">
        <f t="shared" ca="1" si="6"/>
        <v>0</v>
      </c>
      <c r="EH2" s="30">
        <f t="shared" ref="EH2:GS2" ca="1" si="7">VLOOKUP(SQRT(EH$1^2+$I2^2),$A$9:$B$723,2)</f>
        <v>0</v>
      </c>
      <c r="EI2" s="30">
        <f t="shared" ca="1" si="7"/>
        <v>0</v>
      </c>
      <c r="EJ2" s="30">
        <f t="shared" ca="1" si="7"/>
        <v>0</v>
      </c>
      <c r="EK2" s="30">
        <f t="shared" ca="1" si="7"/>
        <v>0</v>
      </c>
      <c r="EL2" s="30">
        <f t="shared" ca="1" si="7"/>
        <v>0</v>
      </c>
      <c r="EM2" s="30">
        <f t="shared" ca="1" si="7"/>
        <v>0</v>
      </c>
      <c r="EN2" s="30">
        <f t="shared" ca="1" si="7"/>
        <v>0</v>
      </c>
      <c r="EO2" s="30">
        <f t="shared" ca="1" si="7"/>
        <v>0</v>
      </c>
      <c r="EP2" s="30">
        <f t="shared" ca="1" si="7"/>
        <v>0</v>
      </c>
      <c r="EQ2" s="30">
        <f t="shared" ca="1" si="7"/>
        <v>0</v>
      </c>
      <c r="ER2" s="30">
        <f t="shared" ca="1" si="7"/>
        <v>0</v>
      </c>
      <c r="ES2" s="30">
        <f t="shared" ca="1" si="7"/>
        <v>0</v>
      </c>
      <c r="ET2" s="30">
        <f t="shared" ca="1" si="7"/>
        <v>0</v>
      </c>
      <c r="EU2" s="30">
        <f t="shared" ca="1" si="7"/>
        <v>0</v>
      </c>
      <c r="EV2" s="30">
        <f t="shared" ca="1" si="7"/>
        <v>0</v>
      </c>
      <c r="EW2" s="30">
        <f t="shared" ca="1" si="7"/>
        <v>0</v>
      </c>
      <c r="EX2" s="30">
        <f t="shared" ca="1" si="7"/>
        <v>0</v>
      </c>
      <c r="EY2" s="30">
        <f t="shared" ca="1" si="7"/>
        <v>0</v>
      </c>
      <c r="EZ2" s="30">
        <f t="shared" ca="1" si="7"/>
        <v>0</v>
      </c>
      <c r="FA2" s="30">
        <f t="shared" ca="1" si="7"/>
        <v>0</v>
      </c>
      <c r="FB2" s="30">
        <f t="shared" ca="1" si="7"/>
        <v>0</v>
      </c>
      <c r="FC2" s="30">
        <f t="shared" ca="1" si="7"/>
        <v>0</v>
      </c>
      <c r="FD2" s="30">
        <f t="shared" ca="1" si="7"/>
        <v>0</v>
      </c>
      <c r="FE2" s="30">
        <f t="shared" ca="1" si="7"/>
        <v>0</v>
      </c>
      <c r="FF2" s="30">
        <f t="shared" ca="1" si="7"/>
        <v>0</v>
      </c>
      <c r="FG2" s="30">
        <f t="shared" ca="1" si="7"/>
        <v>0</v>
      </c>
      <c r="FH2" s="30">
        <f t="shared" ca="1" si="7"/>
        <v>0</v>
      </c>
      <c r="FI2" s="30">
        <f t="shared" ca="1" si="7"/>
        <v>0</v>
      </c>
      <c r="FJ2" s="30">
        <f t="shared" ca="1" si="7"/>
        <v>0</v>
      </c>
      <c r="FK2" s="30">
        <f t="shared" ca="1" si="7"/>
        <v>0</v>
      </c>
      <c r="FL2" s="30">
        <f t="shared" ca="1" si="7"/>
        <v>0</v>
      </c>
      <c r="FM2" s="30">
        <f t="shared" ca="1" si="7"/>
        <v>0</v>
      </c>
      <c r="FN2" s="30">
        <f t="shared" ca="1" si="7"/>
        <v>0</v>
      </c>
      <c r="FO2" s="30">
        <f t="shared" ca="1" si="7"/>
        <v>0</v>
      </c>
      <c r="FP2" s="30">
        <f t="shared" ca="1" si="7"/>
        <v>0</v>
      </c>
      <c r="FQ2" s="30">
        <f t="shared" ca="1" si="7"/>
        <v>0</v>
      </c>
      <c r="FR2" s="30">
        <f t="shared" ca="1" si="7"/>
        <v>0</v>
      </c>
      <c r="FS2" s="30">
        <f t="shared" ca="1" si="7"/>
        <v>0</v>
      </c>
      <c r="FT2" s="30">
        <f t="shared" ca="1" si="7"/>
        <v>0</v>
      </c>
      <c r="FU2" s="30">
        <f t="shared" ca="1" si="7"/>
        <v>0</v>
      </c>
      <c r="FV2" s="30">
        <f t="shared" ca="1" si="7"/>
        <v>0</v>
      </c>
      <c r="FW2" s="30">
        <f t="shared" ca="1" si="7"/>
        <v>0</v>
      </c>
      <c r="FX2" s="30">
        <f t="shared" ca="1" si="7"/>
        <v>0</v>
      </c>
      <c r="FY2" s="30">
        <f t="shared" ca="1" si="7"/>
        <v>0</v>
      </c>
      <c r="FZ2" s="30">
        <f t="shared" ca="1" si="7"/>
        <v>0</v>
      </c>
      <c r="GA2" s="30">
        <f t="shared" ca="1" si="7"/>
        <v>0</v>
      </c>
      <c r="GB2" s="30">
        <f t="shared" ca="1" si="7"/>
        <v>0</v>
      </c>
      <c r="GC2" s="30">
        <f t="shared" ca="1" si="7"/>
        <v>0</v>
      </c>
      <c r="GD2" s="30">
        <f t="shared" ca="1" si="7"/>
        <v>0</v>
      </c>
      <c r="GE2" s="30">
        <f t="shared" ca="1" si="7"/>
        <v>0</v>
      </c>
      <c r="GF2" s="30">
        <f t="shared" ca="1" si="7"/>
        <v>0</v>
      </c>
      <c r="GG2" s="30">
        <f t="shared" ca="1" si="7"/>
        <v>0</v>
      </c>
      <c r="GH2" s="30">
        <f t="shared" ca="1" si="7"/>
        <v>0</v>
      </c>
      <c r="GI2" s="30">
        <f t="shared" ca="1" si="7"/>
        <v>0</v>
      </c>
      <c r="GJ2" s="30">
        <f t="shared" ca="1" si="7"/>
        <v>0</v>
      </c>
      <c r="GK2" s="30">
        <f t="shared" ca="1" si="7"/>
        <v>0</v>
      </c>
      <c r="GL2" s="30">
        <f t="shared" ca="1" si="7"/>
        <v>0</v>
      </c>
      <c r="GM2" s="30">
        <f t="shared" ca="1" si="7"/>
        <v>0</v>
      </c>
      <c r="GN2" s="30">
        <f t="shared" ca="1" si="7"/>
        <v>0</v>
      </c>
      <c r="GO2" s="30">
        <f t="shared" ca="1" si="7"/>
        <v>0</v>
      </c>
      <c r="GP2" s="30">
        <f t="shared" ca="1" si="7"/>
        <v>0</v>
      </c>
      <c r="GQ2" s="30">
        <f t="shared" ca="1" si="7"/>
        <v>0</v>
      </c>
      <c r="GR2" s="30">
        <f t="shared" ca="1" si="7"/>
        <v>0</v>
      </c>
      <c r="GS2" s="30">
        <f t="shared" ca="1" si="7"/>
        <v>0</v>
      </c>
      <c r="GT2" s="30">
        <f t="shared" ref="GT2:IZ2" ca="1" si="8">VLOOKUP(SQRT(GT$1^2+$I2^2),$A$9:$B$723,2)</f>
        <v>0</v>
      </c>
      <c r="GU2" s="30">
        <f t="shared" ca="1" si="8"/>
        <v>0</v>
      </c>
      <c r="GV2" s="30">
        <f t="shared" ca="1" si="8"/>
        <v>0</v>
      </c>
      <c r="GW2" s="30">
        <f t="shared" ca="1" si="8"/>
        <v>0</v>
      </c>
      <c r="GX2" s="30">
        <f t="shared" ca="1" si="8"/>
        <v>0</v>
      </c>
      <c r="GY2" s="30">
        <f t="shared" ca="1" si="8"/>
        <v>0</v>
      </c>
      <c r="GZ2" s="30">
        <f t="shared" ca="1" si="8"/>
        <v>0</v>
      </c>
      <c r="HA2" s="30">
        <f t="shared" ca="1" si="8"/>
        <v>0</v>
      </c>
      <c r="HB2" s="30">
        <f t="shared" ca="1" si="8"/>
        <v>0</v>
      </c>
      <c r="HC2" s="30">
        <f t="shared" ca="1" si="8"/>
        <v>0</v>
      </c>
      <c r="HD2" s="30">
        <f t="shared" ca="1" si="8"/>
        <v>0</v>
      </c>
      <c r="HE2" s="30">
        <f t="shared" ca="1" si="8"/>
        <v>0</v>
      </c>
      <c r="HF2" s="30">
        <f t="shared" ca="1" si="8"/>
        <v>0</v>
      </c>
      <c r="HG2" s="30">
        <f t="shared" ca="1" si="8"/>
        <v>0</v>
      </c>
      <c r="HH2" s="30">
        <f t="shared" ca="1" si="8"/>
        <v>0</v>
      </c>
      <c r="HI2" s="30">
        <f t="shared" ca="1" si="8"/>
        <v>0</v>
      </c>
      <c r="HJ2" s="30">
        <f t="shared" ca="1" si="8"/>
        <v>0</v>
      </c>
      <c r="HK2" s="30">
        <f t="shared" ca="1" si="8"/>
        <v>0</v>
      </c>
      <c r="HL2" s="30">
        <f t="shared" ca="1" si="8"/>
        <v>0</v>
      </c>
      <c r="HM2" s="30">
        <f t="shared" ca="1" si="8"/>
        <v>0</v>
      </c>
      <c r="HN2" s="30">
        <f t="shared" ca="1" si="8"/>
        <v>0</v>
      </c>
      <c r="HO2" s="30">
        <f t="shared" ca="1" si="8"/>
        <v>0</v>
      </c>
      <c r="HP2" s="30">
        <f t="shared" ca="1" si="8"/>
        <v>0</v>
      </c>
      <c r="HQ2" s="30">
        <f t="shared" ca="1" si="8"/>
        <v>0</v>
      </c>
      <c r="HR2" s="30">
        <f t="shared" ca="1" si="8"/>
        <v>0</v>
      </c>
      <c r="HS2" s="30">
        <f t="shared" ca="1" si="8"/>
        <v>0</v>
      </c>
      <c r="HT2" s="30">
        <f t="shared" ca="1" si="8"/>
        <v>0</v>
      </c>
      <c r="HU2" s="30">
        <f t="shared" ca="1" si="8"/>
        <v>0</v>
      </c>
      <c r="HV2" s="30">
        <f t="shared" ca="1" si="8"/>
        <v>0</v>
      </c>
      <c r="HW2" s="30">
        <f t="shared" ca="1" si="8"/>
        <v>0</v>
      </c>
      <c r="HX2" s="30">
        <f t="shared" ca="1" si="8"/>
        <v>0</v>
      </c>
      <c r="HY2" s="30">
        <f t="shared" ca="1" si="8"/>
        <v>0</v>
      </c>
      <c r="HZ2" s="30">
        <f t="shared" ca="1" si="8"/>
        <v>0</v>
      </c>
      <c r="IA2" s="30">
        <f t="shared" ca="1" si="8"/>
        <v>0</v>
      </c>
      <c r="IB2" s="30">
        <f t="shared" ca="1" si="8"/>
        <v>0</v>
      </c>
      <c r="IC2" s="30">
        <f t="shared" ca="1" si="8"/>
        <v>0</v>
      </c>
      <c r="ID2" s="30">
        <f t="shared" ca="1" si="8"/>
        <v>0</v>
      </c>
      <c r="IE2" s="30">
        <f t="shared" ca="1" si="8"/>
        <v>0</v>
      </c>
      <c r="IF2" s="30">
        <f t="shared" ca="1" si="8"/>
        <v>0</v>
      </c>
      <c r="IG2" s="30">
        <f t="shared" ca="1" si="8"/>
        <v>0</v>
      </c>
      <c r="IH2" s="30">
        <f t="shared" ca="1" si="8"/>
        <v>0</v>
      </c>
      <c r="II2" s="30">
        <f t="shared" ca="1" si="8"/>
        <v>0</v>
      </c>
      <c r="IJ2" s="30">
        <f t="shared" ca="1" si="8"/>
        <v>0</v>
      </c>
      <c r="IK2" s="30">
        <f t="shared" ca="1" si="8"/>
        <v>0</v>
      </c>
      <c r="IL2" s="30">
        <f t="shared" ca="1" si="8"/>
        <v>0</v>
      </c>
      <c r="IM2" s="30">
        <f t="shared" ca="1" si="8"/>
        <v>0</v>
      </c>
      <c r="IN2" s="30">
        <f t="shared" ca="1" si="8"/>
        <v>0</v>
      </c>
      <c r="IO2" s="30">
        <f t="shared" ca="1" si="8"/>
        <v>0</v>
      </c>
      <c r="IP2" s="30">
        <f t="shared" ca="1" si="8"/>
        <v>0</v>
      </c>
      <c r="IQ2" s="30">
        <f t="shared" ca="1" si="8"/>
        <v>0</v>
      </c>
      <c r="IR2" s="30">
        <f t="shared" ca="1" si="8"/>
        <v>0</v>
      </c>
      <c r="IS2" s="30">
        <f t="shared" ca="1" si="8"/>
        <v>0</v>
      </c>
      <c r="IT2" s="30">
        <f t="shared" ca="1" si="8"/>
        <v>0</v>
      </c>
      <c r="IU2" s="30">
        <f t="shared" ca="1" si="8"/>
        <v>0</v>
      </c>
      <c r="IV2" s="30">
        <f t="shared" ca="1" si="8"/>
        <v>0</v>
      </c>
      <c r="IW2" s="30">
        <f t="shared" ca="1" si="8"/>
        <v>0</v>
      </c>
      <c r="IX2" s="30">
        <f t="shared" ca="1" si="8"/>
        <v>0</v>
      </c>
      <c r="IY2" s="30">
        <f t="shared" ca="1" si="8"/>
        <v>0</v>
      </c>
      <c r="IZ2" s="30">
        <f t="shared" ca="1" si="8"/>
        <v>0</v>
      </c>
      <c r="JA2" s="30"/>
      <c r="JB2" s="30"/>
      <c r="JC2" s="30"/>
      <c r="JD2" s="30"/>
      <c r="JE2" s="30"/>
      <c r="JF2" s="30"/>
      <c r="JG2" s="30"/>
      <c r="JH2" s="30"/>
      <c r="JI2" s="30"/>
      <c r="JJ2" s="30"/>
      <c r="JK2" s="30"/>
      <c r="JL2" s="30"/>
      <c r="JM2" s="30"/>
      <c r="JN2" s="30"/>
    </row>
    <row r="3" spans="1:278" x14ac:dyDescent="0.2">
      <c r="A3" s="27" t="str">
        <f>'Input sheet'!A17</f>
        <v>150 mm</v>
      </c>
      <c r="B3" s="28">
        <f>'Input sheet'!G17</f>
        <v>1.0499999999999999E-9</v>
      </c>
      <c r="C3" s="26">
        <f ca="1">'Input sheet'!J17</f>
        <v>36</v>
      </c>
      <c r="D3" s="26">
        <f ca="1">'Input sheet'!I17</f>
        <v>36</v>
      </c>
      <c r="E3" s="26">
        <f ca="1">'Input sheet'!H17</f>
        <v>36</v>
      </c>
      <c r="G3" s="31"/>
      <c r="H3" s="34">
        <f t="shared" ca="1" si="4"/>
        <v>7.5575730290766446E-7</v>
      </c>
      <c r="I3" s="27">
        <f t="shared" ref="I3:I66" si="9">I2+$B$6</f>
        <v>2</v>
      </c>
      <c r="J3" s="30">
        <f t="shared" ca="1" si="5"/>
        <v>6.5826644934046299E-9</v>
      </c>
      <c r="K3" s="28">
        <f t="shared" ref="K3:Z18" ca="1" si="10">VLOOKUP(ROUNDUP(SQRT(K$1^2+$I3^2),0),$A$9:$B$723,2)</f>
        <v>6.5826644934046299E-9</v>
      </c>
      <c r="L3" s="28">
        <f t="shared" ca="1" si="10"/>
        <v>6.5826644934046299E-9</v>
      </c>
      <c r="M3" s="28">
        <f t="shared" ca="1" si="10"/>
        <v>6.5826644934046299E-9</v>
      </c>
      <c r="N3" s="28">
        <f t="shared" ca="1" si="10"/>
        <v>5.249999999999999E-9</v>
      </c>
      <c r="O3" s="28">
        <f t="shared" ca="1" si="10"/>
        <v>5.249999999999999E-9</v>
      </c>
      <c r="P3" s="28">
        <f t="shared" ca="1" si="10"/>
        <v>5.249999999999999E-9</v>
      </c>
      <c r="Q3" s="28">
        <f t="shared" ca="1" si="10"/>
        <v>5.249999999999999E-9</v>
      </c>
      <c r="R3" s="28">
        <f t="shared" ca="1" si="10"/>
        <v>5.249999999999999E-9</v>
      </c>
      <c r="S3" s="28">
        <f t="shared" ca="1" si="10"/>
        <v>5.249999999999999E-9</v>
      </c>
      <c r="T3" s="28">
        <f t="shared" ca="1" si="10"/>
        <v>5.249999999999999E-9</v>
      </c>
      <c r="U3" s="28">
        <f t="shared" ca="1" si="10"/>
        <v>5.249999999999999E-9</v>
      </c>
      <c r="V3" s="28">
        <f t="shared" ca="1" si="10"/>
        <v>5.249999999999999E-9</v>
      </c>
      <c r="W3" s="28">
        <f t="shared" ca="1" si="10"/>
        <v>5.249999999999999E-9</v>
      </c>
      <c r="X3" s="28">
        <f t="shared" ca="1" si="10"/>
        <v>5.249999999999999E-9</v>
      </c>
      <c r="Y3" s="28">
        <f t="shared" ca="1" si="10"/>
        <v>5.249999999999999E-9</v>
      </c>
      <c r="Z3" s="28">
        <f t="shared" ca="1" si="10"/>
        <v>5.249999999999999E-9</v>
      </c>
      <c r="AA3" s="28">
        <f t="shared" ref="AA3:AP18" ca="1" si="11">VLOOKUP(ROUNDUP(SQRT(AA$1^2+$I3^2),0),$A$9:$B$723,2)</f>
        <v>5.249999999999999E-9</v>
      </c>
      <c r="AB3" s="28">
        <f t="shared" ca="1" si="11"/>
        <v>2.0999999999999998E-9</v>
      </c>
      <c r="AC3" s="28">
        <f t="shared" ca="1" si="11"/>
        <v>2.0999999999999998E-9</v>
      </c>
      <c r="AD3" s="28">
        <f t="shared" ca="1" si="11"/>
        <v>2.0999999999999998E-9</v>
      </c>
      <c r="AE3" s="28">
        <f t="shared" ca="1" si="11"/>
        <v>2.0999999999999998E-9</v>
      </c>
      <c r="AF3" s="28">
        <f t="shared" ca="1" si="11"/>
        <v>2.0999999999999998E-9</v>
      </c>
      <c r="AG3" s="28">
        <f t="shared" ca="1" si="11"/>
        <v>2.0999999999999998E-9</v>
      </c>
      <c r="AH3" s="28">
        <f t="shared" ca="1" si="11"/>
        <v>2.0999999999999998E-9</v>
      </c>
      <c r="AI3" s="28">
        <f t="shared" ca="1" si="11"/>
        <v>2.0999999999999998E-9</v>
      </c>
      <c r="AJ3" s="28">
        <f t="shared" ca="1" si="11"/>
        <v>2.0999999999999998E-9</v>
      </c>
      <c r="AK3" s="28">
        <f t="shared" ca="1" si="11"/>
        <v>2.0999999999999998E-9</v>
      </c>
      <c r="AL3" s="28">
        <f t="shared" ca="1" si="11"/>
        <v>2.0999999999999998E-9</v>
      </c>
      <c r="AM3" s="28">
        <f t="shared" ca="1" si="11"/>
        <v>2.0999999999999998E-9</v>
      </c>
      <c r="AN3" s="28">
        <f t="shared" ca="1" si="11"/>
        <v>2.0999999999999998E-9</v>
      </c>
      <c r="AO3" s="28">
        <f t="shared" ca="1" si="11"/>
        <v>2.0999999999999998E-9</v>
      </c>
      <c r="AP3" s="28">
        <f t="shared" ca="1" si="11"/>
        <v>2.0999999999999998E-9</v>
      </c>
      <c r="AQ3" s="28">
        <f t="shared" ref="AQ3:BF18" ca="1" si="12">VLOOKUP(ROUNDUP(SQRT(AQ$1^2+$I3^2),0),$A$9:$B$723,2)</f>
        <v>2.0999999999999998E-9</v>
      </c>
      <c r="AR3" s="28">
        <f t="shared" ca="1" si="12"/>
        <v>2.0999999999999998E-9</v>
      </c>
      <c r="AS3" s="28">
        <f t="shared" ca="1" si="12"/>
        <v>2.0999999999999998E-9</v>
      </c>
      <c r="AT3" s="28">
        <f t="shared" ca="1" si="12"/>
        <v>2.0999999999999998E-9</v>
      </c>
      <c r="AU3" s="28">
        <f t="shared" ca="1" si="12"/>
        <v>2.0999999999999998E-9</v>
      </c>
      <c r="AV3" s="28">
        <f t="shared" ca="1" si="12"/>
        <v>2.0999999999999998E-9</v>
      </c>
      <c r="AW3" s="28">
        <f t="shared" ca="1" si="12"/>
        <v>2.0999999999999998E-9</v>
      </c>
      <c r="AX3" s="28">
        <f t="shared" ca="1" si="12"/>
        <v>2.0999999999999998E-9</v>
      </c>
      <c r="AY3" s="28">
        <f t="shared" ca="1" si="12"/>
        <v>2.0999999999999998E-9</v>
      </c>
      <c r="AZ3" s="28">
        <f t="shared" ca="1" si="12"/>
        <v>2.0999999999999998E-9</v>
      </c>
      <c r="BA3" s="28">
        <f t="shared" ca="1" si="12"/>
        <v>2.0999999999999998E-9</v>
      </c>
      <c r="BB3" s="28">
        <f t="shared" ca="1" si="12"/>
        <v>2.0999999999999998E-9</v>
      </c>
      <c r="BC3" s="28">
        <f t="shared" ca="1" si="12"/>
        <v>2.0999999999999998E-9</v>
      </c>
      <c r="BD3" s="28">
        <f t="shared" ca="1" si="12"/>
        <v>2.0999999999999998E-9</v>
      </c>
      <c r="BE3" s="28">
        <f t="shared" ca="1" si="12"/>
        <v>2.0999999999999998E-9</v>
      </c>
      <c r="BF3" s="28">
        <f t="shared" ca="1" si="12"/>
        <v>2.0999999999999998E-9</v>
      </c>
      <c r="BG3" s="28">
        <f t="shared" ref="BG3:BV18" ca="1" si="13">VLOOKUP(ROUNDUP(SQRT(BG$1^2+$I3^2),0),$A$9:$B$723,2)</f>
        <v>2.0999999999999998E-9</v>
      </c>
      <c r="BH3" s="28">
        <f t="shared" ca="1" si="13"/>
        <v>2.0999999999999998E-9</v>
      </c>
      <c r="BI3" s="28">
        <f t="shared" ca="1" si="13"/>
        <v>2.0999999999999998E-9</v>
      </c>
      <c r="BJ3" s="28">
        <f t="shared" ca="1" si="13"/>
        <v>2.0999999999999998E-9</v>
      </c>
      <c r="BK3" s="28">
        <f t="shared" ca="1" si="13"/>
        <v>2.0999999999999998E-9</v>
      </c>
      <c r="BL3" s="28">
        <f t="shared" ca="1" si="13"/>
        <v>2.0999999999999998E-9</v>
      </c>
      <c r="BM3" s="28">
        <f t="shared" ca="1" si="13"/>
        <v>2.0999999999999998E-9</v>
      </c>
      <c r="BN3" s="28">
        <f t="shared" ca="1" si="13"/>
        <v>2.0999999999999998E-9</v>
      </c>
      <c r="BO3" s="28">
        <f t="shared" ca="1" si="13"/>
        <v>2.0999999999999998E-9</v>
      </c>
      <c r="BP3" s="28">
        <f t="shared" ca="1" si="13"/>
        <v>2.0999999999999998E-9</v>
      </c>
      <c r="BQ3" s="28">
        <f t="shared" ca="1" si="13"/>
        <v>2.0999999999999998E-9</v>
      </c>
      <c r="BR3" s="28">
        <f t="shared" ca="1" si="13"/>
        <v>2.0999999999999998E-9</v>
      </c>
      <c r="BS3" s="28">
        <f t="shared" ca="1" si="13"/>
        <v>2.0999999999999998E-9</v>
      </c>
      <c r="BT3" s="28">
        <f t="shared" ca="1" si="13"/>
        <v>0</v>
      </c>
      <c r="BU3" s="28">
        <f t="shared" ca="1" si="13"/>
        <v>0</v>
      </c>
      <c r="BV3" s="28">
        <f t="shared" ca="1" si="13"/>
        <v>0</v>
      </c>
      <c r="BW3" s="28">
        <f t="shared" ref="BW3:CL18" ca="1" si="14">VLOOKUP(ROUNDUP(SQRT(BW$1^2+$I3^2),0),$A$9:$B$723,2)</f>
        <v>0</v>
      </c>
      <c r="BX3" s="28">
        <f t="shared" ca="1" si="14"/>
        <v>0</v>
      </c>
      <c r="BY3" s="28">
        <f t="shared" ca="1" si="14"/>
        <v>0</v>
      </c>
      <c r="BZ3" s="28">
        <f t="shared" ca="1" si="14"/>
        <v>0</v>
      </c>
      <c r="CA3" s="28">
        <f t="shared" ca="1" si="14"/>
        <v>0</v>
      </c>
      <c r="CB3" s="28">
        <f t="shared" ca="1" si="14"/>
        <v>0</v>
      </c>
      <c r="CC3" s="28">
        <f t="shared" ca="1" si="14"/>
        <v>0</v>
      </c>
      <c r="CD3" s="28">
        <f t="shared" ca="1" si="14"/>
        <v>0</v>
      </c>
      <c r="CE3" s="28">
        <f t="shared" ca="1" si="14"/>
        <v>0</v>
      </c>
      <c r="CF3" s="28">
        <f t="shared" ca="1" si="14"/>
        <v>0</v>
      </c>
      <c r="CG3" s="28">
        <f t="shared" ca="1" si="14"/>
        <v>0</v>
      </c>
      <c r="CH3" s="28">
        <f t="shared" ca="1" si="14"/>
        <v>0</v>
      </c>
      <c r="CI3" s="28">
        <f t="shared" ca="1" si="14"/>
        <v>0</v>
      </c>
      <c r="CJ3" s="28">
        <f t="shared" ca="1" si="14"/>
        <v>0</v>
      </c>
      <c r="CK3" s="28">
        <f t="shared" ca="1" si="14"/>
        <v>0</v>
      </c>
      <c r="CL3" s="28">
        <f t="shared" ca="1" si="14"/>
        <v>0</v>
      </c>
      <c r="CM3" s="28">
        <f t="shared" ref="CM3:DB18" ca="1" si="15">VLOOKUP(ROUNDUP(SQRT(CM$1^2+$I3^2),0),$A$9:$B$723,2)</f>
        <v>0</v>
      </c>
      <c r="CN3" s="28">
        <f t="shared" ca="1" si="15"/>
        <v>0</v>
      </c>
      <c r="CO3" s="28">
        <f t="shared" ca="1" si="15"/>
        <v>0</v>
      </c>
      <c r="CP3" s="28">
        <f t="shared" ca="1" si="15"/>
        <v>0</v>
      </c>
      <c r="CQ3" s="28">
        <f t="shared" ca="1" si="15"/>
        <v>0</v>
      </c>
      <c r="CR3" s="28">
        <f t="shared" ca="1" si="15"/>
        <v>0</v>
      </c>
      <c r="CS3" s="28">
        <f t="shared" ca="1" si="15"/>
        <v>0</v>
      </c>
      <c r="CT3" s="28">
        <f t="shared" ca="1" si="15"/>
        <v>0</v>
      </c>
      <c r="CU3" s="28">
        <f t="shared" ca="1" si="15"/>
        <v>0</v>
      </c>
      <c r="CV3" s="28">
        <f t="shared" ca="1" si="15"/>
        <v>0</v>
      </c>
      <c r="CW3" s="28">
        <f t="shared" ca="1" si="15"/>
        <v>0</v>
      </c>
      <c r="CX3" s="28">
        <f t="shared" ca="1" si="15"/>
        <v>0</v>
      </c>
      <c r="CY3" s="28">
        <f t="shared" ca="1" si="15"/>
        <v>0</v>
      </c>
      <c r="CZ3" s="28">
        <f t="shared" ca="1" si="15"/>
        <v>0</v>
      </c>
      <c r="DA3" s="28">
        <f t="shared" ca="1" si="15"/>
        <v>0</v>
      </c>
      <c r="DB3" s="28">
        <f t="shared" ca="1" si="15"/>
        <v>0</v>
      </c>
      <c r="DC3" s="28">
        <f t="shared" ref="DC3:DR18" ca="1" si="16">VLOOKUP(ROUNDUP(SQRT(DC$1^2+$I3^2),0),$A$9:$B$723,2)</f>
        <v>0</v>
      </c>
      <c r="DD3" s="28">
        <f t="shared" ca="1" si="16"/>
        <v>0</v>
      </c>
      <c r="DE3" s="28">
        <f t="shared" ca="1" si="16"/>
        <v>0</v>
      </c>
      <c r="DF3" s="28">
        <f t="shared" ca="1" si="16"/>
        <v>0</v>
      </c>
      <c r="DG3" s="28">
        <f t="shared" ca="1" si="16"/>
        <v>0</v>
      </c>
      <c r="DH3" s="28">
        <f t="shared" ca="1" si="16"/>
        <v>0</v>
      </c>
      <c r="DI3" s="28">
        <f t="shared" ca="1" si="16"/>
        <v>0</v>
      </c>
      <c r="DJ3" s="28">
        <f t="shared" ca="1" si="16"/>
        <v>0</v>
      </c>
      <c r="DK3" s="28">
        <f t="shared" ca="1" si="16"/>
        <v>0</v>
      </c>
      <c r="DL3" s="28">
        <f t="shared" ca="1" si="16"/>
        <v>0</v>
      </c>
      <c r="DM3" s="28">
        <f t="shared" ca="1" si="16"/>
        <v>0</v>
      </c>
      <c r="DN3" s="28">
        <f t="shared" ca="1" si="16"/>
        <v>0</v>
      </c>
      <c r="DO3" s="28">
        <f t="shared" ca="1" si="16"/>
        <v>0</v>
      </c>
      <c r="DP3" s="28">
        <f t="shared" ca="1" si="16"/>
        <v>0</v>
      </c>
      <c r="DQ3" s="28">
        <f t="shared" ca="1" si="16"/>
        <v>0</v>
      </c>
      <c r="DR3" s="28">
        <f t="shared" ca="1" si="16"/>
        <v>0</v>
      </c>
      <c r="DS3" s="28">
        <f t="shared" ref="DS3:EH18" ca="1" si="17">VLOOKUP(ROUNDUP(SQRT(DS$1^2+$I3^2),0),$A$9:$B$723,2)</f>
        <v>0</v>
      </c>
      <c r="DT3" s="28">
        <f t="shared" ca="1" si="17"/>
        <v>0</v>
      </c>
      <c r="DU3" s="28">
        <f t="shared" ca="1" si="17"/>
        <v>0</v>
      </c>
      <c r="DV3" s="28">
        <f t="shared" ca="1" si="17"/>
        <v>0</v>
      </c>
      <c r="DW3" s="28">
        <f t="shared" ca="1" si="17"/>
        <v>0</v>
      </c>
      <c r="DX3" s="28">
        <f t="shared" ca="1" si="17"/>
        <v>0</v>
      </c>
      <c r="DY3" s="28">
        <f t="shared" ca="1" si="17"/>
        <v>0</v>
      </c>
      <c r="DZ3" s="28">
        <f t="shared" ca="1" si="17"/>
        <v>0</v>
      </c>
      <c r="EA3" s="28">
        <f t="shared" ca="1" si="17"/>
        <v>0</v>
      </c>
      <c r="EB3" s="28">
        <f t="shared" ca="1" si="17"/>
        <v>0</v>
      </c>
      <c r="EC3" s="28">
        <f t="shared" ca="1" si="17"/>
        <v>0</v>
      </c>
      <c r="ED3" s="28">
        <f t="shared" ca="1" si="17"/>
        <v>0</v>
      </c>
      <c r="EE3" s="28">
        <f t="shared" ca="1" si="17"/>
        <v>0</v>
      </c>
      <c r="EF3" s="28">
        <f t="shared" ca="1" si="17"/>
        <v>0</v>
      </c>
      <c r="EG3" s="28">
        <f t="shared" ca="1" si="17"/>
        <v>0</v>
      </c>
      <c r="EH3" s="28">
        <f t="shared" ca="1" si="17"/>
        <v>0</v>
      </c>
      <c r="EI3" s="28">
        <f t="shared" ref="EI3:EX18" ca="1" si="18">VLOOKUP(ROUNDUP(SQRT(EI$1^2+$I3^2),0),$A$9:$B$723,2)</f>
        <v>0</v>
      </c>
      <c r="EJ3" s="28">
        <f t="shared" ca="1" si="18"/>
        <v>0</v>
      </c>
      <c r="EK3" s="28">
        <f t="shared" ca="1" si="18"/>
        <v>0</v>
      </c>
      <c r="EL3" s="28">
        <f t="shared" ca="1" si="18"/>
        <v>0</v>
      </c>
      <c r="EM3" s="28">
        <f t="shared" ca="1" si="18"/>
        <v>0</v>
      </c>
      <c r="EN3" s="28">
        <f t="shared" ca="1" si="18"/>
        <v>0</v>
      </c>
      <c r="EO3" s="28">
        <f t="shared" ca="1" si="18"/>
        <v>0</v>
      </c>
      <c r="EP3" s="28">
        <f t="shared" ca="1" si="18"/>
        <v>0</v>
      </c>
      <c r="EQ3" s="28">
        <f t="shared" ca="1" si="18"/>
        <v>0</v>
      </c>
      <c r="ER3" s="28">
        <f t="shared" ca="1" si="18"/>
        <v>0</v>
      </c>
      <c r="ES3" s="28">
        <f t="shared" ca="1" si="18"/>
        <v>0</v>
      </c>
      <c r="ET3" s="28">
        <f t="shared" ca="1" si="18"/>
        <v>0</v>
      </c>
      <c r="EU3" s="28">
        <f t="shared" ca="1" si="18"/>
        <v>0</v>
      </c>
      <c r="EV3" s="28">
        <f t="shared" ca="1" si="18"/>
        <v>0</v>
      </c>
      <c r="EW3" s="28">
        <f t="shared" ca="1" si="18"/>
        <v>0</v>
      </c>
      <c r="EX3" s="28">
        <f t="shared" ca="1" si="18"/>
        <v>0</v>
      </c>
      <c r="EY3" s="28">
        <f t="shared" ref="EY3:FN18" ca="1" si="19">VLOOKUP(ROUNDUP(SQRT(EY$1^2+$I3^2),0),$A$9:$B$723,2)</f>
        <v>0</v>
      </c>
      <c r="EZ3" s="28">
        <f t="shared" ca="1" si="19"/>
        <v>0</v>
      </c>
      <c r="FA3" s="28">
        <f t="shared" ca="1" si="19"/>
        <v>0</v>
      </c>
      <c r="FB3" s="28">
        <f t="shared" ca="1" si="19"/>
        <v>0</v>
      </c>
      <c r="FC3" s="28">
        <f t="shared" ca="1" si="19"/>
        <v>0</v>
      </c>
      <c r="FD3" s="28">
        <f t="shared" ca="1" si="19"/>
        <v>0</v>
      </c>
      <c r="FE3" s="28">
        <f t="shared" ca="1" si="19"/>
        <v>0</v>
      </c>
      <c r="FF3" s="28">
        <f t="shared" ca="1" si="19"/>
        <v>0</v>
      </c>
      <c r="FG3" s="28">
        <f t="shared" ca="1" si="19"/>
        <v>0</v>
      </c>
      <c r="FH3" s="28">
        <f t="shared" ca="1" si="19"/>
        <v>0</v>
      </c>
      <c r="FI3" s="28">
        <f t="shared" ca="1" si="19"/>
        <v>0</v>
      </c>
      <c r="FJ3" s="28">
        <f t="shared" ca="1" si="19"/>
        <v>0</v>
      </c>
      <c r="FK3" s="28">
        <f t="shared" ca="1" si="19"/>
        <v>0</v>
      </c>
      <c r="FL3" s="28">
        <f t="shared" ca="1" si="19"/>
        <v>0</v>
      </c>
      <c r="FM3" s="28">
        <f t="shared" ca="1" si="19"/>
        <v>0</v>
      </c>
      <c r="FN3" s="28">
        <f t="shared" ca="1" si="19"/>
        <v>0</v>
      </c>
      <c r="FO3" s="28">
        <f t="shared" ref="FO3:GD18" ca="1" si="20">VLOOKUP(ROUNDUP(SQRT(FO$1^2+$I3^2),0),$A$9:$B$723,2)</f>
        <v>0</v>
      </c>
      <c r="FP3" s="28">
        <f t="shared" ca="1" si="20"/>
        <v>0</v>
      </c>
      <c r="FQ3" s="28">
        <f t="shared" ca="1" si="20"/>
        <v>0</v>
      </c>
      <c r="FR3" s="28">
        <f t="shared" ca="1" si="20"/>
        <v>0</v>
      </c>
      <c r="FS3" s="28">
        <f t="shared" ca="1" si="20"/>
        <v>0</v>
      </c>
      <c r="FT3" s="28">
        <f t="shared" ca="1" si="20"/>
        <v>0</v>
      </c>
      <c r="FU3" s="28">
        <f t="shared" ca="1" si="20"/>
        <v>0</v>
      </c>
      <c r="FV3" s="28">
        <f t="shared" ca="1" si="20"/>
        <v>0</v>
      </c>
      <c r="FW3" s="28">
        <f t="shared" ca="1" si="20"/>
        <v>0</v>
      </c>
      <c r="FX3" s="28">
        <f t="shared" ca="1" si="20"/>
        <v>0</v>
      </c>
      <c r="FY3" s="28">
        <f t="shared" ca="1" si="20"/>
        <v>0</v>
      </c>
      <c r="FZ3" s="28">
        <f t="shared" ca="1" si="20"/>
        <v>0</v>
      </c>
      <c r="GA3" s="28">
        <f t="shared" ca="1" si="20"/>
        <v>0</v>
      </c>
      <c r="GB3" s="28">
        <f t="shared" ca="1" si="20"/>
        <v>0</v>
      </c>
      <c r="GC3" s="28">
        <f t="shared" ca="1" si="20"/>
        <v>0</v>
      </c>
      <c r="GD3" s="28">
        <f t="shared" ca="1" si="20"/>
        <v>0</v>
      </c>
      <c r="GE3" s="28">
        <f t="shared" ref="GE3:GT18" ca="1" si="21">VLOOKUP(ROUNDUP(SQRT(GE$1^2+$I3^2),0),$A$9:$B$723,2)</f>
        <v>0</v>
      </c>
      <c r="GF3" s="28">
        <f t="shared" ca="1" si="21"/>
        <v>0</v>
      </c>
      <c r="GG3" s="28">
        <f t="shared" ca="1" si="21"/>
        <v>0</v>
      </c>
      <c r="GH3" s="28">
        <f t="shared" ca="1" si="21"/>
        <v>0</v>
      </c>
      <c r="GI3" s="28">
        <f t="shared" ca="1" si="21"/>
        <v>0</v>
      </c>
      <c r="GJ3" s="28">
        <f t="shared" ca="1" si="21"/>
        <v>0</v>
      </c>
      <c r="GK3" s="28">
        <f t="shared" ca="1" si="21"/>
        <v>0</v>
      </c>
      <c r="GL3" s="28">
        <f t="shared" ca="1" si="21"/>
        <v>0</v>
      </c>
      <c r="GM3" s="28">
        <f t="shared" ca="1" si="21"/>
        <v>0</v>
      </c>
      <c r="GN3" s="28">
        <f t="shared" ca="1" si="21"/>
        <v>0</v>
      </c>
      <c r="GO3" s="28">
        <f t="shared" ca="1" si="21"/>
        <v>0</v>
      </c>
      <c r="GP3" s="28">
        <f t="shared" ca="1" si="21"/>
        <v>0</v>
      </c>
      <c r="GQ3" s="28">
        <f t="shared" ca="1" si="21"/>
        <v>0</v>
      </c>
      <c r="GR3" s="28">
        <f t="shared" ca="1" si="21"/>
        <v>0</v>
      </c>
      <c r="GS3" s="28">
        <f t="shared" ca="1" si="21"/>
        <v>0</v>
      </c>
      <c r="GT3" s="28">
        <f t="shared" ca="1" si="21"/>
        <v>0</v>
      </c>
      <c r="GU3" s="28">
        <f t="shared" ref="GU3:HJ18" ca="1" si="22">VLOOKUP(ROUNDUP(SQRT(GU$1^2+$I3^2),0),$A$9:$B$723,2)</f>
        <v>0</v>
      </c>
      <c r="GV3" s="28">
        <f t="shared" ca="1" si="22"/>
        <v>0</v>
      </c>
      <c r="GW3" s="28">
        <f t="shared" ca="1" si="22"/>
        <v>0</v>
      </c>
      <c r="GX3" s="28">
        <f t="shared" ca="1" si="22"/>
        <v>0</v>
      </c>
      <c r="GY3" s="28">
        <f t="shared" ca="1" si="22"/>
        <v>0</v>
      </c>
      <c r="GZ3" s="28">
        <f t="shared" ca="1" si="22"/>
        <v>0</v>
      </c>
      <c r="HA3" s="28">
        <f t="shared" ca="1" si="22"/>
        <v>0</v>
      </c>
      <c r="HB3" s="28">
        <f t="shared" ca="1" si="22"/>
        <v>0</v>
      </c>
      <c r="HC3" s="28">
        <f t="shared" ca="1" si="22"/>
        <v>0</v>
      </c>
      <c r="HD3" s="28">
        <f t="shared" ca="1" si="22"/>
        <v>0</v>
      </c>
      <c r="HE3" s="28">
        <f t="shared" ca="1" si="22"/>
        <v>0</v>
      </c>
      <c r="HF3" s="28">
        <f t="shared" ca="1" si="22"/>
        <v>0</v>
      </c>
      <c r="HG3" s="28">
        <f t="shared" ca="1" si="22"/>
        <v>0</v>
      </c>
      <c r="HH3" s="28">
        <f t="shared" ca="1" si="22"/>
        <v>0</v>
      </c>
      <c r="HI3" s="28">
        <f t="shared" ca="1" si="22"/>
        <v>0</v>
      </c>
      <c r="HJ3" s="28">
        <f t="shared" ca="1" si="22"/>
        <v>0</v>
      </c>
      <c r="HK3" s="28">
        <f t="shared" ref="HK3:HZ18" ca="1" si="23">VLOOKUP(ROUNDUP(SQRT(HK$1^2+$I3^2),0),$A$9:$B$723,2)</f>
        <v>0</v>
      </c>
      <c r="HL3" s="28">
        <f t="shared" ca="1" si="23"/>
        <v>0</v>
      </c>
      <c r="HM3" s="28">
        <f t="shared" ca="1" si="23"/>
        <v>0</v>
      </c>
      <c r="HN3" s="28">
        <f t="shared" ca="1" si="23"/>
        <v>0</v>
      </c>
      <c r="HO3" s="28">
        <f t="shared" ca="1" si="23"/>
        <v>0</v>
      </c>
      <c r="HP3" s="28">
        <f t="shared" ca="1" si="23"/>
        <v>0</v>
      </c>
      <c r="HQ3" s="28">
        <f t="shared" ca="1" si="23"/>
        <v>0</v>
      </c>
      <c r="HR3" s="28">
        <f t="shared" ca="1" si="23"/>
        <v>0</v>
      </c>
      <c r="HS3" s="28">
        <f t="shared" ca="1" si="23"/>
        <v>0</v>
      </c>
      <c r="HT3" s="28">
        <f t="shared" ca="1" si="23"/>
        <v>0</v>
      </c>
      <c r="HU3" s="28">
        <f t="shared" ca="1" si="23"/>
        <v>0</v>
      </c>
      <c r="HV3" s="28">
        <f t="shared" ca="1" si="23"/>
        <v>0</v>
      </c>
      <c r="HW3" s="28">
        <f t="shared" ca="1" si="23"/>
        <v>0</v>
      </c>
      <c r="HX3" s="28">
        <f t="shared" ca="1" si="23"/>
        <v>0</v>
      </c>
      <c r="HY3" s="28">
        <f t="shared" ca="1" si="23"/>
        <v>0</v>
      </c>
      <c r="HZ3" s="28">
        <f t="shared" ca="1" si="23"/>
        <v>0</v>
      </c>
      <c r="IA3" s="28">
        <f t="shared" ref="IA3:IP18" ca="1" si="24">VLOOKUP(ROUNDUP(SQRT(IA$1^2+$I3^2),0),$A$9:$B$723,2)</f>
        <v>0</v>
      </c>
      <c r="IB3" s="28">
        <f t="shared" ca="1" si="24"/>
        <v>0</v>
      </c>
      <c r="IC3" s="28">
        <f t="shared" ca="1" si="24"/>
        <v>0</v>
      </c>
      <c r="ID3" s="28">
        <f t="shared" ca="1" si="24"/>
        <v>0</v>
      </c>
      <c r="IE3" s="28">
        <f t="shared" ca="1" si="24"/>
        <v>0</v>
      </c>
      <c r="IF3" s="28">
        <f t="shared" ca="1" si="24"/>
        <v>0</v>
      </c>
      <c r="IG3" s="28">
        <f t="shared" ca="1" si="24"/>
        <v>0</v>
      </c>
      <c r="IH3" s="28">
        <f t="shared" ca="1" si="24"/>
        <v>0</v>
      </c>
      <c r="II3" s="28">
        <f t="shared" ca="1" si="24"/>
        <v>0</v>
      </c>
      <c r="IJ3" s="28">
        <f t="shared" ca="1" si="24"/>
        <v>0</v>
      </c>
      <c r="IK3" s="28">
        <f t="shared" ca="1" si="24"/>
        <v>0</v>
      </c>
      <c r="IL3" s="28">
        <f t="shared" ca="1" si="24"/>
        <v>0</v>
      </c>
      <c r="IM3" s="28">
        <f t="shared" ca="1" si="24"/>
        <v>0</v>
      </c>
      <c r="IN3" s="28">
        <f t="shared" ca="1" si="24"/>
        <v>0</v>
      </c>
      <c r="IO3" s="28">
        <f t="shared" ca="1" si="24"/>
        <v>0</v>
      </c>
      <c r="IP3" s="28">
        <f t="shared" ca="1" si="24"/>
        <v>0</v>
      </c>
      <c r="IQ3" s="28">
        <f t="shared" ref="IQ3:IZ18" ca="1" si="25">VLOOKUP(ROUNDUP(SQRT(IQ$1^2+$I3^2),0),$A$9:$B$723,2)</f>
        <v>0</v>
      </c>
      <c r="IR3" s="28">
        <f t="shared" ca="1" si="25"/>
        <v>0</v>
      </c>
      <c r="IS3" s="28">
        <f t="shared" ca="1" si="25"/>
        <v>0</v>
      </c>
      <c r="IT3" s="28">
        <f t="shared" ca="1" si="25"/>
        <v>0</v>
      </c>
      <c r="IU3" s="28">
        <f t="shared" ca="1" si="25"/>
        <v>0</v>
      </c>
      <c r="IV3" s="28">
        <f t="shared" ca="1" si="25"/>
        <v>0</v>
      </c>
      <c r="IW3" s="28">
        <f t="shared" ca="1" si="25"/>
        <v>0</v>
      </c>
      <c r="IX3" s="28">
        <f t="shared" ca="1" si="25"/>
        <v>0</v>
      </c>
      <c r="IY3" s="28">
        <f t="shared" ca="1" si="25"/>
        <v>0</v>
      </c>
      <c r="IZ3" s="28">
        <f t="shared" ca="1" si="25"/>
        <v>0</v>
      </c>
      <c r="JA3" s="28"/>
      <c r="JB3" s="28"/>
      <c r="JC3" s="28"/>
      <c r="JD3" s="28"/>
      <c r="JE3" s="28"/>
      <c r="JF3" s="28"/>
      <c r="JG3" s="28"/>
      <c r="JH3" s="28"/>
      <c r="JI3" s="28"/>
      <c r="JJ3" s="28"/>
      <c r="JK3" s="28"/>
      <c r="JL3" s="28"/>
      <c r="JM3" s="28"/>
      <c r="JN3" s="28"/>
      <c r="JO3" s="28"/>
      <c r="JP3" s="28"/>
      <c r="JQ3" s="28"/>
      <c r="JR3" s="28"/>
    </row>
    <row r="4" spans="1:278" x14ac:dyDescent="0.2">
      <c r="A4" s="27" t="str">
        <f>'Input sheet'!A18</f>
        <v>50 mm</v>
      </c>
      <c r="B4" s="28">
        <f>'Input sheet'!G18</f>
        <v>2.0999999999999998E-9</v>
      </c>
      <c r="C4" s="26">
        <f ca="1">'Input sheet'!J18</f>
        <v>124.001</v>
      </c>
      <c r="D4" s="26">
        <f ca="1">'Input sheet'!I18</f>
        <v>76.001000000000005</v>
      </c>
      <c r="E4" s="26">
        <f ca="1">'Input sheet'!H18</f>
        <v>44.001000000000005</v>
      </c>
      <c r="G4" s="31"/>
      <c r="H4" s="34">
        <f t="shared" ca="1" si="4"/>
        <v>7.5575730290766446E-7</v>
      </c>
      <c r="I4" s="27">
        <f t="shared" si="9"/>
        <v>4</v>
      </c>
      <c r="J4" s="30">
        <f t="shared" ca="1" si="5"/>
        <v>6.5826644934046299E-9</v>
      </c>
      <c r="K4" s="28">
        <f t="shared" ca="1" si="10"/>
        <v>6.5826644934046299E-9</v>
      </c>
      <c r="L4" s="28">
        <f t="shared" ca="1" si="10"/>
        <v>6.5826644934046299E-9</v>
      </c>
      <c r="M4" s="28">
        <f t="shared" ca="1" si="10"/>
        <v>6.5826644934046299E-9</v>
      </c>
      <c r="N4" s="28">
        <f t="shared" ca="1" si="10"/>
        <v>5.249999999999999E-9</v>
      </c>
      <c r="O4" s="28">
        <f t="shared" ca="1" si="10"/>
        <v>5.249999999999999E-9</v>
      </c>
      <c r="P4" s="28">
        <f t="shared" ca="1" si="10"/>
        <v>5.249999999999999E-9</v>
      </c>
      <c r="Q4" s="28">
        <f t="shared" ca="1" si="10"/>
        <v>5.249999999999999E-9</v>
      </c>
      <c r="R4" s="28">
        <f t="shared" ca="1" si="10"/>
        <v>5.249999999999999E-9</v>
      </c>
      <c r="S4" s="28">
        <f t="shared" ca="1" si="10"/>
        <v>5.249999999999999E-9</v>
      </c>
      <c r="T4" s="28">
        <f t="shared" ca="1" si="10"/>
        <v>5.249999999999999E-9</v>
      </c>
      <c r="U4" s="28">
        <f t="shared" ca="1" si="10"/>
        <v>5.249999999999999E-9</v>
      </c>
      <c r="V4" s="28">
        <f t="shared" ca="1" si="10"/>
        <v>5.249999999999999E-9</v>
      </c>
      <c r="W4" s="28">
        <f t="shared" ca="1" si="10"/>
        <v>5.249999999999999E-9</v>
      </c>
      <c r="X4" s="28">
        <f t="shared" ca="1" si="10"/>
        <v>5.249999999999999E-9</v>
      </c>
      <c r="Y4" s="28">
        <f t="shared" ca="1" si="10"/>
        <v>5.249999999999999E-9</v>
      </c>
      <c r="Z4" s="28">
        <f t="shared" ca="1" si="10"/>
        <v>5.249999999999999E-9</v>
      </c>
      <c r="AA4" s="28">
        <f t="shared" ca="1" si="11"/>
        <v>5.249999999999999E-9</v>
      </c>
      <c r="AB4" s="28">
        <f t="shared" ca="1" si="11"/>
        <v>2.0999999999999998E-9</v>
      </c>
      <c r="AC4" s="28">
        <f t="shared" ca="1" si="11"/>
        <v>2.0999999999999998E-9</v>
      </c>
      <c r="AD4" s="28">
        <f t="shared" ca="1" si="11"/>
        <v>2.0999999999999998E-9</v>
      </c>
      <c r="AE4" s="28">
        <f t="shared" ca="1" si="11"/>
        <v>2.0999999999999998E-9</v>
      </c>
      <c r="AF4" s="28">
        <f t="shared" ca="1" si="11"/>
        <v>2.0999999999999998E-9</v>
      </c>
      <c r="AG4" s="28">
        <f t="shared" ca="1" si="11"/>
        <v>2.0999999999999998E-9</v>
      </c>
      <c r="AH4" s="28">
        <f t="shared" ca="1" si="11"/>
        <v>2.0999999999999998E-9</v>
      </c>
      <c r="AI4" s="28">
        <f t="shared" ca="1" si="11"/>
        <v>2.0999999999999998E-9</v>
      </c>
      <c r="AJ4" s="28">
        <f t="shared" ca="1" si="11"/>
        <v>2.0999999999999998E-9</v>
      </c>
      <c r="AK4" s="28">
        <f t="shared" ca="1" si="11"/>
        <v>2.0999999999999998E-9</v>
      </c>
      <c r="AL4" s="28">
        <f t="shared" ca="1" si="11"/>
        <v>2.0999999999999998E-9</v>
      </c>
      <c r="AM4" s="28">
        <f t="shared" ca="1" si="11"/>
        <v>2.0999999999999998E-9</v>
      </c>
      <c r="AN4" s="28">
        <f t="shared" ca="1" si="11"/>
        <v>2.0999999999999998E-9</v>
      </c>
      <c r="AO4" s="28">
        <f t="shared" ca="1" si="11"/>
        <v>2.0999999999999998E-9</v>
      </c>
      <c r="AP4" s="28">
        <f t="shared" ca="1" si="11"/>
        <v>2.0999999999999998E-9</v>
      </c>
      <c r="AQ4" s="28">
        <f t="shared" ca="1" si="12"/>
        <v>2.0999999999999998E-9</v>
      </c>
      <c r="AR4" s="28">
        <f t="shared" ca="1" si="12"/>
        <v>2.0999999999999998E-9</v>
      </c>
      <c r="AS4" s="28">
        <f t="shared" ca="1" si="12"/>
        <v>2.0999999999999998E-9</v>
      </c>
      <c r="AT4" s="28">
        <f t="shared" ca="1" si="12"/>
        <v>2.0999999999999998E-9</v>
      </c>
      <c r="AU4" s="28">
        <f t="shared" ca="1" si="12"/>
        <v>2.0999999999999998E-9</v>
      </c>
      <c r="AV4" s="28">
        <f t="shared" ca="1" si="12"/>
        <v>2.0999999999999998E-9</v>
      </c>
      <c r="AW4" s="28">
        <f t="shared" ca="1" si="12"/>
        <v>2.0999999999999998E-9</v>
      </c>
      <c r="AX4" s="28">
        <f t="shared" ca="1" si="12"/>
        <v>2.0999999999999998E-9</v>
      </c>
      <c r="AY4" s="28">
        <f t="shared" ca="1" si="12"/>
        <v>2.0999999999999998E-9</v>
      </c>
      <c r="AZ4" s="28">
        <f t="shared" ca="1" si="12"/>
        <v>2.0999999999999998E-9</v>
      </c>
      <c r="BA4" s="28">
        <f t="shared" ca="1" si="12"/>
        <v>2.0999999999999998E-9</v>
      </c>
      <c r="BB4" s="28">
        <f t="shared" ca="1" si="12"/>
        <v>2.0999999999999998E-9</v>
      </c>
      <c r="BC4" s="28">
        <f t="shared" ca="1" si="12"/>
        <v>2.0999999999999998E-9</v>
      </c>
      <c r="BD4" s="28">
        <f t="shared" ca="1" si="12"/>
        <v>2.0999999999999998E-9</v>
      </c>
      <c r="BE4" s="28">
        <f t="shared" ca="1" si="12"/>
        <v>2.0999999999999998E-9</v>
      </c>
      <c r="BF4" s="28">
        <f t="shared" ca="1" si="12"/>
        <v>2.0999999999999998E-9</v>
      </c>
      <c r="BG4" s="28">
        <f t="shared" ca="1" si="13"/>
        <v>2.0999999999999998E-9</v>
      </c>
      <c r="BH4" s="28">
        <f t="shared" ca="1" si="13"/>
        <v>2.0999999999999998E-9</v>
      </c>
      <c r="BI4" s="28">
        <f t="shared" ca="1" si="13"/>
        <v>2.0999999999999998E-9</v>
      </c>
      <c r="BJ4" s="28">
        <f t="shared" ca="1" si="13"/>
        <v>2.0999999999999998E-9</v>
      </c>
      <c r="BK4" s="28">
        <f t="shared" ca="1" si="13"/>
        <v>2.0999999999999998E-9</v>
      </c>
      <c r="BL4" s="28">
        <f t="shared" ca="1" si="13"/>
        <v>2.0999999999999998E-9</v>
      </c>
      <c r="BM4" s="28">
        <f t="shared" ca="1" si="13"/>
        <v>2.0999999999999998E-9</v>
      </c>
      <c r="BN4" s="28">
        <f t="shared" ca="1" si="13"/>
        <v>2.0999999999999998E-9</v>
      </c>
      <c r="BO4" s="28">
        <f t="shared" ca="1" si="13"/>
        <v>2.0999999999999998E-9</v>
      </c>
      <c r="BP4" s="28">
        <f t="shared" ca="1" si="13"/>
        <v>2.0999999999999998E-9</v>
      </c>
      <c r="BQ4" s="28">
        <f t="shared" ca="1" si="13"/>
        <v>2.0999999999999998E-9</v>
      </c>
      <c r="BR4" s="28">
        <f t="shared" ca="1" si="13"/>
        <v>2.0999999999999998E-9</v>
      </c>
      <c r="BS4" s="28">
        <f t="shared" ca="1" si="13"/>
        <v>2.0999999999999998E-9</v>
      </c>
      <c r="BT4" s="28">
        <f t="shared" ca="1" si="13"/>
        <v>0</v>
      </c>
      <c r="BU4" s="28">
        <f t="shared" ca="1" si="13"/>
        <v>0</v>
      </c>
      <c r="BV4" s="28">
        <f t="shared" ca="1" si="13"/>
        <v>0</v>
      </c>
      <c r="BW4" s="28">
        <f t="shared" ca="1" si="14"/>
        <v>0</v>
      </c>
      <c r="BX4" s="28">
        <f t="shared" ca="1" si="14"/>
        <v>0</v>
      </c>
      <c r="BY4" s="28">
        <f t="shared" ca="1" si="14"/>
        <v>0</v>
      </c>
      <c r="BZ4" s="28">
        <f t="shared" ca="1" si="14"/>
        <v>0</v>
      </c>
      <c r="CA4" s="28">
        <f t="shared" ca="1" si="14"/>
        <v>0</v>
      </c>
      <c r="CB4" s="28">
        <f t="shared" ca="1" si="14"/>
        <v>0</v>
      </c>
      <c r="CC4" s="28">
        <f t="shared" ca="1" si="14"/>
        <v>0</v>
      </c>
      <c r="CD4" s="28">
        <f t="shared" ca="1" si="14"/>
        <v>0</v>
      </c>
      <c r="CE4" s="28">
        <f t="shared" ca="1" si="14"/>
        <v>0</v>
      </c>
      <c r="CF4" s="28">
        <f t="shared" ca="1" si="14"/>
        <v>0</v>
      </c>
      <c r="CG4" s="28">
        <f t="shared" ca="1" si="14"/>
        <v>0</v>
      </c>
      <c r="CH4" s="28">
        <f t="shared" ca="1" si="14"/>
        <v>0</v>
      </c>
      <c r="CI4" s="28">
        <f t="shared" ca="1" si="14"/>
        <v>0</v>
      </c>
      <c r="CJ4" s="28">
        <f t="shared" ca="1" si="14"/>
        <v>0</v>
      </c>
      <c r="CK4" s="28">
        <f t="shared" ca="1" si="14"/>
        <v>0</v>
      </c>
      <c r="CL4" s="28">
        <f t="shared" ca="1" si="14"/>
        <v>0</v>
      </c>
      <c r="CM4" s="28">
        <f t="shared" ca="1" si="15"/>
        <v>0</v>
      </c>
      <c r="CN4" s="28">
        <f t="shared" ca="1" si="15"/>
        <v>0</v>
      </c>
      <c r="CO4" s="28">
        <f t="shared" ca="1" si="15"/>
        <v>0</v>
      </c>
      <c r="CP4" s="28">
        <f t="shared" ca="1" si="15"/>
        <v>0</v>
      </c>
      <c r="CQ4" s="28">
        <f t="shared" ca="1" si="15"/>
        <v>0</v>
      </c>
      <c r="CR4" s="28">
        <f t="shared" ca="1" si="15"/>
        <v>0</v>
      </c>
      <c r="CS4" s="28">
        <f t="shared" ca="1" si="15"/>
        <v>0</v>
      </c>
      <c r="CT4" s="28">
        <f t="shared" ca="1" si="15"/>
        <v>0</v>
      </c>
      <c r="CU4" s="28">
        <f t="shared" ca="1" si="15"/>
        <v>0</v>
      </c>
      <c r="CV4" s="28">
        <f t="shared" ca="1" si="15"/>
        <v>0</v>
      </c>
      <c r="CW4" s="28">
        <f t="shared" ca="1" si="15"/>
        <v>0</v>
      </c>
      <c r="CX4" s="28">
        <f t="shared" ca="1" si="15"/>
        <v>0</v>
      </c>
      <c r="CY4" s="28">
        <f t="shared" ca="1" si="15"/>
        <v>0</v>
      </c>
      <c r="CZ4" s="28">
        <f t="shared" ca="1" si="15"/>
        <v>0</v>
      </c>
      <c r="DA4" s="28">
        <f t="shared" ca="1" si="15"/>
        <v>0</v>
      </c>
      <c r="DB4" s="28">
        <f t="shared" ca="1" si="15"/>
        <v>0</v>
      </c>
      <c r="DC4" s="28">
        <f t="shared" ca="1" si="16"/>
        <v>0</v>
      </c>
      <c r="DD4" s="28">
        <f t="shared" ca="1" si="16"/>
        <v>0</v>
      </c>
      <c r="DE4" s="28">
        <f t="shared" ca="1" si="16"/>
        <v>0</v>
      </c>
      <c r="DF4" s="28">
        <f t="shared" ca="1" si="16"/>
        <v>0</v>
      </c>
      <c r="DG4" s="28">
        <f t="shared" ca="1" si="16"/>
        <v>0</v>
      </c>
      <c r="DH4" s="28">
        <f t="shared" ca="1" si="16"/>
        <v>0</v>
      </c>
      <c r="DI4" s="28">
        <f t="shared" ca="1" si="16"/>
        <v>0</v>
      </c>
      <c r="DJ4" s="28">
        <f t="shared" ca="1" si="16"/>
        <v>0</v>
      </c>
      <c r="DK4" s="28">
        <f t="shared" ca="1" si="16"/>
        <v>0</v>
      </c>
      <c r="DL4" s="28">
        <f t="shared" ca="1" si="16"/>
        <v>0</v>
      </c>
      <c r="DM4" s="28">
        <f t="shared" ca="1" si="16"/>
        <v>0</v>
      </c>
      <c r="DN4" s="28">
        <f t="shared" ca="1" si="16"/>
        <v>0</v>
      </c>
      <c r="DO4" s="28">
        <f t="shared" ca="1" si="16"/>
        <v>0</v>
      </c>
      <c r="DP4" s="28">
        <f t="shared" ca="1" si="16"/>
        <v>0</v>
      </c>
      <c r="DQ4" s="28">
        <f t="shared" ca="1" si="16"/>
        <v>0</v>
      </c>
      <c r="DR4" s="28">
        <f t="shared" ca="1" si="16"/>
        <v>0</v>
      </c>
      <c r="DS4" s="28">
        <f t="shared" ca="1" si="17"/>
        <v>0</v>
      </c>
      <c r="DT4" s="28">
        <f t="shared" ca="1" si="17"/>
        <v>0</v>
      </c>
      <c r="DU4" s="28">
        <f t="shared" ca="1" si="17"/>
        <v>0</v>
      </c>
      <c r="DV4" s="28">
        <f t="shared" ca="1" si="17"/>
        <v>0</v>
      </c>
      <c r="DW4" s="28">
        <f t="shared" ca="1" si="17"/>
        <v>0</v>
      </c>
      <c r="DX4" s="28">
        <f t="shared" ca="1" si="17"/>
        <v>0</v>
      </c>
      <c r="DY4" s="28">
        <f t="shared" ca="1" si="17"/>
        <v>0</v>
      </c>
      <c r="DZ4" s="28">
        <f t="shared" ca="1" si="17"/>
        <v>0</v>
      </c>
      <c r="EA4" s="28">
        <f t="shared" ca="1" si="17"/>
        <v>0</v>
      </c>
      <c r="EB4" s="28">
        <f t="shared" ca="1" si="17"/>
        <v>0</v>
      </c>
      <c r="EC4" s="28">
        <f t="shared" ca="1" si="17"/>
        <v>0</v>
      </c>
      <c r="ED4" s="28">
        <f t="shared" ca="1" si="17"/>
        <v>0</v>
      </c>
      <c r="EE4" s="28">
        <f t="shared" ca="1" si="17"/>
        <v>0</v>
      </c>
      <c r="EF4" s="28">
        <f t="shared" ca="1" si="17"/>
        <v>0</v>
      </c>
      <c r="EG4" s="28">
        <f t="shared" ca="1" si="17"/>
        <v>0</v>
      </c>
      <c r="EH4" s="28">
        <f t="shared" ca="1" si="17"/>
        <v>0</v>
      </c>
      <c r="EI4" s="28">
        <f t="shared" ca="1" si="18"/>
        <v>0</v>
      </c>
      <c r="EJ4" s="28">
        <f t="shared" ca="1" si="18"/>
        <v>0</v>
      </c>
      <c r="EK4" s="28">
        <f t="shared" ca="1" si="18"/>
        <v>0</v>
      </c>
      <c r="EL4" s="28">
        <f t="shared" ca="1" si="18"/>
        <v>0</v>
      </c>
      <c r="EM4" s="28">
        <f t="shared" ca="1" si="18"/>
        <v>0</v>
      </c>
      <c r="EN4" s="28">
        <f t="shared" ca="1" si="18"/>
        <v>0</v>
      </c>
      <c r="EO4" s="28">
        <f t="shared" ca="1" si="18"/>
        <v>0</v>
      </c>
      <c r="EP4" s="28">
        <f t="shared" ca="1" si="18"/>
        <v>0</v>
      </c>
      <c r="EQ4" s="28">
        <f t="shared" ca="1" si="18"/>
        <v>0</v>
      </c>
      <c r="ER4" s="28">
        <f t="shared" ca="1" si="18"/>
        <v>0</v>
      </c>
      <c r="ES4" s="28">
        <f t="shared" ca="1" si="18"/>
        <v>0</v>
      </c>
      <c r="ET4" s="28">
        <f t="shared" ca="1" si="18"/>
        <v>0</v>
      </c>
      <c r="EU4" s="28">
        <f t="shared" ca="1" si="18"/>
        <v>0</v>
      </c>
      <c r="EV4" s="28">
        <f t="shared" ca="1" si="18"/>
        <v>0</v>
      </c>
      <c r="EW4" s="28">
        <f t="shared" ca="1" si="18"/>
        <v>0</v>
      </c>
      <c r="EX4" s="28">
        <f t="shared" ca="1" si="18"/>
        <v>0</v>
      </c>
      <c r="EY4" s="28">
        <f t="shared" ca="1" si="19"/>
        <v>0</v>
      </c>
      <c r="EZ4" s="28">
        <f t="shared" ca="1" si="19"/>
        <v>0</v>
      </c>
      <c r="FA4" s="28">
        <f t="shared" ca="1" si="19"/>
        <v>0</v>
      </c>
      <c r="FB4" s="28">
        <f t="shared" ca="1" si="19"/>
        <v>0</v>
      </c>
      <c r="FC4" s="28">
        <f t="shared" ca="1" si="19"/>
        <v>0</v>
      </c>
      <c r="FD4" s="28">
        <f t="shared" ca="1" si="19"/>
        <v>0</v>
      </c>
      <c r="FE4" s="28">
        <f t="shared" ca="1" si="19"/>
        <v>0</v>
      </c>
      <c r="FF4" s="28">
        <f t="shared" ca="1" si="19"/>
        <v>0</v>
      </c>
      <c r="FG4" s="28">
        <f t="shared" ca="1" si="19"/>
        <v>0</v>
      </c>
      <c r="FH4" s="28">
        <f t="shared" ca="1" si="19"/>
        <v>0</v>
      </c>
      <c r="FI4" s="28">
        <f t="shared" ca="1" si="19"/>
        <v>0</v>
      </c>
      <c r="FJ4" s="28">
        <f t="shared" ca="1" si="19"/>
        <v>0</v>
      </c>
      <c r="FK4" s="28">
        <f t="shared" ca="1" si="19"/>
        <v>0</v>
      </c>
      <c r="FL4" s="28">
        <f t="shared" ca="1" si="19"/>
        <v>0</v>
      </c>
      <c r="FM4" s="28">
        <f t="shared" ca="1" si="19"/>
        <v>0</v>
      </c>
      <c r="FN4" s="28">
        <f t="shared" ca="1" si="19"/>
        <v>0</v>
      </c>
      <c r="FO4" s="28">
        <f t="shared" ca="1" si="20"/>
        <v>0</v>
      </c>
      <c r="FP4" s="28">
        <f t="shared" ca="1" si="20"/>
        <v>0</v>
      </c>
      <c r="FQ4" s="28">
        <f t="shared" ca="1" si="20"/>
        <v>0</v>
      </c>
      <c r="FR4" s="28">
        <f t="shared" ca="1" si="20"/>
        <v>0</v>
      </c>
      <c r="FS4" s="28">
        <f t="shared" ca="1" si="20"/>
        <v>0</v>
      </c>
      <c r="FT4" s="28">
        <f t="shared" ca="1" si="20"/>
        <v>0</v>
      </c>
      <c r="FU4" s="28">
        <f t="shared" ca="1" si="20"/>
        <v>0</v>
      </c>
      <c r="FV4" s="28">
        <f t="shared" ca="1" si="20"/>
        <v>0</v>
      </c>
      <c r="FW4" s="28">
        <f t="shared" ca="1" si="20"/>
        <v>0</v>
      </c>
      <c r="FX4" s="28">
        <f t="shared" ca="1" si="20"/>
        <v>0</v>
      </c>
      <c r="FY4" s="28">
        <f t="shared" ca="1" si="20"/>
        <v>0</v>
      </c>
      <c r="FZ4" s="28">
        <f t="shared" ca="1" si="20"/>
        <v>0</v>
      </c>
      <c r="GA4" s="28">
        <f t="shared" ca="1" si="20"/>
        <v>0</v>
      </c>
      <c r="GB4" s="28">
        <f t="shared" ca="1" si="20"/>
        <v>0</v>
      </c>
      <c r="GC4" s="28">
        <f t="shared" ca="1" si="20"/>
        <v>0</v>
      </c>
      <c r="GD4" s="28">
        <f t="shared" ca="1" si="20"/>
        <v>0</v>
      </c>
      <c r="GE4" s="28">
        <f t="shared" ca="1" si="21"/>
        <v>0</v>
      </c>
      <c r="GF4" s="28">
        <f t="shared" ca="1" si="21"/>
        <v>0</v>
      </c>
      <c r="GG4" s="28">
        <f t="shared" ca="1" si="21"/>
        <v>0</v>
      </c>
      <c r="GH4" s="28">
        <f t="shared" ca="1" si="21"/>
        <v>0</v>
      </c>
      <c r="GI4" s="28">
        <f t="shared" ca="1" si="21"/>
        <v>0</v>
      </c>
      <c r="GJ4" s="28">
        <f t="shared" ca="1" si="21"/>
        <v>0</v>
      </c>
      <c r="GK4" s="28">
        <f t="shared" ca="1" si="21"/>
        <v>0</v>
      </c>
      <c r="GL4" s="28">
        <f t="shared" ca="1" si="21"/>
        <v>0</v>
      </c>
      <c r="GM4" s="28">
        <f t="shared" ca="1" si="21"/>
        <v>0</v>
      </c>
      <c r="GN4" s="28">
        <f t="shared" ca="1" si="21"/>
        <v>0</v>
      </c>
      <c r="GO4" s="28">
        <f t="shared" ca="1" si="21"/>
        <v>0</v>
      </c>
      <c r="GP4" s="28">
        <f t="shared" ca="1" si="21"/>
        <v>0</v>
      </c>
      <c r="GQ4" s="28">
        <f t="shared" ca="1" si="21"/>
        <v>0</v>
      </c>
      <c r="GR4" s="28">
        <f t="shared" ca="1" si="21"/>
        <v>0</v>
      </c>
      <c r="GS4" s="28">
        <f t="shared" ca="1" si="21"/>
        <v>0</v>
      </c>
      <c r="GT4" s="28">
        <f t="shared" ca="1" si="21"/>
        <v>0</v>
      </c>
      <c r="GU4" s="28">
        <f t="shared" ca="1" si="22"/>
        <v>0</v>
      </c>
      <c r="GV4" s="28">
        <f t="shared" ca="1" si="22"/>
        <v>0</v>
      </c>
      <c r="GW4" s="28">
        <f t="shared" ca="1" si="22"/>
        <v>0</v>
      </c>
      <c r="GX4" s="28">
        <f t="shared" ca="1" si="22"/>
        <v>0</v>
      </c>
      <c r="GY4" s="28">
        <f t="shared" ca="1" si="22"/>
        <v>0</v>
      </c>
      <c r="GZ4" s="28">
        <f t="shared" ca="1" si="22"/>
        <v>0</v>
      </c>
      <c r="HA4" s="28">
        <f t="shared" ca="1" si="22"/>
        <v>0</v>
      </c>
      <c r="HB4" s="28">
        <f t="shared" ca="1" si="22"/>
        <v>0</v>
      </c>
      <c r="HC4" s="28">
        <f t="shared" ca="1" si="22"/>
        <v>0</v>
      </c>
      <c r="HD4" s="28">
        <f t="shared" ca="1" si="22"/>
        <v>0</v>
      </c>
      <c r="HE4" s="28">
        <f t="shared" ca="1" si="22"/>
        <v>0</v>
      </c>
      <c r="HF4" s="28">
        <f t="shared" ca="1" si="22"/>
        <v>0</v>
      </c>
      <c r="HG4" s="28">
        <f t="shared" ca="1" si="22"/>
        <v>0</v>
      </c>
      <c r="HH4" s="28">
        <f t="shared" ca="1" si="22"/>
        <v>0</v>
      </c>
      <c r="HI4" s="28">
        <f t="shared" ca="1" si="22"/>
        <v>0</v>
      </c>
      <c r="HJ4" s="28">
        <f t="shared" ca="1" si="22"/>
        <v>0</v>
      </c>
      <c r="HK4" s="28">
        <f t="shared" ca="1" si="23"/>
        <v>0</v>
      </c>
      <c r="HL4" s="28">
        <f t="shared" ca="1" si="23"/>
        <v>0</v>
      </c>
      <c r="HM4" s="28">
        <f t="shared" ca="1" si="23"/>
        <v>0</v>
      </c>
      <c r="HN4" s="28">
        <f t="shared" ca="1" si="23"/>
        <v>0</v>
      </c>
      <c r="HO4" s="28">
        <f t="shared" ca="1" si="23"/>
        <v>0</v>
      </c>
      <c r="HP4" s="28">
        <f t="shared" ca="1" si="23"/>
        <v>0</v>
      </c>
      <c r="HQ4" s="28">
        <f t="shared" ca="1" si="23"/>
        <v>0</v>
      </c>
      <c r="HR4" s="28">
        <f t="shared" ca="1" si="23"/>
        <v>0</v>
      </c>
      <c r="HS4" s="28">
        <f t="shared" ca="1" si="23"/>
        <v>0</v>
      </c>
      <c r="HT4" s="28">
        <f t="shared" ca="1" si="23"/>
        <v>0</v>
      </c>
      <c r="HU4" s="28">
        <f t="shared" ca="1" si="23"/>
        <v>0</v>
      </c>
      <c r="HV4" s="28">
        <f t="shared" ca="1" si="23"/>
        <v>0</v>
      </c>
      <c r="HW4" s="28">
        <f t="shared" ca="1" si="23"/>
        <v>0</v>
      </c>
      <c r="HX4" s="28">
        <f t="shared" ca="1" si="23"/>
        <v>0</v>
      </c>
      <c r="HY4" s="28">
        <f t="shared" ca="1" si="23"/>
        <v>0</v>
      </c>
      <c r="HZ4" s="28">
        <f t="shared" ca="1" si="23"/>
        <v>0</v>
      </c>
      <c r="IA4" s="28">
        <f t="shared" ca="1" si="24"/>
        <v>0</v>
      </c>
      <c r="IB4" s="28">
        <f t="shared" ca="1" si="24"/>
        <v>0</v>
      </c>
      <c r="IC4" s="28">
        <f t="shared" ca="1" si="24"/>
        <v>0</v>
      </c>
      <c r="ID4" s="28">
        <f t="shared" ca="1" si="24"/>
        <v>0</v>
      </c>
      <c r="IE4" s="28">
        <f t="shared" ca="1" si="24"/>
        <v>0</v>
      </c>
      <c r="IF4" s="28">
        <f t="shared" ca="1" si="24"/>
        <v>0</v>
      </c>
      <c r="IG4" s="28">
        <f t="shared" ca="1" si="24"/>
        <v>0</v>
      </c>
      <c r="IH4" s="28">
        <f t="shared" ca="1" si="24"/>
        <v>0</v>
      </c>
      <c r="II4" s="28">
        <f t="shared" ca="1" si="24"/>
        <v>0</v>
      </c>
      <c r="IJ4" s="28">
        <f t="shared" ca="1" si="24"/>
        <v>0</v>
      </c>
      <c r="IK4" s="28">
        <f t="shared" ca="1" si="24"/>
        <v>0</v>
      </c>
      <c r="IL4" s="28">
        <f t="shared" ca="1" si="24"/>
        <v>0</v>
      </c>
      <c r="IM4" s="28">
        <f t="shared" ca="1" si="24"/>
        <v>0</v>
      </c>
      <c r="IN4" s="28">
        <f t="shared" ca="1" si="24"/>
        <v>0</v>
      </c>
      <c r="IO4" s="28">
        <f t="shared" ca="1" si="24"/>
        <v>0</v>
      </c>
      <c r="IP4" s="28">
        <f t="shared" ca="1" si="24"/>
        <v>0</v>
      </c>
      <c r="IQ4" s="28">
        <f t="shared" ca="1" si="25"/>
        <v>0</v>
      </c>
      <c r="IR4" s="28">
        <f t="shared" ca="1" si="25"/>
        <v>0</v>
      </c>
      <c r="IS4" s="28">
        <f t="shared" ca="1" si="25"/>
        <v>0</v>
      </c>
      <c r="IT4" s="28">
        <f t="shared" ca="1" si="25"/>
        <v>0</v>
      </c>
      <c r="IU4" s="28">
        <f t="shared" ca="1" si="25"/>
        <v>0</v>
      </c>
      <c r="IV4" s="28">
        <f t="shared" ca="1" si="25"/>
        <v>0</v>
      </c>
      <c r="IW4" s="28">
        <f t="shared" ca="1" si="25"/>
        <v>0</v>
      </c>
      <c r="IX4" s="28">
        <f t="shared" ca="1" si="25"/>
        <v>0</v>
      </c>
      <c r="IY4" s="28">
        <f t="shared" ca="1" si="25"/>
        <v>0</v>
      </c>
      <c r="IZ4" s="28">
        <f t="shared" ca="1" si="25"/>
        <v>0</v>
      </c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</row>
    <row r="5" spans="1:278" x14ac:dyDescent="0.2">
      <c r="A5" s="27" t="str">
        <f>'Input sheet'!A19</f>
        <v>10 mm</v>
      </c>
      <c r="B5" s="28">
        <f>'Input sheet'!G19</f>
        <v>1.3326644934046309E-9</v>
      </c>
      <c r="C5" s="26">
        <f ca="1">'Input sheet'!J19</f>
        <v>8.0009999999999994</v>
      </c>
      <c r="D5" s="26">
        <f ca="1">'Input sheet'!I19</f>
        <v>1E-3</v>
      </c>
      <c r="E5" s="26">
        <f ca="1">'Input sheet'!H19</f>
        <v>1E-3</v>
      </c>
      <c r="G5" s="31"/>
      <c r="H5" s="34">
        <f t="shared" ca="1" si="4"/>
        <v>7.5042664493404592E-7</v>
      </c>
      <c r="I5" s="27">
        <f t="shared" si="9"/>
        <v>6</v>
      </c>
      <c r="J5" s="30">
        <f t="shared" ca="1" si="5"/>
        <v>6.5826644934046299E-9</v>
      </c>
      <c r="K5" s="28">
        <f t="shared" ca="1" si="10"/>
        <v>6.5826644934046299E-9</v>
      </c>
      <c r="L5" s="28">
        <f t="shared" ca="1" si="10"/>
        <v>6.5826644934046299E-9</v>
      </c>
      <c r="M5" s="28">
        <f t="shared" ca="1" si="10"/>
        <v>5.249999999999999E-9</v>
      </c>
      <c r="N5" s="28">
        <f t="shared" ca="1" si="10"/>
        <v>5.249999999999999E-9</v>
      </c>
      <c r="O5" s="28">
        <f t="shared" ca="1" si="10"/>
        <v>5.249999999999999E-9</v>
      </c>
      <c r="P5" s="28">
        <f t="shared" ca="1" si="10"/>
        <v>5.249999999999999E-9</v>
      </c>
      <c r="Q5" s="28">
        <f t="shared" ca="1" si="10"/>
        <v>5.249999999999999E-9</v>
      </c>
      <c r="R5" s="28">
        <f t="shared" ca="1" si="10"/>
        <v>5.249999999999999E-9</v>
      </c>
      <c r="S5" s="28">
        <f t="shared" ca="1" si="10"/>
        <v>5.249999999999999E-9</v>
      </c>
      <c r="T5" s="28">
        <f t="shared" ca="1" si="10"/>
        <v>5.249999999999999E-9</v>
      </c>
      <c r="U5" s="28">
        <f t="shared" ca="1" si="10"/>
        <v>5.249999999999999E-9</v>
      </c>
      <c r="V5" s="28">
        <f t="shared" ca="1" si="10"/>
        <v>5.249999999999999E-9</v>
      </c>
      <c r="W5" s="28">
        <f t="shared" ca="1" si="10"/>
        <v>5.249999999999999E-9</v>
      </c>
      <c r="X5" s="28">
        <f t="shared" ca="1" si="10"/>
        <v>5.249999999999999E-9</v>
      </c>
      <c r="Y5" s="28">
        <f t="shared" ca="1" si="10"/>
        <v>5.249999999999999E-9</v>
      </c>
      <c r="Z5" s="28">
        <f t="shared" ca="1" si="10"/>
        <v>5.249999999999999E-9</v>
      </c>
      <c r="AA5" s="28">
        <f t="shared" ca="1" si="11"/>
        <v>5.249999999999999E-9</v>
      </c>
      <c r="AB5" s="28">
        <f t="shared" ca="1" si="11"/>
        <v>2.0999999999999998E-9</v>
      </c>
      <c r="AC5" s="28">
        <f t="shared" ca="1" si="11"/>
        <v>2.0999999999999998E-9</v>
      </c>
      <c r="AD5" s="28">
        <f t="shared" ca="1" si="11"/>
        <v>2.0999999999999998E-9</v>
      </c>
      <c r="AE5" s="28">
        <f t="shared" ca="1" si="11"/>
        <v>2.0999999999999998E-9</v>
      </c>
      <c r="AF5" s="28">
        <f t="shared" ca="1" si="11"/>
        <v>2.0999999999999998E-9</v>
      </c>
      <c r="AG5" s="28">
        <f t="shared" ca="1" si="11"/>
        <v>2.0999999999999998E-9</v>
      </c>
      <c r="AH5" s="28">
        <f t="shared" ca="1" si="11"/>
        <v>2.0999999999999998E-9</v>
      </c>
      <c r="AI5" s="28">
        <f t="shared" ca="1" si="11"/>
        <v>2.0999999999999998E-9</v>
      </c>
      <c r="AJ5" s="28">
        <f t="shared" ca="1" si="11"/>
        <v>2.0999999999999998E-9</v>
      </c>
      <c r="AK5" s="28">
        <f t="shared" ca="1" si="11"/>
        <v>2.0999999999999998E-9</v>
      </c>
      <c r="AL5" s="28">
        <f t="shared" ca="1" si="11"/>
        <v>2.0999999999999998E-9</v>
      </c>
      <c r="AM5" s="28">
        <f t="shared" ca="1" si="11"/>
        <v>2.0999999999999998E-9</v>
      </c>
      <c r="AN5" s="28">
        <f t="shared" ca="1" si="11"/>
        <v>2.0999999999999998E-9</v>
      </c>
      <c r="AO5" s="28">
        <f t="shared" ca="1" si="11"/>
        <v>2.0999999999999998E-9</v>
      </c>
      <c r="AP5" s="28">
        <f t="shared" ca="1" si="11"/>
        <v>2.0999999999999998E-9</v>
      </c>
      <c r="AQ5" s="28">
        <f t="shared" ca="1" si="12"/>
        <v>2.0999999999999998E-9</v>
      </c>
      <c r="AR5" s="28">
        <f t="shared" ca="1" si="12"/>
        <v>2.0999999999999998E-9</v>
      </c>
      <c r="AS5" s="28">
        <f t="shared" ca="1" si="12"/>
        <v>2.0999999999999998E-9</v>
      </c>
      <c r="AT5" s="28">
        <f t="shared" ca="1" si="12"/>
        <v>2.0999999999999998E-9</v>
      </c>
      <c r="AU5" s="28">
        <f t="shared" ca="1" si="12"/>
        <v>2.0999999999999998E-9</v>
      </c>
      <c r="AV5" s="28">
        <f t="shared" ca="1" si="12"/>
        <v>2.0999999999999998E-9</v>
      </c>
      <c r="AW5" s="28">
        <f t="shared" ca="1" si="12"/>
        <v>2.0999999999999998E-9</v>
      </c>
      <c r="AX5" s="28">
        <f t="shared" ca="1" si="12"/>
        <v>2.0999999999999998E-9</v>
      </c>
      <c r="AY5" s="28">
        <f t="shared" ca="1" si="12"/>
        <v>2.0999999999999998E-9</v>
      </c>
      <c r="AZ5" s="28">
        <f t="shared" ca="1" si="12"/>
        <v>2.0999999999999998E-9</v>
      </c>
      <c r="BA5" s="28">
        <f t="shared" ca="1" si="12"/>
        <v>2.0999999999999998E-9</v>
      </c>
      <c r="BB5" s="28">
        <f t="shared" ca="1" si="12"/>
        <v>2.0999999999999998E-9</v>
      </c>
      <c r="BC5" s="28">
        <f t="shared" ca="1" si="12"/>
        <v>2.0999999999999998E-9</v>
      </c>
      <c r="BD5" s="28">
        <f t="shared" ca="1" si="12"/>
        <v>2.0999999999999998E-9</v>
      </c>
      <c r="BE5" s="28">
        <f t="shared" ca="1" si="12"/>
        <v>2.0999999999999998E-9</v>
      </c>
      <c r="BF5" s="28">
        <f t="shared" ca="1" si="12"/>
        <v>2.0999999999999998E-9</v>
      </c>
      <c r="BG5" s="28">
        <f t="shared" ca="1" si="13"/>
        <v>2.0999999999999998E-9</v>
      </c>
      <c r="BH5" s="28">
        <f t="shared" ca="1" si="13"/>
        <v>2.0999999999999998E-9</v>
      </c>
      <c r="BI5" s="28">
        <f t="shared" ca="1" si="13"/>
        <v>2.0999999999999998E-9</v>
      </c>
      <c r="BJ5" s="28">
        <f t="shared" ca="1" si="13"/>
        <v>2.0999999999999998E-9</v>
      </c>
      <c r="BK5" s="28">
        <f t="shared" ca="1" si="13"/>
        <v>2.0999999999999998E-9</v>
      </c>
      <c r="BL5" s="28">
        <f t="shared" ca="1" si="13"/>
        <v>2.0999999999999998E-9</v>
      </c>
      <c r="BM5" s="28">
        <f t="shared" ca="1" si="13"/>
        <v>2.0999999999999998E-9</v>
      </c>
      <c r="BN5" s="28">
        <f t="shared" ca="1" si="13"/>
        <v>2.0999999999999998E-9</v>
      </c>
      <c r="BO5" s="28">
        <f t="shared" ca="1" si="13"/>
        <v>2.0999999999999998E-9</v>
      </c>
      <c r="BP5" s="28">
        <f t="shared" ca="1" si="13"/>
        <v>2.0999999999999998E-9</v>
      </c>
      <c r="BQ5" s="28">
        <f t="shared" ca="1" si="13"/>
        <v>2.0999999999999998E-9</v>
      </c>
      <c r="BR5" s="28">
        <f t="shared" ca="1" si="13"/>
        <v>2.0999999999999998E-9</v>
      </c>
      <c r="BS5" s="28">
        <f t="shared" ca="1" si="13"/>
        <v>2.0999999999999998E-9</v>
      </c>
      <c r="BT5" s="28">
        <f t="shared" ca="1" si="13"/>
        <v>0</v>
      </c>
      <c r="BU5" s="28">
        <f t="shared" ca="1" si="13"/>
        <v>0</v>
      </c>
      <c r="BV5" s="28">
        <f t="shared" ca="1" si="13"/>
        <v>0</v>
      </c>
      <c r="BW5" s="28">
        <f t="shared" ca="1" si="14"/>
        <v>0</v>
      </c>
      <c r="BX5" s="28">
        <f t="shared" ca="1" si="14"/>
        <v>0</v>
      </c>
      <c r="BY5" s="28">
        <f t="shared" ca="1" si="14"/>
        <v>0</v>
      </c>
      <c r="BZ5" s="28">
        <f t="shared" ca="1" si="14"/>
        <v>0</v>
      </c>
      <c r="CA5" s="28">
        <f t="shared" ca="1" si="14"/>
        <v>0</v>
      </c>
      <c r="CB5" s="28">
        <f t="shared" ca="1" si="14"/>
        <v>0</v>
      </c>
      <c r="CC5" s="28">
        <f t="shared" ca="1" si="14"/>
        <v>0</v>
      </c>
      <c r="CD5" s="28">
        <f t="shared" ca="1" si="14"/>
        <v>0</v>
      </c>
      <c r="CE5" s="28">
        <f t="shared" ca="1" si="14"/>
        <v>0</v>
      </c>
      <c r="CF5" s="28">
        <f t="shared" ca="1" si="14"/>
        <v>0</v>
      </c>
      <c r="CG5" s="28">
        <f t="shared" ca="1" si="14"/>
        <v>0</v>
      </c>
      <c r="CH5" s="28">
        <f t="shared" ca="1" si="14"/>
        <v>0</v>
      </c>
      <c r="CI5" s="28">
        <f t="shared" ca="1" si="14"/>
        <v>0</v>
      </c>
      <c r="CJ5" s="28">
        <f t="shared" ca="1" si="14"/>
        <v>0</v>
      </c>
      <c r="CK5" s="28">
        <f t="shared" ca="1" si="14"/>
        <v>0</v>
      </c>
      <c r="CL5" s="28">
        <f t="shared" ca="1" si="14"/>
        <v>0</v>
      </c>
      <c r="CM5" s="28">
        <f t="shared" ca="1" si="15"/>
        <v>0</v>
      </c>
      <c r="CN5" s="28">
        <f t="shared" ca="1" si="15"/>
        <v>0</v>
      </c>
      <c r="CO5" s="28">
        <f t="shared" ca="1" si="15"/>
        <v>0</v>
      </c>
      <c r="CP5" s="28">
        <f t="shared" ca="1" si="15"/>
        <v>0</v>
      </c>
      <c r="CQ5" s="28">
        <f t="shared" ca="1" si="15"/>
        <v>0</v>
      </c>
      <c r="CR5" s="28">
        <f t="shared" ca="1" si="15"/>
        <v>0</v>
      </c>
      <c r="CS5" s="28">
        <f t="shared" ca="1" si="15"/>
        <v>0</v>
      </c>
      <c r="CT5" s="28">
        <f t="shared" ca="1" si="15"/>
        <v>0</v>
      </c>
      <c r="CU5" s="28">
        <f t="shared" ca="1" si="15"/>
        <v>0</v>
      </c>
      <c r="CV5" s="28">
        <f t="shared" ca="1" si="15"/>
        <v>0</v>
      </c>
      <c r="CW5" s="28">
        <f t="shared" ca="1" si="15"/>
        <v>0</v>
      </c>
      <c r="CX5" s="28">
        <f t="shared" ca="1" si="15"/>
        <v>0</v>
      </c>
      <c r="CY5" s="28">
        <f t="shared" ca="1" si="15"/>
        <v>0</v>
      </c>
      <c r="CZ5" s="28">
        <f t="shared" ca="1" si="15"/>
        <v>0</v>
      </c>
      <c r="DA5" s="28">
        <f t="shared" ca="1" si="15"/>
        <v>0</v>
      </c>
      <c r="DB5" s="28">
        <f t="shared" ca="1" si="15"/>
        <v>0</v>
      </c>
      <c r="DC5" s="28">
        <f t="shared" ca="1" si="16"/>
        <v>0</v>
      </c>
      <c r="DD5" s="28">
        <f t="shared" ca="1" si="16"/>
        <v>0</v>
      </c>
      <c r="DE5" s="28">
        <f t="shared" ca="1" si="16"/>
        <v>0</v>
      </c>
      <c r="DF5" s="28">
        <f t="shared" ca="1" si="16"/>
        <v>0</v>
      </c>
      <c r="DG5" s="28">
        <f t="shared" ca="1" si="16"/>
        <v>0</v>
      </c>
      <c r="DH5" s="28">
        <f t="shared" ca="1" si="16"/>
        <v>0</v>
      </c>
      <c r="DI5" s="28">
        <f t="shared" ca="1" si="16"/>
        <v>0</v>
      </c>
      <c r="DJ5" s="28">
        <f t="shared" ca="1" si="16"/>
        <v>0</v>
      </c>
      <c r="DK5" s="28">
        <f t="shared" ca="1" si="16"/>
        <v>0</v>
      </c>
      <c r="DL5" s="28">
        <f t="shared" ca="1" si="16"/>
        <v>0</v>
      </c>
      <c r="DM5" s="28">
        <f t="shared" ca="1" si="16"/>
        <v>0</v>
      </c>
      <c r="DN5" s="28">
        <f t="shared" ca="1" si="16"/>
        <v>0</v>
      </c>
      <c r="DO5" s="28">
        <f t="shared" ca="1" si="16"/>
        <v>0</v>
      </c>
      <c r="DP5" s="28">
        <f t="shared" ca="1" si="16"/>
        <v>0</v>
      </c>
      <c r="DQ5" s="28">
        <f t="shared" ca="1" si="16"/>
        <v>0</v>
      </c>
      <c r="DR5" s="28">
        <f t="shared" ca="1" si="16"/>
        <v>0</v>
      </c>
      <c r="DS5" s="28">
        <f t="shared" ca="1" si="17"/>
        <v>0</v>
      </c>
      <c r="DT5" s="28">
        <f t="shared" ca="1" si="17"/>
        <v>0</v>
      </c>
      <c r="DU5" s="28">
        <f t="shared" ca="1" si="17"/>
        <v>0</v>
      </c>
      <c r="DV5" s="28">
        <f t="shared" ca="1" si="17"/>
        <v>0</v>
      </c>
      <c r="DW5" s="28">
        <f t="shared" ca="1" si="17"/>
        <v>0</v>
      </c>
      <c r="DX5" s="28">
        <f t="shared" ca="1" si="17"/>
        <v>0</v>
      </c>
      <c r="DY5" s="28">
        <f t="shared" ca="1" si="17"/>
        <v>0</v>
      </c>
      <c r="DZ5" s="28">
        <f t="shared" ca="1" si="17"/>
        <v>0</v>
      </c>
      <c r="EA5" s="28">
        <f t="shared" ca="1" si="17"/>
        <v>0</v>
      </c>
      <c r="EB5" s="28">
        <f t="shared" ca="1" si="17"/>
        <v>0</v>
      </c>
      <c r="EC5" s="28">
        <f t="shared" ca="1" si="17"/>
        <v>0</v>
      </c>
      <c r="ED5" s="28">
        <f t="shared" ca="1" si="17"/>
        <v>0</v>
      </c>
      <c r="EE5" s="28">
        <f t="shared" ca="1" si="17"/>
        <v>0</v>
      </c>
      <c r="EF5" s="28">
        <f t="shared" ca="1" si="17"/>
        <v>0</v>
      </c>
      <c r="EG5" s="28">
        <f t="shared" ca="1" si="17"/>
        <v>0</v>
      </c>
      <c r="EH5" s="28">
        <f t="shared" ca="1" si="17"/>
        <v>0</v>
      </c>
      <c r="EI5" s="28">
        <f t="shared" ca="1" si="18"/>
        <v>0</v>
      </c>
      <c r="EJ5" s="28">
        <f t="shared" ca="1" si="18"/>
        <v>0</v>
      </c>
      <c r="EK5" s="28">
        <f t="shared" ca="1" si="18"/>
        <v>0</v>
      </c>
      <c r="EL5" s="28">
        <f t="shared" ca="1" si="18"/>
        <v>0</v>
      </c>
      <c r="EM5" s="28">
        <f t="shared" ca="1" si="18"/>
        <v>0</v>
      </c>
      <c r="EN5" s="28">
        <f t="shared" ca="1" si="18"/>
        <v>0</v>
      </c>
      <c r="EO5" s="28">
        <f t="shared" ca="1" si="18"/>
        <v>0</v>
      </c>
      <c r="EP5" s="28">
        <f t="shared" ca="1" si="18"/>
        <v>0</v>
      </c>
      <c r="EQ5" s="28">
        <f t="shared" ca="1" si="18"/>
        <v>0</v>
      </c>
      <c r="ER5" s="28">
        <f t="shared" ca="1" si="18"/>
        <v>0</v>
      </c>
      <c r="ES5" s="28">
        <f t="shared" ca="1" si="18"/>
        <v>0</v>
      </c>
      <c r="ET5" s="28">
        <f t="shared" ca="1" si="18"/>
        <v>0</v>
      </c>
      <c r="EU5" s="28">
        <f t="shared" ca="1" si="18"/>
        <v>0</v>
      </c>
      <c r="EV5" s="28">
        <f t="shared" ca="1" si="18"/>
        <v>0</v>
      </c>
      <c r="EW5" s="28">
        <f t="shared" ca="1" si="18"/>
        <v>0</v>
      </c>
      <c r="EX5" s="28">
        <f t="shared" ca="1" si="18"/>
        <v>0</v>
      </c>
      <c r="EY5" s="28">
        <f t="shared" ca="1" si="19"/>
        <v>0</v>
      </c>
      <c r="EZ5" s="28">
        <f t="shared" ca="1" si="19"/>
        <v>0</v>
      </c>
      <c r="FA5" s="28">
        <f t="shared" ca="1" si="19"/>
        <v>0</v>
      </c>
      <c r="FB5" s="28">
        <f t="shared" ca="1" si="19"/>
        <v>0</v>
      </c>
      <c r="FC5" s="28">
        <f t="shared" ca="1" si="19"/>
        <v>0</v>
      </c>
      <c r="FD5" s="28">
        <f t="shared" ca="1" si="19"/>
        <v>0</v>
      </c>
      <c r="FE5" s="28">
        <f t="shared" ca="1" si="19"/>
        <v>0</v>
      </c>
      <c r="FF5" s="28">
        <f t="shared" ca="1" si="19"/>
        <v>0</v>
      </c>
      <c r="FG5" s="28">
        <f t="shared" ca="1" si="19"/>
        <v>0</v>
      </c>
      <c r="FH5" s="28">
        <f t="shared" ca="1" si="19"/>
        <v>0</v>
      </c>
      <c r="FI5" s="28">
        <f t="shared" ca="1" si="19"/>
        <v>0</v>
      </c>
      <c r="FJ5" s="28">
        <f t="shared" ca="1" si="19"/>
        <v>0</v>
      </c>
      <c r="FK5" s="28">
        <f t="shared" ca="1" si="19"/>
        <v>0</v>
      </c>
      <c r="FL5" s="28">
        <f t="shared" ca="1" si="19"/>
        <v>0</v>
      </c>
      <c r="FM5" s="28">
        <f t="shared" ca="1" si="19"/>
        <v>0</v>
      </c>
      <c r="FN5" s="28">
        <f t="shared" ca="1" si="19"/>
        <v>0</v>
      </c>
      <c r="FO5" s="28">
        <f t="shared" ca="1" si="20"/>
        <v>0</v>
      </c>
      <c r="FP5" s="28">
        <f t="shared" ca="1" si="20"/>
        <v>0</v>
      </c>
      <c r="FQ5" s="28">
        <f t="shared" ca="1" si="20"/>
        <v>0</v>
      </c>
      <c r="FR5" s="28">
        <f t="shared" ca="1" si="20"/>
        <v>0</v>
      </c>
      <c r="FS5" s="28">
        <f t="shared" ca="1" si="20"/>
        <v>0</v>
      </c>
      <c r="FT5" s="28">
        <f t="shared" ca="1" si="20"/>
        <v>0</v>
      </c>
      <c r="FU5" s="28">
        <f t="shared" ca="1" si="20"/>
        <v>0</v>
      </c>
      <c r="FV5" s="28">
        <f t="shared" ca="1" si="20"/>
        <v>0</v>
      </c>
      <c r="FW5" s="28">
        <f t="shared" ca="1" si="20"/>
        <v>0</v>
      </c>
      <c r="FX5" s="28">
        <f t="shared" ca="1" si="20"/>
        <v>0</v>
      </c>
      <c r="FY5" s="28">
        <f t="shared" ca="1" si="20"/>
        <v>0</v>
      </c>
      <c r="FZ5" s="28">
        <f t="shared" ca="1" si="20"/>
        <v>0</v>
      </c>
      <c r="GA5" s="28">
        <f t="shared" ca="1" si="20"/>
        <v>0</v>
      </c>
      <c r="GB5" s="28">
        <f t="shared" ca="1" si="20"/>
        <v>0</v>
      </c>
      <c r="GC5" s="28">
        <f t="shared" ca="1" si="20"/>
        <v>0</v>
      </c>
      <c r="GD5" s="28">
        <f t="shared" ca="1" si="20"/>
        <v>0</v>
      </c>
      <c r="GE5" s="28">
        <f t="shared" ca="1" si="21"/>
        <v>0</v>
      </c>
      <c r="GF5" s="28">
        <f t="shared" ca="1" si="21"/>
        <v>0</v>
      </c>
      <c r="GG5" s="28">
        <f t="shared" ca="1" si="21"/>
        <v>0</v>
      </c>
      <c r="GH5" s="28">
        <f t="shared" ca="1" si="21"/>
        <v>0</v>
      </c>
      <c r="GI5" s="28">
        <f t="shared" ca="1" si="21"/>
        <v>0</v>
      </c>
      <c r="GJ5" s="28">
        <f t="shared" ca="1" si="21"/>
        <v>0</v>
      </c>
      <c r="GK5" s="28">
        <f t="shared" ca="1" si="21"/>
        <v>0</v>
      </c>
      <c r="GL5" s="28">
        <f t="shared" ca="1" si="21"/>
        <v>0</v>
      </c>
      <c r="GM5" s="28">
        <f t="shared" ca="1" si="21"/>
        <v>0</v>
      </c>
      <c r="GN5" s="28">
        <f t="shared" ca="1" si="21"/>
        <v>0</v>
      </c>
      <c r="GO5" s="28">
        <f t="shared" ca="1" si="21"/>
        <v>0</v>
      </c>
      <c r="GP5" s="28">
        <f t="shared" ca="1" si="21"/>
        <v>0</v>
      </c>
      <c r="GQ5" s="28">
        <f t="shared" ca="1" si="21"/>
        <v>0</v>
      </c>
      <c r="GR5" s="28">
        <f t="shared" ca="1" si="21"/>
        <v>0</v>
      </c>
      <c r="GS5" s="28">
        <f t="shared" ca="1" si="21"/>
        <v>0</v>
      </c>
      <c r="GT5" s="28">
        <f t="shared" ca="1" si="21"/>
        <v>0</v>
      </c>
      <c r="GU5" s="28">
        <f t="shared" ca="1" si="22"/>
        <v>0</v>
      </c>
      <c r="GV5" s="28">
        <f t="shared" ca="1" si="22"/>
        <v>0</v>
      </c>
      <c r="GW5" s="28">
        <f t="shared" ca="1" si="22"/>
        <v>0</v>
      </c>
      <c r="GX5" s="28">
        <f t="shared" ca="1" si="22"/>
        <v>0</v>
      </c>
      <c r="GY5" s="28">
        <f t="shared" ca="1" si="22"/>
        <v>0</v>
      </c>
      <c r="GZ5" s="28">
        <f t="shared" ca="1" si="22"/>
        <v>0</v>
      </c>
      <c r="HA5" s="28">
        <f t="shared" ca="1" si="22"/>
        <v>0</v>
      </c>
      <c r="HB5" s="28">
        <f t="shared" ca="1" si="22"/>
        <v>0</v>
      </c>
      <c r="HC5" s="28">
        <f t="shared" ca="1" si="22"/>
        <v>0</v>
      </c>
      <c r="HD5" s="28">
        <f t="shared" ca="1" si="22"/>
        <v>0</v>
      </c>
      <c r="HE5" s="28">
        <f t="shared" ca="1" si="22"/>
        <v>0</v>
      </c>
      <c r="HF5" s="28">
        <f t="shared" ca="1" si="22"/>
        <v>0</v>
      </c>
      <c r="HG5" s="28">
        <f t="shared" ca="1" si="22"/>
        <v>0</v>
      </c>
      <c r="HH5" s="28">
        <f t="shared" ca="1" si="22"/>
        <v>0</v>
      </c>
      <c r="HI5" s="28">
        <f t="shared" ca="1" si="22"/>
        <v>0</v>
      </c>
      <c r="HJ5" s="28">
        <f t="shared" ca="1" si="22"/>
        <v>0</v>
      </c>
      <c r="HK5" s="28">
        <f t="shared" ca="1" si="23"/>
        <v>0</v>
      </c>
      <c r="HL5" s="28">
        <f t="shared" ca="1" si="23"/>
        <v>0</v>
      </c>
      <c r="HM5" s="28">
        <f t="shared" ca="1" si="23"/>
        <v>0</v>
      </c>
      <c r="HN5" s="28">
        <f t="shared" ca="1" si="23"/>
        <v>0</v>
      </c>
      <c r="HO5" s="28">
        <f t="shared" ca="1" si="23"/>
        <v>0</v>
      </c>
      <c r="HP5" s="28">
        <f t="shared" ca="1" si="23"/>
        <v>0</v>
      </c>
      <c r="HQ5" s="28">
        <f t="shared" ca="1" si="23"/>
        <v>0</v>
      </c>
      <c r="HR5" s="28">
        <f t="shared" ca="1" si="23"/>
        <v>0</v>
      </c>
      <c r="HS5" s="28">
        <f t="shared" ca="1" si="23"/>
        <v>0</v>
      </c>
      <c r="HT5" s="28">
        <f t="shared" ca="1" si="23"/>
        <v>0</v>
      </c>
      <c r="HU5" s="28">
        <f t="shared" ca="1" si="23"/>
        <v>0</v>
      </c>
      <c r="HV5" s="28">
        <f t="shared" ca="1" si="23"/>
        <v>0</v>
      </c>
      <c r="HW5" s="28">
        <f t="shared" ca="1" si="23"/>
        <v>0</v>
      </c>
      <c r="HX5" s="28">
        <f t="shared" ca="1" si="23"/>
        <v>0</v>
      </c>
      <c r="HY5" s="28">
        <f t="shared" ca="1" si="23"/>
        <v>0</v>
      </c>
      <c r="HZ5" s="28">
        <f t="shared" ca="1" si="23"/>
        <v>0</v>
      </c>
      <c r="IA5" s="28">
        <f t="shared" ca="1" si="24"/>
        <v>0</v>
      </c>
      <c r="IB5" s="28">
        <f t="shared" ca="1" si="24"/>
        <v>0</v>
      </c>
      <c r="IC5" s="28">
        <f t="shared" ca="1" si="24"/>
        <v>0</v>
      </c>
      <c r="ID5" s="28">
        <f t="shared" ca="1" si="24"/>
        <v>0</v>
      </c>
      <c r="IE5" s="28">
        <f t="shared" ca="1" si="24"/>
        <v>0</v>
      </c>
      <c r="IF5" s="28">
        <f t="shared" ca="1" si="24"/>
        <v>0</v>
      </c>
      <c r="IG5" s="28">
        <f t="shared" ca="1" si="24"/>
        <v>0</v>
      </c>
      <c r="IH5" s="28">
        <f t="shared" ca="1" si="24"/>
        <v>0</v>
      </c>
      <c r="II5" s="28">
        <f t="shared" ca="1" si="24"/>
        <v>0</v>
      </c>
      <c r="IJ5" s="28">
        <f t="shared" ca="1" si="24"/>
        <v>0</v>
      </c>
      <c r="IK5" s="28">
        <f t="shared" ca="1" si="24"/>
        <v>0</v>
      </c>
      <c r="IL5" s="28">
        <f t="shared" ca="1" si="24"/>
        <v>0</v>
      </c>
      <c r="IM5" s="28">
        <f t="shared" ca="1" si="24"/>
        <v>0</v>
      </c>
      <c r="IN5" s="28">
        <f t="shared" ca="1" si="24"/>
        <v>0</v>
      </c>
      <c r="IO5" s="28">
        <f t="shared" ca="1" si="24"/>
        <v>0</v>
      </c>
      <c r="IP5" s="28">
        <f t="shared" ca="1" si="24"/>
        <v>0</v>
      </c>
      <c r="IQ5" s="28">
        <f t="shared" ca="1" si="25"/>
        <v>0</v>
      </c>
      <c r="IR5" s="28">
        <f t="shared" ca="1" si="25"/>
        <v>0</v>
      </c>
      <c r="IS5" s="28">
        <f t="shared" ca="1" si="25"/>
        <v>0</v>
      </c>
      <c r="IT5" s="28">
        <f t="shared" ca="1" si="25"/>
        <v>0</v>
      </c>
      <c r="IU5" s="28">
        <f t="shared" ca="1" si="25"/>
        <v>0</v>
      </c>
      <c r="IV5" s="28">
        <f t="shared" ca="1" si="25"/>
        <v>0</v>
      </c>
      <c r="IW5" s="28">
        <f t="shared" ca="1" si="25"/>
        <v>0</v>
      </c>
      <c r="IX5" s="28">
        <f t="shared" ca="1" si="25"/>
        <v>0</v>
      </c>
      <c r="IY5" s="28">
        <f t="shared" ca="1" si="25"/>
        <v>0</v>
      </c>
      <c r="IZ5" s="28">
        <f t="shared" ca="1" si="25"/>
        <v>0</v>
      </c>
      <c r="JA5" s="28"/>
      <c r="JB5" s="28"/>
      <c r="JC5" s="28"/>
      <c r="JD5" s="28"/>
      <c r="JE5" s="28"/>
      <c r="JF5" s="28"/>
      <c r="JG5" s="28"/>
      <c r="JH5" s="28"/>
      <c r="JI5" s="28"/>
      <c r="JJ5" s="28"/>
      <c r="JK5" s="28"/>
      <c r="JL5" s="28"/>
      <c r="JM5" s="28"/>
      <c r="JN5" s="28"/>
      <c r="JO5" s="28"/>
      <c r="JP5" s="28"/>
      <c r="JQ5" s="28"/>
      <c r="JR5" s="28"/>
    </row>
    <row r="6" spans="1:278" x14ac:dyDescent="0.2">
      <c r="A6" s="7" t="s">
        <v>7</v>
      </c>
      <c r="B6" s="43">
        <v>2</v>
      </c>
      <c r="C6" s="10" t="s">
        <v>8</v>
      </c>
      <c r="D6" s="32"/>
      <c r="H6" s="34">
        <f t="shared" ca="1" si="4"/>
        <v>7.3976532898680895E-7</v>
      </c>
      <c r="I6" s="27">
        <f t="shared" si="9"/>
        <v>8</v>
      </c>
      <c r="J6" s="30">
        <f t="shared" ca="1" si="5"/>
        <v>6.5826644934046299E-9</v>
      </c>
      <c r="K6" s="28">
        <f t="shared" ca="1" si="10"/>
        <v>5.249999999999999E-9</v>
      </c>
      <c r="L6" s="28">
        <f t="shared" ca="1" si="10"/>
        <v>5.249999999999999E-9</v>
      </c>
      <c r="M6" s="28">
        <f t="shared" ca="1" si="10"/>
        <v>5.249999999999999E-9</v>
      </c>
      <c r="N6" s="28">
        <f t="shared" ca="1" si="10"/>
        <v>5.249999999999999E-9</v>
      </c>
      <c r="O6" s="28">
        <f t="shared" ca="1" si="10"/>
        <v>5.249999999999999E-9</v>
      </c>
      <c r="P6" s="28">
        <f t="shared" ca="1" si="10"/>
        <v>5.249999999999999E-9</v>
      </c>
      <c r="Q6" s="28">
        <f t="shared" ca="1" si="10"/>
        <v>5.249999999999999E-9</v>
      </c>
      <c r="R6" s="28">
        <f t="shared" ca="1" si="10"/>
        <v>5.249999999999999E-9</v>
      </c>
      <c r="S6" s="28">
        <f t="shared" ca="1" si="10"/>
        <v>5.249999999999999E-9</v>
      </c>
      <c r="T6" s="28">
        <f t="shared" ca="1" si="10"/>
        <v>5.249999999999999E-9</v>
      </c>
      <c r="U6" s="28">
        <f t="shared" ca="1" si="10"/>
        <v>5.249999999999999E-9</v>
      </c>
      <c r="V6" s="28">
        <f t="shared" ca="1" si="10"/>
        <v>5.249999999999999E-9</v>
      </c>
      <c r="W6" s="28">
        <f t="shared" ca="1" si="10"/>
        <v>5.249999999999999E-9</v>
      </c>
      <c r="X6" s="28">
        <f t="shared" ca="1" si="10"/>
        <v>5.249999999999999E-9</v>
      </c>
      <c r="Y6" s="28">
        <f t="shared" ca="1" si="10"/>
        <v>5.249999999999999E-9</v>
      </c>
      <c r="Z6" s="28">
        <f t="shared" ca="1" si="10"/>
        <v>5.249999999999999E-9</v>
      </c>
      <c r="AA6" s="28">
        <f t="shared" ca="1" si="11"/>
        <v>5.249999999999999E-9</v>
      </c>
      <c r="AB6" s="28">
        <f t="shared" ca="1" si="11"/>
        <v>2.0999999999999998E-9</v>
      </c>
      <c r="AC6" s="28">
        <f t="shared" ca="1" si="11"/>
        <v>2.0999999999999998E-9</v>
      </c>
      <c r="AD6" s="28">
        <f t="shared" ca="1" si="11"/>
        <v>2.0999999999999998E-9</v>
      </c>
      <c r="AE6" s="28">
        <f t="shared" ca="1" si="11"/>
        <v>2.0999999999999998E-9</v>
      </c>
      <c r="AF6" s="28">
        <f t="shared" ca="1" si="11"/>
        <v>2.0999999999999998E-9</v>
      </c>
      <c r="AG6" s="28">
        <f t="shared" ca="1" si="11"/>
        <v>2.0999999999999998E-9</v>
      </c>
      <c r="AH6" s="28">
        <f t="shared" ca="1" si="11"/>
        <v>2.0999999999999998E-9</v>
      </c>
      <c r="AI6" s="28">
        <f t="shared" ca="1" si="11"/>
        <v>2.0999999999999998E-9</v>
      </c>
      <c r="AJ6" s="28">
        <f t="shared" ca="1" si="11"/>
        <v>2.0999999999999998E-9</v>
      </c>
      <c r="AK6" s="28">
        <f t="shared" ca="1" si="11"/>
        <v>2.0999999999999998E-9</v>
      </c>
      <c r="AL6" s="28">
        <f t="shared" ca="1" si="11"/>
        <v>2.0999999999999998E-9</v>
      </c>
      <c r="AM6" s="28">
        <f t="shared" ca="1" si="11"/>
        <v>2.0999999999999998E-9</v>
      </c>
      <c r="AN6" s="28">
        <f t="shared" ca="1" si="11"/>
        <v>2.0999999999999998E-9</v>
      </c>
      <c r="AO6" s="28">
        <f t="shared" ca="1" si="11"/>
        <v>2.0999999999999998E-9</v>
      </c>
      <c r="AP6" s="28">
        <f t="shared" ca="1" si="11"/>
        <v>2.0999999999999998E-9</v>
      </c>
      <c r="AQ6" s="28">
        <f t="shared" ca="1" si="12"/>
        <v>2.0999999999999998E-9</v>
      </c>
      <c r="AR6" s="28">
        <f t="shared" ca="1" si="12"/>
        <v>2.0999999999999998E-9</v>
      </c>
      <c r="AS6" s="28">
        <f t="shared" ca="1" si="12"/>
        <v>2.0999999999999998E-9</v>
      </c>
      <c r="AT6" s="28">
        <f t="shared" ca="1" si="12"/>
        <v>2.0999999999999998E-9</v>
      </c>
      <c r="AU6" s="28">
        <f t="shared" ca="1" si="12"/>
        <v>2.0999999999999998E-9</v>
      </c>
      <c r="AV6" s="28">
        <f t="shared" ca="1" si="12"/>
        <v>2.0999999999999998E-9</v>
      </c>
      <c r="AW6" s="28">
        <f t="shared" ca="1" si="12"/>
        <v>2.0999999999999998E-9</v>
      </c>
      <c r="AX6" s="28">
        <f t="shared" ca="1" si="12"/>
        <v>2.0999999999999998E-9</v>
      </c>
      <c r="AY6" s="28">
        <f t="shared" ca="1" si="12"/>
        <v>2.0999999999999998E-9</v>
      </c>
      <c r="AZ6" s="28">
        <f t="shared" ca="1" si="12"/>
        <v>2.0999999999999998E-9</v>
      </c>
      <c r="BA6" s="28">
        <f t="shared" ca="1" si="12"/>
        <v>2.0999999999999998E-9</v>
      </c>
      <c r="BB6" s="28">
        <f t="shared" ca="1" si="12"/>
        <v>2.0999999999999998E-9</v>
      </c>
      <c r="BC6" s="28">
        <f t="shared" ca="1" si="12"/>
        <v>2.0999999999999998E-9</v>
      </c>
      <c r="BD6" s="28">
        <f t="shared" ca="1" si="12"/>
        <v>2.0999999999999998E-9</v>
      </c>
      <c r="BE6" s="28">
        <f t="shared" ca="1" si="12"/>
        <v>2.0999999999999998E-9</v>
      </c>
      <c r="BF6" s="28">
        <f t="shared" ca="1" si="12"/>
        <v>2.0999999999999998E-9</v>
      </c>
      <c r="BG6" s="28">
        <f t="shared" ca="1" si="13"/>
        <v>2.0999999999999998E-9</v>
      </c>
      <c r="BH6" s="28">
        <f t="shared" ca="1" si="13"/>
        <v>2.0999999999999998E-9</v>
      </c>
      <c r="BI6" s="28">
        <f t="shared" ca="1" si="13"/>
        <v>2.0999999999999998E-9</v>
      </c>
      <c r="BJ6" s="28">
        <f t="shared" ca="1" si="13"/>
        <v>2.0999999999999998E-9</v>
      </c>
      <c r="BK6" s="28">
        <f t="shared" ca="1" si="13"/>
        <v>2.0999999999999998E-9</v>
      </c>
      <c r="BL6" s="28">
        <f t="shared" ca="1" si="13"/>
        <v>2.0999999999999998E-9</v>
      </c>
      <c r="BM6" s="28">
        <f t="shared" ca="1" si="13"/>
        <v>2.0999999999999998E-9</v>
      </c>
      <c r="BN6" s="28">
        <f t="shared" ca="1" si="13"/>
        <v>2.0999999999999998E-9</v>
      </c>
      <c r="BO6" s="28">
        <f t="shared" ca="1" si="13"/>
        <v>2.0999999999999998E-9</v>
      </c>
      <c r="BP6" s="28">
        <f t="shared" ca="1" si="13"/>
        <v>2.0999999999999998E-9</v>
      </c>
      <c r="BQ6" s="28">
        <f t="shared" ca="1" si="13"/>
        <v>2.0999999999999998E-9</v>
      </c>
      <c r="BR6" s="28">
        <f t="shared" ca="1" si="13"/>
        <v>2.0999999999999998E-9</v>
      </c>
      <c r="BS6" s="28">
        <f t="shared" ca="1" si="13"/>
        <v>2.0999999999999998E-9</v>
      </c>
      <c r="BT6" s="28">
        <f t="shared" ca="1" si="13"/>
        <v>0</v>
      </c>
      <c r="BU6" s="28">
        <f t="shared" ca="1" si="13"/>
        <v>0</v>
      </c>
      <c r="BV6" s="28">
        <f t="shared" ca="1" si="13"/>
        <v>0</v>
      </c>
      <c r="BW6" s="28">
        <f t="shared" ca="1" si="14"/>
        <v>0</v>
      </c>
      <c r="BX6" s="28">
        <f t="shared" ca="1" si="14"/>
        <v>0</v>
      </c>
      <c r="BY6" s="28">
        <f t="shared" ca="1" si="14"/>
        <v>0</v>
      </c>
      <c r="BZ6" s="28">
        <f t="shared" ca="1" si="14"/>
        <v>0</v>
      </c>
      <c r="CA6" s="28">
        <f t="shared" ca="1" si="14"/>
        <v>0</v>
      </c>
      <c r="CB6" s="28">
        <f t="shared" ca="1" si="14"/>
        <v>0</v>
      </c>
      <c r="CC6" s="28">
        <f t="shared" ca="1" si="14"/>
        <v>0</v>
      </c>
      <c r="CD6" s="28">
        <f t="shared" ca="1" si="14"/>
        <v>0</v>
      </c>
      <c r="CE6" s="28">
        <f t="shared" ca="1" si="14"/>
        <v>0</v>
      </c>
      <c r="CF6" s="28">
        <f t="shared" ca="1" si="14"/>
        <v>0</v>
      </c>
      <c r="CG6" s="28">
        <f t="shared" ca="1" si="14"/>
        <v>0</v>
      </c>
      <c r="CH6" s="28">
        <f t="shared" ca="1" si="14"/>
        <v>0</v>
      </c>
      <c r="CI6" s="28">
        <f t="shared" ca="1" si="14"/>
        <v>0</v>
      </c>
      <c r="CJ6" s="28">
        <f t="shared" ca="1" si="14"/>
        <v>0</v>
      </c>
      <c r="CK6" s="28">
        <f t="shared" ca="1" si="14"/>
        <v>0</v>
      </c>
      <c r="CL6" s="28">
        <f t="shared" ca="1" si="14"/>
        <v>0</v>
      </c>
      <c r="CM6" s="28">
        <f t="shared" ca="1" si="15"/>
        <v>0</v>
      </c>
      <c r="CN6" s="28">
        <f t="shared" ca="1" si="15"/>
        <v>0</v>
      </c>
      <c r="CO6" s="28">
        <f t="shared" ca="1" si="15"/>
        <v>0</v>
      </c>
      <c r="CP6" s="28">
        <f t="shared" ca="1" si="15"/>
        <v>0</v>
      </c>
      <c r="CQ6" s="28">
        <f t="shared" ca="1" si="15"/>
        <v>0</v>
      </c>
      <c r="CR6" s="28">
        <f t="shared" ca="1" si="15"/>
        <v>0</v>
      </c>
      <c r="CS6" s="28">
        <f t="shared" ca="1" si="15"/>
        <v>0</v>
      </c>
      <c r="CT6" s="28">
        <f t="shared" ca="1" si="15"/>
        <v>0</v>
      </c>
      <c r="CU6" s="28">
        <f t="shared" ca="1" si="15"/>
        <v>0</v>
      </c>
      <c r="CV6" s="28">
        <f t="shared" ca="1" si="15"/>
        <v>0</v>
      </c>
      <c r="CW6" s="28">
        <f t="shared" ca="1" si="15"/>
        <v>0</v>
      </c>
      <c r="CX6" s="28">
        <f t="shared" ca="1" si="15"/>
        <v>0</v>
      </c>
      <c r="CY6" s="28">
        <f t="shared" ca="1" si="15"/>
        <v>0</v>
      </c>
      <c r="CZ6" s="28">
        <f t="shared" ca="1" si="15"/>
        <v>0</v>
      </c>
      <c r="DA6" s="28">
        <f t="shared" ca="1" si="15"/>
        <v>0</v>
      </c>
      <c r="DB6" s="28">
        <f t="shared" ca="1" si="15"/>
        <v>0</v>
      </c>
      <c r="DC6" s="28">
        <f t="shared" ca="1" si="16"/>
        <v>0</v>
      </c>
      <c r="DD6" s="28">
        <f t="shared" ca="1" si="16"/>
        <v>0</v>
      </c>
      <c r="DE6" s="28">
        <f t="shared" ca="1" si="16"/>
        <v>0</v>
      </c>
      <c r="DF6" s="28">
        <f t="shared" ca="1" si="16"/>
        <v>0</v>
      </c>
      <c r="DG6" s="28">
        <f t="shared" ca="1" si="16"/>
        <v>0</v>
      </c>
      <c r="DH6" s="28">
        <f t="shared" ca="1" si="16"/>
        <v>0</v>
      </c>
      <c r="DI6" s="28">
        <f t="shared" ca="1" si="16"/>
        <v>0</v>
      </c>
      <c r="DJ6" s="28">
        <f t="shared" ca="1" si="16"/>
        <v>0</v>
      </c>
      <c r="DK6" s="28">
        <f t="shared" ca="1" si="16"/>
        <v>0</v>
      </c>
      <c r="DL6" s="28">
        <f t="shared" ca="1" si="16"/>
        <v>0</v>
      </c>
      <c r="DM6" s="28">
        <f t="shared" ca="1" si="16"/>
        <v>0</v>
      </c>
      <c r="DN6" s="28">
        <f t="shared" ca="1" si="16"/>
        <v>0</v>
      </c>
      <c r="DO6" s="28">
        <f t="shared" ca="1" si="16"/>
        <v>0</v>
      </c>
      <c r="DP6" s="28">
        <f t="shared" ca="1" si="16"/>
        <v>0</v>
      </c>
      <c r="DQ6" s="28">
        <f t="shared" ca="1" si="16"/>
        <v>0</v>
      </c>
      <c r="DR6" s="28">
        <f t="shared" ca="1" si="16"/>
        <v>0</v>
      </c>
      <c r="DS6" s="28">
        <f t="shared" ca="1" si="17"/>
        <v>0</v>
      </c>
      <c r="DT6" s="28">
        <f t="shared" ca="1" si="17"/>
        <v>0</v>
      </c>
      <c r="DU6" s="28">
        <f t="shared" ca="1" si="17"/>
        <v>0</v>
      </c>
      <c r="DV6" s="28">
        <f t="shared" ca="1" si="17"/>
        <v>0</v>
      </c>
      <c r="DW6" s="28">
        <f t="shared" ca="1" si="17"/>
        <v>0</v>
      </c>
      <c r="DX6" s="28">
        <f t="shared" ca="1" si="17"/>
        <v>0</v>
      </c>
      <c r="DY6" s="28">
        <f t="shared" ca="1" si="17"/>
        <v>0</v>
      </c>
      <c r="DZ6" s="28">
        <f t="shared" ca="1" si="17"/>
        <v>0</v>
      </c>
      <c r="EA6" s="28">
        <f t="shared" ca="1" si="17"/>
        <v>0</v>
      </c>
      <c r="EB6" s="28">
        <f t="shared" ca="1" si="17"/>
        <v>0</v>
      </c>
      <c r="EC6" s="28">
        <f t="shared" ca="1" si="17"/>
        <v>0</v>
      </c>
      <c r="ED6" s="28">
        <f t="shared" ca="1" si="17"/>
        <v>0</v>
      </c>
      <c r="EE6" s="28">
        <f t="shared" ca="1" si="17"/>
        <v>0</v>
      </c>
      <c r="EF6" s="28">
        <f t="shared" ca="1" si="17"/>
        <v>0</v>
      </c>
      <c r="EG6" s="28">
        <f t="shared" ca="1" si="17"/>
        <v>0</v>
      </c>
      <c r="EH6" s="28">
        <f t="shared" ca="1" si="17"/>
        <v>0</v>
      </c>
      <c r="EI6" s="28">
        <f t="shared" ca="1" si="18"/>
        <v>0</v>
      </c>
      <c r="EJ6" s="28">
        <f t="shared" ca="1" si="18"/>
        <v>0</v>
      </c>
      <c r="EK6" s="28">
        <f t="shared" ca="1" si="18"/>
        <v>0</v>
      </c>
      <c r="EL6" s="28">
        <f t="shared" ca="1" si="18"/>
        <v>0</v>
      </c>
      <c r="EM6" s="28">
        <f t="shared" ca="1" si="18"/>
        <v>0</v>
      </c>
      <c r="EN6" s="28">
        <f t="shared" ca="1" si="18"/>
        <v>0</v>
      </c>
      <c r="EO6" s="28">
        <f t="shared" ca="1" si="18"/>
        <v>0</v>
      </c>
      <c r="EP6" s="28">
        <f t="shared" ca="1" si="18"/>
        <v>0</v>
      </c>
      <c r="EQ6" s="28">
        <f t="shared" ca="1" si="18"/>
        <v>0</v>
      </c>
      <c r="ER6" s="28">
        <f t="shared" ca="1" si="18"/>
        <v>0</v>
      </c>
      <c r="ES6" s="28">
        <f t="shared" ca="1" si="18"/>
        <v>0</v>
      </c>
      <c r="ET6" s="28">
        <f t="shared" ca="1" si="18"/>
        <v>0</v>
      </c>
      <c r="EU6" s="28">
        <f t="shared" ca="1" si="18"/>
        <v>0</v>
      </c>
      <c r="EV6" s="28">
        <f t="shared" ca="1" si="18"/>
        <v>0</v>
      </c>
      <c r="EW6" s="28">
        <f t="shared" ca="1" si="18"/>
        <v>0</v>
      </c>
      <c r="EX6" s="28">
        <f t="shared" ca="1" si="18"/>
        <v>0</v>
      </c>
      <c r="EY6" s="28">
        <f t="shared" ca="1" si="19"/>
        <v>0</v>
      </c>
      <c r="EZ6" s="28">
        <f t="shared" ca="1" si="19"/>
        <v>0</v>
      </c>
      <c r="FA6" s="28">
        <f t="shared" ca="1" si="19"/>
        <v>0</v>
      </c>
      <c r="FB6" s="28">
        <f t="shared" ca="1" si="19"/>
        <v>0</v>
      </c>
      <c r="FC6" s="28">
        <f t="shared" ca="1" si="19"/>
        <v>0</v>
      </c>
      <c r="FD6" s="28">
        <f t="shared" ca="1" si="19"/>
        <v>0</v>
      </c>
      <c r="FE6" s="28">
        <f t="shared" ca="1" si="19"/>
        <v>0</v>
      </c>
      <c r="FF6" s="28">
        <f t="shared" ca="1" si="19"/>
        <v>0</v>
      </c>
      <c r="FG6" s="28">
        <f t="shared" ca="1" si="19"/>
        <v>0</v>
      </c>
      <c r="FH6" s="28">
        <f t="shared" ca="1" si="19"/>
        <v>0</v>
      </c>
      <c r="FI6" s="28">
        <f t="shared" ca="1" si="19"/>
        <v>0</v>
      </c>
      <c r="FJ6" s="28">
        <f t="shared" ca="1" si="19"/>
        <v>0</v>
      </c>
      <c r="FK6" s="28">
        <f t="shared" ca="1" si="19"/>
        <v>0</v>
      </c>
      <c r="FL6" s="28">
        <f t="shared" ca="1" si="19"/>
        <v>0</v>
      </c>
      <c r="FM6" s="28">
        <f t="shared" ca="1" si="19"/>
        <v>0</v>
      </c>
      <c r="FN6" s="28">
        <f t="shared" ca="1" si="19"/>
        <v>0</v>
      </c>
      <c r="FO6" s="28">
        <f t="shared" ca="1" si="20"/>
        <v>0</v>
      </c>
      <c r="FP6" s="28">
        <f t="shared" ca="1" si="20"/>
        <v>0</v>
      </c>
      <c r="FQ6" s="28">
        <f t="shared" ca="1" si="20"/>
        <v>0</v>
      </c>
      <c r="FR6" s="28">
        <f t="shared" ca="1" si="20"/>
        <v>0</v>
      </c>
      <c r="FS6" s="28">
        <f t="shared" ca="1" si="20"/>
        <v>0</v>
      </c>
      <c r="FT6" s="28">
        <f t="shared" ca="1" si="20"/>
        <v>0</v>
      </c>
      <c r="FU6" s="28">
        <f t="shared" ca="1" si="20"/>
        <v>0</v>
      </c>
      <c r="FV6" s="28">
        <f t="shared" ca="1" si="20"/>
        <v>0</v>
      </c>
      <c r="FW6" s="28">
        <f t="shared" ca="1" si="20"/>
        <v>0</v>
      </c>
      <c r="FX6" s="28">
        <f t="shared" ca="1" si="20"/>
        <v>0</v>
      </c>
      <c r="FY6" s="28">
        <f t="shared" ca="1" si="20"/>
        <v>0</v>
      </c>
      <c r="FZ6" s="28">
        <f t="shared" ca="1" si="20"/>
        <v>0</v>
      </c>
      <c r="GA6" s="28">
        <f t="shared" ca="1" si="20"/>
        <v>0</v>
      </c>
      <c r="GB6" s="28">
        <f t="shared" ca="1" si="20"/>
        <v>0</v>
      </c>
      <c r="GC6" s="28">
        <f t="shared" ca="1" si="20"/>
        <v>0</v>
      </c>
      <c r="GD6" s="28">
        <f t="shared" ca="1" si="20"/>
        <v>0</v>
      </c>
      <c r="GE6" s="28">
        <f t="shared" ca="1" si="21"/>
        <v>0</v>
      </c>
      <c r="GF6" s="28">
        <f t="shared" ca="1" si="21"/>
        <v>0</v>
      </c>
      <c r="GG6" s="28">
        <f t="shared" ca="1" si="21"/>
        <v>0</v>
      </c>
      <c r="GH6" s="28">
        <f t="shared" ca="1" si="21"/>
        <v>0</v>
      </c>
      <c r="GI6" s="28">
        <f t="shared" ca="1" si="21"/>
        <v>0</v>
      </c>
      <c r="GJ6" s="28">
        <f t="shared" ca="1" si="21"/>
        <v>0</v>
      </c>
      <c r="GK6" s="28">
        <f t="shared" ca="1" si="21"/>
        <v>0</v>
      </c>
      <c r="GL6" s="28">
        <f t="shared" ca="1" si="21"/>
        <v>0</v>
      </c>
      <c r="GM6" s="28">
        <f t="shared" ca="1" si="21"/>
        <v>0</v>
      </c>
      <c r="GN6" s="28">
        <f t="shared" ca="1" si="21"/>
        <v>0</v>
      </c>
      <c r="GO6" s="28">
        <f t="shared" ca="1" si="21"/>
        <v>0</v>
      </c>
      <c r="GP6" s="28">
        <f t="shared" ca="1" si="21"/>
        <v>0</v>
      </c>
      <c r="GQ6" s="28">
        <f t="shared" ca="1" si="21"/>
        <v>0</v>
      </c>
      <c r="GR6" s="28">
        <f t="shared" ca="1" si="21"/>
        <v>0</v>
      </c>
      <c r="GS6" s="28">
        <f t="shared" ca="1" si="21"/>
        <v>0</v>
      </c>
      <c r="GT6" s="28">
        <f t="shared" ca="1" si="21"/>
        <v>0</v>
      </c>
      <c r="GU6" s="28">
        <f t="shared" ca="1" si="22"/>
        <v>0</v>
      </c>
      <c r="GV6" s="28">
        <f t="shared" ca="1" si="22"/>
        <v>0</v>
      </c>
      <c r="GW6" s="28">
        <f t="shared" ca="1" si="22"/>
        <v>0</v>
      </c>
      <c r="GX6" s="28">
        <f t="shared" ca="1" si="22"/>
        <v>0</v>
      </c>
      <c r="GY6" s="28">
        <f t="shared" ca="1" si="22"/>
        <v>0</v>
      </c>
      <c r="GZ6" s="28">
        <f t="shared" ca="1" si="22"/>
        <v>0</v>
      </c>
      <c r="HA6" s="28">
        <f t="shared" ca="1" si="22"/>
        <v>0</v>
      </c>
      <c r="HB6" s="28">
        <f t="shared" ca="1" si="22"/>
        <v>0</v>
      </c>
      <c r="HC6" s="28">
        <f t="shared" ca="1" si="22"/>
        <v>0</v>
      </c>
      <c r="HD6" s="28">
        <f t="shared" ca="1" si="22"/>
        <v>0</v>
      </c>
      <c r="HE6" s="28">
        <f t="shared" ca="1" si="22"/>
        <v>0</v>
      </c>
      <c r="HF6" s="28">
        <f t="shared" ca="1" si="22"/>
        <v>0</v>
      </c>
      <c r="HG6" s="28">
        <f t="shared" ca="1" si="22"/>
        <v>0</v>
      </c>
      <c r="HH6" s="28">
        <f t="shared" ca="1" si="22"/>
        <v>0</v>
      </c>
      <c r="HI6" s="28">
        <f t="shared" ca="1" si="22"/>
        <v>0</v>
      </c>
      <c r="HJ6" s="28">
        <f t="shared" ca="1" si="22"/>
        <v>0</v>
      </c>
      <c r="HK6" s="28">
        <f t="shared" ca="1" si="23"/>
        <v>0</v>
      </c>
      <c r="HL6" s="28">
        <f t="shared" ca="1" si="23"/>
        <v>0</v>
      </c>
      <c r="HM6" s="28">
        <f t="shared" ca="1" si="23"/>
        <v>0</v>
      </c>
      <c r="HN6" s="28">
        <f t="shared" ca="1" si="23"/>
        <v>0</v>
      </c>
      <c r="HO6" s="28">
        <f t="shared" ca="1" si="23"/>
        <v>0</v>
      </c>
      <c r="HP6" s="28">
        <f t="shared" ca="1" si="23"/>
        <v>0</v>
      </c>
      <c r="HQ6" s="28">
        <f t="shared" ca="1" si="23"/>
        <v>0</v>
      </c>
      <c r="HR6" s="28">
        <f t="shared" ca="1" si="23"/>
        <v>0</v>
      </c>
      <c r="HS6" s="28">
        <f t="shared" ca="1" si="23"/>
        <v>0</v>
      </c>
      <c r="HT6" s="28">
        <f t="shared" ca="1" si="23"/>
        <v>0</v>
      </c>
      <c r="HU6" s="28">
        <f t="shared" ca="1" si="23"/>
        <v>0</v>
      </c>
      <c r="HV6" s="28">
        <f t="shared" ca="1" si="23"/>
        <v>0</v>
      </c>
      <c r="HW6" s="28">
        <f t="shared" ca="1" si="23"/>
        <v>0</v>
      </c>
      <c r="HX6" s="28">
        <f t="shared" ca="1" si="23"/>
        <v>0</v>
      </c>
      <c r="HY6" s="28">
        <f t="shared" ca="1" si="23"/>
        <v>0</v>
      </c>
      <c r="HZ6" s="28">
        <f t="shared" ca="1" si="23"/>
        <v>0</v>
      </c>
      <c r="IA6" s="28">
        <f t="shared" ca="1" si="24"/>
        <v>0</v>
      </c>
      <c r="IB6" s="28">
        <f t="shared" ca="1" si="24"/>
        <v>0</v>
      </c>
      <c r="IC6" s="28">
        <f t="shared" ca="1" si="24"/>
        <v>0</v>
      </c>
      <c r="ID6" s="28">
        <f t="shared" ca="1" si="24"/>
        <v>0</v>
      </c>
      <c r="IE6" s="28">
        <f t="shared" ca="1" si="24"/>
        <v>0</v>
      </c>
      <c r="IF6" s="28">
        <f t="shared" ca="1" si="24"/>
        <v>0</v>
      </c>
      <c r="IG6" s="28">
        <f t="shared" ca="1" si="24"/>
        <v>0</v>
      </c>
      <c r="IH6" s="28">
        <f t="shared" ca="1" si="24"/>
        <v>0</v>
      </c>
      <c r="II6" s="28">
        <f t="shared" ca="1" si="24"/>
        <v>0</v>
      </c>
      <c r="IJ6" s="28">
        <f t="shared" ca="1" si="24"/>
        <v>0</v>
      </c>
      <c r="IK6" s="28">
        <f t="shared" ca="1" si="24"/>
        <v>0</v>
      </c>
      <c r="IL6" s="28">
        <f t="shared" ca="1" si="24"/>
        <v>0</v>
      </c>
      <c r="IM6" s="28">
        <f t="shared" ca="1" si="24"/>
        <v>0</v>
      </c>
      <c r="IN6" s="28">
        <f t="shared" ca="1" si="24"/>
        <v>0</v>
      </c>
      <c r="IO6" s="28">
        <f t="shared" ca="1" si="24"/>
        <v>0</v>
      </c>
      <c r="IP6" s="28">
        <f t="shared" ca="1" si="24"/>
        <v>0</v>
      </c>
      <c r="IQ6" s="28">
        <f t="shared" ca="1" si="25"/>
        <v>0</v>
      </c>
      <c r="IR6" s="28">
        <f t="shared" ca="1" si="25"/>
        <v>0</v>
      </c>
      <c r="IS6" s="28">
        <f t="shared" ca="1" si="25"/>
        <v>0</v>
      </c>
      <c r="IT6" s="28">
        <f t="shared" ca="1" si="25"/>
        <v>0</v>
      </c>
      <c r="IU6" s="28">
        <f t="shared" ca="1" si="25"/>
        <v>0</v>
      </c>
      <c r="IV6" s="28">
        <f t="shared" ca="1" si="25"/>
        <v>0</v>
      </c>
      <c r="IW6" s="28">
        <f t="shared" ca="1" si="25"/>
        <v>0</v>
      </c>
      <c r="IX6" s="28">
        <f t="shared" ca="1" si="25"/>
        <v>0</v>
      </c>
      <c r="IY6" s="28">
        <f t="shared" ca="1" si="25"/>
        <v>0</v>
      </c>
      <c r="IZ6" s="28">
        <f t="shared" ca="1" si="25"/>
        <v>0</v>
      </c>
      <c r="JA6" s="28"/>
      <c r="JB6" s="28"/>
      <c r="JC6" s="28"/>
      <c r="JD6" s="28"/>
      <c r="JE6" s="28"/>
      <c r="JF6" s="28"/>
      <c r="JG6" s="28"/>
      <c r="JH6" s="28"/>
      <c r="JI6" s="28"/>
      <c r="JJ6" s="28"/>
      <c r="JK6" s="28"/>
      <c r="JL6" s="28"/>
      <c r="JM6" s="28"/>
      <c r="JN6" s="28"/>
      <c r="JO6" s="28"/>
      <c r="JP6" s="28"/>
      <c r="JQ6" s="28"/>
      <c r="JR6" s="28"/>
    </row>
    <row r="7" spans="1:278" x14ac:dyDescent="0.2">
      <c r="D7" s="28"/>
      <c r="E7" s="30"/>
      <c r="F7" s="30"/>
      <c r="H7" s="34">
        <f t="shared" ca="1" si="4"/>
        <v>7.3709999999999979E-7</v>
      </c>
      <c r="I7" s="27">
        <f t="shared" si="9"/>
        <v>10</v>
      </c>
      <c r="J7" s="30">
        <f t="shared" ca="1" si="5"/>
        <v>5.249999999999999E-9</v>
      </c>
      <c r="K7" s="28">
        <f t="shared" ca="1" si="10"/>
        <v>5.249999999999999E-9</v>
      </c>
      <c r="L7" s="28">
        <f t="shared" ca="1" si="10"/>
        <v>5.249999999999999E-9</v>
      </c>
      <c r="M7" s="28">
        <f t="shared" ca="1" si="10"/>
        <v>5.249999999999999E-9</v>
      </c>
      <c r="N7" s="28">
        <f t="shared" ca="1" si="10"/>
        <v>5.249999999999999E-9</v>
      </c>
      <c r="O7" s="28">
        <f t="shared" ca="1" si="10"/>
        <v>5.249999999999999E-9</v>
      </c>
      <c r="P7" s="28">
        <f t="shared" ca="1" si="10"/>
        <v>5.249999999999999E-9</v>
      </c>
      <c r="Q7" s="28">
        <f t="shared" ca="1" si="10"/>
        <v>5.249999999999999E-9</v>
      </c>
      <c r="R7" s="28">
        <f t="shared" ca="1" si="10"/>
        <v>5.249999999999999E-9</v>
      </c>
      <c r="S7" s="28">
        <f t="shared" ca="1" si="10"/>
        <v>5.249999999999999E-9</v>
      </c>
      <c r="T7" s="28">
        <f t="shared" ca="1" si="10"/>
        <v>5.249999999999999E-9</v>
      </c>
      <c r="U7" s="28">
        <f t="shared" ca="1" si="10"/>
        <v>5.249999999999999E-9</v>
      </c>
      <c r="V7" s="28">
        <f t="shared" ca="1" si="10"/>
        <v>5.249999999999999E-9</v>
      </c>
      <c r="W7" s="28">
        <f t="shared" ca="1" si="10"/>
        <v>5.249999999999999E-9</v>
      </c>
      <c r="X7" s="28">
        <f t="shared" ca="1" si="10"/>
        <v>5.249999999999999E-9</v>
      </c>
      <c r="Y7" s="28">
        <f t="shared" ca="1" si="10"/>
        <v>5.249999999999999E-9</v>
      </c>
      <c r="Z7" s="28">
        <f t="shared" ca="1" si="10"/>
        <v>5.249999999999999E-9</v>
      </c>
      <c r="AA7" s="28">
        <f t="shared" ca="1" si="11"/>
        <v>5.249999999999999E-9</v>
      </c>
      <c r="AB7" s="28">
        <f t="shared" ca="1" si="11"/>
        <v>2.0999999999999998E-9</v>
      </c>
      <c r="AC7" s="28">
        <f t="shared" ca="1" si="11"/>
        <v>2.0999999999999998E-9</v>
      </c>
      <c r="AD7" s="28">
        <f t="shared" ca="1" si="11"/>
        <v>2.0999999999999998E-9</v>
      </c>
      <c r="AE7" s="28">
        <f t="shared" ca="1" si="11"/>
        <v>2.0999999999999998E-9</v>
      </c>
      <c r="AF7" s="28">
        <f t="shared" ca="1" si="11"/>
        <v>2.0999999999999998E-9</v>
      </c>
      <c r="AG7" s="28">
        <f t="shared" ca="1" si="11"/>
        <v>2.0999999999999998E-9</v>
      </c>
      <c r="AH7" s="28">
        <f t="shared" ca="1" si="11"/>
        <v>2.0999999999999998E-9</v>
      </c>
      <c r="AI7" s="28">
        <f t="shared" ca="1" si="11"/>
        <v>2.0999999999999998E-9</v>
      </c>
      <c r="AJ7" s="28">
        <f t="shared" ca="1" si="11"/>
        <v>2.0999999999999998E-9</v>
      </c>
      <c r="AK7" s="28">
        <f t="shared" ca="1" si="11"/>
        <v>2.0999999999999998E-9</v>
      </c>
      <c r="AL7" s="28">
        <f t="shared" ca="1" si="11"/>
        <v>2.0999999999999998E-9</v>
      </c>
      <c r="AM7" s="28">
        <f t="shared" ca="1" si="11"/>
        <v>2.0999999999999998E-9</v>
      </c>
      <c r="AN7" s="28">
        <f t="shared" ca="1" si="11"/>
        <v>2.0999999999999998E-9</v>
      </c>
      <c r="AO7" s="28">
        <f t="shared" ca="1" si="11"/>
        <v>2.0999999999999998E-9</v>
      </c>
      <c r="AP7" s="28">
        <f t="shared" ca="1" si="11"/>
        <v>2.0999999999999998E-9</v>
      </c>
      <c r="AQ7" s="28">
        <f t="shared" ca="1" si="12"/>
        <v>2.0999999999999998E-9</v>
      </c>
      <c r="AR7" s="28">
        <f t="shared" ca="1" si="12"/>
        <v>2.0999999999999998E-9</v>
      </c>
      <c r="AS7" s="28">
        <f t="shared" ca="1" si="12"/>
        <v>2.0999999999999998E-9</v>
      </c>
      <c r="AT7" s="28">
        <f t="shared" ca="1" si="12"/>
        <v>2.0999999999999998E-9</v>
      </c>
      <c r="AU7" s="28">
        <f t="shared" ca="1" si="12"/>
        <v>2.0999999999999998E-9</v>
      </c>
      <c r="AV7" s="28">
        <f t="shared" ca="1" si="12"/>
        <v>2.0999999999999998E-9</v>
      </c>
      <c r="AW7" s="28">
        <f t="shared" ca="1" si="12"/>
        <v>2.0999999999999998E-9</v>
      </c>
      <c r="AX7" s="28">
        <f t="shared" ca="1" si="12"/>
        <v>2.0999999999999998E-9</v>
      </c>
      <c r="AY7" s="28">
        <f t="shared" ca="1" si="12"/>
        <v>2.0999999999999998E-9</v>
      </c>
      <c r="AZ7" s="28">
        <f t="shared" ca="1" si="12"/>
        <v>2.0999999999999998E-9</v>
      </c>
      <c r="BA7" s="28">
        <f t="shared" ca="1" si="12"/>
        <v>2.0999999999999998E-9</v>
      </c>
      <c r="BB7" s="28">
        <f t="shared" ca="1" si="12"/>
        <v>2.0999999999999998E-9</v>
      </c>
      <c r="BC7" s="28">
        <f t="shared" ca="1" si="12"/>
        <v>2.0999999999999998E-9</v>
      </c>
      <c r="BD7" s="28">
        <f t="shared" ca="1" si="12"/>
        <v>2.0999999999999998E-9</v>
      </c>
      <c r="BE7" s="28">
        <f t="shared" ca="1" si="12"/>
        <v>2.0999999999999998E-9</v>
      </c>
      <c r="BF7" s="28">
        <f t="shared" ca="1" si="12"/>
        <v>2.0999999999999998E-9</v>
      </c>
      <c r="BG7" s="28">
        <f t="shared" ca="1" si="13"/>
        <v>2.0999999999999998E-9</v>
      </c>
      <c r="BH7" s="28">
        <f t="shared" ca="1" si="13"/>
        <v>2.0999999999999998E-9</v>
      </c>
      <c r="BI7" s="28">
        <f t="shared" ca="1" si="13"/>
        <v>2.0999999999999998E-9</v>
      </c>
      <c r="BJ7" s="28">
        <f t="shared" ca="1" si="13"/>
        <v>2.0999999999999998E-9</v>
      </c>
      <c r="BK7" s="28">
        <f t="shared" ca="1" si="13"/>
        <v>2.0999999999999998E-9</v>
      </c>
      <c r="BL7" s="28">
        <f t="shared" ca="1" si="13"/>
        <v>2.0999999999999998E-9</v>
      </c>
      <c r="BM7" s="28">
        <f t="shared" ca="1" si="13"/>
        <v>2.0999999999999998E-9</v>
      </c>
      <c r="BN7" s="28">
        <f t="shared" ca="1" si="13"/>
        <v>2.0999999999999998E-9</v>
      </c>
      <c r="BO7" s="28">
        <f t="shared" ca="1" si="13"/>
        <v>2.0999999999999998E-9</v>
      </c>
      <c r="BP7" s="28">
        <f t="shared" ca="1" si="13"/>
        <v>2.0999999999999998E-9</v>
      </c>
      <c r="BQ7" s="28">
        <f t="shared" ca="1" si="13"/>
        <v>2.0999999999999998E-9</v>
      </c>
      <c r="BR7" s="28">
        <f t="shared" ca="1" si="13"/>
        <v>2.0999999999999998E-9</v>
      </c>
      <c r="BS7" s="28">
        <f t="shared" ca="1" si="13"/>
        <v>2.0999999999999998E-9</v>
      </c>
      <c r="BT7" s="28">
        <f t="shared" ca="1" si="13"/>
        <v>0</v>
      </c>
      <c r="BU7" s="28">
        <f t="shared" ca="1" si="13"/>
        <v>0</v>
      </c>
      <c r="BV7" s="28">
        <f t="shared" ca="1" si="13"/>
        <v>0</v>
      </c>
      <c r="BW7" s="28">
        <f t="shared" ca="1" si="14"/>
        <v>0</v>
      </c>
      <c r="BX7" s="28">
        <f t="shared" ca="1" si="14"/>
        <v>0</v>
      </c>
      <c r="BY7" s="28">
        <f t="shared" ca="1" si="14"/>
        <v>0</v>
      </c>
      <c r="BZ7" s="28">
        <f t="shared" ca="1" si="14"/>
        <v>0</v>
      </c>
      <c r="CA7" s="28">
        <f t="shared" ca="1" si="14"/>
        <v>0</v>
      </c>
      <c r="CB7" s="28">
        <f t="shared" ca="1" si="14"/>
        <v>0</v>
      </c>
      <c r="CC7" s="28">
        <f t="shared" ca="1" si="14"/>
        <v>0</v>
      </c>
      <c r="CD7" s="28">
        <f t="shared" ca="1" si="14"/>
        <v>0</v>
      </c>
      <c r="CE7" s="28">
        <f t="shared" ca="1" si="14"/>
        <v>0</v>
      </c>
      <c r="CF7" s="28">
        <f t="shared" ca="1" si="14"/>
        <v>0</v>
      </c>
      <c r="CG7" s="28">
        <f t="shared" ca="1" si="14"/>
        <v>0</v>
      </c>
      <c r="CH7" s="28">
        <f t="shared" ca="1" si="14"/>
        <v>0</v>
      </c>
      <c r="CI7" s="28">
        <f t="shared" ca="1" si="14"/>
        <v>0</v>
      </c>
      <c r="CJ7" s="28">
        <f t="shared" ca="1" si="14"/>
        <v>0</v>
      </c>
      <c r="CK7" s="28">
        <f t="shared" ca="1" si="14"/>
        <v>0</v>
      </c>
      <c r="CL7" s="28">
        <f t="shared" ca="1" si="14"/>
        <v>0</v>
      </c>
      <c r="CM7" s="28">
        <f t="shared" ca="1" si="15"/>
        <v>0</v>
      </c>
      <c r="CN7" s="28">
        <f t="shared" ca="1" si="15"/>
        <v>0</v>
      </c>
      <c r="CO7" s="28">
        <f t="shared" ca="1" si="15"/>
        <v>0</v>
      </c>
      <c r="CP7" s="28">
        <f t="shared" ca="1" si="15"/>
        <v>0</v>
      </c>
      <c r="CQ7" s="28">
        <f t="shared" ca="1" si="15"/>
        <v>0</v>
      </c>
      <c r="CR7" s="28">
        <f t="shared" ca="1" si="15"/>
        <v>0</v>
      </c>
      <c r="CS7" s="28">
        <f t="shared" ca="1" si="15"/>
        <v>0</v>
      </c>
      <c r="CT7" s="28">
        <f t="shared" ca="1" si="15"/>
        <v>0</v>
      </c>
      <c r="CU7" s="28">
        <f t="shared" ca="1" si="15"/>
        <v>0</v>
      </c>
      <c r="CV7" s="28">
        <f t="shared" ca="1" si="15"/>
        <v>0</v>
      </c>
      <c r="CW7" s="28">
        <f t="shared" ca="1" si="15"/>
        <v>0</v>
      </c>
      <c r="CX7" s="28">
        <f t="shared" ca="1" si="15"/>
        <v>0</v>
      </c>
      <c r="CY7" s="28">
        <f t="shared" ca="1" si="15"/>
        <v>0</v>
      </c>
      <c r="CZ7" s="28">
        <f t="shared" ca="1" si="15"/>
        <v>0</v>
      </c>
      <c r="DA7" s="28">
        <f t="shared" ca="1" si="15"/>
        <v>0</v>
      </c>
      <c r="DB7" s="28">
        <f t="shared" ca="1" si="15"/>
        <v>0</v>
      </c>
      <c r="DC7" s="28">
        <f t="shared" ca="1" si="16"/>
        <v>0</v>
      </c>
      <c r="DD7" s="28">
        <f t="shared" ca="1" si="16"/>
        <v>0</v>
      </c>
      <c r="DE7" s="28">
        <f t="shared" ca="1" si="16"/>
        <v>0</v>
      </c>
      <c r="DF7" s="28">
        <f t="shared" ca="1" si="16"/>
        <v>0</v>
      </c>
      <c r="DG7" s="28">
        <f t="shared" ca="1" si="16"/>
        <v>0</v>
      </c>
      <c r="DH7" s="28">
        <f t="shared" ca="1" si="16"/>
        <v>0</v>
      </c>
      <c r="DI7" s="28">
        <f t="shared" ca="1" si="16"/>
        <v>0</v>
      </c>
      <c r="DJ7" s="28">
        <f t="shared" ca="1" si="16"/>
        <v>0</v>
      </c>
      <c r="DK7" s="28">
        <f t="shared" ca="1" si="16"/>
        <v>0</v>
      </c>
      <c r="DL7" s="28">
        <f t="shared" ca="1" si="16"/>
        <v>0</v>
      </c>
      <c r="DM7" s="28">
        <f t="shared" ca="1" si="16"/>
        <v>0</v>
      </c>
      <c r="DN7" s="28">
        <f t="shared" ca="1" si="16"/>
        <v>0</v>
      </c>
      <c r="DO7" s="28">
        <f t="shared" ca="1" si="16"/>
        <v>0</v>
      </c>
      <c r="DP7" s="28">
        <f t="shared" ca="1" si="16"/>
        <v>0</v>
      </c>
      <c r="DQ7" s="28">
        <f t="shared" ca="1" si="16"/>
        <v>0</v>
      </c>
      <c r="DR7" s="28">
        <f t="shared" ca="1" si="16"/>
        <v>0</v>
      </c>
      <c r="DS7" s="28">
        <f t="shared" ca="1" si="17"/>
        <v>0</v>
      </c>
      <c r="DT7" s="28">
        <f t="shared" ca="1" si="17"/>
        <v>0</v>
      </c>
      <c r="DU7" s="28">
        <f t="shared" ca="1" si="17"/>
        <v>0</v>
      </c>
      <c r="DV7" s="28">
        <f t="shared" ca="1" si="17"/>
        <v>0</v>
      </c>
      <c r="DW7" s="28">
        <f t="shared" ca="1" si="17"/>
        <v>0</v>
      </c>
      <c r="DX7" s="28">
        <f t="shared" ca="1" si="17"/>
        <v>0</v>
      </c>
      <c r="DY7" s="28">
        <f t="shared" ca="1" si="17"/>
        <v>0</v>
      </c>
      <c r="DZ7" s="28">
        <f t="shared" ca="1" si="17"/>
        <v>0</v>
      </c>
      <c r="EA7" s="28">
        <f t="shared" ca="1" si="17"/>
        <v>0</v>
      </c>
      <c r="EB7" s="28">
        <f t="shared" ca="1" si="17"/>
        <v>0</v>
      </c>
      <c r="EC7" s="28">
        <f t="shared" ca="1" si="17"/>
        <v>0</v>
      </c>
      <c r="ED7" s="28">
        <f t="shared" ca="1" si="17"/>
        <v>0</v>
      </c>
      <c r="EE7" s="28">
        <f t="shared" ca="1" si="17"/>
        <v>0</v>
      </c>
      <c r="EF7" s="28">
        <f t="shared" ca="1" si="17"/>
        <v>0</v>
      </c>
      <c r="EG7" s="28">
        <f t="shared" ca="1" si="17"/>
        <v>0</v>
      </c>
      <c r="EH7" s="28">
        <f t="shared" ca="1" si="17"/>
        <v>0</v>
      </c>
      <c r="EI7" s="28">
        <f t="shared" ca="1" si="18"/>
        <v>0</v>
      </c>
      <c r="EJ7" s="28">
        <f t="shared" ca="1" si="18"/>
        <v>0</v>
      </c>
      <c r="EK7" s="28">
        <f t="shared" ca="1" si="18"/>
        <v>0</v>
      </c>
      <c r="EL7" s="28">
        <f t="shared" ca="1" si="18"/>
        <v>0</v>
      </c>
      <c r="EM7" s="28">
        <f t="shared" ca="1" si="18"/>
        <v>0</v>
      </c>
      <c r="EN7" s="28">
        <f t="shared" ca="1" si="18"/>
        <v>0</v>
      </c>
      <c r="EO7" s="28">
        <f t="shared" ca="1" si="18"/>
        <v>0</v>
      </c>
      <c r="EP7" s="28">
        <f t="shared" ca="1" si="18"/>
        <v>0</v>
      </c>
      <c r="EQ7" s="28">
        <f t="shared" ca="1" si="18"/>
        <v>0</v>
      </c>
      <c r="ER7" s="28">
        <f t="shared" ca="1" si="18"/>
        <v>0</v>
      </c>
      <c r="ES7" s="28">
        <f t="shared" ca="1" si="18"/>
        <v>0</v>
      </c>
      <c r="ET7" s="28">
        <f t="shared" ca="1" si="18"/>
        <v>0</v>
      </c>
      <c r="EU7" s="28">
        <f t="shared" ca="1" si="18"/>
        <v>0</v>
      </c>
      <c r="EV7" s="28">
        <f t="shared" ca="1" si="18"/>
        <v>0</v>
      </c>
      <c r="EW7" s="28">
        <f t="shared" ca="1" si="18"/>
        <v>0</v>
      </c>
      <c r="EX7" s="28">
        <f t="shared" ca="1" si="18"/>
        <v>0</v>
      </c>
      <c r="EY7" s="28">
        <f t="shared" ca="1" si="19"/>
        <v>0</v>
      </c>
      <c r="EZ7" s="28">
        <f t="shared" ca="1" si="19"/>
        <v>0</v>
      </c>
      <c r="FA7" s="28">
        <f t="shared" ca="1" si="19"/>
        <v>0</v>
      </c>
      <c r="FB7" s="28">
        <f t="shared" ca="1" si="19"/>
        <v>0</v>
      </c>
      <c r="FC7" s="28">
        <f t="shared" ca="1" si="19"/>
        <v>0</v>
      </c>
      <c r="FD7" s="28">
        <f t="shared" ca="1" si="19"/>
        <v>0</v>
      </c>
      <c r="FE7" s="28">
        <f t="shared" ca="1" si="19"/>
        <v>0</v>
      </c>
      <c r="FF7" s="28">
        <f t="shared" ca="1" si="19"/>
        <v>0</v>
      </c>
      <c r="FG7" s="28">
        <f t="shared" ca="1" si="19"/>
        <v>0</v>
      </c>
      <c r="FH7" s="28">
        <f t="shared" ca="1" si="19"/>
        <v>0</v>
      </c>
      <c r="FI7" s="28">
        <f t="shared" ca="1" si="19"/>
        <v>0</v>
      </c>
      <c r="FJ7" s="28">
        <f t="shared" ca="1" si="19"/>
        <v>0</v>
      </c>
      <c r="FK7" s="28">
        <f t="shared" ca="1" si="19"/>
        <v>0</v>
      </c>
      <c r="FL7" s="28">
        <f t="shared" ca="1" si="19"/>
        <v>0</v>
      </c>
      <c r="FM7" s="28">
        <f t="shared" ca="1" si="19"/>
        <v>0</v>
      </c>
      <c r="FN7" s="28">
        <f t="shared" ca="1" si="19"/>
        <v>0</v>
      </c>
      <c r="FO7" s="28">
        <f t="shared" ca="1" si="20"/>
        <v>0</v>
      </c>
      <c r="FP7" s="28">
        <f t="shared" ca="1" si="20"/>
        <v>0</v>
      </c>
      <c r="FQ7" s="28">
        <f t="shared" ca="1" si="20"/>
        <v>0</v>
      </c>
      <c r="FR7" s="28">
        <f t="shared" ca="1" si="20"/>
        <v>0</v>
      </c>
      <c r="FS7" s="28">
        <f t="shared" ca="1" si="20"/>
        <v>0</v>
      </c>
      <c r="FT7" s="28">
        <f t="shared" ca="1" si="20"/>
        <v>0</v>
      </c>
      <c r="FU7" s="28">
        <f t="shared" ca="1" si="20"/>
        <v>0</v>
      </c>
      <c r="FV7" s="28">
        <f t="shared" ca="1" si="20"/>
        <v>0</v>
      </c>
      <c r="FW7" s="28">
        <f t="shared" ca="1" si="20"/>
        <v>0</v>
      </c>
      <c r="FX7" s="28">
        <f t="shared" ca="1" si="20"/>
        <v>0</v>
      </c>
      <c r="FY7" s="28">
        <f t="shared" ca="1" si="20"/>
        <v>0</v>
      </c>
      <c r="FZ7" s="28">
        <f t="shared" ca="1" si="20"/>
        <v>0</v>
      </c>
      <c r="GA7" s="28">
        <f t="shared" ca="1" si="20"/>
        <v>0</v>
      </c>
      <c r="GB7" s="28">
        <f t="shared" ca="1" si="20"/>
        <v>0</v>
      </c>
      <c r="GC7" s="28">
        <f t="shared" ca="1" si="20"/>
        <v>0</v>
      </c>
      <c r="GD7" s="28">
        <f t="shared" ca="1" si="20"/>
        <v>0</v>
      </c>
      <c r="GE7" s="28">
        <f t="shared" ca="1" si="21"/>
        <v>0</v>
      </c>
      <c r="GF7" s="28">
        <f t="shared" ca="1" si="21"/>
        <v>0</v>
      </c>
      <c r="GG7" s="28">
        <f t="shared" ca="1" si="21"/>
        <v>0</v>
      </c>
      <c r="GH7" s="28">
        <f t="shared" ca="1" si="21"/>
        <v>0</v>
      </c>
      <c r="GI7" s="28">
        <f t="shared" ca="1" si="21"/>
        <v>0</v>
      </c>
      <c r="GJ7" s="28">
        <f t="shared" ca="1" si="21"/>
        <v>0</v>
      </c>
      <c r="GK7" s="28">
        <f t="shared" ca="1" si="21"/>
        <v>0</v>
      </c>
      <c r="GL7" s="28">
        <f t="shared" ca="1" si="21"/>
        <v>0</v>
      </c>
      <c r="GM7" s="28">
        <f t="shared" ca="1" si="21"/>
        <v>0</v>
      </c>
      <c r="GN7" s="28">
        <f t="shared" ca="1" si="21"/>
        <v>0</v>
      </c>
      <c r="GO7" s="28">
        <f t="shared" ca="1" si="21"/>
        <v>0</v>
      </c>
      <c r="GP7" s="28">
        <f t="shared" ca="1" si="21"/>
        <v>0</v>
      </c>
      <c r="GQ7" s="28">
        <f t="shared" ca="1" si="21"/>
        <v>0</v>
      </c>
      <c r="GR7" s="28">
        <f t="shared" ca="1" si="21"/>
        <v>0</v>
      </c>
      <c r="GS7" s="28">
        <f t="shared" ca="1" si="21"/>
        <v>0</v>
      </c>
      <c r="GT7" s="28">
        <f t="shared" ca="1" si="21"/>
        <v>0</v>
      </c>
      <c r="GU7" s="28">
        <f t="shared" ca="1" si="22"/>
        <v>0</v>
      </c>
      <c r="GV7" s="28">
        <f t="shared" ca="1" si="22"/>
        <v>0</v>
      </c>
      <c r="GW7" s="28">
        <f t="shared" ca="1" si="22"/>
        <v>0</v>
      </c>
      <c r="GX7" s="28">
        <f t="shared" ca="1" si="22"/>
        <v>0</v>
      </c>
      <c r="GY7" s="28">
        <f t="shared" ca="1" si="22"/>
        <v>0</v>
      </c>
      <c r="GZ7" s="28">
        <f t="shared" ca="1" si="22"/>
        <v>0</v>
      </c>
      <c r="HA7" s="28">
        <f t="shared" ca="1" si="22"/>
        <v>0</v>
      </c>
      <c r="HB7" s="28">
        <f t="shared" ca="1" si="22"/>
        <v>0</v>
      </c>
      <c r="HC7" s="28">
        <f t="shared" ca="1" si="22"/>
        <v>0</v>
      </c>
      <c r="HD7" s="28">
        <f t="shared" ca="1" si="22"/>
        <v>0</v>
      </c>
      <c r="HE7" s="28">
        <f t="shared" ca="1" si="22"/>
        <v>0</v>
      </c>
      <c r="HF7" s="28">
        <f t="shared" ca="1" si="22"/>
        <v>0</v>
      </c>
      <c r="HG7" s="28">
        <f t="shared" ca="1" si="22"/>
        <v>0</v>
      </c>
      <c r="HH7" s="28">
        <f t="shared" ca="1" si="22"/>
        <v>0</v>
      </c>
      <c r="HI7" s="28">
        <f t="shared" ca="1" si="22"/>
        <v>0</v>
      </c>
      <c r="HJ7" s="28">
        <f t="shared" ca="1" si="22"/>
        <v>0</v>
      </c>
      <c r="HK7" s="28">
        <f t="shared" ca="1" si="23"/>
        <v>0</v>
      </c>
      <c r="HL7" s="28">
        <f t="shared" ca="1" si="23"/>
        <v>0</v>
      </c>
      <c r="HM7" s="28">
        <f t="shared" ca="1" si="23"/>
        <v>0</v>
      </c>
      <c r="HN7" s="28">
        <f t="shared" ca="1" si="23"/>
        <v>0</v>
      </c>
      <c r="HO7" s="28">
        <f t="shared" ca="1" si="23"/>
        <v>0</v>
      </c>
      <c r="HP7" s="28">
        <f t="shared" ca="1" si="23"/>
        <v>0</v>
      </c>
      <c r="HQ7" s="28">
        <f t="shared" ca="1" si="23"/>
        <v>0</v>
      </c>
      <c r="HR7" s="28">
        <f t="shared" ca="1" si="23"/>
        <v>0</v>
      </c>
      <c r="HS7" s="28">
        <f t="shared" ca="1" si="23"/>
        <v>0</v>
      </c>
      <c r="HT7" s="28">
        <f t="shared" ca="1" si="23"/>
        <v>0</v>
      </c>
      <c r="HU7" s="28">
        <f t="shared" ca="1" si="23"/>
        <v>0</v>
      </c>
      <c r="HV7" s="28">
        <f t="shared" ca="1" si="23"/>
        <v>0</v>
      </c>
      <c r="HW7" s="28">
        <f t="shared" ca="1" si="23"/>
        <v>0</v>
      </c>
      <c r="HX7" s="28">
        <f t="shared" ca="1" si="23"/>
        <v>0</v>
      </c>
      <c r="HY7" s="28">
        <f t="shared" ca="1" si="23"/>
        <v>0</v>
      </c>
      <c r="HZ7" s="28">
        <f t="shared" ca="1" si="23"/>
        <v>0</v>
      </c>
      <c r="IA7" s="28">
        <f t="shared" ca="1" si="24"/>
        <v>0</v>
      </c>
      <c r="IB7" s="28">
        <f t="shared" ca="1" si="24"/>
        <v>0</v>
      </c>
      <c r="IC7" s="28">
        <f t="shared" ca="1" si="24"/>
        <v>0</v>
      </c>
      <c r="ID7" s="28">
        <f t="shared" ca="1" si="24"/>
        <v>0</v>
      </c>
      <c r="IE7" s="28">
        <f t="shared" ca="1" si="24"/>
        <v>0</v>
      </c>
      <c r="IF7" s="28">
        <f t="shared" ca="1" si="24"/>
        <v>0</v>
      </c>
      <c r="IG7" s="28">
        <f t="shared" ca="1" si="24"/>
        <v>0</v>
      </c>
      <c r="IH7" s="28">
        <f t="shared" ca="1" si="24"/>
        <v>0</v>
      </c>
      <c r="II7" s="28">
        <f t="shared" ca="1" si="24"/>
        <v>0</v>
      </c>
      <c r="IJ7" s="28">
        <f t="shared" ca="1" si="24"/>
        <v>0</v>
      </c>
      <c r="IK7" s="28">
        <f t="shared" ca="1" si="24"/>
        <v>0</v>
      </c>
      <c r="IL7" s="28">
        <f t="shared" ca="1" si="24"/>
        <v>0</v>
      </c>
      <c r="IM7" s="28">
        <f t="shared" ca="1" si="24"/>
        <v>0</v>
      </c>
      <c r="IN7" s="28">
        <f t="shared" ca="1" si="24"/>
        <v>0</v>
      </c>
      <c r="IO7" s="28">
        <f t="shared" ca="1" si="24"/>
        <v>0</v>
      </c>
      <c r="IP7" s="28">
        <f t="shared" ca="1" si="24"/>
        <v>0</v>
      </c>
      <c r="IQ7" s="28">
        <f t="shared" ca="1" si="25"/>
        <v>0</v>
      </c>
      <c r="IR7" s="28">
        <f t="shared" ca="1" si="25"/>
        <v>0</v>
      </c>
      <c r="IS7" s="28">
        <f t="shared" ca="1" si="25"/>
        <v>0</v>
      </c>
      <c r="IT7" s="28">
        <f t="shared" ca="1" si="25"/>
        <v>0</v>
      </c>
      <c r="IU7" s="28">
        <f t="shared" ca="1" si="25"/>
        <v>0</v>
      </c>
      <c r="IV7" s="28">
        <f t="shared" ca="1" si="25"/>
        <v>0</v>
      </c>
      <c r="IW7" s="28">
        <f t="shared" ca="1" si="25"/>
        <v>0</v>
      </c>
      <c r="IX7" s="28">
        <f t="shared" ca="1" si="25"/>
        <v>0</v>
      </c>
      <c r="IY7" s="28">
        <f t="shared" ca="1" si="25"/>
        <v>0</v>
      </c>
      <c r="IZ7" s="28">
        <f t="shared" ca="1" si="25"/>
        <v>0</v>
      </c>
      <c r="JA7" s="28"/>
      <c r="JB7" s="28"/>
      <c r="JC7" s="28"/>
      <c r="JD7" s="28"/>
      <c r="JE7" s="28"/>
      <c r="JF7" s="28"/>
      <c r="JG7" s="28"/>
      <c r="JH7" s="28"/>
      <c r="JI7" s="28"/>
      <c r="JJ7" s="28"/>
      <c r="JK7" s="28"/>
      <c r="JL7" s="28"/>
      <c r="JM7" s="28"/>
      <c r="JN7" s="28"/>
      <c r="JO7" s="28"/>
      <c r="JP7" s="28"/>
      <c r="JQ7" s="28"/>
      <c r="JR7" s="28"/>
    </row>
    <row r="8" spans="1:278" x14ac:dyDescent="0.2">
      <c r="B8" s="33"/>
      <c r="H8" s="34">
        <f t="shared" ca="1" si="4"/>
        <v>7.244999999999998E-7</v>
      </c>
      <c r="I8" s="27">
        <f t="shared" si="9"/>
        <v>12</v>
      </c>
      <c r="J8" s="30">
        <f t="shared" ca="1" si="5"/>
        <v>5.249999999999999E-9</v>
      </c>
      <c r="K8" s="28">
        <f t="shared" ca="1" si="10"/>
        <v>5.249999999999999E-9</v>
      </c>
      <c r="L8" s="28">
        <f t="shared" ca="1" si="10"/>
        <v>5.249999999999999E-9</v>
      </c>
      <c r="M8" s="28">
        <f t="shared" ca="1" si="10"/>
        <v>5.249999999999999E-9</v>
      </c>
      <c r="N8" s="28">
        <f t="shared" ca="1" si="10"/>
        <v>5.249999999999999E-9</v>
      </c>
      <c r="O8" s="28">
        <f t="shared" ca="1" si="10"/>
        <v>5.249999999999999E-9</v>
      </c>
      <c r="P8" s="28">
        <f t="shared" ca="1" si="10"/>
        <v>5.249999999999999E-9</v>
      </c>
      <c r="Q8" s="28">
        <f t="shared" ca="1" si="10"/>
        <v>5.249999999999999E-9</v>
      </c>
      <c r="R8" s="28">
        <f t="shared" ca="1" si="10"/>
        <v>5.249999999999999E-9</v>
      </c>
      <c r="S8" s="28">
        <f t="shared" ca="1" si="10"/>
        <v>5.249999999999999E-9</v>
      </c>
      <c r="T8" s="28">
        <f t="shared" ca="1" si="10"/>
        <v>5.249999999999999E-9</v>
      </c>
      <c r="U8" s="28">
        <f t="shared" ca="1" si="10"/>
        <v>5.249999999999999E-9</v>
      </c>
      <c r="V8" s="28">
        <f t="shared" ca="1" si="10"/>
        <v>5.249999999999999E-9</v>
      </c>
      <c r="W8" s="28">
        <f t="shared" ca="1" si="10"/>
        <v>5.249999999999999E-9</v>
      </c>
      <c r="X8" s="28">
        <f t="shared" ca="1" si="10"/>
        <v>5.249999999999999E-9</v>
      </c>
      <c r="Y8" s="28">
        <f t="shared" ca="1" si="10"/>
        <v>5.249999999999999E-9</v>
      </c>
      <c r="Z8" s="28">
        <f t="shared" ca="1" si="10"/>
        <v>5.249999999999999E-9</v>
      </c>
      <c r="AA8" s="28">
        <f t="shared" ca="1" si="11"/>
        <v>2.0999999999999998E-9</v>
      </c>
      <c r="AB8" s="28">
        <f t="shared" ca="1" si="11"/>
        <v>2.0999999999999998E-9</v>
      </c>
      <c r="AC8" s="28">
        <f t="shared" ca="1" si="11"/>
        <v>2.0999999999999998E-9</v>
      </c>
      <c r="AD8" s="28">
        <f t="shared" ca="1" si="11"/>
        <v>2.0999999999999998E-9</v>
      </c>
      <c r="AE8" s="28">
        <f t="shared" ca="1" si="11"/>
        <v>2.0999999999999998E-9</v>
      </c>
      <c r="AF8" s="28">
        <f t="shared" ca="1" si="11"/>
        <v>2.0999999999999998E-9</v>
      </c>
      <c r="AG8" s="28">
        <f t="shared" ca="1" si="11"/>
        <v>2.0999999999999998E-9</v>
      </c>
      <c r="AH8" s="28">
        <f t="shared" ca="1" si="11"/>
        <v>2.0999999999999998E-9</v>
      </c>
      <c r="AI8" s="28">
        <f t="shared" ca="1" si="11"/>
        <v>2.0999999999999998E-9</v>
      </c>
      <c r="AJ8" s="28">
        <f t="shared" ca="1" si="11"/>
        <v>2.0999999999999998E-9</v>
      </c>
      <c r="AK8" s="28">
        <f t="shared" ca="1" si="11"/>
        <v>2.0999999999999998E-9</v>
      </c>
      <c r="AL8" s="28">
        <f t="shared" ca="1" si="11"/>
        <v>2.0999999999999998E-9</v>
      </c>
      <c r="AM8" s="28">
        <f t="shared" ca="1" si="11"/>
        <v>2.0999999999999998E-9</v>
      </c>
      <c r="AN8" s="28">
        <f t="shared" ca="1" si="11"/>
        <v>2.0999999999999998E-9</v>
      </c>
      <c r="AO8" s="28">
        <f t="shared" ca="1" si="11"/>
        <v>2.0999999999999998E-9</v>
      </c>
      <c r="AP8" s="28">
        <f t="shared" ca="1" si="11"/>
        <v>2.0999999999999998E-9</v>
      </c>
      <c r="AQ8" s="28">
        <f t="shared" ca="1" si="12"/>
        <v>2.0999999999999998E-9</v>
      </c>
      <c r="AR8" s="28">
        <f t="shared" ca="1" si="12"/>
        <v>2.0999999999999998E-9</v>
      </c>
      <c r="AS8" s="28">
        <f t="shared" ca="1" si="12"/>
        <v>2.0999999999999998E-9</v>
      </c>
      <c r="AT8" s="28">
        <f t="shared" ca="1" si="12"/>
        <v>2.0999999999999998E-9</v>
      </c>
      <c r="AU8" s="28">
        <f t="shared" ca="1" si="12"/>
        <v>2.0999999999999998E-9</v>
      </c>
      <c r="AV8" s="28">
        <f t="shared" ca="1" si="12"/>
        <v>2.0999999999999998E-9</v>
      </c>
      <c r="AW8" s="28">
        <f t="shared" ca="1" si="12"/>
        <v>2.0999999999999998E-9</v>
      </c>
      <c r="AX8" s="28">
        <f t="shared" ca="1" si="12"/>
        <v>2.0999999999999998E-9</v>
      </c>
      <c r="AY8" s="28">
        <f t="shared" ca="1" si="12"/>
        <v>2.0999999999999998E-9</v>
      </c>
      <c r="AZ8" s="28">
        <f t="shared" ca="1" si="12"/>
        <v>2.0999999999999998E-9</v>
      </c>
      <c r="BA8" s="28">
        <f t="shared" ca="1" si="12"/>
        <v>2.0999999999999998E-9</v>
      </c>
      <c r="BB8" s="28">
        <f t="shared" ca="1" si="12"/>
        <v>2.0999999999999998E-9</v>
      </c>
      <c r="BC8" s="28">
        <f t="shared" ca="1" si="12"/>
        <v>2.0999999999999998E-9</v>
      </c>
      <c r="BD8" s="28">
        <f t="shared" ca="1" si="12"/>
        <v>2.0999999999999998E-9</v>
      </c>
      <c r="BE8" s="28">
        <f t="shared" ca="1" si="12"/>
        <v>2.0999999999999998E-9</v>
      </c>
      <c r="BF8" s="28">
        <f t="shared" ca="1" si="12"/>
        <v>2.0999999999999998E-9</v>
      </c>
      <c r="BG8" s="28">
        <f t="shared" ca="1" si="13"/>
        <v>2.0999999999999998E-9</v>
      </c>
      <c r="BH8" s="28">
        <f t="shared" ca="1" si="13"/>
        <v>2.0999999999999998E-9</v>
      </c>
      <c r="BI8" s="28">
        <f t="shared" ca="1" si="13"/>
        <v>2.0999999999999998E-9</v>
      </c>
      <c r="BJ8" s="28">
        <f t="shared" ca="1" si="13"/>
        <v>2.0999999999999998E-9</v>
      </c>
      <c r="BK8" s="28">
        <f t="shared" ca="1" si="13"/>
        <v>2.0999999999999998E-9</v>
      </c>
      <c r="BL8" s="28">
        <f t="shared" ca="1" si="13"/>
        <v>2.0999999999999998E-9</v>
      </c>
      <c r="BM8" s="28">
        <f t="shared" ca="1" si="13"/>
        <v>2.0999999999999998E-9</v>
      </c>
      <c r="BN8" s="28">
        <f t="shared" ca="1" si="13"/>
        <v>2.0999999999999998E-9</v>
      </c>
      <c r="BO8" s="28">
        <f t="shared" ca="1" si="13"/>
        <v>2.0999999999999998E-9</v>
      </c>
      <c r="BP8" s="28">
        <f t="shared" ca="1" si="13"/>
        <v>2.0999999999999998E-9</v>
      </c>
      <c r="BQ8" s="28">
        <f t="shared" ca="1" si="13"/>
        <v>2.0999999999999998E-9</v>
      </c>
      <c r="BR8" s="28">
        <f t="shared" ca="1" si="13"/>
        <v>2.0999999999999998E-9</v>
      </c>
      <c r="BS8" s="28">
        <f t="shared" ca="1" si="13"/>
        <v>2.0999999999999998E-9</v>
      </c>
      <c r="BT8" s="28">
        <f t="shared" ca="1" si="13"/>
        <v>0</v>
      </c>
      <c r="BU8" s="28">
        <f t="shared" ca="1" si="13"/>
        <v>0</v>
      </c>
      <c r="BV8" s="28">
        <f t="shared" ca="1" si="13"/>
        <v>0</v>
      </c>
      <c r="BW8" s="28">
        <f t="shared" ca="1" si="14"/>
        <v>0</v>
      </c>
      <c r="BX8" s="28">
        <f t="shared" ca="1" si="14"/>
        <v>0</v>
      </c>
      <c r="BY8" s="28">
        <f t="shared" ca="1" si="14"/>
        <v>0</v>
      </c>
      <c r="BZ8" s="28">
        <f t="shared" ca="1" si="14"/>
        <v>0</v>
      </c>
      <c r="CA8" s="28">
        <f t="shared" ca="1" si="14"/>
        <v>0</v>
      </c>
      <c r="CB8" s="28">
        <f t="shared" ca="1" si="14"/>
        <v>0</v>
      </c>
      <c r="CC8" s="28">
        <f t="shared" ca="1" si="14"/>
        <v>0</v>
      </c>
      <c r="CD8" s="28">
        <f t="shared" ca="1" si="14"/>
        <v>0</v>
      </c>
      <c r="CE8" s="28">
        <f t="shared" ca="1" si="14"/>
        <v>0</v>
      </c>
      <c r="CF8" s="28">
        <f t="shared" ca="1" si="14"/>
        <v>0</v>
      </c>
      <c r="CG8" s="28">
        <f t="shared" ca="1" si="14"/>
        <v>0</v>
      </c>
      <c r="CH8" s="28">
        <f t="shared" ca="1" si="14"/>
        <v>0</v>
      </c>
      <c r="CI8" s="28">
        <f t="shared" ca="1" si="14"/>
        <v>0</v>
      </c>
      <c r="CJ8" s="28">
        <f t="shared" ca="1" si="14"/>
        <v>0</v>
      </c>
      <c r="CK8" s="28">
        <f t="shared" ca="1" si="14"/>
        <v>0</v>
      </c>
      <c r="CL8" s="28">
        <f t="shared" ca="1" si="14"/>
        <v>0</v>
      </c>
      <c r="CM8" s="28">
        <f t="shared" ca="1" si="15"/>
        <v>0</v>
      </c>
      <c r="CN8" s="28">
        <f t="shared" ca="1" si="15"/>
        <v>0</v>
      </c>
      <c r="CO8" s="28">
        <f t="shared" ca="1" si="15"/>
        <v>0</v>
      </c>
      <c r="CP8" s="28">
        <f t="shared" ca="1" si="15"/>
        <v>0</v>
      </c>
      <c r="CQ8" s="28">
        <f t="shared" ca="1" si="15"/>
        <v>0</v>
      </c>
      <c r="CR8" s="28">
        <f t="shared" ca="1" si="15"/>
        <v>0</v>
      </c>
      <c r="CS8" s="28">
        <f t="shared" ca="1" si="15"/>
        <v>0</v>
      </c>
      <c r="CT8" s="28">
        <f t="shared" ca="1" si="15"/>
        <v>0</v>
      </c>
      <c r="CU8" s="28">
        <f t="shared" ca="1" si="15"/>
        <v>0</v>
      </c>
      <c r="CV8" s="28">
        <f t="shared" ca="1" si="15"/>
        <v>0</v>
      </c>
      <c r="CW8" s="28">
        <f t="shared" ca="1" si="15"/>
        <v>0</v>
      </c>
      <c r="CX8" s="28">
        <f t="shared" ca="1" si="15"/>
        <v>0</v>
      </c>
      <c r="CY8" s="28">
        <f t="shared" ca="1" si="15"/>
        <v>0</v>
      </c>
      <c r="CZ8" s="28">
        <f t="shared" ca="1" si="15"/>
        <v>0</v>
      </c>
      <c r="DA8" s="28">
        <f t="shared" ca="1" si="15"/>
        <v>0</v>
      </c>
      <c r="DB8" s="28">
        <f t="shared" ca="1" si="15"/>
        <v>0</v>
      </c>
      <c r="DC8" s="28">
        <f t="shared" ca="1" si="16"/>
        <v>0</v>
      </c>
      <c r="DD8" s="28">
        <f t="shared" ca="1" si="16"/>
        <v>0</v>
      </c>
      <c r="DE8" s="28">
        <f t="shared" ca="1" si="16"/>
        <v>0</v>
      </c>
      <c r="DF8" s="28">
        <f t="shared" ca="1" si="16"/>
        <v>0</v>
      </c>
      <c r="DG8" s="28">
        <f t="shared" ca="1" si="16"/>
        <v>0</v>
      </c>
      <c r="DH8" s="28">
        <f t="shared" ca="1" si="16"/>
        <v>0</v>
      </c>
      <c r="DI8" s="28">
        <f t="shared" ca="1" si="16"/>
        <v>0</v>
      </c>
      <c r="DJ8" s="28">
        <f t="shared" ca="1" si="16"/>
        <v>0</v>
      </c>
      <c r="DK8" s="28">
        <f t="shared" ca="1" si="16"/>
        <v>0</v>
      </c>
      <c r="DL8" s="28">
        <f t="shared" ca="1" si="16"/>
        <v>0</v>
      </c>
      <c r="DM8" s="28">
        <f t="shared" ca="1" si="16"/>
        <v>0</v>
      </c>
      <c r="DN8" s="28">
        <f t="shared" ca="1" si="16"/>
        <v>0</v>
      </c>
      <c r="DO8" s="28">
        <f t="shared" ca="1" si="16"/>
        <v>0</v>
      </c>
      <c r="DP8" s="28">
        <f t="shared" ca="1" si="16"/>
        <v>0</v>
      </c>
      <c r="DQ8" s="28">
        <f t="shared" ca="1" si="16"/>
        <v>0</v>
      </c>
      <c r="DR8" s="28">
        <f t="shared" ca="1" si="16"/>
        <v>0</v>
      </c>
      <c r="DS8" s="28">
        <f t="shared" ca="1" si="17"/>
        <v>0</v>
      </c>
      <c r="DT8" s="28">
        <f t="shared" ca="1" si="17"/>
        <v>0</v>
      </c>
      <c r="DU8" s="28">
        <f t="shared" ca="1" si="17"/>
        <v>0</v>
      </c>
      <c r="DV8" s="28">
        <f t="shared" ca="1" si="17"/>
        <v>0</v>
      </c>
      <c r="DW8" s="28">
        <f t="shared" ca="1" si="17"/>
        <v>0</v>
      </c>
      <c r="DX8" s="28">
        <f t="shared" ca="1" si="17"/>
        <v>0</v>
      </c>
      <c r="DY8" s="28">
        <f t="shared" ca="1" si="17"/>
        <v>0</v>
      </c>
      <c r="DZ8" s="28">
        <f t="shared" ca="1" si="17"/>
        <v>0</v>
      </c>
      <c r="EA8" s="28">
        <f t="shared" ca="1" si="17"/>
        <v>0</v>
      </c>
      <c r="EB8" s="28">
        <f t="shared" ca="1" si="17"/>
        <v>0</v>
      </c>
      <c r="EC8" s="28">
        <f t="shared" ca="1" si="17"/>
        <v>0</v>
      </c>
      <c r="ED8" s="28">
        <f t="shared" ca="1" si="17"/>
        <v>0</v>
      </c>
      <c r="EE8" s="28">
        <f t="shared" ca="1" si="17"/>
        <v>0</v>
      </c>
      <c r="EF8" s="28">
        <f t="shared" ca="1" si="17"/>
        <v>0</v>
      </c>
      <c r="EG8" s="28">
        <f t="shared" ca="1" si="17"/>
        <v>0</v>
      </c>
      <c r="EH8" s="28">
        <f t="shared" ca="1" si="17"/>
        <v>0</v>
      </c>
      <c r="EI8" s="28">
        <f t="shared" ca="1" si="18"/>
        <v>0</v>
      </c>
      <c r="EJ8" s="28">
        <f t="shared" ca="1" si="18"/>
        <v>0</v>
      </c>
      <c r="EK8" s="28">
        <f t="shared" ca="1" si="18"/>
        <v>0</v>
      </c>
      <c r="EL8" s="28">
        <f t="shared" ca="1" si="18"/>
        <v>0</v>
      </c>
      <c r="EM8" s="28">
        <f t="shared" ca="1" si="18"/>
        <v>0</v>
      </c>
      <c r="EN8" s="28">
        <f t="shared" ca="1" si="18"/>
        <v>0</v>
      </c>
      <c r="EO8" s="28">
        <f t="shared" ca="1" si="18"/>
        <v>0</v>
      </c>
      <c r="EP8" s="28">
        <f t="shared" ca="1" si="18"/>
        <v>0</v>
      </c>
      <c r="EQ8" s="28">
        <f t="shared" ca="1" si="18"/>
        <v>0</v>
      </c>
      <c r="ER8" s="28">
        <f t="shared" ca="1" si="18"/>
        <v>0</v>
      </c>
      <c r="ES8" s="28">
        <f t="shared" ca="1" si="18"/>
        <v>0</v>
      </c>
      <c r="ET8" s="28">
        <f t="shared" ca="1" si="18"/>
        <v>0</v>
      </c>
      <c r="EU8" s="28">
        <f t="shared" ca="1" si="18"/>
        <v>0</v>
      </c>
      <c r="EV8" s="28">
        <f t="shared" ca="1" si="18"/>
        <v>0</v>
      </c>
      <c r="EW8" s="28">
        <f t="shared" ca="1" si="18"/>
        <v>0</v>
      </c>
      <c r="EX8" s="28">
        <f t="shared" ca="1" si="18"/>
        <v>0</v>
      </c>
      <c r="EY8" s="28">
        <f t="shared" ca="1" si="19"/>
        <v>0</v>
      </c>
      <c r="EZ8" s="28">
        <f t="shared" ca="1" si="19"/>
        <v>0</v>
      </c>
      <c r="FA8" s="28">
        <f t="shared" ca="1" si="19"/>
        <v>0</v>
      </c>
      <c r="FB8" s="28">
        <f t="shared" ca="1" si="19"/>
        <v>0</v>
      </c>
      <c r="FC8" s="28">
        <f t="shared" ca="1" si="19"/>
        <v>0</v>
      </c>
      <c r="FD8" s="28">
        <f t="shared" ca="1" si="19"/>
        <v>0</v>
      </c>
      <c r="FE8" s="28">
        <f t="shared" ca="1" si="19"/>
        <v>0</v>
      </c>
      <c r="FF8" s="28">
        <f t="shared" ca="1" si="19"/>
        <v>0</v>
      </c>
      <c r="FG8" s="28">
        <f t="shared" ca="1" si="19"/>
        <v>0</v>
      </c>
      <c r="FH8" s="28">
        <f t="shared" ca="1" si="19"/>
        <v>0</v>
      </c>
      <c r="FI8" s="28">
        <f t="shared" ca="1" si="19"/>
        <v>0</v>
      </c>
      <c r="FJ8" s="28">
        <f t="shared" ca="1" si="19"/>
        <v>0</v>
      </c>
      <c r="FK8" s="28">
        <f t="shared" ca="1" si="19"/>
        <v>0</v>
      </c>
      <c r="FL8" s="28">
        <f t="shared" ca="1" si="19"/>
        <v>0</v>
      </c>
      <c r="FM8" s="28">
        <f t="shared" ca="1" si="19"/>
        <v>0</v>
      </c>
      <c r="FN8" s="28">
        <f t="shared" ca="1" si="19"/>
        <v>0</v>
      </c>
      <c r="FO8" s="28">
        <f t="shared" ca="1" si="20"/>
        <v>0</v>
      </c>
      <c r="FP8" s="28">
        <f t="shared" ca="1" si="20"/>
        <v>0</v>
      </c>
      <c r="FQ8" s="28">
        <f t="shared" ca="1" si="20"/>
        <v>0</v>
      </c>
      <c r="FR8" s="28">
        <f t="shared" ca="1" si="20"/>
        <v>0</v>
      </c>
      <c r="FS8" s="28">
        <f t="shared" ca="1" si="20"/>
        <v>0</v>
      </c>
      <c r="FT8" s="28">
        <f t="shared" ca="1" si="20"/>
        <v>0</v>
      </c>
      <c r="FU8" s="28">
        <f t="shared" ca="1" si="20"/>
        <v>0</v>
      </c>
      <c r="FV8" s="28">
        <f t="shared" ca="1" si="20"/>
        <v>0</v>
      </c>
      <c r="FW8" s="28">
        <f t="shared" ca="1" si="20"/>
        <v>0</v>
      </c>
      <c r="FX8" s="28">
        <f t="shared" ca="1" si="20"/>
        <v>0</v>
      </c>
      <c r="FY8" s="28">
        <f t="shared" ca="1" si="20"/>
        <v>0</v>
      </c>
      <c r="FZ8" s="28">
        <f t="shared" ca="1" si="20"/>
        <v>0</v>
      </c>
      <c r="GA8" s="28">
        <f t="shared" ca="1" si="20"/>
        <v>0</v>
      </c>
      <c r="GB8" s="28">
        <f t="shared" ca="1" si="20"/>
        <v>0</v>
      </c>
      <c r="GC8" s="28">
        <f t="shared" ca="1" si="20"/>
        <v>0</v>
      </c>
      <c r="GD8" s="28">
        <f t="shared" ca="1" si="20"/>
        <v>0</v>
      </c>
      <c r="GE8" s="28">
        <f t="shared" ca="1" si="21"/>
        <v>0</v>
      </c>
      <c r="GF8" s="28">
        <f t="shared" ca="1" si="21"/>
        <v>0</v>
      </c>
      <c r="GG8" s="28">
        <f t="shared" ca="1" si="21"/>
        <v>0</v>
      </c>
      <c r="GH8" s="28">
        <f t="shared" ca="1" si="21"/>
        <v>0</v>
      </c>
      <c r="GI8" s="28">
        <f t="shared" ca="1" si="21"/>
        <v>0</v>
      </c>
      <c r="GJ8" s="28">
        <f t="shared" ca="1" si="21"/>
        <v>0</v>
      </c>
      <c r="GK8" s="28">
        <f t="shared" ca="1" si="21"/>
        <v>0</v>
      </c>
      <c r="GL8" s="28">
        <f t="shared" ca="1" si="21"/>
        <v>0</v>
      </c>
      <c r="GM8" s="28">
        <f t="shared" ca="1" si="21"/>
        <v>0</v>
      </c>
      <c r="GN8" s="28">
        <f t="shared" ca="1" si="21"/>
        <v>0</v>
      </c>
      <c r="GO8" s="28">
        <f t="shared" ca="1" si="21"/>
        <v>0</v>
      </c>
      <c r="GP8" s="28">
        <f t="shared" ca="1" si="21"/>
        <v>0</v>
      </c>
      <c r="GQ8" s="28">
        <f t="shared" ca="1" si="21"/>
        <v>0</v>
      </c>
      <c r="GR8" s="28">
        <f t="shared" ca="1" si="21"/>
        <v>0</v>
      </c>
      <c r="GS8" s="28">
        <f t="shared" ca="1" si="21"/>
        <v>0</v>
      </c>
      <c r="GT8" s="28">
        <f t="shared" ca="1" si="21"/>
        <v>0</v>
      </c>
      <c r="GU8" s="28">
        <f t="shared" ca="1" si="22"/>
        <v>0</v>
      </c>
      <c r="GV8" s="28">
        <f t="shared" ca="1" si="22"/>
        <v>0</v>
      </c>
      <c r="GW8" s="28">
        <f t="shared" ca="1" si="22"/>
        <v>0</v>
      </c>
      <c r="GX8" s="28">
        <f t="shared" ca="1" si="22"/>
        <v>0</v>
      </c>
      <c r="GY8" s="28">
        <f t="shared" ca="1" si="22"/>
        <v>0</v>
      </c>
      <c r="GZ8" s="28">
        <f t="shared" ca="1" si="22"/>
        <v>0</v>
      </c>
      <c r="HA8" s="28">
        <f t="shared" ca="1" si="22"/>
        <v>0</v>
      </c>
      <c r="HB8" s="28">
        <f t="shared" ca="1" si="22"/>
        <v>0</v>
      </c>
      <c r="HC8" s="28">
        <f t="shared" ca="1" si="22"/>
        <v>0</v>
      </c>
      <c r="HD8" s="28">
        <f t="shared" ca="1" si="22"/>
        <v>0</v>
      </c>
      <c r="HE8" s="28">
        <f t="shared" ca="1" si="22"/>
        <v>0</v>
      </c>
      <c r="HF8" s="28">
        <f t="shared" ca="1" si="22"/>
        <v>0</v>
      </c>
      <c r="HG8" s="28">
        <f t="shared" ca="1" si="22"/>
        <v>0</v>
      </c>
      <c r="HH8" s="28">
        <f t="shared" ca="1" si="22"/>
        <v>0</v>
      </c>
      <c r="HI8" s="28">
        <f t="shared" ca="1" si="22"/>
        <v>0</v>
      </c>
      <c r="HJ8" s="28">
        <f t="shared" ca="1" si="22"/>
        <v>0</v>
      </c>
      <c r="HK8" s="28">
        <f t="shared" ca="1" si="23"/>
        <v>0</v>
      </c>
      <c r="HL8" s="28">
        <f t="shared" ca="1" si="23"/>
        <v>0</v>
      </c>
      <c r="HM8" s="28">
        <f t="shared" ca="1" si="23"/>
        <v>0</v>
      </c>
      <c r="HN8" s="28">
        <f t="shared" ca="1" si="23"/>
        <v>0</v>
      </c>
      <c r="HO8" s="28">
        <f t="shared" ca="1" si="23"/>
        <v>0</v>
      </c>
      <c r="HP8" s="28">
        <f t="shared" ca="1" si="23"/>
        <v>0</v>
      </c>
      <c r="HQ8" s="28">
        <f t="shared" ca="1" si="23"/>
        <v>0</v>
      </c>
      <c r="HR8" s="28">
        <f t="shared" ca="1" si="23"/>
        <v>0</v>
      </c>
      <c r="HS8" s="28">
        <f t="shared" ca="1" si="23"/>
        <v>0</v>
      </c>
      <c r="HT8" s="28">
        <f t="shared" ca="1" si="23"/>
        <v>0</v>
      </c>
      <c r="HU8" s="28">
        <f t="shared" ca="1" si="23"/>
        <v>0</v>
      </c>
      <c r="HV8" s="28">
        <f t="shared" ca="1" si="23"/>
        <v>0</v>
      </c>
      <c r="HW8" s="28">
        <f t="shared" ca="1" si="23"/>
        <v>0</v>
      </c>
      <c r="HX8" s="28">
        <f t="shared" ca="1" si="23"/>
        <v>0</v>
      </c>
      <c r="HY8" s="28">
        <f t="shared" ca="1" si="23"/>
        <v>0</v>
      </c>
      <c r="HZ8" s="28">
        <f t="shared" ca="1" si="23"/>
        <v>0</v>
      </c>
      <c r="IA8" s="28">
        <f t="shared" ca="1" si="24"/>
        <v>0</v>
      </c>
      <c r="IB8" s="28">
        <f t="shared" ca="1" si="24"/>
        <v>0</v>
      </c>
      <c r="IC8" s="28">
        <f t="shared" ca="1" si="24"/>
        <v>0</v>
      </c>
      <c r="ID8" s="28">
        <f t="shared" ca="1" si="24"/>
        <v>0</v>
      </c>
      <c r="IE8" s="28">
        <f t="shared" ca="1" si="24"/>
        <v>0</v>
      </c>
      <c r="IF8" s="28">
        <f t="shared" ca="1" si="24"/>
        <v>0</v>
      </c>
      <c r="IG8" s="28">
        <f t="shared" ca="1" si="24"/>
        <v>0</v>
      </c>
      <c r="IH8" s="28">
        <f t="shared" ca="1" si="24"/>
        <v>0</v>
      </c>
      <c r="II8" s="28">
        <f t="shared" ca="1" si="24"/>
        <v>0</v>
      </c>
      <c r="IJ8" s="28">
        <f t="shared" ca="1" si="24"/>
        <v>0</v>
      </c>
      <c r="IK8" s="28">
        <f t="shared" ca="1" si="24"/>
        <v>0</v>
      </c>
      <c r="IL8" s="28">
        <f t="shared" ca="1" si="24"/>
        <v>0</v>
      </c>
      <c r="IM8" s="28">
        <f t="shared" ca="1" si="24"/>
        <v>0</v>
      </c>
      <c r="IN8" s="28">
        <f t="shared" ca="1" si="24"/>
        <v>0</v>
      </c>
      <c r="IO8" s="28">
        <f t="shared" ca="1" si="24"/>
        <v>0</v>
      </c>
      <c r="IP8" s="28">
        <f t="shared" ca="1" si="24"/>
        <v>0</v>
      </c>
      <c r="IQ8" s="28">
        <f t="shared" ca="1" si="25"/>
        <v>0</v>
      </c>
      <c r="IR8" s="28">
        <f t="shared" ca="1" si="25"/>
        <v>0</v>
      </c>
      <c r="IS8" s="28">
        <f t="shared" ca="1" si="25"/>
        <v>0</v>
      </c>
      <c r="IT8" s="28">
        <f t="shared" ca="1" si="25"/>
        <v>0</v>
      </c>
      <c r="IU8" s="28">
        <f t="shared" ca="1" si="25"/>
        <v>0</v>
      </c>
      <c r="IV8" s="28">
        <f t="shared" ca="1" si="25"/>
        <v>0</v>
      </c>
      <c r="IW8" s="28">
        <f t="shared" ca="1" si="25"/>
        <v>0</v>
      </c>
      <c r="IX8" s="28">
        <f t="shared" ca="1" si="25"/>
        <v>0</v>
      </c>
      <c r="IY8" s="28">
        <f t="shared" ca="1" si="25"/>
        <v>0</v>
      </c>
      <c r="IZ8" s="28">
        <f t="shared" ca="1" si="25"/>
        <v>0</v>
      </c>
      <c r="JA8" s="28"/>
      <c r="JB8" s="28"/>
      <c r="JC8" s="28"/>
      <c r="JD8" s="28"/>
      <c r="JE8" s="28"/>
      <c r="JF8" s="28"/>
      <c r="JG8" s="28"/>
      <c r="JH8" s="28"/>
      <c r="JI8" s="28"/>
      <c r="JJ8" s="28"/>
      <c r="JK8" s="28"/>
      <c r="JL8" s="28"/>
      <c r="JM8" s="28"/>
      <c r="JN8" s="28"/>
      <c r="JO8" s="28"/>
      <c r="JP8" s="28"/>
      <c r="JQ8" s="28"/>
      <c r="JR8" s="28"/>
    </row>
    <row r="9" spans="1:278" x14ac:dyDescent="0.2">
      <c r="A9" s="27">
        <v>0</v>
      </c>
      <c r="B9" s="28">
        <f ca="1">SUM(C9:F9)</f>
        <v>6.5826644934046299E-9</v>
      </c>
      <c r="C9" s="28">
        <f ca="1">IF($C$2&gt;=$A9,$B$2,IF($D$2&gt;=$A9,C8-0.5/($D$2-$C$2)*$B$2,IF($E$2&gt;=$A9,C8-0.49/($E$2-$D$2)*$B$2,0)))</f>
        <v>2.0999999999999998E-9</v>
      </c>
      <c r="D9" s="28">
        <f ca="1">IF($C$3&gt;=$A9,$B$3,IF($D$3&gt;=$A9,(D8-0.5/($D$3-$C$3)*$B$3),IF($E$3&gt;=$A9,(D8-0.49/($E$3-$D$3)*$B$3),0)))</f>
        <v>1.0499999999999999E-9</v>
      </c>
      <c r="E9" s="34">
        <f ca="1">IF($C$4&gt;=$A9,$B$4,IF($D$4&gt;=$A9,E8-0.5/($D$4-$C$4)*$B$4,IF($E$4&gt;=$A9,E8-0.49/($E$4-$D$4)*$B$4,0)))</f>
        <v>2.0999999999999998E-9</v>
      </c>
      <c r="F9" s="30">
        <f ca="1">IF($C$5&gt;=$A9,$B$5,IF($D$5&gt;=$A9,F8-0.5/($D$5-$C$5)*$B$5,IF($E$5&gt;=$A9,F8-0.49/($E$5-$D$5)*$B$5,0)))</f>
        <v>1.3326644934046309E-9</v>
      </c>
      <c r="G9" s="28"/>
      <c r="H9" s="34">
        <f t="shared" ca="1" si="4"/>
        <v>7.244999999999998E-7</v>
      </c>
      <c r="I9" s="27">
        <f t="shared" si="9"/>
        <v>14</v>
      </c>
      <c r="J9" s="30">
        <f t="shared" ca="1" si="5"/>
        <v>5.249999999999999E-9</v>
      </c>
      <c r="K9" s="28">
        <f t="shared" ca="1" si="10"/>
        <v>5.249999999999999E-9</v>
      </c>
      <c r="L9" s="28">
        <f t="shared" ca="1" si="10"/>
        <v>5.249999999999999E-9</v>
      </c>
      <c r="M9" s="28">
        <f t="shared" ca="1" si="10"/>
        <v>5.249999999999999E-9</v>
      </c>
      <c r="N9" s="28">
        <f t="shared" ca="1" si="10"/>
        <v>5.249999999999999E-9</v>
      </c>
      <c r="O9" s="28">
        <f t="shared" ca="1" si="10"/>
        <v>5.249999999999999E-9</v>
      </c>
      <c r="P9" s="28">
        <f t="shared" ca="1" si="10"/>
        <v>5.249999999999999E-9</v>
      </c>
      <c r="Q9" s="28">
        <f t="shared" ca="1" si="10"/>
        <v>5.249999999999999E-9</v>
      </c>
      <c r="R9" s="28">
        <f t="shared" ca="1" si="10"/>
        <v>5.249999999999999E-9</v>
      </c>
      <c r="S9" s="28">
        <f t="shared" ca="1" si="10"/>
        <v>5.249999999999999E-9</v>
      </c>
      <c r="T9" s="28">
        <f t="shared" ca="1" si="10"/>
        <v>5.249999999999999E-9</v>
      </c>
      <c r="U9" s="28">
        <f t="shared" ca="1" si="10"/>
        <v>5.249999999999999E-9</v>
      </c>
      <c r="V9" s="28">
        <f t="shared" ca="1" si="10"/>
        <v>5.249999999999999E-9</v>
      </c>
      <c r="W9" s="28">
        <f t="shared" ca="1" si="10"/>
        <v>5.249999999999999E-9</v>
      </c>
      <c r="X9" s="28">
        <f t="shared" ca="1" si="10"/>
        <v>5.249999999999999E-9</v>
      </c>
      <c r="Y9" s="28">
        <f t="shared" ca="1" si="10"/>
        <v>5.249999999999999E-9</v>
      </c>
      <c r="Z9" s="28">
        <f t="shared" ca="1" si="10"/>
        <v>5.249999999999999E-9</v>
      </c>
      <c r="AA9" s="28">
        <f t="shared" ca="1" si="11"/>
        <v>2.0999999999999998E-9</v>
      </c>
      <c r="AB9" s="28">
        <f t="shared" ca="1" si="11"/>
        <v>2.0999999999999998E-9</v>
      </c>
      <c r="AC9" s="28">
        <f t="shared" ca="1" si="11"/>
        <v>2.0999999999999998E-9</v>
      </c>
      <c r="AD9" s="28">
        <f t="shared" ca="1" si="11"/>
        <v>2.0999999999999998E-9</v>
      </c>
      <c r="AE9" s="28">
        <f t="shared" ca="1" si="11"/>
        <v>2.0999999999999998E-9</v>
      </c>
      <c r="AF9" s="28">
        <f t="shared" ca="1" si="11"/>
        <v>2.0999999999999998E-9</v>
      </c>
      <c r="AG9" s="28">
        <f t="shared" ca="1" si="11"/>
        <v>2.0999999999999998E-9</v>
      </c>
      <c r="AH9" s="28">
        <f t="shared" ca="1" si="11"/>
        <v>2.0999999999999998E-9</v>
      </c>
      <c r="AI9" s="28">
        <f t="shared" ca="1" si="11"/>
        <v>2.0999999999999998E-9</v>
      </c>
      <c r="AJ9" s="28">
        <f t="shared" ca="1" si="11"/>
        <v>2.0999999999999998E-9</v>
      </c>
      <c r="AK9" s="28">
        <f t="shared" ca="1" si="11"/>
        <v>2.0999999999999998E-9</v>
      </c>
      <c r="AL9" s="28">
        <f t="shared" ca="1" si="11"/>
        <v>2.0999999999999998E-9</v>
      </c>
      <c r="AM9" s="28">
        <f t="shared" ca="1" si="11"/>
        <v>2.0999999999999998E-9</v>
      </c>
      <c r="AN9" s="28">
        <f t="shared" ca="1" si="11"/>
        <v>2.0999999999999998E-9</v>
      </c>
      <c r="AO9" s="28">
        <f t="shared" ca="1" si="11"/>
        <v>2.0999999999999998E-9</v>
      </c>
      <c r="AP9" s="28">
        <f t="shared" ca="1" si="11"/>
        <v>2.0999999999999998E-9</v>
      </c>
      <c r="AQ9" s="28">
        <f t="shared" ca="1" si="12"/>
        <v>2.0999999999999998E-9</v>
      </c>
      <c r="AR9" s="28">
        <f t="shared" ca="1" si="12"/>
        <v>2.0999999999999998E-9</v>
      </c>
      <c r="AS9" s="28">
        <f t="shared" ca="1" si="12"/>
        <v>2.0999999999999998E-9</v>
      </c>
      <c r="AT9" s="28">
        <f t="shared" ca="1" si="12"/>
        <v>2.0999999999999998E-9</v>
      </c>
      <c r="AU9" s="28">
        <f t="shared" ca="1" si="12"/>
        <v>2.0999999999999998E-9</v>
      </c>
      <c r="AV9" s="28">
        <f t="shared" ca="1" si="12"/>
        <v>2.0999999999999998E-9</v>
      </c>
      <c r="AW9" s="28">
        <f t="shared" ca="1" si="12"/>
        <v>2.0999999999999998E-9</v>
      </c>
      <c r="AX9" s="28">
        <f t="shared" ca="1" si="12"/>
        <v>2.0999999999999998E-9</v>
      </c>
      <c r="AY9" s="28">
        <f t="shared" ca="1" si="12"/>
        <v>2.0999999999999998E-9</v>
      </c>
      <c r="AZ9" s="28">
        <f t="shared" ca="1" si="12"/>
        <v>2.0999999999999998E-9</v>
      </c>
      <c r="BA9" s="28">
        <f t="shared" ca="1" si="12"/>
        <v>2.0999999999999998E-9</v>
      </c>
      <c r="BB9" s="28">
        <f t="shared" ca="1" si="12"/>
        <v>2.0999999999999998E-9</v>
      </c>
      <c r="BC9" s="28">
        <f t="shared" ca="1" si="12"/>
        <v>2.0999999999999998E-9</v>
      </c>
      <c r="BD9" s="28">
        <f t="shared" ca="1" si="12"/>
        <v>2.0999999999999998E-9</v>
      </c>
      <c r="BE9" s="28">
        <f t="shared" ca="1" si="12"/>
        <v>2.0999999999999998E-9</v>
      </c>
      <c r="BF9" s="28">
        <f t="shared" ca="1" si="12"/>
        <v>2.0999999999999998E-9</v>
      </c>
      <c r="BG9" s="28">
        <f t="shared" ca="1" si="13"/>
        <v>2.0999999999999998E-9</v>
      </c>
      <c r="BH9" s="28">
        <f t="shared" ca="1" si="13"/>
        <v>2.0999999999999998E-9</v>
      </c>
      <c r="BI9" s="28">
        <f t="shared" ca="1" si="13"/>
        <v>2.0999999999999998E-9</v>
      </c>
      <c r="BJ9" s="28">
        <f t="shared" ca="1" si="13"/>
        <v>2.0999999999999998E-9</v>
      </c>
      <c r="BK9" s="28">
        <f t="shared" ca="1" si="13"/>
        <v>2.0999999999999998E-9</v>
      </c>
      <c r="BL9" s="28">
        <f t="shared" ca="1" si="13"/>
        <v>2.0999999999999998E-9</v>
      </c>
      <c r="BM9" s="28">
        <f t="shared" ca="1" si="13"/>
        <v>2.0999999999999998E-9</v>
      </c>
      <c r="BN9" s="28">
        <f t="shared" ca="1" si="13"/>
        <v>2.0999999999999998E-9</v>
      </c>
      <c r="BO9" s="28">
        <f t="shared" ca="1" si="13"/>
        <v>2.0999999999999998E-9</v>
      </c>
      <c r="BP9" s="28">
        <f t="shared" ca="1" si="13"/>
        <v>2.0999999999999998E-9</v>
      </c>
      <c r="BQ9" s="28">
        <f t="shared" ca="1" si="13"/>
        <v>2.0999999999999998E-9</v>
      </c>
      <c r="BR9" s="28">
        <f t="shared" ca="1" si="13"/>
        <v>2.0999999999999998E-9</v>
      </c>
      <c r="BS9" s="28">
        <f t="shared" ca="1" si="13"/>
        <v>2.0999999999999998E-9</v>
      </c>
      <c r="BT9" s="28">
        <f t="shared" ca="1" si="13"/>
        <v>0</v>
      </c>
      <c r="BU9" s="28">
        <f t="shared" ca="1" si="13"/>
        <v>0</v>
      </c>
      <c r="BV9" s="28">
        <f t="shared" ca="1" si="13"/>
        <v>0</v>
      </c>
      <c r="BW9" s="28">
        <f t="shared" ca="1" si="14"/>
        <v>0</v>
      </c>
      <c r="BX9" s="28">
        <f t="shared" ca="1" si="14"/>
        <v>0</v>
      </c>
      <c r="BY9" s="28">
        <f t="shared" ca="1" si="14"/>
        <v>0</v>
      </c>
      <c r="BZ9" s="28">
        <f t="shared" ca="1" si="14"/>
        <v>0</v>
      </c>
      <c r="CA9" s="28">
        <f t="shared" ca="1" si="14"/>
        <v>0</v>
      </c>
      <c r="CB9" s="28">
        <f t="shared" ca="1" si="14"/>
        <v>0</v>
      </c>
      <c r="CC9" s="28">
        <f t="shared" ca="1" si="14"/>
        <v>0</v>
      </c>
      <c r="CD9" s="28">
        <f t="shared" ca="1" si="14"/>
        <v>0</v>
      </c>
      <c r="CE9" s="28">
        <f t="shared" ca="1" si="14"/>
        <v>0</v>
      </c>
      <c r="CF9" s="28">
        <f t="shared" ca="1" si="14"/>
        <v>0</v>
      </c>
      <c r="CG9" s="28">
        <f t="shared" ca="1" si="14"/>
        <v>0</v>
      </c>
      <c r="CH9" s="28">
        <f t="shared" ca="1" si="14"/>
        <v>0</v>
      </c>
      <c r="CI9" s="28">
        <f t="shared" ca="1" si="14"/>
        <v>0</v>
      </c>
      <c r="CJ9" s="28">
        <f t="shared" ca="1" si="14"/>
        <v>0</v>
      </c>
      <c r="CK9" s="28">
        <f t="shared" ca="1" si="14"/>
        <v>0</v>
      </c>
      <c r="CL9" s="28">
        <f t="shared" ca="1" si="14"/>
        <v>0</v>
      </c>
      <c r="CM9" s="28">
        <f t="shared" ca="1" si="15"/>
        <v>0</v>
      </c>
      <c r="CN9" s="28">
        <f t="shared" ca="1" si="15"/>
        <v>0</v>
      </c>
      <c r="CO9" s="28">
        <f t="shared" ca="1" si="15"/>
        <v>0</v>
      </c>
      <c r="CP9" s="28">
        <f t="shared" ca="1" si="15"/>
        <v>0</v>
      </c>
      <c r="CQ9" s="28">
        <f t="shared" ca="1" si="15"/>
        <v>0</v>
      </c>
      <c r="CR9" s="28">
        <f t="shared" ca="1" si="15"/>
        <v>0</v>
      </c>
      <c r="CS9" s="28">
        <f t="shared" ca="1" si="15"/>
        <v>0</v>
      </c>
      <c r="CT9" s="28">
        <f t="shared" ca="1" si="15"/>
        <v>0</v>
      </c>
      <c r="CU9" s="28">
        <f t="shared" ca="1" si="15"/>
        <v>0</v>
      </c>
      <c r="CV9" s="28">
        <f t="shared" ca="1" si="15"/>
        <v>0</v>
      </c>
      <c r="CW9" s="28">
        <f t="shared" ca="1" si="15"/>
        <v>0</v>
      </c>
      <c r="CX9" s="28">
        <f t="shared" ca="1" si="15"/>
        <v>0</v>
      </c>
      <c r="CY9" s="28">
        <f t="shared" ca="1" si="15"/>
        <v>0</v>
      </c>
      <c r="CZ9" s="28">
        <f t="shared" ca="1" si="15"/>
        <v>0</v>
      </c>
      <c r="DA9" s="28">
        <f t="shared" ca="1" si="15"/>
        <v>0</v>
      </c>
      <c r="DB9" s="28">
        <f t="shared" ca="1" si="15"/>
        <v>0</v>
      </c>
      <c r="DC9" s="28">
        <f t="shared" ca="1" si="16"/>
        <v>0</v>
      </c>
      <c r="DD9" s="28">
        <f t="shared" ca="1" si="16"/>
        <v>0</v>
      </c>
      <c r="DE9" s="28">
        <f t="shared" ca="1" si="16"/>
        <v>0</v>
      </c>
      <c r="DF9" s="28">
        <f t="shared" ca="1" si="16"/>
        <v>0</v>
      </c>
      <c r="DG9" s="28">
        <f t="shared" ca="1" si="16"/>
        <v>0</v>
      </c>
      <c r="DH9" s="28">
        <f t="shared" ca="1" si="16"/>
        <v>0</v>
      </c>
      <c r="DI9" s="28">
        <f t="shared" ca="1" si="16"/>
        <v>0</v>
      </c>
      <c r="DJ9" s="28">
        <f t="shared" ca="1" si="16"/>
        <v>0</v>
      </c>
      <c r="DK9" s="28">
        <f t="shared" ca="1" si="16"/>
        <v>0</v>
      </c>
      <c r="DL9" s="28">
        <f t="shared" ca="1" si="16"/>
        <v>0</v>
      </c>
      <c r="DM9" s="28">
        <f t="shared" ca="1" si="16"/>
        <v>0</v>
      </c>
      <c r="DN9" s="28">
        <f t="shared" ca="1" si="16"/>
        <v>0</v>
      </c>
      <c r="DO9" s="28">
        <f t="shared" ca="1" si="16"/>
        <v>0</v>
      </c>
      <c r="DP9" s="28">
        <f t="shared" ca="1" si="16"/>
        <v>0</v>
      </c>
      <c r="DQ9" s="28">
        <f t="shared" ca="1" si="16"/>
        <v>0</v>
      </c>
      <c r="DR9" s="28">
        <f t="shared" ca="1" si="16"/>
        <v>0</v>
      </c>
      <c r="DS9" s="28">
        <f t="shared" ca="1" si="17"/>
        <v>0</v>
      </c>
      <c r="DT9" s="28">
        <f t="shared" ca="1" si="17"/>
        <v>0</v>
      </c>
      <c r="DU9" s="28">
        <f t="shared" ca="1" si="17"/>
        <v>0</v>
      </c>
      <c r="DV9" s="28">
        <f t="shared" ca="1" si="17"/>
        <v>0</v>
      </c>
      <c r="DW9" s="28">
        <f t="shared" ca="1" si="17"/>
        <v>0</v>
      </c>
      <c r="DX9" s="28">
        <f t="shared" ca="1" si="17"/>
        <v>0</v>
      </c>
      <c r="DY9" s="28">
        <f t="shared" ca="1" si="17"/>
        <v>0</v>
      </c>
      <c r="DZ9" s="28">
        <f t="shared" ca="1" si="17"/>
        <v>0</v>
      </c>
      <c r="EA9" s="28">
        <f t="shared" ca="1" si="17"/>
        <v>0</v>
      </c>
      <c r="EB9" s="28">
        <f t="shared" ca="1" si="17"/>
        <v>0</v>
      </c>
      <c r="EC9" s="28">
        <f t="shared" ca="1" si="17"/>
        <v>0</v>
      </c>
      <c r="ED9" s="28">
        <f t="shared" ca="1" si="17"/>
        <v>0</v>
      </c>
      <c r="EE9" s="28">
        <f t="shared" ca="1" si="17"/>
        <v>0</v>
      </c>
      <c r="EF9" s="28">
        <f t="shared" ca="1" si="17"/>
        <v>0</v>
      </c>
      <c r="EG9" s="28">
        <f t="shared" ca="1" si="17"/>
        <v>0</v>
      </c>
      <c r="EH9" s="28">
        <f t="shared" ca="1" si="17"/>
        <v>0</v>
      </c>
      <c r="EI9" s="28">
        <f t="shared" ca="1" si="18"/>
        <v>0</v>
      </c>
      <c r="EJ9" s="28">
        <f t="shared" ca="1" si="18"/>
        <v>0</v>
      </c>
      <c r="EK9" s="28">
        <f t="shared" ca="1" si="18"/>
        <v>0</v>
      </c>
      <c r="EL9" s="28">
        <f t="shared" ca="1" si="18"/>
        <v>0</v>
      </c>
      <c r="EM9" s="28">
        <f t="shared" ca="1" si="18"/>
        <v>0</v>
      </c>
      <c r="EN9" s="28">
        <f t="shared" ca="1" si="18"/>
        <v>0</v>
      </c>
      <c r="EO9" s="28">
        <f t="shared" ca="1" si="18"/>
        <v>0</v>
      </c>
      <c r="EP9" s="28">
        <f t="shared" ca="1" si="18"/>
        <v>0</v>
      </c>
      <c r="EQ9" s="28">
        <f t="shared" ca="1" si="18"/>
        <v>0</v>
      </c>
      <c r="ER9" s="28">
        <f t="shared" ca="1" si="18"/>
        <v>0</v>
      </c>
      <c r="ES9" s="28">
        <f t="shared" ca="1" si="18"/>
        <v>0</v>
      </c>
      <c r="ET9" s="28">
        <f t="shared" ca="1" si="18"/>
        <v>0</v>
      </c>
      <c r="EU9" s="28">
        <f t="shared" ca="1" si="18"/>
        <v>0</v>
      </c>
      <c r="EV9" s="28">
        <f t="shared" ca="1" si="18"/>
        <v>0</v>
      </c>
      <c r="EW9" s="28">
        <f t="shared" ca="1" si="18"/>
        <v>0</v>
      </c>
      <c r="EX9" s="28">
        <f t="shared" ca="1" si="18"/>
        <v>0</v>
      </c>
      <c r="EY9" s="28">
        <f t="shared" ca="1" si="19"/>
        <v>0</v>
      </c>
      <c r="EZ9" s="28">
        <f t="shared" ca="1" si="19"/>
        <v>0</v>
      </c>
      <c r="FA9" s="28">
        <f t="shared" ca="1" si="19"/>
        <v>0</v>
      </c>
      <c r="FB9" s="28">
        <f t="shared" ca="1" si="19"/>
        <v>0</v>
      </c>
      <c r="FC9" s="28">
        <f t="shared" ca="1" si="19"/>
        <v>0</v>
      </c>
      <c r="FD9" s="28">
        <f t="shared" ca="1" si="19"/>
        <v>0</v>
      </c>
      <c r="FE9" s="28">
        <f t="shared" ca="1" si="19"/>
        <v>0</v>
      </c>
      <c r="FF9" s="28">
        <f t="shared" ca="1" si="19"/>
        <v>0</v>
      </c>
      <c r="FG9" s="28">
        <f t="shared" ca="1" si="19"/>
        <v>0</v>
      </c>
      <c r="FH9" s="28">
        <f t="shared" ca="1" si="19"/>
        <v>0</v>
      </c>
      <c r="FI9" s="28">
        <f t="shared" ca="1" si="19"/>
        <v>0</v>
      </c>
      <c r="FJ9" s="28">
        <f t="shared" ca="1" si="19"/>
        <v>0</v>
      </c>
      <c r="FK9" s="28">
        <f t="shared" ca="1" si="19"/>
        <v>0</v>
      </c>
      <c r="FL9" s="28">
        <f t="shared" ca="1" si="19"/>
        <v>0</v>
      </c>
      <c r="FM9" s="28">
        <f t="shared" ca="1" si="19"/>
        <v>0</v>
      </c>
      <c r="FN9" s="28">
        <f t="shared" ca="1" si="19"/>
        <v>0</v>
      </c>
      <c r="FO9" s="28">
        <f t="shared" ca="1" si="20"/>
        <v>0</v>
      </c>
      <c r="FP9" s="28">
        <f t="shared" ca="1" si="20"/>
        <v>0</v>
      </c>
      <c r="FQ9" s="28">
        <f t="shared" ca="1" si="20"/>
        <v>0</v>
      </c>
      <c r="FR9" s="28">
        <f t="shared" ca="1" si="20"/>
        <v>0</v>
      </c>
      <c r="FS9" s="28">
        <f t="shared" ca="1" si="20"/>
        <v>0</v>
      </c>
      <c r="FT9" s="28">
        <f t="shared" ca="1" si="20"/>
        <v>0</v>
      </c>
      <c r="FU9" s="28">
        <f t="shared" ca="1" si="20"/>
        <v>0</v>
      </c>
      <c r="FV9" s="28">
        <f t="shared" ca="1" si="20"/>
        <v>0</v>
      </c>
      <c r="FW9" s="28">
        <f t="shared" ca="1" si="20"/>
        <v>0</v>
      </c>
      <c r="FX9" s="28">
        <f t="shared" ca="1" si="20"/>
        <v>0</v>
      </c>
      <c r="FY9" s="28">
        <f t="shared" ca="1" si="20"/>
        <v>0</v>
      </c>
      <c r="FZ9" s="28">
        <f t="shared" ca="1" si="20"/>
        <v>0</v>
      </c>
      <c r="GA9" s="28">
        <f t="shared" ca="1" si="20"/>
        <v>0</v>
      </c>
      <c r="GB9" s="28">
        <f t="shared" ca="1" si="20"/>
        <v>0</v>
      </c>
      <c r="GC9" s="28">
        <f t="shared" ca="1" si="20"/>
        <v>0</v>
      </c>
      <c r="GD9" s="28">
        <f t="shared" ca="1" si="20"/>
        <v>0</v>
      </c>
      <c r="GE9" s="28">
        <f t="shared" ca="1" si="21"/>
        <v>0</v>
      </c>
      <c r="GF9" s="28">
        <f t="shared" ca="1" si="21"/>
        <v>0</v>
      </c>
      <c r="GG9" s="28">
        <f t="shared" ca="1" si="21"/>
        <v>0</v>
      </c>
      <c r="GH9" s="28">
        <f t="shared" ca="1" si="21"/>
        <v>0</v>
      </c>
      <c r="GI9" s="28">
        <f t="shared" ca="1" si="21"/>
        <v>0</v>
      </c>
      <c r="GJ9" s="28">
        <f t="shared" ca="1" si="21"/>
        <v>0</v>
      </c>
      <c r="GK9" s="28">
        <f t="shared" ca="1" si="21"/>
        <v>0</v>
      </c>
      <c r="GL9" s="28">
        <f t="shared" ca="1" si="21"/>
        <v>0</v>
      </c>
      <c r="GM9" s="28">
        <f t="shared" ca="1" si="21"/>
        <v>0</v>
      </c>
      <c r="GN9" s="28">
        <f t="shared" ca="1" si="21"/>
        <v>0</v>
      </c>
      <c r="GO9" s="28">
        <f t="shared" ca="1" si="21"/>
        <v>0</v>
      </c>
      <c r="GP9" s="28">
        <f t="shared" ca="1" si="21"/>
        <v>0</v>
      </c>
      <c r="GQ9" s="28">
        <f t="shared" ca="1" si="21"/>
        <v>0</v>
      </c>
      <c r="GR9" s="28">
        <f t="shared" ca="1" si="21"/>
        <v>0</v>
      </c>
      <c r="GS9" s="28">
        <f t="shared" ca="1" si="21"/>
        <v>0</v>
      </c>
      <c r="GT9" s="28">
        <f t="shared" ca="1" si="21"/>
        <v>0</v>
      </c>
      <c r="GU9" s="28">
        <f t="shared" ca="1" si="22"/>
        <v>0</v>
      </c>
      <c r="GV9" s="28">
        <f t="shared" ca="1" si="22"/>
        <v>0</v>
      </c>
      <c r="GW9" s="28">
        <f t="shared" ca="1" si="22"/>
        <v>0</v>
      </c>
      <c r="GX9" s="28">
        <f t="shared" ca="1" si="22"/>
        <v>0</v>
      </c>
      <c r="GY9" s="28">
        <f t="shared" ca="1" si="22"/>
        <v>0</v>
      </c>
      <c r="GZ9" s="28">
        <f t="shared" ca="1" si="22"/>
        <v>0</v>
      </c>
      <c r="HA9" s="28">
        <f t="shared" ca="1" si="22"/>
        <v>0</v>
      </c>
      <c r="HB9" s="28">
        <f t="shared" ca="1" si="22"/>
        <v>0</v>
      </c>
      <c r="HC9" s="28">
        <f t="shared" ca="1" si="22"/>
        <v>0</v>
      </c>
      <c r="HD9" s="28">
        <f t="shared" ca="1" si="22"/>
        <v>0</v>
      </c>
      <c r="HE9" s="28">
        <f t="shared" ca="1" si="22"/>
        <v>0</v>
      </c>
      <c r="HF9" s="28">
        <f t="shared" ca="1" si="22"/>
        <v>0</v>
      </c>
      <c r="HG9" s="28">
        <f t="shared" ca="1" si="22"/>
        <v>0</v>
      </c>
      <c r="HH9" s="28">
        <f t="shared" ca="1" si="22"/>
        <v>0</v>
      </c>
      <c r="HI9" s="28">
        <f t="shared" ca="1" si="22"/>
        <v>0</v>
      </c>
      <c r="HJ9" s="28">
        <f t="shared" ca="1" si="22"/>
        <v>0</v>
      </c>
      <c r="HK9" s="28">
        <f t="shared" ca="1" si="23"/>
        <v>0</v>
      </c>
      <c r="HL9" s="28">
        <f t="shared" ca="1" si="23"/>
        <v>0</v>
      </c>
      <c r="HM9" s="28">
        <f t="shared" ca="1" si="23"/>
        <v>0</v>
      </c>
      <c r="HN9" s="28">
        <f t="shared" ca="1" si="23"/>
        <v>0</v>
      </c>
      <c r="HO9" s="28">
        <f t="shared" ca="1" si="23"/>
        <v>0</v>
      </c>
      <c r="HP9" s="28">
        <f t="shared" ca="1" si="23"/>
        <v>0</v>
      </c>
      <c r="HQ9" s="28">
        <f t="shared" ca="1" si="23"/>
        <v>0</v>
      </c>
      <c r="HR9" s="28">
        <f t="shared" ca="1" si="23"/>
        <v>0</v>
      </c>
      <c r="HS9" s="28">
        <f t="shared" ca="1" si="23"/>
        <v>0</v>
      </c>
      <c r="HT9" s="28">
        <f t="shared" ca="1" si="23"/>
        <v>0</v>
      </c>
      <c r="HU9" s="28">
        <f t="shared" ca="1" si="23"/>
        <v>0</v>
      </c>
      <c r="HV9" s="28">
        <f t="shared" ca="1" si="23"/>
        <v>0</v>
      </c>
      <c r="HW9" s="28">
        <f t="shared" ca="1" si="23"/>
        <v>0</v>
      </c>
      <c r="HX9" s="28">
        <f t="shared" ca="1" si="23"/>
        <v>0</v>
      </c>
      <c r="HY9" s="28">
        <f t="shared" ca="1" si="23"/>
        <v>0</v>
      </c>
      <c r="HZ9" s="28">
        <f t="shared" ca="1" si="23"/>
        <v>0</v>
      </c>
      <c r="IA9" s="28">
        <f t="shared" ca="1" si="24"/>
        <v>0</v>
      </c>
      <c r="IB9" s="28">
        <f t="shared" ca="1" si="24"/>
        <v>0</v>
      </c>
      <c r="IC9" s="28">
        <f t="shared" ca="1" si="24"/>
        <v>0</v>
      </c>
      <c r="ID9" s="28">
        <f t="shared" ca="1" si="24"/>
        <v>0</v>
      </c>
      <c r="IE9" s="28">
        <f t="shared" ca="1" si="24"/>
        <v>0</v>
      </c>
      <c r="IF9" s="28">
        <f t="shared" ca="1" si="24"/>
        <v>0</v>
      </c>
      <c r="IG9" s="28">
        <f t="shared" ca="1" si="24"/>
        <v>0</v>
      </c>
      <c r="IH9" s="28">
        <f t="shared" ca="1" si="24"/>
        <v>0</v>
      </c>
      <c r="II9" s="28">
        <f t="shared" ca="1" si="24"/>
        <v>0</v>
      </c>
      <c r="IJ9" s="28">
        <f t="shared" ca="1" si="24"/>
        <v>0</v>
      </c>
      <c r="IK9" s="28">
        <f t="shared" ca="1" si="24"/>
        <v>0</v>
      </c>
      <c r="IL9" s="28">
        <f t="shared" ca="1" si="24"/>
        <v>0</v>
      </c>
      <c r="IM9" s="28">
        <f t="shared" ca="1" si="24"/>
        <v>0</v>
      </c>
      <c r="IN9" s="28">
        <f t="shared" ca="1" si="24"/>
        <v>0</v>
      </c>
      <c r="IO9" s="28">
        <f t="shared" ca="1" si="24"/>
        <v>0</v>
      </c>
      <c r="IP9" s="28">
        <f t="shared" ca="1" si="24"/>
        <v>0</v>
      </c>
      <c r="IQ9" s="28">
        <f t="shared" ca="1" si="25"/>
        <v>0</v>
      </c>
      <c r="IR9" s="28">
        <f t="shared" ca="1" si="25"/>
        <v>0</v>
      </c>
      <c r="IS9" s="28">
        <f t="shared" ca="1" si="25"/>
        <v>0</v>
      </c>
      <c r="IT9" s="28">
        <f t="shared" ca="1" si="25"/>
        <v>0</v>
      </c>
      <c r="IU9" s="28">
        <f t="shared" ca="1" si="25"/>
        <v>0</v>
      </c>
      <c r="IV9" s="28">
        <f t="shared" ca="1" si="25"/>
        <v>0</v>
      </c>
      <c r="IW9" s="28">
        <f t="shared" ca="1" si="25"/>
        <v>0</v>
      </c>
      <c r="IX9" s="28">
        <f t="shared" ca="1" si="25"/>
        <v>0</v>
      </c>
      <c r="IY9" s="28">
        <f t="shared" ca="1" si="25"/>
        <v>0</v>
      </c>
      <c r="IZ9" s="28">
        <f t="shared" ca="1" si="25"/>
        <v>0</v>
      </c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8"/>
      <c r="JN9" s="28"/>
      <c r="JO9" s="28"/>
      <c r="JP9" s="28"/>
      <c r="JQ9" s="28"/>
      <c r="JR9" s="28"/>
    </row>
    <row r="10" spans="1:278" x14ac:dyDescent="0.2">
      <c r="A10" s="27">
        <f>A9+1</f>
        <v>1</v>
      </c>
      <c r="B10" s="28">
        <f t="shared" ref="B10:B73" ca="1" si="26">SUM(C10:F10)</f>
        <v>6.5826644934046299E-9</v>
      </c>
      <c r="C10" s="28">
        <f t="shared" ref="C10:C73" ca="1" si="27">IF($C$2&gt;=$A10,$B$2,IF($D$2&gt;=$A10,C9-0.5/($D$2-$C$2)*$B$2,IF($E$2&gt;=$A10,C9-0.49/($E$2-$D$2)*$B$2,0)))</f>
        <v>2.0999999999999998E-9</v>
      </c>
      <c r="D10" s="28">
        <f t="shared" ref="D10:D73" ca="1" si="28">IF($C$3&gt;=$A10,$B$3,IF($D$3&gt;=$A10,(D9-0.5/($D$3-$C$3)*$B$3),IF($E$3&gt;=$A10,(D9-0.49/($E$3-$D$3)*$B$3),0)))</f>
        <v>1.0499999999999999E-9</v>
      </c>
      <c r="E10" s="34">
        <f t="shared" ref="E10:E73" ca="1" si="29">IF($C$4&gt;=$A10,$B$4,IF($D$4&gt;=$A10,E9-0.5/($D$4-$C$4)*$B$4,IF($E$4&gt;=$A10,E9-0.49/($E$4-$D$4)*$B$4,0)))</f>
        <v>2.0999999999999998E-9</v>
      </c>
      <c r="F10" s="30">
        <f t="shared" ref="F10:F73" ca="1" si="30">IF($C$5&gt;=$A10,$B$5,IF($D$5&gt;=$A10,F9-0.5/($D$5-$C$5)*$B$5,IF($E$5&gt;=$A10,F9-0.49/($E$5-$D$5)*$B$5,0)))</f>
        <v>1.3326644934046309E-9</v>
      </c>
      <c r="G10" s="28"/>
      <c r="H10" s="34">
        <f t="shared" ca="1" si="4"/>
        <v>7.244999999999998E-7</v>
      </c>
      <c r="I10" s="27">
        <f t="shared" si="9"/>
        <v>16</v>
      </c>
      <c r="J10" s="30">
        <f t="shared" ca="1" si="5"/>
        <v>5.249999999999999E-9</v>
      </c>
      <c r="K10" s="28">
        <f t="shared" ca="1" si="10"/>
        <v>5.249999999999999E-9</v>
      </c>
      <c r="L10" s="28">
        <f t="shared" ca="1" si="10"/>
        <v>5.249999999999999E-9</v>
      </c>
      <c r="M10" s="28">
        <f t="shared" ca="1" si="10"/>
        <v>5.249999999999999E-9</v>
      </c>
      <c r="N10" s="28">
        <f t="shared" ca="1" si="10"/>
        <v>5.249999999999999E-9</v>
      </c>
      <c r="O10" s="28">
        <f t="shared" ca="1" si="10"/>
        <v>5.249999999999999E-9</v>
      </c>
      <c r="P10" s="28">
        <f t="shared" ca="1" si="10"/>
        <v>5.249999999999999E-9</v>
      </c>
      <c r="Q10" s="28">
        <f t="shared" ca="1" si="10"/>
        <v>5.249999999999999E-9</v>
      </c>
      <c r="R10" s="28">
        <f t="shared" ca="1" si="10"/>
        <v>5.249999999999999E-9</v>
      </c>
      <c r="S10" s="28">
        <f t="shared" ca="1" si="10"/>
        <v>5.249999999999999E-9</v>
      </c>
      <c r="T10" s="28">
        <f t="shared" ca="1" si="10"/>
        <v>5.249999999999999E-9</v>
      </c>
      <c r="U10" s="28">
        <f t="shared" ca="1" si="10"/>
        <v>5.249999999999999E-9</v>
      </c>
      <c r="V10" s="28">
        <f t="shared" ca="1" si="10"/>
        <v>5.249999999999999E-9</v>
      </c>
      <c r="W10" s="28">
        <f t="shared" ca="1" si="10"/>
        <v>5.249999999999999E-9</v>
      </c>
      <c r="X10" s="28">
        <f t="shared" ca="1" si="10"/>
        <v>5.249999999999999E-9</v>
      </c>
      <c r="Y10" s="28">
        <f t="shared" ca="1" si="10"/>
        <v>5.249999999999999E-9</v>
      </c>
      <c r="Z10" s="28">
        <f t="shared" ca="1" si="10"/>
        <v>5.249999999999999E-9</v>
      </c>
      <c r="AA10" s="28">
        <f t="shared" ca="1" si="11"/>
        <v>2.0999999999999998E-9</v>
      </c>
      <c r="AB10" s="28">
        <f t="shared" ca="1" si="11"/>
        <v>2.0999999999999998E-9</v>
      </c>
      <c r="AC10" s="28">
        <f t="shared" ca="1" si="11"/>
        <v>2.0999999999999998E-9</v>
      </c>
      <c r="AD10" s="28">
        <f t="shared" ca="1" si="11"/>
        <v>2.0999999999999998E-9</v>
      </c>
      <c r="AE10" s="28">
        <f t="shared" ca="1" si="11"/>
        <v>2.0999999999999998E-9</v>
      </c>
      <c r="AF10" s="28">
        <f t="shared" ca="1" si="11"/>
        <v>2.0999999999999998E-9</v>
      </c>
      <c r="AG10" s="28">
        <f t="shared" ca="1" si="11"/>
        <v>2.0999999999999998E-9</v>
      </c>
      <c r="AH10" s="28">
        <f t="shared" ca="1" si="11"/>
        <v>2.0999999999999998E-9</v>
      </c>
      <c r="AI10" s="28">
        <f t="shared" ca="1" si="11"/>
        <v>2.0999999999999998E-9</v>
      </c>
      <c r="AJ10" s="28">
        <f t="shared" ca="1" si="11"/>
        <v>2.0999999999999998E-9</v>
      </c>
      <c r="AK10" s="28">
        <f t="shared" ca="1" si="11"/>
        <v>2.0999999999999998E-9</v>
      </c>
      <c r="AL10" s="28">
        <f t="shared" ca="1" si="11"/>
        <v>2.0999999999999998E-9</v>
      </c>
      <c r="AM10" s="28">
        <f t="shared" ca="1" si="11"/>
        <v>2.0999999999999998E-9</v>
      </c>
      <c r="AN10" s="28">
        <f t="shared" ca="1" si="11"/>
        <v>2.0999999999999998E-9</v>
      </c>
      <c r="AO10" s="28">
        <f t="shared" ca="1" si="11"/>
        <v>2.0999999999999998E-9</v>
      </c>
      <c r="AP10" s="28">
        <f t="shared" ca="1" si="11"/>
        <v>2.0999999999999998E-9</v>
      </c>
      <c r="AQ10" s="28">
        <f t="shared" ca="1" si="12"/>
        <v>2.0999999999999998E-9</v>
      </c>
      <c r="AR10" s="28">
        <f t="shared" ca="1" si="12"/>
        <v>2.0999999999999998E-9</v>
      </c>
      <c r="AS10" s="28">
        <f t="shared" ca="1" si="12"/>
        <v>2.0999999999999998E-9</v>
      </c>
      <c r="AT10" s="28">
        <f t="shared" ca="1" si="12"/>
        <v>2.0999999999999998E-9</v>
      </c>
      <c r="AU10" s="28">
        <f t="shared" ca="1" si="12"/>
        <v>2.0999999999999998E-9</v>
      </c>
      <c r="AV10" s="28">
        <f t="shared" ca="1" si="12"/>
        <v>2.0999999999999998E-9</v>
      </c>
      <c r="AW10" s="28">
        <f t="shared" ca="1" si="12"/>
        <v>2.0999999999999998E-9</v>
      </c>
      <c r="AX10" s="28">
        <f t="shared" ca="1" si="12"/>
        <v>2.0999999999999998E-9</v>
      </c>
      <c r="AY10" s="28">
        <f t="shared" ca="1" si="12"/>
        <v>2.0999999999999998E-9</v>
      </c>
      <c r="AZ10" s="28">
        <f t="shared" ca="1" si="12"/>
        <v>2.0999999999999998E-9</v>
      </c>
      <c r="BA10" s="28">
        <f t="shared" ca="1" si="12"/>
        <v>2.0999999999999998E-9</v>
      </c>
      <c r="BB10" s="28">
        <f t="shared" ca="1" si="12"/>
        <v>2.0999999999999998E-9</v>
      </c>
      <c r="BC10" s="28">
        <f t="shared" ca="1" si="12"/>
        <v>2.0999999999999998E-9</v>
      </c>
      <c r="BD10" s="28">
        <f t="shared" ca="1" si="12"/>
        <v>2.0999999999999998E-9</v>
      </c>
      <c r="BE10" s="28">
        <f t="shared" ca="1" si="12"/>
        <v>2.0999999999999998E-9</v>
      </c>
      <c r="BF10" s="28">
        <f t="shared" ca="1" si="12"/>
        <v>2.0999999999999998E-9</v>
      </c>
      <c r="BG10" s="28">
        <f t="shared" ca="1" si="13"/>
        <v>2.0999999999999998E-9</v>
      </c>
      <c r="BH10" s="28">
        <f t="shared" ca="1" si="13"/>
        <v>2.0999999999999998E-9</v>
      </c>
      <c r="BI10" s="28">
        <f t="shared" ca="1" si="13"/>
        <v>2.0999999999999998E-9</v>
      </c>
      <c r="BJ10" s="28">
        <f t="shared" ca="1" si="13"/>
        <v>2.0999999999999998E-9</v>
      </c>
      <c r="BK10" s="28">
        <f t="shared" ca="1" si="13"/>
        <v>2.0999999999999998E-9</v>
      </c>
      <c r="BL10" s="28">
        <f t="shared" ca="1" si="13"/>
        <v>2.0999999999999998E-9</v>
      </c>
      <c r="BM10" s="28">
        <f t="shared" ca="1" si="13"/>
        <v>2.0999999999999998E-9</v>
      </c>
      <c r="BN10" s="28">
        <f t="shared" ca="1" si="13"/>
        <v>2.0999999999999998E-9</v>
      </c>
      <c r="BO10" s="28">
        <f t="shared" ca="1" si="13"/>
        <v>2.0999999999999998E-9</v>
      </c>
      <c r="BP10" s="28">
        <f t="shared" ca="1" si="13"/>
        <v>2.0999999999999998E-9</v>
      </c>
      <c r="BQ10" s="28">
        <f t="shared" ca="1" si="13"/>
        <v>2.0999999999999998E-9</v>
      </c>
      <c r="BR10" s="28">
        <f t="shared" ca="1" si="13"/>
        <v>2.0999999999999998E-9</v>
      </c>
      <c r="BS10" s="28">
        <f t="shared" ca="1" si="13"/>
        <v>2.0999999999999998E-9</v>
      </c>
      <c r="BT10" s="28">
        <f t="shared" ca="1" si="13"/>
        <v>0</v>
      </c>
      <c r="BU10" s="28">
        <f t="shared" ca="1" si="13"/>
        <v>0</v>
      </c>
      <c r="BV10" s="28">
        <f t="shared" ca="1" si="13"/>
        <v>0</v>
      </c>
      <c r="BW10" s="28">
        <f t="shared" ca="1" si="14"/>
        <v>0</v>
      </c>
      <c r="BX10" s="28">
        <f t="shared" ca="1" si="14"/>
        <v>0</v>
      </c>
      <c r="BY10" s="28">
        <f t="shared" ca="1" si="14"/>
        <v>0</v>
      </c>
      <c r="BZ10" s="28">
        <f t="shared" ca="1" si="14"/>
        <v>0</v>
      </c>
      <c r="CA10" s="28">
        <f t="shared" ca="1" si="14"/>
        <v>0</v>
      </c>
      <c r="CB10" s="28">
        <f t="shared" ca="1" si="14"/>
        <v>0</v>
      </c>
      <c r="CC10" s="28">
        <f t="shared" ca="1" si="14"/>
        <v>0</v>
      </c>
      <c r="CD10" s="28">
        <f t="shared" ca="1" si="14"/>
        <v>0</v>
      </c>
      <c r="CE10" s="28">
        <f t="shared" ca="1" si="14"/>
        <v>0</v>
      </c>
      <c r="CF10" s="28">
        <f t="shared" ca="1" si="14"/>
        <v>0</v>
      </c>
      <c r="CG10" s="28">
        <f t="shared" ca="1" si="14"/>
        <v>0</v>
      </c>
      <c r="CH10" s="28">
        <f t="shared" ca="1" si="14"/>
        <v>0</v>
      </c>
      <c r="CI10" s="28">
        <f t="shared" ca="1" si="14"/>
        <v>0</v>
      </c>
      <c r="CJ10" s="28">
        <f t="shared" ca="1" si="14"/>
        <v>0</v>
      </c>
      <c r="CK10" s="28">
        <f t="shared" ca="1" si="14"/>
        <v>0</v>
      </c>
      <c r="CL10" s="28">
        <f t="shared" ca="1" si="14"/>
        <v>0</v>
      </c>
      <c r="CM10" s="28">
        <f t="shared" ca="1" si="15"/>
        <v>0</v>
      </c>
      <c r="CN10" s="28">
        <f t="shared" ca="1" si="15"/>
        <v>0</v>
      </c>
      <c r="CO10" s="28">
        <f t="shared" ca="1" si="15"/>
        <v>0</v>
      </c>
      <c r="CP10" s="28">
        <f t="shared" ca="1" si="15"/>
        <v>0</v>
      </c>
      <c r="CQ10" s="28">
        <f t="shared" ca="1" si="15"/>
        <v>0</v>
      </c>
      <c r="CR10" s="28">
        <f t="shared" ca="1" si="15"/>
        <v>0</v>
      </c>
      <c r="CS10" s="28">
        <f t="shared" ca="1" si="15"/>
        <v>0</v>
      </c>
      <c r="CT10" s="28">
        <f t="shared" ca="1" si="15"/>
        <v>0</v>
      </c>
      <c r="CU10" s="28">
        <f t="shared" ca="1" si="15"/>
        <v>0</v>
      </c>
      <c r="CV10" s="28">
        <f t="shared" ca="1" si="15"/>
        <v>0</v>
      </c>
      <c r="CW10" s="28">
        <f t="shared" ca="1" si="15"/>
        <v>0</v>
      </c>
      <c r="CX10" s="28">
        <f t="shared" ca="1" si="15"/>
        <v>0</v>
      </c>
      <c r="CY10" s="28">
        <f t="shared" ca="1" si="15"/>
        <v>0</v>
      </c>
      <c r="CZ10" s="28">
        <f t="shared" ca="1" si="15"/>
        <v>0</v>
      </c>
      <c r="DA10" s="28">
        <f t="shared" ca="1" si="15"/>
        <v>0</v>
      </c>
      <c r="DB10" s="28">
        <f t="shared" ca="1" si="15"/>
        <v>0</v>
      </c>
      <c r="DC10" s="28">
        <f t="shared" ca="1" si="16"/>
        <v>0</v>
      </c>
      <c r="DD10" s="28">
        <f t="shared" ca="1" si="16"/>
        <v>0</v>
      </c>
      <c r="DE10" s="28">
        <f t="shared" ca="1" si="16"/>
        <v>0</v>
      </c>
      <c r="DF10" s="28">
        <f t="shared" ca="1" si="16"/>
        <v>0</v>
      </c>
      <c r="DG10" s="28">
        <f t="shared" ca="1" si="16"/>
        <v>0</v>
      </c>
      <c r="DH10" s="28">
        <f t="shared" ca="1" si="16"/>
        <v>0</v>
      </c>
      <c r="DI10" s="28">
        <f t="shared" ca="1" si="16"/>
        <v>0</v>
      </c>
      <c r="DJ10" s="28">
        <f t="shared" ca="1" si="16"/>
        <v>0</v>
      </c>
      <c r="DK10" s="28">
        <f t="shared" ca="1" si="16"/>
        <v>0</v>
      </c>
      <c r="DL10" s="28">
        <f t="shared" ca="1" si="16"/>
        <v>0</v>
      </c>
      <c r="DM10" s="28">
        <f t="shared" ca="1" si="16"/>
        <v>0</v>
      </c>
      <c r="DN10" s="28">
        <f t="shared" ca="1" si="16"/>
        <v>0</v>
      </c>
      <c r="DO10" s="28">
        <f t="shared" ca="1" si="16"/>
        <v>0</v>
      </c>
      <c r="DP10" s="28">
        <f t="shared" ca="1" si="16"/>
        <v>0</v>
      </c>
      <c r="DQ10" s="28">
        <f t="shared" ca="1" si="16"/>
        <v>0</v>
      </c>
      <c r="DR10" s="28">
        <f t="shared" ca="1" si="16"/>
        <v>0</v>
      </c>
      <c r="DS10" s="28">
        <f t="shared" ca="1" si="17"/>
        <v>0</v>
      </c>
      <c r="DT10" s="28">
        <f t="shared" ca="1" si="17"/>
        <v>0</v>
      </c>
      <c r="DU10" s="28">
        <f t="shared" ca="1" si="17"/>
        <v>0</v>
      </c>
      <c r="DV10" s="28">
        <f t="shared" ca="1" si="17"/>
        <v>0</v>
      </c>
      <c r="DW10" s="28">
        <f t="shared" ca="1" si="17"/>
        <v>0</v>
      </c>
      <c r="DX10" s="28">
        <f t="shared" ca="1" si="17"/>
        <v>0</v>
      </c>
      <c r="DY10" s="28">
        <f t="shared" ca="1" si="17"/>
        <v>0</v>
      </c>
      <c r="DZ10" s="28">
        <f t="shared" ca="1" si="17"/>
        <v>0</v>
      </c>
      <c r="EA10" s="28">
        <f t="shared" ca="1" si="17"/>
        <v>0</v>
      </c>
      <c r="EB10" s="28">
        <f t="shared" ca="1" si="17"/>
        <v>0</v>
      </c>
      <c r="EC10" s="28">
        <f t="shared" ca="1" si="17"/>
        <v>0</v>
      </c>
      <c r="ED10" s="28">
        <f t="shared" ca="1" si="17"/>
        <v>0</v>
      </c>
      <c r="EE10" s="28">
        <f t="shared" ca="1" si="17"/>
        <v>0</v>
      </c>
      <c r="EF10" s="28">
        <f t="shared" ca="1" si="17"/>
        <v>0</v>
      </c>
      <c r="EG10" s="28">
        <f t="shared" ca="1" si="17"/>
        <v>0</v>
      </c>
      <c r="EH10" s="28">
        <f t="shared" ca="1" si="17"/>
        <v>0</v>
      </c>
      <c r="EI10" s="28">
        <f t="shared" ca="1" si="18"/>
        <v>0</v>
      </c>
      <c r="EJ10" s="28">
        <f t="shared" ca="1" si="18"/>
        <v>0</v>
      </c>
      <c r="EK10" s="28">
        <f t="shared" ca="1" si="18"/>
        <v>0</v>
      </c>
      <c r="EL10" s="28">
        <f t="shared" ca="1" si="18"/>
        <v>0</v>
      </c>
      <c r="EM10" s="28">
        <f t="shared" ca="1" si="18"/>
        <v>0</v>
      </c>
      <c r="EN10" s="28">
        <f t="shared" ca="1" si="18"/>
        <v>0</v>
      </c>
      <c r="EO10" s="28">
        <f t="shared" ca="1" si="18"/>
        <v>0</v>
      </c>
      <c r="EP10" s="28">
        <f t="shared" ca="1" si="18"/>
        <v>0</v>
      </c>
      <c r="EQ10" s="28">
        <f t="shared" ca="1" si="18"/>
        <v>0</v>
      </c>
      <c r="ER10" s="28">
        <f t="shared" ca="1" si="18"/>
        <v>0</v>
      </c>
      <c r="ES10" s="28">
        <f t="shared" ca="1" si="18"/>
        <v>0</v>
      </c>
      <c r="ET10" s="28">
        <f t="shared" ca="1" si="18"/>
        <v>0</v>
      </c>
      <c r="EU10" s="28">
        <f t="shared" ca="1" si="18"/>
        <v>0</v>
      </c>
      <c r="EV10" s="28">
        <f t="shared" ca="1" si="18"/>
        <v>0</v>
      </c>
      <c r="EW10" s="28">
        <f t="shared" ca="1" si="18"/>
        <v>0</v>
      </c>
      <c r="EX10" s="28">
        <f t="shared" ca="1" si="18"/>
        <v>0</v>
      </c>
      <c r="EY10" s="28">
        <f t="shared" ca="1" si="19"/>
        <v>0</v>
      </c>
      <c r="EZ10" s="28">
        <f t="shared" ca="1" si="19"/>
        <v>0</v>
      </c>
      <c r="FA10" s="28">
        <f t="shared" ca="1" si="19"/>
        <v>0</v>
      </c>
      <c r="FB10" s="28">
        <f t="shared" ca="1" si="19"/>
        <v>0</v>
      </c>
      <c r="FC10" s="28">
        <f t="shared" ca="1" si="19"/>
        <v>0</v>
      </c>
      <c r="FD10" s="28">
        <f t="shared" ca="1" si="19"/>
        <v>0</v>
      </c>
      <c r="FE10" s="28">
        <f t="shared" ca="1" si="19"/>
        <v>0</v>
      </c>
      <c r="FF10" s="28">
        <f t="shared" ca="1" si="19"/>
        <v>0</v>
      </c>
      <c r="FG10" s="28">
        <f t="shared" ca="1" si="19"/>
        <v>0</v>
      </c>
      <c r="FH10" s="28">
        <f t="shared" ca="1" si="19"/>
        <v>0</v>
      </c>
      <c r="FI10" s="28">
        <f t="shared" ca="1" si="19"/>
        <v>0</v>
      </c>
      <c r="FJ10" s="28">
        <f t="shared" ca="1" si="19"/>
        <v>0</v>
      </c>
      <c r="FK10" s="28">
        <f t="shared" ca="1" si="19"/>
        <v>0</v>
      </c>
      <c r="FL10" s="28">
        <f t="shared" ca="1" si="19"/>
        <v>0</v>
      </c>
      <c r="FM10" s="28">
        <f t="shared" ca="1" si="19"/>
        <v>0</v>
      </c>
      <c r="FN10" s="28">
        <f t="shared" ca="1" si="19"/>
        <v>0</v>
      </c>
      <c r="FO10" s="28">
        <f t="shared" ca="1" si="20"/>
        <v>0</v>
      </c>
      <c r="FP10" s="28">
        <f t="shared" ca="1" si="20"/>
        <v>0</v>
      </c>
      <c r="FQ10" s="28">
        <f t="shared" ca="1" si="20"/>
        <v>0</v>
      </c>
      <c r="FR10" s="28">
        <f t="shared" ca="1" si="20"/>
        <v>0</v>
      </c>
      <c r="FS10" s="28">
        <f t="shared" ca="1" si="20"/>
        <v>0</v>
      </c>
      <c r="FT10" s="28">
        <f t="shared" ca="1" si="20"/>
        <v>0</v>
      </c>
      <c r="FU10" s="28">
        <f t="shared" ca="1" si="20"/>
        <v>0</v>
      </c>
      <c r="FV10" s="28">
        <f t="shared" ca="1" si="20"/>
        <v>0</v>
      </c>
      <c r="FW10" s="28">
        <f t="shared" ca="1" si="20"/>
        <v>0</v>
      </c>
      <c r="FX10" s="28">
        <f t="shared" ca="1" si="20"/>
        <v>0</v>
      </c>
      <c r="FY10" s="28">
        <f t="shared" ca="1" si="20"/>
        <v>0</v>
      </c>
      <c r="FZ10" s="28">
        <f t="shared" ca="1" si="20"/>
        <v>0</v>
      </c>
      <c r="GA10" s="28">
        <f t="shared" ca="1" si="20"/>
        <v>0</v>
      </c>
      <c r="GB10" s="28">
        <f t="shared" ca="1" si="20"/>
        <v>0</v>
      </c>
      <c r="GC10" s="28">
        <f t="shared" ca="1" si="20"/>
        <v>0</v>
      </c>
      <c r="GD10" s="28">
        <f t="shared" ca="1" si="20"/>
        <v>0</v>
      </c>
      <c r="GE10" s="28">
        <f t="shared" ca="1" si="21"/>
        <v>0</v>
      </c>
      <c r="GF10" s="28">
        <f t="shared" ca="1" si="21"/>
        <v>0</v>
      </c>
      <c r="GG10" s="28">
        <f t="shared" ca="1" si="21"/>
        <v>0</v>
      </c>
      <c r="GH10" s="28">
        <f t="shared" ca="1" si="21"/>
        <v>0</v>
      </c>
      <c r="GI10" s="28">
        <f t="shared" ca="1" si="21"/>
        <v>0</v>
      </c>
      <c r="GJ10" s="28">
        <f t="shared" ca="1" si="21"/>
        <v>0</v>
      </c>
      <c r="GK10" s="28">
        <f t="shared" ca="1" si="21"/>
        <v>0</v>
      </c>
      <c r="GL10" s="28">
        <f t="shared" ca="1" si="21"/>
        <v>0</v>
      </c>
      <c r="GM10" s="28">
        <f t="shared" ca="1" si="21"/>
        <v>0</v>
      </c>
      <c r="GN10" s="28">
        <f t="shared" ca="1" si="21"/>
        <v>0</v>
      </c>
      <c r="GO10" s="28">
        <f t="shared" ca="1" si="21"/>
        <v>0</v>
      </c>
      <c r="GP10" s="28">
        <f t="shared" ca="1" si="21"/>
        <v>0</v>
      </c>
      <c r="GQ10" s="28">
        <f t="shared" ca="1" si="21"/>
        <v>0</v>
      </c>
      <c r="GR10" s="28">
        <f t="shared" ca="1" si="21"/>
        <v>0</v>
      </c>
      <c r="GS10" s="28">
        <f t="shared" ca="1" si="21"/>
        <v>0</v>
      </c>
      <c r="GT10" s="28">
        <f t="shared" ca="1" si="21"/>
        <v>0</v>
      </c>
      <c r="GU10" s="28">
        <f t="shared" ca="1" si="22"/>
        <v>0</v>
      </c>
      <c r="GV10" s="28">
        <f t="shared" ca="1" si="22"/>
        <v>0</v>
      </c>
      <c r="GW10" s="28">
        <f t="shared" ca="1" si="22"/>
        <v>0</v>
      </c>
      <c r="GX10" s="28">
        <f t="shared" ca="1" si="22"/>
        <v>0</v>
      </c>
      <c r="GY10" s="28">
        <f t="shared" ca="1" si="22"/>
        <v>0</v>
      </c>
      <c r="GZ10" s="28">
        <f t="shared" ca="1" si="22"/>
        <v>0</v>
      </c>
      <c r="HA10" s="28">
        <f t="shared" ca="1" si="22"/>
        <v>0</v>
      </c>
      <c r="HB10" s="28">
        <f t="shared" ca="1" si="22"/>
        <v>0</v>
      </c>
      <c r="HC10" s="28">
        <f t="shared" ca="1" si="22"/>
        <v>0</v>
      </c>
      <c r="HD10" s="28">
        <f t="shared" ca="1" si="22"/>
        <v>0</v>
      </c>
      <c r="HE10" s="28">
        <f t="shared" ca="1" si="22"/>
        <v>0</v>
      </c>
      <c r="HF10" s="28">
        <f t="shared" ca="1" si="22"/>
        <v>0</v>
      </c>
      <c r="HG10" s="28">
        <f t="shared" ca="1" si="22"/>
        <v>0</v>
      </c>
      <c r="HH10" s="28">
        <f t="shared" ca="1" si="22"/>
        <v>0</v>
      </c>
      <c r="HI10" s="28">
        <f t="shared" ca="1" si="22"/>
        <v>0</v>
      </c>
      <c r="HJ10" s="28">
        <f t="shared" ca="1" si="22"/>
        <v>0</v>
      </c>
      <c r="HK10" s="28">
        <f t="shared" ca="1" si="23"/>
        <v>0</v>
      </c>
      <c r="HL10" s="28">
        <f t="shared" ca="1" si="23"/>
        <v>0</v>
      </c>
      <c r="HM10" s="28">
        <f t="shared" ca="1" si="23"/>
        <v>0</v>
      </c>
      <c r="HN10" s="28">
        <f t="shared" ca="1" si="23"/>
        <v>0</v>
      </c>
      <c r="HO10" s="28">
        <f t="shared" ca="1" si="23"/>
        <v>0</v>
      </c>
      <c r="HP10" s="28">
        <f t="shared" ca="1" si="23"/>
        <v>0</v>
      </c>
      <c r="HQ10" s="28">
        <f t="shared" ca="1" si="23"/>
        <v>0</v>
      </c>
      <c r="HR10" s="28">
        <f t="shared" ca="1" si="23"/>
        <v>0</v>
      </c>
      <c r="HS10" s="28">
        <f t="shared" ca="1" si="23"/>
        <v>0</v>
      </c>
      <c r="HT10" s="28">
        <f t="shared" ca="1" si="23"/>
        <v>0</v>
      </c>
      <c r="HU10" s="28">
        <f t="shared" ca="1" si="23"/>
        <v>0</v>
      </c>
      <c r="HV10" s="28">
        <f t="shared" ca="1" si="23"/>
        <v>0</v>
      </c>
      <c r="HW10" s="28">
        <f t="shared" ca="1" si="23"/>
        <v>0</v>
      </c>
      <c r="HX10" s="28">
        <f t="shared" ca="1" si="23"/>
        <v>0</v>
      </c>
      <c r="HY10" s="28">
        <f t="shared" ca="1" si="23"/>
        <v>0</v>
      </c>
      <c r="HZ10" s="28">
        <f t="shared" ca="1" si="23"/>
        <v>0</v>
      </c>
      <c r="IA10" s="28">
        <f t="shared" ca="1" si="24"/>
        <v>0</v>
      </c>
      <c r="IB10" s="28">
        <f t="shared" ca="1" si="24"/>
        <v>0</v>
      </c>
      <c r="IC10" s="28">
        <f t="shared" ca="1" si="24"/>
        <v>0</v>
      </c>
      <c r="ID10" s="28">
        <f t="shared" ca="1" si="24"/>
        <v>0</v>
      </c>
      <c r="IE10" s="28">
        <f t="shared" ca="1" si="24"/>
        <v>0</v>
      </c>
      <c r="IF10" s="28">
        <f t="shared" ca="1" si="24"/>
        <v>0</v>
      </c>
      <c r="IG10" s="28">
        <f t="shared" ca="1" si="24"/>
        <v>0</v>
      </c>
      <c r="IH10" s="28">
        <f t="shared" ca="1" si="24"/>
        <v>0</v>
      </c>
      <c r="II10" s="28">
        <f t="shared" ca="1" si="24"/>
        <v>0</v>
      </c>
      <c r="IJ10" s="28">
        <f t="shared" ca="1" si="24"/>
        <v>0</v>
      </c>
      <c r="IK10" s="28">
        <f t="shared" ca="1" si="24"/>
        <v>0</v>
      </c>
      <c r="IL10" s="28">
        <f t="shared" ca="1" si="24"/>
        <v>0</v>
      </c>
      <c r="IM10" s="28">
        <f t="shared" ca="1" si="24"/>
        <v>0</v>
      </c>
      <c r="IN10" s="28">
        <f t="shared" ca="1" si="24"/>
        <v>0</v>
      </c>
      <c r="IO10" s="28">
        <f t="shared" ca="1" si="24"/>
        <v>0</v>
      </c>
      <c r="IP10" s="28">
        <f t="shared" ca="1" si="24"/>
        <v>0</v>
      </c>
      <c r="IQ10" s="28">
        <f t="shared" ca="1" si="25"/>
        <v>0</v>
      </c>
      <c r="IR10" s="28">
        <f t="shared" ca="1" si="25"/>
        <v>0</v>
      </c>
      <c r="IS10" s="28">
        <f t="shared" ca="1" si="25"/>
        <v>0</v>
      </c>
      <c r="IT10" s="28">
        <f t="shared" ca="1" si="25"/>
        <v>0</v>
      </c>
      <c r="IU10" s="28">
        <f t="shared" ca="1" si="25"/>
        <v>0</v>
      </c>
      <c r="IV10" s="28">
        <f t="shared" ca="1" si="25"/>
        <v>0</v>
      </c>
      <c r="IW10" s="28">
        <f t="shared" ca="1" si="25"/>
        <v>0</v>
      </c>
      <c r="IX10" s="28">
        <f t="shared" ca="1" si="25"/>
        <v>0</v>
      </c>
      <c r="IY10" s="28">
        <f t="shared" ca="1" si="25"/>
        <v>0</v>
      </c>
      <c r="IZ10" s="28">
        <f t="shared" ca="1" si="25"/>
        <v>0</v>
      </c>
      <c r="JA10" s="28"/>
      <c r="JB10" s="28"/>
      <c r="JC10" s="28"/>
      <c r="JD10" s="28"/>
      <c r="JE10" s="28"/>
      <c r="JF10" s="28"/>
      <c r="JG10" s="28"/>
      <c r="JH10" s="28"/>
      <c r="JI10" s="28"/>
      <c r="JJ10" s="28"/>
      <c r="JK10" s="28"/>
      <c r="JL10" s="28"/>
      <c r="JM10" s="28"/>
      <c r="JN10" s="28"/>
      <c r="JO10" s="28"/>
      <c r="JP10" s="28"/>
      <c r="JQ10" s="28"/>
      <c r="JR10" s="28"/>
    </row>
    <row r="11" spans="1:278" x14ac:dyDescent="0.2">
      <c r="A11" s="27">
        <f t="shared" ref="A11:A74" si="31">A10+1</f>
        <v>2</v>
      </c>
      <c r="B11" s="28">
        <f t="shared" ca="1" si="26"/>
        <v>6.5826644934046299E-9</v>
      </c>
      <c r="C11" s="28">
        <f t="shared" ca="1" si="27"/>
        <v>2.0999999999999998E-9</v>
      </c>
      <c r="D11" s="28">
        <f t="shared" ca="1" si="28"/>
        <v>1.0499999999999999E-9</v>
      </c>
      <c r="E11" s="34">
        <f t="shared" ca="1" si="29"/>
        <v>2.0999999999999998E-9</v>
      </c>
      <c r="F11" s="30">
        <f t="shared" ca="1" si="30"/>
        <v>1.3326644934046309E-9</v>
      </c>
      <c r="G11" s="28"/>
      <c r="H11" s="34">
        <f t="shared" ca="1" si="4"/>
        <v>7.118999999999998E-7</v>
      </c>
      <c r="I11" s="27">
        <f t="shared" si="9"/>
        <v>18</v>
      </c>
      <c r="J11" s="30">
        <f t="shared" ca="1" si="5"/>
        <v>5.249999999999999E-9</v>
      </c>
      <c r="K11" s="28">
        <f t="shared" ca="1" si="10"/>
        <v>5.249999999999999E-9</v>
      </c>
      <c r="L11" s="28">
        <f t="shared" ca="1" si="10"/>
        <v>5.249999999999999E-9</v>
      </c>
      <c r="M11" s="28">
        <f t="shared" ca="1" si="10"/>
        <v>5.249999999999999E-9</v>
      </c>
      <c r="N11" s="28">
        <f t="shared" ca="1" si="10"/>
        <v>5.249999999999999E-9</v>
      </c>
      <c r="O11" s="28">
        <f t="shared" ca="1" si="10"/>
        <v>5.249999999999999E-9</v>
      </c>
      <c r="P11" s="28">
        <f t="shared" ca="1" si="10"/>
        <v>5.249999999999999E-9</v>
      </c>
      <c r="Q11" s="28">
        <f t="shared" ca="1" si="10"/>
        <v>5.249999999999999E-9</v>
      </c>
      <c r="R11" s="28">
        <f t="shared" ca="1" si="10"/>
        <v>5.249999999999999E-9</v>
      </c>
      <c r="S11" s="28">
        <f t="shared" ca="1" si="10"/>
        <v>5.249999999999999E-9</v>
      </c>
      <c r="T11" s="28">
        <f t="shared" ca="1" si="10"/>
        <v>5.249999999999999E-9</v>
      </c>
      <c r="U11" s="28">
        <f t="shared" ca="1" si="10"/>
        <v>5.249999999999999E-9</v>
      </c>
      <c r="V11" s="28">
        <f t="shared" ca="1" si="10"/>
        <v>5.249999999999999E-9</v>
      </c>
      <c r="W11" s="28">
        <f t="shared" ca="1" si="10"/>
        <v>5.249999999999999E-9</v>
      </c>
      <c r="X11" s="28">
        <f t="shared" ca="1" si="10"/>
        <v>5.249999999999999E-9</v>
      </c>
      <c r="Y11" s="28">
        <f t="shared" ca="1" si="10"/>
        <v>5.249999999999999E-9</v>
      </c>
      <c r="Z11" s="28">
        <f t="shared" ca="1" si="10"/>
        <v>2.0999999999999998E-9</v>
      </c>
      <c r="AA11" s="28">
        <f t="shared" ca="1" si="11"/>
        <v>2.0999999999999998E-9</v>
      </c>
      <c r="AB11" s="28">
        <f t="shared" ca="1" si="11"/>
        <v>2.0999999999999998E-9</v>
      </c>
      <c r="AC11" s="28">
        <f t="shared" ca="1" si="11"/>
        <v>2.0999999999999998E-9</v>
      </c>
      <c r="AD11" s="28">
        <f t="shared" ca="1" si="11"/>
        <v>2.0999999999999998E-9</v>
      </c>
      <c r="AE11" s="28">
        <f t="shared" ca="1" si="11"/>
        <v>2.0999999999999998E-9</v>
      </c>
      <c r="AF11" s="28">
        <f t="shared" ca="1" si="11"/>
        <v>2.0999999999999998E-9</v>
      </c>
      <c r="AG11" s="28">
        <f t="shared" ca="1" si="11"/>
        <v>2.0999999999999998E-9</v>
      </c>
      <c r="AH11" s="28">
        <f t="shared" ca="1" si="11"/>
        <v>2.0999999999999998E-9</v>
      </c>
      <c r="AI11" s="28">
        <f t="shared" ca="1" si="11"/>
        <v>2.0999999999999998E-9</v>
      </c>
      <c r="AJ11" s="28">
        <f t="shared" ca="1" si="11"/>
        <v>2.0999999999999998E-9</v>
      </c>
      <c r="AK11" s="28">
        <f t="shared" ca="1" si="11"/>
        <v>2.0999999999999998E-9</v>
      </c>
      <c r="AL11" s="28">
        <f t="shared" ca="1" si="11"/>
        <v>2.0999999999999998E-9</v>
      </c>
      <c r="AM11" s="28">
        <f t="shared" ca="1" si="11"/>
        <v>2.0999999999999998E-9</v>
      </c>
      <c r="AN11" s="28">
        <f t="shared" ca="1" si="11"/>
        <v>2.0999999999999998E-9</v>
      </c>
      <c r="AO11" s="28">
        <f t="shared" ca="1" si="11"/>
        <v>2.0999999999999998E-9</v>
      </c>
      <c r="AP11" s="28">
        <f t="shared" ca="1" si="11"/>
        <v>2.0999999999999998E-9</v>
      </c>
      <c r="AQ11" s="28">
        <f t="shared" ca="1" si="12"/>
        <v>2.0999999999999998E-9</v>
      </c>
      <c r="AR11" s="28">
        <f t="shared" ca="1" si="12"/>
        <v>2.0999999999999998E-9</v>
      </c>
      <c r="AS11" s="28">
        <f t="shared" ca="1" si="12"/>
        <v>2.0999999999999998E-9</v>
      </c>
      <c r="AT11" s="28">
        <f t="shared" ca="1" si="12"/>
        <v>2.0999999999999998E-9</v>
      </c>
      <c r="AU11" s="28">
        <f t="shared" ca="1" si="12"/>
        <v>2.0999999999999998E-9</v>
      </c>
      <c r="AV11" s="28">
        <f t="shared" ca="1" si="12"/>
        <v>2.0999999999999998E-9</v>
      </c>
      <c r="AW11" s="28">
        <f t="shared" ca="1" si="12"/>
        <v>2.0999999999999998E-9</v>
      </c>
      <c r="AX11" s="28">
        <f t="shared" ca="1" si="12"/>
        <v>2.0999999999999998E-9</v>
      </c>
      <c r="AY11" s="28">
        <f t="shared" ca="1" si="12"/>
        <v>2.0999999999999998E-9</v>
      </c>
      <c r="AZ11" s="28">
        <f t="shared" ca="1" si="12"/>
        <v>2.0999999999999998E-9</v>
      </c>
      <c r="BA11" s="28">
        <f t="shared" ca="1" si="12"/>
        <v>2.0999999999999998E-9</v>
      </c>
      <c r="BB11" s="28">
        <f t="shared" ca="1" si="12"/>
        <v>2.0999999999999998E-9</v>
      </c>
      <c r="BC11" s="28">
        <f t="shared" ca="1" si="12"/>
        <v>2.0999999999999998E-9</v>
      </c>
      <c r="BD11" s="28">
        <f t="shared" ca="1" si="12"/>
        <v>2.0999999999999998E-9</v>
      </c>
      <c r="BE11" s="28">
        <f t="shared" ca="1" si="12"/>
        <v>2.0999999999999998E-9</v>
      </c>
      <c r="BF11" s="28">
        <f t="shared" ca="1" si="12"/>
        <v>2.0999999999999998E-9</v>
      </c>
      <c r="BG11" s="28">
        <f t="shared" ca="1" si="13"/>
        <v>2.0999999999999998E-9</v>
      </c>
      <c r="BH11" s="28">
        <f t="shared" ca="1" si="13"/>
        <v>2.0999999999999998E-9</v>
      </c>
      <c r="BI11" s="28">
        <f t="shared" ca="1" si="13"/>
        <v>2.0999999999999998E-9</v>
      </c>
      <c r="BJ11" s="28">
        <f t="shared" ca="1" si="13"/>
        <v>2.0999999999999998E-9</v>
      </c>
      <c r="BK11" s="28">
        <f t="shared" ca="1" si="13"/>
        <v>2.0999999999999998E-9</v>
      </c>
      <c r="BL11" s="28">
        <f t="shared" ca="1" si="13"/>
        <v>2.0999999999999998E-9</v>
      </c>
      <c r="BM11" s="28">
        <f t="shared" ca="1" si="13"/>
        <v>2.0999999999999998E-9</v>
      </c>
      <c r="BN11" s="28">
        <f t="shared" ca="1" si="13"/>
        <v>2.0999999999999998E-9</v>
      </c>
      <c r="BO11" s="28">
        <f t="shared" ca="1" si="13"/>
        <v>2.0999999999999998E-9</v>
      </c>
      <c r="BP11" s="28">
        <f t="shared" ca="1" si="13"/>
        <v>2.0999999999999998E-9</v>
      </c>
      <c r="BQ11" s="28">
        <f t="shared" ca="1" si="13"/>
        <v>2.0999999999999998E-9</v>
      </c>
      <c r="BR11" s="28">
        <f t="shared" ca="1" si="13"/>
        <v>2.0999999999999998E-9</v>
      </c>
      <c r="BS11" s="28">
        <f t="shared" ca="1" si="13"/>
        <v>2.0999999999999998E-9</v>
      </c>
      <c r="BT11" s="28">
        <f t="shared" ca="1" si="13"/>
        <v>0</v>
      </c>
      <c r="BU11" s="28">
        <f t="shared" ca="1" si="13"/>
        <v>0</v>
      </c>
      <c r="BV11" s="28">
        <f t="shared" ca="1" si="13"/>
        <v>0</v>
      </c>
      <c r="BW11" s="28">
        <f t="shared" ca="1" si="14"/>
        <v>0</v>
      </c>
      <c r="BX11" s="28">
        <f t="shared" ca="1" si="14"/>
        <v>0</v>
      </c>
      <c r="BY11" s="28">
        <f t="shared" ca="1" si="14"/>
        <v>0</v>
      </c>
      <c r="BZ11" s="28">
        <f t="shared" ca="1" si="14"/>
        <v>0</v>
      </c>
      <c r="CA11" s="28">
        <f t="shared" ca="1" si="14"/>
        <v>0</v>
      </c>
      <c r="CB11" s="28">
        <f t="shared" ca="1" si="14"/>
        <v>0</v>
      </c>
      <c r="CC11" s="28">
        <f t="shared" ca="1" si="14"/>
        <v>0</v>
      </c>
      <c r="CD11" s="28">
        <f t="shared" ca="1" si="14"/>
        <v>0</v>
      </c>
      <c r="CE11" s="28">
        <f t="shared" ca="1" si="14"/>
        <v>0</v>
      </c>
      <c r="CF11" s="28">
        <f t="shared" ca="1" si="14"/>
        <v>0</v>
      </c>
      <c r="CG11" s="28">
        <f t="shared" ca="1" si="14"/>
        <v>0</v>
      </c>
      <c r="CH11" s="28">
        <f t="shared" ca="1" si="14"/>
        <v>0</v>
      </c>
      <c r="CI11" s="28">
        <f t="shared" ca="1" si="14"/>
        <v>0</v>
      </c>
      <c r="CJ11" s="28">
        <f t="shared" ca="1" si="14"/>
        <v>0</v>
      </c>
      <c r="CK11" s="28">
        <f t="shared" ca="1" si="14"/>
        <v>0</v>
      </c>
      <c r="CL11" s="28">
        <f t="shared" ca="1" si="14"/>
        <v>0</v>
      </c>
      <c r="CM11" s="28">
        <f t="shared" ca="1" si="15"/>
        <v>0</v>
      </c>
      <c r="CN11" s="28">
        <f t="shared" ca="1" si="15"/>
        <v>0</v>
      </c>
      <c r="CO11" s="28">
        <f t="shared" ca="1" si="15"/>
        <v>0</v>
      </c>
      <c r="CP11" s="28">
        <f t="shared" ca="1" si="15"/>
        <v>0</v>
      </c>
      <c r="CQ11" s="28">
        <f t="shared" ca="1" si="15"/>
        <v>0</v>
      </c>
      <c r="CR11" s="28">
        <f t="shared" ca="1" si="15"/>
        <v>0</v>
      </c>
      <c r="CS11" s="28">
        <f t="shared" ca="1" si="15"/>
        <v>0</v>
      </c>
      <c r="CT11" s="28">
        <f t="shared" ca="1" si="15"/>
        <v>0</v>
      </c>
      <c r="CU11" s="28">
        <f t="shared" ca="1" si="15"/>
        <v>0</v>
      </c>
      <c r="CV11" s="28">
        <f t="shared" ca="1" si="15"/>
        <v>0</v>
      </c>
      <c r="CW11" s="28">
        <f t="shared" ca="1" si="15"/>
        <v>0</v>
      </c>
      <c r="CX11" s="28">
        <f t="shared" ca="1" si="15"/>
        <v>0</v>
      </c>
      <c r="CY11" s="28">
        <f t="shared" ca="1" si="15"/>
        <v>0</v>
      </c>
      <c r="CZ11" s="28">
        <f t="shared" ca="1" si="15"/>
        <v>0</v>
      </c>
      <c r="DA11" s="28">
        <f t="shared" ca="1" si="15"/>
        <v>0</v>
      </c>
      <c r="DB11" s="28">
        <f t="shared" ca="1" si="15"/>
        <v>0</v>
      </c>
      <c r="DC11" s="28">
        <f t="shared" ca="1" si="16"/>
        <v>0</v>
      </c>
      <c r="DD11" s="28">
        <f t="shared" ca="1" si="16"/>
        <v>0</v>
      </c>
      <c r="DE11" s="28">
        <f t="shared" ca="1" si="16"/>
        <v>0</v>
      </c>
      <c r="DF11" s="28">
        <f t="shared" ca="1" si="16"/>
        <v>0</v>
      </c>
      <c r="DG11" s="28">
        <f t="shared" ca="1" si="16"/>
        <v>0</v>
      </c>
      <c r="DH11" s="28">
        <f t="shared" ca="1" si="16"/>
        <v>0</v>
      </c>
      <c r="DI11" s="28">
        <f t="shared" ca="1" si="16"/>
        <v>0</v>
      </c>
      <c r="DJ11" s="28">
        <f t="shared" ca="1" si="16"/>
        <v>0</v>
      </c>
      <c r="DK11" s="28">
        <f t="shared" ca="1" si="16"/>
        <v>0</v>
      </c>
      <c r="DL11" s="28">
        <f t="shared" ca="1" si="16"/>
        <v>0</v>
      </c>
      <c r="DM11" s="28">
        <f t="shared" ca="1" si="16"/>
        <v>0</v>
      </c>
      <c r="DN11" s="28">
        <f t="shared" ca="1" si="16"/>
        <v>0</v>
      </c>
      <c r="DO11" s="28">
        <f t="shared" ca="1" si="16"/>
        <v>0</v>
      </c>
      <c r="DP11" s="28">
        <f t="shared" ca="1" si="16"/>
        <v>0</v>
      </c>
      <c r="DQ11" s="28">
        <f t="shared" ca="1" si="16"/>
        <v>0</v>
      </c>
      <c r="DR11" s="28">
        <f t="shared" ca="1" si="16"/>
        <v>0</v>
      </c>
      <c r="DS11" s="28">
        <f t="shared" ca="1" si="17"/>
        <v>0</v>
      </c>
      <c r="DT11" s="28">
        <f t="shared" ca="1" si="17"/>
        <v>0</v>
      </c>
      <c r="DU11" s="28">
        <f t="shared" ca="1" si="17"/>
        <v>0</v>
      </c>
      <c r="DV11" s="28">
        <f t="shared" ca="1" si="17"/>
        <v>0</v>
      </c>
      <c r="DW11" s="28">
        <f t="shared" ca="1" si="17"/>
        <v>0</v>
      </c>
      <c r="DX11" s="28">
        <f t="shared" ca="1" si="17"/>
        <v>0</v>
      </c>
      <c r="DY11" s="28">
        <f t="shared" ca="1" si="17"/>
        <v>0</v>
      </c>
      <c r="DZ11" s="28">
        <f t="shared" ca="1" si="17"/>
        <v>0</v>
      </c>
      <c r="EA11" s="28">
        <f t="shared" ca="1" si="17"/>
        <v>0</v>
      </c>
      <c r="EB11" s="28">
        <f t="shared" ca="1" si="17"/>
        <v>0</v>
      </c>
      <c r="EC11" s="28">
        <f t="shared" ca="1" si="17"/>
        <v>0</v>
      </c>
      <c r="ED11" s="28">
        <f t="shared" ca="1" si="17"/>
        <v>0</v>
      </c>
      <c r="EE11" s="28">
        <f t="shared" ca="1" si="17"/>
        <v>0</v>
      </c>
      <c r="EF11" s="28">
        <f t="shared" ca="1" si="17"/>
        <v>0</v>
      </c>
      <c r="EG11" s="28">
        <f t="shared" ca="1" si="17"/>
        <v>0</v>
      </c>
      <c r="EH11" s="28">
        <f t="shared" ca="1" si="17"/>
        <v>0</v>
      </c>
      <c r="EI11" s="28">
        <f t="shared" ca="1" si="18"/>
        <v>0</v>
      </c>
      <c r="EJ11" s="28">
        <f t="shared" ca="1" si="18"/>
        <v>0</v>
      </c>
      <c r="EK11" s="28">
        <f t="shared" ca="1" si="18"/>
        <v>0</v>
      </c>
      <c r="EL11" s="28">
        <f t="shared" ca="1" si="18"/>
        <v>0</v>
      </c>
      <c r="EM11" s="28">
        <f t="shared" ca="1" si="18"/>
        <v>0</v>
      </c>
      <c r="EN11" s="28">
        <f t="shared" ca="1" si="18"/>
        <v>0</v>
      </c>
      <c r="EO11" s="28">
        <f t="shared" ca="1" si="18"/>
        <v>0</v>
      </c>
      <c r="EP11" s="28">
        <f t="shared" ca="1" si="18"/>
        <v>0</v>
      </c>
      <c r="EQ11" s="28">
        <f t="shared" ca="1" si="18"/>
        <v>0</v>
      </c>
      <c r="ER11" s="28">
        <f t="shared" ca="1" si="18"/>
        <v>0</v>
      </c>
      <c r="ES11" s="28">
        <f t="shared" ca="1" si="18"/>
        <v>0</v>
      </c>
      <c r="ET11" s="28">
        <f t="shared" ca="1" si="18"/>
        <v>0</v>
      </c>
      <c r="EU11" s="28">
        <f t="shared" ca="1" si="18"/>
        <v>0</v>
      </c>
      <c r="EV11" s="28">
        <f t="shared" ca="1" si="18"/>
        <v>0</v>
      </c>
      <c r="EW11" s="28">
        <f t="shared" ca="1" si="18"/>
        <v>0</v>
      </c>
      <c r="EX11" s="28">
        <f t="shared" ca="1" si="18"/>
        <v>0</v>
      </c>
      <c r="EY11" s="28">
        <f t="shared" ca="1" si="19"/>
        <v>0</v>
      </c>
      <c r="EZ11" s="28">
        <f t="shared" ca="1" si="19"/>
        <v>0</v>
      </c>
      <c r="FA11" s="28">
        <f t="shared" ca="1" si="19"/>
        <v>0</v>
      </c>
      <c r="FB11" s="28">
        <f t="shared" ca="1" si="19"/>
        <v>0</v>
      </c>
      <c r="FC11" s="28">
        <f t="shared" ca="1" si="19"/>
        <v>0</v>
      </c>
      <c r="FD11" s="28">
        <f t="shared" ca="1" si="19"/>
        <v>0</v>
      </c>
      <c r="FE11" s="28">
        <f t="shared" ca="1" si="19"/>
        <v>0</v>
      </c>
      <c r="FF11" s="28">
        <f t="shared" ca="1" si="19"/>
        <v>0</v>
      </c>
      <c r="FG11" s="28">
        <f t="shared" ca="1" si="19"/>
        <v>0</v>
      </c>
      <c r="FH11" s="28">
        <f t="shared" ca="1" si="19"/>
        <v>0</v>
      </c>
      <c r="FI11" s="28">
        <f t="shared" ca="1" si="19"/>
        <v>0</v>
      </c>
      <c r="FJ11" s="28">
        <f t="shared" ca="1" si="19"/>
        <v>0</v>
      </c>
      <c r="FK11" s="28">
        <f t="shared" ca="1" si="19"/>
        <v>0</v>
      </c>
      <c r="FL11" s="28">
        <f t="shared" ca="1" si="19"/>
        <v>0</v>
      </c>
      <c r="FM11" s="28">
        <f t="shared" ca="1" si="19"/>
        <v>0</v>
      </c>
      <c r="FN11" s="28">
        <f t="shared" ca="1" si="19"/>
        <v>0</v>
      </c>
      <c r="FO11" s="28">
        <f t="shared" ca="1" si="20"/>
        <v>0</v>
      </c>
      <c r="FP11" s="28">
        <f t="shared" ca="1" si="20"/>
        <v>0</v>
      </c>
      <c r="FQ11" s="28">
        <f t="shared" ca="1" si="20"/>
        <v>0</v>
      </c>
      <c r="FR11" s="28">
        <f t="shared" ca="1" si="20"/>
        <v>0</v>
      </c>
      <c r="FS11" s="28">
        <f t="shared" ca="1" si="20"/>
        <v>0</v>
      </c>
      <c r="FT11" s="28">
        <f t="shared" ca="1" si="20"/>
        <v>0</v>
      </c>
      <c r="FU11" s="28">
        <f t="shared" ca="1" si="20"/>
        <v>0</v>
      </c>
      <c r="FV11" s="28">
        <f t="shared" ca="1" si="20"/>
        <v>0</v>
      </c>
      <c r="FW11" s="28">
        <f t="shared" ca="1" si="20"/>
        <v>0</v>
      </c>
      <c r="FX11" s="28">
        <f t="shared" ca="1" si="20"/>
        <v>0</v>
      </c>
      <c r="FY11" s="28">
        <f t="shared" ca="1" si="20"/>
        <v>0</v>
      </c>
      <c r="FZ11" s="28">
        <f t="shared" ca="1" si="20"/>
        <v>0</v>
      </c>
      <c r="GA11" s="28">
        <f t="shared" ca="1" si="20"/>
        <v>0</v>
      </c>
      <c r="GB11" s="28">
        <f t="shared" ca="1" si="20"/>
        <v>0</v>
      </c>
      <c r="GC11" s="28">
        <f t="shared" ca="1" si="20"/>
        <v>0</v>
      </c>
      <c r="GD11" s="28">
        <f t="shared" ca="1" si="20"/>
        <v>0</v>
      </c>
      <c r="GE11" s="28">
        <f t="shared" ca="1" si="21"/>
        <v>0</v>
      </c>
      <c r="GF11" s="28">
        <f t="shared" ca="1" si="21"/>
        <v>0</v>
      </c>
      <c r="GG11" s="28">
        <f t="shared" ca="1" si="21"/>
        <v>0</v>
      </c>
      <c r="GH11" s="28">
        <f t="shared" ca="1" si="21"/>
        <v>0</v>
      </c>
      <c r="GI11" s="28">
        <f t="shared" ca="1" si="21"/>
        <v>0</v>
      </c>
      <c r="GJ11" s="28">
        <f t="shared" ca="1" si="21"/>
        <v>0</v>
      </c>
      <c r="GK11" s="28">
        <f t="shared" ca="1" si="21"/>
        <v>0</v>
      </c>
      <c r="GL11" s="28">
        <f t="shared" ca="1" si="21"/>
        <v>0</v>
      </c>
      <c r="GM11" s="28">
        <f t="shared" ca="1" si="21"/>
        <v>0</v>
      </c>
      <c r="GN11" s="28">
        <f t="shared" ca="1" si="21"/>
        <v>0</v>
      </c>
      <c r="GO11" s="28">
        <f t="shared" ca="1" si="21"/>
        <v>0</v>
      </c>
      <c r="GP11" s="28">
        <f t="shared" ca="1" si="21"/>
        <v>0</v>
      </c>
      <c r="GQ11" s="28">
        <f t="shared" ca="1" si="21"/>
        <v>0</v>
      </c>
      <c r="GR11" s="28">
        <f t="shared" ca="1" si="21"/>
        <v>0</v>
      </c>
      <c r="GS11" s="28">
        <f t="shared" ca="1" si="21"/>
        <v>0</v>
      </c>
      <c r="GT11" s="28">
        <f t="shared" ca="1" si="21"/>
        <v>0</v>
      </c>
      <c r="GU11" s="28">
        <f t="shared" ca="1" si="22"/>
        <v>0</v>
      </c>
      <c r="GV11" s="28">
        <f t="shared" ca="1" si="22"/>
        <v>0</v>
      </c>
      <c r="GW11" s="28">
        <f t="shared" ca="1" si="22"/>
        <v>0</v>
      </c>
      <c r="GX11" s="28">
        <f t="shared" ca="1" si="22"/>
        <v>0</v>
      </c>
      <c r="GY11" s="28">
        <f t="shared" ca="1" si="22"/>
        <v>0</v>
      </c>
      <c r="GZ11" s="28">
        <f t="shared" ca="1" si="22"/>
        <v>0</v>
      </c>
      <c r="HA11" s="28">
        <f t="shared" ca="1" si="22"/>
        <v>0</v>
      </c>
      <c r="HB11" s="28">
        <f t="shared" ca="1" si="22"/>
        <v>0</v>
      </c>
      <c r="HC11" s="28">
        <f t="shared" ca="1" si="22"/>
        <v>0</v>
      </c>
      <c r="HD11" s="28">
        <f t="shared" ca="1" si="22"/>
        <v>0</v>
      </c>
      <c r="HE11" s="28">
        <f t="shared" ca="1" si="22"/>
        <v>0</v>
      </c>
      <c r="HF11" s="28">
        <f t="shared" ca="1" si="22"/>
        <v>0</v>
      </c>
      <c r="HG11" s="28">
        <f t="shared" ca="1" si="22"/>
        <v>0</v>
      </c>
      <c r="HH11" s="28">
        <f t="shared" ca="1" si="22"/>
        <v>0</v>
      </c>
      <c r="HI11" s="28">
        <f t="shared" ca="1" si="22"/>
        <v>0</v>
      </c>
      <c r="HJ11" s="28">
        <f t="shared" ca="1" si="22"/>
        <v>0</v>
      </c>
      <c r="HK11" s="28">
        <f t="shared" ca="1" si="23"/>
        <v>0</v>
      </c>
      <c r="HL11" s="28">
        <f t="shared" ca="1" si="23"/>
        <v>0</v>
      </c>
      <c r="HM11" s="28">
        <f t="shared" ca="1" si="23"/>
        <v>0</v>
      </c>
      <c r="HN11" s="28">
        <f t="shared" ca="1" si="23"/>
        <v>0</v>
      </c>
      <c r="HO11" s="28">
        <f t="shared" ca="1" si="23"/>
        <v>0</v>
      </c>
      <c r="HP11" s="28">
        <f t="shared" ca="1" si="23"/>
        <v>0</v>
      </c>
      <c r="HQ11" s="28">
        <f t="shared" ca="1" si="23"/>
        <v>0</v>
      </c>
      <c r="HR11" s="28">
        <f t="shared" ca="1" si="23"/>
        <v>0</v>
      </c>
      <c r="HS11" s="28">
        <f t="shared" ca="1" si="23"/>
        <v>0</v>
      </c>
      <c r="HT11" s="28">
        <f t="shared" ca="1" si="23"/>
        <v>0</v>
      </c>
      <c r="HU11" s="28">
        <f t="shared" ca="1" si="23"/>
        <v>0</v>
      </c>
      <c r="HV11" s="28">
        <f t="shared" ca="1" si="23"/>
        <v>0</v>
      </c>
      <c r="HW11" s="28">
        <f t="shared" ca="1" si="23"/>
        <v>0</v>
      </c>
      <c r="HX11" s="28">
        <f t="shared" ca="1" si="23"/>
        <v>0</v>
      </c>
      <c r="HY11" s="28">
        <f t="shared" ca="1" si="23"/>
        <v>0</v>
      </c>
      <c r="HZ11" s="28">
        <f t="shared" ca="1" si="23"/>
        <v>0</v>
      </c>
      <c r="IA11" s="28">
        <f t="shared" ca="1" si="24"/>
        <v>0</v>
      </c>
      <c r="IB11" s="28">
        <f t="shared" ca="1" si="24"/>
        <v>0</v>
      </c>
      <c r="IC11" s="28">
        <f t="shared" ca="1" si="24"/>
        <v>0</v>
      </c>
      <c r="ID11" s="28">
        <f t="shared" ca="1" si="24"/>
        <v>0</v>
      </c>
      <c r="IE11" s="28">
        <f t="shared" ca="1" si="24"/>
        <v>0</v>
      </c>
      <c r="IF11" s="28">
        <f t="shared" ca="1" si="24"/>
        <v>0</v>
      </c>
      <c r="IG11" s="28">
        <f t="shared" ca="1" si="24"/>
        <v>0</v>
      </c>
      <c r="IH11" s="28">
        <f t="shared" ca="1" si="24"/>
        <v>0</v>
      </c>
      <c r="II11" s="28">
        <f t="shared" ca="1" si="24"/>
        <v>0</v>
      </c>
      <c r="IJ11" s="28">
        <f t="shared" ca="1" si="24"/>
        <v>0</v>
      </c>
      <c r="IK11" s="28">
        <f t="shared" ca="1" si="24"/>
        <v>0</v>
      </c>
      <c r="IL11" s="28">
        <f t="shared" ca="1" si="24"/>
        <v>0</v>
      </c>
      <c r="IM11" s="28">
        <f t="shared" ca="1" si="24"/>
        <v>0</v>
      </c>
      <c r="IN11" s="28">
        <f t="shared" ca="1" si="24"/>
        <v>0</v>
      </c>
      <c r="IO11" s="28">
        <f t="shared" ca="1" si="24"/>
        <v>0</v>
      </c>
      <c r="IP11" s="28">
        <f t="shared" ca="1" si="24"/>
        <v>0</v>
      </c>
      <c r="IQ11" s="28">
        <f t="shared" ca="1" si="25"/>
        <v>0</v>
      </c>
      <c r="IR11" s="28">
        <f t="shared" ca="1" si="25"/>
        <v>0</v>
      </c>
      <c r="IS11" s="28">
        <f t="shared" ca="1" si="25"/>
        <v>0</v>
      </c>
      <c r="IT11" s="28">
        <f t="shared" ca="1" si="25"/>
        <v>0</v>
      </c>
      <c r="IU11" s="28">
        <f t="shared" ca="1" si="25"/>
        <v>0</v>
      </c>
      <c r="IV11" s="28">
        <f t="shared" ca="1" si="25"/>
        <v>0</v>
      </c>
      <c r="IW11" s="28">
        <f t="shared" ca="1" si="25"/>
        <v>0</v>
      </c>
      <c r="IX11" s="28">
        <f t="shared" ca="1" si="25"/>
        <v>0</v>
      </c>
      <c r="IY11" s="28">
        <f t="shared" ca="1" si="25"/>
        <v>0</v>
      </c>
      <c r="IZ11" s="28">
        <f t="shared" ca="1" si="25"/>
        <v>0</v>
      </c>
      <c r="JA11" s="28"/>
      <c r="JB11" s="28"/>
      <c r="JC11" s="28"/>
      <c r="JD11" s="28"/>
      <c r="JE11" s="28"/>
      <c r="JF11" s="28"/>
      <c r="JG11" s="28"/>
      <c r="JH11" s="28"/>
      <c r="JI11" s="28"/>
      <c r="JJ11" s="28"/>
      <c r="JK11" s="28"/>
      <c r="JL11" s="28"/>
      <c r="JM11" s="28"/>
      <c r="JN11" s="28"/>
      <c r="JO11" s="28"/>
      <c r="JP11" s="28"/>
      <c r="JQ11" s="28"/>
      <c r="JR11" s="28"/>
    </row>
    <row r="12" spans="1:278" x14ac:dyDescent="0.2">
      <c r="A12" s="27">
        <f t="shared" si="31"/>
        <v>3</v>
      </c>
      <c r="B12" s="28">
        <f t="shared" ca="1" si="26"/>
        <v>6.5826644934046299E-9</v>
      </c>
      <c r="C12" s="28">
        <f t="shared" ca="1" si="27"/>
        <v>2.0999999999999998E-9</v>
      </c>
      <c r="D12" s="28">
        <f t="shared" ca="1" si="28"/>
        <v>1.0499999999999999E-9</v>
      </c>
      <c r="E12" s="34">
        <f t="shared" ca="1" si="29"/>
        <v>2.0999999999999998E-9</v>
      </c>
      <c r="F12" s="30">
        <f t="shared" ca="1" si="30"/>
        <v>1.3326644934046309E-9</v>
      </c>
      <c r="G12" s="28"/>
      <c r="H12" s="34">
        <f t="shared" ca="1" si="4"/>
        <v>6.9929999999999981E-7</v>
      </c>
      <c r="I12" s="27">
        <f t="shared" si="9"/>
        <v>20</v>
      </c>
      <c r="J12" s="30">
        <f t="shared" ca="1" si="5"/>
        <v>5.249999999999999E-9</v>
      </c>
      <c r="K12" s="28">
        <f t="shared" ca="1" si="10"/>
        <v>5.249999999999999E-9</v>
      </c>
      <c r="L12" s="28">
        <f t="shared" ca="1" si="10"/>
        <v>5.249999999999999E-9</v>
      </c>
      <c r="M12" s="28">
        <f t="shared" ca="1" si="10"/>
        <v>5.249999999999999E-9</v>
      </c>
      <c r="N12" s="28">
        <f t="shared" ca="1" si="10"/>
        <v>5.249999999999999E-9</v>
      </c>
      <c r="O12" s="28">
        <f t="shared" ca="1" si="10"/>
        <v>5.249999999999999E-9</v>
      </c>
      <c r="P12" s="28">
        <f t="shared" ca="1" si="10"/>
        <v>5.249999999999999E-9</v>
      </c>
      <c r="Q12" s="28">
        <f t="shared" ca="1" si="10"/>
        <v>5.249999999999999E-9</v>
      </c>
      <c r="R12" s="28">
        <f t="shared" ca="1" si="10"/>
        <v>5.249999999999999E-9</v>
      </c>
      <c r="S12" s="28">
        <f t="shared" ca="1" si="10"/>
        <v>5.249999999999999E-9</v>
      </c>
      <c r="T12" s="28">
        <f t="shared" ca="1" si="10"/>
        <v>5.249999999999999E-9</v>
      </c>
      <c r="U12" s="28">
        <f t="shared" ca="1" si="10"/>
        <v>5.249999999999999E-9</v>
      </c>
      <c r="V12" s="28">
        <f t="shared" ca="1" si="10"/>
        <v>5.249999999999999E-9</v>
      </c>
      <c r="W12" s="28">
        <f t="shared" ca="1" si="10"/>
        <v>5.249999999999999E-9</v>
      </c>
      <c r="X12" s="28">
        <f t="shared" ca="1" si="10"/>
        <v>5.249999999999999E-9</v>
      </c>
      <c r="Y12" s="28">
        <f t="shared" ca="1" si="10"/>
        <v>2.0999999999999998E-9</v>
      </c>
      <c r="Z12" s="28">
        <f t="shared" ca="1" si="10"/>
        <v>2.0999999999999998E-9</v>
      </c>
      <c r="AA12" s="28">
        <f t="shared" ca="1" si="11"/>
        <v>2.0999999999999998E-9</v>
      </c>
      <c r="AB12" s="28">
        <f t="shared" ca="1" si="11"/>
        <v>2.0999999999999998E-9</v>
      </c>
      <c r="AC12" s="28">
        <f t="shared" ca="1" si="11"/>
        <v>2.0999999999999998E-9</v>
      </c>
      <c r="AD12" s="28">
        <f t="shared" ca="1" si="11"/>
        <v>2.0999999999999998E-9</v>
      </c>
      <c r="AE12" s="28">
        <f t="shared" ca="1" si="11"/>
        <v>2.0999999999999998E-9</v>
      </c>
      <c r="AF12" s="28">
        <f t="shared" ca="1" si="11"/>
        <v>2.0999999999999998E-9</v>
      </c>
      <c r="AG12" s="28">
        <f t="shared" ca="1" si="11"/>
        <v>2.0999999999999998E-9</v>
      </c>
      <c r="AH12" s="28">
        <f t="shared" ca="1" si="11"/>
        <v>2.0999999999999998E-9</v>
      </c>
      <c r="AI12" s="28">
        <f t="shared" ca="1" si="11"/>
        <v>2.0999999999999998E-9</v>
      </c>
      <c r="AJ12" s="28">
        <f t="shared" ca="1" si="11"/>
        <v>2.0999999999999998E-9</v>
      </c>
      <c r="AK12" s="28">
        <f t="shared" ca="1" si="11"/>
        <v>2.0999999999999998E-9</v>
      </c>
      <c r="AL12" s="28">
        <f t="shared" ca="1" si="11"/>
        <v>2.0999999999999998E-9</v>
      </c>
      <c r="AM12" s="28">
        <f t="shared" ca="1" si="11"/>
        <v>2.0999999999999998E-9</v>
      </c>
      <c r="AN12" s="28">
        <f t="shared" ca="1" si="11"/>
        <v>2.0999999999999998E-9</v>
      </c>
      <c r="AO12" s="28">
        <f t="shared" ca="1" si="11"/>
        <v>2.0999999999999998E-9</v>
      </c>
      <c r="AP12" s="28">
        <f t="shared" ca="1" si="11"/>
        <v>2.0999999999999998E-9</v>
      </c>
      <c r="AQ12" s="28">
        <f t="shared" ca="1" si="12"/>
        <v>2.0999999999999998E-9</v>
      </c>
      <c r="AR12" s="28">
        <f t="shared" ca="1" si="12"/>
        <v>2.0999999999999998E-9</v>
      </c>
      <c r="AS12" s="28">
        <f t="shared" ca="1" si="12"/>
        <v>2.0999999999999998E-9</v>
      </c>
      <c r="AT12" s="28">
        <f t="shared" ca="1" si="12"/>
        <v>2.0999999999999998E-9</v>
      </c>
      <c r="AU12" s="28">
        <f t="shared" ca="1" si="12"/>
        <v>2.0999999999999998E-9</v>
      </c>
      <c r="AV12" s="28">
        <f t="shared" ca="1" si="12"/>
        <v>2.0999999999999998E-9</v>
      </c>
      <c r="AW12" s="28">
        <f t="shared" ca="1" si="12"/>
        <v>2.0999999999999998E-9</v>
      </c>
      <c r="AX12" s="28">
        <f t="shared" ca="1" si="12"/>
        <v>2.0999999999999998E-9</v>
      </c>
      <c r="AY12" s="28">
        <f t="shared" ca="1" si="12"/>
        <v>2.0999999999999998E-9</v>
      </c>
      <c r="AZ12" s="28">
        <f t="shared" ca="1" si="12"/>
        <v>2.0999999999999998E-9</v>
      </c>
      <c r="BA12" s="28">
        <f t="shared" ca="1" si="12"/>
        <v>2.0999999999999998E-9</v>
      </c>
      <c r="BB12" s="28">
        <f t="shared" ca="1" si="12"/>
        <v>2.0999999999999998E-9</v>
      </c>
      <c r="BC12" s="28">
        <f t="shared" ca="1" si="12"/>
        <v>2.0999999999999998E-9</v>
      </c>
      <c r="BD12" s="28">
        <f t="shared" ca="1" si="12"/>
        <v>2.0999999999999998E-9</v>
      </c>
      <c r="BE12" s="28">
        <f t="shared" ca="1" si="12"/>
        <v>2.0999999999999998E-9</v>
      </c>
      <c r="BF12" s="28">
        <f t="shared" ca="1" si="12"/>
        <v>2.0999999999999998E-9</v>
      </c>
      <c r="BG12" s="28">
        <f t="shared" ca="1" si="13"/>
        <v>2.0999999999999998E-9</v>
      </c>
      <c r="BH12" s="28">
        <f t="shared" ca="1" si="13"/>
        <v>2.0999999999999998E-9</v>
      </c>
      <c r="BI12" s="28">
        <f t="shared" ca="1" si="13"/>
        <v>2.0999999999999998E-9</v>
      </c>
      <c r="BJ12" s="28">
        <f t="shared" ca="1" si="13"/>
        <v>2.0999999999999998E-9</v>
      </c>
      <c r="BK12" s="28">
        <f t="shared" ca="1" si="13"/>
        <v>2.0999999999999998E-9</v>
      </c>
      <c r="BL12" s="28">
        <f t="shared" ca="1" si="13"/>
        <v>2.0999999999999998E-9</v>
      </c>
      <c r="BM12" s="28">
        <f t="shared" ca="1" si="13"/>
        <v>2.0999999999999998E-9</v>
      </c>
      <c r="BN12" s="28">
        <f t="shared" ca="1" si="13"/>
        <v>2.0999999999999998E-9</v>
      </c>
      <c r="BO12" s="28">
        <f t="shared" ca="1" si="13"/>
        <v>2.0999999999999998E-9</v>
      </c>
      <c r="BP12" s="28">
        <f t="shared" ca="1" si="13"/>
        <v>2.0999999999999998E-9</v>
      </c>
      <c r="BQ12" s="28">
        <f t="shared" ca="1" si="13"/>
        <v>2.0999999999999998E-9</v>
      </c>
      <c r="BR12" s="28">
        <f t="shared" ca="1" si="13"/>
        <v>2.0999999999999998E-9</v>
      </c>
      <c r="BS12" s="28">
        <f t="shared" ca="1" si="13"/>
        <v>2.0999999999999998E-9</v>
      </c>
      <c r="BT12" s="28">
        <f t="shared" ca="1" si="13"/>
        <v>0</v>
      </c>
      <c r="BU12" s="28">
        <f t="shared" ca="1" si="13"/>
        <v>0</v>
      </c>
      <c r="BV12" s="28">
        <f t="shared" ca="1" si="13"/>
        <v>0</v>
      </c>
      <c r="BW12" s="28">
        <f t="shared" ca="1" si="14"/>
        <v>0</v>
      </c>
      <c r="BX12" s="28">
        <f t="shared" ca="1" si="14"/>
        <v>0</v>
      </c>
      <c r="BY12" s="28">
        <f t="shared" ca="1" si="14"/>
        <v>0</v>
      </c>
      <c r="BZ12" s="28">
        <f t="shared" ca="1" si="14"/>
        <v>0</v>
      </c>
      <c r="CA12" s="28">
        <f t="shared" ca="1" si="14"/>
        <v>0</v>
      </c>
      <c r="CB12" s="28">
        <f t="shared" ca="1" si="14"/>
        <v>0</v>
      </c>
      <c r="CC12" s="28">
        <f t="shared" ca="1" si="14"/>
        <v>0</v>
      </c>
      <c r="CD12" s="28">
        <f t="shared" ca="1" si="14"/>
        <v>0</v>
      </c>
      <c r="CE12" s="28">
        <f t="shared" ca="1" si="14"/>
        <v>0</v>
      </c>
      <c r="CF12" s="28">
        <f t="shared" ca="1" si="14"/>
        <v>0</v>
      </c>
      <c r="CG12" s="28">
        <f t="shared" ca="1" si="14"/>
        <v>0</v>
      </c>
      <c r="CH12" s="28">
        <f t="shared" ca="1" si="14"/>
        <v>0</v>
      </c>
      <c r="CI12" s="28">
        <f t="shared" ca="1" si="14"/>
        <v>0</v>
      </c>
      <c r="CJ12" s="28">
        <f t="shared" ca="1" si="14"/>
        <v>0</v>
      </c>
      <c r="CK12" s="28">
        <f t="shared" ca="1" si="14"/>
        <v>0</v>
      </c>
      <c r="CL12" s="28">
        <f t="shared" ca="1" si="14"/>
        <v>0</v>
      </c>
      <c r="CM12" s="28">
        <f t="shared" ca="1" si="15"/>
        <v>0</v>
      </c>
      <c r="CN12" s="28">
        <f t="shared" ca="1" si="15"/>
        <v>0</v>
      </c>
      <c r="CO12" s="28">
        <f t="shared" ca="1" si="15"/>
        <v>0</v>
      </c>
      <c r="CP12" s="28">
        <f t="shared" ca="1" si="15"/>
        <v>0</v>
      </c>
      <c r="CQ12" s="28">
        <f t="shared" ca="1" si="15"/>
        <v>0</v>
      </c>
      <c r="CR12" s="28">
        <f t="shared" ca="1" si="15"/>
        <v>0</v>
      </c>
      <c r="CS12" s="28">
        <f t="shared" ca="1" si="15"/>
        <v>0</v>
      </c>
      <c r="CT12" s="28">
        <f t="shared" ca="1" si="15"/>
        <v>0</v>
      </c>
      <c r="CU12" s="28">
        <f t="shared" ca="1" si="15"/>
        <v>0</v>
      </c>
      <c r="CV12" s="28">
        <f t="shared" ca="1" si="15"/>
        <v>0</v>
      </c>
      <c r="CW12" s="28">
        <f t="shared" ca="1" si="15"/>
        <v>0</v>
      </c>
      <c r="CX12" s="28">
        <f t="shared" ca="1" si="15"/>
        <v>0</v>
      </c>
      <c r="CY12" s="28">
        <f t="shared" ca="1" si="15"/>
        <v>0</v>
      </c>
      <c r="CZ12" s="28">
        <f t="shared" ca="1" si="15"/>
        <v>0</v>
      </c>
      <c r="DA12" s="28">
        <f t="shared" ca="1" si="15"/>
        <v>0</v>
      </c>
      <c r="DB12" s="28">
        <f t="shared" ca="1" si="15"/>
        <v>0</v>
      </c>
      <c r="DC12" s="28">
        <f t="shared" ca="1" si="16"/>
        <v>0</v>
      </c>
      <c r="DD12" s="28">
        <f t="shared" ca="1" si="16"/>
        <v>0</v>
      </c>
      <c r="DE12" s="28">
        <f t="shared" ca="1" si="16"/>
        <v>0</v>
      </c>
      <c r="DF12" s="28">
        <f t="shared" ca="1" si="16"/>
        <v>0</v>
      </c>
      <c r="DG12" s="28">
        <f t="shared" ca="1" si="16"/>
        <v>0</v>
      </c>
      <c r="DH12" s="28">
        <f t="shared" ca="1" si="16"/>
        <v>0</v>
      </c>
      <c r="DI12" s="28">
        <f t="shared" ca="1" si="16"/>
        <v>0</v>
      </c>
      <c r="DJ12" s="28">
        <f t="shared" ca="1" si="16"/>
        <v>0</v>
      </c>
      <c r="DK12" s="28">
        <f t="shared" ca="1" si="16"/>
        <v>0</v>
      </c>
      <c r="DL12" s="28">
        <f t="shared" ca="1" si="16"/>
        <v>0</v>
      </c>
      <c r="DM12" s="28">
        <f t="shared" ca="1" si="16"/>
        <v>0</v>
      </c>
      <c r="DN12" s="28">
        <f t="shared" ca="1" si="16"/>
        <v>0</v>
      </c>
      <c r="DO12" s="28">
        <f t="shared" ca="1" si="16"/>
        <v>0</v>
      </c>
      <c r="DP12" s="28">
        <f t="shared" ca="1" si="16"/>
        <v>0</v>
      </c>
      <c r="DQ12" s="28">
        <f t="shared" ca="1" si="16"/>
        <v>0</v>
      </c>
      <c r="DR12" s="28">
        <f t="shared" ca="1" si="16"/>
        <v>0</v>
      </c>
      <c r="DS12" s="28">
        <f t="shared" ca="1" si="17"/>
        <v>0</v>
      </c>
      <c r="DT12" s="28">
        <f t="shared" ca="1" si="17"/>
        <v>0</v>
      </c>
      <c r="DU12" s="28">
        <f t="shared" ca="1" si="17"/>
        <v>0</v>
      </c>
      <c r="DV12" s="28">
        <f t="shared" ca="1" si="17"/>
        <v>0</v>
      </c>
      <c r="DW12" s="28">
        <f t="shared" ca="1" si="17"/>
        <v>0</v>
      </c>
      <c r="DX12" s="28">
        <f t="shared" ca="1" si="17"/>
        <v>0</v>
      </c>
      <c r="DY12" s="28">
        <f t="shared" ca="1" si="17"/>
        <v>0</v>
      </c>
      <c r="DZ12" s="28">
        <f t="shared" ca="1" si="17"/>
        <v>0</v>
      </c>
      <c r="EA12" s="28">
        <f t="shared" ca="1" si="17"/>
        <v>0</v>
      </c>
      <c r="EB12" s="28">
        <f t="shared" ca="1" si="17"/>
        <v>0</v>
      </c>
      <c r="EC12" s="28">
        <f t="shared" ca="1" si="17"/>
        <v>0</v>
      </c>
      <c r="ED12" s="28">
        <f t="shared" ca="1" si="17"/>
        <v>0</v>
      </c>
      <c r="EE12" s="28">
        <f t="shared" ca="1" si="17"/>
        <v>0</v>
      </c>
      <c r="EF12" s="28">
        <f t="shared" ca="1" si="17"/>
        <v>0</v>
      </c>
      <c r="EG12" s="28">
        <f t="shared" ca="1" si="17"/>
        <v>0</v>
      </c>
      <c r="EH12" s="28">
        <f t="shared" ca="1" si="17"/>
        <v>0</v>
      </c>
      <c r="EI12" s="28">
        <f t="shared" ca="1" si="18"/>
        <v>0</v>
      </c>
      <c r="EJ12" s="28">
        <f t="shared" ca="1" si="18"/>
        <v>0</v>
      </c>
      <c r="EK12" s="28">
        <f t="shared" ca="1" si="18"/>
        <v>0</v>
      </c>
      <c r="EL12" s="28">
        <f t="shared" ca="1" si="18"/>
        <v>0</v>
      </c>
      <c r="EM12" s="28">
        <f t="shared" ca="1" si="18"/>
        <v>0</v>
      </c>
      <c r="EN12" s="28">
        <f t="shared" ca="1" si="18"/>
        <v>0</v>
      </c>
      <c r="EO12" s="28">
        <f t="shared" ca="1" si="18"/>
        <v>0</v>
      </c>
      <c r="EP12" s="28">
        <f t="shared" ca="1" si="18"/>
        <v>0</v>
      </c>
      <c r="EQ12" s="28">
        <f t="shared" ca="1" si="18"/>
        <v>0</v>
      </c>
      <c r="ER12" s="28">
        <f t="shared" ca="1" si="18"/>
        <v>0</v>
      </c>
      <c r="ES12" s="28">
        <f t="shared" ca="1" si="18"/>
        <v>0</v>
      </c>
      <c r="ET12" s="28">
        <f t="shared" ca="1" si="18"/>
        <v>0</v>
      </c>
      <c r="EU12" s="28">
        <f t="shared" ca="1" si="18"/>
        <v>0</v>
      </c>
      <c r="EV12" s="28">
        <f t="shared" ca="1" si="18"/>
        <v>0</v>
      </c>
      <c r="EW12" s="28">
        <f t="shared" ca="1" si="18"/>
        <v>0</v>
      </c>
      <c r="EX12" s="28">
        <f t="shared" ca="1" si="18"/>
        <v>0</v>
      </c>
      <c r="EY12" s="28">
        <f t="shared" ca="1" si="19"/>
        <v>0</v>
      </c>
      <c r="EZ12" s="28">
        <f t="shared" ca="1" si="19"/>
        <v>0</v>
      </c>
      <c r="FA12" s="28">
        <f t="shared" ca="1" si="19"/>
        <v>0</v>
      </c>
      <c r="FB12" s="28">
        <f t="shared" ca="1" si="19"/>
        <v>0</v>
      </c>
      <c r="FC12" s="28">
        <f t="shared" ca="1" si="19"/>
        <v>0</v>
      </c>
      <c r="FD12" s="28">
        <f t="shared" ca="1" si="19"/>
        <v>0</v>
      </c>
      <c r="FE12" s="28">
        <f t="shared" ca="1" si="19"/>
        <v>0</v>
      </c>
      <c r="FF12" s="28">
        <f t="shared" ca="1" si="19"/>
        <v>0</v>
      </c>
      <c r="FG12" s="28">
        <f t="shared" ca="1" si="19"/>
        <v>0</v>
      </c>
      <c r="FH12" s="28">
        <f t="shared" ca="1" si="19"/>
        <v>0</v>
      </c>
      <c r="FI12" s="28">
        <f t="shared" ca="1" si="19"/>
        <v>0</v>
      </c>
      <c r="FJ12" s="28">
        <f t="shared" ca="1" si="19"/>
        <v>0</v>
      </c>
      <c r="FK12" s="28">
        <f t="shared" ca="1" si="19"/>
        <v>0</v>
      </c>
      <c r="FL12" s="28">
        <f t="shared" ca="1" si="19"/>
        <v>0</v>
      </c>
      <c r="FM12" s="28">
        <f t="shared" ca="1" si="19"/>
        <v>0</v>
      </c>
      <c r="FN12" s="28">
        <f t="shared" ca="1" si="19"/>
        <v>0</v>
      </c>
      <c r="FO12" s="28">
        <f t="shared" ca="1" si="20"/>
        <v>0</v>
      </c>
      <c r="FP12" s="28">
        <f t="shared" ca="1" si="20"/>
        <v>0</v>
      </c>
      <c r="FQ12" s="28">
        <f t="shared" ca="1" si="20"/>
        <v>0</v>
      </c>
      <c r="FR12" s="28">
        <f t="shared" ca="1" si="20"/>
        <v>0</v>
      </c>
      <c r="FS12" s="28">
        <f t="shared" ca="1" si="20"/>
        <v>0</v>
      </c>
      <c r="FT12" s="28">
        <f t="shared" ca="1" si="20"/>
        <v>0</v>
      </c>
      <c r="FU12" s="28">
        <f t="shared" ca="1" si="20"/>
        <v>0</v>
      </c>
      <c r="FV12" s="28">
        <f t="shared" ca="1" si="20"/>
        <v>0</v>
      </c>
      <c r="FW12" s="28">
        <f t="shared" ca="1" si="20"/>
        <v>0</v>
      </c>
      <c r="FX12" s="28">
        <f t="shared" ca="1" si="20"/>
        <v>0</v>
      </c>
      <c r="FY12" s="28">
        <f t="shared" ca="1" si="20"/>
        <v>0</v>
      </c>
      <c r="FZ12" s="28">
        <f t="shared" ca="1" si="20"/>
        <v>0</v>
      </c>
      <c r="GA12" s="28">
        <f t="shared" ca="1" si="20"/>
        <v>0</v>
      </c>
      <c r="GB12" s="28">
        <f t="shared" ca="1" si="20"/>
        <v>0</v>
      </c>
      <c r="GC12" s="28">
        <f t="shared" ca="1" si="20"/>
        <v>0</v>
      </c>
      <c r="GD12" s="28">
        <f t="shared" ca="1" si="20"/>
        <v>0</v>
      </c>
      <c r="GE12" s="28">
        <f t="shared" ca="1" si="21"/>
        <v>0</v>
      </c>
      <c r="GF12" s="28">
        <f t="shared" ca="1" si="21"/>
        <v>0</v>
      </c>
      <c r="GG12" s="28">
        <f t="shared" ca="1" si="21"/>
        <v>0</v>
      </c>
      <c r="GH12" s="28">
        <f t="shared" ca="1" si="21"/>
        <v>0</v>
      </c>
      <c r="GI12" s="28">
        <f t="shared" ca="1" si="21"/>
        <v>0</v>
      </c>
      <c r="GJ12" s="28">
        <f t="shared" ca="1" si="21"/>
        <v>0</v>
      </c>
      <c r="GK12" s="28">
        <f t="shared" ca="1" si="21"/>
        <v>0</v>
      </c>
      <c r="GL12" s="28">
        <f t="shared" ca="1" si="21"/>
        <v>0</v>
      </c>
      <c r="GM12" s="28">
        <f t="shared" ca="1" si="21"/>
        <v>0</v>
      </c>
      <c r="GN12" s="28">
        <f t="shared" ca="1" si="21"/>
        <v>0</v>
      </c>
      <c r="GO12" s="28">
        <f t="shared" ca="1" si="21"/>
        <v>0</v>
      </c>
      <c r="GP12" s="28">
        <f t="shared" ca="1" si="21"/>
        <v>0</v>
      </c>
      <c r="GQ12" s="28">
        <f t="shared" ca="1" si="21"/>
        <v>0</v>
      </c>
      <c r="GR12" s="28">
        <f t="shared" ca="1" si="21"/>
        <v>0</v>
      </c>
      <c r="GS12" s="28">
        <f t="shared" ca="1" si="21"/>
        <v>0</v>
      </c>
      <c r="GT12" s="28">
        <f t="shared" ca="1" si="21"/>
        <v>0</v>
      </c>
      <c r="GU12" s="28">
        <f t="shared" ca="1" si="22"/>
        <v>0</v>
      </c>
      <c r="GV12" s="28">
        <f t="shared" ca="1" si="22"/>
        <v>0</v>
      </c>
      <c r="GW12" s="28">
        <f t="shared" ca="1" si="22"/>
        <v>0</v>
      </c>
      <c r="GX12" s="28">
        <f t="shared" ca="1" si="22"/>
        <v>0</v>
      </c>
      <c r="GY12" s="28">
        <f t="shared" ca="1" si="22"/>
        <v>0</v>
      </c>
      <c r="GZ12" s="28">
        <f t="shared" ca="1" si="22"/>
        <v>0</v>
      </c>
      <c r="HA12" s="28">
        <f t="shared" ca="1" si="22"/>
        <v>0</v>
      </c>
      <c r="HB12" s="28">
        <f t="shared" ca="1" si="22"/>
        <v>0</v>
      </c>
      <c r="HC12" s="28">
        <f t="shared" ca="1" si="22"/>
        <v>0</v>
      </c>
      <c r="HD12" s="28">
        <f t="shared" ca="1" si="22"/>
        <v>0</v>
      </c>
      <c r="HE12" s="28">
        <f t="shared" ca="1" si="22"/>
        <v>0</v>
      </c>
      <c r="HF12" s="28">
        <f t="shared" ca="1" si="22"/>
        <v>0</v>
      </c>
      <c r="HG12" s="28">
        <f t="shared" ca="1" si="22"/>
        <v>0</v>
      </c>
      <c r="HH12" s="28">
        <f t="shared" ca="1" si="22"/>
        <v>0</v>
      </c>
      <c r="HI12" s="28">
        <f t="shared" ca="1" si="22"/>
        <v>0</v>
      </c>
      <c r="HJ12" s="28">
        <f t="shared" ca="1" si="22"/>
        <v>0</v>
      </c>
      <c r="HK12" s="28">
        <f t="shared" ca="1" si="23"/>
        <v>0</v>
      </c>
      <c r="HL12" s="28">
        <f t="shared" ca="1" si="23"/>
        <v>0</v>
      </c>
      <c r="HM12" s="28">
        <f t="shared" ca="1" si="23"/>
        <v>0</v>
      </c>
      <c r="HN12" s="28">
        <f t="shared" ca="1" si="23"/>
        <v>0</v>
      </c>
      <c r="HO12" s="28">
        <f t="shared" ca="1" si="23"/>
        <v>0</v>
      </c>
      <c r="HP12" s="28">
        <f t="shared" ca="1" si="23"/>
        <v>0</v>
      </c>
      <c r="HQ12" s="28">
        <f t="shared" ca="1" si="23"/>
        <v>0</v>
      </c>
      <c r="HR12" s="28">
        <f t="shared" ca="1" si="23"/>
        <v>0</v>
      </c>
      <c r="HS12" s="28">
        <f t="shared" ca="1" si="23"/>
        <v>0</v>
      </c>
      <c r="HT12" s="28">
        <f t="shared" ca="1" si="23"/>
        <v>0</v>
      </c>
      <c r="HU12" s="28">
        <f t="shared" ca="1" si="23"/>
        <v>0</v>
      </c>
      <c r="HV12" s="28">
        <f t="shared" ca="1" si="23"/>
        <v>0</v>
      </c>
      <c r="HW12" s="28">
        <f t="shared" ca="1" si="23"/>
        <v>0</v>
      </c>
      <c r="HX12" s="28">
        <f t="shared" ca="1" si="23"/>
        <v>0</v>
      </c>
      <c r="HY12" s="28">
        <f t="shared" ca="1" si="23"/>
        <v>0</v>
      </c>
      <c r="HZ12" s="28">
        <f t="shared" ca="1" si="23"/>
        <v>0</v>
      </c>
      <c r="IA12" s="28">
        <f t="shared" ca="1" si="24"/>
        <v>0</v>
      </c>
      <c r="IB12" s="28">
        <f t="shared" ca="1" si="24"/>
        <v>0</v>
      </c>
      <c r="IC12" s="28">
        <f t="shared" ca="1" si="24"/>
        <v>0</v>
      </c>
      <c r="ID12" s="28">
        <f t="shared" ca="1" si="24"/>
        <v>0</v>
      </c>
      <c r="IE12" s="28">
        <f t="shared" ca="1" si="24"/>
        <v>0</v>
      </c>
      <c r="IF12" s="28">
        <f t="shared" ca="1" si="24"/>
        <v>0</v>
      </c>
      <c r="IG12" s="28">
        <f t="shared" ca="1" si="24"/>
        <v>0</v>
      </c>
      <c r="IH12" s="28">
        <f t="shared" ca="1" si="24"/>
        <v>0</v>
      </c>
      <c r="II12" s="28">
        <f t="shared" ca="1" si="24"/>
        <v>0</v>
      </c>
      <c r="IJ12" s="28">
        <f t="shared" ca="1" si="24"/>
        <v>0</v>
      </c>
      <c r="IK12" s="28">
        <f t="shared" ca="1" si="24"/>
        <v>0</v>
      </c>
      <c r="IL12" s="28">
        <f t="shared" ca="1" si="24"/>
        <v>0</v>
      </c>
      <c r="IM12" s="28">
        <f t="shared" ca="1" si="24"/>
        <v>0</v>
      </c>
      <c r="IN12" s="28">
        <f t="shared" ca="1" si="24"/>
        <v>0</v>
      </c>
      <c r="IO12" s="28">
        <f t="shared" ca="1" si="24"/>
        <v>0</v>
      </c>
      <c r="IP12" s="28">
        <f t="shared" ca="1" si="24"/>
        <v>0</v>
      </c>
      <c r="IQ12" s="28">
        <f t="shared" ca="1" si="25"/>
        <v>0</v>
      </c>
      <c r="IR12" s="28">
        <f t="shared" ca="1" si="25"/>
        <v>0</v>
      </c>
      <c r="IS12" s="28">
        <f t="shared" ca="1" si="25"/>
        <v>0</v>
      </c>
      <c r="IT12" s="28">
        <f t="shared" ca="1" si="25"/>
        <v>0</v>
      </c>
      <c r="IU12" s="28">
        <f t="shared" ca="1" si="25"/>
        <v>0</v>
      </c>
      <c r="IV12" s="28">
        <f t="shared" ca="1" si="25"/>
        <v>0</v>
      </c>
      <c r="IW12" s="28">
        <f t="shared" ca="1" si="25"/>
        <v>0</v>
      </c>
      <c r="IX12" s="28">
        <f t="shared" ca="1" si="25"/>
        <v>0</v>
      </c>
      <c r="IY12" s="28">
        <f t="shared" ca="1" si="25"/>
        <v>0</v>
      </c>
      <c r="IZ12" s="28">
        <f t="shared" ca="1" si="25"/>
        <v>0</v>
      </c>
      <c r="JA12" s="28"/>
      <c r="JB12" s="28"/>
      <c r="JC12" s="28"/>
      <c r="JD12" s="28"/>
      <c r="JE12" s="28"/>
      <c r="JF12" s="28"/>
      <c r="JG12" s="28"/>
      <c r="JH12" s="28"/>
      <c r="JI12" s="28"/>
      <c r="JJ12" s="28"/>
      <c r="JK12" s="28"/>
      <c r="JL12" s="28"/>
      <c r="JM12" s="28"/>
      <c r="JN12" s="28"/>
      <c r="JO12" s="28"/>
      <c r="JP12" s="28"/>
      <c r="JQ12" s="28"/>
      <c r="JR12" s="28"/>
    </row>
    <row r="13" spans="1:278" x14ac:dyDescent="0.2">
      <c r="A13" s="27">
        <f t="shared" si="31"/>
        <v>4</v>
      </c>
      <c r="B13" s="28">
        <f t="shared" ca="1" si="26"/>
        <v>6.5826644934046299E-9</v>
      </c>
      <c r="C13" s="28">
        <f t="shared" ca="1" si="27"/>
        <v>2.0999999999999998E-9</v>
      </c>
      <c r="D13" s="28">
        <f t="shared" ca="1" si="28"/>
        <v>1.0499999999999999E-9</v>
      </c>
      <c r="E13" s="34">
        <f t="shared" ca="1" si="29"/>
        <v>2.0999999999999998E-9</v>
      </c>
      <c r="F13" s="30">
        <f t="shared" ca="1" si="30"/>
        <v>1.3326644934046309E-9</v>
      </c>
      <c r="G13" s="28"/>
      <c r="H13" s="34">
        <f t="shared" ca="1" si="4"/>
        <v>6.9929999999999981E-7</v>
      </c>
      <c r="I13" s="27">
        <f t="shared" si="9"/>
        <v>22</v>
      </c>
      <c r="J13" s="30">
        <f t="shared" ca="1" si="5"/>
        <v>5.249999999999999E-9</v>
      </c>
      <c r="K13" s="28">
        <f t="shared" ca="1" si="10"/>
        <v>5.249999999999999E-9</v>
      </c>
      <c r="L13" s="28">
        <f t="shared" ca="1" si="10"/>
        <v>5.249999999999999E-9</v>
      </c>
      <c r="M13" s="28">
        <f t="shared" ca="1" si="10"/>
        <v>5.249999999999999E-9</v>
      </c>
      <c r="N13" s="28">
        <f t="shared" ca="1" si="10"/>
        <v>5.249999999999999E-9</v>
      </c>
      <c r="O13" s="28">
        <f t="shared" ca="1" si="10"/>
        <v>5.249999999999999E-9</v>
      </c>
      <c r="P13" s="28">
        <f t="shared" ca="1" si="10"/>
        <v>5.249999999999999E-9</v>
      </c>
      <c r="Q13" s="28">
        <f t="shared" ca="1" si="10"/>
        <v>5.249999999999999E-9</v>
      </c>
      <c r="R13" s="28">
        <f t="shared" ca="1" si="10"/>
        <v>5.249999999999999E-9</v>
      </c>
      <c r="S13" s="28">
        <f t="shared" ca="1" si="10"/>
        <v>5.249999999999999E-9</v>
      </c>
      <c r="T13" s="28">
        <f t="shared" ca="1" si="10"/>
        <v>5.249999999999999E-9</v>
      </c>
      <c r="U13" s="28">
        <f t="shared" ca="1" si="10"/>
        <v>5.249999999999999E-9</v>
      </c>
      <c r="V13" s="28">
        <f t="shared" ca="1" si="10"/>
        <v>5.249999999999999E-9</v>
      </c>
      <c r="W13" s="28">
        <f t="shared" ca="1" si="10"/>
        <v>5.249999999999999E-9</v>
      </c>
      <c r="X13" s="28">
        <f t="shared" ca="1" si="10"/>
        <v>5.249999999999999E-9</v>
      </c>
      <c r="Y13" s="28">
        <f t="shared" ca="1" si="10"/>
        <v>2.0999999999999998E-9</v>
      </c>
      <c r="Z13" s="28">
        <f t="shared" ca="1" si="10"/>
        <v>2.0999999999999998E-9</v>
      </c>
      <c r="AA13" s="28">
        <f t="shared" ca="1" si="11"/>
        <v>2.0999999999999998E-9</v>
      </c>
      <c r="AB13" s="28">
        <f t="shared" ca="1" si="11"/>
        <v>2.0999999999999998E-9</v>
      </c>
      <c r="AC13" s="28">
        <f t="shared" ca="1" si="11"/>
        <v>2.0999999999999998E-9</v>
      </c>
      <c r="AD13" s="28">
        <f t="shared" ca="1" si="11"/>
        <v>2.0999999999999998E-9</v>
      </c>
      <c r="AE13" s="28">
        <f t="shared" ca="1" si="11"/>
        <v>2.0999999999999998E-9</v>
      </c>
      <c r="AF13" s="28">
        <f t="shared" ca="1" si="11"/>
        <v>2.0999999999999998E-9</v>
      </c>
      <c r="AG13" s="28">
        <f t="shared" ca="1" si="11"/>
        <v>2.0999999999999998E-9</v>
      </c>
      <c r="AH13" s="28">
        <f t="shared" ca="1" si="11"/>
        <v>2.0999999999999998E-9</v>
      </c>
      <c r="AI13" s="28">
        <f t="shared" ca="1" si="11"/>
        <v>2.0999999999999998E-9</v>
      </c>
      <c r="AJ13" s="28">
        <f t="shared" ca="1" si="11"/>
        <v>2.0999999999999998E-9</v>
      </c>
      <c r="AK13" s="28">
        <f t="shared" ca="1" si="11"/>
        <v>2.0999999999999998E-9</v>
      </c>
      <c r="AL13" s="28">
        <f t="shared" ca="1" si="11"/>
        <v>2.0999999999999998E-9</v>
      </c>
      <c r="AM13" s="28">
        <f t="shared" ca="1" si="11"/>
        <v>2.0999999999999998E-9</v>
      </c>
      <c r="AN13" s="28">
        <f t="shared" ca="1" si="11"/>
        <v>2.0999999999999998E-9</v>
      </c>
      <c r="AO13" s="28">
        <f t="shared" ca="1" si="11"/>
        <v>2.0999999999999998E-9</v>
      </c>
      <c r="AP13" s="28">
        <f t="shared" ca="1" si="11"/>
        <v>2.0999999999999998E-9</v>
      </c>
      <c r="AQ13" s="28">
        <f t="shared" ca="1" si="12"/>
        <v>2.0999999999999998E-9</v>
      </c>
      <c r="AR13" s="28">
        <f t="shared" ca="1" si="12"/>
        <v>2.0999999999999998E-9</v>
      </c>
      <c r="AS13" s="28">
        <f t="shared" ca="1" si="12"/>
        <v>2.0999999999999998E-9</v>
      </c>
      <c r="AT13" s="28">
        <f t="shared" ca="1" si="12"/>
        <v>2.0999999999999998E-9</v>
      </c>
      <c r="AU13" s="28">
        <f t="shared" ca="1" si="12"/>
        <v>2.0999999999999998E-9</v>
      </c>
      <c r="AV13" s="28">
        <f t="shared" ca="1" si="12"/>
        <v>2.0999999999999998E-9</v>
      </c>
      <c r="AW13" s="28">
        <f t="shared" ca="1" si="12"/>
        <v>2.0999999999999998E-9</v>
      </c>
      <c r="AX13" s="28">
        <f t="shared" ca="1" si="12"/>
        <v>2.0999999999999998E-9</v>
      </c>
      <c r="AY13" s="28">
        <f t="shared" ca="1" si="12"/>
        <v>2.0999999999999998E-9</v>
      </c>
      <c r="AZ13" s="28">
        <f t="shared" ca="1" si="12"/>
        <v>2.0999999999999998E-9</v>
      </c>
      <c r="BA13" s="28">
        <f t="shared" ca="1" si="12"/>
        <v>2.0999999999999998E-9</v>
      </c>
      <c r="BB13" s="28">
        <f t="shared" ca="1" si="12"/>
        <v>2.0999999999999998E-9</v>
      </c>
      <c r="BC13" s="28">
        <f t="shared" ca="1" si="12"/>
        <v>2.0999999999999998E-9</v>
      </c>
      <c r="BD13" s="28">
        <f t="shared" ca="1" si="12"/>
        <v>2.0999999999999998E-9</v>
      </c>
      <c r="BE13" s="28">
        <f t="shared" ca="1" si="12"/>
        <v>2.0999999999999998E-9</v>
      </c>
      <c r="BF13" s="28">
        <f t="shared" ca="1" si="12"/>
        <v>2.0999999999999998E-9</v>
      </c>
      <c r="BG13" s="28">
        <f t="shared" ca="1" si="13"/>
        <v>2.0999999999999998E-9</v>
      </c>
      <c r="BH13" s="28">
        <f t="shared" ca="1" si="13"/>
        <v>2.0999999999999998E-9</v>
      </c>
      <c r="BI13" s="28">
        <f t="shared" ca="1" si="13"/>
        <v>2.0999999999999998E-9</v>
      </c>
      <c r="BJ13" s="28">
        <f t="shared" ca="1" si="13"/>
        <v>2.0999999999999998E-9</v>
      </c>
      <c r="BK13" s="28">
        <f t="shared" ca="1" si="13"/>
        <v>2.0999999999999998E-9</v>
      </c>
      <c r="BL13" s="28">
        <f t="shared" ca="1" si="13"/>
        <v>2.0999999999999998E-9</v>
      </c>
      <c r="BM13" s="28">
        <f t="shared" ca="1" si="13"/>
        <v>2.0999999999999998E-9</v>
      </c>
      <c r="BN13" s="28">
        <f t="shared" ca="1" si="13"/>
        <v>2.0999999999999998E-9</v>
      </c>
      <c r="BO13" s="28">
        <f t="shared" ca="1" si="13"/>
        <v>2.0999999999999998E-9</v>
      </c>
      <c r="BP13" s="28">
        <f t="shared" ca="1" si="13"/>
        <v>2.0999999999999998E-9</v>
      </c>
      <c r="BQ13" s="28">
        <f t="shared" ca="1" si="13"/>
        <v>2.0999999999999998E-9</v>
      </c>
      <c r="BR13" s="28">
        <f t="shared" ca="1" si="13"/>
        <v>2.0999999999999998E-9</v>
      </c>
      <c r="BS13" s="28">
        <f t="shared" ca="1" si="13"/>
        <v>2.0999999999999998E-9</v>
      </c>
      <c r="BT13" s="28">
        <f t="shared" ca="1" si="13"/>
        <v>0</v>
      </c>
      <c r="BU13" s="28">
        <f t="shared" ca="1" si="13"/>
        <v>0</v>
      </c>
      <c r="BV13" s="28">
        <f t="shared" ca="1" si="13"/>
        <v>0</v>
      </c>
      <c r="BW13" s="28">
        <f t="shared" ca="1" si="14"/>
        <v>0</v>
      </c>
      <c r="BX13" s="28">
        <f t="shared" ca="1" si="14"/>
        <v>0</v>
      </c>
      <c r="BY13" s="28">
        <f t="shared" ca="1" si="14"/>
        <v>0</v>
      </c>
      <c r="BZ13" s="28">
        <f t="shared" ca="1" si="14"/>
        <v>0</v>
      </c>
      <c r="CA13" s="28">
        <f t="shared" ca="1" si="14"/>
        <v>0</v>
      </c>
      <c r="CB13" s="28">
        <f t="shared" ca="1" si="14"/>
        <v>0</v>
      </c>
      <c r="CC13" s="28">
        <f t="shared" ca="1" si="14"/>
        <v>0</v>
      </c>
      <c r="CD13" s="28">
        <f t="shared" ca="1" si="14"/>
        <v>0</v>
      </c>
      <c r="CE13" s="28">
        <f t="shared" ca="1" si="14"/>
        <v>0</v>
      </c>
      <c r="CF13" s="28">
        <f t="shared" ca="1" si="14"/>
        <v>0</v>
      </c>
      <c r="CG13" s="28">
        <f t="shared" ca="1" si="14"/>
        <v>0</v>
      </c>
      <c r="CH13" s="28">
        <f t="shared" ca="1" si="14"/>
        <v>0</v>
      </c>
      <c r="CI13" s="28">
        <f t="shared" ca="1" si="14"/>
        <v>0</v>
      </c>
      <c r="CJ13" s="28">
        <f t="shared" ca="1" si="14"/>
        <v>0</v>
      </c>
      <c r="CK13" s="28">
        <f t="shared" ca="1" si="14"/>
        <v>0</v>
      </c>
      <c r="CL13" s="28">
        <f t="shared" ca="1" si="14"/>
        <v>0</v>
      </c>
      <c r="CM13" s="28">
        <f t="shared" ca="1" si="15"/>
        <v>0</v>
      </c>
      <c r="CN13" s="28">
        <f t="shared" ca="1" si="15"/>
        <v>0</v>
      </c>
      <c r="CO13" s="28">
        <f t="shared" ca="1" si="15"/>
        <v>0</v>
      </c>
      <c r="CP13" s="28">
        <f t="shared" ca="1" si="15"/>
        <v>0</v>
      </c>
      <c r="CQ13" s="28">
        <f t="shared" ca="1" si="15"/>
        <v>0</v>
      </c>
      <c r="CR13" s="28">
        <f t="shared" ca="1" si="15"/>
        <v>0</v>
      </c>
      <c r="CS13" s="28">
        <f t="shared" ca="1" si="15"/>
        <v>0</v>
      </c>
      <c r="CT13" s="28">
        <f t="shared" ca="1" si="15"/>
        <v>0</v>
      </c>
      <c r="CU13" s="28">
        <f t="shared" ca="1" si="15"/>
        <v>0</v>
      </c>
      <c r="CV13" s="28">
        <f t="shared" ca="1" si="15"/>
        <v>0</v>
      </c>
      <c r="CW13" s="28">
        <f t="shared" ca="1" si="15"/>
        <v>0</v>
      </c>
      <c r="CX13" s="28">
        <f t="shared" ca="1" si="15"/>
        <v>0</v>
      </c>
      <c r="CY13" s="28">
        <f t="shared" ca="1" si="15"/>
        <v>0</v>
      </c>
      <c r="CZ13" s="28">
        <f t="shared" ca="1" si="15"/>
        <v>0</v>
      </c>
      <c r="DA13" s="28">
        <f t="shared" ca="1" si="15"/>
        <v>0</v>
      </c>
      <c r="DB13" s="28">
        <f t="shared" ca="1" si="15"/>
        <v>0</v>
      </c>
      <c r="DC13" s="28">
        <f t="shared" ca="1" si="16"/>
        <v>0</v>
      </c>
      <c r="DD13" s="28">
        <f t="shared" ca="1" si="16"/>
        <v>0</v>
      </c>
      <c r="DE13" s="28">
        <f t="shared" ca="1" si="16"/>
        <v>0</v>
      </c>
      <c r="DF13" s="28">
        <f t="shared" ca="1" si="16"/>
        <v>0</v>
      </c>
      <c r="DG13" s="28">
        <f t="shared" ca="1" si="16"/>
        <v>0</v>
      </c>
      <c r="DH13" s="28">
        <f t="shared" ca="1" si="16"/>
        <v>0</v>
      </c>
      <c r="DI13" s="28">
        <f t="shared" ca="1" si="16"/>
        <v>0</v>
      </c>
      <c r="DJ13" s="28">
        <f t="shared" ca="1" si="16"/>
        <v>0</v>
      </c>
      <c r="DK13" s="28">
        <f t="shared" ca="1" si="16"/>
        <v>0</v>
      </c>
      <c r="DL13" s="28">
        <f t="shared" ca="1" si="16"/>
        <v>0</v>
      </c>
      <c r="DM13" s="28">
        <f t="shared" ca="1" si="16"/>
        <v>0</v>
      </c>
      <c r="DN13" s="28">
        <f t="shared" ca="1" si="16"/>
        <v>0</v>
      </c>
      <c r="DO13" s="28">
        <f t="shared" ca="1" si="16"/>
        <v>0</v>
      </c>
      <c r="DP13" s="28">
        <f t="shared" ca="1" si="16"/>
        <v>0</v>
      </c>
      <c r="DQ13" s="28">
        <f t="shared" ca="1" si="16"/>
        <v>0</v>
      </c>
      <c r="DR13" s="28">
        <f t="shared" ca="1" si="16"/>
        <v>0</v>
      </c>
      <c r="DS13" s="28">
        <f t="shared" ca="1" si="17"/>
        <v>0</v>
      </c>
      <c r="DT13" s="28">
        <f t="shared" ca="1" si="17"/>
        <v>0</v>
      </c>
      <c r="DU13" s="28">
        <f t="shared" ca="1" si="17"/>
        <v>0</v>
      </c>
      <c r="DV13" s="28">
        <f t="shared" ca="1" si="17"/>
        <v>0</v>
      </c>
      <c r="DW13" s="28">
        <f t="shared" ca="1" si="17"/>
        <v>0</v>
      </c>
      <c r="DX13" s="28">
        <f t="shared" ca="1" si="17"/>
        <v>0</v>
      </c>
      <c r="DY13" s="28">
        <f t="shared" ca="1" si="17"/>
        <v>0</v>
      </c>
      <c r="DZ13" s="28">
        <f t="shared" ca="1" si="17"/>
        <v>0</v>
      </c>
      <c r="EA13" s="28">
        <f t="shared" ca="1" si="17"/>
        <v>0</v>
      </c>
      <c r="EB13" s="28">
        <f t="shared" ca="1" si="17"/>
        <v>0</v>
      </c>
      <c r="EC13" s="28">
        <f t="shared" ca="1" si="17"/>
        <v>0</v>
      </c>
      <c r="ED13" s="28">
        <f t="shared" ca="1" si="17"/>
        <v>0</v>
      </c>
      <c r="EE13" s="28">
        <f t="shared" ca="1" si="17"/>
        <v>0</v>
      </c>
      <c r="EF13" s="28">
        <f t="shared" ca="1" si="17"/>
        <v>0</v>
      </c>
      <c r="EG13" s="28">
        <f t="shared" ca="1" si="17"/>
        <v>0</v>
      </c>
      <c r="EH13" s="28">
        <f t="shared" ca="1" si="17"/>
        <v>0</v>
      </c>
      <c r="EI13" s="28">
        <f t="shared" ca="1" si="18"/>
        <v>0</v>
      </c>
      <c r="EJ13" s="28">
        <f t="shared" ca="1" si="18"/>
        <v>0</v>
      </c>
      <c r="EK13" s="28">
        <f t="shared" ca="1" si="18"/>
        <v>0</v>
      </c>
      <c r="EL13" s="28">
        <f t="shared" ca="1" si="18"/>
        <v>0</v>
      </c>
      <c r="EM13" s="28">
        <f t="shared" ca="1" si="18"/>
        <v>0</v>
      </c>
      <c r="EN13" s="28">
        <f t="shared" ca="1" si="18"/>
        <v>0</v>
      </c>
      <c r="EO13" s="28">
        <f t="shared" ca="1" si="18"/>
        <v>0</v>
      </c>
      <c r="EP13" s="28">
        <f t="shared" ca="1" si="18"/>
        <v>0</v>
      </c>
      <c r="EQ13" s="28">
        <f t="shared" ca="1" si="18"/>
        <v>0</v>
      </c>
      <c r="ER13" s="28">
        <f t="shared" ca="1" si="18"/>
        <v>0</v>
      </c>
      <c r="ES13" s="28">
        <f t="shared" ca="1" si="18"/>
        <v>0</v>
      </c>
      <c r="ET13" s="28">
        <f t="shared" ca="1" si="18"/>
        <v>0</v>
      </c>
      <c r="EU13" s="28">
        <f t="shared" ca="1" si="18"/>
        <v>0</v>
      </c>
      <c r="EV13" s="28">
        <f t="shared" ca="1" si="18"/>
        <v>0</v>
      </c>
      <c r="EW13" s="28">
        <f t="shared" ca="1" si="18"/>
        <v>0</v>
      </c>
      <c r="EX13" s="28">
        <f t="shared" ca="1" si="18"/>
        <v>0</v>
      </c>
      <c r="EY13" s="28">
        <f t="shared" ca="1" si="19"/>
        <v>0</v>
      </c>
      <c r="EZ13" s="28">
        <f t="shared" ca="1" si="19"/>
        <v>0</v>
      </c>
      <c r="FA13" s="28">
        <f t="shared" ca="1" si="19"/>
        <v>0</v>
      </c>
      <c r="FB13" s="28">
        <f t="shared" ca="1" si="19"/>
        <v>0</v>
      </c>
      <c r="FC13" s="28">
        <f t="shared" ca="1" si="19"/>
        <v>0</v>
      </c>
      <c r="FD13" s="28">
        <f t="shared" ca="1" si="19"/>
        <v>0</v>
      </c>
      <c r="FE13" s="28">
        <f t="shared" ca="1" si="19"/>
        <v>0</v>
      </c>
      <c r="FF13" s="28">
        <f t="shared" ca="1" si="19"/>
        <v>0</v>
      </c>
      <c r="FG13" s="28">
        <f t="shared" ca="1" si="19"/>
        <v>0</v>
      </c>
      <c r="FH13" s="28">
        <f t="shared" ca="1" si="19"/>
        <v>0</v>
      </c>
      <c r="FI13" s="28">
        <f t="shared" ca="1" si="19"/>
        <v>0</v>
      </c>
      <c r="FJ13" s="28">
        <f t="shared" ca="1" si="19"/>
        <v>0</v>
      </c>
      <c r="FK13" s="28">
        <f t="shared" ca="1" si="19"/>
        <v>0</v>
      </c>
      <c r="FL13" s="28">
        <f t="shared" ca="1" si="19"/>
        <v>0</v>
      </c>
      <c r="FM13" s="28">
        <f t="shared" ca="1" si="19"/>
        <v>0</v>
      </c>
      <c r="FN13" s="28">
        <f t="shared" ca="1" si="19"/>
        <v>0</v>
      </c>
      <c r="FO13" s="28">
        <f t="shared" ca="1" si="20"/>
        <v>0</v>
      </c>
      <c r="FP13" s="28">
        <f t="shared" ca="1" si="20"/>
        <v>0</v>
      </c>
      <c r="FQ13" s="28">
        <f t="shared" ca="1" si="20"/>
        <v>0</v>
      </c>
      <c r="FR13" s="28">
        <f t="shared" ca="1" si="20"/>
        <v>0</v>
      </c>
      <c r="FS13" s="28">
        <f t="shared" ca="1" si="20"/>
        <v>0</v>
      </c>
      <c r="FT13" s="28">
        <f t="shared" ca="1" si="20"/>
        <v>0</v>
      </c>
      <c r="FU13" s="28">
        <f t="shared" ca="1" si="20"/>
        <v>0</v>
      </c>
      <c r="FV13" s="28">
        <f t="shared" ca="1" si="20"/>
        <v>0</v>
      </c>
      <c r="FW13" s="28">
        <f t="shared" ca="1" si="20"/>
        <v>0</v>
      </c>
      <c r="FX13" s="28">
        <f t="shared" ca="1" si="20"/>
        <v>0</v>
      </c>
      <c r="FY13" s="28">
        <f t="shared" ca="1" si="20"/>
        <v>0</v>
      </c>
      <c r="FZ13" s="28">
        <f t="shared" ca="1" si="20"/>
        <v>0</v>
      </c>
      <c r="GA13" s="28">
        <f t="shared" ca="1" si="20"/>
        <v>0</v>
      </c>
      <c r="GB13" s="28">
        <f t="shared" ca="1" si="20"/>
        <v>0</v>
      </c>
      <c r="GC13" s="28">
        <f t="shared" ca="1" si="20"/>
        <v>0</v>
      </c>
      <c r="GD13" s="28">
        <f t="shared" ca="1" si="20"/>
        <v>0</v>
      </c>
      <c r="GE13" s="28">
        <f t="shared" ca="1" si="21"/>
        <v>0</v>
      </c>
      <c r="GF13" s="28">
        <f t="shared" ca="1" si="21"/>
        <v>0</v>
      </c>
      <c r="GG13" s="28">
        <f t="shared" ca="1" si="21"/>
        <v>0</v>
      </c>
      <c r="GH13" s="28">
        <f t="shared" ca="1" si="21"/>
        <v>0</v>
      </c>
      <c r="GI13" s="28">
        <f t="shared" ca="1" si="21"/>
        <v>0</v>
      </c>
      <c r="GJ13" s="28">
        <f t="shared" ca="1" si="21"/>
        <v>0</v>
      </c>
      <c r="GK13" s="28">
        <f t="shared" ca="1" si="21"/>
        <v>0</v>
      </c>
      <c r="GL13" s="28">
        <f t="shared" ca="1" si="21"/>
        <v>0</v>
      </c>
      <c r="GM13" s="28">
        <f t="shared" ca="1" si="21"/>
        <v>0</v>
      </c>
      <c r="GN13" s="28">
        <f t="shared" ca="1" si="21"/>
        <v>0</v>
      </c>
      <c r="GO13" s="28">
        <f t="shared" ca="1" si="21"/>
        <v>0</v>
      </c>
      <c r="GP13" s="28">
        <f t="shared" ca="1" si="21"/>
        <v>0</v>
      </c>
      <c r="GQ13" s="28">
        <f t="shared" ca="1" si="21"/>
        <v>0</v>
      </c>
      <c r="GR13" s="28">
        <f t="shared" ca="1" si="21"/>
        <v>0</v>
      </c>
      <c r="GS13" s="28">
        <f t="shared" ca="1" si="21"/>
        <v>0</v>
      </c>
      <c r="GT13" s="28">
        <f t="shared" ca="1" si="21"/>
        <v>0</v>
      </c>
      <c r="GU13" s="28">
        <f t="shared" ca="1" si="22"/>
        <v>0</v>
      </c>
      <c r="GV13" s="28">
        <f t="shared" ca="1" si="22"/>
        <v>0</v>
      </c>
      <c r="GW13" s="28">
        <f t="shared" ca="1" si="22"/>
        <v>0</v>
      </c>
      <c r="GX13" s="28">
        <f t="shared" ca="1" si="22"/>
        <v>0</v>
      </c>
      <c r="GY13" s="28">
        <f t="shared" ca="1" si="22"/>
        <v>0</v>
      </c>
      <c r="GZ13" s="28">
        <f t="shared" ca="1" si="22"/>
        <v>0</v>
      </c>
      <c r="HA13" s="28">
        <f t="shared" ca="1" si="22"/>
        <v>0</v>
      </c>
      <c r="HB13" s="28">
        <f t="shared" ca="1" si="22"/>
        <v>0</v>
      </c>
      <c r="HC13" s="28">
        <f t="shared" ca="1" si="22"/>
        <v>0</v>
      </c>
      <c r="HD13" s="28">
        <f t="shared" ca="1" si="22"/>
        <v>0</v>
      </c>
      <c r="HE13" s="28">
        <f t="shared" ca="1" si="22"/>
        <v>0</v>
      </c>
      <c r="HF13" s="28">
        <f t="shared" ca="1" si="22"/>
        <v>0</v>
      </c>
      <c r="HG13" s="28">
        <f t="shared" ca="1" si="22"/>
        <v>0</v>
      </c>
      <c r="HH13" s="28">
        <f t="shared" ca="1" si="22"/>
        <v>0</v>
      </c>
      <c r="HI13" s="28">
        <f t="shared" ca="1" si="22"/>
        <v>0</v>
      </c>
      <c r="HJ13" s="28">
        <f t="shared" ca="1" si="22"/>
        <v>0</v>
      </c>
      <c r="HK13" s="28">
        <f t="shared" ca="1" si="23"/>
        <v>0</v>
      </c>
      <c r="HL13" s="28">
        <f t="shared" ca="1" si="23"/>
        <v>0</v>
      </c>
      <c r="HM13" s="28">
        <f t="shared" ca="1" si="23"/>
        <v>0</v>
      </c>
      <c r="HN13" s="28">
        <f t="shared" ca="1" si="23"/>
        <v>0</v>
      </c>
      <c r="HO13" s="28">
        <f t="shared" ca="1" si="23"/>
        <v>0</v>
      </c>
      <c r="HP13" s="28">
        <f t="shared" ca="1" si="23"/>
        <v>0</v>
      </c>
      <c r="HQ13" s="28">
        <f t="shared" ca="1" si="23"/>
        <v>0</v>
      </c>
      <c r="HR13" s="28">
        <f t="shared" ca="1" si="23"/>
        <v>0</v>
      </c>
      <c r="HS13" s="28">
        <f t="shared" ca="1" si="23"/>
        <v>0</v>
      </c>
      <c r="HT13" s="28">
        <f t="shared" ca="1" si="23"/>
        <v>0</v>
      </c>
      <c r="HU13" s="28">
        <f t="shared" ca="1" si="23"/>
        <v>0</v>
      </c>
      <c r="HV13" s="28">
        <f t="shared" ca="1" si="23"/>
        <v>0</v>
      </c>
      <c r="HW13" s="28">
        <f t="shared" ca="1" si="23"/>
        <v>0</v>
      </c>
      <c r="HX13" s="28">
        <f t="shared" ca="1" si="23"/>
        <v>0</v>
      </c>
      <c r="HY13" s="28">
        <f t="shared" ca="1" si="23"/>
        <v>0</v>
      </c>
      <c r="HZ13" s="28">
        <f t="shared" ca="1" si="23"/>
        <v>0</v>
      </c>
      <c r="IA13" s="28">
        <f t="shared" ca="1" si="24"/>
        <v>0</v>
      </c>
      <c r="IB13" s="28">
        <f t="shared" ca="1" si="24"/>
        <v>0</v>
      </c>
      <c r="IC13" s="28">
        <f t="shared" ca="1" si="24"/>
        <v>0</v>
      </c>
      <c r="ID13" s="28">
        <f t="shared" ca="1" si="24"/>
        <v>0</v>
      </c>
      <c r="IE13" s="28">
        <f t="shared" ca="1" si="24"/>
        <v>0</v>
      </c>
      <c r="IF13" s="28">
        <f t="shared" ca="1" si="24"/>
        <v>0</v>
      </c>
      <c r="IG13" s="28">
        <f t="shared" ca="1" si="24"/>
        <v>0</v>
      </c>
      <c r="IH13" s="28">
        <f t="shared" ca="1" si="24"/>
        <v>0</v>
      </c>
      <c r="II13" s="28">
        <f t="shared" ca="1" si="24"/>
        <v>0</v>
      </c>
      <c r="IJ13" s="28">
        <f t="shared" ca="1" si="24"/>
        <v>0</v>
      </c>
      <c r="IK13" s="28">
        <f t="shared" ca="1" si="24"/>
        <v>0</v>
      </c>
      <c r="IL13" s="28">
        <f t="shared" ca="1" si="24"/>
        <v>0</v>
      </c>
      <c r="IM13" s="28">
        <f t="shared" ca="1" si="24"/>
        <v>0</v>
      </c>
      <c r="IN13" s="28">
        <f t="shared" ca="1" si="24"/>
        <v>0</v>
      </c>
      <c r="IO13" s="28">
        <f t="shared" ca="1" si="24"/>
        <v>0</v>
      </c>
      <c r="IP13" s="28">
        <f t="shared" ca="1" si="24"/>
        <v>0</v>
      </c>
      <c r="IQ13" s="28">
        <f t="shared" ca="1" si="25"/>
        <v>0</v>
      </c>
      <c r="IR13" s="28">
        <f t="shared" ca="1" si="25"/>
        <v>0</v>
      </c>
      <c r="IS13" s="28">
        <f t="shared" ca="1" si="25"/>
        <v>0</v>
      </c>
      <c r="IT13" s="28">
        <f t="shared" ca="1" si="25"/>
        <v>0</v>
      </c>
      <c r="IU13" s="28">
        <f t="shared" ca="1" si="25"/>
        <v>0</v>
      </c>
      <c r="IV13" s="28">
        <f t="shared" ca="1" si="25"/>
        <v>0</v>
      </c>
      <c r="IW13" s="28">
        <f t="shared" ca="1" si="25"/>
        <v>0</v>
      </c>
      <c r="IX13" s="28">
        <f t="shared" ca="1" si="25"/>
        <v>0</v>
      </c>
      <c r="IY13" s="28">
        <f t="shared" ca="1" si="25"/>
        <v>0</v>
      </c>
      <c r="IZ13" s="28">
        <f t="shared" ca="1" si="25"/>
        <v>0</v>
      </c>
      <c r="JA13" s="28"/>
      <c r="JB13" s="28"/>
      <c r="JC13" s="28"/>
      <c r="JD13" s="28"/>
      <c r="JE13" s="28"/>
      <c r="JF13" s="28"/>
      <c r="JG13" s="28"/>
      <c r="JH13" s="28"/>
      <c r="JI13" s="28"/>
      <c r="JJ13" s="28"/>
      <c r="JK13" s="28"/>
      <c r="JL13" s="28"/>
      <c r="JM13" s="28"/>
      <c r="JN13" s="28"/>
      <c r="JO13" s="28"/>
      <c r="JP13" s="28"/>
      <c r="JQ13" s="28"/>
      <c r="JR13" s="28"/>
    </row>
    <row r="14" spans="1:278" x14ac:dyDescent="0.2">
      <c r="A14" s="27">
        <f t="shared" si="31"/>
        <v>5</v>
      </c>
      <c r="B14" s="28">
        <f t="shared" ca="1" si="26"/>
        <v>6.5826644934046299E-9</v>
      </c>
      <c r="C14" s="28">
        <f t="shared" ca="1" si="27"/>
        <v>2.0999999999999998E-9</v>
      </c>
      <c r="D14" s="28">
        <f t="shared" ca="1" si="28"/>
        <v>1.0499999999999999E-9</v>
      </c>
      <c r="E14" s="34">
        <f t="shared" ca="1" si="29"/>
        <v>2.0999999999999998E-9</v>
      </c>
      <c r="F14" s="30">
        <f t="shared" ca="1" si="30"/>
        <v>1.3326644934046309E-9</v>
      </c>
      <c r="G14" s="28"/>
      <c r="H14" s="34">
        <f t="shared" ca="1" si="4"/>
        <v>6.7829999999999982E-7</v>
      </c>
      <c r="I14" s="27">
        <f t="shared" si="9"/>
        <v>24</v>
      </c>
      <c r="J14" s="30">
        <f t="shared" ca="1" si="5"/>
        <v>5.249999999999999E-9</v>
      </c>
      <c r="K14" s="28">
        <f t="shared" ca="1" si="10"/>
        <v>5.249999999999999E-9</v>
      </c>
      <c r="L14" s="28">
        <f t="shared" ca="1" si="10"/>
        <v>5.249999999999999E-9</v>
      </c>
      <c r="M14" s="28">
        <f t="shared" ca="1" si="10"/>
        <v>5.249999999999999E-9</v>
      </c>
      <c r="N14" s="28">
        <f t="shared" ca="1" si="10"/>
        <v>5.249999999999999E-9</v>
      </c>
      <c r="O14" s="28">
        <f t="shared" ca="1" si="10"/>
        <v>5.249999999999999E-9</v>
      </c>
      <c r="P14" s="28">
        <f t="shared" ca="1" si="10"/>
        <v>5.249999999999999E-9</v>
      </c>
      <c r="Q14" s="28">
        <f t="shared" ca="1" si="10"/>
        <v>5.249999999999999E-9</v>
      </c>
      <c r="R14" s="28">
        <f t="shared" ca="1" si="10"/>
        <v>5.249999999999999E-9</v>
      </c>
      <c r="S14" s="28">
        <f t="shared" ca="1" si="10"/>
        <v>5.249999999999999E-9</v>
      </c>
      <c r="T14" s="28">
        <f t="shared" ca="1" si="10"/>
        <v>5.249999999999999E-9</v>
      </c>
      <c r="U14" s="28">
        <f t="shared" ca="1" si="10"/>
        <v>5.249999999999999E-9</v>
      </c>
      <c r="V14" s="28">
        <f t="shared" ca="1" si="10"/>
        <v>5.249999999999999E-9</v>
      </c>
      <c r="W14" s="28">
        <f t="shared" ca="1" si="10"/>
        <v>5.249999999999999E-9</v>
      </c>
      <c r="X14" s="28">
        <f t="shared" ca="1" si="10"/>
        <v>2.0999999999999998E-9</v>
      </c>
      <c r="Y14" s="28">
        <f t="shared" ca="1" si="10"/>
        <v>2.0999999999999998E-9</v>
      </c>
      <c r="Z14" s="28">
        <f t="shared" ca="1" si="10"/>
        <v>2.0999999999999998E-9</v>
      </c>
      <c r="AA14" s="28">
        <f t="shared" ca="1" si="11"/>
        <v>2.0999999999999998E-9</v>
      </c>
      <c r="AB14" s="28">
        <f t="shared" ca="1" si="11"/>
        <v>2.0999999999999998E-9</v>
      </c>
      <c r="AC14" s="28">
        <f t="shared" ca="1" si="11"/>
        <v>2.0999999999999998E-9</v>
      </c>
      <c r="AD14" s="28">
        <f t="shared" ca="1" si="11"/>
        <v>2.0999999999999998E-9</v>
      </c>
      <c r="AE14" s="28">
        <f t="shared" ca="1" si="11"/>
        <v>2.0999999999999998E-9</v>
      </c>
      <c r="AF14" s="28">
        <f t="shared" ca="1" si="11"/>
        <v>2.0999999999999998E-9</v>
      </c>
      <c r="AG14" s="28">
        <f t="shared" ca="1" si="11"/>
        <v>2.0999999999999998E-9</v>
      </c>
      <c r="AH14" s="28">
        <f t="shared" ca="1" si="11"/>
        <v>2.0999999999999998E-9</v>
      </c>
      <c r="AI14" s="28">
        <f t="shared" ca="1" si="11"/>
        <v>2.0999999999999998E-9</v>
      </c>
      <c r="AJ14" s="28">
        <f t="shared" ca="1" si="11"/>
        <v>2.0999999999999998E-9</v>
      </c>
      <c r="AK14" s="28">
        <f t="shared" ca="1" si="11"/>
        <v>2.0999999999999998E-9</v>
      </c>
      <c r="AL14" s="28">
        <f t="shared" ca="1" si="11"/>
        <v>2.0999999999999998E-9</v>
      </c>
      <c r="AM14" s="28">
        <f t="shared" ca="1" si="11"/>
        <v>2.0999999999999998E-9</v>
      </c>
      <c r="AN14" s="28">
        <f t="shared" ca="1" si="11"/>
        <v>2.0999999999999998E-9</v>
      </c>
      <c r="AO14" s="28">
        <f t="shared" ca="1" si="11"/>
        <v>2.0999999999999998E-9</v>
      </c>
      <c r="AP14" s="28">
        <f t="shared" ca="1" si="11"/>
        <v>2.0999999999999998E-9</v>
      </c>
      <c r="AQ14" s="28">
        <f t="shared" ca="1" si="12"/>
        <v>2.0999999999999998E-9</v>
      </c>
      <c r="AR14" s="28">
        <f t="shared" ca="1" si="12"/>
        <v>2.0999999999999998E-9</v>
      </c>
      <c r="AS14" s="28">
        <f t="shared" ca="1" si="12"/>
        <v>2.0999999999999998E-9</v>
      </c>
      <c r="AT14" s="28">
        <f t="shared" ca="1" si="12"/>
        <v>2.0999999999999998E-9</v>
      </c>
      <c r="AU14" s="28">
        <f t="shared" ca="1" si="12"/>
        <v>2.0999999999999998E-9</v>
      </c>
      <c r="AV14" s="28">
        <f t="shared" ca="1" si="12"/>
        <v>2.0999999999999998E-9</v>
      </c>
      <c r="AW14" s="28">
        <f t="shared" ca="1" si="12"/>
        <v>2.0999999999999998E-9</v>
      </c>
      <c r="AX14" s="28">
        <f t="shared" ca="1" si="12"/>
        <v>2.0999999999999998E-9</v>
      </c>
      <c r="AY14" s="28">
        <f t="shared" ca="1" si="12"/>
        <v>2.0999999999999998E-9</v>
      </c>
      <c r="AZ14" s="28">
        <f t="shared" ca="1" si="12"/>
        <v>2.0999999999999998E-9</v>
      </c>
      <c r="BA14" s="28">
        <f t="shared" ca="1" si="12"/>
        <v>2.0999999999999998E-9</v>
      </c>
      <c r="BB14" s="28">
        <f t="shared" ca="1" si="12"/>
        <v>2.0999999999999998E-9</v>
      </c>
      <c r="BC14" s="28">
        <f t="shared" ca="1" si="12"/>
        <v>2.0999999999999998E-9</v>
      </c>
      <c r="BD14" s="28">
        <f t="shared" ca="1" si="12"/>
        <v>2.0999999999999998E-9</v>
      </c>
      <c r="BE14" s="28">
        <f t="shared" ca="1" si="12"/>
        <v>2.0999999999999998E-9</v>
      </c>
      <c r="BF14" s="28">
        <f t="shared" ca="1" si="12"/>
        <v>2.0999999999999998E-9</v>
      </c>
      <c r="BG14" s="28">
        <f t="shared" ca="1" si="13"/>
        <v>2.0999999999999998E-9</v>
      </c>
      <c r="BH14" s="28">
        <f t="shared" ca="1" si="13"/>
        <v>2.0999999999999998E-9</v>
      </c>
      <c r="BI14" s="28">
        <f t="shared" ca="1" si="13"/>
        <v>2.0999999999999998E-9</v>
      </c>
      <c r="BJ14" s="28">
        <f t="shared" ca="1" si="13"/>
        <v>2.0999999999999998E-9</v>
      </c>
      <c r="BK14" s="28">
        <f t="shared" ca="1" si="13"/>
        <v>2.0999999999999998E-9</v>
      </c>
      <c r="BL14" s="28">
        <f t="shared" ca="1" si="13"/>
        <v>2.0999999999999998E-9</v>
      </c>
      <c r="BM14" s="28">
        <f t="shared" ca="1" si="13"/>
        <v>2.0999999999999998E-9</v>
      </c>
      <c r="BN14" s="28">
        <f t="shared" ca="1" si="13"/>
        <v>2.0999999999999998E-9</v>
      </c>
      <c r="BO14" s="28">
        <f t="shared" ca="1" si="13"/>
        <v>2.0999999999999998E-9</v>
      </c>
      <c r="BP14" s="28">
        <f t="shared" ca="1" si="13"/>
        <v>2.0999999999999998E-9</v>
      </c>
      <c r="BQ14" s="28">
        <f t="shared" ca="1" si="13"/>
        <v>2.0999999999999998E-9</v>
      </c>
      <c r="BR14" s="28">
        <f t="shared" ca="1" si="13"/>
        <v>2.0999999999999998E-9</v>
      </c>
      <c r="BS14" s="28">
        <f t="shared" ca="1" si="13"/>
        <v>0</v>
      </c>
      <c r="BT14" s="28">
        <f t="shared" ca="1" si="13"/>
        <v>0</v>
      </c>
      <c r="BU14" s="28">
        <f t="shared" ca="1" si="13"/>
        <v>0</v>
      </c>
      <c r="BV14" s="28">
        <f t="shared" ca="1" si="13"/>
        <v>0</v>
      </c>
      <c r="BW14" s="28">
        <f t="shared" ca="1" si="14"/>
        <v>0</v>
      </c>
      <c r="BX14" s="28">
        <f t="shared" ca="1" si="14"/>
        <v>0</v>
      </c>
      <c r="BY14" s="28">
        <f t="shared" ca="1" si="14"/>
        <v>0</v>
      </c>
      <c r="BZ14" s="28">
        <f t="shared" ca="1" si="14"/>
        <v>0</v>
      </c>
      <c r="CA14" s="28">
        <f t="shared" ca="1" si="14"/>
        <v>0</v>
      </c>
      <c r="CB14" s="28">
        <f t="shared" ca="1" si="14"/>
        <v>0</v>
      </c>
      <c r="CC14" s="28">
        <f t="shared" ca="1" si="14"/>
        <v>0</v>
      </c>
      <c r="CD14" s="28">
        <f t="shared" ca="1" si="14"/>
        <v>0</v>
      </c>
      <c r="CE14" s="28">
        <f t="shared" ca="1" si="14"/>
        <v>0</v>
      </c>
      <c r="CF14" s="28">
        <f t="shared" ca="1" si="14"/>
        <v>0</v>
      </c>
      <c r="CG14" s="28">
        <f t="shared" ca="1" si="14"/>
        <v>0</v>
      </c>
      <c r="CH14" s="28">
        <f t="shared" ca="1" si="14"/>
        <v>0</v>
      </c>
      <c r="CI14" s="28">
        <f t="shared" ca="1" si="14"/>
        <v>0</v>
      </c>
      <c r="CJ14" s="28">
        <f t="shared" ca="1" si="14"/>
        <v>0</v>
      </c>
      <c r="CK14" s="28">
        <f t="shared" ca="1" si="14"/>
        <v>0</v>
      </c>
      <c r="CL14" s="28">
        <f t="shared" ca="1" si="14"/>
        <v>0</v>
      </c>
      <c r="CM14" s="28">
        <f t="shared" ca="1" si="15"/>
        <v>0</v>
      </c>
      <c r="CN14" s="28">
        <f t="shared" ca="1" si="15"/>
        <v>0</v>
      </c>
      <c r="CO14" s="28">
        <f t="shared" ca="1" si="15"/>
        <v>0</v>
      </c>
      <c r="CP14" s="28">
        <f t="shared" ca="1" si="15"/>
        <v>0</v>
      </c>
      <c r="CQ14" s="28">
        <f t="shared" ca="1" si="15"/>
        <v>0</v>
      </c>
      <c r="CR14" s="28">
        <f t="shared" ca="1" si="15"/>
        <v>0</v>
      </c>
      <c r="CS14" s="28">
        <f t="shared" ca="1" si="15"/>
        <v>0</v>
      </c>
      <c r="CT14" s="28">
        <f t="shared" ca="1" si="15"/>
        <v>0</v>
      </c>
      <c r="CU14" s="28">
        <f t="shared" ca="1" si="15"/>
        <v>0</v>
      </c>
      <c r="CV14" s="28">
        <f t="shared" ca="1" si="15"/>
        <v>0</v>
      </c>
      <c r="CW14" s="28">
        <f t="shared" ca="1" si="15"/>
        <v>0</v>
      </c>
      <c r="CX14" s="28">
        <f t="shared" ca="1" si="15"/>
        <v>0</v>
      </c>
      <c r="CY14" s="28">
        <f t="shared" ca="1" si="15"/>
        <v>0</v>
      </c>
      <c r="CZ14" s="28">
        <f t="shared" ca="1" si="15"/>
        <v>0</v>
      </c>
      <c r="DA14" s="28">
        <f t="shared" ca="1" si="15"/>
        <v>0</v>
      </c>
      <c r="DB14" s="28">
        <f t="shared" ca="1" si="15"/>
        <v>0</v>
      </c>
      <c r="DC14" s="28">
        <f t="shared" ca="1" si="16"/>
        <v>0</v>
      </c>
      <c r="DD14" s="28">
        <f t="shared" ca="1" si="16"/>
        <v>0</v>
      </c>
      <c r="DE14" s="28">
        <f t="shared" ca="1" si="16"/>
        <v>0</v>
      </c>
      <c r="DF14" s="28">
        <f t="shared" ca="1" si="16"/>
        <v>0</v>
      </c>
      <c r="DG14" s="28">
        <f t="shared" ca="1" si="16"/>
        <v>0</v>
      </c>
      <c r="DH14" s="28">
        <f t="shared" ca="1" si="16"/>
        <v>0</v>
      </c>
      <c r="DI14" s="28">
        <f t="shared" ca="1" si="16"/>
        <v>0</v>
      </c>
      <c r="DJ14" s="28">
        <f t="shared" ca="1" si="16"/>
        <v>0</v>
      </c>
      <c r="DK14" s="28">
        <f t="shared" ca="1" si="16"/>
        <v>0</v>
      </c>
      <c r="DL14" s="28">
        <f t="shared" ca="1" si="16"/>
        <v>0</v>
      </c>
      <c r="DM14" s="28">
        <f t="shared" ca="1" si="16"/>
        <v>0</v>
      </c>
      <c r="DN14" s="28">
        <f t="shared" ca="1" si="16"/>
        <v>0</v>
      </c>
      <c r="DO14" s="28">
        <f t="shared" ca="1" si="16"/>
        <v>0</v>
      </c>
      <c r="DP14" s="28">
        <f t="shared" ca="1" si="16"/>
        <v>0</v>
      </c>
      <c r="DQ14" s="28">
        <f t="shared" ca="1" si="16"/>
        <v>0</v>
      </c>
      <c r="DR14" s="28">
        <f t="shared" ca="1" si="16"/>
        <v>0</v>
      </c>
      <c r="DS14" s="28">
        <f t="shared" ca="1" si="17"/>
        <v>0</v>
      </c>
      <c r="DT14" s="28">
        <f t="shared" ca="1" si="17"/>
        <v>0</v>
      </c>
      <c r="DU14" s="28">
        <f t="shared" ca="1" si="17"/>
        <v>0</v>
      </c>
      <c r="DV14" s="28">
        <f t="shared" ca="1" si="17"/>
        <v>0</v>
      </c>
      <c r="DW14" s="28">
        <f t="shared" ca="1" si="17"/>
        <v>0</v>
      </c>
      <c r="DX14" s="28">
        <f t="shared" ca="1" si="17"/>
        <v>0</v>
      </c>
      <c r="DY14" s="28">
        <f t="shared" ca="1" si="17"/>
        <v>0</v>
      </c>
      <c r="DZ14" s="28">
        <f t="shared" ca="1" si="17"/>
        <v>0</v>
      </c>
      <c r="EA14" s="28">
        <f t="shared" ca="1" si="17"/>
        <v>0</v>
      </c>
      <c r="EB14" s="28">
        <f t="shared" ca="1" si="17"/>
        <v>0</v>
      </c>
      <c r="EC14" s="28">
        <f t="shared" ca="1" si="17"/>
        <v>0</v>
      </c>
      <c r="ED14" s="28">
        <f t="shared" ca="1" si="17"/>
        <v>0</v>
      </c>
      <c r="EE14" s="28">
        <f t="shared" ca="1" si="17"/>
        <v>0</v>
      </c>
      <c r="EF14" s="28">
        <f t="shared" ca="1" si="17"/>
        <v>0</v>
      </c>
      <c r="EG14" s="28">
        <f t="shared" ca="1" si="17"/>
        <v>0</v>
      </c>
      <c r="EH14" s="28">
        <f t="shared" ca="1" si="17"/>
        <v>0</v>
      </c>
      <c r="EI14" s="28">
        <f t="shared" ca="1" si="18"/>
        <v>0</v>
      </c>
      <c r="EJ14" s="28">
        <f t="shared" ca="1" si="18"/>
        <v>0</v>
      </c>
      <c r="EK14" s="28">
        <f t="shared" ca="1" si="18"/>
        <v>0</v>
      </c>
      <c r="EL14" s="28">
        <f t="shared" ca="1" si="18"/>
        <v>0</v>
      </c>
      <c r="EM14" s="28">
        <f t="shared" ca="1" si="18"/>
        <v>0</v>
      </c>
      <c r="EN14" s="28">
        <f t="shared" ca="1" si="18"/>
        <v>0</v>
      </c>
      <c r="EO14" s="28">
        <f t="shared" ca="1" si="18"/>
        <v>0</v>
      </c>
      <c r="EP14" s="28">
        <f t="shared" ca="1" si="18"/>
        <v>0</v>
      </c>
      <c r="EQ14" s="28">
        <f t="shared" ca="1" si="18"/>
        <v>0</v>
      </c>
      <c r="ER14" s="28">
        <f t="shared" ca="1" si="18"/>
        <v>0</v>
      </c>
      <c r="ES14" s="28">
        <f t="shared" ca="1" si="18"/>
        <v>0</v>
      </c>
      <c r="ET14" s="28">
        <f t="shared" ca="1" si="18"/>
        <v>0</v>
      </c>
      <c r="EU14" s="28">
        <f t="shared" ca="1" si="18"/>
        <v>0</v>
      </c>
      <c r="EV14" s="28">
        <f t="shared" ca="1" si="18"/>
        <v>0</v>
      </c>
      <c r="EW14" s="28">
        <f t="shared" ca="1" si="18"/>
        <v>0</v>
      </c>
      <c r="EX14" s="28">
        <f t="shared" ca="1" si="18"/>
        <v>0</v>
      </c>
      <c r="EY14" s="28">
        <f t="shared" ca="1" si="19"/>
        <v>0</v>
      </c>
      <c r="EZ14" s="28">
        <f t="shared" ca="1" si="19"/>
        <v>0</v>
      </c>
      <c r="FA14" s="28">
        <f t="shared" ca="1" si="19"/>
        <v>0</v>
      </c>
      <c r="FB14" s="28">
        <f t="shared" ca="1" si="19"/>
        <v>0</v>
      </c>
      <c r="FC14" s="28">
        <f t="shared" ca="1" si="19"/>
        <v>0</v>
      </c>
      <c r="FD14" s="28">
        <f t="shared" ca="1" si="19"/>
        <v>0</v>
      </c>
      <c r="FE14" s="28">
        <f t="shared" ca="1" si="19"/>
        <v>0</v>
      </c>
      <c r="FF14" s="28">
        <f t="shared" ca="1" si="19"/>
        <v>0</v>
      </c>
      <c r="FG14" s="28">
        <f t="shared" ca="1" si="19"/>
        <v>0</v>
      </c>
      <c r="FH14" s="28">
        <f t="shared" ca="1" si="19"/>
        <v>0</v>
      </c>
      <c r="FI14" s="28">
        <f t="shared" ca="1" si="19"/>
        <v>0</v>
      </c>
      <c r="FJ14" s="28">
        <f t="shared" ca="1" si="19"/>
        <v>0</v>
      </c>
      <c r="FK14" s="28">
        <f t="shared" ca="1" si="19"/>
        <v>0</v>
      </c>
      <c r="FL14" s="28">
        <f t="shared" ca="1" si="19"/>
        <v>0</v>
      </c>
      <c r="FM14" s="28">
        <f t="shared" ca="1" si="19"/>
        <v>0</v>
      </c>
      <c r="FN14" s="28">
        <f t="shared" ca="1" si="19"/>
        <v>0</v>
      </c>
      <c r="FO14" s="28">
        <f t="shared" ca="1" si="20"/>
        <v>0</v>
      </c>
      <c r="FP14" s="28">
        <f t="shared" ca="1" si="20"/>
        <v>0</v>
      </c>
      <c r="FQ14" s="28">
        <f t="shared" ca="1" si="20"/>
        <v>0</v>
      </c>
      <c r="FR14" s="28">
        <f t="shared" ca="1" si="20"/>
        <v>0</v>
      </c>
      <c r="FS14" s="28">
        <f t="shared" ca="1" si="20"/>
        <v>0</v>
      </c>
      <c r="FT14" s="28">
        <f t="shared" ca="1" si="20"/>
        <v>0</v>
      </c>
      <c r="FU14" s="28">
        <f t="shared" ca="1" si="20"/>
        <v>0</v>
      </c>
      <c r="FV14" s="28">
        <f t="shared" ca="1" si="20"/>
        <v>0</v>
      </c>
      <c r="FW14" s="28">
        <f t="shared" ca="1" si="20"/>
        <v>0</v>
      </c>
      <c r="FX14" s="28">
        <f t="shared" ca="1" si="20"/>
        <v>0</v>
      </c>
      <c r="FY14" s="28">
        <f t="shared" ca="1" si="20"/>
        <v>0</v>
      </c>
      <c r="FZ14" s="28">
        <f t="shared" ca="1" si="20"/>
        <v>0</v>
      </c>
      <c r="GA14" s="28">
        <f t="shared" ca="1" si="20"/>
        <v>0</v>
      </c>
      <c r="GB14" s="28">
        <f t="shared" ca="1" si="20"/>
        <v>0</v>
      </c>
      <c r="GC14" s="28">
        <f t="shared" ca="1" si="20"/>
        <v>0</v>
      </c>
      <c r="GD14" s="28">
        <f t="shared" ca="1" si="20"/>
        <v>0</v>
      </c>
      <c r="GE14" s="28">
        <f t="shared" ca="1" si="21"/>
        <v>0</v>
      </c>
      <c r="GF14" s="28">
        <f t="shared" ca="1" si="21"/>
        <v>0</v>
      </c>
      <c r="GG14" s="28">
        <f t="shared" ca="1" si="21"/>
        <v>0</v>
      </c>
      <c r="GH14" s="28">
        <f t="shared" ca="1" si="21"/>
        <v>0</v>
      </c>
      <c r="GI14" s="28">
        <f t="shared" ca="1" si="21"/>
        <v>0</v>
      </c>
      <c r="GJ14" s="28">
        <f t="shared" ca="1" si="21"/>
        <v>0</v>
      </c>
      <c r="GK14" s="28">
        <f t="shared" ca="1" si="21"/>
        <v>0</v>
      </c>
      <c r="GL14" s="28">
        <f t="shared" ca="1" si="21"/>
        <v>0</v>
      </c>
      <c r="GM14" s="28">
        <f t="shared" ca="1" si="21"/>
        <v>0</v>
      </c>
      <c r="GN14" s="28">
        <f t="shared" ca="1" si="21"/>
        <v>0</v>
      </c>
      <c r="GO14" s="28">
        <f t="shared" ca="1" si="21"/>
        <v>0</v>
      </c>
      <c r="GP14" s="28">
        <f t="shared" ca="1" si="21"/>
        <v>0</v>
      </c>
      <c r="GQ14" s="28">
        <f t="shared" ca="1" si="21"/>
        <v>0</v>
      </c>
      <c r="GR14" s="28">
        <f t="shared" ca="1" si="21"/>
        <v>0</v>
      </c>
      <c r="GS14" s="28">
        <f t="shared" ca="1" si="21"/>
        <v>0</v>
      </c>
      <c r="GT14" s="28">
        <f t="shared" ca="1" si="21"/>
        <v>0</v>
      </c>
      <c r="GU14" s="28">
        <f t="shared" ca="1" si="22"/>
        <v>0</v>
      </c>
      <c r="GV14" s="28">
        <f t="shared" ca="1" si="22"/>
        <v>0</v>
      </c>
      <c r="GW14" s="28">
        <f t="shared" ca="1" si="22"/>
        <v>0</v>
      </c>
      <c r="GX14" s="28">
        <f t="shared" ca="1" si="22"/>
        <v>0</v>
      </c>
      <c r="GY14" s="28">
        <f t="shared" ca="1" si="22"/>
        <v>0</v>
      </c>
      <c r="GZ14" s="28">
        <f t="shared" ca="1" si="22"/>
        <v>0</v>
      </c>
      <c r="HA14" s="28">
        <f t="shared" ca="1" si="22"/>
        <v>0</v>
      </c>
      <c r="HB14" s="28">
        <f t="shared" ca="1" si="22"/>
        <v>0</v>
      </c>
      <c r="HC14" s="28">
        <f t="shared" ca="1" si="22"/>
        <v>0</v>
      </c>
      <c r="HD14" s="28">
        <f t="shared" ca="1" si="22"/>
        <v>0</v>
      </c>
      <c r="HE14" s="28">
        <f t="shared" ca="1" si="22"/>
        <v>0</v>
      </c>
      <c r="HF14" s="28">
        <f t="shared" ca="1" si="22"/>
        <v>0</v>
      </c>
      <c r="HG14" s="28">
        <f t="shared" ca="1" si="22"/>
        <v>0</v>
      </c>
      <c r="HH14" s="28">
        <f t="shared" ca="1" si="22"/>
        <v>0</v>
      </c>
      <c r="HI14" s="28">
        <f t="shared" ca="1" si="22"/>
        <v>0</v>
      </c>
      <c r="HJ14" s="28">
        <f t="shared" ca="1" si="22"/>
        <v>0</v>
      </c>
      <c r="HK14" s="28">
        <f t="shared" ca="1" si="23"/>
        <v>0</v>
      </c>
      <c r="HL14" s="28">
        <f t="shared" ca="1" si="23"/>
        <v>0</v>
      </c>
      <c r="HM14" s="28">
        <f t="shared" ca="1" si="23"/>
        <v>0</v>
      </c>
      <c r="HN14" s="28">
        <f t="shared" ca="1" si="23"/>
        <v>0</v>
      </c>
      <c r="HO14" s="28">
        <f t="shared" ca="1" si="23"/>
        <v>0</v>
      </c>
      <c r="HP14" s="28">
        <f t="shared" ca="1" si="23"/>
        <v>0</v>
      </c>
      <c r="HQ14" s="28">
        <f t="shared" ca="1" si="23"/>
        <v>0</v>
      </c>
      <c r="HR14" s="28">
        <f t="shared" ca="1" si="23"/>
        <v>0</v>
      </c>
      <c r="HS14" s="28">
        <f t="shared" ca="1" si="23"/>
        <v>0</v>
      </c>
      <c r="HT14" s="28">
        <f t="shared" ca="1" si="23"/>
        <v>0</v>
      </c>
      <c r="HU14" s="28">
        <f t="shared" ca="1" si="23"/>
        <v>0</v>
      </c>
      <c r="HV14" s="28">
        <f t="shared" ca="1" si="23"/>
        <v>0</v>
      </c>
      <c r="HW14" s="28">
        <f t="shared" ca="1" si="23"/>
        <v>0</v>
      </c>
      <c r="HX14" s="28">
        <f t="shared" ca="1" si="23"/>
        <v>0</v>
      </c>
      <c r="HY14" s="28">
        <f t="shared" ca="1" si="23"/>
        <v>0</v>
      </c>
      <c r="HZ14" s="28">
        <f t="shared" ca="1" si="23"/>
        <v>0</v>
      </c>
      <c r="IA14" s="28">
        <f t="shared" ca="1" si="24"/>
        <v>0</v>
      </c>
      <c r="IB14" s="28">
        <f t="shared" ca="1" si="24"/>
        <v>0</v>
      </c>
      <c r="IC14" s="28">
        <f t="shared" ca="1" si="24"/>
        <v>0</v>
      </c>
      <c r="ID14" s="28">
        <f t="shared" ca="1" si="24"/>
        <v>0</v>
      </c>
      <c r="IE14" s="28">
        <f t="shared" ca="1" si="24"/>
        <v>0</v>
      </c>
      <c r="IF14" s="28">
        <f t="shared" ca="1" si="24"/>
        <v>0</v>
      </c>
      <c r="IG14" s="28">
        <f t="shared" ca="1" si="24"/>
        <v>0</v>
      </c>
      <c r="IH14" s="28">
        <f t="shared" ca="1" si="24"/>
        <v>0</v>
      </c>
      <c r="II14" s="28">
        <f t="shared" ca="1" si="24"/>
        <v>0</v>
      </c>
      <c r="IJ14" s="28">
        <f t="shared" ca="1" si="24"/>
        <v>0</v>
      </c>
      <c r="IK14" s="28">
        <f t="shared" ca="1" si="24"/>
        <v>0</v>
      </c>
      <c r="IL14" s="28">
        <f t="shared" ca="1" si="24"/>
        <v>0</v>
      </c>
      <c r="IM14" s="28">
        <f t="shared" ca="1" si="24"/>
        <v>0</v>
      </c>
      <c r="IN14" s="28">
        <f t="shared" ca="1" si="24"/>
        <v>0</v>
      </c>
      <c r="IO14" s="28">
        <f t="shared" ca="1" si="24"/>
        <v>0</v>
      </c>
      <c r="IP14" s="28">
        <f t="shared" ca="1" si="24"/>
        <v>0</v>
      </c>
      <c r="IQ14" s="28">
        <f t="shared" ca="1" si="25"/>
        <v>0</v>
      </c>
      <c r="IR14" s="28">
        <f t="shared" ca="1" si="25"/>
        <v>0</v>
      </c>
      <c r="IS14" s="28">
        <f t="shared" ca="1" si="25"/>
        <v>0</v>
      </c>
      <c r="IT14" s="28">
        <f t="shared" ca="1" si="25"/>
        <v>0</v>
      </c>
      <c r="IU14" s="28">
        <f t="shared" ca="1" si="25"/>
        <v>0</v>
      </c>
      <c r="IV14" s="28">
        <f t="shared" ca="1" si="25"/>
        <v>0</v>
      </c>
      <c r="IW14" s="28">
        <f t="shared" ca="1" si="25"/>
        <v>0</v>
      </c>
      <c r="IX14" s="28">
        <f t="shared" ca="1" si="25"/>
        <v>0</v>
      </c>
      <c r="IY14" s="28">
        <f t="shared" ca="1" si="25"/>
        <v>0</v>
      </c>
      <c r="IZ14" s="28">
        <f t="shared" ca="1" si="25"/>
        <v>0</v>
      </c>
      <c r="JA14" s="28"/>
      <c r="JB14" s="28"/>
      <c r="JC14" s="28"/>
      <c r="JD14" s="28"/>
      <c r="JE14" s="28"/>
      <c r="JF14" s="28"/>
      <c r="JG14" s="28"/>
      <c r="JH14" s="28"/>
      <c r="JI14" s="28"/>
      <c r="JJ14" s="28"/>
      <c r="JK14" s="28"/>
      <c r="JL14" s="28"/>
      <c r="JM14" s="28"/>
      <c r="JN14" s="28"/>
      <c r="JO14" s="28"/>
      <c r="JP14" s="28"/>
      <c r="JQ14" s="28"/>
      <c r="JR14" s="28"/>
    </row>
    <row r="15" spans="1:278" x14ac:dyDescent="0.2">
      <c r="A15" s="27">
        <f t="shared" si="31"/>
        <v>6</v>
      </c>
      <c r="B15" s="28">
        <f t="shared" ca="1" si="26"/>
        <v>6.5826644934046299E-9</v>
      </c>
      <c r="C15" s="28">
        <f t="shared" ca="1" si="27"/>
        <v>2.0999999999999998E-9</v>
      </c>
      <c r="D15" s="28">
        <f t="shared" ca="1" si="28"/>
        <v>1.0499999999999999E-9</v>
      </c>
      <c r="E15" s="34">
        <f t="shared" ca="1" si="29"/>
        <v>2.0999999999999998E-9</v>
      </c>
      <c r="F15" s="30">
        <f t="shared" ca="1" si="30"/>
        <v>1.3326644934046309E-9</v>
      </c>
      <c r="G15" s="28"/>
      <c r="H15" s="34">
        <f t="shared" ref="H15:H78" ca="1" si="32">SUM(K15:BH15)*$B$6*2+J15*$B$6</f>
        <v>5.8169999999999987E-7</v>
      </c>
      <c r="I15" s="27">
        <f t="shared" si="9"/>
        <v>26</v>
      </c>
      <c r="J15" s="30">
        <f t="shared" ca="1" si="5"/>
        <v>5.249999999999999E-9</v>
      </c>
      <c r="K15" s="28">
        <f t="shared" ca="1" si="10"/>
        <v>5.249999999999999E-9</v>
      </c>
      <c r="L15" s="28">
        <f t="shared" ca="1" si="10"/>
        <v>5.249999999999999E-9</v>
      </c>
      <c r="M15" s="28">
        <f t="shared" ca="1" si="10"/>
        <v>5.249999999999999E-9</v>
      </c>
      <c r="N15" s="28">
        <f t="shared" ca="1" si="10"/>
        <v>5.249999999999999E-9</v>
      </c>
      <c r="O15" s="28">
        <f t="shared" ca="1" si="10"/>
        <v>5.249999999999999E-9</v>
      </c>
      <c r="P15" s="28">
        <f t="shared" ca="1" si="10"/>
        <v>5.249999999999999E-9</v>
      </c>
      <c r="Q15" s="28">
        <f t="shared" ca="1" si="10"/>
        <v>5.249999999999999E-9</v>
      </c>
      <c r="R15" s="28">
        <f t="shared" ca="1" si="10"/>
        <v>5.249999999999999E-9</v>
      </c>
      <c r="S15" s="28">
        <f t="shared" ca="1" si="10"/>
        <v>5.249999999999999E-9</v>
      </c>
      <c r="T15" s="28">
        <f t="shared" ca="1" si="10"/>
        <v>5.249999999999999E-9</v>
      </c>
      <c r="U15" s="28">
        <f t="shared" ca="1" si="10"/>
        <v>5.249999999999999E-9</v>
      </c>
      <c r="V15" s="28">
        <f t="shared" ca="1" si="10"/>
        <v>5.249999999999999E-9</v>
      </c>
      <c r="W15" s="28">
        <f t="shared" ca="1" si="10"/>
        <v>2.0999999999999998E-9</v>
      </c>
      <c r="X15" s="28">
        <f t="shared" ca="1" si="10"/>
        <v>2.0999999999999998E-9</v>
      </c>
      <c r="Y15" s="28">
        <f t="shared" ca="1" si="10"/>
        <v>2.0999999999999998E-9</v>
      </c>
      <c r="Z15" s="28">
        <f t="shared" ca="1" si="10"/>
        <v>2.0999999999999998E-9</v>
      </c>
      <c r="AA15" s="28">
        <f t="shared" ca="1" si="11"/>
        <v>2.0999999999999998E-9</v>
      </c>
      <c r="AB15" s="28">
        <f t="shared" ca="1" si="11"/>
        <v>2.0999999999999998E-9</v>
      </c>
      <c r="AC15" s="28">
        <f t="shared" ca="1" si="11"/>
        <v>2.0999999999999998E-9</v>
      </c>
      <c r="AD15" s="28">
        <f t="shared" ca="1" si="11"/>
        <v>2.0999999999999998E-9</v>
      </c>
      <c r="AE15" s="28">
        <f t="shared" ca="1" si="11"/>
        <v>2.0999999999999998E-9</v>
      </c>
      <c r="AF15" s="28">
        <f t="shared" ca="1" si="11"/>
        <v>2.0999999999999998E-9</v>
      </c>
      <c r="AG15" s="28">
        <f t="shared" ca="1" si="11"/>
        <v>2.0999999999999998E-9</v>
      </c>
      <c r="AH15" s="28">
        <f t="shared" ca="1" si="11"/>
        <v>2.0999999999999998E-9</v>
      </c>
      <c r="AI15" s="28">
        <f t="shared" ca="1" si="11"/>
        <v>2.0999999999999998E-9</v>
      </c>
      <c r="AJ15" s="28">
        <f t="shared" ca="1" si="11"/>
        <v>2.0999999999999998E-9</v>
      </c>
      <c r="AK15" s="28">
        <f t="shared" ca="1" si="11"/>
        <v>2.0999999999999998E-9</v>
      </c>
      <c r="AL15" s="28">
        <f t="shared" ca="1" si="11"/>
        <v>2.0999999999999998E-9</v>
      </c>
      <c r="AM15" s="28">
        <f t="shared" ca="1" si="11"/>
        <v>2.0999999999999998E-9</v>
      </c>
      <c r="AN15" s="28">
        <f t="shared" ca="1" si="11"/>
        <v>2.0999999999999998E-9</v>
      </c>
      <c r="AO15" s="28">
        <f t="shared" ca="1" si="11"/>
        <v>2.0999999999999998E-9</v>
      </c>
      <c r="AP15" s="28">
        <f t="shared" ca="1" si="11"/>
        <v>2.0999999999999998E-9</v>
      </c>
      <c r="AQ15" s="28">
        <f t="shared" ca="1" si="12"/>
        <v>2.0999999999999998E-9</v>
      </c>
      <c r="AR15" s="28">
        <f t="shared" ca="1" si="12"/>
        <v>2.0999999999999998E-9</v>
      </c>
      <c r="AS15" s="28">
        <f t="shared" ca="1" si="12"/>
        <v>2.0999999999999998E-9</v>
      </c>
      <c r="AT15" s="28">
        <f t="shared" ca="1" si="12"/>
        <v>2.0999999999999998E-9</v>
      </c>
      <c r="AU15" s="28">
        <f t="shared" ca="1" si="12"/>
        <v>2.0999999999999998E-9</v>
      </c>
      <c r="AV15" s="28">
        <f t="shared" ca="1" si="12"/>
        <v>2.0999999999999998E-9</v>
      </c>
      <c r="AW15" s="28">
        <f t="shared" ca="1" si="12"/>
        <v>2.0999999999999998E-9</v>
      </c>
      <c r="AX15" s="28">
        <f t="shared" ca="1" si="12"/>
        <v>2.0999999999999998E-9</v>
      </c>
      <c r="AY15" s="28">
        <f t="shared" ca="1" si="12"/>
        <v>2.0999999999999998E-9</v>
      </c>
      <c r="AZ15" s="28">
        <f t="shared" ca="1" si="12"/>
        <v>2.0999999999999998E-9</v>
      </c>
      <c r="BA15" s="28">
        <f t="shared" ca="1" si="12"/>
        <v>2.0999999999999998E-9</v>
      </c>
      <c r="BB15" s="28">
        <f t="shared" ca="1" si="12"/>
        <v>2.0999999999999998E-9</v>
      </c>
      <c r="BC15" s="28">
        <f t="shared" ca="1" si="12"/>
        <v>2.0999999999999998E-9</v>
      </c>
      <c r="BD15" s="28">
        <f t="shared" ca="1" si="12"/>
        <v>2.0999999999999998E-9</v>
      </c>
      <c r="BE15" s="28">
        <f t="shared" ca="1" si="12"/>
        <v>2.0999999999999998E-9</v>
      </c>
      <c r="BF15" s="28">
        <f t="shared" ca="1" si="12"/>
        <v>2.0999999999999998E-9</v>
      </c>
      <c r="BG15" s="28">
        <f t="shared" ca="1" si="13"/>
        <v>2.0999999999999998E-9</v>
      </c>
      <c r="BH15" s="28">
        <f t="shared" ca="1" si="13"/>
        <v>2.0999999999999998E-9</v>
      </c>
      <c r="BI15" s="28">
        <f t="shared" ca="1" si="13"/>
        <v>2.0999999999999998E-9</v>
      </c>
      <c r="BJ15" s="28">
        <f t="shared" ca="1" si="13"/>
        <v>2.0999999999999998E-9</v>
      </c>
      <c r="BK15" s="28">
        <f t="shared" ca="1" si="13"/>
        <v>2.0999999999999998E-9</v>
      </c>
      <c r="BL15" s="28">
        <f t="shared" ca="1" si="13"/>
        <v>2.0999999999999998E-9</v>
      </c>
      <c r="BM15" s="28">
        <f t="shared" ca="1" si="13"/>
        <v>2.0999999999999998E-9</v>
      </c>
      <c r="BN15" s="28">
        <f t="shared" ca="1" si="13"/>
        <v>2.0999999999999998E-9</v>
      </c>
      <c r="BO15" s="28">
        <f t="shared" ca="1" si="13"/>
        <v>2.0999999999999998E-9</v>
      </c>
      <c r="BP15" s="28">
        <f t="shared" ca="1" si="13"/>
        <v>2.0999999999999998E-9</v>
      </c>
      <c r="BQ15" s="28">
        <f t="shared" ca="1" si="13"/>
        <v>2.0999999999999998E-9</v>
      </c>
      <c r="BR15" s="28">
        <f t="shared" ca="1" si="13"/>
        <v>2.0999999999999998E-9</v>
      </c>
      <c r="BS15" s="28">
        <f t="shared" ca="1" si="13"/>
        <v>0</v>
      </c>
      <c r="BT15" s="28">
        <f t="shared" ca="1" si="13"/>
        <v>0</v>
      </c>
      <c r="BU15" s="28">
        <f t="shared" ca="1" si="13"/>
        <v>0</v>
      </c>
      <c r="BV15" s="28">
        <f t="shared" ca="1" si="13"/>
        <v>0</v>
      </c>
      <c r="BW15" s="28">
        <f t="shared" ca="1" si="14"/>
        <v>0</v>
      </c>
      <c r="BX15" s="28">
        <f t="shared" ca="1" si="14"/>
        <v>0</v>
      </c>
      <c r="BY15" s="28">
        <f t="shared" ca="1" si="14"/>
        <v>0</v>
      </c>
      <c r="BZ15" s="28">
        <f t="shared" ca="1" si="14"/>
        <v>0</v>
      </c>
      <c r="CA15" s="28">
        <f t="shared" ca="1" si="14"/>
        <v>0</v>
      </c>
      <c r="CB15" s="28">
        <f t="shared" ca="1" si="14"/>
        <v>0</v>
      </c>
      <c r="CC15" s="28">
        <f t="shared" ca="1" si="14"/>
        <v>0</v>
      </c>
      <c r="CD15" s="28">
        <f t="shared" ca="1" si="14"/>
        <v>0</v>
      </c>
      <c r="CE15" s="28">
        <f t="shared" ca="1" si="14"/>
        <v>0</v>
      </c>
      <c r="CF15" s="28">
        <f t="shared" ca="1" si="14"/>
        <v>0</v>
      </c>
      <c r="CG15" s="28">
        <f t="shared" ca="1" si="14"/>
        <v>0</v>
      </c>
      <c r="CH15" s="28">
        <f t="shared" ca="1" si="14"/>
        <v>0</v>
      </c>
      <c r="CI15" s="28">
        <f t="shared" ca="1" si="14"/>
        <v>0</v>
      </c>
      <c r="CJ15" s="28">
        <f t="shared" ca="1" si="14"/>
        <v>0</v>
      </c>
      <c r="CK15" s="28">
        <f t="shared" ca="1" si="14"/>
        <v>0</v>
      </c>
      <c r="CL15" s="28">
        <f t="shared" ca="1" si="14"/>
        <v>0</v>
      </c>
      <c r="CM15" s="28">
        <f t="shared" ca="1" si="15"/>
        <v>0</v>
      </c>
      <c r="CN15" s="28">
        <f t="shared" ca="1" si="15"/>
        <v>0</v>
      </c>
      <c r="CO15" s="28">
        <f t="shared" ca="1" si="15"/>
        <v>0</v>
      </c>
      <c r="CP15" s="28">
        <f t="shared" ca="1" si="15"/>
        <v>0</v>
      </c>
      <c r="CQ15" s="28">
        <f t="shared" ca="1" si="15"/>
        <v>0</v>
      </c>
      <c r="CR15" s="28">
        <f t="shared" ca="1" si="15"/>
        <v>0</v>
      </c>
      <c r="CS15" s="28">
        <f t="shared" ca="1" si="15"/>
        <v>0</v>
      </c>
      <c r="CT15" s="28">
        <f t="shared" ca="1" si="15"/>
        <v>0</v>
      </c>
      <c r="CU15" s="28">
        <f t="shared" ca="1" si="15"/>
        <v>0</v>
      </c>
      <c r="CV15" s="28">
        <f t="shared" ca="1" si="15"/>
        <v>0</v>
      </c>
      <c r="CW15" s="28">
        <f t="shared" ca="1" si="15"/>
        <v>0</v>
      </c>
      <c r="CX15" s="28">
        <f t="shared" ca="1" si="15"/>
        <v>0</v>
      </c>
      <c r="CY15" s="28">
        <f t="shared" ca="1" si="15"/>
        <v>0</v>
      </c>
      <c r="CZ15" s="28">
        <f t="shared" ca="1" si="15"/>
        <v>0</v>
      </c>
      <c r="DA15" s="28">
        <f t="shared" ca="1" si="15"/>
        <v>0</v>
      </c>
      <c r="DB15" s="28">
        <f t="shared" ca="1" si="15"/>
        <v>0</v>
      </c>
      <c r="DC15" s="28">
        <f t="shared" ca="1" si="16"/>
        <v>0</v>
      </c>
      <c r="DD15" s="28">
        <f t="shared" ca="1" si="16"/>
        <v>0</v>
      </c>
      <c r="DE15" s="28">
        <f t="shared" ca="1" si="16"/>
        <v>0</v>
      </c>
      <c r="DF15" s="28">
        <f t="shared" ca="1" si="16"/>
        <v>0</v>
      </c>
      <c r="DG15" s="28">
        <f t="shared" ca="1" si="16"/>
        <v>0</v>
      </c>
      <c r="DH15" s="28">
        <f t="shared" ca="1" si="16"/>
        <v>0</v>
      </c>
      <c r="DI15" s="28">
        <f t="shared" ca="1" si="16"/>
        <v>0</v>
      </c>
      <c r="DJ15" s="28">
        <f t="shared" ca="1" si="16"/>
        <v>0</v>
      </c>
      <c r="DK15" s="28">
        <f t="shared" ca="1" si="16"/>
        <v>0</v>
      </c>
      <c r="DL15" s="28">
        <f t="shared" ca="1" si="16"/>
        <v>0</v>
      </c>
      <c r="DM15" s="28">
        <f t="shared" ca="1" si="16"/>
        <v>0</v>
      </c>
      <c r="DN15" s="28">
        <f t="shared" ca="1" si="16"/>
        <v>0</v>
      </c>
      <c r="DO15" s="28">
        <f t="shared" ca="1" si="16"/>
        <v>0</v>
      </c>
      <c r="DP15" s="28">
        <f t="shared" ca="1" si="16"/>
        <v>0</v>
      </c>
      <c r="DQ15" s="28">
        <f t="shared" ca="1" si="16"/>
        <v>0</v>
      </c>
      <c r="DR15" s="28">
        <f t="shared" ca="1" si="16"/>
        <v>0</v>
      </c>
      <c r="DS15" s="28">
        <f t="shared" ca="1" si="17"/>
        <v>0</v>
      </c>
      <c r="DT15" s="28">
        <f t="shared" ca="1" si="17"/>
        <v>0</v>
      </c>
      <c r="DU15" s="28">
        <f t="shared" ca="1" si="17"/>
        <v>0</v>
      </c>
      <c r="DV15" s="28">
        <f t="shared" ca="1" si="17"/>
        <v>0</v>
      </c>
      <c r="DW15" s="28">
        <f t="shared" ca="1" si="17"/>
        <v>0</v>
      </c>
      <c r="DX15" s="28">
        <f t="shared" ca="1" si="17"/>
        <v>0</v>
      </c>
      <c r="DY15" s="28">
        <f t="shared" ca="1" si="17"/>
        <v>0</v>
      </c>
      <c r="DZ15" s="28">
        <f t="shared" ca="1" si="17"/>
        <v>0</v>
      </c>
      <c r="EA15" s="28">
        <f t="shared" ca="1" si="17"/>
        <v>0</v>
      </c>
      <c r="EB15" s="28">
        <f t="shared" ca="1" si="17"/>
        <v>0</v>
      </c>
      <c r="EC15" s="28">
        <f t="shared" ca="1" si="17"/>
        <v>0</v>
      </c>
      <c r="ED15" s="28">
        <f t="shared" ca="1" si="17"/>
        <v>0</v>
      </c>
      <c r="EE15" s="28">
        <f t="shared" ca="1" si="17"/>
        <v>0</v>
      </c>
      <c r="EF15" s="28">
        <f t="shared" ca="1" si="17"/>
        <v>0</v>
      </c>
      <c r="EG15" s="28">
        <f t="shared" ca="1" si="17"/>
        <v>0</v>
      </c>
      <c r="EH15" s="28">
        <f t="shared" ca="1" si="17"/>
        <v>0</v>
      </c>
      <c r="EI15" s="28">
        <f t="shared" ca="1" si="18"/>
        <v>0</v>
      </c>
      <c r="EJ15" s="28">
        <f t="shared" ca="1" si="18"/>
        <v>0</v>
      </c>
      <c r="EK15" s="28">
        <f t="shared" ca="1" si="18"/>
        <v>0</v>
      </c>
      <c r="EL15" s="28">
        <f t="shared" ca="1" si="18"/>
        <v>0</v>
      </c>
      <c r="EM15" s="28">
        <f t="shared" ca="1" si="18"/>
        <v>0</v>
      </c>
      <c r="EN15" s="28">
        <f t="shared" ca="1" si="18"/>
        <v>0</v>
      </c>
      <c r="EO15" s="28">
        <f t="shared" ca="1" si="18"/>
        <v>0</v>
      </c>
      <c r="EP15" s="28">
        <f t="shared" ca="1" si="18"/>
        <v>0</v>
      </c>
      <c r="EQ15" s="28">
        <f t="shared" ca="1" si="18"/>
        <v>0</v>
      </c>
      <c r="ER15" s="28">
        <f t="shared" ca="1" si="18"/>
        <v>0</v>
      </c>
      <c r="ES15" s="28">
        <f t="shared" ca="1" si="18"/>
        <v>0</v>
      </c>
      <c r="ET15" s="28">
        <f t="shared" ca="1" si="18"/>
        <v>0</v>
      </c>
      <c r="EU15" s="28">
        <f t="shared" ca="1" si="18"/>
        <v>0</v>
      </c>
      <c r="EV15" s="28">
        <f t="shared" ca="1" si="18"/>
        <v>0</v>
      </c>
      <c r="EW15" s="28">
        <f t="shared" ca="1" si="18"/>
        <v>0</v>
      </c>
      <c r="EX15" s="28">
        <f t="shared" ca="1" si="18"/>
        <v>0</v>
      </c>
      <c r="EY15" s="28">
        <f t="shared" ca="1" si="19"/>
        <v>0</v>
      </c>
      <c r="EZ15" s="28">
        <f t="shared" ca="1" si="19"/>
        <v>0</v>
      </c>
      <c r="FA15" s="28">
        <f t="shared" ca="1" si="19"/>
        <v>0</v>
      </c>
      <c r="FB15" s="28">
        <f t="shared" ca="1" si="19"/>
        <v>0</v>
      </c>
      <c r="FC15" s="28">
        <f t="shared" ca="1" si="19"/>
        <v>0</v>
      </c>
      <c r="FD15" s="28">
        <f t="shared" ca="1" si="19"/>
        <v>0</v>
      </c>
      <c r="FE15" s="28">
        <f t="shared" ca="1" si="19"/>
        <v>0</v>
      </c>
      <c r="FF15" s="28">
        <f t="shared" ca="1" si="19"/>
        <v>0</v>
      </c>
      <c r="FG15" s="28">
        <f t="shared" ca="1" si="19"/>
        <v>0</v>
      </c>
      <c r="FH15" s="28">
        <f t="shared" ca="1" si="19"/>
        <v>0</v>
      </c>
      <c r="FI15" s="28">
        <f t="shared" ca="1" si="19"/>
        <v>0</v>
      </c>
      <c r="FJ15" s="28">
        <f t="shared" ca="1" si="19"/>
        <v>0</v>
      </c>
      <c r="FK15" s="28">
        <f t="shared" ca="1" si="19"/>
        <v>0</v>
      </c>
      <c r="FL15" s="28">
        <f t="shared" ca="1" si="19"/>
        <v>0</v>
      </c>
      <c r="FM15" s="28">
        <f t="shared" ca="1" si="19"/>
        <v>0</v>
      </c>
      <c r="FN15" s="28">
        <f t="shared" ca="1" si="19"/>
        <v>0</v>
      </c>
      <c r="FO15" s="28">
        <f t="shared" ca="1" si="20"/>
        <v>0</v>
      </c>
      <c r="FP15" s="28">
        <f t="shared" ca="1" si="20"/>
        <v>0</v>
      </c>
      <c r="FQ15" s="28">
        <f t="shared" ca="1" si="20"/>
        <v>0</v>
      </c>
      <c r="FR15" s="28">
        <f t="shared" ca="1" si="20"/>
        <v>0</v>
      </c>
      <c r="FS15" s="28">
        <f t="shared" ca="1" si="20"/>
        <v>0</v>
      </c>
      <c r="FT15" s="28">
        <f t="shared" ca="1" si="20"/>
        <v>0</v>
      </c>
      <c r="FU15" s="28">
        <f t="shared" ca="1" si="20"/>
        <v>0</v>
      </c>
      <c r="FV15" s="28">
        <f t="shared" ca="1" si="20"/>
        <v>0</v>
      </c>
      <c r="FW15" s="28">
        <f t="shared" ca="1" si="20"/>
        <v>0</v>
      </c>
      <c r="FX15" s="28">
        <f t="shared" ca="1" si="20"/>
        <v>0</v>
      </c>
      <c r="FY15" s="28">
        <f t="shared" ca="1" si="20"/>
        <v>0</v>
      </c>
      <c r="FZ15" s="28">
        <f t="shared" ca="1" si="20"/>
        <v>0</v>
      </c>
      <c r="GA15" s="28">
        <f t="shared" ca="1" si="20"/>
        <v>0</v>
      </c>
      <c r="GB15" s="28">
        <f t="shared" ca="1" si="20"/>
        <v>0</v>
      </c>
      <c r="GC15" s="28">
        <f t="shared" ca="1" si="20"/>
        <v>0</v>
      </c>
      <c r="GD15" s="28">
        <f t="shared" ca="1" si="20"/>
        <v>0</v>
      </c>
      <c r="GE15" s="28">
        <f t="shared" ca="1" si="21"/>
        <v>0</v>
      </c>
      <c r="GF15" s="28">
        <f t="shared" ca="1" si="21"/>
        <v>0</v>
      </c>
      <c r="GG15" s="28">
        <f t="shared" ca="1" si="21"/>
        <v>0</v>
      </c>
      <c r="GH15" s="28">
        <f t="shared" ca="1" si="21"/>
        <v>0</v>
      </c>
      <c r="GI15" s="28">
        <f t="shared" ca="1" si="21"/>
        <v>0</v>
      </c>
      <c r="GJ15" s="28">
        <f t="shared" ca="1" si="21"/>
        <v>0</v>
      </c>
      <c r="GK15" s="28">
        <f t="shared" ca="1" si="21"/>
        <v>0</v>
      </c>
      <c r="GL15" s="28">
        <f t="shared" ca="1" si="21"/>
        <v>0</v>
      </c>
      <c r="GM15" s="28">
        <f t="shared" ca="1" si="21"/>
        <v>0</v>
      </c>
      <c r="GN15" s="28">
        <f t="shared" ca="1" si="21"/>
        <v>0</v>
      </c>
      <c r="GO15" s="28">
        <f t="shared" ca="1" si="21"/>
        <v>0</v>
      </c>
      <c r="GP15" s="28">
        <f t="shared" ca="1" si="21"/>
        <v>0</v>
      </c>
      <c r="GQ15" s="28">
        <f t="shared" ca="1" si="21"/>
        <v>0</v>
      </c>
      <c r="GR15" s="28">
        <f t="shared" ca="1" si="21"/>
        <v>0</v>
      </c>
      <c r="GS15" s="28">
        <f t="shared" ca="1" si="21"/>
        <v>0</v>
      </c>
      <c r="GT15" s="28">
        <f t="shared" ca="1" si="21"/>
        <v>0</v>
      </c>
      <c r="GU15" s="28">
        <f t="shared" ca="1" si="22"/>
        <v>0</v>
      </c>
      <c r="GV15" s="28">
        <f t="shared" ca="1" si="22"/>
        <v>0</v>
      </c>
      <c r="GW15" s="28">
        <f t="shared" ca="1" si="22"/>
        <v>0</v>
      </c>
      <c r="GX15" s="28">
        <f t="shared" ca="1" si="22"/>
        <v>0</v>
      </c>
      <c r="GY15" s="28">
        <f t="shared" ca="1" si="22"/>
        <v>0</v>
      </c>
      <c r="GZ15" s="28">
        <f t="shared" ca="1" si="22"/>
        <v>0</v>
      </c>
      <c r="HA15" s="28">
        <f t="shared" ca="1" si="22"/>
        <v>0</v>
      </c>
      <c r="HB15" s="28">
        <f t="shared" ca="1" si="22"/>
        <v>0</v>
      </c>
      <c r="HC15" s="28">
        <f t="shared" ca="1" si="22"/>
        <v>0</v>
      </c>
      <c r="HD15" s="28">
        <f t="shared" ca="1" si="22"/>
        <v>0</v>
      </c>
      <c r="HE15" s="28">
        <f t="shared" ca="1" si="22"/>
        <v>0</v>
      </c>
      <c r="HF15" s="28">
        <f t="shared" ca="1" si="22"/>
        <v>0</v>
      </c>
      <c r="HG15" s="28">
        <f t="shared" ca="1" si="22"/>
        <v>0</v>
      </c>
      <c r="HH15" s="28">
        <f t="shared" ca="1" si="22"/>
        <v>0</v>
      </c>
      <c r="HI15" s="28">
        <f t="shared" ca="1" si="22"/>
        <v>0</v>
      </c>
      <c r="HJ15" s="28">
        <f t="shared" ca="1" si="22"/>
        <v>0</v>
      </c>
      <c r="HK15" s="28">
        <f t="shared" ca="1" si="23"/>
        <v>0</v>
      </c>
      <c r="HL15" s="28">
        <f t="shared" ca="1" si="23"/>
        <v>0</v>
      </c>
      <c r="HM15" s="28">
        <f t="shared" ca="1" si="23"/>
        <v>0</v>
      </c>
      <c r="HN15" s="28">
        <f t="shared" ca="1" si="23"/>
        <v>0</v>
      </c>
      <c r="HO15" s="28">
        <f t="shared" ca="1" si="23"/>
        <v>0</v>
      </c>
      <c r="HP15" s="28">
        <f t="shared" ca="1" si="23"/>
        <v>0</v>
      </c>
      <c r="HQ15" s="28">
        <f t="shared" ca="1" si="23"/>
        <v>0</v>
      </c>
      <c r="HR15" s="28">
        <f t="shared" ca="1" si="23"/>
        <v>0</v>
      </c>
      <c r="HS15" s="28">
        <f t="shared" ca="1" si="23"/>
        <v>0</v>
      </c>
      <c r="HT15" s="28">
        <f t="shared" ca="1" si="23"/>
        <v>0</v>
      </c>
      <c r="HU15" s="28">
        <f t="shared" ca="1" si="23"/>
        <v>0</v>
      </c>
      <c r="HV15" s="28">
        <f t="shared" ca="1" si="23"/>
        <v>0</v>
      </c>
      <c r="HW15" s="28">
        <f t="shared" ca="1" si="23"/>
        <v>0</v>
      </c>
      <c r="HX15" s="28">
        <f t="shared" ca="1" si="23"/>
        <v>0</v>
      </c>
      <c r="HY15" s="28">
        <f t="shared" ca="1" si="23"/>
        <v>0</v>
      </c>
      <c r="HZ15" s="28">
        <f t="shared" ca="1" si="23"/>
        <v>0</v>
      </c>
      <c r="IA15" s="28">
        <f t="shared" ca="1" si="24"/>
        <v>0</v>
      </c>
      <c r="IB15" s="28">
        <f t="shared" ca="1" si="24"/>
        <v>0</v>
      </c>
      <c r="IC15" s="28">
        <f t="shared" ca="1" si="24"/>
        <v>0</v>
      </c>
      <c r="ID15" s="28">
        <f t="shared" ca="1" si="24"/>
        <v>0</v>
      </c>
      <c r="IE15" s="28">
        <f t="shared" ca="1" si="24"/>
        <v>0</v>
      </c>
      <c r="IF15" s="28">
        <f t="shared" ca="1" si="24"/>
        <v>0</v>
      </c>
      <c r="IG15" s="28">
        <f t="shared" ca="1" si="24"/>
        <v>0</v>
      </c>
      <c r="IH15" s="28">
        <f t="shared" ca="1" si="24"/>
        <v>0</v>
      </c>
      <c r="II15" s="28">
        <f t="shared" ca="1" si="24"/>
        <v>0</v>
      </c>
      <c r="IJ15" s="28">
        <f t="shared" ca="1" si="24"/>
        <v>0</v>
      </c>
      <c r="IK15" s="28">
        <f t="shared" ca="1" si="24"/>
        <v>0</v>
      </c>
      <c r="IL15" s="28">
        <f t="shared" ca="1" si="24"/>
        <v>0</v>
      </c>
      <c r="IM15" s="28">
        <f t="shared" ca="1" si="24"/>
        <v>0</v>
      </c>
      <c r="IN15" s="28">
        <f t="shared" ca="1" si="24"/>
        <v>0</v>
      </c>
      <c r="IO15" s="28">
        <f t="shared" ca="1" si="24"/>
        <v>0</v>
      </c>
      <c r="IP15" s="28">
        <f t="shared" ca="1" si="24"/>
        <v>0</v>
      </c>
      <c r="IQ15" s="28">
        <f t="shared" ca="1" si="25"/>
        <v>0</v>
      </c>
      <c r="IR15" s="28">
        <f t="shared" ca="1" si="25"/>
        <v>0</v>
      </c>
      <c r="IS15" s="28">
        <f t="shared" ca="1" si="25"/>
        <v>0</v>
      </c>
      <c r="IT15" s="28">
        <f t="shared" ca="1" si="25"/>
        <v>0</v>
      </c>
      <c r="IU15" s="28">
        <f t="shared" ca="1" si="25"/>
        <v>0</v>
      </c>
      <c r="IV15" s="28">
        <f t="shared" ca="1" si="25"/>
        <v>0</v>
      </c>
      <c r="IW15" s="28">
        <f t="shared" ca="1" si="25"/>
        <v>0</v>
      </c>
      <c r="IX15" s="28">
        <f t="shared" ca="1" si="25"/>
        <v>0</v>
      </c>
      <c r="IY15" s="28">
        <f t="shared" ca="1" si="25"/>
        <v>0</v>
      </c>
      <c r="IZ15" s="28">
        <f t="shared" ca="1" si="25"/>
        <v>0</v>
      </c>
      <c r="JA15" s="28"/>
      <c r="JB15" s="28"/>
      <c r="JC15" s="28"/>
      <c r="JD15" s="28"/>
      <c r="JE15" s="28"/>
      <c r="JF15" s="28"/>
      <c r="JG15" s="28"/>
      <c r="JH15" s="28"/>
      <c r="JI15" s="28"/>
      <c r="JJ15" s="28"/>
      <c r="JK15" s="28"/>
      <c r="JL15" s="28"/>
      <c r="JM15" s="28"/>
      <c r="JN15" s="28"/>
      <c r="JO15" s="28"/>
      <c r="JP15" s="28"/>
      <c r="JQ15" s="28"/>
      <c r="JR15" s="28"/>
    </row>
    <row r="16" spans="1:278" x14ac:dyDescent="0.2">
      <c r="A16" s="27">
        <f t="shared" si="31"/>
        <v>7</v>
      </c>
      <c r="B16" s="28">
        <f t="shared" ca="1" si="26"/>
        <v>6.5826644934046299E-9</v>
      </c>
      <c r="C16" s="28">
        <f t="shared" ca="1" si="27"/>
        <v>2.0999999999999998E-9</v>
      </c>
      <c r="D16" s="28">
        <f t="shared" ca="1" si="28"/>
        <v>1.0499999999999999E-9</v>
      </c>
      <c r="E16" s="34">
        <f t="shared" ca="1" si="29"/>
        <v>2.0999999999999998E-9</v>
      </c>
      <c r="F16" s="30">
        <f t="shared" ca="1" si="30"/>
        <v>1.3326644934046309E-9</v>
      </c>
      <c r="G16" s="28"/>
      <c r="H16" s="34">
        <f t="shared" ca="1" si="32"/>
        <v>5.6909999999999987E-7</v>
      </c>
      <c r="I16" s="27">
        <f t="shared" si="9"/>
        <v>28</v>
      </c>
      <c r="J16" s="30">
        <f t="shared" ca="1" si="5"/>
        <v>5.249999999999999E-9</v>
      </c>
      <c r="K16" s="28">
        <f t="shared" ca="1" si="10"/>
        <v>5.249999999999999E-9</v>
      </c>
      <c r="L16" s="28">
        <f t="shared" ca="1" si="10"/>
        <v>5.249999999999999E-9</v>
      </c>
      <c r="M16" s="28">
        <f t="shared" ca="1" si="10"/>
        <v>5.249999999999999E-9</v>
      </c>
      <c r="N16" s="28">
        <f t="shared" ca="1" si="10"/>
        <v>5.249999999999999E-9</v>
      </c>
      <c r="O16" s="28">
        <f t="shared" ca="1" si="10"/>
        <v>5.249999999999999E-9</v>
      </c>
      <c r="P16" s="28">
        <f t="shared" ca="1" si="10"/>
        <v>5.249999999999999E-9</v>
      </c>
      <c r="Q16" s="28">
        <f t="shared" ca="1" si="10"/>
        <v>5.249999999999999E-9</v>
      </c>
      <c r="R16" s="28">
        <f t="shared" ca="1" si="10"/>
        <v>5.249999999999999E-9</v>
      </c>
      <c r="S16" s="28">
        <f t="shared" ca="1" si="10"/>
        <v>5.249999999999999E-9</v>
      </c>
      <c r="T16" s="28">
        <f t="shared" ca="1" si="10"/>
        <v>5.249999999999999E-9</v>
      </c>
      <c r="U16" s="28">
        <f t="shared" ca="1" si="10"/>
        <v>5.249999999999999E-9</v>
      </c>
      <c r="V16" s="28">
        <f t="shared" ca="1" si="10"/>
        <v>2.0999999999999998E-9</v>
      </c>
      <c r="W16" s="28">
        <f t="shared" ca="1" si="10"/>
        <v>2.0999999999999998E-9</v>
      </c>
      <c r="X16" s="28">
        <f t="shared" ca="1" si="10"/>
        <v>2.0999999999999998E-9</v>
      </c>
      <c r="Y16" s="28">
        <f t="shared" ca="1" si="10"/>
        <v>2.0999999999999998E-9</v>
      </c>
      <c r="Z16" s="28">
        <f t="shared" ca="1" si="10"/>
        <v>2.0999999999999998E-9</v>
      </c>
      <c r="AA16" s="28">
        <f t="shared" ca="1" si="11"/>
        <v>2.0999999999999998E-9</v>
      </c>
      <c r="AB16" s="28">
        <f t="shared" ca="1" si="11"/>
        <v>2.0999999999999998E-9</v>
      </c>
      <c r="AC16" s="28">
        <f t="shared" ca="1" si="11"/>
        <v>2.0999999999999998E-9</v>
      </c>
      <c r="AD16" s="28">
        <f t="shared" ca="1" si="11"/>
        <v>2.0999999999999998E-9</v>
      </c>
      <c r="AE16" s="28">
        <f t="shared" ca="1" si="11"/>
        <v>2.0999999999999998E-9</v>
      </c>
      <c r="AF16" s="28">
        <f t="shared" ca="1" si="11"/>
        <v>2.0999999999999998E-9</v>
      </c>
      <c r="AG16" s="28">
        <f t="shared" ca="1" si="11"/>
        <v>2.0999999999999998E-9</v>
      </c>
      <c r="AH16" s="28">
        <f t="shared" ca="1" si="11"/>
        <v>2.0999999999999998E-9</v>
      </c>
      <c r="AI16" s="28">
        <f t="shared" ca="1" si="11"/>
        <v>2.0999999999999998E-9</v>
      </c>
      <c r="AJ16" s="28">
        <f t="shared" ca="1" si="11"/>
        <v>2.0999999999999998E-9</v>
      </c>
      <c r="AK16" s="28">
        <f t="shared" ca="1" si="11"/>
        <v>2.0999999999999998E-9</v>
      </c>
      <c r="AL16" s="28">
        <f t="shared" ca="1" si="11"/>
        <v>2.0999999999999998E-9</v>
      </c>
      <c r="AM16" s="28">
        <f t="shared" ca="1" si="11"/>
        <v>2.0999999999999998E-9</v>
      </c>
      <c r="AN16" s="28">
        <f t="shared" ca="1" si="11"/>
        <v>2.0999999999999998E-9</v>
      </c>
      <c r="AO16" s="28">
        <f t="shared" ca="1" si="11"/>
        <v>2.0999999999999998E-9</v>
      </c>
      <c r="AP16" s="28">
        <f t="shared" ca="1" si="11"/>
        <v>2.0999999999999998E-9</v>
      </c>
      <c r="AQ16" s="28">
        <f t="shared" ca="1" si="12"/>
        <v>2.0999999999999998E-9</v>
      </c>
      <c r="AR16" s="28">
        <f t="shared" ca="1" si="12"/>
        <v>2.0999999999999998E-9</v>
      </c>
      <c r="AS16" s="28">
        <f t="shared" ca="1" si="12"/>
        <v>2.0999999999999998E-9</v>
      </c>
      <c r="AT16" s="28">
        <f t="shared" ca="1" si="12"/>
        <v>2.0999999999999998E-9</v>
      </c>
      <c r="AU16" s="28">
        <f t="shared" ca="1" si="12"/>
        <v>2.0999999999999998E-9</v>
      </c>
      <c r="AV16" s="28">
        <f t="shared" ca="1" si="12"/>
        <v>2.0999999999999998E-9</v>
      </c>
      <c r="AW16" s="28">
        <f t="shared" ca="1" si="12"/>
        <v>2.0999999999999998E-9</v>
      </c>
      <c r="AX16" s="28">
        <f t="shared" ca="1" si="12"/>
        <v>2.0999999999999998E-9</v>
      </c>
      <c r="AY16" s="28">
        <f t="shared" ca="1" si="12"/>
        <v>2.0999999999999998E-9</v>
      </c>
      <c r="AZ16" s="28">
        <f t="shared" ca="1" si="12"/>
        <v>2.0999999999999998E-9</v>
      </c>
      <c r="BA16" s="28">
        <f t="shared" ca="1" si="12"/>
        <v>2.0999999999999998E-9</v>
      </c>
      <c r="BB16" s="28">
        <f t="shared" ca="1" si="12"/>
        <v>2.0999999999999998E-9</v>
      </c>
      <c r="BC16" s="28">
        <f t="shared" ca="1" si="12"/>
        <v>2.0999999999999998E-9</v>
      </c>
      <c r="BD16" s="28">
        <f t="shared" ca="1" si="12"/>
        <v>2.0999999999999998E-9</v>
      </c>
      <c r="BE16" s="28">
        <f t="shared" ca="1" si="12"/>
        <v>2.0999999999999998E-9</v>
      </c>
      <c r="BF16" s="28">
        <f t="shared" ca="1" si="12"/>
        <v>2.0999999999999998E-9</v>
      </c>
      <c r="BG16" s="28">
        <f t="shared" ca="1" si="13"/>
        <v>2.0999999999999998E-9</v>
      </c>
      <c r="BH16" s="28">
        <f t="shared" ca="1" si="13"/>
        <v>2.0999999999999998E-9</v>
      </c>
      <c r="BI16" s="28">
        <f t="shared" ca="1" si="13"/>
        <v>2.0999999999999998E-9</v>
      </c>
      <c r="BJ16" s="28">
        <f t="shared" ca="1" si="13"/>
        <v>2.0999999999999998E-9</v>
      </c>
      <c r="BK16" s="28">
        <f t="shared" ca="1" si="13"/>
        <v>2.0999999999999998E-9</v>
      </c>
      <c r="BL16" s="28">
        <f t="shared" ca="1" si="13"/>
        <v>2.0999999999999998E-9</v>
      </c>
      <c r="BM16" s="28">
        <f t="shared" ca="1" si="13"/>
        <v>2.0999999999999998E-9</v>
      </c>
      <c r="BN16" s="28">
        <f t="shared" ca="1" si="13"/>
        <v>2.0999999999999998E-9</v>
      </c>
      <c r="BO16" s="28">
        <f t="shared" ca="1" si="13"/>
        <v>2.0999999999999998E-9</v>
      </c>
      <c r="BP16" s="28">
        <f t="shared" ca="1" si="13"/>
        <v>2.0999999999999998E-9</v>
      </c>
      <c r="BQ16" s="28">
        <f t="shared" ca="1" si="13"/>
        <v>2.0999999999999998E-9</v>
      </c>
      <c r="BR16" s="28">
        <f t="shared" ca="1" si="13"/>
        <v>2.0999999999999998E-9</v>
      </c>
      <c r="BS16" s="28">
        <f t="shared" ca="1" si="13"/>
        <v>0</v>
      </c>
      <c r="BT16" s="28">
        <f t="shared" ca="1" si="13"/>
        <v>0</v>
      </c>
      <c r="BU16" s="28">
        <f t="shared" ca="1" si="13"/>
        <v>0</v>
      </c>
      <c r="BV16" s="28">
        <f t="shared" ca="1" si="13"/>
        <v>0</v>
      </c>
      <c r="BW16" s="28">
        <f t="shared" ca="1" si="14"/>
        <v>0</v>
      </c>
      <c r="BX16" s="28">
        <f t="shared" ca="1" si="14"/>
        <v>0</v>
      </c>
      <c r="BY16" s="28">
        <f t="shared" ca="1" si="14"/>
        <v>0</v>
      </c>
      <c r="BZ16" s="28">
        <f t="shared" ca="1" si="14"/>
        <v>0</v>
      </c>
      <c r="CA16" s="28">
        <f t="shared" ca="1" si="14"/>
        <v>0</v>
      </c>
      <c r="CB16" s="28">
        <f t="shared" ca="1" si="14"/>
        <v>0</v>
      </c>
      <c r="CC16" s="28">
        <f t="shared" ca="1" si="14"/>
        <v>0</v>
      </c>
      <c r="CD16" s="28">
        <f t="shared" ca="1" si="14"/>
        <v>0</v>
      </c>
      <c r="CE16" s="28">
        <f t="shared" ca="1" si="14"/>
        <v>0</v>
      </c>
      <c r="CF16" s="28">
        <f t="shared" ca="1" si="14"/>
        <v>0</v>
      </c>
      <c r="CG16" s="28">
        <f t="shared" ca="1" si="14"/>
        <v>0</v>
      </c>
      <c r="CH16" s="28">
        <f t="shared" ca="1" si="14"/>
        <v>0</v>
      </c>
      <c r="CI16" s="28">
        <f t="shared" ca="1" si="14"/>
        <v>0</v>
      </c>
      <c r="CJ16" s="28">
        <f t="shared" ca="1" si="14"/>
        <v>0</v>
      </c>
      <c r="CK16" s="28">
        <f t="shared" ca="1" si="14"/>
        <v>0</v>
      </c>
      <c r="CL16" s="28">
        <f t="shared" ca="1" si="14"/>
        <v>0</v>
      </c>
      <c r="CM16" s="28">
        <f t="shared" ca="1" si="15"/>
        <v>0</v>
      </c>
      <c r="CN16" s="28">
        <f t="shared" ca="1" si="15"/>
        <v>0</v>
      </c>
      <c r="CO16" s="28">
        <f t="shared" ca="1" si="15"/>
        <v>0</v>
      </c>
      <c r="CP16" s="28">
        <f t="shared" ca="1" si="15"/>
        <v>0</v>
      </c>
      <c r="CQ16" s="28">
        <f t="shared" ca="1" si="15"/>
        <v>0</v>
      </c>
      <c r="CR16" s="28">
        <f t="shared" ca="1" si="15"/>
        <v>0</v>
      </c>
      <c r="CS16" s="28">
        <f t="shared" ca="1" si="15"/>
        <v>0</v>
      </c>
      <c r="CT16" s="28">
        <f t="shared" ca="1" si="15"/>
        <v>0</v>
      </c>
      <c r="CU16" s="28">
        <f t="shared" ca="1" si="15"/>
        <v>0</v>
      </c>
      <c r="CV16" s="28">
        <f t="shared" ca="1" si="15"/>
        <v>0</v>
      </c>
      <c r="CW16" s="28">
        <f t="shared" ca="1" si="15"/>
        <v>0</v>
      </c>
      <c r="CX16" s="28">
        <f t="shared" ca="1" si="15"/>
        <v>0</v>
      </c>
      <c r="CY16" s="28">
        <f t="shared" ca="1" si="15"/>
        <v>0</v>
      </c>
      <c r="CZ16" s="28">
        <f t="shared" ca="1" si="15"/>
        <v>0</v>
      </c>
      <c r="DA16" s="28">
        <f t="shared" ca="1" si="15"/>
        <v>0</v>
      </c>
      <c r="DB16" s="28">
        <f t="shared" ca="1" si="15"/>
        <v>0</v>
      </c>
      <c r="DC16" s="28">
        <f t="shared" ca="1" si="16"/>
        <v>0</v>
      </c>
      <c r="DD16" s="28">
        <f t="shared" ca="1" si="16"/>
        <v>0</v>
      </c>
      <c r="DE16" s="28">
        <f t="shared" ca="1" si="16"/>
        <v>0</v>
      </c>
      <c r="DF16" s="28">
        <f t="shared" ca="1" si="16"/>
        <v>0</v>
      </c>
      <c r="DG16" s="28">
        <f t="shared" ca="1" si="16"/>
        <v>0</v>
      </c>
      <c r="DH16" s="28">
        <f t="shared" ca="1" si="16"/>
        <v>0</v>
      </c>
      <c r="DI16" s="28">
        <f t="shared" ca="1" si="16"/>
        <v>0</v>
      </c>
      <c r="DJ16" s="28">
        <f t="shared" ca="1" si="16"/>
        <v>0</v>
      </c>
      <c r="DK16" s="28">
        <f t="shared" ca="1" si="16"/>
        <v>0</v>
      </c>
      <c r="DL16" s="28">
        <f t="shared" ca="1" si="16"/>
        <v>0</v>
      </c>
      <c r="DM16" s="28">
        <f t="shared" ca="1" si="16"/>
        <v>0</v>
      </c>
      <c r="DN16" s="28">
        <f t="shared" ca="1" si="16"/>
        <v>0</v>
      </c>
      <c r="DO16" s="28">
        <f t="shared" ca="1" si="16"/>
        <v>0</v>
      </c>
      <c r="DP16" s="28">
        <f t="shared" ca="1" si="16"/>
        <v>0</v>
      </c>
      <c r="DQ16" s="28">
        <f t="shared" ca="1" si="16"/>
        <v>0</v>
      </c>
      <c r="DR16" s="28">
        <f t="shared" ca="1" si="16"/>
        <v>0</v>
      </c>
      <c r="DS16" s="28">
        <f t="shared" ca="1" si="17"/>
        <v>0</v>
      </c>
      <c r="DT16" s="28">
        <f t="shared" ca="1" si="17"/>
        <v>0</v>
      </c>
      <c r="DU16" s="28">
        <f t="shared" ca="1" si="17"/>
        <v>0</v>
      </c>
      <c r="DV16" s="28">
        <f t="shared" ca="1" si="17"/>
        <v>0</v>
      </c>
      <c r="DW16" s="28">
        <f t="shared" ca="1" si="17"/>
        <v>0</v>
      </c>
      <c r="DX16" s="28">
        <f t="shared" ca="1" si="17"/>
        <v>0</v>
      </c>
      <c r="DY16" s="28">
        <f t="shared" ca="1" si="17"/>
        <v>0</v>
      </c>
      <c r="DZ16" s="28">
        <f t="shared" ca="1" si="17"/>
        <v>0</v>
      </c>
      <c r="EA16" s="28">
        <f t="shared" ca="1" si="17"/>
        <v>0</v>
      </c>
      <c r="EB16" s="28">
        <f t="shared" ca="1" si="17"/>
        <v>0</v>
      </c>
      <c r="EC16" s="28">
        <f t="shared" ca="1" si="17"/>
        <v>0</v>
      </c>
      <c r="ED16" s="28">
        <f t="shared" ca="1" si="17"/>
        <v>0</v>
      </c>
      <c r="EE16" s="28">
        <f t="shared" ca="1" si="17"/>
        <v>0</v>
      </c>
      <c r="EF16" s="28">
        <f t="shared" ca="1" si="17"/>
        <v>0</v>
      </c>
      <c r="EG16" s="28">
        <f t="shared" ca="1" si="17"/>
        <v>0</v>
      </c>
      <c r="EH16" s="28">
        <f t="shared" ca="1" si="17"/>
        <v>0</v>
      </c>
      <c r="EI16" s="28">
        <f t="shared" ca="1" si="18"/>
        <v>0</v>
      </c>
      <c r="EJ16" s="28">
        <f t="shared" ca="1" si="18"/>
        <v>0</v>
      </c>
      <c r="EK16" s="28">
        <f t="shared" ca="1" si="18"/>
        <v>0</v>
      </c>
      <c r="EL16" s="28">
        <f t="shared" ca="1" si="18"/>
        <v>0</v>
      </c>
      <c r="EM16" s="28">
        <f t="shared" ca="1" si="18"/>
        <v>0</v>
      </c>
      <c r="EN16" s="28">
        <f t="shared" ca="1" si="18"/>
        <v>0</v>
      </c>
      <c r="EO16" s="28">
        <f t="shared" ca="1" si="18"/>
        <v>0</v>
      </c>
      <c r="EP16" s="28">
        <f t="shared" ca="1" si="18"/>
        <v>0</v>
      </c>
      <c r="EQ16" s="28">
        <f t="shared" ca="1" si="18"/>
        <v>0</v>
      </c>
      <c r="ER16" s="28">
        <f t="shared" ca="1" si="18"/>
        <v>0</v>
      </c>
      <c r="ES16" s="28">
        <f t="shared" ca="1" si="18"/>
        <v>0</v>
      </c>
      <c r="ET16" s="28">
        <f t="shared" ca="1" si="18"/>
        <v>0</v>
      </c>
      <c r="EU16" s="28">
        <f t="shared" ca="1" si="18"/>
        <v>0</v>
      </c>
      <c r="EV16" s="28">
        <f t="shared" ca="1" si="18"/>
        <v>0</v>
      </c>
      <c r="EW16" s="28">
        <f t="shared" ca="1" si="18"/>
        <v>0</v>
      </c>
      <c r="EX16" s="28">
        <f t="shared" ca="1" si="18"/>
        <v>0</v>
      </c>
      <c r="EY16" s="28">
        <f t="shared" ca="1" si="19"/>
        <v>0</v>
      </c>
      <c r="EZ16" s="28">
        <f t="shared" ca="1" si="19"/>
        <v>0</v>
      </c>
      <c r="FA16" s="28">
        <f t="shared" ca="1" si="19"/>
        <v>0</v>
      </c>
      <c r="FB16" s="28">
        <f t="shared" ca="1" si="19"/>
        <v>0</v>
      </c>
      <c r="FC16" s="28">
        <f t="shared" ca="1" si="19"/>
        <v>0</v>
      </c>
      <c r="FD16" s="28">
        <f t="shared" ca="1" si="19"/>
        <v>0</v>
      </c>
      <c r="FE16" s="28">
        <f t="shared" ca="1" si="19"/>
        <v>0</v>
      </c>
      <c r="FF16" s="28">
        <f t="shared" ca="1" si="19"/>
        <v>0</v>
      </c>
      <c r="FG16" s="28">
        <f t="shared" ca="1" si="19"/>
        <v>0</v>
      </c>
      <c r="FH16" s="28">
        <f t="shared" ca="1" si="19"/>
        <v>0</v>
      </c>
      <c r="FI16" s="28">
        <f t="shared" ca="1" si="19"/>
        <v>0</v>
      </c>
      <c r="FJ16" s="28">
        <f t="shared" ca="1" si="19"/>
        <v>0</v>
      </c>
      <c r="FK16" s="28">
        <f t="shared" ca="1" si="19"/>
        <v>0</v>
      </c>
      <c r="FL16" s="28">
        <f t="shared" ca="1" si="19"/>
        <v>0</v>
      </c>
      <c r="FM16" s="28">
        <f t="shared" ca="1" si="19"/>
        <v>0</v>
      </c>
      <c r="FN16" s="28">
        <f t="shared" ca="1" si="19"/>
        <v>0</v>
      </c>
      <c r="FO16" s="28">
        <f t="shared" ca="1" si="20"/>
        <v>0</v>
      </c>
      <c r="FP16" s="28">
        <f t="shared" ca="1" si="20"/>
        <v>0</v>
      </c>
      <c r="FQ16" s="28">
        <f t="shared" ca="1" si="20"/>
        <v>0</v>
      </c>
      <c r="FR16" s="28">
        <f t="shared" ca="1" si="20"/>
        <v>0</v>
      </c>
      <c r="FS16" s="28">
        <f t="shared" ca="1" si="20"/>
        <v>0</v>
      </c>
      <c r="FT16" s="28">
        <f t="shared" ca="1" si="20"/>
        <v>0</v>
      </c>
      <c r="FU16" s="28">
        <f t="shared" ca="1" si="20"/>
        <v>0</v>
      </c>
      <c r="FV16" s="28">
        <f t="shared" ca="1" si="20"/>
        <v>0</v>
      </c>
      <c r="FW16" s="28">
        <f t="shared" ca="1" si="20"/>
        <v>0</v>
      </c>
      <c r="FX16" s="28">
        <f t="shared" ca="1" si="20"/>
        <v>0</v>
      </c>
      <c r="FY16" s="28">
        <f t="shared" ca="1" si="20"/>
        <v>0</v>
      </c>
      <c r="FZ16" s="28">
        <f t="shared" ca="1" si="20"/>
        <v>0</v>
      </c>
      <c r="GA16" s="28">
        <f t="shared" ca="1" si="20"/>
        <v>0</v>
      </c>
      <c r="GB16" s="28">
        <f t="shared" ca="1" si="20"/>
        <v>0</v>
      </c>
      <c r="GC16" s="28">
        <f t="shared" ca="1" si="20"/>
        <v>0</v>
      </c>
      <c r="GD16" s="28">
        <f t="shared" ca="1" si="20"/>
        <v>0</v>
      </c>
      <c r="GE16" s="28">
        <f t="shared" ca="1" si="21"/>
        <v>0</v>
      </c>
      <c r="GF16" s="28">
        <f t="shared" ca="1" si="21"/>
        <v>0</v>
      </c>
      <c r="GG16" s="28">
        <f t="shared" ca="1" si="21"/>
        <v>0</v>
      </c>
      <c r="GH16" s="28">
        <f t="shared" ca="1" si="21"/>
        <v>0</v>
      </c>
      <c r="GI16" s="28">
        <f t="shared" ca="1" si="21"/>
        <v>0</v>
      </c>
      <c r="GJ16" s="28">
        <f t="shared" ca="1" si="21"/>
        <v>0</v>
      </c>
      <c r="GK16" s="28">
        <f t="shared" ca="1" si="21"/>
        <v>0</v>
      </c>
      <c r="GL16" s="28">
        <f t="shared" ca="1" si="21"/>
        <v>0</v>
      </c>
      <c r="GM16" s="28">
        <f t="shared" ca="1" si="21"/>
        <v>0</v>
      </c>
      <c r="GN16" s="28">
        <f t="shared" ca="1" si="21"/>
        <v>0</v>
      </c>
      <c r="GO16" s="28">
        <f t="shared" ca="1" si="21"/>
        <v>0</v>
      </c>
      <c r="GP16" s="28">
        <f t="shared" ca="1" si="21"/>
        <v>0</v>
      </c>
      <c r="GQ16" s="28">
        <f t="shared" ca="1" si="21"/>
        <v>0</v>
      </c>
      <c r="GR16" s="28">
        <f t="shared" ca="1" si="21"/>
        <v>0</v>
      </c>
      <c r="GS16" s="28">
        <f t="shared" ca="1" si="21"/>
        <v>0</v>
      </c>
      <c r="GT16" s="28">
        <f t="shared" ca="1" si="21"/>
        <v>0</v>
      </c>
      <c r="GU16" s="28">
        <f t="shared" ca="1" si="22"/>
        <v>0</v>
      </c>
      <c r="GV16" s="28">
        <f t="shared" ca="1" si="22"/>
        <v>0</v>
      </c>
      <c r="GW16" s="28">
        <f t="shared" ca="1" si="22"/>
        <v>0</v>
      </c>
      <c r="GX16" s="28">
        <f t="shared" ca="1" si="22"/>
        <v>0</v>
      </c>
      <c r="GY16" s="28">
        <f t="shared" ca="1" si="22"/>
        <v>0</v>
      </c>
      <c r="GZ16" s="28">
        <f t="shared" ca="1" si="22"/>
        <v>0</v>
      </c>
      <c r="HA16" s="28">
        <f t="shared" ca="1" si="22"/>
        <v>0</v>
      </c>
      <c r="HB16" s="28">
        <f t="shared" ca="1" si="22"/>
        <v>0</v>
      </c>
      <c r="HC16" s="28">
        <f t="shared" ca="1" si="22"/>
        <v>0</v>
      </c>
      <c r="HD16" s="28">
        <f t="shared" ca="1" si="22"/>
        <v>0</v>
      </c>
      <c r="HE16" s="28">
        <f t="shared" ca="1" si="22"/>
        <v>0</v>
      </c>
      <c r="HF16" s="28">
        <f t="shared" ca="1" si="22"/>
        <v>0</v>
      </c>
      <c r="HG16" s="28">
        <f t="shared" ca="1" si="22"/>
        <v>0</v>
      </c>
      <c r="HH16" s="28">
        <f t="shared" ca="1" si="22"/>
        <v>0</v>
      </c>
      <c r="HI16" s="28">
        <f t="shared" ca="1" si="22"/>
        <v>0</v>
      </c>
      <c r="HJ16" s="28">
        <f t="shared" ca="1" si="22"/>
        <v>0</v>
      </c>
      <c r="HK16" s="28">
        <f t="shared" ca="1" si="23"/>
        <v>0</v>
      </c>
      <c r="HL16" s="28">
        <f t="shared" ca="1" si="23"/>
        <v>0</v>
      </c>
      <c r="HM16" s="28">
        <f t="shared" ca="1" si="23"/>
        <v>0</v>
      </c>
      <c r="HN16" s="28">
        <f t="shared" ca="1" si="23"/>
        <v>0</v>
      </c>
      <c r="HO16" s="28">
        <f t="shared" ca="1" si="23"/>
        <v>0</v>
      </c>
      <c r="HP16" s="28">
        <f t="shared" ca="1" si="23"/>
        <v>0</v>
      </c>
      <c r="HQ16" s="28">
        <f t="shared" ca="1" si="23"/>
        <v>0</v>
      </c>
      <c r="HR16" s="28">
        <f t="shared" ca="1" si="23"/>
        <v>0</v>
      </c>
      <c r="HS16" s="28">
        <f t="shared" ca="1" si="23"/>
        <v>0</v>
      </c>
      <c r="HT16" s="28">
        <f t="shared" ca="1" si="23"/>
        <v>0</v>
      </c>
      <c r="HU16" s="28">
        <f t="shared" ca="1" si="23"/>
        <v>0</v>
      </c>
      <c r="HV16" s="28">
        <f t="shared" ca="1" si="23"/>
        <v>0</v>
      </c>
      <c r="HW16" s="28">
        <f t="shared" ca="1" si="23"/>
        <v>0</v>
      </c>
      <c r="HX16" s="28">
        <f t="shared" ca="1" si="23"/>
        <v>0</v>
      </c>
      <c r="HY16" s="28">
        <f t="shared" ca="1" si="23"/>
        <v>0</v>
      </c>
      <c r="HZ16" s="28">
        <f t="shared" ca="1" si="23"/>
        <v>0</v>
      </c>
      <c r="IA16" s="28">
        <f t="shared" ca="1" si="24"/>
        <v>0</v>
      </c>
      <c r="IB16" s="28">
        <f t="shared" ca="1" si="24"/>
        <v>0</v>
      </c>
      <c r="IC16" s="28">
        <f t="shared" ca="1" si="24"/>
        <v>0</v>
      </c>
      <c r="ID16" s="28">
        <f t="shared" ca="1" si="24"/>
        <v>0</v>
      </c>
      <c r="IE16" s="28">
        <f t="shared" ca="1" si="24"/>
        <v>0</v>
      </c>
      <c r="IF16" s="28">
        <f t="shared" ca="1" si="24"/>
        <v>0</v>
      </c>
      <c r="IG16" s="28">
        <f t="shared" ca="1" si="24"/>
        <v>0</v>
      </c>
      <c r="IH16" s="28">
        <f t="shared" ca="1" si="24"/>
        <v>0</v>
      </c>
      <c r="II16" s="28">
        <f t="shared" ca="1" si="24"/>
        <v>0</v>
      </c>
      <c r="IJ16" s="28">
        <f t="shared" ca="1" si="24"/>
        <v>0</v>
      </c>
      <c r="IK16" s="28">
        <f t="shared" ca="1" si="24"/>
        <v>0</v>
      </c>
      <c r="IL16" s="28">
        <f t="shared" ca="1" si="24"/>
        <v>0</v>
      </c>
      <c r="IM16" s="28">
        <f t="shared" ca="1" si="24"/>
        <v>0</v>
      </c>
      <c r="IN16" s="28">
        <f t="shared" ca="1" si="24"/>
        <v>0</v>
      </c>
      <c r="IO16" s="28">
        <f t="shared" ca="1" si="24"/>
        <v>0</v>
      </c>
      <c r="IP16" s="28">
        <f t="shared" ca="1" si="24"/>
        <v>0</v>
      </c>
      <c r="IQ16" s="28">
        <f t="shared" ca="1" si="25"/>
        <v>0</v>
      </c>
      <c r="IR16" s="28">
        <f t="shared" ca="1" si="25"/>
        <v>0</v>
      </c>
      <c r="IS16" s="28">
        <f t="shared" ca="1" si="25"/>
        <v>0</v>
      </c>
      <c r="IT16" s="28">
        <f t="shared" ca="1" si="25"/>
        <v>0</v>
      </c>
      <c r="IU16" s="28">
        <f t="shared" ca="1" si="25"/>
        <v>0</v>
      </c>
      <c r="IV16" s="28">
        <f t="shared" ca="1" si="25"/>
        <v>0</v>
      </c>
      <c r="IW16" s="28">
        <f t="shared" ca="1" si="25"/>
        <v>0</v>
      </c>
      <c r="IX16" s="28">
        <f t="shared" ca="1" si="25"/>
        <v>0</v>
      </c>
      <c r="IY16" s="28">
        <f t="shared" ca="1" si="25"/>
        <v>0</v>
      </c>
      <c r="IZ16" s="28">
        <f t="shared" ca="1" si="25"/>
        <v>0</v>
      </c>
      <c r="JA16" s="28"/>
      <c r="JB16" s="28"/>
      <c r="JC16" s="28"/>
      <c r="JD16" s="28"/>
      <c r="JE16" s="28"/>
      <c r="JF16" s="28"/>
      <c r="JG16" s="28"/>
      <c r="JH16" s="28"/>
      <c r="JI16" s="28"/>
      <c r="JJ16" s="28"/>
      <c r="JK16" s="28"/>
      <c r="JL16" s="28"/>
      <c r="JM16" s="28"/>
      <c r="JN16" s="28"/>
      <c r="JO16" s="28"/>
      <c r="JP16" s="28"/>
      <c r="JQ16" s="28"/>
      <c r="JR16" s="28"/>
    </row>
    <row r="17" spans="1:278" x14ac:dyDescent="0.2">
      <c r="A17" s="27">
        <f t="shared" si="31"/>
        <v>8</v>
      </c>
      <c r="B17" s="28">
        <f t="shared" ca="1" si="26"/>
        <v>6.5826644934046299E-9</v>
      </c>
      <c r="C17" s="28">
        <f t="shared" ca="1" si="27"/>
        <v>2.0999999999999998E-9</v>
      </c>
      <c r="D17" s="28">
        <f t="shared" ca="1" si="28"/>
        <v>1.0499999999999999E-9</v>
      </c>
      <c r="E17" s="34">
        <f t="shared" ca="1" si="29"/>
        <v>2.0999999999999998E-9</v>
      </c>
      <c r="F17" s="30">
        <f t="shared" ca="1" si="30"/>
        <v>1.3326644934046309E-9</v>
      </c>
      <c r="G17" s="28"/>
      <c r="H17" s="34">
        <f t="shared" ca="1" si="32"/>
        <v>5.4389999999999989E-7</v>
      </c>
      <c r="I17" s="27">
        <f t="shared" si="9"/>
        <v>30</v>
      </c>
      <c r="J17" s="30">
        <f t="shared" ca="1" si="5"/>
        <v>5.249999999999999E-9</v>
      </c>
      <c r="K17" s="28">
        <f t="shared" ca="1" si="10"/>
        <v>5.249999999999999E-9</v>
      </c>
      <c r="L17" s="28">
        <f t="shared" ca="1" si="10"/>
        <v>5.249999999999999E-9</v>
      </c>
      <c r="M17" s="28">
        <f t="shared" ca="1" si="10"/>
        <v>5.249999999999999E-9</v>
      </c>
      <c r="N17" s="28">
        <f t="shared" ca="1" si="10"/>
        <v>5.249999999999999E-9</v>
      </c>
      <c r="O17" s="28">
        <f t="shared" ca="1" si="10"/>
        <v>5.249999999999999E-9</v>
      </c>
      <c r="P17" s="28">
        <f t="shared" ca="1" si="10"/>
        <v>5.249999999999999E-9</v>
      </c>
      <c r="Q17" s="28">
        <f t="shared" ca="1" si="10"/>
        <v>5.249999999999999E-9</v>
      </c>
      <c r="R17" s="28">
        <f t="shared" ca="1" si="10"/>
        <v>5.249999999999999E-9</v>
      </c>
      <c r="S17" s="28">
        <f t="shared" ca="1" si="10"/>
        <v>5.249999999999999E-9</v>
      </c>
      <c r="T17" s="28">
        <f t="shared" ca="1" si="10"/>
        <v>2.0999999999999998E-9</v>
      </c>
      <c r="U17" s="28">
        <f t="shared" ca="1" si="10"/>
        <v>2.0999999999999998E-9</v>
      </c>
      <c r="V17" s="28">
        <f t="shared" ca="1" si="10"/>
        <v>2.0999999999999998E-9</v>
      </c>
      <c r="W17" s="28">
        <f t="shared" ca="1" si="10"/>
        <v>2.0999999999999998E-9</v>
      </c>
      <c r="X17" s="28">
        <f t="shared" ca="1" si="10"/>
        <v>2.0999999999999998E-9</v>
      </c>
      <c r="Y17" s="28">
        <f t="shared" ca="1" si="10"/>
        <v>2.0999999999999998E-9</v>
      </c>
      <c r="Z17" s="28">
        <f t="shared" ca="1" si="10"/>
        <v>2.0999999999999998E-9</v>
      </c>
      <c r="AA17" s="28">
        <f t="shared" ca="1" si="11"/>
        <v>2.0999999999999998E-9</v>
      </c>
      <c r="AB17" s="28">
        <f t="shared" ca="1" si="11"/>
        <v>2.0999999999999998E-9</v>
      </c>
      <c r="AC17" s="28">
        <f t="shared" ca="1" si="11"/>
        <v>2.0999999999999998E-9</v>
      </c>
      <c r="AD17" s="28">
        <f t="shared" ca="1" si="11"/>
        <v>2.0999999999999998E-9</v>
      </c>
      <c r="AE17" s="28">
        <f t="shared" ca="1" si="11"/>
        <v>2.0999999999999998E-9</v>
      </c>
      <c r="AF17" s="28">
        <f t="shared" ca="1" si="11"/>
        <v>2.0999999999999998E-9</v>
      </c>
      <c r="AG17" s="28">
        <f t="shared" ca="1" si="11"/>
        <v>2.0999999999999998E-9</v>
      </c>
      <c r="AH17" s="28">
        <f t="shared" ca="1" si="11"/>
        <v>2.0999999999999998E-9</v>
      </c>
      <c r="AI17" s="28">
        <f t="shared" ca="1" si="11"/>
        <v>2.0999999999999998E-9</v>
      </c>
      <c r="AJ17" s="28">
        <f t="shared" ca="1" si="11"/>
        <v>2.0999999999999998E-9</v>
      </c>
      <c r="AK17" s="28">
        <f t="shared" ca="1" si="11"/>
        <v>2.0999999999999998E-9</v>
      </c>
      <c r="AL17" s="28">
        <f t="shared" ca="1" si="11"/>
        <v>2.0999999999999998E-9</v>
      </c>
      <c r="AM17" s="28">
        <f t="shared" ca="1" si="11"/>
        <v>2.0999999999999998E-9</v>
      </c>
      <c r="AN17" s="28">
        <f t="shared" ca="1" si="11"/>
        <v>2.0999999999999998E-9</v>
      </c>
      <c r="AO17" s="28">
        <f t="shared" ca="1" si="11"/>
        <v>2.0999999999999998E-9</v>
      </c>
      <c r="AP17" s="28">
        <f t="shared" ca="1" si="11"/>
        <v>2.0999999999999998E-9</v>
      </c>
      <c r="AQ17" s="28">
        <f t="shared" ca="1" si="12"/>
        <v>2.0999999999999998E-9</v>
      </c>
      <c r="AR17" s="28">
        <f t="shared" ca="1" si="12"/>
        <v>2.0999999999999998E-9</v>
      </c>
      <c r="AS17" s="28">
        <f t="shared" ca="1" si="12"/>
        <v>2.0999999999999998E-9</v>
      </c>
      <c r="AT17" s="28">
        <f t="shared" ca="1" si="12"/>
        <v>2.0999999999999998E-9</v>
      </c>
      <c r="AU17" s="28">
        <f t="shared" ca="1" si="12"/>
        <v>2.0999999999999998E-9</v>
      </c>
      <c r="AV17" s="28">
        <f t="shared" ca="1" si="12"/>
        <v>2.0999999999999998E-9</v>
      </c>
      <c r="AW17" s="28">
        <f t="shared" ca="1" si="12"/>
        <v>2.0999999999999998E-9</v>
      </c>
      <c r="AX17" s="28">
        <f t="shared" ca="1" si="12"/>
        <v>2.0999999999999998E-9</v>
      </c>
      <c r="AY17" s="28">
        <f t="shared" ca="1" si="12"/>
        <v>2.0999999999999998E-9</v>
      </c>
      <c r="AZ17" s="28">
        <f t="shared" ca="1" si="12"/>
        <v>2.0999999999999998E-9</v>
      </c>
      <c r="BA17" s="28">
        <f t="shared" ca="1" si="12"/>
        <v>2.0999999999999998E-9</v>
      </c>
      <c r="BB17" s="28">
        <f t="shared" ca="1" si="12"/>
        <v>2.0999999999999998E-9</v>
      </c>
      <c r="BC17" s="28">
        <f t="shared" ca="1" si="12"/>
        <v>2.0999999999999998E-9</v>
      </c>
      <c r="BD17" s="28">
        <f t="shared" ca="1" si="12"/>
        <v>2.0999999999999998E-9</v>
      </c>
      <c r="BE17" s="28">
        <f t="shared" ca="1" si="12"/>
        <v>2.0999999999999998E-9</v>
      </c>
      <c r="BF17" s="28">
        <f t="shared" ca="1" si="12"/>
        <v>2.0999999999999998E-9</v>
      </c>
      <c r="BG17" s="28">
        <f t="shared" ca="1" si="13"/>
        <v>2.0999999999999998E-9</v>
      </c>
      <c r="BH17" s="28">
        <f t="shared" ca="1" si="13"/>
        <v>2.0999999999999998E-9</v>
      </c>
      <c r="BI17" s="28">
        <f t="shared" ca="1" si="13"/>
        <v>2.0999999999999998E-9</v>
      </c>
      <c r="BJ17" s="28">
        <f t="shared" ca="1" si="13"/>
        <v>2.0999999999999998E-9</v>
      </c>
      <c r="BK17" s="28">
        <f t="shared" ca="1" si="13"/>
        <v>2.0999999999999998E-9</v>
      </c>
      <c r="BL17" s="28">
        <f t="shared" ca="1" si="13"/>
        <v>2.0999999999999998E-9</v>
      </c>
      <c r="BM17" s="28">
        <f t="shared" ca="1" si="13"/>
        <v>2.0999999999999998E-9</v>
      </c>
      <c r="BN17" s="28">
        <f t="shared" ca="1" si="13"/>
        <v>2.0999999999999998E-9</v>
      </c>
      <c r="BO17" s="28">
        <f t="shared" ca="1" si="13"/>
        <v>2.0999999999999998E-9</v>
      </c>
      <c r="BP17" s="28">
        <f t="shared" ca="1" si="13"/>
        <v>2.0999999999999998E-9</v>
      </c>
      <c r="BQ17" s="28">
        <f t="shared" ca="1" si="13"/>
        <v>2.0999999999999998E-9</v>
      </c>
      <c r="BR17" s="28">
        <f t="shared" ca="1" si="13"/>
        <v>2.0999999999999998E-9</v>
      </c>
      <c r="BS17" s="28">
        <f t="shared" ca="1" si="13"/>
        <v>0</v>
      </c>
      <c r="BT17" s="28">
        <f t="shared" ca="1" si="13"/>
        <v>0</v>
      </c>
      <c r="BU17" s="28">
        <f t="shared" ca="1" si="13"/>
        <v>0</v>
      </c>
      <c r="BV17" s="28">
        <f t="shared" ca="1" si="13"/>
        <v>0</v>
      </c>
      <c r="BW17" s="28">
        <f t="shared" ca="1" si="14"/>
        <v>0</v>
      </c>
      <c r="BX17" s="28">
        <f t="shared" ca="1" si="14"/>
        <v>0</v>
      </c>
      <c r="BY17" s="28">
        <f t="shared" ca="1" si="14"/>
        <v>0</v>
      </c>
      <c r="BZ17" s="28">
        <f t="shared" ca="1" si="14"/>
        <v>0</v>
      </c>
      <c r="CA17" s="28">
        <f t="shared" ca="1" si="14"/>
        <v>0</v>
      </c>
      <c r="CB17" s="28">
        <f t="shared" ca="1" si="14"/>
        <v>0</v>
      </c>
      <c r="CC17" s="28">
        <f t="shared" ca="1" si="14"/>
        <v>0</v>
      </c>
      <c r="CD17" s="28">
        <f t="shared" ca="1" si="14"/>
        <v>0</v>
      </c>
      <c r="CE17" s="28">
        <f t="shared" ca="1" si="14"/>
        <v>0</v>
      </c>
      <c r="CF17" s="28">
        <f t="shared" ca="1" si="14"/>
        <v>0</v>
      </c>
      <c r="CG17" s="28">
        <f t="shared" ca="1" si="14"/>
        <v>0</v>
      </c>
      <c r="CH17" s="28">
        <f t="shared" ca="1" si="14"/>
        <v>0</v>
      </c>
      <c r="CI17" s="28">
        <f t="shared" ca="1" si="14"/>
        <v>0</v>
      </c>
      <c r="CJ17" s="28">
        <f t="shared" ca="1" si="14"/>
        <v>0</v>
      </c>
      <c r="CK17" s="28">
        <f t="shared" ca="1" si="14"/>
        <v>0</v>
      </c>
      <c r="CL17" s="28">
        <f t="shared" ca="1" si="14"/>
        <v>0</v>
      </c>
      <c r="CM17" s="28">
        <f t="shared" ca="1" si="15"/>
        <v>0</v>
      </c>
      <c r="CN17" s="28">
        <f t="shared" ca="1" si="15"/>
        <v>0</v>
      </c>
      <c r="CO17" s="28">
        <f t="shared" ca="1" si="15"/>
        <v>0</v>
      </c>
      <c r="CP17" s="28">
        <f t="shared" ca="1" si="15"/>
        <v>0</v>
      </c>
      <c r="CQ17" s="28">
        <f t="shared" ca="1" si="15"/>
        <v>0</v>
      </c>
      <c r="CR17" s="28">
        <f t="shared" ca="1" si="15"/>
        <v>0</v>
      </c>
      <c r="CS17" s="28">
        <f t="shared" ca="1" si="15"/>
        <v>0</v>
      </c>
      <c r="CT17" s="28">
        <f t="shared" ca="1" si="15"/>
        <v>0</v>
      </c>
      <c r="CU17" s="28">
        <f t="shared" ca="1" si="15"/>
        <v>0</v>
      </c>
      <c r="CV17" s="28">
        <f t="shared" ca="1" si="15"/>
        <v>0</v>
      </c>
      <c r="CW17" s="28">
        <f t="shared" ca="1" si="15"/>
        <v>0</v>
      </c>
      <c r="CX17" s="28">
        <f t="shared" ca="1" si="15"/>
        <v>0</v>
      </c>
      <c r="CY17" s="28">
        <f t="shared" ca="1" si="15"/>
        <v>0</v>
      </c>
      <c r="CZ17" s="28">
        <f t="shared" ca="1" si="15"/>
        <v>0</v>
      </c>
      <c r="DA17" s="28">
        <f t="shared" ca="1" si="15"/>
        <v>0</v>
      </c>
      <c r="DB17" s="28">
        <f t="shared" ca="1" si="15"/>
        <v>0</v>
      </c>
      <c r="DC17" s="28">
        <f t="shared" ca="1" si="16"/>
        <v>0</v>
      </c>
      <c r="DD17" s="28">
        <f t="shared" ca="1" si="16"/>
        <v>0</v>
      </c>
      <c r="DE17" s="28">
        <f t="shared" ca="1" si="16"/>
        <v>0</v>
      </c>
      <c r="DF17" s="28">
        <f t="shared" ca="1" si="16"/>
        <v>0</v>
      </c>
      <c r="DG17" s="28">
        <f t="shared" ca="1" si="16"/>
        <v>0</v>
      </c>
      <c r="DH17" s="28">
        <f t="shared" ca="1" si="16"/>
        <v>0</v>
      </c>
      <c r="DI17" s="28">
        <f t="shared" ca="1" si="16"/>
        <v>0</v>
      </c>
      <c r="DJ17" s="28">
        <f t="shared" ca="1" si="16"/>
        <v>0</v>
      </c>
      <c r="DK17" s="28">
        <f t="shared" ca="1" si="16"/>
        <v>0</v>
      </c>
      <c r="DL17" s="28">
        <f t="shared" ca="1" si="16"/>
        <v>0</v>
      </c>
      <c r="DM17" s="28">
        <f t="shared" ca="1" si="16"/>
        <v>0</v>
      </c>
      <c r="DN17" s="28">
        <f t="shared" ca="1" si="16"/>
        <v>0</v>
      </c>
      <c r="DO17" s="28">
        <f t="shared" ca="1" si="16"/>
        <v>0</v>
      </c>
      <c r="DP17" s="28">
        <f t="shared" ca="1" si="16"/>
        <v>0</v>
      </c>
      <c r="DQ17" s="28">
        <f t="shared" ca="1" si="16"/>
        <v>0</v>
      </c>
      <c r="DR17" s="28">
        <f t="shared" ca="1" si="16"/>
        <v>0</v>
      </c>
      <c r="DS17" s="28">
        <f t="shared" ca="1" si="17"/>
        <v>0</v>
      </c>
      <c r="DT17" s="28">
        <f t="shared" ca="1" si="17"/>
        <v>0</v>
      </c>
      <c r="DU17" s="28">
        <f t="shared" ca="1" si="17"/>
        <v>0</v>
      </c>
      <c r="DV17" s="28">
        <f t="shared" ca="1" si="17"/>
        <v>0</v>
      </c>
      <c r="DW17" s="28">
        <f t="shared" ca="1" si="17"/>
        <v>0</v>
      </c>
      <c r="DX17" s="28">
        <f t="shared" ca="1" si="17"/>
        <v>0</v>
      </c>
      <c r="DY17" s="28">
        <f t="shared" ca="1" si="17"/>
        <v>0</v>
      </c>
      <c r="DZ17" s="28">
        <f t="shared" ca="1" si="17"/>
        <v>0</v>
      </c>
      <c r="EA17" s="28">
        <f t="shared" ca="1" si="17"/>
        <v>0</v>
      </c>
      <c r="EB17" s="28">
        <f t="shared" ca="1" si="17"/>
        <v>0</v>
      </c>
      <c r="EC17" s="28">
        <f t="shared" ca="1" si="17"/>
        <v>0</v>
      </c>
      <c r="ED17" s="28">
        <f t="shared" ca="1" si="17"/>
        <v>0</v>
      </c>
      <c r="EE17" s="28">
        <f t="shared" ca="1" si="17"/>
        <v>0</v>
      </c>
      <c r="EF17" s="28">
        <f t="shared" ca="1" si="17"/>
        <v>0</v>
      </c>
      <c r="EG17" s="28">
        <f t="shared" ca="1" si="17"/>
        <v>0</v>
      </c>
      <c r="EH17" s="28">
        <f t="shared" ca="1" si="17"/>
        <v>0</v>
      </c>
      <c r="EI17" s="28">
        <f t="shared" ca="1" si="18"/>
        <v>0</v>
      </c>
      <c r="EJ17" s="28">
        <f t="shared" ca="1" si="18"/>
        <v>0</v>
      </c>
      <c r="EK17" s="28">
        <f t="shared" ca="1" si="18"/>
        <v>0</v>
      </c>
      <c r="EL17" s="28">
        <f t="shared" ca="1" si="18"/>
        <v>0</v>
      </c>
      <c r="EM17" s="28">
        <f t="shared" ca="1" si="18"/>
        <v>0</v>
      </c>
      <c r="EN17" s="28">
        <f t="shared" ca="1" si="18"/>
        <v>0</v>
      </c>
      <c r="EO17" s="28">
        <f t="shared" ca="1" si="18"/>
        <v>0</v>
      </c>
      <c r="EP17" s="28">
        <f t="shared" ca="1" si="18"/>
        <v>0</v>
      </c>
      <c r="EQ17" s="28">
        <f t="shared" ca="1" si="18"/>
        <v>0</v>
      </c>
      <c r="ER17" s="28">
        <f t="shared" ca="1" si="18"/>
        <v>0</v>
      </c>
      <c r="ES17" s="28">
        <f t="shared" ca="1" si="18"/>
        <v>0</v>
      </c>
      <c r="ET17" s="28">
        <f t="shared" ca="1" si="18"/>
        <v>0</v>
      </c>
      <c r="EU17" s="28">
        <f t="shared" ca="1" si="18"/>
        <v>0</v>
      </c>
      <c r="EV17" s="28">
        <f t="shared" ca="1" si="18"/>
        <v>0</v>
      </c>
      <c r="EW17" s="28">
        <f t="shared" ca="1" si="18"/>
        <v>0</v>
      </c>
      <c r="EX17" s="28">
        <f t="shared" ca="1" si="18"/>
        <v>0</v>
      </c>
      <c r="EY17" s="28">
        <f t="shared" ca="1" si="19"/>
        <v>0</v>
      </c>
      <c r="EZ17" s="28">
        <f t="shared" ca="1" si="19"/>
        <v>0</v>
      </c>
      <c r="FA17" s="28">
        <f t="shared" ca="1" si="19"/>
        <v>0</v>
      </c>
      <c r="FB17" s="28">
        <f t="shared" ca="1" si="19"/>
        <v>0</v>
      </c>
      <c r="FC17" s="28">
        <f t="shared" ca="1" si="19"/>
        <v>0</v>
      </c>
      <c r="FD17" s="28">
        <f t="shared" ca="1" si="19"/>
        <v>0</v>
      </c>
      <c r="FE17" s="28">
        <f t="shared" ca="1" si="19"/>
        <v>0</v>
      </c>
      <c r="FF17" s="28">
        <f t="shared" ca="1" si="19"/>
        <v>0</v>
      </c>
      <c r="FG17" s="28">
        <f t="shared" ca="1" si="19"/>
        <v>0</v>
      </c>
      <c r="FH17" s="28">
        <f t="shared" ca="1" si="19"/>
        <v>0</v>
      </c>
      <c r="FI17" s="28">
        <f t="shared" ca="1" si="19"/>
        <v>0</v>
      </c>
      <c r="FJ17" s="28">
        <f t="shared" ca="1" si="19"/>
        <v>0</v>
      </c>
      <c r="FK17" s="28">
        <f t="shared" ca="1" si="19"/>
        <v>0</v>
      </c>
      <c r="FL17" s="28">
        <f t="shared" ca="1" si="19"/>
        <v>0</v>
      </c>
      <c r="FM17" s="28">
        <f t="shared" ca="1" si="19"/>
        <v>0</v>
      </c>
      <c r="FN17" s="28">
        <f t="shared" ca="1" si="19"/>
        <v>0</v>
      </c>
      <c r="FO17" s="28">
        <f t="shared" ca="1" si="20"/>
        <v>0</v>
      </c>
      <c r="FP17" s="28">
        <f t="shared" ca="1" si="20"/>
        <v>0</v>
      </c>
      <c r="FQ17" s="28">
        <f t="shared" ca="1" si="20"/>
        <v>0</v>
      </c>
      <c r="FR17" s="28">
        <f t="shared" ca="1" si="20"/>
        <v>0</v>
      </c>
      <c r="FS17" s="28">
        <f t="shared" ca="1" si="20"/>
        <v>0</v>
      </c>
      <c r="FT17" s="28">
        <f t="shared" ca="1" si="20"/>
        <v>0</v>
      </c>
      <c r="FU17" s="28">
        <f t="shared" ca="1" si="20"/>
        <v>0</v>
      </c>
      <c r="FV17" s="28">
        <f t="shared" ca="1" si="20"/>
        <v>0</v>
      </c>
      <c r="FW17" s="28">
        <f t="shared" ca="1" si="20"/>
        <v>0</v>
      </c>
      <c r="FX17" s="28">
        <f t="shared" ca="1" si="20"/>
        <v>0</v>
      </c>
      <c r="FY17" s="28">
        <f t="shared" ca="1" si="20"/>
        <v>0</v>
      </c>
      <c r="FZ17" s="28">
        <f t="shared" ca="1" si="20"/>
        <v>0</v>
      </c>
      <c r="GA17" s="28">
        <f t="shared" ca="1" si="20"/>
        <v>0</v>
      </c>
      <c r="GB17" s="28">
        <f t="shared" ca="1" si="20"/>
        <v>0</v>
      </c>
      <c r="GC17" s="28">
        <f t="shared" ca="1" si="20"/>
        <v>0</v>
      </c>
      <c r="GD17" s="28">
        <f t="shared" ca="1" si="20"/>
        <v>0</v>
      </c>
      <c r="GE17" s="28">
        <f t="shared" ca="1" si="21"/>
        <v>0</v>
      </c>
      <c r="GF17" s="28">
        <f t="shared" ca="1" si="21"/>
        <v>0</v>
      </c>
      <c r="GG17" s="28">
        <f t="shared" ca="1" si="21"/>
        <v>0</v>
      </c>
      <c r="GH17" s="28">
        <f t="shared" ca="1" si="21"/>
        <v>0</v>
      </c>
      <c r="GI17" s="28">
        <f t="shared" ca="1" si="21"/>
        <v>0</v>
      </c>
      <c r="GJ17" s="28">
        <f t="shared" ca="1" si="21"/>
        <v>0</v>
      </c>
      <c r="GK17" s="28">
        <f t="shared" ca="1" si="21"/>
        <v>0</v>
      </c>
      <c r="GL17" s="28">
        <f t="shared" ca="1" si="21"/>
        <v>0</v>
      </c>
      <c r="GM17" s="28">
        <f t="shared" ca="1" si="21"/>
        <v>0</v>
      </c>
      <c r="GN17" s="28">
        <f t="shared" ca="1" si="21"/>
        <v>0</v>
      </c>
      <c r="GO17" s="28">
        <f t="shared" ca="1" si="21"/>
        <v>0</v>
      </c>
      <c r="GP17" s="28">
        <f t="shared" ca="1" si="21"/>
        <v>0</v>
      </c>
      <c r="GQ17" s="28">
        <f t="shared" ca="1" si="21"/>
        <v>0</v>
      </c>
      <c r="GR17" s="28">
        <f t="shared" ca="1" si="21"/>
        <v>0</v>
      </c>
      <c r="GS17" s="28">
        <f t="shared" ca="1" si="21"/>
        <v>0</v>
      </c>
      <c r="GT17" s="28">
        <f t="shared" ca="1" si="21"/>
        <v>0</v>
      </c>
      <c r="GU17" s="28">
        <f t="shared" ca="1" si="22"/>
        <v>0</v>
      </c>
      <c r="GV17" s="28">
        <f t="shared" ca="1" si="22"/>
        <v>0</v>
      </c>
      <c r="GW17" s="28">
        <f t="shared" ca="1" si="22"/>
        <v>0</v>
      </c>
      <c r="GX17" s="28">
        <f t="shared" ca="1" si="22"/>
        <v>0</v>
      </c>
      <c r="GY17" s="28">
        <f t="shared" ca="1" si="22"/>
        <v>0</v>
      </c>
      <c r="GZ17" s="28">
        <f t="shared" ca="1" si="22"/>
        <v>0</v>
      </c>
      <c r="HA17" s="28">
        <f t="shared" ca="1" si="22"/>
        <v>0</v>
      </c>
      <c r="HB17" s="28">
        <f t="shared" ca="1" si="22"/>
        <v>0</v>
      </c>
      <c r="HC17" s="28">
        <f t="shared" ca="1" si="22"/>
        <v>0</v>
      </c>
      <c r="HD17" s="28">
        <f t="shared" ca="1" si="22"/>
        <v>0</v>
      </c>
      <c r="HE17" s="28">
        <f t="shared" ca="1" si="22"/>
        <v>0</v>
      </c>
      <c r="HF17" s="28">
        <f t="shared" ca="1" si="22"/>
        <v>0</v>
      </c>
      <c r="HG17" s="28">
        <f t="shared" ca="1" si="22"/>
        <v>0</v>
      </c>
      <c r="HH17" s="28">
        <f t="shared" ca="1" si="22"/>
        <v>0</v>
      </c>
      <c r="HI17" s="28">
        <f t="shared" ca="1" si="22"/>
        <v>0</v>
      </c>
      <c r="HJ17" s="28">
        <f t="shared" ca="1" si="22"/>
        <v>0</v>
      </c>
      <c r="HK17" s="28">
        <f t="shared" ca="1" si="23"/>
        <v>0</v>
      </c>
      <c r="HL17" s="28">
        <f t="shared" ca="1" si="23"/>
        <v>0</v>
      </c>
      <c r="HM17" s="28">
        <f t="shared" ca="1" si="23"/>
        <v>0</v>
      </c>
      <c r="HN17" s="28">
        <f t="shared" ca="1" si="23"/>
        <v>0</v>
      </c>
      <c r="HO17" s="28">
        <f t="shared" ca="1" si="23"/>
        <v>0</v>
      </c>
      <c r="HP17" s="28">
        <f t="shared" ca="1" si="23"/>
        <v>0</v>
      </c>
      <c r="HQ17" s="28">
        <f t="shared" ca="1" si="23"/>
        <v>0</v>
      </c>
      <c r="HR17" s="28">
        <f t="shared" ca="1" si="23"/>
        <v>0</v>
      </c>
      <c r="HS17" s="28">
        <f t="shared" ca="1" si="23"/>
        <v>0</v>
      </c>
      <c r="HT17" s="28">
        <f t="shared" ca="1" si="23"/>
        <v>0</v>
      </c>
      <c r="HU17" s="28">
        <f t="shared" ca="1" si="23"/>
        <v>0</v>
      </c>
      <c r="HV17" s="28">
        <f t="shared" ca="1" si="23"/>
        <v>0</v>
      </c>
      <c r="HW17" s="28">
        <f t="shared" ca="1" si="23"/>
        <v>0</v>
      </c>
      <c r="HX17" s="28">
        <f t="shared" ca="1" si="23"/>
        <v>0</v>
      </c>
      <c r="HY17" s="28">
        <f t="shared" ca="1" si="23"/>
        <v>0</v>
      </c>
      <c r="HZ17" s="28">
        <f t="shared" ca="1" si="23"/>
        <v>0</v>
      </c>
      <c r="IA17" s="28">
        <f t="shared" ca="1" si="24"/>
        <v>0</v>
      </c>
      <c r="IB17" s="28">
        <f t="shared" ca="1" si="24"/>
        <v>0</v>
      </c>
      <c r="IC17" s="28">
        <f t="shared" ca="1" si="24"/>
        <v>0</v>
      </c>
      <c r="ID17" s="28">
        <f t="shared" ca="1" si="24"/>
        <v>0</v>
      </c>
      <c r="IE17" s="28">
        <f t="shared" ca="1" si="24"/>
        <v>0</v>
      </c>
      <c r="IF17" s="28">
        <f t="shared" ca="1" si="24"/>
        <v>0</v>
      </c>
      <c r="IG17" s="28">
        <f t="shared" ca="1" si="24"/>
        <v>0</v>
      </c>
      <c r="IH17" s="28">
        <f t="shared" ca="1" si="24"/>
        <v>0</v>
      </c>
      <c r="II17" s="28">
        <f t="shared" ca="1" si="24"/>
        <v>0</v>
      </c>
      <c r="IJ17" s="28">
        <f t="shared" ca="1" si="24"/>
        <v>0</v>
      </c>
      <c r="IK17" s="28">
        <f t="shared" ca="1" si="24"/>
        <v>0</v>
      </c>
      <c r="IL17" s="28">
        <f t="shared" ca="1" si="24"/>
        <v>0</v>
      </c>
      <c r="IM17" s="28">
        <f t="shared" ca="1" si="24"/>
        <v>0</v>
      </c>
      <c r="IN17" s="28">
        <f t="shared" ca="1" si="24"/>
        <v>0</v>
      </c>
      <c r="IO17" s="28">
        <f t="shared" ca="1" si="24"/>
        <v>0</v>
      </c>
      <c r="IP17" s="28">
        <f t="shared" ca="1" si="24"/>
        <v>0</v>
      </c>
      <c r="IQ17" s="28">
        <f t="shared" ca="1" si="25"/>
        <v>0</v>
      </c>
      <c r="IR17" s="28">
        <f t="shared" ca="1" si="25"/>
        <v>0</v>
      </c>
      <c r="IS17" s="28">
        <f t="shared" ca="1" si="25"/>
        <v>0</v>
      </c>
      <c r="IT17" s="28">
        <f t="shared" ca="1" si="25"/>
        <v>0</v>
      </c>
      <c r="IU17" s="28">
        <f t="shared" ca="1" si="25"/>
        <v>0</v>
      </c>
      <c r="IV17" s="28">
        <f t="shared" ca="1" si="25"/>
        <v>0</v>
      </c>
      <c r="IW17" s="28">
        <f t="shared" ca="1" si="25"/>
        <v>0</v>
      </c>
      <c r="IX17" s="28">
        <f t="shared" ca="1" si="25"/>
        <v>0</v>
      </c>
      <c r="IY17" s="28">
        <f t="shared" ca="1" si="25"/>
        <v>0</v>
      </c>
      <c r="IZ17" s="28">
        <f t="shared" ca="1" si="25"/>
        <v>0</v>
      </c>
      <c r="JA17" s="28"/>
      <c r="JB17" s="28"/>
      <c r="JC17" s="28"/>
      <c r="JD17" s="28"/>
      <c r="JE17" s="28"/>
      <c r="JF17" s="28"/>
      <c r="JG17" s="28"/>
      <c r="JH17" s="28"/>
      <c r="JI17" s="28"/>
      <c r="JJ17" s="28"/>
      <c r="JK17" s="28"/>
      <c r="JL17" s="28"/>
      <c r="JM17" s="28"/>
      <c r="JN17" s="28"/>
      <c r="JO17" s="28"/>
      <c r="JP17" s="28"/>
      <c r="JQ17" s="28"/>
      <c r="JR17" s="28"/>
    </row>
    <row r="18" spans="1:278" x14ac:dyDescent="0.2">
      <c r="A18" s="27">
        <f t="shared" si="31"/>
        <v>9</v>
      </c>
      <c r="B18" s="28">
        <f t="shared" ca="1" si="26"/>
        <v>5.249999999999999E-9</v>
      </c>
      <c r="C18" s="28">
        <f t="shared" ca="1" si="27"/>
        <v>2.0999999999999998E-9</v>
      </c>
      <c r="D18" s="28">
        <f t="shared" ca="1" si="28"/>
        <v>1.0499999999999999E-9</v>
      </c>
      <c r="E18" s="34">
        <f t="shared" ca="1" si="29"/>
        <v>2.0999999999999998E-9</v>
      </c>
      <c r="F18" s="30">
        <f t="shared" ca="1" si="30"/>
        <v>0</v>
      </c>
      <c r="G18" s="28"/>
      <c r="H18" s="34">
        <f t="shared" ca="1" si="32"/>
        <v>5.3129999999999989E-7</v>
      </c>
      <c r="I18" s="27">
        <f t="shared" si="9"/>
        <v>32</v>
      </c>
      <c r="J18" s="30">
        <f t="shared" ref="J18:J81" ca="1" si="33">VLOOKUP(SQRT(J$1^2+$I18^2),$A$9:$B$723,2)</f>
        <v>5.249999999999999E-9</v>
      </c>
      <c r="K18" s="28">
        <f t="shared" ca="1" si="10"/>
        <v>5.249999999999999E-9</v>
      </c>
      <c r="L18" s="28">
        <f t="shared" ca="1" si="10"/>
        <v>5.249999999999999E-9</v>
      </c>
      <c r="M18" s="28">
        <f t="shared" ca="1" si="10"/>
        <v>5.249999999999999E-9</v>
      </c>
      <c r="N18" s="28">
        <f t="shared" ca="1" si="10"/>
        <v>5.249999999999999E-9</v>
      </c>
      <c r="O18" s="28">
        <f t="shared" ca="1" si="10"/>
        <v>5.249999999999999E-9</v>
      </c>
      <c r="P18" s="28">
        <f t="shared" ca="1" si="10"/>
        <v>5.249999999999999E-9</v>
      </c>
      <c r="Q18" s="28">
        <f t="shared" ca="1" si="10"/>
        <v>5.249999999999999E-9</v>
      </c>
      <c r="R18" s="28">
        <f t="shared" ca="1" si="10"/>
        <v>5.249999999999999E-9</v>
      </c>
      <c r="S18" s="28">
        <f t="shared" ca="1" si="10"/>
        <v>2.0999999999999998E-9</v>
      </c>
      <c r="T18" s="28">
        <f t="shared" ca="1" si="10"/>
        <v>2.0999999999999998E-9</v>
      </c>
      <c r="U18" s="28">
        <f t="shared" ca="1" si="10"/>
        <v>2.0999999999999998E-9</v>
      </c>
      <c r="V18" s="28">
        <f t="shared" ca="1" si="10"/>
        <v>2.0999999999999998E-9</v>
      </c>
      <c r="W18" s="28">
        <f t="shared" ca="1" si="10"/>
        <v>2.0999999999999998E-9</v>
      </c>
      <c r="X18" s="28">
        <f t="shared" ca="1" si="10"/>
        <v>2.0999999999999998E-9</v>
      </c>
      <c r="Y18" s="28">
        <f t="shared" ca="1" si="10"/>
        <v>2.0999999999999998E-9</v>
      </c>
      <c r="Z18" s="28">
        <f t="shared" ref="U18:AJ33" ca="1" si="34">VLOOKUP(ROUNDUP(SQRT(Z$1^2+$I18^2),0),$A$9:$B$723,2)</f>
        <v>2.0999999999999998E-9</v>
      </c>
      <c r="AA18" s="28">
        <f t="shared" ca="1" si="34"/>
        <v>2.0999999999999998E-9</v>
      </c>
      <c r="AB18" s="28">
        <f t="shared" ca="1" si="34"/>
        <v>2.0999999999999998E-9</v>
      </c>
      <c r="AC18" s="28">
        <f t="shared" ca="1" si="34"/>
        <v>2.0999999999999998E-9</v>
      </c>
      <c r="AD18" s="28">
        <f t="shared" ca="1" si="34"/>
        <v>2.0999999999999998E-9</v>
      </c>
      <c r="AE18" s="28">
        <f t="shared" ca="1" si="11"/>
        <v>2.0999999999999998E-9</v>
      </c>
      <c r="AF18" s="28">
        <f t="shared" ca="1" si="11"/>
        <v>2.0999999999999998E-9</v>
      </c>
      <c r="AG18" s="28">
        <f t="shared" ca="1" si="11"/>
        <v>2.0999999999999998E-9</v>
      </c>
      <c r="AH18" s="28">
        <f t="shared" ca="1" si="11"/>
        <v>2.0999999999999998E-9</v>
      </c>
      <c r="AI18" s="28">
        <f t="shared" ca="1" si="11"/>
        <v>2.0999999999999998E-9</v>
      </c>
      <c r="AJ18" s="28">
        <f t="shared" ca="1" si="11"/>
        <v>2.0999999999999998E-9</v>
      </c>
      <c r="AK18" s="28">
        <f t="shared" ca="1" si="11"/>
        <v>2.0999999999999998E-9</v>
      </c>
      <c r="AL18" s="28">
        <f t="shared" ca="1" si="11"/>
        <v>2.0999999999999998E-9</v>
      </c>
      <c r="AM18" s="28">
        <f t="shared" ca="1" si="11"/>
        <v>2.0999999999999998E-9</v>
      </c>
      <c r="AN18" s="28">
        <f t="shared" ca="1" si="11"/>
        <v>2.0999999999999998E-9</v>
      </c>
      <c r="AO18" s="28">
        <f t="shared" ca="1" si="11"/>
        <v>2.0999999999999998E-9</v>
      </c>
      <c r="AP18" s="28">
        <f t="shared" ca="1" si="11"/>
        <v>2.0999999999999998E-9</v>
      </c>
      <c r="AQ18" s="28">
        <f t="shared" ca="1" si="12"/>
        <v>2.0999999999999998E-9</v>
      </c>
      <c r="AR18" s="28">
        <f t="shared" ca="1" si="12"/>
        <v>2.0999999999999998E-9</v>
      </c>
      <c r="AS18" s="28">
        <f t="shared" ca="1" si="12"/>
        <v>2.0999999999999998E-9</v>
      </c>
      <c r="AT18" s="28">
        <f t="shared" ca="1" si="12"/>
        <v>2.0999999999999998E-9</v>
      </c>
      <c r="AU18" s="28">
        <f t="shared" ca="1" si="12"/>
        <v>2.0999999999999998E-9</v>
      </c>
      <c r="AV18" s="28">
        <f t="shared" ca="1" si="12"/>
        <v>2.0999999999999998E-9</v>
      </c>
      <c r="AW18" s="28">
        <f t="shared" ca="1" si="12"/>
        <v>2.0999999999999998E-9</v>
      </c>
      <c r="AX18" s="28">
        <f t="shared" ca="1" si="12"/>
        <v>2.0999999999999998E-9</v>
      </c>
      <c r="AY18" s="28">
        <f t="shared" ca="1" si="12"/>
        <v>2.0999999999999998E-9</v>
      </c>
      <c r="AZ18" s="28">
        <f t="shared" ca="1" si="12"/>
        <v>2.0999999999999998E-9</v>
      </c>
      <c r="BA18" s="28">
        <f t="shared" ca="1" si="12"/>
        <v>2.0999999999999998E-9</v>
      </c>
      <c r="BB18" s="28">
        <f t="shared" ca="1" si="12"/>
        <v>2.0999999999999998E-9</v>
      </c>
      <c r="BC18" s="28">
        <f t="shared" ca="1" si="12"/>
        <v>2.0999999999999998E-9</v>
      </c>
      <c r="BD18" s="28">
        <f t="shared" ca="1" si="12"/>
        <v>2.0999999999999998E-9</v>
      </c>
      <c r="BE18" s="28">
        <f t="shared" ca="1" si="12"/>
        <v>2.0999999999999998E-9</v>
      </c>
      <c r="BF18" s="28">
        <f t="shared" ref="BF18:BH18" ca="1" si="35">VLOOKUP(ROUNDUP(SQRT(BF$1^2+$I18^2),0),$A$9:$B$723,2)</f>
        <v>2.0999999999999998E-9</v>
      </c>
      <c r="BG18" s="28">
        <f t="shared" ca="1" si="35"/>
        <v>2.0999999999999998E-9</v>
      </c>
      <c r="BH18" s="28">
        <f t="shared" ca="1" si="35"/>
        <v>2.0999999999999998E-9</v>
      </c>
      <c r="BI18" s="28">
        <f t="shared" ca="1" si="13"/>
        <v>2.0999999999999998E-9</v>
      </c>
      <c r="BJ18" s="28">
        <f t="shared" ca="1" si="13"/>
        <v>2.0999999999999998E-9</v>
      </c>
      <c r="BK18" s="28">
        <f t="shared" ca="1" si="13"/>
        <v>2.0999999999999998E-9</v>
      </c>
      <c r="BL18" s="28">
        <f t="shared" ca="1" si="13"/>
        <v>2.0999999999999998E-9</v>
      </c>
      <c r="BM18" s="28">
        <f t="shared" ca="1" si="13"/>
        <v>2.0999999999999998E-9</v>
      </c>
      <c r="BN18" s="28">
        <f t="shared" ca="1" si="13"/>
        <v>2.0999999999999998E-9</v>
      </c>
      <c r="BO18" s="28">
        <f t="shared" ca="1" si="13"/>
        <v>2.0999999999999998E-9</v>
      </c>
      <c r="BP18" s="28">
        <f t="shared" ca="1" si="13"/>
        <v>2.0999999999999998E-9</v>
      </c>
      <c r="BQ18" s="28">
        <f t="shared" ca="1" si="13"/>
        <v>2.0999999999999998E-9</v>
      </c>
      <c r="BR18" s="28">
        <f t="shared" ca="1" si="13"/>
        <v>0</v>
      </c>
      <c r="BS18" s="28">
        <f t="shared" ca="1" si="13"/>
        <v>0</v>
      </c>
      <c r="BT18" s="28">
        <f t="shared" ca="1" si="13"/>
        <v>0</v>
      </c>
      <c r="BU18" s="28">
        <f t="shared" ca="1" si="13"/>
        <v>0</v>
      </c>
      <c r="BV18" s="28">
        <f t="shared" ca="1" si="13"/>
        <v>0</v>
      </c>
      <c r="BW18" s="28">
        <f t="shared" ca="1" si="14"/>
        <v>0</v>
      </c>
      <c r="BX18" s="28">
        <f t="shared" ca="1" si="14"/>
        <v>0</v>
      </c>
      <c r="BY18" s="28">
        <f t="shared" ca="1" si="14"/>
        <v>0</v>
      </c>
      <c r="BZ18" s="28">
        <f t="shared" ca="1" si="14"/>
        <v>0</v>
      </c>
      <c r="CA18" s="28">
        <f t="shared" ca="1" si="14"/>
        <v>0</v>
      </c>
      <c r="CB18" s="28">
        <f t="shared" ca="1" si="14"/>
        <v>0</v>
      </c>
      <c r="CC18" s="28">
        <f t="shared" ca="1" si="14"/>
        <v>0</v>
      </c>
      <c r="CD18" s="28">
        <f t="shared" ca="1" si="14"/>
        <v>0</v>
      </c>
      <c r="CE18" s="28">
        <f t="shared" ca="1" si="14"/>
        <v>0</v>
      </c>
      <c r="CF18" s="28">
        <f t="shared" ca="1" si="14"/>
        <v>0</v>
      </c>
      <c r="CG18" s="28">
        <f t="shared" ca="1" si="14"/>
        <v>0</v>
      </c>
      <c r="CH18" s="28">
        <f t="shared" ca="1" si="14"/>
        <v>0</v>
      </c>
      <c r="CI18" s="28">
        <f t="shared" ca="1" si="14"/>
        <v>0</v>
      </c>
      <c r="CJ18" s="28">
        <f t="shared" ca="1" si="14"/>
        <v>0</v>
      </c>
      <c r="CK18" s="28">
        <f t="shared" ca="1" si="14"/>
        <v>0</v>
      </c>
      <c r="CL18" s="28">
        <f t="shared" ref="CL18" ca="1" si="36">VLOOKUP(ROUNDUP(SQRT(CL$1^2+$I18^2),0),$A$9:$B$723,2)</f>
        <v>0</v>
      </c>
      <c r="CM18" s="28">
        <f t="shared" ca="1" si="15"/>
        <v>0</v>
      </c>
      <c r="CN18" s="28">
        <f t="shared" ca="1" si="15"/>
        <v>0</v>
      </c>
      <c r="CO18" s="28">
        <f t="shared" ca="1" si="15"/>
        <v>0</v>
      </c>
      <c r="CP18" s="28">
        <f t="shared" ca="1" si="15"/>
        <v>0</v>
      </c>
      <c r="CQ18" s="28">
        <f t="shared" ca="1" si="15"/>
        <v>0</v>
      </c>
      <c r="CR18" s="28">
        <f t="shared" ca="1" si="15"/>
        <v>0</v>
      </c>
      <c r="CS18" s="28">
        <f t="shared" ca="1" si="15"/>
        <v>0</v>
      </c>
      <c r="CT18" s="28">
        <f t="shared" ca="1" si="15"/>
        <v>0</v>
      </c>
      <c r="CU18" s="28">
        <f t="shared" ca="1" si="15"/>
        <v>0</v>
      </c>
      <c r="CV18" s="28">
        <f t="shared" ca="1" si="15"/>
        <v>0</v>
      </c>
      <c r="CW18" s="28">
        <f t="shared" ca="1" si="15"/>
        <v>0</v>
      </c>
      <c r="CX18" s="28">
        <f t="shared" ca="1" si="15"/>
        <v>0</v>
      </c>
      <c r="CY18" s="28">
        <f t="shared" ca="1" si="15"/>
        <v>0</v>
      </c>
      <c r="CZ18" s="28">
        <f t="shared" ca="1" si="15"/>
        <v>0</v>
      </c>
      <c r="DA18" s="28">
        <f t="shared" ca="1" si="15"/>
        <v>0</v>
      </c>
      <c r="DB18" s="28">
        <f t="shared" ref="CW18:DL33" ca="1" si="37">VLOOKUP(ROUNDUP(SQRT(DB$1^2+$I18^2),0),$A$9:$B$723,2)</f>
        <v>0</v>
      </c>
      <c r="DC18" s="28">
        <f t="shared" ca="1" si="37"/>
        <v>0</v>
      </c>
      <c r="DD18" s="28">
        <f t="shared" ca="1" si="37"/>
        <v>0</v>
      </c>
      <c r="DE18" s="28">
        <f t="shared" ca="1" si="37"/>
        <v>0</v>
      </c>
      <c r="DF18" s="28">
        <f t="shared" ca="1" si="37"/>
        <v>0</v>
      </c>
      <c r="DG18" s="28">
        <f t="shared" ca="1" si="16"/>
        <v>0</v>
      </c>
      <c r="DH18" s="28">
        <f t="shared" ca="1" si="16"/>
        <v>0</v>
      </c>
      <c r="DI18" s="28">
        <f t="shared" ca="1" si="16"/>
        <v>0</v>
      </c>
      <c r="DJ18" s="28">
        <f t="shared" ca="1" si="16"/>
        <v>0</v>
      </c>
      <c r="DK18" s="28">
        <f t="shared" ca="1" si="16"/>
        <v>0</v>
      </c>
      <c r="DL18" s="28">
        <f t="shared" ca="1" si="16"/>
        <v>0</v>
      </c>
      <c r="DM18" s="28">
        <f t="shared" ca="1" si="16"/>
        <v>0</v>
      </c>
      <c r="DN18" s="28">
        <f t="shared" ca="1" si="16"/>
        <v>0</v>
      </c>
      <c r="DO18" s="28">
        <f t="shared" ca="1" si="16"/>
        <v>0</v>
      </c>
      <c r="DP18" s="28">
        <f t="shared" ca="1" si="16"/>
        <v>0</v>
      </c>
      <c r="DQ18" s="28">
        <f t="shared" ca="1" si="16"/>
        <v>0</v>
      </c>
      <c r="DR18" s="28">
        <f t="shared" ca="1" si="16"/>
        <v>0</v>
      </c>
      <c r="DS18" s="28">
        <f t="shared" ca="1" si="17"/>
        <v>0</v>
      </c>
      <c r="DT18" s="28">
        <f t="shared" ca="1" si="17"/>
        <v>0</v>
      </c>
      <c r="DU18" s="28">
        <f t="shared" ca="1" si="17"/>
        <v>0</v>
      </c>
      <c r="DV18" s="28">
        <f t="shared" ca="1" si="17"/>
        <v>0</v>
      </c>
      <c r="DW18" s="28">
        <f t="shared" ca="1" si="17"/>
        <v>0</v>
      </c>
      <c r="DX18" s="28">
        <f t="shared" ca="1" si="17"/>
        <v>0</v>
      </c>
      <c r="DY18" s="28">
        <f t="shared" ca="1" si="17"/>
        <v>0</v>
      </c>
      <c r="DZ18" s="28">
        <f t="shared" ca="1" si="17"/>
        <v>0</v>
      </c>
      <c r="EA18" s="28">
        <f t="shared" ca="1" si="17"/>
        <v>0</v>
      </c>
      <c r="EB18" s="28">
        <f t="shared" ca="1" si="17"/>
        <v>0</v>
      </c>
      <c r="EC18" s="28">
        <f t="shared" ca="1" si="17"/>
        <v>0</v>
      </c>
      <c r="ED18" s="28">
        <f t="shared" ca="1" si="17"/>
        <v>0</v>
      </c>
      <c r="EE18" s="28">
        <f t="shared" ca="1" si="17"/>
        <v>0</v>
      </c>
      <c r="EF18" s="28">
        <f t="shared" ca="1" si="17"/>
        <v>0</v>
      </c>
      <c r="EG18" s="28">
        <f t="shared" ca="1" si="17"/>
        <v>0</v>
      </c>
      <c r="EH18" s="28">
        <f t="shared" ref="EH18:EJ18" ca="1" si="38">VLOOKUP(ROUNDUP(SQRT(EH$1^2+$I18^2),0),$A$9:$B$723,2)</f>
        <v>0</v>
      </c>
      <c r="EI18" s="28">
        <f t="shared" ca="1" si="38"/>
        <v>0</v>
      </c>
      <c r="EJ18" s="28">
        <f t="shared" ca="1" si="38"/>
        <v>0</v>
      </c>
      <c r="EK18" s="28">
        <f t="shared" ca="1" si="18"/>
        <v>0</v>
      </c>
      <c r="EL18" s="28">
        <f t="shared" ca="1" si="18"/>
        <v>0</v>
      </c>
      <c r="EM18" s="28">
        <f t="shared" ca="1" si="18"/>
        <v>0</v>
      </c>
      <c r="EN18" s="28">
        <f t="shared" ca="1" si="18"/>
        <v>0</v>
      </c>
      <c r="EO18" s="28">
        <f t="shared" ca="1" si="18"/>
        <v>0</v>
      </c>
      <c r="EP18" s="28">
        <f t="shared" ca="1" si="18"/>
        <v>0</v>
      </c>
      <c r="EQ18" s="28">
        <f t="shared" ca="1" si="18"/>
        <v>0</v>
      </c>
      <c r="ER18" s="28">
        <f t="shared" ca="1" si="18"/>
        <v>0</v>
      </c>
      <c r="ES18" s="28">
        <f t="shared" ca="1" si="18"/>
        <v>0</v>
      </c>
      <c r="ET18" s="28">
        <f t="shared" ca="1" si="18"/>
        <v>0</v>
      </c>
      <c r="EU18" s="28">
        <f t="shared" ca="1" si="18"/>
        <v>0</v>
      </c>
      <c r="EV18" s="28">
        <f t="shared" ca="1" si="18"/>
        <v>0</v>
      </c>
      <c r="EW18" s="28">
        <f t="shared" ca="1" si="18"/>
        <v>0</v>
      </c>
      <c r="EX18" s="28">
        <f t="shared" ca="1" si="18"/>
        <v>0</v>
      </c>
      <c r="EY18" s="28">
        <f t="shared" ca="1" si="19"/>
        <v>0</v>
      </c>
      <c r="EZ18" s="28">
        <f t="shared" ca="1" si="19"/>
        <v>0</v>
      </c>
      <c r="FA18" s="28">
        <f t="shared" ca="1" si="19"/>
        <v>0</v>
      </c>
      <c r="FB18" s="28">
        <f t="shared" ca="1" si="19"/>
        <v>0</v>
      </c>
      <c r="FC18" s="28">
        <f t="shared" ca="1" si="19"/>
        <v>0</v>
      </c>
      <c r="FD18" s="28">
        <f t="shared" ca="1" si="19"/>
        <v>0</v>
      </c>
      <c r="FE18" s="28">
        <f t="shared" ca="1" si="19"/>
        <v>0</v>
      </c>
      <c r="FF18" s="28">
        <f t="shared" ca="1" si="19"/>
        <v>0</v>
      </c>
      <c r="FG18" s="28">
        <f t="shared" ca="1" si="19"/>
        <v>0</v>
      </c>
      <c r="FH18" s="28">
        <f t="shared" ca="1" si="19"/>
        <v>0</v>
      </c>
      <c r="FI18" s="28">
        <f t="shared" ca="1" si="19"/>
        <v>0</v>
      </c>
      <c r="FJ18" s="28">
        <f t="shared" ca="1" si="19"/>
        <v>0</v>
      </c>
      <c r="FK18" s="28">
        <f t="shared" ca="1" si="19"/>
        <v>0</v>
      </c>
      <c r="FL18" s="28">
        <f t="shared" ca="1" si="19"/>
        <v>0</v>
      </c>
      <c r="FM18" s="28">
        <f t="shared" ca="1" si="19"/>
        <v>0</v>
      </c>
      <c r="FN18" s="28">
        <f t="shared" ref="FN18" ca="1" si="39">VLOOKUP(ROUNDUP(SQRT(FN$1^2+$I18^2),0),$A$9:$B$723,2)</f>
        <v>0</v>
      </c>
      <c r="FO18" s="28">
        <f t="shared" ca="1" si="20"/>
        <v>0</v>
      </c>
      <c r="FP18" s="28">
        <f t="shared" ca="1" si="20"/>
        <v>0</v>
      </c>
      <c r="FQ18" s="28">
        <f t="shared" ca="1" si="20"/>
        <v>0</v>
      </c>
      <c r="FR18" s="28">
        <f t="shared" ca="1" si="20"/>
        <v>0</v>
      </c>
      <c r="FS18" s="28">
        <f t="shared" ca="1" si="20"/>
        <v>0</v>
      </c>
      <c r="FT18" s="28">
        <f t="shared" ca="1" si="20"/>
        <v>0</v>
      </c>
      <c r="FU18" s="28">
        <f t="shared" ca="1" si="20"/>
        <v>0</v>
      </c>
      <c r="FV18" s="28">
        <f t="shared" ca="1" si="20"/>
        <v>0</v>
      </c>
      <c r="FW18" s="28">
        <f t="shared" ca="1" si="20"/>
        <v>0</v>
      </c>
      <c r="FX18" s="28">
        <f t="shared" ca="1" si="20"/>
        <v>0</v>
      </c>
      <c r="FY18" s="28">
        <f t="shared" ca="1" si="20"/>
        <v>0</v>
      </c>
      <c r="FZ18" s="28">
        <f t="shared" ca="1" si="20"/>
        <v>0</v>
      </c>
      <c r="GA18" s="28">
        <f t="shared" ca="1" si="20"/>
        <v>0</v>
      </c>
      <c r="GB18" s="28">
        <f t="shared" ca="1" si="20"/>
        <v>0</v>
      </c>
      <c r="GC18" s="28">
        <f t="shared" ca="1" si="20"/>
        <v>0</v>
      </c>
      <c r="GD18" s="28">
        <f t="shared" ref="FY18:GN33" ca="1" si="40">VLOOKUP(ROUNDUP(SQRT(GD$1^2+$I18^2),0),$A$9:$B$723,2)</f>
        <v>0</v>
      </c>
      <c r="GE18" s="28">
        <f t="shared" ca="1" si="40"/>
        <v>0</v>
      </c>
      <c r="GF18" s="28">
        <f t="shared" ca="1" si="40"/>
        <v>0</v>
      </c>
      <c r="GG18" s="28">
        <f t="shared" ca="1" si="40"/>
        <v>0</v>
      </c>
      <c r="GH18" s="28">
        <f t="shared" ca="1" si="40"/>
        <v>0</v>
      </c>
      <c r="GI18" s="28">
        <f t="shared" ca="1" si="21"/>
        <v>0</v>
      </c>
      <c r="GJ18" s="28">
        <f t="shared" ca="1" si="21"/>
        <v>0</v>
      </c>
      <c r="GK18" s="28">
        <f t="shared" ca="1" si="21"/>
        <v>0</v>
      </c>
      <c r="GL18" s="28">
        <f t="shared" ca="1" si="21"/>
        <v>0</v>
      </c>
      <c r="GM18" s="28">
        <f t="shared" ca="1" si="21"/>
        <v>0</v>
      </c>
      <c r="GN18" s="28">
        <f t="shared" ca="1" si="21"/>
        <v>0</v>
      </c>
      <c r="GO18" s="28">
        <f t="shared" ca="1" si="21"/>
        <v>0</v>
      </c>
      <c r="GP18" s="28">
        <f t="shared" ca="1" si="21"/>
        <v>0</v>
      </c>
      <c r="GQ18" s="28">
        <f t="shared" ca="1" si="21"/>
        <v>0</v>
      </c>
      <c r="GR18" s="28">
        <f t="shared" ca="1" si="21"/>
        <v>0</v>
      </c>
      <c r="GS18" s="28">
        <f t="shared" ca="1" si="21"/>
        <v>0</v>
      </c>
      <c r="GT18" s="28">
        <f t="shared" ca="1" si="21"/>
        <v>0</v>
      </c>
      <c r="GU18" s="28">
        <f t="shared" ca="1" si="22"/>
        <v>0</v>
      </c>
      <c r="GV18" s="28">
        <f t="shared" ca="1" si="22"/>
        <v>0</v>
      </c>
      <c r="GW18" s="28">
        <f t="shared" ca="1" si="22"/>
        <v>0</v>
      </c>
      <c r="GX18" s="28">
        <f t="shared" ca="1" si="22"/>
        <v>0</v>
      </c>
      <c r="GY18" s="28">
        <f t="shared" ca="1" si="22"/>
        <v>0</v>
      </c>
      <c r="GZ18" s="28">
        <f t="shared" ca="1" si="22"/>
        <v>0</v>
      </c>
      <c r="HA18" s="28">
        <f t="shared" ca="1" si="22"/>
        <v>0</v>
      </c>
      <c r="HB18" s="28">
        <f t="shared" ca="1" si="22"/>
        <v>0</v>
      </c>
      <c r="HC18" s="28">
        <f t="shared" ca="1" si="22"/>
        <v>0</v>
      </c>
      <c r="HD18" s="28">
        <f t="shared" ca="1" si="22"/>
        <v>0</v>
      </c>
      <c r="HE18" s="28">
        <f t="shared" ca="1" si="22"/>
        <v>0</v>
      </c>
      <c r="HF18" s="28">
        <f t="shared" ca="1" si="22"/>
        <v>0</v>
      </c>
      <c r="HG18" s="28">
        <f t="shared" ca="1" si="22"/>
        <v>0</v>
      </c>
      <c r="HH18" s="28">
        <f t="shared" ca="1" si="22"/>
        <v>0</v>
      </c>
      <c r="HI18" s="28">
        <f t="shared" ca="1" si="22"/>
        <v>0</v>
      </c>
      <c r="HJ18" s="28">
        <f t="shared" ref="HJ18:HL18" ca="1" si="41">VLOOKUP(ROUNDUP(SQRT(HJ$1^2+$I18^2),0),$A$9:$B$723,2)</f>
        <v>0</v>
      </c>
      <c r="HK18" s="28">
        <f t="shared" ca="1" si="41"/>
        <v>0</v>
      </c>
      <c r="HL18" s="28">
        <f t="shared" ca="1" si="41"/>
        <v>0</v>
      </c>
      <c r="HM18" s="28">
        <f t="shared" ca="1" si="23"/>
        <v>0</v>
      </c>
      <c r="HN18" s="28">
        <f t="shared" ca="1" si="23"/>
        <v>0</v>
      </c>
      <c r="HO18" s="28">
        <f t="shared" ca="1" si="23"/>
        <v>0</v>
      </c>
      <c r="HP18" s="28">
        <f t="shared" ca="1" si="23"/>
        <v>0</v>
      </c>
      <c r="HQ18" s="28">
        <f t="shared" ca="1" si="23"/>
        <v>0</v>
      </c>
      <c r="HR18" s="28">
        <f t="shared" ca="1" si="23"/>
        <v>0</v>
      </c>
      <c r="HS18" s="28">
        <f t="shared" ca="1" si="23"/>
        <v>0</v>
      </c>
      <c r="HT18" s="28">
        <f t="shared" ca="1" si="23"/>
        <v>0</v>
      </c>
      <c r="HU18" s="28">
        <f t="shared" ca="1" si="23"/>
        <v>0</v>
      </c>
      <c r="HV18" s="28">
        <f t="shared" ca="1" si="23"/>
        <v>0</v>
      </c>
      <c r="HW18" s="28">
        <f t="shared" ca="1" si="23"/>
        <v>0</v>
      </c>
      <c r="HX18" s="28">
        <f t="shared" ca="1" si="23"/>
        <v>0</v>
      </c>
      <c r="HY18" s="28">
        <f t="shared" ca="1" si="23"/>
        <v>0</v>
      </c>
      <c r="HZ18" s="28">
        <f t="shared" ca="1" si="23"/>
        <v>0</v>
      </c>
      <c r="IA18" s="28">
        <f t="shared" ca="1" si="24"/>
        <v>0</v>
      </c>
      <c r="IB18" s="28">
        <f t="shared" ca="1" si="24"/>
        <v>0</v>
      </c>
      <c r="IC18" s="28">
        <f t="shared" ca="1" si="24"/>
        <v>0</v>
      </c>
      <c r="ID18" s="28">
        <f t="shared" ca="1" si="24"/>
        <v>0</v>
      </c>
      <c r="IE18" s="28">
        <f t="shared" ca="1" si="24"/>
        <v>0</v>
      </c>
      <c r="IF18" s="28">
        <f t="shared" ca="1" si="24"/>
        <v>0</v>
      </c>
      <c r="IG18" s="28">
        <f t="shared" ca="1" si="24"/>
        <v>0</v>
      </c>
      <c r="IH18" s="28">
        <f t="shared" ca="1" si="24"/>
        <v>0</v>
      </c>
      <c r="II18" s="28">
        <f t="shared" ca="1" si="24"/>
        <v>0</v>
      </c>
      <c r="IJ18" s="28">
        <f t="shared" ca="1" si="24"/>
        <v>0</v>
      </c>
      <c r="IK18" s="28">
        <f t="shared" ca="1" si="24"/>
        <v>0</v>
      </c>
      <c r="IL18" s="28">
        <f t="shared" ca="1" si="24"/>
        <v>0</v>
      </c>
      <c r="IM18" s="28">
        <f t="shared" ca="1" si="24"/>
        <v>0</v>
      </c>
      <c r="IN18" s="28">
        <f t="shared" ca="1" si="24"/>
        <v>0</v>
      </c>
      <c r="IO18" s="28">
        <f t="shared" ca="1" si="24"/>
        <v>0</v>
      </c>
      <c r="IP18" s="28">
        <f t="shared" ref="IP18" ca="1" si="42">VLOOKUP(ROUNDUP(SQRT(IP$1^2+$I18^2),0),$A$9:$B$723,2)</f>
        <v>0</v>
      </c>
      <c r="IQ18" s="28">
        <f t="shared" ca="1" si="25"/>
        <v>0</v>
      </c>
      <c r="IR18" s="28">
        <f t="shared" ca="1" si="25"/>
        <v>0</v>
      </c>
      <c r="IS18" s="28">
        <f t="shared" ca="1" si="25"/>
        <v>0</v>
      </c>
      <c r="IT18" s="28">
        <f t="shared" ca="1" si="25"/>
        <v>0</v>
      </c>
      <c r="IU18" s="28">
        <f t="shared" ca="1" si="25"/>
        <v>0</v>
      </c>
      <c r="IV18" s="28">
        <f t="shared" ca="1" si="25"/>
        <v>0</v>
      </c>
      <c r="IW18" s="28">
        <f t="shared" ca="1" si="25"/>
        <v>0</v>
      </c>
      <c r="IX18" s="28">
        <f t="shared" ca="1" si="25"/>
        <v>0</v>
      </c>
      <c r="IY18" s="28">
        <f t="shared" ca="1" si="25"/>
        <v>0</v>
      </c>
      <c r="IZ18" s="28">
        <f t="shared" ca="1" si="25"/>
        <v>0</v>
      </c>
      <c r="JA18" s="28"/>
      <c r="JB18" s="28"/>
      <c r="JC18" s="28"/>
      <c r="JD18" s="28"/>
      <c r="JE18" s="28"/>
      <c r="JF18" s="28"/>
      <c r="JG18" s="28"/>
      <c r="JH18" s="28"/>
      <c r="JI18" s="28"/>
      <c r="JJ18" s="28"/>
      <c r="JK18" s="28"/>
      <c r="JL18" s="28"/>
      <c r="JM18" s="28"/>
      <c r="JN18" s="28"/>
      <c r="JO18" s="28"/>
      <c r="JP18" s="28"/>
      <c r="JQ18" s="28"/>
      <c r="JR18" s="28"/>
    </row>
    <row r="19" spans="1:278" x14ac:dyDescent="0.2">
      <c r="A19" s="27">
        <f t="shared" si="31"/>
        <v>10</v>
      </c>
      <c r="B19" s="28">
        <f t="shared" ca="1" si="26"/>
        <v>5.249999999999999E-9</v>
      </c>
      <c r="C19" s="28">
        <f t="shared" ca="1" si="27"/>
        <v>2.0999999999999998E-9</v>
      </c>
      <c r="D19" s="28">
        <f t="shared" ca="1" si="28"/>
        <v>1.0499999999999999E-9</v>
      </c>
      <c r="E19" s="34">
        <f t="shared" ca="1" si="29"/>
        <v>2.0999999999999998E-9</v>
      </c>
      <c r="F19" s="30">
        <f t="shared" ca="1" si="30"/>
        <v>0</v>
      </c>
      <c r="G19" s="28"/>
      <c r="H19" s="34">
        <f t="shared" ca="1" si="32"/>
        <v>4.9349999999999991E-7</v>
      </c>
      <c r="I19" s="27">
        <f t="shared" si="9"/>
        <v>34</v>
      </c>
      <c r="J19" s="30">
        <f t="shared" ca="1" si="33"/>
        <v>5.249999999999999E-9</v>
      </c>
      <c r="K19" s="28">
        <f t="shared" ref="K19:Z34" ca="1" si="43">VLOOKUP(ROUNDUP(SQRT(K$1^2+$I19^2),0),$A$9:$B$723,2)</f>
        <v>5.249999999999999E-9</v>
      </c>
      <c r="L19" s="28">
        <f t="shared" ca="1" si="43"/>
        <v>5.249999999999999E-9</v>
      </c>
      <c r="M19" s="28">
        <f t="shared" ca="1" si="43"/>
        <v>5.249999999999999E-9</v>
      </c>
      <c r="N19" s="28">
        <f t="shared" ca="1" si="43"/>
        <v>5.249999999999999E-9</v>
      </c>
      <c r="O19" s="28">
        <f t="shared" ca="1" si="43"/>
        <v>5.249999999999999E-9</v>
      </c>
      <c r="P19" s="28">
        <f t="shared" ca="1" si="43"/>
        <v>2.0999999999999998E-9</v>
      </c>
      <c r="Q19" s="28">
        <f t="shared" ca="1" si="43"/>
        <v>2.0999999999999998E-9</v>
      </c>
      <c r="R19" s="28">
        <f t="shared" ca="1" si="43"/>
        <v>2.0999999999999998E-9</v>
      </c>
      <c r="S19" s="28">
        <f t="shared" ca="1" si="43"/>
        <v>2.0999999999999998E-9</v>
      </c>
      <c r="T19" s="28">
        <f t="shared" ca="1" si="43"/>
        <v>2.0999999999999998E-9</v>
      </c>
      <c r="U19" s="28">
        <f t="shared" ca="1" si="34"/>
        <v>2.0999999999999998E-9</v>
      </c>
      <c r="V19" s="28">
        <f t="shared" ca="1" si="34"/>
        <v>2.0999999999999998E-9</v>
      </c>
      <c r="W19" s="28">
        <f t="shared" ca="1" si="34"/>
        <v>2.0999999999999998E-9</v>
      </c>
      <c r="X19" s="28">
        <f t="shared" ca="1" si="34"/>
        <v>2.0999999999999998E-9</v>
      </c>
      <c r="Y19" s="28">
        <f t="shared" ca="1" si="34"/>
        <v>2.0999999999999998E-9</v>
      </c>
      <c r="Z19" s="28">
        <f t="shared" ca="1" si="34"/>
        <v>2.0999999999999998E-9</v>
      </c>
      <c r="AA19" s="28">
        <f t="shared" ca="1" si="34"/>
        <v>2.0999999999999998E-9</v>
      </c>
      <c r="AB19" s="28">
        <f t="shared" ca="1" si="34"/>
        <v>2.0999999999999998E-9</v>
      </c>
      <c r="AC19" s="28">
        <f t="shared" ca="1" si="34"/>
        <v>2.0999999999999998E-9</v>
      </c>
      <c r="AD19" s="28">
        <f t="shared" ca="1" si="34"/>
        <v>2.0999999999999998E-9</v>
      </c>
      <c r="AE19" s="28">
        <f t="shared" ca="1" si="34"/>
        <v>2.0999999999999998E-9</v>
      </c>
      <c r="AF19" s="28">
        <f t="shared" ca="1" si="34"/>
        <v>2.0999999999999998E-9</v>
      </c>
      <c r="AG19" s="28">
        <f t="shared" ca="1" si="34"/>
        <v>2.0999999999999998E-9</v>
      </c>
      <c r="AH19" s="28">
        <f t="shared" ca="1" si="34"/>
        <v>2.0999999999999998E-9</v>
      </c>
      <c r="AI19" s="28">
        <f t="shared" ca="1" si="34"/>
        <v>2.0999999999999998E-9</v>
      </c>
      <c r="AJ19" s="28">
        <f t="shared" ca="1" si="34"/>
        <v>2.0999999999999998E-9</v>
      </c>
      <c r="AK19" s="28">
        <f t="shared" ref="AK19:AZ34" ca="1" si="44">VLOOKUP(ROUNDUP(SQRT(AK$1^2+$I19^2),0),$A$9:$B$723,2)</f>
        <v>2.0999999999999998E-9</v>
      </c>
      <c r="AL19" s="28">
        <f t="shared" ca="1" si="44"/>
        <v>2.0999999999999998E-9</v>
      </c>
      <c r="AM19" s="28">
        <f t="shared" ca="1" si="44"/>
        <v>2.0999999999999998E-9</v>
      </c>
      <c r="AN19" s="28">
        <f t="shared" ca="1" si="44"/>
        <v>2.0999999999999998E-9</v>
      </c>
      <c r="AO19" s="28">
        <f t="shared" ca="1" si="44"/>
        <v>2.0999999999999998E-9</v>
      </c>
      <c r="AP19" s="28">
        <f t="shared" ca="1" si="44"/>
        <v>2.0999999999999998E-9</v>
      </c>
      <c r="AQ19" s="28">
        <f t="shared" ca="1" si="44"/>
        <v>2.0999999999999998E-9</v>
      </c>
      <c r="AR19" s="28">
        <f t="shared" ca="1" si="44"/>
        <v>2.0999999999999998E-9</v>
      </c>
      <c r="AS19" s="28">
        <f t="shared" ca="1" si="44"/>
        <v>2.0999999999999998E-9</v>
      </c>
      <c r="AT19" s="28">
        <f t="shared" ca="1" si="44"/>
        <v>2.0999999999999998E-9</v>
      </c>
      <c r="AU19" s="28">
        <f t="shared" ca="1" si="44"/>
        <v>2.0999999999999998E-9</v>
      </c>
      <c r="AV19" s="28">
        <f t="shared" ca="1" si="44"/>
        <v>2.0999999999999998E-9</v>
      </c>
      <c r="AW19" s="28">
        <f t="shared" ca="1" si="44"/>
        <v>2.0999999999999998E-9</v>
      </c>
      <c r="AX19" s="28">
        <f t="shared" ca="1" si="44"/>
        <v>2.0999999999999998E-9</v>
      </c>
      <c r="AY19" s="28">
        <f t="shared" ca="1" si="44"/>
        <v>2.0999999999999998E-9</v>
      </c>
      <c r="AZ19" s="28">
        <f t="shared" ca="1" si="44"/>
        <v>2.0999999999999998E-9</v>
      </c>
      <c r="BA19" s="28">
        <f t="shared" ref="BA19:BP34" ca="1" si="45">VLOOKUP(ROUNDUP(SQRT(BA$1^2+$I19^2),0),$A$9:$B$723,2)</f>
        <v>2.0999999999999998E-9</v>
      </c>
      <c r="BB19" s="28">
        <f t="shared" ca="1" si="45"/>
        <v>2.0999999999999998E-9</v>
      </c>
      <c r="BC19" s="28">
        <f t="shared" ca="1" si="45"/>
        <v>2.0999999999999998E-9</v>
      </c>
      <c r="BD19" s="28">
        <f t="shared" ca="1" si="45"/>
        <v>2.0999999999999998E-9</v>
      </c>
      <c r="BE19" s="28">
        <f t="shared" ca="1" si="45"/>
        <v>2.0999999999999998E-9</v>
      </c>
      <c r="BF19" s="28">
        <f t="shared" ca="1" si="45"/>
        <v>2.0999999999999998E-9</v>
      </c>
      <c r="BG19" s="28">
        <f t="shared" ca="1" si="45"/>
        <v>2.0999999999999998E-9</v>
      </c>
      <c r="BH19" s="28">
        <f t="shared" ca="1" si="45"/>
        <v>2.0999999999999998E-9</v>
      </c>
      <c r="BI19" s="28">
        <f t="shared" ca="1" si="45"/>
        <v>2.0999999999999998E-9</v>
      </c>
      <c r="BJ19" s="28">
        <f t="shared" ca="1" si="45"/>
        <v>2.0999999999999998E-9</v>
      </c>
      <c r="BK19" s="28">
        <f t="shared" ca="1" si="45"/>
        <v>2.0999999999999998E-9</v>
      </c>
      <c r="BL19" s="28">
        <f t="shared" ca="1" si="45"/>
        <v>2.0999999999999998E-9</v>
      </c>
      <c r="BM19" s="28">
        <f t="shared" ca="1" si="45"/>
        <v>2.0999999999999998E-9</v>
      </c>
      <c r="BN19" s="28">
        <f t="shared" ca="1" si="45"/>
        <v>2.0999999999999998E-9</v>
      </c>
      <c r="BO19" s="28">
        <f t="shared" ca="1" si="45"/>
        <v>2.0999999999999998E-9</v>
      </c>
      <c r="BP19" s="28">
        <f t="shared" ca="1" si="45"/>
        <v>2.0999999999999998E-9</v>
      </c>
      <c r="BQ19" s="28">
        <f t="shared" ref="BQ19:CF34" ca="1" si="46">VLOOKUP(ROUNDUP(SQRT(BQ$1^2+$I19^2),0),$A$9:$B$723,2)</f>
        <v>2.0999999999999998E-9</v>
      </c>
      <c r="BR19" s="28">
        <f t="shared" ca="1" si="46"/>
        <v>0</v>
      </c>
      <c r="BS19" s="28">
        <f t="shared" ca="1" si="46"/>
        <v>0</v>
      </c>
      <c r="BT19" s="28">
        <f t="shared" ca="1" si="46"/>
        <v>0</v>
      </c>
      <c r="BU19" s="28">
        <f t="shared" ca="1" si="46"/>
        <v>0</v>
      </c>
      <c r="BV19" s="28">
        <f t="shared" ca="1" si="46"/>
        <v>0</v>
      </c>
      <c r="BW19" s="28">
        <f t="shared" ca="1" si="46"/>
        <v>0</v>
      </c>
      <c r="BX19" s="28">
        <f t="shared" ca="1" si="46"/>
        <v>0</v>
      </c>
      <c r="BY19" s="28">
        <f t="shared" ca="1" si="46"/>
        <v>0</v>
      </c>
      <c r="BZ19" s="28">
        <f t="shared" ca="1" si="46"/>
        <v>0</v>
      </c>
      <c r="CA19" s="28">
        <f t="shared" ca="1" si="46"/>
        <v>0</v>
      </c>
      <c r="CB19" s="28">
        <f t="shared" ca="1" si="46"/>
        <v>0</v>
      </c>
      <c r="CC19" s="28">
        <f t="shared" ca="1" si="46"/>
        <v>0</v>
      </c>
      <c r="CD19" s="28">
        <f t="shared" ca="1" si="46"/>
        <v>0</v>
      </c>
      <c r="CE19" s="28">
        <f t="shared" ca="1" si="46"/>
        <v>0</v>
      </c>
      <c r="CF19" s="28">
        <f t="shared" ca="1" si="46"/>
        <v>0</v>
      </c>
      <c r="CG19" s="28">
        <f t="shared" ref="CG19:CV34" ca="1" si="47">VLOOKUP(ROUNDUP(SQRT(CG$1^2+$I19^2),0),$A$9:$B$723,2)</f>
        <v>0</v>
      </c>
      <c r="CH19" s="28">
        <f t="shared" ca="1" si="47"/>
        <v>0</v>
      </c>
      <c r="CI19" s="28">
        <f t="shared" ca="1" si="47"/>
        <v>0</v>
      </c>
      <c r="CJ19" s="28">
        <f t="shared" ca="1" si="47"/>
        <v>0</v>
      </c>
      <c r="CK19" s="28">
        <f t="shared" ca="1" si="47"/>
        <v>0</v>
      </c>
      <c r="CL19" s="28">
        <f t="shared" ca="1" si="47"/>
        <v>0</v>
      </c>
      <c r="CM19" s="28">
        <f t="shared" ca="1" si="47"/>
        <v>0</v>
      </c>
      <c r="CN19" s="28">
        <f t="shared" ca="1" si="47"/>
        <v>0</v>
      </c>
      <c r="CO19" s="28">
        <f t="shared" ca="1" si="47"/>
        <v>0</v>
      </c>
      <c r="CP19" s="28">
        <f t="shared" ca="1" si="47"/>
        <v>0</v>
      </c>
      <c r="CQ19" s="28">
        <f t="shared" ca="1" si="47"/>
        <v>0</v>
      </c>
      <c r="CR19" s="28">
        <f t="shared" ca="1" si="47"/>
        <v>0</v>
      </c>
      <c r="CS19" s="28">
        <f t="shared" ca="1" si="47"/>
        <v>0</v>
      </c>
      <c r="CT19" s="28">
        <f t="shared" ca="1" si="47"/>
        <v>0</v>
      </c>
      <c r="CU19" s="28">
        <f t="shared" ca="1" si="47"/>
        <v>0</v>
      </c>
      <c r="CV19" s="28">
        <f t="shared" ca="1" si="47"/>
        <v>0</v>
      </c>
      <c r="CW19" s="28">
        <f t="shared" ca="1" si="37"/>
        <v>0</v>
      </c>
      <c r="CX19" s="28">
        <f t="shared" ca="1" si="37"/>
        <v>0</v>
      </c>
      <c r="CY19" s="28">
        <f t="shared" ca="1" si="37"/>
        <v>0</v>
      </c>
      <c r="CZ19" s="28">
        <f t="shared" ca="1" si="37"/>
        <v>0</v>
      </c>
      <c r="DA19" s="28">
        <f t="shared" ca="1" si="37"/>
        <v>0</v>
      </c>
      <c r="DB19" s="28">
        <f t="shared" ca="1" si="37"/>
        <v>0</v>
      </c>
      <c r="DC19" s="28">
        <f t="shared" ca="1" si="37"/>
        <v>0</v>
      </c>
      <c r="DD19" s="28">
        <f t="shared" ca="1" si="37"/>
        <v>0</v>
      </c>
      <c r="DE19" s="28">
        <f t="shared" ca="1" si="37"/>
        <v>0</v>
      </c>
      <c r="DF19" s="28">
        <f t="shared" ca="1" si="37"/>
        <v>0</v>
      </c>
      <c r="DG19" s="28">
        <f t="shared" ca="1" si="37"/>
        <v>0</v>
      </c>
      <c r="DH19" s="28">
        <f t="shared" ca="1" si="37"/>
        <v>0</v>
      </c>
      <c r="DI19" s="28">
        <f t="shared" ca="1" si="37"/>
        <v>0</v>
      </c>
      <c r="DJ19" s="28">
        <f t="shared" ca="1" si="37"/>
        <v>0</v>
      </c>
      <c r="DK19" s="28">
        <f t="shared" ca="1" si="37"/>
        <v>0</v>
      </c>
      <c r="DL19" s="28">
        <f t="shared" ca="1" si="37"/>
        <v>0</v>
      </c>
      <c r="DM19" s="28">
        <f t="shared" ref="DM19:EB34" ca="1" si="48">VLOOKUP(ROUNDUP(SQRT(DM$1^2+$I19^2),0),$A$9:$B$723,2)</f>
        <v>0</v>
      </c>
      <c r="DN19" s="28">
        <f t="shared" ca="1" si="48"/>
        <v>0</v>
      </c>
      <c r="DO19" s="28">
        <f t="shared" ca="1" si="48"/>
        <v>0</v>
      </c>
      <c r="DP19" s="28">
        <f t="shared" ca="1" si="48"/>
        <v>0</v>
      </c>
      <c r="DQ19" s="28">
        <f t="shared" ca="1" si="48"/>
        <v>0</v>
      </c>
      <c r="DR19" s="28">
        <f t="shared" ca="1" si="48"/>
        <v>0</v>
      </c>
      <c r="DS19" s="28">
        <f t="shared" ca="1" si="48"/>
        <v>0</v>
      </c>
      <c r="DT19" s="28">
        <f t="shared" ca="1" si="48"/>
        <v>0</v>
      </c>
      <c r="DU19" s="28">
        <f t="shared" ca="1" si="48"/>
        <v>0</v>
      </c>
      <c r="DV19" s="28">
        <f t="shared" ca="1" si="48"/>
        <v>0</v>
      </c>
      <c r="DW19" s="28">
        <f t="shared" ca="1" si="48"/>
        <v>0</v>
      </c>
      <c r="DX19" s="28">
        <f t="shared" ca="1" si="48"/>
        <v>0</v>
      </c>
      <c r="DY19" s="28">
        <f t="shared" ca="1" si="48"/>
        <v>0</v>
      </c>
      <c r="DZ19" s="28">
        <f t="shared" ca="1" si="48"/>
        <v>0</v>
      </c>
      <c r="EA19" s="28">
        <f t="shared" ca="1" si="48"/>
        <v>0</v>
      </c>
      <c r="EB19" s="28">
        <f t="shared" ca="1" si="48"/>
        <v>0</v>
      </c>
      <c r="EC19" s="28">
        <f t="shared" ref="EC19:ER34" ca="1" si="49">VLOOKUP(ROUNDUP(SQRT(EC$1^2+$I19^2),0),$A$9:$B$723,2)</f>
        <v>0</v>
      </c>
      <c r="ED19" s="28">
        <f t="shared" ca="1" si="49"/>
        <v>0</v>
      </c>
      <c r="EE19" s="28">
        <f t="shared" ca="1" si="49"/>
        <v>0</v>
      </c>
      <c r="EF19" s="28">
        <f t="shared" ca="1" si="49"/>
        <v>0</v>
      </c>
      <c r="EG19" s="28">
        <f t="shared" ca="1" si="49"/>
        <v>0</v>
      </c>
      <c r="EH19" s="28">
        <f t="shared" ca="1" si="49"/>
        <v>0</v>
      </c>
      <c r="EI19" s="28">
        <f t="shared" ca="1" si="49"/>
        <v>0</v>
      </c>
      <c r="EJ19" s="28">
        <f t="shared" ca="1" si="49"/>
        <v>0</v>
      </c>
      <c r="EK19" s="28">
        <f t="shared" ca="1" si="49"/>
        <v>0</v>
      </c>
      <c r="EL19" s="28">
        <f t="shared" ca="1" si="49"/>
        <v>0</v>
      </c>
      <c r="EM19" s="28">
        <f t="shared" ca="1" si="49"/>
        <v>0</v>
      </c>
      <c r="EN19" s="28">
        <f t="shared" ca="1" si="49"/>
        <v>0</v>
      </c>
      <c r="EO19" s="28">
        <f t="shared" ca="1" si="49"/>
        <v>0</v>
      </c>
      <c r="EP19" s="28">
        <f t="shared" ca="1" si="49"/>
        <v>0</v>
      </c>
      <c r="EQ19" s="28">
        <f t="shared" ca="1" si="49"/>
        <v>0</v>
      </c>
      <c r="ER19" s="28">
        <f t="shared" ca="1" si="49"/>
        <v>0</v>
      </c>
      <c r="ES19" s="28">
        <f t="shared" ref="ES19:FH34" ca="1" si="50">VLOOKUP(ROUNDUP(SQRT(ES$1^2+$I19^2),0),$A$9:$B$723,2)</f>
        <v>0</v>
      </c>
      <c r="ET19" s="28">
        <f t="shared" ca="1" si="50"/>
        <v>0</v>
      </c>
      <c r="EU19" s="28">
        <f t="shared" ca="1" si="50"/>
        <v>0</v>
      </c>
      <c r="EV19" s="28">
        <f t="shared" ca="1" si="50"/>
        <v>0</v>
      </c>
      <c r="EW19" s="28">
        <f t="shared" ca="1" si="50"/>
        <v>0</v>
      </c>
      <c r="EX19" s="28">
        <f t="shared" ca="1" si="50"/>
        <v>0</v>
      </c>
      <c r="EY19" s="28">
        <f t="shared" ca="1" si="50"/>
        <v>0</v>
      </c>
      <c r="EZ19" s="28">
        <f t="shared" ca="1" si="50"/>
        <v>0</v>
      </c>
      <c r="FA19" s="28">
        <f t="shared" ca="1" si="50"/>
        <v>0</v>
      </c>
      <c r="FB19" s="28">
        <f t="shared" ca="1" si="50"/>
        <v>0</v>
      </c>
      <c r="FC19" s="28">
        <f t="shared" ca="1" si="50"/>
        <v>0</v>
      </c>
      <c r="FD19" s="28">
        <f t="shared" ca="1" si="50"/>
        <v>0</v>
      </c>
      <c r="FE19" s="28">
        <f t="shared" ca="1" si="50"/>
        <v>0</v>
      </c>
      <c r="FF19" s="28">
        <f t="shared" ca="1" si="50"/>
        <v>0</v>
      </c>
      <c r="FG19" s="28">
        <f t="shared" ca="1" si="50"/>
        <v>0</v>
      </c>
      <c r="FH19" s="28">
        <f t="shared" ca="1" si="50"/>
        <v>0</v>
      </c>
      <c r="FI19" s="28">
        <f t="shared" ref="FI19:FX34" ca="1" si="51">VLOOKUP(ROUNDUP(SQRT(FI$1^2+$I19^2),0),$A$9:$B$723,2)</f>
        <v>0</v>
      </c>
      <c r="FJ19" s="28">
        <f t="shared" ca="1" si="51"/>
        <v>0</v>
      </c>
      <c r="FK19" s="28">
        <f t="shared" ca="1" si="51"/>
        <v>0</v>
      </c>
      <c r="FL19" s="28">
        <f t="shared" ca="1" si="51"/>
        <v>0</v>
      </c>
      <c r="FM19" s="28">
        <f t="shared" ca="1" si="51"/>
        <v>0</v>
      </c>
      <c r="FN19" s="28">
        <f t="shared" ca="1" si="51"/>
        <v>0</v>
      </c>
      <c r="FO19" s="28">
        <f t="shared" ca="1" si="51"/>
        <v>0</v>
      </c>
      <c r="FP19" s="28">
        <f t="shared" ca="1" si="51"/>
        <v>0</v>
      </c>
      <c r="FQ19" s="28">
        <f t="shared" ca="1" si="51"/>
        <v>0</v>
      </c>
      <c r="FR19" s="28">
        <f t="shared" ca="1" si="51"/>
        <v>0</v>
      </c>
      <c r="FS19" s="28">
        <f t="shared" ca="1" si="51"/>
        <v>0</v>
      </c>
      <c r="FT19" s="28">
        <f t="shared" ca="1" si="51"/>
        <v>0</v>
      </c>
      <c r="FU19" s="28">
        <f t="shared" ca="1" si="51"/>
        <v>0</v>
      </c>
      <c r="FV19" s="28">
        <f t="shared" ca="1" si="51"/>
        <v>0</v>
      </c>
      <c r="FW19" s="28">
        <f t="shared" ca="1" si="51"/>
        <v>0</v>
      </c>
      <c r="FX19" s="28">
        <f t="shared" ca="1" si="51"/>
        <v>0</v>
      </c>
      <c r="FY19" s="28">
        <f t="shared" ca="1" si="40"/>
        <v>0</v>
      </c>
      <c r="FZ19" s="28">
        <f t="shared" ca="1" si="40"/>
        <v>0</v>
      </c>
      <c r="GA19" s="28">
        <f t="shared" ca="1" si="40"/>
        <v>0</v>
      </c>
      <c r="GB19" s="28">
        <f t="shared" ca="1" si="40"/>
        <v>0</v>
      </c>
      <c r="GC19" s="28">
        <f t="shared" ca="1" si="40"/>
        <v>0</v>
      </c>
      <c r="GD19" s="28">
        <f t="shared" ca="1" si="40"/>
        <v>0</v>
      </c>
      <c r="GE19" s="28">
        <f t="shared" ca="1" si="40"/>
        <v>0</v>
      </c>
      <c r="GF19" s="28">
        <f t="shared" ca="1" si="40"/>
        <v>0</v>
      </c>
      <c r="GG19" s="28">
        <f t="shared" ca="1" si="40"/>
        <v>0</v>
      </c>
      <c r="GH19" s="28">
        <f t="shared" ca="1" si="40"/>
        <v>0</v>
      </c>
      <c r="GI19" s="28">
        <f t="shared" ca="1" si="40"/>
        <v>0</v>
      </c>
      <c r="GJ19" s="28">
        <f t="shared" ca="1" si="40"/>
        <v>0</v>
      </c>
      <c r="GK19" s="28">
        <f t="shared" ca="1" si="40"/>
        <v>0</v>
      </c>
      <c r="GL19" s="28">
        <f t="shared" ca="1" si="40"/>
        <v>0</v>
      </c>
      <c r="GM19" s="28">
        <f t="shared" ca="1" si="40"/>
        <v>0</v>
      </c>
      <c r="GN19" s="28">
        <f t="shared" ca="1" si="40"/>
        <v>0</v>
      </c>
      <c r="GO19" s="28">
        <f t="shared" ref="GO19:HD34" ca="1" si="52">VLOOKUP(ROUNDUP(SQRT(GO$1^2+$I19^2),0),$A$9:$B$723,2)</f>
        <v>0</v>
      </c>
      <c r="GP19" s="28">
        <f t="shared" ca="1" si="52"/>
        <v>0</v>
      </c>
      <c r="GQ19" s="28">
        <f t="shared" ca="1" si="52"/>
        <v>0</v>
      </c>
      <c r="GR19" s="28">
        <f t="shared" ca="1" si="52"/>
        <v>0</v>
      </c>
      <c r="GS19" s="28">
        <f t="shared" ca="1" si="52"/>
        <v>0</v>
      </c>
      <c r="GT19" s="28">
        <f t="shared" ca="1" si="52"/>
        <v>0</v>
      </c>
      <c r="GU19" s="28">
        <f t="shared" ca="1" si="52"/>
        <v>0</v>
      </c>
      <c r="GV19" s="28">
        <f t="shared" ca="1" si="52"/>
        <v>0</v>
      </c>
      <c r="GW19" s="28">
        <f t="shared" ca="1" si="52"/>
        <v>0</v>
      </c>
      <c r="GX19" s="28">
        <f t="shared" ca="1" si="52"/>
        <v>0</v>
      </c>
      <c r="GY19" s="28">
        <f t="shared" ca="1" si="52"/>
        <v>0</v>
      </c>
      <c r="GZ19" s="28">
        <f t="shared" ca="1" si="52"/>
        <v>0</v>
      </c>
      <c r="HA19" s="28">
        <f t="shared" ca="1" si="52"/>
        <v>0</v>
      </c>
      <c r="HB19" s="28">
        <f t="shared" ca="1" si="52"/>
        <v>0</v>
      </c>
      <c r="HC19" s="28">
        <f t="shared" ca="1" si="52"/>
        <v>0</v>
      </c>
      <c r="HD19" s="28">
        <f t="shared" ca="1" si="52"/>
        <v>0</v>
      </c>
      <c r="HE19" s="28">
        <f t="shared" ref="HE19:HT34" ca="1" si="53">VLOOKUP(ROUNDUP(SQRT(HE$1^2+$I19^2),0),$A$9:$B$723,2)</f>
        <v>0</v>
      </c>
      <c r="HF19" s="28">
        <f t="shared" ca="1" si="53"/>
        <v>0</v>
      </c>
      <c r="HG19" s="28">
        <f t="shared" ca="1" si="53"/>
        <v>0</v>
      </c>
      <c r="HH19" s="28">
        <f t="shared" ca="1" si="53"/>
        <v>0</v>
      </c>
      <c r="HI19" s="28">
        <f t="shared" ca="1" si="53"/>
        <v>0</v>
      </c>
      <c r="HJ19" s="28">
        <f t="shared" ca="1" si="53"/>
        <v>0</v>
      </c>
      <c r="HK19" s="28">
        <f t="shared" ca="1" si="53"/>
        <v>0</v>
      </c>
      <c r="HL19" s="28">
        <f t="shared" ca="1" si="53"/>
        <v>0</v>
      </c>
      <c r="HM19" s="28">
        <f t="shared" ca="1" si="53"/>
        <v>0</v>
      </c>
      <c r="HN19" s="28">
        <f t="shared" ca="1" si="53"/>
        <v>0</v>
      </c>
      <c r="HO19" s="28">
        <f t="shared" ca="1" si="53"/>
        <v>0</v>
      </c>
      <c r="HP19" s="28">
        <f t="shared" ca="1" si="53"/>
        <v>0</v>
      </c>
      <c r="HQ19" s="28">
        <f t="shared" ca="1" si="53"/>
        <v>0</v>
      </c>
      <c r="HR19" s="28">
        <f t="shared" ca="1" si="53"/>
        <v>0</v>
      </c>
      <c r="HS19" s="28">
        <f t="shared" ca="1" si="53"/>
        <v>0</v>
      </c>
      <c r="HT19" s="28">
        <f t="shared" ca="1" si="53"/>
        <v>0</v>
      </c>
      <c r="HU19" s="28">
        <f t="shared" ref="HU19:IJ34" ca="1" si="54">VLOOKUP(ROUNDUP(SQRT(HU$1^2+$I19^2),0),$A$9:$B$723,2)</f>
        <v>0</v>
      </c>
      <c r="HV19" s="28">
        <f t="shared" ca="1" si="54"/>
        <v>0</v>
      </c>
      <c r="HW19" s="28">
        <f t="shared" ca="1" si="54"/>
        <v>0</v>
      </c>
      <c r="HX19" s="28">
        <f t="shared" ca="1" si="54"/>
        <v>0</v>
      </c>
      <c r="HY19" s="28">
        <f t="shared" ca="1" si="54"/>
        <v>0</v>
      </c>
      <c r="HZ19" s="28">
        <f t="shared" ca="1" si="54"/>
        <v>0</v>
      </c>
      <c r="IA19" s="28">
        <f t="shared" ca="1" si="54"/>
        <v>0</v>
      </c>
      <c r="IB19" s="28">
        <f t="shared" ca="1" si="54"/>
        <v>0</v>
      </c>
      <c r="IC19" s="28">
        <f t="shared" ca="1" si="54"/>
        <v>0</v>
      </c>
      <c r="ID19" s="28">
        <f t="shared" ca="1" si="54"/>
        <v>0</v>
      </c>
      <c r="IE19" s="28">
        <f t="shared" ca="1" si="54"/>
        <v>0</v>
      </c>
      <c r="IF19" s="28">
        <f t="shared" ca="1" si="54"/>
        <v>0</v>
      </c>
      <c r="IG19" s="28">
        <f t="shared" ca="1" si="54"/>
        <v>0</v>
      </c>
      <c r="IH19" s="28">
        <f t="shared" ca="1" si="54"/>
        <v>0</v>
      </c>
      <c r="II19" s="28">
        <f t="shared" ca="1" si="54"/>
        <v>0</v>
      </c>
      <c r="IJ19" s="28">
        <f t="shared" ca="1" si="54"/>
        <v>0</v>
      </c>
      <c r="IK19" s="28">
        <f t="shared" ref="IK19:IZ34" ca="1" si="55">VLOOKUP(ROUNDUP(SQRT(IK$1^2+$I19^2),0),$A$9:$B$723,2)</f>
        <v>0</v>
      </c>
      <c r="IL19" s="28">
        <f t="shared" ca="1" si="55"/>
        <v>0</v>
      </c>
      <c r="IM19" s="28">
        <f t="shared" ca="1" si="55"/>
        <v>0</v>
      </c>
      <c r="IN19" s="28">
        <f t="shared" ca="1" si="55"/>
        <v>0</v>
      </c>
      <c r="IO19" s="28">
        <f t="shared" ca="1" si="55"/>
        <v>0</v>
      </c>
      <c r="IP19" s="28">
        <f t="shared" ca="1" si="55"/>
        <v>0</v>
      </c>
      <c r="IQ19" s="28">
        <f t="shared" ca="1" si="55"/>
        <v>0</v>
      </c>
      <c r="IR19" s="28">
        <f t="shared" ca="1" si="55"/>
        <v>0</v>
      </c>
      <c r="IS19" s="28">
        <f t="shared" ca="1" si="55"/>
        <v>0</v>
      </c>
      <c r="IT19" s="28">
        <f t="shared" ca="1" si="55"/>
        <v>0</v>
      </c>
      <c r="IU19" s="28">
        <f t="shared" ca="1" si="55"/>
        <v>0</v>
      </c>
      <c r="IV19" s="28">
        <f t="shared" ca="1" si="55"/>
        <v>0</v>
      </c>
      <c r="IW19" s="28">
        <f t="shared" ca="1" si="55"/>
        <v>0</v>
      </c>
      <c r="IX19" s="28">
        <f t="shared" ca="1" si="55"/>
        <v>0</v>
      </c>
      <c r="IY19" s="28">
        <f t="shared" ca="1" si="55"/>
        <v>0</v>
      </c>
      <c r="IZ19" s="28">
        <f t="shared" ca="1" si="55"/>
        <v>0</v>
      </c>
      <c r="JA19" s="28"/>
      <c r="JB19" s="28"/>
      <c r="JC19" s="28"/>
      <c r="JD19" s="28"/>
      <c r="JE19" s="28"/>
      <c r="JF19" s="28"/>
      <c r="JG19" s="28"/>
      <c r="JH19" s="28"/>
      <c r="JI19" s="28"/>
      <c r="JJ19" s="28"/>
      <c r="JK19" s="28"/>
      <c r="JL19" s="28"/>
      <c r="JM19" s="28"/>
      <c r="JN19" s="28"/>
      <c r="JO19" s="28"/>
      <c r="JP19" s="28"/>
      <c r="JQ19" s="28"/>
      <c r="JR19" s="28"/>
    </row>
    <row r="20" spans="1:278" x14ac:dyDescent="0.2">
      <c r="A20" s="27">
        <f t="shared" si="31"/>
        <v>11</v>
      </c>
      <c r="B20" s="28">
        <f t="shared" ca="1" si="26"/>
        <v>5.249999999999999E-9</v>
      </c>
      <c r="C20" s="28">
        <f t="shared" ca="1" si="27"/>
        <v>2.0999999999999998E-9</v>
      </c>
      <c r="D20" s="28">
        <f t="shared" ca="1" si="28"/>
        <v>1.0499999999999999E-9</v>
      </c>
      <c r="E20" s="34">
        <f t="shared" ca="1" si="29"/>
        <v>2.0999999999999998E-9</v>
      </c>
      <c r="F20" s="30">
        <f t="shared" ca="1" si="30"/>
        <v>0</v>
      </c>
      <c r="G20" s="28"/>
      <c r="H20" s="34">
        <f t="shared" ca="1" si="32"/>
        <v>4.3049999999999984E-7</v>
      </c>
      <c r="I20" s="27">
        <f t="shared" si="9"/>
        <v>36</v>
      </c>
      <c r="J20" s="30">
        <f t="shared" ca="1" si="33"/>
        <v>5.249999999999999E-9</v>
      </c>
      <c r="K20" s="28">
        <f t="shared" ca="1" si="43"/>
        <v>2.0999999999999998E-9</v>
      </c>
      <c r="L20" s="28">
        <f t="shared" ca="1" si="43"/>
        <v>2.0999999999999998E-9</v>
      </c>
      <c r="M20" s="28">
        <f t="shared" ca="1" si="43"/>
        <v>2.0999999999999998E-9</v>
      </c>
      <c r="N20" s="28">
        <f t="shared" ca="1" si="43"/>
        <v>2.0999999999999998E-9</v>
      </c>
      <c r="O20" s="28">
        <f t="shared" ca="1" si="43"/>
        <v>2.0999999999999998E-9</v>
      </c>
      <c r="P20" s="28">
        <f t="shared" ca="1" si="43"/>
        <v>2.0999999999999998E-9</v>
      </c>
      <c r="Q20" s="28">
        <f t="shared" ca="1" si="43"/>
        <v>2.0999999999999998E-9</v>
      </c>
      <c r="R20" s="28">
        <f t="shared" ca="1" si="43"/>
        <v>2.0999999999999998E-9</v>
      </c>
      <c r="S20" s="28">
        <f t="shared" ca="1" si="43"/>
        <v>2.0999999999999998E-9</v>
      </c>
      <c r="T20" s="28">
        <f t="shared" ca="1" si="43"/>
        <v>2.0999999999999998E-9</v>
      </c>
      <c r="U20" s="28">
        <f t="shared" ca="1" si="34"/>
        <v>2.0999999999999998E-9</v>
      </c>
      <c r="V20" s="28">
        <f t="shared" ca="1" si="34"/>
        <v>2.0999999999999998E-9</v>
      </c>
      <c r="W20" s="28">
        <f t="shared" ca="1" si="34"/>
        <v>2.0999999999999998E-9</v>
      </c>
      <c r="X20" s="28">
        <f t="shared" ca="1" si="34"/>
        <v>2.0999999999999998E-9</v>
      </c>
      <c r="Y20" s="28">
        <f t="shared" ca="1" si="34"/>
        <v>2.0999999999999998E-9</v>
      </c>
      <c r="Z20" s="28">
        <f t="shared" ca="1" si="34"/>
        <v>2.0999999999999998E-9</v>
      </c>
      <c r="AA20" s="28">
        <f t="shared" ca="1" si="34"/>
        <v>2.0999999999999998E-9</v>
      </c>
      <c r="AB20" s="28">
        <f t="shared" ca="1" si="34"/>
        <v>2.0999999999999998E-9</v>
      </c>
      <c r="AC20" s="28">
        <f t="shared" ca="1" si="34"/>
        <v>2.0999999999999998E-9</v>
      </c>
      <c r="AD20" s="28">
        <f t="shared" ca="1" si="34"/>
        <v>2.0999999999999998E-9</v>
      </c>
      <c r="AE20" s="28">
        <f t="shared" ca="1" si="34"/>
        <v>2.0999999999999998E-9</v>
      </c>
      <c r="AF20" s="28">
        <f t="shared" ca="1" si="34"/>
        <v>2.0999999999999998E-9</v>
      </c>
      <c r="AG20" s="28">
        <f t="shared" ca="1" si="34"/>
        <v>2.0999999999999998E-9</v>
      </c>
      <c r="AH20" s="28">
        <f t="shared" ca="1" si="34"/>
        <v>2.0999999999999998E-9</v>
      </c>
      <c r="AI20" s="28">
        <f t="shared" ca="1" si="34"/>
        <v>2.0999999999999998E-9</v>
      </c>
      <c r="AJ20" s="28">
        <f t="shared" ca="1" si="34"/>
        <v>2.0999999999999998E-9</v>
      </c>
      <c r="AK20" s="28">
        <f t="shared" ca="1" si="44"/>
        <v>2.0999999999999998E-9</v>
      </c>
      <c r="AL20" s="28">
        <f t="shared" ca="1" si="44"/>
        <v>2.0999999999999998E-9</v>
      </c>
      <c r="AM20" s="28">
        <f t="shared" ca="1" si="44"/>
        <v>2.0999999999999998E-9</v>
      </c>
      <c r="AN20" s="28">
        <f t="shared" ca="1" si="44"/>
        <v>2.0999999999999998E-9</v>
      </c>
      <c r="AO20" s="28">
        <f t="shared" ca="1" si="44"/>
        <v>2.0999999999999998E-9</v>
      </c>
      <c r="AP20" s="28">
        <f t="shared" ca="1" si="44"/>
        <v>2.0999999999999998E-9</v>
      </c>
      <c r="AQ20" s="28">
        <f t="shared" ca="1" si="44"/>
        <v>2.0999999999999998E-9</v>
      </c>
      <c r="AR20" s="28">
        <f t="shared" ca="1" si="44"/>
        <v>2.0999999999999998E-9</v>
      </c>
      <c r="AS20" s="28">
        <f t="shared" ca="1" si="44"/>
        <v>2.0999999999999998E-9</v>
      </c>
      <c r="AT20" s="28">
        <f t="shared" ca="1" si="44"/>
        <v>2.0999999999999998E-9</v>
      </c>
      <c r="AU20" s="28">
        <f t="shared" ca="1" si="44"/>
        <v>2.0999999999999998E-9</v>
      </c>
      <c r="AV20" s="28">
        <f t="shared" ca="1" si="44"/>
        <v>2.0999999999999998E-9</v>
      </c>
      <c r="AW20" s="28">
        <f t="shared" ca="1" si="44"/>
        <v>2.0999999999999998E-9</v>
      </c>
      <c r="AX20" s="28">
        <f t="shared" ca="1" si="44"/>
        <v>2.0999999999999998E-9</v>
      </c>
      <c r="AY20" s="28">
        <f t="shared" ca="1" si="44"/>
        <v>2.0999999999999998E-9</v>
      </c>
      <c r="AZ20" s="28">
        <f t="shared" ca="1" si="44"/>
        <v>2.0999999999999998E-9</v>
      </c>
      <c r="BA20" s="28">
        <f t="shared" ca="1" si="45"/>
        <v>2.0999999999999998E-9</v>
      </c>
      <c r="BB20" s="28">
        <f t="shared" ca="1" si="45"/>
        <v>2.0999999999999998E-9</v>
      </c>
      <c r="BC20" s="28">
        <f t="shared" ca="1" si="45"/>
        <v>2.0999999999999998E-9</v>
      </c>
      <c r="BD20" s="28">
        <f t="shared" ca="1" si="45"/>
        <v>2.0999999999999998E-9</v>
      </c>
      <c r="BE20" s="28">
        <f t="shared" ca="1" si="45"/>
        <v>2.0999999999999998E-9</v>
      </c>
      <c r="BF20" s="28">
        <f t="shared" ca="1" si="45"/>
        <v>2.0999999999999998E-9</v>
      </c>
      <c r="BG20" s="28">
        <f t="shared" ca="1" si="45"/>
        <v>2.0999999999999998E-9</v>
      </c>
      <c r="BH20" s="28">
        <f t="shared" ca="1" si="45"/>
        <v>2.0999999999999998E-9</v>
      </c>
      <c r="BI20" s="28">
        <f t="shared" ca="1" si="45"/>
        <v>2.0999999999999998E-9</v>
      </c>
      <c r="BJ20" s="28">
        <f t="shared" ca="1" si="45"/>
        <v>2.0999999999999998E-9</v>
      </c>
      <c r="BK20" s="28">
        <f t="shared" ca="1" si="45"/>
        <v>2.0999999999999998E-9</v>
      </c>
      <c r="BL20" s="28">
        <f t="shared" ca="1" si="45"/>
        <v>2.0999999999999998E-9</v>
      </c>
      <c r="BM20" s="28">
        <f t="shared" ca="1" si="45"/>
        <v>2.0999999999999998E-9</v>
      </c>
      <c r="BN20" s="28">
        <f t="shared" ca="1" si="45"/>
        <v>2.0999999999999998E-9</v>
      </c>
      <c r="BO20" s="28">
        <f t="shared" ca="1" si="45"/>
        <v>2.0999999999999998E-9</v>
      </c>
      <c r="BP20" s="28">
        <f t="shared" ca="1" si="45"/>
        <v>2.0999999999999998E-9</v>
      </c>
      <c r="BQ20" s="28">
        <f t="shared" ca="1" si="46"/>
        <v>2.0999999999999998E-9</v>
      </c>
      <c r="BR20" s="28">
        <f t="shared" ca="1" si="46"/>
        <v>0</v>
      </c>
      <c r="BS20" s="28">
        <f t="shared" ca="1" si="46"/>
        <v>0</v>
      </c>
      <c r="BT20" s="28">
        <f t="shared" ca="1" si="46"/>
        <v>0</v>
      </c>
      <c r="BU20" s="28">
        <f t="shared" ca="1" si="46"/>
        <v>0</v>
      </c>
      <c r="BV20" s="28">
        <f t="shared" ca="1" si="46"/>
        <v>0</v>
      </c>
      <c r="BW20" s="28">
        <f t="shared" ca="1" si="46"/>
        <v>0</v>
      </c>
      <c r="BX20" s="28">
        <f t="shared" ca="1" si="46"/>
        <v>0</v>
      </c>
      <c r="BY20" s="28">
        <f t="shared" ca="1" si="46"/>
        <v>0</v>
      </c>
      <c r="BZ20" s="28">
        <f t="shared" ca="1" si="46"/>
        <v>0</v>
      </c>
      <c r="CA20" s="28">
        <f t="shared" ca="1" si="46"/>
        <v>0</v>
      </c>
      <c r="CB20" s="28">
        <f t="shared" ca="1" si="46"/>
        <v>0</v>
      </c>
      <c r="CC20" s="28">
        <f t="shared" ca="1" si="46"/>
        <v>0</v>
      </c>
      <c r="CD20" s="28">
        <f t="shared" ca="1" si="46"/>
        <v>0</v>
      </c>
      <c r="CE20" s="28">
        <f t="shared" ca="1" si="46"/>
        <v>0</v>
      </c>
      <c r="CF20" s="28">
        <f t="shared" ca="1" si="46"/>
        <v>0</v>
      </c>
      <c r="CG20" s="28">
        <f t="shared" ca="1" si="47"/>
        <v>0</v>
      </c>
      <c r="CH20" s="28">
        <f t="shared" ca="1" si="47"/>
        <v>0</v>
      </c>
      <c r="CI20" s="28">
        <f t="shared" ca="1" si="47"/>
        <v>0</v>
      </c>
      <c r="CJ20" s="28">
        <f t="shared" ca="1" si="47"/>
        <v>0</v>
      </c>
      <c r="CK20" s="28">
        <f t="shared" ca="1" si="47"/>
        <v>0</v>
      </c>
      <c r="CL20" s="28">
        <f t="shared" ca="1" si="47"/>
        <v>0</v>
      </c>
      <c r="CM20" s="28">
        <f t="shared" ca="1" si="47"/>
        <v>0</v>
      </c>
      <c r="CN20" s="28">
        <f t="shared" ca="1" si="47"/>
        <v>0</v>
      </c>
      <c r="CO20" s="28">
        <f t="shared" ca="1" si="47"/>
        <v>0</v>
      </c>
      <c r="CP20" s="28">
        <f t="shared" ca="1" si="47"/>
        <v>0</v>
      </c>
      <c r="CQ20" s="28">
        <f t="shared" ca="1" si="47"/>
        <v>0</v>
      </c>
      <c r="CR20" s="28">
        <f t="shared" ca="1" si="47"/>
        <v>0</v>
      </c>
      <c r="CS20" s="28">
        <f t="shared" ca="1" si="47"/>
        <v>0</v>
      </c>
      <c r="CT20" s="28">
        <f t="shared" ca="1" si="47"/>
        <v>0</v>
      </c>
      <c r="CU20" s="28">
        <f t="shared" ca="1" si="47"/>
        <v>0</v>
      </c>
      <c r="CV20" s="28">
        <f t="shared" ca="1" si="47"/>
        <v>0</v>
      </c>
      <c r="CW20" s="28">
        <f t="shared" ca="1" si="37"/>
        <v>0</v>
      </c>
      <c r="CX20" s="28">
        <f t="shared" ca="1" si="37"/>
        <v>0</v>
      </c>
      <c r="CY20" s="28">
        <f t="shared" ca="1" si="37"/>
        <v>0</v>
      </c>
      <c r="CZ20" s="28">
        <f t="shared" ca="1" si="37"/>
        <v>0</v>
      </c>
      <c r="DA20" s="28">
        <f t="shared" ca="1" si="37"/>
        <v>0</v>
      </c>
      <c r="DB20" s="28">
        <f t="shared" ca="1" si="37"/>
        <v>0</v>
      </c>
      <c r="DC20" s="28">
        <f t="shared" ca="1" si="37"/>
        <v>0</v>
      </c>
      <c r="DD20" s="28">
        <f t="shared" ca="1" si="37"/>
        <v>0</v>
      </c>
      <c r="DE20" s="28">
        <f t="shared" ca="1" si="37"/>
        <v>0</v>
      </c>
      <c r="DF20" s="28">
        <f t="shared" ca="1" si="37"/>
        <v>0</v>
      </c>
      <c r="DG20" s="28">
        <f t="shared" ca="1" si="37"/>
        <v>0</v>
      </c>
      <c r="DH20" s="28">
        <f t="shared" ca="1" si="37"/>
        <v>0</v>
      </c>
      <c r="DI20" s="28">
        <f t="shared" ca="1" si="37"/>
        <v>0</v>
      </c>
      <c r="DJ20" s="28">
        <f t="shared" ca="1" si="37"/>
        <v>0</v>
      </c>
      <c r="DK20" s="28">
        <f t="shared" ca="1" si="37"/>
        <v>0</v>
      </c>
      <c r="DL20" s="28">
        <f t="shared" ca="1" si="37"/>
        <v>0</v>
      </c>
      <c r="DM20" s="28">
        <f t="shared" ca="1" si="48"/>
        <v>0</v>
      </c>
      <c r="DN20" s="28">
        <f t="shared" ca="1" si="48"/>
        <v>0</v>
      </c>
      <c r="DO20" s="28">
        <f t="shared" ca="1" si="48"/>
        <v>0</v>
      </c>
      <c r="DP20" s="28">
        <f t="shared" ca="1" si="48"/>
        <v>0</v>
      </c>
      <c r="DQ20" s="28">
        <f t="shared" ca="1" si="48"/>
        <v>0</v>
      </c>
      <c r="DR20" s="28">
        <f t="shared" ca="1" si="48"/>
        <v>0</v>
      </c>
      <c r="DS20" s="28">
        <f t="shared" ca="1" si="48"/>
        <v>0</v>
      </c>
      <c r="DT20" s="28">
        <f t="shared" ca="1" si="48"/>
        <v>0</v>
      </c>
      <c r="DU20" s="28">
        <f t="shared" ca="1" si="48"/>
        <v>0</v>
      </c>
      <c r="DV20" s="28">
        <f t="shared" ca="1" si="48"/>
        <v>0</v>
      </c>
      <c r="DW20" s="28">
        <f t="shared" ca="1" si="48"/>
        <v>0</v>
      </c>
      <c r="DX20" s="28">
        <f t="shared" ca="1" si="48"/>
        <v>0</v>
      </c>
      <c r="DY20" s="28">
        <f t="shared" ca="1" si="48"/>
        <v>0</v>
      </c>
      <c r="DZ20" s="28">
        <f t="shared" ca="1" si="48"/>
        <v>0</v>
      </c>
      <c r="EA20" s="28">
        <f t="shared" ca="1" si="48"/>
        <v>0</v>
      </c>
      <c r="EB20" s="28">
        <f t="shared" ca="1" si="48"/>
        <v>0</v>
      </c>
      <c r="EC20" s="28">
        <f t="shared" ca="1" si="49"/>
        <v>0</v>
      </c>
      <c r="ED20" s="28">
        <f t="shared" ca="1" si="49"/>
        <v>0</v>
      </c>
      <c r="EE20" s="28">
        <f t="shared" ca="1" si="49"/>
        <v>0</v>
      </c>
      <c r="EF20" s="28">
        <f t="shared" ca="1" si="49"/>
        <v>0</v>
      </c>
      <c r="EG20" s="28">
        <f t="shared" ca="1" si="49"/>
        <v>0</v>
      </c>
      <c r="EH20" s="28">
        <f t="shared" ca="1" si="49"/>
        <v>0</v>
      </c>
      <c r="EI20" s="28">
        <f t="shared" ca="1" si="49"/>
        <v>0</v>
      </c>
      <c r="EJ20" s="28">
        <f t="shared" ca="1" si="49"/>
        <v>0</v>
      </c>
      <c r="EK20" s="28">
        <f t="shared" ca="1" si="49"/>
        <v>0</v>
      </c>
      <c r="EL20" s="28">
        <f t="shared" ca="1" si="49"/>
        <v>0</v>
      </c>
      <c r="EM20" s="28">
        <f t="shared" ca="1" si="49"/>
        <v>0</v>
      </c>
      <c r="EN20" s="28">
        <f t="shared" ca="1" si="49"/>
        <v>0</v>
      </c>
      <c r="EO20" s="28">
        <f t="shared" ca="1" si="49"/>
        <v>0</v>
      </c>
      <c r="EP20" s="28">
        <f t="shared" ca="1" si="49"/>
        <v>0</v>
      </c>
      <c r="EQ20" s="28">
        <f t="shared" ca="1" si="49"/>
        <v>0</v>
      </c>
      <c r="ER20" s="28">
        <f t="shared" ca="1" si="49"/>
        <v>0</v>
      </c>
      <c r="ES20" s="28">
        <f t="shared" ca="1" si="50"/>
        <v>0</v>
      </c>
      <c r="ET20" s="28">
        <f t="shared" ca="1" si="50"/>
        <v>0</v>
      </c>
      <c r="EU20" s="28">
        <f t="shared" ca="1" si="50"/>
        <v>0</v>
      </c>
      <c r="EV20" s="28">
        <f t="shared" ca="1" si="50"/>
        <v>0</v>
      </c>
      <c r="EW20" s="28">
        <f t="shared" ca="1" si="50"/>
        <v>0</v>
      </c>
      <c r="EX20" s="28">
        <f t="shared" ca="1" si="50"/>
        <v>0</v>
      </c>
      <c r="EY20" s="28">
        <f t="shared" ca="1" si="50"/>
        <v>0</v>
      </c>
      <c r="EZ20" s="28">
        <f t="shared" ca="1" si="50"/>
        <v>0</v>
      </c>
      <c r="FA20" s="28">
        <f t="shared" ca="1" si="50"/>
        <v>0</v>
      </c>
      <c r="FB20" s="28">
        <f t="shared" ca="1" si="50"/>
        <v>0</v>
      </c>
      <c r="FC20" s="28">
        <f t="shared" ca="1" si="50"/>
        <v>0</v>
      </c>
      <c r="FD20" s="28">
        <f t="shared" ca="1" si="50"/>
        <v>0</v>
      </c>
      <c r="FE20" s="28">
        <f t="shared" ca="1" si="50"/>
        <v>0</v>
      </c>
      <c r="FF20" s="28">
        <f t="shared" ca="1" si="50"/>
        <v>0</v>
      </c>
      <c r="FG20" s="28">
        <f t="shared" ca="1" si="50"/>
        <v>0</v>
      </c>
      <c r="FH20" s="28">
        <f t="shared" ca="1" si="50"/>
        <v>0</v>
      </c>
      <c r="FI20" s="28">
        <f t="shared" ca="1" si="51"/>
        <v>0</v>
      </c>
      <c r="FJ20" s="28">
        <f t="shared" ca="1" si="51"/>
        <v>0</v>
      </c>
      <c r="FK20" s="28">
        <f t="shared" ca="1" si="51"/>
        <v>0</v>
      </c>
      <c r="FL20" s="28">
        <f t="shared" ca="1" si="51"/>
        <v>0</v>
      </c>
      <c r="FM20" s="28">
        <f t="shared" ca="1" si="51"/>
        <v>0</v>
      </c>
      <c r="FN20" s="28">
        <f t="shared" ca="1" si="51"/>
        <v>0</v>
      </c>
      <c r="FO20" s="28">
        <f t="shared" ca="1" si="51"/>
        <v>0</v>
      </c>
      <c r="FP20" s="28">
        <f t="shared" ca="1" si="51"/>
        <v>0</v>
      </c>
      <c r="FQ20" s="28">
        <f t="shared" ca="1" si="51"/>
        <v>0</v>
      </c>
      <c r="FR20" s="28">
        <f t="shared" ca="1" si="51"/>
        <v>0</v>
      </c>
      <c r="FS20" s="28">
        <f t="shared" ca="1" si="51"/>
        <v>0</v>
      </c>
      <c r="FT20" s="28">
        <f t="shared" ca="1" si="51"/>
        <v>0</v>
      </c>
      <c r="FU20" s="28">
        <f t="shared" ca="1" si="51"/>
        <v>0</v>
      </c>
      <c r="FV20" s="28">
        <f t="shared" ca="1" si="51"/>
        <v>0</v>
      </c>
      <c r="FW20" s="28">
        <f t="shared" ca="1" si="51"/>
        <v>0</v>
      </c>
      <c r="FX20" s="28">
        <f t="shared" ca="1" si="51"/>
        <v>0</v>
      </c>
      <c r="FY20" s="28">
        <f t="shared" ca="1" si="40"/>
        <v>0</v>
      </c>
      <c r="FZ20" s="28">
        <f t="shared" ca="1" si="40"/>
        <v>0</v>
      </c>
      <c r="GA20" s="28">
        <f t="shared" ca="1" si="40"/>
        <v>0</v>
      </c>
      <c r="GB20" s="28">
        <f t="shared" ca="1" si="40"/>
        <v>0</v>
      </c>
      <c r="GC20" s="28">
        <f t="shared" ca="1" si="40"/>
        <v>0</v>
      </c>
      <c r="GD20" s="28">
        <f t="shared" ca="1" si="40"/>
        <v>0</v>
      </c>
      <c r="GE20" s="28">
        <f t="shared" ca="1" si="40"/>
        <v>0</v>
      </c>
      <c r="GF20" s="28">
        <f t="shared" ca="1" si="40"/>
        <v>0</v>
      </c>
      <c r="GG20" s="28">
        <f t="shared" ca="1" si="40"/>
        <v>0</v>
      </c>
      <c r="GH20" s="28">
        <f t="shared" ca="1" si="40"/>
        <v>0</v>
      </c>
      <c r="GI20" s="28">
        <f t="shared" ca="1" si="40"/>
        <v>0</v>
      </c>
      <c r="GJ20" s="28">
        <f t="shared" ca="1" si="40"/>
        <v>0</v>
      </c>
      <c r="GK20" s="28">
        <f t="shared" ca="1" si="40"/>
        <v>0</v>
      </c>
      <c r="GL20" s="28">
        <f t="shared" ca="1" si="40"/>
        <v>0</v>
      </c>
      <c r="GM20" s="28">
        <f t="shared" ca="1" si="40"/>
        <v>0</v>
      </c>
      <c r="GN20" s="28">
        <f t="shared" ca="1" si="40"/>
        <v>0</v>
      </c>
      <c r="GO20" s="28">
        <f t="shared" ca="1" si="52"/>
        <v>0</v>
      </c>
      <c r="GP20" s="28">
        <f t="shared" ca="1" si="52"/>
        <v>0</v>
      </c>
      <c r="GQ20" s="28">
        <f t="shared" ca="1" si="52"/>
        <v>0</v>
      </c>
      <c r="GR20" s="28">
        <f t="shared" ca="1" si="52"/>
        <v>0</v>
      </c>
      <c r="GS20" s="28">
        <f t="shared" ca="1" si="52"/>
        <v>0</v>
      </c>
      <c r="GT20" s="28">
        <f t="shared" ca="1" si="52"/>
        <v>0</v>
      </c>
      <c r="GU20" s="28">
        <f t="shared" ca="1" si="52"/>
        <v>0</v>
      </c>
      <c r="GV20" s="28">
        <f t="shared" ca="1" si="52"/>
        <v>0</v>
      </c>
      <c r="GW20" s="28">
        <f t="shared" ca="1" si="52"/>
        <v>0</v>
      </c>
      <c r="GX20" s="28">
        <f t="shared" ca="1" si="52"/>
        <v>0</v>
      </c>
      <c r="GY20" s="28">
        <f t="shared" ca="1" si="52"/>
        <v>0</v>
      </c>
      <c r="GZ20" s="28">
        <f t="shared" ca="1" si="52"/>
        <v>0</v>
      </c>
      <c r="HA20" s="28">
        <f t="shared" ca="1" si="52"/>
        <v>0</v>
      </c>
      <c r="HB20" s="28">
        <f t="shared" ca="1" si="52"/>
        <v>0</v>
      </c>
      <c r="HC20" s="28">
        <f t="shared" ca="1" si="52"/>
        <v>0</v>
      </c>
      <c r="HD20" s="28">
        <f t="shared" ca="1" si="52"/>
        <v>0</v>
      </c>
      <c r="HE20" s="28">
        <f t="shared" ca="1" si="53"/>
        <v>0</v>
      </c>
      <c r="HF20" s="28">
        <f t="shared" ca="1" si="53"/>
        <v>0</v>
      </c>
      <c r="HG20" s="28">
        <f t="shared" ca="1" si="53"/>
        <v>0</v>
      </c>
      <c r="HH20" s="28">
        <f t="shared" ca="1" si="53"/>
        <v>0</v>
      </c>
      <c r="HI20" s="28">
        <f t="shared" ca="1" si="53"/>
        <v>0</v>
      </c>
      <c r="HJ20" s="28">
        <f t="shared" ca="1" si="53"/>
        <v>0</v>
      </c>
      <c r="HK20" s="28">
        <f t="shared" ca="1" si="53"/>
        <v>0</v>
      </c>
      <c r="HL20" s="28">
        <f t="shared" ca="1" si="53"/>
        <v>0</v>
      </c>
      <c r="HM20" s="28">
        <f t="shared" ca="1" si="53"/>
        <v>0</v>
      </c>
      <c r="HN20" s="28">
        <f t="shared" ca="1" si="53"/>
        <v>0</v>
      </c>
      <c r="HO20" s="28">
        <f t="shared" ca="1" si="53"/>
        <v>0</v>
      </c>
      <c r="HP20" s="28">
        <f t="shared" ca="1" si="53"/>
        <v>0</v>
      </c>
      <c r="HQ20" s="28">
        <f t="shared" ca="1" si="53"/>
        <v>0</v>
      </c>
      <c r="HR20" s="28">
        <f t="shared" ca="1" si="53"/>
        <v>0</v>
      </c>
      <c r="HS20" s="28">
        <f t="shared" ca="1" si="53"/>
        <v>0</v>
      </c>
      <c r="HT20" s="28">
        <f t="shared" ca="1" si="53"/>
        <v>0</v>
      </c>
      <c r="HU20" s="28">
        <f t="shared" ca="1" si="54"/>
        <v>0</v>
      </c>
      <c r="HV20" s="28">
        <f t="shared" ca="1" si="54"/>
        <v>0</v>
      </c>
      <c r="HW20" s="28">
        <f t="shared" ca="1" si="54"/>
        <v>0</v>
      </c>
      <c r="HX20" s="28">
        <f t="shared" ca="1" si="54"/>
        <v>0</v>
      </c>
      <c r="HY20" s="28">
        <f t="shared" ca="1" si="54"/>
        <v>0</v>
      </c>
      <c r="HZ20" s="28">
        <f t="shared" ca="1" si="54"/>
        <v>0</v>
      </c>
      <c r="IA20" s="28">
        <f t="shared" ca="1" si="54"/>
        <v>0</v>
      </c>
      <c r="IB20" s="28">
        <f t="shared" ca="1" si="54"/>
        <v>0</v>
      </c>
      <c r="IC20" s="28">
        <f t="shared" ca="1" si="54"/>
        <v>0</v>
      </c>
      <c r="ID20" s="28">
        <f t="shared" ca="1" si="54"/>
        <v>0</v>
      </c>
      <c r="IE20" s="28">
        <f t="shared" ca="1" si="54"/>
        <v>0</v>
      </c>
      <c r="IF20" s="28">
        <f t="shared" ca="1" si="54"/>
        <v>0</v>
      </c>
      <c r="IG20" s="28">
        <f t="shared" ca="1" si="54"/>
        <v>0</v>
      </c>
      <c r="IH20" s="28">
        <f t="shared" ca="1" si="54"/>
        <v>0</v>
      </c>
      <c r="II20" s="28">
        <f t="shared" ca="1" si="54"/>
        <v>0</v>
      </c>
      <c r="IJ20" s="28">
        <f t="shared" ca="1" si="54"/>
        <v>0</v>
      </c>
      <c r="IK20" s="28">
        <f t="shared" ca="1" si="55"/>
        <v>0</v>
      </c>
      <c r="IL20" s="28">
        <f t="shared" ca="1" si="55"/>
        <v>0</v>
      </c>
      <c r="IM20" s="28">
        <f t="shared" ca="1" si="55"/>
        <v>0</v>
      </c>
      <c r="IN20" s="28">
        <f t="shared" ca="1" si="55"/>
        <v>0</v>
      </c>
      <c r="IO20" s="28">
        <f t="shared" ca="1" si="55"/>
        <v>0</v>
      </c>
      <c r="IP20" s="28">
        <f t="shared" ca="1" si="55"/>
        <v>0</v>
      </c>
      <c r="IQ20" s="28">
        <f t="shared" ca="1" si="55"/>
        <v>0</v>
      </c>
      <c r="IR20" s="28">
        <f t="shared" ca="1" si="55"/>
        <v>0</v>
      </c>
      <c r="IS20" s="28">
        <f t="shared" ca="1" si="55"/>
        <v>0</v>
      </c>
      <c r="IT20" s="28">
        <f t="shared" ca="1" si="55"/>
        <v>0</v>
      </c>
      <c r="IU20" s="28">
        <f t="shared" ca="1" si="55"/>
        <v>0</v>
      </c>
      <c r="IV20" s="28">
        <f t="shared" ca="1" si="55"/>
        <v>0</v>
      </c>
      <c r="IW20" s="28">
        <f t="shared" ca="1" si="55"/>
        <v>0</v>
      </c>
      <c r="IX20" s="28">
        <f t="shared" ca="1" si="55"/>
        <v>0</v>
      </c>
      <c r="IY20" s="28">
        <f t="shared" ca="1" si="55"/>
        <v>0</v>
      </c>
      <c r="IZ20" s="28">
        <f t="shared" ca="1" si="55"/>
        <v>0</v>
      </c>
      <c r="JA20" s="28"/>
      <c r="JB20" s="28"/>
      <c r="JC20" s="28"/>
      <c r="JD20" s="28"/>
      <c r="JE20" s="28"/>
      <c r="JF20" s="28"/>
      <c r="JG20" s="28"/>
      <c r="JH20" s="28"/>
      <c r="JI20" s="28"/>
      <c r="JJ20" s="28"/>
      <c r="JK20" s="28"/>
      <c r="JL20" s="28"/>
      <c r="JM20" s="28"/>
      <c r="JN20" s="28"/>
      <c r="JO20" s="28"/>
      <c r="JP20" s="28"/>
      <c r="JQ20" s="28"/>
      <c r="JR20" s="28"/>
    </row>
    <row r="21" spans="1:278" x14ac:dyDescent="0.2">
      <c r="A21" s="27">
        <f t="shared" si="31"/>
        <v>12</v>
      </c>
      <c r="B21" s="28">
        <f t="shared" ca="1" si="26"/>
        <v>5.249999999999999E-9</v>
      </c>
      <c r="C21" s="28">
        <f t="shared" ca="1" si="27"/>
        <v>2.0999999999999998E-9</v>
      </c>
      <c r="D21" s="28">
        <f t="shared" ca="1" si="28"/>
        <v>1.0499999999999999E-9</v>
      </c>
      <c r="E21" s="34">
        <f t="shared" ca="1" si="29"/>
        <v>2.0999999999999998E-9</v>
      </c>
      <c r="F21" s="30">
        <f t="shared" ca="1" si="30"/>
        <v>0</v>
      </c>
      <c r="G21" s="28"/>
      <c r="H21" s="34">
        <f t="shared" ca="1" si="32"/>
        <v>4.2419999999999984E-7</v>
      </c>
      <c r="I21" s="27">
        <f t="shared" si="9"/>
        <v>38</v>
      </c>
      <c r="J21" s="30">
        <f t="shared" ca="1" si="33"/>
        <v>2.0999999999999998E-9</v>
      </c>
      <c r="K21" s="28">
        <f t="shared" ca="1" si="43"/>
        <v>2.0999999999999998E-9</v>
      </c>
      <c r="L21" s="28">
        <f t="shared" ca="1" si="43"/>
        <v>2.0999999999999998E-9</v>
      </c>
      <c r="M21" s="28">
        <f t="shared" ca="1" si="43"/>
        <v>2.0999999999999998E-9</v>
      </c>
      <c r="N21" s="28">
        <f t="shared" ca="1" si="43"/>
        <v>2.0999999999999998E-9</v>
      </c>
      <c r="O21" s="28">
        <f t="shared" ca="1" si="43"/>
        <v>2.0999999999999998E-9</v>
      </c>
      <c r="P21" s="28">
        <f t="shared" ca="1" si="43"/>
        <v>2.0999999999999998E-9</v>
      </c>
      <c r="Q21" s="28">
        <f t="shared" ca="1" si="43"/>
        <v>2.0999999999999998E-9</v>
      </c>
      <c r="R21" s="28">
        <f t="shared" ca="1" si="43"/>
        <v>2.0999999999999998E-9</v>
      </c>
      <c r="S21" s="28">
        <f t="shared" ca="1" si="43"/>
        <v>2.0999999999999998E-9</v>
      </c>
      <c r="T21" s="28">
        <f t="shared" ca="1" si="43"/>
        <v>2.0999999999999998E-9</v>
      </c>
      <c r="U21" s="28">
        <f t="shared" ca="1" si="34"/>
        <v>2.0999999999999998E-9</v>
      </c>
      <c r="V21" s="28">
        <f t="shared" ca="1" si="34"/>
        <v>2.0999999999999998E-9</v>
      </c>
      <c r="W21" s="28">
        <f t="shared" ca="1" si="34"/>
        <v>2.0999999999999998E-9</v>
      </c>
      <c r="X21" s="28">
        <f t="shared" ca="1" si="34"/>
        <v>2.0999999999999998E-9</v>
      </c>
      <c r="Y21" s="28">
        <f t="shared" ca="1" si="34"/>
        <v>2.0999999999999998E-9</v>
      </c>
      <c r="Z21" s="28">
        <f t="shared" ca="1" si="34"/>
        <v>2.0999999999999998E-9</v>
      </c>
      <c r="AA21" s="28">
        <f t="shared" ca="1" si="34"/>
        <v>2.0999999999999998E-9</v>
      </c>
      <c r="AB21" s="28">
        <f t="shared" ca="1" si="34"/>
        <v>2.0999999999999998E-9</v>
      </c>
      <c r="AC21" s="28">
        <f t="shared" ca="1" si="34"/>
        <v>2.0999999999999998E-9</v>
      </c>
      <c r="AD21" s="28">
        <f t="shared" ca="1" si="34"/>
        <v>2.0999999999999998E-9</v>
      </c>
      <c r="AE21" s="28">
        <f t="shared" ca="1" si="34"/>
        <v>2.0999999999999998E-9</v>
      </c>
      <c r="AF21" s="28">
        <f t="shared" ca="1" si="34"/>
        <v>2.0999999999999998E-9</v>
      </c>
      <c r="AG21" s="28">
        <f t="shared" ca="1" si="34"/>
        <v>2.0999999999999998E-9</v>
      </c>
      <c r="AH21" s="28">
        <f t="shared" ca="1" si="34"/>
        <v>2.0999999999999998E-9</v>
      </c>
      <c r="AI21" s="28">
        <f t="shared" ca="1" si="34"/>
        <v>2.0999999999999998E-9</v>
      </c>
      <c r="AJ21" s="28">
        <f t="shared" ca="1" si="34"/>
        <v>2.0999999999999998E-9</v>
      </c>
      <c r="AK21" s="28">
        <f t="shared" ca="1" si="44"/>
        <v>2.0999999999999998E-9</v>
      </c>
      <c r="AL21" s="28">
        <f t="shared" ca="1" si="44"/>
        <v>2.0999999999999998E-9</v>
      </c>
      <c r="AM21" s="28">
        <f t="shared" ca="1" si="44"/>
        <v>2.0999999999999998E-9</v>
      </c>
      <c r="AN21" s="28">
        <f t="shared" ca="1" si="44"/>
        <v>2.0999999999999998E-9</v>
      </c>
      <c r="AO21" s="28">
        <f t="shared" ca="1" si="44"/>
        <v>2.0999999999999998E-9</v>
      </c>
      <c r="AP21" s="28">
        <f t="shared" ca="1" si="44"/>
        <v>2.0999999999999998E-9</v>
      </c>
      <c r="AQ21" s="28">
        <f t="shared" ca="1" si="44"/>
        <v>2.0999999999999998E-9</v>
      </c>
      <c r="AR21" s="28">
        <f t="shared" ca="1" si="44"/>
        <v>2.0999999999999998E-9</v>
      </c>
      <c r="AS21" s="28">
        <f t="shared" ca="1" si="44"/>
        <v>2.0999999999999998E-9</v>
      </c>
      <c r="AT21" s="28">
        <f t="shared" ca="1" si="44"/>
        <v>2.0999999999999998E-9</v>
      </c>
      <c r="AU21" s="28">
        <f t="shared" ca="1" si="44"/>
        <v>2.0999999999999998E-9</v>
      </c>
      <c r="AV21" s="28">
        <f t="shared" ca="1" si="44"/>
        <v>2.0999999999999998E-9</v>
      </c>
      <c r="AW21" s="28">
        <f t="shared" ca="1" si="44"/>
        <v>2.0999999999999998E-9</v>
      </c>
      <c r="AX21" s="28">
        <f t="shared" ca="1" si="44"/>
        <v>2.0999999999999998E-9</v>
      </c>
      <c r="AY21" s="28">
        <f t="shared" ca="1" si="44"/>
        <v>2.0999999999999998E-9</v>
      </c>
      <c r="AZ21" s="28">
        <f t="shared" ca="1" si="44"/>
        <v>2.0999999999999998E-9</v>
      </c>
      <c r="BA21" s="28">
        <f t="shared" ca="1" si="45"/>
        <v>2.0999999999999998E-9</v>
      </c>
      <c r="BB21" s="28">
        <f t="shared" ca="1" si="45"/>
        <v>2.0999999999999998E-9</v>
      </c>
      <c r="BC21" s="28">
        <f t="shared" ca="1" si="45"/>
        <v>2.0999999999999998E-9</v>
      </c>
      <c r="BD21" s="28">
        <f t="shared" ca="1" si="45"/>
        <v>2.0999999999999998E-9</v>
      </c>
      <c r="BE21" s="28">
        <f t="shared" ca="1" si="45"/>
        <v>2.0999999999999998E-9</v>
      </c>
      <c r="BF21" s="28">
        <f t="shared" ca="1" si="45"/>
        <v>2.0999999999999998E-9</v>
      </c>
      <c r="BG21" s="28">
        <f t="shared" ca="1" si="45"/>
        <v>2.0999999999999998E-9</v>
      </c>
      <c r="BH21" s="28">
        <f t="shared" ca="1" si="45"/>
        <v>2.0999999999999998E-9</v>
      </c>
      <c r="BI21" s="28">
        <f t="shared" ca="1" si="45"/>
        <v>2.0999999999999998E-9</v>
      </c>
      <c r="BJ21" s="28">
        <f t="shared" ca="1" si="45"/>
        <v>2.0999999999999998E-9</v>
      </c>
      <c r="BK21" s="28">
        <f t="shared" ca="1" si="45"/>
        <v>2.0999999999999998E-9</v>
      </c>
      <c r="BL21" s="28">
        <f t="shared" ca="1" si="45"/>
        <v>2.0999999999999998E-9</v>
      </c>
      <c r="BM21" s="28">
        <f t="shared" ca="1" si="45"/>
        <v>2.0999999999999998E-9</v>
      </c>
      <c r="BN21" s="28">
        <f t="shared" ca="1" si="45"/>
        <v>2.0999999999999998E-9</v>
      </c>
      <c r="BO21" s="28">
        <f t="shared" ca="1" si="45"/>
        <v>2.0999999999999998E-9</v>
      </c>
      <c r="BP21" s="28">
        <f t="shared" ca="1" si="45"/>
        <v>2.0999999999999998E-9</v>
      </c>
      <c r="BQ21" s="28">
        <f t="shared" ca="1" si="46"/>
        <v>2.0999999999999998E-9</v>
      </c>
      <c r="BR21" s="28">
        <f t="shared" ca="1" si="46"/>
        <v>0</v>
      </c>
      <c r="BS21" s="28">
        <f t="shared" ca="1" si="46"/>
        <v>0</v>
      </c>
      <c r="BT21" s="28">
        <f t="shared" ca="1" si="46"/>
        <v>0</v>
      </c>
      <c r="BU21" s="28">
        <f t="shared" ca="1" si="46"/>
        <v>0</v>
      </c>
      <c r="BV21" s="28">
        <f t="shared" ca="1" si="46"/>
        <v>0</v>
      </c>
      <c r="BW21" s="28">
        <f t="shared" ca="1" si="46"/>
        <v>0</v>
      </c>
      <c r="BX21" s="28">
        <f t="shared" ca="1" si="46"/>
        <v>0</v>
      </c>
      <c r="BY21" s="28">
        <f t="shared" ca="1" si="46"/>
        <v>0</v>
      </c>
      <c r="BZ21" s="28">
        <f t="shared" ca="1" si="46"/>
        <v>0</v>
      </c>
      <c r="CA21" s="28">
        <f t="shared" ca="1" si="46"/>
        <v>0</v>
      </c>
      <c r="CB21" s="28">
        <f t="shared" ca="1" si="46"/>
        <v>0</v>
      </c>
      <c r="CC21" s="28">
        <f t="shared" ca="1" si="46"/>
        <v>0</v>
      </c>
      <c r="CD21" s="28">
        <f t="shared" ca="1" si="46"/>
        <v>0</v>
      </c>
      <c r="CE21" s="28">
        <f t="shared" ca="1" si="46"/>
        <v>0</v>
      </c>
      <c r="CF21" s="28">
        <f t="shared" ca="1" si="46"/>
        <v>0</v>
      </c>
      <c r="CG21" s="28">
        <f t="shared" ca="1" si="47"/>
        <v>0</v>
      </c>
      <c r="CH21" s="28">
        <f t="shared" ca="1" si="47"/>
        <v>0</v>
      </c>
      <c r="CI21" s="28">
        <f t="shared" ca="1" si="47"/>
        <v>0</v>
      </c>
      <c r="CJ21" s="28">
        <f t="shared" ca="1" si="47"/>
        <v>0</v>
      </c>
      <c r="CK21" s="28">
        <f t="shared" ca="1" si="47"/>
        <v>0</v>
      </c>
      <c r="CL21" s="28">
        <f t="shared" ca="1" si="47"/>
        <v>0</v>
      </c>
      <c r="CM21" s="28">
        <f t="shared" ca="1" si="47"/>
        <v>0</v>
      </c>
      <c r="CN21" s="28">
        <f t="shared" ca="1" si="47"/>
        <v>0</v>
      </c>
      <c r="CO21" s="28">
        <f t="shared" ca="1" si="47"/>
        <v>0</v>
      </c>
      <c r="CP21" s="28">
        <f t="shared" ca="1" si="47"/>
        <v>0</v>
      </c>
      <c r="CQ21" s="28">
        <f t="shared" ca="1" si="47"/>
        <v>0</v>
      </c>
      <c r="CR21" s="28">
        <f t="shared" ca="1" si="47"/>
        <v>0</v>
      </c>
      <c r="CS21" s="28">
        <f t="shared" ca="1" si="47"/>
        <v>0</v>
      </c>
      <c r="CT21" s="28">
        <f t="shared" ca="1" si="47"/>
        <v>0</v>
      </c>
      <c r="CU21" s="28">
        <f t="shared" ca="1" si="47"/>
        <v>0</v>
      </c>
      <c r="CV21" s="28">
        <f t="shared" ca="1" si="47"/>
        <v>0</v>
      </c>
      <c r="CW21" s="28">
        <f t="shared" ca="1" si="37"/>
        <v>0</v>
      </c>
      <c r="CX21" s="28">
        <f t="shared" ca="1" si="37"/>
        <v>0</v>
      </c>
      <c r="CY21" s="28">
        <f t="shared" ca="1" si="37"/>
        <v>0</v>
      </c>
      <c r="CZ21" s="28">
        <f t="shared" ca="1" si="37"/>
        <v>0</v>
      </c>
      <c r="DA21" s="28">
        <f t="shared" ca="1" si="37"/>
        <v>0</v>
      </c>
      <c r="DB21" s="28">
        <f t="shared" ca="1" si="37"/>
        <v>0</v>
      </c>
      <c r="DC21" s="28">
        <f t="shared" ca="1" si="37"/>
        <v>0</v>
      </c>
      <c r="DD21" s="28">
        <f t="shared" ca="1" si="37"/>
        <v>0</v>
      </c>
      <c r="DE21" s="28">
        <f t="shared" ca="1" si="37"/>
        <v>0</v>
      </c>
      <c r="DF21" s="28">
        <f t="shared" ca="1" si="37"/>
        <v>0</v>
      </c>
      <c r="DG21" s="28">
        <f t="shared" ca="1" si="37"/>
        <v>0</v>
      </c>
      <c r="DH21" s="28">
        <f t="shared" ca="1" si="37"/>
        <v>0</v>
      </c>
      <c r="DI21" s="28">
        <f t="shared" ca="1" si="37"/>
        <v>0</v>
      </c>
      <c r="DJ21" s="28">
        <f t="shared" ca="1" si="37"/>
        <v>0</v>
      </c>
      <c r="DK21" s="28">
        <f t="shared" ca="1" si="37"/>
        <v>0</v>
      </c>
      <c r="DL21" s="28">
        <f t="shared" ca="1" si="37"/>
        <v>0</v>
      </c>
      <c r="DM21" s="28">
        <f t="shared" ca="1" si="48"/>
        <v>0</v>
      </c>
      <c r="DN21" s="28">
        <f t="shared" ca="1" si="48"/>
        <v>0</v>
      </c>
      <c r="DO21" s="28">
        <f t="shared" ca="1" si="48"/>
        <v>0</v>
      </c>
      <c r="DP21" s="28">
        <f t="shared" ca="1" si="48"/>
        <v>0</v>
      </c>
      <c r="DQ21" s="28">
        <f t="shared" ca="1" si="48"/>
        <v>0</v>
      </c>
      <c r="DR21" s="28">
        <f t="shared" ca="1" si="48"/>
        <v>0</v>
      </c>
      <c r="DS21" s="28">
        <f t="shared" ca="1" si="48"/>
        <v>0</v>
      </c>
      <c r="DT21" s="28">
        <f t="shared" ca="1" si="48"/>
        <v>0</v>
      </c>
      <c r="DU21" s="28">
        <f t="shared" ca="1" si="48"/>
        <v>0</v>
      </c>
      <c r="DV21" s="28">
        <f t="shared" ca="1" si="48"/>
        <v>0</v>
      </c>
      <c r="DW21" s="28">
        <f t="shared" ca="1" si="48"/>
        <v>0</v>
      </c>
      <c r="DX21" s="28">
        <f t="shared" ca="1" si="48"/>
        <v>0</v>
      </c>
      <c r="DY21" s="28">
        <f t="shared" ca="1" si="48"/>
        <v>0</v>
      </c>
      <c r="DZ21" s="28">
        <f t="shared" ca="1" si="48"/>
        <v>0</v>
      </c>
      <c r="EA21" s="28">
        <f t="shared" ca="1" si="48"/>
        <v>0</v>
      </c>
      <c r="EB21" s="28">
        <f t="shared" ca="1" si="48"/>
        <v>0</v>
      </c>
      <c r="EC21" s="28">
        <f t="shared" ca="1" si="49"/>
        <v>0</v>
      </c>
      <c r="ED21" s="28">
        <f t="shared" ca="1" si="49"/>
        <v>0</v>
      </c>
      <c r="EE21" s="28">
        <f t="shared" ca="1" si="49"/>
        <v>0</v>
      </c>
      <c r="EF21" s="28">
        <f t="shared" ca="1" si="49"/>
        <v>0</v>
      </c>
      <c r="EG21" s="28">
        <f t="shared" ca="1" si="49"/>
        <v>0</v>
      </c>
      <c r="EH21" s="28">
        <f t="shared" ca="1" si="49"/>
        <v>0</v>
      </c>
      <c r="EI21" s="28">
        <f t="shared" ca="1" si="49"/>
        <v>0</v>
      </c>
      <c r="EJ21" s="28">
        <f t="shared" ca="1" si="49"/>
        <v>0</v>
      </c>
      <c r="EK21" s="28">
        <f t="shared" ca="1" si="49"/>
        <v>0</v>
      </c>
      <c r="EL21" s="28">
        <f t="shared" ca="1" si="49"/>
        <v>0</v>
      </c>
      <c r="EM21" s="28">
        <f t="shared" ca="1" si="49"/>
        <v>0</v>
      </c>
      <c r="EN21" s="28">
        <f t="shared" ca="1" si="49"/>
        <v>0</v>
      </c>
      <c r="EO21" s="28">
        <f t="shared" ca="1" si="49"/>
        <v>0</v>
      </c>
      <c r="EP21" s="28">
        <f t="shared" ca="1" si="49"/>
        <v>0</v>
      </c>
      <c r="EQ21" s="28">
        <f t="shared" ca="1" si="49"/>
        <v>0</v>
      </c>
      <c r="ER21" s="28">
        <f t="shared" ca="1" si="49"/>
        <v>0</v>
      </c>
      <c r="ES21" s="28">
        <f t="shared" ca="1" si="50"/>
        <v>0</v>
      </c>
      <c r="ET21" s="28">
        <f t="shared" ca="1" si="50"/>
        <v>0</v>
      </c>
      <c r="EU21" s="28">
        <f t="shared" ca="1" si="50"/>
        <v>0</v>
      </c>
      <c r="EV21" s="28">
        <f t="shared" ca="1" si="50"/>
        <v>0</v>
      </c>
      <c r="EW21" s="28">
        <f t="shared" ca="1" si="50"/>
        <v>0</v>
      </c>
      <c r="EX21" s="28">
        <f t="shared" ca="1" si="50"/>
        <v>0</v>
      </c>
      <c r="EY21" s="28">
        <f t="shared" ca="1" si="50"/>
        <v>0</v>
      </c>
      <c r="EZ21" s="28">
        <f t="shared" ca="1" si="50"/>
        <v>0</v>
      </c>
      <c r="FA21" s="28">
        <f t="shared" ca="1" si="50"/>
        <v>0</v>
      </c>
      <c r="FB21" s="28">
        <f t="shared" ca="1" si="50"/>
        <v>0</v>
      </c>
      <c r="FC21" s="28">
        <f t="shared" ca="1" si="50"/>
        <v>0</v>
      </c>
      <c r="FD21" s="28">
        <f t="shared" ca="1" si="50"/>
        <v>0</v>
      </c>
      <c r="FE21" s="28">
        <f t="shared" ca="1" si="50"/>
        <v>0</v>
      </c>
      <c r="FF21" s="28">
        <f t="shared" ca="1" si="50"/>
        <v>0</v>
      </c>
      <c r="FG21" s="28">
        <f t="shared" ca="1" si="50"/>
        <v>0</v>
      </c>
      <c r="FH21" s="28">
        <f t="shared" ca="1" si="50"/>
        <v>0</v>
      </c>
      <c r="FI21" s="28">
        <f t="shared" ca="1" si="51"/>
        <v>0</v>
      </c>
      <c r="FJ21" s="28">
        <f t="shared" ca="1" si="51"/>
        <v>0</v>
      </c>
      <c r="FK21" s="28">
        <f t="shared" ca="1" si="51"/>
        <v>0</v>
      </c>
      <c r="FL21" s="28">
        <f t="shared" ca="1" si="51"/>
        <v>0</v>
      </c>
      <c r="FM21" s="28">
        <f t="shared" ca="1" si="51"/>
        <v>0</v>
      </c>
      <c r="FN21" s="28">
        <f t="shared" ca="1" si="51"/>
        <v>0</v>
      </c>
      <c r="FO21" s="28">
        <f t="shared" ca="1" si="51"/>
        <v>0</v>
      </c>
      <c r="FP21" s="28">
        <f t="shared" ca="1" si="51"/>
        <v>0</v>
      </c>
      <c r="FQ21" s="28">
        <f t="shared" ca="1" si="51"/>
        <v>0</v>
      </c>
      <c r="FR21" s="28">
        <f t="shared" ca="1" si="51"/>
        <v>0</v>
      </c>
      <c r="FS21" s="28">
        <f t="shared" ca="1" si="51"/>
        <v>0</v>
      </c>
      <c r="FT21" s="28">
        <f t="shared" ca="1" si="51"/>
        <v>0</v>
      </c>
      <c r="FU21" s="28">
        <f t="shared" ca="1" si="51"/>
        <v>0</v>
      </c>
      <c r="FV21" s="28">
        <f t="shared" ca="1" si="51"/>
        <v>0</v>
      </c>
      <c r="FW21" s="28">
        <f t="shared" ca="1" si="51"/>
        <v>0</v>
      </c>
      <c r="FX21" s="28">
        <f t="shared" ca="1" si="51"/>
        <v>0</v>
      </c>
      <c r="FY21" s="28">
        <f t="shared" ca="1" si="40"/>
        <v>0</v>
      </c>
      <c r="FZ21" s="28">
        <f t="shared" ca="1" si="40"/>
        <v>0</v>
      </c>
      <c r="GA21" s="28">
        <f t="shared" ca="1" si="40"/>
        <v>0</v>
      </c>
      <c r="GB21" s="28">
        <f t="shared" ca="1" si="40"/>
        <v>0</v>
      </c>
      <c r="GC21" s="28">
        <f t="shared" ca="1" si="40"/>
        <v>0</v>
      </c>
      <c r="GD21" s="28">
        <f t="shared" ca="1" si="40"/>
        <v>0</v>
      </c>
      <c r="GE21" s="28">
        <f t="shared" ca="1" si="40"/>
        <v>0</v>
      </c>
      <c r="GF21" s="28">
        <f t="shared" ca="1" si="40"/>
        <v>0</v>
      </c>
      <c r="GG21" s="28">
        <f t="shared" ca="1" si="40"/>
        <v>0</v>
      </c>
      <c r="GH21" s="28">
        <f t="shared" ca="1" si="40"/>
        <v>0</v>
      </c>
      <c r="GI21" s="28">
        <f t="shared" ca="1" si="40"/>
        <v>0</v>
      </c>
      <c r="GJ21" s="28">
        <f t="shared" ca="1" si="40"/>
        <v>0</v>
      </c>
      <c r="GK21" s="28">
        <f t="shared" ca="1" si="40"/>
        <v>0</v>
      </c>
      <c r="GL21" s="28">
        <f t="shared" ca="1" si="40"/>
        <v>0</v>
      </c>
      <c r="GM21" s="28">
        <f t="shared" ca="1" si="40"/>
        <v>0</v>
      </c>
      <c r="GN21" s="28">
        <f t="shared" ca="1" si="40"/>
        <v>0</v>
      </c>
      <c r="GO21" s="28">
        <f t="shared" ca="1" si="52"/>
        <v>0</v>
      </c>
      <c r="GP21" s="28">
        <f t="shared" ca="1" si="52"/>
        <v>0</v>
      </c>
      <c r="GQ21" s="28">
        <f t="shared" ca="1" si="52"/>
        <v>0</v>
      </c>
      <c r="GR21" s="28">
        <f t="shared" ca="1" si="52"/>
        <v>0</v>
      </c>
      <c r="GS21" s="28">
        <f t="shared" ca="1" si="52"/>
        <v>0</v>
      </c>
      <c r="GT21" s="28">
        <f t="shared" ca="1" si="52"/>
        <v>0</v>
      </c>
      <c r="GU21" s="28">
        <f t="shared" ca="1" si="52"/>
        <v>0</v>
      </c>
      <c r="GV21" s="28">
        <f t="shared" ca="1" si="52"/>
        <v>0</v>
      </c>
      <c r="GW21" s="28">
        <f t="shared" ca="1" si="52"/>
        <v>0</v>
      </c>
      <c r="GX21" s="28">
        <f t="shared" ca="1" si="52"/>
        <v>0</v>
      </c>
      <c r="GY21" s="28">
        <f t="shared" ca="1" si="52"/>
        <v>0</v>
      </c>
      <c r="GZ21" s="28">
        <f t="shared" ca="1" si="52"/>
        <v>0</v>
      </c>
      <c r="HA21" s="28">
        <f t="shared" ca="1" si="52"/>
        <v>0</v>
      </c>
      <c r="HB21" s="28">
        <f t="shared" ca="1" si="52"/>
        <v>0</v>
      </c>
      <c r="HC21" s="28">
        <f t="shared" ca="1" si="52"/>
        <v>0</v>
      </c>
      <c r="HD21" s="28">
        <f t="shared" ca="1" si="52"/>
        <v>0</v>
      </c>
      <c r="HE21" s="28">
        <f t="shared" ca="1" si="53"/>
        <v>0</v>
      </c>
      <c r="HF21" s="28">
        <f t="shared" ca="1" si="53"/>
        <v>0</v>
      </c>
      <c r="HG21" s="28">
        <f t="shared" ca="1" si="53"/>
        <v>0</v>
      </c>
      <c r="HH21" s="28">
        <f t="shared" ca="1" si="53"/>
        <v>0</v>
      </c>
      <c r="HI21" s="28">
        <f t="shared" ca="1" si="53"/>
        <v>0</v>
      </c>
      <c r="HJ21" s="28">
        <f t="shared" ca="1" si="53"/>
        <v>0</v>
      </c>
      <c r="HK21" s="28">
        <f t="shared" ca="1" si="53"/>
        <v>0</v>
      </c>
      <c r="HL21" s="28">
        <f t="shared" ca="1" si="53"/>
        <v>0</v>
      </c>
      <c r="HM21" s="28">
        <f t="shared" ca="1" si="53"/>
        <v>0</v>
      </c>
      <c r="HN21" s="28">
        <f t="shared" ca="1" si="53"/>
        <v>0</v>
      </c>
      <c r="HO21" s="28">
        <f t="shared" ca="1" si="53"/>
        <v>0</v>
      </c>
      <c r="HP21" s="28">
        <f t="shared" ca="1" si="53"/>
        <v>0</v>
      </c>
      <c r="HQ21" s="28">
        <f t="shared" ca="1" si="53"/>
        <v>0</v>
      </c>
      <c r="HR21" s="28">
        <f t="shared" ca="1" si="53"/>
        <v>0</v>
      </c>
      <c r="HS21" s="28">
        <f t="shared" ca="1" si="53"/>
        <v>0</v>
      </c>
      <c r="HT21" s="28">
        <f t="shared" ca="1" si="53"/>
        <v>0</v>
      </c>
      <c r="HU21" s="28">
        <f t="shared" ca="1" si="54"/>
        <v>0</v>
      </c>
      <c r="HV21" s="28">
        <f t="shared" ca="1" si="54"/>
        <v>0</v>
      </c>
      <c r="HW21" s="28">
        <f t="shared" ca="1" si="54"/>
        <v>0</v>
      </c>
      <c r="HX21" s="28">
        <f t="shared" ca="1" si="54"/>
        <v>0</v>
      </c>
      <c r="HY21" s="28">
        <f t="shared" ca="1" si="54"/>
        <v>0</v>
      </c>
      <c r="HZ21" s="28">
        <f t="shared" ca="1" si="54"/>
        <v>0</v>
      </c>
      <c r="IA21" s="28">
        <f t="shared" ca="1" si="54"/>
        <v>0</v>
      </c>
      <c r="IB21" s="28">
        <f t="shared" ca="1" si="54"/>
        <v>0</v>
      </c>
      <c r="IC21" s="28">
        <f t="shared" ca="1" si="54"/>
        <v>0</v>
      </c>
      <c r="ID21" s="28">
        <f t="shared" ca="1" si="54"/>
        <v>0</v>
      </c>
      <c r="IE21" s="28">
        <f t="shared" ca="1" si="54"/>
        <v>0</v>
      </c>
      <c r="IF21" s="28">
        <f t="shared" ca="1" si="54"/>
        <v>0</v>
      </c>
      <c r="IG21" s="28">
        <f t="shared" ca="1" si="54"/>
        <v>0</v>
      </c>
      <c r="IH21" s="28">
        <f t="shared" ca="1" si="54"/>
        <v>0</v>
      </c>
      <c r="II21" s="28">
        <f t="shared" ca="1" si="54"/>
        <v>0</v>
      </c>
      <c r="IJ21" s="28">
        <f t="shared" ca="1" si="54"/>
        <v>0</v>
      </c>
      <c r="IK21" s="28">
        <f t="shared" ca="1" si="55"/>
        <v>0</v>
      </c>
      <c r="IL21" s="28">
        <f t="shared" ca="1" si="55"/>
        <v>0</v>
      </c>
      <c r="IM21" s="28">
        <f t="shared" ca="1" si="55"/>
        <v>0</v>
      </c>
      <c r="IN21" s="28">
        <f t="shared" ca="1" si="55"/>
        <v>0</v>
      </c>
      <c r="IO21" s="28">
        <f t="shared" ca="1" si="55"/>
        <v>0</v>
      </c>
      <c r="IP21" s="28">
        <f t="shared" ca="1" si="55"/>
        <v>0</v>
      </c>
      <c r="IQ21" s="28">
        <f t="shared" ca="1" si="55"/>
        <v>0</v>
      </c>
      <c r="IR21" s="28">
        <f t="shared" ca="1" si="55"/>
        <v>0</v>
      </c>
      <c r="IS21" s="28">
        <f t="shared" ca="1" si="55"/>
        <v>0</v>
      </c>
      <c r="IT21" s="28">
        <f t="shared" ca="1" si="55"/>
        <v>0</v>
      </c>
      <c r="IU21" s="28">
        <f t="shared" ca="1" si="55"/>
        <v>0</v>
      </c>
      <c r="IV21" s="28">
        <f t="shared" ca="1" si="55"/>
        <v>0</v>
      </c>
      <c r="IW21" s="28">
        <f t="shared" ca="1" si="55"/>
        <v>0</v>
      </c>
      <c r="IX21" s="28">
        <f t="shared" ca="1" si="55"/>
        <v>0</v>
      </c>
      <c r="IY21" s="28">
        <f t="shared" ca="1" si="55"/>
        <v>0</v>
      </c>
      <c r="IZ21" s="28">
        <f t="shared" ca="1" si="55"/>
        <v>0</v>
      </c>
      <c r="JA21" s="28"/>
      <c r="JB21" s="28"/>
      <c r="JC21" s="28"/>
      <c r="JD21" s="28"/>
      <c r="JE21" s="28"/>
      <c r="JF21" s="28"/>
      <c r="JG21" s="28"/>
      <c r="JH21" s="28"/>
      <c r="JI21" s="28"/>
      <c r="JJ21" s="28"/>
      <c r="JK21" s="28"/>
      <c r="JL21" s="28"/>
      <c r="JM21" s="28"/>
      <c r="JN21" s="28"/>
      <c r="JO21" s="28"/>
      <c r="JP21" s="28"/>
      <c r="JQ21" s="28"/>
      <c r="JR21" s="28"/>
    </row>
    <row r="22" spans="1:278" x14ac:dyDescent="0.2">
      <c r="A22" s="27">
        <f t="shared" si="31"/>
        <v>13</v>
      </c>
      <c r="B22" s="28">
        <f t="shared" ca="1" si="26"/>
        <v>5.249999999999999E-9</v>
      </c>
      <c r="C22" s="28">
        <f t="shared" ca="1" si="27"/>
        <v>2.0999999999999998E-9</v>
      </c>
      <c r="D22" s="28">
        <f t="shared" ca="1" si="28"/>
        <v>1.0499999999999999E-9</v>
      </c>
      <c r="E22" s="34">
        <f t="shared" ca="1" si="29"/>
        <v>2.0999999999999998E-9</v>
      </c>
      <c r="F22" s="30">
        <f t="shared" ca="1" si="30"/>
        <v>0</v>
      </c>
      <c r="G22" s="28"/>
      <c r="H22" s="34">
        <f t="shared" ca="1" si="32"/>
        <v>4.2419999999999984E-7</v>
      </c>
      <c r="I22" s="27">
        <f t="shared" si="9"/>
        <v>40</v>
      </c>
      <c r="J22" s="30">
        <f t="shared" ca="1" si="33"/>
        <v>2.0999999999999998E-9</v>
      </c>
      <c r="K22" s="28">
        <f t="shared" ca="1" si="43"/>
        <v>2.0999999999999998E-9</v>
      </c>
      <c r="L22" s="28">
        <f t="shared" ca="1" si="43"/>
        <v>2.0999999999999998E-9</v>
      </c>
      <c r="M22" s="28">
        <f t="shared" ca="1" si="43"/>
        <v>2.0999999999999998E-9</v>
      </c>
      <c r="N22" s="28">
        <f t="shared" ca="1" si="43"/>
        <v>2.0999999999999998E-9</v>
      </c>
      <c r="O22" s="28">
        <f t="shared" ca="1" si="43"/>
        <v>2.0999999999999998E-9</v>
      </c>
      <c r="P22" s="28">
        <f t="shared" ca="1" si="43"/>
        <v>2.0999999999999998E-9</v>
      </c>
      <c r="Q22" s="28">
        <f t="shared" ca="1" si="43"/>
        <v>2.0999999999999998E-9</v>
      </c>
      <c r="R22" s="28">
        <f t="shared" ca="1" si="43"/>
        <v>2.0999999999999998E-9</v>
      </c>
      <c r="S22" s="28">
        <f t="shared" ca="1" si="43"/>
        <v>2.0999999999999998E-9</v>
      </c>
      <c r="T22" s="28">
        <f t="shared" ca="1" si="43"/>
        <v>2.0999999999999998E-9</v>
      </c>
      <c r="U22" s="28">
        <f t="shared" ca="1" si="34"/>
        <v>2.0999999999999998E-9</v>
      </c>
      <c r="V22" s="28">
        <f t="shared" ca="1" si="34"/>
        <v>2.0999999999999998E-9</v>
      </c>
      <c r="W22" s="28">
        <f t="shared" ca="1" si="34"/>
        <v>2.0999999999999998E-9</v>
      </c>
      <c r="X22" s="28">
        <f t="shared" ca="1" si="34"/>
        <v>2.0999999999999998E-9</v>
      </c>
      <c r="Y22" s="28">
        <f t="shared" ca="1" si="34"/>
        <v>2.0999999999999998E-9</v>
      </c>
      <c r="Z22" s="28">
        <f t="shared" ca="1" si="34"/>
        <v>2.0999999999999998E-9</v>
      </c>
      <c r="AA22" s="28">
        <f t="shared" ca="1" si="34"/>
        <v>2.0999999999999998E-9</v>
      </c>
      <c r="AB22" s="28">
        <f t="shared" ca="1" si="34"/>
        <v>2.0999999999999998E-9</v>
      </c>
      <c r="AC22" s="28">
        <f t="shared" ca="1" si="34"/>
        <v>2.0999999999999998E-9</v>
      </c>
      <c r="AD22" s="28">
        <f t="shared" ca="1" si="34"/>
        <v>2.0999999999999998E-9</v>
      </c>
      <c r="AE22" s="28">
        <f t="shared" ca="1" si="34"/>
        <v>2.0999999999999998E-9</v>
      </c>
      <c r="AF22" s="28">
        <f t="shared" ca="1" si="34"/>
        <v>2.0999999999999998E-9</v>
      </c>
      <c r="AG22" s="28">
        <f t="shared" ca="1" si="34"/>
        <v>2.0999999999999998E-9</v>
      </c>
      <c r="AH22" s="28">
        <f t="shared" ca="1" si="34"/>
        <v>2.0999999999999998E-9</v>
      </c>
      <c r="AI22" s="28">
        <f t="shared" ca="1" si="34"/>
        <v>2.0999999999999998E-9</v>
      </c>
      <c r="AJ22" s="28">
        <f t="shared" ca="1" si="34"/>
        <v>2.0999999999999998E-9</v>
      </c>
      <c r="AK22" s="28">
        <f t="shared" ca="1" si="44"/>
        <v>2.0999999999999998E-9</v>
      </c>
      <c r="AL22" s="28">
        <f t="shared" ca="1" si="44"/>
        <v>2.0999999999999998E-9</v>
      </c>
      <c r="AM22" s="28">
        <f t="shared" ca="1" si="44"/>
        <v>2.0999999999999998E-9</v>
      </c>
      <c r="AN22" s="28">
        <f t="shared" ca="1" si="44"/>
        <v>2.0999999999999998E-9</v>
      </c>
      <c r="AO22" s="28">
        <f t="shared" ca="1" si="44"/>
        <v>2.0999999999999998E-9</v>
      </c>
      <c r="AP22" s="28">
        <f t="shared" ca="1" si="44"/>
        <v>2.0999999999999998E-9</v>
      </c>
      <c r="AQ22" s="28">
        <f t="shared" ca="1" si="44"/>
        <v>2.0999999999999998E-9</v>
      </c>
      <c r="AR22" s="28">
        <f t="shared" ca="1" si="44"/>
        <v>2.0999999999999998E-9</v>
      </c>
      <c r="AS22" s="28">
        <f t="shared" ca="1" si="44"/>
        <v>2.0999999999999998E-9</v>
      </c>
      <c r="AT22" s="28">
        <f t="shared" ca="1" si="44"/>
        <v>2.0999999999999998E-9</v>
      </c>
      <c r="AU22" s="28">
        <f t="shared" ca="1" si="44"/>
        <v>2.0999999999999998E-9</v>
      </c>
      <c r="AV22" s="28">
        <f t="shared" ca="1" si="44"/>
        <v>2.0999999999999998E-9</v>
      </c>
      <c r="AW22" s="28">
        <f t="shared" ca="1" si="44"/>
        <v>2.0999999999999998E-9</v>
      </c>
      <c r="AX22" s="28">
        <f t="shared" ca="1" si="44"/>
        <v>2.0999999999999998E-9</v>
      </c>
      <c r="AY22" s="28">
        <f t="shared" ca="1" si="44"/>
        <v>2.0999999999999998E-9</v>
      </c>
      <c r="AZ22" s="28">
        <f t="shared" ca="1" si="44"/>
        <v>2.0999999999999998E-9</v>
      </c>
      <c r="BA22" s="28">
        <f t="shared" ca="1" si="45"/>
        <v>2.0999999999999998E-9</v>
      </c>
      <c r="BB22" s="28">
        <f t="shared" ca="1" si="45"/>
        <v>2.0999999999999998E-9</v>
      </c>
      <c r="BC22" s="28">
        <f t="shared" ca="1" si="45"/>
        <v>2.0999999999999998E-9</v>
      </c>
      <c r="BD22" s="28">
        <f t="shared" ca="1" si="45"/>
        <v>2.0999999999999998E-9</v>
      </c>
      <c r="BE22" s="28">
        <f t="shared" ca="1" si="45"/>
        <v>2.0999999999999998E-9</v>
      </c>
      <c r="BF22" s="28">
        <f t="shared" ca="1" si="45"/>
        <v>2.0999999999999998E-9</v>
      </c>
      <c r="BG22" s="28">
        <f t="shared" ca="1" si="45"/>
        <v>2.0999999999999998E-9</v>
      </c>
      <c r="BH22" s="28">
        <f t="shared" ca="1" si="45"/>
        <v>2.0999999999999998E-9</v>
      </c>
      <c r="BI22" s="28">
        <f t="shared" ca="1" si="45"/>
        <v>2.0999999999999998E-9</v>
      </c>
      <c r="BJ22" s="28">
        <f t="shared" ca="1" si="45"/>
        <v>2.0999999999999998E-9</v>
      </c>
      <c r="BK22" s="28">
        <f t="shared" ca="1" si="45"/>
        <v>2.0999999999999998E-9</v>
      </c>
      <c r="BL22" s="28">
        <f t="shared" ca="1" si="45"/>
        <v>2.0999999999999998E-9</v>
      </c>
      <c r="BM22" s="28">
        <f t="shared" ca="1" si="45"/>
        <v>2.0999999999999998E-9</v>
      </c>
      <c r="BN22" s="28">
        <f t="shared" ca="1" si="45"/>
        <v>2.0999999999999998E-9</v>
      </c>
      <c r="BO22" s="28">
        <f t="shared" ca="1" si="45"/>
        <v>2.0999999999999998E-9</v>
      </c>
      <c r="BP22" s="28">
        <f t="shared" ca="1" si="45"/>
        <v>2.0999999999999998E-9</v>
      </c>
      <c r="BQ22" s="28">
        <f t="shared" ca="1" si="46"/>
        <v>0</v>
      </c>
      <c r="BR22" s="28">
        <f t="shared" ca="1" si="46"/>
        <v>0</v>
      </c>
      <c r="BS22" s="28">
        <f t="shared" ca="1" si="46"/>
        <v>0</v>
      </c>
      <c r="BT22" s="28">
        <f t="shared" ca="1" si="46"/>
        <v>0</v>
      </c>
      <c r="BU22" s="28">
        <f t="shared" ca="1" si="46"/>
        <v>0</v>
      </c>
      <c r="BV22" s="28">
        <f t="shared" ca="1" si="46"/>
        <v>0</v>
      </c>
      <c r="BW22" s="28">
        <f t="shared" ca="1" si="46"/>
        <v>0</v>
      </c>
      <c r="BX22" s="28">
        <f t="shared" ca="1" si="46"/>
        <v>0</v>
      </c>
      <c r="BY22" s="28">
        <f t="shared" ca="1" si="46"/>
        <v>0</v>
      </c>
      <c r="BZ22" s="28">
        <f t="shared" ca="1" si="46"/>
        <v>0</v>
      </c>
      <c r="CA22" s="28">
        <f t="shared" ca="1" si="46"/>
        <v>0</v>
      </c>
      <c r="CB22" s="28">
        <f t="shared" ca="1" si="46"/>
        <v>0</v>
      </c>
      <c r="CC22" s="28">
        <f t="shared" ca="1" si="46"/>
        <v>0</v>
      </c>
      <c r="CD22" s="28">
        <f t="shared" ca="1" si="46"/>
        <v>0</v>
      </c>
      <c r="CE22" s="28">
        <f t="shared" ca="1" si="46"/>
        <v>0</v>
      </c>
      <c r="CF22" s="28">
        <f t="shared" ca="1" si="46"/>
        <v>0</v>
      </c>
      <c r="CG22" s="28">
        <f t="shared" ca="1" si="47"/>
        <v>0</v>
      </c>
      <c r="CH22" s="28">
        <f t="shared" ca="1" si="47"/>
        <v>0</v>
      </c>
      <c r="CI22" s="28">
        <f t="shared" ca="1" si="47"/>
        <v>0</v>
      </c>
      <c r="CJ22" s="28">
        <f t="shared" ca="1" si="47"/>
        <v>0</v>
      </c>
      <c r="CK22" s="28">
        <f t="shared" ca="1" si="47"/>
        <v>0</v>
      </c>
      <c r="CL22" s="28">
        <f t="shared" ca="1" si="47"/>
        <v>0</v>
      </c>
      <c r="CM22" s="28">
        <f t="shared" ca="1" si="47"/>
        <v>0</v>
      </c>
      <c r="CN22" s="28">
        <f t="shared" ca="1" si="47"/>
        <v>0</v>
      </c>
      <c r="CO22" s="28">
        <f t="shared" ca="1" si="47"/>
        <v>0</v>
      </c>
      <c r="CP22" s="28">
        <f t="shared" ca="1" si="47"/>
        <v>0</v>
      </c>
      <c r="CQ22" s="28">
        <f t="shared" ca="1" si="47"/>
        <v>0</v>
      </c>
      <c r="CR22" s="28">
        <f t="shared" ca="1" si="47"/>
        <v>0</v>
      </c>
      <c r="CS22" s="28">
        <f t="shared" ca="1" si="47"/>
        <v>0</v>
      </c>
      <c r="CT22" s="28">
        <f t="shared" ca="1" si="47"/>
        <v>0</v>
      </c>
      <c r="CU22" s="28">
        <f t="shared" ca="1" si="47"/>
        <v>0</v>
      </c>
      <c r="CV22" s="28">
        <f t="shared" ca="1" si="47"/>
        <v>0</v>
      </c>
      <c r="CW22" s="28">
        <f t="shared" ca="1" si="37"/>
        <v>0</v>
      </c>
      <c r="CX22" s="28">
        <f t="shared" ca="1" si="37"/>
        <v>0</v>
      </c>
      <c r="CY22" s="28">
        <f t="shared" ca="1" si="37"/>
        <v>0</v>
      </c>
      <c r="CZ22" s="28">
        <f t="shared" ca="1" si="37"/>
        <v>0</v>
      </c>
      <c r="DA22" s="28">
        <f t="shared" ca="1" si="37"/>
        <v>0</v>
      </c>
      <c r="DB22" s="28">
        <f t="shared" ca="1" si="37"/>
        <v>0</v>
      </c>
      <c r="DC22" s="28">
        <f t="shared" ca="1" si="37"/>
        <v>0</v>
      </c>
      <c r="DD22" s="28">
        <f t="shared" ca="1" si="37"/>
        <v>0</v>
      </c>
      <c r="DE22" s="28">
        <f t="shared" ca="1" si="37"/>
        <v>0</v>
      </c>
      <c r="DF22" s="28">
        <f t="shared" ca="1" si="37"/>
        <v>0</v>
      </c>
      <c r="DG22" s="28">
        <f t="shared" ca="1" si="37"/>
        <v>0</v>
      </c>
      <c r="DH22" s="28">
        <f t="shared" ca="1" si="37"/>
        <v>0</v>
      </c>
      <c r="DI22" s="28">
        <f t="shared" ca="1" si="37"/>
        <v>0</v>
      </c>
      <c r="DJ22" s="28">
        <f t="shared" ca="1" si="37"/>
        <v>0</v>
      </c>
      <c r="DK22" s="28">
        <f t="shared" ca="1" si="37"/>
        <v>0</v>
      </c>
      <c r="DL22" s="28">
        <f t="shared" ca="1" si="37"/>
        <v>0</v>
      </c>
      <c r="DM22" s="28">
        <f t="shared" ca="1" si="48"/>
        <v>0</v>
      </c>
      <c r="DN22" s="28">
        <f t="shared" ca="1" si="48"/>
        <v>0</v>
      </c>
      <c r="DO22" s="28">
        <f t="shared" ca="1" si="48"/>
        <v>0</v>
      </c>
      <c r="DP22" s="28">
        <f t="shared" ca="1" si="48"/>
        <v>0</v>
      </c>
      <c r="DQ22" s="28">
        <f t="shared" ca="1" si="48"/>
        <v>0</v>
      </c>
      <c r="DR22" s="28">
        <f t="shared" ca="1" si="48"/>
        <v>0</v>
      </c>
      <c r="DS22" s="28">
        <f t="shared" ca="1" si="48"/>
        <v>0</v>
      </c>
      <c r="DT22" s="28">
        <f t="shared" ca="1" si="48"/>
        <v>0</v>
      </c>
      <c r="DU22" s="28">
        <f t="shared" ca="1" si="48"/>
        <v>0</v>
      </c>
      <c r="DV22" s="28">
        <f t="shared" ca="1" si="48"/>
        <v>0</v>
      </c>
      <c r="DW22" s="28">
        <f t="shared" ca="1" si="48"/>
        <v>0</v>
      </c>
      <c r="DX22" s="28">
        <f t="shared" ca="1" si="48"/>
        <v>0</v>
      </c>
      <c r="DY22" s="28">
        <f t="shared" ca="1" si="48"/>
        <v>0</v>
      </c>
      <c r="DZ22" s="28">
        <f t="shared" ca="1" si="48"/>
        <v>0</v>
      </c>
      <c r="EA22" s="28">
        <f t="shared" ca="1" si="48"/>
        <v>0</v>
      </c>
      <c r="EB22" s="28">
        <f t="shared" ca="1" si="48"/>
        <v>0</v>
      </c>
      <c r="EC22" s="28">
        <f t="shared" ca="1" si="49"/>
        <v>0</v>
      </c>
      <c r="ED22" s="28">
        <f t="shared" ca="1" si="49"/>
        <v>0</v>
      </c>
      <c r="EE22" s="28">
        <f t="shared" ca="1" si="49"/>
        <v>0</v>
      </c>
      <c r="EF22" s="28">
        <f t="shared" ca="1" si="49"/>
        <v>0</v>
      </c>
      <c r="EG22" s="28">
        <f t="shared" ca="1" si="49"/>
        <v>0</v>
      </c>
      <c r="EH22" s="28">
        <f t="shared" ca="1" si="49"/>
        <v>0</v>
      </c>
      <c r="EI22" s="28">
        <f t="shared" ca="1" si="49"/>
        <v>0</v>
      </c>
      <c r="EJ22" s="28">
        <f t="shared" ca="1" si="49"/>
        <v>0</v>
      </c>
      <c r="EK22" s="28">
        <f t="shared" ca="1" si="49"/>
        <v>0</v>
      </c>
      <c r="EL22" s="28">
        <f t="shared" ca="1" si="49"/>
        <v>0</v>
      </c>
      <c r="EM22" s="28">
        <f t="shared" ca="1" si="49"/>
        <v>0</v>
      </c>
      <c r="EN22" s="28">
        <f t="shared" ca="1" si="49"/>
        <v>0</v>
      </c>
      <c r="EO22" s="28">
        <f t="shared" ca="1" si="49"/>
        <v>0</v>
      </c>
      <c r="EP22" s="28">
        <f t="shared" ca="1" si="49"/>
        <v>0</v>
      </c>
      <c r="EQ22" s="28">
        <f t="shared" ca="1" si="49"/>
        <v>0</v>
      </c>
      <c r="ER22" s="28">
        <f t="shared" ca="1" si="49"/>
        <v>0</v>
      </c>
      <c r="ES22" s="28">
        <f t="shared" ca="1" si="50"/>
        <v>0</v>
      </c>
      <c r="ET22" s="28">
        <f t="shared" ca="1" si="50"/>
        <v>0</v>
      </c>
      <c r="EU22" s="28">
        <f t="shared" ca="1" si="50"/>
        <v>0</v>
      </c>
      <c r="EV22" s="28">
        <f t="shared" ca="1" si="50"/>
        <v>0</v>
      </c>
      <c r="EW22" s="28">
        <f t="shared" ca="1" si="50"/>
        <v>0</v>
      </c>
      <c r="EX22" s="28">
        <f t="shared" ca="1" si="50"/>
        <v>0</v>
      </c>
      <c r="EY22" s="28">
        <f t="shared" ca="1" si="50"/>
        <v>0</v>
      </c>
      <c r="EZ22" s="28">
        <f t="shared" ca="1" si="50"/>
        <v>0</v>
      </c>
      <c r="FA22" s="28">
        <f t="shared" ca="1" si="50"/>
        <v>0</v>
      </c>
      <c r="FB22" s="28">
        <f t="shared" ca="1" si="50"/>
        <v>0</v>
      </c>
      <c r="FC22" s="28">
        <f t="shared" ca="1" si="50"/>
        <v>0</v>
      </c>
      <c r="FD22" s="28">
        <f t="shared" ca="1" si="50"/>
        <v>0</v>
      </c>
      <c r="FE22" s="28">
        <f t="shared" ca="1" si="50"/>
        <v>0</v>
      </c>
      <c r="FF22" s="28">
        <f t="shared" ca="1" si="50"/>
        <v>0</v>
      </c>
      <c r="FG22" s="28">
        <f t="shared" ca="1" si="50"/>
        <v>0</v>
      </c>
      <c r="FH22" s="28">
        <f t="shared" ca="1" si="50"/>
        <v>0</v>
      </c>
      <c r="FI22" s="28">
        <f t="shared" ca="1" si="51"/>
        <v>0</v>
      </c>
      <c r="FJ22" s="28">
        <f t="shared" ca="1" si="51"/>
        <v>0</v>
      </c>
      <c r="FK22" s="28">
        <f t="shared" ca="1" si="51"/>
        <v>0</v>
      </c>
      <c r="FL22" s="28">
        <f t="shared" ca="1" si="51"/>
        <v>0</v>
      </c>
      <c r="FM22" s="28">
        <f t="shared" ca="1" si="51"/>
        <v>0</v>
      </c>
      <c r="FN22" s="28">
        <f t="shared" ca="1" si="51"/>
        <v>0</v>
      </c>
      <c r="FO22" s="28">
        <f t="shared" ca="1" si="51"/>
        <v>0</v>
      </c>
      <c r="FP22" s="28">
        <f t="shared" ca="1" si="51"/>
        <v>0</v>
      </c>
      <c r="FQ22" s="28">
        <f t="shared" ca="1" si="51"/>
        <v>0</v>
      </c>
      <c r="FR22" s="28">
        <f t="shared" ca="1" si="51"/>
        <v>0</v>
      </c>
      <c r="FS22" s="28">
        <f t="shared" ca="1" si="51"/>
        <v>0</v>
      </c>
      <c r="FT22" s="28">
        <f t="shared" ca="1" si="51"/>
        <v>0</v>
      </c>
      <c r="FU22" s="28">
        <f t="shared" ca="1" si="51"/>
        <v>0</v>
      </c>
      <c r="FV22" s="28">
        <f t="shared" ca="1" si="51"/>
        <v>0</v>
      </c>
      <c r="FW22" s="28">
        <f t="shared" ca="1" si="51"/>
        <v>0</v>
      </c>
      <c r="FX22" s="28">
        <f t="shared" ca="1" si="51"/>
        <v>0</v>
      </c>
      <c r="FY22" s="28">
        <f t="shared" ca="1" si="40"/>
        <v>0</v>
      </c>
      <c r="FZ22" s="28">
        <f t="shared" ca="1" si="40"/>
        <v>0</v>
      </c>
      <c r="GA22" s="28">
        <f t="shared" ca="1" si="40"/>
        <v>0</v>
      </c>
      <c r="GB22" s="28">
        <f t="shared" ca="1" si="40"/>
        <v>0</v>
      </c>
      <c r="GC22" s="28">
        <f t="shared" ca="1" si="40"/>
        <v>0</v>
      </c>
      <c r="GD22" s="28">
        <f t="shared" ca="1" si="40"/>
        <v>0</v>
      </c>
      <c r="GE22" s="28">
        <f t="shared" ca="1" si="40"/>
        <v>0</v>
      </c>
      <c r="GF22" s="28">
        <f t="shared" ca="1" si="40"/>
        <v>0</v>
      </c>
      <c r="GG22" s="28">
        <f t="shared" ca="1" si="40"/>
        <v>0</v>
      </c>
      <c r="GH22" s="28">
        <f t="shared" ca="1" si="40"/>
        <v>0</v>
      </c>
      <c r="GI22" s="28">
        <f t="shared" ca="1" si="40"/>
        <v>0</v>
      </c>
      <c r="GJ22" s="28">
        <f t="shared" ca="1" si="40"/>
        <v>0</v>
      </c>
      <c r="GK22" s="28">
        <f t="shared" ca="1" si="40"/>
        <v>0</v>
      </c>
      <c r="GL22" s="28">
        <f t="shared" ca="1" si="40"/>
        <v>0</v>
      </c>
      <c r="GM22" s="28">
        <f t="shared" ca="1" si="40"/>
        <v>0</v>
      </c>
      <c r="GN22" s="28">
        <f t="shared" ca="1" si="40"/>
        <v>0</v>
      </c>
      <c r="GO22" s="28">
        <f t="shared" ca="1" si="52"/>
        <v>0</v>
      </c>
      <c r="GP22" s="28">
        <f t="shared" ca="1" si="52"/>
        <v>0</v>
      </c>
      <c r="GQ22" s="28">
        <f t="shared" ca="1" si="52"/>
        <v>0</v>
      </c>
      <c r="GR22" s="28">
        <f t="shared" ca="1" si="52"/>
        <v>0</v>
      </c>
      <c r="GS22" s="28">
        <f t="shared" ca="1" si="52"/>
        <v>0</v>
      </c>
      <c r="GT22" s="28">
        <f t="shared" ca="1" si="52"/>
        <v>0</v>
      </c>
      <c r="GU22" s="28">
        <f t="shared" ca="1" si="52"/>
        <v>0</v>
      </c>
      <c r="GV22" s="28">
        <f t="shared" ca="1" si="52"/>
        <v>0</v>
      </c>
      <c r="GW22" s="28">
        <f t="shared" ca="1" si="52"/>
        <v>0</v>
      </c>
      <c r="GX22" s="28">
        <f t="shared" ca="1" si="52"/>
        <v>0</v>
      </c>
      <c r="GY22" s="28">
        <f t="shared" ca="1" si="52"/>
        <v>0</v>
      </c>
      <c r="GZ22" s="28">
        <f t="shared" ca="1" si="52"/>
        <v>0</v>
      </c>
      <c r="HA22" s="28">
        <f t="shared" ca="1" si="52"/>
        <v>0</v>
      </c>
      <c r="HB22" s="28">
        <f t="shared" ca="1" si="52"/>
        <v>0</v>
      </c>
      <c r="HC22" s="28">
        <f t="shared" ca="1" si="52"/>
        <v>0</v>
      </c>
      <c r="HD22" s="28">
        <f t="shared" ca="1" si="52"/>
        <v>0</v>
      </c>
      <c r="HE22" s="28">
        <f t="shared" ca="1" si="53"/>
        <v>0</v>
      </c>
      <c r="HF22" s="28">
        <f t="shared" ca="1" si="53"/>
        <v>0</v>
      </c>
      <c r="HG22" s="28">
        <f t="shared" ca="1" si="53"/>
        <v>0</v>
      </c>
      <c r="HH22" s="28">
        <f t="shared" ca="1" si="53"/>
        <v>0</v>
      </c>
      <c r="HI22" s="28">
        <f t="shared" ca="1" si="53"/>
        <v>0</v>
      </c>
      <c r="HJ22" s="28">
        <f t="shared" ca="1" si="53"/>
        <v>0</v>
      </c>
      <c r="HK22" s="28">
        <f t="shared" ca="1" si="53"/>
        <v>0</v>
      </c>
      <c r="HL22" s="28">
        <f t="shared" ca="1" si="53"/>
        <v>0</v>
      </c>
      <c r="HM22" s="28">
        <f t="shared" ca="1" si="53"/>
        <v>0</v>
      </c>
      <c r="HN22" s="28">
        <f t="shared" ca="1" si="53"/>
        <v>0</v>
      </c>
      <c r="HO22" s="28">
        <f t="shared" ca="1" si="53"/>
        <v>0</v>
      </c>
      <c r="HP22" s="28">
        <f t="shared" ca="1" si="53"/>
        <v>0</v>
      </c>
      <c r="HQ22" s="28">
        <f t="shared" ca="1" si="53"/>
        <v>0</v>
      </c>
      <c r="HR22" s="28">
        <f t="shared" ca="1" si="53"/>
        <v>0</v>
      </c>
      <c r="HS22" s="28">
        <f t="shared" ca="1" si="53"/>
        <v>0</v>
      </c>
      <c r="HT22" s="28">
        <f t="shared" ca="1" si="53"/>
        <v>0</v>
      </c>
      <c r="HU22" s="28">
        <f t="shared" ca="1" si="54"/>
        <v>0</v>
      </c>
      <c r="HV22" s="28">
        <f t="shared" ca="1" si="54"/>
        <v>0</v>
      </c>
      <c r="HW22" s="28">
        <f t="shared" ca="1" si="54"/>
        <v>0</v>
      </c>
      <c r="HX22" s="28">
        <f t="shared" ca="1" si="54"/>
        <v>0</v>
      </c>
      <c r="HY22" s="28">
        <f t="shared" ca="1" si="54"/>
        <v>0</v>
      </c>
      <c r="HZ22" s="28">
        <f t="shared" ca="1" si="54"/>
        <v>0</v>
      </c>
      <c r="IA22" s="28">
        <f t="shared" ca="1" si="54"/>
        <v>0</v>
      </c>
      <c r="IB22" s="28">
        <f t="shared" ca="1" si="54"/>
        <v>0</v>
      </c>
      <c r="IC22" s="28">
        <f t="shared" ca="1" si="54"/>
        <v>0</v>
      </c>
      <c r="ID22" s="28">
        <f t="shared" ca="1" si="54"/>
        <v>0</v>
      </c>
      <c r="IE22" s="28">
        <f t="shared" ca="1" si="54"/>
        <v>0</v>
      </c>
      <c r="IF22" s="28">
        <f t="shared" ca="1" si="54"/>
        <v>0</v>
      </c>
      <c r="IG22" s="28">
        <f t="shared" ca="1" si="54"/>
        <v>0</v>
      </c>
      <c r="IH22" s="28">
        <f t="shared" ca="1" si="54"/>
        <v>0</v>
      </c>
      <c r="II22" s="28">
        <f t="shared" ca="1" si="54"/>
        <v>0</v>
      </c>
      <c r="IJ22" s="28">
        <f t="shared" ca="1" si="54"/>
        <v>0</v>
      </c>
      <c r="IK22" s="28">
        <f t="shared" ca="1" si="55"/>
        <v>0</v>
      </c>
      <c r="IL22" s="28">
        <f t="shared" ca="1" si="55"/>
        <v>0</v>
      </c>
      <c r="IM22" s="28">
        <f t="shared" ca="1" si="55"/>
        <v>0</v>
      </c>
      <c r="IN22" s="28">
        <f t="shared" ca="1" si="55"/>
        <v>0</v>
      </c>
      <c r="IO22" s="28">
        <f t="shared" ca="1" si="55"/>
        <v>0</v>
      </c>
      <c r="IP22" s="28">
        <f t="shared" ca="1" si="55"/>
        <v>0</v>
      </c>
      <c r="IQ22" s="28">
        <f t="shared" ca="1" si="55"/>
        <v>0</v>
      </c>
      <c r="IR22" s="28">
        <f t="shared" ca="1" si="55"/>
        <v>0</v>
      </c>
      <c r="IS22" s="28">
        <f t="shared" ca="1" si="55"/>
        <v>0</v>
      </c>
      <c r="IT22" s="28">
        <f t="shared" ca="1" si="55"/>
        <v>0</v>
      </c>
      <c r="IU22" s="28">
        <f t="shared" ca="1" si="55"/>
        <v>0</v>
      </c>
      <c r="IV22" s="28">
        <f t="shared" ca="1" si="55"/>
        <v>0</v>
      </c>
      <c r="IW22" s="28">
        <f t="shared" ca="1" si="55"/>
        <v>0</v>
      </c>
      <c r="IX22" s="28">
        <f t="shared" ca="1" si="55"/>
        <v>0</v>
      </c>
      <c r="IY22" s="28">
        <f t="shared" ca="1" si="55"/>
        <v>0</v>
      </c>
      <c r="IZ22" s="28">
        <f t="shared" ca="1" si="55"/>
        <v>0</v>
      </c>
      <c r="JA22" s="28"/>
      <c r="JB22" s="28"/>
      <c r="JC22" s="28"/>
      <c r="JD22" s="28"/>
      <c r="JE22" s="28"/>
      <c r="JF22" s="28"/>
      <c r="JG22" s="28"/>
      <c r="JH22" s="28"/>
      <c r="JI22" s="28"/>
      <c r="JJ22" s="28"/>
      <c r="JK22" s="28"/>
      <c r="JL22" s="28"/>
      <c r="JM22" s="28"/>
      <c r="JN22" s="28"/>
      <c r="JO22" s="28"/>
      <c r="JP22" s="28"/>
      <c r="JQ22" s="28"/>
      <c r="JR22" s="28"/>
    </row>
    <row r="23" spans="1:278" x14ac:dyDescent="0.2">
      <c r="A23" s="27">
        <f t="shared" si="31"/>
        <v>14</v>
      </c>
      <c r="B23" s="28">
        <f t="shared" ca="1" si="26"/>
        <v>5.249999999999999E-9</v>
      </c>
      <c r="C23" s="28">
        <f t="shared" ca="1" si="27"/>
        <v>2.0999999999999998E-9</v>
      </c>
      <c r="D23" s="28">
        <f t="shared" ca="1" si="28"/>
        <v>1.0499999999999999E-9</v>
      </c>
      <c r="E23" s="34">
        <f t="shared" ca="1" si="29"/>
        <v>2.0999999999999998E-9</v>
      </c>
      <c r="F23" s="30">
        <f t="shared" ca="1" si="30"/>
        <v>0</v>
      </c>
      <c r="G23" s="28"/>
      <c r="H23" s="34">
        <f t="shared" ca="1" si="32"/>
        <v>4.2419999999999984E-7</v>
      </c>
      <c r="I23" s="27">
        <f t="shared" si="9"/>
        <v>42</v>
      </c>
      <c r="J23" s="30">
        <f t="shared" ca="1" si="33"/>
        <v>2.0999999999999998E-9</v>
      </c>
      <c r="K23" s="28">
        <f t="shared" ca="1" si="43"/>
        <v>2.0999999999999998E-9</v>
      </c>
      <c r="L23" s="28">
        <f t="shared" ca="1" si="43"/>
        <v>2.0999999999999998E-9</v>
      </c>
      <c r="M23" s="28">
        <f t="shared" ca="1" si="43"/>
        <v>2.0999999999999998E-9</v>
      </c>
      <c r="N23" s="28">
        <f t="shared" ca="1" si="43"/>
        <v>2.0999999999999998E-9</v>
      </c>
      <c r="O23" s="28">
        <f t="shared" ca="1" si="43"/>
        <v>2.0999999999999998E-9</v>
      </c>
      <c r="P23" s="28">
        <f t="shared" ca="1" si="43"/>
        <v>2.0999999999999998E-9</v>
      </c>
      <c r="Q23" s="28">
        <f t="shared" ca="1" si="43"/>
        <v>2.0999999999999998E-9</v>
      </c>
      <c r="R23" s="28">
        <f t="shared" ca="1" si="43"/>
        <v>2.0999999999999998E-9</v>
      </c>
      <c r="S23" s="28">
        <f t="shared" ca="1" si="43"/>
        <v>2.0999999999999998E-9</v>
      </c>
      <c r="T23" s="28">
        <f t="shared" ca="1" si="43"/>
        <v>2.0999999999999998E-9</v>
      </c>
      <c r="U23" s="28">
        <f t="shared" ca="1" si="34"/>
        <v>2.0999999999999998E-9</v>
      </c>
      <c r="V23" s="28">
        <f t="shared" ca="1" si="34"/>
        <v>2.0999999999999998E-9</v>
      </c>
      <c r="W23" s="28">
        <f t="shared" ca="1" si="34"/>
        <v>2.0999999999999998E-9</v>
      </c>
      <c r="X23" s="28">
        <f t="shared" ca="1" si="34"/>
        <v>2.0999999999999998E-9</v>
      </c>
      <c r="Y23" s="28">
        <f t="shared" ca="1" si="34"/>
        <v>2.0999999999999998E-9</v>
      </c>
      <c r="Z23" s="28">
        <f t="shared" ca="1" si="34"/>
        <v>2.0999999999999998E-9</v>
      </c>
      <c r="AA23" s="28">
        <f t="shared" ca="1" si="34"/>
        <v>2.0999999999999998E-9</v>
      </c>
      <c r="AB23" s="28">
        <f t="shared" ca="1" si="34"/>
        <v>2.0999999999999998E-9</v>
      </c>
      <c r="AC23" s="28">
        <f t="shared" ca="1" si="34"/>
        <v>2.0999999999999998E-9</v>
      </c>
      <c r="AD23" s="28">
        <f t="shared" ca="1" si="34"/>
        <v>2.0999999999999998E-9</v>
      </c>
      <c r="AE23" s="28">
        <f t="shared" ca="1" si="34"/>
        <v>2.0999999999999998E-9</v>
      </c>
      <c r="AF23" s="28">
        <f t="shared" ca="1" si="34"/>
        <v>2.0999999999999998E-9</v>
      </c>
      <c r="AG23" s="28">
        <f t="shared" ca="1" si="34"/>
        <v>2.0999999999999998E-9</v>
      </c>
      <c r="AH23" s="28">
        <f t="shared" ca="1" si="34"/>
        <v>2.0999999999999998E-9</v>
      </c>
      <c r="AI23" s="28">
        <f t="shared" ca="1" si="34"/>
        <v>2.0999999999999998E-9</v>
      </c>
      <c r="AJ23" s="28">
        <f t="shared" ca="1" si="34"/>
        <v>2.0999999999999998E-9</v>
      </c>
      <c r="AK23" s="28">
        <f t="shared" ca="1" si="44"/>
        <v>2.0999999999999998E-9</v>
      </c>
      <c r="AL23" s="28">
        <f t="shared" ca="1" si="44"/>
        <v>2.0999999999999998E-9</v>
      </c>
      <c r="AM23" s="28">
        <f t="shared" ca="1" si="44"/>
        <v>2.0999999999999998E-9</v>
      </c>
      <c r="AN23" s="28">
        <f t="shared" ca="1" si="44"/>
        <v>2.0999999999999998E-9</v>
      </c>
      <c r="AO23" s="28">
        <f t="shared" ca="1" si="44"/>
        <v>2.0999999999999998E-9</v>
      </c>
      <c r="AP23" s="28">
        <f t="shared" ca="1" si="44"/>
        <v>2.0999999999999998E-9</v>
      </c>
      <c r="AQ23" s="28">
        <f t="shared" ca="1" si="44"/>
        <v>2.0999999999999998E-9</v>
      </c>
      <c r="AR23" s="28">
        <f t="shared" ca="1" si="44"/>
        <v>2.0999999999999998E-9</v>
      </c>
      <c r="AS23" s="28">
        <f t="shared" ca="1" si="44"/>
        <v>2.0999999999999998E-9</v>
      </c>
      <c r="AT23" s="28">
        <f t="shared" ca="1" si="44"/>
        <v>2.0999999999999998E-9</v>
      </c>
      <c r="AU23" s="28">
        <f t="shared" ca="1" si="44"/>
        <v>2.0999999999999998E-9</v>
      </c>
      <c r="AV23" s="28">
        <f t="shared" ca="1" si="44"/>
        <v>2.0999999999999998E-9</v>
      </c>
      <c r="AW23" s="28">
        <f t="shared" ca="1" si="44"/>
        <v>2.0999999999999998E-9</v>
      </c>
      <c r="AX23" s="28">
        <f t="shared" ca="1" si="44"/>
        <v>2.0999999999999998E-9</v>
      </c>
      <c r="AY23" s="28">
        <f t="shared" ca="1" si="44"/>
        <v>2.0999999999999998E-9</v>
      </c>
      <c r="AZ23" s="28">
        <f t="shared" ca="1" si="44"/>
        <v>2.0999999999999998E-9</v>
      </c>
      <c r="BA23" s="28">
        <f t="shared" ca="1" si="45"/>
        <v>2.0999999999999998E-9</v>
      </c>
      <c r="BB23" s="28">
        <f t="shared" ca="1" si="45"/>
        <v>2.0999999999999998E-9</v>
      </c>
      <c r="BC23" s="28">
        <f t="shared" ca="1" si="45"/>
        <v>2.0999999999999998E-9</v>
      </c>
      <c r="BD23" s="28">
        <f t="shared" ca="1" si="45"/>
        <v>2.0999999999999998E-9</v>
      </c>
      <c r="BE23" s="28">
        <f t="shared" ca="1" si="45"/>
        <v>2.0999999999999998E-9</v>
      </c>
      <c r="BF23" s="28">
        <f t="shared" ca="1" si="45"/>
        <v>2.0999999999999998E-9</v>
      </c>
      <c r="BG23" s="28">
        <f t="shared" ca="1" si="45"/>
        <v>2.0999999999999998E-9</v>
      </c>
      <c r="BH23" s="28">
        <f t="shared" ca="1" si="45"/>
        <v>2.0999999999999998E-9</v>
      </c>
      <c r="BI23" s="28">
        <f t="shared" ca="1" si="45"/>
        <v>2.0999999999999998E-9</v>
      </c>
      <c r="BJ23" s="28">
        <f t="shared" ca="1" si="45"/>
        <v>2.0999999999999998E-9</v>
      </c>
      <c r="BK23" s="28">
        <f t="shared" ca="1" si="45"/>
        <v>2.0999999999999998E-9</v>
      </c>
      <c r="BL23" s="28">
        <f t="shared" ca="1" si="45"/>
        <v>2.0999999999999998E-9</v>
      </c>
      <c r="BM23" s="28">
        <f t="shared" ca="1" si="45"/>
        <v>2.0999999999999998E-9</v>
      </c>
      <c r="BN23" s="28">
        <f t="shared" ca="1" si="45"/>
        <v>2.0999999999999998E-9</v>
      </c>
      <c r="BO23" s="28">
        <f t="shared" ca="1" si="45"/>
        <v>2.0999999999999998E-9</v>
      </c>
      <c r="BP23" s="28">
        <f t="shared" ca="1" si="45"/>
        <v>2.0999999999999998E-9</v>
      </c>
      <c r="BQ23" s="28">
        <f t="shared" ca="1" si="46"/>
        <v>0</v>
      </c>
      <c r="BR23" s="28">
        <f t="shared" ca="1" si="46"/>
        <v>0</v>
      </c>
      <c r="BS23" s="28">
        <f t="shared" ca="1" si="46"/>
        <v>0</v>
      </c>
      <c r="BT23" s="28">
        <f t="shared" ca="1" si="46"/>
        <v>0</v>
      </c>
      <c r="BU23" s="28">
        <f t="shared" ca="1" si="46"/>
        <v>0</v>
      </c>
      <c r="BV23" s="28">
        <f t="shared" ca="1" si="46"/>
        <v>0</v>
      </c>
      <c r="BW23" s="28">
        <f t="shared" ca="1" si="46"/>
        <v>0</v>
      </c>
      <c r="BX23" s="28">
        <f t="shared" ca="1" si="46"/>
        <v>0</v>
      </c>
      <c r="BY23" s="28">
        <f t="shared" ca="1" si="46"/>
        <v>0</v>
      </c>
      <c r="BZ23" s="28">
        <f t="shared" ca="1" si="46"/>
        <v>0</v>
      </c>
      <c r="CA23" s="28">
        <f t="shared" ca="1" si="46"/>
        <v>0</v>
      </c>
      <c r="CB23" s="28">
        <f t="shared" ca="1" si="46"/>
        <v>0</v>
      </c>
      <c r="CC23" s="28">
        <f t="shared" ca="1" si="46"/>
        <v>0</v>
      </c>
      <c r="CD23" s="28">
        <f t="shared" ca="1" si="46"/>
        <v>0</v>
      </c>
      <c r="CE23" s="28">
        <f t="shared" ca="1" si="46"/>
        <v>0</v>
      </c>
      <c r="CF23" s="28">
        <f t="shared" ca="1" si="46"/>
        <v>0</v>
      </c>
      <c r="CG23" s="28">
        <f t="shared" ca="1" si="47"/>
        <v>0</v>
      </c>
      <c r="CH23" s="28">
        <f t="shared" ca="1" si="47"/>
        <v>0</v>
      </c>
      <c r="CI23" s="28">
        <f t="shared" ca="1" si="47"/>
        <v>0</v>
      </c>
      <c r="CJ23" s="28">
        <f t="shared" ca="1" si="47"/>
        <v>0</v>
      </c>
      <c r="CK23" s="28">
        <f t="shared" ca="1" si="47"/>
        <v>0</v>
      </c>
      <c r="CL23" s="28">
        <f t="shared" ca="1" si="47"/>
        <v>0</v>
      </c>
      <c r="CM23" s="28">
        <f t="shared" ca="1" si="47"/>
        <v>0</v>
      </c>
      <c r="CN23" s="28">
        <f t="shared" ca="1" si="47"/>
        <v>0</v>
      </c>
      <c r="CO23" s="28">
        <f t="shared" ca="1" si="47"/>
        <v>0</v>
      </c>
      <c r="CP23" s="28">
        <f t="shared" ca="1" si="47"/>
        <v>0</v>
      </c>
      <c r="CQ23" s="28">
        <f t="shared" ca="1" si="47"/>
        <v>0</v>
      </c>
      <c r="CR23" s="28">
        <f t="shared" ca="1" si="47"/>
        <v>0</v>
      </c>
      <c r="CS23" s="28">
        <f t="shared" ca="1" si="47"/>
        <v>0</v>
      </c>
      <c r="CT23" s="28">
        <f t="shared" ca="1" si="47"/>
        <v>0</v>
      </c>
      <c r="CU23" s="28">
        <f t="shared" ca="1" si="47"/>
        <v>0</v>
      </c>
      <c r="CV23" s="28">
        <f t="shared" ca="1" si="47"/>
        <v>0</v>
      </c>
      <c r="CW23" s="28">
        <f t="shared" ca="1" si="37"/>
        <v>0</v>
      </c>
      <c r="CX23" s="28">
        <f t="shared" ca="1" si="37"/>
        <v>0</v>
      </c>
      <c r="CY23" s="28">
        <f t="shared" ca="1" si="37"/>
        <v>0</v>
      </c>
      <c r="CZ23" s="28">
        <f t="shared" ca="1" si="37"/>
        <v>0</v>
      </c>
      <c r="DA23" s="28">
        <f t="shared" ca="1" si="37"/>
        <v>0</v>
      </c>
      <c r="DB23" s="28">
        <f t="shared" ca="1" si="37"/>
        <v>0</v>
      </c>
      <c r="DC23" s="28">
        <f t="shared" ca="1" si="37"/>
        <v>0</v>
      </c>
      <c r="DD23" s="28">
        <f t="shared" ca="1" si="37"/>
        <v>0</v>
      </c>
      <c r="DE23" s="28">
        <f t="shared" ca="1" si="37"/>
        <v>0</v>
      </c>
      <c r="DF23" s="28">
        <f t="shared" ca="1" si="37"/>
        <v>0</v>
      </c>
      <c r="DG23" s="28">
        <f t="shared" ca="1" si="37"/>
        <v>0</v>
      </c>
      <c r="DH23" s="28">
        <f t="shared" ca="1" si="37"/>
        <v>0</v>
      </c>
      <c r="DI23" s="28">
        <f t="shared" ca="1" si="37"/>
        <v>0</v>
      </c>
      <c r="DJ23" s="28">
        <f t="shared" ca="1" si="37"/>
        <v>0</v>
      </c>
      <c r="DK23" s="28">
        <f t="shared" ca="1" si="37"/>
        <v>0</v>
      </c>
      <c r="DL23" s="28">
        <f t="shared" ca="1" si="37"/>
        <v>0</v>
      </c>
      <c r="DM23" s="28">
        <f t="shared" ca="1" si="48"/>
        <v>0</v>
      </c>
      <c r="DN23" s="28">
        <f t="shared" ca="1" si="48"/>
        <v>0</v>
      </c>
      <c r="DO23" s="28">
        <f t="shared" ca="1" si="48"/>
        <v>0</v>
      </c>
      <c r="DP23" s="28">
        <f t="shared" ca="1" si="48"/>
        <v>0</v>
      </c>
      <c r="DQ23" s="28">
        <f t="shared" ca="1" si="48"/>
        <v>0</v>
      </c>
      <c r="DR23" s="28">
        <f t="shared" ca="1" si="48"/>
        <v>0</v>
      </c>
      <c r="DS23" s="28">
        <f t="shared" ca="1" si="48"/>
        <v>0</v>
      </c>
      <c r="DT23" s="28">
        <f t="shared" ca="1" si="48"/>
        <v>0</v>
      </c>
      <c r="DU23" s="28">
        <f t="shared" ca="1" si="48"/>
        <v>0</v>
      </c>
      <c r="DV23" s="28">
        <f t="shared" ca="1" si="48"/>
        <v>0</v>
      </c>
      <c r="DW23" s="28">
        <f t="shared" ca="1" si="48"/>
        <v>0</v>
      </c>
      <c r="DX23" s="28">
        <f t="shared" ca="1" si="48"/>
        <v>0</v>
      </c>
      <c r="DY23" s="28">
        <f t="shared" ca="1" si="48"/>
        <v>0</v>
      </c>
      <c r="DZ23" s="28">
        <f t="shared" ca="1" si="48"/>
        <v>0</v>
      </c>
      <c r="EA23" s="28">
        <f t="shared" ca="1" si="48"/>
        <v>0</v>
      </c>
      <c r="EB23" s="28">
        <f t="shared" ca="1" si="48"/>
        <v>0</v>
      </c>
      <c r="EC23" s="28">
        <f t="shared" ca="1" si="49"/>
        <v>0</v>
      </c>
      <c r="ED23" s="28">
        <f t="shared" ca="1" si="49"/>
        <v>0</v>
      </c>
      <c r="EE23" s="28">
        <f t="shared" ca="1" si="49"/>
        <v>0</v>
      </c>
      <c r="EF23" s="28">
        <f t="shared" ca="1" si="49"/>
        <v>0</v>
      </c>
      <c r="EG23" s="28">
        <f t="shared" ca="1" si="49"/>
        <v>0</v>
      </c>
      <c r="EH23" s="28">
        <f t="shared" ca="1" si="49"/>
        <v>0</v>
      </c>
      <c r="EI23" s="28">
        <f t="shared" ca="1" si="49"/>
        <v>0</v>
      </c>
      <c r="EJ23" s="28">
        <f t="shared" ca="1" si="49"/>
        <v>0</v>
      </c>
      <c r="EK23" s="28">
        <f t="shared" ca="1" si="49"/>
        <v>0</v>
      </c>
      <c r="EL23" s="28">
        <f t="shared" ca="1" si="49"/>
        <v>0</v>
      </c>
      <c r="EM23" s="28">
        <f t="shared" ca="1" si="49"/>
        <v>0</v>
      </c>
      <c r="EN23" s="28">
        <f t="shared" ca="1" si="49"/>
        <v>0</v>
      </c>
      <c r="EO23" s="28">
        <f t="shared" ca="1" si="49"/>
        <v>0</v>
      </c>
      <c r="EP23" s="28">
        <f t="shared" ca="1" si="49"/>
        <v>0</v>
      </c>
      <c r="EQ23" s="28">
        <f t="shared" ca="1" si="49"/>
        <v>0</v>
      </c>
      <c r="ER23" s="28">
        <f t="shared" ca="1" si="49"/>
        <v>0</v>
      </c>
      <c r="ES23" s="28">
        <f t="shared" ca="1" si="50"/>
        <v>0</v>
      </c>
      <c r="ET23" s="28">
        <f t="shared" ca="1" si="50"/>
        <v>0</v>
      </c>
      <c r="EU23" s="28">
        <f t="shared" ca="1" si="50"/>
        <v>0</v>
      </c>
      <c r="EV23" s="28">
        <f t="shared" ca="1" si="50"/>
        <v>0</v>
      </c>
      <c r="EW23" s="28">
        <f t="shared" ca="1" si="50"/>
        <v>0</v>
      </c>
      <c r="EX23" s="28">
        <f t="shared" ca="1" si="50"/>
        <v>0</v>
      </c>
      <c r="EY23" s="28">
        <f t="shared" ca="1" si="50"/>
        <v>0</v>
      </c>
      <c r="EZ23" s="28">
        <f t="shared" ca="1" si="50"/>
        <v>0</v>
      </c>
      <c r="FA23" s="28">
        <f t="shared" ca="1" si="50"/>
        <v>0</v>
      </c>
      <c r="FB23" s="28">
        <f t="shared" ca="1" si="50"/>
        <v>0</v>
      </c>
      <c r="FC23" s="28">
        <f t="shared" ca="1" si="50"/>
        <v>0</v>
      </c>
      <c r="FD23" s="28">
        <f t="shared" ca="1" si="50"/>
        <v>0</v>
      </c>
      <c r="FE23" s="28">
        <f t="shared" ca="1" si="50"/>
        <v>0</v>
      </c>
      <c r="FF23" s="28">
        <f t="shared" ca="1" si="50"/>
        <v>0</v>
      </c>
      <c r="FG23" s="28">
        <f t="shared" ca="1" si="50"/>
        <v>0</v>
      </c>
      <c r="FH23" s="28">
        <f t="shared" ca="1" si="50"/>
        <v>0</v>
      </c>
      <c r="FI23" s="28">
        <f t="shared" ca="1" si="51"/>
        <v>0</v>
      </c>
      <c r="FJ23" s="28">
        <f t="shared" ca="1" si="51"/>
        <v>0</v>
      </c>
      <c r="FK23" s="28">
        <f t="shared" ca="1" si="51"/>
        <v>0</v>
      </c>
      <c r="FL23" s="28">
        <f t="shared" ca="1" si="51"/>
        <v>0</v>
      </c>
      <c r="FM23" s="28">
        <f t="shared" ca="1" si="51"/>
        <v>0</v>
      </c>
      <c r="FN23" s="28">
        <f t="shared" ca="1" si="51"/>
        <v>0</v>
      </c>
      <c r="FO23" s="28">
        <f t="shared" ca="1" si="51"/>
        <v>0</v>
      </c>
      <c r="FP23" s="28">
        <f t="shared" ca="1" si="51"/>
        <v>0</v>
      </c>
      <c r="FQ23" s="28">
        <f t="shared" ca="1" si="51"/>
        <v>0</v>
      </c>
      <c r="FR23" s="28">
        <f t="shared" ca="1" si="51"/>
        <v>0</v>
      </c>
      <c r="FS23" s="28">
        <f t="shared" ca="1" si="51"/>
        <v>0</v>
      </c>
      <c r="FT23" s="28">
        <f t="shared" ca="1" si="51"/>
        <v>0</v>
      </c>
      <c r="FU23" s="28">
        <f t="shared" ca="1" si="51"/>
        <v>0</v>
      </c>
      <c r="FV23" s="28">
        <f t="shared" ca="1" si="51"/>
        <v>0</v>
      </c>
      <c r="FW23" s="28">
        <f t="shared" ca="1" si="51"/>
        <v>0</v>
      </c>
      <c r="FX23" s="28">
        <f t="shared" ca="1" si="51"/>
        <v>0</v>
      </c>
      <c r="FY23" s="28">
        <f t="shared" ca="1" si="40"/>
        <v>0</v>
      </c>
      <c r="FZ23" s="28">
        <f t="shared" ca="1" si="40"/>
        <v>0</v>
      </c>
      <c r="GA23" s="28">
        <f t="shared" ca="1" si="40"/>
        <v>0</v>
      </c>
      <c r="GB23" s="28">
        <f t="shared" ca="1" si="40"/>
        <v>0</v>
      </c>
      <c r="GC23" s="28">
        <f t="shared" ca="1" si="40"/>
        <v>0</v>
      </c>
      <c r="GD23" s="28">
        <f t="shared" ca="1" si="40"/>
        <v>0</v>
      </c>
      <c r="GE23" s="28">
        <f t="shared" ca="1" si="40"/>
        <v>0</v>
      </c>
      <c r="GF23" s="28">
        <f t="shared" ca="1" si="40"/>
        <v>0</v>
      </c>
      <c r="GG23" s="28">
        <f t="shared" ca="1" si="40"/>
        <v>0</v>
      </c>
      <c r="GH23" s="28">
        <f t="shared" ca="1" si="40"/>
        <v>0</v>
      </c>
      <c r="GI23" s="28">
        <f t="shared" ca="1" si="40"/>
        <v>0</v>
      </c>
      <c r="GJ23" s="28">
        <f t="shared" ca="1" si="40"/>
        <v>0</v>
      </c>
      <c r="GK23" s="28">
        <f t="shared" ca="1" si="40"/>
        <v>0</v>
      </c>
      <c r="GL23" s="28">
        <f t="shared" ca="1" si="40"/>
        <v>0</v>
      </c>
      <c r="GM23" s="28">
        <f t="shared" ca="1" si="40"/>
        <v>0</v>
      </c>
      <c r="GN23" s="28">
        <f t="shared" ca="1" si="40"/>
        <v>0</v>
      </c>
      <c r="GO23" s="28">
        <f t="shared" ca="1" si="52"/>
        <v>0</v>
      </c>
      <c r="GP23" s="28">
        <f t="shared" ca="1" si="52"/>
        <v>0</v>
      </c>
      <c r="GQ23" s="28">
        <f t="shared" ca="1" si="52"/>
        <v>0</v>
      </c>
      <c r="GR23" s="28">
        <f t="shared" ca="1" si="52"/>
        <v>0</v>
      </c>
      <c r="GS23" s="28">
        <f t="shared" ca="1" si="52"/>
        <v>0</v>
      </c>
      <c r="GT23" s="28">
        <f t="shared" ca="1" si="52"/>
        <v>0</v>
      </c>
      <c r="GU23" s="28">
        <f t="shared" ca="1" si="52"/>
        <v>0</v>
      </c>
      <c r="GV23" s="28">
        <f t="shared" ca="1" si="52"/>
        <v>0</v>
      </c>
      <c r="GW23" s="28">
        <f t="shared" ca="1" si="52"/>
        <v>0</v>
      </c>
      <c r="GX23" s="28">
        <f t="shared" ca="1" si="52"/>
        <v>0</v>
      </c>
      <c r="GY23" s="28">
        <f t="shared" ca="1" si="52"/>
        <v>0</v>
      </c>
      <c r="GZ23" s="28">
        <f t="shared" ca="1" si="52"/>
        <v>0</v>
      </c>
      <c r="HA23" s="28">
        <f t="shared" ca="1" si="52"/>
        <v>0</v>
      </c>
      <c r="HB23" s="28">
        <f t="shared" ca="1" si="52"/>
        <v>0</v>
      </c>
      <c r="HC23" s="28">
        <f t="shared" ca="1" si="52"/>
        <v>0</v>
      </c>
      <c r="HD23" s="28">
        <f t="shared" ca="1" si="52"/>
        <v>0</v>
      </c>
      <c r="HE23" s="28">
        <f t="shared" ca="1" si="53"/>
        <v>0</v>
      </c>
      <c r="HF23" s="28">
        <f t="shared" ca="1" si="53"/>
        <v>0</v>
      </c>
      <c r="HG23" s="28">
        <f t="shared" ca="1" si="53"/>
        <v>0</v>
      </c>
      <c r="HH23" s="28">
        <f t="shared" ca="1" si="53"/>
        <v>0</v>
      </c>
      <c r="HI23" s="28">
        <f t="shared" ca="1" si="53"/>
        <v>0</v>
      </c>
      <c r="HJ23" s="28">
        <f t="shared" ca="1" si="53"/>
        <v>0</v>
      </c>
      <c r="HK23" s="28">
        <f t="shared" ca="1" si="53"/>
        <v>0</v>
      </c>
      <c r="HL23" s="28">
        <f t="shared" ca="1" si="53"/>
        <v>0</v>
      </c>
      <c r="HM23" s="28">
        <f t="shared" ca="1" si="53"/>
        <v>0</v>
      </c>
      <c r="HN23" s="28">
        <f t="shared" ca="1" si="53"/>
        <v>0</v>
      </c>
      <c r="HO23" s="28">
        <f t="shared" ca="1" si="53"/>
        <v>0</v>
      </c>
      <c r="HP23" s="28">
        <f t="shared" ca="1" si="53"/>
        <v>0</v>
      </c>
      <c r="HQ23" s="28">
        <f t="shared" ca="1" si="53"/>
        <v>0</v>
      </c>
      <c r="HR23" s="28">
        <f t="shared" ca="1" si="53"/>
        <v>0</v>
      </c>
      <c r="HS23" s="28">
        <f t="shared" ca="1" si="53"/>
        <v>0</v>
      </c>
      <c r="HT23" s="28">
        <f t="shared" ca="1" si="53"/>
        <v>0</v>
      </c>
      <c r="HU23" s="28">
        <f t="shared" ca="1" si="54"/>
        <v>0</v>
      </c>
      <c r="HV23" s="28">
        <f t="shared" ca="1" si="54"/>
        <v>0</v>
      </c>
      <c r="HW23" s="28">
        <f t="shared" ca="1" si="54"/>
        <v>0</v>
      </c>
      <c r="HX23" s="28">
        <f t="shared" ca="1" si="54"/>
        <v>0</v>
      </c>
      <c r="HY23" s="28">
        <f t="shared" ca="1" si="54"/>
        <v>0</v>
      </c>
      <c r="HZ23" s="28">
        <f t="shared" ca="1" si="54"/>
        <v>0</v>
      </c>
      <c r="IA23" s="28">
        <f t="shared" ca="1" si="54"/>
        <v>0</v>
      </c>
      <c r="IB23" s="28">
        <f t="shared" ca="1" si="54"/>
        <v>0</v>
      </c>
      <c r="IC23" s="28">
        <f t="shared" ca="1" si="54"/>
        <v>0</v>
      </c>
      <c r="ID23" s="28">
        <f t="shared" ca="1" si="54"/>
        <v>0</v>
      </c>
      <c r="IE23" s="28">
        <f t="shared" ca="1" si="54"/>
        <v>0</v>
      </c>
      <c r="IF23" s="28">
        <f t="shared" ca="1" si="54"/>
        <v>0</v>
      </c>
      <c r="IG23" s="28">
        <f t="shared" ca="1" si="54"/>
        <v>0</v>
      </c>
      <c r="IH23" s="28">
        <f t="shared" ca="1" si="54"/>
        <v>0</v>
      </c>
      <c r="II23" s="28">
        <f t="shared" ca="1" si="54"/>
        <v>0</v>
      </c>
      <c r="IJ23" s="28">
        <f t="shared" ca="1" si="54"/>
        <v>0</v>
      </c>
      <c r="IK23" s="28">
        <f t="shared" ca="1" si="55"/>
        <v>0</v>
      </c>
      <c r="IL23" s="28">
        <f t="shared" ca="1" si="55"/>
        <v>0</v>
      </c>
      <c r="IM23" s="28">
        <f t="shared" ca="1" si="55"/>
        <v>0</v>
      </c>
      <c r="IN23" s="28">
        <f t="shared" ca="1" si="55"/>
        <v>0</v>
      </c>
      <c r="IO23" s="28">
        <f t="shared" ca="1" si="55"/>
        <v>0</v>
      </c>
      <c r="IP23" s="28">
        <f t="shared" ca="1" si="55"/>
        <v>0</v>
      </c>
      <c r="IQ23" s="28">
        <f t="shared" ca="1" si="55"/>
        <v>0</v>
      </c>
      <c r="IR23" s="28">
        <f t="shared" ca="1" si="55"/>
        <v>0</v>
      </c>
      <c r="IS23" s="28">
        <f t="shared" ca="1" si="55"/>
        <v>0</v>
      </c>
      <c r="IT23" s="28">
        <f t="shared" ca="1" si="55"/>
        <v>0</v>
      </c>
      <c r="IU23" s="28">
        <f t="shared" ca="1" si="55"/>
        <v>0</v>
      </c>
      <c r="IV23" s="28">
        <f t="shared" ca="1" si="55"/>
        <v>0</v>
      </c>
      <c r="IW23" s="28">
        <f t="shared" ca="1" si="55"/>
        <v>0</v>
      </c>
      <c r="IX23" s="28">
        <f t="shared" ca="1" si="55"/>
        <v>0</v>
      </c>
      <c r="IY23" s="28">
        <f t="shared" ca="1" si="55"/>
        <v>0</v>
      </c>
      <c r="IZ23" s="28">
        <f t="shared" ca="1" si="55"/>
        <v>0</v>
      </c>
      <c r="JA23" s="28"/>
      <c r="JB23" s="28"/>
      <c r="JC23" s="28"/>
      <c r="JD23" s="28"/>
      <c r="JE23" s="28"/>
      <c r="JF23" s="28"/>
      <c r="JG23" s="28"/>
      <c r="JH23" s="28"/>
      <c r="JI23" s="28"/>
      <c r="JJ23" s="28"/>
      <c r="JK23" s="28"/>
      <c r="JL23" s="28"/>
      <c r="JM23" s="28"/>
      <c r="JN23" s="28"/>
      <c r="JO23" s="28"/>
      <c r="JP23" s="28"/>
      <c r="JQ23" s="28"/>
      <c r="JR23" s="28"/>
    </row>
    <row r="24" spans="1:278" x14ac:dyDescent="0.2">
      <c r="A24" s="27">
        <f t="shared" si="31"/>
        <v>15</v>
      </c>
      <c r="B24" s="28">
        <f t="shared" ca="1" si="26"/>
        <v>5.249999999999999E-9</v>
      </c>
      <c r="C24" s="28">
        <f t="shared" ca="1" si="27"/>
        <v>2.0999999999999998E-9</v>
      </c>
      <c r="D24" s="28">
        <f t="shared" ca="1" si="28"/>
        <v>1.0499999999999999E-9</v>
      </c>
      <c r="E24" s="34">
        <f t="shared" ca="1" si="29"/>
        <v>2.0999999999999998E-9</v>
      </c>
      <c r="F24" s="30">
        <f t="shared" ca="1" si="30"/>
        <v>0</v>
      </c>
      <c r="G24" s="28"/>
      <c r="H24" s="34">
        <f t="shared" ca="1" si="32"/>
        <v>4.2419999999999984E-7</v>
      </c>
      <c r="I24" s="27">
        <f t="shared" si="9"/>
        <v>44</v>
      </c>
      <c r="J24" s="30">
        <f t="shared" ca="1" si="33"/>
        <v>2.0999999999999998E-9</v>
      </c>
      <c r="K24" s="28">
        <f t="shared" ca="1" si="43"/>
        <v>2.0999999999999998E-9</v>
      </c>
      <c r="L24" s="28">
        <f t="shared" ca="1" si="43"/>
        <v>2.0999999999999998E-9</v>
      </c>
      <c r="M24" s="28">
        <f t="shared" ca="1" si="43"/>
        <v>2.0999999999999998E-9</v>
      </c>
      <c r="N24" s="28">
        <f t="shared" ca="1" si="43"/>
        <v>2.0999999999999998E-9</v>
      </c>
      <c r="O24" s="28">
        <f t="shared" ca="1" si="43"/>
        <v>2.0999999999999998E-9</v>
      </c>
      <c r="P24" s="28">
        <f t="shared" ca="1" si="43"/>
        <v>2.0999999999999998E-9</v>
      </c>
      <c r="Q24" s="28">
        <f t="shared" ca="1" si="43"/>
        <v>2.0999999999999998E-9</v>
      </c>
      <c r="R24" s="28">
        <f t="shared" ca="1" si="43"/>
        <v>2.0999999999999998E-9</v>
      </c>
      <c r="S24" s="28">
        <f t="shared" ca="1" si="43"/>
        <v>2.0999999999999998E-9</v>
      </c>
      <c r="T24" s="28">
        <f t="shared" ca="1" si="43"/>
        <v>2.0999999999999998E-9</v>
      </c>
      <c r="U24" s="28">
        <f t="shared" ca="1" si="34"/>
        <v>2.0999999999999998E-9</v>
      </c>
      <c r="V24" s="28">
        <f t="shared" ca="1" si="34"/>
        <v>2.0999999999999998E-9</v>
      </c>
      <c r="W24" s="28">
        <f t="shared" ca="1" si="34"/>
        <v>2.0999999999999998E-9</v>
      </c>
      <c r="X24" s="28">
        <f t="shared" ca="1" si="34"/>
        <v>2.0999999999999998E-9</v>
      </c>
      <c r="Y24" s="28">
        <f t="shared" ca="1" si="34"/>
        <v>2.0999999999999998E-9</v>
      </c>
      <c r="Z24" s="28">
        <f t="shared" ca="1" si="34"/>
        <v>2.0999999999999998E-9</v>
      </c>
      <c r="AA24" s="28">
        <f t="shared" ca="1" si="34"/>
        <v>2.0999999999999998E-9</v>
      </c>
      <c r="AB24" s="28">
        <f t="shared" ca="1" si="34"/>
        <v>2.0999999999999998E-9</v>
      </c>
      <c r="AC24" s="28">
        <f t="shared" ca="1" si="34"/>
        <v>2.0999999999999998E-9</v>
      </c>
      <c r="AD24" s="28">
        <f t="shared" ca="1" si="34"/>
        <v>2.0999999999999998E-9</v>
      </c>
      <c r="AE24" s="28">
        <f t="shared" ca="1" si="34"/>
        <v>2.0999999999999998E-9</v>
      </c>
      <c r="AF24" s="28">
        <f t="shared" ca="1" si="34"/>
        <v>2.0999999999999998E-9</v>
      </c>
      <c r="AG24" s="28">
        <f t="shared" ca="1" si="34"/>
        <v>2.0999999999999998E-9</v>
      </c>
      <c r="AH24" s="28">
        <f t="shared" ca="1" si="34"/>
        <v>2.0999999999999998E-9</v>
      </c>
      <c r="AI24" s="28">
        <f t="shared" ca="1" si="34"/>
        <v>2.0999999999999998E-9</v>
      </c>
      <c r="AJ24" s="28">
        <f t="shared" ca="1" si="34"/>
        <v>2.0999999999999998E-9</v>
      </c>
      <c r="AK24" s="28">
        <f t="shared" ca="1" si="44"/>
        <v>2.0999999999999998E-9</v>
      </c>
      <c r="AL24" s="28">
        <f t="shared" ca="1" si="44"/>
        <v>2.0999999999999998E-9</v>
      </c>
      <c r="AM24" s="28">
        <f t="shared" ca="1" si="44"/>
        <v>2.0999999999999998E-9</v>
      </c>
      <c r="AN24" s="28">
        <f t="shared" ca="1" si="44"/>
        <v>2.0999999999999998E-9</v>
      </c>
      <c r="AO24" s="28">
        <f t="shared" ca="1" si="44"/>
        <v>2.0999999999999998E-9</v>
      </c>
      <c r="AP24" s="28">
        <f t="shared" ca="1" si="44"/>
        <v>2.0999999999999998E-9</v>
      </c>
      <c r="AQ24" s="28">
        <f t="shared" ca="1" si="44"/>
        <v>2.0999999999999998E-9</v>
      </c>
      <c r="AR24" s="28">
        <f t="shared" ca="1" si="44"/>
        <v>2.0999999999999998E-9</v>
      </c>
      <c r="AS24" s="28">
        <f t="shared" ca="1" si="44"/>
        <v>2.0999999999999998E-9</v>
      </c>
      <c r="AT24" s="28">
        <f t="shared" ca="1" si="44"/>
        <v>2.0999999999999998E-9</v>
      </c>
      <c r="AU24" s="28">
        <f t="shared" ca="1" si="44"/>
        <v>2.0999999999999998E-9</v>
      </c>
      <c r="AV24" s="28">
        <f t="shared" ca="1" si="44"/>
        <v>2.0999999999999998E-9</v>
      </c>
      <c r="AW24" s="28">
        <f t="shared" ca="1" si="44"/>
        <v>2.0999999999999998E-9</v>
      </c>
      <c r="AX24" s="28">
        <f t="shared" ca="1" si="44"/>
        <v>2.0999999999999998E-9</v>
      </c>
      <c r="AY24" s="28">
        <f t="shared" ca="1" si="44"/>
        <v>2.0999999999999998E-9</v>
      </c>
      <c r="AZ24" s="28">
        <f t="shared" ca="1" si="44"/>
        <v>2.0999999999999998E-9</v>
      </c>
      <c r="BA24" s="28">
        <f t="shared" ca="1" si="45"/>
        <v>2.0999999999999998E-9</v>
      </c>
      <c r="BB24" s="28">
        <f t="shared" ca="1" si="45"/>
        <v>2.0999999999999998E-9</v>
      </c>
      <c r="BC24" s="28">
        <f t="shared" ca="1" si="45"/>
        <v>2.0999999999999998E-9</v>
      </c>
      <c r="BD24" s="28">
        <f t="shared" ca="1" si="45"/>
        <v>2.0999999999999998E-9</v>
      </c>
      <c r="BE24" s="28">
        <f t="shared" ca="1" si="45"/>
        <v>2.0999999999999998E-9</v>
      </c>
      <c r="BF24" s="28">
        <f t="shared" ca="1" si="45"/>
        <v>2.0999999999999998E-9</v>
      </c>
      <c r="BG24" s="28">
        <f t="shared" ca="1" si="45"/>
        <v>2.0999999999999998E-9</v>
      </c>
      <c r="BH24" s="28">
        <f t="shared" ca="1" si="45"/>
        <v>2.0999999999999998E-9</v>
      </c>
      <c r="BI24" s="28">
        <f t="shared" ca="1" si="45"/>
        <v>2.0999999999999998E-9</v>
      </c>
      <c r="BJ24" s="28">
        <f t="shared" ca="1" si="45"/>
        <v>2.0999999999999998E-9</v>
      </c>
      <c r="BK24" s="28">
        <f t="shared" ca="1" si="45"/>
        <v>2.0999999999999998E-9</v>
      </c>
      <c r="BL24" s="28">
        <f t="shared" ca="1" si="45"/>
        <v>2.0999999999999998E-9</v>
      </c>
      <c r="BM24" s="28">
        <f t="shared" ca="1" si="45"/>
        <v>2.0999999999999998E-9</v>
      </c>
      <c r="BN24" s="28">
        <f t="shared" ca="1" si="45"/>
        <v>2.0999999999999998E-9</v>
      </c>
      <c r="BO24" s="28">
        <f t="shared" ca="1" si="45"/>
        <v>2.0999999999999998E-9</v>
      </c>
      <c r="BP24" s="28">
        <f t="shared" ca="1" si="45"/>
        <v>0</v>
      </c>
      <c r="BQ24" s="28">
        <f t="shared" ca="1" si="46"/>
        <v>0</v>
      </c>
      <c r="BR24" s="28">
        <f t="shared" ca="1" si="46"/>
        <v>0</v>
      </c>
      <c r="BS24" s="28">
        <f t="shared" ca="1" si="46"/>
        <v>0</v>
      </c>
      <c r="BT24" s="28">
        <f t="shared" ca="1" si="46"/>
        <v>0</v>
      </c>
      <c r="BU24" s="28">
        <f t="shared" ca="1" si="46"/>
        <v>0</v>
      </c>
      <c r="BV24" s="28">
        <f t="shared" ca="1" si="46"/>
        <v>0</v>
      </c>
      <c r="BW24" s="28">
        <f t="shared" ca="1" si="46"/>
        <v>0</v>
      </c>
      <c r="BX24" s="28">
        <f t="shared" ca="1" si="46"/>
        <v>0</v>
      </c>
      <c r="BY24" s="28">
        <f t="shared" ca="1" si="46"/>
        <v>0</v>
      </c>
      <c r="BZ24" s="28">
        <f t="shared" ca="1" si="46"/>
        <v>0</v>
      </c>
      <c r="CA24" s="28">
        <f t="shared" ca="1" si="46"/>
        <v>0</v>
      </c>
      <c r="CB24" s="28">
        <f t="shared" ca="1" si="46"/>
        <v>0</v>
      </c>
      <c r="CC24" s="28">
        <f t="shared" ca="1" si="46"/>
        <v>0</v>
      </c>
      <c r="CD24" s="28">
        <f t="shared" ca="1" si="46"/>
        <v>0</v>
      </c>
      <c r="CE24" s="28">
        <f t="shared" ca="1" si="46"/>
        <v>0</v>
      </c>
      <c r="CF24" s="28">
        <f t="shared" ca="1" si="46"/>
        <v>0</v>
      </c>
      <c r="CG24" s="28">
        <f t="shared" ca="1" si="47"/>
        <v>0</v>
      </c>
      <c r="CH24" s="28">
        <f t="shared" ca="1" si="47"/>
        <v>0</v>
      </c>
      <c r="CI24" s="28">
        <f t="shared" ca="1" si="47"/>
        <v>0</v>
      </c>
      <c r="CJ24" s="28">
        <f t="shared" ca="1" si="47"/>
        <v>0</v>
      </c>
      <c r="CK24" s="28">
        <f t="shared" ca="1" si="47"/>
        <v>0</v>
      </c>
      <c r="CL24" s="28">
        <f t="shared" ca="1" si="47"/>
        <v>0</v>
      </c>
      <c r="CM24" s="28">
        <f t="shared" ca="1" si="47"/>
        <v>0</v>
      </c>
      <c r="CN24" s="28">
        <f t="shared" ca="1" si="47"/>
        <v>0</v>
      </c>
      <c r="CO24" s="28">
        <f t="shared" ca="1" si="47"/>
        <v>0</v>
      </c>
      <c r="CP24" s="28">
        <f t="shared" ca="1" si="47"/>
        <v>0</v>
      </c>
      <c r="CQ24" s="28">
        <f t="shared" ca="1" si="47"/>
        <v>0</v>
      </c>
      <c r="CR24" s="28">
        <f t="shared" ca="1" si="47"/>
        <v>0</v>
      </c>
      <c r="CS24" s="28">
        <f t="shared" ca="1" si="47"/>
        <v>0</v>
      </c>
      <c r="CT24" s="28">
        <f t="shared" ca="1" si="47"/>
        <v>0</v>
      </c>
      <c r="CU24" s="28">
        <f t="shared" ca="1" si="47"/>
        <v>0</v>
      </c>
      <c r="CV24" s="28">
        <f t="shared" ca="1" si="47"/>
        <v>0</v>
      </c>
      <c r="CW24" s="28">
        <f t="shared" ca="1" si="37"/>
        <v>0</v>
      </c>
      <c r="CX24" s="28">
        <f t="shared" ca="1" si="37"/>
        <v>0</v>
      </c>
      <c r="CY24" s="28">
        <f t="shared" ca="1" si="37"/>
        <v>0</v>
      </c>
      <c r="CZ24" s="28">
        <f t="shared" ca="1" si="37"/>
        <v>0</v>
      </c>
      <c r="DA24" s="28">
        <f t="shared" ca="1" si="37"/>
        <v>0</v>
      </c>
      <c r="DB24" s="28">
        <f t="shared" ca="1" si="37"/>
        <v>0</v>
      </c>
      <c r="DC24" s="28">
        <f t="shared" ca="1" si="37"/>
        <v>0</v>
      </c>
      <c r="DD24" s="28">
        <f t="shared" ca="1" si="37"/>
        <v>0</v>
      </c>
      <c r="DE24" s="28">
        <f t="shared" ca="1" si="37"/>
        <v>0</v>
      </c>
      <c r="DF24" s="28">
        <f t="shared" ca="1" si="37"/>
        <v>0</v>
      </c>
      <c r="DG24" s="28">
        <f t="shared" ca="1" si="37"/>
        <v>0</v>
      </c>
      <c r="DH24" s="28">
        <f t="shared" ca="1" si="37"/>
        <v>0</v>
      </c>
      <c r="DI24" s="28">
        <f t="shared" ca="1" si="37"/>
        <v>0</v>
      </c>
      <c r="DJ24" s="28">
        <f t="shared" ca="1" si="37"/>
        <v>0</v>
      </c>
      <c r="DK24" s="28">
        <f t="shared" ca="1" si="37"/>
        <v>0</v>
      </c>
      <c r="DL24" s="28">
        <f t="shared" ca="1" si="37"/>
        <v>0</v>
      </c>
      <c r="DM24" s="28">
        <f t="shared" ca="1" si="48"/>
        <v>0</v>
      </c>
      <c r="DN24" s="28">
        <f t="shared" ca="1" si="48"/>
        <v>0</v>
      </c>
      <c r="DO24" s="28">
        <f t="shared" ca="1" si="48"/>
        <v>0</v>
      </c>
      <c r="DP24" s="28">
        <f t="shared" ca="1" si="48"/>
        <v>0</v>
      </c>
      <c r="DQ24" s="28">
        <f t="shared" ca="1" si="48"/>
        <v>0</v>
      </c>
      <c r="DR24" s="28">
        <f t="shared" ca="1" si="48"/>
        <v>0</v>
      </c>
      <c r="DS24" s="28">
        <f t="shared" ca="1" si="48"/>
        <v>0</v>
      </c>
      <c r="DT24" s="28">
        <f t="shared" ca="1" si="48"/>
        <v>0</v>
      </c>
      <c r="DU24" s="28">
        <f t="shared" ca="1" si="48"/>
        <v>0</v>
      </c>
      <c r="DV24" s="28">
        <f t="shared" ca="1" si="48"/>
        <v>0</v>
      </c>
      <c r="DW24" s="28">
        <f t="shared" ca="1" si="48"/>
        <v>0</v>
      </c>
      <c r="DX24" s="28">
        <f t="shared" ca="1" si="48"/>
        <v>0</v>
      </c>
      <c r="DY24" s="28">
        <f t="shared" ca="1" si="48"/>
        <v>0</v>
      </c>
      <c r="DZ24" s="28">
        <f t="shared" ca="1" si="48"/>
        <v>0</v>
      </c>
      <c r="EA24" s="28">
        <f t="shared" ca="1" si="48"/>
        <v>0</v>
      </c>
      <c r="EB24" s="28">
        <f t="shared" ca="1" si="48"/>
        <v>0</v>
      </c>
      <c r="EC24" s="28">
        <f t="shared" ca="1" si="49"/>
        <v>0</v>
      </c>
      <c r="ED24" s="28">
        <f t="shared" ca="1" si="49"/>
        <v>0</v>
      </c>
      <c r="EE24" s="28">
        <f t="shared" ca="1" si="49"/>
        <v>0</v>
      </c>
      <c r="EF24" s="28">
        <f t="shared" ca="1" si="49"/>
        <v>0</v>
      </c>
      <c r="EG24" s="28">
        <f t="shared" ca="1" si="49"/>
        <v>0</v>
      </c>
      <c r="EH24" s="28">
        <f t="shared" ca="1" si="49"/>
        <v>0</v>
      </c>
      <c r="EI24" s="28">
        <f t="shared" ca="1" si="49"/>
        <v>0</v>
      </c>
      <c r="EJ24" s="28">
        <f t="shared" ca="1" si="49"/>
        <v>0</v>
      </c>
      <c r="EK24" s="28">
        <f t="shared" ca="1" si="49"/>
        <v>0</v>
      </c>
      <c r="EL24" s="28">
        <f t="shared" ca="1" si="49"/>
        <v>0</v>
      </c>
      <c r="EM24" s="28">
        <f t="shared" ca="1" si="49"/>
        <v>0</v>
      </c>
      <c r="EN24" s="28">
        <f t="shared" ca="1" si="49"/>
        <v>0</v>
      </c>
      <c r="EO24" s="28">
        <f t="shared" ca="1" si="49"/>
        <v>0</v>
      </c>
      <c r="EP24" s="28">
        <f t="shared" ca="1" si="49"/>
        <v>0</v>
      </c>
      <c r="EQ24" s="28">
        <f t="shared" ca="1" si="49"/>
        <v>0</v>
      </c>
      <c r="ER24" s="28">
        <f t="shared" ca="1" si="49"/>
        <v>0</v>
      </c>
      <c r="ES24" s="28">
        <f t="shared" ca="1" si="50"/>
        <v>0</v>
      </c>
      <c r="ET24" s="28">
        <f t="shared" ca="1" si="50"/>
        <v>0</v>
      </c>
      <c r="EU24" s="28">
        <f t="shared" ca="1" si="50"/>
        <v>0</v>
      </c>
      <c r="EV24" s="28">
        <f t="shared" ca="1" si="50"/>
        <v>0</v>
      </c>
      <c r="EW24" s="28">
        <f t="shared" ca="1" si="50"/>
        <v>0</v>
      </c>
      <c r="EX24" s="28">
        <f t="shared" ca="1" si="50"/>
        <v>0</v>
      </c>
      <c r="EY24" s="28">
        <f t="shared" ca="1" si="50"/>
        <v>0</v>
      </c>
      <c r="EZ24" s="28">
        <f t="shared" ca="1" si="50"/>
        <v>0</v>
      </c>
      <c r="FA24" s="28">
        <f t="shared" ca="1" si="50"/>
        <v>0</v>
      </c>
      <c r="FB24" s="28">
        <f t="shared" ca="1" si="50"/>
        <v>0</v>
      </c>
      <c r="FC24" s="28">
        <f t="shared" ca="1" si="50"/>
        <v>0</v>
      </c>
      <c r="FD24" s="28">
        <f t="shared" ca="1" si="50"/>
        <v>0</v>
      </c>
      <c r="FE24" s="28">
        <f t="shared" ca="1" si="50"/>
        <v>0</v>
      </c>
      <c r="FF24" s="28">
        <f t="shared" ca="1" si="50"/>
        <v>0</v>
      </c>
      <c r="FG24" s="28">
        <f t="shared" ca="1" si="50"/>
        <v>0</v>
      </c>
      <c r="FH24" s="28">
        <f t="shared" ca="1" si="50"/>
        <v>0</v>
      </c>
      <c r="FI24" s="28">
        <f t="shared" ca="1" si="51"/>
        <v>0</v>
      </c>
      <c r="FJ24" s="28">
        <f t="shared" ca="1" si="51"/>
        <v>0</v>
      </c>
      <c r="FK24" s="28">
        <f t="shared" ca="1" si="51"/>
        <v>0</v>
      </c>
      <c r="FL24" s="28">
        <f t="shared" ca="1" si="51"/>
        <v>0</v>
      </c>
      <c r="FM24" s="28">
        <f t="shared" ca="1" si="51"/>
        <v>0</v>
      </c>
      <c r="FN24" s="28">
        <f t="shared" ca="1" si="51"/>
        <v>0</v>
      </c>
      <c r="FO24" s="28">
        <f t="shared" ca="1" si="51"/>
        <v>0</v>
      </c>
      <c r="FP24" s="28">
        <f t="shared" ca="1" si="51"/>
        <v>0</v>
      </c>
      <c r="FQ24" s="28">
        <f t="shared" ca="1" si="51"/>
        <v>0</v>
      </c>
      <c r="FR24" s="28">
        <f t="shared" ca="1" si="51"/>
        <v>0</v>
      </c>
      <c r="FS24" s="28">
        <f t="shared" ca="1" si="51"/>
        <v>0</v>
      </c>
      <c r="FT24" s="28">
        <f t="shared" ca="1" si="51"/>
        <v>0</v>
      </c>
      <c r="FU24" s="28">
        <f t="shared" ca="1" si="51"/>
        <v>0</v>
      </c>
      <c r="FV24" s="28">
        <f t="shared" ca="1" si="51"/>
        <v>0</v>
      </c>
      <c r="FW24" s="28">
        <f t="shared" ca="1" si="51"/>
        <v>0</v>
      </c>
      <c r="FX24" s="28">
        <f t="shared" ca="1" si="51"/>
        <v>0</v>
      </c>
      <c r="FY24" s="28">
        <f t="shared" ca="1" si="40"/>
        <v>0</v>
      </c>
      <c r="FZ24" s="28">
        <f t="shared" ca="1" si="40"/>
        <v>0</v>
      </c>
      <c r="GA24" s="28">
        <f t="shared" ca="1" si="40"/>
        <v>0</v>
      </c>
      <c r="GB24" s="28">
        <f t="shared" ca="1" si="40"/>
        <v>0</v>
      </c>
      <c r="GC24" s="28">
        <f t="shared" ca="1" si="40"/>
        <v>0</v>
      </c>
      <c r="GD24" s="28">
        <f t="shared" ca="1" si="40"/>
        <v>0</v>
      </c>
      <c r="GE24" s="28">
        <f t="shared" ca="1" si="40"/>
        <v>0</v>
      </c>
      <c r="GF24" s="28">
        <f t="shared" ca="1" si="40"/>
        <v>0</v>
      </c>
      <c r="GG24" s="28">
        <f t="shared" ca="1" si="40"/>
        <v>0</v>
      </c>
      <c r="GH24" s="28">
        <f t="shared" ca="1" si="40"/>
        <v>0</v>
      </c>
      <c r="GI24" s="28">
        <f t="shared" ca="1" si="40"/>
        <v>0</v>
      </c>
      <c r="GJ24" s="28">
        <f t="shared" ca="1" si="40"/>
        <v>0</v>
      </c>
      <c r="GK24" s="28">
        <f t="shared" ca="1" si="40"/>
        <v>0</v>
      </c>
      <c r="GL24" s="28">
        <f t="shared" ca="1" si="40"/>
        <v>0</v>
      </c>
      <c r="GM24" s="28">
        <f t="shared" ca="1" si="40"/>
        <v>0</v>
      </c>
      <c r="GN24" s="28">
        <f t="shared" ca="1" si="40"/>
        <v>0</v>
      </c>
      <c r="GO24" s="28">
        <f t="shared" ca="1" si="52"/>
        <v>0</v>
      </c>
      <c r="GP24" s="28">
        <f t="shared" ca="1" si="52"/>
        <v>0</v>
      </c>
      <c r="GQ24" s="28">
        <f t="shared" ca="1" si="52"/>
        <v>0</v>
      </c>
      <c r="GR24" s="28">
        <f t="shared" ca="1" si="52"/>
        <v>0</v>
      </c>
      <c r="GS24" s="28">
        <f t="shared" ca="1" si="52"/>
        <v>0</v>
      </c>
      <c r="GT24" s="28">
        <f t="shared" ca="1" si="52"/>
        <v>0</v>
      </c>
      <c r="GU24" s="28">
        <f t="shared" ca="1" si="52"/>
        <v>0</v>
      </c>
      <c r="GV24" s="28">
        <f t="shared" ca="1" si="52"/>
        <v>0</v>
      </c>
      <c r="GW24" s="28">
        <f t="shared" ca="1" si="52"/>
        <v>0</v>
      </c>
      <c r="GX24" s="28">
        <f t="shared" ca="1" si="52"/>
        <v>0</v>
      </c>
      <c r="GY24" s="28">
        <f t="shared" ca="1" si="52"/>
        <v>0</v>
      </c>
      <c r="GZ24" s="28">
        <f t="shared" ca="1" si="52"/>
        <v>0</v>
      </c>
      <c r="HA24" s="28">
        <f t="shared" ca="1" si="52"/>
        <v>0</v>
      </c>
      <c r="HB24" s="28">
        <f t="shared" ca="1" si="52"/>
        <v>0</v>
      </c>
      <c r="HC24" s="28">
        <f t="shared" ca="1" si="52"/>
        <v>0</v>
      </c>
      <c r="HD24" s="28">
        <f t="shared" ca="1" si="52"/>
        <v>0</v>
      </c>
      <c r="HE24" s="28">
        <f t="shared" ca="1" si="53"/>
        <v>0</v>
      </c>
      <c r="HF24" s="28">
        <f t="shared" ca="1" si="53"/>
        <v>0</v>
      </c>
      <c r="HG24" s="28">
        <f t="shared" ca="1" si="53"/>
        <v>0</v>
      </c>
      <c r="HH24" s="28">
        <f t="shared" ca="1" si="53"/>
        <v>0</v>
      </c>
      <c r="HI24" s="28">
        <f t="shared" ca="1" si="53"/>
        <v>0</v>
      </c>
      <c r="HJ24" s="28">
        <f t="shared" ca="1" si="53"/>
        <v>0</v>
      </c>
      <c r="HK24" s="28">
        <f t="shared" ca="1" si="53"/>
        <v>0</v>
      </c>
      <c r="HL24" s="28">
        <f t="shared" ca="1" si="53"/>
        <v>0</v>
      </c>
      <c r="HM24" s="28">
        <f t="shared" ca="1" si="53"/>
        <v>0</v>
      </c>
      <c r="HN24" s="28">
        <f t="shared" ca="1" si="53"/>
        <v>0</v>
      </c>
      <c r="HO24" s="28">
        <f t="shared" ca="1" si="53"/>
        <v>0</v>
      </c>
      <c r="HP24" s="28">
        <f t="shared" ca="1" si="53"/>
        <v>0</v>
      </c>
      <c r="HQ24" s="28">
        <f t="shared" ca="1" si="53"/>
        <v>0</v>
      </c>
      <c r="HR24" s="28">
        <f t="shared" ca="1" si="53"/>
        <v>0</v>
      </c>
      <c r="HS24" s="28">
        <f t="shared" ca="1" si="53"/>
        <v>0</v>
      </c>
      <c r="HT24" s="28">
        <f t="shared" ca="1" si="53"/>
        <v>0</v>
      </c>
      <c r="HU24" s="28">
        <f t="shared" ca="1" si="54"/>
        <v>0</v>
      </c>
      <c r="HV24" s="28">
        <f t="shared" ca="1" si="54"/>
        <v>0</v>
      </c>
      <c r="HW24" s="28">
        <f t="shared" ca="1" si="54"/>
        <v>0</v>
      </c>
      <c r="HX24" s="28">
        <f t="shared" ca="1" si="54"/>
        <v>0</v>
      </c>
      <c r="HY24" s="28">
        <f t="shared" ca="1" si="54"/>
        <v>0</v>
      </c>
      <c r="HZ24" s="28">
        <f t="shared" ca="1" si="54"/>
        <v>0</v>
      </c>
      <c r="IA24" s="28">
        <f t="shared" ca="1" si="54"/>
        <v>0</v>
      </c>
      <c r="IB24" s="28">
        <f t="shared" ca="1" si="54"/>
        <v>0</v>
      </c>
      <c r="IC24" s="28">
        <f t="shared" ca="1" si="54"/>
        <v>0</v>
      </c>
      <c r="ID24" s="28">
        <f t="shared" ca="1" si="54"/>
        <v>0</v>
      </c>
      <c r="IE24" s="28">
        <f t="shared" ca="1" si="54"/>
        <v>0</v>
      </c>
      <c r="IF24" s="28">
        <f t="shared" ca="1" si="54"/>
        <v>0</v>
      </c>
      <c r="IG24" s="28">
        <f t="shared" ca="1" si="54"/>
        <v>0</v>
      </c>
      <c r="IH24" s="28">
        <f t="shared" ca="1" si="54"/>
        <v>0</v>
      </c>
      <c r="II24" s="28">
        <f t="shared" ca="1" si="54"/>
        <v>0</v>
      </c>
      <c r="IJ24" s="28">
        <f t="shared" ca="1" si="54"/>
        <v>0</v>
      </c>
      <c r="IK24" s="28">
        <f t="shared" ca="1" si="55"/>
        <v>0</v>
      </c>
      <c r="IL24" s="28">
        <f t="shared" ca="1" si="55"/>
        <v>0</v>
      </c>
      <c r="IM24" s="28">
        <f t="shared" ca="1" si="55"/>
        <v>0</v>
      </c>
      <c r="IN24" s="28">
        <f t="shared" ca="1" si="55"/>
        <v>0</v>
      </c>
      <c r="IO24" s="28">
        <f t="shared" ca="1" si="55"/>
        <v>0</v>
      </c>
      <c r="IP24" s="28">
        <f t="shared" ca="1" si="55"/>
        <v>0</v>
      </c>
      <c r="IQ24" s="28">
        <f t="shared" ca="1" si="55"/>
        <v>0</v>
      </c>
      <c r="IR24" s="28">
        <f t="shared" ca="1" si="55"/>
        <v>0</v>
      </c>
      <c r="IS24" s="28">
        <f t="shared" ca="1" si="55"/>
        <v>0</v>
      </c>
      <c r="IT24" s="28">
        <f t="shared" ca="1" si="55"/>
        <v>0</v>
      </c>
      <c r="IU24" s="28">
        <f t="shared" ca="1" si="55"/>
        <v>0</v>
      </c>
      <c r="IV24" s="28">
        <f t="shared" ca="1" si="55"/>
        <v>0</v>
      </c>
      <c r="IW24" s="28">
        <f t="shared" ca="1" si="55"/>
        <v>0</v>
      </c>
      <c r="IX24" s="28">
        <f t="shared" ca="1" si="55"/>
        <v>0</v>
      </c>
      <c r="IY24" s="28">
        <f t="shared" ca="1" si="55"/>
        <v>0</v>
      </c>
      <c r="IZ24" s="28">
        <f t="shared" ca="1" si="55"/>
        <v>0</v>
      </c>
      <c r="JA24" s="28"/>
      <c r="JB24" s="28"/>
      <c r="JC24" s="28"/>
      <c r="JD24" s="28"/>
      <c r="JE24" s="28"/>
      <c r="JF24" s="28"/>
      <c r="JG24" s="28"/>
      <c r="JH24" s="28"/>
      <c r="JI24" s="28"/>
      <c r="JJ24" s="28"/>
      <c r="JK24" s="28"/>
      <c r="JL24" s="28"/>
      <c r="JM24" s="28"/>
      <c r="JN24" s="28"/>
      <c r="JO24" s="28"/>
      <c r="JP24" s="28"/>
      <c r="JQ24" s="28"/>
      <c r="JR24" s="28"/>
    </row>
    <row r="25" spans="1:278" x14ac:dyDescent="0.2">
      <c r="A25" s="27">
        <f t="shared" si="31"/>
        <v>16</v>
      </c>
      <c r="B25" s="28">
        <f t="shared" ca="1" si="26"/>
        <v>5.249999999999999E-9</v>
      </c>
      <c r="C25" s="28">
        <f t="shared" ca="1" si="27"/>
        <v>2.0999999999999998E-9</v>
      </c>
      <c r="D25" s="28">
        <f t="shared" ca="1" si="28"/>
        <v>1.0499999999999999E-9</v>
      </c>
      <c r="E25" s="34">
        <f t="shared" ca="1" si="29"/>
        <v>2.0999999999999998E-9</v>
      </c>
      <c r="F25" s="30">
        <f t="shared" ca="1" si="30"/>
        <v>0</v>
      </c>
      <c r="G25" s="28"/>
      <c r="H25" s="34">
        <f t="shared" ca="1" si="32"/>
        <v>4.2419999999999984E-7</v>
      </c>
      <c r="I25" s="27">
        <f t="shared" si="9"/>
        <v>46</v>
      </c>
      <c r="J25" s="30">
        <f t="shared" ca="1" si="33"/>
        <v>2.0999999999999998E-9</v>
      </c>
      <c r="K25" s="28">
        <f t="shared" ca="1" si="43"/>
        <v>2.0999999999999998E-9</v>
      </c>
      <c r="L25" s="28">
        <f t="shared" ca="1" si="43"/>
        <v>2.0999999999999998E-9</v>
      </c>
      <c r="M25" s="28">
        <f t="shared" ca="1" si="43"/>
        <v>2.0999999999999998E-9</v>
      </c>
      <c r="N25" s="28">
        <f t="shared" ca="1" si="43"/>
        <v>2.0999999999999998E-9</v>
      </c>
      <c r="O25" s="28">
        <f t="shared" ca="1" si="43"/>
        <v>2.0999999999999998E-9</v>
      </c>
      <c r="P25" s="28">
        <f t="shared" ca="1" si="43"/>
        <v>2.0999999999999998E-9</v>
      </c>
      <c r="Q25" s="28">
        <f t="shared" ca="1" si="43"/>
        <v>2.0999999999999998E-9</v>
      </c>
      <c r="R25" s="28">
        <f t="shared" ca="1" si="43"/>
        <v>2.0999999999999998E-9</v>
      </c>
      <c r="S25" s="28">
        <f t="shared" ca="1" si="43"/>
        <v>2.0999999999999998E-9</v>
      </c>
      <c r="T25" s="28">
        <f t="shared" ca="1" si="43"/>
        <v>2.0999999999999998E-9</v>
      </c>
      <c r="U25" s="28">
        <f t="shared" ca="1" si="34"/>
        <v>2.0999999999999998E-9</v>
      </c>
      <c r="V25" s="28">
        <f t="shared" ca="1" si="34"/>
        <v>2.0999999999999998E-9</v>
      </c>
      <c r="W25" s="28">
        <f t="shared" ca="1" si="34"/>
        <v>2.0999999999999998E-9</v>
      </c>
      <c r="X25" s="28">
        <f t="shared" ca="1" si="34"/>
        <v>2.0999999999999998E-9</v>
      </c>
      <c r="Y25" s="28">
        <f t="shared" ca="1" si="34"/>
        <v>2.0999999999999998E-9</v>
      </c>
      <c r="Z25" s="28">
        <f t="shared" ca="1" si="34"/>
        <v>2.0999999999999998E-9</v>
      </c>
      <c r="AA25" s="28">
        <f t="shared" ca="1" si="34"/>
        <v>2.0999999999999998E-9</v>
      </c>
      <c r="AB25" s="28">
        <f t="shared" ca="1" si="34"/>
        <v>2.0999999999999998E-9</v>
      </c>
      <c r="AC25" s="28">
        <f t="shared" ca="1" si="34"/>
        <v>2.0999999999999998E-9</v>
      </c>
      <c r="AD25" s="28">
        <f t="shared" ca="1" si="34"/>
        <v>2.0999999999999998E-9</v>
      </c>
      <c r="AE25" s="28">
        <f t="shared" ca="1" si="34"/>
        <v>2.0999999999999998E-9</v>
      </c>
      <c r="AF25" s="28">
        <f t="shared" ca="1" si="34"/>
        <v>2.0999999999999998E-9</v>
      </c>
      <c r="AG25" s="28">
        <f t="shared" ca="1" si="34"/>
        <v>2.0999999999999998E-9</v>
      </c>
      <c r="AH25" s="28">
        <f t="shared" ca="1" si="34"/>
        <v>2.0999999999999998E-9</v>
      </c>
      <c r="AI25" s="28">
        <f t="shared" ca="1" si="34"/>
        <v>2.0999999999999998E-9</v>
      </c>
      <c r="AJ25" s="28">
        <f t="shared" ca="1" si="34"/>
        <v>2.0999999999999998E-9</v>
      </c>
      <c r="AK25" s="28">
        <f t="shared" ca="1" si="44"/>
        <v>2.0999999999999998E-9</v>
      </c>
      <c r="AL25" s="28">
        <f t="shared" ca="1" si="44"/>
        <v>2.0999999999999998E-9</v>
      </c>
      <c r="AM25" s="28">
        <f t="shared" ca="1" si="44"/>
        <v>2.0999999999999998E-9</v>
      </c>
      <c r="AN25" s="28">
        <f t="shared" ca="1" si="44"/>
        <v>2.0999999999999998E-9</v>
      </c>
      <c r="AO25" s="28">
        <f t="shared" ca="1" si="44"/>
        <v>2.0999999999999998E-9</v>
      </c>
      <c r="AP25" s="28">
        <f t="shared" ca="1" si="44"/>
        <v>2.0999999999999998E-9</v>
      </c>
      <c r="AQ25" s="28">
        <f t="shared" ca="1" si="44"/>
        <v>2.0999999999999998E-9</v>
      </c>
      <c r="AR25" s="28">
        <f t="shared" ca="1" si="44"/>
        <v>2.0999999999999998E-9</v>
      </c>
      <c r="AS25" s="28">
        <f t="shared" ca="1" si="44"/>
        <v>2.0999999999999998E-9</v>
      </c>
      <c r="AT25" s="28">
        <f t="shared" ca="1" si="44"/>
        <v>2.0999999999999998E-9</v>
      </c>
      <c r="AU25" s="28">
        <f t="shared" ca="1" si="44"/>
        <v>2.0999999999999998E-9</v>
      </c>
      <c r="AV25" s="28">
        <f t="shared" ca="1" si="44"/>
        <v>2.0999999999999998E-9</v>
      </c>
      <c r="AW25" s="28">
        <f t="shared" ca="1" si="44"/>
        <v>2.0999999999999998E-9</v>
      </c>
      <c r="AX25" s="28">
        <f t="shared" ca="1" si="44"/>
        <v>2.0999999999999998E-9</v>
      </c>
      <c r="AY25" s="28">
        <f t="shared" ca="1" si="44"/>
        <v>2.0999999999999998E-9</v>
      </c>
      <c r="AZ25" s="28">
        <f t="shared" ca="1" si="44"/>
        <v>2.0999999999999998E-9</v>
      </c>
      <c r="BA25" s="28">
        <f t="shared" ca="1" si="45"/>
        <v>2.0999999999999998E-9</v>
      </c>
      <c r="BB25" s="28">
        <f t="shared" ca="1" si="45"/>
        <v>2.0999999999999998E-9</v>
      </c>
      <c r="BC25" s="28">
        <f t="shared" ca="1" si="45"/>
        <v>2.0999999999999998E-9</v>
      </c>
      <c r="BD25" s="28">
        <f t="shared" ca="1" si="45"/>
        <v>2.0999999999999998E-9</v>
      </c>
      <c r="BE25" s="28">
        <f t="shared" ca="1" si="45"/>
        <v>2.0999999999999998E-9</v>
      </c>
      <c r="BF25" s="28">
        <f t="shared" ca="1" si="45"/>
        <v>2.0999999999999998E-9</v>
      </c>
      <c r="BG25" s="28">
        <f t="shared" ca="1" si="45"/>
        <v>2.0999999999999998E-9</v>
      </c>
      <c r="BH25" s="28">
        <f t="shared" ca="1" si="45"/>
        <v>2.0999999999999998E-9</v>
      </c>
      <c r="BI25" s="28">
        <f t="shared" ca="1" si="45"/>
        <v>2.0999999999999998E-9</v>
      </c>
      <c r="BJ25" s="28">
        <f t="shared" ca="1" si="45"/>
        <v>2.0999999999999998E-9</v>
      </c>
      <c r="BK25" s="28">
        <f t="shared" ca="1" si="45"/>
        <v>2.0999999999999998E-9</v>
      </c>
      <c r="BL25" s="28">
        <f t="shared" ca="1" si="45"/>
        <v>2.0999999999999998E-9</v>
      </c>
      <c r="BM25" s="28">
        <f t="shared" ca="1" si="45"/>
        <v>2.0999999999999998E-9</v>
      </c>
      <c r="BN25" s="28">
        <f t="shared" ca="1" si="45"/>
        <v>2.0999999999999998E-9</v>
      </c>
      <c r="BO25" s="28">
        <f t="shared" ca="1" si="45"/>
        <v>2.0999999999999998E-9</v>
      </c>
      <c r="BP25" s="28">
        <f t="shared" ca="1" si="45"/>
        <v>0</v>
      </c>
      <c r="BQ25" s="28">
        <f t="shared" ca="1" si="46"/>
        <v>0</v>
      </c>
      <c r="BR25" s="28">
        <f t="shared" ca="1" si="46"/>
        <v>0</v>
      </c>
      <c r="BS25" s="28">
        <f t="shared" ca="1" si="46"/>
        <v>0</v>
      </c>
      <c r="BT25" s="28">
        <f t="shared" ca="1" si="46"/>
        <v>0</v>
      </c>
      <c r="BU25" s="28">
        <f t="shared" ca="1" si="46"/>
        <v>0</v>
      </c>
      <c r="BV25" s="28">
        <f t="shared" ca="1" si="46"/>
        <v>0</v>
      </c>
      <c r="BW25" s="28">
        <f t="shared" ca="1" si="46"/>
        <v>0</v>
      </c>
      <c r="BX25" s="28">
        <f t="shared" ca="1" si="46"/>
        <v>0</v>
      </c>
      <c r="BY25" s="28">
        <f t="shared" ca="1" si="46"/>
        <v>0</v>
      </c>
      <c r="BZ25" s="28">
        <f t="shared" ca="1" si="46"/>
        <v>0</v>
      </c>
      <c r="CA25" s="28">
        <f t="shared" ca="1" si="46"/>
        <v>0</v>
      </c>
      <c r="CB25" s="28">
        <f t="shared" ca="1" si="46"/>
        <v>0</v>
      </c>
      <c r="CC25" s="28">
        <f t="shared" ca="1" si="46"/>
        <v>0</v>
      </c>
      <c r="CD25" s="28">
        <f t="shared" ca="1" si="46"/>
        <v>0</v>
      </c>
      <c r="CE25" s="28">
        <f t="shared" ca="1" si="46"/>
        <v>0</v>
      </c>
      <c r="CF25" s="28">
        <f t="shared" ca="1" si="46"/>
        <v>0</v>
      </c>
      <c r="CG25" s="28">
        <f t="shared" ca="1" si="47"/>
        <v>0</v>
      </c>
      <c r="CH25" s="28">
        <f t="shared" ca="1" si="47"/>
        <v>0</v>
      </c>
      <c r="CI25" s="28">
        <f t="shared" ca="1" si="47"/>
        <v>0</v>
      </c>
      <c r="CJ25" s="28">
        <f t="shared" ca="1" si="47"/>
        <v>0</v>
      </c>
      <c r="CK25" s="28">
        <f t="shared" ca="1" si="47"/>
        <v>0</v>
      </c>
      <c r="CL25" s="28">
        <f t="shared" ca="1" si="47"/>
        <v>0</v>
      </c>
      <c r="CM25" s="28">
        <f t="shared" ca="1" si="47"/>
        <v>0</v>
      </c>
      <c r="CN25" s="28">
        <f t="shared" ca="1" si="47"/>
        <v>0</v>
      </c>
      <c r="CO25" s="28">
        <f t="shared" ca="1" si="47"/>
        <v>0</v>
      </c>
      <c r="CP25" s="28">
        <f t="shared" ca="1" si="47"/>
        <v>0</v>
      </c>
      <c r="CQ25" s="28">
        <f t="shared" ca="1" si="47"/>
        <v>0</v>
      </c>
      <c r="CR25" s="28">
        <f t="shared" ca="1" si="47"/>
        <v>0</v>
      </c>
      <c r="CS25" s="28">
        <f t="shared" ca="1" si="47"/>
        <v>0</v>
      </c>
      <c r="CT25" s="28">
        <f t="shared" ca="1" si="47"/>
        <v>0</v>
      </c>
      <c r="CU25" s="28">
        <f t="shared" ca="1" si="47"/>
        <v>0</v>
      </c>
      <c r="CV25" s="28">
        <f t="shared" ca="1" si="47"/>
        <v>0</v>
      </c>
      <c r="CW25" s="28">
        <f t="shared" ca="1" si="37"/>
        <v>0</v>
      </c>
      <c r="CX25" s="28">
        <f t="shared" ca="1" si="37"/>
        <v>0</v>
      </c>
      <c r="CY25" s="28">
        <f t="shared" ca="1" si="37"/>
        <v>0</v>
      </c>
      <c r="CZ25" s="28">
        <f t="shared" ca="1" si="37"/>
        <v>0</v>
      </c>
      <c r="DA25" s="28">
        <f t="shared" ca="1" si="37"/>
        <v>0</v>
      </c>
      <c r="DB25" s="28">
        <f t="shared" ca="1" si="37"/>
        <v>0</v>
      </c>
      <c r="DC25" s="28">
        <f t="shared" ca="1" si="37"/>
        <v>0</v>
      </c>
      <c r="DD25" s="28">
        <f t="shared" ca="1" si="37"/>
        <v>0</v>
      </c>
      <c r="DE25" s="28">
        <f t="shared" ca="1" si="37"/>
        <v>0</v>
      </c>
      <c r="DF25" s="28">
        <f t="shared" ca="1" si="37"/>
        <v>0</v>
      </c>
      <c r="DG25" s="28">
        <f t="shared" ca="1" si="37"/>
        <v>0</v>
      </c>
      <c r="DH25" s="28">
        <f t="shared" ca="1" si="37"/>
        <v>0</v>
      </c>
      <c r="DI25" s="28">
        <f t="shared" ca="1" si="37"/>
        <v>0</v>
      </c>
      <c r="DJ25" s="28">
        <f t="shared" ca="1" si="37"/>
        <v>0</v>
      </c>
      <c r="DK25" s="28">
        <f t="shared" ca="1" si="37"/>
        <v>0</v>
      </c>
      <c r="DL25" s="28">
        <f t="shared" ca="1" si="37"/>
        <v>0</v>
      </c>
      <c r="DM25" s="28">
        <f t="shared" ca="1" si="48"/>
        <v>0</v>
      </c>
      <c r="DN25" s="28">
        <f t="shared" ca="1" si="48"/>
        <v>0</v>
      </c>
      <c r="DO25" s="28">
        <f t="shared" ca="1" si="48"/>
        <v>0</v>
      </c>
      <c r="DP25" s="28">
        <f t="shared" ca="1" si="48"/>
        <v>0</v>
      </c>
      <c r="DQ25" s="28">
        <f t="shared" ca="1" si="48"/>
        <v>0</v>
      </c>
      <c r="DR25" s="28">
        <f t="shared" ca="1" si="48"/>
        <v>0</v>
      </c>
      <c r="DS25" s="28">
        <f t="shared" ca="1" si="48"/>
        <v>0</v>
      </c>
      <c r="DT25" s="28">
        <f t="shared" ca="1" si="48"/>
        <v>0</v>
      </c>
      <c r="DU25" s="28">
        <f t="shared" ca="1" si="48"/>
        <v>0</v>
      </c>
      <c r="DV25" s="28">
        <f t="shared" ca="1" si="48"/>
        <v>0</v>
      </c>
      <c r="DW25" s="28">
        <f t="shared" ca="1" si="48"/>
        <v>0</v>
      </c>
      <c r="DX25" s="28">
        <f t="shared" ca="1" si="48"/>
        <v>0</v>
      </c>
      <c r="DY25" s="28">
        <f t="shared" ca="1" si="48"/>
        <v>0</v>
      </c>
      <c r="DZ25" s="28">
        <f t="shared" ca="1" si="48"/>
        <v>0</v>
      </c>
      <c r="EA25" s="28">
        <f t="shared" ca="1" si="48"/>
        <v>0</v>
      </c>
      <c r="EB25" s="28">
        <f t="shared" ca="1" si="48"/>
        <v>0</v>
      </c>
      <c r="EC25" s="28">
        <f t="shared" ca="1" si="49"/>
        <v>0</v>
      </c>
      <c r="ED25" s="28">
        <f t="shared" ca="1" si="49"/>
        <v>0</v>
      </c>
      <c r="EE25" s="28">
        <f t="shared" ca="1" si="49"/>
        <v>0</v>
      </c>
      <c r="EF25" s="28">
        <f t="shared" ca="1" si="49"/>
        <v>0</v>
      </c>
      <c r="EG25" s="28">
        <f t="shared" ca="1" si="49"/>
        <v>0</v>
      </c>
      <c r="EH25" s="28">
        <f t="shared" ca="1" si="49"/>
        <v>0</v>
      </c>
      <c r="EI25" s="28">
        <f t="shared" ca="1" si="49"/>
        <v>0</v>
      </c>
      <c r="EJ25" s="28">
        <f t="shared" ca="1" si="49"/>
        <v>0</v>
      </c>
      <c r="EK25" s="28">
        <f t="shared" ca="1" si="49"/>
        <v>0</v>
      </c>
      <c r="EL25" s="28">
        <f t="shared" ca="1" si="49"/>
        <v>0</v>
      </c>
      <c r="EM25" s="28">
        <f t="shared" ca="1" si="49"/>
        <v>0</v>
      </c>
      <c r="EN25" s="28">
        <f t="shared" ca="1" si="49"/>
        <v>0</v>
      </c>
      <c r="EO25" s="28">
        <f t="shared" ca="1" si="49"/>
        <v>0</v>
      </c>
      <c r="EP25" s="28">
        <f t="shared" ca="1" si="49"/>
        <v>0</v>
      </c>
      <c r="EQ25" s="28">
        <f t="shared" ca="1" si="49"/>
        <v>0</v>
      </c>
      <c r="ER25" s="28">
        <f t="shared" ca="1" si="49"/>
        <v>0</v>
      </c>
      <c r="ES25" s="28">
        <f t="shared" ca="1" si="50"/>
        <v>0</v>
      </c>
      <c r="ET25" s="28">
        <f t="shared" ca="1" si="50"/>
        <v>0</v>
      </c>
      <c r="EU25" s="28">
        <f t="shared" ca="1" si="50"/>
        <v>0</v>
      </c>
      <c r="EV25" s="28">
        <f t="shared" ca="1" si="50"/>
        <v>0</v>
      </c>
      <c r="EW25" s="28">
        <f t="shared" ca="1" si="50"/>
        <v>0</v>
      </c>
      <c r="EX25" s="28">
        <f t="shared" ca="1" si="50"/>
        <v>0</v>
      </c>
      <c r="EY25" s="28">
        <f t="shared" ca="1" si="50"/>
        <v>0</v>
      </c>
      <c r="EZ25" s="28">
        <f t="shared" ca="1" si="50"/>
        <v>0</v>
      </c>
      <c r="FA25" s="28">
        <f t="shared" ca="1" si="50"/>
        <v>0</v>
      </c>
      <c r="FB25" s="28">
        <f t="shared" ca="1" si="50"/>
        <v>0</v>
      </c>
      <c r="FC25" s="28">
        <f t="shared" ca="1" si="50"/>
        <v>0</v>
      </c>
      <c r="FD25" s="28">
        <f t="shared" ca="1" si="50"/>
        <v>0</v>
      </c>
      <c r="FE25" s="28">
        <f t="shared" ca="1" si="50"/>
        <v>0</v>
      </c>
      <c r="FF25" s="28">
        <f t="shared" ca="1" si="50"/>
        <v>0</v>
      </c>
      <c r="FG25" s="28">
        <f t="shared" ca="1" si="50"/>
        <v>0</v>
      </c>
      <c r="FH25" s="28">
        <f t="shared" ca="1" si="50"/>
        <v>0</v>
      </c>
      <c r="FI25" s="28">
        <f t="shared" ca="1" si="51"/>
        <v>0</v>
      </c>
      <c r="FJ25" s="28">
        <f t="shared" ca="1" si="51"/>
        <v>0</v>
      </c>
      <c r="FK25" s="28">
        <f t="shared" ca="1" si="51"/>
        <v>0</v>
      </c>
      <c r="FL25" s="28">
        <f t="shared" ca="1" si="51"/>
        <v>0</v>
      </c>
      <c r="FM25" s="28">
        <f t="shared" ca="1" si="51"/>
        <v>0</v>
      </c>
      <c r="FN25" s="28">
        <f t="shared" ca="1" si="51"/>
        <v>0</v>
      </c>
      <c r="FO25" s="28">
        <f t="shared" ca="1" si="51"/>
        <v>0</v>
      </c>
      <c r="FP25" s="28">
        <f t="shared" ca="1" si="51"/>
        <v>0</v>
      </c>
      <c r="FQ25" s="28">
        <f t="shared" ca="1" si="51"/>
        <v>0</v>
      </c>
      <c r="FR25" s="28">
        <f t="shared" ca="1" si="51"/>
        <v>0</v>
      </c>
      <c r="FS25" s="28">
        <f t="shared" ca="1" si="51"/>
        <v>0</v>
      </c>
      <c r="FT25" s="28">
        <f t="shared" ca="1" si="51"/>
        <v>0</v>
      </c>
      <c r="FU25" s="28">
        <f t="shared" ca="1" si="51"/>
        <v>0</v>
      </c>
      <c r="FV25" s="28">
        <f t="shared" ca="1" si="51"/>
        <v>0</v>
      </c>
      <c r="FW25" s="28">
        <f t="shared" ca="1" si="51"/>
        <v>0</v>
      </c>
      <c r="FX25" s="28">
        <f t="shared" ca="1" si="51"/>
        <v>0</v>
      </c>
      <c r="FY25" s="28">
        <f t="shared" ca="1" si="40"/>
        <v>0</v>
      </c>
      <c r="FZ25" s="28">
        <f t="shared" ca="1" si="40"/>
        <v>0</v>
      </c>
      <c r="GA25" s="28">
        <f t="shared" ca="1" si="40"/>
        <v>0</v>
      </c>
      <c r="GB25" s="28">
        <f t="shared" ca="1" si="40"/>
        <v>0</v>
      </c>
      <c r="GC25" s="28">
        <f t="shared" ca="1" si="40"/>
        <v>0</v>
      </c>
      <c r="GD25" s="28">
        <f t="shared" ca="1" si="40"/>
        <v>0</v>
      </c>
      <c r="GE25" s="28">
        <f t="shared" ca="1" si="40"/>
        <v>0</v>
      </c>
      <c r="GF25" s="28">
        <f t="shared" ca="1" si="40"/>
        <v>0</v>
      </c>
      <c r="GG25" s="28">
        <f t="shared" ca="1" si="40"/>
        <v>0</v>
      </c>
      <c r="GH25" s="28">
        <f t="shared" ca="1" si="40"/>
        <v>0</v>
      </c>
      <c r="GI25" s="28">
        <f t="shared" ca="1" si="40"/>
        <v>0</v>
      </c>
      <c r="GJ25" s="28">
        <f t="shared" ca="1" si="40"/>
        <v>0</v>
      </c>
      <c r="GK25" s="28">
        <f t="shared" ca="1" si="40"/>
        <v>0</v>
      </c>
      <c r="GL25" s="28">
        <f t="shared" ca="1" si="40"/>
        <v>0</v>
      </c>
      <c r="GM25" s="28">
        <f t="shared" ca="1" si="40"/>
        <v>0</v>
      </c>
      <c r="GN25" s="28">
        <f t="shared" ca="1" si="40"/>
        <v>0</v>
      </c>
      <c r="GO25" s="28">
        <f t="shared" ca="1" si="52"/>
        <v>0</v>
      </c>
      <c r="GP25" s="28">
        <f t="shared" ca="1" si="52"/>
        <v>0</v>
      </c>
      <c r="GQ25" s="28">
        <f t="shared" ca="1" si="52"/>
        <v>0</v>
      </c>
      <c r="GR25" s="28">
        <f t="shared" ca="1" si="52"/>
        <v>0</v>
      </c>
      <c r="GS25" s="28">
        <f t="shared" ca="1" si="52"/>
        <v>0</v>
      </c>
      <c r="GT25" s="28">
        <f t="shared" ca="1" si="52"/>
        <v>0</v>
      </c>
      <c r="GU25" s="28">
        <f t="shared" ca="1" si="52"/>
        <v>0</v>
      </c>
      <c r="GV25" s="28">
        <f t="shared" ca="1" si="52"/>
        <v>0</v>
      </c>
      <c r="GW25" s="28">
        <f t="shared" ca="1" si="52"/>
        <v>0</v>
      </c>
      <c r="GX25" s="28">
        <f t="shared" ca="1" si="52"/>
        <v>0</v>
      </c>
      <c r="GY25" s="28">
        <f t="shared" ca="1" si="52"/>
        <v>0</v>
      </c>
      <c r="GZ25" s="28">
        <f t="shared" ca="1" si="52"/>
        <v>0</v>
      </c>
      <c r="HA25" s="28">
        <f t="shared" ca="1" si="52"/>
        <v>0</v>
      </c>
      <c r="HB25" s="28">
        <f t="shared" ca="1" si="52"/>
        <v>0</v>
      </c>
      <c r="HC25" s="28">
        <f t="shared" ca="1" si="52"/>
        <v>0</v>
      </c>
      <c r="HD25" s="28">
        <f t="shared" ca="1" si="52"/>
        <v>0</v>
      </c>
      <c r="HE25" s="28">
        <f t="shared" ca="1" si="53"/>
        <v>0</v>
      </c>
      <c r="HF25" s="28">
        <f t="shared" ca="1" si="53"/>
        <v>0</v>
      </c>
      <c r="HG25" s="28">
        <f t="shared" ca="1" si="53"/>
        <v>0</v>
      </c>
      <c r="HH25" s="28">
        <f t="shared" ca="1" si="53"/>
        <v>0</v>
      </c>
      <c r="HI25" s="28">
        <f t="shared" ca="1" si="53"/>
        <v>0</v>
      </c>
      <c r="HJ25" s="28">
        <f t="shared" ca="1" si="53"/>
        <v>0</v>
      </c>
      <c r="HK25" s="28">
        <f t="shared" ca="1" si="53"/>
        <v>0</v>
      </c>
      <c r="HL25" s="28">
        <f t="shared" ca="1" si="53"/>
        <v>0</v>
      </c>
      <c r="HM25" s="28">
        <f t="shared" ca="1" si="53"/>
        <v>0</v>
      </c>
      <c r="HN25" s="28">
        <f t="shared" ca="1" si="53"/>
        <v>0</v>
      </c>
      <c r="HO25" s="28">
        <f t="shared" ca="1" si="53"/>
        <v>0</v>
      </c>
      <c r="HP25" s="28">
        <f t="shared" ca="1" si="53"/>
        <v>0</v>
      </c>
      <c r="HQ25" s="28">
        <f t="shared" ca="1" si="53"/>
        <v>0</v>
      </c>
      <c r="HR25" s="28">
        <f t="shared" ca="1" si="53"/>
        <v>0</v>
      </c>
      <c r="HS25" s="28">
        <f t="shared" ca="1" si="53"/>
        <v>0</v>
      </c>
      <c r="HT25" s="28">
        <f t="shared" ca="1" si="53"/>
        <v>0</v>
      </c>
      <c r="HU25" s="28">
        <f t="shared" ca="1" si="54"/>
        <v>0</v>
      </c>
      <c r="HV25" s="28">
        <f t="shared" ca="1" si="54"/>
        <v>0</v>
      </c>
      <c r="HW25" s="28">
        <f t="shared" ca="1" si="54"/>
        <v>0</v>
      </c>
      <c r="HX25" s="28">
        <f t="shared" ca="1" si="54"/>
        <v>0</v>
      </c>
      <c r="HY25" s="28">
        <f t="shared" ca="1" si="54"/>
        <v>0</v>
      </c>
      <c r="HZ25" s="28">
        <f t="shared" ca="1" si="54"/>
        <v>0</v>
      </c>
      <c r="IA25" s="28">
        <f t="shared" ca="1" si="54"/>
        <v>0</v>
      </c>
      <c r="IB25" s="28">
        <f t="shared" ca="1" si="54"/>
        <v>0</v>
      </c>
      <c r="IC25" s="28">
        <f t="shared" ca="1" si="54"/>
        <v>0</v>
      </c>
      <c r="ID25" s="28">
        <f t="shared" ca="1" si="54"/>
        <v>0</v>
      </c>
      <c r="IE25" s="28">
        <f t="shared" ca="1" si="54"/>
        <v>0</v>
      </c>
      <c r="IF25" s="28">
        <f t="shared" ca="1" si="54"/>
        <v>0</v>
      </c>
      <c r="IG25" s="28">
        <f t="shared" ca="1" si="54"/>
        <v>0</v>
      </c>
      <c r="IH25" s="28">
        <f t="shared" ca="1" si="54"/>
        <v>0</v>
      </c>
      <c r="II25" s="28">
        <f t="shared" ca="1" si="54"/>
        <v>0</v>
      </c>
      <c r="IJ25" s="28">
        <f t="shared" ca="1" si="54"/>
        <v>0</v>
      </c>
      <c r="IK25" s="28">
        <f t="shared" ca="1" si="55"/>
        <v>0</v>
      </c>
      <c r="IL25" s="28">
        <f t="shared" ca="1" si="55"/>
        <v>0</v>
      </c>
      <c r="IM25" s="28">
        <f t="shared" ca="1" si="55"/>
        <v>0</v>
      </c>
      <c r="IN25" s="28">
        <f t="shared" ca="1" si="55"/>
        <v>0</v>
      </c>
      <c r="IO25" s="28">
        <f t="shared" ca="1" si="55"/>
        <v>0</v>
      </c>
      <c r="IP25" s="28">
        <f t="shared" ca="1" si="55"/>
        <v>0</v>
      </c>
      <c r="IQ25" s="28">
        <f t="shared" ca="1" si="55"/>
        <v>0</v>
      </c>
      <c r="IR25" s="28">
        <f t="shared" ca="1" si="55"/>
        <v>0</v>
      </c>
      <c r="IS25" s="28">
        <f t="shared" ca="1" si="55"/>
        <v>0</v>
      </c>
      <c r="IT25" s="28">
        <f t="shared" ca="1" si="55"/>
        <v>0</v>
      </c>
      <c r="IU25" s="28">
        <f t="shared" ca="1" si="55"/>
        <v>0</v>
      </c>
      <c r="IV25" s="28">
        <f t="shared" ca="1" si="55"/>
        <v>0</v>
      </c>
      <c r="IW25" s="28">
        <f t="shared" ca="1" si="55"/>
        <v>0</v>
      </c>
      <c r="IX25" s="28">
        <f t="shared" ca="1" si="55"/>
        <v>0</v>
      </c>
      <c r="IY25" s="28">
        <f t="shared" ca="1" si="55"/>
        <v>0</v>
      </c>
      <c r="IZ25" s="28">
        <f t="shared" ca="1" si="55"/>
        <v>0</v>
      </c>
      <c r="JA25" s="28"/>
      <c r="JB25" s="28"/>
      <c r="JC25" s="28"/>
      <c r="JD25" s="28"/>
      <c r="JE25" s="28"/>
      <c r="JF25" s="28"/>
      <c r="JG25" s="28"/>
      <c r="JH25" s="28"/>
      <c r="JI25" s="28"/>
      <c r="JJ25" s="28"/>
      <c r="JK25" s="28"/>
      <c r="JL25" s="28"/>
      <c r="JM25" s="28"/>
      <c r="JN25" s="28"/>
      <c r="JO25" s="28"/>
      <c r="JP25" s="28"/>
      <c r="JQ25" s="28"/>
      <c r="JR25" s="28"/>
    </row>
    <row r="26" spans="1:278" x14ac:dyDescent="0.2">
      <c r="A26" s="27">
        <f t="shared" si="31"/>
        <v>17</v>
      </c>
      <c r="B26" s="28">
        <f t="shared" ca="1" si="26"/>
        <v>5.249999999999999E-9</v>
      </c>
      <c r="C26" s="28">
        <f t="shared" ca="1" si="27"/>
        <v>2.0999999999999998E-9</v>
      </c>
      <c r="D26" s="28">
        <f t="shared" ca="1" si="28"/>
        <v>1.0499999999999999E-9</v>
      </c>
      <c r="E26" s="34">
        <f t="shared" ca="1" si="29"/>
        <v>2.0999999999999998E-9</v>
      </c>
      <c r="F26" s="30">
        <f t="shared" ca="1" si="30"/>
        <v>0</v>
      </c>
      <c r="G26" s="28"/>
      <c r="H26" s="34">
        <f t="shared" ca="1" si="32"/>
        <v>4.2419999999999984E-7</v>
      </c>
      <c r="I26" s="27">
        <f t="shared" si="9"/>
        <v>48</v>
      </c>
      <c r="J26" s="30">
        <f t="shared" ca="1" si="33"/>
        <v>2.0999999999999998E-9</v>
      </c>
      <c r="K26" s="28">
        <f t="shared" ca="1" si="43"/>
        <v>2.0999999999999998E-9</v>
      </c>
      <c r="L26" s="28">
        <f t="shared" ca="1" si="43"/>
        <v>2.0999999999999998E-9</v>
      </c>
      <c r="M26" s="28">
        <f t="shared" ca="1" si="43"/>
        <v>2.0999999999999998E-9</v>
      </c>
      <c r="N26" s="28">
        <f t="shared" ca="1" si="43"/>
        <v>2.0999999999999998E-9</v>
      </c>
      <c r="O26" s="28">
        <f t="shared" ca="1" si="43"/>
        <v>2.0999999999999998E-9</v>
      </c>
      <c r="P26" s="28">
        <f t="shared" ca="1" si="43"/>
        <v>2.0999999999999998E-9</v>
      </c>
      <c r="Q26" s="28">
        <f t="shared" ca="1" si="43"/>
        <v>2.0999999999999998E-9</v>
      </c>
      <c r="R26" s="28">
        <f t="shared" ca="1" si="43"/>
        <v>2.0999999999999998E-9</v>
      </c>
      <c r="S26" s="28">
        <f t="shared" ca="1" si="43"/>
        <v>2.0999999999999998E-9</v>
      </c>
      <c r="T26" s="28">
        <f t="shared" ca="1" si="43"/>
        <v>2.0999999999999998E-9</v>
      </c>
      <c r="U26" s="28">
        <f t="shared" ca="1" si="34"/>
        <v>2.0999999999999998E-9</v>
      </c>
      <c r="V26" s="28">
        <f t="shared" ca="1" si="34"/>
        <v>2.0999999999999998E-9</v>
      </c>
      <c r="W26" s="28">
        <f t="shared" ca="1" si="34"/>
        <v>2.0999999999999998E-9</v>
      </c>
      <c r="X26" s="28">
        <f t="shared" ca="1" si="34"/>
        <v>2.0999999999999998E-9</v>
      </c>
      <c r="Y26" s="28">
        <f t="shared" ca="1" si="34"/>
        <v>2.0999999999999998E-9</v>
      </c>
      <c r="Z26" s="28">
        <f t="shared" ca="1" si="34"/>
        <v>2.0999999999999998E-9</v>
      </c>
      <c r="AA26" s="28">
        <f t="shared" ca="1" si="34"/>
        <v>2.0999999999999998E-9</v>
      </c>
      <c r="AB26" s="28">
        <f t="shared" ca="1" si="34"/>
        <v>2.0999999999999998E-9</v>
      </c>
      <c r="AC26" s="28">
        <f t="shared" ca="1" si="34"/>
        <v>2.0999999999999998E-9</v>
      </c>
      <c r="AD26" s="28">
        <f t="shared" ca="1" si="34"/>
        <v>2.0999999999999998E-9</v>
      </c>
      <c r="AE26" s="28">
        <f t="shared" ca="1" si="34"/>
        <v>2.0999999999999998E-9</v>
      </c>
      <c r="AF26" s="28">
        <f t="shared" ca="1" si="34"/>
        <v>2.0999999999999998E-9</v>
      </c>
      <c r="AG26" s="28">
        <f t="shared" ca="1" si="34"/>
        <v>2.0999999999999998E-9</v>
      </c>
      <c r="AH26" s="28">
        <f t="shared" ca="1" si="34"/>
        <v>2.0999999999999998E-9</v>
      </c>
      <c r="AI26" s="28">
        <f t="shared" ca="1" si="34"/>
        <v>2.0999999999999998E-9</v>
      </c>
      <c r="AJ26" s="28">
        <f t="shared" ca="1" si="34"/>
        <v>2.0999999999999998E-9</v>
      </c>
      <c r="AK26" s="28">
        <f t="shared" ca="1" si="44"/>
        <v>2.0999999999999998E-9</v>
      </c>
      <c r="AL26" s="28">
        <f t="shared" ca="1" si="44"/>
        <v>2.0999999999999998E-9</v>
      </c>
      <c r="AM26" s="28">
        <f t="shared" ca="1" si="44"/>
        <v>2.0999999999999998E-9</v>
      </c>
      <c r="AN26" s="28">
        <f t="shared" ca="1" si="44"/>
        <v>2.0999999999999998E-9</v>
      </c>
      <c r="AO26" s="28">
        <f t="shared" ca="1" si="44"/>
        <v>2.0999999999999998E-9</v>
      </c>
      <c r="AP26" s="28">
        <f t="shared" ca="1" si="44"/>
        <v>2.0999999999999998E-9</v>
      </c>
      <c r="AQ26" s="28">
        <f t="shared" ca="1" si="44"/>
        <v>2.0999999999999998E-9</v>
      </c>
      <c r="AR26" s="28">
        <f t="shared" ca="1" si="44"/>
        <v>2.0999999999999998E-9</v>
      </c>
      <c r="AS26" s="28">
        <f t="shared" ca="1" si="44"/>
        <v>2.0999999999999998E-9</v>
      </c>
      <c r="AT26" s="28">
        <f t="shared" ca="1" si="44"/>
        <v>2.0999999999999998E-9</v>
      </c>
      <c r="AU26" s="28">
        <f t="shared" ca="1" si="44"/>
        <v>2.0999999999999998E-9</v>
      </c>
      <c r="AV26" s="28">
        <f t="shared" ca="1" si="44"/>
        <v>2.0999999999999998E-9</v>
      </c>
      <c r="AW26" s="28">
        <f t="shared" ca="1" si="44"/>
        <v>2.0999999999999998E-9</v>
      </c>
      <c r="AX26" s="28">
        <f t="shared" ca="1" si="44"/>
        <v>2.0999999999999998E-9</v>
      </c>
      <c r="AY26" s="28">
        <f t="shared" ca="1" si="44"/>
        <v>2.0999999999999998E-9</v>
      </c>
      <c r="AZ26" s="28">
        <f t="shared" ca="1" si="44"/>
        <v>2.0999999999999998E-9</v>
      </c>
      <c r="BA26" s="28">
        <f t="shared" ca="1" si="45"/>
        <v>2.0999999999999998E-9</v>
      </c>
      <c r="BB26" s="28">
        <f t="shared" ca="1" si="45"/>
        <v>2.0999999999999998E-9</v>
      </c>
      <c r="BC26" s="28">
        <f t="shared" ca="1" si="45"/>
        <v>2.0999999999999998E-9</v>
      </c>
      <c r="BD26" s="28">
        <f t="shared" ca="1" si="45"/>
        <v>2.0999999999999998E-9</v>
      </c>
      <c r="BE26" s="28">
        <f t="shared" ca="1" si="45"/>
        <v>2.0999999999999998E-9</v>
      </c>
      <c r="BF26" s="28">
        <f t="shared" ca="1" si="45"/>
        <v>2.0999999999999998E-9</v>
      </c>
      <c r="BG26" s="28">
        <f t="shared" ca="1" si="45"/>
        <v>2.0999999999999998E-9</v>
      </c>
      <c r="BH26" s="28">
        <f t="shared" ca="1" si="45"/>
        <v>2.0999999999999998E-9</v>
      </c>
      <c r="BI26" s="28">
        <f t="shared" ca="1" si="45"/>
        <v>2.0999999999999998E-9</v>
      </c>
      <c r="BJ26" s="28">
        <f t="shared" ca="1" si="45"/>
        <v>2.0999999999999998E-9</v>
      </c>
      <c r="BK26" s="28">
        <f t="shared" ca="1" si="45"/>
        <v>2.0999999999999998E-9</v>
      </c>
      <c r="BL26" s="28">
        <f t="shared" ca="1" si="45"/>
        <v>2.0999999999999998E-9</v>
      </c>
      <c r="BM26" s="28">
        <f t="shared" ca="1" si="45"/>
        <v>2.0999999999999998E-9</v>
      </c>
      <c r="BN26" s="28">
        <f t="shared" ca="1" si="45"/>
        <v>2.0999999999999998E-9</v>
      </c>
      <c r="BO26" s="28">
        <f t="shared" ca="1" si="45"/>
        <v>2.0999999999999998E-9</v>
      </c>
      <c r="BP26" s="28">
        <f t="shared" ca="1" si="45"/>
        <v>0</v>
      </c>
      <c r="BQ26" s="28">
        <f t="shared" ca="1" si="46"/>
        <v>0</v>
      </c>
      <c r="BR26" s="28">
        <f t="shared" ca="1" si="46"/>
        <v>0</v>
      </c>
      <c r="BS26" s="28">
        <f t="shared" ca="1" si="46"/>
        <v>0</v>
      </c>
      <c r="BT26" s="28">
        <f t="shared" ca="1" si="46"/>
        <v>0</v>
      </c>
      <c r="BU26" s="28">
        <f t="shared" ca="1" si="46"/>
        <v>0</v>
      </c>
      <c r="BV26" s="28">
        <f t="shared" ca="1" si="46"/>
        <v>0</v>
      </c>
      <c r="BW26" s="28">
        <f t="shared" ca="1" si="46"/>
        <v>0</v>
      </c>
      <c r="BX26" s="28">
        <f t="shared" ca="1" si="46"/>
        <v>0</v>
      </c>
      <c r="BY26" s="28">
        <f t="shared" ca="1" si="46"/>
        <v>0</v>
      </c>
      <c r="BZ26" s="28">
        <f t="shared" ca="1" si="46"/>
        <v>0</v>
      </c>
      <c r="CA26" s="28">
        <f t="shared" ca="1" si="46"/>
        <v>0</v>
      </c>
      <c r="CB26" s="28">
        <f t="shared" ca="1" si="46"/>
        <v>0</v>
      </c>
      <c r="CC26" s="28">
        <f t="shared" ca="1" si="46"/>
        <v>0</v>
      </c>
      <c r="CD26" s="28">
        <f t="shared" ca="1" si="46"/>
        <v>0</v>
      </c>
      <c r="CE26" s="28">
        <f t="shared" ca="1" si="46"/>
        <v>0</v>
      </c>
      <c r="CF26" s="28">
        <f t="shared" ca="1" si="46"/>
        <v>0</v>
      </c>
      <c r="CG26" s="28">
        <f t="shared" ca="1" si="47"/>
        <v>0</v>
      </c>
      <c r="CH26" s="28">
        <f t="shared" ca="1" si="47"/>
        <v>0</v>
      </c>
      <c r="CI26" s="28">
        <f t="shared" ca="1" si="47"/>
        <v>0</v>
      </c>
      <c r="CJ26" s="28">
        <f t="shared" ca="1" si="47"/>
        <v>0</v>
      </c>
      <c r="CK26" s="28">
        <f t="shared" ca="1" si="47"/>
        <v>0</v>
      </c>
      <c r="CL26" s="28">
        <f t="shared" ca="1" si="47"/>
        <v>0</v>
      </c>
      <c r="CM26" s="28">
        <f t="shared" ca="1" si="47"/>
        <v>0</v>
      </c>
      <c r="CN26" s="28">
        <f t="shared" ca="1" si="47"/>
        <v>0</v>
      </c>
      <c r="CO26" s="28">
        <f t="shared" ca="1" si="47"/>
        <v>0</v>
      </c>
      <c r="CP26" s="28">
        <f t="shared" ca="1" si="47"/>
        <v>0</v>
      </c>
      <c r="CQ26" s="28">
        <f t="shared" ca="1" si="47"/>
        <v>0</v>
      </c>
      <c r="CR26" s="28">
        <f t="shared" ca="1" si="47"/>
        <v>0</v>
      </c>
      <c r="CS26" s="28">
        <f t="shared" ca="1" si="47"/>
        <v>0</v>
      </c>
      <c r="CT26" s="28">
        <f t="shared" ca="1" si="47"/>
        <v>0</v>
      </c>
      <c r="CU26" s="28">
        <f t="shared" ca="1" si="47"/>
        <v>0</v>
      </c>
      <c r="CV26" s="28">
        <f t="shared" ca="1" si="47"/>
        <v>0</v>
      </c>
      <c r="CW26" s="28">
        <f t="shared" ca="1" si="37"/>
        <v>0</v>
      </c>
      <c r="CX26" s="28">
        <f t="shared" ca="1" si="37"/>
        <v>0</v>
      </c>
      <c r="CY26" s="28">
        <f t="shared" ca="1" si="37"/>
        <v>0</v>
      </c>
      <c r="CZ26" s="28">
        <f t="shared" ca="1" si="37"/>
        <v>0</v>
      </c>
      <c r="DA26" s="28">
        <f t="shared" ca="1" si="37"/>
        <v>0</v>
      </c>
      <c r="DB26" s="28">
        <f t="shared" ca="1" si="37"/>
        <v>0</v>
      </c>
      <c r="DC26" s="28">
        <f t="shared" ca="1" si="37"/>
        <v>0</v>
      </c>
      <c r="DD26" s="28">
        <f t="shared" ca="1" si="37"/>
        <v>0</v>
      </c>
      <c r="DE26" s="28">
        <f t="shared" ca="1" si="37"/>
        <v>0</v>
      </c>
      <c r="DF26" s="28">
        <f t="shared" ca="1" si="37"/>
        <v>0</v>
      </c>
      <c r="DG26" s="28">
        <f t="shared" ca="1" si="37"/>
        <v>0</v>
      </c>
      <c r="DH26" s="28">
        <f t="shared" ca="1" si="37"/>
        <v>0</v>
      </c>
      <c r="DI26" s="28">
        <f t="shared" ca="1" si="37"/>
        <v>0</v>
      </c>
      <c r="DJ26" s="28">
        <f t="shared" ca="1" si="37"/>
        <v>0</v>
      </c>
      <c r="DK26" s="28">
        <f t="shared" ca="1" si="37"/>
        <v>0</v>
      </c>
      <c r="DL26" s="28">
        <f t="shared" ca="1" si="37"/>
        <v>0</v>
      </c>
      <c r="DM26" s="28">
        <f t="shared" ca="1" si="48"/>
        <v>0</v>
      </c>
      <c r="DN26" s="28">
        <f t="shared" ca="1" si="48"/>
        <v>0</v>
      </c>
      <c r="DO26" s="28">
        <f t="shared" ca="1" si="48"/>
        <v>0</v>
      </c>
      <c r="DP26" s="28">
        <f t="shared" ca="1" si="48"/>
        <v>0</v>
      </c>
      <c r="DQ26" s="28">
        <f t="shared" ca="1" si="48"/>
        <v>0</v>
      </c>
      <c r="DR26" s="28">
        <f t="shared" ca="1" si="48"/>
        <v>0</v>
      </c>
      <c r="DS26" s="28">
        <f t="shared" ca="1" si="48"/>
        <v>0</v>
      </c>
      <c r="DT26" s="28">
        <f t="shared" ca="1" si="48"/>
        <v>0</v>
      </c>
      <c r="DU26" s="28">
        <f t="shared" ca="1" si="48"/>
        <v>0</v>
      </c>
      <c r="DV26" s="28">
        <f t="shared" ca="1" si="48"/>
        <v>0</v>
      </c>
      <c r="DW26" s="28">
        <f t="shared" ca="1" si="48"/>
        <v>0</v>
      </c>
      <c r="DX26" s="28">
        <f t="shared" ca="1" si="48"/>
        <v>0</v>
      </c>
      <c r="DY26" s="28">
        <f t="shared" ca="1" si="48"/>
        <v>0</v>
      </c>
      <c r="DZ26" s="28">
        <f t="shared" ca="1" si="48"/>
        <v>0</v>
      </c>
      <c r="EA26" s="28">
        <f t="shared" ca="1" si="48"/>
        <v>0</v>
      </c>
      <c r="EB26" s="28">
        <f t="shared" ca="1" si="48"/>
        <v>0</v>
      </c>
      <c r="EC26" s="28">
        <f t="shared" ca="1" si="49"/>
        <v>0</v>
      </c>
      <c r="ED26" s="28">
        <f t="shared" ca="1" si="49"/>
        <v>0</v>
      </c>
      <c r="EE26" s="28">
        <f t="shared" ca="1" si="49"/>
        <v>0</v>
      </c>
      <c r="EF26" s="28">
        <f t="shared" ca="1" si="49"/>
        <v>0</v>
      </c>
      <c r="EG26" s="28">
        <f t="shared" ca="1" si="49"/>
        <v>0</v>
      </c>
      <c r="EH26" s="28">
        <f t="shared" ca="1" si="49"/>
        <v>0</v>
      </c>
      <c r="EI26" s="28">
        <f t="shared" ca="1" si="49"/>
        <v>0</v>
      </c>
      <c r="EJ26" s="28">
        <f t="shared" ca="1" si="49"/>
        <v>0</v>
      </c>
      <c r="EK26" s="28">
        <f t="shared" ca="1" si="49"/>
        <v>0</v>
      </c>
      <c r="EL26" s="28">
        <f t="shared" ca="1" si="49"/>
        <v>0</v>
      </c>
      <c r="EM26" s="28">
        <f t="shared" ca="1" si="49"/>
        <v>0</v>
      </c>
      <c r="EN26" s="28">
        <f t="shared" ca="1" si="49"/>
        <v>0</v>
      </c>
      <c r="EO26" s="28">
        <f t="shared" ca="1" si="49"/>
        <v>0</v>
      </c>
      <c r="EP26" s="28">
        <f t="shared" ca="1" si="49"/>
        <v>0</v>
      </c>
      <c r="EQ26" s="28">
        <f t="shared" ca="1" si="49"/>
        <v>0</v>
      </c>
      <c r="ER26" s="28">
        <f t="shared" ca="1" si="49"/>
        <v>0</v>
      </c>
      <c r="ES26" s="28">
        <f t="shared" ca="1" si="50"/>
        <v>0</v>
      </c>
      <c r="ET26" s="28">
        <f t="shared" ca="1" si="50"/>
        <v>0</v>
      </c>
      <c r="EU26" s="28">
        <f t="shared" ca="1" si="50"/>
        <v>0</v>
      </c>
      <c r="EV26" s="28">
        <f t="shared" ca="1" si="50"/>
        <v>0</v>
      </c>
      <c r="EW26" s="28">
        <f t="shared" ca="1" si="50"/>
        <v>0</v>
      </c>
      <c r="EX26" s="28">
        <f t="shared" ca="1" si="50"/>
        <v>0</v>
      </c>
      <c r="EY26" s="28">
        <f t="shared" ca="1" si="50"/>
        <v>0</v>
      </c>
      <c r="EZ26" s="28">
        <f t="shared" ca="1" si="50"/>
        <v>0</v>
      </c>
      <c r="FA26" s="28">
        <f t="shared" ca="1" si="50"/>
        <v>0</v>
      </c>
      <c r="FB26" s="28">
        <f t="shared" ca="1" si="50"/>
        <v>0</v>
      </c>
      <c r="FC26" s="28">
        <f t="shared" ca="1" si="50"/>
        <v>0</v>
      </c>
      <c r="FD26" s="28">
        <f t="shared" ca="1" si="50"/>
        <v>0</v>
      </c>
      <c r="FE26" s="28">
        <f t="shared" ca="1" si="50"/>
        <v>0</v>
      </c>
      <c r="FF26" s="28">
        <f t="shared" ca="1" si="50"/>
        <v>0</v>
      </c>
      <c r="FG26" s="28">
        <f t="shared" ca="1" si="50"/>
        <v>0</v>
      </c>
      <c r="FH26" s="28">
        <f t="shared" ca="1" si="50"/>
        <v>0</v>
      </c>
      <c r="FI26" s="28">
        <f t="shared" ca="1" si="51"/>
        <v>0</v>
      </c>
      <c r="FJ26" s="28">
        <f t="shared" ca="1" si="51"/>
        <v>0</v>
      </c>
      <c r="FK26" s="28">
        <f t="shared" ca="1" si="51"/>
        <v>0</v>
      </c>
      <c r="FL26" s="28">
        <f t="shared" ca="1" si="51"/>
        <v>0</v>
      </c>
      <c r="FM26" s="28">
        <f t="shared" ca="1" si="51"/>
        <v>0</v>
      </c>
      <c r="FN26" s="28">
        <f t="shared" ca="1" si="51"/>
        <v>0</v>
      </c>
      <c r="FO26" s="28">
        <f t="shared" ca="1" si="51"/>
        <v>0</v>
      </c>
      <c r="FP26" s="28">
        <f t="shared" ca="1" si="51"/>
        <v>0</v>
      </c>
      <c r="FQ26" s="28">
        <f t="shared" ca="1" si="51"/>
        <v>0</v>
      </c>
      <c r="FR26" s="28">
        <f t="shared" ca="1" si="51"/>
        <v>0</v>
      </c>
      <c r="FS26" s="28">
        <f t="shared" ca="1" si="51"/>
        <v>0</v>
      </c>
      <c r="FT26" s="28">
        <f t="shared" ca="1" si="51"/>
        <v>0</v>
      </c>
      <c r="FU26" s="28">
        <f t="shared" ca="1" si="51"/>
        <v>0</v>
      </c>
      <c r="FV26" s="28">
        <f t="shared" ca="1" si="51"/>
        <v>0</v>
      </c>
      <c r="FW26" s="28">
        <f t="shared" ca="1" si="51"/>
        <v>0</v>
      </c>
      <c r="FX26" s="28">
        <f t="shared" ca="1" si="51"/>
        <v>0</v>
      </c>
      <c r="FY26" s="28">
        <f t="shared" ca="1" si="40"/>
        <v>0</v>
      </c>
      <c r="FZ26" s="28">
        <f t="shared" ca="1" si="40"/>
        <v>0</v>
      </c>
      <c r="GA26" s="28">
        <f t="shared" ca="1" si="40"/>
        <v>0</v>
      </c>
      <c r="GB26" s="28">
        <f t="shared" ca="1" si="40"/>
        <v>0</v>
      </c>
      <c r="GC26" s="28">
        <f t="shared" ca="1" si="40"/>
        <v>0</v>
      </c>
      <c r="GD26" s="28">
        <f t="shared" ca="1" si="40"/>
        <v>0</v>
      </c>
      <c r="GE26" s="28">
        <f t="shared" ca="1" si="40"/>
        <v>0</v>
      </c>
      <c r="GF26" s="28">
        <f t="shared" ca="1" si="40"/>
        <v>0</v>
      </c>
      <c r="GG26" s="28">
        <f t="shared" ca="1" si="40"/>
        <v>0</v>
      </c>
      <c r="GH26" s="28">
        <f t="shared" ca="1" si="40"/>
        <v>0</v>
      </c>
      <c r="GI26" s="28">
        <f t="shared" ca="1" si="40"/>
        <v>0</v>
      </c>
      <c r="GJ26" s="28">
        <f t="shared" ca="1" si="40"/>
        <v>0</v>
      </c>
      <c r="GK26" s="28">
        <f t="shared" ca="1" si="40"/>
        <v>0</v>
      </c>
      <c r="GL26" s="28">
        <f t="shared" ca="1" si="40"/>
        <v>0</v>
      </c>
      <c r="GM26" s="28">
        <f t="shared" ca="1" si="40"/>
        <v>0</v>
      </c>
      <c r="GN26" s="28">
        <f t="shared" ca="1" si="40"/>
        <v>0</v>
      </c>
      <c r="GO26" s="28">
        <f t="shared" ca="1" si="52"/>
        <v>0</v>
      </c>
      <c r="GP26" s="28">
        <f t="shared" ca="1" si="52"/>
        <v>0</v>
      </c>
      <c r="GQ26" s="28">
        <f t="shared" ca="1" si="52"/>
        <v>0</v>
      </c>
      <c r="GR26" s="28">
        <f t="shared" ca="1" si="52"/>
        <v>0</v>
      </c>
      <c r="GS26" s="28">
        <f t="shared" ca="1" si="52"/>
        <v>0</v>
      </c>
      <c r="GT26" s="28">
        <f t="shared" ca="1" si="52"/>
        <v>0</v>
      </c>
      <c r="GU26" s="28">
        <f t="shared" ca="1" si="52"/>
        <v>0</v>
      </c>
      <c r="GV26" s="28">
        <f t="shared" ca="1" si="52"/>
        <v>0</v>
      </c>
      <c r="GW26" s="28">
        <f t="shared" ca="1" si="52"/>
        <v>0</v>
      </c>
      <c r="GX26" s="28">
        <f t="shared" ca="1" si="52"/>
        <v>0</v>
      </c>
      <c r="GY26" s="28">
        <f t="shared" ca="1" si="52"/>
        <v>0</v>
      </c>
      <c r="GZ26" s="28">
        <f t="shared" ca="1" si="52"/>
        <v>0</v>
      </c>
      <c r="HA26" s="28">
        <f t="shared" ca="1" si="52"/>
        <v>0</v>
      </c>
      <c r="HB26" s="28">
        <f t="shared" ca="1" si="52"/>
        <v>0</v>
      </c>
      <c r="HC26" s="28">
        <f t="shared" ca="1" si="52"/>
        <v>0</v>
      </c>
      <c r="HD26" s="28">
        <f t="shared" ca="1" si="52"/>
        <v>0</v>
      </c>
      <c r="HE26" s="28">
        <f t="shared" ca="1" si="53"/>
        <v>0</v>
      </c>
      <c r="HF26" s="28">
        <f t="shared" ca="1" si="53"/>
        <v>0</v>
      </c>
      <c r="HG26" s="28">
        <f t="shared" ca="1" si="53"/>
        <v>0</v>
      </c>
      <c r="HH26" s="28">
        <f t="shared" ca="1" si="53"/>
        <v>0</v>
      </c>
      <c r="HI26" s="28">
        <f t="shared" ca="1" si="53"/>
        <v>0</v>
      </c>
      <c r="HJ26" s="28">
        <f t="shared" ca="1" si="53"/>
        <v>0</v>
      </c>
      <c r="HK26" s="28">
        <f t="shared" ca="1" si="53"/>
        <v>0</v>
      </c>
      <c r="HL26" s="28">
        <f t="shared" ca="1" si="53"/>
        <v>0</v>
      </c>
      <c r="HM26" s="28">
        <f t="shared" ca="1" si="53"/>
        <v>0</v>
      </c>
      <c r="HN26" s="28">
        <f t="shared" ca="1" si="53"/>
        <v>0</v>
      </c>
      <c r="HO26" s="28">
        <f t="shared" ca="1" si="53"/>
        <v>0</v>
      </c>
      <c r="HP26" s="28">
        <f t="shared" ca="1" si="53"/>
        <v>0</v>
      </c>
      <c r="HQ26" s="28">
        <f t="shared" ca="1" si="53"/>
        <v>0</v>
      </c>
      <c r="HR26" s="28">
        <f t="shared" ca="1" si="53"/>
        <v>0</v>
      </c>
      <c r="HS26" s="28">
        <f t="shared" ca="1" si="53"/>
        <v>0</v>
      </c>
      <c r="HT26" s="28">
        <f t="shared" ca="1" si="53"/>
        <v>0</v>
      </c>
      <c r="HU26" s="28">
        <f t="shared" ca="1" si="54"/>
        <v>0</v>
      </c>
      <c r="HV26" s="28">
        <f t="shared" ca="1" si="54"/>
        <v>0</v>
      </c>
      <c r="HW26" s="28">
        <f t="shared" ca="1" si="54"/>
        <v>0</v>
      </c>
      <c r="HX26" s="28">
        <f t="shared" ca="1" si="54"/>
        <v>0</v>
      </c>
      <c r="HY26" s="28">
        <f t="shared" ca="1" si="54"/>
        <v>0</v>
      </c>
      <c r="HZ26" s="28">
        <f t="shared" ca="1" si="54"/>
        <v>0</v>
      </c>
      <c r="IA26" s="28">
        <f t="shared" ca="1" si="54"/>
        <v>0</v>
      </c>
      <c r="IB26" s="28">
        <f t="shared" ca="1" si="54"/>
        <v>0</v>
      </c>
      <c r="IC26" s="28">
        <f t="shared" ca="1" si="54"/>
        <v>0</v>
      </c>
      <c r="ID26" s="28">
        <f t="shared" ca="1" si="54"/>
        <v>0</v>
      </c>
      <c r="IE26" s="28">
        <f t="shared" ca="1" si="54"/>
        <v>0</v>
      </c>
      <c r="IF26" s="28">
        <f t="shared" ca="1" si="54"/>
        <v>0</v>
      </c>
      <c r="IG26" s="28">
        <f t="shared" ca="1" si="54"/>
        <v>0</v>
      </c>
      <c r="IH26" s="28">
        <f t="shared" ca="1" si="54"/>
        <v>0</v>
      </c>
      <c r="II26" s="28">
        <f t="shared" ca="1" si="54"/>
        <v>0</v>
      </c>
      <c r="IJ26" s="28">
        <f t="shared" ca="1" si="54"/>
        <v>0</v>
      </c>
      <c r="IK26" s="28">
        <f t="shared" ca="1" si="55"/>
        <v>0</v>
      </c>
      <c r="IL26" s="28">
        <f t="shared" ca="1" si="55"/>
        <v>0</v>
      </c>
      <c r="IM26" s="28">
        <f t="shared" ca="1" si="55"/>
        <v>0</v>
      </c>
      <c r="IN26" s="28">
        <f t="shared" ca="1" si="55"/>
        <v>0</v>
      </c>
      <c r="IO26" s="28">
        <f t="shared" ca="1" si="55"/>
        <v>0</v>
      </c>
      <c r="IP26" s="28">
        <f t="shared" ca="1" si="55"/>
        <v>0</v>
      </c>
      <c r="IQ26" s="28">
        <f t="shared" ca="1" si="55"/>
        <v>0</v>
      </c>
      <c r="IR26" s="28">
        <f t="shared" ca="1" si="55"/>
        <v>0</v>
      </c>
      <c r="IS26" s="28">
        <f t="shared" ca="1" si="55"/>
        <v>0</v>
      </c>
      <c r="IT26" s="28">
        <f t="shared" ca="1" si="55"/>
        <v>0</v>
      </c>
      <c r="IU26" s="28">
        <f t="shared" ca="1" si="55"/>
        <v>0</v>
      </c>
      <c r="IV26" s="28">
        <f t="shared" ca="1" si="55"/>
        <v>0</v>
      </c>
      <c r="IW26" s="28">
        <f t="shared" ca="1" si="55"/>
        <v>0</v>
      </c>
      <c r="IX26" s="28">
        <f t="shared" ca="1" si="55"/>
        <v>0</v>
      </c>
      <c r="IY26" s="28">
        <f t="shared" ca="1" si="55"/>
        <v>0</v>
      </c>
      <c r="IZ26" s="28">
        <f t="shared" ca="1" si="55"/>
        <v>0</v>
      </c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</row>
    <row r="27" spans="1:278" x14ac:dyDescent="0.2">
      <c r="A27" s="27">
        <f t="shared" si="31"/>
        <v>18</v>
      </c>
      <c r="B27" s="28">
        <f t="shared" ca="1" si="26"/>
        <v>5.249999999999999E-9</v>
      </c>
      <c r="C27" s="28">
        <f t="shared" ca="1" si="27"/>
        <v>2.0999999999999998E-9</v>
      </c>
      <c r="D27" s="28">
        <f t="shared" ca="1" si="28"/>
        <v>1.0499999999999999E-9</v>
      </c>
      <c r="E27" s="34">
        <f t="shared" ca="1" si="29"/>
        <v>2.0999999999999998E-9</v>
      </c>
      <c r="F27" s="30">
        <f t="shared" ca="1" si="30"/>
        <v>0</v>
      </c>
      <c r="G27" s="28"/>
      <c r="H27" s="34">
        <f t="shared" ca="1" si="32"/>
        <v>4.2419999999999984E-7</v>
      </c>
      <c r="I27" s="27">
        <f t="shared" si="9"/>
        <v>50</v>
      </c>
      <c r="J27" s="30">
        <f t="shared" ca="1" si="33"/>
        <v>2.0999999999999998E-9</v>
      </c>
      <c r="K27" s="28">
        <f t="shared" ca="1" si="43"/>
        <v>2.0999999999999998E-9</v>
      </c>
      <c r="L27" s="28">
        <f t="shared" ca="1" si="43"/>
        <v>2.0999999999999998E-9</v>
      </c>
      <c r="M27" s="28">
        <f t="shared" ca="1" si="43"/>
        <v>2.0999999999999998E-9</v>
      </c>
      <c r="N27" s="28">
        <f t="shared" ca="1" si="43"/>
        <v>2.0999999999999998E-9</v>
      </c>
      <c r="O27" s="28">
        <f t="shared" ca="1" si="43"/>
        <v>2.0999999999999998E-9</v>
      </c>
      <c r="P27" s="28">
        <f t="shared" ca="1" si="43"/>
        <v>2.0999999999999998E-9</v>
      </c>
      <c r="Q27" s="28">
        <f t="shared" ca="1" si="43"/>
        <v>2.0999999999999998E-9</v>
      </c>
      <c r="R27" s="28">
        <f t="shared" ca="1" si="43"/>
        <v>2.0999999999999998E-9</v>
      </c>
      <c r="S27" s="28">
        <f t="shared" ca="1" si="43"/>
        <v>2.0999999999999998E-9</v>
      </c>
      <c r="T27" s="28">
        <f t="shared" ca="1" si="43"/>
        <v>2.0999999999999998E-9</v>
      </c>
      <c r="U27" s="28">
        <f t="shared" ca="1" si="34"/>
        <v>2.0999999999999998E-9</v>
      </c>
      <c r="V27" s="28">
        <f t="shared" ca="1" si="34"/>
        <v>2.0999999999999998E-9</v>
      </c>
      <c r="W27" s="28">
        <f t="shared" ca="1" si="34"/>
        <v>2.0999999999999998E-9</v>
      </c>
      <c r="X27" s="28">
        <f t="shared" ca="1" si="34"/>
        <v>2.0999999999999998E-9</v>
      </c>
      <c r="Y27" s="28">
        <f t="shared" ca="1" si="34"/>
        <v>2.0999999999999998E-9</v>
      </c>
      <c r="Z27" s="28">
        <f t="shared" ca="1" si="34"/>
        <v>2.0999999999999998E-9</v>
      </c>
      <c r="AA27" s="28">
        <f t="shared" ca="1" si="34"/>
        <v>2.0999999999999998E-9</v>
      </c>
      <c r="AB27" s="28">
        <f t="shared" ca="1" si="34"/>
        <v>2.0999999999999998E-9</v>
      </c>
      <c r="AC27" s="28">
        <f t="shared" ca="1" si="34"/>
        <v>2.0999999999999998E-9</v>
      </c>
      <c r="AD27" s="28">
        <f t="shared" ca="1" si="34"/>
        <v>2.0999999999999998E-9</v>
      </c>
      <c r="AE27" s="28">
        <f t="shared" ca="1" si="34"/>
        <v>2.0999999999999998E-9</v>
      </c>
      <c r="AF27" s="28">
        <f t="shared" ca="1" si="34"/>
        <v>2.0999999999999998E-9</v>
      </c>
      <c r="AG27" s="28">
        <f t="shared" ca="1" si="34"/>
        <v>2.0999999999999998E-9</v>
      </c>
      <c r="AH27" s="28">
        <f t="shared" ca="1" si="34"/>
        <v>2.0999999999999998E-9</v>
      </c>
      <c r="AI27" s="28">
        <f t="shared" ca="1" si="34"/>
        <v>2.0999999999999998E-9</v>
      </c>
      <c r="AJ27" s="28">
        <f t="shared" ca="1" si="34"/>
        <v>2.0999999999999998E-9</v>
      </c>
      <c r="AK27" s="28">
        <f t="shared" ca="1" si="44"/>
        <v>2.0999999999999998E-9</v>
      </c>
      <c r="AL27" s="28">
        <f t="shared" ca="1" si="44"/>
        <v>2.0999999999999998E-9</v>
      </c>
      <c r="AM27" s="28">
        <f t="shared" ca="1" si="44"/>
        <v>2.0999999999999998E-9</v>
      </c>
      <c r="AN27" s="28">
        <f t="shared" ca="1" si="44"/>
        <v>2.0999999999999998E-9</v>
      </c>
      <c r="AO27" s="28">
        <f t="shared" ca="1" si="44"/>
        <v>2.0999999999999998E-9</v>
      </c>
      <c r="AP27" s="28">
        <f t="shared" ca="1" si="44"/>
        <v>2.0999999999999998E-9</v>
      </c>
      <c r="AQ27" s="28">
        <f t="shared" ca="1" si="44"/>
        <v>2.0999999999999998E-9</v>
      </c>
      <c r="AR27" s="28">
        <f t="shared" ca="1" si="44"/>
        <v>2.0999999999999998E-9</v>
      </c>
      <c r="AS27" s="28">
        <f t="shared" ca="1" si="44"/>
        <v>2.0999999999999998E-9</v>
      </c>
      <c r="AT27" s="28">
        <f t="shared" ca="1" si="44"/>
        <v>2.0999999999999998E-9</v>
      </c>
      <c r="AU27" s="28">
        <f t="shared" ca="1" si="44"/>
        <v>2.0999999999999998E-9</v>
      </c>
      <c r="AV27" s="28">
        <f t="shared" ca="1" si="44"/>
        <v>2.0999999999999998E-9</v>
      </c>
      <c r="AW27" s="28">
        <f t="shared" ca="1" si="44"/>
        <v>2.0999999999999998E-9</v>
      </c>
      <c r="AX27" s="28">
        <f t="shared" ca="1" si="44"/>
        <v>2.0999999999999998E-9</v>
      </c>
      <c r="AY27" s="28">
        <f t="shared" ca="1" si="44"/>
        <v>2.0999999999999998E-9</v>
      </c>
      <c r="AZ27" s="28">
        <f t="shared" ca="1" si="44"/>
        <v>2.0999999999999998E-9</v>
      </c>
      <c r="BA27" s="28">
        <f t="shared" ca="1" si="45"/>
        <v>2.0999999999999998E-9</v>
      </c>
      <c r="BB27" s="28">
        <f t="shared" ca="1" si="45"/>
        <v>2.0999999999999998E-9</v>
      </c>
      <c r="BC27" s="28">
        <f t="shared" ca="1" si="45"/>
        <v>2.0999999999999998E-9</v>
      </c>
      <c r="BD27" s="28">
        <f t="shared" ca="1" si="45"/>
        <v>2.0999999999999998E-9</v>
      </c>
      <c r="BE27" s="28">
        <f t="shared" ca="1" si="45"/>
        <v>2.0999999999999998E-9</v>
      </c>
      <c r="BF27" s="28">
        <f t="shared" ca="1" si="45"/>
        <v>2.0999999999999998E-9</v>
      </c>
      <c r="BG27" s="28">
        <f t="shared" ca="1" si="45"/>
        <v>2.0999999999999998E-9</v>
      </c>
      <c r="BH27" s="28">
        <f t="shared" ca="1" si="45"/>
        <v>2.0999999999999998E-9</v>
      </c>
      <c r="BI27" s="28">
        <f t="shared" ca="1" si="45"/>
        <v>2.0999999999999998E-9</v>
      </c>
      <c r="BJ27" s="28">
        <f t="shared" ca="1" si="45"/>
        <v>2.0999999999999998E-9</v>
      </c>
      <c r="BK27" s="28">
        <f t="shared" ca="1" si="45"/>
        <v>2.0999999999999998E-9</v>
      </c>
      <c r="BL27" s="28">
        <f t="shared" ca="1" si="45"/>
        <v>2.0999999999999998E-9</v>
      </c>
      <c r="BM27" s="28">
        <f t="shared" ca="1" si="45"/>
        <v>2.0999999999999998E-9</v>
      </c>
      <c r="BN27" s="28">
        <f t="shared" ca="1" si="45"/>
        <v>2.0999999999999998E-9</v>
      </c>
      <c r="BO27" s="28">
        <f t="shared" ca="1" si="45"/>
        <v>0</v>
      </c>
      <c r="BP27" s="28">
        <f t="shared" ca="1" si="45"/>
        <v>0</v>
      </c>
      <c r="BQ27" s="28">
        <f t="shared" ca="1" si="46"/>
        <v>0</v>
      </c>
      <c r="BR27" s="28">
        <f t="shared" ca="1" si="46"/>
        <v>0</v>
      </c>
      <c r="BS27" s="28">
        <f t="shared" ca="1" si="46"/>
        <v>0</v>
      </c>
      <c r="BT27" s="28">
        <f t="shared" ca="1" si="46"/>
        <v>0</v>
      </c>
      <c r="BU27" s="28">
        <f t="shared" ca="1" si="46"/>
        <v>0</v>
      </c>
      <c r="BV27" s="28">
        <f t="shared" ca="1" si="46"/>
        <v>0</v>
      </c>
      <c r="BW27" s="28">
        <f t="shared" ca="1" si="46"/>
        <v>0</v>
      </c>
      <c r="BX27" s="28">
        <f t="shared" ca="1" si="46"/>
        <v>0</v>
      </c>
      <c r="BY27" s="28">
        <f t="shared" ca="1" si="46"/>
        <v>0</v>
      </c>
      <c r="BZ27" s="28">
        <f t="shared" ca="1" si="46"/>
        <v>0</v>
      </c>
      <c r="CA27" s="28">
        <f t="shared" ca="1" si="46"/>
        <v>0</v>
      </c>
      <c r="CB27" s="28">
        <f t="shared" ca="1" si="46"/>
        <v>0</v>
      </c>
      <c r="CC27" s="28">
        <f t="shared" ca="1" si="46"/>
        <v>0</v>
      </c>
      <c r="CD27" s="28">
        <f t="shared" ca="1" si="46"/>
        <v>0</v>
      </c>
      <c r="CE27" s="28">
        <f t="shared" ca="1" si="46"/>
        <v>0</v>
      </c>
      <c r="CF27" s="28">
        <f t="shared" ca="1" si="46"/>
        <v>0</v>
      </c>
      <c r="CG27" s="28">
        <f t="shared" ca="1" si="47"/>
        <v>0</v>
      </c>
      <c r="CH27" s="28">
        <f t="shared" ca="1" si="47"/>
        <v>0</v>
      </c>
      <c r="CI27" s="28">
        <f t="shared" ca="1" si="47"/>
        <v>0</v>
      </c>
      <c r="CJ27" s="28">
        <f t="shared" ca="1" si="47"/>
        <v>0</v>
      </c>
      <c r="CK27" s="28">
        <f t="shared" ca="1" si="47"/>
        <v>0</v>
      </c>
      <c r="CL27" s="28">
        <f t="shared" ca="1" si="47"/>
        <v>0</v>
      </c>
      <c r="CM27" s="28">
        <f t="shared" ca="1" si="47"/>
        <v>0</v>
      </c>
      <c r="CN27" s="28">
        <f t="shared" ca="1" si="47"/>
        <v>0</v>
      </c>
      <c r="CO27" s="28">
        <f t="shared" ca="1" si="47"/>
        <v>0</v>
      </c>
      <c r="CP27" s="28">
        <f t="shared" ca="1" si="47"/>
        <v>0</v>
      </c>
      <c r="CQ27" s="28">
        <f t="shared" ca="1" si="47"/>
        <v>0</v>
      </c>
      <c r="CR27" s="28">
        <f t="shared" ca="1" si="47"/>
        <v>0</v>
      </c>
      <c r="CS27" s="28">
        <f t="shared" ca="1" si="47"/>
        <v>0</v>
      </c>
      <c r="CT27" s="28">
        <f t="shared" ca="1" si="47"/>
        <v>0</v>
      </c>
      <c r="CU27" s="28">
        <f t="shared" ca="1" si="47"/>
        <v>0</v>
      </c>
      <c r="CV27" s="28">
        <f t="shared" ca="1" si="47"/>
        <v>0</v>
      </c>
      <c r="CW27" s="28">
        <f t="shared" ca="1" si="37"/>
        <v>0</v>
      </c>
      <c r="CX27" s="28">
        <f t="shared" ca="1" si="37"/>
        <v>0</v>
      </c>
      <c r="CY27" s="28">
        <f t="shared" ca="1" si="37"/>
        <v>0</v>
      </c>
      <c r="CZ27" s="28">
        <f t="shared" ca="1" si="37"/>
        <v>0</v>
      </c>
      <c r="DA27" s="28">
        <f t="shared" ca="1" si="37"/>
        <v>0</v>
      </c>
      <c r="DB27" s="28">
        <f t="shared" ca="1" si="37"/>
        <v>0</v>
      </c>
      <c r="DC27" s="28">
        <f t="shared" ca="1" si="37"/>
        <v>0</v>
      </c>
      <c r="DD27" s="28">
        <f t="shared" ca="1" si="37"/>
        <v>0</v>
      </c>
      <c r="DE27" s="28">
        <f t="shared" ca="1" si="37"/>
        <v>0</v>
      </c>
      <c r="DF27" s="28">
        <f t="shared" ca="1" si="37"/>
        <v>0</v>
      </c>
      <c r="DG27" s="28">
        <f t="shared" ca="1" si="37"/>
        <v>0</v>
      </c>
      <c r="DH27" s="28">
        <f t="shared" ca="1" si="37"/>
        <v>0</v>
      </c>
      <c r="DI27" s="28">
        <f t="shared" ca="1" si="37"/>
        <v>0</v>
      </c>
      <c r="DJ27" s="28">
        <f t="shared" ca="1" si="37"/>
        <v>0</v>
      </c>
      <c r="DK27" s="28">
        <f t="shared" ca="1" si="37"/>
        <v>0</v>
      </c>
      <c r="DL27" s="28">
        <f t="shared" ca="1" si="37"/>
        <v>0</v>
      </c>
      <c r="DM27" s="28">
        <f t="shared" ca="1" si="48"/>
        <v>0</v>
      </c>
      <c r="DN27" s="28">
        <f t="shared" ca="1" si="48"/>
        <v>0</v>
      </c>
      <c r="DO27" s="28">
        <f t="shared" ca="1" si="48"/>
        <v>0</v>
      </c>
      <c r="DP27" s="28">
        <f t="shared" ca="1" si="48"/>
        <v>0</v>
      </c>
      <c r="DQ27" s="28">
        <f t="shared" ca="1" si="48"/>
        <v>0</v>
      </c>
      <c r="DR27" s="28">
        <f t="shared" ca="1" si="48"/>
        <v>0</v>
      </c>
      <c r="DS27" s="28">
        <f t="shared" ca="1" si="48"/>
        <v>0</v>
      </c>
      <c r="DT27" s="28">
        <f t="shared" ca="1" si="48"/>
        <v>0</v>
      </c>
      <c r="DU27" s="28">
        <f t="shared" ca="1" si="48"/>
        <v>0</v>
      </c>
      <c r="DV27" s="28">
        <f t="shared" ca="1" si="48"/>
        <v>0</v>
      </c>
      <c r="DW27" s="28">
        <f t="shared" ca="1" si="48"/>
        <v>0</v>
      </c>
      <c r="DX27" s="28">
        <f t="shared" ca="1" si="48"/>
        <v>0</v>
      </c>
      <c r="DY27" s="28">
        <f t="shared" ca="1" si="48"/>
        <v>0</v>
      </c>
      <c r="DZ27" s="28">
        <f t="shared" ca="1" si="48"/>
        <v>0</v>
      </c>
      <c r="EA27" s="28">
        <f t="shared" ca="1" si="48"/>
        <v>0</v>
      </c>
      <c r="EB27" s="28">
        <f t="shared" ca="1" si="48"/>
        <v>0</v>
      </c>
      <c r="EC27" s="28">
        <f t="shared" ca="1" si="49"/>
        <v>0</v>
      </c>
      <c r="ED27" s="28">
        <f t="shared" ca="1" si="49"/>
        <v>0</v>
      </c>
      <c r="EE27" s="28">
        <f t="shared" ca="1" si="49"/>
        <v>0</v>
      </c>
      <c r="EF27" s="28">
        <f t="shared" ca="1" si="49"/>
        <v>0</v>
      </c>
      <c r="EG27" s="28">
        <f t="shared" ca="1" si="49"/>
        <v>0</v>
      </c>
      <c r="EH27" s="28">
        <f t="shared" ca="1" si="49"/>
        <v>0</v>
      </c>
      <c r="EI27" s="28">
        <f t="shared" ca="1" si="49"/>
        <v>0</v>
      </c>
      <c r="EJ27" s="28">
        <f t="shared" ca="1" si="49"/>
        <v>0</v>
      </c>
      <c r="EK27" s="28">
        <f t="shared" ca="1" si="49"/>
        <v>0</v>
      </c>
      <c r="EL27" s="28">
        <f t="shared" ca="1" si="49"/>
        <v>0</v>
      </c>
      <c r="EM27" s="28">
        <f t="shared" ca="1" si="49"/>
        <v>0</v>
      </c>
      <c r="EN27" s="28">
        <f t="shared" ca="1" si="49"/>
        <v>0</v>
      </c>
      <c r="EO27" s="28">
        <f t="shared" ca="1" si="49"/>
        <v>0</v>
      </c>
      <c r="EP27" s="28">
        <f t="shared" ca="1" si="49"/>
        <v>0</v>
      </c>
      <c r="EQ27" s="28">
        <f t="shared" ca="1" si="49"/>
        <v>0</v>
      </c>
      <c r="ER27" s="28">
        <f t="shared" ca="1" si="49"/>
        <v>0</v>
      </c>
      <c r="ES27" s="28">
        <f t="shared" ca="1" si="50"/>
        <v>0</v>
      </c>
      <c r="ET27" s="28">
        <f t="shared" ca="1" si="50"/>
        <v>0</v>
      </c>
      <c r="EU27" s="28">
        <f t="shared" ca="1" si="50"/>
        <v>0</v>
      </c>
      <c r="EV27" s="28">
        <f t="shared" ca="1" si="50"/>
        <v>0</v>
      </c>
      <c r="EW27" s="28">
        <f t="shared" ca="1" si="50"/>
        <v>0</v>
      </c>
      <c r="EX27" s="28">
        <f t="shared" ca="1" si="50"/>
        <v>0</v>
      </c>
      <c r="EY27" s="28">
        <f t="shared" ca="1" si="50"/>
        <v>0</v>
      </c>
      <c r="EZ27" s="28">
        <f t="shared" ca="1" si="50"/>
        <v>0</v>
      </c>
      <c r="FA27" s="28">
        <f t="shared" ca="1" si="50"/>
        <v>0</v>
      </c>
      <c r="FB27" s="28">
        <f t="shared" ca="1" si="50"/>
        <v>0</v>
      </c>
      <c r="FC27" s="28">
        <f t="shared" ca="1" si="50"/>
        <v>0</v>
      </c>
      <c r="FD27" s="28">
        <f t="shared" ca="1" si="50"/>
        <v>0</v>
      </c>
      <c r="FE27" s="28">
        <f t="shared" ca="1" si="50"/>
        <v>0</v>
      </c>
      <c r="FF27" s="28">
        <f t="shared" ca="1" si="50"/>
        <v>0</v>
      </c>
      <c r="FG27" s="28">
        <f t="shared" ca="1" si="50"/>
        <v>0</v>
      </c>
      <c r="FH27" s="28">
        <f t="shared" ca="1" si="50"/>
        <v>0</v>
      </c>
      <c r="FI27" s="28">
        <f t="shared" ca="1" si="51"/>
        <v>0</v>
      </c>
      <c r="FJ27" s="28">
        <f t="shared" ca="1" si="51"/>
        <v>0</v>
      </c>
      <c r="FK27" s="28">
        <f t="shared" ca="1" si="51"/>
        <v>0</v>
      </c>
      <c r="FL27" s="28">
        <f t="shared" ca="1" si="51"/>
        <v>0</v>
      </c>
      <c r="FM27" s="28">
        <f t="shared" ca="1" si="51"/>
        <v>0</v>
      </c>
      <c r="FN27" s="28">
        <f t="shared" ca="1" si="51"/>
        <v>0</v>
      </c>
      <c r="FO27" s="28">
        <f t="shared" ca="1" si="51"/>
        <v>0</v>
      </c>
      <c r="FP27" s="28">
        <f t="shared" ca="1" si="51"/>
        <v>0</v>
      </c>
      <c r="FQ27" s="28">
        <f t="shared" ca="1" si="51"/>
        <v>0</v>
      </c>
      <c r="FR27" s="28">
        <f t="shared" ca="1" si="51"/>
        <v>0</v>
      </c>
      <c r="FS27" s="28">
        <f t="shared" ca="1" si="51"/>
        <v>0</v>
      </c>
      <c r="FT27" s="28">
        <f t="shared" ca="1" si="51"/>
        <v>0</v>
      </c>
      <c r="FU27" s="28">
        <f t="shared" ca="1" si="51"/>
        <v>0</v>
      </c>
      <c r="FV27" s="28">
        <f t="shared" ca="1" si="51"/>
        <v>0</v>
      </c>
      <c r="FW27" s="28">
        <f t="shared" ca="1" si="51"/>
        <v>0</v>
      </c>
      <c r="FX27" s="28">
        <f t="shared" ca="1" si="51"/>
        <v>0</v>
      </c>
      <c r="FY27" s="28">
        <f t="shared" ca="1" si="40"/>
        <v>0</v>
      </c>
      <c r="FZ27" s="28">
        <f t="shared" ca="1" si="40"/>
        <v>0</v>
      </c>
      <c r="GA27" s="28">
        <f t="shared" ca="1" si="40"/>
        <v>0</v>
      </c>
      <c r="GB27" s="28">
        <f t="shared" ca="1" si="40"/>
        <v>0</v>
      </c>
      <c r="GC27" s="28">
        <f t="shared" ca="1" si="40"/>
        <v>0</v>
      </c>
      <c r="GD27" s="28">
        <f t="shared" ca="1" si="40"/>
        <v>0</v>
      </c>
      <c r="GE27" s="28">
        <f t="shared" ca="1" si="40"/>
        <v>0</v>
      </c>
      <c r="GF27" s="28">
        <f t="shared" ca="1" si="40"/>
        <v>0</v>
      </c>
      <c r="GG27" s="28">
        <f t="shared" ca="1" si="40"/>
        <v>0</v>
      </c>
      <c r="GH27" s="28">
        <f t="shared" ca="1" si="40"/>
        <v>0</v>
      </c>
      <c r="GI27" s="28">
        <f t="shared" ca="1" si="40"/>
        <v>0</v>
      </c>
      <c r="GJ27" s="28">
        <f t="shared" ca="1" si="40"/>
        <v>0</v>
      </c>
      <c r="GK27" s="28">
        <f t="shared" ca="1" si="40"/>
        <v>0</v>
      </c>
      <c r="GL27" s="28">
        <f t="shared" ca="1" si="40"/>
        <v>0</v>
      </c>
      <c r="GM27" s="28">
        <f t="shared" ca="1" si="40"/>
        <v>0</v>
      </c>
      <c r="GN27" s="28">
        <f t="shared" ca="1" si="40"/>
        <v>0</v>
      </c>
      <c r="GO27" s="28">
        <f t="shared" ca="1" si="52"/>
        <v>0</v>
      </c>
      <c r="GP27" s="28">
        <f t="shared" ca="1" si="52"/>
        <v>0</v>
      </c>
      <c r="GQ27" s="28">
        <f t="shared" ca="1" si="52"/>
        <v>0</v>
      </c>
      <c r="GR27" s="28">
        <f t="shared" ca="1" si="52"/>
        <v>0</v>
      </c>
      <c r="GS27" s="28">
        <f t="shared" ca="1" si="52"/>
        <v>0</v>
      </c>
      <c r="GT27" s="28">
        <f t="shared" ca="1" si="52"/>
        <v>0</v>
      </c>
      <c r="GU27" s="28">
        <f t="shared" ca="1" si="52"/>
        <v>0</v>
      </c>
      <c r="GV27" s="28">
        <f t="shared" ca="1" si="52"/>
        <v>0</v>
      </c>
      <c r="GW27" s="28">
        <f t="shared" ca="1" si="52"/>
        <v>0</v>
      </c>
      <c r="GX27" s="28">
        <f t="shared" ca="1" si="52"/>
        <v>0</v>
      </c>
      <c r="GY27" s="28">
        <f t="shared" ca="1" si="52"/>
        <v>0</v>
      </c>
      <c r="GZ27" s="28">
        <f t="shared" ca="1" si="52"/>
        <v>0</v>
      </c>
      <c r="HA27" s="28">
        <f t="shared" ca="1" si="52"/>
        <v>0</v>
      </c>
      <c r="HB27" s="28">
        <f t="shared" ca="1" si="52"/>
        <v>0</v>
      </c>
      <c r="HC27" s="28">
        <f t="shared" ca="1" si="52"/>
        <v>0</v>
      </c>
      <c r="HD27" s="28">
        <f t="shared" ca="1" si="52"/>
        <v>0</v>
      </c>
      <c r="HE27" s="28">
        <f t="shared" ca="1" si="53"/>
        <v>0</v>
      </c>
      <c r="HF27" s="28">
        <f t="shared" ca="1" si="53"/>
        <v>0</v>
      </c>
      <c r="HG27" s="28">
        <f t="shared" ca="1" si="53"/>
        <v>0</v>
      </c>
      <c r="HH27" s="28">
        <f t="shared" ca="1" si="53"/>
        <v>0</v>
      </c>
      <c r="HI27" s="28">
        <f t="shared" ca="1" si="53"/>
        <v>0</v>
      </c>
      <c r="HJ27" s="28">
        <f t="shared" ca="1" si="53"/>
        <v>0</v>
      </c>
      <c r="HK27" s="28">
        <f t="shared" ca="1" si="53"/>
        <v>0</v>
      </c>
      <c r="HL27" s="28">
        <f t="shared" ca="1" si="53"/>
        <v>0</v>
      </c>
      <c r="HM27" s="28">
        <f t="shared" ca="1" si="53"/>
        <v>0</v>
      </c>
      <c r="HN27" s="28">
        <f t="shared" ca="1" si="53"/>
        <v>0</v>
      </c>
      <c r="HO27" s="28">
        <f t="shared" ca="1" si="53"/>
        <v>0</v>
      </c>
      <c r="HP27" s="28">
        <f t="shared" ca="1" si="53"/>
        <v>0</v>
      </c>
      <c r="HQ27" s="28">
        <f t="shared" ca="1" si="53"/>
        <v>0</v>
      </c>
      <c r="HR27" s="28">
        <f t="shared" ca="1" si="53"/>
        <v>0</v>
      </c>
      <c r="HS27" s="28">
        <f t="shared" ca="1" si="53"/>
        <v>0</v>
      </c>
      <c r="HT27" s="28">
        <f t="shared" ca="1" si="53"/>
        <v>0</v>
      </c>
      <c r="HU27" s="28">
        <f t="shared" ca="1" si="54"/>
        <v>0</v>
      </c>
      <c r="HV27" s="28">
        <f t="shared" ca="1" si="54"/>
        <v>0</v>
      </c>
      <c r="HW27" s="28">
        <f t="shared" ca="1" si="54"/>
        <v>0</v>
      </c>
      <c r="HX27" s="28">
        <f t="shared" ca="1" si="54"/>
        <v>0</v>
      </c>
      <c r="HY27" s="28">
        <f t="shared" ca="1" si="54"/>
        <v>0</v>
      </c>
      <c r="HZ27" s="28">
        <f t="shared" ca="1" si="54"/>
        <v>0</v>
      </c>
      <c r="IA27" s="28">
        <f t="shared" ca="1" si="54"/>
        <v>0</v>
      </c>
      <c r="IB27" s="28">
        <f t="shared" ca="1" si="54"/>
        <v>0</v>
      </c>
      <c r="IC27" s="28">
        <f t="shared" ca="1" si="54"/>
        <v>0</v>
      </c>
      <c r="ID27" s="28">
        <f t="shared" ca="1" si="54"/>
        <v>0</v>
      </c>
      <c r="IE27" s="28">
        <f t="shared" ca="1" si="54"/>
        <v>0</v>
      </c>
      <c r="IF27" s="28">
        <f t="shared" ca="1" si="54"/>
        <v>0</v>
      </c>
      <c r="IG27" s="28">
        <f t="shared" ca="1" si="54"/>
        <v>0</v>
      </c>
      <c r="IH27" s="28">
        <f t="shared" ca="1" si="54"/>
        <v>0</v>
      </c>
      <c r="II27" s="28">
        <f t="shared" ca="1" si="54"/>
        <v>0</v>
      </c>
      <c r="IJ27" s="28">
        <f t="shared" ca="1" si="54"/>
        <v>0</v>
      </c>
      <c r="IK27" s="28">
        <f t="shared" ca="1" si="55"/>
        <v>0</v>
      </c>
      <c r="IL27" s="28">
        <f t="shared" ca="1" si="55"/>
        <v>0</v>
      </c>
      <c r="IM27" s="28">
        <f t="shared" ca="1" si="55"/>
        <v>0</v>
      </c>
      <c r="IN27" s="28">
        <f t="shared" ca="1" si="55"/>
        <v>0</v>
      </c>
      <c r="IO27" s="28">
        <f t="shared" ca="1" si="55"/>
        <v>0</v>
      </c>
      <c r="IP27" s="28">
        <f t="shared" ca="1" si="55"/>
        <v>0</v>
      </c>
      <c r="IQ27" s="28">
        <f t="shared" ca="1" si="55"/>
        <v>0</v>
      </c>
      <c r="IR27" s="28">
        <f t="shared" ca="1" si="55"/>
        <v>0</v>
      </c>
      <c r="IS27" s="28">
        <f t="shared" ca="1" si="55"/>
        <v>0</v>
      </c>
      <c r="IT27" s="28">
        <f t="shared" ca="1" si="55"/>
        <v>0</v>
      </c>
      <c r="IU27" s="28">
        <f t="shared" ca="1" si="55"/>
        <v>0</v>
      </c>
      <c r="IV27" s="28">
        <f t="shared" ca="1" si="55"/>
        <v>0</v>
      </c>
      <c r="IW27" s="28">
        <f t="shared" ca="1" si="55"/>
        <v>0</v>
      </c>
      <c r="IX27" s="28">
        <f t="shared" ca="1" si="55"/>
        <v>0</v>
      </c>
      <c r="IY27" s="28">
        <f t="shared" ca="1" si="55"/>
        <v>0</v>
      </c>
      <c r="IZ27" s="28">
        <f t="shared" ca="1" si="55"/>
        <v>0</v>
      </c>
      <c r="JA27" s="28"/>
      <c r="JB27" s="28"/>
      <c r="JC27" s="28"/>
      <c r="JD27" s="28"/>
      <c r="JE27" s="28"/>
      <c r="JF27" s="28"/>
      <c r="JG27" s="28"/>
      <c r="JH27" s="28"/>
      <c r="JI27" s="28"/>
      <c r="JJ27" s="28"/>
      <c r="JK27" s="28"/>
      <c r="JL27" s="28"/>
      <c r="JM27" s="28"/>
      <c r="JN27" s="28"/>
      <c r="JO27" s="28"/>
      <c r="JP27" s="28"/>
      <c r="JQ27" s="28"/>
      <c r="JR27" s="28"/>
    </row>
    <row r="28" spans="1:278" x14ac:dyDescent="0.2">
      <c r="A28" s="27">
        <f t="shared" si="31"/>
        <v>19</v>
      </c>
      <c r="B28" s="28">
        <f t="shared" ca="1" si="26"/>
        <v>5.249999999999999E-9</v>
      </c>
      <c r="C28" s="28">
        <f t="shared" ca="1" si="27"/>
        <v>2.0999999999999998E-9</v>
      </c>
      <c r="D28" s="28">
        <f t="shared" ca="1" si="28"/>
        <v>1.0499999999999999E-9</v>
      </c>
      <c r="E28" s="34">
        <f t="shared" ca="1" si="29"/>
        <v>2.0999999999999998E-9</v>
      </c>
      <c r="F28" s="30">
        <f t="shared" ca="1" si="30"/>
        <v>0</v>
      </c>
      <c r="G28" s="28"/>
      <c r="H28" s="34">
        <f t="shared" ca="1" si="32"/>
        <v>4.2419999999999984E-7</v>
      </c>
      <c r="I28" s="27">
        <f t="shared" si="9"/>
        <v>52</v>
      </c>
      <c r="J28" s="30">
        <f t="shared" ca="1" si="33"/>
        <v>2.0999999999999998E-9</v>
      </c>
      <c r="K28" s="28">
        <f t="shared" ca="1" si="43"/>
        <v>2.0999999999999998E-9</v>
      </c>
      <c r="L28" s="28">
        <f t="shared" ca="1" si="43"/>
        <v>2.0999999999999998E-9</v>
      </c>
      <c r="M28" s="28">
        <f t="shared" ca="1" si="43"/>
        <v>2.0999999999999998E-9</v>
      </c>
      <c r="N28" s="28">
        <f t="shared" ca="1" si="43"/>
        <v>2.0999999999999998E-9</v>
      </c>
      <c r="O28" s="28">
        <f t="shared" ca="1" si="43"/>
        <v>2.0999999999999998E-9</v>
      </c>
      <c r="P28" s="28">
        <f t="shared" ca="1" si="43"/>
        <v>2.0999999999999998E-9</v>
      </c>
      <c r="Q28" s="28">
        <f t="shared" ca="1" si="43"/>
        <v>2.0999999999999998E-9</v>
      </c>
      <c r="R28" s="28">
        <f t="shared" ca="1" si="43"/>
        <v>2.0999999999999998E-9</v>
      </c>
      <c r="S28" s="28">
        <f t="shared" ca="1" si="43"/>
        <v>2.0999999999999998E-9</v>
      </c>
      <c r="T28" s="28">
        <f t="shared" ca="1" si="43"/>
        <v>2.0999999999999998E-9</v>
      </c>
      <c r="U28" s="28">
        <f t="shared" ca="1" si="34"/>
        <v>2.0999999999999998E-9</v>
      </c>
      <c r="V28" s="28">
        <f t="shared" ca="1" si="34"/>
        <v>2.0999999999999998E-9</v>
      </c>
      <c r="W28" s="28">
        <f t="shared" ca="1" si="34"/>
        <v>2.0999999999999998E-9</v>
      </c>
      <c r="X28" s="28">
        <f t="shared" ca="1" si="34"/>
        <v>2.0999999999999998E-9</v>
      </c>
      <c r="Y28" s="28">
        <f t="shared" ca="1" si="34"/>
        <v>2.0999999999999998E-9</v>
      </c>
      <c r="Z28" s="28">
        <f t="shared" ca="1" si="34"/>
        <v>2.0999999999999998E-9</v>
      </c>
      <c r="AA28" s="28">
        <f t="shared" ca="1" si="34"/>
        <v>2.0999999999999998E-9</v>
      </c>
      <c r="AB28" s="28">
        <f t="shared" ca="1" si="34"/>
        <v>2.0999999999999998E-9</v>
      </c>
      <c r="AC28" s="28">
        <f t="shared" ca="1" si="34"/>
        <v>2.0999999999999998E-9</v>
      </c>
      <c r="AD28" s="28">
        <f t="shared" ca="1" si="34"/>
        <v>2.0999999999999998E-9</v>
      </c>
      <c r="AE28" s="28">
        <f t="shared" ca="1" si="34"/>
        <v>2.0999999999999998E-9</v>
      </c>
      <c r="AF28" s="28">
        <f t="shared" ca="1" si="34"/>
        <v>2.0999999999999998E-9</v>
      </c>
      <c r="AG28" s="28">
        <f t="shared" ca="1" si="34"/>
        <v>2.0999999999999998E-9</v>
      </c>
      <c r="AH28" s="28">
        <f t="shared" ca="1" si="34"/>
        <v>2.0999999999999998E-9</v>
      </c>
      <c r="AI28" s="28">
        <f t="shared" ca="1" si="34"/>
        <v>2.0999999999999998E-9</v>
      </c>
      <c r="AJ28" s="28">
        <f t="shared" ca="1" si="34"/>
        <v>2.0999999999999998E-9</v>
      </c>
      <c r="AK28" s="28">
        <f t="shared" ca="1" si="44"/>
        <v>2.0999999999999998E-9</v>
      </c>
      <c r="AL28" s="28">
        <f t="shared" ca="1" si="44"/>
        <v>2.0999999999999998E-9</v>
      </c>
      <c r="AM28" s="28">
        <f t="shared" ca="1" si="44"/>
        <v>2.0999999999999998E-9</v>
      </c>
      <c r="AN28" s="28">
        <f t="shared" ca="1" si="44"/>
        <v>2.0999999999999998E-9</v>
      </c>
      <c r="AO28" s="28">
        <f t="shared" ca="1" si="44"/>
        <v>2.0999999999999998E-9</v>
      </c>
      <c r="AP28" s="28">
        <f t="shared" ca="1" si="44"/>
        <v>2.0999999999999998E-9</v>
      </c>
      <c r="AQ28" s="28">
        <f t="shared" ca="1" si="44"/>
        <v>2.0999999999999998E-9</v>
      </c>
      <c r="AR28" s="28">
        <f t="shared" ca="1" si="44"/>
        <v>2.0999999999999998E-9</v>
      </c>
      <c r="AS28" s="28">
        <f t="shared" ca="1" si="44"/>
        <v>2.0999999999999998E-9</v>
      </c>
      <c r="AT28" s="28">
        <f t="shared" ca="1" si="44"/>
        <v>2.0999999999999998E-9</v>
      </c>
      <c r="AU28" s="28">
        <f t="shared" ca="1" si="44"/>
        <v>2.0999999999999998E-9</v>
      </c>
      <c r="AV28" s="28">
        <f t="shared" ca="1" si="44"/>
        <v>2.0999999999999998E-9</v>
      </c>
      <c r="AW28" s="28">
        <f t="shared" ca="1" si="44"/>
        <v>2.0999999999999998E-9</v>
      </c>
      <c r="AX28" s="28">
        <f t="shared" ca="1" si="44"/>
        <v>2.0999999999999998E-9</v>
      </c>
      <c r="AY28" s="28">
        <f t="shared" ca="1" si="44"/>
        <v>2.0999999999999998E-9</v>
      </c>
      <c r="AZ28" s="28">
        <f t="shared" ca="1" si="44"/>
        <v>2.0999999999999998E-9</v>
      </c>
      <c r="BA28" s="28">
        <f t="shared" ca="1" si="45"/>
        <v>2.0999999999999998E-9</v>
      </c>
      <c r="BB28" s="28">
        <f t="shared" ca="1" si="45"/>
        <v>2.0999999999999998E-9</v>
      </c>
      <c r="BC28" s="28">
        <f t="shared" ca="1" si="45"/>
        <v>2.0999999999999998E-9</v>
      </c>
      <c r="BD28" s="28">
        <f t="shared" ca="1" si="45"/>
        <v>2.0999999999999998E-9</v>
      </c>
      <c r="BE28" s="28">
        <f t="shared" ca="1" si="45"/>
        <v>2.0999999999999998E-9</v>
      </c>
      <c r="BF28" s="28">
        <f t="shared" ca="1" si="45"/>
        <v>2.0999999999999998E-9</v>
      </c>
      <c r="BG28" s="28">
        <f t="shared" ca="1" si="45"/>
        <v>2.0999999999999998E-9</v>
      </c>
      <c r="BH28" s="28">
        <f t="shared" ca="1" si="45"/>
        <v>2.0999999999999998E-9</v>
      </c>
      <c r="BI28" s="28">
        <f t="shared" ca="1" si="45"/>
        <v>2.0999999999999998E-9</v>
      </c>
      <c r="BJ28" s="28">
        <f t="shared" ca="1" si="45"/>
        <v>2.0999999999999998E-9</v>
      </c>
      <c r="BK28" s="28">
        <f t="shared" ca="1" si="45"/>
        <v>2.0999999999999998E-9</v>
      </c>
      <c r="BL28" s="28">
        <f t="shared" ca="1" si="45"/>
        <v>2.0999999999999998E-9</v>
      </c>
      <c r="BM28" s="28">
        <f t="shared" ca="1" si="45"/>
        <v>2.0999999999999998E-9</v>
      </c>
      <c r="BN28" s="28">
        <f t="shared" ca="1" si="45"/>
        <v>2.0999999999999998E-9</v>
      </c>
      <c r="BO28" s="28">
        <f t="shared" ca="1" si="45"/>
        <v>0</v>
      </c>
      <c r="BP28" s="28">
        <f t="shared" ca="1" si="45"/>
        <v>0</v>
      </c>
      <c r="BQ28" s="28">
        <f t="shared" ca="1" si="46"/>
        <v>0</v>
      </c>
      <c r="BR28" s="28">
        <f t="shared" ca="1" si="46"/>
        <v>0</v>
      </c>
      <c r="BS28" s="28">
        <f t="shared" ca="1" si="46"/>
        <v>0</v>
      </c>
      <c r="BT28" s="28">
        <f t="shared" ca="1" si="46"/>
        <v>0</v>
      </c>
      <c r="BU28" s="28">
        <f t="shared" ca="1" si="46"/>
        <v>0</v>
      </c>
      <c r="BV28" s="28">
        <f t="shared" ca="1" si="46"/>
        <v>0</v>
      </c>
      <c r="BW28" s="28">
        <f t="shared" ca="1" si="46"/>
        <v>0</v>
      </c>
      <c r="BX28" s="28">
        <f t="shared" ca="1" si="46"/>
        <v>0</v>
      </c>
      <c r="BY28" s="28">
        <f t="shared" ca="1" si="46"/>
        <v>0</v>
      </c>
      <c r="BZ28" s="28">
        <f t="shared" ca="1" si="46"/>
        <v>0</v>
      </c>
      <c r="CA28" s="28">
        <f t="shared" ca="1" si="46"/>
        <v>0</v>
      </c>
      <c r="CB28" s="28">
        <f t="shared" ca="1" si="46"/>
        <v>0</v>
      </c>
      <c r="CC28" s="28">
        <f t="shared" ca="1" si="46"/>
        <v>0</v>
      </c>
      <c r="CD28" s="28">
        <f t="shared" ca="1" si="46"/>
        <v>0</v>
      </c>
      <c r="CE28" s="28">
        <f t="shared" ca="1" si="46"/>
        <v>0</v>
      </c>
      <c r="CF28" s="28">
        <f t="shared" ca="1" si="46"/>
        <v>0</v>
      </c>
      <c r="CG28" s="28">
        <f t="shared" ca="1" si="47"/>
        <v>0</v>
      </c>
      <c r="CH28" s="28">
        <f t="shared" ca="1" si="47"/>
        <v>0</v>
      </c>
      <c r="CI28" s="28">
        <f t="shared" ca="1" si="47"/>
        <v>0</v>
      </c>
      <c r="CJ28" s="28">
        <f t="shared" ca="1" si="47"/>
        <v>0</v>
      </c>
      <c r="CK28" s="28">
        <f t="shared" ca="1" si="47"/>
        <v>0</v>
      </c>
      <c r="CL28" s="28">
        <f t="shared" ca="1" si="47"/>
        <v>0</v>
      </c>
      <c r="CM28" s="28">
        <f t="shared" ca="1" si="47"/>
        <v>0</v>
      </c>
      <c r="CN28" s="28">
        <f t="shared" ca="1" si="47"/>
        <v>0</v>
      </c>
      <c r="CO28" s="28">
        <f t="shared" ca="1" si="47"/>
        <v>0</v>
      </c>
      <c r="CP28" s="28">
        <f t="shared" ca="1" si="47"/>
        <v>0</v>
      </c>
      <c r="CQ28" s="28">
        <f t="shared" ca="1" si="47"/>
        <v>0</v>
      </c>
      <c r="CR28" s="28">
        <f t="shared" ca="1" si="47"/>
        <v>0</v>
      </c>
      <c r="CS28" s="28">
        <f t="shared" ca="1" si="47"/>
        <v>0</v>
      </c>
      <c r="CT28" s="28">
        <f t="shared" ca="1" si="47"/>
        <v>0</v>
      </c>
      <c r="CU28" s="28">
        <f t="shared" ca="1" si="47"/>
        <v>0</v>
      </c>
      <c r="CV28" s="28">
        <f t="shared" ca="1" si="47"/>
        <v>0</v>
      </c>
      <c r="CW28" s="28">
        <f t="shared" ca="1" si="37"/>
        <v>0</v>
      </c>
      <c r="CX28" s="28">
        <f t="shared" ca="1" si="37"/>
        <v>0</v>
      </c>
      <c r="CY28" s="28">
        <f t="shared" ca="1" si="37"/>
        <v>0</v>
      </c>
      <c r="CZ28" s="28">
        <f t="shared" ca="1" si="37"/>
        <v>0</v>
      </c>
      <c r="DA28" s="28">
        <f t="shared" ca="1" si="37"/>
        <v>0</v>
      </c>
      <c r="DB28" s="28">
        <f t="shared" ca="1" si="37"/>
        <v>0</v>
      </c>
      <c r="DC28" s="28">
        <f t="shared" ca="1" si="37"/>
        <v>0</v>
      </c>
      <c r="DD28" s="28">
        <f t="shared" ca="1" si="37"/>
        <v>0</v>
      </c>
      <c r="DE28" s="28">
        <f t="shared" ca="1" si="37"/>
        <v>0</v>
      </c>
      <c r="DF28" s="28">
        <f t="shared" ca="1" si="37"/>
        <v>0</v>
      </c>
      <c r="DG28" s="28">
        <f t="shared" ca="1" si="37"/>
        <v>0</v>
      </c>
      <c r="DH28" s="28">
        <f t="shared" ca="1" si="37"/>
        <v>0</v>
      </c>
      <c r="DI28" s="28">
        <f t="shared" ca="1" si="37"/>
        <v>0</v>
      </c>
      <c r="DJ28" s="28">
        <f t="shared" ca="1" si="37"/>
        <v>0</v>
      </c>
      <c r="DK28" s="28">
        <f t="shared" ca="1" si="37"/>
        <v>0</v>
      </c>
      <c r="DL28" s="28">
        <f t="shared" ca="1" si="37"/>
        <v>0</v>
      </c>
      <c r="DM28" s="28">
        <f t="shared" ca="1" si="48"/>
        <v>0</v>
      </c>
      <c r="DN28" s="28">
        <f t="shared" ca="1" si="48"/>
        <v>0</v>
      </c>
      <c r="DO28" s="28">
        <f t="shared" ca="1" si="48"/>
        <v>0</v>
      </c>
      <c r="DP28" s="28">
        <f t="shared" ca="1" si="48"/>
        <v>0</v>
      </c>
      <c r="DQ28" s="28">
        <f t="shared" ca="1" si="48"/>
        <v>0</v>
      </c>
      <c r="DR28" s="28">
        <f t="shared" ca="1" si="48"/>
        <v>0</v>
      </c>
      <c r="DS28" s="28">
        <f t="shared" ca="1" si="48"/>
        <v>0</v>
      </c>
      <c r="DT28" s="28">
        <f t="shared" ca="1" si="48"/>
        <v>0</v>
      </c>
      <c r="DU28" s="28">
        <f t="shared" ca="1" si="48"/>
        <v>0</v>
      </c>
      <c r="DV28" s="28">
        <f t="shared" ca="1" si="48"/>
        <v>0</v>
      </c>
      <c r="DW28" s="28">
        <f t="shared" ca="1" si="48"/>
        <v>0</v>
      </c>
      <c r="DX28" s="28">
        <f t="shared" ca="1" si="48"/>
        <v>0</v>
      </c>
      <c r="DY28" s="28">
        <f t="shared" ca="1" si="48"/>
        <v>0</v>
      </c>
      <c r="DZ28" s="28">
        <f t="shared" ca="1" si="48"/>
        <v>0</v>
      </c>
      <c r="EA28" s="28">
        <f t="shared" ca="1" si="48"/>
        <v>0</v>
      </c>
      <c r="EB28" s="28">
        <f t="shared" ca="1" si="48"/>
        <v>0</v>
      </c>
      <c r="EC28" s="28">
        <f t="shared" ca="1" si="49"/>
        <v>0</v>
      </c>
      <c r="ED28" s="28">
        <f t="shared" ca="1" si="49"/>
        <v>0</v>
      </c>
      <c r="EE28" s="28">
        <f t="shared" ca="1" si="49"/>
        <v>0</v>
      </c>
      <c r="EF28" s="28">
        <f t="shared" ca="1" si="49"/>
        <v>0</v>
      </c>
      <c r="EG28" s="28">
        <f t="shared" ca="1" si="49"/>
        <v>0</v>
      </c>
      <c r="EH28" s="28">
        <f t="shared" ca="1" si="49"/>
        <v>0</v>
      </c>
      <c r="EI28" s="28">
        <f t="shared" ca="1" si="49"/>
        <v>0</v>
      </c>
      <c r="EJ28" s="28">
        <f t="shared" ca="1" si="49"/>
        <v>0</v>
      </c>
      <c r="EK28" s="28">
        <f t="shared" ca="1" si="49"/>
        <v>0</v>
      </c>
      <c r="EL28" s="28">
        <f t="shared" ca="1" si="49"/>
        <v>0</v>
      </c>
      <c r="EM28" s="28">
        <f t="shared" ca="1" si="49"/>
        <v>0</v>
      </c>
      <c r="EN28" s="28">
        <f t="shared" ca="1" si="49"/>
        <v>0</v>
      </c>
      <c r="EO28" s="28">
        <f t="shared" ca="1" si="49"/>
        <v>0</v>
      </c>
      <c r="EP28" s="28">
        <f t="shared" ca="1" si="49"/>
        <v>0</v>
      </c>
      <c r="EQ28" s="28">
        <f t="shared" ca="1" si="49"/>
        <v>0</v>
      </c>
      <c r="ER28" s="28">
        <f t="shared" ca="1" si="49"/>
        <v>0</v>
      </c>
      <c r="ES28" s="28">
        <f t="shared" ca="1" si="50"/>
        <v>0</v>
      </c>
      <c r="ET28" s="28">
        <f t="shared" ca="1" si="50"/>
        <v>0</v>
      </c>
      <c r="EU28" s="28">
        <f t="shared" ca="1" si="50"/>
        <v>0</v>
      </c>
      <c r="EV28" s="28">
        <f t="shared" ca="1" si="50"/>
        <v>0</v>
      </c>
      <c r="EW28" s="28">
        <f t="shared" ca="1" si="50"/>
        <v>0</v>
      </c>
      <c r="EX28" s="28">
        <f t="shared" ca="1" si="50"/>
        <v>0</v>
      </c>
      <c r="EY28" s="28">
        <f t="shared" ca="1" si="50"/>
        <v>0</v>
      </c>
      <c r="EZ28" s="28">
        <f t="shared" ca="1" si="50"/>
        <v>0</v>
      </c>
      <c r="FA28" s="28">
        <f t="shared" ca="1" si="50"/>
        <v>0</v>
      </c>
      <c r="FB28" s="28">
        <f t="shared" ca="1" si="50"/>
        <v>0</v>
      </c>
      <c r="FC28" s="28">
        <f t="shared" ca="1" si="50"/>
        <v>0</v>
      </c>
      <c r="FD28" s="28">
        <f t="shared" ca="1" si="50"/>
        <v>0</v>
      </c>
      <c r="FE28" s="28">
        <f t="shared" ca="1" si="50"/>
        <v>0</v>
      </c>
      <c r="FF28" s="28">
        <f t="shared" ca="1" si="50"/>
        <v>0</v>
      </c>
      <c r="FG28" s="28">
        <f t="shared" ca="1" si="50"/>
        <v>0</v>
      </c>
      <c r="FH28" s="28">
        <f t="shared" ca="1" si="50"/>
        <v>0</v>
      </c>
      <c r="FI28" s="28">
        <f t="shared" ca="1" si="51"/>
        <v>0</v>
      </c>
      <c r="FJ28" s="28">
        <f t="shared" ca="1" si="51"/>
        <v>0</v>
      </c>
      <c r="FK28" s="28">
        <f t="shared" ca="1" si="51"/>
        <v>0</v>
      </c>
      <c r="FL28" s="28">
        <f t="shared" ca="1" si="51"/>
        <v>0</v>
      </c>
      <c r="FM28" s="28">
        <f t="shared" ca="1" si="51"/>
        <v>0</v>
      </c>
      <c r="FN28" s="28">
        <f t="shared" ca="1" si="51"/>
        <v>0</v>
      </c>
      <c r="FO28" s="28">
        <f t="shared" ca="1" si="51"/>
        <v>0</v>
      </c>
      <c r="FP28" s="28">
        <f t="shared" ca="1" si="51"/>
        <v>0</v>
      </c>
      <c r="FQ28" s="28">
        <f t="shared" ca="1" si="51"/>
        <v>0</v>
      </c>
      <c r="FR28" s="28">
        <f t="shared" ca="1" si="51"/>
        <v>0</v>
      </c>
      <c r="FS28" s="28">
        <f t="shared" ca="1" si="51"/>
        <v>0</v>
      </c>
      <c r="FT28" s="28">
        <f t="shared" ca="1" si="51"/>
        <v>0</v>
      </c>
      <c r="FU28" s="28">
        <f t="shared" ca="1" si="51"/>
        <v>0</v>
      </c>
      <c r="FV28" s="28">
        <f t="shared" ca="1" si="51"/>
        <v>0</v>
      </c>
      <c r="FW28" s="28">
        <f t="shared" ca="1" si="51"/>
        <v>0</v>
      </c>
      <c r="FX28" s="28">
        <f t="shared" ca="1" si="51"/>
        <v>0</v>
      </c>
      <c r="FY28" s="28">
        <f t="shared" ca="1" si="40"/>
        <v>0</v>
      </c>
      <c r="FZ28" s="28">
        <f t="shared" ca="1" si="40"/>
        <v>0</v>
      </c>
      <c r="GA28" s="28">
        <f t="shared" ca="1" si="40"/>
        <v>0</v>
      </c>
      <c r="GB28" s="28">
        <f t="shared" ca="1" si="40"/>
        <v>0</v>
      </c>
      <c r="GC28" s="28">
        <f t="shared" ca="1" si="40"/>
        <v>0</v>
      </c>
      <c r="GD28" s="28">
        <f t="shared" ca="1" si="40"/>
        <v>0</v>
      </c>
      <c r="GE28" s="28">
        <f t="shared" ca="1" si="40"/>
        <v>0</v>
      </c>
      <c r="GF28" s="28">
        <f t="shared" ca="1" si="40"/>
        <v>0</v>
      </c>
      <c r="GG28" s="28">
        <f t="shared" ca="1" si="40"/>
        <v>0</v>
      </c>
      <c r="GH28" s="28">
        <f t="shared" ca="1" si="40"/>
        <v>0</v>
      </c>
      <c r="GI28" s="28">
        <f t="shared" ca="1" si="40"/>
        <v>0</v>
      </c>
      <c r="GJ28" s="28">
        <f t="shared" ca="1" si="40"/>
        <v>0</v>
      </c>
      <c r="GK28" s="28">
        <f t="shared" ca="1" si="40"/>
        <v>0</v>
      </c>
      <c r="GL28" s="28">
        <f t="shared" ca="1" si="40"/>
        <v>0</v>
      </c>
      <c r="GM28" s="28">
        <f t="shared" ca="1" si="40"/>
        <v>0</v>
      </c>
      <c r="GN28" s="28">
        <f t="shared" ca="1" si="40"/>
        <v>0</v>
      </c>
      <c r="GO28" s="28">
        <f t="shared" ca="1" si="52"/>
        <v>0</v>
      </c>
      <c r="GP28" s="28">
        <f t="shared" ca="1" si="52"/>
        <v>0</v>
      </c>
      <c r="GQ28" s="28">
        <f t="shared" ca="1" si="52"/>
        <v>0</v>
      </c>
      <c r="GR28" s="28">
        <f t="shared" ca="1" si="52"/>
        <v>0</v>
      </c>
      <c r="GS28" s="28">
        <f t="shared" ca="1" si="52"/>
        <v>0</v>
      </c>
      <c r="GT28" s="28">
        <f t="shared" ca="1" si="52"/>
        <v>0</v>
      </c>
      <c r="GU28" s="28">
        <f t="shared" ca="1" si="52"/>
        <v>0</v>
      </c>
      <c r="GV28" s="28">
        <f t="shared" ca="1" si="52"/>
        <v>0</v>
      </c>
      <c r="GW28" s="28">
        <f t="shared" ca="1" si="52"/>
        <v>0</v>
      </c>
      <c r="GX28" s="28">
        <f t="shared" ca="1" si="52"/>
        <v>0</v>
      </c>
      <c r="GY28" s="28">
        <f t="shared" ca="1" si="52"/>
        <v>0</v>
      </c>
      <c r="GZ28" s="28">
        <f t="shared" ca="1" si="52"/>
        <v>0</v>
      </c>
      <c r="HA28" s="28">
        <f t="shared" ca="1" si="52"/>
        <v>0</v>
      </c>
      <c r="HB28" s="28">
        <f t="shared" ca="1" si="52"/>
        <v>0</v>
      </c>
      <c r="HC28" s="28">
        <f t="shared" ca="1" si="52"/>
        <v>0</v>
      </c>
      <c r="HD28" s="28">
        <f t="shared" ca="1" si="52"/>
        <v>0</v>
      </c>
      <c r="HE28" s="28">
        <f t="shared" ca="1" si="53"/>
        <v>0</v>
      </c>
      <c r="HF28" s="28">
        <f t="shared" ca="1" si="53"/>
        <v>0</v>
      </c>
      <c r="HG28" s="28">
        <f t="shared" ca="1" si="53"/>
        <v>0</v>
      </c>
      <c r="HH28" s="28">
        <f t="shared" ca="1" si="53"/>
        <v>0</v>
      </c>
      <c r="HI28" s="28">
        <f t="shared" ca="1" si="53"/>
        <v>0</v>
      </c>
      <c r="HJ28" s="28">
        <f t="shared" ca="1" si="53"/>
        <v>0</v>
      </c>
      <c r="HK28" s="28">
        <f t="shared" ca="1" si="53"/>
        <v>0</v>
      </c>
      <c r="HL28" s="28">
        <f t="shared" ca="1" si="53"/>
        <v>0</v>
      </c>
      <c r="HM28" s="28">
        <f t="shared" ca="1" si="53"/>
        <v>0</v>
      </c>
      <c r="HN28" s="28">
        <f t="shared" ca="1" si="53"/>
        <v>0</v>
      </c>
      <c r="HO28" s="28">
        <f t="shared" ca="1" si="53"/>
        <v>0</v>
      </c>
      <c r="HP28" s="28">
        <f t="shared" ca="1" si="53"/>
        <v>0</v>
      </c>
      <c r="HQ28" s="28">
        <f t="shared" ca="1" si="53"/>
        <v>0</v>
      </c>
      <c r="HR28" s="28">
        <f t="shared" ca="1" si="53"/>
        <v>0</v>
      </c>
      <c r="HS28" s="28">
        <f t="shared" ca="1" si="53"/>
        <v>0</v>
      </c>
      <c r="HT28" s="28">
        <f t="shared" ca="1" si="53"/>
        <v>0</v>
      </c>
      <c r="HU28" s="28">
        <f t="shared" ca="1" si="54"/>
        <v>0</v>
      </c>
      <c r="HV28" s="28">
        <f t="shared" ca="1" si="54"/>
        <v>0</v>
      </c>
      <c r="HW28" s="28">
        <f t="shared" ca="1" si="54"/>
        <v>0</v>
      </c>
      <c r="HX28" s="28">
        <f t="shared" ca="1" si="54"/>
        <v>0</v>
      </c>
      <c r="HY28" s="28">
        <f t="shared" ca="1" si="54"/>
        <v>0</v>
      </c>
      <c r="HZ28" s="28">
        <f t="shared" ca="1" si="54"/>
        <v>0</v>
      </c>
      <c r="IA28" s="28">
        <f t="shared" ca="1" si="54"/>
        <v>0</v>
      </c>
      <c r="IB28" s="28">
        <f t="shared" ca="1" si="54"/>
        <v>0</v>
      </c>
      <c r="IC28" s="28">
        <f t="shared" ca="1" si="54"/>
        <v>0</v>
      </c>
      <c r="ID28" s="28">
        <f t="shared" ca="1" si="54"/>
        <v>0</v>
      </c>
      <c r="IE28" s="28">
        <f t="shared" ca="1" si="54"/>
        <v>0</v>
      </c>
      <c r="IF28" s="28">
        <f t="shared" ca="1" si="54"/>
        <v>0</v>
      </c>
      <c r="IG28" s="28">
        <f t="shared" ca="1" si="54"/>
        <v>0</v>
      </c>
      <c r="IH28" s="28">
        <f t="shared" ca="1" si="54"/>
        <v>0</v>
      </c>
      <c r="II28" s="28">
        <f t="shared" ca="1" si="54"/>
        <v>0</v>
      </c>
      <c r="IJ28" s="28">
        <f t="shared" ca="1" si="54"/>
        <v>0</v>
      </c>
      <c r="IK28" s="28">
        <f t="shared" ca="1" si="55"/>
        <v>0</v>
      </c>
      <c r="IL28" s="28">
        <f t="shared" ca="1" si="55"/>
        <v>0</v>
      </c>
      <c r="IM28" s="28">
        <f t="shared" ca="1" si="55"/>
        <v>0</v>
      </c>
      <c r="IN28" s="28">
        <f t="shared" ca="1" si="55"/>
        <v>0</v>
      </c>
      <c r="IO28" s="28">
        <f t="shared" ca="1" si="55"/>
        <v>0</v>
      </c>
      <c r="IP28" s="28">
        <f t="shared" ca="1" si="55"/>
        <v>0</v>
      </c>
      <c r="IQ28" s="28">
        <f t="shared" ca="1" si="55"/>
        <v>0</v>
      </c>
      <c r="IR28" s="28">
        <f t="shared" ca="1" si="55"/>
        <v>0</v>
      </c>
      <c r="IS28" s="28">
        <f t="shared" ca="1" si="55"/>
        <v>0</v>
      </c>
      <c r="IT28" s="28">
        <f t="shared" ca="1" si="55"/>
        <v>0</v>
      </c>
      <c r="IU28" s="28">
        <f t="shared" ca="1" si="55"/>
        <v>0</v>
      </c>
      <c r="IV28" s="28">
        <f t="shared" ca="1" si="55"/>
        <v>0</v>
      </c>
      <c r="IW28" s="28">
        <f t="shared" ca="1" si="55"/>
        <v>0</v>
      </c>
      <c r="IX28" s="28">
        <f t="shared" ca="1" si="55"/>
        <v>0</v>
      </c>
      <c r="IY28" s="28">
        <f t="shared" ca="1" si="55"/>
        <v>0</v>
      </c>
      <c r="IZ28" s="28">
        <f t="shared" ca="1" si="55"/>
        <v>0</v>
      </c>
      <c r="JA28" s="28"/>
      <c r="JB28" s="28"/>
      <c r="JC28" s="28"/>
      <c r="JD28" s="28"/>
      <c r="JE28" s="28"/>
      <c r="JF28" s="28"/>
      <c r="JG28" s="28"/>
      <c r="JH28" s="28"/>
      <c r="JI28" s="28"/>
      <c r="JJ28" s="28"/>
      <c r="JK28" s="28"/>
      <c r="JL28" s="28"/>
      <c r="JM28" s="28"/>
      <c r="JN28" s="28"/>
      <c r="JO28" s="28"/>
      <c r="JP28" s="28"/>
      <c r="JQ28" s="28"/>
      <c r="JR28" s="28"/>
    </row>
    <row r="29" spans="1:278" x14ac:dyDescent="0.2">
      <c r="A29" s="27">
        <f t="shared" si="31"/>
        <v>20</v>
      </c>
      <c r="B29" s="28">
        <f t="shared" ca="1" si="26"/>
        <v>5.249999999999999E-9</v>
      </c>
      <c r="C29" s="28">
        <f t="shared" ca="1" si="27"/>
        <v>2.0999999999999998E-9</v>
      </c>
      <c r="D29" s="28">
        <f t="shared" ca="1" si="28"/>
        <v>1.0499999999999999E-9</v>
      </c>
      <c r="E29" s="34">
        <f t="shared" ca="1" si="29"/>
        <v>2.0999999999999998E-9</v>
      </c>
      <c r="F29" s="30">
        <f t="shared" ca="1" si="30"/>
        <v>0</v>
      </c>
      <c r="G29" s="28"/>
      <c r="H29" s="34">
        <f t="shared" ca="1" si="32"/>
        <v>4.2419999999999984E-7</v>
      </c>
      <c r="I29" s="27">
        <f t="shared" si="9"/>
        <v>54</v>
      </c>
      <c r="J29" s="30">
        <f t="shared" ca="1" si="33"/>
        <v>2.0999999999999998E-9</v>
      </c>
      <c r="K29" s="28">
        <f t="shared" ca="1" si="43"/>
        <v>2.0999999999999998E-9</v>
      </c>
      <c r="L29" s="28">
        <f t="shared" ca="1" si="43"/>
        <v>2.0999999999999998E-9</v>
      </c>
      <c r="M29" s="28">
        <f t="shared" ca="1" si="43"/>
        <v>2.0999999999999998E-9</v>
      </c>
      <c r="N29" s="28">
        <f t="shared" ca="1" si="43"/>
        <v>2.0999999999999998E-9</v>
      </c>
      <c r="O29" s="28">
        <f t="shared" ca="1" si="43"/>
        <v>2.0999999999999998E-9</v>
      </c>
      <c r="P29" s="28">
        <f t="shared" ca="1" si="43"/>
        <v>2.0999999999999998E-9</v>
      </c>
      <c r="Q29" s="28">
        <f t="shared" ca="1" si="43"/>
        <v>2.0999999999999998E-9</v>
      </c>
      <c r="R29" s="28">
        <f t="shared" ca="1" si="43"/>
        <v>2.0999999999999998E-9</v>
      </c>
      <c r="S29" s="28">
        <f t="shared" ca="1" si="43"/>
        <v>2.0999999999999998E-9</v>
      </c>
      <c r="T29" s="28">
        <f t="shared" ca="1" si="43"/>
        <v>2.0999999999999998E-9</v>
      </c>
      <c r="U29" s="28">
        <f t="shared" ca="1" si="34"/>
        <v>2.0999999999999998E-9</v>
      </c>
      <c r="V29" s="28">
        <f t="shared" ca="1" si="34"/>
        <v>2.0999999999999998E-9</v>
      </c>
      <c r="W29" s="28">
        <f t="shared" ca="1" si="34"/>
        <v>2.0999999999999998E-9</v>
      </c>
      <c r="X29" s="28">
        <f t="shared" ca="1" si="34"/>
        <v>2.0999999999999998E-9</v>
      </c>
      <c r="Y29" s="28">
        <f t="shared" ca="1" si="34"/>
        <v>2.0999999999999998E-9</v>
      </c>
      <c r="Z29" s="28">
        <f t="shared" ca="1" si="34"/>
        <v>2.0999999999999998E-9</v>
      </c>
      <c r="AA29" s="28">
        <f t="shared" ca="1" si="34"/>
        <v>2.0999999999999998E-9</v>
      </c>
      <c r="AB29" s="28">
        <f t="shared" ca="1" si="34"/>
        <v>2.0999999999999998E-9</v>
      </c>
      <c r="AC29" s="28">
        <f t="shared" ca="1" si="34"/>
        <v>2.0999999999999998E-9</v>
      </c>
      <c r="AD29" s="28">
        <f t="shared" ca="1" si="34"/>
        <v>2.0999999999999998E-9</v>
      </c>
      <c r="AE29" s="28">
        <f t="shared" ca="1" si="34"/>
        <v>2.0999999999999998E-9</v>
      </c>
      <c r="AF29" s="28">
        <f t="shared" ca="1" si="34"/>
        <v>2.0999999999999998E-9</v>
      </c>
      <c r="AG29" s="28">
        <f t="shared" ca="1" si="34"/>
        <v>2.0999999999999998E-9</v>
      </c>
      <c r="AH29" s="28">
        <f t="shared" ca="1" si="34"/>
        <v>2.0999999999999998E-9</v>
      </c>
      <c r="AI29" s="28">
        <f t="shared" ca="1" si="34"/>
        <v>2.0999999999999998E-9</v>
      </c>
      <c r="AJ29" s="28">
        <f t="shared" ca="1" si="34"/>
        <v>2.0999999999999998E-9</v>
      </c>
      <c r="AK29" s="28">
        <f t="shared" ca="1" si="44"/>
        <v>2.0999999999999998E-9</v>
      </c>
      <c r="AL29" s="28">
        <f t="shared" ca="1" si="44"/>
        <v>2.0999999999999998E-9</v>
      </c>
      <c r="AM29" s="28">
        <f t="shared" ca="1" si="44"/>
        <v>2.0999999999999998E-9</v>
      </c>
      <c r="AN29" s="28">
        <f t="shared" ca="1" si="44"/>
        <v>2.0999999999999998E-9</v>
      </c>
      <c r="AO29" s="28">
        <f t="shared" ca="1" si="44"/>
        <v>2.0999999999999998E-9</v>
      </c>
      <c r="AP29" s="28">
        <f t="shared" ca="1" si="44"/>
        <v>2.0999999999999998E-9</v>
      </c>
      <c r="AQ29" s="28">
        <f t="shared" ca="1" si="44"/>
        <v>2.0999999999999998E-9</v>
      </c>
      <c r="AR29" s="28">
        <f t="shared" ca="1" si="44"/>
        <v>2.0999999999999998E-9</v>
      </c>
      <c r="AS29" s="28">
        <f t="shared" ca="1" si="44"/>
        <v>2.0999999999999998E-9</v>
      </c>
      <c r="AT29" s="28">
        <f t="shared" ca="1" si="44"/>
        <v>2.0999999999999998E-9</v>
      </c>
      <c r="AU29" s="28">
        <f t="shared" ca="1" si="44"/>
        <v>2.0999999999999998E-9</v>
      </c>
      <c r="AV29" s="28">
        <f t="shared" ca="1" si="44"/>
        <v>2.0999999999999998E-9</v>
      </c>
      <c r="AW29" s="28">
        <f t="shared" ca="1" si="44"/>
        <v>2.0999999999999998E-9</v>
      </c>
      <c r="AX29" s="28">
        <f t="shared" ca="1" si="44"/>
        <v>2.0999999999999998E-9</v>
      </c>
      <c r="AY29" s="28">
        <f t="shared" ca="1" si="44"/>
        <v>2.0999999999999998E-9</v>
      </c>
      <c r="AZ29" s="28">
        <f t="shared" ca="1" si="44"/>
        <v>2.0999999999999998E-9</v>
      </c>
      <c r="BA29" s="28">
        <f t="shared" ca="1" si="45"/>
        <v>2.0999999999999998E-9</v>
      </c>
      <c r="BB29" s="28">
        <f t="shared" ca="1" si="45"/>
        <v>2.0999999999999998E-9</v>
      </c>
      <c r="BC29" s="28">
        <f t="shared" ca="1" si="45"/>
        <v>2.0999999999999998E-9</v>
      </c>
      <c r="BD29" s="28">
        <f t="shared" ca="1" si="45"/>
        <v>2.0999999999999998E-9</v>
      </c>
      <c r="BE29" s="28">
        <f t="shared" ca="1" si="45"/>
        <v>2.0999999999999998E-9</v>
      </c>
      <c r="BF29" s="28">
        <f t="shared" ca="1" si="45"/>
        <v>2.0999999999999998E-9</v>
      </c>
      <c r="BG29" s="28">
        <f t="shared" ca="1" si="45"/>
        <v>2.0999999999999998E-9</v>
      </c>
      <c r="BH29" s="28">
        <f t="shared" ca="1" si="45"/>
        <v>2.0999999999999998E-9</v>
      </c>
      <c r="BI29" s="28">
        <f t="shared" ca="1" si="45"/>
        <v>2.0999999999999998E-9</v>
      </c>
      <c r="BJ29" s="28">
        <f t="shared" ca="1" si="45"/>
        <v>2.0999999999999998E-9</v>
      </c>
      <c r="BK29" s="28">
        <f t="shared" ca="1" si="45"/>
        <v>2.0999999999999998E-9</v>
      </c>
      <c r="BL29" s="28">
        <f t="shared" ca="1" si="45"/>
        <v>2.0999999999999998E-9</v>
      </c>
      <c r="BM29" s="28">
        <f t="shared" ca="1" si="45"/>
        <v>2.0999999999999998E-9</v>
      </c>
      <c r="BN29" s="28">
        <f t="shared" ca="1" si="45"/>
        <v>0</v>
      </c>
      <c r="BO29" s="28">
        <f t="shared" ca="1" si="45"/>
        <v>0</v>
      </c>
      <c r="BP29" s="28">
        <f t="shared" ca="1" si="45"/>
        <v>0</v>
      </c>
      <c r="BQ29" s="28">
        <f t="shared" ca="1" si="46"/>
        <v>0</v>
      </c>
      <c r="BR29" s="28">
        <f t="shared" ca="1" si="46"/>
        <v>0</v>
      </c>
      <c r="BS29" s="28">
        <f t="shared" ca="1" si="46"/>
        <v>0</v>
      </c>
      <c r="BT29" s="28">
        <f t="shared" ca="1" si="46"/>
        <v>0</v>
      </c>
      <c r="BU29" s="28">
        <f t="shared" ca="1" si="46"/>
        <v>0</v>
      </c>
      <c r="BV29" s="28">
        <f t="shared" ca="1" si="46"/>
        <v>0</v>
      </c>
      <c r="BW29" s="28">
        <f t="shared" ca="1" si="46"/>
        <v>0</v>
      </c>
      <c r="BX29" s="28">
        <f t="shared" ca="1" si="46"/>
        <v>0</v>
      </c>
      <c r="BY29" s="28">
        <f t="shared" ca="1" si="46"/>
        <v>0</v>
      </c>
      <c r="BZ29" s="28">
        <f t="shared" ca="1" si="46"/>
        <v>0</v>
      </c>
      <c r="CA29" s="28">
        <f t="shared" ca="1" si="46"/>
        <v>0</v>
      </c>
      <c r="CB29" s="28">
        <f t="shared" ca="1" si="46"/>
        <v>0</v>
      </c>
      <c r="CC29" s="28">
        <f t="shared" ca="1" si="46"/>
        <v>0</v>
      </c>
      <c r="CD29" s="28">
        <f t="shared" ca="1" si="46"/>
        <v>0</v>
      </c>
      <c r="CE29" s="28">
        <f t="shared" ca="1" si="46"/>
        <v>0</v>
      </c>
      <c r="CF29" s="28">
        <f t="shared" ca="1" si="46"/>
        <v>0</v>
      </c>
      <c r="CG29" s="28">
        <f t="shared" ca="1" si="47"/>
        <v>0</v>
      </c>
      <c r="CH29" s="28">
        <f t="shared" ca="1" si="47"/>
        <v>0</v>
      </c>
      <c r="CI29" s="28">
        <f t="shared" ca="1" si="47"/>
        <v>0</v>
      </c>
      <c r="CJ29" s="28">
        <f t="shared" ca="1" si="47"/>
        <v>0</v>
      </c>
      <c r="CK29" s="28">
        <f t="shared" ca="1" si="47"/>
        <v>0</v>
      </c>
      <c r="CL29" s="28">
        <f t="shared" ca="1" si="47"/>
        <v>0</v>
      </c>
      <c r="CM29" s="28">
        <f t="shared" ca="1" si="47"/>
        <v>0</v>
      </c>
      <c r="CN29" s="28">
        <f t="shared" ca="1" si="47"/>
        <v>0</v>
      </c>
      <c r="CO29" s="28">
        <f t="shared" ca="1" si="47"/>
        <v>0</v>
      </c>
      <c r="CP29" s="28">
        <f t="shared" ca="1" si="47"/>
        <v>0</v>
      </c>
      <c r="CQ29" s="28">
        <f t="shared" ca="1" si="47"/>
        <v>0</v>
      </c>
      <c r="CR29" s="28">
        <f t="shared" ca="1" si="47"/>
        <v>0</v>
      </c>
      <c r="CS29" s="28">
        <f t="shared" ca="1" si="47"/>
        <v>0</v>
      </c>
      <c r="CT29" s="28">
        <f t="shared" ca="1" si="47"/>
        <v>0</v>
      </c>
      <c r="CU29" s="28">
        <f t="shared" ca="1" si="47"/>
        <v>0</v>
      </c>
      <c r="CV29" s="28">
        <f t="shared" ca="1" si="47"/>
        <v>0</v>
      </c>
      <c r="CW29" s="28">
        <f t="shared" ca="1" si="37"/>
        <v>0</v>
      </c>
      <c r="CX29" s="28">
        <f t="shared" ca="1" si="37"/>
        <v>0</v>
      </c>
      <c r="CY29" s="28">
        <f t="shared" ca="1" si="37"/>
        <v>0</v>
      </c>
      <c r="CZ29" s="28">
        <f t="shared" ca="1" si="37"/>
        <v>0</v>
      </c>
      <c r="DA29" s="28">
        <f t="shared" ca="1" si="37"/>
        <v>0</v>
      </c>
      <c r="DB29" s="28">
        <f t="shared" ca="1" si="37"/>
        <v>0</v>
      </c>
      <c r="DC29" s="28">
        <f t="shared" ca="1" si="37"/>
        <v>0</v>
      </c>
      <c r="DD29" s="28">
        <f t="shared" ca="1" si="37"/>
        <v>0</v>
      </c>
      <c r="DE29" s="28">
        <f t="shared" ca="1" si="37"/>
        <v>0</v>
      </c>
      <c r="DF29" s="28">
        <f t="shared" ca="1" si="37"/>
        <v>0</v>
      </c>
      <c r="DG29" s="28">
        <f t="shared" ca="1" si="37"/>
        <v>0</v>
      </c>
      <c r="DH29" s="28">
        <f t="shared" ca="1" si="37"/>
        <v>0</v>
      </c>
      <c r="DI29" s="28">
        <f t="shared" ca="1" si="37"/>
        <v>0</v>
      </c>
      <c r="DJ29" s="28">
        <f t="shared" ca="1" si="37"/>
        <v>0</v>
      </c>
      <c r="DK29" s="28">
        <f t="shared" ca="1" si="37"/>
        <v>0</v>
      </c>
      <c r="DL29" s="28">
        <f t="shared" ca="1" si="37"/>
        <v>0</v>
      </c>
      <c r="DM29" s="28">
        <f t="shared" ca="1" si="48"/>
        <v>0</v>
      </c>
      <c r="DN29" s="28">
        <f t="shared" ca="1" si="48"/>
        <v>0</v>
      </c>
      <c r="DO29" s="28">
        <f t="shared" ca="1" si="48"/>
        <v>0</v>
      </c>
      <c r="DP29" s="28">
        <f t="shared" ca="1" si="48"/>
        <v>0</v>
      </c>
      <c r="DQ29" s="28">
        <f t="shared" ca="1" si="48"/>
        <v>0</v>
      </c>
      <c r="DR29" s="28">
        <f t="shared" ca="1" si="48"/>
        <v>0</v>
      </c>
      <c r="DS29" s="28">
        <f t="shared" ca="1" si="48"/>
        <v>0</v>
      </c>
      <c r="DT29" s="28">
        <f t="shared" ca="1" si="48"/>
        <v>0</v>
      </c>
      <c r="DU29" s="28">
        <f t="shared" ca="1" si="48"/>
        <v>0</v>
      </c>
      <c r="DV29" s="28">
        <f t="shared" ca="1" si="48"/>
        <v>0</v>
      </c>
      <c r="DW29" s="28">
        <f t="shared" ca="1" si="48"/>
        <v>0</v>
      </c>
      <c r="DX29" s="28">
        <f t="shared" ca="1" si="48"/>
        <v>0</v>
      </c>
      <c r="DY29" s="28">
        <f t="shared" ca="1" si="48"/>
        <v>0</v>
      </c>
      <c r="DZ29" s="28">
        <f t="shared" ca="1" si="48"/>
        <v>0</v>
      </c>
      <c r="EA29" s="28">
        <f t="shared" ca="1" si="48"/>
        <v>0</v>
      </c>
      <c r="EB29" s="28">
        <f t="shared" ca="1" si="48"/>
        <v>0</v>
      </c>
      <c r="EC29" s="28">
        <f t="shared" ca="1" si="49"/>
        <v>0</v>
      </c>
      <c r="ED29" s="28">
        <f t="shared" ca="1" si="49"/>
        <v>0</v>
      </c>
      <c r="EE29" s="28">
        <f t="shared" ca="1" si="49"/>
        <v>0</v>
      </c>
      <c r="EF29" s="28">
        <f t="shared" ca="1" si="49"/>
        <v>0</v>
      </c>
      <c r="EG29" s="28">
        <f t="shared" ca="1" si="49"/>
        <v>0</v>
      </c>
      <c r="EH29" s="28">
        <f t="shared" ca="1" si="49"/>
        <v>0</v>
      </c>
      <c r="EI29" s="28">
        <f t="shared" ca="1" si="49"/>
        <v>0</v>
      </c>
      <c r="EJ29" s="28">
        <f t="shared" ca="1" si="49"/>
        <v>0</v>
      </c>
      <c r="EK29" s="28">
        <f t="shared" ca="1" si="49"/>
        <v>0</v>
      </c>
      <c r="EL29" s="28">
        <f t="shared" ca="1" si="49"/>
        <v>0</v>
      </c>
      <c r="EM29" s="28">
        <f t="shared" ca="1" si="49"/>
        <v>0</v>
      </c>
      <c r="EN29" s="28">
        <f t="shared" ca="1" si="49"/>
        <v>0</v>
      </c>
      <c r="EO29" s="28">
        <f t="shared" ca="1" si="49"/>
        <v>0</v>
      </c>
      <c r="EP29" s="28">
        <f t="shared" ca="1" si="49"/>
        <v>0</v>
      </c>
      <c r="EQ29" s="28">
        <f t="shared" ca="1" si="49"/>
        <v>0</v>
      </c>
      <c r="ER29" s="28">
        <f t="shared" ca="1" si="49"/>
        <v>0</v>
      </c>
      <c r="ES29" s="28">
        <f t="shared" ca="1" si="50"/>
        <v>0</v>
      </c>
      <c r="ET29" s="28">
        <f t="shared" ca="1" si="50"/>
        <v>0</v>
      </c>
      <c r="EU29" s="28">
        <f t="shared" ca="1" si="50"/>
        <v>0</v>
      </c>
      <c r="EV29" s="28">
        <f t="shared" ca="1" si="50"/>
        <v>0</v>
      </c>
      <c r="EW29" s="28">
        <f t="shared" ca="1" si="50"/>
        <v>0</v>
      </c>
      <c r="EX29" s="28">
        <f t="shared" ca="1" si="50"/>
        <v>0</v>
      </c>
      <c r="EY29" s="28">
        <f t="shared" ca="1" si="50"/>
        <v>0</v>
      </c>
      <c r="EZ29" s="28">
        <f t="shared" ca="1" si="50"/>
        <v>0</v>
      </c>
      <c r="FA29" s="28">
        <f t="shared" ca="1" si="50"/>
        <v>0</v>
      </c>
      <c r="FB29" s="28">
        <f t="shared" ca="1" si="50"/>
        <v>0</v>
      </c>
      <c r="FC29" s="28">
        <f t="shared" ca="1" si="50"/>
        <v>0</v>
      </c>
      <c r="FD29" s="28">
        <f t="shared" ca="1" si="50"/>
        <v>0</v>
      </c>
      <c r="FE29" s="28">
        <f t="shared" ca="1" si="50"/>
        <v>0</v>
      </c>
      <c r="FF29" s="28">
        <f t="shared" ca="1" si="50"/>
        <v>0</v>
      </c>
      <c r="FG29" s="28">
        <f t="shared" ca="1" si="50"/>
        <v>0</v>
      </c>
      <c r="FH29" s="28">
        <f t="shared" ca="1" si="50"/>
        <v>0</v>
      </c>
      <c r="FI29" s="28">
        <f t="shared" ca="1" si="51"/>
        <v>0</v>
      </c>
      <c r="FJ29" s="28">
        <f t="shared" ca="1" si="51"/>
        <v>0</v>
      </c>
      <c r="FK29" s="28">
        <f t="shared" ca="1" si="51"/>
        <v>0</v>
      </c>
      <c r="FL29" s="28">
        <f t="shared" ca="1" si="51"/>
        <v>0</v>
      </c>
      <c r="FM29" s="28">
        <f t="shared" ca="1" si="51"/>
        <v>0</v>
      </c>
      <c r="FN29" s="28">
        <f t="shared" ca="1" si="51"/>
        <v>0</v>
      </c>
      <c r="FO29" s="28">
        <f t="shared" ca="1" si="51"/>
        <v>0</v>
      </c>
      <c r="FP29" s="28">
        <f t="shared" ca="1" si="51"/>
        <v>0</v>
      </c>
      <c r="FQ29" s="28">
        <f t="shared" ca="1" si="51"/>
        <v>0</v>
      </c>
      <c r="FR29" s="28">
        <f t="shared" ca="1" si="51"/>
        <v>0</v>
      </c>
      <c r="FS29" s="28">
        <f t="shared" ca="1" si="51"/>
        <v>0</v>
      </c>
      <c r="FT29" s="28">
        <f t="shared" ca="1" si="51"/>
        <v>0</v>
      </c>
      <c r="FU29" s="28">
        <f t="shared" ca="1" si="51"/>
        <v>0</v>
      </c>
      <c r="FV29" s="28">
        <f t="shared" ca="1" si="51"/>
        <v>0</v>
      </c>
      <c r="FW29" s="28">
        <f t="shared" ca="1" si="51"/>
        <v>0</v>
      </c>
      <c r="FX29" s="28">
        <f t="shared" ca="1" si="51"/>
        <v>0</v>
      </c>
      <c r="FY29" s="28">
        <f t="shared" ca="1" si="40"/>
        <v>0</v>
      </c>
      <c r="FZ29" s="28">
        <f t="shared" ca="1" si="40"/>
        <v>0</v>
      </c>
      <c r="GA29" s="28">
        <f t="shared" ca="1" si="40"/>
        <v>0</v>
      </c>
      <c r="GB29" s="28">
        <f t="shared" ca="1" si="40"/>
        <v>0</v>
      </c>
      <c r="GC29" s="28">
        <f t="shared" ca="1" si="40"/>
        <v>0</v>
      </c>
      <c r="GD29" s="28">
        <f t="shared" ca="1" si="40"/>
        <v>0</v>
      </c>
      <c r="GE29" s="28">
        <f t="shared" ca="1" si="40"/>
        <v>0</v>
      </c>
      <c r="GF29" s="28">
        <f t="shared" ca="1" si="40"/>
        <v>0</v>
      </c>
      <c r="GG29" s="28">
        <f t="shared" ca="1" si="40"/>
        <v>0</v>
      </c>
      <c r="GH29" s="28">
        <f t="shared" ca="1" si="40"/>
        <v>0</v>
      </c>
      <c r="GI29" s="28">
        <f t="shared" ca="1" si="40"/>
        <v>0</v>
      </c>
      <c r="GJ29" s="28">
        <f t="shared" ca="1" si="40"/>
        <v>0</v>
      </c>
      <c r="GK29" s="28">
        <f t="shared" ca="1" si="40"/>
        <v>0</v>
      </c>
      <c r="GL29" s="28">
        <f t="shared" ca="1" si="40"/>
        <v>0</v>
      </c>
      <c r="GM29" s="28">
        <f t="shared" ca="1" si="40"/>
        <v>0</v>
      </c>
      <c r="GN29" s="28">
        <f t="shared" ca="1" si="40"/>
        <v>0</v>
      </c>
      <c r="GO29" s="28">
        <f t="shared" ca="1" si="52"/>
        <v>0</v>
      </c>
      <c r="GP29" s="28">
        <f t="shared" ca="1" si="52"/>
        <v>0</v>
      </c>
      <c r="GQ29" s="28">
        <f t="shared" ca="1" si="52"/>
        <v>0</v>
      </c>
      <c r="GR29" s="28">
        <f t="shared" ca="1" si="52"/>
        <v>0</v>
      </c>
      <c r="GS29" s="28">
        <f t="shared" ca="1" si="52"/>
        <v>0</v>
      </c>
      <c r="GT29" s="28">
        <f t="shared" ca="1" si="52"/>
        <v>0</v>
      </c>
      <c r="GU29" s="28">
        <f t="shared" ca="1" si="52"/>
        <v>0</v>
      </c>
      <c r="GV29" s="28">
        <f t="shared" ca="1" si="52"/>
        <v>0</v>
      </c>
      <c r="GW29" s="28">
        <f t="shared" ca="1" si="52"/>
        <v>0</v>
      </c>
      <c r="GX29" s="28">
        <f t="shared" ca="1" si="52"/>
        <v>0</v>
      </c>
      <c r="GY29" s="28">
        <f t="shared" ca="1" si="52"/>
        <v>0</v>
      </c>
      <c r="GZ29" s="28">
        <f t="shared" ca="1" si="52"/>
        <v>0</v>
      </c>
      <c r="HA29" s="28">
        <f t="shared" ca="1" si="52"/>
        <v>0</v>
      </c>
      <c r="HB29" s="28">
        <f t="shared" ca="1" si="52"/>
        <v>0</v>
      </c>
      <c r="HC29" s="28">
        <f t="shared" ca="1" si="52"/>
        <v>0</v>
      </c>
      <c r="HD29" s="28">
        <f t="shared" ca="1" si="52"/>
        <v>0</v>
      </c>
      <c r="HE29" s="28">
        <f t="shared" ca="1" si="53"/>
        <v>0</v>
      </c>
      <c r="HF29" s="28">
        <f t="shared" ca="1" si="53"/>
        <v>0</v>
      </c>
      <c r="HG29" s="28">
        <f t="shared" ca="1" si="53"/>
        <v>0</v>
      </c>
      <c r="HH29" s="28">
        <f t="shared" ca="1" si="53"/>
        <v>0</v>
      </c>
      <c r="HI29" s="28">
        <f t="shared" ca="1" si="53"/>
        <v>0</v>
      </c>
      <c r="HJ29" s="28">
        <f t="shared" ca="1" si="53"/>
        <v>0</v>
      </c>
      <c r="HK29" s="28">
        <f t="shared" ca="1" si="53"/>
        <v>0</v>
      </c>
      <c r="HL29" s="28">
        <f t="shared" ca="1" si="53"/>
        <v>0</v>
      </c>
      <c r="HM29" s="28">
        <f t="shared" ca="1" si="53"/>
        <v>0</v>
      </c>
      <c r="HN29" s="28">
        <f t="shared" ca="1" si="53"/>
        <v>0</v>
      </c>
      <c r="HO29" s="28">
        <f t="shared" ca="1" si="53"/>
        <v>0</v>
      </c>
      <c r="HP29" s="28">
        <f t="shared" ca="1" si="53"/>
        <v>0</v>
      </c>
      <c r="HQ29" s="28">
        <f t="shared" ca="1" si="53"/>
        <v>0</v>
      </c>
      <c r="HR29" s="28">
        <f t="shared" ca="1" si="53"/>
        <v>0</v>
      </c>
      <c r="HS29" s="28">
        <f t="shared" ca="1" si="53"/>
        <v>0</v>
      </c>
      <c r="HT29" s="28">
        <f t="shared" ca="1" si="53"/>
        <v>0</v>
      </c>
      <c r="HU29" s="28">
        <f t="shared" ca="1" si="54"/>
        <v>0</v>
      </c>
      <c r="HV29" s="28">
        <f t="shared" ca="1" si="54"/>
        <v>0</v>
      </c>
      <c r="HW29" s="28">
        <f t="shared" ca="1" si="54"/>
        <v>0</v>
      </c>
      <c r="HX29" s="28">
        <f t="shared" ca="1" si="54"/>
        <v>0</v>
      </c>
      <c r="HY29" s="28">
        <f t="shared" ca="1" si="54"/>
        <v>0</v>
      </c>
      <c r="HZ29" s="28">
        <f t="shared" ca="1" si="54"/>
        <v>0</v>
      </c>
      <c r="IA29" s="28">
        <f t="shared" ca="1" si="54"/>
        <v>0</v>
      </c>
      <c r="IB29" s="28">
        <f t="shared" ca="1" si="54"/>
        <v>0</v>
      </c>
      <c r="IC29" s="28">
        <f t="shared" ca="1" si="54"/>
        <v>0</v>
      </c>
      <c r="ID29" s="28">
        <f t="shared" ca="1" si="54"/>
        <v>0</v>
      </c>
      <c r="IE29" s="28">
        <f t="shared" ca="1" si="54"/>
        <v>0</v>
      </c>
      <c r="IF29" s="28">
        <f t="shared" ca="1" si="54"/>
        <v>0</v>
      </c>
      <c r="IG29" s="28">
        <f t="shared" ca="1" si="54"/>
        <v>0</v>
      </c>
      <c r="IH29" s="28">
        <f t="shared" ca="1" si="54"/>
        <v>0</v>
      </c>
      <c r="II29" s="28">
        <f t="shared" ca="1" si="54"/>
        <v>0</v>
      </c>
      <c r="IJ29" s="28">
        <f t="shared" ca="1" si="54"/>
        <v>0</v>
      </c>
      <c r="IK29" s="28">
        <f t="shared" ca="1" si="55"/>
        <v>0</v>
      </c>
      <c r="IL29" s="28">
        <f t="shared" ca="1" si="55"/>
        <v>0</v>
      </c>
      <c r="IM29" s="28">
        <f t="shared" ca="1" si="55"/>
        <v>0</v>
      </c>
      <c r="IN29" s="28">
        <f t="shared" ca="1" si="55"/>
        <v>0</v>
      </c>
      <c r="IO29" s="28">
        <f t="shared" ca="1" si="55"/>
        <v>0</v>
      </c>
      <c r="IP29" s="28">
        <f t="shared" ca="1" si="55"/>
        <v>0</v>
      </c>
      <c r="IQ29" s="28">
        <f t="shared" ca="1" si="55"/>
        <v>0</v>
      </c>
      <c r="IR29" s="28">
        <f t="shared" ca="1" si="55"/>
        <v>0</v>
      </c>
      <c r="IS29" s="28">
        <f t="shared" ca="1" si="55"/>
        <v>0</v>
      </c>
      <c r="IT29" s="28">
        <f t="shared" ca="1" si="55"/>
        <v>0</v>
      </c>
      <c r="IU29" s="28">
        <f t="shared" ca="1" si="55"/>
        <v>0</v>
      </c>
      <c r="IV29" s="28">
        <f t="shared" ca="1" si="55"/>
        <v>0</v>
      </c>
      <c r="IW29" s="28">
        <f t="shared" ca="1" si="55"/>
        <v>0</v>
      </c>
      <c r="IX29" s="28">
        <f t="shared" ca="1" si="55"/>
        <v>0</v>
      </c>
      <c r="IY29" s="28">
        <f t="shared" ca="1" si="55"/>
        <v>0</v>
      </c>
      <c r="IZ29" s="28">
        <f t="shared" ca="1" si="55"/>
        <v>0</v>
      </c>
      <c r="JA29" s="28"/>
      <c r="JB29" s="28"/>
      <c r="JC29" s="28"/>
      <c r="JD29" s="28"/>
      <c r="JE29" s="28"/>
      <c r="JF29" s="28"/>
      <c r="JG29" s="28"/>
      <c r="JH29" s="28"/>
      <c r="JI29" s="28"/>
      <c r="JJ29" s="28"/>
      <c r="JK29" s="28"/>
      <c r="JL29" s="28"/>
      <c r="JM29" s="28"/>
      <c r="JN29" s="28"/>
      <c r="JO29" s="28"/>
      <c r="JP29" s="28"/>
      <c r="JQ29" s="28"/>
      <c r="JR29" s="28"/>
    </row>
    <row r="30" spans="1:278" x14ac:dyDescent="0.2">
      <c r="A30" s="27">
        <f t="shared" si="31"/>
        <v>21</v>
      </c>
      <c r="B30" s="28">
        <f t="shared" ca="1" si="26"/>
        <v>5.249999999999999E-9</v>
      </c>
      <c r="C30" s="28">
        <f t="shared" ca="1" si="27"/>
        <v>2.0999999999999998E-9</v>
      </c>
      <c r="D30" s="28">
        <f t="shared" ca="1" si="28"/>
        <v>1.0499999999999999E-9</v>
      </c>
      <c r="E30" s="34">
        <f t="shared" ca="1" si="29"/>
        <v>2.0999999999999998E-9</v>
      </c>
      <c r="F30" s="30">
        <f t="shared" ca="1" si="30"/>
        <v>0</v>
      </c>
      <c r="G30" s="28"/>
      <c r="H30" s="34">
        <f t="shared" ca="1" si="32"/>
        <v>4.2419999999999984E-7</v>
      </c>
      <c r="I30" s="27">
        <f t="shared" si="9"/>
        <v>56</v>
      </c>
      <c r="J30" s="30">
        <f t="shared" ca="1" si="33"/>
        <v>2.0999999999999998E-9</v>
      </c>
      <c r="K30" s="28">
        <f t="shared" ca="1" si="43"/>
        <v>2.0999999999999998E-9</v>
      </c>
      <c r="L30" s="28">
        <f t="shared" ca="1" si="43"/>
        <v>2.0999999999999998E-9</v>
      </c>
      <c r="M30" s="28">
        <f t="shared" ca="1" si="43"/>
        <v>2.0999999999999998E-9</v>
      </c>
      <c r="N30" s="28">
        <f t="shared" ca="1" si="43"/>
        <v>2.0999999999999998E-9</v>
      </c>
      <c r="O30" s="28">
        <f t="shared" ca="1" si="43"/>
        <v>2.0999999999999998E-9</v>
      </c>
      <c r="P30" s="28">
        <f t="shared" ca="1" si="43"/>
        <v>2.0999999999999998E-9</v>
      </c>
      <c r="Q30" s="28">
        <f t="shared" ca="1" si="43"/>
        <v>2.0999999999999998E-9</v>
      </c>
      <c r="R30" s="28">
        <f t="shared" ca="1" si="43"/>
        <v>2.0999999999999998E-9</v>
      </c>
      <c r="S30" s="28">
        <f t="shared" ca="1" si="43"/>
        <v>2.0999999999999998E-9</v>
      </c>
      <c r="T30" s="28">
        <f t="shared" ca="1" si="43"/>
        <v>2.0999999999999998E-9</v>
      </c>
      <c r="U30" s="28">
        <f t="shared" ca="1" si="34"/>
        <v>2.0999999999999998E-9</v>
      </c>
      <c r="V30" s="28">
        <f t="shared" ca="1" si="34"/>
        <v>2.0999999999999998E-9</v>
      </c>
      <c r="W30" s="28">
        <f t="shared" ca="1" si="34"/>
        <v>2.0999999999999998E-9</v>
      </c>
      <c r="X30" s="28">
        <f t="shared" ca="1" si="34"/>
        <v>2.0999999999999998E-9</v>
      </c>
      <c r="Y30" s="28">
        <f t="shared" ca="1" si="34"/>
        <v>2.0999999999999998E-9</v>
      </c>
      <c r="Z30" s="28">
        <f t="shared" ca="1" si="34"/>
        <v>2.0999999999999998E-9</v>
      </c>
      <c r="AA30" s="28">
        <f t="shared" ca="1" si="34"/>
        <v>2.0999999999999998E-9</v>
      </c>
      <c r="AB30" s="28">
        <f t="shared" ca="1" si="34"/>
        <v>2.0999999999999998E-9</v>
      </c>
      <c r="AC30" s="28">
        <f t="shared" ca="1" si="34"/>
        <v>2.0999999999999998E-9</v>
      </c>
      <c r="AD30" s="28">
        <f t="shared" ca="1" si="34"/>
        <v>2.0999999999999998E-9</v>
      </c>
      <c r="AE30" s="28">
        <f t="shared" ca="1" si="34"/>
        <v>2.0999999999999998E-9</v>
      </c>
      <c r="AF30" s="28">
        <f t="shared" ca="1" si="34"/>
        <v>2.0999999999999998E-9</v>
      </c>
      <c r="AG30" s="28">
        <f t="shared" ca="1" si="34"/>
        <v>2.0999999999999998E-9</v>
      </c>
      <c r="AH30" s="28">
        <f t="shared" ca="1" si="34"/>
        <v>2.0999999999999998E-9</v>
      </c>
      <c r="AI30" s="28">
        <f t="shared" ca="1" si="34"/>
        <v>2.0999999999999998E-9</v>
      </c>
      <c r="AJ30" s="28">
        <f t="shared" ca="1" si="34"/>
        <v>2.0999999999999998E-9</v>
      </c>
      <c r="AK30" s="28">
        <f t="shared" ca="1" si="44"/>
        <v>2.0999999999999998E-9</v>
      </c>
      <c r="AL30" s="28">
        <f t="shared" ca="1" si="44"/>
        <v>2.0999999999999998E-9</v>
      </c>
      <c r="AM30" s="28">
        <f t="shared" ca="1" si="44"/>
        <v>2.0999999999999998E-9</v>
      </c>
      <c r="AN30" s="28">
        <f t="shared" ca="1" si="44"/>
        <v>2.0999999999999998E-9</v>
      </c>
      <c r="AO30" s="28">
        <f t="shared" ca="1" si="44"/>
        <v>2.0999999999999998E-9</v>
      </c>
      <c r="AP30" s="28">
        <f t="shared" ca="1" si="44"/>
        <v>2.0999999999999998E-9</v>
      </c>
      <c r="AQ30" s="28">
        <f t="shared" ca="1" si="44"/>
        <v>2.0999999999999998E-9</v>
      </c>
      <c r="AR30" s="28">
        <f t="shared" ca="1" si="44"/>
        <v>2.0999999999999998E-9</v>
      </c>
      <c r="AS30" s="28">
        <f t="shared" ca="1" si="44"/>
        <v>2.0999999999999998E-9</v>
      </c>
      <c r="AT30" s="28">
        <f t="shared" ca="1" si="44"/>
        <v>2.0999999999999998E-9</v>
      </c>
      <c r="AU30" s="28">
        <f t="shared" ca="1" si="44"/>
        <v>2.0999999999999998E-9</v>
      </c>
      <c r="AV30" s="28">
        <f t="shared" ca="1" si="44"/>
        <v>2.0999999999999998E-9</v>
      </c>
      <c r="AW30" s="28">
        <f t="shared" ca="1" si="44"/>
        <v>2.0999999999999998E-9</v>
      </c>
      <c r="AX30" s="28">
        <f t="shared" ca="1" si="44"/>
        <v>2.0999999999999998E-9</v>
      </c>
      <c r="AY30" s="28">
        <f t="shared" ca="1" si="44"/>
        <v>2.0999999999999998E-9</v>
      </c>
      <c r="AZ30" s="28">
        <f t="shared" ca="1" si="44"/>
        <v>2.0999999999999998E-9</v>
      </c>
      <c r="BA30" s="28">
        <f t="shared" ca="1" si="45"/>
        <v>2.0999999999999998E-9</v>
      </c>
      <c r="BB30" s="28">
        <f t="shared" ca="1" si="45"/>
        <v>2.0999999999999998E-9</v>
      </c>
      <c r="BC30" s="28">
        <f t="shared" ca="1" si="45"/>
        <v>2.0999999999999998E-9</v>
      </c>
      <c r="BD30" s="28">
        <f t="shared" ca="1" si="45"/>
        <v>2.0999999999999998E-9</v>
      </c>
      <c r="BE30" s="28">
        <f t="shared" ca="1" si="45"/>
        <v>2.0999999999999998E-9</v>
      </c>
      <c r="BF30" s="28">
        <f t="shared" ca="1" si="45"/>
        <v>2.0999999999999998E-9</v>
      </c>
      <c r="BG30" s="28">
        <f t="shared" ca="1" si="45"/>
        <v>2.0999999999999998E-9</v>
      </c>
      <c r="BH30" s="28">
        <f t="shared" ca="1" si="45"/>
        <v>2.0999999999999998E-9</v>
      </c>
      <c r="BI30" s="28">
        <f t="shared" ca="1" si="45"/>
        <v>2.0999999999999998E-9</v>
      </c>
      <c r="BJ30" s="28">
        <f t="shared" ca="1" si="45"/>
        <v>2.0999999999999998E-9</v>
      </c>
      <c r="BK30" s="28">
        <f t="shared" ca="1" si="45"/>
        <v>2.0999999999999998E-9</v>
      </c>
      <c r="BL30" s="28">
        <f t="shared" ca="1" si="45"/>
        <v>2.0999999999999998E-9</v>
      </c>
      <c r="BM30" s="28">
        <f t="shared" ca="1" si="45"/>
        <v>2.0999999999999998E-9</v>
      </c>
      <c r="BN30" s="28">
        <f t="shared" ca="1" si="45"/>
        <v>0</v>
      </c>
      <c r="BO30" s="28">
        <f t="shared" ca="1" si="45"/>
        <v>0</v>
      </c>
      <c r="BP30" s="28">
        <f t="shared" ca="1" si="45"/>
        <v>0</v>
      </c>
      <c r="BQ30" s="28">
        <f t="shared" ca="1" si="46"/>
        <v>0</v>
      </c>
      <c r="BR30" s="28">
        <f t="shared" ca="1" si="46"/>
        <v>0</v>
      </c>
      <c r="BS30" s="28">
        <f t="shared" ca="1" si="46"/>
        <v>0</v>
      </c>
      <c r="BT30" s="28">
        <f t="shared" ca="1" si="46"/>
        <v>0</v>
      </c>
      <c r="BU30" s="28">
        <f t="shared" ca="1" si="46"/>
        <v>0</v>
      </c>
      <c r="BV30" s="28">
        <f t="shared" ca="1" si="46"/>
        <v>0</v>
      </c>
      <c r="BW30" s="28">
        <f t="shared" ca="1" si="46"/>
        <v>0</v>
      </c>
      <c r="BX30" s="28">
        <f t="shared" ca="1" si="46"/>
        <v>0</v>
      </c>
      <c r="BY30" s="28">
        <f t="shared" ca="1" si="46"/>
        <v>0</v>
      </c>
      <c r="BZ30" s="28">
        <f t="shared" ca="1" si="46"/>
        <v>0</v>
      </c>
      <c r="CA30" s="28">
        <f t="shared" ca="1" si="46"/>
        <v>0</v>
      </c>
      <c r="CB30" s="28">
        <f t="shared" ca="1" si="46"/>
        <v>0</v>
      </c>
      <c r="CC30" s="28">
        <f t="shared" ca="1" si="46"/>
        <v>0</v>
      </c>
      <c r="CD30" s="28">
        <f t="shared" ca="1" si="46"/>
        <v>0</v>
      </c>
      <c r="CE30" s="28">
        <f t="shared" ca="1" si="46"/>
        <v>0</v>
      </c>
      <c r="CF30" s="28">
        <f t="shared" ca="1" si="46"/>
        <v>0</v>
      </c>
      <c r="CG30" s="28">
        <f t="shared" ca="1" si="47"/>
        <v>0</v>
      </c>
      <c r="CH30" s="28">
        <f t="shared" ca="1" si="47"/>
        <v>0</v>
      </c>
      <c r="CI30" s="28">
        <f t="shared" ca="1" si="47"/>
        <v>0</v>
      </c>
      <c r="CJ30" s="28">
        <f t="shared" ca="1" si="47"/>
        <v>0</v>
      </c>
      <c r="CK30" s="28">
        <f t="shared" ca="1" si="47"/>
        <v>0</v>
      </c>
      <c r="CL30" s="28">
        <f t="shared" ca="1" si="47"/>
        <v>0</v>
      </c>
      <c r="CM30" s="28">
        <f t="shared" ca="1" si="47"/>
        <v>0</v>
      </c>
      <c r="CN30" s="28">
        <f t="shared" ca="1" si="47"/>
        <v>0</v>
      </c>
      <c r="CO30" s="28">
        <f t="shared" ca="1" si="47"/>
        <v>0</v>
      </c>
      <c r="CP30" s="28">
        <f t="shared" ca="1" si="47"/>
        <v>0</v>
      </c>
      <c r="CQ30" s="28">
        <f t="shared" ca="1" si="47"/>
        <v>0</v>
      </c>
      <c r="CR30" s="28">
        <f t="shared" ca="1" si="47"/>
        <v>0</v>
      </c>
      <c r="CS30" s="28">
        <f t="shared" ca="1" si="47"/>
        <v>0</v>
      </c>
      <c r="CT30" s="28">
        <f t="shared" ca="1" si="47"/>
        <v>0</v>
      </c>
      <c r="CU30" s="28">
        <f t="shared" ca="1" si="47"/>
        <v>0</v>
      </c>
      <c r="CV30" s="28">
        <f t="shared" ca="1" si="47"/>
        <v>0</v>
      </c>
      <c r="CW30" s="28">
        <f t="shared" ca="1" si="37"/>
        <v>0</v>
      </c>
      <c r="CX30" s="28">
        <f t="shared" ca="1" si="37"/>
        <v>0</v>
      </c>
      <c r="CY30" s="28">
        <f t="shared" ca="1" si="37"/>
        <v>0</v>
      </c>
      <c r="CZ30" s="28">
        <f t="shared" ca="1" si="37"/>
        <v>0</v>
      </c>
      <c r="DA30" s="28">
        <f t="shared" ca="1" si="37"/>
        <v>0</v>
      </c>
      <c r="DB30" s="28">
        <f t="shared" ca="1" si="37"/>
        <v>0</v>
      </c>
      <c r="DC30" s="28">
        <f t="shared" ca="1" si="37"/>
        <v>0</v>
      </c>
      <c r="DD30" s="28">
        <f t="shared" ca="1" si="37"/>
        <v>0</v>
      </c>
      <c r="DE30" s="28">
        <f t="shared" ca="1" si="37"/>
        <v>0</v>
      </c>
      <c r="DF30" s="28">
        <f t="shared" ca="1" si="37"/>
        <v>0</v>
      </c>
      <c r="DG30" s="28">
        <f t="shared" ca="1" si="37"/>
        <v>0</v>
      </c>
      <c r="DH30" s="28">
        <f t="shared" ca="1" si="37"/>
        <v>0</v>
      </c>
      <c r="DI30" s="28">
        <f t="shared" ca="1" si="37"/>
        <v>0</v>
      </c>
      <c r="DJ30" s="28">
        <f t="shared" ca="1" si="37"/>
        <v>0</v>
      </c>
      <c r="DK30" s="28">
        <f t="shared" ca="1" si="37"/>
        <v>0</v>
      </c>
      <c r="DL30" s="28">
        <f t="shared" ca="1" si="37"/>
        <v>0</v>
      </c>
      <c r="DM30" s="28">
        <f t="shared" ca="1" si="48"/>
        <v>0</v>
      </c>
      <c r="DN30" s="28">
        <f t="shared" ca="1" si="48"/>
        <v>0</v>
      </c>
      <c r="DO30" s="28">
        <f t="shared" ca="1" si="48"/>
        <v>0</v>
      </c>
      <c r="DP30" s="28">
        <f t="shared" ca="1" si="48"/>
        <v>0</v>
      </c>
      <c r="DQ30" s="28">
        <f t="shared" ca="1" si="48"/>
        <v>0</v>
      </c>
      <c r="DR30" s="28">
        <f t="shared" ca="1" si="48"/>
        <v>0</v>
      </c>
      <c r="DS30" s="28">
        <f t="shared" ca="1" si="48"/>
        <v>0</v>
      </c>
      <c r="DT30" s="28">
        <f t="shared" ca="1" si="48"/>
        <v>0</v>
      </c>
      <c r="DU30" s="28">
        <f t="shared" ca="1" si="48"/>
        <v>0</v>
      </c>
      <c r="DV30" s="28">
        <f t="shared" ca="1" si="48"/>
        <v>0</v>
      </c>
      <c r="DW30" s="28">
        <f t="shared" ca="1" si="48"/>
        <v>0</v>
      </c>
      <c r="DX30" s="28">
        <f t="shared" ca="1" si="48"/>
        <v>0</v>
      </c>
      <c r="DY30" s="28">
        <f t="shared" ca="1" si="48"/>
        <v>0</v>
      </c>
      <c r="DZ30" s="28">
        <f t="shared" ca="1" si="48"/>
        <v>0</v>
      </c>
      <c r="EA30" s="28">
        <f t="shared" ca="1" si="48"/>
        <v>0</v>
      </c>
      <c r="EB30" s="28">
        <f t="shared" ca="1" si="48"/>
        <v>0</v>
      </c>
      <c r="EC30" s="28">
        <f t="shared" ca="1" si="49"/>
        <v>0</v>
      </c>
      <c r="ED30" s="28">
        <f t="shared" ca="1" si="49"/>
        <v>0</v>
      </c>
      <c r="EE30" s="28">
        <f t="shared" ca="1" si="49"/>
        <v>0</v>
      </c>
      <c r="EF30" s="28">
        <f t="shared" ca="1" si="49"/>
        <v>0</v>
      </c>
      <c r="EG30" s="28">
        <f t="shared" ca="1" si="49"/>
        <v>0</v>
      </c>
      <c r="EH30" s="28">
        <f t="shared" ca="1" si="49"/>
        <v>0</v>
      </c>
      <c r="EI30" s="28">
        <f t="shared" ca="1" si="49"/>
        <v>0</v>
      </c>
      <c r="EJ30" s="28">
        <f t="shared" ca="1" si="49"/>
        <v>0</v>
      </c>
      <c r="EK30" s="28">
        <f t="shared" ca="1" si="49"/>
        <v>0</v>
      </c>
      <c r="EL30" s="28">
        <f t="shared" ca="1" si="49"/>
        <v>0</v>
      </c>
      <c r="EM30" s="28">
        <f t="shared" ca="1" si="49"/>
        <v>0</v>
      </c>
      <c r="EN30" s="28">
        <f t="shared" ca="1" si="49"/>
        <v>0</v>
      </c>
      <c r="EO30" s="28">
        <f t="shared" ca="1" si="49"/>
        <v>0</v>
      </c>
      <c r="EP30" s="28">
        <f t="shared" ca="1" si="49"/>
        <v>0</v>
      </c>
      <c r="EQ30" s="28">
        <f t="shared" ca="1" si="49"/>
        <v>0</v>
      </c>
      <c r="ER30" s="28">
        <f t="shared" ca="1" si="49"/>
        <v>0</v>
      </c>
      <c r="ES30" s="28">
        <f t="shared" ca="1" si="50"/>
        <v>0</v>
      </c>
      <c r="ET30" s="28">
        <f t="shared" ca="1" si="50"/>
        <v>0</v>
      </c>
      <c r="EU30" s="28">
        <f t="shared" ca="1" si="50"/>
        <v>0</v>
      </c>
      <c r="EV30" s="28">
        <f t="shared" ca="1" si="50"/>
        <v>0</v>
      </c>
      <c r="EW30" s="28">
        <f t="shared" ca="1" si="50"/>
        <v>0</v>
      </c>
      <c r="EX30" s="28">
        <f t="shared" ca="1" si="50"/>
        <v>0</v>
      </c>
      <c r="EY30" s="28">
        <f t="shared" ca="1" si="50"/>
        <v>0</v>
      </c>
      <c r="EZ30" s="28">
        <f t="shared" ca="1" si="50"/>
        <v>0</v>
      </c>
      <c r="FA30" s="28">
        <f t="shared" ca="1" si="50"/>
        <v>0</v>
      </c>
      <c r="FB30" s="28">
        <f t="shared" ca="1" si="50"/>
        <v>0</v>
      </c>
      <c r="FC30" s="28">
        <f t="shared" ca="1" si="50"/>
        <v>0</v>
      </c>
      <c r="FD30" s="28">
        <f t="shared" ca="1" si="50"/>
        <v>0</v>
      </c>
      <c r="FE30" s="28">
        <f t="shared" ca="1" si="50"/>
        <v>0</v>
      </c>
      <c r="FF30" s="28">
        <f t="shared" ca="1" si="50"/>
        <v>0</v>
      </c>
      <c r="FG30" s="28">
        <f t="shared" ca="1" si="50"/>
        <v>0</v>
      </c>
      <c r="FH30" s="28">
        <f t="shared" ca="1" si="50"/>
        <v>0</v>
      </c>
      <c r="FI30" s="28">
        <f t="shared" ca="1" si="51"/>
        <v>0</v>
      </c>
      <c r="FJ30" s="28">
        <f t="shared" ca="1" si="51"/>
        <v>0</v>
      </c>
      <c r="FK30" s="28">
        <f t="shared" ca="1" si="51"/>
        <v>0</v>
      </c>
      <c r="FL30" s="28">
        <f t="shared" ca="1" si="51"/>
        <v>0</v>
      </c>
      <c r="FM30" s="28">
        <f t="shared" ca="1" si="51"/>
        <v>0</v>
      </c>
      <c r="FN30" s="28">
        <f t="shared" ca="1" si="51"/>
        <v>0</v>
      </c>
      <c r="FO30" s="28">
        <f t="shared" ca="1" si="51"/>
        <v>0</v>
      </c>
      <c r="FP30" s="28">
        <f t="shared" ca="1" si="51"/>
        <v>0</v>
      </c>
      <c r="FQ30" s="28">
        <f t="shared" ca="1" si="51"/>
        <v>0</v>
      </c>
      <c r="FR30" s="28">
        <f t="shared" ca="1" si="51"/>
        <v>0</v>
      </c>
      <c r="FS30" s="28">
        <f t="shared" ca="1" si="51"/>
        <v>0</v>
      </c>
      <c r="FT30" s="28">
        <f t="shared" ca="1" si="51"/>
        <v>0</v>
      </c>
      <c r="FU30" s="28">
        <f t="shared" ca="1" si="51"/>
        <v>0</v>
      </c>
      <c r="FV30" s="28">
        <f t="shared" ca="1" si="51"/>
        <v>0</v>
      </c>
      <c r="FW30" s="28">
        <f t="shared" ca="1" si="51"/>
        <v>0</v>
      </c>
      <c r="FX30" s="28">
        <f t="shared" ca="1" si="51"/>
        <v>0</v>
      </c>
      <c r="FY30" s="28">
        <f t="shared" ca="1" si="40"/>
        <v>0</v>
      </c>
      <c r="FZ30" s="28">
        <f t="shared" ca="1" si="40"/>
        <v>0</v>
      </c>
      <c r="GA30" s="28">
        <f t="shared" ca="1" si="40"/>
        <v>0</v>
      </c>
      <c r="GB30" s="28">
        <f t="shared" ca="1" si="40"/>
        <v>0</v>
      </c>
      <c r="GC30" s="28">
        <f t="shared" ca="1" si="40"/>
        <v>0</v>
      </c>
      <c r="GD30" s="28">
        <f t="shared" ca="1" si="40"/>
        <v>0</v>
      </c>
      <c r="GE30" s="28">
        <f t="shared" ca="1" si="40"/>
        <v>0</v>
      </c>
      <c r="GF30" s="28">
        <f t="shared" ca="1" si="40"/>
        <v>0</v>
      </c>
      <c r="GG30" s="28">
        <f t="shared" ca="1" si="40"/>
        <v>0</v>
      </c>
      <c r="GH30" s="28">
        <f t="shared" ca="1" si="40"/>
        <v>0</v>
      </c>
      <c r="GI30" s="28">
        <f t="shared" ca="1" si="40"/>
        <v>0</v>
      </c>
      <c r="GJ30" s="28">
        <f t="shared" ca="1" si="40"/>
        <v>0</v>
      </c>
      <c r="GK30" s="28">
        <f t="shared" ca="1" si="40"/>
        <v>0</v>
      </c>
      <c r="GL30" s="28">
        <f t="shared" ca="1" si="40"/>
        <v>0</v>
      </c>
      <c r="GM30" s="28">
        <f t="shared" ca="1" si="40"/>
        <v>0</v>
      </c>
      <c r="GN30" s="28">
        <f t="shared" ca="1" si="40"/>
        <v>0</v>
      </c>
      <c r="GO30" s="28">
        <f t="shared" ca="1" si="52"/>
        <v>0</v>
      </c>
      <c r="GP30" s="28">
        <f t="shared" ca="1" si="52"/>
        <v>0</v>
      </c>
      <c r="GQ30" s="28">
        <f t="shared" ca="1" si="52"/>
        <v>0</v>
      </c>
      <c r="GR30" s="28">
        <f t="shared" ca="1" si="52"/>
        <v>0</v>
      </c>
      <c r="GS30" s="28">
        <f t="shared" ca="1" si="52"/>
        <v>0</v>
      </c>
      <c r="GT30" s="28">
        <f t="shared" ca="1" si="52"/>
        <v>0</v>
      </c>
      <c r="GU30" s="28">
        <f t="shared" ca="1" si="52"/>
        <v>0</v>
      </c>
      <c r="GV30" s="28">
        <f t="shared" ca="1" si="52"/>
        <v>0</v>
      </c>
      <c r="GW30" s="28">
        <f t="shared" ca="1" si="52"/>
        <v>0</v>
      </c>
      <c r="GX30" s="28">
        <f t="shared" ca="1" si="52"/>
        <v>0</v>
      </c>
      <c r="GY30" s="28">
        <f t="shared" ca="1" si="52"/>
        <v>0</v>
      </c>
      <c r="GZ30" s="28">
        <f t="shared" ca="1" si="52"/>
        <v>0</v>
      </c>
      <c r="HA30" s="28">
        <f t="shared" ca="1" si="52"/>
        <v>0</v>
      </c>
      <c r="HB30" s="28">
        <f t="shared" ca="1" si="52"/>
        <v>0</v>
      </c>
      <c r="HC30" s="28">
        <f t="shared" ca="1" si="52"/>
        <v>0</v>
      </c>
      <c r="HD30" s="28">
        <f t="shared" ca="1" si="52"/>
        <v>0</v>
      </c>
      <c r="HE30" s="28">
        <f t="shared" ca="1" si="53"/>
        <v>0</v>
      </c>
      <c r="HF30" s="28">
        <f t="shared" ca="1" si="53"/>
        <v>0</v>
      </c>
      <c r="HG30" s="28">
        <f t="shared" ca="1" si="53"/>
        <v>0</v>
      </c>
      <c r="HH30" s="28">
        <f t="shared" ca="1" si="53"/>
        <v>0</v>
      </c>
      <c r="HI30" s="28">
        <f t="shared" ca="1" si="53"/>
        <v>0</v>
      </c>
      <c r="HJ30" s="28">
        <f t="shared" ca="1" si="53"/>
        <v>0</v>
      </c>
      <c r="HK30" s="28">
        <f t="shared" ca="1" si="53"/>
        <v>0</v>
      </c>
      <c r="HL30" s="28">
        <f t="shared" ca="1" si="53"/>
        <v>0</v>
      </c>
      <c r="HM30" s="28">
        <f t="shared" ca="1" si="53"/>
        <v>0</v>
      </c>
      <c r="HN30" s="28">
        <f t="shared" ca="1" si="53"/>
        <v>0</v>
      </c>
      <c r="HO30" s="28">
        <f t="shared" ca="1" si="53"/>
        <v>0</v>
      </c>
      <c r="HP30" s="28">
        <f t="shared" ca="1" si="53"/>
        <v>0</v>
      </c>
      <c r="HQ30" s="28">
        <f t="shared" ca="1" si="53"/>
        <v>0</v>
      </c>
      <c r="HR30" s="28">
        <f t="shared" ca="1" si="53"/>
        <v>0</v>
      </c>
      <c r="HS30" s="28">
        <f t="shared" ca="1" si="53"/>
        <v>0</v>
      </c>
      <c r="HT30" s="28">
        <f t="shared" ca="1" si="53"/>
        <v>0</v>
      </c>
      <c r="HU30" s="28">
        <f t="shared" ca="1" si="54"/>
        <v>0</v>
      </c>
      <c r="HV30" s="28">
        <f t="shared" ca="1" si="54"/>
        <v>0</v>
      </c>
      <c r="HW30" s="28">
        <f t="shared" ca="1" si="54"/>
        <v>0</v>
      </c>
      <c r="HX30" s="28">
        <f t="shared" ca="1" si="54"/>
        <v>0</v>
      </c>
      <c r="HY30" s="28">
        <f t="shared" ca="1" si="54"/>
        <v>0</v>
      </c>
      <c r="HZ30" s="28">
        <f t="shared" ca="1" si="54"/>
        <v>0</v>
      </c>
      <c r="IA30" s="28">
        <f t="shared" ca="1" si="54"/>
        <v>0</v>
      </c>
      <c r="IB30" s="28">
        <f t="shared" ca="1" si="54"/>
        <v>0</v>
      </c>
      <c r="IC30" s="28">
        <f t="shared" ca="1" si="54"/>
        <v>0</v>
      </c>
      <c r="ID30" s="28">
        <f t="shared" ca="1" si="54"/>
        <v>0</v>
      </c>
      <c r="IE30" s="28">
        <f t="shared" ca="1" si="54"/>
        <v>0</v>
      </c>
      <c r="IF30" s="28">
        <f t="shared" ca="1" si="54"/>
        <v>0</v>
      </c>
      <c r="IG30" s="28">
        <f t="shared" ca="1" si="54"/>
        <v>0</v>
      </c>
      <c r="IH30" s="28">
        <f t="shared" ca="1" si="54"/>
        <v>0</v>
      </c>
      <c r="II30" s="28">
        <f t="shared" ca="1" si="54"/>
        <v>0</v>
      </c>
      <c r="IJ30" s="28">
        <f t="shared" ca="1" si="54"/>
        <v>0</v>
      </c>
      <c r="IK30" s="28">
        <f t="shared" ca="1" si="55"/>
        <v>0</v>
      </c>
      <c r="IL30" s="28">
        <f t="shared" ca="1" si="55"/>
        <v>0</v>
      </c>
      <c r="IM30" s="28">
        <f t="shared" ca="1" si="55"/>
        <v>0</v>
      </c>
      <c r="IN30" s="28">
        <f t="shared" ca="1" si="55"/>
        <v>0</v>
      </c>
      <c r="IO30" s="28">
        <f t="shared" ca="1" si="55"/>
        <v>0</v>
      </c>
      <c r="IP30" s="28">
        <f t="shared" ca="1" si="55"/>
        <v>0</v>
      </c>
      <c r="IQ30" s="28">
        <f t="shared" ca="1" si="55"/>
        <v>0</v>
      </c>
      <c r="IR30" s="28">
        <f t="shared" ca="1" si="55"/>
        <v>0</v>
      </c>
      <c r="IS30" s="28">
        <f t="shared" ca="1" si="55"/>
        <v>0</v>
      </c>
      <c r="IT30" s="28">
        <f t="shared" ca="1" si="55"/>
        <v>0</v>
      </c>
      <c r="IU30" s="28">
        <f t="shared" ca="1" si="55"/>
        <v>0</v>
      </c>
      <c r="IV30" s="28">
        <f t="shared" ca="1" si="55"/>
        <v>0</v>
      </c>
      <c r="IW30" s="28">
        <f t="shared" ca="1" si="55"/>
        <v>0</v>
      </c>
      <c r="IX30" s="28">
        <f t="shared" ca="1" si="55"/>
        <v>0</v>
      </c>
      <c r="IY30" s="28">
        <f t="shared" ca="1" si="55"/>
        <v>0</v>
      </c>
      <c r="IZ30" s="28">
        <f t="shared" ca="1" si="55"/>
        <v>0</v>
      </c>
      <c r="JA30" s="28"/>
      <c r="JB30" s="28"/>
      <c r="JC30" s="28"/>
      <c r="JD30" s="28"/>
      <c r="JE30" s="28"/>
      <c r="JF30" s="28"/>
      <c r="JG30" s="28"/>
      <c r="JH30" s="28"/>
      <c r="JI30" s="28"/>
      <c r="JJ30" s="28"/>
      <c r="JK30" s="28"/>
      <c r="JL30" s="28"/>
      <c r="JM30" s="28"/>
      <c r="JN30" s="28"/>
      <c r="JO30" s="28"/>
      <c r="JP30" s="28"/>
      <c r="JQ30" s="28"/>
      <c r="JR30" s="28"/>
    </row>
    <row r="31" spans="1:278" x14ac:dyDescent="0.2">
      <c r="A31" s="27">
        <f t="shared" si="31"/>
        <v>22</v>
      </c>
      <c r="B31" s="28">
        <f t="shared" ca="1" si="26"/>
        <v>5.249999999999999E-9</v>
      </c>
      <c r="C31" s="28">
        <f t="shared" ca="1" si="27"/>
        <v>2.0999999999999998E-9</v>
      </c>
      <c r="D31" s="28">
        <f t="shared" ca="1" si="28"/>
        <v>1.0499999999999999E-9</v>
      </c>
      <c r="E31" s="34">
        <f t="shared" ca="1" si="29"/>
        <v>2.0999999999999998E-9</v>
      </c>
      <c r="F31" s="30">
        <f t="shared" ca="1" si="30"/>
        <v>0</v>
      </c>
      <c r="G31" s="28"/>
      <c r="H31" s="34">
        <f t="shared" ca="1" si="32"/>
        <v>4.2419999999999984E-7</v>
      </c>
      <c r="I31" s="27">
        <f t="shared" si="9"/>
        <v>58</v>
      </c>
      <c r="J31" s="30">
        <f t="shared" ca="1" si="33"/>
        <v>2.0999999999999998E-9</v>
      </c>
      <c r="K31" s="28">
        <f t="shared" ca="1" si="43"/>
        <v>2.0999999999999998E-9</v>
      </c>
      <c r="L31" s="28">
        <f t="shared" ca="1" si="43"/>
        <v>2.0999999999999998E-9</v>
      </c>
      <c r="M31" s="28">
        <f t="shared" ca="1" si="43"/>
        <v>2.0999999999999998E-9</v>
      </c>
      <c r="N31" s="28">
        <f t="shared" ca="1" si="43"/>
        <v>2.0999999999999998E-9</v>
      </c>
      <c r="O31" s="28">
        <f t="shared" ca="1" si="43"/>
        <v>2.0999999999999998E-9</v>
      </c>
      <c r="P31" s="28">
        <f t="shared" ca="1" si="43"/>
        <v>2.0999999999999998E-9</v>
      </c>
      <c r="Q31" s="28">
        <f t="shared" ca="1" si="43"/>
        <v>2.0999999999999998E-9</v>
      </c>
      <c r="R31" s="28">
        <f t="shared" ca="1" si="43"/>
        <v>2.0999999999999998E-9</v>
      </c>
      <c r="S31" s="28">
        <f t="shared" ca="1" si="43"/>
        <v>2.0999999999999998E-9</v>
      </c>
      <c r="T31" s="28">
        <f t="shared" ca="1" si="43"/>
        <v>2.0999999999999998E-9</v>
      </c>
      <c r="U31" s="28">
        <f t="shared" ca="1" si="34"/>
        <v>2.0999999999999998E-9</v>
      </c>
      <c r="V31" s="28">
        <f t="shared" ca="1" si="34"/>
        <v>2.0999999999999998E-9</v>
      </c>
      <c r="W31" s="28">
        <f t="shared" ca="1" si="34"/>
        <v>2.0999999999999998E-9</v>
      </c>
      <c r="X31" s="28">
        <f t="shared" ca="1" si="34"/>
        <v>2.0999999999999998E-9</v>
      </c>
      <c r="Y31" s="28">
        <f t="shared" ca="1" si="34"/>
        <v>2.0999999999999998E-9</v>
      </c>
      <c r="Z31" s="28">
        <f t="shared" ca="1" si="34"/>
        <v>2.0999999999999998E-9</v>
      </c>
      <c r="AA31" s="28">
        <f t="shared" ca="1" si="34"/>
        <v>2.0999999999999998E-9</v>
      </c>
      <c r="AB31" s="28">
        <f t="shared" ca="1" si="34"/>
        <v>2.0999999999999998E-9</v>
      </c>
      <c r="AC31" s="28">
        <f t="shared" ca="1" si="34"/>
        <v>2.0999999999999998E-9</v>
      </c>
      <c r="AD31" s="28">
        <f t="shared" ca="1" si="34"/>
        <v>2.0999999999999998E-9</v>
      </c>
      <c r="AE31" s="28">
        <f t="shared" ca="1" si="34"/>
        <v>2.0999999999999998E-9</v>
      </c>
      <c r="AF31" s="28">
        <f t="shared" ca="1" si="34"/>
        <v>2.0999999999999998E-9</v>
      </c>
      <c r="AG31" s="28">
        <f t="shared" ca="1" si="34"/>
        <v>2.0999999999999998E-9</v>
      </c>
      <c r="AH31" s="28">
        <f t="shared" ca="1" si="34"/>
        <v>2.0999999999999998E-9</v>
      </c>
      <c r="AI31" s="28">
        <f t="shared" ca="1" si="34"/>
        <v>2.0999999999999998E-9</v>
      </c>
      <c r="AJ31" s="28">
        <f t="shared" ca="1" si="34"/>
        <v>2.0999999999999998E-9</v>
      </c>
      <c r="AK31" s="28">
        <f t="shared" ca="1" si="44"/>
        <v>2.0999999999999998E-9</v>
      </c>
      <c r="AL31" s="28">
        <f t="shared" ca="1" si="44"/>
        <v>2.0999999999999998E-9</v>
      </c>
      <c r="AM31" s="28">
        <f t="shared" ca="1" si="44"/>
        <v>2.0999999999999998E-9</v>
      </c>
      <c r="AN31" s="28">
        <f t="shared" ca="1" si="44"/>
        <v>2.0999999999999998E-9</v>
      </c>
      <c r="AO31" s="28">
        <f t="shared" ca="1" si="44"/>
        <v>2.0999999999999998E-9</v>
      </c>
      <c r="AP31" s="28">
        <f t="shared" ca="1" si="44"/>
        <v>2.0999999999999998E-9</v>
      </c>
      <c r="AQ31" s="28">
        <f t="shared" ca="1" si="44"/>
        <v>2.0999999999999998E-9</v>
      </c>
      <c r="AR31" s="28">
        <f t="shared" ca="1" si="44"/>
        <v>2.0999999999999998E-9</v>
      </c>
      <c r="AS31" s="28">
        <f t="shared" ca="1" si="44"/>
        <v>2.0999999999999998E-9</v>
      </c>
      <c r="AT31" s="28">
        <f t="shared" ca="1" si="44"/>
        <v>2.0999999999999998E-9</v>
      </c>
      <c r="AU31" s="28">
        <f t="shared" ca="1" si="44"/>
        <v>2.0999999999999998E-9</v>
      </c>
      <c r="AV31" s="28">
        <f t="shared" ca="1" si="44"/>
        <v>2.0999999999999998E-9</v>
      </c>
      <c r="AW31" s="28">
        <f t="shared" ca="1" si="44"/>
        <v>2.0999999999999998E-9</v>
      </c>
      <c r="AX31" s="28">
        <f t="shared" ca="1" si="44"/>
        <v>2.0999999999999998E-9</v>
      </c>
      <c r="AY31" s="28">
        <f t="shared" ca="1" si="44"/>
        <v>2.0999999999999998E-9</v>
      </c>
      <c r="AZ31" s="28">
        <f t="shared" ca="1" si="44"/>
        <v>2.0999999999999998E-9</v>
      </c>
      <c r="BA31" s="28">
        <f t="shared" ca="1" si="45"/>
        <v>2.0999999999999998E-9</v>
      </c>
      <c r="BB31" s="28">
        <f t="shared" ca="1" si="45"/>
        <v>2.0999999999999998E-9</v>
      </c>
      <c r="BC31" s="28">
        <f t="shared" ca="1" si="45"/>
        <v>2.0999999999999998E-9</v>
      </c>
      <c r="BD31" s="28">
        <f t="shared" ca="1" si="45"/>
        <v>2.0999999999999998E-9</v>
      </c>
      <c r="BE31" s="28">
        <f t="shared" ca="1" si="45"/>
        <v>2.0999999999999998E-9</v>
      </c>
      <c r="BF31" s="28">
        <f t="shared" ca="1" si="45"/>
        <v>2.0999999999999998E-9</v>
      </c>
      <c r="BG31" s="28">
        <f t="shared" ca="1" si="45"/>
        <v>2.0999999999999998E-9</v>
      </c>
      <c r="BH31" s="28">
        <f t="shared" ca="1" si="45"/>
        <v>2.0999999999999998E-9</v>
      </c>
      <c r="BI31" s="28">
        <f t="shared" ca="1" si="45"/>
        <v>2.0999999999999998E-9</v>
      </c>
      <c r="BJ31" s="28">
        <f t="shared" ca="1" si="45"/>
        <v>2.0999999999999998E-9</v>
      </c>
      <c r="BK31" s="28">
        <f t="shared" ca="1" si="45"/>
        <v>2.0999999999999998E-9</v>
      </c>
      <c r="BL31" s="28">
        <f t="shared" ca="1" si="45"/>
        <v>2.0999999999999998E-9</v>
      </c>
      <c r="BM31" s="28">
        <f t="shared" ca="1" si="45"/>
        <v>0</v>
      </c>
      <c r="BN31" s="28">
        <f t="shared" ca="1" si="45"/>
        <v>0</v>
      </c>
      <c r="BO31" s="28">
        <f t="shared" ca="1" si="45"/>
        <v>0</v>
      </c>
      <c r="BP31" s="28">
        <f t="shared" ca="1" si="45"/>
        <v>0</v>
      </c>
      <c r="BQ31" s="28">
        <f t="shared" ca="1" si="46"/>
        <v>0</v>
      </c>
      <c r="BR31" s="28">
        <f t="shared" ca="1" si="46"/>
        <v>0</v>
      </c>
      <c r="BS31" s="28">
        <f t="shared" ca="1" si="46"/>
        <v>0</v>
      </c>
      <c r="BT31" s="28">
        <f t="shared" ca="1" si="46"/>
        <v>0</v>
      </c>
      <c r="BU31" s="28">
        <f t="shared" ca="1" si="46"/>
        <v>0</v>
      </c>
      <c r="BV31" s="28">
        <f t="shared" ca="1" si="46"/>
        <v>0</v>
      </c>
      <c r="BW31" s="28">
        <f t="shared" ca="1" si="46"/>
        <v>0</v>
      </c>
      <c r="BX31" s="28">
        <f t="shared" ca="1" si="46"/>
        <v>0</v>
      </c>
      <c r="BY31" s="28">
        <f t="shared" ca="1" si="46"/>
        <v>0</v>
      </c>
      <c r="BZ31" s="28">
        <f t="shared" ca="1" si="46"/>
        <v>0</v>
      </c>
      <c r="CA31" s="28">
        <f t="shared" ca="1" si="46"/>
        <v>0</v>
      </c>
      <c r="CB31" s="28">
        <f t="shared" ca="1" si="46"/>
        <v>0</v>
      </c>
      <c r="CC31" s="28">
        <f t="shared" ca="1" si="46"/>
        <v>0</v>
      </c>
      <c r="CD31" s="28">
        <f t="shared" ca="1" si="46"/>
        <v>0</v>
      </c>
      <c r="CE31" s="28">
        <f t="shared" ca="1" si="46"/>
        <v>0</v>
      </c>
      <c r="CF31" s="28">
        <f t="shared" ca="1" si="46"/>
        <v>0</v>
      </c>
      <c r="CG31" s="28">
        <f t="shared" ca="1" si="47"/>
        <v>0</v>
      </c>
      <c r="CH31" s="28">
        <f t="shared" ca="1" si="47"/>
        <v>0</v>
      </c>
      <c r="CI31" s="28">
        <f t="shared" ca="1" si="47"/>
        <v>0</v>
      </c>
      <c r="CJ31" s="28">
        <f t="shared" ca="1" si="47"/>
        <v>0</v>
      </c>
      <c r="CK31" s="28">
        <f t="shared" ca="1" si="47"/>
        <v>0</v>
      </c>
      <c r="CL31" s="28">
        <f t="shared" ca="1" si="47"/>
        <v>0</v>
      </c>
      <c r="CM31" s="28">
        <f t="shared" ca="1" si="47"/>
        <v>0</v>
      </c>
      <c r="CN31" s="28">
        <f t="shared" ca="1" si="47"/>
        <v>0</v>
      </c>
      <c r="CO31" s="28">
        <f t="shared" ca="1" si="47"/>
        <v>0</v>
      </c>
      <c r="CP31" s="28">
        <f t="shared" ca="1" si="47"/>
        <v>0</v>
      </c>
      <c r="CQ31" s="28">
        <f t="shared" ca="1" si="47"/>
        <v>0</v>
      </c>
      <c r="CR31" s="28">
        <f t="shared" ca="1" si="47"/>
        <v>0</v>
      </c>
      <c r="CS31" s="28">
        <f t="shared" ca="1" si="47"/>
        <v>0</v>
      </c>
      <c r="CT31" s="28">
        <f t="shared" ca="1" si="47"/>
        <v>0</v>
      </c>
      <c r="CU31" s="28">
        <f t="shared" ca="1" si="47"/>
        <v>0</v>
      </c>
      <c r="CV31" s="28">
        <f t="shared" ca="1" si="47"/>
        <v>0</v>
      </c>
      <c r="CW31" s="28">
        <f t="shared" ca="1" si="37"/>
        <v>0</v>
      </c>
      <c r="CX31" s="28">
        <f t="shared" ca="1" si="37"/>
        <v>0</v>
      </c>
      <c r="CY31" s="28">
        <f t="shared" ca="1" si="37"/>
        <v>0</v>
      </c>
      <c r="CZ31" s="28">
        <f t="shared" ca="1" si="37"/>
        <v>0</v>
      </c>
      <c r="DA31" s="28">
        <f t="shared" ca="1" si="37"/>
        <v>0</v>
      </c>
      <c r="DB31" s="28">
        <f t="shared" ca="1" si="37"/>
        <v>0</v>
      </c>
      <c r="DC31" s="28">
        <f t="shared" ca="1" si="37"/>
        <v>0</v>
      </c>
      <c r="DD31" s="28">
        <f t="shared" ca="1" si="37"/>
        <v>0</v>
      </c>
      <c r="DE31" s="28">
        <f t="shared" ca="1" si="37"/>
        <v>0</v>
      </c>
      <c r="DF31" s="28">
        <f t="shared" ca="1" si="37"/>
        <v>0</v>
      </c>
      <c r="DG31" s="28">
        <f t="shared" ca="1" si="37"/>
        <v>0</v>
      </c>
      <c r="DH31" s="28">
        <f t="shared" ca="1" si="37"/>
        <v>0</v>
      </c>
      <c r="DI31" s="28">
        <f t="shared" ca="1" si="37"/>
        <v>0</v>
      </c>
      <c r="DJ31" s="28">
        <f t="shared" ca="1" si="37"/>
        <v>0</v>
      </c>
      <c r="DK31" s="28">
        <f t="shared" ca="1" si="37"/>
        <v>0</v>
      </c>
      <c r="DL31" s="28">
        <f t="shared" ca="1" si="37"/>
        <v>0</v>
      </c>
      <c r="DM31" s="28">
        <f t="shared" ca="1" si="48"/>
        <v>0</v>
      </c>
      <c r="DN31" s="28">
        <f t="shared" ca="1" si="48"/>
        <v>0</v>
      </c>
      <c r="DO31" s="28">
        <f t="shared" ca="1" si="48"/>
        <v>0</v>
      </c>
      <c r="DP31" s="28">
        <f t="shared" ca="1" si="48"/>
        <v>0</v>
      </c>
      <c r="DQ31" s="28">
        <f t="shared" ca="1" si="48"/>
        <v>0</v>
      </c>
      <c r="DR31" s="28">
        <f t="shared" ca="1" si="48"/>
        <v>0</v>
      </c>
      <c r="DS31" s="28">
        <f t="shared" ca="1" si="48"/>
        <v>0</v>
      </c>
      <c r="DT31" s="28">
        <f t="shared" ca="1" si="48"/>
        <v>0</v>
      </c>
      <c r="DU31" s="28">
        <f t="shared" ca="1" si="48"/>
        <v>0</v>
      </c>
      <c r="DV31" s="28">
        <f t="shared" ca="1" si="48"/>
        <v>0</v>
      </c>
      <c r="DW31" s="28">
        <f t="shared" ca="1" si="48"/>
        <v>0</v>
      </c>
      <c r="DX31" s="28">
        <f t="shared" ca="1" si="48"/>
        <v>0</v>
      </c>
      <c r="DY31" s="28">
        <f t="shared" ca="1" si="48"/>
        <v>0</v>
      </c>
      <c r="DZ31" s="28">
        <f t="shared" ca="1" si="48"/>
        <v>0</v>
      </c>
      <c r="EA31" s="28">
        <f t="shared" ca="1" si="48"/>
        <v>0</v>
      </c>
      <c r="EB31" s="28">
        <f t="shared" ca="1" si="48"/>
        <v>0</v>
      </c>
      <c r="EC31" s="28">
        <f t="shared" ca="1" si="49"/>
        <v>0</v>
      </c>
      <c r="ED31" s="28">
        <f t="shared" ca="1" si="49"/>
        <v>0</v>
      </c>
      <c r="EE31" s="28">
        <f t="shared" ca="1" si="49"/>
        <v>0</v>
      </c>
      <c r="EF31" s="28">
        <f t="shared" ca="1" si="49"/>
        <v>0</v>
      </c>
      <c r="EG31" s="28">
        <f t="shared" ca="1" si="49"/>
        <v>0</v>
      </c>
      <c r="EH31" s="28">
        <f t="shared" ca="1" si="49"/>
        <v>0</v>
      </c>
      <c r="EI31" s="28">
        <f t="shared" ca="1" si="49"/>
        <v>0</v>
      </c>
      <c r="EJ31" s="28">
        <f t="shared" ca="1" si="49"/>
        <v>0</v>
      </c>
      <c r="EK31" s="28">
        <f t="shared" ca="1" si="49"/>
        <v>0</v>
      </c>
      <c r="EL31" s="28">
        <f t="shared" ca="1" si="49"/>
        <v>0</v>
      </c>
      <c r="EM31" s="28">
        <f t="shared" ca="1" si="49"/>
        <v>0</v>
      </c>
      <c r="EN31" s="28">
        <f t="shared" ca="1" si="49"/>
        <v>0</v>
      </c>
      <c r="EO31" s="28">
        <f t="shared" ca="1" si="49"/>
        <v>0</v>
      </c>
      <c r="EP31" s="28">
        <f t="shared" ca="1" si="49"/>
        <v>0</v>
      </c>
      <c r="EQ31" s="28">
        <f t="shared" ca="1" si="49"/>
        <v>0</v>
      </c>
      <c r="ER31" s="28">
        <f t="shared" ca="1" si="49"/>
        <v>0</v>
      </c>
      <c r="ES31" s="28">
        <f t="shared" ca="1" si="50"/>
        <v>0</v>
      </c>
      <c r="ET31" s="28">
        <f t="shared" ca="1" si="50"/>
        <v>0</v>
      </c>
      <c r="EU31" s="28">
        <f t="shared" ca="1" si="50"/>
        <v>0</v>
      </c>
      <c r="EV31" s="28">
        <f t="shared" ca="1" si="50"/>
        <v>0</v>
      </c>
      <c r="EW31" s="28">
        <f t="shared" ca="1" si="50"/>
        <v>0</v>
      </c>
      <c r="EX31" s="28">
        <f t="shared" ca="1" si="50"/>
        <v>0</v>
      </c>
      <c r="EY31" s="28">
        <f t="shared" ca="1" si="50"/>
        <v>0</v>
      </c>
      <c r="EZ31" s="28">
        <f t="shared" ca="1" si="50"/>
        <v>0</v>
      </c>
      <c r="FA31" s="28">
        <f t="shared" ca="1" si="50"/>
        <v>0</v>
      </c>
      <c r="FB31" s="28">
        <f t="shared" ca="1" si="50"/>
        <v>0</v>
      </c>
      <c r="FC31" s="28">
        <f t="shared" ca="1" si="50"/>
        <v>0</v>
      </c>
      <c r="FD31" s="28">
        <f t="shared" ca="1" si="50"/>
        <v>0</v>
      </c>
      <c r="FE31" s="28">
        <f t="shared" ca="1" si="50"/>
        <v>0</v>
      </c>
      <c r="FF31" s="28">
        <f t="shared" ca="1" si="50"/>
        <v>0</v>
      </c>
      <c r="FG31" s="28">
        <f t="shared" ca="1" si="50"/>
        <v>0</v>
      </c>
      <c r="FH31" s="28">
        <f t="shared" ca="1" si="50"/>
        <v>0</v>
      </c>
      <c r="FI31" s="28">
        <f t="shared" ca="1" si="51"/>
        <v>0</v>
      </c>
      <c r="FJ31" s="28">
        <f t="shared" ca="1" si="51"/>
        <v>0</v>
      </c>
      <c r="FK31" s="28">
        <f t="shared" ca="1" si="51"/>
        <v>0</v>
      </c>
      <c r="FL31" s="28">
        <f t="shared" ca="1" si="51"/>
        <v>0</v>
      </c>
      <c r="FM31" s="28">
        <f t="shared" ca="1" si="51"/>
        <v>0</v>
      </c>
      <c r="FN31" s="28">
        <f t="shared" ca="1" si="51"/>
        <v>0</v>
      </c>
      <c r="FO31" s="28">
        <f t="shared" ca="1" si="51"/>
        <v>0</v>
      </c>
      <c r="FP31" s="28">
        <f t="shared" ca="1" si="51"/>
        <v>0</v>
      </c>
      <c r="FQ31" s="28">
        <f t="shared" ca="1" si="51"/>
        <v>0</v>
      </c>
      <c r="FR31" s="28">
        <f t="shared" ca="1" si="51"/>
        <v>0</v>
      </c>
      <c r="FS31" s="28">
        <f t="shared" ca="1" si="51"/>
        <v>0</v>
      </c>
      <c r="FT31" s="28">
        <f t="shared" ca="1" si="51"/>
        <v>0</v>
      </c>
      <c r="FU31" s="28">
        <f t="shared" ca="1" si="51"/>
        <v>0</v>
      </c>
      <c r="FV31" s="28">
        <f t="shared" ca="1" si="51"/>
        <v>0</v>
      </c>
      <c r="FW31" s="28">
        <f t="shared" ca="1" si="51"/>
        <v>0</v>
      </c>
      <c r="FX31" s="28">
        <f t="shared" ca="1" si="51"/>
        <v>0</v>
      </c>
      <c r="FY31" s="28">
        <f t="shared" ca="1" si="40"/>
        <v>0</v>
      </c>
      <c r="FZ31" s="28">
        <f t="shared" ca="1" si="40"/>
        <v>0</v>
      </c>
      <c r="GA31" s="28">
        <f t="shared" ca="1" si="40"/>
        <v>0</v>
      </c>
      <c r="GB31" s="28">
        <f t="shared" ca="1" si="40"/>
        <v>0</v>
      </c>
      <c r="GC31" s="28">
        <f t="shared" ca="1" si="40"/>
        <v>0</v>
      </c>
      <c r="GD31" s="28">
        <f t="shared" ca="1" si="40"/>
        <v>0</v>
      </c>
      <c r="GE31" s="28">
        <f t="shared" ca="1" si="40"/>
        <v>0</v>
      </c>
      <c r="GF31" s="28">
        <f t="shared" ca="1" si="40"/>
        <v>0</v>
      </c>
      <c r="GG31" s="28">
        <f t="shared" ca="1" si="40"/>
        <v>0</v>
      </c>
      <c r="GH31" s="28">
        <f t="shared" ca="1" si="40"/>
        <v>0</v>
      </c>
      <c r="GI31" s="28">
        <f t="shared" ca="1" si="40"/>
        <v>0</v>
      </c>
      <c r="GJ31" s="28">
        <f t="shared" ca="1" si="40"/>
        <v>0</v>
      </c>
      <c r="GK31" s="28">
        <f t="shared" ca="1" si="40"/>
        <v>0</v>
      </c>
      <c r="GL31" s="28">
        <f t="shared" ca="1" si="40"/>
        <v>0</v>
      </c>
      <c r="GM31" s="28">
        <f t="shared" ca="1" si="40"/>
        <v>0</v>
      </c>
      <c r="GN31" s="28">
        <f t="shared" ca="1" si="40"/>
        <v>0</v>
      </c>
      <c r="GO31" s="28">
        <f t="shared" ca="1" si="52"/>
        <v>0</v>
      </c>
      <c r="GP31" s="28">
        <f t="shared" ca="1" si="52"/>
        <v>0</v>
      </c>
      <c r="GQ31" s="28">
        <f t="shared" ca="1" si="52"/>
        <v>0</v>
      </c>
      <c r="GR31" s="28">
        <f t="shared" ca="1" si="52"/>
        <v>0</v>
      </c>
      <c r="GS31" s="28">
        <f t="shared" ca="1" si="52"/>
        <v>0</v>
      </c>
      <c r="GT31" s="28">
        <f t="shared" ca="1" si="52"/>
        <v>0</v>
      </c>
      <c r="GU31" s="28">
        <f t="shared" ca="1" si="52"/>
        <v>0</v>
      </c>
      <c r="GV31" s="28">
        <f t="shared" ca="1" si="52"/>
        <v>0</v>
      </c>
      <c r="GW31" s="28">
        <f t="shared" ca="1" si="52"/>
        <v>0</v>
      </c>
      <c r="GX31" s="28">
        <f t="shared" ca="1" si="52"/>
        <v>0</v>
      </c>
      <c r="GY31" s="28">
        <f t="shared" ca="1" si="52"/>
        <v>0</v>
      </c>
      <c r="GZ31" s="28">
        <f t="shared" ca="1" si="52"/>
        <v>0</v>
      </c>
      <c r="HA31" s="28">
        <f t="shared" ca="1" si="52"/>
        <v>0</v>
      </c>
      <c r="HB31" s="28">
        <f t="shared" ca="1" si="52"/>
        <v>0</v>
      </c>
      <c r="HC31" s="28">
        <f t="shared" ca="1" si="52"/>
        <v>0</v>
      </c>
      <c r="HD31" s="28">
        <f t="shared" ca="1" si="52"/>
        <v>0</v>
      </c>
      <c r="HE31" s="28">
        <f t="shared" ca="1" si="53"/>
        <v>0</v>
      </c>
      <c r="HF31" s="28">
        <f t="shared" ca="1" si="53"/>
        <v>0</v>
      </c>
      <c r="HG31" s="28">
        <f t="shared" ca="1" si="53"/>
        <v>0</v>
      </c>
      <c r="HH31" s="28">
        <f t="shared" ca="1" si="53"/>
        <v>0</v>
      </c>
      <c r="HI31" s="28">
        <f t="shared" ca="1" si="53"/>
        <v>0</v>
      </c>
      <c r="HJ31" s="28">
        <f t="shared" ca="1" si="53"/>
        <v>0</v>
      </c>
      <c r="HK31" s="28">
        <f t="shared" ca="1" si="53"/>
        <v>0</v>
      </c>
      <c r="HL31" s="28">
        <f t="shared" ca="1" si="53"/>
        <v>0</v>
      </c>
      <c r="HM31" s="28">
        <f t="shared" ca="1" si="53"/>
        <v>0</v>
      </c>
      <c r="HN31" s="28">
        <f t="shared" ca="1" si="53"/>
        <v>0</v>
      </c>
      <c r="HO31" s="28">
        <f t="shared" ca="1" si="53"/>
        <v>0</v>
      </c>
      <c r="HP31" s="28">
        <f t="shared" ca="1" si="53"/>
        <v>0</v>
      </c>
      <c r="HQ31" s="28">
        <f t="shared" ca="1" si="53"/>
        <v>0</v>
      </c>
      <c r="HR31" s="28">
        <f t="shared" ca="1" si="53"/>
        <v>0</v>
      </c>
      <c r="HS31" s="28">
        <f t="shared" ca="1" si="53"/>
        <v>0</v>
      </c>
      <c r="HT31" s="28">
        <f t="shared" ca="1" si="53"/>
        <v>0</v>
      </c>
      <c r="HU31" s="28">
        <f t="shared" ca="1" si="54"/>
        <v>0</v>
      </c>
      <c r="HV31" s="28">
        <f t="shared" ca="1" si="54"/>
        <v>0</v>
      </c>
      <c r="HW31" s="28">
        <f t="shared" ca="1" si="54"/>
        <v>0</v>
      </c>
      <c r="HX31" s="28">
        <f t="shared" ca="1" si="54"/>
        <v>0</v>
      </c>
      <c r="HY31" s="28">
        <f t="shared" ca="1" si="54"/>
        <v>0</v>
      </c>
      <c r="HZ31" s="28">
        <f t="shared" ca="1" si="54"/>
        <v>0</v>
      </c>
      <c r="IA31" s="28">
        <f t="shared" ca="1" si="54"/>
        <v>0</v>
      </c>
      <c r="IB31" s="28">
        <f t="shared" ca="1" si="54"/>
        <v>0</v>
      </c>
      <c r="IC31" s="28">
        <f t="shared" ca="1" si="54"/>
        <v>0</v>
      </c>
      <c r="ID31" s="28">
        <f t="shared" ca="1" si="54"/>
        <v>0</v>
      </c>
      <c r="IE31" s="28">
        <f t="shared" ca="1" si="54"/>
        <v>0</v>
      </c>
      <c r="IF31" s="28">
        <f t="shared" ca="1" si="54"/>
        <v>0</v>
      </c>
      <c r="IG31" s="28">
        <f t="shared" ca="1" si="54"/>
        <v>0</v>
      </c>
      <c r="IH31" s="28">
        <f t="shared" ca="1" si="54"/>
        <v>0</v>
      </c>
      <c r="II31" s="28">
        <f t="shared" ca="1" si="54"/>
        <v>0</v>
      </c>
      <c r="IJ31" s="28">
        <f t="shared" ca="1" si="54"/>
        <v>0</v>
      </c>
      <c r="IK31" s="28">
        <f t="shared" ca="1" si="55"/>
        <v>0</v>
      </c>
      <c r="IL31" s="28">
        <f t="shared" ca="1" si="55"/>
        <v>0</v>
      </c>
      <c r="IM31" s="28">
        <f t="shared" ca="1" si="55"/>
        <v>0</v>
      </c>
      <c r="IN31" s="28">
        <f t="shared" ca="1" si="55"/>
        <v>0</v>
      </c>
      <c r="IO31" s="28">
        <f t="shared" ca="1" si="55"/>
        <v>0</v>
      </c>
      <c r="IP31" s="28">
        <f t="shared" ca="1" si="55"/>
        <v>0</v>
      </c>
      <c r="IQ31" s="28">
        <f t="shared" ca="1" si="55"/>
        <v>0</v>
      </c>
      <c r="IR31" s="28">
        <f t="shared" ca="1" si="55"/>
        <v>0</v>
      </c>
      <c r="IS31" s="28">
        <f t="shared" ca="1" si="55"/>
        <v>0</v>
      </c>
      <c r="IT31" s="28">
        <f t="shared" ca="1" si="55"/>
        <v>0</v>
      </c>
      <c r="IU31" s="28">
        <f t="shared" ca="1" si="55"/>
        <v>0</v>
      </c>
      <c r="IV31" s="28">
        <f t="shared" ca="1" si="55"/>
        <v>0</v>
      </c>
      <c r="IW31" s="28">
        <f t="shared" ca="1" si="55"/>
        <v>0</v>
      </c>
      <c r="IX31" s="28">
        <f t="shared" ca="1" si="55"/>
        <v>0</v>
      </c>
      <c r="IY31" s="28">
        <f t="shared" ca="1" si="55"/>
        <v>0</v>
      </c>
      <c r="IZ31" s="28">
        <f t="shared" ca="1" si="55"/>
        <v>0</v>
      </c>
      <c r="JA31" s="28"/>
      <c r="JB31" s="28"/>
      <c r="JC31" s="28"/>
      <c r="JD31" s="28"/>
      <c r="JE31" s="28"/>
      <c r="JF31" s="28"/>
      <c r="JG31" s="28"/>
      <c r="JH31" s="28"/>
      <c r="JI31" s="28"/>
      <c r="JJ31" s="28"/>
      <c r="JK31" s="28"/>
      <c r="JL31" s="28"/>
      <c r="JM31" s="28"/>
      <c r="JN31" s="28"/>
      <c r="JO31" s="28"/>
      <c r="JP31" s="28"/>
      <c r="JQ31" s="28"/>
      <c r="JR31" s="28"/>
    </row>
    <row r="32" spans="1:278" x14ac:dyDescent="0.2">
      <c r="A32" s="27">
        <f t="shared" si="31"/>
        <v>23</v>
      </c>
      <c r="B32" s="28">
        <f t="shared" ca="1" si="26"/>
        <v>5.249999999999999E-9</v>
      </c>
      <c r="C32" s="28">
        <f t="shared" ca="1" si="27"/>
        <v>2.0999999999999998E-9</v>
      </c>
      <c r="D32" s="28">
        <f t="shared" ca="1" si="28"/>
        <v>1.0499999999999999E-9</v>
      </c>
      <c r="E32" s="34">
        <f t="shared" ca="1" si="29"/>
        <v>2.0999999999999998E-9</v>
      </c>
      <c r="F32" s="30">
        <f t="shared" ca="1" si="30"/>
        <v>0</v>
      </c>
      <c r="G32" s="28"/>
      <c r="H32" s="34">
        <f t="shared" ca="1" si="32"/>
        <v>4.2419999999999984E-7</v>
      </c>
      <c r="I32" s="27">
        <f t="shared" si="9"/>
        <v>60</v>
      </c>
      <c r="J32" s="30">
        <f t="shared" ca="1" si="33"/>
        <v>2.0999999999999998E-9</v>
      </c>
      <c r="K32" s="28">
        <f t="shared" ca="1" si="43"/>
        <v>2.0999999999999998E-9</v>
      </c>
      <c r="L32" s="28">
        <f t="shared" ca="1" si="43"/>
        <v>2.0999999999999998E-9</v>
      </c>
      <c r="M32" s="28">
        <f t="shared" ca="1" si="43"/>
        <v>2.0999999999999998E-9</v>
      </c>
      <c r="N32" s="28">
        <f t="shared" ca="1" si="43"/>
        <v>2.0999999999999998E-9</v>
      </c>
      <c r="O32" s="28">
        <f t="shared" ca="1" si="43"/>
        <v>2.0999999999999998E-9</v>
      </c>
      <c r="P32" s="28">
        <f t="shared" ca="1" si="43"/>
        <v>2.0999999999999998E-9</v>
      </c>
      <c r="Q32" s="28">
        <f t="shared" ca="1" si="43"/>
        <v>2.0999999999999998E-9</v>
      </c>
      <c r="R32" s="28">
        <f t="shared" ca="1" si="43"/>
        <v>2.0999999999999998E-9</v>
      </c>
      <c r="S32" s="28">
        <f t="shared" ca="1" si="43"/>
        <v>2.0999999999999998E-9</v>
      </c>
      <c r="T32" s="28">
        <f t="shared" ca="1" si="43"/>
        <v>2.0999999999999998E-9</v>
      </c>
      <c r="U32" s="28">
        <f t="shared" ca="1" si="34"/>
        <v>2.0999999999999998E-9</v>
      </c>
      <c r="V32" s="28">
        <f t="shared" ca="1" si="34"/>
        <v>2.0999999999999998E-9</v>
      </c>
      <c r="W32" s="28">
        <f t="shared" ca="1" si="34"/>
        <v>2.0999999999999998E-9</v>
      </c>
      <c r="X32" s="28">
        <f t="shared" ca="1" si="34"/>
        <v>2.0999999999999998E-9</v>
      </c>
      <c r="Y32" s="28">
        <f t="shared" ca="1" si="34"/>
        <v>2.0999999999999998E-9</v>
      </c>
      <c r="Z32" s="28">
        <f t="shared" ca="1" si="34"/>
        <v>2.0999999999999998E-9</v>
      </c>
      <c r="AA32" s="28">
        <f t="shared" ca="1" si="34"/>
        <v>2.0999999999999998E-9</v>
      </c>
      <c r="AB32" s="28">
        <f t="shared" ca="1" si="34"/>
        <v>2.0999999999999998E-9</v>
      </c>
      <c r="AC32" s="28">
        <f t="shared" ca="1" si="34"/>
        <v>2.0999999999999998E-9</v>
      </c>
      <c r="AD32" s="28">
        <f t="shared" ca="1" si="34"/>
        <v>2.0999999999999998E-9</v>
      </c>
      <c r="AE32" s="28">
        <f t="shared" ca="1" si="34"/>
        <v>2.0999999999999998E-9</v>
      </c>
      <c r="AF32" s="28">
        <f t="shared" ca="1" si="34"/>
        <v>2.0999999999999998E-9</v>
      </c>
      <c r="AG32" s="28">
        <f t="shared" ca="1" si="34"/>
        <v>2.0999999999999998E-9</v>
      </c>
      <c r="AH32" s="28">
        <f t="shared" ca="1" si="34"/>
        <v>2.0999999999999998E-9</v>
      </c>
      <c r="AI32" s="28">
        <f t="shared" ca="1" si="34"/>
        <v>2.0999999999999998E-9</v>
      </c>
      <c r="AJ32" s="28">
        <f t="shared" ca="1" si="34"/>
        <v>2.0999999999999998E-9</v>
      </c>
      <c r="AK32" s="28">
        <f t="shared" ca="1" si="44"/>
        <v>2.0999999999999998E-9</v>
      </c>
      <c r="AL32" s="28">
        <f t="shared" ca="1" si="44"/>
        <v>2.0999999999999998E-9</v>
      </c>
      <c r="AM32" s="28">
        <f t="shared" ca="1" si="44"/>
        <v>2.0999999999999998E-9</v>
      </c>
      <c r="AN32" s="28">
        <f t="shared" ca="1" si="44"/>
        <v>2.0999999999999998E-9</v>
      </c>
      <c r="AO32" s="28">
        <f t="shared" ca="1" si="44"/>
        <v>2.0999999999999998E-9</v>
      </c>
      <c r="AP32" s="28">
        <f t="shared" ca="1" si="44"/>
        <v>2.0999999999999998E-9</v>
      </c>
      <c r="AQ32" s="28">
        <f t="shared" ca="1" si="44"/>
        <v>2.0999999999999998E-9</v>
      </c>
      <c r="AR32" s="28">
        <f t="shared" ca="1" si="44"/>
        <v>2.0999999999999998E-9</v>
      </c>
      <c r="AS32" s="28">
        <f t="shared" ca="1" si="44"/>
        <v>2.0999999999999998E-9</v>
      </c>
      <c r="AT32" s="28">
        <f t="shared" ca="1" si="44"/>
        <v>2.0999999999999998E-9</v>
      </c>
      <c r="AU32" s="28">
        <f t="shared" ca="1" si="44"/>
        <v>2.0999999999999998E-9</v>
      </c>
      <c r="AV32" s="28">
        <f t="shared" ca="1" si="44"/>
        <v>2.0999999999999998E-9</v>
      </c>
      <c r="AW32" s="28">
        <f t="shared" ca="1" si="44"/>
        <v>2.0999999999999998E-9</v>
      </c>
      <c r="AX32" s="28">
        <f t="shared" ca="1" si="44"/>
        <v>2.0999999999999998E-9</v>
      </c>
      <c r="AY32" s="28">
        <f t="shared" ca="1" si="44"/>
        <v>2.0999999999999998E-9</v>
      </c>
      <c r="AZ32" s="28">
        <f t="shared" ca="1" si="44"/>
        <v>2.0999999999999998E-9</v>
      </c>
      <c r="BA32" s="28">
        <f t="shared" ca="1" si="45"/>
        <v>2.0999999999999998E-9</v>
      </c>
      <c r="BB32" s="28">
        <f t="shared" ca="1" si="45"/>
        <v>2.0999999999999998E-9</v>
      </c>
      <c r="BC32" s="28">
        <f t="shared" ca="1" si="45"/>
        <v>2.0999999999999998E-9</v>
      </c>
      <c r="BD32" s="28">
        <f t="shared" ca="1" si="45"/>
        <v>2.0999999999999998E-9</v>
      </c>
      <c r="BE32" s="28">
        <f t="shared" ca="1" si="45"/>
        <v>2.0999999999999998E-9</v>
      </c>
      <c r="BF32" s="28">
        <f t="shared" ca="1" si="45"/>
        <v>2.0999999999999998E-9</v>
      </c>
      <c r="BG32" s="28">
        <f t="shared" ca="1" si="45"/>
        <v>2.0999999999999998E-9</v>
      </c>
      <c r="BH32" s="28">
        <f t="shared" ca="1" si="45"/>
        <v>2.0999999999999998E-9</v>
      </c>
      <c r="BI32" s="28">
        <f t="shared" ca="1" si="45"/>
        <v>2.0999999999999998E-9</v>
      </c>
      <c r="BJ32" s="28">
        <f t="shared" ca="1" si="45"/>
        <v>2.0999999999999998E-9</v>
      </c>
      <c r="BK32" s="28">
        <f t="shared" ca="1" si="45"/>
        <v>2.0999999999999998E-9</v>
      </c>
      <c r="BL32" s="28">
        <f t="shared" ca="1" si="45"/>
        <v>2.0999999999999998E-9</v>
      </c>
      <c r="BM32" s="28">
        <f t="shared" ca="1" si="45"/>
        <v>0</v>
      </c>
      <c r="BN32" s="28">
        <f t="shared" ca="1" si="45"/>
        <v>0</v>
      </c>
      <c r="BO32" s="28">
        <f t="shared" ca="1" si="45"/>
        <v>0</v>
      </c>
      <c r="BP32" s="28">
        <f t="shared" ca="1" si="45"/>
        <v>0</v>
      </c>
      <c r="BQ32" s="28">
        <f t="shared" ca="1" si="46"/>
        <v>0</v>
      </c>
      <c r="BR32" s="28">
        <f t="shared" ca="1" si="46"/>
        <v>0</v>
      </c>
      <c r="BS32" s="28">
        <f t="shared" ca="1" si="46"/>
        <v>0</v>
      </c>
      <c r="BT32" s="28">
        <f t="shared" ca="1" si="46"/>
        <v>0</v>
      </c>
      <c r="BU32" s="28">
        <f t="shared" ca="1" si="46"/>
        <v>0</v>
      </c>
      <c r="BV32" s="28">
        <f t="shared" ca="1" si="46"/>
        <v>0</v>
      </c>
      <c r="BW32" s="28">
        <f t="shared" ca="1" si="46"/>
        <v>0</v>
      </c>
      <c r="BX32" s="28">
        <f t="shared" ca="1" si="46"/>
        <v>0</v>
      </c>
      <c r="BY32" s="28">
        <f t="shared" ca="1" si="46"/>
        <v>0</v>
      </c>
      <c r="BZ32" s="28">
        <f t="shared" ca="1" si="46"/>
        <v>0</v>
      </c>
      <c r="CA32" s="28">
        <f t="shared" ca="1" si="46"/>
        <v>0</v>
      </c>
      <c r="CB32" s="28">
        <f t="shared" ca="1" si="46"/>
        <v>0</v>
      </c>
      <c r="CC32" s="28">
        <f t="shared" ca="1" si="46"/>
        <v>0</v>
      </c>
      <c r="CD32" s="28">
        <f t="shared" ca="1" si="46"/>
        <v>0</v>
      </c>
      <c r="CE32" s="28">
        <f t="shared" ca="1" si="46"/>
        <v>0</v>
      </c>
      <c r="CF32" s="28">
        <f t="shared" ca="1" si="46"/>
        <v>0</v>
      </c>
      <c r="CG32" s="28">
        <f t="shared" ca="1" si="47"/>
        <v>0</v>
      </c>
      <c r="CH32" s="28">
        <f t="shared" ca="1" si="47"/>
        <v>0</v>
      </c>
      <c r="CI32" s="28">
        <f t="shared" ca="1" si="47"/>
        <v>0</v>
      </c>
      <c r="CJ32" s="28">
        <f t="shared" ca="1" si="47"/>
        <v>0</v>
      </c>
      <c r="CK32" s="28">
        <f t="shared" ca="1" si="47"/>
        <v>0</v>
      </c>
      <c r="CL32" s="28">
        <f t="shared" ca="1" si="47"/>
        <v>0</v>
      </c>
      <c r="CM32" s="28">
        <f t="shared" ca="1" si="47"/>
        <v>0</v>
      </c>
      <c r="CN32" s="28">
        <f t="shared" ca="1" si="47"/>
        <v>0</v>
      </c>
      <c r="CO32" s="28">
        <f t="shared" ca="1" si="47"/>
        <v>0</v>
      </c>
      <c r="CP32" s="28">
        <f t="shared" ca="1" si="47"/>
        <v>0</v>
      </c>
      <c r="CQ32" s="28">
        <f t="shared" ca="1" si="47"/>
        <v>0</v>
      </c>
      <c r="CR32" s="28">
        <f t="shared" ca="1" si="47"/>
        <v>0</v>
      </c>
      <c r="CS32" s="28">
        <f t="shared" ca="1" si="47"/>
        <v>0</v>
      </c>
      <c r="CT32" s="28">
        <f t="shared" ca="1" si="47"/>
        <v>0</v>
      </c>
      <c r="CU32" s="28">
        <f t="shared" ca="1" si="47"/>
        <v>0</v>
      </c>
      <c r="CV32" s="28">
        <f t="shared" ca="1" si="47"/>
        <v>0</v>
      </c>
      <c r="CW32" s="28">
        <f t="shared" ca="1" si="37"/>
        <v>0</v>
      </c>
      <c r="CX32" s="28">
        <f t="shared" ca="1" si="37"/>
        <v>0</v>
      </c>
      <c r="CY32" s="28">
        <f t="shared" ca="1" si="37"/>
        <v>0</v>
      </c>
      <c r="CZ32" s="28">
        <f t="shared" ca="1" si="37"/>
        <v>0</v>
      </c>
      <c r="DA32" s="28">
        <f t="shared" ca="1" si="37"/>
        <v>0</v>
      </c>
      <c r="DB32" s="28">
        <f t="shared" ca="1" si="37"/>
        <v>0</v>
      </c>
      <c r="DC32" s="28">
        <f t="shared" ca="1" si="37"/>
        <v>0</v>
      </c>
      <c r="DD32" s="28">
        <f t="shared" ca="1" si="37"/>
        <v>0</v>
      </c>
      <c r="DE32" s="28">
        <f t="shared" ca="1" si="37"/>
        <v>0</v>
      </c>
      <c r="DF32" s="28">
        <f t="shared" ca="1" si="37"/>
        <v>0</v>
      </c>
      <c r="DG32" s="28">
        <f t="shared" ca="1" si="37"/>
        <v>0</v>
      </c>
      <c r="DH32" s="28">
        <f t="shared" ca="1" si="37"/>
        <v>0</v>
      </c>
      <c r="DI32" s="28">
        <f t="shared" ca="1" si="37"/>
        <v>0</v>
      </c>
      <c r="DJ32" s="28">
        <f t="shared" ca="1" si="37"/>
        <v>0</v>
      </c>
      <c r="DK32" s="28">
        <f t="shared" ca="1" si="37"/>
        <v>0</v>
      </c>
      <c r="DL32" s="28">
        <f t="shared" ca="1" si="37"/>
        <v>0</v>
      </c>
      <c r="DM32" s="28">
        <f t="shared" ca="1" si="48"/>
        <v>0</v>
      </c>
      <c r="DN32" s="28">
        <f t="shared" ca="1" si="48"/>
        <v>0</v>
      </c>
      <c r="DO32" s="28">
        <f t="shared" ca="1" si="48"/>
        <v>0</v>
      </c>
      <c r="DP32" s="28">
        <f t="shared" ca="1" si="48"/>
        <v>0</v>
      </c>
      <c r="DQ32" s="28">
        <f t="shared" ca="1" si="48"/>
        <v>0</v>
      </c>
      <c r="DR32" s="28">
        <f t="shared" ca="1" si="48"/>
        <v>0</v>
      </c>
      <c r="DS32" s="28">
        <f t="shared" ca="1" si="48"/>
        <v>0</v>
      </c>
      <c r="DT32" s="28">
        <f t="shared" ca="1" si="48"/>
        <v>0</v>
      </c>
      <c r="DU32" s="28">
        <f t="shared" ca="1" si="48"/>
        <v>0</v>
      </c>
      <c r="DV32" s="28">
        <f t="shared" ca="1" si="48"/>
        <v>0</v>
      </c>
      <c r="DW32" s="28">
        <f t="shared" ca="1" si="48"/>
        <v>0</v>
      </c>
      <c r="DX32" s="28">
        <f t="shared" ca="1" si="48"/>
        <v>0</v>
      </c>
      <c r="DY32" s="28">
        <f t="shared" ca="1" si="48"/>
        <v>0</v>
      </c>
      <c r="DZ32" s="28">
        <f t="shared" ca="1" si="48"/>
        <v>0</v>
      </c>
      <c r="EA32" s="28">
        <f t="shared" ca="1" si="48"/>
        <v>0</v>
      </c>
      <c r="EB32" s="28">
        <f t="shared" ca="1" si="48"/>
        <v>0</v>
      </c>
      <c r="EC32" s="28">
        <f t="shared" ca="1" si="49"/>
        <v>0</v>
      </c>
      <c r="ED32" s="28">
        <f t="shared" ca="1" si="49"/>
        <v>0</v>
      </c>
      <c r="EE32" s="28">
        <f t="shared" ca="1" si="49"/>
        <v>0</v>
      </c>
      <c r="EF32" s="28">
        <f t="shared" ca="1" si="49"/>
        <v>0</v>
      </c>
      <c r="EG32" s="28">
        <f t="shared" ca="1" si="49"/>
        <v>0</v>
      </c>
      <c r="EH32" s="28">
        <f t="shared" ca="1" si="49"/>
        <v>0</v>
      </c>
      <c r="EI32" s="28">
        <f t="shared" ca="1" si="49"/>
        <v>0</v>
      </c>
      <c r="EJ32" s="28">
        <f t="shared" ca="1" si="49"/>
        <v>0</v>
      </c>
      <c r="EK32" s="28">
        <f t="shared" ca="1" si="49"/>
        <v>0</v>
      </c>
      <c r="EL32" s="28">
        <f t="shared" ca="1" si="49"/>
        <v>0</v>
      </c>
      <c r="EM32" s="28">
        <f t="shared" ca="1" si="49"/>
        <v>0</v>
      </c>
      <c r="EN32" s="28">
        <f t="shared" ca="1" si="49"/>
        <v>0</v>
      </c>
      <c r="EO32" s="28">
        <f t="shared" ca="1" si="49"/>
        <v>0</v>
      </c>
      <c r="EP32" s="28">
        <f t="shared" ca="1" si="49"/>
        <v>0</v>
      </c>
      <c r="EQ32" s="28">
        <f t="shared" ca="1" si="49"/>
        <v>0</v>
      </c>
      <c r="ER32" s="28">
        <f t="shared" ca="1" si="49"/>
        <v>0</v>
      </c>
      <c r="ES32" s="28">
        <f t="shared" ca="1" si="50"/>
        <v>0</v>
      </c>
      <c r="ET32" s="28">
        <f t="shared" ca="1" si="50"/>
        <v>0</v>
      </c>
      <c r="EU32" s="28">
        <f t="shared" ca="1" si="50"/>
        <v>0</v>
      </c>
      <c r="EV32" s="28">
        <f t="shared" ca="1" si="50"/>
        <v>0</v>
      </c>
      <c r="EW32" s="28">
        <f t="shared" ca="1" si="50"/>
        <v>0</v>
      </c>
      <c r="EX32" s="28">
        <f t="shared" ca="1" si="50"/>
        <v>0</v>
      </c>
      <c r="EY32" s="28">
        <f t="shared" ca="1" si="50"/>
        <v>0</v>
      </c>
      <c r="EZ32" s="28">
        <f t="shared" ca="1" si="50"/>
        <v>0</v>
      </c>
      <c r="FA32" s="28">
        <f t="shared" ca="1" si="50"/>
        <v>0</v>
      </c>
      <c r="FB32" s="28">
        <f t="shared" ca="1" si="50"/>
        <v>0</v>
      </c>
      <c r="FC32" s="28">
        <f t="shared" ca="1" si="50"/>
        <v>0</v>
      </c>
      <c r="FD32" s="28">
        <f t="shared" ca="1" si="50"/>
        <v>0</v>
      </c>
      <c r="FE32" s="28">
        <f t="shared" ca="1" si="50"/>
        <v>0</v>
      </c>
      <c r="FF32" s="28">
        <f t="shared" ca="1" si="50"/>
        <v>0</v>
      </c>
      <c r="FG32" s="28">
        <f t="shared" ca="1" si="50"/>
        <v>0</v>
      </c>
      <c r="FH32" s="28">
        <f t="shared" ca="1" si="50"/>
        <v>0</v>
      </c>
      <c r="FI32" s="28">
        <f t="shared" ca="1" si="51"/>
        <v>0</v>
      </c>
      <c r="FJ32" s="28">
        <f t="shared" ca="1" si="51"/>
        <v>0</v>
      </c>
      <c r="FK32" s="28">
        <f t="shared" ca="1" si="51"/>
        <v>0</v>
      </c>
      <c r="FL32" s="28">
        <f t="shared" ca="1" si="51"/>
        <v>0</v>
      </c>
      <c r="FM32" s="28">
        <f t="shared" ca="1" si="51"/>
        <v>0</v>
      </c>
      <c r="FN32" s="28">
        <f t="shared" ca="1" si="51"/>
        <v>0</v>
      </c>
      <c r="FO32" s="28">
        <f t="shared" ca="1" si="51"/>
        <v>0</v>
      </c>
      <c r="FP32" s="28">
        <f t="shared" ca="1" si="51"/>
        <v>0</v>
      </c>
      <c r="FQ32" s="28">
        <f t="shared" ca="1" si="51"/>
        <v>0</v>
      </c>
      <c r="FR32" s="28">
        <f t="shared" ca="1" si="51"/>
        <v>0</v>
      </c>
      <c r="FS32" s="28">
        <f t="shared" ca="1" si="51"/>
        <v>0</v>
      </c>
      <c r="FT32" s="28">
        <f t="shared" ca="1" si="51"/>
        <v>0</v>
      </c>
      <c r="FU32" s="28">
        <f t="shared" ca="1" si="51"/>
        <v>0</v>
      </c>
      <c r="FV32" s="28">
        <f t="shared" ca="1" si="51"/>
        <v>0</v>
      </c>
      <c r="FW32" s="28">
        <f t="shared" ca="1" si="51"/>
        <v>0</v>
      </c>
      <c r="FX32" s="28">
        <f t="shared" ca="1" si="51"/>
        <v>0</v>
      </c>
      <c r="FY32" s="28">
        <f t="shared" ca="1" si="40"/>
        <v>0</v>
      </c>
      <c r="FZ32" s="28">
        <f t="shared" ca="1" si="40"/>
        <v>0</v>
      </c>
      <c r="GA32" s="28">
        <f t="shared" ca="1" si="40"/>
        <v>0</v>
      </c>
      <c r="GB32" s="28">
        <f t="shared" ca="1" si="40"/>
        <v>0</v>
      </c>
      <c r="GC32" s="28">
        <f t="shared" ca="1" si="40"/>
        <v>0</v>
      </c>
      <c r="GD32" s="28">
        <f t="shared" ca="1" si="40"/>
        <v>0</v>
      </c>
      <c r="GE32" s="28">
        <f t="shared" ca="1" si="40"/>
        <v>0</v>
      </c>
      <c r="GF32" s="28">
        <f t="shared" ca="1" si="40"/>
        <v>0</v>
      </c>
      <c r="GG32" s="28">
        <f t="shared" ca="1" si="40"/>
        <v>0</v>
      </c>
      <c r="GH32" s="28">
        <f t="shared" ca="1" si="40"/>
        <v>0</v>
      </c>
      <c r="GI32" s="28">
        <f t="shared" ca="1" si="40"/>
        <v>0</v>
      </c>
      <c r="GJ32" s="28">
        <f t="shared" ca="1" si="40"/>
        <v>0</v>
      </c>
      <c r="GK32" s="28">
        <f t="shared" ca="1" si="40"/>
        <v>0</v>
      </c>
      <c r="GL32" s="28">
        <f t="shared" ca="1" si="40"/>
        <v>0</v>
      </c>
      <c r="GM32" s="28">
        <f t="shared" ca="1" si="40"/>
        <v>0</v>
      </c>
      <c r="GN32" s="28">
        <f t="shared" ca="1" si="40"/>
        <v>0</v>
      </c>
      <c r="GO32" s="28">
        <f t="shared" ca="1" si="52"/>
        <v>0</v>
      </c>
      <c r="GP32" s="28">
        <f t="shared" ca="1" si="52"/>
        <v>0</v>
      </c>
      <c r="GQ32" s="28">
        <f t="shared" ca="1" si="52"/>
        <v>0</v>
      </c>
      <c r="GR32" s="28">
        <f t="shared" ca="1" si="52"/>
        <v>0</v>
      </c>
      <c r="GS32" s="28">
        <f t="shared" ca="1" si="52"/>
        <v>0</v>
      </c>
      <c r="GT32" s="28">
        <f t="shared" ca="1" si="52"/>
        <v>0</v>
      </c>
      <c r="GU32" s="28">
        <f t="shared" ca="1" si="52"/>
        <v>0</v>
      </c>
      <c r="GV32" s="28">
        <f t="shared" ca="1" si="52"/>
        <v>0</v>
      </c>
      <c r="GW32" s="28">
        <f t="shared" ca="1" si="52"/>
        <v>0</v>
      </c>
      <c r="GX32" s="28">
        <f t="shared" ca="1" si="52"/>
        <v>0</v>
      </c>
      <c r="GY32" s="28">
        <f t="shared" ca="1" si="52"/>
        <v>0</v>
      </c>
      <c r="GZ32" s="28">
        <f t="shared" ca="1" si="52"/>
        <v>0</v>
      </c>
      <c r="HA32" s="28">
        <f t="shared" ca="1" si="52"/>
        <v>0</v>
      </c>
      <c r="HB32" s="28">
        <f t="shared" ca="1" si="52"/>
        <v>0</v>
      </c>
      <c r="HC32" s="28">
        <f t="shared" ca="1" si="52"/>
        <v>0</v>
      </c>
      <c r="HD32" s="28">
        <f t="shared" ca="1" si="52"/>
        <v>0</v>
      </c>
      <c r="HE32" s="28">
        <f t="shared" ca="1" si="53"/>
        <v>0</v>
      </c>
      <c r="HF32" s="28">
        <f t="shared" ca="1" si="53"/>
        <v>0</v>
      </c>
      <c r="HG32" s="28">
        <f t="shared" ca="1" si="53"/>
        <v>0</v>
      </c>
      <c r="HH32" s="28">
        <f t="shared" ca="1" si="53"/>
        <v>0</v>
      </c>
      <c r="HI32" s="28">
        <f t="shared" ca="1" si="53"/>
        <v>0</v>
      </c>
      <c r="HJ32" s="28">
        <f t="shared" ca="1" si="53"/>
        <v>0</v>
      </c>
      <c r="HK32" s="28">
        <f t="shared" ca="1" si="53"/>
        <v>0</v>
      </c>
      <c r="HL32" s="28">
        <f t="shared" ca="1" si="53"/>
        <v>0</v>
      </c>
      <c r="HM32" s="28">
        <f t="shared" ca="1" si="53"/>
        <v>0</v>
      </c>
      <c r="HN32" s="28">
        <f t="shared" ca="1" si="53"/>
        <v>0</v>
      </c>
      <c r="HO32" s="28">
        <f t="shared" ca="1" si="53"/>
        <v>0</v>
      </c>
      <c r="HP32" s="28">
        <f t="shared" ca="1" si="53"/>
        <v>0</v>
      </c>
      <c r="HQ32" s="28">
        <f t="shared" ca="1" si="53"/>
        <v>0</v>
      </c>
      <c r="HR32" s="28">
        <f t="shared" ca="1" si="53"/>
        <v>0</v>
      </c>
      <c r="HS32" s="28">
        <f t="shared" ca="1" si="53"/>
        <v>0</v>
      </c>
      <c r="HT32" s="28">
        <f t="shared" ca="1" si="53"/>
        <v>0</v>
      </c>
      <c r="HU32" s="28">
        <f t="shared" ca="1" si="54"/>
        <v>0</v>
      </c>
      <c r="HV32" s="28">
        <f t="shared" ca="1" si="54"/>
        <v>0</v>
      </c>
      <c r="HW32" s="28">
        <f t="shared" ca="1" si="54"/>
        <v>0</v>
      </c>
      <c r="HX32" s="28">
        <f t="shared" ca="1" si="54"/>
        <v>0</v>
      </c>
      <c r="HY32" s="28">
        <f t="shared" ca="1" si="54"/>
        <v>0</v>
      </c>
      <c r="HZ32" s="28">
        <f t="shared" ca="1" si="54"/>
        <v>0</v>
      </c>
      <c r="IA32" s="28">
        <f t="shared" ca="1" si="54"/>
        <v>0</v>
      </c>
      <c r="IB32" s="28">
        <f t="shared" ca="1" si="54"/>
        <v>0</v>
      </c>
      <c r="IC32" s="28">
        <f t="shared" ca="1" si="54"/>
        <v>0</v>
      </c>
      <c r="ID32" s="28">
        <f t="shared" ca="1" si="54"/>
        <v>0</v>
      </c>
      <c r="IE32" s="28">
        <f t="shared" ca="1" si="54"/>
        <v>0</v>
      </c>
      <c r="IF32" s="28">
        <f t="shared" ca="1" si="54"/>
        <v>0</v>
      </c>
      <c r="IG32" s="28">
        <f t="shared" ca="1" si="54"/>
        <v>0</v>
      </c>
      <c r="IH32" s="28">
        <f t="shared" ca="1" si="54"/>
        <v>0</v>
      </c>
      <c r="II32" s="28">
        <f t="shared" ca="1" si="54"/>
        <v>0</v>
      </c>
      <c r="IJ32" s="28">
        <f t="shared" ca="1" si="54"/>
        <v>0</v>
      </c>
      <c r="IK32" s="28">
        <f t="shared" ca="1" si="55"/>
        <v>0</v>
      </c>
      <c r="IL32" s="28">
        <f t="shared" ca="1" si="55"/>
        <v>0</v>
      </c>
      <c r="IM32" s="28">
        <f t="shared" ca="1" si="55"/>
        <v>0</v>
      </c>
      <c r="IN32" s="28">
        <f t="shared" ca="1" si="55"/>
        <v>0</v>
      </c>
      <c r="IO32" s="28">
        <f t="shared" ca="1" si="55"/>
        <v>0</v>
      </c>
      <c r="IP32" s="28">
        <f t="shared" ca="1" si="55"/>
        <v>0</v>
      </c>
      <c r="IQ32" s="28">
        <f t="shared" ca="1" si="55"/>
        <v>0</v>
      </c>
      <c r="IR32" s="28">
        <f t="shared" ca="1" si="55"/>
        <v>0</v>
      </c>
      <c r="IS32" s="28">
        <f t="shared" ca="1" si="55"/>
        <v>0</v>
      </c>
      <c r="IT32" s="28">
        <f t="shared" ca="1" si="55"/>
        <v>0</v>
      </c>
      <c r="IU32" s="28">
        <f t="shared" ca="1" si="55"/>
        <v>0</v>
      </c>
      <c r="IV32" s="28">
        <f t="shared" ca="1" si="55"/>
        <v>0</v>
      </c>
      <c r="IW32" s="28">
        <f t="shared" ca="1" si="55"/>
        <v>0</v>
      </c>
      <c r="IX32" s="28">
        <f t="shared" ca="1" si="55"/>
        <v>0</v>
      </c>
      <c r="IY32" s="28">
        <f t="shared" ca="1" si="55"/>
        <v>0</v>
      </c>
      <c r="IZ32" s="28">
        <f t="shared" ca="1" si="55"/>
        <v>0</v>
      </c>
      <c r="JA32" s="28"/>
      <c r="JB32" s="28"/>
      <c r="JC32" s="28"/>
      <c r="JD32" s="28"/>
      <c r="JE32" s="28"/>
      <c r="JF32" s="28"/>
      <c r="JG32" s="28"/>
      <c r="JH32" s="28"/>
      <c r="JI32" s="28"/>
      <c r="JJ32" s="28"/>
      <c r="JK32" s="28"/>
      <c r="JL32" s="28"/>
      <c r="JM32" s="28"/>
      <c r="JN32" s="28"/>
      <c r="JO32" s="28"/>
      <c r="JP32" s="28"/>
      <c r="JQ32" s="28"/>
      <c r="JR32" s="28"/>
    </row>
    <row r="33" spans="1:278" x14ac:dyDescent="0.2">
      <c r="A33" s="27">
        <f t="shared" si="31"/>
        <v>24</v>
      </c>
      <c r="B33" s="28">
        <f t="shared" ca="1" si="26"/>
        <v>5.249999999999999E-9</v>
      </c>
      <c r="C33" s="28">
        <f t="shared" ca="1" si="27"/>
        <v>2.0999999999999998E-9</v>
      </c>
      <c r="D33" s="28">
        <f t="shared" ca="1" si="28"/>
        <v>1.0499999999999999E-9</v>
      </c>
      <c r="E33" s="34">
        <f t="shared" ca="1" si="29"/>
        <v>2.0999999999999998E-9</v>
      </c>
      <c r="F33" s="30">
        <f t="shared" ca="1" si="30"/>
        <v>0</v>
      </c>
      <c r="G33" s="28"/>
      <c r="H33" s="34">
        <f t="shared" ca="1" si="32"/>
        <v>4.2419999999999984E-7</v>
      </c>
      <c r="I33" s="27">
        <f t="shared" si="9"/>
        <v>62</v>
      </c>
      <c r="J33" s="30">
        <f t="shared" ca="1" si="33"/>
        <v>2.0999999999999998E-9</v>
      </c>
      <c r="K33" s="28">
        <f t="shared" ca="1" si="43"/>
        <v>2.0999999999999998E-9</v>
      </c>
      <c r="L33" s="28">
        <f t="shared" ca="1" si="43"/>
        <v>2.0999999999999998E-9</v>
      </c>
      <c r="M33" s="28">
        <f t="shared" ca="1" si="43"/>
        <v>2.0999999999999998E-9</v>
      </c>
      <c r="N33" s="28">
        <f t="shared" ca="1" si="43"/>
        <v>2.0999999999999998E-9</v>
      </c>
      <c r="O33" s="28">
        <f t="shared" ca="1" si="43"/>
        <v>2.0999999999999998E-9</v>
      </c>
      <c r="P33" s="28">
        <f t="shared" ca="1" si="43"/>
        <v>2.0999999999999998E-9</v>
      </c>
      <c r="Q33" s="28">
        <f t="shared" ca="1" si="43"/>
        <v>2.0999999999999998E-9</v>
      </c>
      <c r="R33" s="28">
        <f t="shared" ca="1" si="43"/>
        <v>2.0999999999999998E-9</v>
      </c>
      <c r="S33" s="28">
        <f t="shared" ca="1" si="43"/>
        <v>2.0999999999999998E-9</v>
      </c>
      <c r="T33" s="28">
        <f t="shared" ca="1" si="43"/>
        <v>2.0999999999999998E-9</v>
      </c>
      <c r="U33" s="28">
        <f t="shared" ca="1" si="34"/>
        <v>2.0999999999999998E-9</v>
      </c>
      <c r="V33" s="28">
        <f t="shared" ca="1" si="34"/>
        <v>2.0999999999999998E-9</v>
      </c>
      <c r="W33" s="28">
        <f t="shared" ca="1" si="34"/>
        <v>2.0999999999999998E-9</v>
      </c>
      <c r="X33" s="28">
        <f t="shared" ca="1" si="34"/>
        <v>2.0999999999999998E-9</v>
      </c>
      <c r="Y33" s="28">
        <f t="shared" ca="1" si="34"/>
        <v>2.0999999999999998E-9</v>
      </c>
      <c r="Z33" s="28">
        <f t="shared" ca="1" si="34"/>
        <v>2.0999999999999998E-9</v>
      </c>
      <c r="AA33" s="28">
        <f t="shared" ca="1" si="34"/>
        <v>2.0999999999999998E-9</v>
      </c>
      <c r="AB33" s="28">
        <f t="shared" ca="1" si="34"/>
        <v>2.0999999999999998E-9</v>
      </c>
      <c r="AC33" s="28">
        <f t="shared" ca="1" si="34"/>
        <v>2.0999999999999998E-9</v>
      </c>
      <c r="AD33" s="28">
        <f t="shared" ca="1" si="34"/>
        <v>2.0999999999999998E-9</v>
      </c>
      <c r="AE33" s="28">
        <f t="shared" ca="1" si="34"/>
        <v>2.0999999999999998E-9</v>
      </c>
      <c r="AF33" s="28">
        <f t="shared" ca="1" si="34"/>
        <v>2.0999999999999998E-9</v>
      </c>
      <c r="AG33" s="28">
        <f t="shared" ca="1" si="34"/>
        <v>2.0999999999999998E-9</v>
      </c>
      <c r="AH33" s="28">
        <f t="shared" ca="1" si="34"/>
        <v>2.0999999999999998E-9</v>
      </c>
      <c r="AI33" s="28">
        <f t="shared" ca="1" si="34"/>
        <v>2.0999999999999998E-9</v>
      </c>
      <c r="AJ33" s="28">
        <f t="shared" ca="1" si="34"/>
        <v>2.0999999999999998E-9</v>
      </c>
      <c r="AK33" s="28">
        <f t="shared" ca="1" si="44"/>
        <v>2.0999999999999998E-9</v>
      </c>
      <c r="AL33" s="28">
        <f t="shared" ca="1" si="44"/>
        <v>2.0999999999999998E-9</v>
      </c>
      <c r="AM33" s="28">
        <f t="shared" ca="1" si="44"/>
        <v>2.0999999999999998E-9</v>
      </c>
      <c r="AN33" s="28">
        <f t="shared" ca="1" si="44"/>
        <v>2.0999999999999998E-9</v>
      </c>
      <c r="AO33" s="28">
        <f t="shared" ca="1" si="44"/>
        <v>2.0999999999999998E-9</v>
      </c>
      <c r="AP33" s="28">
        <f t="shared" ca="1" si="44"/>
        <v>2.0999999999999998E-9</v>
      </c>
      <c r="AQ33" s="28">
        <f t="shared" ca="1" si="44"/>
        <v>2.0999999999999998E-9</v>
      </c>
      <c r="AR33" s="28">
        <f t="shared" ca="1" si="44"/>
        <v>2.0999999999999998E-9</v>
      </c>
      <c r="AS33" s="28">
        <f t="shared" ca="1" si="44"/>
        <v>2.0999999999999998E-9</v>
      </c>
      <c r="AT33" s="28">
        <f t="shared" ca="1" si="44"/>
        <v>2.0999999999999998E-9</v>
      </c>
      <c r="AU33" s="28">
        <f t="shared" ca="1" si="44"/>
        <v>2.0999999999999998E-9</v>
      </c>
      <c r="AV33" s="28">
        <f t="shared" ca="1" si="44"/>
        <v>2.0999999999999998E-9</v>
      </c>
      <c r="AW33" s="28">
        <f t="shared" ca="1" si="44"/>
        <v>2.0999999999999998E-9</v>
      </c>
      <c r="AX33" s="28">
        <f t="shared" ca="1" si="44"/>
        <v>2.0999999999999998E-9</v>
      </c>
      <c r="AY33" s="28">
        <f t="shared" ca="1" si="44"/>
        <v>2.0999999999999998E-9</v>
      </c>
      <c r="AZ33" s="28">
        <f t="shared" ca="1" si="44"/>
        <v>2.0999999999999998E-9</v>
      </c>
      <c r="BA33" s="28">
        <f t="shared" ca="1" si="45"/>
        <v>2.0999999999999998E-9</v>
      </c>
      <c r="BB33" s="28">
        <f t="shared" ca="1" si="45"/>
        <v>2.0999999999999998E-9</v>
      </c>
      <c r="BC33" s="28">
        <f t="shared" ca="1" si="45"/>
        <v>2.0999999999999998E-9</v>
      </c>
      <c r="BD33" s="28">
        <f t="shared" ca="1" si="45"/>
        <v>2.0999999999999998E-9</v>
      </c>
      <c r="BE33" s="28">
        <f t="shared" ca="1" si="45"/>
        <v>2.0999999999999998E-9</v>
      </c>
      <c r="BF33" s="28">
        <f t="shared" ca="1" si="45"/>
        <v>2.0999999999999998E-9</v>
      </c>
      <c r="BG33" s="28">
        <f t="shared" ca="1" si="45"/>
        <v>2.0999999999999998E-9</v>
      </c>
      <c r="BH33" s="28">
        <f t="shared" ca="1" si="45"/>
        <v>2.0999999999999998E-9</v>
      </c>
      <c r="BI33" s="28">
        <f t="shared" ca="1" si="45"/>
        <v>2.0999999999999998E-9</v>
      </c>
      <c r="BJ33" s="28">
        <f t="shared" ca="1" si="45"/>
        <v>2.0999999999999998E-9</v>
      </c>
      <c r="BK33" s="28">
        <f t="shared" ca="1" si="45"/>
        <v>2.0999999999999998E-9</v>
      </c>
      <c r="BL33" s="28">
        <f t="shared" ca="1" si="45"/>
        <v>0</v>
      </c>
      <c r="BM33" s="28">
        <f t="shared" ca="1" si="45"/>
        <v>0</v>
      </c>
      <c r="BN33" s="28">
        <f t="shared" ca="1" si="45"/>
        <v>0</v>
      </c>
      <c r="BO33" s="28">
        <f t="shared" ca="1" si="45"/>
        <v>0</v>
      </c>
      <c r="BP33" s="28">
        <f t="shared" ca="1" si="45"/>
        <v>0</v>
      </c>
      <c r="BQ33" s="28">
        <f t="shared" ca="1" si="46"/>
        <v>0</v>
      </c>
      <c r="BR33" s="28">
        <f t="shared" ca="1" si="46"/>
        <v>0</v>
      </c>
      <c r="BS33" s="28">
        <f t="shared" ca="1" si="46"/>
        <v>0</v>
      </c>
      <c r="BT33" s="28">
        <f t="shared" ca="1" si="46"/>
        <v>0</v>
      </c>
      <c r="BU33" s="28">
        <f t="shared" ca="1" si="46"/>
        <v>0</v>
      </c>
      <c r="BV33" s="28">
        <f t="shared" ca="1" si="46"/>
        <v>0</v>
      </c>
      <c r="BW33" s="28">
        <f t="shared" ca="1" si="46"/>
        <v>0</v>
      </c>
      <c r="BX33" s="28">
        <f t="shared" ca="1" si="46"/>
        <v>0</v>
      </c>
      <c r="BY33" s="28">
        <f t="shared" ca="1" si="46"/>
        <v>0</v>
      </c>
      <c r="BZ33" s="28">
        <f t="shared" ca="1" si="46"/>
        <v>0</v>
      </c>
      <c r="CA33" s="28">
        <f t="shared" ca="1" si="46"/>
        <v>0</v>
      </c>
      <c r="CB33" s="28">
        <f t="shared" ca="1" si="46"/>
        <v>0</v>
      </c>
      <c r="CC33" s="28">
        <f t="shared" ca="1" si="46"/>
        <v>0</v>
      </c>
      <c r="CD33" s="28">
        <f t="shared" ca="1" si="46"/>
        <v>0</v>
      </c>
      <c r="CE33" s="28">
        <f t="shared" ca="1" si="46"/>
        <v>0</v>
      </c>
      <c r="CF33" s="28">
        <f t="shared" ca="1" si="46"/>
        <v>0</v>
      </c>
      <c r="CG33" s="28">
        <f t="shared" ca="1" si="47"/>
        <v>0</v>
      </c>
      <c r="CH33" s="28">
        <f t="shared" ca="1" si="47"/>
        <v>0</v>
      </c>
      <c r="CI33" s="28">
        <f t="shared" ca="1" si="47"/>
        <v>0</v>
      </c>
      <c r="CJ33" s="28">
        <f t="shared" ca="1" si="47"/>
        <v>0</v>
      </c>
      <c r="CK33" s="28">
        <f t="shared" ca="1" si="47"/>
        <v>0</v>
      </c>
      <c r="CL33" s="28">
        <f t="shared" ca="1" si="47"/>
        <v>0</v>
      </c>
      <c r="CM33" s="28">
        <f t="shared" ca="1" si="47"/>
        <v>0</v>
      </c>
      <c r="CN33" s="28">
        <f t="shared" ca="1" si="47"/>
        <v>0</v>
      </c>
      <c r="CO33" s="28">
        <f t="shared" ca="1" si="47"/>
        <v>0</v>
      </c>
      <c r="CP33" s="28">
        <f t="shared" ca="1" si="47"/>
        <v>0</v>
      </c>
      <c r="CQ33" s="28">
        <f t="shared" ca="1" si="47"/>
        <v>0</v>
      </c>
      <c r="CR33" s="28">
        <f t="shared" ca="1" si="47"/>
        <v>0</v>
      </c>
      <c r="CS33" s="28">
        <f t="shared" ca="1" si="47"/>
        <v>0</v>
      </c>
      <c r="CT33" s="28">
        <f t="shared" ca="1" si="47"/>
        <v>0</v>
      </c>
      <c r="CU33" s="28">
        <f t="shared" ca="1" si="47"/>
        <v>0</v>
      </c>
      <c r="CV33" s="28">
        <f t="shared" ca="1" si="47"/>
        <v>0</v>
      </c>
      <c r="CW33" s="28">
        <f t="shared" ca="1" si="37"/>
        <v>0</v>
      </c>
      <c r="CX33" s="28">
        <f t="shared" ca="1" si="37"/>
        <v>0</v>
      </c>
      <c r="CY33" s="28">
        <f t="shared" ca="1" si="37"/>
        <v>0</v>
      </c>
      <c r="CZ33" s="28">
        <f t="shared" ca="1" si="37"/>
        <v>0</v>
      </c>
      <c r="DA33" s="28">
        <f t="shared" ca="1" si="37"/>
        <v>0</v>
      </c>
      <c r="DB33" s="28">
        <f t="shared" ca="1" si="37"/>
        <v>0</v>
      </c>
      <c r="DC33" s="28">
        <f t="shared" ca="1" si="37"/>
        <v>0</v>
      </c>
      <c r="DD33" s="28">
        <f t="shared" ca="1" si="37"/>
        <v>0</v>
      </c>
      <c r="DE33" s="28">
        <f t="shared" ca="1" si="37"/>
        <v>0</v>
      </c>
      <c r="DF33" s="28">
        <f t="shared" ca="1" si="37"/>
        <v>0</v>
      </c>
      <c r="DG33" s="28">
        <f t="shared" ca="1" si="37"/>
        <v>0</v>
      </c>
      <c r="DH33" s="28">
        <f t="shared" ca="1" si="37"/>
        <v>0</v>
      </c>
      <c r="DI33" s="28">
        <f t="shared" ca="1" si="37"/>
        <v>0</v>
      </c>
      <c r="DJ33" s="28">
        <f t="shared" ca="1" si="37"/>
        <v>0</v>
      </c>
      <c r="DK33" s="28">
        <f t="shared" ca="1" si="37"/>
        <v>0</v>
      </c>
      <c r="DL33" s="28">
        <f t="shared" ca="1" si="37"/>
        <v>0</v>
      </c>
      <c r="DM33" s="28">
        <f t="shared" ca="1" si="48"/>
        <v>0</v>
      </c>
      <c r="DN33" s="28">
        <f t="shared" ca="1" si="48"/>
        <v>0</v>
      </c>
      <c r="DO33" s="28">
        <f t="shared" ca="1" si="48"/>
        <v>0</v>
      </c>
      <c r="DP33" s="28">
        <f t="shared" ca="1" si="48"/>
        <v>0</v>
      </c>
      <c r="DQ33" s="28">
        <f t="shared" ca="1" si="48"/>
        <v>0</v>
      </c>
      <c r="DR33" s="28">
        <f t="shared" ca="1" si="48"/>
        <v>0</v>
      </c>
      <c r="DS33" s="28">
        <f t="shared" ca="1" si="48"/>
        <v>0</v>
      </c>
      <c r="DT33" s="28">
        <f t="shared" ca="1" si="48"/>
        <v>0</v>
      </c>
      <c r="DU33" s="28">
        <f t="shared" ca="1" si="48"/>
        <v>0</v>
      </c>
      <c r="DV33" s="28">
        <f t="shared" ca="1" si="48"/>
        <v>0</v>
      </c>
      <c r="DW33" s="28">
        <f t="shared" ca="1" si="48"/>
        <v>0</v>
      </c>
      <c r="DX33" s="28">
        <f t="shared" ca="1" si="48"/>
        <v>0</v>
      </c>
      <c r="DY33" s="28">
        <f t="shared" ca="1" si="48"/>
        <v>0</v>
      </c>
      <c r="DZ33" s="28">
        <f t="shared" ca="1" si="48"/>
        <v>0</v>
      </c>
      <c r="EA33" s="28">
        <f t="shared" ca="1" si="48"/>
        <v>0</v>
      </c>
      <c r="EB33" s="28">
        <f t="shared" ca="1" si="48"/>
        <v>0</v>
      </c>
      <c r="EC33" s="28">
        <f t="shared" ca="1" si="49"/>
        <v>0</v>
      </c>
      <c r="ED33" s="28">
        <f t="shared" ca="1" si="49"/>
        <v>0</v>
      </c>
      <c r="EE33" s="28">
        <f t="shared" ca="1" si="49"/>
        <v>0</v>
      </c>
      <c r="EF33" s="28">
        <f t="shared" ca="1" si="49"/>
        <v>0</v>
      </c>
      <c r="EG33" s="28">
        <f t="shared" ca="1" si="49"/>
        <v>0</v>
      </c>
      <c r="EH33" s="28">
        <f t="shared" ca="1" si="49"/>
        <v>0</v>
      </c>
      <c r="EI33" s="28">
        <f t="shared" ca="1" si="49"/>
        <v>0</v>
      </c>
      <c r="EJ33" s="28">
        <f t="shared" ca="1" si="49"/>
        <v>0</v>
      </c>
      <c r="EK33" s="28">
        <f t="shared" ca="1" si="49"/>
        <v>0</v>
      </c>
      <c r="EL33" s="28">
        <f t="shared" ca="1" si="49"/>
        <v>0</v>
      </c>
      <c r="EM33" s="28">
        <f t="shared" ca="1" si="49"/>
        <v>0</v>
      </c>
      <c r="EN33" s="28">
        <f t="shared" ca="1" si="49"/>
        <v>0</v>
      </c>
      <c r="EO33" s="28">
        <f t="shared" ca="1" si="49"/>
        <v>0</v>
      </c>
      <c r="EP33" s="28">
        <f t="shared" ca="1" si="49"/>
        <v>0</v>
      </c>
      <c r="EQ33" s="28">
        <f t="shared" ca="1" si="49"/>
        <v>0</v>
      </c>
      <c r="ER33" s="28">
        <f t="shared" ca="1" si="49"/>
        <v>0</v>
      </c>
      <c r="ES33" s="28">
        <f t="shared" ca="1" si="50"/>
        <v>0</v>
      </c>
      <c r="ET33" s="28">
        <f t="shared" ca="1" si="50"/>
        <v>0</v>
      </c>
      <c r="EU33" s="28">
        <f t="shared" ca="1" si="50"/>
        <v>0</v>
      </c>
      <c r="EV33" s="28">
        <f t="shared" ca="1" si="50"/>
        <v>0</v>
      </c>
      <c r="EW33" s="28">
        <f t="shared" ca="1" si="50"/>
        <v>0</v>
      </c>
      <c r="EX33" s="28">
        <f t="shared" ca="1" si="50"/>
        <v>0</v>
      </c>
      <c r="EY33" s="28">
        <f t="shared" ca="1" si="50"/>
        <v>0</v>
      </c>
      <c r="EZ33" s="28">
        <f t="shared" ca="1" si="50"/>
        <v>0</v>
      </c>
      <c r="FA33" s="28">
        <f t="shared" ca="1" si="50"/>
        <v>0</v>
      </c>
      <c r="FB33" s="28">
        <f t="shared" ca="1" si="50"/>
        <v>0</v>
      </c>
      <c r="FC33" s="28">
        <f t="shared" ca="1" si="50"/>
        <v>0</v>
      </c>
      <c r="FD33" s="28">
        <f t="shared" ca="1" si="50"/>
        <v>0</v>
      </c>
      <c r="FE33" s="28">
        <f t="shared" ca="1" si="50"/>
        <v>0</v>
      </c>
      <c r="FF33" s="28">
        <f t="shared" ca="1" si="50"/>
        <v>0</v>
      </c>
      <c r="FG33" s="28">
        <f t="shared" ca="1" si="50"/>
        <v>0</v>
      </c>
      <c r="FH33" s="28">
        <f t="shared" ca="1" si="50"/>
        <v>0</v>
      </c>
      <c r="FI33" s="28">
        <f t="shared" ca="1" si="51"/>
        <v>0</v>
      </c>
      <c r="FJ33" s="28">
        <f t="shared" ca="1" si="51"/>
        <v>0</v>
      </c>
      <c r="FK33" s="28">
        <f t="shared" ca="1" si="51"/>
        <v>0</v>
      </c>
      <c r="FL33" s="28">
        <f t="shared" ca="1" si="51"/>
        <v>0</v>
      </c>
      <c r="FM33" s="28">
        <f t="shared" ca="1" si="51"/>
        <v>0</v>
      </c>
      <c r="FN33" s="28">
        <f t="shared" ca="1" si="51"/>
        <v>0</v>
      </c>
      <c r="FO33" s="28">
        <f t="shared" ca="1" si="51"/>
        <v>0</v>
      </c>
      <c r="FP33" s="28">
        <f t="shared" ca="1" si="51"/>
        <v>0</v>
      </c>
      <c r="FQ33" s="28">
        <f t="shared" ca="1" si="51"/>
        <v>0</v>
      </c>
      <c r="FR33" s="28">
        <f t="shared" ca="1" si="51"/>
        <v>0</v>
      </c>
      <c r="FS33" s="28">
        <f t="shared" ca="1" si="51"/>
        <v>0</v>
      </c>
      <c r="FT33" s="28">
        <f t="shared" ca="1" si="51"/>
        <v>0</v>
      </c>
      <c r="FU33" s="28">
        <f t="shared" ca="1" si="51"/>
        <v>0</v>
      </c>
      <c r="FV33" s="28">
        <f t="shared" ca="1" si="51"/>
        <v>0</v>
      </c>
      <c r="FW33" s="28">
        <f t="shared" ca="1" si="51"/>
        <v>0</v>
      </c>
      <c r="FX33" s="28">
        <f t="shared" ca="1" si="51"/>
        <v>0</v>
      </c>
      <c r="FY33" s="28">
        <f t="shared" ca="1" si="40"/>
        <v>0</v>
      </c>
      <c r="FZ33" s="28">
        <f t="shared" ca="1" si="40"/>
        <v>0</v>
      </c>
      <c r="GA33" s="28">
        <f t="shared" ca="1" si="40"/>
        <v>0</v>
      </c>
      <c r="GB33" s="28">
        <f t="shared" ca="1" si="40"/>
        <v>0</v>
      </c>
      <c r="GC33" s="28">
        <f t="shared" ca="1" si="40"/>
        <v>0</v>
      </c>
      <c r="GD33" s="28">
        <f t="shared" ca="1" si="40"/>
        <v>0</v>
      </c>
      <c r="GE33" s="28">
        <f t="shared" ca="1" si="40"/>
        <v>0</v>
      </c>
      <c r="GF33" s="28">
        <f t="shared" ca="1" si="40"/>
        <v>0</v>
      </c>
      <c r="GG33" s="28">
        <f t="shared" ca="1" si="40"/>
        <v>0</v>
      </c>
      <c r="GH33" s="28">
        <f t="shared" ca="1" si="40"/>
        <v>0</v>
      </c>
      <c r="GI33" s="28">
        <f t="shared" ca="1" si="40"/>
        <v>0</v>
      </c>
      <c r="GJ33" s="28">
        <f t="shared" ca="1" si="40"/>
        <v>0</v>
      </c>
      <c r="GK33" s="28">
        <f t="shared" ca="1" si="40"/>
        <v>0</v>
      </c>
      <c r="GL33" s="28">
        <f t="shared" ca="1" si="40"/>
        <v>0</v>
      </c>
      <c r="GM33" s="28">
        <f t="shared" ca="1" si="40"/>
        <v>0</v>
      </c>
      <c r="GN33" s="28">
        <f t="shared" ca="1" si="40"/>
        <v>0</v>
      </c>
      <c r="GO33" s="28">
        <f t="shared" ca="1" si="52"/>
        <v>0</v>
      </c>
      <c r="GP33" s="28">
        <f t="shared" ca="1" si="52"/>
        <v>0</v>
      </c>
      <c r="GQ33" s="28">
        <f t="shared" ca="1" si="52"/>
        <v>0</v>
      </c>
      <c r="GR33" s="28">
        <f t="shared" ca="1" si="52"/>
        <v>0</v>
      </c>
      <c r="GS33" s="28">
        <f t="shared" ca="1" si="52"/>
        <v>0</v>
      </c>
      <c r="GT33" s="28">
        <f t="shared" ca="1" si="52"/>
        <v>0</v>
      </c>
      <c r="GU33" s="28">
        <f t="shared" ca="1" si="52"/>
        <v>0</v>
      </c>
      <c r="GV33" s="28">
        <f t="shared" ca="1" si="52"/>
        <v>0</v>
      </c>
      <c r="GW33" s="28">
        <f t="shared" ca="1" si="52"/>
        <v>0</v>
      </c>
      <c r="GX33" s="28">
        <f t="shared" ca="1" si="52"/>
        <v>0</v>
      </c>
      <c r="GY33" s="28">
        <f t="shared" ca="1" si="52"/>
        <v>0</v>
      </c>
      <c r="GZ33" s="28">
        <f t="shared" ca="1" si="52"/>
        <v>0</v>
      </c>
      <c r="HA33" s="28">
        <f t="shared" ca="1" si="52"/>
        <v>0</v>
      </c>
      <c r="HB33" s="28">
        <f t="shared" ca="1" si="52"/>
        <v>0</v>
      </c>
      <c r="HC33" s="28">
        <f t="shared" ca="1" si="52"/>
        <v>0</v>
      </c>
      <c r="HD33" s="28">
        <f t="shared" ca="1" si="52"/>
        <v>0</v>
      </c>
      <c r="HE33" s="28">
        <f t="shared" ca="1" si="53"/>
        <v>0</v>
      </c>
      <c r="HF33" s="28">
        <f t="shared" ca="1" si="53"/>
        <v>0</v>
      </c>
      <c r="HG33" s="28">
        <f t="shared" ca="1" si="53"/>
        <v>0</v>
      </c>
      <c r="HH33" s="28">
        <f t="shared" ca="1" si="53"/>
        <v>0</v>
      </c>
      <c r="HI33" s="28">
        <f t="shared" ca="1" si="53"/>
        <v>0</v>
      </c>
      <c r="HJ33" s="28">
        <f t="shared" ca="1" si="53"/>
        <v>0</v>
      </c>
      <c r="HK33" s="28">
        <f t="shared" ca="1" si="53"/>
        <v>0</v>
      </c>
      <c r="HL33" s="28">
        <f t="shared" ca="1" si="53"/>
        <v>0</v>
      </c>
      <c r="HM33" s="28">
        <f t="shared" ca="1" si="53"/>
        <v>0</v>
      </c>
      <c r="HN33" s="28">
        <f t="shared" ca="1" si="53"/>
        <v>0</v>
      </c>
      <c r="HO33" s="28">
        <f t="shared" ca="1" si="53"/>
        <v>0</v>
      </c>
      <c r="HP33" s="28">
        <f t="shared" ca="1" si="53"/>
        <v>0</v>
      </c>
      <c r="HQ33" s="28">
        <f t="shared" ca="1" si="53"/>
        <v>0</v>
      </c>
      <c r="HR33" s="28">
        <f t="shared" ca="1" si="53"/>
        <v>0</v>
      </c>
      <c r="HS33" s="28">
        <f t="shared" ca="1" si="53"/>
        <v>0</v>
      </c>
      <c r="HT33" s="28">
        <f t="shared" ca="1" si="53"/>
        <v>0</v>
      </c>
      <c r="HU33" s="28">
        <f t="shared" ca="1" si="54"/>
        <v>0</v>
      </c>
      <c r="HV33" s="28">
        <f t="shared" ca="1" si="54"/>
        <v>0</v>
      </c>
      <c r="HW33" s="28">
        <f t="shared" ca="1" si="54"/>
        <v>0</v>
      </c>
      <c r="HX33" s="28">
        <f t="shared" ca="1" si="54"/>
        <v>0</v>
      </c>
      <c r="HY33" s="28">
        <f t="shared" ca="1" si="54"/>
        <v>0</v>
      </c>
      <c r="HZ33" s="28">
        <f t="shared" ca="1" si="54"/>
        <v>0</v>
      </c>
      <c r="IA33" s="28">
        <f t="shared" ca="1" si="54"/>
        <v>0</v>
      </c>
      <c r="IB33" s="28">
        <f t="shared" ca="1" si="54"/>
        <v>0</v>
      </c>
      <c r="IC33" s="28">
        <f t="shared" ca="1" si="54"/>
        <v>0</v>
      </c>
      <c r="ID33" s="28">
        <f t="shared" ca="1" si="54"/>
        <v>0</v>
      </c>
      <c r="IE33" s="28">
        <f t="shared" ca="1" si="54"/>
        <v>0</v>
      </c>
      <c r="IF33" s="28">
        <f t="shared" ca="1" si="54"/>
        <v>0</v>
      </c>
      <c r="IG33" s="28">
        <f t="shared" ca="1" si="54"/>
        <v>0</v>
      </c>
      <c r="IH33" s="28">
        <f t="shared" ca="1" si="54"/>
        <v>0</v>
      </c>
      <c r="II33" s="28">
        <f t="shared" ca="1" si="54"/>
        <v>0</v>
      </c>
      <c r="IJ33" s="28">
        <f t="shared" ca="1" si="54"/>
        <v>0</v>
      </c>
      <c r="IK33" s="28">
        <f t="shared" ca="1" si="55"/>
        <v>0</v>
      </c>
      <c r="IL33" s="28">
        <f t="shared" ca="1" si="55"/>
        <v>0</v>
      </c>
      <c r="IM33" s="28">
        <f t="shared" ca="1" si="55"/>
        <v>0</v>
      </c>
      <c r="IN33" s="28">
        <f t="shared" ca="1" si="55"/>
        <v>0</v>
      </c>
      <c r="IO33" s="28">
        <f t="shared" ca="1" si="55"/>
        <v>0</v>
      </c>
      <c r="IP33" s="28">
        <f t="shared" ca="1" si="55"/>
        <v>0</v>
      </c>
      <c r="IQ33" s="28">
        <f t="shared" ca="1" si="55"/>
        <v>0</v>
      </c>
      <c r="IR33" s="28">
        <f t="shared" ca="1" si="55"/>
        <v>0</v>
      </c>
      <c r="IS33" s="28">
        <f t="shared" ca="1" si="55"/>
        <v>0</v>
      </c>
      <c r="IT33" s="28">
        <f t="shared" ca="1" si="55"/>
        <v>0</v>
      </c>
      <c r="IU33" s="28">
        <f t="shared" ca="1" si="55"/>
        <v>0</v>
      </c>
      <c r="IV33" s="28">
        <f t="shared" ca="1" si="55"/>
        <v>0</v>
      </c>
      <c r="IW33" s="28">
        <f t="shared" ca="1" si="55"/>
        <v>0</v>
      </c>
      <c r="IX33" s="28">
        <f t="shared" ca="1" si="55"/>
        <v>0</v>
      </c>
      <c r="IY33" s="28">
        <f t="shared" ca="1" si="55"/>
        <v>0</v>
      </c>
      <c r="IZ33" s="28">
        <f t="shared" ca="1" si="55"/>
        <v>0</v>
      </c>
      <c r="JA33" s="28"/>
      <c r="JB33" s="28"/>
      <c r="JC33" s="28"/>
      <c r="JD33" s="28"/>
      <c r="JE33" s="28"/>
      <c r="JF33" s="28"/>
      <c r="JG33" s="28"/>
      <c r="JH33" s="28"/>
      <c r="JI33" s="28"/>
      <c r="JJ33" s="28"/>
      <c r="JK33" s="28"/>
      <c r="JL33" s="28"/>
      <c r="JM33" s="28"/>
      <c r="JN33" s="28"/>
      <c r="JO33" s="28"/>
      <c r="JP33" s="28"/>
      <c r="JQ33" s="28"/>
      <c r="JR33" s="28"/>
    </row>
    <row r="34" spans="1:278" x14ac:dyDescent="0.2">
      <c r="A34" s="27">
        <f t="shared" si="31"/>
        <v>25</v>
      </c>
      <c r="B34" s="28">
        <f t="shared" ca="1" si="26"/>
        <v>5.249999999999999E-9</v>
      </c>
      <c r="C34" s="28">
        <f t="shared" ca="1" si="27"/>
        <v>2.0999999999999998E-9</v>
      </c>
      <c r="D34" s="28">
        <f t="shared" ca="1" si="28"/>
        <v>1.0499999999999999E-9</v>
      </c>
      <c r="E34" s="34">
        <f t="shared" ca="1" si="29"/>
        <v>2.0999999999999998E-9</v>
      </c>
      <c r="F34" s="30">
        <f t="shared" ca="1" si="30"/>
        <v>0</v>
      </c>
      <c r="G34" s="28"/>
      <c r="H34" s="34">
        <f t="shared" ca="1" si="32"/>
        <v>4.2419999999999984E-7</v>
      </c>
      <c r="I34" s="27">
        <f t="shared" si="9"/>
        <v>64</v>
      </c>
      <c r="J34" s="30">
        <f t="shared" ca="1" si="33"/>
        <v>2.0999999999999998E-9</v>
      </c>
      <c r="K34" s="28">
        <f t="shared" ca="1" si="43"/>
        <v>2.0999999999999998E-9</v>
      </c>
      <c r="L34" s="28">
        <f t="shared" ca="1" si="43"/>
        <v>2.0999999999999998E-9</v>
      </c>
      <c r="M34" s="28">
        <f t="shared" ca="1" si="43"/>
        <v>2.0999999999999998E-9</v>
      </c>
      <c r="N34" s="28">
        <f t="shared" ca="1" si="43"/>
        <v>2.0999999999999998E-9</v>
      </c>
      <c r="O34" s="28">
        <f t="shared" ca="1" si="43"/>
        <v>2.0999999999999998E-9</v>
      </c>
      <c r="P34" s="28">
        <f t="shared" ca="1" si="43"/>
        <v>2.0999999999999998E-9</v>
      </c>
      <c r="Q34" s="28">
        <f t="shared" ca="1" si="43"/>
        <v>2.0999999999999998E-9</v>
      </c>
      <c r="R34" s="28">
        <f t="shared" ca="1" si="43"/>
        <v>2.0999999999999998E-9</v>
      </c>
      <c r="S34" s="28">
        <f t="shared" ca="1" si="43"/>
        <v>2.0999999999999998E-9</v>
      </c>
      <c r="T34" s="28">
        <f t="shared" ca="1" si="43"/>
        <v>2.0999999999999998E-9</v>
      </c>
      <c r="U34" s="28">
        <f t="shared" ca="1" si="43"/>
        <v>2.0999999999999998E-9</v>
      </c>
      <c r="V34" s="28">
        <f t="shared" ca="1" si="43"/>
        <v>2.0999999999999998E-9</v>
      </c>
      <c r="W34" s="28">
        <f t="shared" ca="1" si="43"/>
        <v>2.0999999999999998E-9</v>
      </c>
      <c r="X34" s="28">
        <f t="shared" ca="1" si="43"/>
        <v>2.0999999999999998E-9</v>
      </c>
      <c r="Y34" s="28">
        <f t="shared" ca="1" si="43"/>
        <v>2.0999999999999998E-9</v>
      </c>
      <c r="Z34" s="28">
        <f t="shared" ca="1" si="43"/>
        <v>2.0999999999999998E-9</v>
      </c>
      <c r="AA34" s="28">
        <f t="shared" ref="AA34:AP49" ca="1" si="56">VLOOKUP(ROUNDUP(SQRT(AA$1^2+$I34^2),0),$A$9:$B$723,2)</f>
        <v>2.0999999999999998E-9</v>
      </c>
      <c r="AB34" s="28">
        <f t="shared" ca="1" si="56"/>
        <v>2.0999999999999998E-9</v>
      </c>
      <c r="AC34" s="28">
        <f t="shared" ca="1" si="56"/>
        <v>2.0999999999999998E-9</v>
      </c>
      <c r="AD34" s="28">
        <f t="shared" ca="1" si="56"/>
        <v>2.0999999999999998E-9</v>
      </c>
      <c r="AE34" s="28">
        <f t="shared" ca="1" si="56"/>
        <v>2.0999999999999998E-9</v>
      </c>
      <c r="AF34" s="28">
        <f t="shared" ca="1" si="56"/>
        <v>2.0999999999999998E-9</v>
      </c>
      <c r="AG34" s="28">
        <f t="shared" ca="1" si="56"/>
        <v>2.0999999999999998E-9</v>
      </c>
      <c r="AH34" s="28">
        <f t="shared" ca="1" si="56"/>
        <v>2.0999999999999998E-9</v>
      </c>
      <c r="AI34" s="28">
        <f t="shared" ca="1" si="56"/>
        <v>2.0999999999999998E-9</v>
      </c>
      <c r="AJ34" s="28">
        <f t="shared" ca="1" si="56"/>
        <v>2.0999999999999998E-9</v>
      </c>
      <c r="AK34" s="28">
        <f t="shared" ca="1" si="56"/>
        <v>2.0999999999999998E-9</v>
      </c>
      <c r="AL34" s="28">
        <f t="shared" ca="1" si="56"/>
        <v>2.0999999999999998E-9</v>
      </c>
      <c r="AM34" s="28">
        <f t="shared" ca="1" si="56"/>
        <v>2.0999999999999998E-9</v>
      </c>
      <c r="AN34" s="28">
        <f t="shared" ca="1" si="56"/>
        <v>2.0999999999999998E-9</v>
      </c>
      <c r="AO34" s="28">
        <f t="shared" ca="1" si="44"/>
        <v>2.0999999999999998E-9</v>
      </c>
      <c r="AP34" s="28">
        <f t="shared" ca="1" si="44"/>
        <v>2.0999999999999998E-9</v>
      </c>
      <c r="AQ34" s="28">
        <f t="shared" ca="1" si="44"/>
        <v>2.0999999999999998E-9</v>
      </c>
      <c r="AR34" s="28">
        <f t="shared" ca="1" si="44"/>
        <v>2.0999999999999998E-9</v>
      </c>
      <c r="AS34" s="28">
        <f t="shared" ca="1" si="44"/>
        <v>2.0999999999999998E-9</v>
      </c>
      <c r="AT34" s="28">
        <f t="shared" ca="1" si="44"/>
        <v>2.0999999999999998E-9</v>
      </c>
      <c r="AU34" s="28">
        <f t="shared" ca="1" si="44"/>
        <v>2.0999999999999998E-9</v>
      </c>
      <c r="AV34" s="28">
        <f t="shared" ca="1" si="44"/>
        <v>2.0999999999999998E-9</v>
      </c>
      <c r="AW34" s="28">
        <f t="shared" ca="1" si="44"/>
        <v>2.0999999999999998E-9</v>
      </c>
      <c r="AX34" s="28">
        <f t="shared" ca="1" si="44"/>
        <v>2.0999999999999998E-9</v>
      </c>
      <c r="AY34" s="28">
        <f t="shared" ca="1" si="44"/>
        <v>2.0999999999999998E-9</v>
      </c>
      <c r="AZ34" s="28">
        <f t="shared" ca="1" si="44"/>
        <v>2.0999999999999998E-9</v>
      </c>
      <c r="BA34" s="28">
        <f t="shared" ca="1" si="45"/>
        <v>2.0999999999999998E-9</v>
      </c>
      <c r="BB34" s="28">
        <f t="shared" ca="1" si="45"/>
        <v>2.0999999999999998E-9</v>
      </c>
      <c r="BC34" s="28">
        <f t="shared" ca="1" si="45"/>
        <v>2.0999999999999998E-9</v>
      </c>
      <c r="BD34" s="28">
        <f t="shared" ca="1" si="45"/>
        <v>2.0999999999999998E-9</v>
      </c>
      <c r="BE34" s="28">
        <f t="shared" ca="1" si="45"/>
        <v>2.0999999999999998E-9</v>
      </c>
      <c r="BF34" s="28">
        <f t="shared" ca="1" si="45"/>
        <v>2.0999999999999998E-9</v>
      </c>
      <c r="BG34" s="28">
        <f t="shared" ca="1" si="45"/>
        <v>2.0999999999999998E-9</v>
      </c>
      <c r="BH34" s="28">
        <f t="shared" ca="1" si="45"/>
        <v>2.0999999999999998E-9</v>
      </c>
      <c r="BI34" s="28">
        <f t="shared" ca="1" si="45"/>
        <v>2.0999999999999998E-9</v>
      </c>
      <c r="BJ34" s="28">
        <f t="shared" ca="1" si="45"/>
        <v>2.0999999999999998E-9</v>
      </c>
      <c r="BK34" s="28">
        <f t="shared" ca="1" si="45"/>
        <v>2.0999999999999998E-9</v>
      </c>
      <c r="BL34" s="28">
        <f t="shared" ca="1" si="45"/>
        <v>0</v>
      </c>
      <c r="BM34" s="28">
        <f t="shared" ca="1" si="45"/>
        <v>0</v>
      </c>
      <c r="BN34" s="28">
        <f t="shared" ca="1" si="45"/>
        <v>0</v>
      </c>
      <c r="BO34" s="28">
        <f t="shared" ca="1" si="45"/>
        <v>0</v>
      </c>
      <c r="BP34" s="28">
        <f t="shared" ref="BP34:BR34" ca="1" si="57">VLOOKUP(ROUNDUP(SQRT(BP$1^2+$I34^2),0),$A$9:$B$723,2)</f>
        <v>0</v>
      </c>
      <c r="BQ34" s="28">
        <f t="shared" ca="1" si="57"/>
        <v>0</v>
      </c>
      <c r="BR34" s="28">
        <f t="shared" ca="1" si="57"/>
        <v>0</v>
      </c>
      <c r="BS34" s="28">
        <f t="shared" ca="1" si="46"/>
        <v>0</v>
      </c>
      <c r="BT34" s="28">
        <f t="shared" ca="1" si="46"/>
        <v>0</v>
      </c>
      <c r="BU34" s="28">
        <f t="shared" ca="1" si="46"/>
        <v>0</v>
      </c>
      <c r="BV34" s="28">
        <f t="shared" ca="1" si="46"/>
        <v>0</v>
      </c>
      <c r="BW34" s="28">
        <f t="shared" ca="1" si="46"/>
        <v>0</v>
      </c>
      <c r="BX34" s="28">
        <f t="shared" ca="1" si="46"/>
        <v>0</v>
      </c>
      <c r="BY34" s="28">
        <f t="shared" ca="1" si="46"/>
        <v>0</v>
      </c>
      <c r="BZ34" s="28">
        <f t="shared" ca="1" si="46"/>
        <v>0</v>
      </c>
      <c r="CA34" s="28">
        <f t="shared" ca="1" si="46"/>
        <v>0</v>
      </c>
      <c r="CB34" s="28">
        <f t="shared" ca="1" si="46"/>
        <v>0</v>
      </c>
      <c r="CC34" s="28">
        <f t="shared" ca="1" si="46"/>
        <v>0</v>
      </c>
      <c r="CD34" s="28">
        <f t="shared" ca="1" si="46"/>
        <v>0</v>
      </c>
      <c r="CE34" s="28">
        <f t="shared" ca="1" si="46"/>
        <v>0</v>
      </c>
      <c r="CF34" s="28">
        <f t="shared" ca="1" si="46"/>
        <v>0</v>
      </c>
      <c r="CG34" s="28">
        <f t="shared" ca="1" si="47"/>
        <v>0</v>
      </c>
      <c r="CH34" s="28">
        <f t="shared" ca="1" si="47"/>
        <v>0</v>
      </c>
      <c r="CI34" s="28">
        <f t="shared" ca="1" si="47"/>
        <v>0</v>
      </c>
      <c r="CJ34" s="28">
        <f t="shared" ca="1" si="47"/>
        <v>0</v>
      </c>
      <c r="CK34" s="28">
        <f t="shared" ca="1" si="47"/>
        <v>0</v>
      </c>
      <c r="CL34" s="28">
        <f t="shared" ca="1" si="47"/>
        <v>0</v>
      </c>
      <c r="CM34" s="28">
        <f t="shared" ca="1" si="47"/>
        <v>0</v>
      </c>
      <c r="CN34" s="28">
        <f t="shared" ca="1" si="47"/>
        <v>0</v>
      </c>
      <c r="CO34" s="28">
        <f t="shared" ca="1" si="47"/>
        <v>0</v>
      </c>
      <c r="CP34" s="28">
        <f t="shared" ca="1" si="47"/>
        <v>0</v>
      </c>
      <c r="CQ34" s="28">
        <f t="shared" ca="1" si="47"/>
        <v>0</v>
      </c>
      <c r="CR34" s="28">
        <f t="shared" ca="1" si="47"/>
        <v>0</v>
      </c>
      <c r="CS34" s="28">
        <f t="shared" ca="1" si="47"/>
        <v>0</v>
      </c>
      <c r="CT34" s="28">
        <f t="shared" ca="1" si="47"/>
        <v>0</v>
      </c>
      <c r="CU34" s="28">
        <f t="shared" ca="1" si="47"/>
        <v>0</v>
      </c>
      <c r="CV34" s="28">
        <f t="shared" ref="CV34:DK49" ca="1" si="58">VLOOKUP(ROUNDUP(SQRT(CV$1^2+$I34^2),0),$A$9:$B$723,2)</f>
        <v>0</v>
      </c>
      <c r="CW34" s="28">
        <f t="shared" ca="1" si="58"/>
        <v>0</v>
      </c>
      <c r="CX34" s="28">
        <f t="shared" ca="1" si="58"/>
        <v>0</v>
      </c>
      <c r="CY34" s="28">
        <f t="shared" ca="1" si="58"/>
        <v>0</v>
      </c>
      <c r="CZ34" s="28">
        <f t="shared" ca="1" si="58"/>
        <v>0</v>
      </c>
      <c r="DA34" s="28">
        <f t="shared" ca="1" si="58"/>
        <v>0</v>
      </c>
      <c r="DB34" s="28">
        <f t="shared" ca="1" si="58"/>
        <v>0</v>
      </c>
      <c r="DC34" s="28">
        <f t="shared" ca="1" si="58"/>
        <v>0</v>
      </c>
      <c r="DD34" s="28">
        <f t="shared" ca="1" si="58"/>
        <v>0</v>
      </c>
      <c r="DE34" s="28">
        <f t="shared" ca="1" si="58"/>
        <v>0</v>
      </c>
      <c r="DF34" s="28">
        <f t="shared" ca="1" si="58"/>
        <v>0</v>
      </c>
      <c r="DG34" s="28">
        <f t="shared" ca="1" si="58"/>
        <v>0</v>
      </c>
      <c r="DH34" s="28">
        <f t="shared" ca="1" si="58"/>
        <v>0</v>
      </c>
      <c r="DI34" s="28">
        <f t="shared" ca="1" si="58"/>
        <v>0</v>
      </c>
      <c r="DJ34" s="28">
        <f t="shared" ca="1" si="58"/>
        <v>0</v>
      </c>
      <c r="DK34" s="28">
        <f t="shared" ca="1" si="58"/>
        <v>0</v>
      </c>
      <c r="DL34" s="28">
        <f t="shared" ref="DG34:DV49" ca="1" si="59">VLOOKUP(ROUNDUP(SQRT(DL$1^2+$I34^2),0),$A$9:$B$723,2)</f>
        <v>0</v>
      </c>
      <c r="DM34" s="28">
        <f t="shared" ca="1" si="59"/>
        <v>0</v>
      </c>
      <c r="DN34" s="28">
        <f t="shared" ca="1" si="59"/>
        <v>0</v>
      </c>
      <c r="DO34" s="28">
        <f t="shared" ca="1" si="59"/>
        <v>0</v>
      </c>
      <c r="DP34" s="28">
        <f t="shared" ca="1" si="59"/>
        <v>0</v>
      </c>
      <c r="DQ34" s="28">
        <f t="shared" ca="1" si="48"/>
        <v>0</v>
      </c>
      <c r="DR34" s="28">
        <f t="shared" ca="1" si="48"/>
        <v>0</v>
      </c>
      <c r="DS34" s="28">
        <f t="shared" ca="1" si="48"/>
        <v>0</v>
      </c>
      <c r="DT34" s="28">
        <f t="shared" ca="1" si="48"/>
        <v>0</v>
      </c>
      <c r="DU34" s="28">
        <f t="shared" ca="1" si="48"/>
        <v>0</v>
      </c>
      <c r="DV34" s="28">
        <f t="shared" ca="1" si="48"/>
        <v>0</v>
      </c>
      <c r="DW34" s="28">
        <f t="shared" ca="1" si="48"/>
        <v>0</v>
      </c>
      <c r="DX34" s="28">
        <f t="shared" ca="1" si="48"/>
        <v>0</v>
      </c>
      <c r="DY34" s="28">
        <f t="shared" ca="1" si="48"/>
        <v>0</v>
      </c>
      <c r="DZ34" s="28">
        <f t="shared" ca="1" si="48"/>
        <v>0</v>
      </c>
      <c r="EA34" s="28">
        <f t="shared" ca="1" si="48"/>
        <v>0</v>
      </c>
      <c r="EB34" s="28">
        <f t="shared" ca="1" si="48"/>
        <v>0</v>
      </c>
      <c r="EC34" s="28">
        <f t="shared" ca="1" si="49"/>
        <v>0</v>
      </c>
      <c r="ED34" s="28">
        <f t="shared" ca="1" si="49"/>
        <v>0</v>
      </c>
      <c r="EE34" s="28">
        <f t="shared" ca="1" si="49"/>
        <v>0</v>
      </c>
      <c r="EF34" s="28">
        <f t="shared" ca="1" si="49"/>
        <v>0</v>
      </c>
      <c r="EG34" s="28">
        <f t="shared" ca="1" si="49"/>
        <v>0</v>
      </c>
      <c r="EH34" s="28">
        <f t="shared" ca="1" si="49"/>
        <v>0</v>
      </c>
      <c r="EI34" s="28">
        <f t="shared" ca="1" si="49"/>
        <v>0</v>
      </c>
      <c r="EJ34" s="28">
        <f t="shared" ca="1" si="49"/>
        <v>0</v>
      </c>
      <c r="EK34" s="28">
        <f t="shared" ca="1" si="49"/>
        <v>0</v>
      </c>
      <c r="EL34" s="28">
        <f t="shared" ca="1" si="49"/>
        <v>0</v>
      </c>
      <c r="EM34" s="28">
        <f t="shared" ca="1" si="49"/>
        <v>0</v>
      </c>
      <c r="EN34" s="28">
        <f t="shared" ca="1" si="49"/>
        <v>0</v>
      </c>
      <c r="EO34" s="28">
        <f t="shared" ca="1" si="49"/>
        <v>0</v>
      </c>
      <c r="EP34" s="28">
        <f t="shared" ca="1" si="49"/>
        <v>0</v>
      </c>
      <c r="EQ34" s="28">
        <f t="shared" ca="1" si="49"/>
        <v>0</v>
      </c>
      <c r="ER34" s="28">
        <f t="shared" ref="ER34:ET34" ca="1" si="60">VLOOKUP(ROUNDUP(SQRT(ER$1^2+$I34^2),0),$A$9:$B$723,2)</f>
        <v>0</v>
      </c>
      <c r="ES34" s="28">
        <f t="shared" ca="1" si="60"/>
        <v>0</v>
      </c>
      <c r="ET34" s="28">
        <f t="shared" ca="1" si="60"/>
        <v>0</v>
      </c>
      <c r="EU34" s="28">
        <f t="shared" ca="1" si="50"/>
        <v>0</v>
      </c>
      <c r="EV34" s="28">
        <f t="shared" ca="1" si="50"/>
        <v>0</v>
      </c>
      <c r="EW34" s="28">
        <f t="shared" ca="1" si="50"/>
        <v>0</v>
      </c>
      <c r="EX34" s="28">
        <f t="shared" ca="1" si="50"/>
        <v>0</v>
      </c>
      <c r="EY34" s="28">
        <f t="shared" ca="1" si="50"/>
        <v>0</v>
      </c>
      <c r="EZ34" s="28">
        <f t="shared" ca="1" si="50"/>
        <v>0</v>
      </c>
      <c r="FA34" s="28">
        <f t="shared" ca="1" si="50"/>
        <v>0</v>
      </c>
      <c r="FB34" s="28">
        <f t="shared" ca="1" si="50"/>
        <v>0</v>
      </c>
      <c r="FC34" s="28">
        <f t="shared" ca="1" si="50"/>
        <v>0</v>
      </c>
      <c r="FD34" s="28">
        <f t="shared" ca="1" si="50"/>
        <v>0</v>
      </c>
      <c r="FE34" s="28">
        <f t="shared" ca="1" si="50"/>
        <v>0</v>
      </c>
      <c r="FF34" s="28">
        <f t="shared" ca="1" si="50"/>
        <v>0</v>
      </c>
      <c r="FG34" s="28">
        <f t="shared" ca="1" si="50"/>
        <v>0</v>
      </c>
      <c r="FH34" s="28">
        <f t="shared" ca="1" si="50"/>
        <v>0</v>
      </c>
      <c r="FI34" s="28">
        <f t="shared" ca="1" si="51"/>
        <v>0</v>
      </c>
      <c r="FJ34" s="28">
        <f t="shared" ca="1" si="51"/>
        <v>0</v>
      </c>
      <c r="FK34" s="28">
        <f t="shared" ca="1" si="51"/>
        <v>0</v>
      </c>
      <c r="FL34" s="28">
        <f t="shared" ca="1" si="51"/>
        <v>0</v>
      </c>
      <c r="FM34" s="28">
        <f t="shared" ca="1" si="51"/>
        <v>0</v>
      </c>
      <c r="FN34" s="28">
        <f t="shared" ca="1" si="51"/>
        <v>0</v>
      </c>
      <c r="FO34" s="28">
        <f t="shared" ca="1" si="51"/>
        <v>0</v>
      </c>
      <c r="FP34" s="28">
        <f t="shared" ca="1" si="51"/>
        <v>0</v>
      </c>
      <c r="FQ34" s="28">
        <f t="shared" ca="1" si="51"/>
        <v>0</v>
      </c>
      <c r="FR34" s="28">
        <f t="shared" ca="1" si="51"/>
        <v>0</v>
      </c>
      <c r="FS34" s="28">
        <f t="shared" ca="1" si="51"/>
        <v>0</v>
      </c>
      <c r="FT34" s="28">
        <f t="shared" ca="1" si="51"/>
        <v>0</v>
      </c>
      <c r="FU34" s="28">
        <f t="shared" ca="1" si="51"/>
        <v>0</v>
      </c>
      <c r="FV34" s="28">
        <f t="shared" ca="1" si="51"/>
        <v>0</v>
      </c>
      <c r="FW34" s="28">
        <f t="shared" ca="1" si="51"/>
        <v>0</v>
      </c>
      <c r="FX34" s="28">
        <f t="shared" ref="FX34:GM49" ca="1" si="61">VLOOKUP(ROUNDUP(SQRT(FX$1^2+$I34^2),0),$A$9:$B$723,2)</f>
        <v>0</v>
      </c>
      <c r="FY34" s="28">
        <f t="shared" ca="1" si="61"/>
        <v>0</v>
      </c>
      <c r="FZ34" s="28">
        <f t="shared" ca="1" si="61"/>
        <v>0</v>
      </c>
      <c r="GA34" s="28">
        <f t="shared" ca="1" si="61"/>
        <v>0</v>
      </c>
      <c r="GB34" s="28">
        <f t="shared" ca="1" si="61"/>
        <v>0</v>
      </c>
      <c r="GC34" s="28">
        <f t="shared" ca="1" si="61"/>
        <v>0</v>
      </c>
      <c r="GD34" s="28">
        <f t="shared" ca="1" si="61"/>
        <v>0</v>
      </c>
      <c r="GE34" s="28">
        <f t="shared" ca="1" si="61"/>
        <v>0</v>
      </c>
      <c r="GF34" s="28">
        <f t="shared" ca="1" si="61"/>
        <v>0</v>
      </c>
      <c r="GG34" s="28">
        <f t="shared" ca="1" si="61"/>
        <v>0</v>
      </c>
      <c r="GH34" s="28">
        <f t="shared" ca="1" si="61"/>
        <v>0</v>
      </c>
      <c r="GI34" s="28">
        <f t="shared" ca="1" si="61"/>
        <v>0</v>
      </c>
      <c r="GJ34" s="28">
        <f t="shared" ca="1" si="61"/>
        <v>0</v>
      </c>
      <c r="GK34" s="28">
        <f t="shared" ca="1" si="61"/>
        <v>0</v>
      </c>
      <c r="GL34" s="28">
        <f t="shared" ca="1" si="61"/>
        <v>0</v>
      </c>
      <c r="GM34" s="28">
        <f t="shared" ca="1" si="61"/>
        <v>0</v>
      </c>
      <c r="GN34" s="28">
        <f t="shared" ref="GI34:GX49" ca="1" si="62">VLOOKUP(ROUNDUP(SQRT(GN$1^2+$I34^2),0),$A$9:$B$723,2)</f>
        <v>0</v>
      </c>
      <c r="GO34" s="28">
        <f t="shared" ca="1" si="62"/>
        <v>0</v>
      </c>
      <c r="GP34" s="28">
        <f t="shared" ca="1" si="62"/>
        <v>0</v>
      </c>
      <c r="GQ34" s="28">
        <f t="shared" ca="1" si="62"/>
        <v>0</v>
      </c>
      <c r="GR34" s="28">
        <f t="shared" ca="1" si="62"/>
        <v>0</v>
      </c>
      <c r="GS34" s="28">
        <f t="shared" ca="1" si="52"/>
        <v>0</v>
      </c>
      <c r="GT34" s="28">
        <f t="shared" ca="1" si="52"/>
        <v>0</v>
      </c>
      <c r="GU34" s="28">
        <f t="shared" ca="1" si="52"/>
        <v>0</v>
      </c>
      <c r="GV34" s="28">
        <f t="shared" ca="1" si="52"/>
        <v>0</v>
      </c>
      <c r="GW34" s="28">
        <f t="shared" ca="1" si="52"/>
        <v>0</v>
      </c>
      <c r="GX34" s="28">
        <f t="shared" ca="1" si="52"/>
        <v>0</v>
      </c>
      <c r="GY34" s="28">
        <f t="shared" ca="1" si="52"/>
        <v>0</v>
      </c>
      <c r="GZ34" s="28">
        <f t="shared" ca="1" si="52"/>
        <v>0</v>
      </c>
      <c r="HA34" s="28">
        <f t="shared" ca="1" si="52"/>
        <v>0</v>
      </c>
      <c r="HB34" s="28">
        <f t="shared" ca="1" si="52"/>
        <v>0</v>
      </c>
      <c r="HC34" s="28">
        <f t="shared" ca="1" si="52"/>
        <v>0</v>
      </c>
      <c r="HD34" s="28">
        <f t="shared" ca="1" si="52"/>
        <v>0</v>
      </c>
      <c r="HE34" s="28">
        <f t="shared" ca="1" si="53"/>
        <v>0</v>
      </c>
      <c r="HF34" s="28">
        <f t="shared" ca="1" si="53"/>
        <v>0</v>
      </c>
      <c r="HG34" s="28">
        <f t="shared" ca="1" si="53"/>
        <v>0</v>
      </c>
      <c r="HH34" s="28">
        <f t="shared" ca="1" si="53"/>
        <v>0</v>
      </c>
      <c r="HI34" s="28">
        <f t="shared" ca="1" si="53"/>
        <v>0</v>
      </c>
      <c r="HJ34" s="28">
        <f t="shared" ca="1" si="53"/>
        <v>0</v>
      </c>
      <c r="HK34" s="28">
        <f t="shared" ca="1" si="53"/>
        <v>0</v>
      </c>
      <c r="HL34" s="28">
        <f t="shared" ca="1" si="53"/>
        <v>0</v>
      </c>
      <c r="HM34" s="28">
        <f t="shared" ca="1" si="53"/>
        <v>0</v>
      </c>
      <c r="HN34" s="28">
        <f t="shared" ca="1" si="53"/>
        <v>0</v>
      </c>
      <c r="HO34" s="28">
        <f t="shared" ca="1" si="53"/>
        <v>0</v>
      </c>
      <c r="HP34" s="28">
        <f t="shared" ca="1" si="53"/>
        <v>0</v>
      </c>
      <c r="HQ34" s="28">
        <f t="shared" ca="1" si="53"/>
        <v>0</v>
      </c>
      <c r="HR34" s="28">
        <f t="shared" ca="1" si="53"/>
        <v>0</v>
      </c>
      <c r="HS34" s="28">
        <f t="shared" ca="1" si="53"/>
        <v>0</v>
      </c>
      <c r="HT34" s="28">
        <f t="shared" ref="HT34:HV34" ca="1" si="63">VLOOKUP(ROUNDUP(SQRT(HT$1^2+$I34^2),0),$A$9:$B$723,2)</f>
        <v>0</v>
      </c>
      <c r="HU34" s="28">
        <f t="shared" ca="1" si="63"/>
        <v>0</v>
      </c>
      <c r="HV34" s="28">
        <f t="shared" ca="1" si="63"/>
        <v>0</v>
      </c>
      <c r="HW34" s="28">
        <f t="shared" ca="1" si="54"/>
        <v>0</v>
      </c>
      <c r="HX34" s="28">
        <f t="shared" ca="1" si="54"/>
        <v>0</v>
      </c>
      <c r="HY34" s="28">
        <f t="shared" ca="1" si="54"/>
        <v>0</v>
      </c>
      <c r="HZ34" s="28">
        <f t="shared" ca="1" si="54"/>
        <v>0</v>
      </c>
      <c r="IA34" s="28">
        <f t="shared" ca="1" si="54"/>
        <v>0</v>
      </c>
      <c r="IB34" s="28">
        <f t="shared" ca="1" si="54"/>
        <v>0</v>
      </c>
      <c r="IC34" s="28">
        <f t="shared" ca="1" si="54"/>
        <v>0</v>
      </c>
      <c r="ID34" s="28">
        <f t="shared" ca="1" si="54"/>
        <v>0</v>
      </c>
      <c r="IE34" s="28">
        <f t="shared" ca="1" si="54"/>
        <v>0</v>
      </c>
      <c r="IF34" s="28">
        <f t="shared" ca="1" si="54"/>
        <v>0</v>
      </c>
      <c r="IG34" s="28">
        <f t="shared" ca="1" si="54"/>
        <v>0</v>
      </c>
      <c r="IH34" s="28">
        <f t="shared" ca="1" si="54"/>
        <v>0</v>
      </c>
      <c r="II34" s="28">
        <f t="shared" ca="1" si="54"/>
        <v>0</v>
      </c>
      <c r="IJ34" s="28">
        <f t="shared" ca="1" si="54"/>
        <v>0</v>
      </c>
      <c r="IK34" s="28">
        <f t="shared" ca="1" si="55"/>
        <v>0</v>
      </c>
      <c r="IL34" s="28">
        <f t="shared" ca="1" si="55"/>
        <v>0</v>
      </c>
      <c r="IM34" s="28">
        <f t="shared" ca="1" si="55"/>
        <v>0</v>
      </c>
      <c r="IN34" s="28">
        <f t="shared" ca="1" si="55"/>
        <v>0</v>
      </c>
      <c r="IO34" s="28">
        <f t="shared" ca="1" si="55"/>
        <v>0</v>
      </c>
      <c r="IP34" s="28">
        <f t="shared" ca="1" si="55"/>
        <v>0</v>
      </c>
      <c r="IQ34" s="28">
        <f t="shared" ca="1" si="55"/>
        <v>0</v>
      </c>
      <c r="IR34" s="28">
        <f t="shared" ca="1" si="55"/>
        <v>0</v>
      </c>
      <c r="IS34" s="28">
        <f t="shared" ca="1" si="55"/>
        <v>0</v>
      </c>
      <c r="IT34" s="28">
        <f t="shared" ca="1" si="55"/>
        <v>0</v>
      </c>
      <c r="IU34" s="28">
        <f t="shared" ca="1" si="55"/>
        <v>0</v>
      </c>
      <c r="IV34" s="28">
        <f t="shared" ca="1" si="55"/>
        <v>0</v>
      </c>
      <c r="IW34" s="28">
        <f t="shared" ca="1" si="55"/>
        <v>0</v>
      </c>
      <c r="IX34" s="28">
        <f t="shared" ca="1" si="55"/>
        <v>0</v>
      </c>
      <c r="IY34" s="28">
        <f t="shared" ca="1" si="55"/>
        <v>0</v>
      </c>
      <c r="IZ34" s="28">
        <f t="shared" ref="IZ34" ca="1" si="64">VLOOKUP(ROUNDUP(SQRT(IZ$1^2+$I34^2),0),$A$9:$B$723,2)</f>
        <v>0</v>
      </c>
      <c r="JA34" s="28"/>
      <c r="JB34" s="28"/>
      <c r="JC34" s="28"/>
      <c r="JD34" s="28"/>
      <c r="JE34" s="28"/>
      <c r="JF34" s="28"/>
      <c r="JG34" s="28"/>
      <c r="JH34" s="28"/>
      <c r="JI34" s="28"/>
      <c r="JJ34" s="28"/>
      <c r="JK34" s="28"/>
      <c r="JL34" s="28"/>
      <c r="JM34" s="28"/>
      <c r="JN34" s="28"/>
      <c r="JO34" s="28"/>
      <c r="JP34" s="28"/>
      <c r="JQ34" s="28"/>
      <c r="JR34" s="28"/>
    </row>
    <row r="35" spans="1:278" x14ac:dyDescent="0.2">
      <c r="A35" s="27">
        <f t="shared" si="31"/>
        <v>26</v>
      </c>
      <c r="B35" s="28">
        <f t="shared" ca="1" si="26"/>
        <v>5.249999999999999E-9</v>
      </c>
      <c r="C35" s="28">
        <f t="shared" ca="1" si="27"/>
        <v>2.0999999999999998E-9</v>
      </c>
      <c r="D35" s="28">
        <f t="shared" ca="1" si="28"/>
        <v>1.0499999999999999E-9</v>
      </c>
      <c r="E35" s="34">
        <f t="shared" ca="1" si="29"/>
        <v>2.0999999999999998E-9</v>
      </c>
      <c r="F35" s="30">
        <f t="shared" ca="1" si="30"/>
        <v>0</v>
      </c>
      <c r="G35" s="28"/>
      <c r="H35" s="34">
        <f t="shared" ca="1" si="32"/>
        <v>4.2419999999999984E-7</v>
      </c>
      <c r="I35" s="27">
        <f t="shared" si="9"/>
        <v>66</v>
      </c>
      <c r="J35" s="30">
        <f t="shared" ca="1" si="33"/>
        <v>2.0999999999999998E-9</v>
      </c>
      <c r="K35" s="28">
        <f t="shared" ref="K35:Z50" ca="1" si="65">VLOOKUP(ROUNDUP(SQRT(K$1^2+$I35^2),0),$A$9:$B$723,2)</f>
        <v>2.0999999999999998E-9</v>
      </c>
      <c r="L35" s="28">
        <f t="shared" ca="1" si="65"/>
        <v>2.0999999999999998E-9</v>
      </c>
      <c r="M35" s="28">
        <f t="shared" ca="1" si="65"/>
        <v>2.0999999999999998E-9</v>
      </c>
      <c r="N35" s="28">
        <f t="shared" ca="1" si="65"/>
        <v>2.0999999999999998E-9</v>
      </c>
      <c r="O35" s="28">
        <f t="shared" ca="1" si="65"/>
        <v>2.0999999999999998E-9</v>
      </c>
      <c r="P35" s="28">
        <f t="shared" ca="1" si="65"/>
        <v>2.0999999999999998E-9</v>
      </c>
      <c r="Q35" s="28">
        <f t="shared" ca="1" si="65"/>
        <v>2.0999999999999998E-9</v>
      </c>
      <c r="R35" s="28">
        <f t="shared" ca="1" si="65"/>
        <v>2.0999999999999998E-9</v>
      </c>
      <c r="S35" s="28">
        <f t="shared" ca="1" si="65"/>
        <v>2.0999999999999998E-9</v>
      </c>
      <c r="T35" s="28">
        <f t="shared" ca="1" si="65"/>
        <v>2.0999999999999998E-9</v>
      </c>
      <c r="U35" s="28">
        <f t="shared" ca="1" si="65"/>
        <v>2.0999999999999998E-9</v>
      </c>
      <c r="V35" s="28">
        <f t="shared" ca="1" si="65"/>
        <v>2.0999999999999998E-9</v>
      </c>
      <c r="W35" s="28">
        <f t="shared" ca="1" si="65"/>
        <v>2.0999999999999998E-9</v>
      </c>
      <c r="X35" s="28">
        <f t="shared" ca="1" si="65"/>
        <v>2.0999999999999998E-9</v>
      </c>
      <c r="Y35" s="28">
        <f t="shared" ca="1" si="65"/>
        <v>2.0999999999999998E-9</v>
      </c>
      <c r="Z35" s="28">
        <f t="shared" ca="1" si="65"/>
        <v>2.0999999999999998E-9</v>
      </c>
      <c r="AA35" s="28">
        <f t="shared" ca="1" si="56"/>
        <v>2.0999999999999998E-9</v>
      </c>
      <c r="AB35" s="28">
        <f t="shared" ca="1" si="56"/>
        <v>2.0999999999999998E-9</v>
      </c>
      <c r="AC35" s="28">
        <f t="shared" ca="1" si="56"/>
        <v>2.0999999999999998E-9</v>
      </c>
      <c r="AD35" s="28">
        <f t="shared" ca="1" si="56"/>
        <v>2.0999999999999998E-9</v>
      </c>
      <c r="AE35" s="28">
        <f t="shared" ca="1" si="56"/>
        <v>2.0999999999999998E-9</v>
      </c>
      <c r="AF35" s="28">
        <f t="shared" ca="1" si="56"/>
        <v>2.0999999999999998E-9</v>
      </c>
      <c r="AG35" s="28">
        <f t="shared" ca="1" si="56"/>
        <v>2.0999999999999998E-9</v>
      </c>
      <c r="AH35" s="28">
        <f t="shared" ca="1" si="56"/>
        <v>2.0999999999999998E-9</v>
      </c>
      <c r="AI35" s="28">
        <f t="shared" ca="1" si="56"/>
        <v>2.0999999999999998E-9</v>
      </c>
      <c r="AJ35" s="28">
        <f t="shared" ca="1" si="56"/>
        <v>2.0999999999999998E-9</v>
      </c>
      <c r="AK35" s="28">
        <f t="shared" ca="1" si="56"/>
        <v>2.0999999999999998E-9</v>
      </c>
      <c r="AL35" s="28">
        <f t="shared" ca="1" si="56"/>
        <v>2.0999999999999998E-9</v>
      </c>
      <c r="AM35" s="28">
        <f t="shared" ca="1" si="56"/>
        <v>2.0999999999999998E-9</v>
      </c>
      <c r="AN35" s="28">
        <f t="shared" ca="1" si="56"/>
        <v>2.0999999999999998E-9</v>
      </c>
      <c r="AO35" s="28">
        <f t="shared" ca="1" si="56"/>
        <v>2.0999999999999998E-9</v>
      </c>
      <c r="AP35" s="28">
        <f t="shared" ca="1" si="56"/>
        <v>2.0999999999999998E-9</v>
      </c>
      <c r="AQ35" s="28">
        <f t="shared" ref="AQ35:BF50" ca="1" si="66">VLOOKUP(ROUNDUP(SQRT(AQ$1^2+$I35^2),0),$A$9:$B$723,2)</f>
        <v>2.0999999999999998E-9</v>
      </c>
      <c r="AR35" s="28">
        <f t="shared" ca="1" si="66"/>
        <v>2.0999999999999998E-9</v>
      </c>
      <c r="AS35" s="28">
        <f t="shared" ca="1" si="66"/>
        <v>2.0999999999999998E-9</v>
      </c>
      <c r="AT35" s="28">
        <f t="shared" ca="1" si="66"/>
        <v>2.0999999999999998E-9</v>
      </c>
      <c r="AU35" s="28">
        <f t="shared" ca="1" si="66"/>
        <v>2.0999999999999998E-9</v>
      </c>
      <c r="AV35" s="28">
        <f t="shared" ca="1" si="66"/>
        <v>2.0999999999999998E-9</v>
      </c>
      <c r="AW35" s="28">
        <f t="shared" ca="1" si="66"/>
        <v>2.0999999999999998E-9</v>
      </c>
      <c r="AX35" s="28">
        <f t="shared" ca="1" si="66"/>
        <v>2.0999999999999998E-9</v>
      </c>
      <c r="AY35" s="28">
        <f t="shared" ca="1" si="66"/>
        <v>2.0999999999999998E-9</v>
      </c>
      <c r="AZ35" s="28">
        <f t="shared" ca="1" si="66"/>
        <v>2.0999999999999998E-9</v>
      </c>
      <c r="BA35" s="28">
        <f t="shared" ca="1" si="66"/>
        <v>2.0999999999999998E-9</v>
      </c>
      <c r="BB35" s="28">
        <f t="shared" ca="1" si="66"/>
        <v>2.0999999999999998E-9</v>
      </c>
      <c r="BC35" s="28">
        <f t="shared" ca="1" si="66"/>
        <v>2.0999999999999998E-9</v>
      </c>
      <c r="BD35" s="28">
        <f t="shared" ca="1" si="66"/>
        <v>2.0999999999999998E-9</v>
      </c>
      <c r="BE35" s="28">
        <f t="shared" ca="1" si="66"/>
        <v>2.0999999999999998E-9</v>
      </c>
      <c r="BF35" s="28">
        <f t="shared" ca="1" si="66"/>
        <v>2.0999999999999998E-9</v>
      </c>
      <c r="BG35" s="28">
        <f t="shared" ref="BG35:BV50" ca="1" si="67">VLOOKUP(ROUNDUP(SQRT(BG$1^2+$I35^2),0),$A$9:$B$723,2)</f>
        <v>2.0999999999999998E-9</v>
      </c>
      <c r="BH35" s="28">
        <f t="shared" ca="1" si="67"/>
        <v>2.0999999999999998E-9</v>
      </c>
      <c r="BI35" s="28">
        <f t="shared" ca="1" si="67"/>
        <v>2.0999999999999998E-9</v>
      </c>
      <c r="BJ35" s="28">
        <f t="shared" ca="1" si="67"/>
        <v>2.0999999999999998E-9</v>
      </c>
      <c r="BK35" s="28">
        <f t="shared" ca="1" si="67"/>
        <v>0</v>
      </c>
      <c r="BL35" s="28">
        <f t="shared" ca="1" si="67"/>
        <v>0</v>
      </c>
      <c r="BM35" s="28">
        <f t="shared" ca="1" si="67"/>
        <v>0</v>
      </c>
      <c r="BN35" s="28">
        <f t="shared" ca="1" si="67"/>
        <v>0</v>
      </c>
      <c r="BO35" s="28">
        <f t="shared" ca="1" si="67"/>
        <v>0</v>
      </c>
      <c r="BP35" s="28">
        <f t="shared" ca="1" si="67"/>
        <v>0</v>
      </c>
      <c r="BQ35" s="28">
        <f t="shared" ca="1" si="67"/>
        <v>0</v>
      </c>
      <c r="BR35" s="28">
        <f t="shared" ca="1" si="67"/>
        <v>0</v>
      </c>
      <c r="BS35" s="28">
        <f t="shared" ca="1" si="67"/>
        <v>0</v>
      </c>
      <c r="BT35" s="28">
        <f t="shared" ca="1" si="67"/>
        <v>0</v>
      </c>
      <c r="BU35" s="28">
        <f t="shared" ca="1" si="67"/>
        <v>0</v>
      </c>
      <c r="BV35" s="28">
        <f t="shared" ca="1" si="67"/>
        <v>0</v>
      </c>
      <c r="BW35" s="28">
        <f t="shared" ref="BW35:CL50" ca="1" si="68">VLOOKUP(ROUNDUP(SQRT(BW$1^2+$I35^2),0),$A$9:$B$723,2)</f>
        <v>0</v>
      </c>
      <c r="BX35" s="28">
        <f t="shared" ca="1" si="68"/>
        <v>0</v>
      </c>
      <c r="BY35" s="28">
        <f t="shared" ca="1" si="68"/>
        <v>0</v>
      </c>
      <c r="BZ35" s="28">
        <f t="shared" ca="1" si="68"/>
        <v>0</v>
      </c>
      <c r="CA35" s="28">
        <f t="shared" ca="1" si="68"/>
        <v>0</v>
      </c>
      <c r="CB35" s="28">
        <f t="shared" ca="1" si="68"/>
        <v>0</v>
      </c>
      <c r="CC35" s="28">
        <f t="shared" ca="1" si="68"/>
        <v>0</v>
      </c>
      <c r="CD35" s="28">
        <f t="shared" ca="1" si="68"/>
        <v>0</v>
      </c>
      <c r="CE35" s="28">
        <f t="shared" ca="1" si="68"/>
        <v>0</v>
      </c>
      <c r="CF35" s="28">
        <f t="shared" ca="1" si="68"/>
        <v>0</v>
      </c>
      <c r="CG35" s="28">
        <f t="shared" ca="1" si="68"/>
        <v>0</v>
      </c>
      <c r="CH35" s="28">
        <f t="shared" ca="1" si="68"/>
        <v>0</v>
      </c>
      <c r="CI35" s="28">
        <f t="shared" ca="1" si="68"/>
        <v>0</v>
      </c>
      <c r="CJ35" s="28">
        <f t="shared" ca="1" si="68"/>
        <v>0</v>
      </c>
      <c r="CK35" s="28">
        <f t="shared" ca="1" si="68"/>
        <v>0</v>
      </c>
      <c r="CL35" s="28">
        <f t="shared" ca="1" si="68"/>
        <v>0</v>
      </c>
      <c r="CM35" s="28">
        <f t="shared" ref="CM35:DB50" ca="1" si="69">VLOOKUP(ROUNDUP(SQRT(CM$1^2+$I35^2),0),$A$9:$B$723,2)</f>
        <v>0</v>
      </c>
      <c r="CN35" s="28">
        <f t="shared" ca="1" si="69"/>
        <v>0</v>
      </c>
      <c r="CO35" s="28">
        <f t="shared" ca="1" si="69"/>
        <v>0</v>
      </c>
      <c r="CP35" s="28">
        <f t="shared" ca="1" si="69"/>
        <v>0</v>
      </c>
      <c r="CQ35" s="28">
        <f t="shared" ca="1" si="69"/>
        <v>0</v>
      </c>
      <c r="CR35" s="28">
        <f t="shared" ca="1" si="69"/>
        <v>0</v>
      </c>
      <c r="CS35" s="28">
        <f t="shared" ca="1" si="69"/>
        <v>0</v>
      </c>
      <c r="CT35" s="28">
        <f t="shared" ca="1" si="69"/>
        <v>0</v>
      </c>
      <c r="CU35" s="28">
        <f t="shared" ca="1" si="69"/>
        <v>0</v>
      </c>
      <c r="CV35" s="28">
        <f t="shared" ca="1" si="69"/>
        <v>0</v>
      </c>
      <c r="CW35" s="28">
        <f t="shared" ca="1" si="58"/>
        <v>0</v>
      </c>
      <c r="CX35" s="28">
        <f t="shared" ca="1" si="58"/>
        <v>0</v>
      </c>
      <c r="CY35" s="28">
        <f t="shared" ca="1" si="58"/>
        <v>0</v>
      </c>
      <c r="CZ35" s="28">
        <f t="shared" ca="1" si="58"/>
        <v>0</v>
      </c>
      <c r="DA35" s="28">
        <f t="shared" ca="1" si="58"/>
        <v>0</v>
      </c>
      <c r="DB35" s="28">
        <f t="shared" ca="1" si="58"/>
        <v>0</v>
      </c>
      <c r="DC35" s="28">
        <f t="shared" ca="1" si="58"/>
        <v>0</v>
      </c>
      <c r="DD35" s="28">
        <f t="shared" ca="1" si="58"/>
        <v>0</v>
      </c>
      <c r="DE35" s="28">
        <f t="shared" ca="1" si="58"/>
        <v>0</v>
      </c>
      <c r="DF35" s="28">
        <f t="shared" ca="1" si="58"/>
        <v>0</v>
      </c>
      <c r="DG35" s="28">
        <f t="shared" ca="1" si="59"/>
        <v>0</v>
      </c>
      <c r="DH35" s="28">
        <f t="shared" ca="1" si="59"/>
        <v>0</v>
      </c>
      <c r="DI35" s="28">
        <f t="shared" ca="1" si="59"/>
        <v>0</v>
      </c>
      <c r="DJ35" s="28">
        <f t="shared" ca="1" si="59"/>
        <v>0</v>
      </c>
      <c r="DK35" s="28">
        <f t="shared" ca="1" si="59"/>
        <v>0</v>
      </c>
      <c r="DL35" s="28">
        <f t="shared" ca="1" si="59"/>
        <v>0</v>
      </c>
      <c r="DM35" s="28">
        <f t="shared" ca="1" si="59"/>
        <v>0</v>
      </c>
      <c r="DN35" s="28">
        <f t="shared" ca="1" si="59"/>
        <v>0</v>
      </c>
      <c r="DO35" s="28">
        <f t="shared" ca="1" si="59"/>
        <v>0</v>
      </c>
      <c r="DP35" s="28">
        <f t="shared" ca="1" si="59"/>
        <v>0</v>
      </c>
      <c r="DQ35" s="28">
        <f t="shared" ca="1" si="59"/>
        <v>0</v>
      </c>
      <c r="DR35" s="28">
        <f t="shared" ca="1" si="59"/>
        <v>0</v>
      </c>
      <c r="DS35" s="28">
        <f t="shared" ca="1" si="59"/>
        <v>0</v>
      </c>
      <c r="DT35" s="28">
        <f t="shared" ca="1" si="59"/>
        <v>0</v>
      </c>
      <c r="DU35" s="28">
        <f t="shared" ca="1" si="59"/>
        <v>0</v>
      </c>
      <c r="DV35" s="28">
        <f t="shared" ca="1" si="59"/>
        <v>0</v>
      </c>
      <c r="DW35" s="28">
        <f t="shared" ref="DW35:EL50" ca="1" si="70">VLOOKUP(ROUNDUP(SQRT(DW$1^2+$I35^2),0),$A$9:$B$723,2)</f>
        <v>0</v>
      </c>
      <c r="DX35" s="28">
        <f t="shared" ca="1" si="70"/>
        <v>0</v>
      </c>
      <c r="DY35" s="28">
        <f t="shared" ca="1" si="70"/>
        <v>0</v>
      </c>
      <c r="DZ35" s="28">
        <f t="shared" ca="1" si="70"/>
        <v>0</v>
      </c>
      <c r="EA35" s="28">
        <f t="shared" ca="1" si="70"/>
        <v>0</v>
      </c>
      <c r="EB35" s="28">
        <f t="shared" ca="1" si="70"/>
        <v>0</v>
      </c>
      <c r="EC35" s="28">
        <f t="shared" ca="1" si="70"/>
        <v>0</v>
      </c>
      <c r="ED35" s="28">
        <f t="shared" ca="1" si="70"/>
        <v>0</v>
      </c>
      <c r="EE35" s="28">
        <f t="shared" ca="1" si="70"/>
        <v>0</v>
      </c>
      <c r="EF35" s="28">
        <f t="shared" ca="1" si="70"/>
        <v>0</v>
      </c>
      <c r="EG35" s="28">
        <f t="shared" ca="1" si="70"/>
        <v>0</v>
      </c>
      <c r="EH35" s="28">
        <f t="shared" ca="1" si="70"/>
        <v>0</v>
      </c>
      <c r="EI35" s="28">
        <f t="shared" ca="1" si="70"/>
        <v>0</v>
      </c>
      <c r="EJ35" s="28">
        <f t="shared" ca="1" si="70"/>
        <v>0</v>
      </c>
      <c r="EK35" s="28">
        <f t="shared" ca="1" si="70"/>
        <v>0</v>
      </c>
      <c r="EL35" s="28">
        <f t="shared" ca="1" si="70"/>
        <v>0</v>
      </c>
      <c r="EM35" s="28">
        <f t="shared" ref="EM35:FB50" ca="1" si="71">VLOOKUP(ROUNDUP(SQRT(EM$1^2+$I35^2),0),$A$9:$B$723,2)</f>
        <v>0</v>
      </c>
      <c r="EN35" s="28">
        <f t="shared" ca="1" si="71"/>
        <v>0</v>
      </c>
      <c r="EO35" s="28">
        <f t="shared" ca="1" si="71"/>
        <v>0</v>
      </c>
      <c r="EP35" s="28">
        <f t="shared" ca="1" si="71"/>
        <v>0</v>
      </c>
      <c r="EQ35" s="28">
        <f t="shared" ca="1" si="71"/>
        <v>0</v>
      </c>
      <c r="ER35" s="28">
        <f t="shared" ca="1" si="71"/>
        <v>0</v>
      </c>
      <c r="ES35" s="28">
        <f t="shared" ca="1" si="71"/>
        <v>0</v>
      </c>
      <c r="ET35" s="28">
        <f t="shared" ca="1" si="71"/>
        <v>0</v>
      </c>
      <c r="EU35" s="28">
        <f t="shared" ca="1" si="71"/>
        <v>0</v>
      </c>
      <c r="EV35" s="28">
        <f t="shared" ca="1" si="71"/>
        <v>0</v>
      </c>
      <c r="EW35" s="28">
        <f t="shared" ca="1" si="71"/>
        <v>0</v>
      </c>
      <c r="EX35" s="28">
        <f t="shared" ca="1" si="71"/>
        <v>0</v>
      </c>
      <c r="EY35" s="28">
        <f t="shared" ca="1" si="71"/>
        <v>0</v>
      </c>
      <c r="EZ35" s="28">
        <f t="shared" ca="1" si="71"/>
        <v>0</v>
      </c>
      <c r="FA35" s="28">
        <f t="shared" ca="1" si="71"/>
        <v>0</v>
      </c>
      <c r="FB35" s="28">
        <f t="shared" ca="1" si="71"/>
        <v>0</v>
      </c>
      <c r="FC35" s="28">
        <f t="shared" ref="FC35:FR50" ca="1" si="72">VLOOKUP(ROUNDUP(SQRT(FC$1^2+$I35^2),0),$A$9:$B$723,2)</f>
        <v>0</v>
      </c>
      <c r="FD35" s="28">
        <f t="shared" ca="1" si="72"/>
        <v>0</v>
      </c>
      <c r="FE35" s="28">
        <f t="shared" ca="1" si="72"/>
        <v>0</v>
      </c>
      <c r="FF35" s="28">
        <f t="shared" ca="1" si="72"/>
        <v>0</v>
      </c>
      <c r="FG35" s="28">
        <f t="shared" ca="1" si="72"/>
        <v>0</v>
      </c>
      <c r="FH35" s="28">
        <f t="shared" ca="1" si="72"/>
        <v>0</v>
      </c>
      <c r="FI35" s="28">
        <f t="shared" ca="1" si="72"/>
        <v>0</v>
      </c>
      <c r="FJ35" s="28">
        <f t="shared" ca="1" si="72"/>
        <v>0</v>
      </c>
      <c r="FK35" s="28">
        <f t="shared" ca="1" si="72"/>
        <v>0</v>
      </c>
      <c r="FL35" s="28">
        <f t="shared" ca="1" si="72"/>
        <v>0</v>
      </c>
      <c r="FM35" s="28">
        <f t="shared" ca="1" si="72"/>
        <v>0</v>
      </c>
      <c r="FN35" s="28">
        <f t="shared" ca="1" si="72"/>
        <v>0</v>
      </c>
      <c r="FO35" s="28">
        <f t="shared" ca="1" si="72"/>
        <v>0</v>
      </c>
      <c r="FP35" s="28">
        <f t="shared" ca="1" si="72"/>
        <v>0</v>
      </c>
      <c r="FQ35" s="28">
        <f t="shared" ca="1" si="72"/>
        <v>0</v>
      </c>
      <c r="FR35" s="28">
        <f t="shared" ca="1" si="72"/>
        <v>0</v>
      </c>
      <c r="FS35" s="28">
        <f t="shared" ref="FO35:GD50" ca="1" si="73">VLOOKUP(ROUNDUP(SQRT(FS$1^2+$I35^2),0),$A$9:$B$723,2)</f>
        <v>0</v>
      </c>
      <c r="FT35" s="28">
        <f t="shared" ca="1" si="73"/>
        <v>0</v>
      </c>
      <c r="FU35" s="28">
        <f t="shared" ca="1" si="73"/>
        <v>0</v>
      </c>
      <c r="FV35" s="28">
        <f t="shared" ca="1" si="73"/>
        <v>0</v>
      </c>
      <c r="FW35" s="28">
        <f t="shared" ca="1" si="73"/>
        <v>0</v>
      </c>
      <c r="FX35" s="28">
        <f t="shared" ca="1" si="73"/>
        <v>0</v>
      </c>
      <c r="FY35" s="28">
        <f t="shared" ca="1" si="61"/>
        <v>0</v>
      </c>
      <c r="FZ35" s="28">
        <f t="shared" ca="1" si="61"/>
        <v>0</v>
      </c>
      <c r="GA35" s="28">
        <f t="shared" ca="1" si="61"/>
        <v>0</v>
      </c>
      <c r="GB35" s="28">
        <f t="shared" ca="1" si="61"/>
        <v>0</v>
      </c>
      <c r="GC35" s="28">
        <f t="shared" ca="1" si="61"/>
        <v>0</v>
      </c>
      <c r="GD35" s="28">
        <f t="shared" ca="1" si="61"/>
        <v>0</v>
      </c>
      <c r="GE35" s="28">
        <f t="shared" ca="1" si="61"/>
        <v>0</v>
      </c>
      <c r="GF35" s="28">
        <f t="shared" ca="1" si="61"/>
        <v>0</v>
      </c>
      <c r="GG35" s="28">
        <f t="shared" ca="1" si="61"/>
        <v>0</v>
      </c>
      <c r="GH35" s="28">
        <f t="shared" ca="1" si="61"/>
        <v>0</v>
      </c>
      <c r="GI35" s="28">
        <f t="shared" ca="1" si="62"/>
        <v>0</v>
      </c>
      <c r="GJ35" s="28">
        <f t="shared" ca="1" si="62"/>
        <v>0</v>
      </c>
      <c r="GK35" s="28">
        <f t="shared" ca="1" si="62"/>
        <v>0</v>
      </c>
      <c r="GL35" s="28">
        <f t="shared" ca="1" si="62"/>
        <v>0</v>
      </c>
      <c r="GM35" s="28">
        <f t="shared" ca="1" si="62"/>
        <v>0</v>
      </c>
      <c r="GN35" s="28">
        <f t="shared" ca="1" si="62"/>
        <v>0</v>
      </c>
      <c r="GO35" s="28">
        <f t="shared" ca="1" si="62"/>
        <v>0</v>
      </c>
      <c r="GP35" s="28">
        <f t="shared" ca="1" si="62"/>
        <v>0</v>
      </c>
      <c r="GQ35" s="28">
        <f t="shared" ca="1" si="62"/>
        <v>0</v>
      </c>
      <c r="GR35" s="28">
        <f t="shared" ca="1" si="62"/>
        <v>0</v>
      </c>
      <c r="GS35" s="28">
        <f t="shared" ca="1" si="62"/>
        <v>0</v>
      </c>
      <c r="GT35" s="28">
        <f t="shared" ca="1" si="62"/>
        <v>0</v>
      </c>
      <c r="GU35" s="28">
        <f t="shared" ca="1" si="62"/>
        <v>0</v>
      </c>
      <c r="GV35" s="28">
        <f t="shared" ca="1" si="62"/>
        <v>0</v>
      </c>
      <c r="GW35" s="28">
        <f t="shared" ca="1" si="62"/>
        <v>0</v>
      </c>
      <c r="GX35" s="28">
        <f t="shared" ca="1" si="62"/>
        <v>0</v>
      </c>
      <c r="GY35" s="28">
        <f t="shared" ref="GY35:HN50" ca="1" si="74">VLOOKUP(ROUNDUP(SQRT(GY$1^2+$I35^2),0),$A$9:$B$723,2)</f>
        <v>0</v>
      </c>
      <c r="GZ35" s="28">
        <f t="shared" ca="1" si="74"/>
        <v>0</v>
      </c>
      <c r="HA35" s="28">
        <f t="shared" ca="1" si="74"/>
        <v>0</v>
      </c>
      <c r="HB35" s="28">
        <f t="shared" ca="1" si="74"/>
        <v>0</v>
      </c>
      <c r="HC35" s="28">
        <f t="shared" ca="1" si="74"/>
        <v>0</v>
      </c>
      <c r="HD35" s="28">
        <f t="shared" ca="1" si="74"/>
        <v>0</v>
      </c>
      <c r="HE35" s="28">
        <f t="shared" ca="1" si="74"/>
        <v>0</v>
      </c>
      <c r="HF35" s="28">
        <f t="shared" ca="1" si="74"/>
        <v>0</v>
      </c>
      <c r="HG35" s="28">
        <f t="shared" ca="1" si="74"/>
        <v>0</v>
      </c>
      <c r="HH35" s="28">
        <f t="shared" ca="1" si="74"/>
        <v>0</v>
      </c>
      <c r="HI35" s="28">
        <f t="shared" ca="1" si="74"/>
        <v>0</v>
      </c>
      <c r="HJ35" s="28">
        <f t="shared" ca="1" si="74"/>
        <v>0</v>
      </c>
      <c r="HK35" s="28">
        <f t="shared" ca="1" si="74"/>
        <v>0</v>
      </c>
      <c r="HL35" s="28">
        <f t="shared" ca="1" si="74"/>
        <v>0</v>
      </c>
      <c r="HM35" s="28">
        <f t="shared" ca="1" si="74"/>
        <v>0</v>
      </c>
      <c r="HN35" s="28">
        <f t="shared" ca="1" si="74"/>
        <v>0</v>
      </c>
      <c r="HO35" s="28">
        <f t="shared" ref="HO35:ID50" ca="1" si="75">VLOOKUP(ROUNDUP(SQRT(HO$1^2+$I35^2),0),$A$9:$B$723,2)</f>
        <v>0</v>
      </c>
      <c r="HP35" s="28">
        <f t="shared" ca="1" si="75"/>
        <v>0</v>
      </c>
      <c r="HQ35" s="28">
        <f t="shared" ca="1" si="75"/>
        <v>0</v>
      </c>
      <c r="HR35" s="28">
        <f t="shared" ca="1" si="75"/>
        <v>0</v>
      </c>
      <c r="HS35" s="28">
        <f t="shared" ca="1" si="75"/>
        <v>0</v>
      </c>
      <c r="HT35" s="28">
        <f t="shared" ca="1" si="75"/>
        <v>0</v>
      </c>
      <c r="HU35" s="28">
        <f t="shared" ca="1" si="75"/>
        <v>0</v>
      </c>
      <c r="HV35" s="28">
        <f t="shared" ca="1" si="75"/>
        <v>0</v>
      </c>
      <c r="HW35" s="28">
        <f t="shared" ca="1" si="75"/>
        <v>0</v>
      </c>
      <c r="HX35" s="28">
        <f t="shared" ca="1" si="75"/>
        <v>0</v>
      </c>
      <c r="HY35" s="28">
        <f t="shared" ca="1" si="75"/>
        <v>0</v>
      </c>
      <c r="HZ35" s="28">
        <f t="shared" ca="1" si="75"/>
        <v>0</v>
      </c>
      <c r="IA35" s="28">
        <f t="shared" ca="1" si="75"/>
        <v>0</v>
      </c>
      <c r="IB35" s="28">
        <f t="shared" ca="1" si="75"/>
        <v>0</v>
      </c>
      <c r="IC35" s="28">
        <f t="shared" ca="1" si="75"/>
        <v>0</v>
      </c>
      <c r="ID35" s="28">
        <f t="shared" ca="1" si="75"/>
        <v>0</v>
      </c>
      <c r="IE35" s="28">
        <f t="shared" ref="IE35:IT50" ca="1" si="76">VLOOKUP(ROUNDUP(SQRT(IE$1^2+$I35^2),0),$A$9:$B$723,2)</f>
        <v>0</v>
      </c>
      <c r="IF35" s="28">
        <f t="shared" ca="1" si="76"/>
        <v>0</v>
      </c>
      <c r="IG35" s="28">
        <f t="shared" ca="1" si="76"/>
        <v>0</v>
      </c>
      <c r="IH35" s="28">
        <f t="shared" ca="1" si="76"/>
        <v>0</v>
      </c>
      <c r="II35" s="28">
        <f t="shared" ca="1" si="76"/>
        <v>0</v>
      </c>
      <c r="IJ35" s="28">
        <f t="shared" ca="1" si="76"/>
        <v>0</v>
      </c>
      <c r="IK35" s="28">
        <f t="shared" ca="1" si="76"/>
        <v>0</v>
      </c>
      <c r="IL35" s="28">
        <f t="shared" ca="1" si="76"/>
        <v>0</v>
      </c>
      <c r="IM35" s="28">
        <f t="shared" ca="1" si="76"/>
        <v>0</v>
      </c>
      <c r="IN35" s="28">
        <f t="shared" ca="1" si="76"/>
        <v>0</v>
      </c>
      <c r="IO35" s="28">
        <f t="shared" ca="1" si="76"/>
        <v>0</v>
      </c>
      <c r="IP35" s="28">
        <f t="shared" ca="1" si="76"/>
        <v>0</v>
      </c>
      <c r="IQ35" s="28">
        <f t="shared" ca="1" si="76"/>
        <v>0</v>
      </c>
      <c r="IR35" s="28">
        <f t="shared" ca="1" si="76"/>
        <v>0</v>
      </c>
      <c r="IS35" s="28">
        <f t="shared" ca="1" si="76"/>
        <v>0</v>
      </c>
      <c r="IT35" s="28">
        <f t="shared" ca="1" si="76"/>
        <v>0</v>
      </c>
      <c r="IU35" s="28">
        <f t="shared" ref="IQ35:IZ50" ca="1" si="77">VLOOKUP(ROUNDUP(SQRT(IU$1^2+$I35^2),0),$A$9:$B$723,2)</f>
        <v>0</v>
      </c>
      <c r="IV35" s="28">
        <f t="shared" ca="1" si="77"/>
        <v>0</v>
      </c>
      <c r="IW35" s="28">
        <f t="shared" ca="1" si="77"/>
        <v>0</v>
      </c>
      <c r="IX35" s="28">
        <f t="shared" ca="1" si="77"/>
        <v>0</v>
      </c>
      <c r="IY35" s="28">
        <f t="shared" ca="1" si="77"/>
        <v>0</v>
      </c>
      <c r="IZ35" s="28">
        <f t="shared" ca="1" si="77"/>
        <v>0</v>
      </c>
      <c r="JA35" s="28"/>
      <c r="JB35" s="28"/>
      <c r="JC35" s="28"/>
      <c r="JD35" s="28"/>
      <c r="JE35" s="28"/>
      <c r="JF35" s="28"/>
      <c r="JG35" s="28"/>
      <c r="JH35" s="28"/>
      <c r="JI35" s="28"/>
      <c r="JJ35" s="28"/>
      <c r="JK35" s="28"/>
      <c r="JL35" s="28"/>
      <c r="JM35" s="28"/>
      <c r="JN35" s="28"/>
      <c r="JO35" s="28"/>
      <c r="JP35" s="28"/>
      <c r="JQ35" s="28"/>
      <c r="JR35" s="28"/>
    </row>
    <row r="36" spans="1:278" x14ac:dyDescent="0.2">
      <c r="A36" s="27">
        <f t="shared" si="31"/>
        <v>27</v>
      </c>
      <c r="B36" s="28">
        <f t="shared" ca="1" si="26"/>
        <v>5.249999999999999E-9</v>
      </c>
      <c r="C36" s="28">
        <f t="shared" ca="1" si="27"/>
        <v>2.0999999999999998E-9</v>
      </c>
      <c r="D36" s="28">
        <f t="shared" ca="1" si="28"/>
        <v>1.0499999999999999E-9</v>
      </c>
      <c r="E36" s="34">
        <f t="shared" ca="1" si="29"/>
        <v>2.0999999999999998E-9</v>
      </c>
      <c r="F36" s="30">
        <f t="shared" ca="1" si="30"/>
        <v>0</v>
      </c>
      <c r="G36" s="28"/>
      <c r="H36" s="34">
        <f t="shared" ca="1" si="32"/>
        <v>4.2419999999999984E-7</v>
      </c>
      <c r="I36" s="27">
        <f t="shared" si="9"/>
        <v>68</v>
      </c>
      <c r="J36" s="30">
        <f t="shared" ca="1" si="33"/>
        <v>2.0999999999999998E-9</v>
      </c>
      <c r="K36" s="28">
        <f t="shared" ca="1" si="65"/>
        <v>2.0999999999999998E-9</v>
      </c>
      <c r="L36" s="28">
        <f t="shared" ca="1" si="65"/>
        <v>2.0999999999999998E-9</v>
      </c>
      <c r="M36" s="28">
        <f t="shared" ca="1" si="65"/>
        <v>2.0999999999999998E-9</v>
      </c>
      <c r="N36" s="28">
        <f t="shared" ca="1" si="65"/>
        <v>2.0999999999999998E-9</v>
      </c>
      <c r="O36" s="28">
        <f t="shared" ca="1" si="65"/>
        <v>2.0999999999999998E-9</v>
      </c>
      <c r="P36" s="28">
        <f t="shared" ca="1" si="65"/>
        <v>2.0999999999999998E-9</v>
      </c>
      <c r="Q36" s="28">
        <f t="shared" ca="1" si="65"/>
        <v>2.0999999999999998E-9</v>
      </c>
      <c r="R36" s="28">
        <f t="shared" ca="1" si="65"/>
        <v>2.0999999999999998E-9</v>
      </c>
      <c r="S36" s="28">
        <f t="shared" ca="1" si="65"/>
        <v>2.0999999999999998E-9</v>
      </c>
      <c r="T36" s="28">
        <f t="shared" ca="1" si="65"/>
        <v>2.0999999999999998E-9</v>
      </c>
      <c r="U36" s="28">
        <f t="shared" ca="1" si="65"/>
        <v>2.0999999999999998E-9</v>
      </c>
      <c r="V36" s="28">
        <f t="shared" ca="1" si="65"/>
        <v>2.0999999999999998E-9</v>
      </c>
      <c r="W36" s="28">
        <f t="shared" ca="1" si="65"/>
        <v>2.0999999999999998E-9</v>
      </c>
      <c r="X36" s="28">
        <f t="shared" ca="1" si="65"/>
        <v>2.0999999999999998E-9</v>
      </c>
      <c r="Y36" s="28">
        <f t="shared" ca="1" si="65"/>
        <v>2.0999999999999998E-9</v>
      </c>
      <c r="Z36" s="28">
        <f t="shared" ca="1" si="65"/>
        <v>2.0999999999999998E-9</v>
      </c>
      <c r="AA36" s="28">
        <f t="shared" ca="1" si="56"/>
        <v>2.0999999999999998E-9</v>
      </c>
      <c r="AB36" s="28">
        <f t="shared" ca="1" si="56"/>
        <v>2.0999999999999998E-9</v>
      </c>
      <c r="AC36" s="28">
        <f t="shared" ca="1" si="56"/>
        <v>2.0999999999999998E-9</v>
      </c>
      <c r="AD36" s="28">
        <f t="shared" ca="1" si="56"/>
        <v>2.0999999999999998E-9</v>
      </c>
      <c r="AE36" s="28">
        <f t="shared" ca="1" si="56"/>
        <v>2.0999999999999998E-9</v>
      </c>
      <c r="AF36" s="28">
        <f t="shared" ca="1" si="56"/>
        <v>2.0999999999999998E-9</v>
      </c>
      <c r="AG36" s="28">
        <f t="shared" ca="1" si="56"/>
        <v>2.0999999999999998E-9</v>
      </c>
      <c r="AH36" s="28">
        <f t="shared" ca="1" si="56"/>
        <v>2.0999999999999998E-9</v>
      </c>
      <c r="AI36" s="28">
        <f t="shared" ca="1" si="56"/>
        <v>2.0999999999999998E-9</v>
      </c>
      <c r="AJ36" s="28">
        <f t="shared" ca="1" si="56"/>
        <v>2.0999999999999998E-9</v>
      </c>
      <c r="AK36" s="28">
        <f t="shared" ca="1" si="56"/>
        <v>2.0999999999999998E-9</v>
      </c>
      <c r="AL36" s="28">
        <f t="shared" ca="1" si="56"/>
        <v>2.0999999999999998E-9</v>
      </c>
      <c r="AM36" s="28">
        <f t="shared" ca="1" si="56"/>
        <v>2.0999999999999998E-9</v>
      </c>
      <c r="AN36" s="28">
        <f t="shared" ca="1" si="56"/>
        <v>2.0999999999999998E-9</v>
      </c>
      <c r="AO36" s="28">
        <f t="shared" ca="1" si="56"/>
        <v>2.0999999999999998E-9</v>
      </c>
      <c r="AP36" s="28">
        <f t="shared" ca="1" si="56"/>
        <v>2.0999999999999998E-9</v>
      </c>
      <c r="AQ36" s="28">
        <f t="shared" ca="1" si="66"/>
        <v>2.0999999999999998E-9</v>
      </c>
      <c r="AR36" s="28">
        <f t="shared" ca="1" si="66"/>
        <v>2.0999999999999998E-9</v>
      </c>
      <c r="AS36" s="28">
        <f t="shared" ca="1" si="66"/>
        <v>2.0999999999999998E-9</v>
      </c>
      <c r="AT36" s="28">
        <f t="shared" ca="1" si="66"/>
        <v>2.0999999999999998E-9</v>
      </c>
      <c r="AU36" s="28">
        <f t="shared" ca="1" si="66"/>
        <v>2.0999999999999998E-9</v>
      </c>
      <c r="AV36" s="28">
        <f t="shared" ca="1" si="66"/>
        <v>2.0999999999999998E-9</v>
      </c>
      <c r="AW36" s="28">
        <f t="shared" ca="1" si="66"/>
        <v>2.0999999999999998E-9</v>
      </c>
      <c r="AX36" s="28">
        <f t="shared" ca="1" si="66"/>
        <v>2.0999999999999998E-9</v>
      </c>
      <c r="AY36" s="28">
        <f t="shared" ca="1" si="66"/>
        <v>2.0999999999999998E-9</v>
      </c>
      <c r="AZ36" s="28">
        <f t="shared" ca="1" si="66"/>
        <v>2.0999999999999998E-9</v>
      </c>
      <c r="BA36" s="28">
        <f t="shared" ca="1" si="66"/>
        <v>2.0999999999999998E-9</v>
      </c>
      <c r="BB36" s="28">
        <f t="shared" ca="1" si="66"/>
        <v>2.0999999999999998E-9</v>
      </c>
      <c r="BC36" s="28">
        <f t="shared" ca="1" si="66"/>
        <v>2.0999999999999998E-9</v>
      </c>
      <c r="BD36" s="28">
        <f t="shared" ca="1" si="66"/>
        <v>2.0999999999999998E-9</v>
      </c>
      <c r="BE36" s="28">
        <f t="shared" ca="1" si="66"/>
        <v>2.0999999999999998E-9</v>
      </c>
      <c r="BF36" s="28">
        <f t="shared" ca="1" si="66"/>
        <v>2.0999999999999998E-9</v>
      </c>
      <c r="BG36" s="28">
        <f t="shared" ca="1" si="67"/>
        <v>2.0999999999999998E-9</v>
      </c>
      <c r="BH36" s="28">
        <f t="shared" ca="1" si="67"/>
        <v>2.0999999999999998E-9</v>
      </c>
      <c r="BI36" s="28">
        <f t="shared" ca="1" si="67"/>
        <v>2.0999999999999998E-9</v>
      </c>
      <c r="BJ36" s="28">
        <f t="shared" ca="1" si="67"/>
        <v>0</v>
      </c>
      <c r="BK36" s="28">
        <f t="shared" ca="1" si="67"/>
        <v>0</v>
      </c>
      <c r="BL36" s="28">
        <f t="shared" ca="1" si="67"/>
        <v>0</v>
      </c>
      <c r="BM36" s="28">
        <f t="shared" ca="1" si="67"/>
        <v>0</v>
      </c>
      <c r="BN36" s="28">
        <f t="shared" ca="1" si="67"/>
        <v>0</v>
      </c>
      <c r="BO36" s="28">
        <f t="shared" ca="1" si="67"/>
        <v>0</v>
      </c>
      <c r="BP36" s="28">
        <f t="shared" ca="1" si="67"/>
        <v>0</v>
      </c>
      <c r="BQ36" s="28">
        <f t="shared" ca="1" si="67"/>
        <v>0</v>
      </c>
      <c r="BR36" s="28">
        <f t="shared" ca="1" si="67"/>
        <v>0</v>
      </c>
      <c r="BS36" s="28">
        <f t="shared" ca="1" si="67"/>
        <v>0</v>
      </c>
      <c r="BT36" s="28">
        <f t="shared" ca="1" si="67"/>
        <v>0</v>
      </c>
      <c r="BU36" s="28">
        <f t="shared" ca="1" si="67"/>
        <v>0</v>
      </c>
      <c r="BV36" s="28">
        <f t="shared" ca="1" si="67"/>
        <v>0</v>
      </c>
      <c r="BW36" s="28">
        <f t="shared" ca="1" si="68"/>
        <v>0</v>
      </c>
      <c r="BX36" s="28">
        <f t="shared" ca="1" si="68"/>
        <v>0</v>
      </c>
      <c r="BY36" s="28">
        <f t="shared" ca="1" si="68"/>
        <v>0</v>
      </c>
      <c r="BZ36" s="28">
        <f t="shared" ca="1" si="68"/>
        <v>0</v>
      </c>
      <c r="CA36" s="28">
        <f t="shared" ca="1" si="68"/>
        <v>0</v>
      </c>
      <c r="CB36" s="28">
        <f t="shared" ca="1" si="68"/>
        <v>0</v>
      </c>
      <c r="CC36" s="28">
        <f t="shared" ca="1" si="68"/>
        <v>0</v>
      </c>
      <c r="CD36" s="28">
        <f t="shared" ca="1" si="68"/>
        <v>0</v>
      </c>
      <c r="CE36" s="28">
        <f t="shared" ca="1" si="68"/>
        <v>0</v>
      </c>
      <c r="CF36" s="28">
        <f t="shared" ca="1" si="68"/>
        <v>0</v>
      </c>
      <c r="CG36" s="28">
        <f t="shared" ca="1" si="68"/>
        <v>0</v>
      </c>
      <c r="CH36" s="28">
        <f t="shared" ca="1" si="68"/>
        <v>0</v>
      </c>
      <c r="CI36" s="28">
        <f t="shared" ca="1" si="68"/>
        <v>0</v>
      </c>
      <c r="CJ36" s="28">
        <f t="shared" ca="1" si="68"/>
        <v>0</v>
      </c>
      <c r="CK36" s="28">
        <f t="shared" ca="1" si="68"/>
        <v>0</v>
      </c>
      <c r="CL36" s="28">
        <f t="shared" ca="1" si="68"/>
        <v>0</v>
      </c>
      <c r="CM36" s="28">
        <f t="shared" ca="1" si="69"/>
        <v>0</v>
      </c>
      <c r="CN36" s="28">
        <f t="shared" ca="1" si="69"/>
        <v>0</v>
      </c>
      <c r="CO36" s="28">
        <f t="shared" ca="1" si="69"/>
        <v>0</v>
      </c>
      <c r="CP36" s="28">
        <f t="shared" ca="1" si="69"/>
        <v>0</v>
      </c>
      <c r="CQ36" s="28">
        <f t="shared" ca="1" si="69"/>
        <v>0</v>
      </c>
      <c r="CR36" s="28">
        <f t="shared" ca="1" si="69"/>
        <v>0</v>
      </c>
      <c r="CS36" s="28">
        <f t="shared" ca="1" si="69"/>
        <v>0</v>
      </c>
      <c r="CT36" s="28">
        <f t="shared" ca="1" si="69"/>
        <v>0</v>
      </c>
      <c r="CU36" s="28">
        <f t="shared" ca="1" si="69"/>
        <v>0</v>
      </c>
      <c r="CV36" s="28">
        <f t="shared" ca="1" si="69"/>
        <v>0</v>
      </c>
      <c r="CW36" s="28">
        <f t="shared" ca="1" si="58"/>
        <v>0</v>
      </c>
      <c r="CX36" s="28">
        <f t="shared" ca="1" si="58"/>
        <v>0</v>
      </c>
      <c r="CY36" s="28">
        <f t="shared" ca="1" si="58"/>
        <v>0</v>
      </c>
      <c r="CZ36" s="28">
        <f t="shared" ca="1" si="58"/>
        <v>0</v>
      </c>
      <c r="DA36" s="28">
        <f t="shared" ca="1" si="58"/>
        <v>0</v>
      </c>
      <c r="DB36" s="28">
        <f t="shared" ca="1" si="58"/>
        <v>0</v>
      </c>
      <c r="DC36" s="28">
        <f t="shared" ca="1" si="58"/>
        <v>0</v>
      </c>
      <c r="DD36" s="28">
        <f t="shared" ca="1" si="58"/>
        <v>0</v>
      </c>
      <c r="DE36" s="28">
        <f t="shared" ca="1" si="58"/>
        <v>0</v>
      </c>
      <c r="DF36" s="28">
        <f t="shared" ca="1" si="58"/>
        <v>0</v>
      </c>
      <c r="DG36" s="28">
        <f t="shared" ca="1" si="59"/>
        <v>0</v>
      </c>
      <c r="DH36" s="28">
        <f t="shared" ca="1" si="59"/>
        <v>0</v>
      </c>
      <c r="DI36" s="28">
        <f t="shared" ca="1" si="59"/>
        <v>0</v>
      </c>
      <c r="DJ36" s="28">
        <f t="shared" ca="1" si="59"/>
        <v>0</v>
      </c>
      <c r="DK36" s="28">
        <f t="shared" ca="1" si="59"/>
        <v>0</v>
      </c>
      <c r="DL36" s="28">
        <f t="shared" ca="1" si="59"/>
        <v>0</v>
      </c>
      <c r="DM36" s="28">
        <f t="shared" ca="1" si="59"/>
        <v>0</v>
      </c>
      <c r="DN36" s="28">
        <f t="shared" ca="1" si="59"/>
        <v>0</v>
      </c>
      <c r="DO36" s="28">
        <f t="shared" ca="1" si="59"/>
        <v>0</v>
      </c>
      <c r="DP36" s="28">
        <f t="shared" ca="1" si="59"/>
        <v>0</v>
      </c>
      <c r="DQ36" s="28">
        <f t="shared" ca="1" si="59"/>
        <v>0</v>
      </c>
      <c r="DR36" s="28">
        <f t="shared" ca="1" si="59"/>
        <v>0</v>
      </c>
      <c r="DS36" s="28">
        <f t="shared" ca="1" si="59"/>
        <v>0</v>
      </c>
      <c r="DT36" s="28">
        <f t="shared" ca="1" si="59"/>
        <v>0</v>
      </c>
      <c r="DU36" s="28">
        <f t="shared" ca="1" si="59"/>
        <v>0</v>
      </c>
      <c r="DV36" s="28">
        <f t="shared" ca="1" si="59"/>
        <v>0</v>
      </c>
      <c r="DW36" s="28">
        <f t="shared" ca="1" si="70"/>
        <v>0</v>
      </c>
      <c r="DX36" s="28">
        <f t="shared" ca="1" si="70"/>
        <v>0</v>
      </c>
      <c r="DY36" s="28">
        <f t="shared" ca="1" si="70"/>
        <v>0</v>
      </c>
      <c r="DZ36" s="28">
        <f t="shared" ca="1" si="70"/>
        <v>0</v>
      </c>
      <c r="EA36" s="28">
        <f t="shared" ca="1" si="70"/>
        <v>0</v>
      </c>
      <c r="EB36" s="28">
        <f t="shared" ca="1" si="70"/>
        <v>0</v>
      </c>
      <c r="EC36" s="28">
        <f t="shared" ca="1" si="70"/>
        <v>0</v>
      </c>
      <c r="ED36" s="28">
        <f t="shared" ca="1" si="70"/>
        <v>0</v>
      </c>
      <c r="EE36" s="28">
        <f t="shared" ca="1" si="70"/>
        <v>0</v>
      </c>
      <c r="EF36" s="28">
        <f t="shared" ca="1" si="70"/>
        <v>0</v>
      </c>
      <c r="EG36" s="28">
        <f t="shared" ca="1" si="70"/>
        <v>0</v>
      </c>
      <c r="EH36" s="28">
        <f t="shared" ca="1" si="70"/>
        <v>0</v>
      </c>
      <c r="EI36" s="28">
        <f t="shared" ca="1" si="70"/>
        <v>0</v>
      </c>
      <c r="EJ36" s="28">
        <f t="shared" ca="1" si="70"/>
        <v>0</v>
      </c>
      <c r="EK36" s="28">
        <f t="shared" ca="1" si="70"/>
        <v>0</v>
      </c>
      <c r="EL36" s="28">
        <f t="shared" ca="1" si="70"/>
        <v>0</v>
      </c>
      <c r="EM36" s="28">
        <f t="shared" ca="1" si="71"/>
        <v>0</v>
      </c>
      <c r="EN36" s="28">
        <f t="shared" ca="1" si="71"/>
        <v>0</v>
      </c>
      <c r="EO36" s="28">
        <f t="shared" ca="1" si="71"/>
        <v>0</v>
      </c>
      <c r="EP36" s="28">
        <f t="shared" ca="1" si="71"/>
        <v>0</v>
      </c>
      <c r="EQ36" s="28">
        <f t="shared" ca="1" si="71"/>
        <v>0</v>
      </c>
      <c r="ER36" s="28">
        <f t="shared" ca="1" si="71"/>
        <v>0</v>
      </c>
      <c r="ES36" s="28">
        <f t="shared" ca="1" si="71"/>
        <v>0</v>
      </c>
      <c r="ET36" s="28">
        <f t="shared" ca="1" si="71"/>
        <v>0</v>
      </c>
      <c r="EU36" s="28">
        <f t="shared" ca="1" si="71"/>
        <v>0</v>
      </c>
      <c r="EV36" s="28">
        <f t="shared" ca="1" si="71"/>
        <v>0</v>
      </c>
      <c r="EW36" s="28">
        <f t="shared" ca="1" si="71"/>
        <v>0</v>
      </c>
      <c r="EX36" s="28">
        <f t="shared" ca="1" si="71"/>
        <v>0</v>
      </c>
      <c r="EY36" s="28">
        <f t="shared" ca="1" si="71"/>
        <v>0</v>
      </c>
      <c r="EZ36" s="28">
        <f t="shared" ca="1" si="71"/>
        <v>0</v>
      </c>
      <c r="FA36" s="28">
        <f t="shared" ca="1" si="71"/>
        <v>0</v>
      </c>
      <c r="FB36" s="28">
        <f t="shared" ca="1" si="71"/>
        <v>0</v>
      </c>
      <c r="FC36" s="28">
        <f t="shared" ca="1" si="72"/>
        <v>0</v>
      </c>
      <c r="FD36" s="28">
        <f t="shared" ca="1" si="72"/>
        <v>0</v>
      </c>
      <c r="FE36" s="28">
        <f t="shared" ca="1" si="72"/>
        <v>0</v>
      </c>
      <c r="FF36" s="28">
        <f t="shared" ca="1" si="72"/>
        <v>0</v>
      </c>
      <c r="FG36" s="28">
        <f t="shared" ca="1" si="72"/>
        <v>0</v>
      </c>
      <c r="FH36" s="28">
        <f t="shared" ca="1" si="72"/>
        <v>0</v>
      </c>
      <c r="FI36" s="28">
        <f t="shared" ca="1" si="72"/>
        <v>0</v>
      </c>
      <c r="FJ36" s="28">
        <f t="shared" ca="1" si="72"/>
        <v>0</v>
      </c>
      <c r="FK36" s="28">
        <f t="shared" ca="1" si="72"/>
        <v>0</v>
      </c>
      <c r="FL36" s="28">
        <f t="shared" ca="1" si="72"/>
        <v>0</v>
      </c>
      <c r="FM36" s="28">
        <f t="shared" ca="1" si="72"/>
        <v>0</v>
      </c>
      <c r="FN36" s="28">
        <f t="shared" ca="1" si="72"/>
        <v>0</v>
      </c>
      <c r="FO36" s="28">
        <f t="shared" ca="1" si="73"/>
        <v>0</v>
      </c>
      <c r="FP36" s="28">
        <f t="shared" ca="1" si="73"/>
        <v>0</v>
      </c>
      <c r="FQ36" s="28">
        <f t="shared" ca="1" si="73"/>
        <v>0</v>
      </c>
      <c r="FR36" s="28">
        <f t="shared" ca="1" si="73"/>
        <v>0</v>
      </c>
      <c r="FS36" s="28">
        <f t="shared" ca="1" si="73"/>
        <v>0</v>
      </c>
      <c r="FT36" s="28">
        <f t="shared" ca="1" si="73"/>
        <v>0</v>
      </c>
      <c r="FU36" s="28">
        <f t="shared" ca="1" si="73"/>
        <v>0</v>
      </c>
      <c r="FV36" s="28">
        <f t="shared" ca="1" si="73"/>
        <v>0</v>
      </c>
      <c r="FW36" s="28">
        <f t="shared" ca="1" si="73"/>
        <v>0</v>
      </c>
      <c r="FX36" s="28">
        <f t="shared" ca="1" si="73"/>
        <v>0</v>
      </c>
      <c r="FY36" s="28">
        <f t="shared" ca="1" si="61"/>
        <v>0</v>
      </c>
      <c r="FZ36" s="28">
        <f t="shared" ca="1" si="61"/>
        <v>0</v>
      </c>
      <c r="GA36" s="28">
        <f t="shared" ca="1" si="61"/>
        <v>0</v>
      </c>
      <c r="GB36" s="28">
        <f t="shared" ca="1" si="61"/>
        <v>0</v>
      </c>
      <c r="GC36" s="28">
        <f t="shared" ca="1" si="61"/>
        <v>0</v>
      </c>
      <c r="GD36" s="28">
        <f t="shared" ca="1" si="61"/>
        <v>0</v>
      </c>
      <c r="GE36" s="28">
        <f t="shared" ca="1" si="61"/>
        <v>0</v>
      </c>
      <c r="GF36" s="28">
        <f t="shared" ca="1" si="61"/>
        <v>0</v>
      </c>
      <c r="GG36" s="28">
        <f t="shared" ca="1" si="61"/>
        <v>0</v>
      </c>
      <c r="GH36" s="28">
        <f t="shared" ca="1" si="61"/>
        <v>0</v>
      </c>
      <c r="GI36" s="28">
        <f t="shared" ca="1" si="62"/>
        <v>0</v>
      </c>
      <c r="GJ36" s="28">
        <f t="shared" ca="1" si="62"/>
        <v>0</v>
      </c>
      <c r="GK36" s="28">
        <f t="shared" ca="1" si="62"/>
        <v>0</v>
      </c>
      <c r="GL36" s="28">
        <f t="shared" ca="1" si="62"/>
        <v>0</v>
      </c>
      <c r="GM36" s="28">
        <f t="shared" ca="1" si="62"/>
        <v>0</v>
      </c>
      <c r="GN36" s="28">
        <f t="shared" ca="1" si="62"/>
        <v>0</v>
      </c>
      <c r="GO36" s="28">
        <f t="shared" ca="1" si="62"/>
        <v>0</v>
      </c>
      <c r="GP36" s="28">
        <f t="shared" ca="1" si="62"/>
        <v>0</v>
      </c>
      <c r="GQ36" s="28">
        <f t="shared" ca="1" si="62"/>
        <v>0</v>
      </c>
      <c r="GR36" s="28">
        <f t="shared" ca="1" si="62"/>
        <v>0</v>
      </c>
      <c r="GS36" s="28">
        <f t="shared" ca="1" si="62"/>
        <v>0</v>
      </c>
      <c r="GT36" s="28">
        <f t="shared" ca="1" si="62"/>
        <v>0</v>
      </c>
      <c r="GU36" s="28">
        <f t="shared" ca="1" si="62"/>
        <v>0</v>
      </c>
      <c r="GV36" s="28">
        <f t="shared" ca="1" si="62"/>
        <v>0</v>
      </c>
      <c r="GW36" s="28">
        <f t="shared" ca="1" si="62"/>
        <v>0</v>
      </c>
      <c r="GX36" s="28">
        <f t="shared" ca="1" si="62"/>
        <v>0</v>
      </c>
      <c r="GY36" s="28">
        <f t="shared" ca="1" si="74"/>
        <v>0</v>
      </c>
      <c r="GZ36" s="28">
        <f t="shared" ca="1" si="74"/>
        <v>0</v>
      </c>
      <c r="HA36" s="28">
        <f t="shared" ca="1" si="74"/>
        <v>0</v>
      </c>
      <c r="HB36" s="28">
        <f t="shared" ca="1" si="74"/>
        <v>0</v>
      </c>
      <c r="HC36" s="28">
        <f t="shared" ca="1" si="74"/>
        <v>0</v>
      </c>
      <c r="HD36" s="28">
        <f t="shared" ca="1" si="74"/>
        <v>0</v>
      </c>
      <c r="HE36" s="28">
        <f t="shared" ca="1" si="74"/>
        <v>0</v>
      </c>
      <c r="HF36" s="28">
        <f t="shared" ca="1" si="74"/>
        <v>0</v>
      </c>
      <c r="HG36" s="28">
        <f t="shared" ca="1" si="74"/>
        <v>0</v>
      </c>
      <c r="HH36" s="28">
        <f t="shared" ca="1" si="74"/>
        <v>0</v>
      </c>
      <c r="HI36" s="28">
        <f t="shared" ca="1" si="74"/>
        <v>0</v>
      </c>
      <c r="HJ36" s="28">
        <f t="shared" ca="1" si="74"/>
        <v>0</v>
      </c>
      <c r="HK36" s="28">
        <f t="shared" ca="1" si="74"/>
        <v>0</v>
      </c>
      <c r="HL36" s="28">
        <f t="shared" ca="1" si="74"/>
        <v>0</v>
      </c>
      <c r="HM36" s="28">
        <f t="shared" ca="1" si="74"/>
        <v>0</v>
      </c>
      <c r="HN36" s="28">
        <f t="shared" ca="1" si="74"/>
        <v>0</v>
      </c>
      <c r="HO36" s="28">
        <f t="shared" ca="1" si="75"/>
        <v>0</v>
      </c>
      <c r="HP36" s="28">
        <f t="shared" ca="1" si="75"/>
        <v>0</v>
      </c>
      <c r="HQ36" s="28">
        <f t="shared" ca="1" si="75"/>
        <v>0</v>
      </c>
      <c r="HR36" s="28">
        <f t="shared" ca="1" si="75"/>
        <v>0</v>
      </c>
      <c r="HS36" s="28">
        <f t="shared" ca="1" si="75"/>
        <v>0</v>
      </c>
      <c r="HT36" s="28">
        <f t="shared" ca="1" si="75"/>
        <v>0</v>
      </c>
      <c r="HU36" s="28">
        <f t="shared" ca="1" si="75"/>
        <v>0</v>
      </c>
      <c r="HV36" s="28">
        <f t="shared" ca="1" si="75"/>
        <v>0</v>
      </c>
      <c r="HW36" s="28">
        <f t="shared" ca="1" si="75"/>
        <v>0</v>
      </c>
      <c r="HX36" s="28">
        <f t="shared" ca="1" si="75"/>
        <v>0</v>
      </c>
      <c r="HY36" s="28">
        <f t="shared" ca="1" si="75"/>
        <v>0</v>
      </c>
      <c r="HZ36" s="28">
        <f t="shared" ca="1" si="75"/>
        <v>0</v>
      </c>
      <c r="IA36" s="28">
        <f t="shared" ca="1" si="75"/>
        <v>0</v>
      </c>
      <c r="IB36" s="28">
        <f t="shared" ca="1" si="75"/>
        <v>0</v>
      </c>
      <c r="IC36" s="28">
        <f t="shared" ca="1" si="75"/>
        <v>0</v>
      </c>
      <c r="ID36" s="28">
        <f t="shared" ca="1" si="75"/>
        <v>0</v>
      </c>
      <c r="IE36" s="28">
        <f t="shared" ca="1" si="76"/>
        <v>0</v>
      </c>
      <c r="IF36" s="28">
        <f t="shared" ca="1" si="76"/>
        <v>0</v>
      </c>
      <c r="IG36" s="28">
        <f t="shared" ca="1" si="76"/>
        <v>0</v>
      </c>
      <c r="IH36" s="28">
        <f t="shared" ca="1" si="76"/>
        <v>0</v>
      </c>
      <c r="II36" s="28">
        <f t="shared" ca="1" si="76"/>
        <v>0</v>
      </c>
      <c r="IJ36" s="28">
        <f t="shared" ca="1" si="76"/>
        <v>0</v>
      </c>
      <c r="IK36" s="28">
        <f t="shared" ca="1" si="76"/>
        <v>0</v>
      </c>
      <c r="IL36" s="28">
        <f t="shared" ca="1" si="76"/>
        <v>0</v>
      </c>
      <c r="IM36" s="28">
        <f t="shared" ca="1" si="76"/>
        <v>0</v>
      </c>
      <c r="IN36" s="28">
        <f t="shared" ca="1" si="76"/>
        <v>0</v>
      </c>
      <c r="IO36" s="28">
        <f t="shared" ca="1" si="76"/>
        <v>0</v>
      </c>
      <c r="IP36" s="28">
        <f t="shared" ca="1" si="76"/>
        <v>0</v>
      </c>
      <c r="IQ36" s="28">
        <f t="shared" ca="1" si="77"/>
        <v>0</v>
      </c>
      <c r="IR36" s="28">
        <f t="shared" ca="1" si="77"/>
        <v>0</v>
      </c>
      <c r="IS36" s="28">
        <f t="shared" ca="1" si="77"/>
        <v>0</v>
      </c>
      <c r="IT36" s="28">
        <f t="shared" ca="1" si="77"/>
        <v>0</v>
      </c>
      <c r="IU36" s="28">
        <f t="shared" ca="1" si="77"/>
        <v>0</v>
      </c>
      <c r="IV36" s="28">
        <f t="shared" ca="1" si="77"/>
        <v>0</v>
      </c>
      <c r="IW36" s="28">
        <f t="shared" ca="1" si="77"/>
        <v>0</v>
      </c>
      <c r="IX36" s="28">
        <f t="shared" ca="1" si="77"/>
        <v>0</v>
      </c>
      <c r="IY36" s="28">
        <f t="shared" ca="1" si="77"/>
        <v>0</v>
      </c>
      <c r="IZ36" s="28">
        <f t="shared" ca="1" si="77"/>
        <v>0</v>
      </c>
      <c r="JA36" s="28"/>
      <c r="JB36" s="28"/>
      <c r="JC36" s="28"/>
      <c r="JD36" s="28"/>
      <c r="JE36" s="28"/>
      <c r="JF36" s="28"/>
      <c r="JG36" s="28"/>
      <c r="JH36" s="28"/>
      <c r="JI36" s="28"/>
      <c r="JJ36" s="28"/>
      <c r="JK36" s="28"/>
      <c r="JL36" s="28"/>
      <c r="JM36" s="28"/>
      <c r="JN36" s="28"/>
      <c r="JO36" s="28"/>
      <c r="JP36" s="28"/>
      <c r="JQ36" s="28"/>
      <c r="JR36" s="28"/>
    </row>
    <row r="37" spans="1:278" x14ac:dyDescent="0.2">
      <c r="A37" s="27">
        <f t="shared" si="31"/>
        <v>28</v>
      </c>
      <c r="B37" s="28">
        <f t="shared" ca="1" si="26"/>
        <v>5.249999999999999E-9</v>
      </c>
      <c r="C37" s="28">
        <f t="shared" ca="1" si="27"/>
        <v>2.0999999999999998E-9</v>
      </c>
      <c r="D37" s="28">
        <f t="shared" ca="1" si="28"/>
        <v>1.0499999999999999E-9</v>
      </c>
      <c r="E37" s="34">
        <f t="shared" ca="1" si="29"/>
        <v>2.0999999999999998E-9</v>
      </c>
      <c r="F37" s="30">
        <f t="shared" ca="1" si="30"/>
        <v>0</v>
      </c>
      <c r="G37" s="28"/>
      <c r="H37" s="34">
        <f t="shared" ca="1" si="32"/>
        <v>4.2419999999999984E-7</v>
      </c>
      <c r="I37" s="27">
        <f t="shared" si="9"/>
        <v>70</v>
      </c>
      <c r="J37" s="30">
        <f t="shared" ca="1" si="33"/>
        <v>2.0999999999999998E-9</v>
      </c>
      <c r="K37" s="28">
        <f t="shared" ca="1" si="65"/>
        <v>2.0999999999999998E-9</v>
      </c>
      <c r="L37" s="28">
        <f t="shared" ca="1" si="65"/>
        <v>2.0999999999999998E-9</v>
      </c>
      <c r="M37" s="28">
        <f t="shared" ca="1" si="65"/>
        <v>2.0999999999999998E-9</v>
      </c>
      <c r="N37" s="28">
        <f t="shared" ca="1" si="65"/>
        <v>2.0999999999999998E-9</v>
      </c>
      <c r="O37" s="28">
        <f t="shared" ca="1" si="65"/>
        <v>2.0999999999999998E-9</v>
      </c>
      <c r="P37" s="28">
        <f t="shared" ca="1" si="65"/>
        <v>2.0999999999999998E-9</v>
      </c>
      <c r="Q37" s="28">
        <f t="shared" ca="1" si="65"/>
        <v>2.0999999999999998E-9</v>
      </c>
      <c r="R37" s="28">
        <f t="shared" ca="1" si="65"/>
        <v>2.0999999999999998E-9</v>
      </c>
      <c r="S37" s="28">
        <f t="shared" ca="1" si="65"/>
        <v>2.0999999999999998E-9</v>
      </c>
      <c r="T37" s="28">
        <f t="shared" ca="1" si="65"/>
        <v>2.0999999999999998E-9</v>
      </c>
      <c r="U37" s="28">
        <f t="shared" ca="1" si="65"/>
        <v>2.0999999999999998E-9</v>
      </c>
      <c r="V37" s="28">
        <f t="shared" ca="1" si="65"/>
        <v>2.0999999999999998E-9</v>
      </c>
      <c r="W37" s="28">
        <f t="shared" ca="1" si="65"/>
        <v>2.0999999999999998E-9</v>
      </c>
      <c r="X37" s="28">
        <f t="shared" ca="1" si="65"/>
        <v>2.0999999999999998E-9</v>
      </c>
      <c r="Y37" s="28">
        <f t="shared" ca="1" si="65"/>
        <v>2.0999999999999998E-9</v>
      </c>
      <c r="Z37" s="28">
        <f t="shared" ca="1" si="65"/>
        <v>2.0999999999999998E-9</v>
      </c>
      <c r="AA37" s="28">
        <f t="shared" ca="1" si="56"/>
        <v>2.0999999999999998E-9</v>
      </c>
      <c r="AB37" s="28">
        <f t="shared" ca="1" si="56"/>
        <v>2.0999999999999998E-9</v>
      </c>
      <c r="AC37" s="28">
        <f t="shared" ca="1" si="56"/>
        <v>2.0999999999999998E-9</v>
      </c>
      <c r="AD37" s="28">
        <f t="shared" ca="1" si="56"/>
        <v>2.0999999999999998E-9</v>
      </c>
      <c r="AE37" s="28">
        <f t="shared" ca="1" si="56"/>
        <v>2.0999999999999998E-9</v>
      </c>
      <c r="AF37" s="28">
        <f t="shared" ca="1" si="56"/>
        <v>2.0999999999999998E-9</v>
      </c>
      <c r="AG37" s="28">
        <f t="shared" ca="1" si="56"/>
        <v>2.0999999999999998E-9</v>
      </c>
      <c r="AH37" s="28">
        <f t="shared" ca="1" si="56"/>
        <v>2.0999999999999998E-9</v>
      </c>
      <c r="AI37" s="28">
        <f t="shared" ca="1" si="56"/>
        <v>2.0999999999999998E-9</v>
      </c>
      <c r="AJ37" s="28">
        <f t="shared" ca="1" si="56"/>
        <v>2.0999999999999998E-9</v>
      </c>
      <c r="AK37" s="28">
        <f t="shared" ca="1" si="56"/>
        <v>2.0999999999999998E-9</v>
      </c>
      <c r="AL37" s="28">
        <f t="shared" ca="1" si="56"/>
        <v>2.0999999999999998E-9</v>
      </c>
      <c r="AM37" s="28">
        <f t="shared" ca="1" si="56"/>
        <v>2.0999999999999998E-9</v>
      </c>
      <c r="AN37" s="28">
        <f t="shared" ca="1" si="56"/>
        <v>2.0999999999999998E-9</v>
      </c>
      <c r="AO37" s="28">
        <f t="shared" ca="1" si="56"/>
        <v>2.0999999999999998E-9</v>
      </c>
      <c r="AP37" s="28">
        <f t="shared" ca="1" si="56"/>
        <v>2.0999999999999998E-9</v>
      </c>
      <c r="AQ37" s="28">
        <f t="shared" ca="1" si="66"/>
        <v>2.0999999999999998E-9</v>
      </c>
      <c r="AR37" s="28">
        <f t="shared" ca="1" si="66"/>
        <v>2.0999999999999998E-9</v>
      </c>
      <c r="AS37" s="28">
        <f t="shared" ca="1" si="66"/>
        <v>2.0999999999999998E-9</v>
      </c>
      <c r="AT37" s="28">
        <f t="shared" ca="1" si="66"/>
        <v>2.0999999999999998E-9</v>
      </c>
      <c r="AU37" s="28">
        <f t="shared" ca="1" si="66"/>
        <v>2.0999999999999998E-9</v>
      </c>
      <c r="AV37" s="28">
        <f t="shared" ca="1" si="66"/>
        <v>2.0999999999999998E-9</v>
      </c>
      <c r="AW37" s="28">
        <f t="shared" ca="1" si="66"/>
        <v>2.0999999999999998E-9</v>
      </c>
      <c r="AX37" s="28">
        <f t="shared" ca="1" si="66"/>
        <v>2.0999999999999998E-9</v>
      </c>
      <c r="AY37" s="28">
        <f t="shared" ca="1" si="66"/>
        <v>2.0999999999999998E-9</v>
      </c>
      <c r="AZ37" s="28">
        <f t="shared" ca="1" si="66"/>
        <v>2.0999999999999998E-9</v>
      </c>
      <c r="BA37" s="28">
        <f t="shared" ca="1" si="66"/>
        <v>2.0999999999999998E-9</v>
      </c>
      <c r="BB37" s="28">
        <f t="shared" ca="1" si="66"/>
        <v>2.0999999999999998E-9</v>
      </c>
      <c r="BC37" s="28">
        <f t="shared" ca="1" si="66"/>
        <v>2.0999999999999998E-9</v>
      </c>
      <c r="BD37" s="28">
        <f t="shared" ca="1" si="66"/>
        <v>2.0999999999999998E-9</v>
      </c>
      <c r="BE37" s="28">
        <f t="shared" ca="1" si="66"/>
        <v>2.0999999999999998E-9</v>
      </c>
      <c r="BF37" s="28">
        <f t="shared" ca="1" si="66"/>
        <v>2.0999999999999998E-9</v>
      </c>
      <c r="BG37" s="28">
        <f t="shared" ca="1" si="67"/>
        <v>2.0999999999999998E-9</v>
      </c>
      <c r="BH37" s="28">
        <f t="shared" ca="1" si="67"/>
        <v>2.0999999999999998E-9</v>
      </c>
      <c r="BI37" s="28">
        <f t="shared" ca="1" si="67"/>
        <v>2.0999999999999998E-9</v>
      </c>
      <c r="BJ37" s="28">
        <f t="shared" ca="1" si="67"/>
        <v>0</v>
      </c>
      <c r="BK37" s="28">
        <f t="shared" ca="1" si="67"/>
        <v>0</v>
      </c>
      <c r="BL37" s="28">
        <f t="shared" ca="1" si="67"/>
        <v>0</v>
      </c>
      <c r="BM37" s="28">
        <f t="shared" ca="1" si="67"/>
        <v>0</v>
      </c>
      <c r="BN37" s="28">
        <f t="shared" ca="1" si="67"/>
        <v>0</v>
      </c>
      <c r="BO37" s="28">
        <f t="shared" ca="1" si="67"/>
        <v>0</v>
      </c>
      <c r="BP37" s="28">
        <f t="shared" ca="1" si="67"/>
        <v>0</v>
      </c>
      <c r="BQ37" s="28">
        <f t="shared" ca="1" si="67"/>
        <v>0</v>
      </c>
      <c r="BR37" s="28">
        <f t="shared" ca="1" si="67"/>
        <v>0</v>
      </c>
      <c r="BS37" s="28">
        <f t="shared" ca="1" si="67"/>
        <v>0</v>
      </c>
      <c r="BT37" s="28">
        <f t="shared" ca="1" si="67"/>
        <v>0</v>
      </c>
      <c r="BU37" s="28">
        <f t="shared" ca="1" si="67"/>
        <v>0</v>
      </c>
      <c r="BV37" s="28">
        <f t="shared" ca="1" si="67"/>
        <v>0</v>
      </c>
      <c r="BW37" s="28">
        <f t="shared" ca="1" si="68"/>
        <v>0</v>
      </c>
      <c r="BX37" s="28">
        <f t="shared" ca="1" si="68"/>
        <v>0</v>
      </c>
      <c r="BY37" s="28">
        <f t="shared" ca="1" si="68"/>
        <v>0</v>
      </c>
      <c r="BZ37" s="28">
        <f t="shared" ca="1" si="68"/>
        <v>0</v>
      </c>
      <c r="CA37" s="28">
        <f t="shared" ca="1" si="68"/>
        <v>0</v>
      </c>
      <c r="CB37" s="28">
        <f t="shared" ca="1" si="68"/>
        <v>0</v>
      </c>
      <c r="CC37" s="28">
        <f t="shared" ca="1" si="68"/>
        <v>0</v>
      </c>
      <c r="CD37" s="28">
        <f t="shared" ca="1" si="68"/>
        <v>0</v>
      </c>
      <c r="CE37" s="28">
        <f t="shared" ca="1" si="68"/>
        <v>0</v>
      </c>
      <c r="CF37" s="28">
        <f t="shared" ca="1" si="68"/>
        <v>0</v>
      </c>
      <c r="CG37" s="28">
        <f t="shared" ca="1" si="68"/>
        <v>0</v>
      </c>
      <c r="CH37" s="28">
        <f t="shared" ca="1" si="68"/>
        <v>0</v>
      </c>
      <c r="CI37" s="28">
        <f t="shared" ca="1" si="68"/>
        <v>0</v>
      </c>
      <c r="CJ37" s="28">
        <f t="shared" ca="1" si="68"/>
        <v>0</v>
      </c>
      <c r="CK37" s="28">
        <f t="shared" ca="1" si="68"/>
        <v>0</v>
      </c>
      <c r="CL37" s="28">
        <f t="shared" ca="1" si="68"/>
        <v>0</v>
      </c>
      <c r="CM37" s="28">
        <f t="shared" ca="1" si="69"/>
        <v>0</v>
      </c>
      <c r="CN37" s="28">
        <f t="shared" ca="1" si="69"/>
        <v>0</v>
      </c>
      <c r="CO37" s="28">
        <f t="shared" ca="1" si="69"/>
        <v>0</v>
      </c>
      <c r="CP37" s="28">
        <f t="shared" ca="1" si="69"/>
        <v>0</v>
      </c>
      <c r="CQ37" s="28">
        <f t="shared" ca="1" si="69"/>
        <v>0</v>
      </c>
      <c r="CR37" s="28">
        <f t="shared" ca="1" si="69"/>
        <v>0</v>
      </c>
      <c r="CS37" s="28">
        <f t="shared" ca="1" si="69"/>
        <v>0</v>
      </c>
      <c r="CT37" s="28">
        <f t="shared" ca="1" si="69"/>
        <v>0</v>
      </c>
      <c r="CU37" s="28">
        <f t="shared" ca="1" si="69"/>
        <v>0</v>
      </c>
      <c r="CV37" s="28">
        <f t="shared" ca="1" si="69"/>
        <v>0</v>
      </c>
      <c r="CW37" s="28">
        <f t="shared" ca="1" si="58"/>
        <v>0</v>
      </c>
      <c r="CX37" s="28">
        <f t="shared" ca="1" si="58"/>
        <v>0</v>
      </c>
      <c r="CY37" s="28">
        <f t="shared" ca="1" si="58"/>
        <v>0</v>
      </c>
      <c r="CZ37" s="28">
        <f t="shared" ca="1" si="58"/>
        <v>0</v>
      </c>
      <c r="DA37" s="28">
        <f t="shared" ca="1" si="58"/>
        <v>0</v>
      </c>
      <c r="DB37" s="28">
        <f t="shared" ca="1" si="58"/>
        <v>0</v>
      </c>
      <c r="DC37" s="28">
        <f t="shared" ca="1" si="58"/>
        <v>0</v>
      </c>
      <c r="DD37" s="28">
        <f t="shared" ca="1" si="58"/>
        <v>0</v>
      </c>
      <c r="DE37" s="28">
        <f t="shared" ca="1" si="58"/>
        <v>0</v>
      </c>
      <c r="DF37" s="28">
        <f t="shared" ca="1" si="58"/>
        <v>0</v>
      </c>
      <c r="DG37" s="28">
        <f t="shared" ca="1" si="59"/>
        <v>0</v>
      </c>
      <c r="DH37" s="28">
        <f t="shared" ca="1" si="59"/>
        <v>0</v>
      </c>
      <c r="DI37" s="28">
        <f t="shared" ca="1" si="59"/>
        <v>0</v>
      </c>
      <c r="DJ37" s="28">
        <f t="shared" ca="1" si="59"/>
        <v>0</v>
      </c>
      <c r="DK37" s="28">
        <f t="shared" ca="1" si="59"/>
        <v>0</v>
      </c>
      <c r="DL37" s="28">
        <f t="shared" ca="1" si="59"/>
        <v>0</v>
      </c>
      <c r="DM37" s="28">
        <f t="shared" ca="1" si="59"/>
        <v>0</v>
      </c>
      <c r="DN37" s="28">
        <f t="shared" ca="1" si="59"/>
        <v>0</v>
      </c>
      <c r="DO37" s="28">
        <f t="shared" ca="1" si="59"/>
        <v>0</v>
      </c>
      <c r="DP37" s="28">
        <f t="shared" ca="1" si="59"/>
        <v>0</v>
      </c>
      <c r="DQ37" s="28">
        <f t="shared" ca="1" si="59"/>
        <v>0</v>
      </c>
      <c r="DR37" s="28">
        <f t="shared" ca="1" si="59"/>
        <v>0</v>
      </c>
      <c r="DS37" s="28">
        <f t="shared" ca="1" si="59"/>
        <v>0</v>
      </c>
      <c r="DT37" s="28">
        <f t="shared" ca="1" si="59"/>
        <v>0</v>
      </c>
      <c r="DU37" s="28">
        <f t="shared" ca="1" si="59"/>
        <v>0</v>
      </c>
      <c r="DV37" s="28">
        <f t="shared" ca="1" si="59"/>
        <v>0</v>
      </c>
      <c r="DW37" s="28">
        <f t="shared" ca="1" si="70"/>
        <v>0</v>
      </c>
      <c r="DX37" s="28">
        <f t="shared" ca="1" si="70"/>
        <v>0</v>
      </c>
      <c r="DY37" s="28">
        <f t="shared" ca="1" si="70"/>
        <v>0</v>
      </c>
      <c r="DZ37" s="28">
        <f t="shared" ca="1" si="70"/>
        <v>0</v>
      </c>
      <c r="EA37" s="28">
        <f t="shared" ca="1" si="70"/>
        <v>0</v>
      </c>
      <c r="EB37" s="28">
        <f t="shared" ca="1" si="70"/>
        <v>0</v>
      </c>
      <c r="EC37" s="28">
        <f t="shared" ca="1" si="70"/>
        <v>0</v>
      </c>
      <c r="ED37" s="28">
        <f t="shared" ca="1" si="70"/>
        <v>0</v>
      </c>
      <c r="EE37" s="28">
        <f t="shared" ca="1" si="70"/>
        <v>0</v>
      </c>
      <c r="EF37" s="28">
        <f t="shared" ca="1" si="70"/>
        <v>0</v>
      </c>
      <c r="EG37" s="28">
        <f t="shared" ca="1" si="70"/>
        <v>0</v>
      </c>
      <c r="EH37" s="28">
        <f t="shared" ca="1" si="70"/>
        <v>0</v>
      </c>
      <c r="EI37" s="28">
        <f t="shared" ca="1" si="70"/>
        <v>0</v>
      </c>
      <c r="EJ37" s="28">
        <f t="shared" ca="1" si="70"/>
        <v>0</v>
      </c>
      <c r="EK37" s="28">
        <f t="shared" ca="1" si="70"/>
        <v>0</v>
      </c>
      <c r="EL37" s="28">
        <f t="shared" ca="1" si="70"/>
        <v>0</v>
      </c>
      <c r="EM37" s="28">
        <f t="shared" ca="1" si="71"/>
        <v>0</v>
      </c>
      <c r="EN37" s="28">
        <f t="shared" ca="1" si="71"/>
        <v>0</v>
      </c>
      <c r="EO37" s="28">
        <f t="shared" ca="1" si="71"/>
        <v>0</v>
      </c>
      <c r="EP37" s="28">
        <f t="shared" ca="1" si="71"/>
        <v>0</v>
      </c>
      <c r="EQ37" s="28">
        <f t="shared" ca="1" si="71"/>
        <v>0</v>
      </c>
      <c r="ER37" s="28">
        <f t="shared" ca="1" si="71"/>
        <v>0</v>
      </c>
      <c r="ES37" s="28">
        <f t="shared" ca="1" si="71"/>
        <v>0</v>
      </c>
      <c r="ET37" s="28">
        <f t="shared" ca="1" si="71"/>
        <v>0</v>
      </c>
      <c r="EU37" s="28">
        <f t="shared" ca="1" si="71"/>
        <v>0</v>
      </c>
      <c r="EV37" s="28">
        <f t="shared" ca="1" si="71"/>
        <v>0</v>
      </c>
      <c r="EW37" s="28">
        <f t="shared" ca="1" si="71"/>
        <v>0</v>
      </c>
      <c r="EX37" s="28">
        <f t="shared" ca="1" si="71"/>
        <v>0</v>
      </c>
      <c r="EY37" s="28">
        <f t="shared" ca="1" si="71"/>
        <v>0</v>
      </c>
      <c r="EZ37" s="28">
        <f t="shared" ca="1" si="71"/>
        <v>0</v>
      </c>
      <c r="FA37" s="28">
        <f t="shared" ca="1" si="71"/>
        <v>0</v>
      </c>
      <c r="FB37" s="28">
        <f t="shared" ca="1" si="71"/>
        <v>0</v>
      </c>
      <c r="FC37" s="28">
        <f t="shared" ca="1" si="72"/>
        <v>0</v>
      </c>
      <c r="FD37" s="28">
        <f t="shared" ca="1" si="72"/>
        <v>0</v>
      </c>
      <c r="FE37" s="28">
        <f t="shared" ca="1" si="72"/>
        <v>0</v>
      </c>
      <c r="FF37" s="28">
        <f t="shared" ca="1" si="72"/>
        <v>0</v>
      </c>
      <c r="FG37" s="28">
        <f t="shared" ca="1" si="72"/>
        <v>0</v>
      </c>
      <c r="FH37" s="28">
        <f t="shared" ca="1" si="72"/>
        <v>0</v>
      </c>
      <c r="FI37" s="28">
        <f t="shared" ca="1" si="72"/>
        <v>0</v>
      </c>
      <c r="FJ37" s="28">
        <f t="shared" ca="1" si="72"/>
        <v>0</v>
      </c>
      <c r="FK37" s="28">
        <f t="shared" ca="1" si="72"/>
        <v>0</v>
      </c>
      <c r="FL37" s="28">
        <f t="shared" ca="1" si="72"/>
        <v>0</v>
      </c>
      <c r="FM37" s="28">
        <f t="shared" ca="1" si="72"/>
        <v>0</v>
      </c>
      <c r="FN37" s="28">
        <f t="shared" ca="1" si="72"/>
        <v>0</v>
      </c>
      <c r="FO37" s="28">
        <f t="shared" ca="1" si="73"/>
        <v>0</v>
      </c>
      <c r="FP37" s="28">
        <f t="shared" ca="1" si="73"/>
        <v>0</v>
      </c>
      <c r="FQ37" s="28">
        <f t="shared" ca="1" si="73"/>
        <v>0</v>
      </c>
      <c r="FR37" s="28">
        <f t="shared" ca="1" si="73"/>
        <v>0</v>
      </c>
      <c r="FS37" s="28">
        <f t="shared" ca="1" si="73"/>
        <v>0</v>
      </c>
      <c r="FT37" s="28">
        <f t="shared" ca="1" si="73"/>
        <v>0</v>
      </c>
      <c r="FU37" s="28">
        <f t="shared" ca="1" si="73"/>
        <v>0</v>
      </c>
      <c r="FV37" s="28">
        <f t="shared" ca="1" si="73"/>
        <v>0</v>
      </c>
      <c r="FW37" s="28">
        <f t="shared" ca="1" si="73"/>
        <v>0</v>
      </c>
      <c r="FX37" s="28">
        <f t="shared" ca="1" si="73"/>
        <v>0</v>
      </c>
      <c r="FY37" s="28">
        <f t="shared" ca="1" si="61"/>
        <v>0</v>
      </c>
      <c r="FZ37" s="28">
        <f t="shared" ca="1" si="61"/>
        <v>0</v>
      </c>
      <c r="GA37" s="28">
        <f t="shared" ca="1" si="61"/>
        <v>0</v>
      </c>
      <c r="GB37" s="28">
        <f t="shared" ca="1" si="61"/>
        <v>0</v>
      </c>
      <c r="GC37" s="28">
        <f t="shared" ca="1" si="61"/>
        <v>0</v>
      </c>
      <c r="GD37" s="28">
        <f t="shared" ca="1" si="61"/>
        <v>0</v>
      </c>
      <c r="GE37" s="28">
        <f t="shared" ca="1" si="61"/>
        <v>0</v>
      </c>
      <c r="GF37" s="28">
        <f t="shared" ca="1" si="61"/>
        <v>0</v>
      </c>
      <c r="GG37" s="28">
        <f t="shared" ca="1" si="61"/>
        <v>0</v>
      </c>
      <c r="GH37" s="28">
        <f t="shared" ca="1" si="61"/>
        <v>0</v>
      </c>
      <c r="GI37" s="28">
        <f t="shared" ca="1" si="62"/>
        <v>0</v>
      </c>
      <c r="GJ37" s="28">
        <f t="shared" ca="1" si="62"/>
        <v>0</v>
      </c>
      <c r="GK37" s="28">
        <f t="shared" ca="1" si="62"/>
        <v>0</v>
      </c>
      <c r="GL37" s="28">
        <f t="shared" ca="1" si="62"/>
        <v>0</v>
      </c>
      <c r="GM37" s="28">
        <f t="shared" ca="1" si="62"/>
        <v>0</v>
      </c>
      <c r="GN37" s="28">
        <f t="shared" ca="1" si="62"/>
        <v>0</v>
      </c>
      <c r="GO37" s="28">
        <f t="shared" ca="1" si="62"/>
        <v>0</v>
      </c>
      <c r="GP37" s="28">
        <f t="shared" ca="1" si="62"/>
        <v>0</v>
      </c>
      <c r="GQ37" s="28">
        <f t="shared" ca="1" si="62"/>
        <v>0</v>
      </c>
      <c r="GR37" s="28">
        <f t="shared" ca="1" si="62"/>
        <v>0</v>
      </c>
      <c r="GS37" s="28">
        <f t="shared" ca="1" si="62"/>
        <v>0</v>
      </c>
      <c r="GT37" s="28">
        <f t="shared" ca="1" si="62"/>
        <v>0</v>
      </c>
      <c r="GU37" s="28">
        <f t="shared" ca="1" si="62"/>
        <v>0</v>
      </c>
      <c r="GV37" s="28">
        <f t="shared" ca="1" si="62"/>
        <v>0</v>
      </c>
      <c r="GW37" s="28">
        <f t="shared" ca="1" si="62"/>
        <v>0</v>
      </c>
      <c r="GX37" s="28">
        <f t="shared" ca="1" si="62"/>
        <v>0</v>
      </c>
      <c r="GY37" s="28">
        <f t="shared" ca="1" si="74"/>
        <v>0</v>
      </c>
      <c r="GZ37" s="28">
        <f t="shared" ca="1" si="74"/>
        <v>0</v>
      </c>
      <c r="HA37" s="28">
        <f t="shared" ca="1" si="74"/>
        <v>0</v>
      </c>
      <c r="HB37" s="28">
        <f t="shared" ca="1" si="74"/>
        <v>0</v>
      </c>
      <c r="HC37" s="28">
        <f t="shared" ca="1" si="74"/>
        <v>0</v>
      </c>
      <c r="HD37" s="28">
        <f t="shared" ca="1" si="74"/>
        <v>0</v>
      </c>
      <c r="HE37" s="28">
        <f t="shared" ca="1" si="74"/>
        <v>0</v>
      </c>
      <c r="HF37" s="28">
        <f t="shared" ca="1" si="74"/>
        <v>0</v>
      </c>
      <c r="HG37" s="28">
        <f t="shared" ca="1" si="74"/>
        <v>0</v>
      </c>
      <c r="HH37" s="28">
        <f t="shared" ca="1" si="74"/>
        <v>0</v>
      </c>
      <c r="HI37" s="28">
        <f t="shared" ca="1" si="74"/>
        <v>0</v>
      </c>
      <c r="HJ37" s="28">
        <f t="shared" ca="1" si="74"/>
        <v>0</v>
      </c>
      <c r="HK37" s="28">
        <f t="shared" ca="1" si="74"/>
        <v>0</v>
      </c>
      <c r="HL37" s="28">
        <f t="shared" ca="1" si="74"/>
        <v>0</v>
      </c>
      <c r="HM37" s="28">
        <f t="shared" ca="1" si="74"/>
        <v>0</v>
      </c>
      <c r="HN37" s="28">
        <f t="shared" ca="1" si="74"/>
        <v>0</v>
      </c>
      <c r="HO37" s="28">
        <f t="shared" ca="1" si="75"/>
        <v>0</v>
      </c>
      <c r="HP37" s="28">
        <f t="shared" ca="1" si="75"/>
        <v>0</v>
      </c>
      <c r="HQ37" s="28">
        <f t="shared" ca="1" si="75"/>
        <v>0</v>
      </c>
      <c r="HR37" s="28">
        <f t="shared" ca="1" si="75"/>
        <v>0</v>
      </c>
      <c r="HS37" s="28">
        <f t="shared" ca="1" si="75"/>
        <v>0</v>
      </c>
      <c r="HT37" s="28">
        <f t="shared" ca="1" si="75"/>
        <v>0</v>
      </c>
      <c r="HU37" s="28">
        <f t="shared" ca="1" si="75"/>
        <v>0</v>
      </c>
      <c r="HV37" s="28">
        <f t="shared" ca="1" si="75"/>
        <v>0</v>
      </c>
      <c r="HW37" s="28">
        <f t="shared" ca="1" si="75"/>
        <v>0</v>
      </c>
      <c r="HX37" s="28">
        <f t="shared" ca="1" si="75"/>
        <v>0</v>
      </c>
      <c r="HY37" s="28">
        <f t="shared" ca="1" si="75"/>
        <v>0</v>
      </c>
      <c r="HZ37" s="28">
        <f t="shared" ca="1" si="75"/>
        <v>0</v>
      </c>
      <c r="IA37" s="28">
        <f t="shared" ca="1" si="75"/>
        <v>0</v>
      </c>
      <c r="IB37" s="28">
        <f t="shared" ca="1" si="75"/>
        <v>0</v>
      </c>
      <c r="IC37" s="28">
        <f t="shared" ca="1" si="75"/>
        <v>0</v>
      </c>
      <c r="ID37" s="28">
        <f t="shared" ca="1" si="75"/>
        <v>0</v>
      </c>
      <c r="IE37" s="28">
        <f t="shared" ca="1" si="76"/>
        <v>0</v>
      </c>
      <c r="IF37" s="28">
        <f t="shared" ca="1" si="76"/>
        <v>0</v>
      </c>
      <c r="IG37" s="28">
        <f t="shared" ca="1" si="76"/>
        <v>0</v>
      </c>
      <c r="IH37" s="28">
        <f t="shared" ca="1" si="76"/>
        <v>0</v>
      </c>
      <c r="II37" s="28">
        <f t="shared" ca="1" si="76"/>
        <v>0</v>
      </c>
      <c r="IJ37" s="28">
        <f t="shared" ca="1" si="76"/>
        <v>0</v>
      </c>
      <c r="IK37" s="28">
        <f t="shared" ca="1" si="76"/>
        <v>0</v>
      </c>
      <c r="IL37" s="28">
        <f t="shared" ca="1" si="76"/>
        <v>0</v>
      </c>
      <c r="IM37" s="28">
        <f t="shared" ca="1" si="76"/>
        <v>0</v>
      </c>
      <c r="IN37" s="28">
        <f t="shared" ca="1" si="76"/>
        <v>0</v>
      </c>
      <c r="IO37" s="28">
        <f t="shared" ca="1" si="76"/>
        <v>0</v>
      </c>
      <c r="IP37" s="28">
        <f t="shared" ca="1" si="76"/>
        <v>0</v>
      </c>
      <c r="IQ37" s="28">
        <f t="shared" ca="1" si="77"/>
        <v>0</v>
      </c>
      <c r="IR37" s="28">
        <f t="shared" ca="1" si="77"/>
        <v>0</v>
      </c>
      <c r="IS37" s="28">
        <f t="shared" ca="1" si="77"/>
        <v>0</v>
      </c>
      <c r="IT37" s="28">
        <f t="shared" ca="1" si="77"/>
        <v>0</v>
      </c>
      <c r="IU37" s="28">
        <f t="shared" ca="1" si="77"/>
        <v>0</v>
      </c>
      <c r="IV37" s="28">
        <f t="shared" ca="1" si="77"/>
        <v>0</v>
      </c>
      <c r="IW37" s="28">
        <f t="shared" ca="1" si="77"/>
        <v>0</v>
      </c>
      <c r="IX37" s="28">
        <f t="shared" ca="1" si="77"/>
        <v>0</v>
      </c>
      <c r="IY37" s="28">
        <f t="shared" ca="1" si="77"/>
        <v>0</v>
      </c>
      <c r="IZ37" s="28">
        <f t="shared" ca="1" si="77"/>
        <v>0</v>
      </c>
      <c r="JA37" s="28"/>
      <c r="JB37" s="28"/>
      <c r="JC37" s="28"/>
      <c r="JD37" s="28"/>
      <c r="JE37" s="28"/>
      <c r="JF37" s="28"/>
      <c r="JG37" s="28"/>
      <c r="JH37" s="28"/>
      <c r="JI37" s="28"/>
      <c r="JJ37" s="28"/>
      <c r="JK37" s="28"/>
      <c r="JL37" s="28"/>
      <c r="JM37" s="28"/>
      <c r="JN37" s="28"/>
      <c r="JO37" s="28"/>
      <c r="JP37" s="28"/>
      <c r="JQ37" s="28"/>
      <c r="JR37" s="28"/>
    </row>
    <row r="38" spans="1:278" x14ac:dyDescent="0.2">
      <c r="A38" s="27">
        <f t="shared" si="31"/>
        <v>29</v>
      </c>
      <c r="B38" s="28">
        <f t="shared" ca="1" si="26"/>
        <v>5.249999999999999E-9</v>
      </c>
      <c r="C38" s="28">
        <f t="shared" ca="1" si="27"/>
        <v>2.0999999999999998E-9</v>
      </c>
      <c r="D38" s="28">
        <f t="shared" ca="1" si="28"/>
        <v>1.0499999999999999E-9</v>
      </c>
      <c r="E38" s="34">
        <f t="shared" ca="1" si="29"/>
        <v>2.0999999999999998E-9</v>
      </c>
      <c r="F38" s="30">
        <f t="shared" ca="1" si="30"/>
        <v>0</v>
      </c>
      <c r="G38" s="28"/>
      <c r="H38" s="34">
        <f t="shared" ca="1" si="32"/>
        <v>4.2419999999999984E-7</v>
      </c>
      <c r="I38" s="27">
        <f t="shared" si="9"/>
        <v>72</v>
      </c>
      <c r="J38" s="30">
        <f t="shared" ca="1" si="33"/>
        <v>2.0999999999999998E-9</v>
      </c>
      <c r="K38" s="28">
        <f t="shared" ca="1" si="65"/>
        <v>2.0999999999999998E-9</v>
      </c>
      <c r="L38" s="28">
        <f t="shared" ca="1" si="65"/>
        <v>2.0999999999999998E-9</v>
      </c>
      <c r="M38" s="28">
        <f t="shared" ca="1" si="65"/>
        <v>2.0999999999999998E-9</v>
      </c>
      <c r="N38" s="28">
        <f t="shared" ca="1" si="65"/>
        <v>2.0999999999999998E-9</v>
      </c>
      <c r="O38" s="28">
        <f t="shared" ca="1" si="65"/>
        <v>2.0999999999999998E-9</v>
      </c>
      <c r="P38" s="28">
        <f t="shared" ca="1" si="65"/>
        <v>2.0999999999999998E-9</v>
      </c>
      <c r="Q38" s="28">
        <f t="shared" ca="1" si="65"/>
        <v>2.0999999999999998E-9</v>
      </c>
      <c r="R38" s="28">
        <f t="shared" ca="1" si="65"/>
        <v>2.0999999999999998E-9</v>
      </c>
      <c r="S38" s="28">
        <f t="shared" ca="1" si="65"/>
        <v>2.0999999999999998E-9</v>
      </c>
      <c r="T38" s="28">
        <f t="shared" ca="1" si="65"/>
        <v>2.0999999999999998E-9</v>
      </c>
      <c r="U38" s="28">
        <f t="shared" ca="1" si="65"/>
        <v>2.0999999999999998E-9</v>
      </c>
      <c r="V38" s="28">
        <f t="shared" ca="1" si="65"/>
        <v>2.0999999999999998E-9</v>
      </c>
      <c r="W38" s="28">
        <f t="shared" ca="1" si="65"/>
        <v>2.0999999999999998E-9</v>
      </c>
      <c r="X38" s="28">
        <f t="shared" ca="1" si="65"/>
        <v>2.0999999999999998E-9</v>
      </c>
      <c r="Y38" s="28">
        <f t="shared" ca="1" si="65"/>
        <v>2.0999999999999998E-9</v>
      </c>
      <c r="Z38" s="28">
        <f t="shared" ca="1" si="65"/>
        <v>2.0999999999999998E-9</v>
      </c>
      <c r="AA38" s="28">
        <f t="shared" ca="1" si="56"/>
        <v>2.0999999999999998E-9</v>
      </c>
      <c r="AB38" s="28">
        <f t="shared" ca="1" si="56"/>
        <v>2.0999999999999998E-9</v>
      </c>
      <c r="AC38" s="28">
        <f t="shared" ca="1" si="56"/>
        <v>2.0999999999999998E-9</v>
      </c>
      <c r="AD38" s="28">
        <f t="shared" ca="1" si="56"/>
        <v>2.0999999999999998E-9</v>
      </c>
      <c r="AE38" s="28">
        <f t="shared" ca="1" si="56"/>
        <v>2.0999999999999998E-9</v>
      </c>
      <c r="AF38" s="28">
        <f t="shared" ca="1" si="56"/>
        <v>2.0999999999999998E-9</v>
      </c>
      <c r="AG38" s="28">
        <f t="shared" ca="1" si="56"/>
        <v>2.0999999999999998E-9</v>
      </c>
      <c r="AH38" s="28">
        <f t="shared" ca="1" si="56"/>
        <v>2.0999999999999998E-9</v>
      </c>
      <c r="AI38" s="28">
        <f t="shared" ca="1" si="56"/>
        <v>2.0999999999999998E-9</v>
      </c>
      <c r="AJ38" s="28">
        <f t="shared" ca="1" si="56"/>
        <v>2.0999999999999998E-9</v>
      </c>
      <c r="AK38" s="28">
        <f t="shared" ca="1" si="56"/>
        <v>2.0999999999999998E-9</v>
      </c>
      <c r="AL38" s="28">
        <f t="shared" ca="1" si="56"/>
        <v>2.0999999999999998E-9</v>
      </c>
      <c r="AM38" s="28">
        <f t="shared" ca="1" si="56"/>
        <v>2.0999999999999998E-9</v>
      </c>
      <c r="AN38" s="28">
        <f t="shared" ca="1" si="56"/>
        <v>2.0999999999999998E-9</v>
      </c>
      <c r="AO38" s="28">
        <f t="shared" ca="1" si="56"/>
        <v>2.0999999999999998E-9</v>
      </c>
      <c r="AP38" s="28">
        <f t="shared" ca="1" si="56"/>
        <v>2.0999999999999998E-9</v>
      </c>
      <c r="AQ38" s="28">
        <f t="shared" ca="1" si="66"/>
        <v>2.0999999999999998E-9</v>
      </c>
      <c r="AR38" s="28">
        <f t="shared" ca="1" si="66"/>
        <v>2.0999999999999998E-9</v>
      </c>
      <c r="AS38" s="28">
        <f t="shared" ca="1" si="66"/>
        <v>2.0999999999999998E-9</v>
      </c>
      <c r="AT38" s="28">
        <f t="shared" ca="1" si="66"/>
        <v>2.0999999999999998E-9</v>
      </c>
      <c r="AU38" s="28">
        <f t="shared" ca="1" si="66"/>
        <v>2.0999999999999998E-9</v>
      </c>
      <c r="AV38" s="28">
        <f t="shared" ca="1" si="66"/>
        <v>2.0999999999999998E-9</v>
      </c>
      <c r="AW38" s="28">
        <f t="shared" ca="1" si="66"/>
        <v>2.0999999999999998E-9</v>
      </c>
      <c r="AX38" s="28">
        <f t="shared" ca="1" si="66"/>
        <v>2.0999999999999998E-9</v>
      </c>
      <c r="AY38" s="28">
        <f t="shared" ca="1" si="66"/>
        <v>2.0999999999999998E-9</v>
      </c>
      <c r="AZ38" s="28">
        <f t="shared" ca="1" si="66"/>
        <v>2.0999999999999998E-9</v>
      </c>
      <c r="BA38" s="28">
        <f t="shared" ca="1" si="66"/>
        <v>2.0999999999999998E-9</v>
      </c>
      <c r="BB38" s="28">
        <f t="shared" ca="1" si="66"/>
        <v>2.0999999999999998E-9</v>
      </c>
      <c r="BC38" s="28">
        <f t="shared" ca="1" si="66"/>
        <v>2.0999999999999998E-9</v>
      </c>
      <c r="BD38" s="28">
        <f t="shared" ca="1" si="66"/>
        <v>2.0999999999999998E-9</v>
      </c>
      <c r="BE38" s="28">
        <f t="shared" ca="1" si="66"/>
        <v>2.0999999999999998E-9</v>
      </c>
      <c r="BF38" s="28">
        <f t="shared" ca="1" si="66"/>
        <v>2.0999999999999998E-9</v>
      </c>
      <c r="BG38" s="28">
        <f t="shared" ca="1" si="67"/>
        <v>2.0999999999999998E-9</v>
      </c>
      <c r="BH38" s="28">
        <f t="shared" ca="1" si="67"/>
        <v>2.0999999999999998E-9</v>
      </c>
      <c r="BI38" s="28">
        <f t="shared" ca="1" si="67"/>
        <v>0</v>
      </c>
      <c r="BJ38" s="28">
        <f t="shared" ca="1" si="67"/>
        <v>0</v>
      </c>
      <c r="BK38" s="28">
        <f t="shared" ca="1" si="67"/>
        <v>0</v>
      </c>
      <c r="BL38" s="28">
        <f t="shared" ca="1" si="67"/>
        <v>0</v>
      </c>
      <c r="BM38" s="28">
        <f t="shared" ca="1" si="67"/>
        <v>0</v>
      </c>
      <c r="BN38" s="28">
        <f t="shared" ca="1" si="67"/>
        <v>0</v>
      </c>
      <c r="BO38" s="28">
        <f t="shared" ca="1" si="67"/>
        <v>0</v>
      </c>
      <c r="BP38" s="28">
        <f t="shared" ca="1" si="67"/>
        <v>0</v>
      </c>
      <c r="BQ38" s="28">
        <f t="shared" ca="1" si="67"/>
        <v>0</v>
      </c>
      <c r="BR38" s="28">
        <f t="shared" ca="1" si="67"/>
        <v>0</v>
      </c>
      <c r="BS38" s="28">
        <f t="shared" ca="1" si="67"/>
        <v>0</v>
      </c>
      <c r="BT38" s="28">
        <f t="shared" ca="1" si="67"/>
        <v>0</v>
      </c>
      <c r="BU38" s="28">
        <f t="shared" ca="1" si="67"/>
        <v>0</v>
      </c>
      <c r="BV38" s="28">
        <f t="shared" ca="1" si="67"/>
        <v>0</v>
      </c>
      <c r="BW38" s="28">
        <f t="shared" ca="1" si="68"/>
        <v>0</v>
      </c>
      <c r="BX38" s="28">
        <f t="shared" ca="1" si="68"/>
        <v>0</v>
      </c>
      <c r="BY38" s="28">
        <f t="shared" ca="1" si="68"/>
        <v>0</v>
      </c>
      <c r="BZ38" s="28">
        <f t="shared" ca="1" si="68"/>
        <v>0</v>
      </c>
      <c r="CA38" s="28">
        <f t="shared" ca="1" si="68"/>
        <v>0</v>
      </c>
      <c r="CB38" s="28">
        <f t="shared" ca="1" si="68"/>
        <v>0</v>
      </c>
      <c r="CC38" s="28">
        <f t="shared" ca="1" si="68"/>
        <v>0</v>
      </c>
      <c r="CD38" s="28">
        <f t="shared" ca="1" si="68"/>
        <v>0</v>
      </c>
      <c r="CE38" s="28">
        <f t="shared" ca="1" si="68"/>
        <v>0</v>
      </c>
      <c r="CF38" s="28">
        <f t="shared" ca="1" si="68"/>
        <v>0</v>
      </c>
      <c r="CG38" s="28">
        <f t="shared" ca="1" si="68"/>
        <v>0</v>
      </c>
      <c r="CH38" s="28">
        <f t="shared" ca="1" si="68"/>
        <v>0</v>
      </c>
      <c r="CI38" s="28">
        <f t="shared" ca="1" si="68"/>
        <v>0</v>
      </c>
      <c r="CJ38" s="28">
        <f t="shared" ca="1" si="68"/>
        <v>0</v>
      </c>
      <c r="CK38" s="28">
        <f t="shared" ca="1" si="68"/>
        <v>0</v>
      </c>
      <c r="CL38" s="28">
        <f t="shared" ca="1" si="68"/>
        <v>0</v>
      </c>
      <c r="CM38" s="28">
        <f t="shared" ca="1" si="69"/>
        <v>0</v>
      </c>
      <c r="CN38" s="28">
        <f t="shared" ca="1" si="69"/>
        <v>0</v>
      </c>
      <c r="CO38" s="28">
        <f t="shared" ca="1" si="69"/>
        <v>0</v>
      </c>
      <c r="CP38" s="28">
        <f t="shared" ca="1" si="69"/>
        <v>0</v>
      </c>
      <c r="CQ38" s="28">
        <f t="shared" ca="1" si="69"/>
        <v>0</v>
      </c>
      <c r="CR38" s="28">
        <f t="shared" ca="1" si="69"/>
        <v>0</v>
      </c>
      <c r="CS38" s="28">
        <f t="shared" ca="1" si="69"/>
        <v>0</v>
      </c>
      <c r="CT38" s="28">
        <f t="shared" ca="1" si="69"/>
        <v>0</v>
      </c>
      <c r="CU38" s="28">
        <f t="shared" ca="1" si="69"/>
        <v>0</v>
      </c>
      <c r="CV38" s="28">
        <f t="shared" ca="1" si="69"/>
        <v>0</v>
      </c>
      <c r="CW38" s="28">
        <f t="shared" ca="1" si="58"/>
        <v>0</v>
      </c>
      <c r="CX38" s="28">
        <f t="shared" ca="1" si="58"/>
        <v>0</v>
      </c>
      <c r="CY38" s="28">
        <f t="shared" ca="1" si="58"/>
        <v>0</v>
      </c>
      <c r="CZ38" s="28">
        <f t="shared" ca="1" si="58"/>
        <v>0</v>
      </c>
      <c r="DA38" s="28">
        <f t="shared" ca="1" si="58"/>
        <v>0</v>
      </c>
      <c r="DB38" s="28">
        <f t="shared" ca="1" si="58"/>
        <v>0</v>
      </c>
      <c r="DC38" s="28">
        <f t="shared" ca="1" si="58"/>
        <v>0</v>
      </c>
      <c r="DD38" s="28">
        <f t="shared" ca="1" si="58"/>
        <v>0</v>
      </c>
      <c r="DE38" s="28">
        <f t="shared" ca="1" si="58"/>
        <v>0</v>
      </c>
      <c r="DF38" s="28">
        <f t="shared" ca="1" si="58"/>
        <v>0</v>
      </c>
      <c r="DG38" s="28">
        <f t="shared" ca="1" si="59"/>
        <v>0</v>
      </c>
      <c r="DH38" s="28">
        <f t="shared" ca="1" si="59"/>
        <v>0</v>
      </c>
      <c r="DI38" s="28">
        <f t="shared" ca="1" si="59"/>
        <v>0</v>
      </c>
      <c r="DJ38" s="28">
        <f t="shared" ca="1" si="59"/>
        <v>0</v>
      </c>
      <c r="DK38" s="28">
        <f t="shared" ca="1" si="59"/>
        <v>0</v>
      </c>
      <c r="DL38" s="28">
        <f t="shared" ca="1" si="59"/>
        <v>0</v>
      </c>
      <c r="DM38" s="28">
        <f t="shared" ca="1" si="59"/>
        <v>0</v>
      </c>
      <c r="DN38" s="28">
        <f t="shared" ca="1" si="59"/>
        <v>0</v>
      </c>
      <c r="DO38" s="28">
        <f t="shared" ca="1" si="59"/>
        <v>0</v>
      </c>
      <c r="DP38" s="28">
        <f t="shared" ca="1" si="59"/>
        <v>0</v>
      </c>
      <c r="DQ38" s="28">
        <f t="shared" ca="1" si="59"/>
        <v>0</v>
      </c>
      <c r="DR38" s="28">
        <f t="shared" ca="1" si="59"/>
        <v>0</v>
      </c>
      <c r="DS38" s="28">
        <f t="shared" ca="1" si="59"/>
        <v>0</v>
      </c>
      <c r="DT38" s="28">
        <f t="shared" ca="1" si="59"/>
        <v>0</v>
      </c>
      <c r="DU38" s="28">
        <f t="shared" ca="1" si="59"/>
        <v>0</v>
      </c>
      <c r="DV38" s="28">
        <f t="shared" ca="1" si="59"/>
        <v>0</v>
      </c>
      <c r="DW38" s="28">
        <f t="shared" ca="1" si="70"/>
        <v>0</v>
      </c>
      <c r="DX38" s="28">
        <f t="shared" ca="1" si="70"/>
        <v>0</v>
      </c>
      <c r="DY38" s="28">
        <f t="shared" ca="1" si="70"/>
        <v>0</v>
      </c>
      <c r="DZ38" s="28">
        <f t="shared" ca="1" si="70"/>
        <v>0</v>
      </c>
      <c r="EA38" s="28">
        <f t="shared" ca="1" si="70"/>
        <v>0</v>
      </c>
      <c r="EB38" s="28">
        <f t="shared" ca="1" si="70"/>
        <v>0</v>
      </c>
      <c r="EC38" s="28">
        <f t="shared" ca="1" si="70"/>
        <v>0</v>
      </c>
      <c r="ED38" s="28">
        <f t="shared" ca="1" si="70"/>
        <v>0</v>
      </c>
      <c r="EE38" s="28">
        <f t="shared" ca="1" si="70"/>
        <v>0</v>
      </c>
      <c r="EF38" s="28">
        <f t="shared" ca="1" si="70"/>
        <v>0</v>
      </c>
      <c r="EG38" s="28">
        <f t="shared" ca="1" si="70"/>
        <v>0</v>
      </c>
      <c r="EH38" s="28">
        <f t="shared" ca="1" si="70"/>
        <v>0</v>
      </c>
      <c r="EI38" s="28">
        <f t="shared" ca="1" si="70"/>
        <v>0</v>
      </c>
      <c r="EJ38" s="28">
        <f t="shared" ca="1" si="70"/>
        <v>0</v>
      </c>
      <c r="EK38" s="28">
        <f t="shared" ca="1" si="70"/>
        <v>0</v>
      </c>
      <c r="EL38" s="28">
        <f t="shared" ca="1" si="70"/>
        <v>0</v>
      </c>
      <c r="EM38" s="28">
        <f t="shared" ca="1" si="71"/>
        <v>0</v>
      </c>
      <c r="EN38" s="28">
        <f t="shared" ca="1" si="71"/>
        <v>0</v>
      </c>
      <c r="EO38" s="28">
        <f t="shared" ca="1" si="71"/>
        <v>0</v>
      </c>
      <c r="EP38" s="28">
        <f t="shared" ca="1" si="71"/>
        <v>0</v>
      </c>
      <c r="EQ38" s="28">
        <f t="shared" ca="1" si="71"/>
        <v>0</v>
      </c>
      <c r="ER38" s="28">
        <f t="shared" ca="1" si="71"/>
        <v>0</v>
      </c>
      <c r="ES38" s="28">
        <f t="shared" ca="1" si="71"/>
        <v>0</v>
      </c>
      <c r="ET38" s="28">
        <f t="shared" ca="1" si="71"/>
        <v>0</v>
      </c>
      <c r="EU38" s="28">
        <f t="shared" ca="1" si="71"/>
        <v>0</v>
      </c>
      <c r="EV38" s="28">
        <f t="shared" ca="1" si="71"/>
        <v>0</v>
      </c>
      <c r="EW38" s="28">
        <f t="shared" ca="1" si="71"/>
        <v>0</v>
      </c>
      <c r="EX38" s="28">
        <f t="shared" ca="1" si="71"/>
        <v>0</v>
      </c>
      <c r="EY38" s="28">
        <f t="shared" ca="1" si="71"/>
        <v>0</v>
      </c>
      <c r="EZ38" s="28">
        <f t="shared" ca="1" si="71"/>
        <v>0</v>
      </c>
      <c r="FA38" s="28">
        <f t="shared" ca="1" si="71"/>
        <v>0</v>
      </c>
      <c r="FB38" s="28">
        <f t="shared" ca="1" si="71"/>
        <v>0</v>
      </c>
      <c r="FC38" s="28">
        <f t="shared" ca="1" si="72"/>
        <v>0</v>
      </c>
      <c r="FD38" s="28">
        <f t="shared" ca="1" si="72"/>
        <v>0</v>
      </c>
      <c r="FE38" s="28">
        <f t="shared" ca="1" si="72"/>
        <v>0</v>
      </c>
      <c r="FF38" s="28">
        <f t="shared" ca="1" si="72"/>
        <v>0</v>
      </c>
      <c r="FG38" s="28">
        <f t="shared" ca="1" si="72"/>
        <v>0</v>
      </c>
      <c r="FH38" s="28">
        <f t="shared" ca="1" si="72"/>
        <v>0</v>
      </c>
      <c r="FI38" s="28">
        <f t="shared" ca="1" si="72"/>
        <v>0</v>
      </c>
      <c r="FJ38" s="28">
        <f t="shared" ca="1" si="72"/>
        <v>0</v>
      </c>
      <c r="FK38" s="28">
        <f t="shared" ca="1" si="72"/>
        <v>0</v>
      </c>
      <c r="FL38" s="28">
        <f t="shared" ca="1" si="72"/>
        <v>0</v>
      </c>
      <c r="FM38" s="28">
        <f t="shared" ca="1" si="72"/>
        <v>0</v>
      </c>
      <c r="FN38" s="28">
        <f t="shared" ca="1" si="72"/>
        <v>0</v>
      </c>
      <c r="FO38" s="28">
        <f t="shared" ca="1" si="73"/>
        <v>0</v>
      </c>
      <c r="FP38" s="28">
        <f t="shared" ca="1" si="73"/>
        <v>0</v>
      </c>
      <c r="FQ38" s="28">
        <f t="shared" ca="1" si="73"/>
        <v>0</v>
      </c>
      <c r="FR38" s="28">
        <f t="shared" ca="1" si="73"/>
        <v>0</v>
      </c>
      <c r="FS38" s="28">
        <f t="shared" ca="1" si="73"/>
        <v>0</v>
      </c>
      <c r="FT38" s="28">
        <f t="shared" ca="1" si="73"/>
        <v>0</v>
      </c>
      <c r="FU38" s="28">
        <f t="shared" ca="1" si="73"/>
        <v>0</v>
      </c>
      <c r="FV38" s="28">
        <f t="shared" ca="1" si="73"/>
        <v>0</v>
      </c>
      <c r="FW38" s="28">
        <f t="shared" ca="1" si="73"/>
        <v>0</v>
      </c>
      <c r="FX38" s="28">
        <f t="shared" ca="1" si="73"/>
        <v>0</v>
      </c>
      <c r="FY38" s="28">
        <f t="shared" ca="1" si="61"/>
        <v>0</v>
      </c>
      <c r="FZ38" s="28">
        <f t="shared" ca="1" si="61"/>
        <v>0</v>
      </c>
      <c r="GA38" s="28">
        <f t="shared" ca="1" si="61"/>
        <v>0</v>
      </c>
      <c r="GB38" s="28">
        <f t="shared" ca="1" si="61"/>
        <v>0</v>
      </c>
      <c r="GC38" s="28">
        <f t="shared" ca="1" si="61"/>
        <v>0</v>
      </c>
      <c r="GD38" s="28">
        <f t="shared" ca="1" si="61"/>
        <v>0</v>
      </c>
      <c r="GE38" s="28">
        <f t="shared" ca="1" si="61"/>
        <v>0</v>
      </c>
      <c r="GF38" s="28">
        <f t="shared" ca="1" si="61"/>
        <v>0</v>
      </c>
      <c r="GG38" s="28">
        <f t="shared" ca="1" si="61"/>
        <v>0</v>
      </c>
      <c r="GH38" s="28">
        <f t="shared" ca="1" si="61"/>
        <v>0</v>
      </c>
      <c r="GI38" s="28">
        <f t="shared" ca="1" si="62"/>
        <v>0</v>
      </c>
      <c r="GJ38" s="28">
        <f t="shared" ca="1" si="62"/>
        <v>0</v>
      </c>
      <c r="GK38" s="28">
        <f t="shared" ca="1" si="62"/>
        <v>0</v>
      </c>
      <c r="GL38" s="28">
        <f t="shared" ca="1" si="62"/>
        <v>0</v>
      </c>
      <c r="GM38" s="28">
        <f t="shared" ca="1" si="62"/>
        <v>0</v>
      </c>
      <c r="GN38" s="28">
        <f t="shared" ca="1" si="62"/>
        <v>0</v>
      </c>
      <c r="GO38" s="28">
        <f t="shared" ca="1" si="62"/>
        <v>0</v>
      </c>
      <c r="GP38" s="28">
        <f t="shared" ca="1" si="62"/>
        <v>0</v>
      </c>
      <c r="GQ38" s="28">
        <f t="shared" ca="1" si="62"/>
        <v>0</v>
      </c>
      <c r="GR38" s="28">
        <f t="shared" ca="1" si="62"/>
        <v>0</v>
      </c>
      <c r="GS38" s="28">
        <f t="shared" ca="1" si="62"/>
        <v>0</v>
      </c>
      <c r="GT38" s="28">
        <f t="shared" ca="1" si="62"/>
        <v>0</v>
      </c>
      <c r="GU38" s="28">
        <f t="shared" ca="1" si="62"/>
        <v>0</v>
      </c>
      <c r="GV38" s="28">
        <f t="shared" ca="1" si="62"/>
        <v>0</v>
      </c>
      <c r="GW38" s="28">
        <f t="shared" ca="1" si="62"/>
        <v>0</v>
      </c>
      <c r="GX38" s="28">
        <f t="shared" ca="1" si="62"/>
        <v>0</v>
      </c>
      <c r="GY38" s="28">
        <f t="shared" ca="1" si="74"/>
        <v>0</v>
      </c>
      <c r="GZ38" s="28">
        <f t="shared" ca="1" si="74"/>
        <v>0</v>
      </c>
      <c r="HA38" s="28">
        <f t="shared" ca="1" si="74"/>
        <v>0</v>
      </c>
      <c r="HB38" s="28">
        <f t="shared" ca="1" si="74"/>
        <v>0</v>
      </c>
      <c r="HC38" s="28">
        <f t="shared" ca="1" si="74"/>
        <v>0</v>
      </c>
      <c r="HD38" s="28">
        <f t="shared" ca="1" si="74"/>
        <v>0</v>
      </c>
      <c r="HE38" s="28">
        <f t="shared" ca="1" si="74"/>
        <v>0</v>
      </c>
      <c r="HF38" s="28">
        <f t="shared" ca="1" si="74"/>
        <v>0</v>
      </c>
      <c r="HG38" s="28">
        <f t="shared" ca="1" si="74"/>
        <v>0</v>
      </c>
      <c r="HH38" s="28">
        <f t="shared" ca="1" si="74"/>
        <v>0</v>
      </c>
      <c r="HI38" s="28">
        <f t="shared" ca="1" si="74"/>
        <v>0</v>
      </c>
      <c r="HJ38" s="28">
        <f t="shared" ca="1" si="74"/>
        <v>0</v>
      </c>
      <c r="HK38" s="28">
        <f t="shared" ca="1" si="74"/>
        <v>0</v>
      </c>
      <c r="HL38" s="28">
        <f t="shared" ca="1" si="74"/>
        <v>0</v>
      </c>
      <c r="HM38" s="28">
        <f t="shared" ca="1" si="74"/>
        <v>0</v>
      </c>
      <c r="HN38" s="28">
        <f t="shared" ca="1" si="74"/>
        <v>0</v>
      </c>
      <c r="HO38" s="28">
        <f t="shared" ca="1" si="75"/>
        <v>0</v>
      </c>
      <c r="HP38" s="28">
        <f t="shared" ca="1" si="75"/>
        <v>0</v>
      </c>
      <c r="HQ38" s="28">
        <f t="shared" ca="1" si="75"/>
        <v>0</v>
      </c>
      <c r="HR38" s="28">
        <f t="shared" ca="1" si="75"/>
        <v>0</v>
      </c>
      <c r="HS38" s="28">
        <f t="shared" ca="1" si="75"/>
        <v>0</v>
      </c>
      <c r="HT38" s="28">
        <f t="shared" ca="1" si="75"/>
        <v>0</v>
      </c>
      <c r="HU38" s="28">
        <f t="shared" ca="1" si="75"/>
        <v>0</v>
      </c>
      <c r="HV38" s="28">
        <f t="shared" ca="1" si="75"/>
        <v>0</v>
      </c>
      <c r="HW38" s="28">
        <f t="shared" ca="1" si="75"/>
        <v>0</v>
      </c>
      <c r="HX38" s="28">
        <f t="shared" ca="1" si="75"/>
        <v>0</v>
      </c>
      <c r="HY38" s="28">
        <f t="shared" ca="1" si="75"/>
        <v>0</v>
      </c>
      <c r="HZ38" s="28">
        <f t="shared" ca="1" si="75"/>
        <v>0</v>
      </c>
      <c r="IA38" s="28">
        <f t="shared" ca="1" si="75"/>
        <v>0</v>
      </c>
      <c r="IB38" s="28">
        <f t="shared" ca="1" si="75"/>
        <v>0</v>
      </c>
      <c r="IC38" s="28">
        <f t="shared" ca="1" si="75"/>
        <v>0</v>
      </c>
      <c r="ID38" s="28">
        <f t="shared" ca="1" si="75"/>
        <v>0</v>
      </c>
      <c r="IE38" s="28">
        <f t="shared" ca="1" si="76"/>
        <v>0</v>
      </c>
      <c r="IF38" s="28">
        <f t="shared" ca="1" si="76"/>
        <v>0</v>
      </c>
      <c r="IG38" s="28">
        <f t="shared" ca="1" si="76"/>
        <v>0</v>
      </c>
      <c r="IH38" s="28">
        <f t="shared" ca="1" si="76"/>
        <v>0</v>
      </c>
      <c r="II38" s="28">
        <f t="shared" ca="1" si="76"/>
        <v>0</v>
      </c>
      <c r="IJ38" s="28">
        <f t="shared" ca="1" si="76"/>
        <v>0</v>
      </c>
      <c r="IK38" s="28">
        <f t="shared" ca="1" si="76"/>
        <v>0</v>
      </c>
      <c r="IL38" s="28">
        <f t="shared" ca="1" si="76"/>
        <v>0</v>
      </c>
      <c r="IM38" s="28">
        <f t="shared" ca="1" si="76"/>
        <v>0</v>
      </c>
      <c r="IN38" s="28">
        <f t="shared" ca="1" si="76"/>
        <v>0</v>
      </c>
      <c r="IO38" s="28">
        <f t="shared" ca="1" si="76"/>
        <v>0</v>
      </c>
      <c r="IP38" s="28">
        <f t="shared" ca="1" si="76"/>
        <v>0</v>
      </c>
      <c r="IQ38" s="28">
        <f t="shared" ca="1" si="77"/>
        <v>0</v>
      </c>
      <c r="IR38" s="28">
        <f t="shared" ca="1" si="77"/>
        <v>0</v>
      </c>
      <c r="IS38" s="28">
        <f t="shared" ca="1" si="77"/>
        <v>0</v>
      </c>
      <c r="IT38" s="28">
        <f t="shared" ca="1" si="77"/>
        <v>0</v>
      </c>
      <c r="IU38" s="28">
        <f t="shared" ca="1" si="77"/>
        <v>0</v>
      </c>
      <c r="IV38" s="28">
        <f t="shared" ca="1" si="77"/>
        <v>0</v>
      </c>
      <c r="IW38" s="28">
        <f t="shared" ca="1" si="77"/>
        <v>0</v>
      </c>
      <c r="IX38" s="28">
        <f t="shared" ca="1" si="77"/>
        <v>0</v>
      </c>
      <c r="IY38" s="28">
        <f t="shared" ca="1" si="77"/>
        <v>0</v>
      </c>
      <c r="IZ38" s="28">
        <f t="shared" ca="1" si="77"/>
        <v>0</v>
      </c>
      <c r="JA38" s="28"/>
      <c r="JB38" s="28"/>
      <c r="JC38" s="28"/>
      <c r="JD38" s="28"/>
      <c r="JE38" s="28"/>
      <c r="JF38" s="28"/>
      <c r="JG38" s="28"/>
      <c r="JH38" s="28"/>
      <c r="JI38" s="28"/>
      <c r="JJ38" s="28"/>
      <c r="JK38" s="28"/>
      <c r="JL38" s="28"/>
      <c r="JM38" s="28"/>
      <c r="JN38" s="28"/>
      <c r="JO38" s="28"/>
      <c r="JP38" s="28"/>
      <c r="JQ38" s="28"/>
      <c r="JR38" s="28"/>
    </row>
    <row r="39" spans="1:278" x14ac:dyDescent="0.2">
      <c r="A39" s="27">
        <f t="shared" si="31"/>
        <v>30</v>
      </c>
      <c r="B39" s="28">
        <f t="shared" ca="1" si="26"/>
        <v>5.249999999999999E-9</v>
      </c>
      <c r="C39" s="28">
        <f t="shared" ca="1" si="27"/>
        <v>2.0999999999999998E-9</v>
      </c>
      <c r="D39" s="28">
        <f t="shared" ca="1" si="28"/>
        <v>1.0499999999999999E-9</v>
      </c>
      <c r="E39" s="34">
        <f t="shared" ca="1" si="29"/>
        <v>2.0999999999999998E-9</v>
      </c>
      <c r="F39" s="30">
        <f t="shared" ca="1" si="30"/>
        <v>0</v>
      </c>
      <c r="G39" s="28"/>
      <c r="H39" s="34">
        <f t="shared" ca="1" si="32"/>
        <v>4.1579999999999985E-7</v>
      </c>
      <c r="I39" s="27">
        <f t="shared" si="9"/>
        <v>74</v>
      </c>
      <c r="J39" s="30">
        <f t="shared" ca="1" si="33"/>
        <v>2.0999999999999998E-9</v>
      </c>
      <c r="K39" s="28">
        <f t="shared" ca="1" si="65"/>
        <v>2.0999999999999998E-9</v>
      </c>
      <c r="L39" s="28">
        <f t="shared" ca="1" si="65"/>
        <v>2.0999999999999998E-9</v>
      </c>
      <c r="M39" s="28">
        <f t="shared" ca="1" si="65"/>
        <v>2.0999999999999998E-9</v>
      </c>
      <c r="N39" s="28">
        <f t="shared" ca="1" si="65"/>
        <v>2.0999999999999998E-9</v>
      </c>
      <c r="O39" s="28">
        <f t="shared" ca="1" si="65"/>
        <v>2.0999999999999998E-9</v>
      </c>
      <c r="P39" s="28">
        <f t="shared" ca="1" si="65"/>
        <v>2.0999999999999998E-9</v>
      </c>
      <c r="Q39" s="28">
        <f t="shared" ca="1" si="65"/>
        <v>2.0999999999999998E-9</v>
      </c>
      <c r="R39" s="28">
        <f t="shared" ca="1" si="65"/>
        <v>2.0999999999999998E-9</v>
      </c>
      <c r="S39" s="28">
        <f t="shared" ca="1" si="65"/>
        <v>2.0999999999999998E-9</v>
      </c>
      <c r="T39" s="28">
        <f t="shared" ca="1" si="65"/>
        <v>2.0999999999999998E-9</v>
      </c>
      <c r="U39" s="28">
        <f t="shared" ca="1" si="65"/>
        <v>2.0999999999999998E-9</v>
      </c>
      <c r="V39" s="28">
        <f t="shared" ca="1" si="65"/>
        <v>2.0999999999999998E-9</v>
      </c>
      <c r="W39" s="28">
        <f t="shared" ca="1" si="65"/>
        <v>2.0999999999999998E-9</v>
      </c>
      <c r="X39" s="28">
        <f t="shared" ca="1" si="65"/>
        <v>2.0999999999999998E-9</v>
      </c>
      <c r="Y39" s="28">
        <f t="shared" ca="1" si="65"/>
        <v>2.0999999999999998E-9</v>
      </c>
      <c r="Z39" s="28">
        <f t="shared" ca="1" si="65"/>
        <v>2.0999999999999998E-9</v>
      </c>
      <c r="AA39" s="28">
        <f t="shared" ca="1" si="56"/>
        <v>2.0999999999999998E-9</v>
      </c>
      <c r="AB39" s="28">
        <f t="shared" ca="1" si="56"/>
        <v>2.0999999999999998E-9</v>
      </c>
      <c r="AC39" s="28">
        <f t="shared" ca="1" si="56"/>
        <v>2.0999999999999998E-9</v>
      </c>
      <c r="AD39" s="28">
        <f t="shared" ca="1" si="56"/>
        <v>2.0999999999999998E-9</v>
      </c>
      <c r="AE39" s="28">
        <f t="shared" ca="1" si="56"/>
        <v>2.0999999999999998E-9</v>
      </c>
      <c r="AF39" s="28">
        <f t="shared" ca="1" si="56"/>
        <v>2.0999999999999998E-9</v>
      </c>
      <c r="AG39" s="28">
        <f t="shared" ca="1" si="56"/>
        <v>2.0999999999999998E-9</v>
      </c>
      <c r="AH39" s="28">
        <f t="shared" ca="1" si="56"/>
        <v>2.0999999999999998E-9</v>
      </c>
      <c r="AI39" s="28">
        <f t="shared" ca="1" si="56"/>
        <v>2.0999999999999998E-9</v>
      </c>
      <c r="AJ39" s="28">
        <f t="shared" ca="1" si="56"/>
        <v>2.0999999999999998E-9</v>
      </c>
      <c r="AK39" s="28">
        <f t="shared" ca="1" si="56"/>
        <v>2.0999999999999998E-9</v>
      </c>
      <c r="AL39" s="28">
        <f t="shared" ca="1" si="56"/>
        <v>2.0999999999999998E-9</v>
      </c>
      <c r="AM39" s="28">
        <f t="shared" ca="1" si="56"/>
        <v>2.0999999999999998E-9</v>
      </c>
      <c r="AN39" s="28">
        <f t="shared" ca="1" si="56"/>
        <v>2.0999999999999998E-9</v>
      </c>
      <c r="AO39" s="28">
        <f t="shared" ca="1" si="56"/>
        <v>2.0999999999999998E-9</v>
      </c>
      <c r="AP39" s="28">
        <f t="shared" ca="1" si="56"/>
        <v>2.0999999999999998E-9</v>
      </c>
      <c r="AQ39" s="28">
        <f t="shared" ca="1" si="66"/>
        <v>2.0999999999999998E-9</v>
      </c>
      <c r="AR39" s="28">
        <f t="shared" ca="1" si="66"/>
        <v>2.0999999999999998E-9</v>
      </c>
      <c r="AS39" s="28">
        <f t="shared" ca="1" si="66"/>
        <v>2.0999999999999998E-9</v>
      </c>
      <c r="AT39" s="28">
        <f t="shared" ca="1" si="66"/>
        <v>2.0999999999999998E-9</v>
      </c>
      <c r="AU39" s="28">
        <f t="shared" ca="1" si="66"/>
        <v>2.0999999999999998E-9</v>
      </c>
      <c r="AV39" s="28">
        <f t="shared" ca="1" si="66"/>
        <v>2.0999999999999998E-9</v>
      </c>
      <c r="AW39" s="28">
        <f t="shared" ca="1" si="66"/>
        <v>2.0999999999999998E-9</v>
      </c>
      <c r="AX39" s="28">
        <f t="shared" ca="1" si="66"/>
        <v>2.0999999999999998E-9</v>
      </c>
      <c r="AY39" s="28">
        <f t="shared" ca="1" si="66"/>
        <v>2.0999999999999998E-9</v>
      </c>
      <c r="AZ39" s="28">
        <f t="shared" ca="1" si="66"/>
        <v>2.0999999999999998E-9</v>
      </c>
      <c r="BA39" s="28">
        <f t="shared" ca="1" si="66"/>
        <v>2.0999999999999998E-9</v>
      </c>
      <c r="BB39" s="28">
        <f t="shared" ca="1" si="66"/>
        <v>2.0999999999999998E-9</v>
      </c>
      <c r="BC39" s="28">
        <f t="shared" ca="1" si="66"/>
        <v>2.0999999999999998E-9</v>
      </c>
      <c r="BD39" s="28">
        <f t="shared" ca="1" si="66"/>
        <v>2.0999999999999998E-9</v>
      </c>
      <c r="BE39" s="28">
        <f t="shared" ca="1" si="66"/>
        <v>2.0999999999999998E-9</v>
      </c>
      <c r="BF39" s="28">
        <f t="shared" ca="1" si="66"/>
        <v>2.0999999999999998E-9</v>
      </c>
      <c r="BG39" s="28">
        <f t="shared" ca="1" si="67"/>
        <v>2.0999999999999998E-9</v>
      </c>
      <c r="BH39" s="28">
        <f t="shared" ca="1" si="67"/>
        <v>0</v>
      </c>
      <c r="BI39" s="28">
        <f t="shared" ca="1" si="67"/>
        <v>0</v>
      </c>
      <c r="BJ39" s="28">
        <f t="shared" ca="1" si="67"/>
        <v>0</v>
      </c>
      <c r="BK39" s="28">
        <f t="shared" ca="1" si="67"/>
        <v>0</v>
      </c>
      <c r="BL39" s="28">
        <f t="shared" ca="1" si="67"/>
        <v>0</v>
      </c>
      <c r="BM39" s="28">
        <f t="shared" ca="1" si="67"/>
        <v>0</v>
      </c>
      <c r="BN39" s="28">
        <f t="shared" ca="1" si="67"/>
        <v>0</v>
      </c>
      <c r="BO39" s="28">
        <f t="shared" ca="1" si="67"/>
        <v>0</v>
      </c>
      <c r="BP39" s="28">
        <f t="shared" ca="1" si="67"/>
        <v>0</v>
      </c>
      <c r="BQ39" s="28">
        <f t="shared" ca="1" si="67"/>
        <v>0</v>
      </c>
      <c r="BR39" s="28">
        <f t="shared" ca="1" si="67"/>
        <v>0</v>
      </c>
      <c r="BS39" s="28">
        <f t="shared" ca="1" si="67"/>
        <v>0</v>
      </c>
      <c r="BT39" s="28">
        <f t="shared" ca="1" si="67"/>
        <v>0</v>
      </c>
      <c r="BU39" s="28">
        <f t="shared" ca="1" si="67"/>
        <v>0</v>
      </c>
      <c r="BV39" s="28">
        <f t="shared" ca="1" si="67"/>
        <v>0</v>
      </c>
      <c r="BW39" s="28">
        <f t="shared" ca="1" si="68"/>
        <v>0</v>
      </c>
      <c r="BX39" s="28">
        <f t="shared" ca="1" si="68"/>
        <v>0</v>
      </c>
      <c r="BY39" s="28">
        <f t="shared" ca="1" si="68"/>
        <v>0</v>
      </c>
      <c r="BZ39" s="28">
        <f t="shared" ca="1" si="68"/>
        <v>0</v>
      </c>
      <c r="CA39" s="28">
        <f t="shared" ca="1" si="68"/>
        <v>0</v>
      </c>
      <c r="CB39" s="28">
        <f t="shared" ca="1" si="68"/>
        <v>0</v>
      </c>
      <c r="CC39" s="28">
        <f t="shared" ca="1" si="68"/>
        <v>0</v>
      </c>
      <c r="CD39" s="28">
        <f t="shared" ca="1" si="68"/>
        <v>0</v>
      </c>
      <c r="CE39" s="28">
        <f t="shared" ca="1" si="68"/>
        <v>0</v>
      </c>
      <c r="CF39" s="28">
        <f t="shared" ca="1" si="68"/>
        <v>0</v>
      </c>
      <c r="CG39" s="28">
        <f t="shared" ca="1" si="68"/>
        <v>0</v>
      </c>
      <c r="CH39" s="28">
        <f t="shared" ca="1" si="68"/>
        <v>0</v>
      </c>
      <c r="CI39" s="28">
        <f t="shared" ca="1" si="68"/>
        <v>0</v>
      </c>
      <c r="CJ39" s="28">
        <f t="shared" ca="1" si="68"/>
        <v>0</v>
      </c>
      <c r="CK39" s="28">
        <f t="shared" ca="1" si="68"/>
        <v>0</v>
      </c>
      <c r="CL39" s="28">
        <f t="shared" ca="1" si="68"/>
        <v>0</v>
      </c>
      <c r="CM39" s="28">
        <f t="shared" ca="1" si="69"/>
        <v>0</v>
      </c>
      <c r="CN39" s="28">
        <f t="shared" ca="1" si="69"/>
        <v>0</v>
      </c>
      <c r="CO39" s="28">
        <f t="shared" ca="1" si="69"/>
        <v>0</v>
      </c>
      <c r="CP39" s="28">
        <f t="shared" ca="1" si="69"/>
        <v>0</v>
      </c>
      <c r="CQ39" s="28">
        <f t="shared" ca="1" si="69"/>
        <v>0</v>
      </c>
      <c r="CR39" s="28">
        <f t="shared" ca="1" si="69"/>
        <v>0</v>
      </c>
      <c r="CS39" s="28">
        <f t="shared" ca="1" si="69"/>
        <v>0</v>
      </c>
      <c r="CT39" s="28">
        <f t="shared" ca="1" si="69"/>
        <v>0</v>
      </c>
      <c r="CU39" s="28">
        <f t="shared" ca="1" si="69"/>
        <v>0</v>
      </c>
      <c r="CV39" s="28">
        <f t="shared" ca="1" si="69"/>
        <v>0</v>
      </c>
      <c r="CW39" s="28">
        <f t="shared" ca="1" si="58"/>
        <v>0</v>
      </c>
      <c r="CX39" s="28">
        <f t="shared" ca="1" si="58"/>
        <v>0</v>
      </c>
      <c r="CY39" s="28">
        <f t="shared" ca="1" si="58"/>
        <v>0</v>
      </c>
      <c r="CZ39" s="28">
        <f t="shared" ca="1" si="58"/>
        <v>0</v>
      </c>
      <c r="DA39" s="28">
        <f t="shared" ca="1" si="58"/>
        <v>0</v>
      </c>
      <c r="DB39" s="28">
        <f t="shared" ca="1" si="58"/>
        <v>0</v>
      </c>
      <c r="DC39" s="28">
        <f t="shared" ca="1" si="58"/>
        <v>0</v>
      </c>
      <c r="DD39" s="28">
        <f t="shared" ca="1" si="58"/>
        <v>0</v>
      </c>
      <c r="DE39" s="28">
        <f t="shared" ca="1" si="58"/>
        <v>0</v>
      </c>
      <c r="DF39" s="28">
        <f t="shared" ca="1" si="58"/>
        <v>0</v>
      </c>
      <c r="DG39" s="28">
        <f t="shared" ca="1" si="59"/>
        <v>0</v>
      </c>
      <c r="DH39" s="28">
        <f t="shared" ca="1" si="59"/>
        <v>0</v>
      </c>
      <c r="DI39" s="28">
        <f t="shared" ca="1" si="59"/>
        <v>0</v>
      </c>
      <c r="DJ39" s="28">
        <f t="shared" ca="1" si="59"/>
        <v>0</v>
      </c>
      <c r="DK39" s="28">
        <f t="shared" ca="1" si="59"/>
        <v>0</v>
      </c>
      <c r="DL39" s="28">
        <f t="shared" ca="1" si="59"/>
        <v>0</v>
      </c>
      <c r="DM39" s="28">
        <f t="shared" ca="1" si="59"/>
        <v>0</v>
      </c>
      <c r="DN39" s="28">
        <f t="shared" ca="1" si="59"/>
        <v>0</v>
      </c>
      <c r="DO39" s="28">
        <f t="shared" ca="1" si="59"/>
        <v>0</v>
      </c>
      <c r="DP39" s="28">
        <f t="shared" ca="1" si="59"/>
        <v>0</v>
      </c>
      <c r="DQ39" s="28">
        <f t="shared" ca="1" si="59"/>
        <v>0</v>
      </c>
      <c r="DR39" s="28">
        <f t="shared" ca="1" si="59"/>
        <v>0</v>
      </c>
      <c r="DS39" s="28">
        <f t="shared" ca="1" si="59"/>
        <v>0</v>
      </c>
      <c r="DT39" s="28">
        <f t="shared" ca="1" si="59"/>
        <v>0</v>
      </c>
      <c r="DU39" s="28">
        <f t="shared" ca="1" si="59"/>
        <v>0</v>
      </c>
      <c r="DV39" s="28">
        <f t="shared" ca="1" si="59"/>
        <v>0</v>
      </c>
      <c r="DW39" s="28">
        <f t="shared" ca="1" si="70"/>
        <v>0</v>
      </c>
      <c r="DX39" s="28">
        <f t="shared" ca="1" si="70"/>
        <v>0</v>
      </c>
      <c r="DY39" s="28">
        <f t="shared" ca="1" si="70"/>
        <v>0</v>
      </c>
      <c r="DZ39" s="28">
        <f t="shared" ca="1" si="70"/>
        <v>0</v>
      </c>
      <c r="EA39" s="28">
        <f t="shared" ca="1" si="70"/>
        <v>0</v>
      </c>
      <c r="EB39" s="28">
        <f t="shared" ca="1" si="70"/>
        <v>0</v>
      </c>
      <c r="EC39" s="28">
        <f t="shared" ca="1" si="70"/>
        <v>0</v>
      </c>
      <c r="ED39" s="28">
        <f t="shared" ca="1" si="70"/>
        <v>0</v>
      </c>
      <c r="EE39" s="28">
        <f t="shared" ca="1" si="70"/>
        <v>0</v>
      </c>
      <c r="EF39" s="28">
        <f t="shared" ca="1" si="70"/>
        <v>0</v>
      </c>
      <c r="EG39" s="28">
        <f t="shared" ca="1" si="70"/>
        <v>0</v>
      </c>
      <c r="EH39" s="28">
        <f t="shared" ca="1" si="70"/>
        <v>0</v>
      </c>
      <c r="EI39" s="28">
        <f t="shared" ca="1" si="70"/>
        <v>0</v>
      </c>
      <c r="EJ39" s="28">
        <f t="shared" ca="1" si="70"/>
        <v>0</v>
      </c>
      <c r="EK39" s="28">
        <f t="shared" ca="1" si="70"/>
        <v>0</v>
      </c>
      <c r="EL39" s="28">
        <f t="shared" ca="1" si="70"/>
        <v>0</v>
      </c>
      <c r="EM39" s="28">
        <f t="shared" ca="1" si="71"/>
        <v>0</v>
      </c>
      <c r="EN39" s="28">
        <f t="shared" ca="1" si="71"/>
        <v>0</v>
      </c>
      <c r="EO39" s="28">
        <f t="shared" ca="1" si="71"/>
        <v>0</v>
      </c>
      <c r="EP39" s="28">
        <f t="shared" ca="1" si="71"/>
        <v>0</v>
      </c>
      <c r="EQ39" s="28">
        <f t="shared" ca="1" si="71"/>
        <v>0</v>
      </c>
      <c r="ER39" s="28">
        <f t="shared" ca="1" si="71"/>
        <v>0</v>
      </c>
      <c r="ES39" s="28">
        <f t="shared" ca="1" si="71"/>
        <v>0</v>
      </c>
      <c r="ET39" s="28">
        <f t="shared" ca="1" si="71"/>
        <v>0</v>
      </c>
      <c r="EU39" s="28">
        <f t="shared" ca="1" si="71"/>
        <v>0</v>
      </c>
      <c r="EV39" s="28">
        <f t="shared" ca="1" si="71"/>
        <v>0</v>
      </c>
      <c r="EW39" s="28">
        <f t="shared" ca="1" si="71"/>
        <v>0</v>
      </c>
      <c r="EX39" s="28">
        <f t="shared" ca="1" si="71"/>
        <v>0</v>
      </c>
      <c r="EY39" s="28">
        <f t="shared" ca="1" si="71"/>
        <v>0</v>
      </c>
      <c r="EZ39" s="28">
        <f t="shared" ca="1" si="71"/>
        <v>0</v>
      </c>
      <c r="FA39" s="28">
        <f t="shared" ca="1" si="71"/>
        <v>0</v>
      </c>
      <c r="FB39" s="28">
        <f t="shared" ca="1" si="71"/>
        <v>0</v>
      </c>
      <c r="FC39" s="28">
        <f t="shared" ca="1" si="72"/>
        <v>0</v>
      </c>
      <c r="FD39" s="28">
        <f t="shared" ca="1" si="72"/>
        <v>0</v>
      </c>
      <c r="FE39" s="28">
        <f t="shared" ca="1" si="72"/>
        <v>0</v>
      </c>
      <c r="FF39" s="28">
        <f t="shared" ca="1" si="72"/>
        <v>0</v>
      </c>
      <c r="FG39" s="28">
        <f t="shared" ca="1" si="72"/>
        <v>0</v>
      </c>
      <c r="FH39" s="28">
        <f t="shared" ca="1" si="72"/>
        <v>0</v>
      </c>
      <c r="FI39" s="28">
        <f t="shared" ca="1" si="72"/>
        <v>0</v>
      </c>
      <c r="FJ39" s="28">
        <f t="shared" ca="1" si="72"/>
        <v>0</v>
      </c>
      <c r="FK39" s="28">
        <f t="shared" ca="1" si="72"/>
        <v>0</v>
      </c>
      <c r="FL39" s="28">
        <f t="shared" ca="1" si="72"/>
        <v>0</v>
      </c>
      <c r="FM39" s="28">
        <f t="shared" ca="1" si="72"/>
        <v>0</v>
      </c>
      <c r="FN39" s="28">
        <f t="shared" ca="1" si="72"/>
        <v>0</v>
      </c>
      <c r="FO39" s="28">
        <f t="shared" ca="1" si="73"/>
        <v>0</v>
      </c>
      <c r="FP39" s="28">
        <f t="shared" ca="1" si="73"/>
        <v>0</v>
      </c>
      <c r="FQ39" s="28">
        <f t="shared" ca="1" si="73"/>
        <v>0</v>
      </c>
      <c r="FR39" s="28">
        <f t="shared" ca="1" si="73"/>
        <v>0</v>
      </c>
      <c r="FS39" s="28">
        <f t="shared" ca="1" si="73"/>
        <v>0</v>
      </c>
      <c r="FT39" s="28">
        <f t="shared" ca="1" si="73"/>
        <v>0</v>
      </c>
      <c r="FU39" s="28">
        <f t="shared" ca="1" si="73"/>
        <v>0</v>
      </c>
      <c r="FV39" s="28">
        <f t="shared" ca="1" si="73"/>
        <v>0</v>
      </c>
      <c r="FW39" s="28">
        <f t="shared" ca="1" si="73"/>
        <v>0</v>
      </c>
      <c r="FX39" s="28">
        <f t="shared" ca="1" si="73"/>
        <v>0</v>
      </c>
      <c r="FY39" s="28">
        <f t="shared" ca="1" si="61"/>
        <v>0</v>
      </c>
      <c r="FZ39" s="28">
        <f t="shared" ca="1" si="61"/>
        <v>0</v>
      </c>
      <c r="GA39" s="28">
        <f t="shared" ca="1" si="61"/>
        <v>0</v>
      </c>
      <c r="GB39" s="28">
        <f t="shared" ca="1" si="61"/>
        <v>0</v>
      </c>
      <c r="GC39" s="28">
        <f t="shared" ca="1" si="61"/>
        <v>0</v>
      </c>
      <c r="GD39" s="28">
        <f t="shared" ca="1" si="61"/>
        <v>0</v>
      </c>
      <c r="GE39" s="28">
        <f t="shared" ca="1" si="61"/>
        <v>0</v>
      </c>
      <c r="GF39" s="28">
        <f t="shared" ca="1" si="61"/>
        <v>0</v>
      </c>
      <c r="GG39" s="28">
        <f t="shared" ca="1" si="61"/>
        <v>0</v>
      </c>
      <c r="GH39" s="28">
        <f t="shared" ca="1" si="61"/>
        <v>0</v>
      </c>
      <c r="GI39" s="28">
        <f t="shared" ca="1" si="62"/>
        <v>0</v>
      </c>
      <c r="GJ39" s="28">
        <f t="shared" ca="1" si="62"/>
        <v>0</v>
      </c>
      <c r="GK39" s="28">
        <f t="shared" ca="1" si="62"/>
        <v>0</v>
      </c>
      <c r="GL39" s="28">
        <f t="shared" ca="1" si="62"/>
        <v>0</v>
      </c>
      <c r="GM39" s="28">
        <f t="shared" ca="1" si="62"/>
        <v>0</v>
      </c>
      <c r="GN39" s="28">
        <f t="shared" ca="1" si="62"/>
        <v>0</v>
      </c>
      <c r="GO39" s="28">
        <f t="shared" ca="1" si="62"/>
        <v>0</v>
      </c>
      <c r="GP39" s="28">
        <f t="shared" ca="1" si="62"/>
        <v>0</v>
      </c>
      <c r="GQ39" s="28">
        <f t="shared" ca="1" si="62"/>
        <v>0</v>
      </c>
      <c r="GR39" s="28">
        <f t="shared" ca="1" si="62"/>
        <v>0</v>
      </c>
      <c r="GS39" s="28">
        <f t="shared" ca="1" si="62"/>
        <v>0</v>
      </c>
      <c r="GT39" s="28">
        <f t="shared" ca="1" si="62"/>
        <v>0</v>
      </c>
      <c r="GU39" s="28">
        <f t="shared" ca="1" si="62"/>
        <v>0</v>
      </c>
      <c r="GV39" s="28">
        <f t="shared" ca="1" si="62"/>
        <v>0</v>
      </c>
      <c r="GW39" s="28">
        <f t="shared" ca="1" si="62"/>
        <v>0</v>
      </c>
      <c r="GX39" s="28">
        <f t="shared" ca="1" si="62"/>
        <v>0</v>
      </c>
      <c r="GY39" s="28">
        <f t="shared" ca="1" si="74"/>
        <v>0</v>
      </c>
      <c r="GZ39" s="28">
        <f t="shared" ca="1" si="74"/>
        <v>0</v>
      </c>
      <c r="HA39" s="28">
        <f t="shared" ca="1" si="74"/>
        <v>0</v>
      </c>
      <c r="HB39" s="28">
        <f t="shared" ca="1" si="74"/>
        <v>0</v>
      </c>
      <c r="HC39" s="28">
        <f t="shared" ca="1" si="74"/>
        <v>0</v>
      </c>
      <c r="HD39" s="28">
        <f t="shared" ca="1" si="74"/>
        <v>0</v>
      </c>
      <c r="HE39" s="28">
        <f t="shared" ca="1" si="74"/>
        <v>0</v>
      </c>
      <c r="HF39" s="28">
        <f t="shared" ca="1" si="74"/>
        <v>0</v>
      </c>
      <c r="HG39" s="28">
        <f t="shared" ca="1" si="74"/>
        <v>0</v>
      </c>
      <c r="HH39" s="28">
        <f t="shared" ca="1" si="74"/>
        <v>0</v>
      </c>
      <c r="HI39" s="28">
        <f t="shared" ca="1" si="74"/>
        <v>0</v>
      </c>
      <c r="HJ39" s="28">
        <f t="shared" ca="1" si="74"/>
        <v>0</v>
      </c>
      <c r="HK39" s="28">
        <f t="shared" ca="1" si="74"/>
        <v>0</v>
      </c>
      <c r="HL39" s="28">
        <f t="shared" ca="1" si="74"/>
        <v>0</v>
      </c>
      <c r="HM39" s="28">
        <f t="shared" ca="1" si="74"/>
        <v>0</v>
      </c>
      <c r="HN39" s="28">
        <f t="shared" ca="1" si="74"/>
        <v>0</v>
      </c>
      <c r="HO39" s="28">
        <f t="shared" ca="1" si="75"/>
        <v>0</v>
      </c>
      <c r="HP39" s="28">
        <f t="shared" ca="1" si="75"/>
        <v>0</v>
      </c>
      <c r="HQ39" s="28">
        <f t="shared" ca="1" si="75"/>
        <v>0</v>
      </c>
      <c r="HR39" s="28">
        <f t="shared" ca="1" si="75"/>
        <v>0</v>
      </c>
      <c r="HS39" s="28">
        <f t="shared" ca="1" si="75"/>
        <v>0</v>
      </c>
      <c r="HT39" s="28">
        <f t="shared" ca="1" si="75"/>
        <v>0</v>
      </c>
      <c r="HU39" s="28">
        <f t="shared" ca="1" si="75"/>
        <v>0</v>
      </c>
      <c r="HV39" s="28">
        <f t="shared" ca="1" si="75"/>
        <v>0</v>
      </c>
      <c r="HW39" s="28">
        <f t="shared" ca="1" si="75"/>
        <v>0</v>
      </c>
      <c r="HX39" s="28">
        <f t="shared" ca="1" si="75"/>
        <v>0</v>
      </c>
      <c r="HY39" s="28">
        <f t="shared" ca="1" si="75"/>
        <v>0</v>
      </c>
      <c r="HZ39" s="28">
        <f t="shared" ca="1" si="75"/>
        <v>0</v>
      </c>
      <c r="IA39" s="28">
        <f t="shared" ca="1" si="75"/>
        <v>0</v>
      </c>
      <c r="IB39" s="28">
        <f t="shared" ca="1" si="75"/>
        <v>0</v>
      </c>
      <c r="IC39" s="28">
        <f t="shared" ca="1" si="75"/>
        <v>0</v>
      </c>
      <c r="ID39" s="28">
        <f t="shared" ca="1" si="75"/>
        <v>0</v>
      </c>
      <c r="IE39" s="28">
        <f t="shared" ca="1" si="76"/>
        <v>0</v>
      </c>
      <c r="IF39" s="28">
        <f t="shared" ca="1" si="76"/>
        <v>0</v>
      </c>
      <c r="IG39" s="28">
        <f t="shared" ca="1" si="76"/>
        <v>0</v>
      </c>
      <c r="IH39" s="28">
        <f t="shared" ca="1" si="76"/>
        <v>0</v>
      </c>
      <c r="II39" s="28">
        <f t="shared" ca="1" si="76"/>
        <v>0</v>
      </c>
      <c r="IJ39" s="28">
        <f t="shared" ca="1" si="76"/>
        <v>0</v>
      </c>
      <c r="IK39" s="28">
        <f t="shared" ca="1" si="76"/>
        <v>0</v>
      </c>
      <c r="IL39" s="28">
        <f t="shared" ca="1" si="76"/>
        <v>0</v>
      </c>
      <c r="IM39" s="28">
        <f t="shared" ca="1" si="76"/>
        <v>0</v>
      </c>
      <c r="IN39" s="28">
        <f t="shared" ca="1" si="76"/>
        <v>0</v>
      </c>
      <c r="IO39" s="28">
        <f t="shared" ca="1" si="76"/>
        <v>0</v>
      </c>
      <c r="IP39" s="28">
        <f t="shared" ca="1" si="76"/>
        <v>0</v>
      </c>
      <c r="IQ39" s="28">
        <f t="shared" ca="1" si="77"/>
        <v>0</v>
      </c>
      <c r="IR39" s="28">
        <f t="shared" ca="1" si="77"/>
        <v>0</v>
      </c>
      <c r="IS39" s="28">
        <f t="shared" ca="1" si="77"/>
        <v>0</v>
      </c>
      <c r="IT39" s="28">
        <f t="shared" ca="1" si="77"/>
        <v>0</v>
      </c>
      <c r="IU39" s="28">
        <f t="shared" ca="1" si="77"/>
        <v>0</v>
      </c>
      <c r="IV39" s="28">
        <f t="shared" ca="1" si="77"/>
        <v>0</v>
      </c>
      <c r="IW39" s="28">
        <f t="shared" ca="1" si="77"/>
        <v>0</v>
      </c>
      <c r="IX39" s="28">
        <f t="shared" ca="1" si="77"/>
        <v>0</v>
      </c>
      <c r="IY39" s="28">
        <f t="shared" ca="1" si="77"/>
        <v>0</v>
      </c>
      <c r="IZ39" s="28">
        <f t="shared" ca="1" si="77"/>
        <v>0</v>
      </c>
      <c r="JA39" s="28"/>
      <c r="JB39" s="28"/>
      <c r="JC39" s="28"/>
      <c r="JD39" s="28"/>
      <c r="JE39" s="28"/>
      <c r="JF39" s="28"/>
      <c r="JG39" s="28"/>
      <c r="JH39" s="28"/>
      <c r="JI39" s="28"/>
      <c r="JJ39" s="28"/>
      <c r="JK39" s="28"/>
      <c r="JL39" s="28"/>
      <c r="JM39" s="28"/>
      <c r="JN39" s="28"/>
      <c r="JO39" s="28"/>
      <c r="JP39" s="28"/>
      <c r="JQ39" s="28"/>
      <c r="JR39" s="28"/>
    </row>
    <row r="40" spans="1:278" x14ac:dyDescent="0.2">
      <c r="A40" s="27">
        <f t="shared" si="31"/>
        <v>31</v>
      </c>
      <c r="B40" s="28">
        <f t="shared" ca="1" si="26"/>
        <v>5.249999999999999E-9</v>
      </c>
      <c r="C40" s="28">
        <f t="shared" ca="1" si="27"/>
        <v>2.0999999999999998E-9</v>
      </c>
      <c r="D40" s="28">
        <f t="shared" ca="1" si="28"/>
        <v>1.0499999999999999E-9</v>
      </c>
      <c r="E40" s="34">
        <f t="shared" ca="1" si="29"/>
        <v>2.0999999999999998E-9</v>
      </c>
      <c r="F40" s="30">
        <f t="shared" ca="1" si="30"/>
        <v>0</v>
      </c>
      <c r="G40" s="28"/>
      <c r="H40" s="34">
        <f t="shared" ca="1" si="32"/>
        <v>4.0739999999999985E-7</v>
      </c>
      <c r="I40" s="27">
        <f t="shared" si="9"/>
        <v>76</v>
      </c>
      <c r="J40" s="30">
        <f t="shared" ca="1" si="33"/>
        <v>2.0999999999999998E-9</v>
      </c>
      <c r="K40" s="28">
        <f t="shared" ca="1" si="65"/>
        <v>2.0999999999999998E-9</v>
      </c>
      <c r="L40" s="28">
        <f t="shared" ca="1" si="65"/>
        <v>2.0999999999999998E-9</v>
      </c>
      <c r="M40" s="28">
        <f t="shared" ca="1" si="65"/>
        <v>2.0999999999999998E-9</v>
      </c>
      <c r="N40" s="28">
        <f t="shared" ca="1" si="65"/>
        <v>2.0999999999999998E-9</v>
      </c>
      <c r="O40" s="28">
        <f t="shared" ca="1" si="65"/>
        <v>2.0999999999999998E-9</v>
      </c>
      <c r="P40" s="28">
        <f t="shared" ca="1" si="65"/>
        <v>2.0999999999999998E-9</v>
      </c>
      <c r="Q40" s="28">
        <f t="shared" ca="1" si="65"/>
        <v>2.0999999999999998E-9</v>
      </c>
      <c r="R40" s="28">
        <f t="shared" ca="1" si="65"/>
        <v>2.0999999999999998E-9</v>
      </c>
      <c r="S40" s="28">
        <f t="shared" ca="1" si="65"/>
        <v>2.0999999999999998E-9</v>
      </c>
      <c r="T40" s="28">
        <f t="shared" ca="1" si="65"/>
        <v>2.0999999999999998E-9</v>
      </c>
      <c r="U40" s="28">
        <f t="shared" ca="1" si="65"/>
        <v>2.0999999999999998E-9</v>
      </c>
      <c r="V40" s="28">
        <f t="shared" ca="1" si="65"/>
        <v>2.0999999999999998E-9</v>
      </c>
      <c r="W40" s="28">
        <f t="shared" ca="1" si="65"/>
        <v>2.0999999999999998E-9</v>
      </c>
      <c r="X40" s="28">
        <f t="shared" ca="1" si="65"/>
        <v>2.0999999999999998E-9</v>
      </c>
      <c r="Y40" s="28">
        <f t="shared" ca="1" si="65"/>
        <v>2.0999999999999998E-9</v>
      </c>
      <c r="Z40" s="28">
        <f t="shared" ca="1" si="65"/>
        <v>2.0999999999999998E-9</v>
      </c>
      <c r="AA40" s="28">
        <f t="shared" ca="1" si="56"/>
        <v>2.0999999999999998E-9</v>
      </c>
      <c r="AB40" s="28">
        <f t="shared" ca="1" si="56"/>
        <v>2.0999999999999998E-9</v>
      </c>
      <c r="AC40" s="28">
        <f t="shared" ca="1" si="56"/>
        <v>2.0999999999999998E-9</v>
      </c>
      <c r="AD40" s="28">
        <f t="shared" ca="1" si="56"/>
        <v>2.0999999999999998E-9</v>
      </c>
      <c r="AE40" s="28">
        <f t="shared" ca="1" si="56"/>
        <v>2.0999999999999998E-9</v>
      </c>
      <c r="AF40" s="28">
        <f t="shared" ca="1" si="56"/>
        <v>2.0999999999999998E-9</v>
      </c>
      <c r="AG40" s="28">
        <f t="shared" ca="1" si="56"/>
        <v>2.0999999999999998E-9</v>
      </c>
      <c r="AH40" s="28">
        <f t="shared" ca="1" si="56"/>
        <v>2.0999999999999998E-9</v>
      </c>
      <c r="AI40" s="28">
        <f t="shared" ca="1" si="56"/>
        <v>2.0999999999999998E-9</v>
      </c>
      <c r="AJ40" s="28">
        <f t="shared" ca="1" si="56"/>
        <v>2.0999999999999998E-9</v>
      </c>
      <c r="AK40" s="28">
        <f t="shared" ca="1" si="56"/>
        <v>2.0999999999999998E-9</v>
      </c>
      <c r="AL40" s="28">
        <f t="shared" ca="1" si="56"/>
        <v>2.0999999999999998E-9</v>
      </c>
      <c r="AM40" s="28">
        <f t="shared" ca="1" si="56"/>
        <v>2.0999999999999998E-9</v>
      </c>
      <c r="AN40" s="28">
        <f t="shared" ca="1" si="56"/>
        <v>2.0999999999999998E-9</v>
      </c>
      <c r="AO40" s="28">
        <f t="shared" ca="1" si="56"/>
        <v>2.0999999999999998E-9</v>
      </c>
      <c r="AP40" s="28">
        <f t="shared" ca="1" si="56"/>
        <v>2.0999999999999998E-9</v>
      </c>
      <c r="AQ40" s="28">
        <f t="shared" ca="1" si="66"/>
        <v>2.0999999999999998E-9</v>
      </c>
      <c r="AR40" s="28">
        <f t="shared" ca="1" si="66"/>
        <v>2.0999999999999998E-9</v>
      </c>
      <c r="AS40" s="28">
        <f t="shared" ca="1" si="66"/>
        <v>2.0999999999999998E-9</v>
      </c>
      <c r="AT40" s="28">
        <f t="shared" ca="1" si="66"/>
        <v>2.0999999999999998E-9</v>
      </c>
      <c r="AU40" s="28">
        <f t="shared" ca="1" si="66"/>
        <v>2.0999999999999998E-9</v>
      </c>
      <c r="AV40" s="28">
        <f t="shared" ca="1" si="66"/>
        <v>2.0999999999999998E-9</v>
      </c>
      <c r="AW40" s="28">
        <f t="shared" ca="1" si="66"/>
        <v>2.0999999999999998E-9</v>
      </c>
      <c r="AX40" s="28">
        <f t="shared" ca="1" si="66"/>
        <v>2.0999999999999998E-9</v>
      </c>
      <c r="AY40" s="28">
        <f t="shared" ca="1" si="66"/>
        <v>2.0999999999999998E-9</v>
      </c>
      <c r="AZ40" s="28">
        <f t="shared" ca="1" si="66"/>
        <v>2.0999999999999998E-9</v>
      </c>
      <c r="BA40" s="28">
        <f t="shared" ca="1" si="66"/>
        <v>2.0999999999999998E-9</v>
      </c>
      <c r="BB40" s="28">
        <f t="shared" ca="1" si="66"/>
        <v>2.0999999999999998E-9</v>
      </c>
      <c r="BC40" s="28">
        <f t="shared" ca="1" si="66"/>
        <v>2.0999999999999998E-9</v>
      </c>
      <c r="BD40" s="28">
        <f t="shared" ca="1" si="66"/>
        <v>2.0999999999999998E-9</v>
      </c>
      <c r="BE40" s="28">
        <f t="shared" ca="1" si="66"/>
        <v>2.0999999999999998E-9</v>
      </c>
      <c r="BF40" s="28">
        <f t="shared" ca="1" si="66"/>
        <v>2.0999999999999998E-9</v>
      </c>
      <c r="BG40" s="28">
        <f t="shared" ca="1" si="67"/>
        <v>0</v>
      </c>
      <c r="BH40" s="28">
        <f t="shared" ca="1" si="67"/>
        <v>0</v>
      </c>
      <c r="BI40" s="28">
        <f t="shared" ca="1" si="67"/>
        <v>0</v>
      </c>
      <c r="BJ40" s="28">
        <f t="shared" ca="1" si="67"/>
        <v>0</v>
      </c>
      <c r="BK40" s="28">
        <f t="shared" ca="1" si="67"/>
        <v>0</v>
      </c>
      <c r="BL40" s="28">
        <f t="shared" ca="1" si="67"/>
        <v>0</v>
      </c>
      <c r="BM40" s="28">
        <f t="shared" ca="1" si="67"/>
        <v>0</v>
      </c>
      <c r="BN40" s="28">
        <f t="shared" ca="1" si="67"/>
        <v>0</v>
      </c>
      <c r="BO40" s="28">
        <f t="shared" ca="1" si="67"/>
        <v>0</v>
      </c>
      <c r="BP40" s="28">
        <f t="shared" ca="1" si="67"/>
        <v>0</v>
      </c>
      <c r="BQ40" s="28">
        <f t="shared" ca="1" si="67"/>
        <v>0</v>
      </c>
      <c r="BR40" s="28">
        <f t="shared" ca="1" si="67"/>
        <v>0</v>
      </c>
      <c r="BS40" s="28">
        <f t="shared" ca="1" si="67"/>
        <v>0</v>
      </c>
      <c r="BT40" s="28">
        <f t="shared" ca="1" si="67"/>
        <v>0</v>
      </c>
      <c r="BU40" s="28">
        <f t="shared" ca="1" si="67"/>
        <v>0</v>
      </c>
      <c r="BV40" s="28">
        <f t="shared" ca="1" si="67"/>
        <v>0</v>
      </c>
      <c r="BW40" s="28">
        <f t="shared" ca="1" si="68"/>
        <v>0</v>
      </c>
      <c r="BX40" s="28">
        <f t="shared" ca="1" si="68"/>
        <v>0</v>
      </c>
      <c r="BY40" s="28">
        <f t="shared" ca="1" si="68"/>
        <v>0</v>
      </c>
      <c r="BZ40" s="28">
        <f t="shared" ca="1" si="68"/>
        <v>0</v>
      </c>
      <c r="CA40" s="28">
        <f t="shared" ca="1" si="68"/>
        <v>0</v>
      </c>
      <c r="CB40" s="28">
        <f t="shared" ca="1" si="68"/>
        <v>0</v>
      </c>
      <c r="CC40" s="28">
        <f t="shared" ca="1" si="68"/>
        <v>0</v>
      </c>
      <c r="CD40" s="28">
        <f t="shared" ca="1" si="68"/>
        <v>0</v>
      </c>
      <c r="CE40" s="28">
        <f t="shared" ca="1" si="68"/>
        <v>0</v>
      </c>
      <c r="CF40" s="28">
        <f t="shared" ca="1" si="68"/>
        <v>0</v>
      </c>
      <c r="CG40" s="28">
        <f t="shared" ca="1" si="68"/>
        <v>0</v>
      </c>
      <c r="CH40" s="28">
        <f t="shared" ca="1" si="68"/>
        <v>0</v>
      </c>
      <c r="CI40" s="28">
        <f t="shared" ca="1" si="68"/>
        <v>0</v>
      </c>
      <c r="CJ40" s="28">
        <f t="shared" ca="1" si="68"/>
        <v>0</v>
      </c>
      <c r="CK40" s="28">
        <f t="shared" ca="1" si="68"/>
        <v>0</v>
      </c>
      <c r="CL40" s="28">
        <f t="shared" ca="1" si="68"/>
        <v>0</v>
      </c>
      <c r="CM40" s="28">
        <f t="shared" ca="1" si="69"/>
        <v>0</v>
      </c>
      <c r="CN40" s="28">
        <f t="shared" ca="1" si="69"/>
        <v>0</v>
      </c>
      <c r="CO40" s="28">
        <f t="shared" ca="1" si="69"/>
        <v>0</v>
      </c>
      <c r="CP40" s="28">
        <f t="shared" ca="1" si="69"/>
        <v>0</v>
      </c>
      <c r="CQ40" s="28">
        <f t="shared" ca="1" si="69"/>
        <v>0</v>
      </c>
      <c r="CR40" s="28">
        <f t="shared" ca="1" si="69"/>
        <v>0</v>
      </c>
      <c r="CS40" s="28">
        <f t="shared" ca="1" si="69"/>
        <v>0</v>
      </c>
      <c r="CT40" s="28">
        <f t="shared" ca="1" si="69"/>
        <v>0</v>
      </c>
      <c r="CU40" s="28">
        <f t="shared" ca="1" si="69"/>
        <v>0</v>
      </c>
      <c r="CV40" s="28">
        <f t="shared" ca="1" si="69"/>
        <v>0</v>
      </c>
      <c r="CW40" s="28">
        <f t="shared" ca="1" si="58"/>
        <v>0</v>
      </c>
      <c r="CX40" s="28">
        <f t="shared" ca="1" si="58"/>
        <v>0</v>
      </c>
      <c r="CY40" s="28">
        <f t="shared" ca="1" si="58"/>
        <v>0</v>
      </c>
      <c r="CZ40" s="28">
        <f t="shared" ca="1" si="58"/>
        <v>0</v>
      </c>
      <c r="DA40" s="28">
        <f t="shared" ca="1" si="58"/>
        <v>0</v>
      </c>
      <c r="DB40" s="28">
        <f t="shared" ca="1" si="58"/>
        <v>0</v>
      </c>
      <c r="DC40" s="28">
        <f t="shared" ca="1" si="58"/>
        <v>0</v>
      </c>
      <c r="DD40" s="28">
        <f t="shared" ca="1" si="58"/>
        <v>0</v>
      </c>
      <c r="DE40" s="28">
        <f t="shared" ca="1" si="58"/>
        <v>0</v>
      </c>
      <c r="DF40" s="28">
        <f t="shared" ca="1" si="58"/>
        <v>0</v>
      </c>
      <c r="DG40" s="28">
        <f t="shared" ca="1" si="59"/>
        <v>0</v>
      </c>
      <c r="DH40" s="28">
        <f t="shared" ca="1" si="59"/>
        <v>0</v>
      </c>
      <c r="DI40" s="28">
        <f t="shared" ca="1" si="59"/>
        <v>0</v>
      </c>
      <c r="DJ40" s="28">
        <f t="shared" ca="1" si="59"/>
        <v>0</v>
      </c>
      <c r="DK40" s="28">
        <f t="shared" ca="1" si="59"/>
        <v>0</v>
      </c>
      <c r="DL40" s="28">
        <f t="shared" ca="1" si="59"/>
        <v>0</v>
      </c>
      <c r="DM40" s="28">
        <f t="shared" ca="1" si="59"/>
        <v>0</v>
      </c>
      <c r="DN40" s="28">
        <f t="shared" ca="1" si="59"/>
        <v>0</v>
      </c>
      <c r="DO40" s="28">
        <f t="shared" ca="1" si="59"/>
        <v>0</v>
      </c>
      <c r="DP40" s="28">
        <f t="shared" ca="1" si="59"/>
        <v>0</v>
      </c>
      <c r="DQ40" s="28">
        <f t="shared" ca="1" si="59"/>
        <v>0</v>
      </c>
      <c r="DR40" s="28">
        <f t="shared" ca="1" si="59"/>
        <v>0</v>
      </c>
      <c r="DS40" s="28">
        <f t="shared" ca="1" si="59"/>
        <v>0</v>
      </c>
      <c r="DT40" s="28">
        <f t="shared" ca="1" si="59"/>
        <v>0</v>
      </c>
      <c r="DU40" s="28">
        <f t="shared" ca="1" si="59"/>
        <v>0</v>
      </c>
      <c r="DV40" s="28">
        <f t="shared" ca="1" si="59"/>
        <v>0</v>
      </c>
      <c r="DW40" s="28">
        <f t="shared" ca="1" si="70"/>
        <v>0</v>
      </c>
      <c r="DX40" s="28">
        <f t="shared" ca="1" si="70"/>
        <v>0</v>
      </c>
      <c r="DY40" s="28">
        <f t="shared" ca="1" si="70"/>
        <v>0</v>
      </c>
      <c r="DZ40" s="28">
        <f t="shared" ca="1" si="70"/>
        <v>0</v>
      </c>
      <c r="EA40" s="28">
        <f t="shared" ca="1" si="70"/>
        <v>0</v>
      </c>
      <c r="EB40" s="28">
        <f t="shared" ca="1" si="70"/>
        <v>0</v>
      </c>
      <c r="EC40" s="28">
        <f t="shared" ca="1" si="70"/>
        <v>0</v>
      </c>
      <c r="ED40" s="28">
        <f t="shared" ca="1" si="70"/>
        <v>0</v>
      </c>
      <c r="EE40" s="28">
        <f t="shared" ca="1" si="70"/>
        <v>0</v>
      </c>
      <c r="EF40" s="28">
        <f t="shared" ca="1" si="70"/>
        <v>0</v>
      </c>
      <c r="EG40" s="28">
        <f t="shared" ca="1" si="70"/>
        <v>0</v>
      </c>
      <c r="EH40" s="28">
        <f t="shared" ca="1" si="70"/>
        <v>0</v>
      </c>
      <c r="EI40" s="28">
        <f t="shared" ca="1" si="70"/>
        <v>0</v>
      </c>
      <c r="EJ40" s="28">
        <f t="shared" ca="1" si="70"/>
        <v>0</v>
      </c>
      <c r="EK40" s="28">
        <f t="shared" ca="1" si="70"/>
        <v>0</v>
      </c>
      <c r="EL40" s="28">
        <f t="shared" ca="1" si="70"/>
        <v>0</v>
      </c>
      <c r="EM40" s="28">
        <f t="shared" ca="1" si="71"/>
        <v>0</v>
      </c>
      <c r="EN40" s="28">
        <f t="shared" ca="1" si="71"/>
        <v>0</v>
      </c>
      <c r="EO40" s="28">
        <f t="shared" ca="1" si="71"/>
        <v>0</v>
      </c>
      <c r="EP40" s="28">
        <f t="shared" ca="1" si="71"/>
        <v>0</v>
      </c>
      <c r="EQ40" s="28">
        <f t="shared" ca="1" si="71"/>
        <v>0</v>
      </c>
      <c r="ER40" s="28">
        <f t="shared" ca="1" si="71"/>
        <v>0</v>
      </c>
      <c r="ES40" s="28">
        <f t="shared" ca="1" si="71"/>
        <v>0</v>
      </c>
      <c r="ET40" s="28">
        <f t="shared" ca="1" si="71"/>
        <v>0</v>
      </c>
      <c r="EU40" s="28">
        <f t="shared" ca="1" si="71"/>
        <v>0</v>
      </c>
      <c r="EV40" s="28">
        <f t="shared" ca="1" si="71"/>
        <v>0</v>
      </c>
      <c r="EW40" s="28">
        <f t="shared" ca="1" si="71"/>
        <v>0</v>
      </c>
      <c r="EX40" s="28">
        <f t="shared" ca="1" si="71"/>
        <v>0</v>
      </c>
      <c r="EY40" s="28">
        <f t="shared" ca="1" si="71"/>
        <v>0</v>
      </c>
      <c r="EZ40" s="28">
        <f t="shared" ca="1" si="71"/>
        <v>0</v>
      </c>
      <c r="FA40" s="28">
        <f t="shared" ca="1" si="71"/>
        <v>0</v>
      </c>
      <c r="FB40" s="28">
        <f t="shared" ca="1" si="71"/>
        <v>0</v>
      </c>
      <c r="FC40" s="28">
        <f t="shared" ca="1" si="72"/>
        <v>0</v>
      </c>
      <c r="FD40" s="28">
        <f t="shared" ca="1" si="72"/>
        <v>0</v>
      </c>
      <c r="FE40" s="28">
        <f t="shared" ca="1" si="72"/>
        <v>0</v>
      </c>
      <c r="FF40" s="28">
        <f t="shared" ca="1" si="72"/>
        <v>0</v>
      </c>
      <c r="FG40" s="28">
        <f t="shared" ca="1" si="72"/>
        <v>0</v>
      </c>
      <c r="FH40" s="28">
        <f t="shared" ca="1" si="72"/>
        <v>0</v>
      </c>
      <c r="FI40" s="28">
        <f t="shared" ca="1" si="72"/>
        <v>0</v>
      </c>
      <c r="FJ40" s="28">
        <f t="shared" ca="1" si="72"/>
        <v>0</v>
      </c>
      <c r="FK40" s="28">
        <f t="shared" ca="1" si="72"/>
        <v>0</v>
      </c>
      <c r="FL40" s="28">
        <f t="shared" ca="1" si="72"/>
        <v>0</v>
      </c>
      <c r="FM40" s="28">
        <f t="shared" ca="1" si="72"/>
        <v>0</v>
      </c>
      <c r="FN40" s="28">
        <f t="shared" ca="1" si="72"/>
        <v>0</v>
      </c>
      <c r="FO40" s="28">
        <f t="shared" ca="1" si="73"/>
        <v>0</v>
      </c>
      <c r="FP40" s="28">
        <f t="shared" ca="1" si="73"/>
        <v>0</v>
      </c>
      <c r="FQ40" s="28">
        <f t="shared" ca="1" si="73"/>
        <v>0</v>
      </c>
      <c r="FR40" s="28">
        <f t="shared" ca="1" si="73"/>
        <v>0</v>
      </c>
      <c r="FS40" s="28">
        <f t="shared" ca="1" si="73"/>
        <v>0</v>
      </c>
      <c r="FT40" s="28">
        <f t="shared" ca="1" si="73"/>
        <v>0</v>
      </c>
      <c r="FU40" s="28">
        <f t="shared" ca="1" si="73"/>
        <v>0</v>
      </c>
      <c r="FV40" s="28">
        <f t="shared" ca="1" si="73"/>
        <v>0</v>
      </c>
      <c r="FW40" s="28">
        <f t="shared" ca="1" si="73"/>
        <v>0</v>
      </c>
      <c r="FX40" s="28">
        <f t="shared" ca="1" si="73"/>
        <v>0</v>
      </c>
      <c r="FY40" s="28">
        <f t="shared" ca="1" si="61"/>
        <v>0</v>
      </c>
      <c r="FZ40" s="28">
        <f t="shared" ca="1" si="61"/>
        <v>0</v>
      </c>
      <c r="GA40" s="28">
        <f t="shared" ca="1" si="61"/>
        <v>0</v>
      </c>
      <c r="GB40" s="28">
        <f t="shared" ca="1" si="61"/>
        <v>0</v>
      </c>
      <c r="GC40" s="28">
        <f t="shared" ca="1" si="61"/>
        <v>0</v>
      </c>
      <c r="GD40" s="28">
        <f t="shared" ca="1" si="61"/>
        <v>0</v>
      </c>
      <c r="GE40" s="28">
        <f t="shared" ca="1" si="61"/>
        <v>0</v>
      </c>
      <c r="GF40" s="28">
        <f t="shared" ca="1" si="61"/>
        <v>0</v>
      </c>
      <c r="GG40" s="28">
        <f t="shared" ca="1" si="61"/>
        <v>0</v>
      </c>
      <c r="GH40" s="28">
        <f t="shared" ca="1" si="61"/>
        <v>0</v>
      </c>
      <c r="GI40" s="28">
        <f t="shared" ca="1" si="62"/>
        <v>0</v>
      </c>
      <c r="GJ40" s="28">
        <f t="shared" ca="1" si="62"/>
        <v>0</v>
      </c>
      <c r="GK40" s="28">
        <f t="shared" ca="1" si="62"/>
        <v>0</v>
      </c>
      <c r="GL40" s="28">
        <f t="shared" ca="1" si="62"/>
        <v>0</v>
      </c>
      <c r="GM40" s="28">
        <f t="shared" ca="1" si="62"/>
        <v>0</v>
      </c>
      <c r="GN40" s="28">
        <f t="shared" ca="1" si="62"/>
        <v>0</v>
      </c>
      <c r="GO40" s="28">
        <f t="shared" ca="1" si="62"/>
        <v>0</v>
      </c>
      <c r="GP40" s="28">
        <f t="shared" ca="1" si="62"/>
        <v>0</v>
      </c>
      <c r="GQ40" s="28">
        <f t="shared" ca="1" si="62"/>
        <v>0</v>
      </c>
      <c r="GR40" s="28">
        <f t="shared" ca="1" si="62"/>
        <v>0</v>
      </c>
      <c r="GS40" s="28">
        <f t="shared" ca="1" si="62"/>
        <v>0</v>
      </c>
      <c r="GT40" s="28">
        <f t="shared" ca="1" si="62"/>
        <v>0</v>
      </c>
      <c r="GU40" s="28">
        <f t="shared" ca="1" si="62"/>
        <v>0</v>
      </c>
      <c r="GV40" s="28">
        <f t="shared" ca="1" si="62"/>
        <v>0</v>
      </c>
      <c r="GW40" s="28">
        <f t="shared" ca="1" si="62"/>
        <v>0</v>
      </c>
      <c r="GX40" s="28">
        <f t="shared" ca="1" si="62"/>
        <v>0</v>
      </c>
      <c r="GY40" s="28">
        <f t="shared" ca="1" si="74"/>
        <v>0</v>
      </c>
      <c r="GZ40" s="28">
        <f t="shared" ca="1" si="74"/>
        <v>0</v>
      </c>
      <c r="HA40" s="28">
        <f t="shared" ca="1" si="74"/>
        <v>0</v>
      </c>
      <c r="HB40" s="28">
        <f t="shared" ca="1" si="74"/>
        <v>0</v>
      </c>
      <c r="HC40" s="28">
        <f t="shared" ca="1" si="74"/>
        <v>0</v>
      </c>
      <c r="HD40" s="28">
        <f t="shared" ca="1" si="74"/>
        <v>0</v>
      </c>
      <c r="HE40" s="28">
        <f t="shared" ca="1" si="74"/>
        <v>0</v>
      </c>
      <c r="HF40" s="28">
        <f t="shared" ca="1" si="74"/>
        <v>0</v>
      </c>
      <c r="HG40" s="28">
        <f t="shared" ca="1" si="74"/>
        <v>0</v>
      </c>
      <c r="HH40" s="28">
        <f t="shared" ca="1" si="74"/>
        <v>0</v>
      </c>
      <c r="HI40" s="28">
        <f t="shared" ca="1" si="74"/>
        <v>0</v>
      </c>
      <c r="HJ40" s="28">
        <f t="shared" ca="1" si="74"/>
        <v>0</v>
      </c>
      <c r="HK40" s="28">
        <f t="shared" ca="1" si="74"/>
        <v>0</v>
      </c>
      <c r="HL40" s="28">
        <f t="shared" ca="1" si="74"/>
        <v>0</v>
      </c>
      <c r="HM40" s="28">
        <f t="shared" ca="1" si="74"/>
        <v>0</v>
      </c>
      <c r="HN40" s="28">
        <f t="shared" ca="1" si="74"/>
        <v>0</v>
      </c>
      <c r="HO40" s="28">
        <f t="shared" ca="1" si="75"/>
        <v>0</v>
      </c>
      <c r="HP40" s="28">
        <f t="shared" ca="1" si="75"/>
        <v>0</v>
      </c>
      <c r="HQ40" s="28">
        <f t="shared" ca="1" si="75"/>
        <v>0</v>
      </c>
      <c r="HR40" s="28">
        <f t="shared" ca="1" si="75"/>
        <v>0</v>
      </c>
      <c r="HS40" s="28">
        <f t="shared" ca="1" si="75"/>
        <v>0</v>
      </c>
      <c r="HT40" s="28">
        <f t="shared" ca="1" si="75"/>
        <v>0</v>
      </c>
      <c r="HU40" s="28">
        <f t="shared" ca="1" si="75"/>
        <v>0</v>
      </c>
      <c r="HV40" s="28">
        <f t="shared" ca="1" si="75"/>
        <v>0</v>
      </c>
      <c r="HW40" s="28">
        <f t="shared" ca="1" si="75"/>
        <v>0</v>
      </c>
      <c r="HX40" s="28">
        <f t="shared" ca="1" si="75"/>
        <v>0</v>
      </c>
      <c r="HY40" s="28">
        <f t="shared" ca="1" si="75"/>
        <v>0</v>
      </c>
      <c r="HZ40" s="28">
        <f t="shared" ca="1" si="75"/>
        <v>0</v>
      </c>
      <c r="IA40" s="28">
        <f t="shared" ca="1" si="75"/>
        <v>0</v>
      </c>
      <c r="IB40" s="28">
        <f t="shared" ca="1" si="75"/>
        <v>0</v>
      </c>
      <c r="IC40" s="28">
        <f t="shared" ca="1" si="75"/>
        <v>0</v>
      </c>
      <c r="ID40" s="28">
        <f t="shared" ca="1" si="75"/>
        <v>0</v>
      </c>
      <c r="IE40" s="28">
        <f t="shared" ca="1" si="76"/>
        <v>0</v>
      </c>
      <c r="IF40" s="28">
        <f t="shared" ca="1" si="76"/>
        <v>0</v>
      </c>
      <c r="IG40" s="28">
        <f t="shared" ca="1" si="76"/>
        <v>0</v>
      </c>
      <c r="IH40" s="28">
        <f t="shared" ca="1" si="76"/>
        <v>0</v>
      </c>
      <c r="II40" s="28">
        <f t="shared" ca="1" si="76"/>
        <v>0</v>
      </c>
      <c r="IJ40" s="28">
        <f t="shared" ca="1" si="76"/>
        <v>0</v>
      </c>
      <c r="IK40" s="28">
        <f t="shared" ca="1" si="76"/>
        <v>0</v>
      </c>
      <c r="IL40" s="28">
        <f t="shared" ca="1" si="76"/>
        <v>0</v>
      </c>
      <c r="IM40" s="28">
        <f t="shared" ca="1" si="76"/>
        <v>0</v>
      </c>
      <c r="IN40" s="28">
        <f t="shared" ca="1" si="76"/>
        <v>0</v>
      </c>
      <c r="IO40" s="28">
        <f t="shared" ca="1" si="76"/>
        <v>0</v>
      </c>
      <c r="IP40" s="28">
        <f t="shared" ca="1" si="76"/>
        <v>0</v>
      </c>
      <c r="IQ40" s="28">
        <f t="shared" ca="1" si="77"/>
        <v>0</v>
      </c>
      <c r="IR40" s="28">
        <f t="shared" ca="1" si="77"/>
        <v>0</v>
      </c>
      <c r="IS40" s="28">
        <f t="shared" ca="1" si="77"/>
        <v>0</v>
      </c>
      <c r="IT40" s="28">
        <f t="shared" ca="1" si="77"/>
        <v>0</v>
      </c>
      <c r="IU40" s="28">
        <f t="shared" ca="1" si="77"/>
        <v>0</v>
      </c>
      <c r="IV40" s="28">
        <f t="shared" ca="1" si="77"/>
        <v>0</v>
      </c>
      <c r="IW40" s="28">
        <f t="shared" ca="1" si="77"/>
        <v>0</v>
      </c>
      <c r="IX40" s="28">
        <f t="shared" ca="1" si="77"/>
        <v>0</v>
      </c>
      <c r="IY40" s="28">
        <f t="shared" ca="1" si="77"/>
        <v>0</v>
      </c>
      <c r="IZ40" s="28">
        <f t="shared" ca="1" si="77"/>
        <v>0</v>
      </c>
      <c r="JA40" s="28"/>
      <c r="JB40" s="28"/>
      <c r="JC40" s="28"/>
      <c r="JD40" s="28"/>
      <c r="JE40" s="28"/>
      <c r="JF40" s="28"/>
      <c r="JG40" s="28"/>
      <c r="JH40" s="28"/>
      <c r="JI40" s="28"/>
      <c r="JJ40" s="28"/>
      <c r="JK40" s="28"/>
      <c r="JL40" s="28"/>
      <c r="JM40" s="28"/>
      <c r="JN40" s="28"/>
      <c r="JO40" s="28"/>
      <c r="JP40" s="28"/>
      <c r="JQ40" s="28"/>
      <c r="JR40" s="28"/>
    </row>
    <row r="41" spans="1:278" x14ac:dyDescent="0.2">
      <c r="A41" s="27">
        <f t="shared" si="31"/>
        <v>32</v>
      </c>
      <c r="B41" s="28">
        <f t="shared" ca="1" si="26"/>
        <v>5.249999999999999E-9</v>
      </c>
      <c r="C41" s="28">
        <f t="shared" ca="1" si="27"/>
        <v>2.0999999999999998E-9</v>
      </c>
      <c r="D41" s="28">
        <f t="shared" ca="1" si="28"/>
        <v>1.0499999999999999E-9</v>
      </c>
      <c r="E41" s="34">
        <f t="shared" ca="1" si="29"/>
        <v>2.0999999999999998E-9</v>
      </c>
      <c r="F41" s="30">
        <f t="shared" ca="1" si="30"/>
        <v>0</v>
      </c>
      <c r="G41" s="28"/>
      <c r="H41" s="34">
        <f t="shared" ca="1" si="32"/>
        <v>4.0739999999999985E-7</v>
      </c>
      <c r="I41" s="27">
        <f t="shared" si="9"/>
        <v>78</v>
      </c>
      <c r="J41" s="30">
        <f t="shared" ca="1" si="33"/>
        <v>2.0999999999999998E-9</v>
      </c>
      <c r="K41" s="28">
        <f t="shared" ca="1" si="65"/>
        <v>2.0999999999999998E-9</v>
      </c>
      <c r="L41" s="28">
        <f t="shared" ca="1" si="65"/>
        <v>2.0999999999999998E-9</v>
      </c>
      <c r="M41" s="28">
        <f t="shared" ca="1" si="65"/>
        <v>2.0999999999999998E-9</v>
      </c>
      <c r="N41" s="28">
        <f t="shared" ca="1" si="65"/>
        <v>2.0999999999999998E-9</v>
      </c>
      <c r="O41" s="28">
        <f t="shared" ca="1" si="65"/>
        <v>2.0999999999999998E-9</v>
      </c>
      <c r="P41" s="28">
        <f t="shared" ca="1" si="65"/>
        <v>2.0999999999999998E-9</v>
      </c>
      <c r="Q41" s="28">
        <f t="shared" ca="1" si="65"/>
        <v>2.0999999999999998E-9</v>
      </c>
      <c r="R41" s="28">
        <f t="shared" ca="1" si="65"/>
        <v>2.0999999999999998E-9</v>
      </c>
      <c r="S41" s="28">
        <f t="shared" ca="1" si="65"/>
        <v>2.0999999999999998E-9</v>
      </c>
      <c r="T41" s="28">
        <f t="shared" ca="1" si="65"/>
        <v>2.0999999999999998E-9</v>
      </c>
      <c r="U41" s="28">
        <f t="shared" ca="1" si="65"/>
        <v>2.0999999999999998E-9</v>
      </c>
      <c r="V41" s="28">
        <f t="shared" ca="1" si="65"/>
        <v>2.0999999999999998E-9</v>
      </c>
      <c r="W41" s="28">
        <f t="shared" ca="1" si="65"/>
        <v>2.0999999999999998E-9</v>
      </c>
      <c r="X41" s="28">
        <f t="shared" ca="1" si="65"/>
        <v>2.0999999999999998E-9</v>
      </c>
      <c r="Y41" s="28">
        <f t="shared" ca="1" si="65"/>
        <v>2.0999999999999998E-9</v>
      </c>
      <c r="Z41" s="28">
        <f t="shared" ca="1" si="65"/>
        <v>2.0999999999999998E-9</v>
      </c>
      <c r="AA41" s="28">
        <f t="shared" ca="1" si="56"/>
        <v>2.0999999999999998E-9</v>
      </c>
      <c r="AB41" s="28">
        <f t="shared" ca="1" si="56"/>
        <v>2.0999999999999998E-9</v>
      </c>
      <c r="AC41" s="28">
        <f t="shared" ca="1" si="56"/>
        <v>2.0999999999999998E-9</v>
      </c>
      <c r="AD41" s="28">
        <f t="shared" ca="1" si="56"/>
        <v>2.0999999999999998E-9</v>
      </c>
      <c r="AE41" s="28">
        <f t="shared" ca="1" si="56"/>
        <v>2.0999999999999998E-9</v>
      </c>
      <c r="AF41" s="28">
        <f t="shared" ca="1" si="56"/>
        <v>2.0999999999999998E-9</v>
      </c>
      <c r="AG41" s="28">
        <f t="shared" ca="1" si="56"/>
        <v>2.0999999999999998E-9</v>
      </c>
      <c r="AH41" s="28">
        <f t="shared" ca="1" si="56"/>
        <v>2.0999999999999998E-9</v>
      </c>
      <c r="AI41" s="28">
        <f t="shared" ca="1" si="56"/>
        <v>2.0999999999999998E-9</v>
      </c>
      <c r="AJ41" s="28">
        <f t="shared" ca="1" si="56"/>
        <v>2.0999999999999998E-9</v>
      </c>
      <c r="AK41" s="28">
        <f t="shared" ca="1" si="56"/>
        <v>2.0999999999999998E-9</v>
      </c>
      <c r="AL41" s="28">
        <f t="shared" ca="1" si="56"/>
        <v>2.0999999999999998E-9</v>
      </c>
      <c r="AM41" s="28">
        <f t="shared" ca="1" si="56"/>
        <v>2.0999999999999998E-9</v>
      </c>
      <c r="AN41" s="28">
        <f t="shared" ca="1" si="56"/>
        <v>2.0999999999999998E-9</v>
      </c>
      <c r="AO41" s="28">
        <f t="shared" ca="1" si="56"/>
        <v>2.0999999999999998E-9</v>
      </c>
      <c r="AP41" s="28">
        <f t="shared" ca="1" si="56"/>
        <v>2.0999999999999998E-9</v>
      </c>
      <c r="AQ41" s="28">
        <f t="shared" ca="1" si="66"/>
        <v>2.0999999999999998E-9</v>
      </c>
      <c r="AR41" s="28">
        <f t="shared" ca="1" si="66"/>
        <v>2.0999999999999998E-9</v>
      </c>
      <c r="AS41" s="28">
        <f t="shared" ca="1" si="66"/>
        <v>2.0999999999999998E-9</v>
      </c>
      <c r="AT41" s="28">
        <f t="shared" ca="1" si="66"/>
        <v>2.0999999999999998E-9</v>
      </c>
      <c r="AU41" s="28">
        <f t="shared" ca="1" si="66"/>
        <v>2.0999999999999998E-9</v>
      </c>
      <c r="AV41" s="28">
        <f t="shared" ca="1" si="66"/>
        <v>2.0999999999999998E-9</v>
      </c>
      <c r="AW41" s="28">
        <f t="shared" ca="1" si="66"/>
        <v>2.0999999999999998E-9</v>
      </c>
      <c r="AX41" s="28">
        <f t="shared" ca="1" si="66"/>
        <v>2.0999999999999998E-9</v>
      </c>
      <c r="AY41" s="28">
        <f t="shared" ca="1" si="66"/>
        <v>2.0999999999999998E-9</v>
      </c>
      <c r="AZ41" s="28">
        <f t="shared" ca="1" si="66"/>
        <v>2.0999999999999998E-9</v>
      </c>
      <c r="BA41" s="28">
        <f t="shared" ca="1" si="66"/>
        <v>2.0999999999999998E-9</v>
      </c>
      <c r="BB41" s="28">
        <f t="shared" ca="1" si="66"/>
        <v>2.0999999999999998E-9</v>
      </c>
      <c r="BC41" s="28">
        <f t="shared" ca="1" si="66"/>
        <v>2.0999999999999998E-9</v>
      </c>
      <c r="BD41" s="28">
        <f t="shared" ca="1" si="66"/>
        <v>2.0999999999999998E-9</v>
      </c>
      <c r="BE41" s="28">
        <f t="shared" ca="1" si="66"/>
        <v>2.0999999999999998E-9</v>
      </c>
      <c r="BF41" s="28">
        <f t="shared" ca="1" si="66"/>
        <v>2.0999999999999998E-9</v>
      </c>
      <c r="BG41" s="28">
        <f t="shared" ca="1" si="67"/>
        <v>0</v>
      </c>
      <c r="BH41" s="28">
        <f t="shared" ca="1" si="67"/>
        <v>0</v>
      </c>
      <c r="BI41" s="28">
        <f t="shared" ca="1" si="67"/>
        <v>0</v>
      </c>
      <c r="BJ41" s="28">
        <f t="shared" ca="1" si="67"/>
        <v>0</v>
      </c>
      <c r="BK41" s="28">
        <f t="shared" ca="1" si="67"/>
        <v>0</v>
      </c>
      <c r="BL41" s="28">
        <f t="shared" ca="1" si="67"/>
        <v>0</v>
      </c>
      <c r="BM41" s="28">
        <f t="shared" ca="1" si="67"/>
        <v>0</v>
      </c>
      <c r="BN41" s="28">
        <f t="shared" ca="1" si="67"/>
        <v>0</v>
      </c>
      <c r="BO41" s="28">
        <f t="shared" ca="1" si="67"/>
        <v>0</v>
      </c>
      <c r="BP41" s="28">
        <f t="shared" ca="1" si="67"/>
        <v>0</v>
      </c>
      <c r="BQ41" s="28">
        <f t="shared" ca="1" si="67"/>
        <v>0</v>
      </c>
      <c r="BR41" s="28">
        <f t="shared" ca="1" si="67"/>
        <v>0</v>
      </c>
      <c r="BS41" s="28">
        <f t="shared" ca="1" si="67"/>
        <v>0</v>
      </c>
      <c r="BT41" s="28">
        <f t="shared" ca="1" si="67"/>
        <v>0</v>
      </c>
      <c r="BU41" s="28">
        <f t="shared" ca="1" si="67"/>
        <v>0</v>
      </c>
      <c r="BV41" s="28">
        <f t="shared" ca="1" si="67"/>
        <v>0</v>
      </c>
      <c r="BW41" s="28">
        <f t="shared" ca="1" si="68"/>
        <v>0</v>
      </c>
      <c r="BX41" s="28">
        <f t="shared" ca="1" si="68"/>
        <v>0</v>
      </c>
      <c r="BY41" s="28">
        <f t="shared" ca="1" si="68"/>
        <v>0</v>
      </c>
      <c r="BZ41" s="28">
        <f t="shared" ca="1" si="68"/>
        <v>0</v>
      </c>
      <c r="CA41" s="28">
        <f t="shared" ca="1" si="68"/>
        <v>0</v>
      </c>
      <c r="CB41" s="28">
        <f t="shared" ca="1" si="68"/>
        <v>0</v>
      </c>
      <c r="CC41" s="28">
        <f t="shared" ca="1" si="68"/>
        <v>0</v>
      </c>
      <c r="CD41" s="28">
        <f t="shared" ca="1" si="68"/>
        <v>0</v>
      </c>
      <c r="CE41" s="28">
        <f t="shared" ca="1" si="68"/>
        <v>0</v>
      </c>
      <c r="CF41" s="28">
        <f t="shared" ca="1" si="68"/>
        <v>0</v>
      </c>
      <c r="CG41" s="28">
        <f t="shared" ca="1" si="68"/>
        <v>0</v>
      </c>
      <c r="CH41" s="28">
        <f t="shared" ca="1" si="68"/>
        <v>0</v>
      </c>
      <c r="CI41" s="28">
        <f t="shared" ca="1" si="68"/>
        <v>0</v>
      </c>
      <c r="CJ41" s="28">
        <f t="shared" ca="1" si="68"/>
        <v>0</v>
      </c>
      <c r="CK41" s="28">
        <f t="shared" ca="1" si="68"/>
        <v>0</v>
      </c>
      <c r="CL41" s="28">
        <f t="shared" ca="1" si="68"/>
        <v>0</v>
      </c>
      <c r="CM41" s="28">
        <f t="shared" ca="1" si="69"/>
        <v>0</v>
      </c>
      <c r="CN41" s="28">
        <f t="shared" ca="1" si="69"/>
        <v>0</v>
      </c>
      <c r="CO41" s="28">
        <f t="shared" ca="1" si="69"/>
        <v>0</v>
      </c>
      <c r="CP41" s="28">
        <f t="shared" ca="1" si="69"/>
        <v>0</v>
      </c>
      <c r="CQ41" s="28">
        <f t="shared" ca="1" si="69"/>
        <v>0</v>
      </c>
      <c r="CR41" s="28">
        <f t="shared" ca="1" si="69"/>
        <v>0</v>
      </c>
      <c r="CS41" s="28">
        <f t="shared" ca="1" si="69"/>
        <v>0</v>
      </c>
      <c r="CT41" s="28">
        <f t="shared" ca="1" si="69"/>
        <v>0</v>
      </c>
      <c r="CU41" s="28">
        <f t="shared" ca="1" si="69"/>
        <v>0</v>
      </c>
      <c r="CV41" s="28">
        <f t="shared" ca="1" si="69"/>
        <v>0</v>
      </c>
      <c r="CW41" s="28">
        <f t="shared" ca="1" si="58"/>
        <v>0</v>
      </c>
      <c r="CX41" s="28">
        <f t="shared" ca="1" si="58"/>
        <v>0</v>
      </c>
      <c r="CY41" s="28">
        <f t="shared" ca="1" si="58"/>
        <v>0</v>
      </c>
      <c r="CZ41" s="28">
        <f t="shared" ca="1" si="58"/>
        <v>0</v>
      </c>
      <c r="DA41" s="28">
        <f t="shared" ca="1" si="58"/>
        <v>0</v>
      </c>
      <c r="DB41" s="28">
        <f t="shared" ca="1" si="58"/>
        <v>0</v>
      </c>
      <c r="DC41" s="28">
        <f t="shared" ca="1" si="58"/>
        <v>0</v>
      </c>
      <c r="DD41" s="28">
        <f t="shared" ca="1" si="58"/>
        <v>0</v>
      </c>
      <c r="DE41" s="28">
        <f t="shared" ca="1" si="58"/>
        <v>0</v>
      </c>
      <c r="DF41" s="28">
        <f t="shared" ca="1" si="58"/>
        <v>0</v>
      </c>
      <c r="DG41" s="28">
        <f t="shared" ca="1" si="59"/>
        <v>0</v>
      </c>
      <c r="DH41" s="28">
        <f t="shared" ca="1" si="59"/>
        <v>0</v>
      </c>
      <c r="DI41" s="28">
        <f t="shared" ca="1" si="59"/>
        <v>0</v>
      </c>
      <c r="DJ41" s="28">
        <f t="shared" ca="1" si="59"/>
        <v>0</v>
      </c>
      <c r="DK41" s="28">
        <f t="shared" ca="1" si="59"/>
        <v>0</v>
      </c>
      <c r="DL41" s="28">
        <f t="shared" ca="1" si="59"/>
        <v>0</v>
      </c>
      <c r="DM41" s="28">
        <f t="shared" ca="1" si="59"/>
        <v>0</v>
      </c>
      <c r="DN41" s="28">
        <f t="shared" ca="1" si="59"/>
        <v>0</v>
      </c>
      <c r="DO41" s="28">
        <f t="shared" ca="1" si="59"/>
        <v>0</v>
      </c>
      <c r="DP41" s="28">
        <f t="shared" ca="1" si="59"/>
        <v>0</v>
      </c>
      <c r="DQ41" s="28">
        <f t="shared" ca="1" si="59"/>
        <v>0</v>
      </c>
      <c r="DR41" s="28">
        <f t="shared" ca="1" si="59"/>
        <v>0</v>
      </c>
      <c r="DS41" s="28">
        <f t="shared" ca="1" si="59"/>
        <v>0</v>
      </c>
      <c r="DT41" s="28">
        <f t="shared" ca="1" si="59"/>
        <v>0</v>
      </c>
      <c r="DU41" s="28">
        <f t="shared" ca="1" si="59"/>
        <v>0</v>
      </c>
      <c r="DV41" s="28">
        <f t="shared" ca="1" si="59"/>
        <v>0</v>
      </c>
      <c r="DW41" s="28">
        <f t="shared" ca="1" si="70"/>
        <v>0</v>
      </c>
      <c r="DX41" s="28">
        <f t="shared" ca="1" si="70"/>
        <v>0</v>
      </c>
      <c r="DY41" s="28">
        <f t="shared" ca="1" si="70"/>
        <v>0</v>
      </c>
      <c r="DZ41" s="28">
        <f t="shared" ca="1" si="70"/>
        <v>0</v>
      </c>
      <c r="EA41" s="28">
        <f t="shared" ca="1" si="70"/>
        <v>0</v>
      </c>
      <c r="EB41" s="28">
        <f t="shared" ca="1" si="70"/>
        <v>0</v>
      </c>
      <c r="EC41" s="28">
        <f t="shared" ca="1" si="70"/>
        <v>0</v>
      </c>
      <c r="ED41" s="28">
        <f t="shared" ca="1" si="70"/>
        <v>0</v>
      </c>
      <c r="EE41" s="28">
        <f t="shared" ca="1" si="70"/>
        <v>0</v>
      </c>
      <c r="EF41" s="28">
        <f t="shared" ca="1" si="70"/>
        <v>0</v>
      </c>
      <c r="EG41" s="28">
        <f t="shared" ca="1" si="70"/>
        <v>0</v>
      </c>
      <c r="EH41" s="28">
        <f t="shared" ca="1" si="70"/>
        <v>0</v>
      </c>
      <c r="EI41" s="28">
        <f t="shared" ca="1" si="70"/>
        <v>0</v>
      </c>
      <c r="EJ41" s="28">
        <f t="shared" ca="1" si="70"/>
        <v>0</v>
      </c>
      <c r="EK41" s="28">
        <f t="shared" ca="1" si="70"/>
        <v>0</v>
      </c>
      <c r="EL41" s="28">
        <f t="shared" ca="1" si="70"/>
        <v>0</v>
      </c>
      <c r="EM41" s="28">
        <f t="shared" ca="1" si="71"/>
        <v>0</v>
      </c>
      <c r="EN41" s="28">
        <f t="shared" ca="1" si="71"/>
        <v>0</v>
      </c>
      <c r="EO41" s="28">
        <f t="shared" ca="1" si="71"/>
        <v>0</v>
      </c>
      <c r="EP41" s="28">
        <f t="shared" ca="1" si="71"/>
        <v>0</v>
      </c>
      <c r="EQ41" s="28">
        <f t="shared" ca="1" si="71"/>
        <v>0</v>
      </c>
      <c r="ER41" s="28">
        <f t="shared" ca="1" si="71"/>
        <v>0</v>
      </c>
      <c r="ES41" s="28">
        <f t="shared" ca="1" si="71"/>
        <v>0</v>
      </c>
      <c r="ET41" s="28">
        <f t="shared" ca="1" si="71"/>
        <v>0</v>
      </c>
      <c r="EU41" s="28">
        <f t="shared" ca="1" si="71"/>
        <v>0</v>
      </c>
      <c r="EV41" s="28">
        <f t="shared" ca="1" si="71"/>
        <v>0</v>
      </c>
      <c r="EW41" s="28">
        <f t="shared" ca="1" si="71"/>
        <v>0</v>
      </c>
      <c r="EX41" s="28">
        <f t="shared" ca="1" si="71"/>
        <v>0</v>
      </c>
      <c r="EY41" s="28">
        <f t="shared" ca="1" si="71"/>
        <v>0</v>
      </c>
      <c r="EZ41" s="28">
        <f t="shared" ca="1" si="71"/>
        <v>0</v>
      </c>
      <c r="FA41" s="28">
        <f t="shared" ca="1" si="71"/>
        <v>0</v>
      </c>
      <c r="FB41" s="28">
        <f t="shared" ca="1" si="71"/>
        <v>0</v>
      </c>
      <c r="FC41" s="28">
        <f t="shared" ca="1" si="72"/>
        <v>0</v>
      </c>
      <c r="FD41" s="28">
        <f t="shared" ca="1" si="72"/>
        <v>0</v>
      </c>
      <c r="FE41" s="28">
        <f t="shared" ca="1" si="72"/>
        <v>0</v>
      </c>
      <c r="FF41" s="28">
        <f t="shared" ca="1" si="72"/>
        <v>0</v>
      </c>
      <c r="FG41" s="28">
        <f t="shared" ca="1" si="72"/>
        <v>0</v>
      </c>
      <c r="FH41" s="28">
        <f t="shared" ca="1" si="72"/>
        <v>0</v>
      </c>
      <c r="FI41" s="28">
        <f t="shared" ca="1" si="72"/>
        <v>0</v>
      </c>
      <c r="FJ41" s="28">
        <f t="shared" ca="1" si="72"/>
        <v>0</v>
      </c>
      <c r="FK41" s="28">
        <f t="shared" ca="1" si="72"/>
        <v>0</v>
      </c>
      <c r="FL41" s="28">
        <f t="shared" ca="1" si="72"/>
        <v>0</v>
      </c>
      <c r="FM41" s="28">
        <f t="shared" ca="1" si="72"/>
        <v>0</v>
      </c>
      <c r="FN41" s="28">
        <f t="shared" ca="1" si="72"/>
        <v>0</v>
      </c>
      <c r="FO41" s="28">
        <f t="shared" ca="1" si="73"/>
        <v>0</v>
      </c>
      <c r="FP41" s="28">
        <f t="shared" ca="1" si="73"/>
        <v>0</v>
      </c>
      <c r="FQ41" s="28">
        <f t="shared" ca="1" si="73"/>
        <v>0</v>
      </c>
      <c r="FR41" s="28">
        <f t="shared" ca="1" si="73"/>
        <v>0</v>
      </c>
      <c r="FS41" s="28">
        <f t="shared" ca="1" si="73"/>
        <v>0</v>
      </c>
      <c r="FT41" s="28">
        <f t="shared" ca="1" si="73"/>
        <v>0</v>
      </c>
      <c r="FU41" s="28">
        <f t="shared" ca="1" si="73"/>
        <v>0</v>
      </c>
      <c r="FV41" s="28">
        <f t="shared" ca="1" si="73"/>
        <v>0</v>
      </c>
      <c r="FW41" s="28">
        <f t="shared" ca="1" si="73"/>
        <v>0</v>
      </c>
      <c r="FX41" s="28">
        <f t="shared" ca="1" si="73"/>
        <v>0</v>
      </c>
      <c r="FY41" s="28">
        <f t="shared" ca="1" si="61"/>
        <v>0</v>
      </c>
      <c r="FZ41" s="28">
        <f t="shared" ca="1" si="61"/>
        <v>0</v>
      </c>
      <c r="GA41" s="28">
        <f t="shared" ca="1" si="61"/>
        <v>0</v>
      </c>
      <c r="GB41" s="28">
        <f t="shared" ca="1" si="61"/>
        <v>0</v>
      </c>
      <c r="GC41" s="28">
        <f t="shared" ca="1" si="61"/>
        <v>0</v>
      </c>
      <c r="GD41" s="28">
        <f t="shared" ca="1" si="61"/>
        <v>0</v>
      </c>
      <c r="GE41" s="28">
        <f t="shared" ca="1" si="61"/>
        <v>0</v>
      </c>
      <c r="GF41" s="28">
        <f t="shared" ca="1" si="61"/>
        <v>0</v>
      </c>
      <c r="GG41" s="28">
        <f t="shared" ca="1" si="61"/>
        <v>0</v>
      </c>
      <c r="GH41" s="28">
        <f t="shared" ca="1" si="61"/>
        <v>0</v>
      </c>
      <c r="GI41" s="28">
        <f t="shared" ca="1" si="62"/>
        <v>0</v>
      </c>
      <c r="GJ41" s="28">
        <f t="shared" ca="1" si="62"/>
        <v>0</v>
      </c>
      <c r="GK41" s="28">
        <f t="shared" ca="1" si="62"/>
        <v>0</v>
      </c>
      <c r="GL41" s="28">
        <f t="shared" ca="1" si="62"/>
        <v>0</v>
      </c>
      <c r="GM41" s="28">
        <f t="shared" ca="1" si="62"/>
        <v>0</v>
      </c>
      <c r="GN41" s="28">
        <f t="shared" ca="1" si="62"/>
        <v>0</v>
      </c>
      <c r="GO41" s="28">
        <f t="shared" ca="1" si="62"/>
        <v>0</v>
      </c>
      <c r="GP41" s="28">
        <f t="shared" ca="1" si="62"/>
        <v>0</v>
      </c>
      <c r="GQ41" s="28">
        <f t="shared" ca="1" si="62"/>
        <v>0</v>
      </c>
      <c r="GR41" s="28">
        <f t="shared" ca="1" si="62"/>
        <v>0</v>
      </c>
      <c r="GS41" s="28">
        <f t="shared" ca="1" si="62"/>
        <v>0</v>
      </c>
      <c r="GT41" s="28">
        <f t="shared" ca="1" si="62"/>
        <v>0</v>
      </c>
      <c r="GU41" s="28">
        <f t="shared" ca="1" si="62"/>
        <v>0</v>
      </c>
      <c r="GV41" s="28">
        <f t="shared" ca="1" si="62"/>
        <v>0</v>
      </c>
      <c r="GW41" s="28">
        <f t="shared" ca="1" si="62"/>
        <v>0</v>
      </c>
      <c r="GX41" s="28">
        <f t="shared" ca="1" si="62"/>
        <v>0</v>
      </c>
      <c r="GY41" s="28">
        <f t="shared" ca="1" si="74"/>
        <v>0</v>
      </c>
      <c r="GZ41" s="28">
        <f t="shared" ca="1" si="74"/>
        <v>0</v>
      </c>
      <c r="HA41" s="28">
        <f t="shared" ca="1" si="74"/>
        <v>0</v>
      </c>
      <c r="HB41" s="28">
        <f t="shared" ca="1" si="74"/>
        <v>0</v>
      </c>
      <c r="HC41" s="28">
        <f t="shared" ca="1" si="74"/>
        <v>0</v>
      </c>
      <c r="HD41" s="28">
        <f t="shared" ca="1" si="74"/>
        <v>0</v>
      </c>
      <c r="HE41" s="28">
        <f t="shared" ca="1" si="74"/>
        <v>0</v>
      </c>
      <c r="HF41" s="28">
        <f t="shared" ca="1" si="74"/>
        <v>0</v>
      </c>
      <c r="HG41" s="28">
        <f t="shared" ca="1" si="74"/>
        <v>0</v>
      </c>
      <c r="HH41" s="28">
        <f t="shared" ca="1" si="74"/>
        <v>0</v>
      </c>
      <c r="HI41" s="28">
        <f t="shared" ca="1" si="74"/>
        <v>0</v>
      </c>
      <c r="HJ41" s="28">
        <f t="shared" ca="1" si="74"/>
        <v>0</v>
      </c>
      <c r="HK41" s="28">
        <f t="shared" ca="1" si="74"/>
        <v>0</v>
      </c>
      <c r="HL41" s="28">
        <f t="shared" ca="1" si="74"/>
        <v>0</v>
      </c>
      <c r="HM41" s="28">
        <f t="shared" ca="1" si="74"/>
        <v>0</v>
      </c>
      <c r="HN41" s="28">
        <f t="shared" ca="1" si="74"/>
        <v>0</v>
      </c>
      <c r="HO41" s="28">
        <f t="shared" ca="1" si="75"/>
        <v>0</v>
      </c>
      <c r="HP41" s="28">
        <f t="shared" ca="1" si="75"/>
        <v>0</v>
      </c>
      <c r="HQ41" s="28">
        <f t="shared" ca="1" si="75"/>
        <v>0</v>
      </c>
      <c r="HR41" s="28">
        <f t="shared" ca="1" si="75"/>
        <v>0</v>
      </c>
      <c r="HS41" s="28">
        <f t="shared" ca="1" si="75"/>
        <v>0</v>
      </c>
      <c r="HT41" s="28">
        <f t="shared" ca="1" si="75"/>
        <v>0</v>
      </c>
      <c r="HU41" s="28">
        <f t="shared" ca="1" si="75"/>
        <v>0</v>
      </c>
      <c r="HV41" s="28">
        <f t="shared" ca="1" si="75"/>
        <v>0</v>
      </c>
      <c r="HW41" s="28">
        <f t="shared" ca="1" si="75"/>
        <v>0</v>
      </c>
      <c r="HX41" s="28">
        <f t="shared" ca="1" si="75"/>
        <v>0</v>
      </c>
      <c r="HY41" s="28">
        <f t="shared" ca="1" si="75"/>
        <v>0</v>
      </c>
      <c r="HZ41" s="28">
        <f t="shared" ca="1" si="75"/>
        <v>0</v>
      </c>
      <c r="IA41" s="28">
        <f t="shared" ca="1" si="75"/>
        <v>0</v>
      </c>
      <c r="IB41" s="28">
        <f t="shared" ca="1" si="75"/>
        <v>0</v>
      </c>
      <c r="IC41" s="28">
        <f t="shared" ca="1" si="75"/>
        <v>0</v>
      </c>
      <c r="ID41" s="28">
        <f t="shared" ca="1" si="75"/>
        <v>0</v>
      </c>
      <c r="IE41" s="28">
        <f t="shared" ca="1" si="76"/>
        <v>0</v>
      </c>
      <c r="IF41" s="28">
        <f t="shared" ca="1" si="76"/>
        <v>0</v>
      </c>
      <c r="IG41" s="28">
        <f t="shared" ca="1" si="76"/>
        <v>0</v>
      </c>
      <c r="IH41" s="28">
        <f t="shared" ca="1" si="76"/>
        <v>0</v>
      </c>
      <c r="II41" s="28">
        <f t="shared" ca="1" si="76"/>
        <v>0</v>
      </c>
      <c r="IJ41" s="28">
        <f t="shared" ca="1" si="76"/>
        <v>0</v>
      </c>
      <c r="IK41" s="28">
        <f t="shared" ca="1" si="76"/>
        <v>0</v>
      </c>
      <c r="IL41" s="28">
        <f t="shared" ca="1" si="76"/>
        <v>0</v>
      </c>
      <c r="IM41" s="28">
        <f t="shared" ca="1" si="76"/>
        <v>0</v>
      </c>
      <c r="IN41" s="28">
        <f t="shared" ca="1" si="76"/>
        <v>0</v>
      </c>
      <c r="IO41" s="28">
        <f t="shared" ca="1" si="76"/>
        <v>0</v>
      </c>
      <c r="IP41" s="28">
        <f t="shared" ca="1" si="76"/>
        <v>0</v>
      </c>
      <c r="IQ41" s="28">
        <f t="shared" ca="1" si="77"/>
        <v>0</v>
      </c>
      <c r="IR41" s="28">
        <f t="shared" ca="1" si="77"/>
        <v>0</v>
      </c>
      <c r="IS41" s="28">
        <f t="shared" ca="1" si="77"/>
        <v>0</v>
      </c>
      <c r="IT41" s="28">
        <f t="shared" ca="1" si="77"/>
        <v>0</v>
      </c>
      <c r="IU41" s="28">
        <f t="shared" ca="1" si="77"/>
        <v>0</v>
      </c>
      <c r="IV41" s="28">
        <f t="shared" ca="1" si="77"/>
        <v>0</v>
      </c>
      <c r="IW41" s="28">
        <f t="shared" ca="1" si="77"/>
        <v>0</v>
      </c>
      <c r="IX41" s="28">
        <f t="shared" ca="1" si="77"/>
        <v>0</v>
      </c>
      <c r="IY41" s="28">
        <f t="shared" ca="1" si="77"/>
        <v>0</v>
      </c>
      <c r="IZ41" s="28">
        <f t="shared" ca="1" si="77"/>
        <v>0</v>
      </c>
      <c r="JA41" s="28"/>
      <c r="JB41" s="28"/>
      <c r="JC41" s="28"/>
      <c r="JD41" s="28"/>
      <c r="JE41" s="28"/>
      <c r="JF41" s="28"/>
      <c r="JG41" s="28"/>
      <c r="JH41" s="28"/>
      <c r="JI41" s="28"/>
      <c r="JJ41" s="28"/>
      <c r="JK41" s="28"/>
      <c r="JL41" s="28"/>
      <c r="JM41" s="28"/>
      <c r="JN41" s="28"/>
      <c r="JO41" s="28"/>
      <c r="JP41" s="28"/>
      <c r="JQ41" s="28"/>
      <c r="JR41" s="28"/>
    </row>
    <row r="42" spans="1:278" x14ac:dyDescent="0.2">
      <c r="A42" s="27">
        <f t="shared" si="31"/>
        <v>33</v>
      </c>
      <c r="B42" s="28">
        <f t="shared" ca="1" si="26"/>
        <v>5.249999999999999E-9</v>
      </c>
      <c r="C42" s="28">
        <f t="shared" ca="1" si="27"/>
        <v>2.0999999999999998E-9</v>
      </c>
      <c r="D42" s="28">
        <f t="shared" ca="1" si="28"/>
        <v>1.0499999999999999E-9</v>
      </c>
      <c r="E42" s="34">
        <f t="shared" ca="1" si="29"/>
        <v>2.0999999999999998E-9</v>
      </c>
      <c r="F42" s="30">
        <f t="shared" ca="1" si="30"/>
        <v>0</v>
      </c>
      <c r="G42" s="28"/>
      <c r="H42" s="34">
        <f t="shared" ca="1" si="32"/>
        <v>3.9899999999999985E-7</v>
      </c>
      <c r="I42" s="27">
        <f t="shared" si="9"/>
        <v>80</v>
      </c>
      <c r="J42" s="30">
        <f t="shared" ca="1" si="33"/>
        <v>2.0999999999999998E-9</v>
      </c>
      <c r="K42" s="28">
        <f t="shared" ca="1" si="65"/>
        <v>2.0999999999999998E-9</v>
      </c>
      <c r="L42" s="28">
        <f t="shared" ca="1" si="65"/>
        <v>2.0999999999999998E-9</v>
      </c>
      <c r="M42" s="28">
        <f t="shared" ca="1" si="65"/>
        <v>2.0999999999999998E-9</v>
      </c>
      <c r="N42" s="28">
        <f t="shared" ca="1" si="65"/>
        <v>2.0999999999999998E-9</v>
      </c>
      <c r="O42" s="28">
        <f t="shared" ca="1" si="65"/>
        <v>2.0999999999999998E-9</v>
      </c>
      <c r="P42" s="28">
        <f t="shared" ca="1" si="65"/>
        <v>2.0999999999999998E-9</v>
      </c>
      <c r="Q42" s="28">
        <f t="shared" ca="1" si="65"/>
        <v>2.0999999999999998E-9</v>
      </c>
      <c r="R42" s="28">
        <f t="shared" ca="1" si="65"/>
        <v>2.0999999999999998E-9</v>
      </c>
      <c r="S42" s="28">
        <f t="shared" ca="1" si="65"/>
        <v>2.0999999999999998E-9</v>
      </c>
      <c r="T42" s="28">
        <f t="shared" ca="1" si="65"/>
        <v>2.0999999999999998E-9</v>
      </c>
      <c r="U42" s="28">
        <f t="shared" ca="1" si="65"/>
        <v>2.0999999999999998E-9</v>
      </c>
      <c r="V42" s="28">
        <f t="shared" ca="1" si="65"/>
        <v>2.0999999999999998E-9</v>
      </c>
      <c r="W42" s="28">
        <f t="shared" ca="1" si="65"/>
        <v>2.0999999999999998E-9</v>
      </c>
      <c r="X42" s="28">
        <f t="shared" ca="1" si="65"/>
        <v>2.0999999999999998E-9</v>
      </c>
      <c r="Y42" s="28">
        <f t="shared" ca="1" si="65"/>
        <v>2.0999999999999998E-9</v>
      </c>
      <c r="Z42" s="28">
        <f t="shared" ca="1" si="65"/>
        <v>2.0999999999999998E-9</v>
      </c>
      <c r="AA42" s="28">
        <f t="shared" ca="1" si="56"/>
        <v>2.0999999999999998E-9</v>
      </c>
      <c r="AB42" s="28">
        <f t="shared" ca="1" si="56"/>
        <v>2.0999999999999998E-9</v>
      </c>
      <c r="AC42" s="28">
        <f t="shared" ca="1" si="56"/>
        <v>2.0999999999999998E-9</v>
      </c>
      <c r="AD42" s="28">
        <f t="shared" ca="1" si="56"/>
        <v>2.0999999999999998E-9</v>
      </c>
      <c r="AE42" s="28">
        <f t="shared" ca="1" si="56"/>
        <v>2.0999999999999998E-9</v>
      </c>
      <c r="AF42" s="28">
        <f t="shared" ca="1" si="56"/>
        <v>2.0999999999999998E-9</v>
      </c>
      <c r="AG42" s="28">
        <f t="shared" ca="1" si="56"/>
        <v>2.0999999999999998E-9</v>
      </c>
      <c r="AH42" s="28">
        <f t="shared" ca="1" si="56"/>
        <v>2.0999999999999998E-9</v>
      </c>
      <c r="AI42" s="28">
        <f t="shared" ca="1" si="56"/>
        <v>2.0999999999999998E-9</v>
      </c>
      <c r="AJ42" s="28">
        <f t="shared" ca="1" si="56"/>
        <v>2.0999999999999998E-9</v>
      </c>
      <c r="AK42" s="28">
        <f t="shared" ca="1" si="56"/>
        <v>2.0999999999999998E-9</v>
      </c>
      <c r="AL42" s="28">
        <f t="shared" ca="1" si="56"/>
        <v>2.0999999999999998E-9</v>
      </c>
      <c r="AM42" s="28">
        <f t="shared" ca="1" si="56"/>
        <v>2.0999999999999998E-9</v>
      </c>
      <c r="AN42" s="28">
        <f t="shared" ca="1" si="56"/>
        <v>2.0999999999999998E-9</v>
      </c>
      <c r="AO42" s="28">
        <f t="shared" ca="1" si="56"/>
        <v>2.0999999999999998E-9</v>
      </c>
      <c r="AP42" s="28">
        <f t="shared" ca="1" si="56"/>
        <v>2.0999999999999998E-9</v>
      </c>
      <c r="AQ42" s="28">
        <f t="shared" ca="1" si="66"/>
        <v>2.0999999999999998E-9</v>
      </c>
      <c r="AR42" s="28">
        <f t="shared" ca="1" si="66"/>
        <v>2.0999999999999998E-9</v>
      </c>
      <c r="AS42" s="28">
        <f t="shared" ca="1" si="66"/>
        <v>2.0999999999999998E-9</v>
      </c>
      <c r="AT42" s="28">
        <f t="shared" ca="1" si="66"/>
        <v>2.0999999999999998E-9</v>
      </c>
      <c r="AU42" s="28">
        <f t="shared" ca="1" si="66"/>
        <v>2.0999999999999998E-9</v>
      </c>
      <c r="AV42" s="28">
        <f t="shared" ca="1" si="66"/>
        <v>2.0999999999999998E-9</v>
      </c>
      <c r="AW42" s="28">
        <f t="shared" ca="1" si="66"/>
        <v>2.0999999999999998E-9</v>
      </c>
      <c r="AX42" s="28">
        <f t="shared" ca="1" si="66"/>
        <v>2.0999999999999998E-9</v>
      </c>
      <c r="AY42" s="28">
        <f t="shared" ca="1" si="66"/>
        <v>2.0999999999999998E-9</v>
      </c>
      <c r="AZ42" s="28">
        <f t="shared" ca="1" si="66"/>
        <v>2.0999999999999998E-9</v>
      </c>
      <c r="BA42" s="28">
        <f t="shared" ca="1" si="66"/>
        <v>2.0999999999999998E-9</v>
      </c>
      <c r="BB42" s="28">
        <f t="shared" ca="1" si="66"/>
        <v>2.0999999999999998E-9</v>
      </c>
      <c r="BC42" s="28">
        <f t="shared" ca="1" si="66"/>
        <v>2.0999999999999998E-9</v>
      </c>
      <c r="BD42" s="28">
        <f t="shared" ca="1" si="66"/>
        <v>2.0999999999999998E-9</v>
      </c>
      <c r="BE42" s="28">
        <f t="shared" ca="1" si="66"/>
        <v>2.0999999999999998E-9</v>
      </c>
      <c r="BF42" s="28">
        <f t="shared" ca="1" si="66"/>
        <v>0</v>
      </c>
      <c r="BG42" s="28">
        <f t="shared" ca="1" si="67"/>
        <v>0</v>
      </c>
      <c r="BH42" s="28">
        <f t="shared" ca="1" si="67"/>
        <v>0</v>
      </c>
      <c r="BI42" s="28">
        <f t="shared" ca="1" si="67"/>
        <v>0</v>
      </c>
      <c r="BJ42" s="28">
        <f t="shared" ca="1" si="67"/>
        <v>0</v>
      </c>
      <c r="BK42" s="28">
        <f t="shared" ca="1" si="67"/>
        <v>0</v>
      </c>
      <c r="BL42" s="28">
        <f t="shared" ca="1" si="67"/>
        <v>0</v>
      </c>
      <c r="BM42" s="28">
        <f t="shared" ca="1" si="67"/>
        <v>0</v>
      </c>
      <c r="BN42" s="28">
        <f t="shared" ca="1" si="67"/>
        <v>0</v>
      </c>
      <c r="BO42" s="28">
        <f t="shared" ca="1" si="67"/>
        <v>0</v>
      </c>
      <c r="BP42" s="28">
        <f t="shared" ca="1" si="67"/>
        <v>0</v>
      </c>
      <c r="BQ42" s="28">
        <f t="shared" ca="1" si="67"/>
        <v>0</v>
      </c>
      <c r="BR42" s="28">
        <f t="shared" ca="1" si="67"/>
        <v>0</v>
      </c>
      <c r="BS42" s="28">
        <f t="shared" ca="1" si="67"/>
        <v>0</v>
      </c>
      <c r="BT42" s="28">
        <f t="shared" ca="1" si="67"/>
        <v>0</v>
      </c>
      <c r="BU42" s="28">
        <f t="shared" ca="1" si="67"/>
        <v>0</v>
      </c>
      <c r="BV42" s="28">
        <f t="shared" ca="1" si="67"/>
        <v>0</v>
      </c>
      <c r="BW42" s="28">
        <f t="shared" ca="1" si="68"/>
        <v>0</v>
      </c>
      <c r="BX42" s="28">
        <f t="shared" ca="1" si="68"/>
        <v>0</v>
      </c>
      <c r="BY42" s="28">
        <f t="shared" ca="1" si="68"/>
        <v>0</v>
      </c>
      <c r="BZ42" s="28">
        <f t="shared" ca="1" si="68"/>
        <v>0</v>
      </c>
      <c r="CA42" s="28">
        <f t="shared" ca="1" si="68"/>
        <v>0</v>
      </c>
      <c r="CB42" s="28">
        <f t="shared" ca="1" si="68"/>
        <v>0</v>
      </c>
      <c r="CC42" s="28">
        <f t="shared" ca="1" si="68"/>
        <v>0</v>
      </c>
      <c r="CD42" s="28">
        <f t="shared" ca="1" si="68"/>
        <v>0</v>
      </c>
      <c r="CE42" s="28">
        <f t="shared" ca="1" si="68"/>
        <v>0</v>
      </c>
      <c r="CF42" s="28">
        <f t="shared" ca="1" si="68"/>
        <v>0</v>
      </c>
      <c r="CG42" s="28">
        <f t="shared" ca="1" si="68"/>
        <v>0</v>
      </c>
      <c r="CH42" s="28">
        <f t="shared" ca="1" si="68"/>
        <v>0</v>
      </c>
      <c r="CI42" s="28">
        <f t="shared" ca="1" si="68"/>
        <v>0</v>
      </c>
      <c r="CJ42" s="28">
        <f t="shared" ca="1" si="68"/>
        <v>0</v>
      </c>
      <c r="CK42" s="28">
        <f t="shared" ca="1" si="68"/>
        <v>0</v>
      </c>
      <c r="CL42" s="28">
        <f t="shared" ca="1" si="68"/>
        <v>0</v>
      </c>
      <c r="CM42" s="28">
        <f t="shared" ca="1" si="69"/>
        <v>0</v>
      </c>
      <c r="CN42" s="28">
        <f t="shared" ca="1" si="69"/>
        <v>0</v>
      </c>
      <c r="CO42" s="28">
        <f t="shared" ca="1" si="69"/>
        <v>0</v>
      </c>
      <c r="CP42" s="28">
        <f t="shared" ca="1" si="69"/>
        <v>0</v>
      </c>
      <c r="CQ42" s="28">
        <f t="shared" ca="1" si="69"/>
        <v>0</v>
      </c>
      <c r="CR42" s="28">
        <f t="shared" ca="1" si="69"/>
        <v>0</v>
      </c>
      <c r="CS42" s="28">
        <f t="shared" ca="1" si="69"/>
        <v>0</v>
      </c>
      <c r="CT42" s="28">
        <f t="shared" ca="1" si="69"/>
        <v>0</v>
      </c>
      <c r="CU42" s="28">
        <f t="shared" ca="1" si="69"/>
        <v>0</v>
      </c>
      <c r="CV42" s="28">
        <f t="shared" ca="1" si="69"/>
        <v>0</v>
      </c>
      <c r="CW42" s="28">
        <f t="shared" ca="1" si="58"/>
        <v>0</v>
      </c>
      <c r="CX42" s="28">
        <f t="shared" ca="1" si="58"/>
        <v>0</v>
      </c>
      <c r="CY42" s="28">
        <f t="shared" ca="1" si="58"/>
        <v>0</v>
      </c>
      <c r="CZ42" s="28">
        <f t="shared" ca="1" si="58"/>
        <v>0</v>
      </c>
      <c r="DA42" s="28">
        <f t="shared" ca="1" si="58"/>
        <v>0</v>
      </c>
      <c r="DB42" s="28">
        <f t="shared" ca="1" si="58"/>
        <v>0</v>
      </c>
      <c r="DC42" s="28">
        <f t="shared" ca="1" si="58"/>
        <v>0</v>
      </c>
      <c r="DD42" s="28">
        <f t="shared" ca="1" si="58"/>
        <v>0</v>
      </c>
      <c r="DE42" s="28">
        <f t="shared" ca="1" si="58"/>
        <v>0</v>
      </c>
      <c r="DF42" s="28">
        <f t="shared" ca="1" si="58"/>
        <v>0</v>
      </c>
      <c r="DG42" s="28">
        <f t="shared" ca="1" si="59"/>
        <v>0</v>
      </c>
      <c r="DH42" s="28">
        <f t="shared" ca="1" si="59"/>
        <v>0</v>
      </c>
      <c r="DI42" s="28">
        <f t="shared" ca="1" si="59"/>
        <v>0</v>
      </c>
      <c r="DJ42" s="28">
        <f t="shared" ca="1" si="59"/>
        <v>0</v>
      </c>
      <c r="DK42" s="28">
        <f t="shared" ca="1" si="59"/>
        <v>0</v>
      </c>
      <c r="DL42" s="28">
        <f t="shared" ca="1" si="59"/>
        <v>0</v>
      </c>
      <c r="DM42" s="28">
        <f t="shared" ca="1" si="59"/>
        <v>0</v>
      </c>
      <c r="DN42" s="28">
        <f t="shared" ca="1" si="59"/>
        <v>0</v>
      </c>
      <c r="DO42" s="28">
        <f t="shared" ca="1" si="59"/>
        <v>0</v>
      </c>
      <c r="DP42" s="28">
        <f t="shared" ca="1" si="59"/>
        <v>0</v>
      </c>
      <c r="DQ42" s="28">
        <f t="shared" ca="1" si="59"/>
        <v>0</v>
      </c>
      <c r="DR42" s="28">
        <f t="shared" ca="1" si="59"/>
        <v>0</v>
      </c>
      <c r="DS42" s="28">
        <f t="shared" ca="1" si="59"/>
        <v>0</v>
      </c>
      <c r="DT42" s="28">
        <f t="shared" ca="1" si="59"/>
        <v>0</v>
      </c>
      <c r="DU42" s="28">
        <f t="shared" ca="1" si="59"/>
        <v>0</v>
      </c>
      <c r="DV42" s="28">
        <f t="shared" ca="1" si="59"/>
        <v>0</v>
      </c>
      <c r="DW42" s="28">
        <f t="shared" ca="1" si="70"/>
        <v>0</v>
      </c>
      <c r="DX42" s="28">
        <f t="shared" ca="1" si="70"/>
        <v>0</v>
      </c>
      <c r="DY42" s="28">
        <f t="shared" ca="1" si="70"/>
        <v>0</v>
      </c>
      <c r="DZ42" s="28">
        <f t="shared" ca="1" si="70"/>
        <v>0</v>
      </c>
      <c r="EA42" s="28">
        <f t="shared" ca="1" si="70"/>
        <v>0</v>
      </c>
      <c r="EB42" s="28">
        <f t="shared" ca="1" si="70"/>
        <v>0</v>
      </c>
      <c r="EC42" s="28">
        <f t="shared" ca="1" si="70"/>
        <v>0</v>
      </c>
      <c r="ED42" s="28">
        <f t="shared" ca="1" si="70"/>
        <v>0</v>
      </c>
      <c r="EE42" s="28">
        <f t="shared" ca="1" si="70"/>
        <v>0</v>
      </c>
      <c r="EF42" s="28">
        <f t="shared" ca="1" si="70"/>
        <v>0</v>
      </c>
      <c r="EG42" s="28">
        <f t="shared" ca="1" si="70"/>
        <v>0</v>
      </c>
      <c r="EH42" s="28">
        <f t="shared" ca="1" si="70"/>
        <v>0</v>
      </c>
      <c r="EI42" s="28">
        <f t="shared" ca="1" si="70"/>
        <v>0</v>
      </c>
      <c r="EJ42" s="28">
        <f t="shared" ca="1" si="70"/>
        <v>0</v>
      </c>
      <c r="EK42" s="28">
        <f t="shared" ca="1" si="70"/>
        <v>0</v>
      </c>
      <c r="EL42" s="28">
        <f t="shared" ca="1" si="70"/>
        <v>0</v>
      </c>
      <c r="EM42" s="28">
        <f t="shared" ca="1" si="71"/>
        <v>0</v>
      </c>
      <c r="EN42" s="28">
        <f t="shared" ca="1" si="71"/>
        <v>0</v>
      </c>
      <c r="EO42" s="28">
        <f t="shared" ca="1" si="71"/>
        <v>0</v>
      </c>
      <c r="EP42" s="28">
        <f t="shared" ca="1" si="71"/>
        <v>0</v>
      </c>
      <c r="EQ42" s="28">
        <f t="shared" ca="1" si="71"/>
        <v>0</v>
      </c>
      <c r="ER42" s="28">
        <f t="shared" ca="1" si="71"/>
        <v>0</v>
      </c>
      <c r="ES42" s="28">
        <f t="shared" ca="1" si="71"/>
        <v>0</v>
      </c>
      <c r="ET42" s="28">
        <f t="shared" ca="1" si="71"/>
        <v>0</v>
      </c>
      <c r="EU42" s="28">
        <f t="shared" ca="1" si="71"/>
        <v>0</v>
      </c>
      <c r="EV42" s="28">
        <f t="shared" ca="1" si="71"/>
        <v>0</v>
      </c>
      <c r="EW42" s="28">
        <f t="shared" ca="1" si="71"/>
        <v>0</v>
      </c>
      <c r="EX42" s="28">
        <f t="shared" ca="1" si="71"/>
        <v>0</v>
      </c>
      <c r="EY42" s="28">
        <f t="shared" ca="1" si="71"/>
        <v>0</v>
      </c>
      <c r="EZ42" s="28">
        <f t="shared" ca="1" si="71"/>
        <v>0</v>
      </c>
      <c r="FA42" s="28">
        <f t="shared" ca="1" si="71"/>
        <v>0</v>
      </c>
      <c r="FB42" s="28">
        <f t="shared" ca="1" si="71"/>
        <v>0</v>
      </c>
      <c r="FC42" s="28">
        <f t="shared" ca="1" si="72"/>
        <v>0</v>
      </c>
      <c r="FD42" s="28">
        <f t="shared" ca="1" si="72"/>
        <v>0</v>
      </c>
      <c r="FE42" s="28">
        <f t="shared" ca="1" si="72"/>
        <v>0</v>
      </c>
      <c r="FF42" s="28">
        <f t="shared" ca="1" si="72"/>
        <v>0</v>
      </c>
      <c r="FG42" s="28">
        <f t="shared" ca="1" si="72"/>
        <v>0</v>
      </c>
      <c r="FH42" s="28">
        <f t="shared" ca="1" si="72"/>
        <v>0</v>
      </c>
      <c r="FI42" s="28">
        <f t="shared" ca="1" si="72"/>
        <v>0</v>
      </c>
      <c r="FJ42" s="28">
        <f t="shared" ca="1" si="72"/>
        <v>0</v>
      </c>
      <c r="FK42" s="28">
        <f t="shared" ca="1" si="72"/>
        <v>0</v>
      </c>
      <c r="FL42" s="28">
        <f t="shared" ca="1" si="72"/>
        <v>0</v>
      </c>
      <c r="FM42" s="28">
        <f t="shared" ca="1" si="72"/>
        <v>0</v>
      </c>
      <c r="FN42" s="28">
        <f t="shared" ca="1" si="72"/>
        <v>0</v>
      </c>
      <c r="FO42" s="28">
        <f t="shared" ca="1" si="73"/>
        <v>0</v>
      </c>
      <c r="FP42" s="28">
        <f t="shared" ca="1" si="73"/>
        <v>0</v>
      </c>
      <c r="FQ42" s="28">
        <f t="shared" ca="1" si="73"/>
        <v>0</v>
      </c>
      <c r="FR42" s="28">
        <f t="shared" ca="1" si="73"/>
        <v>0</v>
      </c>
      <c r="FS42" s="28">
        <f t="shared" ca="1" si="73"/>
        <v>0</v>
      </c>
      <c r="FT42" s="28">
        <f t="shared" ca="1" si="73"/>
        <v>0</v>
      </c>
      <c r="FU42" s="28">
        <f t="shared" ca="1" si="73"/>
        <v>0</v>
      </c>
      <c r="FV42" s="28">
        <f t="shared" ca="1" si="73"/>
        <v>0</v>
      </c>
      <c r="FW42" s="28">
        <f t="shared" ca="1" si="73"/>
        <v>0</v>
      </c>
      <c r="FX42" s="28">
        <f t="shared" ca="1" si="73"/>
        <v>0</v>
      </c>
      <c r="FY42" s="28">
        <f t="shared" ca="1" si="61"/>
        <v>0</v>
      </c>
      <c r="FZ42" s="28">
        <f t="shared" ca="1" si="61"/>
        <v>0</v>
      </c>
      <c r="GA42" s="28">
        <f t="shared" ca="1" si="61"/>
        <v>0</v>
      </c>
      <c r="GB42" s="28">
        <f t="shared" ca="1" si="61"/>
        <v>0</v>
      </c>
      <c r="GC42" s="28">
        <f t="shared" ca="1" si="61"/>
        <v>0</v>
      </c>
      <c r="GD42" s="28">
        <f t="shared" ca="1" si="61"/>
        <v>0</v>
      </c>
      <c r="GE42" s="28">
        <f t="shared" ca="1" si="61"/>
        <v>0</v>
      </c>
      <c r="GF42" s="28">
        <f t="shared" ca="1" si="61"/>
        <v>0</v>
      </c>
      <c r="GG42" s="28">
        <f t="shared" ca="1" si="61"/>
        <v>0</v>
      </c>
      <c r="GH42" s="28">
        <f t="shared" ca="1" si="61"/>
        <v>0</v>
      </c>
      <c r="GI42" s="28">
        <f t="shared" ca="1" si="62"/>
        <v>0</v>
      </c>
      <c r="GJ42" s="28">
        <f t="shared" ca="1" si="62"/>
        <v>0</v>
      </c>
      <c r="GK42" s="28">
        <f t="shared" ca="1" si="62"/>
        <v>0</v>
      </c>
      <c r="GL42" s="28">
        <f t="shared" ca="1" si="62"/>
        <v>0</v>
      </c>
      <c r="GM42" s="28">
        <f t="shared" ca="1" si="62"/>
        <v>0</v>
      </c>
      <c r="GN42" s="28">
        <f t="shared" ca="1" si="62"/>
        <v>0</v>
      </c>
      <c r="GO42" s="28">
        <f t="shared" ca="1" si="62"/>
        <v>0</v>
      </c>
      <c r="GP42" s="28">
        <f t="shared" ca="1" si="62"/>
        <v>0</v>
      </c>
      <c r="GQ42" s="28">
        <f t="shared" ca="1" si="62"/>
        <v>0</v>
      </c>
      <c r="GR42" s="28">
        <f t="shared" ca="1" si="62"/>
        <v>0</v>
      </c>
      <c r="GS42" s="28">
        <f t="shared" ca="1" si="62"/>
        <v>0</v>
      </c>
      <c r="GT42" s="28">
        <f t="shared" ca="1" si="62"/>
        <v>0</v>
      </c>
      <c r="GU42" s="28">
        <f t="shared" ca="1" si="62"/>
        <v>0</v>
      </c>
      <c r="GV42" s="28">
        <f t="shared" ca="1" si="62"/>
        <v>0</v>
      </c>
      <c r="GW42" s="28">
        <f t="shared" ca="1" si="62"/>
        <v>0</v>
      </c>
      <c r="GX42" s="28">
        <f t="shared" ca="1" si="62"/>
        <v>0</v>
      </c>
      <c r="GY42" s="28">
        <f t="shared" ca="1" si="74"/>
        <v>0</v>
      </c>
      <c r="GZ42" s="28">
        <f t="shared" ca="1" si="74"/>
        <v>0</v>
      </c>
      <c r="HA42" s="28">
        <f t="shared" ca="1" si="74"/>
        <v>0</v>
      </c>
      <c r="HB42" s="28">
        <f t="shared" ca="1" si="74"/>
        <v>0</v>
      </c>
      <c r="HC42" s="28">
        <f t="shared" ca="1" si="74"/>
        <v>0</v>
      </c>
      <c r="HD42" s="28">
        <f t="shared" ca="1" si="74"/>
        <v>0</v>
      </c>
      <c r="HE42" s="28">
        <f t="shared" ca="1" si="74"/>
        <v>0</v>
      </c>
      <c r="HF42" s="28">
        <f t="shared" ca="1" si="74"/>
        <v>0</v>
      </c>
      <c r="HG42" s="28">
        <f t="shared" ca="1" si="74"/>
        <v>0</v>
      </c>
      <c r="HH42" s="28">
        <f t="shared" ca="1" si="74"/>
        <v>0</v>
      </c>
      <c r="HI42" s="28">
        <f t="shared" ca="1" si="74"/>
        <v>0</v>
      </c>
      <c r="HJ42" s="28">
        <f t="shared" ca="1" si="74"/>
        <v>0</v>
      </c>
      <c r="HK42" s="28">
        <f t="shared" ca="1" si="74"/>
        <v>0</v>
      </c>
      <c r="HL42" s="28">
        <f t="shared" ca="1" si="74"/>
        <v>0</v>
      </c>
      <c r="HM42" s="28">
        <f t="shared" ca="1" si="74"/>
        <v>0</v>
      </c>
      <c r="HN42" s="28">
        <f t="shared" ca="1" si="74"/>
        <v>0</v>
      </c>
      <c r="HO42" s="28">
        <f t="shared" ca="1" si="75"/>
        <v>0</v>
      </c>
      <c r="HP42" s="28">
        <f t="shared" ca="1" si="75"/>
        <v>0</v>
      </c>
      <c r="HQ42" s="28">
        <f t="shared" ca="1" si="75"/>
        <v>0</v>
      </c>
      <c r="HR42" s="28">
        <f t="shared" ca="1" si="75"/>
        <v>0</v>
      </c>
      <c r="HS42" s="28">
        <f t="shared" ca="1" si="75"/>
        <v>0</v>
      </c>
      <c r="HT42" s="28">
        <f t="shared" ca="1" si="75"/>
        <v>0</v>
      </c>
      <c r="HU42" s="28">
        <f t="shared" ca="1" si="75"/>
        <v>0</v>
      </c>
      <c r="HV42" s="28">
        <f t="shared" ca="1" si="75"/>
        <v>0</v>
      </c>
      <c r="HW42" s="28">
        <f t="shared" ca="1" si="75"/>
        <v>0</v>
      </c>
      <c r="HX42" s="28">
        <f t="shared" ca="1" si="75"/>
        <v>0</v>
      </c>
      <c r="HY42" s="28">
        <f t="shared" ca="1" si="75"/>
        <v>0</v>
      </c>
      <c r="HZ42" s="28">
        <f t="shared" ca="1" si="75"/>
        <v>0</v>
      </c>
      <c r="IA42" s="28">
        <f t="shared" ca="1" si="75"/>
        <v>0</v>
      </c>
      <c r="IB42" s="28">
        <f t="shared" ca="1" si="75"/>
        <v>0</v>
      </c>
      <c r="IC42" s="28">
        <f t="shared" ca="1" si="75"/>
        <v>0</v>
      </c>
      <c r="ID42" s="28">
        <f t="shared" ca="1" si="75"/>
        <v>0</v>
      </c>
      <c r="IE42" s="28">
        <f t="shared" ca="1" si="76"/>
        <v>0</v>
      </c>
      <c r="IF42" s="28">
        <f t="shared" ca="1" si="76"/>
        <v>0</v>
      </c>
      <c r="IG42" s="28">
        <f t="shared" ca="1" si="76"/>
        <v>0</v>
      </c>
      <c r="IH42" s="28">
        <f t="shared" ca="1" si="76"/>
        <v>0</v>
      </c>
      <c r="II42" s="28">
        <f t="shared" ca="1" si="76"/>
        <v>0</v>
      </c>
      <c r="IJ42" s="28">
        <f t="shared" ca="1" si="76"/>
        <v>0</v>
      </c>
      <c r="IK42" s="28">
        <f t="shared" ca="1" si="76"/>
        <v>0</v>
      </c>
      <c r="IL42" s="28">
        <f t="shared" ca="1" si="76"/>
        <v>0</v>
      </c>
      <c r="IM42" s="28">
        <f t="shared" ca="1" si="76"/>
        <v>0</v>
      </c>
      <c r="IN42" s="28">
        <f t="shared" ca="1" si="76"/>
        <v>0</v>
      </c>
      <c r="IO42" s="28">
        <f t="shared" ca="1" si="76"/>
        <v>0</v>
      </c>
      <c r="IP42" s="28">
        <f t="shared" ca="1" si="76"/>
        <v>0</v>
      </c>
      <c r="IQ42" s="28">
        <f t="shared" ca="1" si="77"/>
        <v>0</v>
      </c>
      <c r="IR42" s="28">
        <f t="shared" ca="1" si="77"/>
        <v>0</v>
      </c>
      <c r="IS42" s="28">
        <f t="shared" ca="1" si="77"/>
        <v>0</v>
      </c>
      <c r="IT42" s="28">
        <f t="shared" ca="1" si="77"/>
        <v>0</v>
      </c>
      <c r="IU42" s="28">
        <f t="shared" ca="1" si="77"/>
        <v>0</v>
      </c>
      <c r="IV42" s="28">
        <f t="shared" ca="1" si="77"/>
        <v>0</v>
      </c>
      <c r="IW42" s="28">
        <f t="shared" ca="1" si="77"/>
        <v>0</v>
      </c>
      <c r="IX42" s="28">
        <f t="shared" ca="1" si="77"/>
        <v>0</v>
      </c>
      <c r="IY42" s="28">
        <f t="shared" ca="1" si="77"/>
        <v>0</v>
      </c>
      <c r="IZ42" s="28">
        <f t="shared" ca="1" si="77"/>
        <v>0</v>
      </c>
      <c r="JA42" s="28"/>
      <c r="JB42" s="28"/>
      <c r="JC42" s="28"/>
      <c r="JD42" s="28"/>
      <c r="JE42" s="28"/>
      <c r="JF42" s="28"/>
      <c r="JG42" s="28"/>
      <c r="JH42" s="28"/>
      <c r="JI42" s="28"/>
      <c r="JJ42" s="28"/>
      <c r="JK42" s="28"/>
      <c r="JL42" s="28"/>
      <c r="JM42" s="28"/>
      <c r="JN42" s="28"/>
      <c r="JO42" s="28"/>
      <c r="JP42" s="28"/>
      <c r="JQ42" s="28"/>
      <c r="JR42" s="28"/>
    </row>
    <row r="43" spans="1:278" x14ac:dyDescent="0.2">
      <c r="A43" s="27">
        <f t="shared" si="31"/>
        <v>34</v>
      </c>
      <c r="B43" s="28">
        <f t="shared" ca="1" si="26"/>
        <v>5.249999999999999E-9</v>
      </c>
      <c r="C43" s="28">
        <f t="shared" ca="1" si="27"/>
        <v>2.0999999999999998E-9</v>
      </c>
      <c r="D43" s="28">
        <f t="shared" ca="1" si="28"/>
        <v>1.0499999999999999E-9</v>
      </c>
      <c r="E43" s="34">
        <f t="shared" ca="1" si="29"/>
        <v>2.0999999999999998E-9</v>
      </c>
      <c r="F43" s="30">
        <f t="shared" ca="1" si="30"/>
        <v>0</v>
      </c>
      <c r="G43" s="28"/>
      <c r="H43" s="34">
        <f t="shared" ca="1" si="32"/>
        <v>3.9059999999999986E-7</v>
      </c>
      <c r="I43" s="27">
        <f t="shared" si="9"/>
        <v>82</v>
      </c>
      <c r="J43" s="30">
        <f t="shared" ca="1" si="33"/>
        <v>2.0999999999999998E-9</v>
      </c>
      <c r="K43" s="28">
        <f t="shared" ca="1" si="65"/>
        <v>2.0999999999999998E-9</v>
      </c>
      <c r="L43" s="28">
        <f t="shared" ca="1" si="65"/>
        <v>2.0999999999999998E-9</v>
      </c>
      <c r="M43" s="28">
        <f t="shared" ca="1" si="65"/>
        <v>2.0999999999999998E-9</v>
      </c>
      <c r="N43" s="28">
        <f t="shared" ca="1" si="65"/>
        <v>2.0999999999999998E-9</v>
      </c>
      <c r="O43" s="28">
        <f t="shared" ca="1" si="65"/>
        <v>2.0999999999999998E-9</v>
      </c>
      <c r="P43" s="28">
        <f t="shared" ca="1" si="65"/>
        <v>2.0999999999999998E-9</v>
      </c>
      <c r="Q43" s="28">
        <f t="shared" ca="1" si="65"/>
        <v>2.0999999999999998E-9</v>
      </c>
      <c r="R43" s="28">
        <f t="shared" ca="1" si="65"/>
        <v>2.0999999999999998E-9</v>
      </c>
      <c r="S43" s="28">
        <f t="shared" ca="1" si="65"/>
        <v>2.0999999999999998E-9</v>
      </c>
      <c r="T43" s="28">
        <f t="shared" ca="1" si="65"/>
        <v>2.0999999999999998E-9</v>
      </c>
      <c r="U43" s="28">
        <f t="shared" ca="1" si="65"/>
        <v>2.0999999999999998E-9</v>
      </c>
      <c r="V43" s="28">
        <f t="shared" ca="1" si="65"/>
        <v>2.0999999999999998E-9</v>
      </c>
      <c r="W43" s="28">
        <f t="shared" ca="1" si="65"/>
        <v>2.0999999999999998E-9</v>
      </c>
      <c r="X43" s="28">
        <f t="shared" ca="1" si="65"/>
        <v>2.0999999999999998E-9</v>
      </c>
      <c r="Y43" s="28">
        <f t="shared" ca="1" si="65"/>
        <v>2.0999999999999998E-9</v>
      </c>
      <c r="Z43" s="28">
        <f t="shared" ca="1" si="65"/>
        <v>2.0999999999999998E-9</v>
      </c>
      <c r="AA43" s="28">
        <f t="shared" ca="1" si="56"/>
        <v>2.0999999999999998E-9</v>
      </c>
      <c r="AB43" s="28">
        <f t="shared" ca="1" si="56"/>
        <v>2.0999999999999998E-9</v>
      </c>
      <c r="AC43" s="28">
        <f t="shared" ca="1" si="56"/>
        <v>2.0999999999999998E-9</v>
      </c>
      <c r="AD43" s="28">
        <f t="shared" ca="1" si="56"/>
        <v>2.0999999999999998E-9</v>
      </c>
      <c r="AE43" s="28">
        <f t="shared" ca="1" si="56"/>
        <v>2.0999999999999998E-9</v>
      </c>
      <c r="AF43" s="28">
        <f t="shared" ca="1" si="56"/>
        <v>2.0999999999999998E-9</v>
      </c>
      <c r="AG43" s="28">
        <f t="shared" ca="1" si="56"/>
        <v>2.0999999999999998E-9</v>
      </c>
      <c r="AH43" s="28">
        <f t="shared" ca="1" si="56"/>
        <v>2.0999999999999998E-9</v>
      </c>
      <c r="AI43" s="28">
        <f t="shared" ca="1" si="56"/>
        <v>2.0999999999999998E-9</v>
      </c>
      <c r="AJ43" s="28">
        <f t="shared" ca="1" si="56"/>
        <v>2.0999999999999998E-9</v>
      </c>
      <c r="AK43" s="28">
        <f t="shared" ca="1" si="56"/>
        <v>2.0999999999999998E-9</v>
      </c>
      <c r="AL43" s="28">
        <f t="shared" ca="1" si="56"/>
        <v>2.0999999999999998E-9</v>
      </c>
      <c r="AM43" s="28">
        <f t="shared" ca="1" si="56"/>
        <v>2.0999999999999998E-9</v>
      </c>
      <c r="AN43" s="28">
        <f t="shared" ca="1" si="56"/>
        <v>2.0999999999999998E-9</v>
      </c>
      <c r="AO43" s="28">
        <f t="shared" ca="1" si="56"/>
        <v>2.0999999999999998E-9</v>
      </c>
      <c r="AP43" s="28">
        <f t="shared" ca="1" si="56"/>
        <v>2.0999999999999998E-9</v>
      </c>
      <c r="AQ43" s="28">
        <f t="shared" ca="1" si="66"/>
        <v>2.0999999999999998E-9</v>
      </c>
      <c r="AR43" s="28">
        <f t="shared" ca="1" si="66"/>
        <v>2.0999999999999998E-9</v>
      </c>
      <c r="AS43" s="28">
        <f t="shared" ca="1" si="66"/>
        <v>2.0999999999999998E-9</v>
      </c>
      <c r="AT43" s="28">
        <f t="shared" ca="1" si="66"/>
        <v>2.0999999999999998E-9</v>
      </c>
      <c r="AU43" s="28">
        <f t="shared" ca="1" si="66"/>
        <v>2.0999999999999998E-9</v>
      </c>
      <c r="AV43" s="28">
        <f t="shared" ca="1" si="66"/>
        <v>2.0999999999999998E-9</v>
      </c>
      <c r="AW43" s="28">
        <f t="shared" ca="1" si="66"/>
        <v>2.0999999999999998E-9</v>
      </c>
      <c r="AX43" s="28">
        <f t="shared" ca="1" si="66"/>
        <v>2.0999999999999998E-9</v>
      </c>
      <c r="AY43" s="28">
        <f t="shared" ca="1" si="66"/>
        <v>2.0999999999999998E-9</v>
      </c>
      <c r="AZ43" s="28">
        <f t="shared" ca="1" si="66"/>
        <v>2.0999999999999998E-9</v>
      </c>
      <c r="BA43" s="28">
        <f t="shared" ca="1" si="66"/>
        <v>2.0999999999999998E-9</v>
      </c>
      <c r="BB43" s="28">
        <f t="shared" ca="1" si="66"/>
        <v>2.0999999999999998E-9</v>
      </c>
      <c r="BC43" s="28">
        <f t="shared" ca="1" si="66"/>
        <v>2.0999999999999998E-9</v>
      </c>
      <c r="BD43" s="28">
        <f t="shared" ca="1" si="66"/>
        <v>2.0999999999999998E-9</v>
      </c>
      <c r="BE43" s="28">
        <f t="shared" ca="1" si="66"/>
        <v>0</v>
      </c>
      <c r="BF43" s="28">
        <f t="shared" ca="1" si="66"/>
        <v>0</v>
      </c>
      <c r="BG43" s="28">
        <f t="shared" ca="1" si="67"/>
        <v>0</v>
      </c>
      <c r="BH43" s="28">
        <f t="shared" ca="1" si="67"/>
        <v>0</v>
      </c>
      <c r="BI43" s="28">
        <f t="shared" ca="1" si="67"/>
        <v>0</v>
      </c>
      <c r="BJ43" s="28">
        <f t="shared" ca="1" si="67"/>
        <v>0</v>
      </c>
      <c r="BK43" s="28">
        <f t="shared" ca="1" si="67"/>
        <v>0</v>
      </c>
      <c r="BL43" s="28">
        <f t="shared" ca="1" si="67"/>
        <v>0</v>
      </c>
      <c r="BM43" s="28">
        <f t="shared" ca="1" si="67"/>
        <v>0</v>
      </c>
      <c r="BN43" s="28">
        <f t="shared" ca="1" si="67"/>
        <v>0</v>
      </c>
      <c r="BO43" s="28">
        <f t="shared" ca="1" si="67"/>
        <v>0</v>
      </c>
      <c r="BP43" s="28">
        <f t="shared" ca="1" si="67"/>
        <v>0</v>
      </c>
      <c r="BQ43" s="28">
        <f t="shared" ca="1" si="67"/>
        <v>0</v>
      </c>
      <c r="BR43" s="28">
        <f t="shared" ca="1" si="67"/>
        <v>0</v>
      </c>
      <c r="BS43" s="28">
        <f t="shared" ca="1" si="67"/>
        <v>0</v>
      </c>
      <c r="BT43" s="28">
        <f t="shared" ca="1" si="67"/>
        <v>0</v>
      </c>
      <c r="BU43" s="28">
        <f t="shared" ca="1" si="67"/>
        <v>0</v>
      </c>
      <c r="BV43" s="28">
        <f t="shared" ca="1" si="67"/>
        <v>0</v>
      </c>
      <c r="BW43" s="28">
        <f t="shared" ca="1" si="68"/>
        <v>0</v>
      </c>
      <c r="BX43" s="28">
        <f t="shared" ca="1" si="68"/>
        <v>0</v>
      </c>
      <c r="BY43" s="28">
        <f t="shared" ca="1" si="68"/>
        <v>0</v>
      </c>
      <c r="BZ43" s="28">
        <f t="shared" ca="1" si="68"/>
        <v>0</v>
      </c>
      <c r="CA43" s="28">
        <f t="shared" ca="1" si="68"/>
        <v>0</v>
      </c>
      <c r="CB43" s="28">
        <f t="shared" ca="1" si="68"/>
        <v>0</v>
      </c>
      <c r="CC43" s="28">
        <f t="shared" ca="1" si="68"/>
        <v>0</v>
      </c>
      <c r="CD43" s="28">
        <f t="shared" ca="1" si="68"/>
        <v>0</v>
      </c>
      <c r="CE43" s="28">
        <f t="shared" ca="1" si="68"/>
        <v>0</v>
      </c>
      <c r="CF43" s="28">
        <f t="shared" ca="1" si="68"/>
        <v>0</v>
      </c>
      <c r="CG43" s="28">
        <f t="shared" ca="1" si="68"/>
        <v>0</v>
      </c>
      <c r="CH43" s="28">
        <f t="shared" ca="1" si="68"/>
        <v>0</v>
      </c>
      <c r="CI43" s="28">
        <f t="shared" ca="1" si="68"/>
        <v>0</v>
      </c>
      <c r="CJ43" s="28">
        <f t="shared" ca="1" si="68"/>
        <v>0</v>
      </c>
      <c r="CK43" s="28">
        <f t="shared" ca="1" si="68"/>
        <v>0</v>
      </c>
      <c r="CL43" s="28">
        <f t="shared" ca="1" si="68"/>
        <v>0</v>
      </c>
      <c r="CM43" s="28">
        <f t="shared" ca="1" si="69"/>
        <v>0</v>
      </c>
      <c r="CN43" s="28">
        <f t="shared" ca="1" si="69"/>
        <v>0</v>
      </c>
      <c r="CO43" s="28">
        <f t="shared" ca="1" si="69"/>
        <v>0</v>
      </c>
      <c r="CP43" s="28">
        <f t="shared" ca="1" si="69"/>
        <v>0</v>
      </c>
      <c r="CQ43" s="28">
        <f t="shared" ca="1" si="69"/>
        <v>0</v>
      </c>
      <c r="CR43" s="28">
        <f t="shared" ca="1" si="69"/>
        <v>0</v>
      </c>
      <c r="CS43" s="28">
        <f t="shared" ca="1" si="69"/>
        <v>0</v>
      </c>
      <c r="CT43" s="28">
        <f t="shared" ca="1" si="69"/>
        <v>0</v>
      </c>
      <c r="CU43" s="28">
        <f t="shared" ca="1" si="69"/>
        <v>0</v>
      </c>
      <c r="CV43" s="28">
        <f t="shared" ca="1" si="69"/>
        <v>0</v>
      </c>
      <c r="CW43" s="28">
        <f t="shared" ca="1" si="58"/>
        <v>0</v>
      </c>
      <c r="CX43" s="28">
        <f t="shared" ca="1" si="58"/>
        <v>0</v>
      </c>
      <c r="CY43" s="28">
        <f t="shared" ca="1" si="58"/>
        <v>0</v>
      </c>
      <c r="CZ43" s="28">
        <f t="shared" ca="1" si="58"/>
        <v>0</v>
      </c>
      <c r="DA43" s="28">
        <f t="shared" ca="1" si="58"/>
        <v>0</v>
      </c>
      <c r="DB43" s="28">
        <f t="shared" ca="1" si="58"/>
        <v>0</v>
      </c>
      <c r="DC43" s="28">
        <f t="shared" ca="1" si="58"/>
        <v>0</v>
      </c>
      <c r="DD43" s="28">
        <f t="shared" ca="1" si="58"/>
        <v>0</v>
      </c>
      <c r="DE43" s="28">
        <f t="shared" ca="1" si="58"/>
        <v>0</v>
      </c>
      <c r="DF43" s="28">
        <f t="shared" ca="1" si="58"/>
        <v>0</v>
      </c>
      <c r="DG43" s="28">
        <f t="shared" ca="1" si="59"/>
        <v>0</v>
      </c>
      <c r="DH43" s="28">
        <f t="shared" ca="1" si="59"/>
        <v>0</v>
      </c>
      <c r="DI43" s="28">
        <f t="shared" ca="1" si="59"/>
        <v>0</v>
      </c>
      <c r="DJ43" s="28">
        <f t="shared" ca="1" si="59"/>
        <v>0</v>
      </c>
      <c r="DK43" s="28">
        <f t="shared" ca="1" si="59"/>
        <v>0</v>
      </c>
      <c r="DL43" s="28">
        <f t="shared" ca="1" si="59"/>
        <v>0</v>
      </c>
      <c r="DM43" s="28">
        <f t="shared" ca="1" si="59"/>
        <v>0</v>
      </c>
      <c r="DN43" s="28">
        <f t="shared" ca="1" si="59"/>
        <v>0</v>
      </c>
      <c r="DO43" s="28">
        <f t="shared" ca="1" si="59"/>
        <v>0</v>
      </c>
      <c r="DP43" s="28">
        <f t="shared" ca="1" si="59"/>
        <v>0</v>
      </c>
      <c r="DQ43" s="28">
        <f t="shared" ca="1" si="59"/>
        <v>0</v>
      </c>
      <c r="DR43" s="28">
        <f t="shared" ca="1" si="59"/>
        <v>0</v>
      </c>
      <c r="DS43" s="28">
        <f t="shared" ca="1" si="59"/>
        <v>0</v>
      </c>
      <c r="DT43" s="28">
        <f t="shared" ca="1" si="59"/>
        <v>0</v>
      </c>
      <c r="DU43" s="28">
        <f t="shared" ca="1" si="59"/>
        <v>0</v>
      </c>
      <c r="DV43" s="28">
        <f t="shared" ca="1" si="59"/>
        <v>0</v>
      </c>
      <c r="DW43" s="28">
        <f t="shared" ca="1" si="70"/>
        <v>0</v>
      </c>
      <c r="DX43" s="28">
        <f t="shared" ca="1" si="70"/>
        <v>0</v>
      </c>
      <c r="DY43" s="28">
        <f t="shared" ca="1" si="70"/>
        <v>0</v>
      </c>
      <c r="DZ43" s="28">
        <f t="shared" ca="1" si="70"/>
        <v>0</v>
      </c>
      <c r="EA43" s="28">
        <f t="shared" ca="1" si="70"/>
        <v>0</v>
      </c>
      <c r="EB43" s="28">
        <f t="shared" ca="1" si="70"/>
        <v>0</v>
      </c>
      <c r="EC43" s="28">
        <f t="shared" ca="1" si="70"/>
        <v>0</v>
      </c>
      <c r="ED43" s="28">
        <f t="shared" ca="1" si="70"/>
        <v>0</v>
      </c>
      <c r="EE43" s="28">
        <f t="shared" ca="1" si="70"/>
        <v>0</v>
      </c>
      <c r="EF43" s="28">
        <f t="shared" ca="1" si="70"/>
        <v>0</v>
      </c>
      <c r="EG43" s="28">
        <f t="shared" ca="1" si="70"/>
        <v>0</v>
      </c>
      <c r="EH43" s="28">
        <f t="shared" ca="1" si="70"/>
        <v>0</v>
      </c>
      <c r="EI43" s="28">
        <f t="shared" ca="1" si="70"/>
        <v>0</v>
      </c>
      <c r="EJ43" s="28">
        <f t="shared" ca="1" si="70"/>
        <v>0</v>
      </c>
      <c r="EK43" s="28">
        <f t="shared" ca="1" si="70"/>
        <v>0</v>
      </c>
      <c r="EL43" s="28">
        <f t="shared" ca="1" si="70"/>
        <v>0</v>
      </c>
      <c r="EM43" s="28">
        <f t="shared" ca="1" si="71"/>
        <v>0</v>
      </c>
      <c r="EN43" s="28">
        <f t="shared" ca="1" si="71"/>
        <v>0</v>
      </c>
      <c r="EO43" s="28">
        <f t="shared" ca="1" si="71"/>
        <v>0</v>
      </c>
      <c r="EP43" s="28">
        <f t="shared" ca="1" si="71"/>
        <v>0</v>
      </c>
      <c r="EQ43" s="28">
        <f t="shared" ca="1" si="71"/>
        <v>0</v>
      </c>
      <c r="ER43" s="28">
        <f t="shared" ca="1" si="71"/>
        <v>0</v>
      </c>
      <c r="ES43" s="28">
        <f t="shared" ca="1" si="71"/>
        <v>0</v>
      </c>
      <c r="ET43" s="28">
        <f t="shared" ca="1" si="71"/>
        <v>0</v>
      </c>
      <c r="EU43" s="28">
        <f t="shared" ca="1" si="71"/>
        <v>0</v>
      </c>
      <c r="EV43" s="28">
        <f t="shared" ca="1" si="71"/>
        <v>0</v>
      </c>
      <c r="EW43" s="28">
        <f t="shared" ca="1" si="71"/>
        <v>0</v>
      </c>
      <c r="EX43" s="28">
        <f t="shared" ca="1" si="71"/>
        <v>0</v>
      </c>
      <c r="EY43" s="28">
        <f t="shared" ca="1" si="71"/>
        <v>0</v>
      </c>
      <c r="EZ43" s="28">
        <f t="shared" ca="1" si="71"/>
        <v>0</v>
      </c>
      <c r="FA43" s="28">
        <f t="shared" ca="1" si="71"/>
        <v>0</v>
      </c>
      <c r="FB43" s="28">
        <f t="shared" ca="1" si="71"/>
        <v>0</v>
      </c>
      <c r="FC43" s="28">
        <f t="shared" ca="1" si="72"/>
        <v>0</v>
      </c>
      <c r="FD43" s="28">
        <f t="shared" ca="1" si="72"/>
        <v>0</v>
      </c>
      <c r="FE43" s="28">
        <f t="shared" ca="1" si="72"/>
        <v>0</v>
      </c>
      <c r="FF43" s="28">
        <f t="shared" ca="1" si="72"/>
        <v>0</v>
      </c>
      <c r="FG43" s="28">
        <f t="shared" ca="1" si="72"/>
        <v>0</v>
      </c>
      <c r="FH43" s="28">
        <f t="shared" ca="1" si="72"/>
        <v>0</v>
      </c>
      <c r="FI43" s="28">
        <f t="shared" ca="1" si="72"/>
        <v>0</v>
      </c>
      <c r="FJ43" s="28">
        <f t="shared" ca="1" si="72"/>
        <v>0</v>
      </c>
      <c r="FK43" s="28">
        <f t="shared" ca="1" si="72"/>
        <v>0</v>
      </c>
      <c r="FL43" s="28">
        <f t="shared" ca="1" si="72"/>
        <v>0</v>
      </c>
      <c r="FM43" s="28">
        <f t="shared" ca="1" si="72"/>
        <v>0</v>
      </c>
      <c r="FN43" s="28">
        <f t="shared" ca="1" si="72"/>
        <v>0</v>
      </c>
      <c r="FO43" s="28">
        <f t="shared" ca="1" si="73"/>
        <v>0</v>
      </c>
      <c r="FP43" s="28">
        <f t="shared" ca="1" si="73"/>
        <v>0</v>
      </c>
      <c r="FQ43" s="28">
        <f t="shared" ca="1" si="73"/>
        <v>0</v>
      </c>
      <c r="FR43" s="28">
        <f t="shared" ca="1" si="73"/>
        <v>0</v>
      </c>
      <c r="FS43" s="28">
        <f t="shared" ca="1" si="73"/>
        <v>0</v>
      </c>
      <c r="FT43" s="28">
        <f t="shared" ca="1" si="73"/>
        <v>0</v>
      </c>
      <c r="FU43" s="28">
        <f t="shared" ca="1" si="73"/>
        <v>0</v>
      </c>
      <c r="FV43" s="28">
        <f t="shared" ca="1" si="73"/>
        <v>0</v>
      </c>
      <c r="FW43" s="28">
        <f t="shared" ca="1" si="73"/>
        <v>0</v>
      </c>
      <c r="FX43" s="28">
        <f t="shared" ca="1" si="73"/>
        <v>0</v>
      </c>
      <c r="FY43" s="28">
        <f t="shared" ca="1" si="61"/>
        <v>0</v>
      </c>
      <c r="FZ43" s="28">
        <f t="shared" ca="1" si="61"/>
        <v>0</v>
      </c>
      <c r="GA43" s="28">
        <f t="shared" ca="1" si="61"/>
        <v>0</v>
      </c>
      <c r="GB43" s="28">
        <f t="shared" ca="1" si="61"/>
        <v>0</v>
      </c>
      <c r="GC43" s="28">
        <f t="shared" ca="1" si="61"/>
        <v>0</v>
      </c>
      <c r="GD43" s="28">
        <f t="shared" ca="1" si="61"/>
        <v>0</v>
      </c>
      <c r="GE43" s="28">
        <f t="shared" ca="1" si="61"/>
        <v>0</v>
      </c>
      <c r="GF43" s="28">
        <f t="shared" ca="1" si="61"/>
        <v>0</v>
      </c>
      <c r="GG43" s="28">
        <f t="shared" ca="1" si="61"/>
        <v>0</v>
      </c>
      <c r="GH43" s="28">
        <f t="shared" ca="1" si="61"/>
        <v>0</v>
      </c>
      <c r="GI43" s="28">
        <f t="shared" ca="1" si="62"/>
        <v>0</v>
      </c>
      <c r="GJ43" s="28">
        <f t="shared" ca="1" si="62"/>
        <v>0</v>
      </c>
      <c r="GK43" s="28">
        <f t="shared" ca="1" si="62"/>
        <v>0</v>
      </c>
      <c r="GL43" s="28">
        <f t="shared" ca="1" si="62"/>
        <v>0</v>
      </c>
      <c r="GM43" s="28">
        <f t="shared" ca="1" si="62"/>
        <v>0</v>
      </c>
      <c r="GN43" s="28">
        <f t="shared" ca="1" si="62"/>
        <v>0</v>
      </c>
      <c r="GO43" s="28">
        <f t="shared" ca="1" si="62"/>
        <v>0</v>
      </c>
      <c r="GP43" s="28">
        <f t="shared" ca="1" si="62"/>
        <v>0</v>
      </c>
      <c r="GQ43" s="28">
        <f t="shared" ca="1" si="62"/>
        <v>0</v>
      </c>
      <c r="GR43" s="28">
        <f t="shared" ca="1" si="62"/>
        <v>0</v>
      </c>
      <c r="GS43" s="28">
        <f t="shared" ca="1" si="62"/>
        <v>0</v>
      </c>
      <c r="GT43" s="28">
        <f t="shared" ca="1" si="62"/>
        <v>0</v>
      </c>
      <c r="GU43" s="28">
        <f t="shared" ca="1" si="62"/>
        <v>0</v>
      </c>
      <c r="GV43" s="28">
        <f t="shared" ca="1" si="62"/>
        <v>0</v>
      </c>
      <c r="GW43" s="28">
        <f t="shared" ca="1" si="62"/>
        <v>0</v>
      </c>
      <c r="GX43" s="28">
        <f t="shared" ca="1" si="62"/>
        <v>0</v>
      </c>
      <c r="GY43" s="28">
        <f t="shared" ca="1" si="74"/>
        <v>0</v>
      </c>
      <c r="GZ43" s="28">
        <f t="shared" ca="1" si="74"/>
        <v>0</v>
      </c>
      <c r="HA43" s="28">
        <f t="shared" ca="1" si="74"/>
        <v>0</v>
      </c>
      <c r="HB43" s="28">
        <f t="shared" ca="1" si="74"/>
        <v>0</v>
      </c>
      <c r="HC43" s="28">
        <f t="shared" ca="1" si="74"/>
        <v>0</v>
      </c>
      <c r="HD43" s="28">
        <f t="shared" ca="1" si="74"/>
        <v>0</v>
      </c>
      <c r="HE43" s="28">
        <f t="shared" ca="1" si="74"/>
        <v>0</v>
      </c>
      <c r="HF43" s="28">
        <f t="shared" ca="1" si="74"/>
        <v>0</v>
      </c>
      <c r="HG43" s="28">
        <f t="shared" ca="1" si="74"/>
        <v>0</v>
      </c>
      <c r="HH43" s="28">
        <f t="shared" ca="1" si="74"/>
        <v>0</v>
      </c>
      <c r="HI43" s="28">
        <f t="shared" ca="1" si="74"/>
        <v>0</v>
      </c>
      <c r="HJ43" s="28">
        <f t="shared" ca="1" si="74"/>
        <v>0</v>
      </c>
      <c r="HK43" s="28">
        <f t="shared" ca="1" si="74"/>
        <v>0</v>
      </c>
      <c r="HL43" s="28">
        <f t="shared" ca="1" si="74"/>
        <v>0</v>
      </c>
      <c r="HM43" s="28">
        <f t="shared" ca="1" si="74"/>
        <v>0</v>
      </c>
      <c r="HN43" s="28">
        <f t="shared" ca="1" si="74"/>
        <v>0</v>
      </c>
      <c r="HO43" s="28">
        <f t="shared" ca="1" si="75"/>
        <v>0</v>
      </c>
      <c r="HP43" s="28">
        <f t="shared" ca="1" si="75"/>
        <v>0</v>
      </c>
      <c r="HQ43" s="28">
        <f t="shared" ca="1" si="75"/>
        <v>0</v>
      </c>
      <c r="HR43" s="28">
        <f t="shared" ca="1" si="75"/>
        <v>0</v>
      </c>
      <c r="HS43" s="28">
        <f t="shared" ca="1" si="75"/>
        <v>0</v>
      </c>
      <c r="HT43" s="28">
        <f t="shared" ca="1" si="75"/>
        <v>0</v>
      </c>
      <c r="HU43" s="28">
        <f t="shared" ca="1" si="75"/>
        <v>0</v>
      </c>
      <c r="HV43" s="28">
        <f t="shared" ca="1" si="75"/>
        <v>0</v>
      </c>
      <c r="HW43" s="28">
        <f t="shared" ca="1" si="75"/>
        <v>0</v>
      </c>
      <c r="HX43" s="28">
        <f t="shared" ca="1" si="75"/>
        <v>0</v>
      </c>
      <c r="HY43" s="28">
        <f t="shared" ca="1" si="75"/>
        <v>0</v>
      </c>
      <c r="HZ43" s="28">
        <f t="shared" ca="1" si="75"/>
        <v>0</v>
      </c>
      <c r="IA43" s="28">
        <f t="shared" ca="1" si="75"/>
        <v>0</v>
      </c>
      <c r="IB43" s="28">
        <f t="shared" ca="1" si="75"/>
        <v>0</v>
      </c>
      <c r="IC43" s="28">
        <f t="shared" ca="1" si="75"/>
        <v>0</v>
      </c>
      <c r="ID43" s="28">
        <f t="shared" ca="1" si="75"/>
        <v>0</v>
      </c>
      <c r="IE43" s="28">
        <f t="shared" ca="1" si="76"/>
        <v>0</v>
      </c>
      <c r="IF43" s="28">
        <f t="shared" ca="1" si="76"/>
        <v>0</v>
      </c>
      <c r="IG43" s="28">
        <f t="shared" ca="1" si="76"/>
        <v>0</v>
      </c>
      <c r="IH43" s="28">
        <f t="shared" ca="1" si="76"/>
        <v>0</v>
      </c>
      <c r="II43" s="28">
        <f t="shared" ca="1" si="76"/>
        <v>0</v>
      </c>
      <c r="IJ43" s="28">
        <f t="shared" ca="1" si="76"/>
        <v>0</v>
      </c>
      <c r="IK43" s="28">
        <f t="shared" ca="1" si="76"/>
        <v>0</v>
      </c>
      <c r="IL43" s="28">
        <f t="shared" ca="1" si="76"/>
        <v>0</v>
      </c>
      <c r="IM43" s="28">
        <f t="shared" ca="1" si="76"/>
        <v>0</v>
      </c>
      <c r="IN43" s="28">
        <f t="shared" ca="1" si="76"/>
        <v>0</v>
      </c>
      <c r="IO43" s="28">
        <f t="shared" ca="1" si="76"/>
        <v>0</v>
      </c>
      <c r="IP43" s="28">
        <f t="shared" ca="1" si="76"/>
        <v>0</v>
      </c>
      <c r="IQ43" s="28">
        <f t="shared" ca="1" si="77"/>
        <v>0</v>
      </c>
      <c r="IR43" s="28">
        <f t="shared" ca="1" si="77"/>
        <v>0</v>
      </c>
      <c r="IS43" s="28">
        <f t="shared" ca="1" si="77"/>
        <v>0</v>
      </c>
      <c r="IT43" s="28">
        <f t="shared" ca="1" si="77"/>
        <v>0</v>
      </c>
      <c r="IU43" s="28">
        <f t="shared" ca="1" si="77"/>
        <v>0</v>
      </c>
      <c r="IV43" s="28">
        <f t="shared" ca="1" si="77"/>
        <v>0</v>
      </c>
      <c r="IW43" s="28">
        <f t="shared" ca="1" si="77"/>
        <v>0</v>
      </c>
      <c r="IX43" s="28">
        <f t="shared" ca="1" si="77"/>
        <v>0</v>
      </c>
      <c r="IY43" s="28">
        <f t="shared" ca="1" si="77"/>
        <v>0</v>
      </c>
      <c r="IZ43" s="28">
        <f t="shared" ca="1" si="77"/>
        <v>0</v>
      </c>
      <c r="JA43" s="28"/>
      <c r="JB43" s="28"/>
      <c r="JC43" s="28"/>
      <c r="JD43" s="28"/>
      <c r="JE43" s="28"/>
      <c r="JF43" s="28"/>
      <c r="JG43" s="28"/>
      <c r="JH43" s="28"/>
      <c r="JI43" s="28"/>
      <c r="JJ43" s="28"/>
      <c r="JK43" s="28"/>
      <c r="JL43" s="28"/>
      <c r="JM43" s="28"/>
      <c r="JN43" s="28"/>
      <c r="JO43" s="28"/>
      <c r="JP43" s="28"/>
      <c r="JQ43" s="28"/>
      <c r="JR43" s="28"/>
    </row>
    <row r="44" spans="1:278" x14ac:dyDescent="0.2">
      <c r="A44" s="27">
        <f t="shared" si="31"/>
        <v>35</v>
      </c>
      <c r="B44" s="28">
        <f t="shared" ca="1" si="26"/>
        <v>5.249999999999999E-9</v>
      </c>
      <c r="C44" s="28">
        <f t="shared" ca="1" si="27"/>
        <v>2.0999999999999998E-9</v>
      </c>
      <c r="D44" s="28">
        <f t="shared" ca="1" si="28"/>
        <v>1.0499999999999999E-9</v>
      </c>
      <c r="E44" s="34">
        <f t="shared" ca="1" si="29"/>
        <v>2.0999999999999998E-9</v>
      </c>
      <c r="F44" s="30">
        <f t="shared" ca="1" si="30"/>
        <v>0</v>
      </c>
      <c r="G44" s="28"/>
      <c r="H44" s="34">
        <f t="shared" ca="1" si="32"/>
        <v>3.8219999999999986E-7</v>
      </c>
      <c r="I44" s="27">
        <f t="shared" si="9"/>
        <v>84</v>
      </c>
      <c r="J44" s="30">
        <f t="shared" ca="1" si="33"/>
        <v>2.0999999999999998E-9</v>
      </c>
      <c r="K44" s="28">
        <f t="shared" ca="1" si="65"/>
        <v>2.0999999999999998E-9</v>
      </c>
      <c r="L44" s="28">
        <f t="shared" ca="1" si="65"/>
        <v>2.0999999999999998E-9</v>
      </c>
      <c r="M44" s="28">
        <f t="shared" ca="1" si="65"/>
        <v>2.0999999999999998E-9</v>
      </c>
      <c r="N44" s="28">
        <f t="shared" ca="1" si="65"/>
        <v>2.0999999999999998E-9</v>
      </c>
      <c r="O44" s="28">
        <f t="shared" ca="1" si="65"/>
        <v>2.0999999999999998E-9</v>
      </c>
      <c r="P44" s="28">
        <f t="shared" ca="1" si="65"/>
        <v>2.0999999999999998E-9</v>
      </c>
      <c r="Q44" s="28">
        <f t="shared" ca="1" si="65"/>
        <v>2.0999999999999998E-9</v>
      </c>
      <c r="R44" s="28">
        <f t="shared" ca="1" si="65"/>
        <v>2.0999999999999998E-9</v>
      </c>
      <c r="S44" s="28">
        <f t="shared" ca="1" si="65"/>
        <v>2.0999999999999998E-9</v>
      </c>
      <c r="T44" s="28">
        <f t="shared" ca="1" si="65"/>
        <v>2.0999999999999998E-9</v>
      </c>
      <c r="U44" s="28">
        <f t="shared" ca="1" si="65"/>
        <v>2.0999999999999998E-9</v>
      </c>
      <c r="V44" s="28">
        <f t="shared" ca="1" si="65"/>
        <v>2.0999999999999998E-9</v>
      </c>
      <c r="W44" s="28">
        <f t="shared" ca="1" si="65"/>
        <v>2.0999999999999998E-9</v>
      </c>
      <c r="X44" s="28">
        <f t="shared" ca="1" si="65"/>
        <v>2.0999999999999998E-9</v>
      </c>
      <c r="Y44" s="28">
        <f t="shared" ca="1" si="65"/>
        <v>2.0999999999999998E-9</v>
      </c>
      <c r="Z44" s="28">
        <f t="shared" ca="1" si="65"/>
        <v>2.0999999999999998E-9</v>
      </c>
      <c r="AA44" s="28">
        <f t="shared" ca="1" si="56"/>
        <v>2.0999999999999998E-9</v>
      </c>
      <c r="AB44" s="28">
        <f t="shared" ca="1" si="56"/>
        <v>2.0999999999999998E-9</v>
      </c>
      <c r="AC44" s="28">
        <f t="shared" ca="1" si="56"/>
        <v>2.0999999999999998E-9</v>
      </c>
      <c r="AD44" s="28">
        <f t="shared" ca="1" si="56"/>
        <v>2.0999999999999998E-9</v>
      </c>
      <c r="AE44" s="28">
        <f t="shared" ca="1" si="56"/>
        <v>2.0999999999999998E-9</v>
      </c>
      <c r="AF44" s="28">
        <f t="shared" ca="1" si="56"/>
        <v>2.0999999999999998E-9</v>
      </c>
      <c r="AG44" s="28">
        <f t="shared" ca="1" si="56"/>
        <v>2.0999999999999998E-9</v>
      </c>
      <c r="AH44" s="28">
        <f t="shared" ca="1" si="56"/>
        <v>2.0999999999999998E-9</v>
      </c>
      <c r="AI44" s="28">
        <f t="shared" ca="1" si="56"/>
        <v>2.0999999999999998E-9</v>
      </c>
      <c r="AJ44" s="28">
        <f t="shared" ca="1" si="56"/>
        <v>2.0999999999999998E-9</v>
      </c>
      <c r="AK44" s="28">
        <f t="shared" ca="1" si="56"/>
        <v>2.0999999999999998E-9</v>
      </c>
      <c r="AL44" s="28">
        <f t="shared" ca="1" si="56"/>
        <v>2.0999999999999998E-9</v>
      </c>
      <c r="AM44" s="28">
        <f t="shared" ca="1" si="56"/>
        <v>2.0999999999999998E-9</v>
      </c>
      <c r="AN44" s="28">
        <f t="shared" ca="1" si="56"/>
        <v>2.0999999999999998E-9</v>
      </c>
      <c r="AO44" s="28">
        <f t="shared" ca="1" si="56"/>
        <v>2.0999999999999998E-9</v>
      </c>
      <c r="AP44" s="28">
        <f t="shared" ca="1" si="56"/>
        <v>2.0999999999999998E-9</v>
      </c>
      <c r="AQ44" s="28">
        <f t="shared" ca="1" si="66"/>
        <v>2.0999999999999998E-9</v>
      </c>
      <c r="AR44" s="28">
        <f t="shared" ca="1" si="66"/>
        <v>2.0999999999999998E-9</v>
      </c>
      <c r="AS44" s="28">
        <f t="shared" ca="1" si="66"/>
        <v>2.0999999999999998E-9</v>
      </c>
      <c r="AT44" s="28">
        <f t="shared" ca="1" si="66"/>
        <v>2.0999999999999998E-9</v>
      </c>
      <c r="AU44" s="28">
        <f t="shared" ca="1" si="66"/>
        <v>2.0999999999999998E-9</v>
      </c>
      <c r="AV44" s="28">
        <f t="shared" ca="1" si="66"/>
        <v>2.0999999999999998E-9</v>
      </c>
      <c r="AW44" s="28">
        <f t="shared" ca="1" si="66"/>
        <v>2.0999999999999998E-9</v>
      </c>
      <c r="AX44" s="28">
        <f t="shared" ca="1" si="66"/>
        <v>2.0999999999999998E-9</v>
      </c>
      <c r="AY44" s="28">
        <f t="shared" ca="1" si="66"/>
        <v>2.0999999999999998E-9</v>
      </c>
      <c r="AZ44" s="28">
        <f t="shared" ca="1" si="66"/>
        <v>2.0999999999999998E-9</v>
      </c>
      <c r="BA44" s="28">
        <f t="shared" ca="1" si="66"/>
        <v>2.0999999999999998E-9</v>
      </c>
      <c r="BB44" s="28">
        <f t="shared" ca="1" si="66"/>
        <v>2.0999999999999998E-9</v>
      </c>
      <c r="BC44" s="28">
        <f t="shared" ca="1" si="66"/>
        <v>2.0999999999999998E-9</v>
      </c>
      <c r="BD44" s="28">
        <f t="shared" ca="1" si="66"/>
        <v>0</v>
      </c>
      <c r="BE44" s="28">
        <f t="shared" ca="1" si="66"/>
        <v>0</v>
      </c>
      <c r="BF44" s="28">
        <f t="shared" ca="1" si="66"/>
        <v>0</v>
      </c>
      <c r="BG44" s="28">
        <f t="shared" ca="1" si="67"/>
        <v>0</v>
      </c>
      <c r="BH44" s="28">
        <f t="shared" ca="1" si="67"/>
        <v>0</v>
      </c>
      <c r="BI44" s="28">
        <f t="shared" ca="1" si="67"/>
        <v>0</v>
      </c>
      <c r="BJ44" s="28">
        <f t="shared" ca="1" si="67"/>
        <v>0</v>
      </c>
      <c r="BK44" s="28">
        <f t="shared" ca="1" si="67"/>
        <v>0</v>
      </c>
      <c r="BL44" s="28">
        <f t="shared" ca="1" si="67"/>
        <v>0</v>
      </c>
      <c r="BM44" s="28">
        <f t="shared" ca="1" si="67"/>
        <v>0</v>
      </c>
      <c r="BN44" s="28">
        <f t="shared" ca="1" si="67"/>
        <v>0</v>
      </c>
      <c r="BO44" s="28">
        <f t="shared" ca="1" si="67"/>
        <v>0</v>
      </c>
      <c r="BP44" s="28">
        <f t="shared" ca="1" si="67"/>
        <v>0</v>
      </c>
      <c r="BQ44" s="28">
        <f t="shared" ca="1" si="67"/>
        <v>0</v>
      </c>
      <c r="BR44" s="28">
        <f t="shared" ca="1" si="67"/>
        <v>0</v>
      </c>
      <c r="BS44" s="28">
        <f t="shared" ca="1" si="67"/>
        <v>0</v>
      </c>
      <c r="BT44" s="28">
        <f t="shared" ca="1" si="67"/>
        <v>0</v>
      </c>
      <c r="BU44" s="28">
        <f t="shared" ca="1" si="67"/>
        <v>0</v>
      </c>
      <c r="BV44" s="28">
        <f t="shared" ca="1" si="67"/>
        <v>0</v>
      </c>
      <c r="BW44" s="28">
        <f t="shared" ca="1" si="68"/>
        <v>0</v>
      </c>
      <c r="BX44" s="28">
        <f t="shared" ca="1" si="68"/>
        <v>0</v>
      </c>
      <c r="BY44" s="28">
        <f t="shared" ca="1" si="68"/>
        <v>0</v>
      </c>
      <c r="BZ44" s="28">
        <f t="shared" ca="1" si="68"/>
        <v>0</v>
      </c>
      <c r="CA44" s="28">
        <f t="shared" ca="1" si="68"/>
        <v>0</v>
      </c>
      <c r="CB44" s="28">
        <f t="shared" ca="1" si="68"/>
        <v>0</v>
      </c>
      <c r="CC44" s="28">
        <f t="shared" ca="1" si="68"/>
        <v>0</v>
      </c>
      <c r="CD44" s="28">
        <f t="shared" ca="1" si="68"/>
        <v>0</v>
      </c>
      <c r="CE44" s="28">
        <f t="shared" ca="1" si="68"/>
        <v>0</v>
      </c>
      <c r="CF44" s="28">
        <f t="shared" ca="1" si="68"/>
        <v>0</v>
      </c>
      <c r="CG44" s="28">
        <f t="shared" ca="1" si="68"/>
        <v>0</v>
      </c>
      <c r="CH44" s="28">
        <f t="shared" ca="1" si="68"/>
        <v>0</v>
      </c>
      <c r="CI44" s="28">
        <f t="shared" ca="1" si="68"/>
        <v>0</v>
      </c>
      <c r="CJ44" s="28">
        <f t="shared" ca="1" si="68"/>
        <v>0</v>
      </c>
      <c r="CK44" s="28">
        <f t="shared" ca="1" si="68"/>
        <v>0</v>
      </c>
      <c r="CL44" s="28">
        <f t="shared" ca="1" si="68"/>
        <v>0</v>
      </c>
      <c r="CM44" s="28">
        <f t="shared" ca="1" si="69"/>
        <v>0</v>
      </c>
      <c r="CN44" s="28">
        <f t="shared" ca="1" si="69"/>
        <v>0</v>
      </c>
      <c r="CO44" s="28">
        <f t="shared" ca="1" si="69"/>
        <v>0</v>
      </c>
      <c r="CP44" s="28">
        <f t="shared" ca="1" si="69"/>
        <v>0</v>
      </c>
      <c r="CQ44" s="28">
        <f t="shared" ca="1" si="69"/>
        <v>0</v>
      </c>
      <c r="CR44" s="28">
        <f t="shared" ca="1" si="69"/>
        <v>0</v>
      </c>
      <c r="CS44" s="28">
        <f t="shared" ca="1" si="69"/>
        <v>0</v>
      </c>
      <c r="CT44" s="28">
        <f t="shared" ca="1" si="69"/>
        <v>0</v>
      </c>
      <c r="CU44" s="28">
        <f t="shared" ca="1" si="69"/>
        <v>0</v>
      </c>
      <c r="CV44" s="28">
        <f t="shared" ca="1" si="69"/>
        <v>0</v>
      </c>
      <c r="CW44" s="28">
        <f t="shared" ca="1" si="58"/>
        <v>0</v>
      </c>
      <c r="CX44" s="28">
        <f t="shared" ca="1" si="58"/>
        <v>0</v>
      </c>
      <c r="CY44" s="28">
        <f t="shared" ca="1" si="58"/>
        <v>0</v>
      </c>
      <c r="CZ44" s="28">
        <f t="shared" ca="1" si="58"/>
        <v>0</v>
      </c>
      <c r="DA44" s="28">
        <f t="shared" ca="1" si="58"/>
        <v>0</v>
      </c>
      <c r="DB44" s="28">
        <f t="shared" ca="1" si="58"/>
        <v>0</v>
      </c>
      <c r="DC44" s="28">
        <f t="shared" ca="1" si="58"/>
        <v>0</v>
      </c>
      <c r="DD44" s="28">
        <f t="shared" ca="1" si="58"/>
        <v>0</v>
      </c>
      <c r="DE44" s="28">
        <f t="shared" ca="1" si="58"/>
        <v>0</v>
      </c>
      <c r="DF44" s="28">
        <f t="shared" ca="1" si="58"/>
        <v>0</v>
      </c>
      <c r="DG44" s="28">
        <f t="shared" ca="1" si="59"/>
        <v>0</v>
      </c>
      <c r="DH44" s="28">
        <f t="shared" ca="1" si="59"/>
        <v>0</v>
      </c>
      <c r="DI44" s="28">
        <f t="shared" ca="1" si="59"/>
        <v>0</v>
      </c>
      <c r="DJ44" s="28">
        <f t="shared" ca="1" si="59"/>
        <v>0</v>
      </c>
      <c r="DK44" s="28">
        <f t="shared" ca="1" si="59"/>
        <v>0</v>
      </c>
      <c r="DL44" s="28">
        <f t="shared" ca="1" si="59"/>
        <v>0</v>
      </c>
      <c r="DM44" s="28">
        <f t="shared" ca="1" si="59"/>
        <v>0</v>
      </c>
      <c r="DN44" s="28">
        <f t="shared" ca="1" si="59"/>
        <v>0</v>
      </c>
      <c r="DO44" s="28">
        <f t="shared" ca="1" si="59"/>
        <v>0</v>
      </c>
      <c r="DP44" s="28">
        <f t="shared" ca="1" si="59"/>
        <v>0</v>
      </c>
      <c r="DQ44" s="28">
        <f t="shared" ca="1" si="59"/>
        <v>0</v>
      </c>
      <c r="DR44" s="28">
        <f t="shared" ca="1" si="59"/>
        <v>0</v>
      </c>
      <c r="DS44" s="28">
        <f t="shared" ca="1" si="59"/>
        <v>0</v>
      </c>
      <c r="DT44" s="28">
        <f t="shared" ca="1" si="59"/>
        <v>0</v>
      </c>
      <c r="DU44" s="28">
        <f t="shared" ca="1" si="59"/>
        <v>0</v>
      </c>
      <c r="DV44" s="28">
        <f t="shared" ca="1" si="59"/>
        <v>0</v>
      </c>
      <c r="DW44" s="28">
        <f t="shared" ca="1" si="70"/>
        <v>0</v>
      </c>
      <c r="DX44" s="28">
        <f t="shared" ca="1" si="70"/>
        <v>0</v>
      </c>
      <c r="DY44" s="28">
        <f t="shared" ca="1" si="70"/>
        <v>0</v>
      </c>
      <c r="DZ44" s="28">
        <f t="shared" ca="1" si="70"/>
        <v>0</v>
      </c>
      <c r="EA44" s="28">
        <f t="shared" ca="1" si="70"/>
        <v>0</v>
      </c>
      <c r="EB44" s="28">
        <f t="shared" ca="1" si="70"/>
        <v>0</v>
      </c>
      <c r="EC44" s="28">
        <f t="shared" ca="1" si="70"/>
        <v>0</v>
      </c>
      <c r="ED44" s="28">
        <f t="shared" ca="1" si="70"/>
        <v>0</v>
      </c>
      <c r="EE44" s="28">
        <f t="shared" ca="1" si="70"/>
        <v>0</v>
      </c>
      <c r="EF44" s="28">
        <f t="shared" ca="1" si="70"/>
        <v>0</v>
      </c>
      <c r="EG44" s="28">
        <f t="shared" ca="1" si="70"/>
        <v>0</v>
      </c>
      <c r="EH44" s="28">
        <f t="shared" ca="1" si="70"/>
        <v>0</v>
      </c>
      <c r="EI44" s="28">
        <f t="shared" ca="1" si="70"/>
        <v>0</v>
      </c>
      <c r="EJ44" s="28">
        <f t="shared" ca="1" si="70"/>
        <v>0</v>
      </c>
      <c r="EK44" s="28">
        <f t="shared" ca="1" si="70"/>
        <v>0</v>
      </c>
      <c r="EL44" s="28">
        <f t="shared" ca="1" si="70"/>
        <v>0</v>
      </c>
      <c r="EM44" s="28">
        <f t="shared" ca="1" si="71"/>
        <v>0</v>
      </c>
      <c r="EN44" s="28">
        <f t="shared" ca="1" si="71"/>
        <v>0</v>
      </c>
      <c r="EO44" s="28">
        <f t="shared" ca="1" si="71"/>
        <v>0</v>
      </c>
      <c r="EP44" s="28">
        <f t="shared" ca="1" si="71"/>
        <v>0</v>
      </c>
      <c r="EQ44" s="28">
        <f t="shared" ca="1" si="71"/>
        <v>0</v>
      </c>
      <c r="ER44" s="28">
        <f t="shared" ca="1" si="71"/>
        <v>0</v>
      </c>
      <c r="ES44" s="28">
        <f t="shared" ca="1" si="71"/>
        <v>0</v>
      </c>
      <c r="ET44" s="28">
        <f t="shared" ca="1" si="71"/>
        <v>0</v>
      </c>
      <c r="EU44" s="28">
        <f t="shared" ca="1" si="71"/>
        <v>0</v>
      </c>
      <c r="EV44" s="28">
        <f t="shared" ca="1" si="71"/>
        <v>0</v>
      </c>
      <c r="EW44" s="28">
        <f t="shared" ca="1" si="71"/>
        <v>0</v>
      </c>
      <c r="EX44" s="28">
        <f t="shared" ca="1" si="71"/>
        <v>0</v>
      </c>
      <c r="EY44" s="28">
        <f t="shared" ca="1" si="71"/>
        <v>0</v>
      </c>
      <c r="EZ44" s="28">
        <f t="shared" ca="1" si="71"/>
        <v>0</v>
      </c>
      <c r="FA44" s="28">
        <f t="shared" ca="1" si="71"/>
        <v>0</v>
      </c>
      <c r="FB44" s="28">
        <f t="shared" ca="1" si="71"/>
        <v>0</v>
      </c>
      <c r="FC44" s="28">
        <f t="shared" ca="1" si="72"/>
        <v>0</v>
      </c>
      <c r="FD44" s="28">
        <f t="shared" ca="1" si="72"/>
        <v>0</v>
      </c>
      <c r="FE44" s="28">
        <f t="shared" ca="1" si="72"/>
        <v>0</v>
      </c>
      <c r="FF44" s="28">
        <f t="shared" ca="1" si="72"/>
        <v>0</v>
      </c>
      <c r="FG44" s="28">
        <f t="shared" ca="1" si="72"/>
        <v>0</v>
      </c>
      <c r="FH44" s="28">
        <f t="shared" ca="1" si="72"/>
        <v>0</v>
      </c>
      <c r="FI44" s="28">
        <f t="shared" ca="1" si="72"/>
        <v>0</v>
      </c>
      <c r="FJ44" s="28">
        <f t="shared" ca="1" si="72"/>
        <v>0</v>
      </c>
      <c r="FK44" s="28">
        <f t="shared" ca="1" si="72"/>
        <v>0</v>
      </c>
      <c r="FL44" s="28">
        <f t="shared" ca="1" si="72"/>
        <v>0</v>
      </c>
      <c r="FM44" s="28">
        <f t="shared" ca="1" si="72"/>
        <v>0</v>
      </c>
      <c r="FN44" s="28">
        <f t="shared" ca="1" si="72"/>
        <v>0</v>
      </c>
      <c r="FO44" s="28">
        <f t="shared" ca="1" si="73"/>
        <v>0</v>
      </c>
      <c r="FP44" s="28">
        <f t="shared" ca="1" si="73"/>
        <v>0</v>
      </c>
      <c r="FQ44" s="28">
        <f t="shared" ca="1" si="73"/>
        <v>0</v>
      </c>
      <c r="FR44" s="28">
        <f t="shared" ca="1" si="73"/>
        <v>0</v>
      </c>
      <c r="FS44" s="28">
        <f t="shared" ca="1" si="73"/>
        <v>0</v>
      </c>
      <c r="FT44" s="28">
        <f t="shared" ca="1" si="73"/>
        <v>0</v>
      </c>
      <c r="FU44" s="28">
        <f t="shared" ca="1" si="73"/>
        <v>0</v>
      </c>
      <c r="FV44" s="28">
        <f t="shared" ca="1" si="73"/>
        <v>0</v>
      </c>
      <c r="FW44" s="28">
        <f t="shared" ca="1" si="73"/>
        <v>0</v>
      </c>
      <c r="FX44" s="28">
        <f t="shared" ca="1" si="73"/>
        <v>0</v>
      </c>
      <c r="FY44" s="28">
        <f t="shared" ca="1" si="61"/>
        <v>0</v>
      </c>
      <c r="FZ44" s="28">
        <f t="shared" ca="1" si="61"/>
        <v>0</v>
      </c>
      <c r="GA44" s="28">
        <f t="shared" ca="1" si="61"/>
        <v>0</v>
      </c>
      <c r="GB44" s="28">
        <f t="shared" ca="1" si="61"/>
        <v>0</v>
      </c>
      <c r="GC44" s="28">
        <f t="shared" ca="1" si="61"/>
        <v>0</v>
      </c>
      <c r="GD44" s="28">
        <f t="shared" ca="1" si="61"/>
        <v>0</v>
      </c>
      <c r="GE44" s="28">
        <f t="shared" ca="1" si="61"/>
        <v>0</v>
      </c>
      <c r="GF44" s="28">
        <f t="shared" ca="1" si="61"/>
        <v>0</v>
      </c>
      <c r="GG44" s="28">
        <f t="shared" ca="1" si="61"/>
        <v>0</v>
      </c>
      <c r="GH44" s="28">
        <f t="shared" ca="1" si="61"/>
        <v>0</v>
      </c>
      <c r="GI44" s="28">
        <f t="shared" ca="1" si="62"/>
        <v>0</v>
      </c>
      <c r="GJ44" s="28">
        <f t="shared" ca="1" si="62"/>
        <v>0</v>
      </c>
      <c r="GK44" s="28">
        <f t="shared" ca="1" si="62"/>
        <v>0</v>
      </c>
      <c r="GL44" s="28">
        <f t="shared" ca="1" si="62"/>
        <v>0</v>
      </c>
      <c r="GM44" s="28">
        <f t="shared" ca="1" si="62"/>
        <v>0</v>
      </c>
      <c r="GN44" s="28">
        <f t="shared" ca="1" si="62"/>
        <v>0</v>
      </c>
      <c r="GO44" s="28">
        <f t="shared" ca="1" si="62"/>
        <v>0</v>
      </c>
      <c r="GP44" s="28">
        <f t="shared" ca="1" si="62"/>
        <v>0</v>
      </c>
      <c r="GQ44" s="28">
        <f t="shared" ca="1" si="62"/>
        <v>0</v>
      </c>
      <c r="GR44" s="28">
        <f t="shared" ca="1" si="62"/>
        <v>0</v>
      </c>
      <c r="GS44" s="28">
        <f t="shared" ca="1" si="62"/>
        <v>0</v>
      </c>
      <c r="GT44" s="28">
        <f t="shared" ca="1" si="62"/>
        <v>0</v>
      </c>
      <c r="GU44" s="28">
        <f t="shared" ca="1" si="62"/>
        <v>0</v>
      </c>
      <c r="GV44" s="28">
        <f t="shared" ca="1" si="62"/>
        <v>0</v>
      </c>
      <c r="GW44" s="28">
        <f t="shared" ca="1" si="62"/>
        <v>0</v>
      </c>
      <c r="GX44" s="28">
        <f t="shared" ca="1" si="62"/>
        <v>0</v>
      </c>
      <c r="GY44" s="28">
        <f t="shared" ca="1" si="74"/>
        <v>0</v>
      </c>
      <c r="GZ44" s="28">
        <f t="shared" ca="1" si="74"/>
        <v>0</v>
      </c>
      <c r="HA44" s="28">
        <f t="shared" ca="1" si="74"/>
        <v>0</v>
      </c>
      <c r="HB44" s="28">
        <f t="shared" ca="1" si="74"/>
        <v>0</v>
      </c>
      <c r="HC44" s="28">
        <f t="shared" ca="1" si="74"/>
        <v>0</v>
      </c>
      <c r="HD44" s="28">
        <f t="shared" ca="1" si="74"/>
        <v>0</v>
      </c>
      <c r="HE44" s="28">
        <f t="shared" ca="1" si="74"/>
        <v>0</v>
      </c>
      <c r="HF44" s="28">
        <f t="shared" ca="1" si="74"/>
        <v>0</v>
      </c>
      <c r="HG44" s="28">
        <f t="shared" ca="1" si="74"/>
        <v>0</v>
      </c>
      <c r="HH44" s="28">
        <f t="shared" ca="1" si="74"/>
        <v>0</v>
      </c>
      <c r="HI44" s="28">
        <f t="shared" ca="1" si="74"/>
        <v>0</v>
      </c>
      <c r="HJ44" s="28">
        <f t="shared" ca="1" si="74"/>
        <v>0</v>
      </c>
      <c r="HK44" s="28">
        <f t="shared" ca="1" si="74"/>
        <v>0</v>
      </c>
      <c r="HL44" s="28">
        <f t="shared" ca="1" si="74"/>
        <v>0</v>
      </c>
      <c r="HM44" s="28">
        <f t="shared" ca="1" si="74"/>
        <v>0</v>
      </c>
      <c r="HN44" s="28">
        <f t="shared" ca="1" si="74"/>
        <v>0</v>
      </c>
      <c r="HO44" s="28">
        <f t="shared" ca="1" si="75"/>
        <v>0</v>
      </c>
      <c r="HP44" s="28">
        <f t="shared" ca="1" si="75"/>
        <v>0</v>
      </c>
      <c r="HQ44" s="28">
        <f t="shared" ca="1" si="75"/>
        <v>0</v>
      </c>
      <c r="HR44" s="28">
        <f t="shared" ca="1" si="75"/>
        <v>0</v>
      </c>
      <c r="HS44" s="28">
        <f t="shared" ca="1" si="75"/>
        <v>0</v>
      </c>
      <c r="HT44" s="28">
        <f t="shared" ca="1" si="75"/>
        <v>0</v>
      </c>
      <c r="HU44" s="28">
        <f t="shared" ca="1" si="75"/>
        <v>0</v>
      </c>
      <c r="HV44" s="28">
        <f t="shared" ca="1" si="75"/>
        <v>0</v>
      </c>
      <c r="HW44" s="28">
        <f t="shared" ca="1" si="75"/>
        <v>0</v>
      </c>
      <c r="HX44" s="28">
        <f t="shared" ca="1" si="75"/>
        <v>0</v>
      </c>
      <c r="HY44" s="28">
        <f t="shared" ca="1" si="75"/>
        <v>0</v>
      </c>
      <c r="HZ44" s="28">
        <f t="shared" ca="1" si="75"/>
        <v>0</v>
      </c>
      <c r="IA44" s="28">
        <f t="shared" ca="1" si="75"/>
        <v>0</v>
      </c>
      <c r="IB44" s="28">
        <f t="shared" ca="1" si="75"/>
        <v>0</v>
      </c>
      <c r="IC44" s="28">
        <f t="shared" ca="1" si="75"/>
        <v>0</v>
      </c>
      <c r="ID44" s="28">
        <f t="shared" ca="1" si="75"/>
        <v>0</v>
      </c>
      <c r="IE44" s="28">
        <f t="shared" ca="1" si="76"/>
        <v>0</v>
      </c>
      <c r="IF44" s="28">
        <f t="shared" ca="1" si="76"/>
        <v>0</v>
      </c>
      <c r="IG44" s="28">
        <f t="shared" ca="1" si="76"/>
        <v>0</v>
      </c>
      <c r="IH44" s="28">
        <f t="shared" ca="1" si="76"/>
        <v>0</v>
      </c>
      <c r="II44" s="28">
        <f t="shared" ca="1" si="76"/>
        <v>0</v>
      </c>
      <c r="IJ44" s="28">
        <f t="shared" ca="1" si="76"/>
        <v>0</v>
      </c>
      <c r="IK44" s="28">
        <f t="shared" ca="1" si="76"/>
        <v>0</v>
      </c>
      <c r="IL44" s="28">
        <f t="shared" ca="1" si="76"/>
        <v>0</v>
      </c>
      <c r="IM44" s="28">
        <f t="shared" ca="1" si="76"/>
        <v>0</v>
      </c>
      <c r="IN44" s="28">
        <f t="shared" ca="1" si="76"/>
        <v>0</v>
      </c>
      <c r="IO44" s="28">
        <f t="shared" ca="1" si="76"/>
        <v>0</v>
      </c>
      <c r="IP44" s="28">
        <f t="shared" ca="1" si="76"/>
        <v>0</v>
      </c>
      <c r="IQ44" s="28">
        <f t="shared" ca="1" si="77"/>
        <v>0</v>
      </c>
      <c r="IR44" s="28">
        <f t="shared" ca="1" si="77"/>
        <v>0</v>
      </c>
      <c r="IS44" s="28">
        <f t="shared" ca="1" si="77"/>
        <v>0</v>
      </c>
      <c r="IT44" s="28">
        <f t="shared" ca="1" si="77"/>
        <v>0</v>
      </c>
      <c r="IU44" s="28">
        <f t="shared" ca="1" si="77"/>
        <v>0</v>
      </c>
      <c r="IV44" s="28">
        <f t="shared" ca="1" si="77"/>
        <v>0</v>
      </c>
      <c r="IW44" s="28">
        <f t="shared" ca="1" si="77"/>
        <v>0</v>
      </c>
      <c r="IX44" s="28">
        <f t="shared" ca="1" si="77"/>
        <v>0</v>
      </c>
      <c r="IY44" s="28">
        <f t="shared" ca="1" si="77"/>
        <v>0</v>
      </c>
      <c r="IZ44" s="28">
        <f t="shared" ca="1" si="77"/>
        <v>0</v>
      </c>
      <c r="JA44" s="28"/>
      <c r="JB44" s="28"/>
      <c r="JC44" s="28"/>
      <c r="JD44" s="28"/>
      <c r="JE44" s="28"/>
      <c r="JF44" s="28"/>
      <c r="JG44" s="28"/>
      <c r="JH44" s="28"/>
      <c r="JI44" s="28"/>
      <c r="JJ44" s="28"/>
      <c r="JK44" s="28"/>
      <c r="JL44" s="28"/>
      <c r="JM44" s="28"/>
      <c r="JN44" s="28"/>
      <c r="JO44" s="28"/>
      <c r="JP44" s="28"/>
      <c r="JQ44" s="28"/>
      <c r="JR44" s="28"/>
    </row>
    <row r="45" spans="1:278" x14ac:dyDescent="0.2">
      <c r="A45" s="27">
        <f t="shared" si="31"/>
        <v>36</v>
      </c>
      <c r="B45" s="28">
        <f t="shared" ca="1" si="26"/>
        <v>5.249999999999999E-9</v>
      </c>
      <c r="C45" s="28">
        <f t="shared" ca="1" si="27"/>
        <v>2.0999999999999998E-9</v>
      </c>
      <c r="D45" s="28">
        <f t="shared" ca="1" si="28"/>
        <v>1.0499999999999999E-9</v>
      </c>
      <c r="E45" s="34">
        <f t="shared" ca="1" si="29"/>
        <v>2.0999999999999998E-9</v>
      </c>
      <c r="F45" s="30">
        <f t="shared" ca="1" si="30"/>
        <v>0</v>
      </c>
      <c r="G45" s="28"/>
      <c r="H45" s="34">
        <f t="shared" ca="1" si="32"/>
        <v>3.7379999999999987E-7</v>
      </c>
      <c r="I45" s="27">
        <f t="shared" si="9"/>
        <v>86</v>
      </c>
      <c r="J45" s="30">
        <f t="shared" ca="1" si="33"/>
        <v>2.0999999999999998E-9</v>
      </c>
      <c r="K45" s="28">
        <f t="shared" ca="1" si="65"/>
        <v>2.0999999999999998E-9</v>
      </c>
      <c r="L45" s="28">
        <f t="shared" ca="1" si="65"/>
        <v>2.0999999999999998E-9</v>
      </c>
      <c r="M45" s="28">
        <f t="shared" ca="1" si="65"/>
        <v>2.0999999999999998E-9</v>
      </c>
      <c r="N45" s="28">
        <f t="shared" ca="1" si="65"/>
        <v>2.0999999999999998E-9</v>
      </c>
      <c r="O45" s="28">
        <f t="shared" ca="1" si="65"/>
        <v>2.0999999999999998E-9</v>
      </c>
      <c r="P45" s="28">
        <f t="shared" ca="1" si="65"/>
        <v>2.0999999999999998E-9</v>
      </c>
      <c r="Q45" s="28">
        <f t="shared" ca="1" si="65"/>
        <v>2.0999999999999998E-9</v>
      </c>
      <c r="R45" s="28">
        <f t="shared" ca="1" si="65"/>
        <v>2.0999999999999998E-9</v>
      </c>
      <c r="S45" s="28">
        <f t="shared" ca="1" si="65"/>
        <v>2.0999999999999998E-9</v>
      </c>
      <c r="T45" s="28">
        <f t="shared" ca="1" si="65"/>
        <v>2.0999999999999998E-9</v>
      </c>
      <c r="U45" s="28">
        <f t="shared" ca="1" si="65"/>
        <v>2.0999999999999998E-9</v>
      </c>
      <c r="V45" s="28">
        <f t="shared" ca="1" si="65"/>
        <v>2.0999999999999998E-9</v>
      </c>
      <c r="W45" s="28">
        <f t="shared" ca="1" si="65"/>
        <v>2.0999999999999998E-9</v>
      </c>
      <c r="X45" s="28">
        <f t="shared" ca="1" si="65"/>
        <v>2.0999999999999998E-9</v>
      </c>
      <c r="Y45" s="28">
        <f t="shared" ca="1" si="65"/>
        <v>2.0999999999999998E-9</v>
      </c>
      <c r="Z45" s="28">
        <f t="shared" ca="1" si="65"/>
        <v>2.0999999999999998E-9</v>
      </c>
      <c r="AA45" s="28">
        <f t="shared" ca="1" si="56"/>
        <v>2.0999999999999998E-9</v>
      </c>
      <c r="AB45" s="28">
        <f t="shared" ca="1" si="56"/>
        <v>2.0999999999999998E-9</v>
      </c>
      <c r="AC45" s="28">
        <f t="shared" ca="1" si="56"/>
        <v>2.0999999999999998E-9</v>
      </c>
      <c r="AD45" s="28">
        <f t="shared" ca="1" si="56"/>
        <v>2.0999999999999998E-9</v>
      </c>
      <c r="AE45" s="28">
        <f t="shared" ca="1" si="56"/>
        <v>2.0999999999999998E-9</v>
      </c>
      <c r="AF45" s="28">
        <f t="shared" ca="1" si="56"/>
        <v>2.0999999999999998E-9</v>
      </c>
      <c r="AG45" s="28">
        <f t="shared" ca="1" si="56"/>
        <v>2.0999999999999998E-9</v>
      </c>
      <c r="AH45" s="28">
        <f t="shared" ca="1" si="56"/>
        <v>2.0999999999999998E-9</v>
      </c>
      <c r="AI45" s="28">
        <f t="shared" ca="1" si="56"/>
        <v>2.0999999999999998E-9</v>
      </c>
      <c r="AJ45" s="28">
        <f t="shared" ca="1" si="56"/>
        <v>2.0999999999999998E-9</v>
      </c>
      <c r="AK45" s="28">
        <f t="shared" ca="1" si="56"/>
        <v>2.0999999999999998E-9</v>
      </c>
      <c r="AL45" s="28">
        <f t="shared" ca="1" si="56"/>
        <v>2.0999999999999998E-9</v>
      </c>
      <c r="AM45" s="28">
        <f t="shared" ca="1" si="56"/>
        <v>2.0999999999999998E-9</v>
      </c>
      <c r="AN45" s="28">
        <f t="shared" ca="1" si="56"/>
        <v>2.0999999999999998E-9</v>
      </c>
      <c r="AO45" s="28">
        <f t="shared" ca="1" si="56"/>
        <v>2.0999999999999998E-9</v>
      </c>
      <c r="AP45" s="28">
        <f t="shared" ca="1" si="56"/>
        <v>2.0999999999999998E-9</v>
      </c>
      <c r="AQ45" s="28">
        <f t="shared" ca="1" si="66"/>
        <v>2.0999999999999998E-9</v>
      </c>
      <c r="AR45" s="28">
        <f t="shared" ca="1" si="66"/>
        <v>2.0999999999999998E-9</v>
      </c>
      <c r="AS45" s="28">
        <f t="shared" ca="1" si="66"/>
        <v>2.0999999999999998E-9</v>
      </c>
      <c r="AT45" s="28">
        <f t="shared" ca="1" si="66"/>
        <v>2.0999999999999998E-9</v>
      </c>
      <c r="AU45" s="28">
        <f t="shared" ca="1" si="66"/>
        <v>2.0999999999999998E-9</v>
      </c>
      <c r="AV45" s="28">
        <f t="shared" ca="1" si="66"/>
        <v>2.0999999999999998E-9</v>
      </c>
      <c r="AW45" s="28">
        <f t="shared" ca="1" si="66"/>
        <v>2.0999999999999998E-9</v>
      </c>
      <c r="AX45" s="28">
        <f t="shared" ca="1" si="66"/>
        <v>2.0999999999999998E-9</v>
      </c>
      <c r="AY45" s="28">
        <f t="shared" ca="1" si="66"/>
        <v>2.0999999999999998E-9</v>
      </c>
      <c r="AZ45" s="28">
        <f t="shared" ca="1" si="66"/>
        <v>2.0999999999999998E-9</v>
      </c>
      <c r="BA45" s="28">
        <f t="shared" ca="1" si="66"/>
        <v>2.0999999999999998E-9</v>
      </c>
      <c r="BB45" s="28">
        <f t="shared" ca="1" si="66"/>
        <v>2.0999999999999998E-9</v>
      </c>
      <c r="BC45" s="28">
        <f t="shared" ca="1" si="66"/>
        <v>0</v>
      </c>
      <c r="BD45" s="28">
        <f t="shared" ca="1" si="66"/>
        <v>0</v>
      </c>
      <c r="BE45" s="28">
        <f t="shared" ca="1" si="66"/>
        <v>0</v>
      </c>
      <c r="BF45" s="28">
        <f t="shared" ca="1" si="66"/>
        <v>0</v>
      </c>
      <c r="BG45" s="28">
        <f t="shared" ca="1" si="67"/>
        <v>0</v>
      </c>
      <c r="BH45" s="28">
        <f t="shared" ca="1" si="67"/>
        <v>0</v>
      </c>
      <c r="BI45" s="28">
        <f t="shared" ca="1" si="67"/>
        <v>0</v>
      </c>
      <c r="BJ45" s="28">
        <f t="shared" ca="1" si="67"/>
        <v>0</v>
      </c>
      <c r="BK45" s="28">
        <f t="shared" ca="1" si="67"/>
        <v>0</v>
      </c>
      <c r="BL45" s="28">
        <f t="shared" ca="1" si="67"/>
        <v>0</v>
      </c>
      <c r="BM45" s="28">
        <f t="shared" ca="1" si="67"/>
        <v>0</v>
      </c>
      <c r="BN45" s="28">
        <f t="shared" ca="1" si="67"/>
        <v>0</v>
      </c>
      <c r="BO45" s="28">
        <f t="shared" ca="1" si="67"/>
        <v>0</v>
      </c>
      <c r="BP45" s="28">
        <f t="shared" ca="1" si="67"/>
        <v>0</v>
      </c>
      <c r="BQ45" s="28">
        <f t="shared" ca="1" si="67"/>
        <v>0</v>
      </c>
      <c r="BR45" s="28">
        <f t="shared" ca="1" si="67"/>
        <v>0</v>
      </c>
      <c r="BS45" s="28">
        <f t="shared" ca="1" si="67"/>
        <v>0</v>
      </c>
      <c r="BT45" s="28">
        <f t="shared" ca="1" si="67"/>
        <v>0</v>
      </c>
      <c r="BU45" s="28">
        <f t="shared" ca="1" si="67"/>
        <v>0</v>
      </c>
      <c r="BV45" s="28">
        <f t="shared" ca="1" si="67"/>
        <v>0</v>
      </c>
      <c r="BW45" s="28">
        <f t="shared" ca="1" si="68"/>
        <v>0</v>
      </c>
      <c r="BX45" s="28">
        <f t="shared" ca="1" si="68"/>
        <v>0</v>
      </c>
      <c r="BY45" s="28">
        <f t="shared" ca="1" si="68"/>
        <v>0</v>
      </c>
      <c r="BZ45" s="28">
        <f t="shared" ca="1" si="68"/>
        <v>0</v>
      </c>
      <c r="CA45" s="28">
        <f t="shared" ca="1" si="68"/>
        <v>0</v>
      </c>
      <c r="CB45" s="28">
        <f t="shared" ca="1" si="68"/>
        <v>0</v>
      </c>
      <c r="CC45" s="28">
        <f t="shared" ca="1" si="68"/>
        <v>0</v>
      </c>
      <c r="CD45" s="28">
        <f t="shared" ca="1" si="68"/>
        <v>0</v>
      </c>
      <c r="CE45" s="28">
        <f t="shared" ca="1" si="68"/>
        <v>0</v>
      </c>
      <c r="CF45" s="28">
        <f t="shared" ca="1" si="68"/>
        <v>0</v>
      </c>
      <c r="CG45" s="28">
        <f t="shared" ca="1" si="68"/>
        <v>0</v>
      </c>
      <c r="CH45" s="28">
        <f t="shared" ca="1" si="68"/>
        <v>0</v>
      </c>
      <c r="CI45" s="28">
        <f t="shared" ca="1" si="68"/>
        <v>0</v>
      </c>
      <c r="CJ45" s="28">
        <f t="shared" ca="1" si="68"/>
        <v>0</v>
      </c>
      <c r="CK45" s="28">
        <f t="shared" ca="1" si="68"/>
        <v>0</v>
      </c>
      <c r="CL45" s="28">
        <f t="shared" ca="1" si="68"/>
        <v>0</v>
      </c>
      <c r="CM45" s="28">
        <f t="shared" ca="1" si="69"/>
        <v>0</v>
      </c>
      <c r="CN45" s="28">
        <f t="shared" ca="1" si="69"/>
        <v>0</v>
      </c>
      <c r="CO45" s="28">
        <f t="shared" ca="1" si="69"/>
        <v>0</v>
      </c>
      <c r="CP45" s="28">
        <f t="shared" ca="1" si="69"/>
        <v>0</v>
      </c>
      <c r="CQ45" s="28">
        <f t="shared" ca="1" si="69"/>
        <v>0</v>
      </c>
      <c r="CR45" s="28">
        <f t="shared" ca="1" si="69"/>
        <v>0</v>
      </c>
      <c r="CS45" s="28">
        <f t="shared" ca="1" si="69"/>
        <v>0</v>
      </c>
      <c r="CT45" s="28">
        <f t="shared" ca="1" si="69"/>
        <v>0</v>
      </c>
      <c r="CU45" s="28">
        <f t="shared" ca="1" si="69"/>
        <v>0</v>
      </c>
      <c r="CV45" s="28">
        <f t="shared" ca="1" si="69"/>
        <v>0</v>
      </c>
      <c r="CW45" s="28">
        <f t="shared" ca="1" si="58"/>
        <v>0</v>
      </c>
      <c r="CX45" s="28">
        <f t="shared" ca="1" si="58"/>
        <v>0</v>
      </c>
      <c r="CY45" s="28">
        <f t="shared" ca="1" si="58"/>
        <v>0</v>
      </c>
      <c r="CZ45" s="28">
        <f t="shared" ca="1" si="58"/>
        <v>0</v>
      </c>
      <c r="DA45" s="28">
        <f t="shared" ca="1" si="58"/>
        <v>0</v>
      </c>
      <c r="DB45" s="28">
        <f t="shared" ca="1" si="58"/>
        <v>0</v>
      </c>
      <c r="DC45" s="28">
        <f t="shared" ca="1" si="58"/>
        <v>0</v>
      </c>
      <c r="DD45" s="28">
        <f t="shared" ca="1" si="58"/>
        <v>0</v>
      </c>
      <c r="DE45" s="28">
        <f t="shared" ca="1" si="58"/>
        <v>0</v>
      </c>
      <c r="DF45" s="28">
        <f t="shared" ca="1" si="58"/>
        <v>0</v>
      </c>
      <c r="DG45" s="28">
        <f t="shared" ca="1" si="59"/>
        <v>0</v>
      </c>
      <c r="DH45" s="28">
        <f t="shared" ca="1" si="59"/>
        <v>0</v>
      </c>
      <c r="DI45" s="28">
        <f t="shared" ca="1" si="59"/>
        <v>0</v>
      </c>
      <c r="DJ45" s="28">
        <f t="shared" ca="1" si="59"/>
        <v>0</v>
      </c>
      <c r="DK45" s="28">
        <f t="shared" ca="1" si="59"/>
        <v>0</v>
      </c>
      <c r="DL45" s="28">
        <f t="shared" ca="1" si="59"/>
        <v>0</v>
      </c>
      <c r="DM45" s="28">
        <f t="shared" ca="1" si="59"/>
        <v>0</v>
      </c>
      <c r="DN45" s="28">
        <f t="shared" ca="1" si="59"/>
        <v>0</v>
      </c>
      <c r="DO45" s="28">
        <f t="shared" ca="1" si="59"/>
        <v>0</v>
      </c>
      <c r="DP45" s="28">
        <f t="shared" ca="1" si="59"/>
        <v>0</v>
      </c>
      <c r="DQ45" s="28">
        <f t="shared" ca="1" si="59"/>
        <v>0</v>
      </c>
      <c r="DR45" s="28">
        <f t="shared" ca="1" si="59"/>
        <v>0</v>
      </c>
      <c r="DS45" s="28">
        <f t="shared" ca="1" si="59"/>
        <v>0</v>
      </c>
      <c r="DT45" s="28">
        <f t="shared" ca="1" si="59"/>
        <v>0</v>
      </c>
      <c r="DU45" s="28">
        <f t="shared" ca="1" si="59"/>
        <v>0</v>
      </c>
      <c r="DV45" s="28">
        <f t="shared" ca="1" si="59"/>
        <v>0</v>
      </c>
      <c r="DW45" s="28">
        <f t="shared" ca="1" si="70"/>
        <v>0</v>
      </c>
      <c r="DX45" s="28">
        <f t="shared" ca="1" si="70"/>
        <v>0</v>
      </c>
      <c r="DY45" s="28">
        <f t="shared" ca="1" si="70"/>
        <v>0</v>
      </c>
      <c r="DZ45" s="28">
        <f t="shared" ca="1" si="70"/>
        <v>0</v>
      </c>
      <c r="EA45" s="28">
        <f t="shared" ca="1" si="70"/>
        <v>0</v>
      </c>
      <c r="EB45" s="28">
        <f t="shared" ca="1" si="70"/>
        <v>0</v>
      </c>
      <c r="EC45" s="28">
        <f t="shared" ca="1" si="70"/>
        <v>0</v>
      </c>
      <c r="ED45" s="28">
        <f t="shared" ca="1" si="70"/>
        <v>0</v>
      </c>
      <c r="EE45" s="28">
        <f t="shared" ca="1" si="70"/>
        <v>0</v>
      </c>
      <c r="EF45" s="28">
        <f t="shared" ca="1" si="70"/>
        <v>0</v>
      </c>
      <c r="EG45" s="28">
        <f t="shared" ca="1" si="70"/>
        <v>0</v>
      </c>
      <c r="EH45" s="28">
        <f t="shared" ca="1" si="70"/>
        <v>0</v>
      </c>
      <c r="EI45" s="28">
        <f t="shared" ca="1" si="70"/>
        <v>0</v>
      </c>
      <c r="EJ45" s="28">
        <f t="shared" ca="1" si="70"/>
        <v>0</v>
      </c>
      <c r="EK45" s="28">
        <f t="shared" ca="1" si="70"/>
        <v>0</v>
      </c>
      <c r="EL45" s="28">
        <f t="shared" ca="1" si="70"/>
        <v>0</v>
      </c>
      <c r="EM45" s="28">
        <f t="shared" ca="1" si="71"/>
        <v>0</v>
      </c>
      <c r="EN45" s="28">
        <f t="shared" ca="1" si="71"/>
        <v>0</v>
      </c>
      <c r="EO45" s="28">
        <f t="shared" ca="1" si="71"/>
        <v>0</v>
      </c>
      <c r="EP45" s="28">
        <f t="shared" ca="1" si="71"/>
        <v>0</v>
      </c>
      <c r="EQ45" s="28">
        <f t="shared" ca="1" si="71"/>
        <v>0</v>
      </c>
      <c r="ER45" s="28">
        <f t="shared" ca="1" si="71"/>
        <v>0</v>
      </c>
      <c r="ES45" s="28">
        <f t="shared" ca="1" si="71"/>
        <v>0</v>
      </c>
      <c r="ET45" s="28">
        <f t="shared" ca="1" si="71"/>
        <v>0</v>
      </c>
      <c r="EU45" s="28">
        <f t="shared" ca="1" si="71"/>
        <v>0</v>
      </c>
      <c r="EV45" s="28">
        <f t="shared" ca="1" si="71"/>
        <v>0</v>
      </c>
      <c r="EW45" s="28">
        <f t="shared" ca="1" si="71"/>
        <v>0</v>
      </c>
      <c r="EX45" s="28">
        <f t="shared" ca="1" si="71"/>
        <v>0</v>
      </c>
      <c r="EY45" s="28">
        <f t="shared" ca="1" si="71"/>
        <v>0</v>
      </c>
      <c r="EZ45" s="28">
        <f t="shared" ca="1" si="71"/>
        <v>0</v>
      </c>
      <c r="FA45" s="28">
        <f t="shared" ca="1" si="71"/>
        <v>0</v>
      </c>
      <c r="FB45" s="28">
        <f t="shared" ca="1" si="71"/>
        <v>0</v>
      </c>
      <c r="FC45" s="28">
        <f t="shared" ca="1" si="72"/>
        <v>0</v>
      </c>
      <c r="FD45" s="28">
        <f t="shared" ca="1" si="72"/>
        <v>0</v>
      </c>
      <c r="FE45" s="28">
        <f t="shared" ca="1" si="72"/>
        <v>0</v>
      </c>
      <c r="FF45" s="28">
        <f t="shared" ca="1" si="72"/>
        <v>0</v>
      </c>
      <c r="FG45" s="28">
        <f t="shared" ca="1" si="72"/>
        <v>0</v>
      </c>
      <c r="FH45" s="28">
        <f t="shared" ca="1" si="72"/>
        <v>0</v>
      </c>
      <c r="FI45" s="28">
        <f t="shared" ca="1" si="72"/>
        <v>0</v>
      </c>
      <c r="FJ45" s="28">
        <f t="shared" ca="1" si="72"/>
        <v>0</v>
      </c>
      <c r="FK45" s="28">
        <f t="shared" ca="1" si="72"/>
        <v>0</v>
      </c>
      <c r="FL45" s="28">
        <f t="shared" ca="1" si="72"/>
        <v>0</v>
      </c>
      <c r="FM45" s="28">
        <f t="shared" ca="1" si="72"/>
        <v>0</v>
      </c>
      <c r="FN45" s="28">
        <f t="shared" ca="1" si="72"/>
        <v>0</v>
      </c>
      <c r="FO45" s="28">
        <f t="shared" ca="1" si="73"/>
        <v>0</v>
      </c>
      <c r="FP45" s="28">
        <f t="shared" ca="1" si="73"/>
        <v>0</v>
      </c>
      <c r="FQ45" s="28">
        <f t="shared" ca="1" si="73"/>
        <v>0</v>
      </c>
      <c r="FR45" s="28">
        <f t="shared" ca="1" si="73"/>
        <v>0</v>
      </c>
      <c r="FS45" s="28">
        <f t="shared" ca="1" si="73"/>
        <v>0</v>
      </c>
      <c r="FT45" s="28">
        <f t="shared" ca="1" si="73"/>
        <v>0</v>
      </c>
      <c r="FU45" s="28">
        <f t="shared" ca="1" si="73"/>
        <v>0</v>
      </c>
      <c r="FV45" s="28">
        <f t="shared" ca="1" si="73"/>
        <v>0</v>
      </c>
      <c r="FW45" s="28">
        <f t="shared" ca="1" si="73"/>
        <v>0</v>
      </c>
      <c r="FX45" s="28">
        <f t="shared" ca="1" si="73"/>
        <v>0</v>
      </c>
      <c r="FY45" s="28">
        <f t="shared" ca="1" si="61"/>
        <v>0</v>
      </c>
      <c r="FZ45" s="28">
        <f t="shared" ca="1" si="61"/>
        <v>0</v>
      </c>
      <c r="GA45" s="28">
        <f t="shared" ca="1" si="61"/>
        <v>0</v>
      </c>
      <c r="GB45" s="28">
        <f t="shared" ca="1" si="61"/>
        <v>0</v>
      </c>
      <c r="GC45" s="28">
        <f t="shared" ca="1" si="61"/>
        <v>0</v>
      </c>
      <c r="GD45" s="28">
        <f t="shared" ca="1" si="61"/>
        <v>0</v>
      </c>
      <c r="GE45" s="28">
        <f t="shared" ca="1" si="61"/>
        <v>0</v>
      </c>
      <c r="GF45" s="28">
        <f t="shared" ca="1" si="61"/>
        <v>0</v>
      </c>
      <c r="GG45" s="28">
        <f t="shared" ca="1" si="61"/>
        <v>0</v>
      </c>
      <c r="GH45" s="28">
        <f t="shared" ca="1" si="61"/>
        <v>0</v>
      </c>
      <c r="GI45" s="28">
        <f t="shared" ca="1" si="62"/>
        <v>0</v>
      </c>
      <c r="GJ45" s="28">
        <f t="shared" ca="1" si="62"/>
        <v>0</v>
      </c>
      <c r="GK45" s="28">
        <f t="shared" ca="1" si="62"/>
        <v>0</v>
      </c>
      <c r="GL45" s="28">
        <f t="shared" ca="1" si="62"/>
        <v>0</v>
      </c>
      <c r="GM45" s="28">
        <f t="shared" ca="1" si="62"/>
        <v>0</v>
      </c>
      <c r="GN45" s="28">
        <f t="shared" ca="1" si="62"/>
        <v>0</v>
      </c>
      <c r="GO45" s="28">
        <f t="shared" ca="1" si="62"/>
        <v>0</v>
      </c>
      <c r="GP45" s="28">
        <f t="shared" ca="1" si="62"/>
        <v>0</v>
      </c>
      <c r="GQ45" s="28">
        <f t="shared" ca="1" si="62"/>
        <v>0</v>
      </c>
      <c r="GR45" s="28">
        <f t="shared" ca="1" si="62"/>
        <v>0</v>
      </c>
      <c r="GS45" s="28">
        <f t="shared" ca="1" si="62"/>
        <v>0</v>
      </c>
      <c r="GT45" s="28">
        <f t="shared" ca="1" si="62"/>
        <v>0</v>
      </c>
      <c r="GU45" s="28">
        <f t="shared" ca="1" si="62"/>
        <v>0</v>
      </c>
      <c r="GV45" s="28">
        <f t="shared" ca="1" si="62"/>
        <v>0</v>
      </c>
      <c r="GW45" s="28">
        <f t="shared" ca="1" si="62"/>
        <v>0</v>
      </c>
      <c r="GX45" s="28">
        <f t="shared" ca="1" si="62"/>
        <v>0</v>
      </c>
      <c r="GY45" s="28">
        <f t="shared" ca="1" si="74"/>
        <v>0</v>
      </c>
      <c r="GZ45" s="28">
        <f t="shared" ca="1" si="74"/>
        <v>0</v>
      </c>
      <c r="HA45" s="28">
        <f t="shared" ca="1" si="74"/>
        <v>0</v>
      </c>
      <c r="HB45" s="28">
        <f t="shared" ca="1" si="74"/>
        <v>0</v>
      </c>
      <c r="HC45" s="28">
        <f t="shared" ca="1" si="74"/>
        <v>0</v>
      </c>
      <c r="HD45" s="28">
        <f t="shared" ca="1" si="74"/>
        <v>0</v>
      </c>
      <c r="HE45" s="28">
        <f t="shared" ca="1" si="74"/>
        <v>0</v>
      </c>
      <c r="HF45" s="28">
        <f t="shared" ca="1" si="74"/>
        <v>0</v>
      </c>
      <c r="HG45" s="28">
        <f t="shared" ca="1" si="74"/>
        <v>0</v>
      </c>
      <c r="HH45" s="28">
        <f t="shared" ca="1" si="74"/>
        <v>0</v>
      </c>
      <c r="HI45" s="28">
        <f t="shared" ca="1" si="74"/>
        <v>0</v>
      </c>
      <c r="HJ45" s="28">
        <f t="shared" ca="1" si="74"/>
        <v>0</v>
      </c>
      <c r="HK45" s="28">
        <f t="shared" ca="1" si="74"/>
        <v>0</v>
      </c>
      <c r="HL45" s="28">
        <f t="shared" ca="1" si="74"/>
        <v>0</v>
      </c>
      <c r="HM45" s="28">
        <f t="shared" ca="1" si="74"/>
        <v>0</v>
      </c>
      <c r="HN45" s="28">
        <f t="shared" ca="1" si="74"/>
        <v>0</v>
      </c>
      <c r="HO45" s="28">
        <f t="shared" ca="1" si="75"/>
        <v>0</v>
      </c>
      <c r="HP45" s="28">
        <f t="shared" ca="1" si="75"/>
        <v>0</v>
      </c>
      <c r="HQ45" s="28">
        <f t="shared" ca="1" si="75"/>
        <v>0</v>
      </c>
      <c r="HR45" s="28">
        <f t="shared" ca="1" si="75"/>
        <v>0</v>
      </c>
      <c r="HS45" s="28">
        <f t="shared" ca="1" si="75"/>
        <v>0</v>
      </c>
      <c r="HT45" s="28">
        <f t="shared" ca="1" si="75"/>
        <v>0</v>
      </c>
      <c r="HU45" s="28">
        <f t="shared" ca="1" si="75"/>
        <v>0</v>
      </c>
      <c r="HV45" s="28">
        <f t="shared" ca="1" si="75"/>
        <v>0</v>
      </c>
      <c r="HW45" s="28">
        <f t="shared" ca="1" si="75"/>
        <v>0</v>
      </c>
      <c r="HX45" s="28">
        <f t="shared" ca="1" si="75"/>
        <v>0</v>
      </c>
      <c r="HY45" s="28">
        <f t="shared" ca="1" si="75"/>
        <v>0</v>
      </c>
      <c r="HZ45" s="28">
        <f t="shared" ca="1" si="75"/>
        <v>0</v>
      </c>
      <c r="IA45" s="28">
        <f t="shared" ca="1" si="75"/>
        <v>0</v>
      </c>
      <c r="IB45" s="28">
        <f t="shared" ca="1" si="75"/>
        <v>0</v>
      </c>
      <c r="IC45" s="28">
        <f t="shared" ca="1" si="75"/>
        <v>0</v>
      </c>
      <c r="ID45" s="28">
        <f t="shared" ca="1" si="75"/>
        <v>0</v>
      </c>
      <c r="IE45" s="28">
        <f t="shared" ca="1" si="76"/>
        <v>0</v>
      </c>
      <c r="IF45" s="28">
        <f t="shared" ca="1" si="76"/>
        <v>0</v>
      </c>
      <c r="IG45" s="28">
        <f t="shared" ca="1" si="76"/>
        <v>0</v>
      </c>
      <c r="IH45" s="28">
        <f t="shared" ca="1" si="76"/>
        <v>0</v>
      </c>
      <c r="II45" s="28">
        <f t="shared" ca="1" si="76"/>
        <v>0</v>
      </c>
      <c r="IJ45" s="28">
        <f t="shared" ca="1" si="76"/>
        <v>0</v>
      </c>
      <c r="IK45" s="28">
        <f t="shared" ca="1" si="76"/>
        <v>0</v>
      </c>
      <c r="IL45" s="28">
        <f t="shared" ca="1" si="76"/>
        <v>0</v>
      </c>
      <c r="IM45" s="28">
        <f t="shared" ca="1" si="76"/>
        <v>0</v>
      </c>
      <c r="IN45" s="28">
        <f t="shared" ca="1" si="76"/>
        <v>0</v>
      </c>
      <c r="IO45" s="28">
        <f t="shared" ca="1" si="76"/>
        <v>0</v>
      </c>
      <c r="IP45" s="28">
        <f t="shared" ca="1" si="76"/>
        <v>0</v>
      </c>
      <c r="IQ45" s="28">
        <f t="shared" ca="1" si="77"/>
        <v>0</v>
      </c>
      <c r="IR45" s="28">
        <f t="shared" ca="1" si="77"/>
        <v>0</v>
      </c>
      <c r="IS45" s="28">
        <f t="shared" ca="1" si="77"/>
        <v>0</v>
      </c>
      <c r="IT45" s="28">
        <f t="shared" ca="1" si="77"/>
        <v>0</v>
      </c>
      <c r="IU45" s="28">
        <f t="shared" ca="1" si="77"/>
        <v>0</v>
      </c>
      <c r="IV45" s="28">
        <f t="shared" ca="1" si="77"/>
        <v>0</v>
      </c>
      <c r="IW45" s="28">
        <f t="shared" ca="1" si="77"/>
        <v>0</v>
      </c>
      <c r="IX45" s="28">
        <f t="shared" ca="1" si="77"/>
        <v>0</v>
      </c>
      <c r="IY45" s="28">
        <f t="shared" ca="1" si="77"/>
        <v>0</v>
      </c>
      <c r="IZ45" s="28">
        <f t="shared" ca="1" si="77"/>
        <v>0</v>
      </c>
      <c r="JA45" s="28"/>
      <c r="JB45" s="28"/>
      <c r="JC45" s="28"/>
      <c r="JD45" s="28"/>
      <c r="JE45" s="28"/>
      <c r="JF45" s="28"/>
      <c r="JG45" s="28"/>
      <c r="JH45" s="28"/>
      <c r="JI45" s="28"/>
      <c r="JJ45" s="28"/>
      <c r="JK45" s="28"/>
      <c r="JL45" s="28"/>
      <c r="JM45" s="28"/>
      <c r="JN45" s="28"/>
      <c r="JO45" s="28"/>
      <c r="JP45" s="28"/>
      <c r="JQ45" s="28"/>
      <c r="JR45" s="28"/>
    </row>
    <row r="46" spans="1:278" x14ac:dyDescent="0.2">
      <c r="A46" s="27">
        <f t="shared" si="31"/>
        <v>37</v>
      </c>
      <c r="B46" s="28">
        <f t="shared" ca="1" si="26"/>
        <v>2.0999999999999998E-9</v>
      </c>
      <c r="C46" s="28">
        <f t="shared" ca="1" si="27"/>
        <v>0</v>
      </c>
      <c r="D46" s="28">
        <f t="shared" ca="1" si="28"/>
        <v>0</v>
      </c>
      <c r="E46" s="34">
        <f t="shared" ca="1" si="29"/>
        <v>2.0999999999999998E-9</v>
      </c>
      <c r="F46" s="30">
        <f t="shared" ca="1" si="30"/>
        <v>0</v>
      </c>
      <c r="G46" s="28"/>
      <c r="H46" s="34">
        <f t="shared" ca="1" si="32"/>
        <v>3.6539999999999987E-7</v>
      </c>
      <c r="I46" s="27">
        <f t="shared" si="9"/>
        <v>88</v>
      </c>
      <c r="J46" s="30">
        <f t="shared" ca="1" si="33"/>
        <v>2.0999999999999998E-9</v>
      </c>
      <c r="K46" s="28">
        <f t="shared" ca="1" si="65"/>
        <v>2.0999999999999998E-9</v>
      </c>
      <c r="L46" s="28">
        <f t="shared" ca="1" si="65"/>
        <v>2.0999999999999998E-9</v>
      </c>
      <c r="M46" s="28">
        <f t="shared" ca="1" si="65"/>
        <v>2.0999999999999998E-9</v>
      </c>
      <c r="N46" s="28">
        <f t="shared" ca="1" si="65"/>
        <v>2.0999999999999998E-9</v>
      </c>
      <c r="O46" s="28">
        <f t="shared" ca="1" si="65"/>
        <v>2.0999999999999998E-9</v>
      </c>
      <c r="P46" s="28">
        <f t="shared" ca="1" si="65"/>
        <v>2.0999999999999998E-9</v>
      </c>
      <c r="Q46" s="28">
        <f t="shared" ca="1" si="65"/>
        <v>2.0999999999999998E-9</v>
      </c>
      <c r="R46" s="28">
        <f t="shared" ca="1" si="65"/>
        <v>2.0999999999999998E-9</v>
      </c>
      <c r="S46" s="28">
        <f t="shared" ca="1" si="65"/>
        <v>2.0999999999999998E-9</v>
      </c>
      <c r="T46" s="28">
        <f t="shared" ca="1" si="65"/>
        <v>2.0999999999999998E-9</v>
      </c>
      <c r="U46" s="28">
        <f t="shared" ca="1" si="65"/>
        <v>2.0999999999999998E-9</v>
      </c>
      <c r="V46" s="28">
        <f t="shared" ca="1" si="65"/>
        <v>2.0999999999999998E-9</v>
      </c>
      <c r="W46" s="28">
        <f t="shared" ca="1" si="65"/>
        <v>2.0999999999999998E-9</v>
      </c>
      <c r="X46" s="28">
        <f t="shared" ca="1" si="65"/>
        <v>2.0999999999999998E-9</v>
      </c>
      <c r="Y46" s="28">
        <f t="shared" ca="1" si="65"/>
        <v>2.0999999999999998E-9</v>
      </c>
      <c r="Z46" s="28">
        <f t="shared" ca="1" si="65"/>
        <v>2.0999999999999998E-9</v>
      </c>
      <c r="AA46" s="28">
        <f t="shared" ca="1" si="56"/>
        <v>2.0999999999999998E-9</v>
      </c>
      <c r="AB46" s="28">
        <f t="shared" ca="1" si="56"/>
        <v>2.0999999999999998E-9</v>
      </c>
      <c r="AC46" s="28">
        <f t="shared" ca="1" si="56"/>
        <v>2.0999999999999998E-9</v>
      </c>
      <c r="AD46" s="28">
        <f t="shared" ca="1" si="56"/>
        <v>2.0999999999999998E-9</v>
      </c>
      <c r="AE46" s="28">
        <f t="shared" ca="1" si="56"/>
        <v>2.0999999999999998E-9</v>
      </c>
      <c r="AF46" s="28">
        <f t="shared" ca="1" si="56"/>
        <v>2.0999999999999998E-9</v>
      </c>
      <c r="AG46" s="28">
        <f t="shared" ca="1" si="56"/>
        <v>2.0999999999999998E-9</v>
      </c>
      <c r="AH46" s="28">
        <f t="shared" ca="1" si="56"/>
        <v>2.0999999999999998E-9</v>
      </c>
      <c r="AI46" s="28">
        <f t="shared" ca="1" si="56"/>
        <v>2.0999999999999998E-9</v>
      </c>
      <c r="AJ46" s="28">
        <f t="shared" ca="1" si="56"/>
        <v>2.0999999999999998E-9</v>
      </c>
      <c r="AK46" s="28">
        <f t="shared" ca="1" si="56"/>
        <v>2.0999999999999998E-9</v>
      </c>
      <c r="AL46" s="28">
        <f t="shared" ca="1" si="56"/>
        <v>2.0999999999999998E-9</v>
      </c>
      <c r="AM46" s="28">
        <f t="shared" ca="1" si="56"/>
        <v>2.0999999999999998E-9</v>
      </c>
      <c r="AN46" s="28">
        <f t="shared" ca="1" si="56"/>
        <v>2.0999999999999998E-9</v>
      </c>
      <c r="AO46" s="28">
        <f t="shared" ca="1" si="56"/>
        <v>2.0999999999999998E-9</v>
      </c>
      <c r="AP46" s="28">
        <f t="shared" ca="1" si="56"/>
        <v>2.0999999999999998E-9</v>
      </c>
      <c r="AQ46" s="28">
        <f t="shared" ca="1" si="66"/>
        <v>2.0999999999999998E-9</v>
      </c>
      <c r="AR46" s="28">
        <f t="shared" ca="1" si="66"/>
        <v>2.0999999999999998E-9</v>
      </c>
      <c r="AS46" s="28">
        <f t="shared" ca="1" si="66"/>
        <v>2.0999999999999998E-9</v>
      </c>
      <c r="AT46" s="28">
        <f t="shared" ca="1" si="66"/>
        <v>2.0999999999999998E-9</v>
      </c>
      <c r="AU46" s="28">
        <f t="shared" ca="1" si="66"/>
        <v>2.0999999999999998E-9</v>
      </c>
      <c r="AV46" s="28">
        <f t="shared" ca="1" si="66"/>
        <v>2.0999999999999998E-9</v>
      </c>
      <c r="AW46" s="28">
        <f t="shared" ca="1" si="66"/>
        <v>2.0999999999999998E-9</v>
      </c>
      <c r="AX46" s="28">
        <f t="shared" ca="1" si="66"/>
        <v>2.0999999999999998E-9</v>
      </c>
      <c r="AY46" s="28">
        <f t="shared" ca="1" si="66"/>
        <v>2.0999999999999998E-9</v>
      </c>
      <c r="AZ46" s="28">
        <f t="shared" ca="1" si="66"/>
        <v>2.0999999999999998E-9</v>
      </c>
      <c r="BA46" s="28">
        <f t="shared" ca="1" si="66"/>
        <v>2.0999999999999998E-9</v>
      </c>
      <c r="BB46" s="28">
        <f t="shared" ca="1" si="66"/>
        <v>0</v>
      </c>
      <c r="BC46" s="28">
        <f t="shared" ca="1" si="66"/>
        <v>0</v>
      </c>
      <c r="BD46" s="28">
        <f t="shared" ca="1" si="66"/>
        <v>0</v>
      </c>
      <c r="BE46" s="28">
        <f t="shared" ca="1" si="66"/>
        <v>0</v>
      </c>
      <c r="BF46" s="28">
        <f t="shared" ca="1" si="66"/>
        <v>0</v>
      </c>
      <c r="BG46" s="28">
        <f t="shared" ca="1" si="67"/>
        <v>0</v>
      </c>
      <c r="BH46" s="28">
        <f t="shared" ca="1" si="67"/>
        <v>0</v>
      </c>
      <c r="BI46" s="28">
        <f t="shared" ca="1" si="67"/>
        <v>0</v>
      </c>
      <c r="BJ46" s="28">
        <f t="shared" ca="1" si="67"/>
        <v>0</v>
      </c>
      <c r="BK46" s="28">
        <f t="shared" ca="1" si="67"/>
        <v>0</v>
      </c>
      <c r="BL46" s="28">
        <f t="shared" ca="1" si="67"/>
        <v>0</v>
      </c>
      <c r="BM46" s="28">
        <f t="shared" ca="1" si="67"/>
        <v>0</v>
      </c>
      <c r="BN46" s="28">
        <f t="shared" ca="1" si="67"/>
        <v>0</v>
      </c>
      <c r="BO46" s="28">
        <f t="shared" ca="1" si="67"/>
        <v>0</v>
      </c>
      <c r="BP46" s="28">
        <f t="shared" ca="1" si="67"/>
        <v>0</v>
      </c>
      <c r="BQ46" s="28">
        <f t="shared" ca="1" si="67"/>
        <v>0</v>
      </c>
      <c r="BR46" s="28">
        <f t="shared" ca="1" si="67"/>
        <v>0</v>
      </c>
      <c r="BS46" s="28">
        <f t="shared" ca="1" si="67"/>
        <v>0</v>
      </c>
      <c r="BT46" s="28">
        <f t="shared" ca="1" si="67"/>
        <v>0</v>
      </c>
      <c r="BU46" s="28">
        <f t="shared" ca="1" si="67"/>
        <v>0</v>
      </c>
      <c r="BV46" s="28">
        <f t="shared" ca="1" si="67"/>
        <v>0</v>
      </c>
      <c r="BW46" s="28">
        <f t="shared" ca="1" si="68"/>
        <v>0</v>
      </c>
      <c r="BX46" s="28">
        <f t="shared" ca="1" si="68"/>
        <v>0</v>
      </c>
      <c r="BY46" s="28">
        <f t="shared" ca="1" si="68"/>
        <v>0</v>
      </c>
      <c r="BZ46" s="28">
        <f t="shared" ca="1" si="68"/>
        <v>0</v>
      </c>
      <c r="CA46" s="28">
        <f t="shared" ca="1" si="68"/>
        <v>0</v>
      </c>
      <c r="CB46" s="28">
        <f t="shared" ca="1" si="68"/>
        <v>0</v>
      </c>
      <c r="CC46" s="28">
        <f t="shared" ca="1" si="68"/>
        <v>0</v>
      </c>
      <c r="CD46" s="28">
        <f t="shared" ca="1" si="68"/>
        <v>0</v>
      </c>
      <c r="CE46" s="28">
        <f t="shared" ca="1" si="68"/>
        <v>0</v>
      </c>
      <c r="CF46" s="28">
        <f t="shared" ca="1" si="68"/>
        <v>0</v>
      </c>
      <c r="CG46" s="28">
        <f t="shared" ca="1" si="68"/>
        <v>0</v>
      </c>
      <c r="CH46" s="28">
        <f t="shared" ca="1" si="68"/>
        <v>0</v>
      </c>
      <c r="CI46" s="28">
        <f t="shared" ca="1" si="68"/>
        <v>0</v>
      </c>
      <c r="CJ46" s="28">
        <f t="shared" ca="1" si="68"/>
        <v>0</v>
      </c>
      <c r="CK46" s="28">
        <f t="shared" ca="1" si="68"/>
        <v>0</v>
      </c>
      <c r="CL46" s="28">
        <f t="shared" ca="1" si="68"/>
        <v>0</v>
      </c>
      <c r="CM46" s="28">
        <f t="shared" ca="1" si="69"/>
        <v>0</v>
      </c>
      <c r="CN46" s="28">
        <f t="shared" ca="1" si="69"/>
        <v>0</v>
      </c>
      <c r="CO46" s="28">
        <f t="shared" ca="1" si="69"/>
        <v>0</v>
      </c>
      <c r="CP46" s="28">
        <f t="shared" ca="1" si="69"/>
        <v>0</v>
      </c>
      <c r="CQ46" s="28">
        <f t="shared" ca="1" si="69"/>
        <v>0</v>
      </c>
      <c r="CR46" s="28">
        <f t="shared" ca="1" si="69"/>
        <v>0</v>
      </c>
      <c r="CS46" s="28">
        <f t="shared" ca="1" si="69"/>
        <v>0</v>
      </c>
      <c r="CT46" s="28">
        <f t="shared" ca="1" si="69"/>
        <v>0</v>
      </c>
      <c r="CU46" s="28">
        <f t="shared" ca="1" si="69"/>
        <v>0</v>
      </c>
      <c r="CV46" s="28">
        <f t="shared" ca="1" si="69"/>
        <v>0</v>
      </c>
      <c r="CW46" s="28">
        <f t="shared" ca="1" si="58"/>
        <v>0</v>
      </c>
      <c r="CX46" s="28">
        <f t="shared" ca="1" si="58"/>
        <v>0</v>
      </c>
      <c r="CY46" s="28">
        <f t="shared" ca="1" si="58"/>
        <v>0</v>
      </c>
      <c r="CZ46" s="28">
        <f t="shared" ca="1" si="58"/>
        <v>0</v>
      </c>
      <c r="DA46" s="28">
        <f t="shared" ca="1" si="58"/>
        <v>0</v>
      </c>
      <c r="DB46" s="28">
        <f t="shared" ca="1" si="58"/>
        <v>0</v>
      </c>
      <c r="DC46" s="28">
        <f t="shared" ca="1" si="58"/>
        <v>0</v>
      </c>
      <c r="DD46" s="28">
        <f t="shared" ca="1" si="58"/>
        <v>0</v>
      </c>
      <c r="DE46" s="28">
        <f t="shared" ca="1" si="58"/>
        <v>0</v>
      </c>
      <c r="DF46" s="28">
        <f t="shared" ca="1" si="58"/>
        <v>0</v>
      </c>
      <c r="DG46" s="28">
        <f t="shared" ca="1" si="59"/>
        <v>0</v>
      </c>
      <c r="DH46" s="28">
        <f t="shared" ca="1" si="59"/>
        <v>0</v>
      </c>
      <c r="DI46" s="28">
        <f t="shared" ca="1" si="59"/>
        <v>0</v>
      </c>
      <c r="DJ46" s="28">
        <f t="shared" ca="1" si="59"/>
        <v>0</v>
      </c>
      <c r="DK46" s="28">
        <f t="shared" ca="1" si="59"/>
        <v>0</v>
      </c>
      <c r="DL46" s="28">
        <f t="shared" ca="1" si="59"/>
        <v>0</v>
      </c>
      <c r="DM46" s="28">
        <f t="shared" ca="1" si="59"/>
        <v>0</v>
      </c>
      <c r="DN46" s="28">
        <f t="shared" ca="1" si="59"/>
        <v>0</v>
      </c>
      <c r="DO46" s="28">
        <f t="shared" ca="1" si="59"/>
        <v>0</v>
      </c>
      <c r="DP46" s="28">
        <f t="shared" ca="1" si="59"/>
        <v>0</v>
      </c>
      <c r="DQ46" s="28">
        <f t="shared" ca="1" si="59"/>
        <v>0</v>
      </c>
      <c r="DR46" s="28">
        <f t="shared" ca="1" si="59"/>
        <v>0</v>
      </c>
      <c r="DS46" s="28">
        <f t="shared" ca="1" si="59"/>
        <v>0</v>
      </c>
      <c r="DT46" s="28">
        <f t="shared" ca="1" si="59"/>
        <v>0</v>
      </c>
      <c r="DU46" s="28">
        <f t="shared" ca="1" si="59"/>
        <v>0</v>
      </c>
      <c r="DV46" s="28">
        <f t="shared" ca="1" si="59"/>
        <v>0</v>
      </c>
      <c r="DW46" s="28">
        <f t="shared" ca="1" si="70"/>
        <v>0</v>
      </c>
      <c r="DX46" s="28">
        <f t="shared" ca="1" si="70"/>
        <v>0</v>
      </c>
      <c r="DY46" s="28">
        <f t="shared" ca="1" si="70"/>
        <v>0</v>
      </c>
      <c r="DZ46" s="28">
        <f t="shared" ca="1" si="70"/>
        <v>0</v>
      </c>
      <c r="EA46" s="28">
        <f t="shared" ca="1" si="70"/>
        <v>0</v>
      </c>
      <c r="EB46" s="28">
        <f t="shared" ca="1" si="70"/>
        <v>0</v>
      </c>
      <c r="EC46" s="28">
        <f t="shared" ca="1" si="70"/>
        <v>0</v>
      </c>
      <c r="ED46" s="28">
        <f t="shared" ca="1" si="70"/>
        <v>0</v>
      </c>
      <c r="EE46" s="28">
        <f t="shared" ca="1" si="70"/>
        <v>0</v>
      </c>
      <c r="EF46" s="28">
        <f t="shared" ca="1" si="70"/>
        <v>0</v>
      </c>
      <c r="EG46" s="28">
        <f t="shared" ca="1" si="70"/>
        <v>0</v>
      </c>
      <c r="EH46" s="28">
        <f t="shared" ca="1" si="70"/>
        <v>0</v>
      </c>
      <c r="EI46" s="28">
        <f t="shared" ca="1" si="70"/>
        <v>0</v>
      </c>
      <c r="EJ46" s="28">
        <f t="shared" ca="1" si="70"/>
        <v>0</v>
      </c>
      <c r="EK46" s="28">
        <f t="shared" ca="1" si="70"/>
        <v>0</v>
      </c>
      <c r="EL46" s="28">
        <f t="shared" ca="1" si="70"/>
        <v>0</v>
      </c>
      <c r="EM46" s="28">
        <f t="shared" ca="1" si="71"/>
        <v>0</v>
      </c>
      <c r="EN46" s="28">
        <f t="shared" ca="1" si="71"/>
        <v>0</v>
      </c>
      <c r="EO46" s="28">
        <f t="shared" ca="1" si="71"/>
        <v>0</v>
      </c>
      <c r="EP46" s="28">
        <f t="shared" ca="1" si="71"/>
        <v>0</v>
      </c>
      <c r="EQ46" s="28">
        <f t="shared" ca="1" si="71"/>
        <v>0</v>
      </c>
      <c r="ER46" s="28">
        <f t="shared" ca="1" si="71"/>
        <v>0</v>
      </c>
      <c r="ES46" s="28">
        <f t="shared" ca="1" si="71"/>
        <v>0</v>
      </c>
      <c r="ET46" s="28">
        <f t="shared" ca="1" si="71"/>
        <v>0</v>
      </c>
      <c r="EU46" s="28">
        <f t="shared" ca="1" si="71"/>
        <v>0</v>
      </c>
      <c r="EV46" s="28">
        <f t="shared" ca="1" si="71"/>
        <v>0</v>
      </c>
      <c r="EW46" s="28">
        <f t="shared" ca="1" si="71"/>
        <v>0</v>
      </c>
      <c r="EX46" s="28">
        <f t="shared" ca="1" si="71"/>
        <v>0</v>
      </c>
      <c r="EY46" s="28">
        <f t="shared" ca="1" si="71"/>
        <v>0</v>
      </c>
      <c r="EZ46" s="28">
        <f t="shared" ca="1" si="71"/>
        <v>0</v>
      </c>
      <c r="FA46" s="28">
        <f t="shared" ca="1" si="71"/>
        <v>0</v>
      </c>
      <c r="FB46" s="28">
        <f t="shared" ca="1" si="71"/>
        <v>0</v>
      </c>
      <c r="FC46" s="28">
        <f t="shared" ca="1" si="72"/>
        <v>0</v>
      </c>
      <c r="FD46" s="28">
        <f t="shared" ca="1" si="72"/>
        <v>0</v>
      </c>
      <c r="FE46" s="28">
        <f t="shared" ca="1" si="72"/>
        <v>0</v>
      </c>
      <c r="FF46" s="28">
        <f t="shared" ca="1" si="72"/>
        <v>0</v>
      </c>
      <c r="FG46" s="28">
        <f t="shared" ca="1" si="72"/>
        <v>0</v>
      </c>
      <c r="FH46" s="28">
        <f t="shared" ca="1" si="72"/>
        <v>0</v>
      </c>
      <c r="FI46" s="28">
        <f t="shared" ca="1" si="72"/>
        <v>0</v>
      </c>
      <c r="FJ46" s="28">
        <f t="shared" ca="1" si="72"/>
        <v>0</v>
      </c>
      <c r="FK46" s="28">
        <f t="shared" ca="1" si="72"/>
        <v>0</v>
      </c>
      <c r="FL46" s="28">
        <f t="shared" ca="1" si="72"/>
        <v>0</v>
      </c>
      <c r="FM46" s="28">
        <f t="shared" ca="1" si="72"/>
        <v>0</v>
      </c>
      <c r="FN46" s="28">
        <f t="shared" ca="1" si="72"/>
        <v>0</v>
      </c>
      <c r="FO46" s="28">
        <f t="shared" ca="1" si="73"/>
        <v>0</v>
      </c>
      <c r="FP46" s="28">
        <f t="shared" ca="1" si="73"/>
        <v>0</v>
      </c>
      <c r="FQ46" s="28">
        <f t="shared" ca="1" si="73"/>
        <v>0</v>
      </c>
      <c r="FR46" s="28">
        <f t="shared" ca="1" si="73"/>
        <v>0</v>
      </c>
      <c r="FS46" s="28">
        <f t="shared" ca="1" si="73"/>
        <v>0</v>
      </c>
      <c r="FT46" s="28">
        <f t="shared" ca="1" si="73"/>
        <v>0</v>
      </c>
      <c r="FU46" s="28">
        <f t="shared" ca="1" si="73"/>
        <v>0</v>
      </c>
      <c r="FV46" s="28">
        <f t="shared" ca="1" si="73"/>
        <v>0</v>
      </c>
      <c r="FW46" s="28">
        <f t="shared" ca="1" si="73"/>
        <v>0</v>
      </c>
      <c r="FX46" s="28">
        <f t="shared" ca="1" si="73"/>
        <v>0</v>
      </c>
      <c r="FY46" s="28">
        <f t="shared" ca="1" si="61"/>
        <v>0</v>
      </c>
      <c r="FZ46" s="28">
        <f t="shared" ca="1" si="61"/>
        <v>0</v>
      </c>
      <c r="GA46" s="28">
        <f t="shared" ca="1" si="61"/>
        <v>0</v>
      </c>
      <c r="GB46" s="28">
        <f t="shared" ca="1" si="61"/>
        <v>0</v>
      </c>
      <c r="GC46" s="28">
        <f t="shared" ca="1" si="61"/>
        <v>0</v>
      </c>
      <c r="GD46" s="28">
        <f t="shared" ca="1" si="61"/>
        <v>0</v>
      </c>
      <c r="GE46" s="28">
        <f t="shared" ca="1" si="61"/>
        <v>0</v>
      </c>
      <c r="GF46" s="28">
        <f t="shared" ca="1" si="61"/>
        <v>0</v>
      </c>
      <c r="GG46" s="28">
        <f t="shared" ca="1" si="61"/>
        <v>0</v>
      </c>
      <c r="GH46" s="28">
        <f t="shared" ca="1" si="61"/>
        <v>0</v>
      </c>
      <c r="GI46" s="28">
        <f t="shared" ca="1" si="62"/>
        <v>0</v>
      </c>
      <c r="GJ46" s="28">
        <f t="shared" ca="1" si="62"/>
        <v>0</v>
      </c>
      <c r="GK46" s="28">
        <f t="shared" ca="1" si="62"/>
        <v>0</v>
      </c>
      <c r="GL46" s="28">
        <f t="shared" ca="1" si="62"/>
        <v>0</v>
      </c>
      <c r="GM46" s="28">
        <f t="shared" ca="1" si="62"/>
        <v>0</v>
      </c>
      <c r="GN46" s="28">
        <f t="shared" ca="1" si="62"/>
        <v>0</v>
      </c>
      <c r="GO46" s="28">
        <f t="shared" ca="1" si="62"/>
        <v>0</v>
      </c>
      <c r="GP46" s="28">
        <f t="shared" ca="1" si="62"/>
        <v>0</v>
      </c>
      <c r="GQ46" s="28">
        <f t="shared" ca="1" si="62"/>
        <v>0</v>
      </c>
      <c r="GR46" s="28">
        <f t="shared" ca="1" si="62"/>
        <v>0</v>
      </c>
      <c r="GS46" s="28">
        <f t="shared" ca="1" si="62"/>
        <v>0</v>
      </c>
      <c r="GT46" s="28">
        <f t="shared" ca="1" si="62"/>
        <v>0</v>
      </c>
      <c r="GU46" s="28">
        <f t="shared" ca="1" si="62"/>
        <v>0</v>
      </c>
      <c r="GV46" s="28">
        <f t="shared" ca="1" si="62"/>
        <v>0</v>
      </c>
      <c r="GW46" s="28">
        <f t="shared" ca="1" si="62"/>
        <v>0</v>
      </c>
      <c r="GX46" s="28">
        <f t="shared" ca="1" si="62"/>
        <v>0</v>
      </c>
      <c r="GY46" s="28">
        <f t="shared" ca="1" si="74"/>
        <v>0</v>
      </c>
      <c r="GZ46" s="28">
        <f t="shared" ca="1" si="74"/>
        <v>0</v>
      </c>
      <c r="HA46" s="28">
        <f t="shared" ca="1" si="74"/>
        <v>0</v>
      </c>
      <c r="HB46" s="28">
        <f t="shared" ca="1" si="74"/>
        <v>0</v>
      </c>
      <c r="HC46" s="28">
        <f t="shared" ca="1" si="74"/>
        <v>0</v>
      </c>
      <c r="HD46" s="28">
        <f t="shared" ca="1" si="74"/>
        <v>0</v>
      </c>
      <c r="HE46" s="28">
        <f t="shared" ca="1" si="74"/>
        <v>0</v>
      </c>
      <c r="HF46" s="28">
        <f t="shared" ca="1" si="74"/>
        <v>0</v>
      </c>
      <c r="HG46" s="28">
        <f t="shared" ca="1" si="74"/>
        <v>0</v>
      </c>
      <c r="HH46" s="28">
        <f t="shared" ca="1" si="74"/>
        <v>0</v>
      </c>
      <c r="HI46" s="28">
        <f t="shared" ca="1" si="74"/>
        <v>0</v>
      </c>
      <c r="HJ46" s="28">
        <f t="shared" ca="1" si="74"/>
        <v>0</v>
      </c>
      <c r="HK46" s="28">
        <f t="shared" ca="1" si="74"/>
        <v>0</v>
      </c>
      <c r="HL46" s="28">
        <f t="shared" ca="1" si="74"/>
        <v>0</v>
      </c>
      <c r="HM46" s="28">
        <f t="shared" ca="1" si="74"/>
        <v>0</v>
      </c>
      <c r="HN46" s="28">
        <f t="shared" ca="1" si="74"/>
        <v>0</v>
      </c>
      <c r="HO46" s="28">
        <f t="shared" ca="1" si="75"/>
        <v>0</v>
      </c>
      <c r="HP46" s="28">
        <f t="shared" ca="1" si="75"/>
        <v>0</v>
      </c>
      <c r="HQ46" s="28">
        <f t="shared" ca="1" si="75"/>
        <v>0</v>
      </c>
      <c r="HR46" s="28">
        <f t="shared" ca="1" si="75"/>
        <v>0</v>
      </c>
      <c r="HS46" s="28">
        <f t="shared" ca="1" si="75"/>
        <v>0</v>
      </c>
      <c r="HT46" s="28">
        <f t="shared" ca="1" si="75"/>
        <v>0</v>
      </c>
      <c r="HU46" s="28">
        <f t="shared" ca="1" si="75"/>
        <v>0</v>
      </c>
      <c r="HV46" s="28">
        <f t="shared" ca="1" si="75"/>
        <v>0</v>
      </c>
      <c r="HW46" s="28">
        <f t="shared" ca="1" si="75"/>
        <v>0</v>
      </c>
      <c r="HX46" s="28">
        <f t="shared" ca="1" si="75"/>
        <v>0</v>
      </c>
      <c r="HY46" s="28">
        <f t="shared" ca="1" si="75"/>
        <v>0</v>
      </c>
      <c r="HZ46" s="28">
        <f t="shared" ca="1" si="75"/>
        <v>0</v>
      </c>
      <c r="IA46" s="28">
        <f t="shared" ca="1" si="75"/>
        <v>0</v>
      </c>
      <c r="IB46" s="28">
        <f t="shared" ca="1" si="75"/>
        <v>0</v>
      </c>
      <c r="IC46" s="28">
        <f t="shared" ca="1" si="75"/>
        <v>0</v>
      </c>
      <c r="ID46" s="28">
        <f t="shared" ca="1" si="75"/>
        <v>0</v>
      </c>
      <c r="IE46" s="28">
        <f t="shared" ca="1" si="76"/>
        <v>0</v>
      </c>
      <c r="IF46" s="28">
        <f t="shared" ca="1" si="76"/>
        <v>0</v>
      </c>
      <c r="IG46" s="28">
        <f t="shared" ca="1" si="76"/>
        <v>0</v>
      </c>
      <c r="IH46" s="28">
        <f t="shared" ca="1" si="76"/>
        <v>0</v>
      </c>
      <c r="II46" s="28">
        <f t="shared" ca="1" si="76"/>
        <v>0</v>
      </c>
      <c r="IJ46" s="28">
        <f t="shared" ca="1" si="76"/>
        <v>0</v>
      </c>
      <c r="IK46" s="28">
        <f t="shared" ca="1" si="76"/>
        <v>0</v>
      </c>
      <c r="IL46" s="28">
        <f t="shared" ca="1" si="76"/>
        <v>0</v>
      </c>
      <c r="IM46" s="28">
        <f t="shared" ca="1" si="76"/>
        <v>0</v>
      </c>
      <c r="IN46" s="28">
        <f t="shared" ca="1" si="76"/>
        <v>0</v>
      </c>
      <c r="IO46" s="28">
        <f t="shared" ca="1" si="76"/>
        <v>0</v>
      </c>
      <c r="IP46" s="28">
        <f t="shared" ca="1" si="76"/>
        <v>0</v>
      </c>
      <c r="IQ46" s="28">
        <f t="shared" ca="1" si="77"/>
        <v>0</v>
      </c>
      <c r="IR46" s="28">
        <f t="shared" ca="1" si="77"/>
        <v>0</v>
      </c>
      <c r="IS46" s="28">
        <f t="shared" ca="1" si="77"/>
        <v>0</v>
      </c>
      <c r="IT46" s="28">
        <f t="shared" ca="1" si="77"/>
        <v>0</v>
      </c>
      <c r="IU46" s="28">
        <f t="shared" ca="1" si="77"/>
        <v>0</v>
      </c>
      <c r="IV46" s="28">
        <f t="shared" ca="1" si="77"/>
        <v>0</v>
      </c>
      <c r="IW46" s="28">
        <f t="shared" ca="1" si="77"/>
        <v>0</v>
      </c>
      <c r="IX46" s="28">
        <f t="shared" ca="1" si="77"/>
        <v>0</v>
      </c>
      <c r="IY46" s="28">
        <f t="shared" ca="1" si="77"/>
        <v>0</v>
      </c>
      <c r="IZ46" s="28">
        <f t="shared" ca="1" si="77"/>
        <v>0</v>
      </c>
      <c r="JA46" s="28"/>
      <c r="JB46" s="28"/>
      <c r="JC46" s="28"/>
      <c r="JD46" s="28"/>
      <c r="JE46" s="28"/>
      <c r="JF46" s="28"/>
      <c r="JG46" s="28"/>
      <c r="JH46" s="28"/>
      <c r="JI46" s="28"/>
      <c r="JJ46" s="28"/>
      <c r="JK46" s="28"/>
      <c r="JL46" s="28"/>
      <c r="JM46" s="28"/>
      <c r="JN46" s="28"/>
      <c r="JO46" s="28"/>
      <c r="JP46" s="28"/>
      <c r="JQ46" s="28"/>
      <c r="JR46" s="28"/>
    </row>
    <row r="47" spans="1:278" x14ac:dyDescent="0.2">
      <c r="A47" s="27">
        <f t="shared" si="31"/>
        <v>38</v>
      </c>
      <c r="B47" s="28">
        <f t="shared" ca="1" si="26"/>
        <v>2.0999999999999998E-9</v>
      </c>
      <c r="C47" s="28">
        <f t="shared" ca="1" si="27"/>
        <v>0</v>
      </c>
      <c r="D47" s="28">
        <f t="shared" ca="1" si="28"/>
        <v>0</v>
      </c>
      <c r="E47" s="34">
        <f t="shared" ca="1" si="29"/>
        <v>2.0999999999999998E-9</v>
      </c>
      <c r="F47" s="30">
        <f t="shared" ca="1" si="30"/>
        <v>0</v>
      </c>
      <c r="G47" s="28"/>
      <c r="H47" s="34">
        <f t="shared" ca="1" si="32"/>
        <v>3.5699999999999987E-7</v>
      </c>
      <c r="I47" s="27">
        <f t="shared" si="9"/>
        <v>90</v>
      </c>
      <c r="J47" s="30">
        <f t="shared" ca="1" si="33"/>
        <v>2.0999999999999998E-9</v>
      </c>
      <c r="K47" s="28">
        <f t="shared" ca="1" si="65"/>
        <v>2.0999999999999998E-9</v>
      </c>
      <c r="L47" s="28">
        <f t="shared" ca="1" si="65"/>
        <v>2.0999999999999998E-9</v>
      </c>
      <c r="M47" s="28">
        <f t="shared" ca="1" si="65"/>
        <v>2.0999999999999998E-9</v>
      </c>
      <c r="N47" s="28">
        <f t="shared" ca="1" si="65"/>
        <v>2.0999999999999998E-9</v>
      </c>
      <c r="O47" s="28">
        <f t="shared" ca="1" si="65"/>
        <v>2.0999999999999998E-9</v>
      </c>
      <c r="P47" s="28">
        <f t="shared" ca="1" si="65"/>
        <v>2.0999999999999998E-9</v>
      </c>
      <c r="Q47" s="28">
        <f t="shared" ca="1" si="65"/>
        <v>2.0999999999999998E-9</v>
      </c>
      <c r="R47" s="28">
        <f t="shared" ca="1" si="65"/>
        <v>2.0999999999999998E-9</v>
      </c>
      <c r="S47" s="28">
        <f t="shared" ca="1" si="65"/>
        <v>2.0999999999999998E-9</v>
      </c>
      <c r="T47" s="28">
        <f t="shared" ca="1" si="65"/>
        <v>2.0999999999999998E-9</v>
      </c>
      <c r="U47" s="28">
        <f t="shared" ca="1" si="65"/>
        <v>2.0999999999999998E-9</v>
      </c>
      <c r="V47" s="28">
        <f t="shared" ca="1" si="65"/>
        <v>2.0999999999999998E-9</v>
      </c>
      <c r="W47" s="28">
        <f t="shared" ca="1" si="65"/>
        <v>2.0999999999999998E-9</v>
      </c>
      <c r="X47" s="28">
        <f t="shared" ca="1" si="65"/>
        <v>2.0999999999999998E-9</v>
      </c>
      <c r="Y47" s="28">
        <f t="shared" ca="1" si="65"/>
        <v>2.0999999999999998E-9</v>
      </c>
      <c r="Z47" s="28">
        <f t="shared" ca="1" si="65"/>
        <v>2.0999999999999998E-9</v>
      </c>
      <c r="AA47" s="28">
        <f t="shared" ca="1" si="56"/>
        <v>2.0999999999999998E-9</v>
      </c>
      <c r="AB47" s="28">
        <f t="shared" ca="1" si="56"/>
        <v>2.0999999999999998E-9</v>
      </c>
      <c r="AC47" s="28">
        <f t="shared" ca="1" si="56"/>
        <v>2.0999999999999998E-9</v>
      </c>
      <c r="AD47" s="28">
        <f t="shared" ca="1" si="56"/>
        <v>2.0999999999999998E-9</v>
      </c>
      <c r="AE47" s="28">
        <f t="shared" ca="1" si="56"/>
        <v>2.0999999999999998E-9</v>
      </c>
      <c r="AF47" s="28">
        <f t="shared" ca="1" si="56"/>
        <v>2.0999999999999998E-9</v>
      </c>
      <c r="AG47" s="28">
        <f t="shared" ca="1" si="56"/>
        <v>2.0999999999999998E-9</v>
      </c>
      <c r="AH47" s="28">
        <f t="shared" ca="1" si="56"/>
        <v>2.0999999999999998E-9</v>
      </c>
      <c r="AI47" s="28">
        <f t="shared" ca="1" si="56"/>
        <v>2.0999999999999998E-9</v>
      </c>
      <c r="AJ47" s="28">
        <f t="shared" ca="1" si="56"/>
        <v>2.0999999999999998E-9</v>
      </c>
      <c r="AK47" s="28">
        <f t="shared" ca="1" si="56"/>
        <v>2.0999999999999998E-9</v>
      </c>
      <c r="AL47" s="28">
        <f t="shared" ca="1" si="56"/>
        <v>2.0999999999999998E-9</v>
      </c>
      <c r="AM47" s="28">
        <f t="shared" ca="1" si="56"/>
        <v>2.0999999999999998E-9</v>
      </c>
      <c r="AN47" s="28">
        <f t="shared" ca="1" si="56"/>
        <v>2.0999999999999998E-9</v>
      </c>
      <c r="AO47" s="28">
        <f t="shared" ca="1" si="56"/>
        <v>2.0999999999999998E-9</v>
      </c>
      <c r="AP47" s="28">
        <f t="shared" ca="1" si="56"/>
        <v>2.0999999999999998E-9</v>
      </c>
      <c r="AQ47" s="28">
        <f t="shared" ca="1" si="66"/>
        <v>2.0999999999999998E-9</v>
      </c>
      <c r="AR47" s="28">
        <f t="shared" ca="1" si="66"/>
        <v>2.0999999999999998E-9</v>
      </c>
      <c r="AS47" s="28">
        <f t="shared" ca="1" si="66"/>
        <v>2.0999999999999998E-9</v>
      </c>
      <c r="AT47" s="28">
        <f t="shared" ca="1" si="66"/>
        <v>2.0999999999999998E-9</v>
      </c>
      <c r="AU47" s="28">
        <f t="shared" ca="1" si="66"/>
        <v>2.0999999999999998E-9</v>
      </c>
      <c r="AV47" s="28">
        <f t="shared" ca="1" si="66"/>
        <v>2.0999999999999998E-9</v>
      </c>
      <c r="AW47" s="28">
        <f t="shared" ca="1" si="66"/>
        <v>2.0999999999999998E-9</v>
      </c>
      <c r="AX47" s="28">
        <f t="shared" ca="1" si="66"/>
        <v>2.0999999999999998E-9</v>
      </c>
      <c r="AY47" s="28">
        <f t="shared" ca="1" si="66"/>
        <v>2.0999999999999998E-9</v>
      </c>
      <c r="AZ47" s="28">
        <f t="shared" ca="1" si="66"/>
        <v>2.0999999999999998E-9</v>
      </c>
      <c r="BA47" s="28">
        <f t="shared" ca="1" si="66"/>
        <v>0</v>
      </c>
      <c r="BB47" s="28">
        <f t="shared" ca="1" si="66"/>
        <v>0</v>
      </c>
      <c r="BC47" s="28">
        <f t="shared" ca="1" si="66"/>
        <v>0</v>
      </c>
      <c r="BD47" s="28">
        <f t="shared" ca="1" si="66"/>
        <v>0</v>
      </c>
      <c r="BE47" s="28">
        <f t="shared" ca="1" si="66"/>
        <v>0</v>
      </c>
      <c r="BF47" s="28">
        <f t="shared" ca="1" si="66"/>
        <v>0</v>
      </c>
      <c r="BG47" s="28">
        <f t="shared" ca="1" si="67"/>
        <v>0</v>
      </c>
      <c r="BH47" s="28">
        <f t="shared" ca="1" si="67"/>
        <v>0</v>
      </c>
      <c r="BI47" s="28">
        <f t="shared" ca="1" si="67"/>
        <v>0</v>
      </c>
      <c r="BJ47" s="28">
        <f t="shared" ca="1" si="67"/>
        <v>0</v>
      </c>
      <c r="BK47" s="28">
        <f t="shared" ca="1" si="67"/>
        <v>0</v>
      </c>
      <c r="BL47" s="28">
        <f t="shared" ca="1" si="67"/>
        <v>0</v>
      </c>
      <c r="BM47" s="28">
        <f t="shared" ca="1" si="67"/>
        <v>0</v>
      </c>
      <c r="BN47" s="28">
        <f t="shared" ca="1" si="67"/>
        <v>0</v>
      </c>
      <c r="BO47" s="28">
        <f t="shared" ca="1" si="67"/>
        <v>0</v>
      </c>
      <c r="BP47" s="28">
        <f t="shared" ca="1" si="67"/>
        <v>0</v>
      </c>
      <c r="BQ47" s="28">
        <f t="shared" ca="1" si="67"/>
        <v>0</v>
      </c>
      <c r="BR47" s="28">
        <f t="shared" ca="1" si="67"/>
        <v>0</v>
      </c>
      <c r="BS47" s="28">
        <f t="shared" ca="1" si="67"/>
        <v>0</v>
      </c>
      <c r="BT47" s="28">
        <f t="shared" ca="1" si="67"/>
        <v>0</v>
      </c>
      <c r="BU47" s="28">
        <f t="shared" ca="1" si="67"/>
        <v>0</v>
      </c>
      <c r="BV47" s="28">
        <f t="shared" ca="1" si="67"/>
        <v>0</v>
      </c>
      <c r="BW47" s="28">
        <f t="shared" ca="1" si="68"/>
        <v>0</v>
      </c>
      <c r="BX47" s="28">
        <f t="shared" ca="1" si="68"/>
        <v>0</v>
      </c>
      <c r="BY47" s="28">
        <f t="shared" ca="1" si="68"/>
        <v>0</v>
      </c>
      <c r="BZ47" s="28">
        <f t="shared" ca="1" si="68"/>
        <v>0</v>
      </c>
      <c r="CA47" s="28">
        <f t="shared" ca="1" si="68"/>
        <v>0</v>
      </c>
      <c r="CB47" s="28">
        <f t="shared" ca="1" si="68"/>
        <v>0</v>
      </c>
      <c r="CC47" s="28">
        <f t="shared" ca="1" si="68"/>
        <v>0</v>
      </c>
      <c r="CD47" s="28">
        <f t="shared" ca="1" si="68"/>
        <v>0</v>
      </c>
      <c r="CE47" s="28">
        <f t="shared" ca="1" si="68"/>
        <v>0</v>
      </c>
      <c r="CF47" s="28">
        <f t="shared" ca="1" si="68"/>
        <v>0</v>
      </c>
      <c r="CG47" s="28">
        <f t="shared" ca="1" si="68"/>
        <v>0</v>
      </c>
      <c r="CH47" s="28">
        <f t="shared" ca="1" si="68"/>
        <v>0</v>
      </c>
      <c r="CI47" s="28">
        <f t="shared" ca="1" si="68"/>
        <v>0</v>
      </c>
      <c r="CJ47" s="28">
        <f t="shared" ca="1" si="68"/>
        <v>0</v>
      </c>
      <c r="CK47" s="28">
        <f t="shared" ca="1" si="68"/>
        <v>0</v>
      </c>
      <c r="CL47" s="28">
        <f t="shared" ca="1" si="68"/>
        <v>0</v>
      </c>
      <c r="CM47" s="28">
        <f t="shared" ca="1" si="69"/>
        <v>0</v>
      </c>
      <c r="CN47" s="28">
        <f t="shared" ca="1" si="69"/>
        <v>0</v>
      </c>
      <c r="CO47" s="28">
        <f t="shared" ca="1" si="69"/>
        <v>0</v>
      </c>
      <c r="CP47" s="28">
        <f t="shared" ca="1" si="69"/>
        <v>0</v>
      </c>
      <c r="CQ47" s="28">
        <f t="shared" ca="1" si="69"/>
        <v>0</v>
      </c>
      <c r="CR47" s="28">
        <f t="shared" ca="1" si="69"/>
        <v>0</v>
      </c>
      <c r="CS47" s="28">
        <f t="shared" ca="1" si="69"/>
        <v>0</v>
      </c>
      <c r="CT47" s="28">
        <f t="shared" ca="1" si="69"/>
        <v>0</v>
      </c>
      <c r="CU47" s="28">
        <f t="shared" ca="1" si="69"/>
        <v>0</v>
      </c>
      <c r="CV47" s="28">
        <f t="shared" ca="1" si="69"/>
        <v>0</v>
      </c>
      <c r="CW47" s="28">
        <f t="shared" ca="1" si="58"/>
        <v>0</v>
      </c>
      <c r="CX47" s="28">
        <f t="shared" ca="1" si="58"/>
        <v>0</v>
      </c>
      <c r="CY47" s="28">
        <f t="shared" ca="1" si="58"/>
        <v>0</v>
      </c>
      <c r="CZ47" s="28">
        <f t="shared" ca="1" si="58"/>
        <v>0</v>
      </c>
      <c r="DA47" s="28">
        <f t="shared" ca="1" si="58"/>
        <v>0</v>
      </c>
      <c r="DB47" s="28">
        <f t="shared" ca="1" si="58"/>
        <v>0</v>
      </c>
      <c r="DC47" s="28">
        <f t="shared" ca="1" si="58"/>
        <v>0</v>
      </c>
      <c r="DD47" s="28">
        <f t="shared" ca="1" si="58"/>
        <v>0</v>
      </c>
      <c r="DE47" s="28">
        <f t="shared" ca="1" si="58"/>
        <v>0</v>
      </c>
      <c r="DF47" s="28">
        <f t="shared" ca="1" si="58"/>
        <v>0</v>
      </c>
      <c r="DG47" s="28">
        <f t="shared" ca="1" si="59"/>
        <v>0</v>
      </c>
      <c r="DH47" s="28">
        <f t="shared" ca="1" si="59"/>
        <v>0</v>
      </c>
      <c r="DI47" s="28">
        <f t="shared" ca="1" si="59"/>
        <v>0</v>
      </c>
      <c r="DJ47" s="28">
        <f t="shared" ca="1" si="59"/>
        <v>0</v>
      </c>
      <c r="DK47" s="28">
        <f t="shared" ca="1" si="59"/>
        <v>0</v>
      </c>
      <c r="DL47" s="28">
        <f t="shared" ca="1" si="59"/>
        <v>0</v>
      </c>
      <c r="DM47" s="28">
        <f t="shared" ca="1" si="59"/>
        <v>0</v>
      </c>
      <c r="DN47" s="28">
        <f t="shared" ca="1" si="59"/>
        <v>0</v>
      </c>
      <c r="DO47" s="28">
        <f t="shared" ca="1" si="59"/>
        <v>0</v>
      </c>
      <c r="DP47" s="28">
        <f t="shared" ca="1" si="59"/>
        <v>0</v>
      </c>
      <c r="DQ47" s="28">
        <f t="shared" ca="1" si="59"/>
        <v>0</v>
      </c>
      <c r="DR47" s="28">
        <f t="shared" ca="1" si="59"/>
        <v>0</v>
      </c>
      <c r="DS47" s="28">
        <f t="shared" ca="1" si="59"/>
        <v>0</v>
      </c>
      <c r="DT47" s="28">
        <f t="shared" ca="1" si="59"/>
        <v>0</v>
      </c>
      <c r="DU47" s="28">
        <f t="shared" ca="1" si="59"/>
        <v>0</v>
      </c>
      <c r="DV47" s="28">
        <f t="shared" ca="1" si="59"/>
        <v>0</v>
      </c>
      <c r="DW47" s="28">
        <f t="shared" ca="1" si="70"/>
        <v>0</v>
      </c>
      <c r="DX47" s="28">
        <f t="shared" ca="1" si="70"/>
        <v>0</v>
      </c>
      <c r="DY47" s="28">
        <f t="shared" ca="1" si="70"/>
        <v>0</v>
      </c>
      <c r="DZ47" s="28">
        <f t="shared" ca="1" si="70"/>
        <v>0</v>
      </c>
      <c r="EA47" s="28">
        <f t="shared" ca="1" si="70"/>
        <v>0</v>
      </c>
      <c r="EB47" s="28">
        <f t="shared" ca="1" si="70"/>
        <v>0</v>
      </c>
      <c r="EC47" s="28">
        <f t="shared" ca="1" si="70"/>
        <v>0</v>
      </c>
      <c r="ED47" s="28">
        <f t="shared" ca="1" si="70"/>
        <v>0</v>
      </c>
      <c r="EE47" s="28">
        <f t="shared" ca="1" si="70"/>
        <v>0</v>
      </c>
      <c r="EF47" s="28">
        <f t="shared" ca="1" si="70"/>
        <v>0</v>
      </c>
      <c r="EG47" s="28">
        <f t="shared" ca="1" si="70"/>
        <v>0</v>
      </c>
      <c r="EH47" s="28">
        <f t="shared" ca="1" si="70"/>
        <v>0</v>
      </c>
      <c r="EI47" s="28">
        <f t="shared" ca="1" si="70"/>
        <v>0</v>
      </c>
      <c r="EJ47" s="28">
        <f t="shared" ca="1" si="70"/>
        <v>0</v>
      </c>
      <c r="EK47" s="28">
        <f t="shared" ca="1" si="70"/>
        <v>0</v>
      </c>
      <c r="EL47" s="28">
        <f t="shared" ca="1" si="70"/>
        <v>0</v>
      </c>
      <c r="EM47" s="28">
        <f t="shared" ca="1" si="71"/>
        <v>0</v>
      </c>
      <c r="EN47" s="28">
        <f t="shared" ca="1" si="71"/>
        <v>0</v>
      </c>
      <c r="EO47" s="28">
        <f t="shared" ca="1" si="71"/>
        <v>0</v>
      </c>
      <c r="EP47" s="28">
        <f t="shared" ca="1" si="71"/>
        <v>0</v>
      </c>
      <c r="EQ47" s="28">
        <f t="shared" ca="1" si="71"/>
        <v>0</v>
      </c>
      <c r="ER47" s="28">
        <f t="shared" ca="1" si="71"/>
        <v>0</v>
      </c>
      <c r="ES47" s="28">
        <f t="shared" ca="1" si="71"/>
        <v>0</v>
      </c>
      <c r="ET47" s="28">
        <f t="shared" ca="1" si="71"/>
        <v>0</v>
      </c>
      <c r="EU47" s="28">
        <f t="shared" ca="1" si="71"/>
        <v>0</v>
      </c>
      <c r="EV47" s="28">
        <f t="shared" ca="1" si="71"/>
        <v>0</v>
      </c>
      <c r="EW47" s="28">
        <f t="shared" ca="1" si="71"/>
        <v>0</v>
      </c>
      <c r="EX47" s="28">
        <f t="shared" ca="1" si="71"/>
        <v>0</v>
      </c>
      <c r="EY47" s="28">
        <f t="shared" ca="1" si="71"/>
        <v>0</v>
      </c>
      <c r="EZ47" s="28">
        <f t="shared" ca="1" si="71"/>
        <v>0</v>
      </c>
      <c r="FA47" s="28">
        <f t="shared" ca="1" si="71"/>
        <v>0</v>
      </c>
      <c r="FB47" s="28">
        <f t="shared" ca="1" si="71"/>
        <v>0</v>
      </c>
      <c r="FC47" s="28">
        <f t="shared" ca="1" si="72"/>
        <v>0</v>
      </c>
      <c r="FD47" s="28">
        <f t="shared" ca="1" si="72"/>
        <v>0</v>
      </c>
      <c r="FE47" s="28">
        <f t="shared" ca="1" si="72"/>
        <v>0</v>
      </c>
      <c r="FF47" s="28">
        <f t="shared" ca="1" si="72"/>
        <v>0</v>
      </c>
      <c r="FG47" s="28">
        <f t="shared" ca="1" si="72"/>
        <v>0</v>
      </c>
      <c r="FH47" s="28">
        <f t="shared" ca="1" si="72"/>
        <v>0</v>
      </c>
      <c r="FI47" s="28">
        <f t="shared" ca="1" si="72"/>
        <v>0</v>
      </c>
      <c r="FJ47" s="28">
        <f t="shared" ca="1" si="72"/>
        <v>0</v>
      </c>
      <c r="FK47" s="28">
        <f t="shared" ca="1" si="72"/>
        <v>0</v>
      </c>
      <c r="FL47" s="28">
        <f t="shared" ca="1" si="72"/>
        <v>0</v>
      </c>
      <c r="FM47" s="28">
        <f t="shared" ca="1" si="72"/>
        <v>0</v>
      </c>
      <c r="FN47" s="28">
        <f t="shared" ca="1" si="72"/>
        <v>0</v>
      </c>
      <c r="FO47" s="28">
        <f t="shared" ca="1" si="73"/>
        <v>0</v>
      </c>
      <c r="FP47" s="28">
        <f t="shared" ca="1" si="73"/>
        <v>0</v>
      </c>
      <c r="FQ47" s="28">
        <f t="shared" ca="1" si="73"/>
        <v>0</v>
      </c>
      <c r="FR47" s="28">
        <f t="shared" ca="1" si="73"/>
        <v>0</v>
      </c>
      <c r="FS47" s="28">
        <f t="shared" ca="1" si="73"/>
        <v>0</v>
      </c>
      <c r="FT47" s="28">
        <f t="shared" ca="1" si="73"/>
        <v>0</v>
      </c>
      <c r="FU47" s="28">
        <f t="shared" ca="1" si="73"/>
        <v>0</v>
      </c>
      <c r="FV47" s="28">
        <f t="shared" ca="1" si="73"/>
        <v>0</v>
      </c>
      <c r="FW47" s="28">
        <f t="shared" ca="1" si="73"/>
        <v>0</v>
      </c>
      <c r="FX47" s="28">
        <f t="shared" ca="1" si="73"/>
        <v>0</v>
      </c>
      <c r="FY47" s="28">
        <f t="shared" ca="1" si="61"/>
        <v>0</v>
      </c>
      <c r="FZ47" s="28">
        <f t="shared" ca="1" si="61"/>
        <v>0</v>
      </c>
      <c r="GA47" s="28">
        <f t="shared" ca="1" si="61"/>
        <v>0</v>
      </c>
      <c r="GB47" s="28">
        <f t="shared" ca="1" si="61"/>
        <v>0</v>
      </c>
      <c r="GC47" s="28">
        <f t="shared" ca="1" si="61"/>
        <v>0</v>
      </c>
      <c r="GD47" s="28">
        <f t="shared" ca="1" si="61"/>
        <v>0</v>
      </c>
      <c r="GE47" s="28">
        <f t="shared" ca="1" si="61"/>
        <v>0</v>
      </c>
      <c r="GF47" s="28">
        <f t="shared" ca="1" si="61"/>
        <v>0</v>
      </c>
      <c r="GG47" s="28">
        <f t="shared" ca="1" si="61"/>
        <v>0</v>
      </c>
      <c r="GH47" s="28">
        <f t="shared" ca="1" si="61"/>
        <v>0</v>
      </c>
      <c r="GI47" s="28">
        <f t="shared" ca="1" si="62"/>
        <v>0</v>
      </c>
      <c r="GJ47" s="28">
        <f t="shared" ca="1" si="62"/>
        <v>0</v>
      </c>
      <c r="GK47" s="28">
        <f t="shared" ca="1" si="62"/>
        <v>0</v>
      </c>
      <c r="GL47" s="28">
        <f t="shared" ca="1" si="62"/>
        <v>0</v>
      </c>
      <c r="GM47" s="28">
        <f t="shared" ca="1" si="62"/>
        <v>0</v>
      </c>
      <c r="GN47" s="28">
        <f t="shared" ca="1" si="62"/>
        <v>0</v>
      </c>
      <c r="GO47" s="28">
        <f t="shared" ca="1" si="62"/>
        <v>0</v>
      </c>
      <c r="GP47" s="28">
        <f t="shared" ca="1" si="62"/>
        <v>0</v>
      </c>
      <c r="GQ47" s="28">
        <f t="shared" ca="1" si="62"/>
        <v>0</v>
      </c>
      <c r="GR47" s="28">
        <f t="shared" ca="1" si="62"/>
        <v>0</v>
      </c>
      <c r="GS47" s="28">
        <f t="shared" ca="1" si="62"/>
        <v>0</v>
      </c>
      <c r="GT47" s="28">
        <f t="shared" ca="1" si="62"/>
        <v>0</v>
      </c>
      <c r="GU47" s="28">
        <f t="shared" ca="1" si="62"/>
        <v>0</v>
      </c>
      <c r="GV47" s="28">
        <f t="shared" ca="1" si="62"/>
        <v>0</v>
      </c>
      <c r="GW47" s="28">
        <f t="shared" ca="1" si="62"/>
        <v>0</v>
      </c>
      <c r="GX47" s="28">
        <f t="shared" ca="1" si="62"/>
        <v>0</v>
      </c>
      <c r="GY47" s="28">
        <f t="shared" ca="1" si="74"/>
        <v>0</v>
      </c>
      <c r="GZ47" s="28">
        <f t="shared" ca="1" si="74"/>
        <v>0</v>
      </c>
      <c r="HA47" s="28">
        <f t="shared" ca="1" si="74"/>
        <v>0</v>
      </c>
      <c r="HB47" s="28">
        <f t="shared" ca="1" si="74"/>
        <v>0</v>
      </c>
      <c r="HC47" s="28">
        <f t="shared" ca="1" si="74"/>
        <v>0</v>
      </c>
      <c r="HD47" s="28">
        <f t="shared" ca="1" si="74"/>
        <v>0</v>
      </c>
      <c r="HE47" s="28">
        <f t="shared" ca="1" si="74"/>
        <v>0</v>
      </c>
      <c r="HF47" s="28">
        <f t="shared" ca="1" si="74"/>
        <v>0</v>
      </c>
      <c r="HG47" s="28">
        <f t="shared" ca="1" si="74"/>
        <v>0</v>
      </c>
      <c r="HH47" s="28">
        <f t="shared" ca="1" si="74"/>
        <v>0</v>
      </c>
      <c r="HI47" s="28">
        <f t="shared" ca="1" si="74"/>
        <v>0</v>
      </c>
      <c r="HJ47" s="28">
        <f t="shared" ca="1" si="74"/>
        <v>0</v>
      </c>
      <c r="HK47" s="28">
        <f t="shared" ca="1" si="74"/>
        <v>0</v>
      </c>
      <c r="HL47" s="28">
        <f t="shared" ca="1" si="74"/>
        <v>0</v>
      </c>
      <c r="HM47" s="28">
        <f t="shared" ca="1" si="74"/>
        <v>0</v>
      </c>
      <c r="HN47" s="28">
        <f t="shared" ca="1" si="74"/>
        <v>0</v>
      </c>
      <c r="HO47" s="28">
        <f t="shared" ca="1" si="75"/>
        <v>0</v>
      </c>
      <c r="HP47" s="28">
        <f t="shared" ca="1" si="75"/>
        <v>0</v>
      </c>
      <c r="HQ47" s="28">
        <f t="shared" ca="1" si="75"/>
        <v>0</v>
      </c>
      <c r="HR47" s="28">
        <f t="shared" ca="1" si="75"/>
        <v>0</v>
      </c>
      <c r="HS47" s="28">
        <f t="shared" ca="1" si="75"/>
        <v>0</v>
      </c>
      <c r="HT47" s="28">
        <f t="shared" ca="1" si="75"/>
        <v>0</v>
      </c>
      <c r="HU47" s="28">
        <f t="shared" ca="1" si="75"/>
        <v>0</v>
      </c>
      <c r="HV47" s="28">
        <f t="shared" ca="1" si="75"/>
        <v>0</v>
      </c>
      <c r="HW47" s="28">
        <f t="shared" ca="1" si="75"/>
        <v>0</v>
      </c>
      <c r="HX47" s="28">
        <f t="shared" ca="1" si="75"/>
        <v>0</v>
      </c>
      <c r="HY47" s="28">
        <f t="shared" ca="1" si="75"/>
        <v>0</v>
      </c>
      <c r="HZ47" s="28">
        <f t="shared" ca="1" si="75"/>
        <v>0</v>
      </c>
      <c r="IA47" s="28">
        <f t="shared" ca="1" si="75"/>
        <v>0</v>
      </c>
      <c r="IB47" s="28">
        <f t="shared" ca="1" si="75"/>
        <v>0</v>
      </c>
      <c r="IC47" s="28">
        <f t="shared" ca="1" si="75"/>
        <v>0</v>
      </c>
      <c r="ID47" s="28">
        <f t="shared" ca="1" si="75"/>
        <v>0</v>
      </c>
      <c r="IE47" s="28">
        <f t="shared" ca="1" si="76"/>
        <v>0</v>
      </c>
      <c r="IF47" s="28">
        <f t="shared" ca="1" si="76"/>
        <v>0</v>
      </c>
      <c r="IG47" s="28">
        <f t="shared" ca="1" si="76"/>
        <v>0</v>
      </c>
      <c r="IH47" s="28">
        <f t="shared" ca="1" si="76"/>
        <v>0</v>
      </c>
      <c r="II47" s="28">
        <f t="shared" ca="1" si="76"/>
        <v>0</v>
      </c>
      <c r="IJ47" s="28">
        <f t="shared" ca="1" si="76"/>
        <v>0</v>
      </c>
      <c r="IK47" s="28">
        <f t="shared" ca="1" si="76"/>
        <v>0</v>
      </c>
      <c r="IL47" s="28">
        <f t="shared" ca="1" si="76"/>
        <v>0</v>
      </c>
      <c r="IM47" s="28">
        <f t="shared" ca="1" si="76"/>
        <v>0</v>
      </c>
      <c r="IN47" s="28">
        <f t="shared" ca="1" si="76"/>
        <v>0</v>
      </c>
      <c r="IO47" s="28">
        <f t="shared" ca="1" si="76"/>
        <v>0</v>
      </c>
      <c r="IP47" s="28">
        <f t="shared" ca="1" si="76"/>
        <v>0</v>
      </c>
      <c r="IQ47" s="28">
        <f t="shared" ca="1" si="77"/>
        <v>0</v>
      </c>
      <c r="IR47" s="28">
        <f t="shared" ca="1" si="77"/>
        <v>0</v>
      </c>
      <c r="IS47" s="28">
        <f t="shared" ca="1" si="77"/>
        <v>0</v>
      </c>
      <c r="IT47" s="28">
        <f t="shared" ca="1" si="77"/>
        <v>0</v>
      </c>
      <c r="IU47" s="28">
        <f t="shared" ca="1" si="77"/>
        <v>0</v>
      </c>
      <c r="IV47" s="28">
        <f t="shared" ca="1" si="77"/>
        <v>0</v>
      </c>
      <c r="IW47" s="28">
        <f t="shared" ca="1" si="77"/>
        <v>0</v>
      </c>
      <c r="IX47" s="28">
        <f t="shared" ca="1" si="77"/>
        <v>0</v>
      </c>
      <c r="IY47" s="28">
        <f t="shared" ca="1" si="77"/>
        <v>0</v>
      </c>
      <c r="IZ47" s="28">
        <f t="shared" ca="1" si="77"/>
        <v>0</v>
      </c>
      <c r="JA47" s="28"/>
      <c r="JB47" s="28"/>
      <c r="JC47" s="28"/>
      <c r="JD47" s="28"/>
      <c r="JE47" s="28"/>
      <c r="JF47" s="28"/>
      <c r="JG47" s="28"/>
      <c r="JH47" s="28"/>
      <c r="JI47" s="28"/>
      <c r="JJ47" s="28"/>
      <c r="JK47" s="28"/>
      <c r="JL47" s="28"/>
      <c r="JM47" s="28"/>
      <c r="JN47" s="28"/>
      <c r="JO47" s="28"/>
      <c r="JP47" s="28"/>
      <c r="JQ47" s="28"/>
      <c r="JR47" s="28"/>
    </row>
    <row r="48" spans="1:278" x14ac:dyDescent="0.2">
      <c r="A48" s="27">
        <f t="shared" si="31"/>
        <v>39</v>
      </c>
      <c r="B48" s="28">
        <f t="shared" ca="1" si="26"/>
        <v>2.0999999999999998E-9</v>
      </c>
      <c r="C48" s="28">
        <f t="shared" ca="1" si="27"/>
        <v>0</v>
      </c>
      <c r="D48" s="28">
        <f t="shared" ca="1" si="28"/>
        <v>0</v>
      </c>
      <c r="E48" s="34">
        <f t="shared" ca="1" si="29"/>
        <v>2.0999999999999998E-9</v>
      </c>
      <c r="F48" s="30">
        <f t="shared" ca="1" si="30"/>
        <v>0</v>
      </c>
      <c r="G48" s="28"/>
      <c r="H48" s="34">
        <f t="shared" ca="1" si="32"/>
        <v>3.4859999999999988E-7</v>
      </c>
      <c r="I48" s="27">
        <f t="shared" si="9"/>
        <v>92</v>
      </c>
      <c r="J48" s="30">
        <f t="shared" ca="1" si="33"/>
        <v>2.0999999999999998E-9</v>
      </c>
      <c r="K48" s="28">
        <f t="shared" ca="1" si="65"/>
        <v>2.0999999999999998E-9</v>
      </c>
      <c r="L48" s="28">
        <f t="shared" ca="1" si="65"/>
        <v>2.0999999999999998E-9</v>
      </c>
      <c r="M48" s="28">
        <f t="shared" ca="1" si="65"/>
        <v>2.0999999999999998E-9</v>
      </c>
      <c r="N48" s="28">
        <f t="shared" ca="1" si="65"/>
        <v>2.0999999999999998E-9</v>
      </c>
      <c r="O48" s="28">
        <f t="shared" ca="1" si="65"/>
        <v>2.0999999999999998E-9</v>
      </c>
      <c r="P48" s="28">
        <f t="shared" ca="1" si="65"/>
        <v>2.0999999999999998E-9</v>
      </c>
      <c r="Q48" s="28">
        <f t="shared" ca="1" si="65"/>
        <v>2.0999999999999998E-9</v>
      </c>
      <c r="R48" s="28">
        <f t="shared" ca="1" si="65"/>
        <v>2.0999999999999998E-9</v>
      </c>
      <c r="S48" s="28">
        <f t="shared" ca="1" si="65"/>
        <v>2.0999999999999998E-9</v>
      </c>
      <c r="T48" s="28">
        <f t="shared" ca="1" si="65"/>
        <v>2.0999999999999998E-9</v>
      </c>
      <c r="U48" s="28">
        <f t="shared" ca="1" si="65"/>
        <v>2.0999999999999998E-9</v>
      </c>
      <c r="V48" s="28">
        <f t="shared" ca="1" si="65"/>
        <v>2.0999999999999998E-9</v>
      </c>
      <c r="W48" s="28">
        <f t="shared" ca="1" si="65"/>
        <v>2.0999999999999998E-9</v>
      </c>
      <c r="X48" s="28">
        <f t="shared" ca="1" si="65"/>
        <v>2.0999999999999998E-9</v>
      </c>
      <c r="Y48" s="28">
        <f t="shared" ca="1" si="65"/>
        <v>2.0999999999999998E-9</v>
      </c>
      <c r="Z48" s="28">
        <f t="shared" ca="1" si="65"/>
        <v>2.0999999999999998E-9</v>
      </c>
      <c r="AA48" s="28">
        <f t="shared" ca="1" si="56"/>
        <v>2.0999999999999998E-9</v>
      </c>
      <c r="AB48" s="28">
        <f t="shared" ca="1" si="56"/>
        <v>2.0999999999999998E-9</v>
      </c>
      <c r="AC48" s="28">
        <f t="shared" ca="1" si="56"/>
        <v>2.0999999999999998E-9</v>
      </c>
      <c r="AD48" s="28">
        <f t="shared" ca="1" si="56"/>
        <v>2.0999999999999998E-9</v>
      </c>
      <c r="AE48" s="28">
        <f t="shared" ca="1" si="56"/>
        <v>2.0999999999999998E-9</v>
      </c>
      <c r="AF48" s="28">
        <f t="shared" ca="1" si="56"/>
        <v>2.0999999999999998E-9</v>
      </c>
      <c r="AG48" s="28">
        <f t="shared" ca="1" si="56"/>
        <v>2.0999999999999998E-9</v>
      </c>
      <c r="AH48" s="28">
        <f t="shared" ca="1" si="56"/>
        <v>2.0999999999999998E-9</v>
      </c>
      <c r="AI48" s="28">
        <f t="shared" ca="1" si="56"/>
        <v>2.0999999999999998E-9</v>
      </c>
      <c r="AJ48" s="28">
        <f t="shared" ca="1" si="56"/>
        <v>2.0999999999999998E-9</v>
      </c>
      <c r="AK48" s="28">
        <f t="shared" ca="1" si="56"/>
        <v>2.0999999999999998E-9</v>
      </c>
      <c r="AL48" s="28">
        <f t="shared" ca="1" si="56"/>
        <v>2.0999999999999998E-9</v>
      </c>
      <c r="AM48" s="28">
        <f t="shared" ca="1" si="56"/>
        <v>2.0999999999999998E-9</v>
      </c>
      <c r="AN48" s="28">
        <f t="shared" ca="1" si="56"/>
        <v>2.0999999999999998E-9</v>
      </c>
      <c r="AO48" s="28">
        <f t="shared" ca="1" si="56"/>
        <v>2.0999999999999998E-9</v>
      </c>
      <c r="AP48" s="28">
        <f t="shared" ca="1" si="56"/>
        <v>2.0999999999999998E-9</v>
      </c>
      <c r="AQ48" s="28">
        <f t="shared" ca="1" si="66"/>
        <v>2.0999999999999998E-9</v>
      </c>
      <c r="AR48" s="28">
        <f t="shared" ca="1" si="66"/>
        <v>2.0999999999999998E-9</v>
      </c>
      <c r="AS48" s="28">
        <f t="shared" ca="1" si="66"/>
        <v>2.0999999999999998E-9</v>
      </c>
      <c r="AT48" s="28">
        <f t="shared" ca="1" si="66"/>
        <v>2.0999999999999998E-9</v>
      </c>
      <c r="AU48" s="28">
        <f t="shared" ca="1" si="66"/>
        <v>2.0999999999999998E-9</v>
      </c>
      <c r="AV48" s="28">
        <f t="shared" ca="1" si="66"/>
        <v>2.0999999999999998E-9</v>
      </c>
      <c r="AW48" s="28">
        <f t="shared" ca="1" si="66"/>
        <v>2.0999999999999998E-9</v>
      </c>
      <c r="AX48" s="28">
        <f t="shared" ca="1" si="66"/>
        <v>2.0999999999999998E-9</v>
      </c>
      <c r="AY48" s="28">
        <f t="shared" ca="1" si="66"/>
        <v>2.0999999999999998E-9</v>
      </c>
      <c r="AZ48" s="28">
        <f t="shared" ca="1" si="66"/>
        <v>0</v>
      </c>
      <c r="BA48" s="28">
        <f t="shared" ca="1" si="66"/>
        <v>0</v>
      </c>
      <c r="BB48" s="28">
        <f t="shared" ca="1" si="66"/>
        <v>0</v>
      </c>
      <c r="BC48" s="28">
        <f t="shared" ca="1" si="66"/>
        <v>0</v>
      </c>
      <c r="BD48" s="28">
        <f t="shared" ca="1" si="66"/>
        <v>0</v>
      </c>
      <c r="BE48" s="28">
        <f t="shared" ca="1" si="66"/>
        <v>0</v>
      </c>
      <c r="BF48" s="28">
        <f t="shared" ca="1" si="66"/>
        <v>0</v>
      </c>
      <c r="BG48" s="28">
        <f t="shared" ca="1" si="67"/>
        <v>0</v>
      </c>
      <c r="BH48" s="28">
        <f t="shared" ca="1" si="67"/>
        <v>0</v>
      </c>
      <c r="BI48" s="28">
        <f t="shared" ca="1" si="67"/>
        <v>0</v>
      </c>
      <c r="BJ48" s="28">
        <f t="shared" ca="1" si="67"/>
        <v>0</v>
      </c>
      <c r="BK48" s="28">
        <f t="shared" ca="1" si="67"/>
        <v>0</v>
      </c>
      <c r="BL48" s="28">
        <f t="shared" ca="1" si="67"/>
        <v>0</v>
      </c>
      <c r="BM48" s="28">
        <f t="shared" ca="1" si="67"/>
        <v>0</v>
      </c>
      <c r="BN48" s="28">
        <f t="shared" ca="1" si="67"/>
        <v>0</v>
      </c>
      <c r="BO48" s="28">
        <f t="shared" ca="1" si="67"/>
        <v>0</v>
      </c>
      <c r="BP48" s="28">
        <f t="shared" ca="1" si="67"/>
        <v>0</v>
      </c>
      <c r="BQ48" s="28">
        <f t="shared" ca="1" si="67"/>
        <v>0</v>
      </c>
      <c r="BR48" s="28">
        <f t="shared" ca="1" si="67"/>
        <v>0</v>
      </c>
      <c r="BS48" s="28">
        <f t="shared" ca="1" si="67"/>
        <v>0</v>
      </c>
      <c r="BT48" s="28">
        <f t="shared" ca="1" si="67"/>
        <v>0</v>
      </c>
      <c r="BU48" s="28">
        <f t="shared" ca="1" si="67"/>
        <v>0</v>
      </c>
      <c r="BV48" s="28">
        <f t="shared" ca="1" si="67"/>
        <v>0</v>
      </c>
      <c r="BW48" s="28">
        <f t="shared" ca="1" si="68"/>
        <v>0</v>
      </c>
      <c r="BX48" s="28">
        <f t="shared" ca="1" si="68"/>
        <v>0</v>
      </c>
      <c r="BY48" s="28">
        <f t="shared" ca="1" si="68"/>
        <v>0</v>
      </c>
      <c r="BZ48" s="28">
        <f t="shared" ca="1" si="68"/>
        <v>0</v>
      </c>
      <c r="CA48" s="28">
        <f t="shared" ca="1" si="68"/>
        <v>0</v>
      </c>
      <c r="CB48" s="28">
        <f t="shared" ca="1" si="68"/>
        <v>0</v>
      </c>
      <c r="CC48" s="28">
        <f t="shared" ca="1" si="68"/>
        <v>0</v>
      </c>
      <c r="CD48" s="28">
        <f t="shared" ca="1" si="68"/>
        <v>0</v>
      </c>
      <c r="CE48" s="28">
        <f t="shared" ca="1" si="68"/>
        <v>0</v>
      </c>
      <c r="CF48" s="28">
        <f t="shared" ca="1" si="68"/>
        <v>0</v>
      </c>
      <c r="CG48" s="28">
        <f t="shared" ca="1" si="68"/>
        <v>0</v>
      </c>
      <c r="CH48" s="28">
        <f t="shared" ca="1" si="68"/>
        <v>0</v>
      </c>
      <c r="CI48" s="28">
        <f t="shared" ca="1" si="68"/>
        <v>0</v>
      </c>
      <c r="CJ48" s="28">
        <f t="shared" ca="1" si="68"/>
        <v>0</v>
      </c>
      <c r="CK48" s="28">
        <f t="shared" ca="1" si="68"/>
        <v>0</v>
      </c>
      <c r="CL48" s="28">
        <f t="shared" ca="1" si="68"/>
        <v>0</v>
      </c>
      <c r="CM48" s="28">
        <f t="shared" ca="1" si="69"/>
        <v>0</v>
      </c>
      <c r="CN48" s="28">
        <f t="shared" ca="1" si="69"/>
        <v>0</v>
      </c>
      <c r="CO48" s="28">
        <f t="shared" ca="1" si="69"/>
        <v>0</v>
      </c>
      <c r="CP48" s="28">
        <f t="shared" ca="1" si="69"/>
        <v>0</v>
      </c>
      <c r="CQ48" s="28">
        <f t="shared" ca="1" si="69"/>
        <v>0</v>
      </c>
      <c r="CR48" s="28">
        <f t="shared" ca="1" si="69"/>
        <v>0</v>
      </c>
      <c r="CS48" s="28">
        <f t="shared" ca="1" si="69"/>
        <v>0</v>
      </c>
      <c r="CT48" s="28">
        <f t="shared" ca="1" si="69"/>
        <v>0</v>
      </c>
      <c r="CU48" s="28">
        <f t="shared" ca="1" si="69"/>
        <v>0</v>
      </c>
      <c r="CV48" s="28">
        <f t="shared" ca="1" si="69"/>
        <v>0</v>
      </c>
      <c r="CW48" s="28">
        <f t="shared" ca="1" si="58"/>
        <v>0</v>
      </c>
      <c r="CX48" s="28">
        <f t="shared" ca="1" si="58"/>
        <v>0</v>
      </c>
      <c r="CY48" s="28">
        <f t="shared" ca="1" si="58"/>
        <v>0</v>
      </c>
      <c r="CZ48" s="28">
        <f t="shared" ca="1" si="58"/>
        <v>0</v>
      </c>
      <c r="DA48" s="28">
        <f t="shared" ca="1" si="58"/>
        <v>0</v>
      </c>
      <c r="DB48" s="28">
        <f t="shared" ca="1" si="58"/>
        <v>0</v>
      </c>
      <c r="DC48" s="28">
        <f t="shared" ca="1" si="58"/>
        <v>0</v>
      </c>
      <c r="DD48" s="28">
        <f t="shared" ca="1" si="58"/>
        <v>0</v>
      </c>
      <c r="DE48" s="28">
        <f t="shared" ca="1" si="58"/>
        <v>0</v>
      </c>
      <c r="DF48" s="28">
        <f t="shared" ca="1" si="58"/>
        <v>0</v>
      </c>
      <c r="DG48" s="28">
        <f t="shared" ca="1" si="59"/>
        <v>0</v>
      </c>
      <c r="DH48" s="28">
        <f t="shared" ca="1" si="59"/>
        <v>0</v>
      </c>
      <c r="DI48" s="28">
        <f t="shared" ca="1" si="59"/>
        <v>0</v>
      </c>
      <c r="DJ48" s="28">
        <f t="shared" ca="1" si="59"/>
        <v>0</v>
      </c>
      <c r="DK48" s="28">
        <f t="shared" ca="1" si="59"/>
        <v>0</v>
      </c>
      <c r="DL48" s="28">
        <f t="shared" ca="1" si="59"/>
        <v>0</v>
      </c>
      <c r="DM48" s="28">
        <f t="shared" ca="1" si="59"/>
        <v>0</v>
      </c>
      <c r="DN48" s="28">
        <f t="shared" ca="1" si="59"/>
        <v>0</v>
      </c>
      <c r="DO48" s="28">
        <f t="shared" ca="1" si="59"/>
        <v>0</v>
      </c>
      <c r="DP48" s="28">
        <f t="shared" ca="1" si="59"/>
        <v>0</v>
      </c>
      <c r="DQ48" s="28">
        <f t="shared" ca="1" si="59"/>
        <v>0</v>
      </c>
      <c r="DR48" s="28">
        <f t="shared" ca="1" si="59"/>
        <v>0</v>
      </c>
      <c r="DS48" s="28">
        <f t="shared" ca="1" si="59"/>
        <v>0</v>
      </c>
      <c r="DT48" s="28">
        <f t="shared" ca="1" si="59"/>
        <v>0</v>
      </c>
      <c r="DU48" s="28">
        <f t="shared" ca="1" si="59"/>
        <v>0</v>
      </c>
      <c r="DV48" s="28">
        <f t="shared" ca="1" si="59"/>
        <v>0</v>
      </c>
      <c r="DW48" s="28">
        <f t="shared" ca="1" si="70"/>
        <v>0</v>
      </c>
      <c r="DX48" s="28">
        <f t="shared" ca="1" si="70"/>
        <v>0</v>
      </c>
      <c r="DY48" s="28">
        <f t="shared" ca="1" si="70"/>
        <v>0</v>
      </c>
      <c r="DZ48" s="28">
        <f t="shared" ca="1" si="70"/>
        <v>0</v>
      </c>
      <c r="EA48" s="28">
        <f t="shared" ca="1" si="70"/>
        <v>0</v>
      </c>
      <c r="EB48" s="28">
        <f t="shared" ca="1" si="70"/>
        <v>0</v>
      </c>
      <c r="EC48" s="28">
        <f t="shared" ca="1" si="70"/>
        <v>0</v>
      </c>
      <c r="ED48" s="28">
        <f t="shared" ca="1" si="70"/>
        <v>0</v>
      </c>
      <c r="EE48" s="28">
        <f t="shared" ca="1" si="70"/>
        <v>0</v>
      </c>
      <c r="EF48" s="28">
        <f t="shared" ca="1" si="70"/>
        <v>0</v>
      </c>
      <c r="EG48" s="28">
        <f t="shared" ca="1" si="70"/>
        <v>0</v>
      </c>
      <c r="EH48" s="28">
        <f t="shared" ca="1" si="70"/>
        <v>0</v>
      </c>
      <c r="EI48" s="28">
        <f t="shared" ca="1" si="70"/>
        <v>0</v>
      </c>
      <c r="EJ48" s="28">
        <f t="shared" ca="1" si="70"/>
        <v>0</v>
      </c>
      <c r="EK48" s="28">
        <f t="shared" ca="1" si="70"/>
        <v>0</v>
      </c>
      <c r="EL48" s="28">
        <f t="shared" ca="1" si="70"/>
        <v>0</v>
      </c>
      <c r="EM48" s="28">
        <f t="shared" ca="1" si="71"/>
        <v>0</v>
      </c>
      <c r="EN48" s="28">
        <f t="shared" ca="1" si="71"/>
        <v>0</v>
      </c>
      <c r="EO48" s="28">
        <f t="shared" ca="1" si="71"/>
        <v>0</v>
      </c>
      <c r="EP48" s="28">
        <f t="shared" ca="1" si="71"/>
        <v>0</v>
      </c>
      <c r="EQ48" s="28">
        <f t="shared" ca="1" si="71"/>
        <v>0</v>
      </c>
      <c r="ER48" s="28">
        <f t="shared" ca="1" si="71"/>
        <v>0</v>
      </c>
      <c r="ES48" s="28">
        <f t="shared" ca="1" si="71"/>
        <v>0</v>
      </c>
      <c r="ET48" s="28">
        <f t="shared" ca="1" si="71"/>
        <v>0</v>
      </c>
      <c r="EU48" s="28">
        <f t="shared" ca="1" si="71"/>
        <v>0</v>
      </c>
      <c r="EV48" s="28">
        <f t="shared" ca="1" si="71"/>
        <v>0</v>
      </c>
      <c r="EW48" s="28">
        <f t="shared" ca="1" si="71"/>
        <v>0</v>
      </c>
      <c r="EX48" s="28">
        <f t="shared" ca="1" si="71"/>
        <v>0</v>
      </c>
      <c r="EY48" s="28">
        <f t="shared" ca="1" si="71"/>
        <v>0</v>
      </c>
      <c r="EZ48" s="28">
        <f t="shared" ca="1" si="71"/>
        <v>0</v>
      </c>
      <c r="FA48" s="28">
        <f t="shared" ca="1" si="71"/>
        <v>0</v>
      </c>
      <c r="FB48" s="28">
        <f t="shared" ca="1" si="71"/>
        <v>0</v>
      </c>
      <c r="FC48" s="28">
        <f t="shared" ca="1" si="72"/>
        <v>0</v>
      </c>
      <c r="FD48" s="28">
        <f t="shared" ca="1" si="72"/>
        <v>0</v>
      </c>
      <c r="FE48" s="28">
        <f t="shared" ca="1" si="72"/>
        <v>0</v>
      </c>
      <c r="FF48" s="28">
        <f t="shared" ca="1" si="72"/>
        <v>0</v>
      </c>
      <c r="FG48" s="28">
        <f t="shared" ca="1" si="72"/>
        <v>0</v>
      </c>
      <c r="FH48" s="28">
        <f t="shared" ca="1" si="72"/>
        <v>0</v>
      </c>
      <c r="FI48" s="28">
        <f t="shared" ca="1" si="72"/>
        <v>0</v>
      </c>
      <c r="FJ48" s="28">
        <f t="shared" ca="1" si="72"/>
        <v>0</v>
      </c>
      <c r="FK48" s="28">
        <f t="shared" ca="1" si="72"/>
        <v>0</v>
      </c>
      <c r="FL48" s="28">
        <f t="shared" ca="1" si="72"/>
        <v>0</v>
      </c>
      <c r="FM48" s="28">
        <f t="shared" ca="1" si="72"/>
        <v>0</v>
      </c>
      <c r="FN48" s="28">
        <f t="shared" ca="1" si="72"/>
        <v>0</v>
      </c>
      <c r="FO48" s="28">
        <f t="shared" ca="1" si="73"/>
        <v>0</v>
      </c>
      <c r="FP48" s="28">
        <f t="shared" ca="1" si="73"/>
        <v>0</v>
      </c>
      <c r="FQ48" s="28">
        <f t="shared" ca="1" si="73"/>
        <v>0</v>
      </c>
      <c r="FR48" s="28">
        <f t="shared" ca="1" si="73"/>
        <v>0</v>
      </c>
      <c r="FS48" s="28">
        <f t="shared" ca="1" si="73"/>
        <v>0</v>
      </c>
      <c r="FT48" s="28">
        <f t="shared" ca="1" si="73"/>
        <v>0</v>
      </c>
      <c r="FU48" s="28">
        <f t="shared" ca="1" si="73"/>
        <v>0</v>
      </c>
      <c r="FV48" s="28">
        <f t="shared" ca="1" si="73"/>
        <v>0</v>
      </c>
      <c r="FW48" s="28">
        <f t="shared" ca="1" si="73"/>
        <v>0</v>
      </c>
      <c r="FX48" s="28">
        <f t="shared" ca="1" si="73"/>
        <v>0</v>
      </c>
      <c r="FY48" s="28">
        <f t="shared" ca="1" si="61"/>
        <v>0</v>
      </c>
      <c r="FZ48" s="28">
        <f t="shared" ca="1" si="61"/>
        <v>0</v>
      </c>
      <c r="GA48" s="28">
        <f t="shared" ca="1" si="61"/>
        <v>0</v>
      </c>
      <c r="GB48" s="28">
        <f t="shared" ca="1" si="61"/>
        <v>0</v>
      </c>
      <c r="GC48" s="28">
        <f t="shared" ca="1" si="61"/>
        <v>0</v>
      </c>
      <c r="GD48" s="28">
        <f t="shared" ca="1" si="61"/>
        <v>0</v>
      </c>
      <c r="GE48" s="28">
        <f t="shared" ca="1" si="61"/>
        <v>0</v>
      </c>
      <c r="GF48" s="28">
        <f t="shared" ca="1" si="61"/>
        <v>0</v>
      </c>
      <c r="GG48" s="28">
        <f t="shared" ca="1" si="61"/>
        <v>0</v>
      </c>
      <c r="GH48" s="28">
        <f t="shared" ca="1" si="61"/>
        <v>0</v>
      </c>
      <c r="GI48" s="28">
        <f t="shared" ca="1" si="62"/>
        <v>0</v>
      </c>
      <c r="GJ48" s="28">
        <f t="shared" ca="1" si="62"/>
        <v>0</v>
      </c>
      <c r="GK48" s="28">
        <f t="shared" ca="1" si="62"/>
        <v>0</v>
      </c>
      <c r="GL48" s="28">
        <f t="shared" ca="1" si="62"/>
        <v>0</v>
      </c>
      <c r="GM48" s="28">
        <f t="shared" ca="1" si="62"/>
        <v>0</v>
      </c>
      <c r="GN48" s="28">
        <f t="shared" ca="1" si="62"/>
        <v>0</v>
      </c>
      <c r="GO48" s="28">
        <f t="shared" ca="1" si="62"/>
        <v>0</v>
      </c>
      <c r="GP48" s="28">
        <f t="shared" ca="1" si="62"/>
        <v>0</v>
      </c>
      <c r="GQ48" s="28">
        <f t="shared" ca="1" si="62"/>
        <v>0</v>
      </c>
      <c r="GR48" s="28">
        <f t="shared" ca="1" si="62"/>
        <v>0</v>
      </c>
      <c r="GS48" s="28">
        <f t="shared" ca="1" si="62"/>
        <v>0</v>
      </c>
      <c r="GT48" s="28">
        <f t="shared" ca="1" si="62"/>
        <v>0</v>
      </c>
      <c r="GU48" s="28">
        <f t="shared" ca="1" si="62"/>
        <v>0</v>
      </c>
      <c r="GV48" s="28">
        <f t="shared" ca="1" si="62"/>
        <v>0</v>
      </c>
      <c r="GW48" s="28">
        <f t="shared" ca="1" si="62"/>
        <v>0</v>
      </c>
      <c r="GX48" s="28">
        <f t="shared" ca="1" si="62"/>
        <v>0</v>
      </c>
      <c r="GY48" s="28">
        <f t="shared" ca="1" si="74"/>
        <v>0</v>
      </c>
      <c r="GZ48" s="28">
        <f t="shared" ca="1" si="74"/>
        <v>0</v>
      </c>
      <c r="HA48" s="28">
        <f t="shared" ca="1" si="74"/>
        <v>0</v>
      </c>
      <c r="HB48" s="28">
        <f t="shared" ca="1" si="74"/>
        <v>0</v>
      </c>
      <c r="HC48" s="28">
        <f t="shared" ca="1" si="74"/>
        <v>0</v>
      </c>
      <c r="HD48" s="28">
        <f t="shared" ca="1" si="74"/>
        <v>0</v>
      </c>
      <c r="HE48" s="28">
        <f t="shared" ca="1" si="74"/>
        <v>0</v>
      </c>
      <c r="HF48" s="28">
        <f t="shared" ca="1" si="74"/>
        <v>0</v>
      </c>
      <c r="HG48" s="28">
        <f t="shared" ca="1" si="74"/>
        <v>0</v>
      </c>
      <c r="HH48" s="28">
        <f t="shared" ca="1" si="74"/>
        <v>0</v>
      </c>
      <c r="HI48" s="28">
        <f t="shared" ca="1" si="74"/>
        <v>0</v>
      </c>
      <c r="HJ48" s="28">
        <f t="shared" ca="1" si="74"/>
        <v>0</v>
      </c>
      <c r="HK48" s="28">
        <f t="shared" ca="1" si="74"/>
        <v>0</v>
      </c>
      <c r="HL48" s="28">
        <f t="shared" ca="1" si="74"/>
        <v>0</v>
      </c>
      <c r="HM48" s="28">
        <f t="shared" ca="1" si="74"/>
        <v>0</v>
      </c>
      <c r="HN48" s="28">
        <f t="shared" ca="1" si="74"/>
        <v>0</v>
      </c>
      <c r="HO48" s="28">
        <f t="shared" ca="1" si="75"/>
        <v>0</v>
      </c>
      <c r="HP48" s="28">
        <f t="shared" ca="1" si="75"/>
        <v>0</v>
      </c>
      <c r="HQ48" s="28">
        <f t="shared" ca="1" si="75"/>
        <v>0</v>
      </c>
      <c r="HR48" s="28">
        <f t="shared" ca="1" si="75"/>
        <v>0</v>
      </c>
      <c r="HS48" s="28">
        <f t="shared" ca="1" si="75"/>
        <v>0</v>
      </c>
      <c r="HT48" s="28">
        <f t="shared" ca="1" si="75"/>
        <v>0</v>
      </c>
      <c r="HU48" s="28">
        <f t="shared" ca="1" si="75"/>
        <v>0</v>
      </c>
      <c r="HV48" s="28">
        <f t="shared" ca="1" si="75"/>
        <v>0</v>
      </c>
      <c r="HW48" s="28">
        <f t="shared" ca="1" si="75"/>
        <v>0</v>
      </c>
      <c r="HX48" s="28">
        <f t="shared" ca="1" si="75"/>
        <v>0</v>
      </c>
      <c r="HY48" s="28">
        <f t="shared" ca="1" si="75"/>
        <v>0</v>
      </c>
      <c r="HZ48" s="28">
        <f t="shared" ca="1" si="75"/>
        <v>0</v>
      </c>
      <c r="IA48" s="28">
        <f t="shared" ca="1" si="75"/>
        <v>0</v>
      </c>
      <c r="IB48" s="28">
        <f t="shared" ca="1" si="75"/>
        <v>0</v>
      </c>
      <c r="IC48" s="28">
        <f t="shared" ca="1" si="75"/>
        <v>0</v>
      </c>
      <c r="ID48" s="28">
        <f t="shared" ca="1" si="75"/>
        <v>0</v>
      </c>
      <c r="IE48" s="28">
        <f t="shared" ca="1" si="76"/>
        <v>0</v>
      </c>
      <c r="IF48" s="28">
        <f t="shared" ca="1" si="76"/>
        <v>0</v>
      </c>
      <c r="IG48" s="28">
        <f t="shared" ca="1" si="76"/>
        <v>0</v>
      </c>
      <c r="IH48" s="28">
        <f t="shared" ca="1" si="76"/>
        <v>0</v>
      </c>
      <c r="II48" s="28">
        <f t="shared" ca="1" si="76"/>
        <v>0</v>
      </c>
      <c r="IJ48" s="28">
        <f t="shared" ca="1" si="76"/>
        <v>0</v>
      </c>
      <c r="IK48" s="28">
        <f t="shared" ca="1" si="76"/>
        <v>0</v>
      </c>
      <c r="IL48" s="28">
        <f t="shared" ca="1" si="76"/>
        <v>0</v>
      </c>
      <c r="IM48" s="28">
        <f t="shared" ca="1" si="76"/>
        <v>0</v>
      </c>
      <c r="IN48" s="28">
        <f t="shared" ca="1" si="76"/>
        <v>0</v>
      </c>
      <c r="IO48" s="28">
        <f t="shared" ca="1" si="76"/>
        <v>0</v>
      </c>
      <c r="IP48" s="28">
        <f t="shared" ca="1" si="76"/>
        <v>0</v>
      </c>
      <c r="IQ48" s="28">
        <f t="shared" ca="1" si="77"/>
        <v>0</v>
      </c>
      <c r="IR48" s="28">
        <f t="shared" ca="1" si="77"/>
        <v>0</v>
      </c>
      <c r="IS48" s="28">
        <f t="shared" ca="1" si="77"/>
        <v>0</v>
      </c>
      <c r="IT48" s="28">
        <f t="shared" ca="1" si="77"/>
        <v>0</v>
      </c>
      <c r="IU48" s="28">
        <f t="shared" ca="1" si="77"/>
        <v>0</v>
      </c>
      <c r="IV48" s="28">
        <f t="shared" ca="1" si="77"/>
        <v>0</v>
      </c>
      <c r="IW48" s="28">
        <f t="shared" ca="1" si="77"/>
        <v>0</v>
      </c>
      <c r="IX48" s="28">
        <f t="shared" ca="1" si="77"/>
        <v>0</v>
      </c>
      <c r="IY48" s="28">
        <f t="shared" ca="1" si="77"/>
        <v>0</v>
      </c>
      <c r="IZ48" s="28">
        <f t="shared" ca="1" si="77"/>
        <v>0</v>
      </c>
      <c r="JA48" s="28"/>
      <c r="JB48" s="28"/>
      <c r="JC48" s="28"/>
      <c r="JD48" s="28"/>
      <c r="JE48" s="28"/>
      <c r="JF48" s="28"/>
      <c r="JG48" s="28"/>
      <c r="JH48" s="28"/>
      <c r="JI48" s="28"/>
      <c r="JJ48" s="28"/>
      <c r="JK48" s="28"/>
      <c r="JL48" s="28"/>
      <c r="JM48" s="28"/>
      <c r="JN48" s="28"/>
      <c r="JO48" s="28"/>
      <c r="JP48" s="28"/>
      <c r="JQ48" s="28"/>
      <c r="JR48" s="28"/>
    </row>
    <row r="49" spans="1:278" x14ac:dyDescent="0.2">
      <c r="A49" s="27">
        <f t="shared" si="31"/>
        <v>40</v>
      </c>
      <c r="B49" s="28">
        <f t="shared" ca="1" si="26"/>
        <v>2.0999999999999998E-9</v>
      </c>
      <c r="C49" s="28">
        <f t="shared" ca="1" si="27"/>
        <v>0</v>
      </c>
      <c r="D49" s="28">
        <f t="shared" ca="1" si="28"/>
        <v>0</v>
      </c>
      <c r="E49" s="34">
        <f t="shared" ca="1" si="29"/>
        <v>2.0999999999999998E-9</v>
      </c>
      <c r="F49" s="30">
        <f t="shared" ca="1" si="30"/>
        <v>0</v>
      </c>
      <c r="G49" s="28"/>
      <c r="H49" s="34">
        <f t="shared" ca="1" si="32"/>
        <v>3.4019999999999988E-7</v>
      </c>
      <c r="I49" s="27">
        <f t="shared" si="9"/>
        <v>94</v>
      </c>
      <c r="J49" s="30">
        <f t="shared" ca="1" si="33"/>
        <v>2.0999999999999998E-9</v>
      </c>
      <c r="K49" s="28">
        <f t="shared" ca="1" si="65"/>
        <v>2.0999999999999998E-9</v>
      </c>
      <c r="L49" s="28">
        <f t="shared" ca="1" si="65"/>
        <v>2.0999999999999998E-9</v>
      </c>
      <c r="M49" s="28">
        <f t="shared" ca="1" si="65"/>
        <v>2.0999999999999998E-9</v>
      </c>
      <c r="N49" s="28">
        <f t="shared" ca="1" si="65"/>
        <v>2.0999999999999998E-9</v>
      </c>
      <c r="O49" s="28">
        <f t="shared" ca="1" si="65"/>
        <v>2.0999999999999998E-9</v>
      </c>
      <c r="P49" s="28">
        <f t="shared" ca="1" si="65"/>
        <v>2.0999999999999998E-9</v>
      </c>
      <c r="Q49" s="28">
        <f t="shared" ca="1" si="65"/>
        <v>2.0999999999999998E-9</v>
      </c>
      <c r="R49" s="28">
        <f t="shared" ca="1" si="65"/>
        <v>2.0999999999999998E-9</v>
      </c>
      <c r="S49" s="28">
        <f t="shared" ca="1" si="65"/>
        <v>2.0999999999999998E-9</v>
      </c>
      <c r="T49" s="28">
        <f t="shared" ca="1" si="65"/>
        <v>2.0999999999999998E-9</v>
      </c>
      <c r="U49" s="28">
        <f t="shared" ca="1" si="65"/>
        <v>2.0999999999999998E-9</v>
      </c>
      <c r="V49" s="28">
        <f t="shared" ca="1" si="65"/>
        <v>2.0999999999999998E-9</v>
      </c>
      <c r="W49" s="28">
        <f t="shared" ca="1" si="65"/>
        <v>2.0999999999999998E-9</v>
      </c>
      <c r="X49" s="28">
        <f t="shared" ca="1" si="65"/>
        <v>2.0999999999999998E-9</v>
      </c>
      <c r="Y49" s="28">
        <f t="shared" ca="1" si="65"/>
        <v>2.0999999999999998E-9</v>
      </c>
      <c r="Z49" s="28">
        <f t="shared" ca="1" si="65"/>
        <v>2.0999999999999998E-9</v>
      </c>
      <c r="AA49" s="28">
        <f t="shared" ca="1" si="56"/>
        <v>2.0999999999999998E-9</v>
      </c>
      <c r="AB49" s="28">
        <f t="shared" ca="1" si="56"/>
        <v>2.0999999999999998E-9</v>
      </c>
      <c r="AC49" s="28">
        <f t="shared" ca="1" si="56"/>
        <v>2.0999999999999998E-9</v>
      </c>
      <c r="AD49" s="28">
        <f t="shared" ca="1" si="56"/>
        <v>2.0999999999999998E-9</v>
      </c>
      <c r="AE49" s="28">
        <f t="shared" ca="1" si="56"/>
        <v>2.0999999999999998E-9</v>
      </c>
      <c r="AF49" s="28">
        <f t="shared" ca="1" si="56"/>
        <v>2.0999999999999998E-9</v>
      </c>
      <c r="AG49" s="28">
        <f t="shared" ca="1" si="56"/>
        <v>2.0999999999999998E-9</v>
      </c>
      <c r="AH49" s="28">
        <f t="shared" ca="1" si="56"/>
        <v>2.0999999999999998E-9</v>
      </c>
      <c r="AI49" s="28">
        <f t="shared" ca="1" si="56"/>
        <v>2.0999999999999998E-9</v>
      </c>
      <c r="AJ49" s="28">
        <f t="shared" ca="1" si="56"/>
        <v>2.0999999999999998E-9</v>
      </c>
      <c r="AK49" s="28">
        <f t="shared" ca="1" si="56"/>
        <v>2.0999999999999998E-9</v>
      </c>
      <c r="AL49" s="28">
        <f t="shared" ca="1" si="56"/>
        <v>2.0999999999999998E-9</v>
      </c>
      <c r="AM49" s="28">
        <f t="shared" ca="1" si="56"/>
        <v>2.0999999999999998E-9</v>
      </c>
      <c r="AN49" s="28">
        <f t="shared" ca="1" si="56"/>
        <v>2.0999999999999998E-9</v>
      </c>
      <c r="AO49" s="28">
        <f t="shared" ca="1" si="56"/>
        <v>2.0999999999999998E-9</v>
      </c>
      <c r="AP49" s="28">
        <f t="shared" ca="1" si="56"/>
        <v>2.0999999999999998E-9</v>
      </c>
      <c r="AQ49" s="28">
        <f t="shared" ca="1" si="66"/>
        <v>2.0999999999999998E-9</v>
      </c>
      <c r="AR49" s="28">
        <f t="shared" ca="1" si="66"/>
        <v>2.0999999999999998E-9</v>
      </c>
      <c r="AS49" s="28">
        <f t="shared" ca="1" si="66"/>
        <v>2.0999999999999998E-9</v>
      </c>
      <c r="AT49" s="28">
        <f t="shared" ca="1" si="66"/>
        <v>2.0999999999999998E-9</v>
      </c>
      <c r="AU49" s="28">
        <f t="shared" ca="1" si="66"/>
        <v>2.0999999999999998E-9</v>
      </c>
      <c r="AV49" s="28">
        <f t="shared" ca="1" si="66"/>
        <v>2.0999999999999998E-9</v>
      </c>
      <c r="AW49" s="28">
        <f t="shared" ca="1" si="66"/>
        <v>2.0999999999999998E-9</v>
      </c>
      <c r="AX49" s="28">
        <f t="shared" ca="1" si="66"/>
        <v>2.0999999999999998E-9</v>
      </c>
      <c r="AY49" s="28">
        <f t="shared" ca="1" si="66"/>
        <v>0</v>
      </c>
      <c r="AZ49" s="28">
        <f t="shared" ca="1" si="66"/>
        <v>0</v>
      </c>
      <c r="BA49" s="28">
        <f t="shared" ca="1" si="66"/>
        <v>0</v>
      </c>
      <c r="BB49" s="28">
        <f t="shared" ca="1" si="66"/>
        <v>0</v>
      </c>
      <c r="BC49" s="28">
        <f t="shared" ca="1" si="66"/>
        <v>0</v>
      </c>
      <c r="BD49" s="28">
        <f t="shared" ca="1" si="66"/>
        <v>0</v>
      </c>
      <c r="BE49" s="28">
        <f t="shared" ca="1" si="66"/>
        <v>0</v>
      </c>
      <c r="BF49" s="28">
        <f t="shared" ca="1" si="66"/>
        <v>0</v>
      </c>
      <c r="BG49" s="28">
        <f t="shared" ca="1" si="67"/>
        <v>0</v>
      </c>
      <c r="BH49" s="28">
        <f t="shared" ca="1" si="67"/>
        <v>0</v>
      </c>
      <c r="BI49" s="28">
        <f t="shared" ca="1" si="67"/>
        <v>0</v>
      </c>
      <c r="BJ49" s="28">
        <f t="shared" ca="1" si="67"/>
        <v>0</v>
      </c>
      <c r="BK49" s="28">
        <f t="shared" ca="1" si="67"/>
        <v>0</v>
      </c>
      <c r="BL49" s="28">
        <f t="shared" ca="1" si="67"/>
        <v>0</v>
      </c>
      <c r="BM49" s="28">
        <f t="shared" ca="1" si="67"/>
        <v>0</v>
      </c>
      <c r="BN49" s="28">
        <f t="shared" ca="1" si="67"/>
        <v>0</v>
      </c>
      <c r="BO49" s="28">
        <f t="shared" ca="1" si="67"/>
        <v>0</v>
      </c>
      <c r="BP49" s="28">
        <f t="shared" ca="1" si="67"/>
        <v>0</v>
      </c>
      <c r="BQ49" s="28">
        <f t="shared" ca="1" si="67"/>
        <v>0</v>
      </c>
      <c r="BR49" s="28">
        <f t="shared" ca="1" si="67"/>
        <v>0</v>
      </c>
      <c r="BS49" s="28">
        <f t="shared" ca="1" si="67"/>
        <v>0</v>
      </c>
      <c r="BT49" s="28">
        <f t="shared" ca="1" si="67"/>
        <v>0</v>
      </c>
      <c r="BU49" s="28">
        <f t="shared" ca="1" si="67"/>
        <v>0</v>
      </c>
      <c r="BV49" s="28">
        <f t="shared" ca="1" si="67"/>
        <v>0</v>
      </c>
      <c r="BW49" s="28">
        <f t="shared" ca="1" si="68"/>
        <v>0</v>
      </c>
      <c r="BX49" s="28">
        <f t="shared" ca="1" si="68"/>
        <v>0</v>
      </c>
      <c r="BY49" s="28">
        <f t="shared" ca="1" si="68"/>
        <v>0</v>
      </c>
      <c r="BZ49" s="28">
        <f t="shared" ca="1" si="68"/>
        <v>0</v>
      </c>
      <c r="CA49" s="28">
        <f t="shared" ca="1" si="68"/>
        <v>0</v>
      </c>
      <c r="CB49" s="28">
        <f t="shared" ca="1" si="68"/>
        <v>0</v>
      </c>
      <c r="CC49" s="28">
        <f t="shared" ca="1" si="68"/>
        <v>0</v>
      </c>
      <c r="CD49" s="28">
        <f t="shared" ca="1" si="68"/>
        <v>0</v>
      </c>
      <c r="CE49" s="28">
        <f t="shared" ca="1" si="68"/>
        <v>0</v>
      </c>
      <c r="CF49" s="28">
        <f t="shared" ca="1" si="68"/>
        <v>0</v>
      </c>
      <c r="CG49" s="28">
        <f t="shared" ca="1" si="68"/>
        <v>0</v>
      </c>
      <c r="CH49" s="28">
        <f t="shared" ca="1" si="68"/>
        <v>0</v>
      </c>
      <c r="CI49" s="28">
        <f t="shared" ca="1" si="68"/>
        <v>0</v>
      </c>
      <c r="CJ49" s="28">
        <f t="shared" ca="1" si="68"/>
        <v>0</v>
      </c>
      <c r="CK49" s="28">
        <f t="shared" ca="1" si="68"/>
        <v>0</v>
      </c>
      <c r="CL49" s="28">
        <f t="shared" ca="1" si="68"/>
        <v>0</v>
      </c>
      <c r="CM49" s="28">
        <f t="shared" ca="1" si="69"/>
        <v>0</v>
      </c>
      <c r="CN49" s="28">
        <f t="shared" ca="1" si="69"/>
        <v>0</v>
      </c>
      <c r="CO49" s="28">
        <f t="shared" ca="1" si="69"/>
        <v>0</v>
      </c>
      <c r="CP49" s="28">
        <f t="shared" ca="1" si="69"/>
        <v>0</v>
      </c>
      <c r="CQ49" s="28">
        <f t="shared" ca="1" si="69"/>
        <v>0</v>
      </c>
      <c r="CR49" s="28">
        <f t="shared" ca="1" si="69"/>
        <v>0</v>
      </c>
      <c r="CS49" s="28">
        <f t="shared" ca="1" si="69"/>
        <v>0</v>
      </c>
      <c r="CT49" s="28">
        <f t="shared" ca="1" si="69"/>
        <v>0</v>
      </c>
      <c r="CU49" s="28">
        <f t="shared" ca="1" si="69"/>
        <v>0</v>
      </c>
      <c r="CV49" s="28">
        <f t="shared" ca="1" si="69"/>
        <v>0</v>
      </c>
      <c r="CW49" s="28">
        <f t="shared" ca="1" si="58"/>
        <v>0</v>
      </c>
      <c r="CX49" s="28">
        <f t="shared" ca="1" si="58"/>
        <v>0</v>
      </c>
      <c r="CY49" s="28">
        <f t="shared" ca="1" si="58"/>
        <v>0</v>
      </c>
      <c r="CZ49" s="28">
        <f t="shared" ca="1" si="58"/>
        <v>0</v>
      </c>
      <c r="DA49" s="28">
        <f t="shared" ca="1" si="58"/>
        <v>0</v>
      </c>
      <c r="DB49" s="28">
        <f t="shared" ca="1" si="58"/>
        <v>0</v>
      </c>
      <c r="DC49" s="28">
        <f t="shared" ca="1" si="58"/>
        <v>0</v>
      </c>
      <c r="DD49" s="28">
        <f t="shared" ca="1" si="58"/>
        <v>0</v>
      </c>
      <c r="DE49" s="28">
        <f t="shared" ca="1" si="58"/>
        <v>0</v>
      </c>
      <c r="DF49" s="28">
        <f t="shared" ca="1" si="58"/>
        <v>0</v>
      </c>
      <c r="DG49" s="28">
        <f t="shared" ca="1" si="59"/>
        <v>0</v>
      </c>
      <c r="DH49" s="28">
        <f t="shared" ca="1" si="59"/>
        <v>0</v>
      </c>
      <c r="DI49" s="28">
        <f t="shared" ca="1" si="59"/>
        <v>0</v>
      </c>
      <c r="DJ49" s="28">
        <f t="shared" ca="1" si="59"/>
        <v>0</v>
      </c>
      <c r="DK49" s="28">
        <f t="shared" ca="1" si="59"/>
        <v>0</v>
      </c>
      <c r="DL49" s="28">
        <f t="shared" ca="1" si="59"/>
        <v>0</v>
      </c>
      <c r="DM49" s="28">
        <f t="shared" ca="1" si="59"/>
        <v>0</v>
      </c>
      <c r="DN49" s="28">
        <f t="shared" ca="1" si="59"/>
        <v>0</v>
      </c>
      <c r="DO49" s="28">
        <f t="shared" ca="1" si="59"/>
        <v>0</v>
      </c>
      <c r="DP49" s="28">
        <f t="shared" ca="1" si="59"/>
        <v>0</v>
      </c>
      <c r="DQ49" s="28">
        <f t="shared" ca="1" si="59"/>
        <v>0</v>
      </c>
      <c r="DR49" s="28">
        <f t="shared" ca="1" si="59"/>
        <v>0</v>
      </c>
      <c r="DS49" s="28">
        <f t="shared" ca="1" si="59"/>
        <v>0</v>
      </c>
      <c r="DT49" s="28">
        <f t="shared" ca="1" si="59"/>
        <v>0</v>
      </c>
      <c r="DU49" s="28">
        <f t="shared" ca="1" si="59"/>
        <v>0</v>
      </c>
      <c r="DV49" s="28">
        <f t="shared" ca="1" si="59"/>
        <v>0</v>
      </c>
      <c r="DW49" s="28">
        <f t="shared" ca="1" si="70"/>
        <v>0</v>
      </c>
      <c r="DX49" s="28">
        <f t="shared" ca="1" si="70"/>
        <v>0</v>
      </c>
      <c r="DY49" s="28">
        <f t="shared" ca="1" si="70"/>
        <v>0</v>
      </c>
      <c r="DZ49" s="28">
        <f t="shared" ca="1" si="70"/>
        <v>0</v>
      </c>
      <c r="EA49" s="28">
        <f t="shared" ca="1" si="70"/>
        <v>0</v>
      </c>
      <c r="EB49" s="28">
        <f t="shared" ca="1" si="70"/>
        <v>0</v>
      </c>
      <c r="EC49" s="28">
        <f t="shared" ca="1" si="70"/>
        <v>0</v>
      </c>
      <c r="ED49" s="28">
        <f t="shared" ca="1" si="70"/>
        <v>0</v>
      </c>
      <c r="EE49" s="28">
        <f t="shared" ca="1" si="70"/>
        <v>0</v>
      </c>
      <c r="EF49" s="28">
        <f t="shared" ca="1" si="70"/>
        <v>0</v>
      </c>
      <c r="EG49" s="28">
        <f t="shared" ca="1" si="70"/>
        <v>0</v>
      </c>
      <c r="EH49" s="28">
        <f t="shared" ca="1" si="70"/>
        <v>0</v>
      </c>
      <c r="EI49" s="28">
        <f t="shared" ca="1" si="70"/>
        <v>0</v>
      </c>
      <c r="EJ49" s="28">
        <f t="shared" ca="1" si="70"/>
        <v>0</v>
      </c>
      <c r="EK49" s="28">
        <f t="shared" ca="1" si="70"/>
        <v>0</v>
      </c>
      <c r="EL49" s="28">
        <f t="shared" ca="1" si="70"/>
        <v>0</v>
      </c>
      <c r="EM49" s="28">
        <f t="shared" ca="1" si="71"/>
        <v>0</v>
      </c>
      <c r="EN49" s="28">
        <f t="shared" ca="1" si="71"/>
        <v>0</v>
      </c>
      <c r="EO49" s="28">
        <f t="shared" ca="1" si="71"/>
        <v>0</v>
      </c>
      <c r="EP49" s="28">
        <f t="shared" ca="1" si="71"/>
        <v>0</v>
      </c>
      <c r="EQ49" s="28">
        <f t="shared" ca="1" si="71"/>
        <v>0</v>
      </c>
      <c r="ER49" s="28">
        <f t="shared" ca="1" si="71"/>
        <v>0</v>
      </c>
      <c r="ES49" s="28">
        <f t="shared" ca="1" si="71"/>
        <v>0</v>
      </c>
      <c r="ET49" s="28">
        <f t="shared" ca="1" si="71"/>
        <v>0</v>
      </c>
      <c r="EU49" s="28">
        <f t="shared" ca="1" si="71"/>
        <v>0</v>
      </c>
      <c r="EV49" s="28">
        <f t="shared" ca="1" si="71"/>
        <v>0</v>
      </c>
      <c r="EW49" s="28">
        <f t="shared" ca="1" si="71"/>
        <v>0</v>
      </c>
      <c r="EX49" s="28">
        <f t="shared" ca="1" si="71"/>
        <v>0</v>
      </c>
      <c r="EY49" s="28">
        <f t="shared" ca="1" si="71"/>
        <v>0</v>
      </c>
      <c r="EZ49" s="28">
        <f t="shared" ca="1" si="71"/>
        <v>0</v>
      </c>
      <c r="FA49" s="28">
        <f t="shared" ca="1" si="71"/>
        <v>0</v>
      </c>
      <c r="FB49" s="28">
        <f t="shared" ca="1" si="71"/>
        <v>0</v>
      </c>
      <c r="FC49" s="28">
        <f t="shared" ca="1" si="72"/>
        <v>0</v>
      </c>
      <c r="FD49" s="28">
        <f t="shared" ca="1" si="72"/>
        <v>0</v>
      </c>
      <c r="FE49" s="28">
        <f t="shared" ca="1" si="72"/>
        <v>0</v>
      </c>
      <c r="FF49" s="28">
        <f t="shared" ca="1" si="72"/>
        <v>0</v>
      </c>
      <c r="FG49" s="28">
        <f t="shared" ca="1" si="72"/>
        <v>0</v>
      </c>
      <c r="FH49" s="28">
        <f t="shared" ca="1" si="72"/>
        <v>0</v>
      </c>
      <c r="FI49" s="28">
        <f t="shared" ca="1" si="72"/>
        <v>0</v>
      </c>
      <c r="FJ49" s="28">
        <f t="shared" ca="1" si="72"/>
        <v>0</v>
      </c>
      <c r="FK49" s="28">
        <f t="shared" ca="1" si="72"/>
        <v>0</v>
      </c>
      <c r="FL49" s="28">
        <f t="shared" ca="1" si="72"/>
        <v>0</v>
      </c>
      <c r="FM49" s="28">
        <f t="shared" ca="1" si="72"/>
        <v>0</v>
      </c>
      <c r="FN49" s="28">
        <f t="shared" ca="1" si="72"/>
        <v>0</v>
      </c>
      <c r="FO49" s="28">
        <f t="shared" ca="1" si="73"/>
        <v>0</v>
      </c>
      <c r="FP49" s="28">
        <f t="shared" ca="1" si="73"/>
        <v>0</v>
      </c>
      <c r="FQ49" s="28">
        <f t="shared" ca="1" si="73"/>
        <v>0</v>
      </c>
      <c r="FR49" s="28">
        <f t="shared" ca="1" si="73"/>
        <v>0</v>
      </c>
      <c r="FS49" s="28">
        <f t="shared" ca="1" si="73"/>
        <v>0</v>
      </c>
      <c r="FT49" s="28">
        <f t="shared" ca="1" si="73"/>
        <v>0</v>
      </c>
      <c r="FU49" s="28">
        <f t="shared" ca="1" si="73"/>
        <v>0</v>
      </c>
      <c r="FV49" s="28">
        <f t="shared" ca="1" si="73"/>
        <v>0</v>
      </c>
      <c r="FW49" s="28">
        <f t="shared" ca="1" si="73"/>
        <v>0</v>
      </c>
      <c r="FX49" s="28">
        <f t="shared" ca="1" si="73"/>
        <v>0</v>
      </c>
      <c r="FY49" s="28">
        <f t="shared" ca="1" si="61"/>
        <v>0</v>
      </c>
      <c r="FZ49" s="28">
        <f t="shared" ca="1" si="61"/>
        <v>0</v>
      </c>
      <c r="GA49" s="28">
        <f t="shared" ca="1" si="61"/>
        <v>0</v>
      </c>
      <c r="GB49" s="28">
        <f t="shared" ca="1" si="61"/>
        <v>0</v>
      </c>
      <c r="GC49" s="28">
        <f t="shared" ca="1" si="61"/>
        <v>0</v>
      </c>
      <c r="GD49" s="28">
        <f t="shared" ca="1" si="61"/>
        <v>0</v>
      </c>
      <c r="GE49" s="28">
        <f t="shared" ca="1" si="61"/>
        <v>0</v>
      </c>
      <c r="GF49" s="28">
        <f t="shared" ca="1" si="61"/>
        <v>0</v>
      </c>
      <c r="GG49" s="28">
        <f t="shared" ca="1" si="61"/>
        <v>0</v>
      </c>
      <c r="GH49" s="28">
        <f t="shared" ca="1" si="61"/>
        <v>0</v>
      </c>
      <c r="GI49" s="28">
        <f t="shared" ca="1" si="62"/>
        <v>0</v>
      </c>
      <c r="GJ49" s="28">
        <f t="shared" ca="1" si="62"/>
        <v>0</v>
      </c>
      <c r="GK49" s="28">
        <f t="shared" ca="1" si="62"/>
        <v>0</v>
      </c>
      <c r="GL49" s="28">
        <f t="shared" ca="1" si="62"/>
        <v>0</v>
      </c>
      <c r="GM49" s="28">
        <f t="shared" ca="1" si="62"/>
        <v>0</v>
      </c>
      <c r="GN49" s="28">
        <f t="shared" ca="1" si="62"/>
        <v>0</v>
      </c>
      <c r="GO49" s="28">
        <f t="shared" ca="1" si="62"/>
        <v>0</v>
      </c>
      <c r="GP49" s="28">
        <f t="shared" ca="1" si="62"/>
        <v>0</v>
      </c>
      <c r="GQ49" s="28">
        <f t="shared" ca="1" si="62"/>
        <v>0</v>
      </c>
      <c r="GR49" s="28">
        <f t="shared" ca="1" si="62"/>
        <v>0</v>
      </c>
      <c r="GS49" s="28">
        <f t="shared" ca="1" si="62"/>
        <v>0</v>
      </c>
      <c r="GT49" s="28">
        <f t="shared" ca="1" si="62"/>
        <v>0</v>
      </c>
      <c r="GU49" s="28">
        <f t="shared" ca="1" si="62"/>
        <v>0</v>
      </c>
      <c r="GV49" s="28">
        <f t="shared" ca="1" si="62"/>
        <v>0</v>
      </c>
      <c r="GW49" s="28">
        <f t="shared" ca="1" si="62"/>
        <v>0</v>
      </c>
      <c r="GX49" s="28">
        <f t="shared" ca="1" si="62"/>
        <v>0</v>
      </c>
      <c r="GY49" s="28">
        <f t="shared" ca="1" si="74"/>
        <v>0</v>
      </c>
      <c r="GZ49" s="28">
        <f t="shared" ca="1" si="74"/>
        <v>0</v>
      </c>
      <c r="HA49" s="28">
        <f t="shared" ca="1" si="74"/>
        <v>0</v>
      </c>
      <c r="HB49" s="28">
        <f t="shared" ca="1" si="74"/>
        <v>0</v>
      </c>
      <c r="HC49" s="28">
        <f t="shared" ca="1" si="74"/>
        <v>0</v>
      </c>
      <c r="HD49" s="28">
        <f t="shared" ca="1" si="74"/>
        <v>0</v>
      </c>
      <c r="HE49" s="28">
        <f t="shared" ca="1" si="74"/>
        <v>0</v>
      </c>
      <c r="HF49" s="28">
        <f t="shared" ca="1" si="74"/>
        <v>0</v>
      </c>
      <c r="HG49" s="28">
        <f t="shared" ca="1" si="74"/>
        <v>0</v>
      </c>
      <c r="HH49" s="28">
        <f t="shared" ca="1" si="74"/>
        <v>0</v>
      </c>
      <c r="HI49" s="28">
        <f t="shared" ca="1" si="74"/>
        <v>0</v>
      </c>
      <c r="HJ49" s="28">
        <f t="shared" ca="1" si="74"/>
        <v>0</v>
      </c>
      <c r="HK49" s="28">
        <f t="shared" ca="1" si="74"/>
        <v>0</v>
      </c>
      <c r="HL49" s="28">
        <f t="shared" ca="1" si="74"/>
        <v>0</v>
      </c>
      <c r="HM49" s="28">
        <f t="shared" ca="1" si="74"/>
        <v>0</v>
      </c>
      <c r="HN49" s="28">
        <f t="shared" ca="1" si="74"/>
        <v>0</v>
      </c>
      <c r="HO49" s="28">
        <f t="shared" ca="1" si="75"/>
        <v>0</v>
      </c>
      <c r="HP49" s="28">
        <f t="shared" ca="1" si="75"/>
        <v>0</v>
      </c>
      <c r="HQ49" s="28">
        <f t="shared" ca="1" si="75"/>
        <v>0</v>
      </c>
      <c r="HR49" s="28">
        <f t="shared" ca="1" si="75"/>
        <v>0</v>
      </c>
      <c r="HS49" s="28">
        <f t="shared" ca="1" si="75"/>
        <v>0</v>
      </c>
      <c r="HT49" s="28">
        <f t="shared" ca="1" si="75"/>
        <v>0</v>
      </c>
      <c r="HU49" s="28">
        <f t="shared" ca="1" si="75"/>
        <v>0</v>
      </c>
      <c r="HV49" s="28">
        <f t="shared" ca="1" si="75"/>
        <v>0</v>
      </c>
      <c r="HW49" s="28">
        <f t="shared" ca="1" si="75"/>
        <v>0</v>
      </c>
      <c r="HX49" s="28">
        <f t="shared" ca="1" si="75"/>
        <v>0</v>
      </c>
      <c r="HY49" s="28">
        <f t="shared" ca="1" si="75"/>
        <v>0</v>
      </c>
      <c r="HZ49" s="28">
        <f t="shared" ca="1" si="75"/>
        <v>0</v>
      </c>
      <c r="IA49" s="28">
        <f t="shared" ca="1" si="75"/>
        <v>0</v>
      </c>
      <c r="IB49" s="28">
        <f t="shared" ca="1" si="75"/>
        <v>0</v>
      </c>
      <c r="IC49" s="28">
        <f t="shared" ca="1" si="75"/>
        <v>0</v>
      </c>
      <c r="ID49" s="28">
        <f t="shared" ca="1" si="75"/>
        <v>0</v>
      </c>
      <c r="IE49" s="28">
        <f t="shared" ca="1" si="76"/>
        <v>0</v>
      </c>
      <c r="IF49" s="28">
        <f t="shared" ca="1" si="76"/>
        <v>0</v>
      </c>
      <c r="IG49" s="28">
        <f t="shared" ca="1" si="76"/>
        <v>0</v>
      </c>
      <c r="IH49" s="28">
        <f t="shared" ca="1" si="76"/>
        <v>0</v>
      </c>
      <c r="II49" s="28">
        <f t="shared" ca="1" si="76"/>
        <v>0</v>
      </c>
      <c r="IJ49" s="28">
        <f t="shared" ca="1" si="76"/>
        <v>0</v>
      </c>
      <c r="IK49" s="28">
        <f t="shared" ca="1" si="76"/>
        <v>0</v>
      </c>
      <c r="IL49" s="28">
        <f t="shared" ca="1" si="76"/>
        <v>0</v>
      </c>
      <c r="IM49" s="28">
        <f t="shared" ca="1" si="76"/>
        <v>0</v>
      </c>
      <c r="IN49" s="28">
        <f t="shared" ca="1" si="76"/>
        <v>0</v>
      </c>
      <c r="IO49" s="28">
        <f t="shared" ca="1" si="76"/>
        <v>0</v>
      </c>
      <c r="IP49" s="28">
        <f t="shared" ca="1" si="76"/>
        <v>0</v>
      </c>
      <c r="IQ49" s="28">
        <f t="shared" ca="1" si="77"/>
        <v>0</v>
      </c>
      <c r="IR49" s="28">
        <f t="shared" ca="1" si="77"/>
        <v>0</v>
      </c>
      <c r="IS49" s="28">
        <f t="shared" ca="1" si="77"/>
        <v>0</v>
      </c>
      <c r="IT49" s="28">
        <f t="shared" ca="1" si="77"/>
        <v>0</v>
      </c>
      <c r="IU49" s="28">
        <f t="shared" ca="1" si="77"/>
        <v>0</v>
      </c>
      <c r="IV49" s="28">
        <f t="shared" ca="1" si="77"/>
        <v>0</v>
      </c>
      <c r="IW49" s="28">
        <f t="shared" ca="1" si="77"/>
        <v>0</v>
      </c>
      <c r="IX49" s="28">
        <f t="shared" ca="1" si="77"/>
        <v>0</v>
      </c>
      <c r="IY49" s="28">
        <f t="shared" ca="1" si="77"/>
        <v>0</v>
      </c>
      <c r="IZ49" s="28">
        <f t="shared" ca="1" si="77"/>
        <v>0</v>
      </c>
      <c r="JA49" s="28"/>
      <c r="JB49" s="28"/>
      <c r="JC49" s="28"/>
      <c r="JD49" s="28"/>
      <c r="JE49" s="28"/>
      <c r="JF49" s="28"/>
      <c r="JG49" s="28"/>
      <c r="JH49" s="28"/>
      <c r="JI49" s="28"/>
      <c r="JJ49" s="28"/>
      <c r="JK49" s="28"/>
      <c r="JL49" s="28"/>
      <c r="JM49" s="28"/>
      <c r="JN49" s="28"/>
      <c r="JO49" s="28"/>
      <c r="JP49" s="28"/>
      <c r="JQ49" s="28"/>
      <c r="JR49" s="28"/>
    </row>
    <row r="50" spans="1:278" x14ac:dyDescent="0.2">
      <c r="A50" s="27">
        <f t="shared" si="31"/>
        <v>41</v>
      </c>
      <c r="B50" s="28">
        <f t="shared" ca="1" si="26"/>
        <v>2.0999999999999998E-9</v>
      </c>
      <c r="C50" s="28">
        <f t="shared" ca="1" si="27"/>
        <v>0</v>
      </c>
      <c r="D50" s="28">
        <f t="shared" ca="1" si="28"/>
        <v>0</v>
      </c>
      <c r="E50" s="34">
        <f t="shared" ca="1" si="29"/>
        <v>2.0999999999999998E-9</v>
      </c>
      <c r="F50" s="30">
        <f t="shared" ca="1" si="30"/>
        <v>0</v>
      </c>
      <c r="G50" s="28"/>
      <c r="H50" s="34">
        <f t="shared" ca="1" si="32"/>
        <v>3.3179999999999989E-7</v>
      </c>
      <c r="I50" s="27">
        <f t="shared" si="9"/>
        <v>96</v>
      </c>
      <c r="J50" s="30">
        <f t="shared" ca="1" si="33"/>
        <v>2.0999999999999998E-9</v>
      </c>
      <c r="K50" s="28">
        <f t="shared" ca="1" si="65"/>
        <v>2.0999999999999998E-9</v>
      </c>
      <c r="L50" s="28">
        <f t="shared" ca="1" si="65"/>
        <v>2.0999999999999998E-9</v>
      </c>
      <c r="M50" s="28">
        <f t="shared" ca="1" si="65"/>
        <v>2.0999999999999998E-9</v>
      </c>
      <c r="N50" s="28">
        <f t="shared" ca="1" si="65"/>
        <v>2.0999999999999998E-9</v>
      </c>
      <c r="O50" s="28">
        <f t="shared" ca="1" si="65"/>
        <v>2.0999999999999998E-9</v>
      </c>
      <c r="P50" s="28">
        <f t="shared" ca="1" si="65"/>
        <v>2.0999999999999998E-9</v>
      </c>
      <c r="Q50" s="28">
        <f t="shared" ca="1" si="65"/>
        <v>2.0999999999999998E-9</v>
      </c>
      <c r="R50" s="28">
        <f t="shared" ca="1" si="65"/>
        <v>2.0999999999999998E-9</v>
      </c>
      <c r="S50" s="28">
        <f t="shared" ca="1" si="65"/>
        <v>2.0999999999999998E-9</v>
      </c>
      <c r="T50" s="28">
        <f t="shared" ca="1" si="65"/>
        <v>2.0999999999999998E-9</v>
      </c>
      <c r="U50" s="28">
        <f t="shared" ca="1" si="65"/>
        <v>2.0999999999999998E-9</v>
      </c>
      <c r="V50" s="28">
        <f t="shared" ca="1" si="65"/>
        <v>2.0999999999999998E-9</v>
      </c>
      <c r="W50" s="28">
        <f t="shared" ca="1" si="65"/>
        <v>2.0999999999999998E-9</v>
      </c>
      <c r="X50" s="28">
        <f t="shared" ca="1" si="65"/>
        <v>2.0999999999999998E-9</v>
      </c>
      <c r="Y50" s="28">
        <f t="shared" ca="1" si="65"/>
        <v>2.0999999999999998E-9</v>
      </c>
      <c r="Z50" s="28">
        <f t="shared" ref="Z50:AO65" ca="1" si="78">VLOOKUP(ROUNDUP(SQRT(Z$1^2+$I50^2),0),$A$9:$B$723,2)</f>
        <v>2.0999999999999998E-9</v>
      </c>
      <c r="AA50" s="28">
        <f t="shared" ca="1" si="78"/>
        <v>2.0999999999999998E-9</v>
      </c>
      <c r="AB50" s="28">
        <f t="shared" ca="1" si="78"/>
        <v>2.0999999999999998E-9</v>
      </c>
      <c r="AC50" s="28">
        <f t="shared" ca="1" si="78"/>
        <v>2.0999999999999998E-9</v>
      </c>
      <c r="AD50" s="28">
        <f t="shared" ca="1" si="78"/>
        <v>2.0999999999999998E-9</v>
      </c>
      <c r="AE50" s="28">
        <f t="shared" ca="1" si="78"/>
        <v>2.0999999999999998E-9</v>
      </c>
      <c r="AF50" s="28">
        <f t="shared" ca="1" si="78"/>
        <v>2.0999999999999998E-9</v>
      </c>
      <c r="AG50" s="28">
        <f t="shared" ca="1" si="78"/>
        <v>2.0999999999999998E-9</v>
      </c>
      <c r="AH50" s="28">
        <f t="shared" ca="1" si="78"/>
        <v>2.0999999999999998E-9</v>
      </c>
      <c r="AI50" s="28">
        <f t="shared" ca="1" si="78"/>
        <v>2.0999999999999998E-9</v>
      </c>
      <c r="AJ50" s="28">
        <f t="shared" ca="1" si="78"/>
        <v>2.0999999999999998E-9</v>
      </c>
      <c r="AK50" s="28">
        <f t="shared" ca="1" si="78"/>
        <v>2.0999999999999998E-9</v>
      </c>
      <c r="AL50" s="28">
        <f t="shared" ca="1" si="78"/>
        <v>2.0999999999999998E-9</v>
      </c>
      <c r="AM50" s="28">
        <f t="shared" ca="1" si="78"/>
        <v>2.0999999999999998E-9</v>
      </c>
      <c r="AN50" s="28">
        <f t="shared" ca="1" si="78"/>
        <v>2.0999999999999998E-9</v>
      </c>
      <c r="AO50" s="28">
        <f t="shared" ca="1" si="78"/>
        <v>2.0999999999999998E-9</v>
      </c>
      <c r="AP50" s="28">
        <f t="shared" ref="AO50:BD65" ca="1" si="79">VLOOKUP(ROUNDUP(SQRT(AP$1^2+$I50^2),0),$A$9:$B$723,2)</f>
        <v>2.0999999999999998E-9</v>
      </c>
      <c r="AQ50" s="28">
        <f t="shared" ca="1" si="79"/>
        <v>2.0999999999999998E-9</v>
      </c>
      <c r="AR50" s="28">
        <f t="shared" ca="1" si="79"/>
        <v>2.0999999999999998E-9</v>
      </c>
      <c r="AS50" s="28">
        <f t="shared" ca="1" si="79"/>
        <v>2.0999999999999998E-9</v>
      </c>
      <c r="AT50" s="28">
        <f t="shared" ca="1" si="79"/>
        <v>2.0999999999999998E-9</v>
      </c>
      <c r="AU50" s="28">
        <f t="shared" ca="1" si="79"/>
        <v>2.0999999999999998E-9</v>
      </c>
      <c r="AV50" s="28">
        <f t="shared" ca="1" si="79"/>
        <v>2.0999999999999998E-9</v>
      </c>
      <c r="AW50" s="28">
        <f t="shared" ca="1" si="79"/>
        <v>2.0999999999999998E-9</v>
      </c>
      <c r="AX50" s="28">
        <f t="shared" ca="1" si="79"/>
        <v>0</v>
      </c>
      <c r="AY50" s="28">
        <f t="shared" ca="1" si="66"/>
        <v>0</v>
      </c>
      <c r="AZ50" s="28">
        <f t="shared" ca="1" si="66"/>
        <v>0</v>
      </c>
      <c r="BA50" s="28">
        <f t="shared" ca="1" si="66"/>
        <v>0</v>
      </c>
      <c r="BB50" s="28">
        <f t="shared" ca="1" si="66"/>
        <v>0</v>
      </c>
      <c r="BC50" s="28">
        <f t="shared" ca="1" si="66"/>
        <v>0</v>
      </c>
      <c r="BD50" s="28">
        <f t="shared" ca="1" si="66"/>
        <v>0</v>
      </c>
      <c r="BE50" s="28">
        <f t="shared" ca="1" si="66"/>
        <v>0</v>
      </c>
      <c r="BF50" s="28">
        <f t="shared" ca="1" si="66"/>
        <v>0</v>
      </c>
      <c r="BG50" s="28">
        <f t="shared" ca="1" si="67"/>
        <v>0</v>
      </c>
      <c r="BH50" s="28">
        <f t="shared" ca="1" si="67"/>
        <v>0</v>
      </c>
      <c r="BI50" s="28">
        <f t="shared" ca="1" si="67"/>
        <v>0</v>
      </c>
      <c r="BJ50" s="28">
        <f t="shared" ca="1" si="67"/>
        <v>0</v>
      </c>
      <c r="BK50" s="28">
        <f t="shared" ca="1" si="67"/>
        <v>0</v>
      </c>
      <c r="BL50" s="28">
        <f t="shared" ca="1" si="67"/>
        <v>0</v>
      </c>
      <c r="BM50" s="28">
        <f t="shared" ca="1" si="67"/>
        <v>0</v>
      </c>
      <c r="BN50" s="28">
        <f t="shared" ca="1" si="67"/>
        <v>0</v>
      </c>
      <c r="BO50" s="28">
        <f t="shared" ca="1" si="67"/>
        <v>0</v>
      </c>
      <c r="BP50" s="28">
        <f t="shared" ca="1" si="67"/>
        <v>0</v>
      </c>
      <c r="BQ50" s="28">
        <f t="shared" ca="1" si="67"/>
        <v>0</v>
      </c>
      <c r="BR50" s="28">
        <f t="shared" ca="1" si="67"/>
        <v>0</v>
      </c>
      <c r="BS50" s="28">
        <f t="shared" ca="1" si="67"/>
        <v>0</v>
      </c>
      <c r="BT50" s="28">
        <f t="shared" ca="1" si="67"/>
        <v>0</v>
      </c>
      <c r="BU50" s="28">
        <f t="shared" ca="1" si="67"/>
        <v>0</v>
      </c>
      <c r="BV50" s="28">
        <f t="shared" ref="BS50:CH65" ca="1" si="80">VLOOKUP(ROUNDUP(SQRT(BV$1^2+$I50^2),0),$A$9:$B$723,2)</f>
        <v>0</v>
      </c>
      <c r="BW50" s="28">
        <f t="shared" ca="1" si="80"/>
        <v>0</v>
      </c>
      <c r="BX50" s="28">
        <f t="shared" ca="1" si="80"/>
        <v>0</v>
      </c>
      <c r="BY50" s="28">
        <f t="shared" ca="1" si="80"/>
        <v>0</v>
      </c>
      <c r="BZ50" s="28">
        <f t="shared" ca="1" si="80"/>
        <v>0</v>
      </c>
      <c r="CA50" s="28">
        <f t="shared" ca="1" si="80"/>
        <v>0</v>
      </c>
      <c r="CB50" s="28">
        <f t="shared" ca="1" si="80"/>
        <v>0</v>
      </c>
      <c r="CC50" s="28">
        <f t="shared" ca="1" si="68"/>
        <v>0</v>
      </c>
      <c r="CD50" s="28">
        <f t="shared" ca="1" si="68"/>
        <v>0</v>
      </c>
      <c r="CE50" s="28">
        <f t="shared" ca="1" si="68"/>
        <v>0</v>
      </c>
      <c r="CF50" s="28">
        <f t="shared" ca="1" si="68"/>
        <v>0</v>
      </c>
      <c r="CG50" s="28">
        <f t="shared" ca="1" si="68"/>
        <v>0</v>
      </c>
      <c r="CH50" s="28">
        <f t="shared" ca="1" si="68"/>
        <v>0</v>
      </c>
      <c r="CI50" s="28">
        <f t="shared" ca="1" si="68"/>
        <v>0</v>
      </c>
      <c r="CJ50" s="28">
        <f t="shared" ca="1" si="68"/>
        <v>0</v>
      </c>
      <c r="CK50" s="28">
        <f t="shared" ca="1" si="68"/>
        <v>0</v>
      </c>
      <c r="CL50" s="28">
        <f t="shared" ca="1" si="68"/>
        <v>0</v>
      </c>
      <c r="CM50" s="28">
        <f t="shared" ca="1" si="69"/>
        <v>0</v>
      </c>
      <c r="CN50" s="28">
        <f t="shared" ca="1" si="69"/>
        <v>0</v>
      </c>
      <c r="CO50" s="28">
        <f t="shared" ca="1" si="69"/>
        <v>0</v>
      </c>
      <c r="CP50" s="28">
        <f t="shared" ca="1" si="69"/>
        <v>0</v>
      </c>
      <c r="CQ50" s="28">
        <f t="shared" ca="1" si="69"/>
        <v>0</v>
      </c>
      <c r="CR50" s="28">
        <f t="shared" ca="1" si="69"/>
        <v>0</v>
      </c>
      <c r="CS50" s="28">
        <f t="shared" ca="1" si="69"/>
        <v>0</v>
      </c>
      <c r="CT50" s="28">
        <f t="shared" ca="1" si="69"/>
        <v>0</v>
      </c>
      <c r="CU50" s="28">
        <f t="shared" ca="1" si="69"/>
        <v>0</v>
      </c>
      <c r="CV50" s="28">
        <f t="shared" ca="1" si="69"/>
        <v>0</v>
      </c>
      <c r="CW50" s="28">
        <f t="shared" ca="1" si="69"/>
        <v>0</v>
      </c>
      <c r="CX50" s="28">
        <f t="shared" ca="1" si="69"/>
        <v>0</v>
      </c>
      <c r="CY50" s="28">
        <f t="shared" ca="1" si="69"/>
        <v>0</v>
      </c>
      <c r="CZ50" s="28">
        <f t="shared" ca="1" si="69"/>
        <v>0</v>
      </c>
      <c r="DA50" s="28">
        <f t="shared" ca="1" si="69"/>
        <v>0</v>
      </c>
      <c r="DB50" s="28">
        <f t="shared" ca="1" si="69"/>
        <v>0</v>
      </c>
      <c r="DC50" s="28">
        <f t="shared" ref="DC50:DR65" ca="1" si="81">VLOOKUP(ROUNDUP(SQRT(DC$1^2+$I50^2),0),$A$9:$B$723,2)</f>
        <v>0</v>
      </c>
      <c r="DD50" s="28">
        <f t="shared" ca="1" si="81"/>
        <v>0</v>
      </c>
      <c r="DE50" s="28">
        <f t="shared" ca="1" si="81"/>
        <v>0</v>
      </c>
      <c r="DF50" s="28">
        <f t="shared" ca="1" si="81"/>
        <v>0</v>
      </c>
      <c r="DG50" s="28">
        <f t="shared" ca="1" si="81"/>
        <v>0</v>
      </c>
      <c r="DH50" s="28">
        <f t="shared" ca="1" si="81"/>
        <v>0</v>
      </c>
      <c r="DI50" s="28">
        <f t="shared" ca="1" si="81"/>
        <v>0</v>
      </c>
      <c r="DJ50" s="28">
        <f t="shared" ca="1" si="81"/>
        <v>0</v>
      </c>
      <c r="DK50" s="28">
        <f t="shared" ca="1" si="81"/>
        <v>0</v>
      </c>
      <c r="DL50" s="28">
        <f t="shared" ca="1" si="81"/>
        <v>0</v>
      </c>
      <c r="DM50" s="28">
        <f t="shared" ca="1" si="81"/>
        <v>0</v>
      </c>
      <c r="DN50" s="28">
        <f t="shared" ca="1" si="81"/>
        <v>0</v>
      </c>
      <c r="DO50" s="28">
        <f t="shared" ca="1" si="81"/>
        <v>0</v>
      </c>
      <c r="DP50" s="28">
        <f t="shared" ca="1" si="81"/>
        <v>0</v>
      </c>
      <c r="DQ50" s="28">
        <f t="shared" ca="1" si="81"/>
        <v>0</v>
      </c>
      <c r="DR50" s="28">
        <f t="shared" ca="1" si="81"/>
        <v>0</v>
      </c>
      <c r="DS50" s="28">
        <f t="shared" ref="DQ50:EF65" ca="1" si="82">VLOOKUP(ROUNDUP(SQRT(DS$1^2+$I50^2),0),$A$9:$B$723,2)</f>
        <v>0</v>
      </c>
      <c r="DT50" s="28">
        <f t="shared" ca="1" si="82"/>
        <v>0</v>
      </c>
      <c r="DU50" s="28">
        <f t="shared" ca="1" si="82"/>
        <v>0</v>
      </c>
      <c r="DV50" s="28">
        <f t="shared" ca="1" si="82"/>
        <v>0</v>
      </c>
      <c r="DW50" s="28">
        <f t="shared" ca="1" si="82"/>
        <v>0</v>
      </c>
      <c r="DX50" s="28">
        <f t="shared" ca="1" si="82"/>
        <v>0</v>
      </c>
      <c r="DY50" s="28">
        <f t="shared" ca="1" si="82"/>
        <v>0</v>
      </c>
      <c r="DZ50" s="28">
        <f t="shared" ca="1" si="82"/>
        <v>0</v>
      </c>
      <c r="EA50" s="28">
        <f t="shared" ca="1" si="70"/>
        <v>0</v>
      </c>
      <c r="EB50" s="28">
        <f t="shared" ca="1" si="70"/>
        <v>0</v>
      </c>
      <c r="EC50" s="28">
        <f t="shared" ca="1" si="70"/>
        <v>0</v>
      </c>
      <c r="ED50" s="28">
        <f t="shared" ca="1" si="70"/>
        <v>0</v>
      </c>
      <c r="EE50" s="28">
        <f t="shared" ca="1" si="70"/>
        <v>0</v>
      </c>
      <c r="EF50" s="28">
        <f t="shared" ca="1" si="70"/>
        <v>0</v>
      </c>
      <c r="EG50" s="28">
        <f t="shared" ca="1" si="70"/>
        <v>0</v>
      </c>
      <c r="EH50" s="28">
        <f t="shared" ca="1" si="70"/>
        <v>0</v>
      </c>
      <c r="EI50" s="28">
        <f t="shared" ca="1" si="70"/>
        <v>0</v>
      </c>
      <c r="EJ50" s="28">
        <f t="shared" ca="1" si="70"/>
        <v>0</v>
      </c>
      <c r="EK50" s="28">
        <f t="shared" ca="1" si="70"/>
        <v>0</v>
      </c>
      <c r="EL50" s="28">
        <f t="shared" ca="1" si="70"/>
        <v>0</v>
      </c>
      <c r="EM50" s="28">
        <f t="shared" ca="1" si="71"/>
        <v>0</v>
      </c>
      <c r="EN50" s="28">
        <f t="shared" ca="1" si="71"/>
        <v>0</v>
      </c>
      <c r="EO50" s="28">
        <f t="shared" ca="1" si="71"/>
        <v>0</v>
      </c>
      <c r="EP50" s="28">
        <f t="shared" ca="1" si="71"/>
        <v>0</v>
      </c>
      <c r="EQ50" s="28">
        <f t="shared" ca="1" si="71"/>
        <v>0</v>
      </c>
      <c r="ER50" s="28">
        <f t="shared" ca="1" si="71"/>
        <v>0</v>
      </c>
      <c r="ES50" s="28">
        <f t="shared" ca="1" si="71"/>
        <v>0</v>
      </c>
      <c r="ET50" s="28">
        <f t="shared" ca="1" si="71"/>
        <v>0</v>
      </c>
      <c r="EU50" s="28">
        <f t="shared" ca="1" si="71"/>
        <v>0</v>
      </c>
      <c r="EV50" s="28">
        <f t="shared" ca="1" si="71"/>
        <v>0</v>
      </c>
      <c r="EW50" s="28">
        <f t="shared" ca="1" si="71"/>
        <v>0</v>
      </c>
      <c r="EX50" s="28">
        <f t="shared" ca="1" si="71"/>
        <v>0</v>
      </c>
      <c r="EY50" s="28">
        <f t="shared" ca="1" si="71"/>
        <v>0</v>
      </c>
      <c r="EZ50" s="28">
        <f t="shared" ca="1" si="71"/>
        <v>0</v>
      </c>
      <c r="FA50" s="28">
        <f t="shared" ca="1" si="71"/>
        <v>0</v>
      </c>
      <c r="FB50" s="28">
        <f t="shared" ref="FB50:FD50" ca="1" si="83">VLOOKUP(ROUNDUP(SQRT(FB$1^2+$I50^2),0),$A$9:$B$723,2)</f>
        <v>0</v>
      </c>
      <c r="FC50" s="28">
        <f t="shared" ca="1" si="83"/>
        <v>0</v>
      </c>
      <c r="FD50" s="28">
        <f t="shared" ca="1" si="83"/>
        <v>0</v>
      </c>
      <c r="FE50" s="28">
        <f t="shared" ca="1" si="72"/>
        <v>0</v>
      </c>
      <c r="FF50" s="28">
        <f t="shared" ca="1" si="72"/>
        <v>0</v>
      </c>
      <c r="FG50" s="28">
        <f t="shared" ca="1" si="72"/>
        <v>0</v>
      </c>
      <c r="FH50" s="28">
        <f t="shared" ca="1" si="72"/>
        <v>0</v>
      </c>
      <c r="FI50" s="28">
        <f t="shared" ca="1" si="72"/>
        <v>0</v>
      </c>
      <c r="FJ50" s="28">
        <f t="shared" ca="1" si="72"/>
        <v>0</v>
      </c>
      <c r="FK50" s="28">
        <f t="shared" ca="1" si="72"/>
        <v>0</v>
      </c>
      <c r="FL50" s="28">
        <f t="shared" ca="1" si="72"/>
        <v>0</v>
      </c>
      <c r="FM50" s="28">
        <f t="shared" ca="1" si="72"/>
        <v>0</v>
      </c>
      <c r="FN50" s="28">
        <f t="shared" ca="1" si="72"/>
        <v>0</v>
      </c>
      <c r="FO50" s="28">
        <f t="shared" ca="1" si="73"/>
        <v>0</v>
      </c>
      <c r="FP50" s="28">
        <f t="shared" ca="1" si="73"/>
        <v>0</v>
      </c>
      <c r="FQ50" s="28">
        <f t="shared" ca="1" si="73"/>
        <v>0</v>
      </c>
      <c r="FR50" s="28">
        <f t="shared" ca="1" si="73"/>
        <v>0</v>
      </c>
      <c r="FS50" s="28">
        <f t="shared" ca="1" si="73"/>
        <v>0</v>
      </c>
      <c r="FT50" s="28">
        <f t="shared" ca="1" si="73"/>
        <v>0</v>
      </c>
      <c r="FU50" s="28">
        <f t="shared" ca="1" si="73"/>
        <v>0</v>
      </c>
      <c r="FV50" s="28">
        <f t="shared" ca="1" si="73"/>
        <v>0</v>
      </c>
      <c r="FW50" s="28">
        <f t="shared" ca="1" si="73"/>
        <v>0</v>
      </c>
      <c r="FX50" s="28">
        <f t="shared" ca="1" si="73"/>
        <v>0</v>
      </c>
      <c r="FY50" s="28">
        <f t="shared" ca="1" si="73"/>
        <v>0</v>
      </c>
      <c r="FZ50" s="28">
        <f t="shared" ca="1" si="73"/>
        <v>0</v>
      </c>
      <c r="GA50" s="28">
        <f t="shared" ca="1" si="73"/>
        <v>0</v>
      </c>
      <c r="GB50" s="28">
        <f t="shared" ca="1" si="73"/>
        <v>0</v>
      </c>
      <c r="GC50" s="28">
        <f t="shared" ca="1" si="73"/>
        <v>0</v>
      </c>
      <c r="GD50" s="28">
        <f t="shared" ca="1" si="73"/>
        <v>0</v>
      </c>
      <c r="GE50" s="28">
        <f t="shared" ref="GE50:GT65" ca="1" si="84">VLOOKUP(ROUNDUP(SQRT(GE$1^2+$I50^2),0),$A$9:$B$723,2)</f>
        <v>0</v>
      </c>
      <c r="GF50" s="28">
        <f t="shared" ca="1" si="84"/>
        <v>0</v>
      </c>
      <c r="GG50" s="28">
        <f t="shared" ca="1" si="84"/>
        <v>0</v>
      </c>
      <c r="GH50" s="28">
        <f t="shared" ca="1" si="84"/>
        <v>0</v>
      </c>
      <c r="GI50" s="28">
        <f t="shared" ca="1" si="84"/>
        <v>0</v>
      </c>
      <c r="GJ50" s="28">
        <f t="shared" ca="1" si="84"/>
        <v>0</v>
      </c>
      <c r="GK50" s="28">
        <f t="shared" ca="1" si="84"/>
        <v>0</v>
      </c>
      <c r="GL50" s="28">
        <f t="shared" ca="1" si="84"/>
        <v>0</v>
      </c>
      <c r="GM50" s="28">
        <f t="shared" ca="1" si="84"/>
        <v>0</v>
      </c>
      <c r="GN50" s="28">
        <f t="shared" ca="1" si="84"/>
        <v>0</v>
      </c>
      <c r="GO50" s="28">
        <f t="shared" ca="1" si="84"/>
        <v>0</v>
      </c>
      <c r="GP50" s="28">
        <f t="shared" ca="1" si="84"/>
        <v>0</v>
      </c>
      <c r="GQ50" s="28">
        <f t="shared" ca="1" si="84"/>
        <v>0</v>
      </c>
      <c r="GR50" s="28">
        <f t="shared" ca="1" si="84"/>
        <v>0</v>
      </c>
      <c r="GS50" s="28">
        <f t="shared" ca="1" si="84"/>
        <v>0</v>
      </c>
      <c r="GT50" s="28">
        <f t="shared" ca="1" si="84"/>
        <v>0</v>
      </c>
      <c r="GU50" s="28">
        <f t="shared" ref="GS50:HH65" ca="1" si="85">VLOOKUP(ROUNDUP(SQRT(GU$1^2+$I50^2),0),$A$9:$B$723,2)</f>
        <v>0</v>
      </c>
      <c r="GV50" s="28">
        <f t="shared" ca="1" si="85"/>
        <v>0</v>
      </c>
      <c r="GW50" s="28">
        <f t="shared" ca="1" si="85"/>
        <v>0</v>
      </c>
      <c r="GX50" s="28">
        <f t="shared" ca="1" si="85"/>
        <v>0</v>
      </c>
      <c r="GY50" s="28">
        <f t="shared" ca="1" si="85"/>
        <v>0</v>
      </c>
      <c r="GZ50" s="28">
        <f t="shared" ca="1" si="85"/>
        <v>0</v>
      </c>
      <c r="HA50" s="28">
        <f t="shared" ca="1" si="85"/>
        <v>0</v>
      </c>
      <c r="HB50" s="28">
        <f t="shared" ca="1" si="85"/>
        <v>0</v>
      </c>
      <c r="HC50" s="28">
        <f t="shared" ca="1" si="74"/>
        <v>0</v>
      </c>
      <c r="HD50" s="28">
        <f t="shared" ca="1" si="74"/>
        <v>0</v>
      </c>
      <c r="HE50" s="28">
        <f t="shared" ca="1" si="74"/>
        <v>0</v>
      </c>
      <c r="HF50" s="28">
        <f t="shared" ca="1" si="74"/>
        <v>0</v>
      </c>
      <c r="HG50" s="28">
        <f t="shared" ca="1" si="74"/>
        <v>0</v>
      </c>
      <c r="HH50" s="28">
        <f t="shared" ca="1" si="74"/>
        <v>0</v>
      </c>
      <c r="HI50" s="28">
        <f t="shared" ca="1" si="74"/>
        <v>0</v>
      </c>
      <c r="HJ50" s="28">
        <f t="shared" ca="1" si="74"/>
        <v>0</v>
      </c>
      <c r="HK50" s="28">
        <f t="shared" ca="1" si="74"/>
        <v>0</v>
      </c>
      <c r="HL50" s="28">
        <f t="shared" ca="1" si="74"/>
        <v>0</v>
      </c>
      <c r="HM50" s="28">
        <f t="shared" ca="1" si="74"/>
        <v>0</v>
      </c>
      <c r="HN50" s="28">
        <f t="shared" ca="1" si="74"/>
        <v>0</v>
      </c>
      <c r="HO50" s="28">
        <f t="shared" ca="1" si="75"/>
        <v>0</v>
      </c>
      <c r="HP50" s="28">
        <f t="shared" ca="1" si="75"/>
        <v>0</v>
      </c>
      <c r="HQ50" s="28">
        <f t="shared" ca="1" si="75"/>
        <v>0</v>
      </c>
      <c r="HR50" s="28">
        <f t="shared" ca="1" si="75"/>
        <v>0</v>
      </c>
      <c r="HS50" s="28">
        <f t="shared" ca="1" si="75"/>
        <v>0</v>
      </c>
      <c r="HT50" s="28">
        <f t="shared" ca="1" si="75"/>
        <v>0</v>
      </c>
      <c r="HU50" s="28">
        <f t="shared" ca="1" si="75"/>
        <v>0</v>
      </c>
      <c r="HV50" s="28">
        <f t="shared" ca="1" si="75"/>
        <v>0</v>
      </c>
      <c r="HW50" s="28">
        <f t="shared" ca="1" si="75"/>
        <v>0</v>
      </c>
      <c r="HX50" s="28">
        <f t="shared" ca="1" si="75"/>
        <v>0</v>
      </c>
      <c r="HY50" s="28">
        <f t="shared" ca="1" si="75"/>
        <v>0</v>
      </c>
      <c r="HZ50" s="28">
        <f t="shared" ca="1" si="75"/>
        <v>0</v>
      </c>
      <c r="IA50" s="28">
        <f t="shared" ca="1" si="75"/>
        <v>0</v>
      </c>
      <c r="IB50" s="28">
        <f t="shared" ca="1" si="75"/>
        <v>0</v>
      </c>
      <c r="IC50" s="28">
        <f t="shared" ca="1" si="75"/>
        <v>0</v>
      </c>
      <c r="ID50" s="28">
        <f t="shared" ref="ID50:IF50" ca="1" si="86">VLOOKUP(ROUNDUP(SQRT(ID$1^2+$I50^2),0),$A$9:$B$723,2)</f>
        <v>0</v>
      </c>
      <c r="IE50" s="28">
        <f t="shared" ca="1" si="86"/>
        <v>0</v>
      </c>
      <c r="IF50" s="28">
        <f t="shared" ca="1" si="86"/>
        <v>0</v>
      </c>
      <c r="IG50" s="28">
        <f t="shared" ca="1" si="76"/>
        <v>0</v>
      </c>
      <c r="IH50" s="28">
        <f t="shared" ca="1" si="76"/>
        <v>0</v>
      </c>
      <c r="II50" s="28">
        <f t="shared" ca="1" si="76"/>
        <v>0</v>
      </c>
      <c r="IJ50" s="28">
        <f t="shared" ca="1" si="76"/>
        <v>0</v>
      </c>
      <c r="IK50" s="28">
        <f t="shared" ca="1" si="76"/>
        <v>0</v>
      </c>
      <c r="IL50" s="28">
        <f t="shared" ca="1" si="76"/>
        <v>0</v>
      </c>
      <c r="IM50" s="28">
        <f t="shared" ca="1" si="76"/>
        <v>0</v>
      </c>
      <c r="IN50" s="28">
        <f t="shared" ca="1" si="76"/>
        <v>0</v>
      </c>
      <c r="IO50" s="28">
        <f t="shared" ca="1" si="76"/>
        <v>0</v>
      </c>
      <c r="IP50" s="28">
        <f t="shared" ca="1" si="76"/>
        <v>0</v>
      </c>
      <c r="IQ50" s="28">
        <f t="shared" ca="1" si="77"/>
        <v>0</v>
      </c>
      <c r="IR50" s="28">
        <f t="shared" ca="1" si="77"/>
        <v>0</v>
      </c>
      <c r="IS50" s="28">
        <f t="shared" ca="1" si="77"/>
        <v>0</v>
      </c>
      <c r="IT50" s="28">
        <f t="shared" ca="1" si="77"/>
        <v>0</v>
      </c>
      <c r="IU50" s="28">
        <f t="shared" ca="1" si="77"/>
        <v>0</v>
      </c>
      <c r="IV50" s="28">
        <f t="shared" ca="1" si="77"/>
        <v>0</v>
      </c>
      <c r="IW50" s="28">
        <f t="shared" ca="1" si="77"/>
        <v>0</v>
      </c>
      <c r="IX50" s="28">
        <f t="shared" ca="1" si="77"/>
        <v>0</v>
      </c>
      <c r="IY50" s="28">
        <f t="shared" ca="1" si="77"/>
        <v>0</v>
      </c>
      <c r="IZ50" s="28">
        <f t="shared" ca="1" si="77"/>
        <v>0</v>
      </c>
      <c r="JA50" s="28"/>
      <c r="JB50" s="28"/>
      <c r="JC50" s="28"/>
      <c r="JD50" s="28"/>
      <c r="JE50" s="28"/>
      <c r="JF50" s="28"/>
      <c r="JG50" s="28"/>
      <c r="JH50" s="28"/>
      <c r="JI50" s="28"/>
      <c r="JJ50" s="28"/>
      <c r="JK50" s="28"/>
      <c r="JL50" s="28"/>
      <c r="JM50" s="28"/>
      <c r="JN50" s="28"/>
      <c r="JO50" s="28"/>
      <c r="JP50" s="28"/>
      <c r="JQ50" s="28"/>
      <c r="JR50" s="28"/>
    </row>
    <row r="51" spans="1:278" x14ac:dyDescent="0.2">
      <c r="A51" s="27">
        <f t="shared" si="31"/>
        <v>42</v>
      </c>
      <c r="B51" s="28">
        <f t="shared" ca="1" si="26"/>
        <v>2.0999999999999998E-9</v>
      </c>
      <c r="C51" s="28">
        <f t="shared" ca="1" si="27"/>
        <v>0</v>
      </c>
      <c r="D51" s="28">
        <f t="shared" ca="1" si="28"/>
        <v>0</v>
      </c>
      <c r="E51" s="34">
        <f t="shared" ca="1" si="29"/>
        <v>2.0999999999999998E-9</v>
      </c>
      <c r="F51" s="30">
        <f t="shared" ca="1" si="30"/>
        <v>0</v>
      </c>
      <c r="G51" s="28"/>
      <c r="H51" s="34">
        <f t="shared" ca="1" si="32"/>
        <v>3.149999999999999E-7</v>
      </c>
      <c r="I51" s="27">
        <f t="shared" si="9"/>
        <v>98</v>
      </c>
      <c r="J51" s="30">
        <f t="shared" ca="1" si="33"/>
        <v>2.0999999999999998E-9</v>
      </c>
      <c r="K51" s="28">
        <f t="shared" ref="K51:Z66" ca="1" si="87">VLOOKUP(ROUNDUP(SQRT(K$1^2+$I51^2),0),$A$9:$B$723,2)</f>
        <v>2.0999999999999998E-9</v>
      </c>
      <c r="L51" s="28">
        <f t="shared" ca="1" si="87"/>
        <v>2.0999999999999998E-9</v>
      </c>
      <c r="M51" s="28">
        <f t="shared" ca="1" si="87"/>
        <v>2.0999999999999998E-9</v>
      </c>
      <c r="N51" s="28">
        <f t="shared" ca="1" si="87"/>
        <v>2.0999999999999998E-9</v>
      </c>
      <c r="O51" s="28">
        <f t="shared" ca="1" si="87"/>
        <v>2.0999999999999998E-9</v>
      </c>
      <c r="P51" s="28">
        <f t="shared" ca="1" si="87"/>
        <v>2.0999999999999998E-9</v>
      </c>
      <c r="Q51" s="28">
        <f t="shared" ca="1" si="87"/>
        <v>2.0999999999999998E-9</v>
      </c>
      <c r="R51" s="28">
        <f t="shared" ca="1" si="87"/>
        <v>2.0999999999999998E-9</v>
      </c>
      <c r="S51" s="28">
        <f t="shared" ca="1" si="87"/>
        <v>2.0999999999999998E-9</v>
      </c>
      <c r="T51" s="28">
        <f t="shared" ca="1" si="87"/>
        <v>2.0999999999999998E-9</v>
      </c>
      <c r="U51" s="28">
        <f t="shared" ca="1" si="87"/>
        <v>2.0999999999999998E-9</v>
      </c>
      <c r="V51" s="28">
        <f t="shared" ca="1" si="87"/>
        <v>2.0999999999999998E-9</v>
      </c>
      <c r="W51" s="28">
        <f t="shared" ca="1" si="87"/>
        <v>2.0999999999999998E-9</v>
      </c>
      <c r="X51" s="28">
        <f t="shared" ca="1" si="87"/>
        <v>2.0999999999999998E-9</v>
      </c>
      <c r="Y51" s="28">
        <f t="shared" ca="1" si="87"/>
        <v>2.0999999999999998E-9</v>
      </c>
      <c r="Z51" s="28">
        <f t="shared" ca="1" si="87"/>
        <v>2.0999999999999998E-9</v>
      </c>
      <c r="AA51" s="28">
        <f t="shared" ca="1" si="78"/>
        <v>2.0999999999999998E-9</v>
      </c>
      <c r="AB51" s="28">
        <f t="shared" ca="1" si="78"/>
        <v>2.0999999999999998E-9</v>
      </c>
      <c r="AC51" s="28">
        <f t="shared" ca="1" si="78"/>
        <v>2.0999999999999998E-9</v>
      </c>
      <c r="AD51" s="28">
        <f t="shared" ca="1" si="78"/>
        <v>2.0999999999999998E-9</v>
      </c>
      <c r="AE51" s="28">
        <f t="shared" ca="1" si="78"/>
        <v>2.0999999999999998E-9</v>
      </c>
      <c r="AF51" s="28">
        <f t="shared" ca="1" si="78"/>
        <v>2.0999999999999998E-9</v>
      </c>
      <c r="AG51" s="28">
        <f t="shared" ca="1" si="78"/>
        <v>2.0999999999999998E-9</v>
      </c>
      <c r="AH51" s="28">
        <f t="shared" ca="1" si="78"/>
        <v>2.0999999999999998E-9</v>
      </c>
      <c r="AI51" s="28">
        <f t="shared" ca="1" si="78"/>
        <v>2.0999999999999998E-9</v>
      </c>
      <c r="AJ51" s="28">
        <f t="shared" ca="1" si="78"/>
        <v>2.0999999999999998E-9</v>
      </c>
      <c r="AK51" s="28">
        <f t="shared" ca="1" si="78"/>
        <v>2.0999999999999998E-9</v>
      </c>
      <c r="AL51" s="28">
        <f t="shared" ca="1" si="78"/>
        <v>2.0999999999999998E-9</v>
      </c>
      <c r="AM51" s="28">
        <f t="shared" ca="1" si="78"/>
        <v>2.0999999999999998E-9</v>
      </c>
      <c r="AN51" s="28">
        <f t="shared" ca="1" si="78"/>
        <v>2.0999999999999998E-9</v>
      </c>
      <c r="AO51" s="28">
        <f t="shared" ca="1" si="79"/>
        <v>2.0999999999999998E-9</v>
      </c>
      <c r="AP51" s="28">
        <f t="shared" ca="1" si="79"/>
        <v>2.0999999999999998E-9</v>
      </c>
      <c r="AQ51" s="28">
        <f t="shared" ca="1" si="79"/>
        <v>2.0999999999999998E-9</v>
      </c>
      <c r="AR51" s="28">
        <f t="shared" ca="1" si="79"/>
        <v>2.0999999999999998E-9</v>
      </c>
      <c r="AS51" s="28">
        <f t="shared" ca="1" si="79"/>
        <v>2.0999999999999998E-9</v>
      </c>
      <c r="AT51" s="28">
        <f t="shared" ca="1" si="79"/>
        <v>2.0999999999999998E-9</v>
      </c>
      <c r="AU51" s="28">
        <f t="shared" ca="1" si="79"/>
        <v>2.0999999999999998E-9</v>
      </c>
      <c r="AV51" s="28">
        <f t="shared" ca="1" si="79"/>
        <v>0</v>
      </c>
      <c r="AW51" s="28">
        <f t="shared" ca="1" si="79"/>
        <v>0</v>
      </c>
      <c r="AX51" s="28">
        <f t="shared" ca="1" si="79"/>
        <v>0</v>
      </c>
      <c r="AY51" s="28">
        <f t="shared" ca="1" si="79"/>
        <v>0</v>
      </c>
      <c r="AZ51" s="28">
        <f t="shared" ca="1" si="79"/>
        <v>0</v>
      </c>
      <c r="BA51" s="28">
        <f t="shared" ca="1" si="79"/>
        <v>0</v>
      </c>
      <c r="BB51" s="28">
        <f t="shared" ca="1" si="79"/>
        <v>0</v>
      </c>
      <c r="BC51" s="28">
        <f t="shared" ca="1" si="79"/>
        <v>0</v>
      </c>
      <c r="BD51" s="28">
        <f t="shared" ca="1" si="79"/>
        <v>0</v>
      </c>
      <c r="BE51" s="28">
        <f t="shared" ref="BE51:BT66" ca="1" si="88">VLOOKUP(ROUNDUP(SQRT(BE$1^2+$I51^2),0),$A$9:$B$723,2)</f>
        <v>0</v>
      </c>
      <c r="BF51" s="28">
        <f t="shared" ca="1" si="88"/>
        <v>0</v>
      </c>
      <c r="BG51" s="28">
        <f t="shared" ca="1" si="88"/>
        <v>0</v>
      </c>
      <c r="BH51" s="28">
        <f t="shared" ca="1" si="88"/>
        <v>0</v>
      </c>
      <c r="BI51" s="28">
        <f t="shared" ca="1" si="88"/>
        <v>0</v>
      </c>
      <c r="BJ51" s="28">
        <f t="shared" ca="1" si="88"/>
        <v>0</v>
      </c>
      <c r="BK51" s="28">
        <f t="shared" ca="1" si="88"/>
        <v>0</v>
      </c>
      <c r="BL51" s="28">
        <f t="shared" ca="1" si="88"/>
        <v>0</v>
      </c>
      <c r="BM51" s="28">
        <f t="shared" ca="1" si="88"/>
        <v>0</v>
      </c>
      <c r="BN51" s="28">
        <f t="shared" ca="1" si="88"/>
        <v>0</v>
      </c>
      <c r="BO51" s="28">
        <f t="shared" ca="1" si="88"/>
        <v>0</v>
      </c>
      <c r="BP51" s="28">
        <f t="shared" ca="1" si="88"/>
        <v>0</v>
      </c>
      <c r="BQ51" s="28">
        <f t="shared" ca="1" si="88"/>
        <v>0</v>
      </c>
      <c r="BR51" s="28">
        <f t="shared" ca="1" si="88"/>
        <v>0</v>
      </c>
      <c r="BS51" s="28">
        <f t="shared" ca="1" si="80"/>
        <v>0</v>
      </c>
      <c r="BT51" s="28">
        <f t="shared" ca="1" si="80"/>
        <v>0</v>
      </c>
      <c r="BU51" s="28">
        <f t="shared" ca="1" si="80"/>
        <v>0</v>
      </c>
      <c r="BV51" s="28">
        <f t="shared" ca="1" si="80"/>
        <v>0</v>
      </c>
      <c r="BW51" s="28">
        <f t="shared" ca="1" si="80"/>
        <v>0</v>
      </c>
      <c r="BX51" s="28">
        <f t="shared" ca="1" si="80"/>
        <v>0</v>
      </c>
      <c r="BY51" s="28">
        <f t="shared" ca="1" si="80"/>
        <v>0</v>
      </c>
      <c r="BZ51" s="28">
        <f t="shared" ca="1" si="80"/>
        <v>0</v>
      </c>
      <c r="CA51" s="28">
        <f t="shared" ca="1" si="80"/>
        <v>0</v>
      </c>
      <c r="CB51" s="28">
        <f t="shared" ca="1" si="80"/>
        <v>0</v>
      </c>
      <c r="CC51" s="28">
        <f t="shared" ca="1" si="80"/>
        <v>0</v>
      </c>
      <c r="CD51" s="28">
        <f t="shared" ca="1" si="80"/>
        <v>0</v>
      </c>
      <c r="CE51" s="28">
        <f t="shared" ca="1" si="80"/>
        <v>0</v>
      </c>
      <c r="CF51" s="28">
        <f t="shared" ca="1" si="80"/>
        <v>0</v>
      </c>
      <c r="CG51" s="28">
        <f t="shared" ca="1" si="80"/>
        <v>0</v>
      </c>
      <c r="CH51" s="28">
        <f t="shared" ca="1" si="80"/>
        <v>0</v>
      </c>
      <c r="CI51" s="28">
        <f t="shared" ref="CI51:CX66" ca="1" si="89">VLOOKUP(ROUNDUP(SQRT(CI$1^2+$I51^2),0),$A$9:$B$723,2)</f>
        <v>0</v>
      </c>
      <c r="CJ51" s="28">
        <f t="shared" ca="1" si="89"/>
        <v>0</v>
      </c>
      <c r="CK51" s="28">
        <f t="shared" ca="1" si="89"/>
        <v>0</v>
      </c>
      <c r="CL51" s="28">
        <f t="shared" ca="1" si="89"/>
        <v>0</v>
      </c>
      <c r="CM51" s="28">
        <f t="shared" ca="1" si="89"/>
        <v>0</v>
      </c>
      <c r="CN51" s="28">
        <f t="shared" ca="1" si="89"/>
        <v>0</v>
      </c>
      <c r="CO51" s="28">
        <f t="shared" ca="1" si="89"/>
        <v>0</v>
      </c>
      <c r="CP51" s="28">
        <f t="shared" ca="1" si="89"/>
        <v>0</v>
      </c>
      <c r="CQ51" s="28">
        <f t="shared" ca="1" si="89"/>
        <v>0</v>
      </c>
      <c r="CR51" s="28">
        <f t="shared" ca="1" si="89"/>
        <v>0</v>
      </c>
      <c r="CS51" s="28">
        <f t="shared" ca="1" si="89"/>
        <v>0</v>
      </c>
      <c r="CT51" s="28">
        <f t="shared" ca="1" si="89"/>
        <v>0</v>
      </c>
      <c r="CU51" s="28">
        <f t="shared" ca="1" si="89"/>
        <v>0</v>
      </c>
      <c r="CV51" s="28">
        <f t="shared" ca="1" si="89"/>
        <v>0</v>
      </c>
      <c r="CW51" s="28">
        <f t="shared" ca="1" si="89"/>
        <v>0</v>
      </c>
      <c r="CX51" s="28">
        <f t="shared" ca="1" si="89"/>
        <v>0</v>
      </c>
      <c r="CY51" s="28">
        <f t="shared" ref="CW51:DL66" ca="1" si="90">VLOOKUP(ROUNDUP(SQRT(CY$1^2+$I51^2),0),$A$9:$B$723,2)</f>
        <v>0</v>
      </c>
      <c r="CZ51" s="28">
        <f t="shared" ca="1" si="90"/>
        <v>0</v>
      </c>
      <c r="DA51" s="28">
        <f t="shared" ca="1" si="90"/>
        <v>0</v>
      </c>
      <c r="DB51" s="28">
        <f t="shared" ca="1" si="90"/>
        <v>0</v>
      </c>
      <c r="DC51" s="28">
        <f t="shared" ca="1" si="90"/>
        <v>0</v>
      </c>
      <c r="DD51" s="28">
        <f t="shared" ca="1" si="90"/>
        <v>0</v>
      </c>
      <c r="DE51" s="28">
        <f t="shared" ca="1" si="90"/>
        <v>0</v>
      </c>
      <c r="DF51" s="28">
        <f t="shared" ca="1" si="90"/>
        <v>0</v>
      </c>
      <c r="DG51" s="28">
        <f t="shared" ca="1" si="81"/>
        <v>0</v>
      </c>
      <c r="DH51" s="28">
        <f t="shared" ca="1" si="81"/>
        <v>0</v>
      </c>
      <c r="DI51" s="28">
        <f t="shared" ca="1" si="81"/>
        <v>0</v>
      </c>
      <c r="DJ51" s="28">
        <f t="shared" ca="1" si="81"/>
        <v>0</v>
      </c>
      <c r="DK51" s="28">
        <f t="shared" ca="1" si="81"/>
        <v>0</v>
      </c>
      <c r="DL51" s="28">
        <f t="shared" ca="1" si="81"/>
        <v>0</v>
      </c>
      <c r="DM51" s="28">
        <f t="shared" ca="1" si="81"/>
        <v>0</v>
      </c>
      <c r="DN51" s="28">
        <f t="shared" ca="1" si="81"/>
        <v>0</v>
      </c>
      <c r="DO51" s="28">
        <f t="shared" ca="1" si="81"/>
        <v>0</v>
      </c>
      <c r="DP51" s="28">
        <f t="shared" ca="1" si="81"/>
        <v>0</v>
      </c>
      <c r="DQ51" s="28">
        <f t="shared" ca="1" si="82"/>
        <v>0</v>
      </c>
      <c r="DR51" s="28">
        <f t="shared" ca="1" si="82"/>
        <v>0</v>
      </c>
      <c r="DS51" s="28">
        <f t="shared" ca="1" si="82"/>
        <v>0</v>
      </c>
      <c r="DT51" s="28">
        <f t="shared" ca="1" si="82"/>
        <v>0</v>
      </c>
      <c r="DU51" s="28">
        <f t="shared" ca="1" si="82"/>
        <v>0</v>
      </c>
      <c r="DV51" s="28">
        <f t="shared" ca="1" si="82"/>
        <v>0</v>
      </c>
      <c r="DW51" s="28">
        <f t="shared" ca="1" si="82"/>
        <v>0</v>
      </c>
      <c r="DX51" s="28">
        <f t="shared" ca="1" si="82"/>
        <v>0</v>
      </c>
      <c r="DY51" s="28">
        <f t="shared" ca="1" si="82"/>
        <v>0</v>
      </c>
      <c r="DZ51" s="28">
        <f t="shared" ca="1" si="82"/>
        <v>0</v>
      </c>
      <c r="EA51" s="28">
        <f t="shared" ca="1" si="82"/>
        <v>0</v>
      </c>
      <c r="EB51" s="28">
        <f t="shared" ca="1" si="82"/>
        <v>0</v>
      </c>
      <c r="EC51" s="28">
        <f t="shared" ca="1" si="82"/>
        <v>0</v>
      </c>
      <c r="ED51" s="28">
        <f t="shared" ca="1" si="82"/>
        <v>0</v>
      </c>
      <c r="EE51" s="28">
        <f t="shared" ca="1" si="82"/>
        <v>0</v>
      </c>
      <c r="EF51" s="28">
        <f t="shared" ca="1" si="82"/>
        <v>0</v>
      </c>
      <c r="EG51" s="28">
        <f t="shared" ref="EG51:EV66" ca="1" si="91">VLOOKUP(ROUNDUP(SQRT(EG$1^2+$I51^2),0),$A$9:$B$723,2)</f>
        <v>0</v>
      </c>
      <c r="EH51" s="28">
        <f t="shared" ca="1" si="91"/>
        <v>0</v>
      </c>
      <c r="EI51" s="28">
        <f t="shared" ca="1" si="91"/>
        <v>0</v>
      </c>
      <c r="EJ51" s="28">
        <f t="shared" ca="1" si="91"/>
        <v>0</v>
      </c>
      <c r="EK51" s="28">
        <f t="shared" ca="1" si="91"/>
        <v>0</v>
      </c>
      <c r="EL51" s="28">
        <f t="shared" ca="1" si="91"/>
        <v>0</v>
      </c>
      <c r="EM51" s="28">
        <f t="shared" ca="1" si="91"/>
        <v>0</v>
      </c>
      <c r="EN51" s="28">
        <f t="shared" ca="1" si="91"/>
        <v>0</v>
      </c>
      <c r="EO51" s="28">
        <f t="shared" ca="1" si="91"/>
        <v>0</v>
      </c>
      <c r="EP51" s="28">
        <f t="shared" ca="1" si="91"/>
        <v>0</v>
      </c>
      <c r="EQ51" s="28">
        <f t="shared" ca="1" si="91"/>
        <v>0</v>
      </c>
      <c r="ER51" s="28">
        <f t="shared" ca="1" si="91"/>
        <v>0</v>
      </c>
      <c r="ES51" s="28">
        <f t="shared" ca="1" si="91"/>
        <v>0</v>
      </c>
      <c r="ET51" s="28">
        <f t="shared" ca="1" si="91"/>
        <v>0</v>
      </c>
      <c r="EU51" s="28">
        <f t="shared" ca="1" si="91"/>
        <v>0</v>
      </c>
      <c r="EV51" s="28">
        <f t="shared" ca="1" si="91"/>
        <v>0</v>
      </c>
      <c r="EW51" s="28">
        <f t="shared" ref="EW51:FL66" ca="1" si="92">VLOOKUP(ROUNDUP(SQRT(EW$1^2+$I51^2),0),$A$9:$B$723,2)</f>
        <v>0</v>
      </c>
      <c r="EX51" s="28">
        <f t="shared" ca="1" si="92"/>
        <v>0</v>
      </c>
      <c r="EY51" s="28">
        <f t="shared" ca="1" si="92"/>
        <v>0</v>
      </c>
      <c r="EZ51" s="28">
        <f t="shared" ca="1" si="92"/>
        <v>0</v>
      </c>
      <c r="FA51" s="28">
        <f t="shared" ca="1" si="92"/>
        <v>0</v>
      </c>
      <c r="FB51" s="28">
        <f t="shared" ca="1" si="92"/>
        <v>0</v>
      </c>
      <c r="FC51" s="28">
        <f t="shared" ca="1" si="92"/>
        <v>0</v>
      </c>
      <c r="FD51" s="28">
        <f t="shared" ca="1" si="92"/>
        <v>0</v>
      </c>
      <c r="FE51" s="28">
        <f t="shared" ca="1" si="92"/>
        <v>0</v>
      </c>
      <c r="FF51" s="28">
        <f t="shared" ca="1" si="92"/>
        <v>0</v>
      </c>
      <c r="FG51" s="28">
        <f t="shared" ca="1" si="92"/>
        <v>0</v>
      </c>
      <c r="FH51" s="28">
        <f t="shared" ca="1" si="92"/>
        <v>0</v>
      </c>
      <c r="FI51" s="28">
        <f t="shared" ca="1" si="92"/>
        <v>0</v>
      </c>
      <c r="FJ51" s="28">
        <f t="shared" ca="1" si="92"/>
        <v>0</v>
      </c>
      <c r="FK51" s="28">
        <f t="shared" ca="1" si="92"/>
        <v>0</v>
      </c>
      <c r="FL51" s="28">
        <f t="shared" ca="1" si="92"/>
        <v>0</v>
      </c>
      <c r="FM51" s="28">
        <f t="shared" ref="FM51:GB66" ca="1" si="93">VLOOKUP(ROUNDUP(SQRT(FM$1^2+$I51^2),0),$A$9:$B$723,2)</f>
        <v>0</v>
      </c>
      <c r="FN51" s="28">
        <f t="shared" ca="1" si="93"/>
        <v>0</v>
      </c>
      <c r="FO51" s="28">
        <f t="shared" ca="1" si="93"/>
        <v>0</v>
      </c>
      <c r="FP51" s="28">
        <f t="shared" ca="1" si="93"/>
        <v>0</v>
      </c>
      <c r="FQ51" s="28">
        <f t="shared" ca="1" si="93"/>
        <v>0</v>
      </c>
      <c r="FR51" s="28">
        <f t="shared" ca="1" si="93"/>
        <v>0</v>
      </c>
      <c r="FS51" s="28">
        <f t="shared" ca="1" si="93"/>
        <v>0</v>
      </c>
      <c r="FT51" s="28">
        <f t="shared" ca="1" si="93"/>
        <v>0</v>
      </c>
      <c r="FU51" s="28">
        <f t="shared" ca="1" si="93"/>
        <v>0</v>
      </c>
      <c r="FV51" s="28">
        <f t="shared" ca="1" si="93"/>
        <v>0</v>
      </c>
      <c r="FW51" s="28">
        <f t="shared" ca="1" si="93"/>
        <v>0</v>
      </c>
      <c r="FX51" s="28">
        <f t="shared" ca="1" si="93"/>
        <v>0</v>
      </c>
      <c r="FY51" s="28">
        <f t="shared" ca="1" si="93"/>
        <v>0</v>
      </c>
      <c r="FZ51" s="28">
        <f t="shared" ca="1" si="93"/>
        <v>0</v>
      </c>
      <c r="GA51" s="28">
        <f t="shared" ca="1" si="93"/>
        <v>0</v>
      </c>
      <c r="GB51" s="28">
        <f t="shared" ca="1" si="93"/>
        <v>0</v>
      </c>
      <c r="GC51" s="28">
        <f t="shared" ref="FY51:GN66" ca="1" si="94">VLOOKUP(ROUNDUP(SQRT(GC$1^2+$I51^2),0),$A$9:$B$723,2)</f>
        <v>0</v>
      </c>
      <c r="GD51" s="28">
        <f t="shared" ca="1" si="94"/>
        <v>0</v>
      </c>
      <c r="GE51" s="28">
        <f t="shared" ca="1" si="94"/>
        <v>0</v>
      </c>
      <c r="GF51" s="28">
        <f t="shared" ca="1" si="94"/>
        <v>0</v>
      </c>
      <c r="GG51" s="28">
        <f t="shared" ca="1" si="94"/>
        <v>0</v>
      </c>
      <c r="GH51" s="28">
        <f t="shared" ca="1" si="94"/>
        <v>0</v>
      </c>
      <c r="GI51" s="28">
        <f t="shared" ca="1" si="84"/>
        <v>0</v>
      </c>
      <c r="GJ51" s="28">
        <f t="shared" ca="1" si="84"/>
        <v>0</v>
      </c>
      <c r="GK51" s="28">
        <f t="shared" ca="1" si="84"/>
        <v>0</v>
      </c>
      <c r="GL51" s="28">
        <f t="shared" ca="1" si="84"/>
        <v>0</v>
      </c>
      <c r="GM51" s="28">
        <f t="shared" ca="1" si="84"/>
        <v>0</v>
      </c>
      <c r="GN51" s="28">
        <f t="shared" ca="1" si="84"/>
        <v>0</v>
      </c>
      <c r="GO51" s="28">
        <f t="shared" ca="1" si="84"/>
        <v>0</v>
      </c>
      <c r="GP51" s="28">
        <f t="shared" ca="1" si="84"/>
        <v>0</v>
      </c>
      <c r="GQ51" s="28">
        <f t="shared" ca="1" si="84"/>
        <v>0</v>
      </c>
      <c r="GR51" s="28">
        <f t="shared" ca="1" si="84"/>
        <v>0</v>
      </c>
      <c r="GS51" s="28">
        <f t="shared" ca="1" si="85"/>
        <v>0</v>
      </c>
      <c r="GT51" s="28">
        <f t="shared" ca="1" si="85"/>
        <v>0</v>
      </c>
      <c r="GU51" s="28">
        <f t="shared" ca="1" si="85"/>
        <v>0</v>
      </c>
      <c r="GV51" s="28">
        <f t="shared" ca="1" si="85"/>
        <v>0</v>
      </c>
      <c r="GW51" s="28">
        <f t="shared" ca="1" si="85"/>
        <v>0</v>
      </c>
      <c r="GX51" s="28">
        <f t="shared" ca="1" si="85"/>
        <v>0</v>
      </c>
      <c r="GY51" s="28">
        <f t="shared" ca="1" si="85"/>
        <v>0</v>
      </c>
      <c r="GZ51" s="28">
        <f t="shared" ca="1" si="85"/>
        <v>0</v>
      </c>
      <c r="HA51" s="28">
        <f t="shared" ca="1" si="85"/>
        <v>0</v>
      </c>
      <c r="HB51" s="28">
        <f t="shared" ca="1" si="85"/>
        <v>0</v>
      </c>
      <c r="HC51" s="28">
        <f t="shared" ca="1" si="85"/>
        <v>0</v>
      </c>
      <c r="HD51" s="28">
        <f t="shared" ca="1" si="85"/>
        <v>0</v>
      </c>
      <c r="HE51" s="28">
        <f t="shared" ca="1" si="85"/>
        <v>0</v>
      </c>
      <c r="HF51" s="28">
        <f t="shared" ca="1" si="85"/>
        <v>0</v>
      </c>
      <c r="HG51" s="28">
        <f t="shared" ca="1" si="85"/>
        <v>0</v>
      </c>
      <c r="HH51" s="28">
        <f t="shared" ca="1" si="85"/>
        <v>0</v>
      </c>
      <c r="HI51" s="28">
        <f t="shared" ref="HI51:HX66" ca="1" si="95">VLOOKUP(ROUNDUP(SQRT(HI$1^2+$I51^2),0),$A$9:$B$723,2)</f>
        <v>0</v>
      </c>
      <c r="HJ51" s="28">
        <f t="shared" ca="1" si="95"/>
        <v>0</v>
      </c>
      <c r="HK51" s="28">
        <f t="shared" ca="1" si="95"/>
        <v>0</v>
      </c>
      <c r="HL51" s="28">
        <f t="shared" ca="1" si="95"/>
        <v>0</v>
      </c>
      <c r="HM51" s="28">
        <f t="shared" ca="1" si="95"/>
        <v>0</v>
      </c>
      <c r="HN51" s="28">
        <f t="shared" ca="1" si="95"/>
        <v>0</v>
      </c>
      <c r="HO51" s="28">
        <f t="shared" ca="1" si="95"/>
        <v>0</v>
      </c>
      <c r="HP51" s="28">
        <f t="shared" ca="1" si="95"/>
        <v>0</v>
      </c>
      <c r="HQ51" s="28">
        <f t="shared" ca="1" si="95"/>
        <v>0</v>
      </c>
      <c r="HR51" s="28">
        <f t="shared" ca="1" si="95"/>
        <v>0</v>
      </c>
      <c r="HS51" s="28">
        <f t="shared" ca="1" si="95"/>
        <v>0</v>
      </c>
      <c r="HT51" s="28">
        <f t="shared" ca="1" si="95"/>
        <v>0</v>
      </c>
      <c r="HU51" s="28">
        <f t="shared" ca="1" si="95"/>
        <v>0</v>
      </c>
      <c r="HV51" s="28">
        <f t="shared" ca="1" si="95"/>
        <v>0</v>
      </c>
      <c r="HW51" s="28">
        <f t="shared" ca="1" si="95"/>
        <v>0</v>
      </c>
      <c r="HX51" s="28">
        <f t="shared" ca="1" si="95"/>
        <v>0</v>
      </c>
      <c r="HY51" s="28">
        <f t="shared" ref="HY51:IN66" ca="1" si="96">VLOOKUP(ROUNDUP(SQRT(HY$1^2+$I51^2),0),$A$9:$B$723,2)</f>
        <v>0</v>
      </c>
      <c r="HZ51" s="28">
        <f t="shared" ca="1" si="96"/>
        <v>0</v>
      </c>
      <c r="IA51" s="28">
        <f t="shared" ca="1" si="96"/>
        <v>0</v>
      </c>
      <c r="IB51" s="28">
        <f t="shared" ca="1" si="96"/>
        <v>0</v>
      </c>
      <c r="IC51" s="28">
        <f t="shared" ca="1" si="96"/>
        <v>0</v>
      </c>
      <c r="ID51" s="28">
        <f t="shared" ca="1" si="96"/>
        <v>0</v>
      </c>
      <c r="IE51" s="28">
        <f t="shared" ca="1" si="96"/>
        <v>0</v>
      </c>
      <c r="IF51" s="28">
        <f t="shared" ca="1" si="96"/>
        <v>0</v>
      </c>
      <c r="IG51" s="28">
        <f t="shared" ca="1" si="96"/>
        <v>0</v>
      </c>
      <c r="IH51" s="28">
        <f t="shared" ca="1" si="96"/>
        <v>0</v>
      </c>
      <c r="II51" s="28">
        <f t="shared" ca="1" si="96"/>
        <v>0</v>
      </c>
      <c r="IJ51" s="28">
        <f t="shared" ca="1" si="96"/>
        <v>0</v>
      </c>
      <c r="IK51" s="28">
        <f t="shared" ca="1" si="96"/>
        <v>0</v>
      </c>
      <c r="IL51" s="28">
        <f t="shared" ca="1" si="96"/>
        <v>0</v>
      </c>
      <c r="IM51" s="28">
        <f t="shared" ca="1" si="96"/>
        <v>0</v>
      </c>
      <c r="IN51" s="28">
        <f t="shared" ca="1" si="96"/>
        <v>0</v>
      </c>
      <c r="IO51" s="28">
        <f t="shared" ref="IO51:IZ66" ca="1" si="97">VLOOKUP(ROUNDUP(SQRT(IO$1^2+$I51^2),0),$A$9:$B$723,2)</f>
        <v>0</v>
      </c>
      <c r="IP51" s="28">
        <f t="shared" ca="1" si="97"/>
        <v>0</v>
      </c>
      <c r="IQ51" s="28">
        <f t="shared" ca="1" si="97"/>
        <v>0</v>
      </c>
      <c r="IR51" s="28">
        <f t="shared" ca="1" si="97"/>
        <v>0</v>
      </c>
      <c r="IS51" s="28">
        <f t="shared" ca="1" si="97"/>
        <v>0</v>
      </c>
      <c r="IT51" s="28">
        <f t="shared" ca="1" si="97"/>
        <v>0</v>
      </c>
      <c r="IU51" s="28">
        <f t="shared" ca="1" si="97"/>
        <v>0</v>
      </c>
      <c r="IV51" s="28">
        <f t="shared" ca="1" si="97"/>
        <v>0</v>
      </c>
      <c r="IW51" s="28">
        <f t="shared" ca="1" si="97"/>
        <v>0</v>
      </c>
      <c r="IX51" s="28">
        <f t="shared" ca="1" si="97"/>
        <v>0</v>
      </c>
      <c r="IY51" s="28">
        <f t="shared" ca="1" si="97"/>
        <v>0</v>
      </c>
      <c r="IZ51" s="28">
        <f t="shared" ca="1" si="97"/>
        <v>0</v>
      </c>
      <c r="JA51" s="28"/>
      <c r="JB51" s="28"/>
      <c r="JC51" s="28"/>
      <c r="JD51" s="28"/>
      <c r="JE51" s="28"/>
      <c r="JF51" s="28"/>
      <c r="JG51" s="28"/>
      <c r="JH51" s="28"/>
      <c r="JI51" s="28"/>
      <c r="JJ51" s="28"/>
      <c r="JK51" s="28"/>
      <c r="JL51" s="28"/>
      <c r="JM51" s="28"/>
      <c r="JN51" s="28"/>
      <c r="JO51" s="28"/>
      <c r="JP51" s="28"/>
      <c r="JQ51" s="28"/>
      <c r="JR51" s="28"/>
    </row>
    <row r="52" spans="1:278" x14ac:dyDescent="0.2">
      <c r="A52" s="27">
        <f t="shared" si="31"/>
        <v>43</v>
      </c>
      <c r="B52" s="28">
        <f t="shared" ca="1" si="26"/>
        <v>2.0999999999999998E-9</v>
      </c>
      <c r="C52" s="28">
        <f t="shared" ca="1" si="27"/>
        <v>0</v>
      </c>
      <c r="D52" s="28">
        <f t="shared" ca="1" si="28"/>
        <v>0</v>
      </c>
      <c r="E52" s="34">
        <f t="shared" ca="1" si="29"/>
        <v>2.0999999999999998E-9</v>
      </c>
      <c r="F52" s="30">
        <f t="shared" ca="1" si="30"/>
        <v>0</v>
      </c>
      <c r="G52" s="28"/>
      <c r="H52" s="34">
        <f t="shared" ca="1" si="32"/>
        <v>3.065999999999999E-7</v>
      </c>
      <c r="I52" s="27">
        <f t="shared" si="9"/>
        <v>100</v>
      </c>
      <c r="J52" s="30">
        <f t="shared" ca="1" si="33"/>
        <v>2.0999999999999998E-9</v>
      </c>
      <c r="K52" s="28">
        <f t="shared" ca="1" si="87"/>
        <v>2.0999999999999998E-9</v>
      </c>
      <c r="L52" s="28">
        <f t="shared" ca="1" si="87"/>
        <v>2.0999999999999998E-9</v>
      </c>
      <c r="M52" s="28">
        <f t="shared" ca="1" si="87"/>
        <v>2.0999999999999998E-9</v>
      </c>
      <c r="N52" s="28">
        <f t="shared" ca="1" si="87"/>
        <v>2.0999999999999998E-9</v>
      </c>
      <c r="O52" s="28">
        <f t="shared" ca="1" si="87"/>
        <v>2.0999999999999998E-9</v>
      </c>
      <c r="P52" s="28">
        <f t="shared" ca="1" si="87"/>
        <v>2.0999999999999998E-9</v>
      </c>
      <c r="Q52" s="28">
        <f t="shared" ca="1" si="87"/>
        <v>2.0999999999999998E-9</v>
      </c>
      <c r="R52" s="28">
        <f t="shared" ca="1" si="87"/>
        <v>2.0999999999999998E-9</v>
      </c>
      <c r="S52" s="28">
        <f t="shared" ca="1" si="87"/>
        <v>2.0999999999999998E-9</v>
      </c>
      <c r="T52" s="28">
        <f t="shared" ca="1" si="87"/>
        <v>2.0999999999999998E-9</v>
      </c>
      <c r="U52" s="28">
        <f t="shared" ca="1" si="87"/>
        <v>2.0999999999999998E-9</v>
      </c>
      <c r="V52" s="28">
        <f t="shared" ca="1" si="87"/>
        <v>2.0999999999999998E-9</v>
      </c>
      <c r="W52" s="28">
        <f t="shared" ca="1" si="87"/>
        <v>2.0999999999999998E-9</v>
      </c>
      <c r="X52" s="28">
        <f t="shared" ca="1" si="87"/>
        <v>2.0999999999999998E-9</v>
      </c>
      <c r="Y52" s="28">
        <f t="shared" ca="1" si="87"/>
        <v>2.0999999999999998E-9</v>
      </c>
      <c r="Z52" s="28">
        <f t="shared" ca="1" si="87"/>
        <v>2.0999999999999998E-9</v>
      </c>
      <c r="AA52" s="28">
        <f t="shared" ca="1" si="78"/>
        <v>2.0999999999999998E-9</v>
      </c>
      <c r="AB52" s="28">
        <f t="shared" ca="1" si="78"/>
        <v>2.0999999999999998E-9</v>
      </c>
      <c r="AC52" s="28">
        <f t="shared" ca="1" si="78"/>
        <v>2.0999999999999998E-9</v>
      </c>
      <c r="AD52" s="28">
        <f t="shared" ca="1" si="78"/>
        <v>2.0999999999999998E-9</v>
      </c>
      <c r="AE52" s="28">
        <f t="shared" ca="1" si="78"/>
        <v>2.0999999999999998E-9</v>
      </c>
      <c r="AF52" s="28">
        <f t="shared" ca="1" si="78"/>
        <v>2.0999999999999998E-9</v>
      </c>
      <c r="AG52" s="28">
        <f t="shared" ca="1" si="78"/>
        <v>2.0999999999999998E-9</v>
      </c>
      <c r="AH52" s="28">
        <f t="shared" ca="1" si="78"/>
        <v>2.0999999999999998E-9</v>
      </c>
      <c r="AI52" s="28">
        <f t="shared" ca="1" si="78"/>
        <v>2.0999999999999998E-9</v>
      </c>
      <c r="AJ52" s="28">
        <f t="shared" ca="1" si="78"/>
        <v>2.0999999999999998E-9</v>
      </c>
      <c r="AK52" s="28">
        <f t="shared" ca="1" si="78"/>
        <v>2.0999999999999998E-9</v>
      </c>
      <c r="AL52" s="28">
        <f t="shared" ca="1" si="78"/>
        <v>2.0999999999999998E-9</v>
      </c>
      <c r="AM52" s="28">
        <f t="shared" ca="1" si="78"/>
        <v>2.0999999999999998E-9</v>
      </c>
      <c r="AN52" s="28">
        <f t="shared" ca="1" si="78"/>
        <v>2.0999999999999998E-9</v>
      </c>
      <c r="AO52" s="28">
        <f t="shared" ca="1" si="79"/>
        <v>2.0999999999999998E-9</v>
      </c>
      <c r="AP52" s="28">
        <f t="shared" ca="1" si="79"/>
        <v>2.0999999999999998E-9</v>
      </c>
      <c r="AQ52" s="28">
        <f t="shared" ca="1" si="79"/>
        <v>2.0999999999999998E-9</v>
      </c>
      <c r="AR52" s="28">
        <f t="shared" ca="1" si="79"/>
        <v>2.0999999999999998E-9</v>
      </c>
      <c r="AS52" s="28">
        <f t="shared" ca="1" si="79"/>
        <v>2.0999999999999998E-9</v>
      </c>
      <c r="AT52" s="28">
        <f t="shared" ca="1" si="79"/>
        <v>2.0999999999999998E-9</v>
      </c>
      <c r="AU52" s="28">
        <f t="shared" ca="1" si="79"/>
        <v>0</v>
      </c>
      <c r="AV52" s="28">
        <f t="shared" ca="1" si="79"/>
        <v>0</v>
      </c>
      <c r="AW52" s="28">
        <f t="shared" ca="1" si="79"/>
        <v>0</v>
      </c>
      <c r="AX52" s="28">
        <f t="shared" ca="1" si="79"/>
        <v>0</v>
      </c>
      <c r="AY52" s="28">
        <f t="shared" ca="1" si="79"/>
        <v>0</v>
      </c>
      <c r="AZ52" s="28">
        <f t="shared" ca="1" si="79"/>
        <v>0</v>
      </c>
      <c r="BA52" s="28">
        <f t="shared" ca="1" si="79"/>
        <v>0</v>
      </c>
      <c r="BB52" s="28">
        <f t="shared" ca="1" si="79"/>
        <v>0</v>
      </c>
      <c r="BC52" s="28">
        <f t="shared" ca="1" si="79"/>
        <v>0</v>
      </c>
      <c r="BD52" s="28">
        <f t="shared" ca="1" si="79"/>
        <v>0</v>
      </c>
      <c r="BE52" s="28">
        <f t="shared" ca="1" si="88"/>
        <v>0</v>
      </c>
      <c r="BF52" s="28">
        <f t="shared" ca="1" si="88"/>
        <v>0</v>
      </c>
      <c r="BG52" s="28">
        <f t="shared" ca="1" si="88"/>
        <v>0</v>
      </c>
      <c r="BH52" s="28">
        <f t="shared" ca="1" si="88"/>
        <v>0</v>
      </c>
      <c r="BI52" s="28">
        <f t="shared" ca="1" si="88"/>
        <v>0</v>
      </c>
      <c r="BJ52" s="28">
        <f t="shared" ca="1" si="88"/>
        <v>0</v>
      </c>
      <c r="BK52" s="28">
        <f t="shared" ca="1" si="88"/>
        <v>0</v>
      </c>
      <c r="BL52" s="28">
        <f t="shared" ca="1" si="88"/>
        <v>0</v>
      </c>
      <c r="BM52" s="28">
        <f t="shared" ca="1" si="88"/>
        <v>0</v>
      </c>
      <c r="BN52" s="28">
        <f t="shared" ca="1" si="88"/>
        <v>0</v>
      </c>
      <c r="BO52" s="28">
        <f t="shared" ca="1" si="88"/>
        <v>0</v>
      </c>
      <c r="BP52" s="28">
        <f t="shared" ca="1" si="88"/>
        <v>0</v>
      </c>
      <c r="BQ52" s="28">
        <f t="shared" ca="1" si="88"/>
        <v>0</v>
      </c>
      <c r="BR52" s="28">
        <f t="shared" ca="1" si="88"/>
        <v>0</v>
      </c>
      <c r="BS52" s="28">
        <f t="shared" ca="1" si="80"/>
        <v>0</v>
      </c>
      <c r="BT52" s="28">
        <f t="shared" ca="1" si="80"/>
        <v>0</v>
      </c>
      <c r="BU52" s="28">
        <f t="shared" ca="1" si="80"/>
        <v>0</v>
      </c>
      <c r="BV52" s="28">
        <f t="shared" ca="1" si="80"/>
        <v>0</v>
      </c>
      <c r="BW52" s="28">
        <f t="shared" ca="1" si="80"/>
        <v>0</v>
      </c>
      <c r="BX52" s="28">
        <f t="shared" ca="1" si="80"/>
        <v>0</v>
      </c>
      <c r="BY52" s="28">
        <f t="shared" ca="1" si="80"/>
        <v>0</v>
      </c>
      <c r="BZ52" s="28">
        <f t="shared" ca="1" si="80"/>
        <v>0</v>
      </c>
      <c r="CA52" s="28">
        <f t="shared" ca="1" si="80"/>
        <v>0</v>
      </c>
      <c r="CB52" s="28">
        <f t="shared" ca="1" si="80"/>
        <v>0</v>
      </c>
      <c r="CC52" s="28">
        <f t="shared" ca="1" si="80"/>
        <v>0</v>
      </c>
      <c r="CD52" s="28">
        <f t="shared" ca="1" si="80"/>
        <v>0</v>
      </c>
      <c r="CE52" s="28">
        <f t="shared" ca="1" si="80"/>
        <v>0</v>
      </c>
      <c r="CF52" s="28">
        <f t="shared" ca="1" si="80"/>
        <v>0</v>
      </c>
      <c r="CG52" s="28">
        <f t="shared" ca="1" si="80"/>
        <v>0</v>
      </c>
      <c r="CH52" s="28">
        <f t="shared" ca="1" si="80"/>
        <v>0</v>
      </c>
      <c r="CI52" s="28">
        <f t="shared" ca="1" si="89"/>
        <v>0</v>
      </c>
      <c r="CJ52" s="28">
        <f t="shared" ca="1" si="89"/>
        <v>0</v>
      </c>
      <c r="CK52" s="28">
        <f t="shared" ca="1" si="89"/>
        <v>0</v>
      </c>
      <c r="CL52" s="28">
        <f t="shared" ca="1" si="89"/>
        <v>0</v>
      </c>
      <c r="CM52" s="28">
        <f t="shared" ca="1" si="89"/>
        <v>0</v>
      </c>
      <c r="CN52" s="28">
        <f t="shared" ca="1" si="89"/>
        <v>0</v>
      </c>
      <c r="CO52" s="28">
        <f t="shared" ca="1" si="89"/>
        <v>0</v>
      </c>
      <c r="CP52" s="28">
        <f t="shared" ca="1" si="89"/>
        <v>0</v>
      </c>
      <c r="CQ52" s="28">
        <f t="shared" ca="1" si="89"/>
        <v>0</v>
      </c>
      <c r="CR52" s="28">
        <f t="shared" ca="1" si="89"/>
        <v>0</v>
      </c>
      <c r="CS52" s="28">
        <f t="shared" ca="1" si="89"/>
        <v>0</v>
      </c>
      <c r="CT52" s="28">
        <f t="shared" ca="1" si="89"/>
        <v>0</v>
      </c>
      <c r="CU52" s="28">
        <f t="shared" ca="1" si="89"/>
        <v>0</v>
      </c>
      <c r="CV52" s="28">
        <f t="shared" ca="1" si="89"/>
        <v>0</v>
      </c>
      <c r="CW52" s="28">
        <f t="shared" ca="1" si="90"/>
        <v>0</v>
      </c>
      <c r="CX52" s="28">
        <f t="shared" ca="1" si="90"/>
        <v>0</v>
      </c>
      <c r="CY52" s="28">
        <f t="shared" ca="1" si="90"/>
        <v>0</v>
      </c>
      <c r="CZ52" s="28">
        <f t="shared" ca="1" si="90"/>
        <v>0</v>
      </c>
      <c r="DA52" s="28">
        <f t="shared" ca="1" si="90"/>
        <v>0</v>
      </c>
      <c r="DB52" s="28">
        <f t="shared" ca="1" si="90"/>
        <v>0</v>
      </c>
      <c r="DC52" s="28">
        <f t="shared" ca="1" si="90"/>
        <v>0</v>
      </c>
      <c r="DD52" s="28">
        <f t="shared" ca="1" si="90"/>
        <v>0</v>
      </c>
      <c r="DE52" s="28">
        <f t="shared" ca="1" si="90"/>
        <v>0</v>
      </c>
      <c r="DF52" s="28">
        <f t="shared" ca="1" si="90"/>
        <v>0</v>
      </c>
      <c r="DG52" s="28">
        <f t="shared" ca="1" si="81"/>
        <v>0</v>
      </c>
      <c r="DH52" s="28">
        <f t="shared" ca="1" si="81"/>
        <v>0</v>
      </c>
      <c r="DI52" s="28">
        <f t="shared" ca="1" si="81"/>
        <v>0</v>
      </c>
      <c r="DJ52" s="28">
        <f t="shared" ca="1" si="81"/>
        <v>0</v>
      </c>
      <c r="DK52" s="28">
        <f t="shared" ca="1" si="81"/>
        <v>0</v>
      </c>
      <c r="DL52" s="28">
        <f t="shared" ca="1" si="81"/>
        <v>0</v>
      </c>
      <c r="DM52" s="28">
        <f t="shared" ca="1" si="81"/>
        <v>0</v>
      </c>
      <c r="DN52" s="28">
        <f t="shared" ca="1" si="81"/>
        <v>0</v>
      </c>
      <c r="DO52" s="28">
        <f t="shared" ca="1" si="81"/>
        <v>0</v>
      </c>
      <c r="DP52" s="28">
        <f t="shared" ca="1" si="81"/>
        <v>0</v>
      </c>
      <c r="DQ52" s="28">
        <f t="shared" ca="1" si="82"/>
        <v>0</v>
      </c>
      <c r="DR52" s="28">
        <f t="shared" ca="1" si="82"/>
        <v>0</v>
      </c>
      <c r="DS52" s="28">
        <f t="shared" ca="1" si="82"/>
        <v>0</v>
      </c>
      <c r="DT52" s="28">
        <f t="shared" ca="1" si="82"/>
        <v>0</v>
      </c>
      <c r="DU52" s="28">
        <f t="shared" ca="1" si="82"/>
        <v>0</v>
      </c>
      <c r="DV52" s="28">
        <f t="shared" ca="1" si="82"/>
        <v>0</v>
      </c>
      <c r="DW52" s="28">
        <f t="shared" ca="1" si="82"/>
        <v>0</v>
      </c>
      <c r="DX52" s="28">
        <f t="shared" ca="1" si="82"/>
        <v>0</v>
      </c>
      <c r="DY52" s="28">
        <f t="shared" ca="1" si="82"/>
        <v>0</v>
      </c>
      <c r="DZ52" s="28">
        <f t="shared" ca="1" si="82"/>
        <v>0</v>
      </c>
      <c r="EA52" s="28">
        <f t="shared" ca="1" si="82"/>
        <v>0</v>
      </c>
      <c r="EB52" s="28">
        <f t="shared" ca="1" si="82"/>
        <v>0</v>
      </c>
      <c r="EC52" s="28">
        <f t="shared" ca="1" si="82"/>
        <v>0</v>
      </c>
      <c r="ED52" s="28">
        <f t="shared" ca="1" si="82"/>
        <v>0</v>
      </c>
      <c r="EE52" s="28">
        <f t="shared" ca="1" si="82"/>
        <v>0</v>
      </c>
      <c r="EF52" s="28">
        <f t="shared" ca="1" si="82"/>
        <v>0</v>
      </c>
      <c r="EG52" s="28">
        <f t="shared" ca="1" si="91"/>
        <v>0</v>
      </c>
      <c r="EH52" s="28">
        <f t="shared" ca="1" si="91"/>
        <v>0</v>
      </c>
      <c r="EI52" s="28">
        <f t="shared" ca="1" si="91"/>
        <v>0</v>
      </c>
      <c r="EJ52" s="28">
        <f t="shared" ca="1" si="91"/>
        <v>0</v>
      </c>
      <c r="EK52" s="28">
        <f t="shared" ca="1" si="91"/>
        <v>0</v>
      </c>
      <c r="EL52" s="28">
        <f t="shared" ca="1" si="91"/>
        <v>0</v>
      </c>
      <c r="EM52" s="28">
        <f t="shared" ca="1" si="91"/>
        <v>0</v>
      </c>
      <c r="EN52" s="28">
        <f t="shared" ca="1" si="91"/>
        <v>0</v>
      </c>
      <c r="EO52" s="28">
        <f t="shared" ca="1" si="91"/>
        <v>0</v>
      </c>
      <c r="EP52" s="28">
        <f t="shared" ca="1" si="91"/>
        <v>0</v>
      </c>
      <c r="EQ52" s="28">
        <f t="shared" ca="1" si="91"/>
        <v>0</v>
      </c>
      <c r="ER52" s="28">
        <f t="shared" ca="1" si="91"/>
        <v>0</v>
      </c>
      <c r="ES52" s="28">
        <f t="shared" ca="1" si="91"/>
        <v>0</v>
      </c>
      <c r="ET52" s="28">
        <f t="shared" ca="1" si="91"/>
        <v>0</v>
      </c>
      <c r="EU52" s="28">
        <f t="shared" ca="1" si="91"/>
        <v>0</v>
      </c>
      <c r="EV52" s="28">
        <f t="shared" ca="1" si="91"/>
        <v>0</v>
      </c>
      <c r="EW52" s="28">
        <f t="shared" ca="1" si="92"/>
        <v>0</v>
      </c>
      <c r="EX52" s="28">
        <f t="shared" ca="1" si="92"/>
        <v>0</v>
      </c>
      <c r="EY52" s="28">
        <f t="shared" ca="1" si="92"/>
        <v>0</v>
      </c>
      <c r="EZ52" s="28">
        <f t="shared" ca="1" si="92"/>
        <v>0</v>
      </c>
      <c r="FA52" s="28">
        <f t="shared" ca="1" si="92"/>
        <v>0</v>
      </c>
      <c r="FB52" s="28">
        <f t="shared" ca="1" si="92"/>
        <v>0</v>
      </c>
      <c r="FC52" s="28">
        <f t="shared" ca="1" si="92"/>
        <v>0</v>
      </c>
      <c r="FD52" s="28">
        <f t="shared" ca="1" si="92"/>
        <v>0</v>
      </c>
      <c r="FE52" s="28">
        <f t="shared" ca="1" si="92"/>
        <v>0</v>
      </c>
      <c r="FF52" s="28">
        <f t="shared" ca="1" si="92"/>
        <v>0</v>
      </c>
      <c r="FG52" s="28">
        <f t="shared" ca="1" si="92"/>
        <v>0</v>
      </c>
      <c r="FH52" s="28">
        <f t="shared" ca="1" si="92"/>
        <v>0</v>
      </c>
      <c r="FI52" s="28">
        <f t="shared" ca="1" si="92"/>
        <v>0</v>
      </c>
      <c r="FJ52" s="28">
        <f t="shared" ca="1" si="92"/>
        <v>0</v>
      </c>
      <c r="FK52" s="28">
        <f t="shared" ca="1" si="92"/>
        <v>0</v>
      </c>
      <c r="FL52" s="28">
        <f t="shared" ca="1" si="92"/>
        <v>0</v>
      </c>
      <c r="FM52" s="28">
        <f t="shared" ca="1" si="93"/>
        <v>0</v>
      </c>
      <c r="FN52" s="28">
        <f t="shared" ca="1" si="93"/>
        <v>0</v>
      </c>
      <c r="FO52" s="28">
        <f t="shared" ca="1" si="93"/>
        <v>0</v>
      </c>
      <c r="FP52" s="28">
        <f t="shared" ca="1" si="93"/>
        <v>0</v>
      </c>
      <c r="FQ52" s="28">
        <f t="shared" ca="1" si="93"/>
        <v>0</v>
      </c>
      <c r="FR52" s="28">
        <f t="shared" ca="1" si="93"/>
        <v>0</v>
      </c>
      <c r="FS52" s="28">
        <f t="shared" ca="1" si="93"/>
        <v>0</v>
      </c>
      <c r="FT52" s="28">
        <f t="shared" ca="1" si="93"/>
        <v>0</v>
      </c>
      <c r="FU52" s="28">
        <f t="shared" ca="1" si="93"/>
        <v>0</v>
      </c>
      <c r="FV52" s="28">
        <f t="shared" ca="1" si="93"/>
        <v>0</v>
      </c>
      <c r="FW52" s="28">
        <f t="shared" ca="1" si="93"/>
        <v>0</v>
      </c>
      <c r="FX52" s="28">
        <f t="shared" ca="1" si="93"/>
        <v>0</v>
      </c>
      <c r="FY52" s="28">
        <f t="shared" ca="1" si="94"/>
        <v>0</v>
      </c>
      <c r="FZ52" s="28">
        <f t="shared" ca="1" si="94"/>
        <v>0</v>
      </c>
      <c r="GA52" s="28">
        <f t="shared" ca="1" si="94"/>
        <v>0</v>
      </c>
      <c r="GB52" s="28">
        <f t="shared" ca="1" si="94"/>
        <v>0</v>
      </c>
      <c r="GC52" s="28">
        <f t="shared" ca="1" si="94"/>
        <v>0</v>
      </c>
      <c r="GD52" s="28">
        <f t="shared" ca="1" si="94"/>
        <v>0</v>
      </c>
      <c r="GE52" s="28">
        <f t="shared" ca="1" si="94"/>
        <v>0</v>
      </c>
      <c r="GF52" s="28">
        <f t="shared" ca="1" si="94"/>
        <v>0</v>
      </c>
      <c r="GG52" s="28">
        <f t="shared" ca="1" si="94"/>
        <v>0</v>
      </c>
      <c r="GH52" s="28">
        <f t="shared" ca="1" si="94"/>
        <v>0</v>
      </c>
      <c r="GI52" s="28">
        <f t="shared" ca="1" si="84"/>
        <v>0</v>
      </c>
      <c r="GJ52" s="28">
        <f t="shared" ca="1" si="84"/>
        <v>0</v>
      </c>
      <c r="GK52" s="28">
        <f t="shared" ca="1" si="84"/>
        <v>0</v>
      </c>
      <c r="GL52" s="28">
        <f t="shared" ca="1" si="84"/>
        <v>0</v>
      </c>
      <c r="GM52" s="28">
        <f t="shared" ca="1" si="84"/>
        <v>0</v>
      </c>
      <c r="GN52" s="28">
        <f t="shared" ca="1" si="84"/>
        <v>0</v>
      </c>
      <c r="GO52" s="28">
        <f t="shared" ca="1" si="84"/>
        <v>0</v>
      </c>
      <c r="GP52" s="28">
        <f t="shared" ca="1" si="84"/>
        <v>0</v>
      </c>
      <c r="GQ52" s="28">
        <f t="shared" ca="1" si="84"/>
        <v>0</v>
      </c>
      <c r="GR52" s="28">
        <f t="shared" ca="1" si="84"/>
        <v>0</v>
      </c>
      <c r="GS52" s="28">
        <f t="shared" ca="1" si="85"/>
        <v>0</v>
      </c>
      <c r="GT52" s="28">
        <f t="shared" ca="1" si="85"/>
        <v>0</v>
      </c>
      <c r="GU52" s="28">
        <f t="shared" ca="1" si="85"/>
        <v>0</v>
      </c>
      <c r="GV52" s="28">
        <f t="shared" ca="1" si="85"/>
        <v>0</v>
      </c>
      <c r="GW52" s="28">
        <f t="shared" ca="1" si="85"/>
        <v>0</v>
      </c>
      <c r="GX52" s="28">
        <f t="shared" ca="1" si="85"/>
        <v>0</v>
      </c>
      <c r="GY52" s="28">
        <f t="shared" ca="1" si="85"/>
        <v>0</v>
      </c>
      <c r="GZ52" s="28">
        <f t="shared" ca="1" si="85"/>
        <v>0</v>
      </c>
      <c r="HA52" s="28">
        <f t="shared" ca="1" si="85"/>
        <v>0</v>
      </c>
      <c r="HB52" s="28">
        <f t="shared" ca="1" si="85"/>
        <v>0</v>
      </c>
      <c r="HC52" s="28">
        <f t="shared" ca="1" si="85"/>
        <v>0</v>
      </c>
      <c r="HD52" s="28">
        <f t="shared" ca="1" si="85"/>
        <v>0</v>
      </c>
      <c r="HE52" s="28">
        <f t="shared" ca="1" si="85"/>
        <v>0</v>
      </c>
      <c r="HF52" s="28">
        <f t="shared" ca="1" si="85"/>
        <v>0</v>
      </c>
      <c r="HG52" s="28">
        <f t="shared" ca="1" si="85"/>
        <v>0</v>
      </c>
      <c r="HH52" s="28">
        <f t="shared" ca="1" si="85"/>
        <v>0</v>
      </c>
      <c r="HI52" s="28">
        <f t="shared" ca="1" si="95"/>
        <v>0</v>
      </c>
      <c r="HJ52" s="28">
        <f t="shared" ca="1" si="95"/>
        <v>0</v>
      </c>
      <c r="HK52" s="28">
        <f t="shared" ca="1" si="95"/>
        <v>0</v>
      </c>
      <c r="HL52" s="28">
        <f t="shared" ca="1" si="95"/>
        <v>0</v>
      </c>
      <c r="HM52" s="28">
        <f t="shared" ca="1" si="95"/>
        <v>0</v>
      </c>
      <c r="HN52" s="28">
        <f t="shared" ca="1" si="95"/>
        <v>0</v>
      </c>
      <c r="HO52" s="28">
        <f t="shared" ca="1" si="95"/>
        <v>0</v>
      </c>
      <c r="HP52" s="28">
        <f t="shared" ca="1" si="95"/>
        <v>0</v>
      </c>
      <c r="HQ52" s="28">
        <f t="shared" ca="1" si="95"/>
        <v>0</v>
      </c>
      <c r="HR52" s="28">
        <f t="shared" ca="1" si="95"/>
        <v>0</v>
      </c>
      <c r="HS52" s="28">
        <f t="shared" ca="1" si="95"/>
        <v>0</v>
      </c>
      <c r="HT52" s="28">
        <f t="shared" ca="1" si="95"/>
        <v>0</v>
      </c>
      <c r="HU52" s="28">
        <f t="shared" ca="1" si="95"/>
        <v>0</v>
      </c>
      <c r="HV52" s="28">
        <f t="shared" ca="1" si="95"/>
        <v>0</v>
      </c>
      <c r="HW52" s="28">
        <f t="shared" ca="1" si="95"/>
        <v>0</v>
      </c>
      <c r="HX52" s="28">
        <f t="shared" ca="1" si="95"/>
        <v>0</v>
      </c>
      <c r="HY52" s="28">
        <f t="shared" ca="1" si="96"/>
        <v>0</v>
      </c>
      <c r="HZ52" s="28">
        <f t="shared" ca="1" si="96"/>
        <v>0</v>
      </c>
      <c r="IA52" s="28">
        <f t="shared" ca="1" si="96"/>
        <v>0</v>
      </c>
      <c r="IB52" s="28">
        <f t="shared" ca="1" si="96"/>
        <v>0</v>
      </c>
      <c r="IC52" s="28">
        <f t="shared" ca="1" si="96"/>
        <v>0</v>
      </c>
      <c r="ID52" s="28">
        <f t="shared" ca="1" si="96"/>
        <v>0</v>
      </c>
      <c r="IE52" s="28">
        <f t="shared" ca="1" si="96"/>
        <v>0</v>
      </c>
      <c r="IF52" s="28">
        <f t="shared" ca="1" si="96"/>
        <v>0</v>
      </c>
      <c r="IG52" s="28">
        <f t="shared" ca="1" si="96"/>
        <v>0</v>
      </c>
      <c r="IH52" s="28">
        <f t="shared" ca="1" si="96"/>
        <v>0</v>
      </c>
      <c r="II52" s="28">
        <f t="shared" ca="1" si="96"/>
        <v>0</v>
      </c>
      <c r="IJ52" s="28">
        <f t="shared" ca="1" si="96"/>
        <v>0</v>
      </c>
      <c r="IK52" s="28">
        <f t="shared" ca="1" si="96"/>
        <v>0</v>
      </c>
      <c r="IL52" s="28">
        <f t="shared" ca="1" si="96"/>
        <v>0</v>
      </c>
      <c r="IM52" s="28">
        <f t="shared" ca="1" si="96"/>
        <v>0</v>
      </c>
      <c r="IN52" s="28">
        <f t="shared" ca="1" si="96"/>
        <v>0</v>
      </c>
      <c r="IO52" s="28">
        <f t="shared" ca="1" si="97"/>
        <v>0</v>
      </c>
      <c r="IP52" s="28">
        <f t="shared" ca="1" si="97"/>
        <v>0</v>
      </c>
      <c r="IQ52" s="28">
        <f t="shared" ca="1" si="97"/>
        <v>0</v>
      </c>
      <c r="IR52" s="28">
        <f t="shared" ca="1" si="97"/>
        <v>0</v>
      </c>
      <c r="IS52" s="28">
        <f t="shared" ca="1" si="97"/>
        <v>0</v>
      </c>
      <c r="IT52" s="28">
        <f t="shared" ca="1" si="97"/>
        <v>0</v>
      </c>
      <c r="IU52" s="28">
        <f t="shared" ca="1" si="97"/>
        <v>0</v>
      </c>
      <c r="IV52" s="28">
        <f t="shared" ca="1" si="97"/>
        <v>0</v>
      </c>
      <c r="IW52" s="28">
        <f t="shared" ca="1" si="97"/>
        <v>0</v>
      </c>
      <c r="IX52" s="28">
        <f t="shared" ca="1" si="97"/>
        <v>0</v>
      </c>
      <c r="IY52" s="28">
        <f t="shared" ca="1" si="97"/>
        <v>0</v>
      </c>
      <c r="IZ52" s="28">
        <f t="shared" ca="1" si="97"/>
        <v>0</v>
      </c>
      <c r="JA52" s="28"/>
      <c r="JB52" s="28"/>
      <c r="JC52" s="28"/>
      <c r="JD52" s="28"/>
      <c r="JE52" s="28"/>
      <c r="JF52" s="28"/>
      <c r="JG52" s="28"/>
      <c r="JH52" s="28"/>
      <c r="JI52" s="28"/>
      <c r="JJ52" s="28"/>
      <c r="JK52" s="28"/>
      <c r="JL52" s="28"/>
      <c r="JM52" s="28"/>
      <c r="JN52" s="28"/>
      <c r="JO52" s="28"/>
      <c r="JP52" s="28"/>
      <c r="JQ52" s="28"/>
      <c r="JR52" s="28"/>
    </row>
    <row r="53" spans="1:278" x14ac:dyDescent="0.2">
      <c r="A53" s="27">
        <f t="shared" si="31"/>
        <v>44</v>
      </c>
      <c r="B53" s="28">
        <f t="shared" ca="1" si="26"/>
        <v>2.0999999999999998E-9</v>
      </c>
      <c r="C53" s="28">
        <f t="shared" ca="1" si="27"/>
        <v>0</v>
      </c>
      <c r="D53" s="28">
        <f t="shared" ca="1" si="28"/>
        <v>0</v>
      </c>
      <c r="E53" s="34">
        <f t="shared" ca="1" si="29"/>
        <v>2.0999999999999998E-9</v>
      </c>
      <c r="F53" s="30">
        <f t="shared" ca="1" si="30"/>
        <v>0</v>
      </c>
      <c r="G53" s="28"/>
      <c r="H53" s="34">
        <f t="shared" ca="1" si="32"/>
        <v>2.981999999999999E-7</v>
      </c>
      <c r="I53" s="27">
        <f t="shared" si="9"/>
        <v>102</v>
      </c>
      <c r="J53" s="30">
        <f t="shared" ca="1" si="33"/>
        <v>2.0999999999999998E-9</v>
      </c>
      <c r="K53" s="28">
        <f t="shared" ca="1" si="87"/>
        <v>2.0999999999999998E-9</v>
      </c>
      <c r="L53" s="28">
        <f t="shared" ca="1" si="87"/>
        <v>2.0999999999999998E-9</v>
      </c>
      <c r="M53" s="28">
        <f t="shared" ca="1" si="87"/>
        <v>2.0999999999999998E-9</v>
      </c>
      <c r="N53" s="28">
        <f t="shared" ca="1" si="87"/>
        <v>2.0999999999999998E-9</v>
      </c>
      <c r="O53" s="28">
        <f t="shared" ca="1" si="87"/>
        <v>2.0999999999999998E-9</v>
      </c>
      <c r="P53" s="28">
        <f t="shared" ca="1" si="87"/>
        <v>2.0999999999999998E-9</v>
      </c>
      <c r="Q53" s="28">
        <f t="shared" ca="1" si="87"/>
        <v>2.0999999999999998E-9</v>
      </c>
      <c r="R53" s="28">
        <f t="shared" ca="1" si="87"/>
        <v>2.0999999999999998E-9</v>
      </c>
      <c r="S53" s="28">
        <f t="shared" ca="1" si="87"/>
        <v>2.0999999999999998E-9</v>
      </c>
      <c r="T53" s="28">
        <f t="shared" ca="1" si="87"/>
        <v>2.0999999999999998E-9</v>
      </c>
      <c r="U53" s="28">
        <f t="shared" ca="1" si="87"/>
        <v>2.0999999999999998E-9</v>
      </c>
      <c r="V53" s="28">
        <f t="shared" ca="1" si="87"/>
        <v>2.0999999999999998E-9</v>
      </c>
      <c r="W53" s="28">
        <f t="shared" ca="1" si="87"/>
        <v>2.0999999999999998E-9</v>
      </c>
      <c r="X53" s="28">
        <f t="shared" ca="1" si="87"/>
        <v>2.0999999999999998E-9</v>
      </c>
      <c r="Y53" s="28">
        <f t="shared" ca="1" si="87"/>
        <v>2.0999999999999998E-9</v>
      </c>
      <c r="Z53" s="28">
        <f t="shared" ca="1" si="87"/>
        <v>2.0999999999999998E-9</v>
      </c>
      <c r="AA53" s="28">
        <f t="shared" ca="1" si="78"/>
        <v>2.0999999999999998E-9</v>
      </c>
      <c r="AB53" s="28">
        <f t="shared" ca="1" si="78"/>
        <v>2.0999999999999998E-9</v>
      </c>
      <c r="AC53" s="28">
        <f t="shared" ca="1" si="78"/>
        <v>2.0999999999999998E-9</v>
      </c>
      <c r="AD53" s="28">
        <f t="shared" ca="1" si="78"/>
        <v>2.0999999999999998E-9</v>
      </c>
      <c r="AE53" s="28">
        <f t="shared" ca="1" si="78"/>
        <v>2.0999999999999998E-9</v>
      </c>
      <c r="AF53" s="28">
        <f t="shared" ca="1" si="78"/>
        <v>2.0999999999999998E-9</v>
      </c>
      <c r="AG53" s="28">
        <f t="shared" ca="1" si="78"/>
        <v>2.0999999999999998E-9</v>
      </c>
      <c r="AH53" s="28">
        <f t="shared" ca="1" si="78"/>
        <v>2.0999999999999998E-9</v>
      </c>
      <c r="AI53" s="28">
        <f t="shared" ca="1" si="78"/>
        <v>2.0999999999999998E-9</v>
      </c>
      <c r="AJ53" s="28">
        <f t="shared" ca="1" si="78"/>
        <v>2.0999999999999998E-9</v>
      </c>
      <c r="AK53" s="28">
        <f t="shared" ca="1" si="78"/>
        <v>2.0999999999999998E-9</v>
      </c>
      <c r="AL53" s="28">
        <f t="shared" ca="1" si="78"/>
        <v>2.0999999999999998E-9</v>
      </c>
      <c r="AM53" s="28">
        <f t="shared" ca="1" si="78"/>
        <v>2.0999999999999998E-9</v>
      </c>
      <c r="AN53" s="28">
        <f t="shared" ca="1" si="78"/>
        <v>2.0999999999999998E-9</v>
      </c>
      <c r="AO53" s="28">
        <f t="shared" ca="1" si="79"/>
        <v>2.0999999999999998E-9</v>
      </c>
      <c r="AP53" s="28">
        <f t="shared" ca="1" si="79"/>
        <v>2.0999999999999998E-9</v>
      </c>
      <c r="AQ53" s="28">
        <f t="shared" ca="1" si="79"/>
        <v>2.0999999999999998E-9</v>
      </c>
      <c r="AR53" s="28">
        <f t="shared" ca="1" si="79"/>
        <v>2.0999999999999998E-9</v>
      </c>
      <c r="AS53" s="28">
        <f t="shared" ca="1" si="79"/>
        <v>2.0999999999999998E-9</v>
      </c>
      <c r="AT53" s="28">
        <f t="shared" ca="1" si="79"/>
        <v>0</v>
      </c>
      <c r="AU53" s="28">
        <f t="shared" ca="1" si="79"/>
        <v>0</v>
      </c>
      <c r="AV53" s="28">
        <f t="shared" ca="1" si="79"/>
        <v>0</v>
      </c>
      <c r="AW53" s="28">
        <f t="shared" ca="1" si="79"/>
        <v>0</v>
      </c>
      <c r="AX53" s="28">
        <f t="shared" ca="1" si="79"/>
        <v>0</v>
      </c>
      <c r="AY53" s="28">
        <f t="shared" ca="1" si="79"/>
        <v>0</v>
      </c>
      <c r="AZ53" s="28">
        <f t="shared" ca="1" si="79"/>
        <v>0</v>
      </c>
      <c r="BA53" s="28">
        <f t="shared" ca="1" si="79"/>
        <v>0</v>
      </c>
      <c r="BB53" s="28">
        <f t="shared" ca="1" si="79"/>
        <v>0</v>
      </c>
      <c r="BC53" s="28">
        <f t="shared" ca="1" si="79"/>
        <v>0</v>
      </c>
      <c r="BD53" s="28">
        <f t="shared" ca="1" si="79"/>
        <v>0</v>
      </c>
      <c r="BE53" s="28">
        <f t="shared" ca="1" si="88"/>
        <v>0</v>
      </c>
      <c r="BF53" s="28">
        <f t="shared" ca="1" si="88"/>
        <v>0</v>
      </c>
      <c r="BG53" s="28">
        <f t="shared" ca="1" si="88"/>
        <v>0</v>
      </c>
      <c r="BH53" s="28">
        <f t="shared" ca="1" si="88"/>
        <v>0</v>
      </c>
      <c r="BI53" s="28">
        <f t="shared" ca="1" si="88"/>
        <v>0</v>
      </c>
      <c r="BJ53" s="28">
        <f t="shared" ca="1" si="88"/>
        <v>0</v>
      </c>
      <c r="BK53" s="28">
        <f t="shared" ca="1" si="88"/>
        <v>0</v>
      </c>
      <c r="BL53" s="28">
        <f t="shared" ca="1" si="88"/>
        <v>0</v>
      </c>
      <c r="BM53" s="28">
        <f t="shared" ca="1" si="88"/>
        <v>0</v>
      </c>
      <c r="BN53" s="28">
        <f t="shared" ca="1" si="88"/>
        <v>0</v>
      </c>
      <c r="BO53" s="28">
        <f t="shared" ca="1" si="88"/>
        <v>0</v>
      </c>
      <c r="BP53" s="28">
        <f t="shared" ca="1" si="88"/>
        <v>0</v>
      </c>
      <c r="BQ53" s="28">
        <f t="shared" ca="1" si="88"/>
        <v>0</v>
      </c>
      <c r="BR53" s="28">
        <f t="shared" ca="1" si="88"/>
        <v>0</v>
      </c>
      <c r="BS53" s="28">
        <f t="shared" ca="1" si="80"/>
        <v>0</v>
      </c>
      <c r="BT53" s="28">
        <f t="shared" ca="1" si="80"/>
        <v>0</v>
      </c>
      <c r="BU53" s="28">
        <f t="shared" ca="1" si="80"/>
        <v>0</v>
      </c>
      <c r="BV53" s="28">
        <f t="shared" ca="1" si="80"/>
        <v>0</v>
      </c>
      <c r="BW53" s="28">
        <f t="shared" ca="1" si="80"/>
        <v>0</v>
      </c>
      <c r="BX53" s="28">
        <f t="shared" ca="1" si="80"/>
        <v>0</v>
      </c>
      <c r="BY53" s="28">
        <f t="shared" ca="1" si="80"/>
        <v>0</v>
      </c>
      <c r="BZ53" s="28">
        <f t="shared" ca="1" si="80"/>
        <v>0</v>
      </c>
      <c r="CA53" s="28">
        <f t="shared" ca="1" si="80"/>
        <v>0</v>
      </c>
      <c r="CB53" s="28">
        <f t="shared" ca="1" si="80"/>
        <v>0</v>
      </c>
      <c r="CC53" s="28">
        <f t="shared" ca="1" si="80"/>
        <v>0</v>
      </c>
      <c r="CD53" s="28">
        <f t="shared" ca="1" si="80"/>
        <v>0</v>
      </c>
      <c r="CE53" s="28">
        <f t="shared" ca="1" si="80"/>
        <v>0</v>
      </c>
      <c r="CF53" s="28">
        <f t="shared" ca="1" si="80"/>
        <v>0</v>
      </c>
      <c r="CG53" s="28">
        <f t="shared" ca="1" si="80"/>
        <v>0</v>
      </c>
      <c r="CH53" s="28">
        <f t="shared" ca="1" si="80"/>
        <v>0</v>
      </c>
      <c r="CI53" s="28">
        <f t="shared" ca="1" si="89"/>
        <v>0</v>
      </c>
      <c r="CJ53" s="28">
        <f t="shared" ca="1" si="89"/>
        <v>0</v>
      </c>
      <c r="CK53" s="28">
        <f t="shared" ca="1" si="89"/>
        <v>0</v>
      </c>
      <c r="CL53" s="28">
        <f t="shared" ca="1" si="89"/>
        <v>0</v>
      </c>
      <c r="CM53" s="28">
        <f t="shared" ca="1" si="89"/>
        <v>0</v>
      </c>
      <c r="CN53" s="28">
        <f t="shared" ca="1" si="89"/>
        <v>0</v>
      </c>
      <c r="CO53" s="28">
        <f t="shared" ca="1" si="89"/>
        <v>0</v>
      </c>
      <c r="CP53" s="28">
        <f t="shared" ca="1" si="89"/>
        <v>0</v>
      </c>
      <c r="CQ53" s="28">
        <f t="shared" ca="1" si="89"/>
        <v>0</v>
      </c>
      <c r="CR53" s="28">
        <f t="shared" ca="1" si="89"/>
        <v>0</v>
      </c>
      <c r="CS53" s="28">
        <f t="shared" ca="1" si="89"/>
        <v>0</v>
      </c>
      <c r="CT53" s="28">
        <f t="shared" ca="1" si="89"/>
        <v>0</v>
      </c>
      <c r="CU53" s="28">
        <f t="shared" ca="1" si="89"/>
        <v>0</v>
      </c>
      <c r="CV53" s="28">
        <f t="shared" ca="1" si="89"/>
        <v>0</v>
      </c>
      <c r="CW53" s="28">
        <f t="shared" ca="1" si="90"/>
        <v>0</v>
      </c>
      <c r="CX53" s="28">
        <f t="shared" ca="1" si="90"/>
        <v>0</v>
      </c>
      <c r="CY53" s="28">
        <f t="shared" ca="1" si="90"/>
        <v>0</v>
      </c>
      <c r="CZ53" s="28">
        <f t="shared" ca="1" si="90"/>
        <v>0</v>
      </c>
      <c r="DA53" s="28">
        <f t="shared" ca="1" si="90"/>
        <v>0</v>
      </c>
      <c r="DB53" s="28">
        <f t="shared" ca="1" si="90"/>
        <v>0</v>
      </c>
      <c r="DC53" s="28">
        <f t="shared" ca="1" si="90"/>
        <v>0</v>
      </c>
      <c r="DD53" s="28">
        <f t="shared" ca="1" si="90"/>
        <v>0</v>
      </c>
      <c r="DE53" s="28">
        <f t="shared" ca="1" si="90"/>
        <v>0</v>
      </c>
      <c r="DF53" s="28">
        <f t="shared" ca="1" si="90"/>
        <v>0</v>
      </c>
      <c r="DG53" s="28">
        <f t="shared" ca="1" si="81"/>
        <v>0</v>
      </c>
      <c r="DH53" s="28">
        <f t="shared" ca="1" si="81"/>
        <v>0</v>
      </c>
      <c r="DI53" s="28">
        <f t="shared" ca="1" si="81"/>
        <v>0</v>
      </c>
      <c r="DJ53" s="28">
        <f t="shared" ca="1" si="81"/>
        <v>0</v>
      </c>
      <c r="DK53" s="28">
        <f t="shared" ca="1" si="81"/>
        <v>0</v>
      </c>
      <c r="DL53" s="28">
        <f t="shared" ca="1" si="81"/>
        <v>0</v>
      </c>
      <c r="DM53" s="28">
        <f t="shared" ca="1" si="81"/>
        <v>0</v>
      </c>
      <c r="DN53" s="28">
        <f t="shared" ca="1" si="81"/>
        <v>0</v>
      </c>
      <c r="DO53" s="28">
        <f t="shared" ca="1" si="81"/>
        <v>0</v>
      </c>
      <c r="DP53" s="28">
        <f t="shared" ca="1" si="81"/>
        <v>0</v>
      </c>
      <c r="DQ53" s="28">
        <f t="shared" ca="1" si="82"/>
        <v>0</v>
      </c>
      <c r="DR53" s="28">
        <f t="shared" ca="1" si="82"/>
        <v>0</v>
      </c>
      <c r="DS53" s="28">
        <f t="shared" ca="1" si="82"/>
        <v>0</v>
      </c>
      <c r="DT53" s="28">
        <f t="shared" ca="1" si="82"/>
        <v>0</v>
      </c>
      <c r="DU53" s="28">
        <f t="shared" ca="1" si="82"/>
        <v>0</v>
      </c>
      <c r="DV53" s="28">
        <f t="shared" ca="1" si="82"/>
        <v>0</v>
      </c>
      <c r="DW53" s="28">
        <f t="shared" ca="1" si="82"/>
        <v>0</v>
      </c>
      <c r="DX53" s="28">
        <f t="shared" ca="1" si="82"/>
        <v>0</v>
      </c>
      <c r="DY53" s="28">
        <f t="shared" ca="1" si="82"/>
        <v>0</v>
      </c>
      <c r="DZ53" s="28">
        <f t="shared" ca="1" si="82"/>
        <v>0</v>
      </c>
      <c r="EA53" s="28">
        <f t="shared" ca="1" si="82"/>
        <v>0</v>
      </c>
      <c r="EB53" s="28">
        <f t="shared" ca="1" si="82"/>
        <v>0</v>
      </c>
      <c r="EC53" s="28">
        <f t="shared" ca="1" si="82"/>
        <v>0</v>
      </c>
      <c r="ED53" s="28">
        <f t="shared" ca="1" si="82"/>
        <v>0</v>
      </c>
      <c r="EE53" s="28">
        <f t="shared" ca="1" si="82"/>
        <v>0</v>
      </c>
      <c r="EF53" s="28">
        <f t="shared" ca="1" si="82"/>
        <v>0</v>
      </c>
      <c r="EG53" s="28">
        <f t="shared" ca="1" si="91"/>
        <v>0</v>
      </c>
      <c r="EH53" s="28">
        <f t="shared" ca="1" si="91"/>
        <v>0</v>
      </c>
      <c r="EI53" s="28">
        <f t="shared" ca="1" si="91"/>
        <v>0</v>
      </c>
      <c r="EJ53" s="28">
        <f t="shared" ca="1" si="91"/>
        <v>0</v>
      </c>
      <c r="EK53" s="28">
        <f t="shared" ca="1" si="91"/>
        <v>0</v>
      </c>
      <c r="EL53" s="28">
        <f t="shared" ca="1" si="91"/>
        <v>0</v>
      </c>
      <c r="EM53" s="28">
        <f t="shared" ca="1" si="91"/>
        <v>0</v>
      </c>
      <c r="EN53" s="28">
        <f t="shared" ca="1" si="91"/>
        <v>0</v>
      </c>
      <c r="EO53" s="28">
        <f t="shared" ca="1" si="91"/>
        <v>0</v>
      </c>
      <c r="EP53" s="28">
        <f t="shared" ca="1" si="91"/>
        <v>0</v>
      </c>
      <c r="EQ53" s="28">
        <f t="shared" ca="1" si="91"/>
        <v>0</v>
      </c>
      <c r="ER53" s="28">
        <f t="shared" ca="1" si="91"/>
        <v>0</v>
      </c>
      <c r="ES53" s="28">
        <f t="shared" ca="1" si="91"/>
        <v>0</v>
      </c>
      <c r="ET53" s="28">
        <f t="shared" ca="1" si="91"/>
        <v>0</v>
      </c>
      <c r="EU53" s="28">
        <f t="shared" ca="1" si="91"/>
        <v>0</v>
      </c>
      <c r="EV53" s="28">
        <f t="shared" ca="1" si="91"/>
        <v>0</v>
      </c>
      <c r="EW53" s="28">
        <f t="shared" ca="1" si="92"/>
        <v>0</v>
      </c>
      <c r="EX53" s="28">
        <f t="shared" ca="1" si="92"/>
        <v>0</v>
      </c>
      <c r="EY53" s="28">
        <f t="shared" ca="1" si="92"/>
        <v>0</v>
      </c>
      <c r="EZ53" s="28">
        <f t="shared" ca="1" si="92"/>
        <v>0</v>
      </c>
      <c r="FA53" s="28">
        <f t="shared" ca="1" si="92"/>
        <v>0</v>
      </c>
      <c r="FB53" s="28">
        <f t="shared" ca="1" si="92"/>
        <v>0</v>
      </c>
      <c r="FC53" s="28">
        <f t="shared" ca="1" si="92"/>
        <v>0</v>
      </c>
      <c r="FD53" s="28">
        <f t="shared" ca="1" si="92"/>
        <v>0</v>
      </c>
      <c r="FE53" s="28">
        <f t="shared" ca="1" si="92"/>
        <v>0</v>
      </c>
      <c r="FF53" s="28">
        <f t="shared" ca="1" si="92"/>
        <v>0</v>
      </c>
      <c r="FG53" s="28">
        <f t="shared" ca="1" si="92"/>
        <v>0</v>
      </c>
      <c r="FH53" s="28">
        <f t="shared" ca="1" si="92"/>
        <v>0</v>
      </c>
      <c r="FI53" s="28">
        <f t="shared" ca="1" si="92"/>
        <v>0</v>
      </c>
      <c r="FJ53" s="28">
        <f t="shared" ca="1" si="92"/>
        <v>0</v>
      </c>
      <c r="FK53" s="28">
        <f t="shared" ca="1" si="92"/>
        <v>0</v>
      </c>
      <c r="FL53" s="28">
        <f t="shared" ca="1" si="92"/>
        <v>0</v>
      </c>
      <c r="FM53" s="28">
        <f t="shared" ca="1" si="93"/>
        <v>0</v>
      </c>
      <c r="FN53" s="28">
        <f t="shared" ca="1" si="93"/>
        <v>0</v>
      </c>
      <c r="FO53" s="28">
        <f t="shared" ca="1" si="93"/>
        <v>0</v>
      </c>
      <c r="FP53" s="28">
        <f t="shared" ca="1" si="93"/>
        <v>0</v>
      </c>
      <c r="FQ53" s="28">
        <f t="shared" ca="1" si="93"/>
        <v>0</v>
      </c>
      <c r="FR53" s="28">
        <f t="shared" ca="1" si="93"/>
        <v>0</v>
      </c>
      <c r="FS53" s="28">
        <f t="shared" ca="1" si="93"/>
        <v>0</v>
      </c>
      <c r="FT53" s="28">
        <f t="shared" ca="1" si="93"/>
        <v>0</v>
      </c>
      <c r="FU53" s="28">
        <f t="shared" ca="1" si="93"/>
        <v>0</v>
      </c>
      <c r="FV53" s="28">
        <f t="shared" ca="1" si="93"/>
        <v>0</v>
      </c>
      <c r="FW53" s="28">
        <f t="shared" ca="1" si="93"/>
        <v>0</v>
      </c>
      <c r="FX53" s="28">
        <f t="shared" ca="1" si="93"/>
        <v>0</v>
      </c>
      <c r="FY53" s="28">
        <f t="shared" ca="1" si="94"/>
        <v>0</v>
      </c>
      <c r="FZ53" s="28">
        <f t="shared" ca="1" si="94"/>
        <v>0</v>
      </c>
      <c r="GA53" s="28">
        <f t="shared" ca="1" si="94"/>
        <v>0</v>
      </c>
      <c r="GB53" s="28">
        <f t="shared" ca="1" si="94"/>
        <v>0</v>
      </c>
      <c r="GC53" s="28">
        <f t="shared" ca="1" si="94"/>
        <v>0</v>
      </c>
      <c r="GD53" s="28">
        <f t="shared" ca="1" si="94"/>
        <v>0</v>
      </c>
      <c r="GE53" s="28">
        <f t="shared" ca="1" si="94"/>
        <v>0</v>
      </c>
      <c r="GF53" s="28">
        <f t="shared" ca="1" si="94"/>
        <v>0</v>
      </c>
      <c r="GG53" s="28">
        <f t="shared" ca="1" si="94"/>
        <v>0</v>
      </c>
      <c r="GH53" s="28">
        <f t="shared" ca="1" si="94"/>
        <v>0</v>
      </c>
      <c r="GI53" s="28">
        <f t="shared" ca="1" si="84"/>
        <v>0</v>
      </c>
      <c r="GJ53" s="28">
        <f t="shared" ca="1" si="84"/>
        <v>0</v>
      </c>
      <c r="GK53" s="28">
        <f t="shared" ca="1" si="84"/>
        <v>0</v>
      </c>
      <c r="GL53" s="28">
        <f t="shared" ca="1" si="84"/>
        <v>0</v>
      </c>
      <c r="GM53" s="28">
        <f t="shared" ca="1" si="84"/>
        <v>0</v>
      </c>
      <c r="GN53" s="28">
        <f t="shared" ca="1" si="84"/>
        <v>0</v>
      </c>
      <c r="GO53" s="28">
        <f t="shared" ca="1" si="84"/>
        <v>0</v>
      </c>
      <c r="GP53" s="28">
        <f t="shared" ca="1" si="84"/>
        <v>0</v>
      </c>
      <c r="GQ53" s="28">
        <f t="shared" ca="1" si="84"/>
        <v>0</v>
      </c>
      <c r="GR53" s="28">
        <f t="shared" ca="1" si="84"/>
        <v>0</v>
      </c>
      <c r="GS53" s="28">
        <f t="shared" ca="1" si="85"/>
        <v>0</v>
      </c>
      <c r="GT53" s="28">
        <f t="shared" ca="1" si="85"/>
        <v>0</v>
      </c>
      <c r="GU53" s="28">
        <f t="shared" ca="1" si="85"/>
        <v>0</v>
      </c>
      <c r="GV53" s="28">
        <f t="shared" ca="1" si="85"/>
        <v>0</v>
      </c>
      <c r="GW53" s="28">
        <f t="shared" ca="1" si="85"/>
        <v>0</v>
      </c>
      <c r="GX53" s="28">
        <f t="shared" ca="1" si="85"/>
        <v>0</v>
      </c>
      <c r="GY53" s="28">
        <f t="shared" ca="1" si="85"/>
        <v>0</v>
      </c>
      <c r="GZ53" s="28">
        <f t="shared" ca="1" si="85"/>
        <v>0</v>
      </c>
      <c r="HA53" s="28">
        <f t="shared" ca="1" si="85"/>
        <v>0</v>
      </c>
      <c r="HB53" s="28">
        <f t="shared" ca="1" si="85"/>
        <v>0</v>
      </c>
      <c r="HC53" s="28">
        <f t="shared" ca="1" si="85"/>
        <v>0</v>
      </c>
      <c r="HD53" s="28">
        <f t="shared" ca="1" si="85"/>
        <v>0</v>
      </c>
      <c r="HE53" s="28">
        <f t="shared" ca="1" si="85"/>
        <v>0</v>
      </c>
      <c r="HF53" s="28">
        <f t="shared" ca="1" si="85"/>
        <v>0</v>
      </c>
      <c r="HG53" s="28">
        <f t="shared" ca="1" si="85"/>
        <v>0</v>
      </c>
      <c r="HH53" s="28">
        <f t="shared" ca="1" si="85"/>
        <v>0</v>
      </c>
      <c r="HI53" s="28">
        <f t="shared" ca="1" si="95"/>
        <v>0</v>
      </c>
      <c r="HJ53" s="28">
        <f t="shared" ca="1" si="95"/>
        <v>0</v>
      </c>
      <c r="HK53" s="28">
        <f t="shared" ca="1" si="95"/>
        <v>0</v>
      </c>
      <c r="HL53" s="28">
        <f t="shared" ca="1" si="95"/>
        <v>0</v>
      </c>
      <c r="HM53" s="28">
        <f t="shared" ca="1" si="95"/>
        <v>0</v>
      </c>
      <c r="HN53" s="28">
        <f t="shared" ca="1" si="95"/>
        <v>0</v>
      </c>
      <c r="HO53" s="28">
        <f t="shared" ca="1" si="95"/>
        <v>0</v>
      </c>
      <c r="HP53" s="28">
        <f t="shared" ca="1" si="95"/>
        <v>0</v>
      </c>
      <c r="HQ53" s="28">
        <f t="shared" ca="1" si="95"/>
        <v>0</v>
      </c>
      <c r="HR53" s="28">
        <f t="shared" ca="1" si="95"/>
        <v>0</v>
      </c>
      <c r="HS53" s="28">
        <f t="shared" ca="1" si="95"/>
        <v>0</v>
      </c>
      <c r="HT53" s="28">
        <f t="shared" ca="1" si="95"/>
        <v>0</v>
      </c>
      <c r="HU53" s="28">
        <f t="shared" ca="1" si="95"/>
        <v>0</v>
      </c>
      <c r="HV53" s="28">
        <f t="shared" ca="1" si="95"/>
        <v>0</v>
      </c>
      <c r="HW53" s="28">
        <f t="shared" ca="1" si="95"/>
        <v>0</v>
      </c>
      <c r="HX53" s="28">
        <f t="shared" ca="1" si="95"/>
        <v>0</v>
      </c>
      <c r="HY53" s="28">
        <f t="shared" ca="1" si="96"/>
        <v>0</v>
      </c>
      <c r="HZ53" s="28">
        <f t="shared" ca="1" si="96"/>
        <v>0</v>
      </c>
      <c r="IA53" s="28">
        <f t="shared" ca="1" si="96"/>
        <v>0</v>
      </c>
      <c r="IB53" s="28">
        <f t="shared" ca="1" si="96"/>
        <v>0</v>
      </c>
      <c r="IC53" s="28">
        <f t="shared" ca="1" si="96"/>
        <v>0</v>
      </c>
      <c r="ID53" s="28">
        <f t="shared" ca="1" si="96"/>
        <v>0</v>
      </c>
      <c r="IE53" s="28">
        <f t="shared" ca="1" si="96"/>
        <v>0</v>
      </c>
      <c r="IF53" s="28">
        <f t="shared" ca="1" si="96"/>
        <v>0</v>
      </c>
      <c r="IG53" s="28">
        <f t="shared" ca="1" si="96"/>
        <v>0</v>
      </c>
      <c r="IH53" s="28">
        <f t="shared" ca="1" si="96"/>
        <v>0</v>
      </c>
      <c r="II53" s="28">
        <f t="shared" ca="1" si="96"/>
        <v>0</v>
      </c>
      <c r="IJ53" s="28">
        <f t="shared" ca="1" si="96"/>
        <v>0</v>
      </c>
      <c r="IK53" s="28">
        <f t="shared" ca="1" si="96"/>
        <v>0</v>
      </c>
      <c r="IL53" s="28">
        <f t="shared" ca="1" si="96"/>
        <v>0</v>
      </c>
      <c r="IM53" s="28">
        <f t="shared" ca="1" si="96"/>
        <v>0</v>
      </c>
      <c r="IN53" s="28">
        <f t="shared" ca="1" si="96"/>
        <v>0</v>
      </c>
      <c r="IO53" s="28">
        <f t="shared" ca="1" si="97"/>
        <v>0</v>
      </c>
      <c r="IP53" s="28">
        <f t="shared" ca="1" si="97"/>
        <v>0</v>
      </c>
      <c r="IQ53" s="28">
        <f t="shared" ca="1" si="97"/>
        <v>0</v>
      </c>
      <c r="IR53" s="28">
        <f t="shared" ca="1" si="97"/>
        <v>0</v>
      </c>
      <c r="IS53" s="28">
        <f t="shared" ca="1" si="97"/>
        <v>0</v>
      </c>
      <c r="IT53" s="28">
        <f t="shared" ca="1" si="97"/>
        <v>0</v>
      </c>
      <c r="IU53" s="28">
        <f t="shared" ca="1" si="97"/>
        <v>0</v>
      </c>
      <c r="IV53" s="28">
        <f t="shared" ca="1" si="97"/>
        <v>0</v>
      </c>
      <c r="IW53" s="28">
        <f t="shared" ca="1" si="97"/>
        <v>0</v>
      </c>
      <c r="IX53" s="28">
        <f t="shared" ca="1" si="97"/>
        <v>0</v>
      </c>
      <c r="IY53" s="28">
        <f t="shared" ca="1" si="97"/>
        <v>0</v>
      </c>
      <c r="IZ53" s="28">
        <f t="shared" ca="1" si="97"/>
        <v>0</v>
      </c>
      <c r="JA53" s="28"/>
      <c r="JB53" s="28"/>
      <c r="JC53" s="28"/>
      <c r="JD53" s="28"/>
      <c r="JE53" s="28"/>
      <c r="JF53" s="28"/>
      <c r="JG53" s="28"/>
      <c r="JH53" s="28"/>
      <c r="JI53" s="28"/>
      <c r="JJ53" s="28"/>
      <c r="JK53" s="28"/>
      <c r="JL53" s="28"/>
      <c r="JM53" s="28"/>
      <c r="JN53" s="28"/>
      <c r="JO53" s="28"/>
      <c r="JP53" s="28"/>
      <c r="JQ53" s="28"/>
      <c r="JR53" s="28"/>
    </row>
    <row r="54" spans="1:278" x14ac:dyDescent="0.2">
      <c r="A54" s="27">
        <f t="shared" si="31"/>
        <v>45</v>
      </c>
      <c r="B54" s="28">
        <f t="shared" ca="1" si="26"/>
        <v>2.0999999999999998E-9</v>
      </c>
      <c r="C54" s="28">
        <f t="shared" ca="1" si="27"/>
        <v>0</v>
      </c>
      <c r="D54" s="28">
        <f t="shared" ca="1" si="28"/>
        <v>0</v>
      </c>
      <c r="E54" s="34">
        <f t="shared" ca="1" si="29"/>
        <v>2.0999999999999998E-9</v>
      </c>
      <c r="F54" s="30">
        <f t="shared" ca="1" si="30"/>
        <v>0</v>
      </c>
      <c r="G54" s="28"/>
      <c r="H54" s="34">
        <f t="shared" ca="1" si="32"/>
        <v>2.8139999999999991E-7</v>
      </c>
      <c r="I54" s="27">
        <f t="shared" si="9"/>
        <v>104</v>
      </c>
      <c r="J54" s="30">
        <f t="shared" ca="1" si="33"/>
        <v>2.0999999999999998E-9</v>
      </c>
      <c r="K54" s="28">
        <f t="shared" ca="1" si="87"/>
        <v>2.0999999999999998E-9</v>
      </c>
      <c r="L54" s="28">
        <f t="shared" ca="1" si="87"/>
        <v>2.0999999999999998E-9</v>
      </c>
      <c r="M54" s="28">
        <f t="shared" ca="1" si="87"/>
        <v>2.0999999999999998E-9</v>
      </c>
      <c r="N54" s="28">
        <f t="shared" ca="1" si="87"/>
        <v>2.0999999999999998E-9</v>
      </c>
      <c r="O54" s="28">
        <f t="shared" ca="1" si="87"/>
        <v>2.0999999999999998E-9</v>
      </c>
      <c r="P54" s="28">
        <f t="shared" ca="1" si="87"/>
        <v>2.0999999999999998E-9</v>
      </c>
      <c r="Q54" s="28">
        <f t="shared" ca="1" si="87"/>
        <v>2.0999999999999998E-9</v>
      </c>
      <c r="R54" s="28">
        <f t="shared" ca="1" si="87"/>
        <v>2.0999999999999998E-9</v>
      </c>
      <c r="S54" s="28">
        <f t="shared" ca="1" si="87"/>
        <v>2.0999999999999998E-9</v>
      </c>
      <c r="T54" s="28">
        <f t="shared" ca="1" si="87"/>
        <v>2.0999999999999998E-9</v>
      </c>
      <c r="U54" s="28">
        <f t="shared" ca="1" si="87"/>
        <v>2.0999999999999998E-9</v>
      </c>
      <c r="V54" s="28">
        <f t="shared" ca="1" si="87"/>
        <v>2.0999999999999998E-9</v>
      </c>
      <c r="W54" s="28">
        <f t="shared" ca="1" si="87"/>
        <v>2.0999999999999998E-9</v>
      </c>
      <c r="X54" s="28">
        <f t="shared" ca="1" si="87"/>
        <v>2.0999999999999998E-9</v>
      </c>
      <c r="Y54" s="28">
        <f t="shared" ca="1" si="87"/>
        <v>2.0999999999999998E-9</v>
      </c>
      <c r="Z54" s="28">
        <f t="shared" ca="1" si="87"/>
        <v>2.0999999999999998E-9</v>
      </c>
      <c r="AA54" s="28">
        <f t="shared" ca="1" si="78"/>
        <v>2.0999999999999998E-9</v>
      </c>
      <c r="AB54" s="28">
        <f t="shared" ca="1" si="78"/>
        <v>2.0999999999999998E-9</v>
      </c>
      <c r="AC54" s="28">
        <f t="shared" ca="1" si="78"/>
        <v>2.0999999999999998E-9</v>
      </c>
      <c r="AD54" s="28">
        <f t="shared" ca="1" si="78"/>
        <v>2.0999999999999998E-9</v>
      </c>
      <c r="AE54" s="28">
        <f t="shared" ca="1" si="78"/>
        <v>2.0999999999999998E-9</v>
      </c>
      <c r="AF54" s="28">
        <f t="shared" ca="1" si="78"/>
        <v>2.0999999999999998E-9</v>
      </c>
      <c r="AG54" s="28">
        <f t="shared" ca="1" si="78"/>
        <v>2.0999999999999998E-9</v>
      </c>
      <c r="AH54" s="28">
        <f t="shared" ca="1" si="78"/>
        <v>2.0999999999999998E-9</v>
      </c>
      <c r="AI54" s="28">
        <f t="shared" ca="1" si="78"/>
        <v>2.0999999999999998E-9</v>
      </c>
      <c r="AJ54" s="28">
        <f t="shared" ca="1" si="78"/>
        <v>2.0999999999999998E-9</v>
      </c>
      <c r="AK54" s="28">
        <f t="shared" ca="1" si="78"/>
        <v>2.0999999999999998E-9</v>
      </c>
      <c r="AL54" s="28">
        <f t="shared" ca="1" si="78"/>
        <v>2.0999999999999998E-9</v>
      </c>
      <c r="AM54" s="28">
        <f t="shared" ca="1" si="78"/>
        <v>2.0999999999999998E-9</v>
      </c>
      <c r="AN54" s="28">
        <f t="shared" ca="1" si="78"/>
        <v>2.0999999999999998E-9</v>
      </c>
      <c r="AO54" s="28">
        <f t="shared" ca="1" si="79"/>
        <v>2.0999999999999998E-9</v>
      </c>
      <c r="AP54" s="28">
        <f t="shared" ca="1" si="79"/>
        <v>2.0999999999999998E-9</v>
      </c>
      <c r="AQ54" s="28">
        <f t="shared" ca="1" si="79"/>
        <v>2.0999999999999998E-9</v>
      </c>
      <c r="AR54" s="28">
        <f t="shared" ca="1" si="79"/>
        <v>0</v>
      </c>
      <c r="AS54" s="28">
        <f t="shared" ca="1" si="79"/>
        <v>0</v>
      </c>
      <c r="AT54" s="28">
        <f t="shared" ca="1" si="79"/>
        <v>0</v>
      </c>
      <c r="AU54" s="28">
        <f t="shared" ca="1" si="79"/>
        <v>0</v>
      </c>
      <c r="AV54" s="28">
        <f t="shared" ca="1" si="79"/>
        <v>0</v>
      </c>
      <c r="AW54" s="28">
        <f t="shared" ca="1" si="79"/>
        <v>0</v>
      </c>
      <c r="AX54" s="28">
        <f t="shared" ca="1" si="79"/>
        <v>0</v>
      </c>
      <c r="AY54" s="28">
        <f t="shared" ca="1" si="79"/>
        <v>0</v>
      </c>
      <c r="AZ54" s="28">
        <f t="shared" ca="1" si="79"/>
        <v>0</v>
      </c>
      <c r="BA54" s="28">
        <f t="shared" ca="1" si="79"/>
        <v>0</v>
      </c>
      <c r="BB54" s="28">
        <f t="shared" ca="1" si="79"/>
        <v>0</v>
      </c>
      <c r="BC54" s="28">
        <f t="shared" ca="1" si="79"/>
        <v>0</v>
      </c>
      <c r="BD54" s="28">
        <f t="shared" ca="1" si="79"/>
        <v>0</v>
      </c>
      <c r="BE54" s="28">
        <f t="shared" ca="1" si="88"/>
        <v>0</v>
      </c>
      <c r="BF54" s="28">
        <f t="shared" ca="1" si="88"/>
        <v>0</v>
      </c>
      <c r="BG54" s="28">
        <f t="shared" ca="1" si="88"/>
        <v>0</v>
      </c>
      <c r="BH54" s="28">
        <f t="shared" ca="1" si="88"/>
        <v>0</v>
      </c>
      <c r="BI54" s="28">
        <f t="shared" ca="1" si="88"/>
        <v>0</v>
      </c>
      <c r="BJ54" s="28">
        <f t="shared" ca="1" si="88"/>
        <v>0</v>
      </c>
      <c r="BK54" s="28">
        <f t="shared" ca="1" si="88"/>
        <v>0</v>
      </c>
      <c r="BL54" s="28">
        <f t="shared" ca="1" si="88"/>
        <v>0</v>
      </c>
      <c r="BM54" s="28">
        <f t="shared" ca="1" si="88"/>
        <v>0</v>
      </c>
      <c r="BN54" s="28">
        <f t="shared" ca="1" si="88"/>
        <v>0</v>
      </c>
      <c r="BO54" s="28">
        <f t="shared" ca="1" si="88"/>
        <v>0</v>
      </c>
      <c r="BP54" s="28">
        <f t="shared" ca="1" si="88"/>
        <v>0</v>
      </c>
      <c r="BQ54" s="28">
        <f t="shared" ca="1" si="88"/>
        <v>0</v>
      </c>
      <c r="BR54" s="28">
        <f t="shared" ca="1" si="88"/>
        <v>0</v>
      </c>
      <c r="BS54" s="28">
        <f t="shared" ca="1" si="80"/>
        <v>0</v>
      </c>
      <c r="BT54" s="28">
        <f t="shared" ca="1" si="80"/>
        <v>0</v>
      </c>
      <c r="BU54" s="28">
        <f t="shared" ca="1" si="80"/>
        <v>0</v>
      </c>
      <c r="BV54" s="28">
        <f t="shared" ca="1" si="80"/>
        <v>0</v>
      </c>
      <c r="BW54" s="28">
        <f t="shared" ca="1" si="80"/>
        <v>0</v>
      </c>
      <c r="BX54" s="28">
        <f t="shared" ca="1" si="80"/>
        <v>0</v>
      </c>
      <c r="BY54" s="28">
        <f t="shared" ca="1" si="80"/>
        <v>0</v>
      </c>
      <c r="BZ54" s="28">
        <f t="shared" ca="1" si="80"/>
        <v>0</v>
      </c>
      <c r="CA54" s="28">
        <f t="shared" ca="1" si="80"/>
        <v>0</v>
      </c>
      <c r="CB54" s="28">
        <f t="shared" ca="1" si="80"/>
        <v>0</v>
      </c>
      <c r="CC54" s="28">
        <f t="shared" ca="1" si="80"/>
        <v>0</v>
      </c>
      <c r="CD54" s="28">
        <f t="shared" ca="1" si="80"/>
        <v>0</v>
      </c>
      <c r="CE54" s="28">
        <f t="shared" ca="1" si="80"/>
        <v>0</v>
      </c>
      <c r="CF54" s="28">
        <f t="shared" ca="1" si="80"/>
        <v>0</v>
      </c>
      <c r="CG54" s="28">
        <f t="shared" ca="1" si="80"/>
        <v>0</v>
      </c>
      <c r="CH54" s="28">
        <f t="shared" ca="1" si="80"/>
        <v>0</v>
      </c>
      <c r="CI54" s="28">
        <f t="shared" ca="1" si="89"/>
        <v>0</v>
      </c>
      <c r="CJ54" s="28">
        <f t="shared" ca="1" si="89"/>
        <v>0</v>
      </c>
      <c r="CK54" s="28">
        <f t="shared" ca="1" si="89"/>
        <v>0</v>
      </c>
      <c r="CL54" s="28">
        <f t="shared" ca="1" si="89"/>
        <v>0</v>
      </c>
      <c r="CM54" s="28">
        <f t="shared" ca="1" si="89"/>
        <v>0</v>
      </c>
      <c r="CN54" s="28">
        <f t="shared" ca="1" si="89"/>
        <v>0</v>
      </c>
      <c r="CO54" s="28">
        <f t="shared" ca="1" si="89"/>
        <v>0</v>
      </c>
      <c r="CP54" s="28">
        <f t="shared" ca="1" si="89"/>
        <v>0</v>
      </c>
      <c r="CQ54" s="28">
        <f t="shared" ca="1" si="89"/>
        <v>0</v>
      </c>
      <c r="CR54" s="28">
        <f t="shared" ca="1" si="89"/>
        <v>0</v>
      </c>
      <c r="CS54" s="28">
        <f t="shared" ca="1" si="89"/>
        <v>0</v>
      </c>
      <c r="CT54" s="28">
        <f t="shared" ca="1" si="89"/>
        <v>0</v>
      </c>
      <c r="CU54" s="28">
        <f t="shared" ca="1" si="89"/>
        <v>0</v>
      </c>
      <c r="CV54" s="28">
        <f t="shared" ca="1" si="89"/>
        <v>0</v>
      </c>
      <c r="CW54" s="28">
        <f t="shared" ca="1" si="90"/>
        <v>0</v>
      </c>
      <c r="CX54" s="28">
        <f t="shared" ca="1" si="90"/>
        <v>0</v>
      </c>
      <c r="CY54" s="28">
        <f t="shared" ca="1" si="90"/>
        <v>0</v>
      </c>
      <c r="CZ54" s="28">
        <f t="shared" ca="1" si="90"/>
        <v>0</v>
      </c>
      <c r="DA54" s="28">
        <f t="shared" ca="1" si="90"/>
        <v>0</v>
      </c>
      <c r="DB54" s="28">
        <f t="shared" ca="1" si="90"/>
        <v>0</v>
      </c>
      <c r="DC54" s="28">
        <f t="shared" ca="1" si="90"/>
        <v>0</v>
      </c>
      <c r="DD54" s="28">
        <f t="shared" ca="1" si="90"/>
        <v>0</v>
      </c>
      <c r="DE54" s="28">
        <f t="shared" ca="1" si="90"/>
        <v>0</v>
      </c>
      <c r="DF54" s="28">
        <f t="shared" ca="1" si="90"/>
        <v>0</v>
      </c>
      <c r="DG54" s="28">
        <f t="shared" ca="1" si="81"/>
        <v>0</v>
      </c>
      <c r="DH54" s="28">
        <f t="shared" ca="1" si="81"/>
        <v>0</v>
      </c>
      <c r="DI54" s="28">
        <f t="shared" ca="1" si="81"/>
        <v>0</v>
      </c>
      <c r="DJ54" s="28">
        <f t="shared" ca="1" si="81"/>
        <v>0</v>
      </c>
      <c r="DK54" s="28">
        <f t="shared" ca="1" si="81"/>
        <v>0</v>
      </c>
      <c r="DL54" s="28">
        <f t="shared" ca="1" si="81"/>
        <v>0</v>
      </c>
      <c r="DM54" s="28">
        <f t="shared" ca="1" si="81"/>
        <v>0</v>
      </c>
      <c r="DN54" s="28">
        <f t="shared" ca="1" si="81"/>
        <v>0</v>
      </c>
      <c r="DO54" s="28">
        <f t="shared" ca="1" si="81"/>
        <v>0</v>
      </c>
      <c r="DP54" s="28">
        <f t="shared" ca="1" si="81"/>
        <v>0</v>
      </c>
      <c r="DQ54" s="28">
        <f t="shared" ca="1" si="82"/>
        <v>0</v>
      </c>
      <c r="DR54" s="28">
        <f t="shared" ca="1" si="82"/>
        <v>0</v>
      </c>
      <c r="DS54" s="28">
        <f t="shared" ca="1" si="82"/>
        <v>0</v>
      </c>
      <c r="DT54" s="28">
        <f t="shared" ca="1" si="82"/>
        <v>0</v>
      </c>
      <c r="DU54" s="28">
        <f t="shared" ca="1" si="82"/>
        <v>0</v>
      </c>
      <c r="DV54" s="28">
        <f t="shared" ca="1" si="82"/>
        <v>0</v>
      </c>
      <c r="DW54" s="28">
        <f t="shared" ca="1" si="82"/>
        <v>0</v>
      </c>
      <c r="DX54" s="28">
        <f t="shared" ca="1" si="82"/>
        <v>0</v>
      </c>
      <c r="DY54" s="28">
        <f t="shared" ca="1" si="82"/>
        <v>0</v>
      </c>
      <c r="DZ54" s="28">
        <f t="shared" ca="1" si="82"/>
        <v>0</v>
      </c>
      <c r="EA54" s="28">
        <f t="shared" ca="1" si="82"/>
        <v>0</v>
      </c>
      <c r="EB54" s="28">
        <f t="shared" ca="1" si="82"/>
        <v>0</v>
      </c>
      <c r="EC54" s="28">
        <f t="shared" ca="1" si="82"/>
        <v>0</v>
      </c>
      <c r="ED54" s="28">
        <f t="shared" ca="1" si="82"/>
        <v>0</v>
      </c>
      <c r="EE54" s="28">
        <f t="shared" ca="1" si="82"/>
        <v>0</v>
      </c>
      <c r="EF54" s="28">
        <f t="shared" ca="1" si="82"/>
        <v>0</v>
      </c>
      <c r="EG54" s="28">
        <f t="shared" ca="1" si="91"/>
        <v>0</v>
      </c>
      <c r="EH54" s="28">
        <f t="shared" ca="1" si="91"/>
        <v>0</v>
      </c>
      <c r="EI54" s="28">
        <f t="shared" ca="1" si="91"/>
        <v>0</v>
      </c>
      <c r="EJ54" s="28">
        <f t="shared" ca="1" si="91"/>
        <v>0</v>
      </c>
      <c r="EK54" s="28">
        <f t="shared" ca="1" si="91"/>
        <v>0</v>
      </c>
      <c r="EL54" s="28">
        <f t="shared" ca="1" si="91"/>
        <v>0</v>
      </c>
      <c r="EM54" s="28">
        <f t="shared" ca="1" si="91"/>
        <v>0</v>
      </c>
      <c r="EN54" s="28">
        <f t="shared" ca="1" si="91"/>
        <v>0</v>
      </c>
      <c r="EO54" s="28">
        <f t="shared" ca="1" si="91"/>
        <v>0</v>
      </c>
      <c r="EP54" s="28">
        <f t="shared" ca="1" si="91"/>
        <v>0</v>
      </c>
      <c r="EQ54" s="28">
        <f t="shared" ca="1" si="91"/>
        <v>0</v>
      </c>
      <c r="ER54" s="28">
        <f t="shared" ca="1" si="91"/>
        <v>0</v>
      </c>
      <c r="ES54" s="28">
        <f t="shared" ca="1" si="91"/>
        <v>0</v>
      </c>
      <c r="ET54" s="28">
        <f t="shared" ca="1" si="91"/>
        <v>0</v>
      </c>
      <c r="EU54" s="28">
        <f t="shared" ca="1" si="91"/>
        <v>0</v>
      </c>
      <c r="EV54" s="28">
        <f t="shared" ca="1" si="91"/>
        <v>0</v>
      </c>
      <c r="EW54" s="28">
        <f t="shared" ca="1" si="92"/>
        <v>0</v>
      </c>
      <c r="EX54" s="28">
        <f t="shared" ca="1" si="92"/>
        <v>0</v>
      </c>
      <c r="EY54" s="28">
        <f t="shared" ca="1" si="92"/>
        <v>0</v>
      </c>
      <c r="EZ54" s="28">
        <f t="shared" ca="1" si="92"/>
        <v>0</v>
      </c>
      <c r="FA54" s="28">
        <f t="shared" ca="1" si="92"/>
        <v>0</v>
      </c>
      <c r="FB54" s="28">
        <f t="shared" ca="1" si="92"/>
        <v>0</v>
      </c>
      <c r="FC54" s="28">
        <f t="shared" ca="1" si="92"/>
        <v>0</v>
      </c>
      <c r="FD54" s="28">
        <f t="shared" ca="1" si="92"/>
        <v>0</v>
      </c>
      <c r="FE54" s="28">
        <f t="shared" ca="1" si="92"/>
        <v>0</v>
      </c>
      <c r="FF54" s="28">
        <f t="shared" ca="1" si="92"/>
        <v>0</v>
      </c>
      <c r="FG54" s="28">
        <f t="shared" ca="1" si="92"/>
        <v>0</v>
      </c>
      <c r="FH54" s="28">
        <f t="shared" ca="1" si="92"/>
        <v>0</v>
      </c>
      <c r="FI54" s="28">
        <f t="shared" ca="1" si="92"/>
        <v>0</v>
      </c>
      <c r="FJ54" s="28">
        <f t="shared" ca="1" si="92"/>
        <v>0</v>
      </c>
      <c r="FK54" s="28">
        <f t="shared" ca="1" si="92"/>
        <v>0</v>
      </c>
      <c r="FL54" s="28">
        <f t="shared" ca="1" si="92"/>
        <v>0</v>
      </c>
      <c r="FM54" s="28">
        <f t="shared" ca="1" si="93"/>
        <v>0</v>
      </c>
      <c r="FN54" s="28">
        <f t="shared" ca="1" si="93"/>
        <v>0</v>
      </c>
      <c r="FO54" s="28">
        <f t="shared" ca="1" si="93"/>
        <v>0</v>
      </c>
      <c r="FP54" s="28">
        <f t="shared" ca="1" si="93"/>
        <v>0</v>
      </c>
      <c r="FQ54" s="28">
        <f t="shared" ca="1" si="93"/>
        <v>0</v>
      </c>
      <c r="FR54" s="28">
        <f t="shared" ca="1" si="93"/>
        <v>0</v>
      </c>
      <c r="FS54" s="28">
        <f t="shared" ca="1" si="93"/>
        <v>0</v>
      </c>
      <c r="FT54" s="28">
        <f t="shared" ca="1" si="93"/>
        <v>0</v>
      </c>
      <c r="FU54" s="28">
        <f t="shared" ca="1" si="93"/>
        <v>0</v>
      </c>
      <c r="FV54" s="28">
        <f t="shared" ca="1" si="93"/>
        <v>0</v>
      </c>
      <c r="FW54" s="28">
        <f t="shared" ca="1" si="93"/>
        <v>0</v>
      </c>
      <c r="FX54" s="28">
        <f t="shared" ca="1" si="93"/>
        <v>0</v>
      </c>
      <c r="FY54" s="28">
        <f t="shared" ca="1" si="94"/>
        <v>0</v>
      </c>
      <c r="FZ54" s="28">
        <f t="shared" ca="1" si="94"/>
        <v>0</v>
      </c>
      <c r="GA54" s="28">
        <f t="shared" ca="1" si="94"/>
        <v>0</v>
      </c>
      <c r="GB54" s="28">
        <f t="shared" ca="1" si="94"/>
        <v>0</v>
      </c>
      <c r="GC54" s="28">
        <f t="shared" ca="1" si="94"/>
        <v>0</v>
      </c>
      <c r="GD54" s="28">
        <f t="shared" ca="1" si="94"/>
        <v>0</v>
      </c>
      <c r="GE54" s="28">
        <f t="shared" ca="1" si="94"/>
        <v>0</v>
      </c>
      <c r="GF54" s="28">
        <f t="shared" ca="1" si="94"/>
        <v>0</v>
      </c>
      <c r="GG54" s="28">
        <f t="shared" ca="1" si="94"/>
        <v>0</v>
      </c>
      <c r="GH54" s="28">
        <f t="shared" ca="1" si="94"/>
        <v>0</v>
      </c>
      <c r="GI54" s="28">
        <f t="shared" ca="1" si="84"/>
        <v>0</v>
      </c>
      <c r="GJ54" s="28">
        <f t="shared" ca="1" si="84"/>
        <v>0</v>
      </c>
      <c r="GK54" s="28">
        <f t="shared" ca="1" si="84"/>
        <v>0</v>
      </c>
      <c r="GL54" s="28">
        <f t="shared" ca="1" si="84"/>
        <v>0</v>
      </c>
      <c r="GM54" s="28">
        <f t="shared" ca="1" si="84"/>
        <v>0</v>
      </c>
      <c r="GN54" s="28">
        <f t="shared" ca="1" si="84"/>
        <v>0</v>
      </c>
      <c r="GO54" s="28">
        <f t="shared" ca="1" si="84"/>
        <v>0</v>
      </c>
      <c r="GP54" s="28">
        <f t="shared" ca="1" si="84"/>
        <v>0</v>
      </c>
      <c r="GQ54" s="28">
        <f t="shared" ca="1" si="84"/>
        <v>0</v>
      </c>
      <c r="GR54" s="28">
        <f t="shared" ca="1" si="84"/>
        <v>0</v>
      </c>
      <c r="GS54" s="28">
        <f t="shared" ca="1" si="85"/>
        <v>0</v>
      </c>
      <c r="GT54" s="28">
        <f t="shared" ca="1" si="85"/>
        <v>0</v>
      </c>
      <c r="GU54" s="28">
        <f t="shared" ca="1" si="85"/>
        <v>0</v>
      </c>
      <c r="GV54" s="28">
        <f t="shared" ca="1" si="85"/>
        <v>0</v>
      </c>
      <c r="GW54" s="28">
        <f t="shared" ca="1" si="85"/>
        <v>0</v>
      </c>
      <c r="GX54" s="28">
        <f t="shared" ca="1" si="85"/>
        <v>0</v>
      </c>
      <c r="GY54" s="28">
        <f t="shared" ca="1" si="85"/>
        <v>0</v>
      </c>
      <c r="GZ54" s="28">
        <f t="shared" ca="1" si="85"/>
        <v>0</v>
      </c>
      <c r="HA54" s="28">
        <f t="shared" ca="1" si="85"/>
        <v>0</v>
      </c>
      <c r="HB54" s="28">
        <f t="shared" ca="1" si="85"/>
        <v>0</v>
      </c>
      <c r="HC54" s="28">
        <f t="shared" ca="1" si="85"/>
        <v>0</v>
      </c>
      <c r="HD54" s="28">
        <f t="shared" ca="1" si="85"/>
        <v>0</v>
      </c>
      <c r="HE54" s="28">
        <f t="shared" ca="1" si="85"/>
        <v>0</v>
      </c>
      <c r="HF54" s="28">
        <f t="shared" ca="1" si="85"/>
        <v>0</v>
      </c>
      <c r="HG54" s="28">
        <f t="shared" ca="1" si="85"/>
        <v>0</v>
      </c>
      <c r="HH54" s="28">
        <f t="shared" ca="1" si="85"/>
        <v>0</v>
      </c>
      <c r="HI54" s="28">
        <f t="shared" ca="1" si="95"/>
        <v>0</v>
      </c>
      <c r="HJ54" s="28">
        <f t="shared" ca="1" si="95"/>
        <v>0</v>
      </c>
      <c r="HK54" s="28">
        <f t="shared" ca="1" si="95"/>
        <v>0</v>
      </c>
      <c r="HL54" s="28">
        <f t="shared" ca="1" si="95"/>
        <v>0</v>
      </c>
      <c r="HM54" s="28">
        <f t="shared" ca="1" si="95"/>
        <v>0</v>
      </c>
      <c r="HN54" s="28">
        <f t="shared" ca="1" si="95"/>
        <v>0</v>
      </c>
      <c r="HO54" s="28">
        <f t="shared" ca="1" si="95"/>
        <v>0</v>
      </c>
      <c r="HP54" s="28">
        <f t="shared" ca="1" si="95"/>
        <v>0</v>
      </c>
      <c r="HQ54" s="28">
        <f t="shared" ca="1" si="95"/>
        <v>0</v>
      </c>
      <c r="HR54" s="28">
        <f t="shared" ca="1" si="95"/>
        <v>0</v>
      </c>
      <c r="HS54" s="28">
        <f t="shared" ca="1" si="95"/>
        <v>0</v>
      </c>
      <c r="HT54" s="28">
        <f t="shared" ca="1" si="95"/>
        <v>0</v>
      </c>
      <c r="HU54" s="28">
        <f t="shared" ca="1" si="95"/>
        <v>0</v>
      </c>
      <c r="HV54" s="28">
        <f t="shared" ca="1" si="95"/>
        <v>0</v>
      </c>
      <c r="HW54" s="28">
        <f t="shared" ca="1" si="95"/>
        <v>0</v>
      </c>
      <c r="HX54" s="28">
        <f t="shared" ca="1" si="95"/>
        <v>0</v>
      </c>
      <c r="HY54" s="28">
        <f t="shared" ca="1" si="96"/>
        <v>0</v>
      </c>
      <c r="HZ54" s="28">
        <f t="shared" ca="1" si="96"/>
        <v>0</v>
      </c>
      <c r="IA54" s="28">
        <f t="shared" ca="1" si="96"/>
        <v>0</v>
      </c>
      <c r="IB54" s="28">
        <f t="shared" ca="1" si="96"/>
        <v>0</v>
      </c>
      <c r="IC54" s="28">
        <f t="shared" ca="1" si="96"/>
        <v>0</v>
      </c>
      <c r="ID54" s="28">
        <f t="shared" ca="1" si="96"/>
        <v>0</v>
      </c>
      <c r="IE54" s="28">
        <f t="shared" ca="1" si="96"/>
        <v>0</v>
      </c>
      <c r="IF54" s="28">
        <f t="shared" ca="1" si="96"/>
        <v>0</v>
      </c>
      <c r="IG54" s="28">
        <f t="shared" ca="1" si="96"/>
        <v>0</v>
      </c>
      <c r="IH54" s="28">
        <f t="shared" ca="1" si="96"/>
        <v>0</v>
      </c>
      <c r="II54" s="28">
        <f t="shared" ca="1" si="96"/>
        <v>0</v>
      </c>
      <c r="IJ54" s="28">
        <f t="shared" ca="1" si="96"/>
        <v>0</v>
      </c>
      <c r="IK54" s="28">
        <f t="shared" ca="1" si="96"/>
        <v>0</v>
      </c>
      <c r="IL54" s="28">
        <f t="shared" ca="1" si="96"/>
        <v>0</v>
      </c>
      <c r="IM54" s="28">
        <f t="shared" ca="1" si="96"/>
        <v>0</v>
      </c>
      <c r="IN54" s="28">
        <f t="shared" ca="1" si="96"/>
        <v>0</v>
      </c>
      <c r="IO54" s="28">
        <f t="shared" ca="1" si="97"/>
        <v>0</v>
      </c>
      <c r="IP54" s="28">
        <f t="shared" ca="1" si="97"/>
        <v>0</v>
      </c>
      <c r="IQ54" s="28">
        <f t="shared" ca="1" si="97"/>
        <v>0</v>
      </c>
      <c r="IR54" s="28">
        <f t="shared" ca="1" si="97"/>
        <v>0</v>
      </c>
      <c r="IS54" s="28">
        <f t="shared" ca="1" si="97"/>
        <v>0</v>
      </c>
      <c r="IT54" s="28">
        <f t="shared" ca="1" si="97"/>
        <v>0</v>
      </c>
      <c r="IU54" s="28">
        <f t="shared" ca="1" si="97"/>
        <v>0</v>
      </c>
      <c r="IV54" s="28">
        <f t="shared" ca="1" si="97"/>
        <v>0</v>
      </c>
      <c r="IW54" s="28">
        <f t="shared" ca="1" si="97"/>
        <v>0</v>
      </c>
      <c r="IX54" s="28">
        <f t="shared" ca="1" si="97"/>
        <v>0</v>
      </c>
      <c r="IY54" s="28">
        <f t="shared" ca="1" si="97"/>
        <v>0</v>
      </c>
      <c r="IZ54" s="28">
        <f t="shared" ca="1" si="97"/>
        <v>0</v>
      </c>
      <c r="JA54" s="28"/>
      <c r="JB54" s="28"/>
      <c r="JC54" s="28"/>
      <c r="JD54" s="28"/>
      <c r="JE54" s="28"/>
      <c r="JF54" s="28"/>
      <c r="JG54" s="28"/>
      <c r="JH54" s="28"/>
      <c r="JI54" s="28"/>
      <c r="JJ54" s="28"/>
      <c r="JK54" s="28"/>
      <c r="JL54" s="28"/>
      <c r="JM54" s="28"/>
      <c r="JN54" s="28"/>
      <c r="JO54" s="28"/>
      <c r="JP54" s="28"/>
      <c r="JQ54" s="28"/>
      <c r="JR54" s="28"/>
    </row>
    <row r="55" spans="1:278" x14ac:dyDescent="0.2">
      <c r="A55" s="27">
        <f t="shared" si="31"/>
        <v>46</v>
      </c>
      <c r="B55" s="28">
        <f t="shared" ca="1" si="26"/>
        <v>2.0999999999999998E-9</v>
      </c>
      <c r="C55" s="28">
        <f t="shared" ca="1" si="27"/>
        <v>0</v>
      </c>
      <c r="D55" s="28">
        <f t="shared" ca="1" si="28"/>
        <v>0</v>
      </c>
      <c r="E55" s="34">
        <f t="shared" ca="1" si="29"/>
        <v>2.0999999999999998E-9</v>
      </c>
      <c r="F55" s="30">
        <f t="shared" ca="1" si="30"/>
        <v>0</v>
      </c>
      <c r="G55" s="28"/>
      <c r="H55" s="34">
        <f t="shared" ca="1" si="32"/>
        <v>2.7299999999999992E-7</v>
      </c>
      <c r="I55" s="27">
        <f t="shared" si="9"/>
        <v>106</v>
      </c>
      <c r="J55" s="30">
        <f t="shared" ca="1" si="33"/>
        <v>2.0999999999999998E-9</v>
      </c>
      <c r="K55" s="28">
        <f t="shared" ca="1" si="87"/>
        <v>2.0999999999999998E-9</v>
      </c>
      <c r="L55" s="28">
        <f t="shared" ca="1" si="87"/>
        <v>2.0999999999999998E-9</v>
      </c>
      <c r="M55" s="28">
        <f t="shared" ca="1" si="87"/>
        <v>2.0999999999999998E-9</v>
      </c>
      <c r="N55" s="28">
        <f t="shared" ca="1" si="87"/>
        <v>2.0999999999999998E-9</v>
      </c>
      <c r="O55" s="28">
        <f t="shared" ca="1" si="87"/>
        <v>2.0999999999999998E-9</v>
      </c>
      <c r="P55" s="28">
        <f t="shared" ca="1" si="87"/>
        <v>2.0999999999999998E-9</v>
      </c>
      <c r="Q55" s="28">
        <f t="shared" ca="1" si="87"/>
        <v>2.0999999999999998E-9</v>
      </c>
      <c r="R55" s="28">
        <f t="shared" ca="1" si="87"/>
        <v>2.0999999999999998E-9</v>
      </c>
      <c r="S55" s="28">
        <f t="shared" ca="1" si="87"/>
        <v>2.0999999999999998E-9</v>
      </c>
      <c r="T55" s="28">
        <f t="shared" ca="1" si="87"/>
        <v>2.0999999999999998E-9</v>
      </c>
      <c r="U55" s="28">
        <f t="shared" ca="1" si="87"/>
        <v>2.0999999999999998E-9</v>
      </c>
      <c r="V55" s="28">
        <f t="shared" ca="1" si="87"/>
        <v>2.0999999999999998E-9</v>
      </c>
      <c r="W55" s="28">
        <f t="shared" ca="1" si="87"/>
        <v>2.0999999999999998E-9</v>
      </c>
      <c r="X55" s="28">
        <f t="shared" ca="1" si="87"/>
        <v>2.0999999999999998E-9</v>
      </c>
      <c r="Y55" s="28">
        <f t="shared" ca="1" si="87"/>
        <v>2.0999999999999998E-9</v>
      </c>
      <c r="Z55" s="28">
        <f t="shared" ca="1" si="87"/>
        <v>2.0999999999999998E-9</v>
      </c>
      <c r="AA55" s="28">
        <f t="shared" ca="1" si="78"/>
        <v>2.0999999999999998E-9</v>
      </c>
      <c r="AB55" s="28">
        <f t="shared" ca="1" si="78"/>
        <v>2.0999999999999998E-9</v>
      </c>
      <c r="AC55" s="28">
        <f t="shared" ca="1" si="78"/>
        <v>2.0999999999999998E-9</v>
      </c>
      <c r="AD55" s="28">
        <f t="shared" ca="1" si="78"/>
        <v>2.0999999999999998E-9</v>
      </c>
      <c r="AE55" s="28">
        <f t="shared" ca="1" si="78"/>
        <v>2.0999999999999998E-9</v>
      </c>
      <c r="AF55" s="28">
        <f t="shared" ca="1" si="78"/>
        <v>2.0999999999999998E-9</v>
      </c>
      <c r="AG55" s="28">
        <f t="shared" ca="1" si="78"/>
        <v>2.0999999999999998E-9</v>
      </c>
      <c r="AH55" s="28">
        <f t="shared" ca="1" si="78"/>
        <v>2.0999999999999998E-9</v>
      </c>
      <c r="AI55" s="28">
        <f t="shared" ca="1" si="78"/>
        <v>2.0999999999999998E-9</v>
      </c>
      <c r="AJ55" s="28">
        <f t="shared" ca="1" si="78"/>
        <v>2.0999999999999998E-9</v>
      </c>
      <c r="AK55" s="28">
        <f t="shared" ca="1" si="78"/>
        <v>2.0999999999999998E-9</v>
      </c>
      <c r="AL55" s="28">
        <f t="shared" ca="1" si="78"/>
        <v>2.0999999999999998E-9</v>
      </c>
      <c r="AM55" s="28">
        <f t="shared" ca="1" si="78"/>
        <v>2.0999999999999998E-9</v>
      </c>
      <c r="AN55" s="28">
        <f t="shared" ca="1" si="78"/>
        <v>2.0999999999999998E-9</v>
      </c>
      <c r="AO55" s="28">
        <f t="shared" ca="1" si="79"/>
        <v>2.0999999999999998E-9</v>
      </c>
      <c r="AP55" s="28">
        <f t="shared" ca="1" si="79"/>
        <v>2.0999999999999998E-9</v>
      </c>
      <c r="AQ55" s="28">
        <f t="shared" ca="1" si="79"/>
        <v>0</v>
      </c>
      <c r="AR55" s="28">
        <f t="shared" ca="1" si="79"/>
        <v>0</v>
      </c>
      <c r="AS55" s="28">
        <f t="shared" ca="1" si="79"/>
        <v>0</v>
      </c>
      <c r="AT55" s="28">
        <f t="shared" ca="1" si="79"/>
        <v>0</v>
      </c>
      <c r="AU55" s="28">
        <f t="shared" ca="1" si="79"/>
        <v>0</v>
      </c>
      <c r="AV55" s="28">
        <f t="shared" ca="1" si="79"/>
        <v>0</v>
      </c>
      <c r="AW55" s="28">
        <f t="shared" ca="1" si="79"/>
        <v>0</v>
      </c>
      <c r="AX55" s="28">
        <f t="shared" ca="1" si="79"/>
        <v>0</v>
      </c>
      <c r="AY55" s="28">
        <f t="shared" ca="1" si="79"/>
        <v>0</v>
      </c>
      <c r="AZ55" s="28">
        <f t="shared" ca="1" si="79"/>
        <v>0</v>
      </c>
      <c r="BA55" s="28">
        <f t="shared" ca="1" si="79"/>
        <v>0</v>
      </c>
      <c r="BB55" s="28">
        <f t="shared" ca="1" si="79"/>
        <v>0</v>
      </c>
      <c r="BC55" s="28">
        <f t="shared" ca="1" si="79"/>
        <v>0</v>
      </c>
      <c r="BD55" s="28">
        <f t="shared" ca="1" si="79"/>
        <v>0</v>
      </c>
      <c r="BE55" s="28">
        <f t="shared" ca="1" si="88"/>
        <v>0</v>
      </c>
      <c r="BF55" s="28">
        <f t="shared" ca="1" si="88"/>
        <v>0</v>
      </c>
      <c r="BG55" s="28">
        <f t="shared" ca="1" si="88"/>
        <v>0</v>
      </c>
      <c r="BH55" s="28">
        <f t="shared" ca="1" si="88"/>
        <v>0</v>
      </c>
      <c r="BI55" s="28">
        <f t="shared" ca="1" si="88"/>
        <v>0</v>
      </c>
      <c r="BJ55" s="28">
        <f t="shared" ca="1" si="88"/>
        <v>0</v>
      </c>
      <c r="BK55" s="28">
        <f t="shared" ca="1" si="88"/>
        <v>0</v>
      </c>
      <c r="BL55" s="28">
        <f t="shared" ca="1" si="88"/>
        <v>0</v>
      </c>
      <c r="BM55" s="28">
        <f t="shared" ca="1" si="88"/>
        <v>0</v>
      </c>
      <c r="BN55" s="28">
        <f t="shared" ca="1" si="88"/>
        <v>0</v>
      </c>
      <c r="BO55" s="28">
        <f t="shared" ca="1" si="88"/>
        <v>0</v>
      </c>
      <c r="BP55" s="28">
        <f t="shared" ca="1" si="88"/>
        <v>0</v>
      </c>
      <c r="BQ55" s="28">
        <f t="shared" ca="1" si="88"/>
        <v>0</v>
      </c>
      <c r="BR55" s="28">
        <f t="shared" ca="1" si="88"/>
        <v>0</v>
      </c>
      <c r="BS55" s="28">
        <f t="shared" ca="1" si="80"/>
        <v>0</v>
      </c>
      <c r="BT55" s="28">
        <f t="shared" ca="1" si="80"/>
        <v>0</v>
      </c>
      <c r="BU55" s="28">
        <f t="shared" ca="1" si="80"/>
        <v>0</v>
      </c>
      <c r="BV55" s="28">
        <f t="shared" ca="1" si="80"/>
        <v>0</v>
      </c>
      <c r="BW55" s="28">
        <f t="shared" ca="1" si="80"/>
        <v>0</v>
      </c>
      <c r="BX55" s="28">
        <f t="shared" ca="1" si="80"/>
        <v>0</v>
      </c>
      <c r="BY55" s="28">
        <f t="shared" ca="1" si="80"/>
        <v>0</v>
      </c>
      <c r="BZ55" s="28">
        <f t="shared" ca="1" si="80"/>
        <v>0</v>
      </c>
      <c r="CA55" s="28">
        <f t="shared" ca="1" si="80"/>
        <v>0</v>
      </c>
      <c r="CB55" s="28">
        <f t="shared" ca="1" si="80"/>
        <v>0</v>
      </c>
      <c r="CC55" s="28">
        <f t="shared" ca="1" si="80"/>
        <v>0</v>
      </c>
      <c r="CD55" s="28">
        <f t="shared" ca="1" si="80"/>
        <v>0</v>
      </c>
      <c r="CE55" s="28">
        <f t="shared" ca="1" si="80"/>
        <v>0</v>
      </c>
      <c r="CF55" s="28">
        <f t="shared" ca="1" si="80"/>
        <v>0</v>
      </c>
      <c r="CG55" s="28">
        <f t="shared" ca="1" si="80"/>
        <v>0</v>
      </c>
      <c r="CH55" s="28">
        <f t="shared" ca="1" si="80"/>
        <v>0</v>
      </c>
      <c r="CI55" s="28">
        <f t="shared" ca="1" si="89"/>
        <v>0</v>
      </c>
      <c r="CJ55" s="28">
        <f t="shared" ca="1" si="89"/>
        <v>0</v>
      </c>
      <c r="CK55" s="28">
        <f t="shared" ca="1" si="89"/>
        <v>0</v>
      </c>
      <c r="CL55" s="28">
        <f t="shared" ca="1" si="89"/>
        <v>0</v>
      </c>
      <c r="CM55" s="28">
        <f t="shared" ca="1" si="89"/>
        <v>0</v>
      </c>
      <c r="CN55" s="28">
        <f t="shared" ca="1" si="89"/>
        <v>0</v>
      </c>
      <c r="CO55" s="28">
        <f t="shared" ca="1" si="89"/>
        <v>0</v>
      </c>
      <c r="CP55" s="28">
        <f t="shared" ca="1" si="89"/>
        <v>0</v>
      </c>
      <c r="CQ55" s="28">
        <f t="shared" ca="1" si="89"/>
        <v>0</v>
      </c>
      <c r="CR55" s="28">
        <f t="shared" ca="1" si="89"/>
        <v>0</v>
      </c>
      <c r="CS55" s="28">
        <f t="shared" ca="1" si="89"/>
        <v>0</v>
      </c>
      <c r="CT55" s="28">
        <f t="shared" ca="1" si="89"/>
        <v>0</v>
      </c>
      <c r="CU55" s="28">
        <f t="shared" ca="1" si="89"/>
        <v>0</v>
      </c>
      <c r="CV55" s="28">
        <f t="shared" ca="1" si="89"/>
        <v>0</v>
      </c>
      <c r="CW55" s="28">
        <f t="shared" ca="1" si="90"/>
        <v>0</v>
      </c>
      <c r="CX55" s="28">
        <f t="shared" ca="1" si="90"/>
        <v>0</v>
      </c>
      <c r="CY55" s="28">
        <f t="shared" ca="1" si="90"/>
        <v>0</v>
      </c>
      <c r="CZ55" s="28">
        <f t="shared" ca="1" si="90"/>
        <v>0</v>
      </c>
      <c r="DA55" s="28">
        <f t="shared" ca="1" si="90"/>
        <v>0</v>
      </c>
      <c r="DB55" s="28">
        <f t="shared" ca="1" si="90"/>
        <v>0</v>
      </c>
      <c r="DC55" s="28">
        <f t="shared" ca="1" si="90"/>
        <v>0</v>
      </c>
      <c r="DD55" s="28">
        <f t="shared" ca="1" si="90"/>
        <v>0</v>
      </c>
      <c r="DE55" s="28">
        <f t="shared" ca="1" si="90"/>
        <v>0</v>
      </c>
      <c r="DF55" s="28">
        <f t="shared" ca="1" si="90"/>
        <v>0</v>
      </c>
      <c r="DG55" s="28">
        <f t="shared" ca="1" si="81"/>
        <v>0</v>
      </c>
      <c r="DH55" s="28">
        <f t="shared" ca="1" si="81"/>
        <v>0</v>
      </c>
      <c r="DI55" s="28">
        <f t="shared" ca="1" si="81"/>
        <v>0</v>
      </c>
      <c r="DJ55" s="28">
        <f t="shared" ca="1" si="81"/>
        <v>0</v>
      </c>
      <c r="DK55" s="28">
        <f t="shared" ca="1" si="81"/>
        <v>0</v>
      </c>
      <c r="DL55" s="28">
        <f t="shared" ca="1" si="81"/>
        <v>0</v>
      </c>
      <c r="DM55" s="28">
        <f t="shared" ca="1" si="81"/>
        <v>0</v>
      </c>
      <c r="DN55" s="28">
        <f t="shared" ca="1" si="81"/>
        <v>0</v>
      </c>
      <c r="DO55" s="28">
        <f t="shared" ca="1" si="81"/>
        <v>0</v>
      </c>
      <c r="DP55" s="28">
        <f t="shared" ca="1" si="81"/>
        <v>0</v>
      </c>
      <c r="DQ55" s="28">
        <f t="shared" ca="1" si="82"/>
        <v>0</v>
      </c>
      <c r="DR55" s="28">
        <f t="shared" ca="1" si="82"/>
        <v>0</v>
      </c>
      <c r="DS55" s="28">
        <f t="shared" ca="1" si="82"/>
        <v>0</v>
      </c>
      <c r="DT55" s="28">
        <f t="shared" ca="1" si="82"/>
        <v>0</v>
      </c>
      <c r="DU55" s="28">
        <f t="shared" ca="1" si="82"/>
        <v>0</v>
      </c>
      <c r="DV55" s="28">
        <f t="shared" ca="1" si="82"/>
        <v>0</v>
      </c>
      <c r="DW55" s="28">
        <f t="shared" ca="1" si="82"/>
        <v>0</v>
      </c>
      <c r="DX55" s="28">
        <f t="shared" ca="1" si="82"/>
        <v>0</v>
      </c>
      <c r="DY55" s="28">
        <f t="shared" ca="1" si="82"/>
        <v>0</v>
      </c>
      <c r="DZ55" s="28">
        <f t="shared" ca="1" si="82"/>
        <v>0</v>
      </c>
      <c r="EA55" s="28">
        <f t="shared" ca="1" si="82"/>
        <v>0</v>
      </c>
      <c r="EB55" s="28">
        <f t="shared" ca="1" si="82"/>
        <v>0</v>
      </c>
      <c r="EC55" s="28">
        <f t="shared" ca="1" si="82"/>
        <v>0</v>
      </c>
      <c r="ED55" s="28">
        <f t="shared" ca="1" si="82"/>
        <v>0</v>
      </c>
      <c r="EE55" s="28">
        <f t="shared" ca="1" si="82"/>
        <v>0</v>
      </c>
      <c r="EF55" s="28">
        <f t="shared" ca="1" si="82"/>
        <v>0</v>
      </c>
      <c r="EG55" s="28">
        <f t="shared" ca="1" si="91"/>
        <v>0</v>
      </c>
      <c r="EH55" s="28">
        <f t="shared" ca="1" si="91"/>
        <v>0</v>
      </c>
      <c r="EI55" s="28">
        <f t="shared" ca="1" si="91"/>
        <v>0</v>
      </c>
      <c r="EJ55" s="28">
        <f t="shared" ca="1" si="91"/>
        <v>0</v>
      </c>
      <c r="EK55" s="28">
        <f t="shared" ca="1" si="91"/>
        <v>0</v>
      </c>
      <c r="EL55" s="28">
        <f t="shared" ca="1" si="91"/>
        <v>0</v>
      </c>
      <c r="EM55" s="28">
        <f t="shared" ca="1" si="91"/>
        <v>0</v>
      </c>
      <c r="EN55" s="28">
        <f t="shared" ca="1" si="91"/>
        <v>0</v>
      </c>
      <c r="EO55" s="28">
        <f t="shared" ca="1" si="91"/>
        <v>0</v>
      </c>
      <c r="EP55" s="28">
        <f t="shared" ca="1" si="91"/>
        <v>0</v>
      </c>
      <c r="EQ55" s="28">
        <f t="shared" ca="1" si="91"/>
        <v>0</v>
      </c>
      <c r="ER55" s="28">
        <f t="shared" ca="1" si="91"/>
        <v>0</v>
      </c>
      <c r="ES55" s="28">
        <f t="shared" ca="1" si="91"/>
        <v>0</v>
      </c>
      <c r="ET55" s="28">
        <f t="shared" ca="1" si="91"/>
        <v>0</v>
      </c>
      <c r="EU55" s="28">
        <f t="shared" ca="1" si="91"/>
        <v>0</v>
      </c>
      <c r="EV55" s="28">
        <f t="shared" ca="1" si="91"/>
        <v>0</v>
      </c>
      <c r="EW55" s="28">
        <f t="shared" ca="1" si="92"/>
        <v>0</v>
      </c>
      <c r="EX55" s="28">
        <f t="shared" ca="1" si="92"/>
        <v>0</v>
      </c>
      <c r="EY55" s="28">
        <f t="shared" ca="1" si="92"/>
        <v>0</v>
      </c>
      <c r="EZ55" s="28">
        <f t="shared" ca="1" si="92"/>
        <v>0</v>
      </c>
      <c r="FA55" s="28">
        <f t="shared" ca="1" si="92"/>
        <v>0</v>
      </c>
      <c r="FB55" s="28">
        <f t="shared" ca="1" si="92"/>
        <v>0</v>
      </c>
      <c r="FC55" s="28">
        <f t="shared" ca="1" si="92"/>
        <v>0</v>
      </c>
      <c r="FD55" s="28">
        <f t="shared" ca="1" si="92"/>
        <v>0</v>
      </c>
      <c r="FE55" s="28">
        <f t="shared" ca="1" si="92"/>
        <v>0</v>
      </c>
      <c r="FF55" s="28">
        <f t="shared" ca="1" si="92"/>
        <v>0</v>
      </c>
      <c r="FG55" s="28">
        <f t="shared" ca="1" si="92"/>
        <v>0</v>
      </c>
      <c r="FH55" s="28">
        <f t="shared" ca="1" si="92"/>
        <v>0</v>
      </c>
      <c r="FI55" s="28">
        <f t="shared" ca="1" si="92"/>
        <v>0</v>
      </c>
      <c r="FJ55" s="28">
        <f t="shared" ca="1" si="92"/>
        <v>0</v>
      </c>
      <c r="FK55" s="28">
        <f t="shared" ca="1" si="92"/>
        <v>0</v>
      </c>
      <c r="FL55" s="28">
        <f t="shared" ca="1" si="92"/>
        <v>0</v>
      </c>
      <c r="FM55" s="28">
        <f t="shared" ca="1" si="93"/>
        <v>0</v>
      </c>
      <c r="FN55" s="28">
        <f t="shared" ca="1" si="93"/>
        <v>0</v>
      </c>
      <c r="FO55" s="28">
        <f t="shared" ca="1" si="93"/>
        <v>0</v>
      </c>
      <c r="FP55" s="28">
        <f t="shared" ca="1" si="93"/>
        <v>0</v>
      </c>
      <c r="FQ55" s="28">
        <f t="shared" ca="1" si="93"/>
        <v>0</v>
      </c>
      <c r="FR55" s="28">
        <f t="shared" ca="1" si="93"/>
        <v>0</v>
      </c>
      <c r="FS55" s="28">
        <f t="shared" ca="1" si="93"/>
        <v>0</v>
      </c>
      <c r="FT55" s="28">
        <f t="shared" ca="1" si="93"/>
        <v>0</v>
      </c>
      <c r="FU55" s="28">
        <f t="shared" ca="1" si="93"/>
        <v>0</v>
      </c>
      <c r="FV55" s="28">
        <f t="shared" ca="1" si="93"/>
        <v>0</v>
      </c>
      <c r="FW55" s="28">
        <f t="shared" ca="1" si="93"/>
        <v>0</v>
      </c>
      <c r="FX55" s="28">
        <f t="shared" ca="1" si="93"/>
        <v>0</v>
      </c>
      <c r="FY55" s="28">
        <f t="shared" ca="1" si="94"/>
        <v>0</v>
      </c>
      <c r="FZ55" s="28">
        <f t="shared" ca="1" si="94"/>
        <v>0</v>
      </c>
      <c r="GA55" s="28">
        <f t="shared" ca="1" si="94"/>
        <v>0</v>
      </c>
      <c r="GB55" s="28">
        <f t="shared" ca="1" si="94"/>
        <v>0</v>
      </c>
      <c r="GC55" s="28">
        <f t="shared" ca="1" si="94"/>
        <v>0</v>
      </c>
      <c r="GD55" s="28">
        <f t="shared" ca="1" si="94"/>
        <v>0</v>
      </c>
      <c r="GE55" s="28">
        <f t="shared" ca="1" si="94"/>
        <v>0</v>
      </c>
      <c r="GF55" s="28">
        <f t="shared" ca="1" si="94"/>
        <v>0</v>
      </c>
      <c r="GG55" s="28">
        <f t="shared" ca="1" si="94"/>
        <v>0</v>
      </c>
      <c r="GH55" s="28">
        <f t="shared" ca="1" si="94"/>
        <v>0</v>
      </c>
      <c r="GI55" s="28">
        <f t="shared" ca="1" si="84"/>
        <v>0</v>
      </c>
      <c r="GJ55" s="28">
        <f t="shared" ca="1" si="84"/>
        <v>0</v>
      </c>
      <c r="GK55" s="28">
        <f t="shared" ca="1" si="84"/>
        <v>0</v>
      </c>
      <c r="GL55" s="28">
        <f t="shared" ca="1" si="84"/>
        <v>0</v>
      </c>
      <c r="GM55" s="28">
        <f t="shared" ca="1" si="84"/>
        <v>0</v>
      </c>
      <c r="GN55" s="28">
        <f t="shared" ca="1" si="84"/>
        <v>0</v>
      </c>
      <c r="GO55" s="28">
        <f t="shared" ca="1" si="84"/>
        <v>0</v>
      </c>
      <c r="GP55" s="28">
        <f t="shared" ca="1" si="84"/>
        <v>0</v>
      </c>
      <c r="GQ55" s="28">
        <f t="shared" ca="1" si="84"/>
        <v>0</v>
      </c>
      <c r="GR55" s="28">
        <f t="shared" ca="1" si="84"/>
        <v>0</v>
      </c>
      <c r="GS55" s="28">
        <f t="shared" ca="1" si="85"/>
        <v>0</v>
      </c>
      <c r="GT55" s="28">
        <f t="shared" ca="1" si="85"/>
        <v>0</v>
      </c>
      <c r="GU55" s="28">
        <f t="shared" ca="1" si="85"/>
        <v>0</v>
      </c>
      <c r="GV55" s="28">
        <f t="shared" ca="1" si="85"/>
        <v>0</v>
      </c>
      <c r="GW55" s="28">
        <f t="shared" ca="1" si="85"/>
        <v>0</v>
      </c>
      <c r="GX55" s="28">
        <f t="shared" ca="1" si="85"/>
        <v>0</v>
      </c>
      <c r="GY55" s="28">
        <f t="shared" ca="1" si="85"/>
        <v>0</v>
      </c>
      <c r="GZ55" s="28">
        <f t="shared" ca="1" si="85"/>
        <v>0</v>
      </c>
      <c r="HA55" s="28">
        <f t="shared" ca="1" si="85"/>
        <v>0</v>
      </c>
      <c r="HB55" s="28">
        <f t="shared" ca="1" si="85"/>
        <v>0</v>
      </c>
      <c r="HC55" s="28">
        <f t="shared" ca="1" si="85"/>
        <v>0</v>
      </c>
      <c r="HD55" s="28">
        <f t="shared" ca="1" si="85"/>
        <v>0</v>
      </c>
      <c r="HE55" s="28">
        <f t="shared" ca="1" si="85"/>
        <v>0</v>
      </c>
      <c r="HF55" s="28">
        <f t="shared" ca="1" si="85"/>
        <v>0</v>
      </c>
      <c r="HG55" s="28">
        <f t="shared" ca="1" si="85"/>
        <v>0</v>
      </c>
      <c r="HH55" s="28">
        <f t="shared" ca="1" si="85"/>
        <v>0</v>
      </c>
      <c r="HI55" s="28">
        <f t="shared" ca="1" si="95"/>
        <v>0</v>
      </c>
      <c r="HJ55" s="28">
        <f t="shared" ca="1" si="95"/>
        <v>0</v>
      </c>
      <c r="HK55" s="28">
        <f t="shared" ca="1" si="95"/>
        <v>0</v>
      </c>
      <c r="HL55" s="28">
        <f t="shared" ca="1" si="95"/>
        <v>0</v>
      </c>
      <c r="HM55" s="28">
        <f t="shared" ca="1" si="95"/>
        <v>0</v>
      </c>
      <c r="HN55" s="28">
        <f t="shared" ca="1" si="95"/>
        <v>0</v>
      </c>
      <c r="HO55" s="28">
        <f t="shared" ca="1" si="95"/>
        <v>0</v>
      </c>
      <c r="HP55" s="28">
        <f t="shared" ca="1" si="95"/>
        <v>0</v>
      </c>
      <c r="HQ55" s="28">
        <f t="shared" ca="1" si="95"/>
        <v>0</v>
      </c>
      <c r="HR55" s="28">
        <f t="shared" ca="1" si="95"/>
        <v>0</v>
      </c>
      <c r="HS55" s="28">
        <f t="shared" ca="1" si="95"/>
        <v>0</v>
      </c>
      <c r="HT55" s="28">
        <f t="shared" ca="1" si="95"/>
        <v>0</v>
      </c>
      <c r="HU55" s="28">
        <f t="shared" ca="1" si="95"/>
        <v>0</v>
      </c>
      <c r="HV55" s="28">
        <f t="shared" ca="1" si="95"/>
        <v>0</v>
      </c>
      <c r="HW55" s="28">
        <f t="shared" ca="1" si="95"/>
        <v>0</v>
      </c>
      <c r="HX55" s="28">
        <f t="shared" ca="1" si="95"/>
        <v>0</v>
      </c>
      <c r="HY55" s="28">
        <f t="shared" ca="1" si="96"/>
        <v>0</v>
      </c>
      <c r="HZ55" s="28">
        <f t="shared" ca="1" si="96"/>
        <v>0</v>
      </c>
      <c r="IA55" s="28">
        <f t="shared" ca="1" si="96"/>
        <v>0</v>
      </c>
      <c r="IB55" s="28">
        <f t="shared" ca="1" si="96"/>
        <v>0</v>
      </c>
      <c r="IC55" s="28">
        <f t="shared" ca="1" si="96"/>
        <v>0</v>
      </c>
      <c r="ID55" s="28">
        <f t="shared" ca="1" si="96"/>
        <v>0</v>
      </c>
      <c r="IE55" s="28">
        <f t="shared" ca="1" si="96"/>
        <v>0</v>
      </c>
      <c r="IF55" s="28">
        <f t="shared" ca="1" si="96"/>
        <v>0</v>
      </c>
      <c r="IG55" s="28">
        <f t="shared" ca="1" si="96"/>
        <v>0</v>
      </c>
      <c r="IH55" s="28">
        <f t="shared" ca="1" si="96"/>
        <v>0</v>
      </c>
      <c r="II55" s="28">
        <f t="shared" ca="1" si="96"/>
        <v>0</v>
      </c>
      <c r="IJ55" s="28">
        <f t="shared" ca="1" si="96"/>
        <v>0</v>
      </c>
      <c r="IK55" s="28">
        <f t="shared" ca="1" si="96"/>
        <v>0</v>
      </c>
      <c r="IL55" s="28">
        <f t="shared" ca="1" si="96"/>
        <v>0</v>
      </c>
      <c r="IM55" s="28">
        <f t="shared" ca="1" si="96"/>
        <v>0</v>
      </c>
      <c r="IN55" s="28">
        <f t="shared" ca="1" si="96"/>
        <v>0</v>
      </c>
      <c r="IO55" s="28">
        <f t="shared" ca="1" si="97"/>
        <v>0</v>
      </c>
      <c r="IP55" s="28">
        <f t="shared" ca="1" si="97"/>
        <v>0</v>
      </c>
      <c r="IQ55" s="28">
        <f t="shared" ca="1" si="97"/>
        <v>0</v>
      </c>
      <c r="IR55" s="28">
        <f t="shared" ca="1" si="97"/>
        <v>0</v>
      </c>
      <c r="IS55" s="28">
        <f t="shared" ca="1" si="97"/>
        <v>0</v>
      </c>
      <c r="IT55" s="28">
        <f t="shared" ca="1" si="97"/>
        <v>0</v>
      </c>
      <c r="IU55" s="28">
        <f t="shared" ca="1" si="97"/>
        <v>0</v>
      </c>
      <c r="IV55" s="28">
        <f t="shared" ca="1" si="97"/>
        <v>0</v>
      </c>
      <c r="IW55" s="28">
        <f t="shared" ca="1" si="97"/>
        <v>0</v>
      </c>
      <c r="IX55" s="28">
        <f t="shared" ca="1" si="97"/>
        <v>0</v>
      </c>
      <c r="IY55" s="28">
        <f t="shared" ca="1" si="97"/>
        <v>0</v>
      </c>
      <c r="IZ55" s="28">
        <f t="shared" ca="1" si="97"/>
        <v>0</v>
      </c>
      <c r="JA55" s="28"/>
      <c r="JB55" s="28"/>
      <c r="JC55" s="28"/>
      <c r="JD55" s="28"/>
      <c r="JE55" s="28"/>
      <c r="JF55" s="28"/>
      <c r="JG55" s="28"/>
      <c r="JH55" s="28"/>
      <c r="JI55" s="28"/>
      <c r="JJ55" s="28"/>
      <c r="JK55" s="28"/>
      <c r="JL55" s="28"/>
      <c r="JM55" s="28"/>
      <c r="JN55" s="28"/>
      <c r="JO55" s="28"/>
      <c r="JP55" s="28"/>
      <c r="JQ55" s="28"/>
      <c r="JR55" s="28"/>
    </row>
    <row r="56" spans="1:278" x14ac:dyDescent="0.2">
      <c r="A56" s="27">
        <f t="shared" si="31"/>
        <v>47</v>
      </c>
      <c r="B56" s="28">
        <f t="shared" ca="1" si="26"/>
        <v>2.0999999999999998E-9</v>
      </c>
      <c r="C56" s="28">
        <f t="shared" ca="1" si="27"/>
        <v>0</v>
      </c>
      <c r="D56" s="28">
        <f t="shared" ca="1" si="28"/>
        <v>0</v>
      </c>
      <c r="E56" s="34">
        <f t="shared" ca="1" si="29"/>
        <v>2.0999999999999998E-9</v>
      </c>
      <c r="F56" s="30">
        <f t="shared" ca="1" si="30"/>
        <v>0</v>
      </c>
      <c r="G56" s="28"/>
      <c r="H56" s="34">
        <f t="shared" ca="1" si="32"/>
        <v>2.5619999999999993E-7</v>
      </c>
      <c r="I56" s="27">
        <f t="shared" si="9"/>
        <v>108</v>
      </c>
      <c r="J56" s="30">
        <f t="shared" ca="1" si="33"/>
        <v>2.0999999999999998E-9</v>
      </c>
      <c r="K56" s="28">
        <f t="shared" ca="1" si="87"/>
        <v>2.0999999999999998E-9</v>
      </c>
      <c r="L56" s="28">
        <f t="shared" ca="1" si="87"/>
        <v>2.0999999999999998E-9</v>
      </c>
      <c r="M56" s="28">
        <f t="shared" ca="1" si="87"/>
        <v>2.0999999999999998E-9</v>
      </c>
      <c r="N56" s="28">
        <f t="shared" ca="1" si="87"/>
        <v>2.0999999999999998E-9</v>
      </c>
      <c r="O56" s="28">
        <f t="shared" ca="1" si="87"/>
        <v>2.0999999999999998E-9</v>
      </c>
      <c r="P56" s="28">
        <f t="shared" ca="1" si="87"/>
        <v>2.0999999999999998E-9</v>
      </c>
      <c r="Q56" s="28">
        <f t="shared" ca="1" si="87"/>
        <v>2.0999999999999998E-9</v>
      </c>
      <c r="R56" s="28">
        <f t="shared" ca="1" si="87"/>
        <v>2.0999999999999998E-9</v>
      </c>
      <c r="S56" s="28">
        <f t="shared" ca="1" si="87"/>
        <v>2.0999999999999998E-9</v>
      </c>
      <c r="T56" s="28">
        <f t="shared" ca="1" si="87"/>
        <v>2.0999999999999998E-9</v>
      </c>
      <c r="U56" s="28">
        <f t="shared" ca="1" si="87"/>
        <v>2.0999999999999998E-9</v>
      </c>
      <c r="V56" s="28">
        <f t="shared" ca="1" si="87"/>
        <v>2.0999999999999998E-9</v>
      </c>
      <c r="W56" s="28">
        <f t="shared" ca="1" si="87"/>
        <v>2.0999999999999998E-9</v>
      </c>
      <c r="X56" s="28">
        <f t="shared" ca="1" si="87"/>
        <v>2.0999999999999998E-9</v>
      </c>
      <c r="Y56" s="28">
        <f t="shared" ca="1" si="87"/>
        <v>2.0999999999999998E-9</v>
      </c>
      <c r="Z56" s="28">
        <f t="shared" ca="1" si="87"/>
        <v>2.0999999999999998E-9</v>
      </c>
      <c r="AA56" s="28">
        <f t="shared" ca="1" si="78"/>
        <v>2.0999999999999998E-9</v>
      </c>
      <c r="AB56" s="28">
        <f t="shared" ca="1" si="78"/>
        <v>2.0999999999999998E-9</v>
      </c>
      <c r="AC56" s="28">
        <f t="shared" ca="1" si="78"/>
        <v>2.0999999999999998E-9</v>
      </c>
      <c r="AD56" s="28">
        <f t="shared" ca="1" si="78"/>
        <v>2.0999999999999998E-9</v>
      </c>
      <c r="AE56" s="28">
        <f t="shared" ca="1" si="78"/>
        <v>2.0999999999999998E-9</v>
      </c>
      <c r="AF56" s="28">
        <f t="shared" ca="1" si="78"/>
        <v>2.0999999999999998E-9</v>
      </c>
      <c r="AG56" s="28">
        <f t="shared" ca="1" si="78"/>
        <v>2.0999999999999998E-9</v>
      </c>
      <c r="AH56" s="28">
        <f t="shared" ca="1" si="78"/>
        <v>2.0999999999999998E-9</v>
      </c>
      <c r="AI56" s="28">
        <f t="shared" ca="1" si="78"/>
        <v>2.0999999999999998E-9</v>
      </c>
      <c r="AJ56" s="28">
        <f t="shared" ca="1" si="78"/>
        <v>2.0999999999999998E-9</v>
      </c>
      <c r="AK56" s="28">
        <f t="shared" ca="1" si="78"/>
        <v>2.0999999999999998E-9</v>
      </c>
      <c r="AL56" s="28">
        <f t="shared" ca="1" si="78"/>
        <v>2.0999999999999998E-9</v>
      </c>
      <c r="AM56" s="28">
        <f t="shared" ca="1" si="78"/>
        <v>2.0999999999999998E-9</v>
      </c>
      <c r="AN56" s="28">
        <f t="shared" ca="1" si="78"/>
        <v>2.0999999999999998E-9</v>
      </c>
      <c r="AO56" s="28">
        <f t="shared" ca="1" si="79"/>
        <v>0</v>
      </c>
      <c r="AP56" s="28">
        <f t="shared" ca="1" si="79"/>
        <v>0</v>
      </c>
      <c r="AQ56" s="28">
        <f t="shared" ca="1" si="79"/>
        <v>0</v>
      </c>
      <c r="AR56" s="28">
        <f t="shared" ca="1" si="79"/>
        <v>0</v>
      </c>
      <c r="AS56" s="28">
        <f t="shared" ca="1" si="79"/>
        <v>0</v>
      </c>
      <c r="AT56" s="28">
        <f t="shared" ca="1" si="79"/>
        <v>0</v>
      </c>
      <c r="AU56" s="28">
        <f t="shared" ca="1" si="79"/>
        <v>0</v>
      </c>
      <c r="AV56" s="28">
        <f t="shared" ca="1" si="79"/>
        <v>0</v>
      </c>
      <c r="AW56" s="28">
        <f t="shared" ca="1" si="79"/>
        <v>0</v>
      </c>
      <c r="AX56" s="28">
        <f t="shared" ca="1" si="79"/>
        <v>0</v>
      </c>
      <c r="AY56" s="28">
        <f t="shared" ca="1" si="79"/>
        <v>0</v>
      </c>
      <c r="AZ56" s="28">
        <f t="shared" ca="1" si="79"/>
        <v>0</v>
      </c>
      <c r="BA56" s="28">
        <f t="shared" ca="1" si="79"/>
        <v>0</v>
      </c>
      <c r="BB56" s="28">
        <f t="shared" ca="1" si="79"/>
        <v>0</v>
      </c>
      <c r="BC56" s="28">
        <f t="shared" ca="1" si="79"/>
        <v>0</v>
      </c>
      <c r="BD56" s="28">
        <f t="shared" ca="1" si="79"/>
        <v>0</v>
      </c>
      <c r="BE56" s="28">
        <f t="shared" ca="1" si="88"/>
        <v>0</v>
      </c>
      <c r="BF56" s="28">
        <f t="shared" ca="1" si="88"/>
        <v>0</v>
      </c>
      <c r="BG56" s="28">
        <f t="shared" ca="1" si="88"/>
        <v>0</v>
      </c>
      <c r="BH56" s="28">
        <f t="shared" ca="1" si="88"/>
        <v>0</v>
      </c>
      <c r="BI56" s="28">
        <f t="shared" ca="1" si="88"/>
        <v>0</v>
      </c>
      <c r="BJ56" s="28">
        <f t="shared" ca="1" si="88"/>
        <v>0</v>
      </c>
      <c r="BK56" s="28">
        <f t="shared" ca="1" si="88"/>
        <v>0</v>
      </c>
      <c r="BL56" s="28">
        <f t="shared" ca="1" si="88"/>
        <v>0</v>
      </c>
      <c r="BM56" s="28">
        <f t="shared" ca="1" si="88"/>
        <v>0</v>
      </c>
      <c r="BN56" s="28">
        <f t="shared" ca="1" si="88"/>
        <v>0</v>
      </c>
      <c r="BO56" s="28">
        <f t="shared" ca="1" si="88"/>
        <v>0</v>
      </c>
      <c r="BP56" s="28">
        <f t="shared" ca="1" si="88"/>
        <v>0</v>
      </c>
      <c r="BQ56" s="28">
        <f t="shared" ca="1" si="88"/>
        <v>0</v>
      </c>
      <c r="BR56" s="28">
        <f t="shared" ca="1" si="88"/>
        <v>0</v>
      </c>
      <c r="BS56" s="28">
        <f t="shared" ca="1" si="80"/>
        <v>0</v>
      </c>
      <c r="BT56" s="28">
        <f t="shared" ca="1" si="80"/>
        <v>0</v>
      </c>
      <c r="BU56" s="28">
        <f t="shared" ca="1" si="80"/>
        <v>0</v>
      </c>
      <c r="BV56" s="28">
        <f t="shared" ca="1" si="80"/>
        <v>0</v>
      </c>
      <c r="BW56" s="28">
        <f t="shared" ca="1" si="80"/>
        <v>0</v>
      </c>
      <c r="BX56" s="28">
        <f t="shared" ca="1" si="80"/>
        <v>0</v>
      </c>
      <c r="BY56" s="28">
        <f t="shared" ca="1" si="80"/>
        <v>0</v>
      </c>
      <c r="BZ56" s="28">
        <f t="shared" ca="1" si="80"/>
        <v>0</v>
      </c>
      <c r="CA56" s="28">
        <f t="shared" ca="1" si="80"/>
        <v>0</v>
      </c>
      <c r="CB56" s="28">
        <f t="shared" ca="1" si="80"/>
        <v>0</v>
      </c>
      <c r="CC56" s="28">
        <f t="shared" ca="1" si="80"/>
        <v>0</v>
      </c>
      <c r="CD56" s="28">
        <f t="shared" ca="1" si="80"/>
        <v>0</v>
      </c>
      <c r="CE56" s="28">
        <f t="shared" ca="1" si="80"/>
        <v>0</v>
      </c>
      <c r="CF56" s="28">
        <f t="shared" ca="1" si="80"/>
        <v>0</v>
      </c>
      <c r="CG56" s="28">
        <f t="shared" ca="1" si="80"/>
        <v>0</v>
      </c>
      <c r="CH56" s="28">
        <f t="shared" ca="1" si="80"/>
        <v>0</v>
      </c>
      <c r="CI56" s="28">
        <f t="shared" ca="1" si="89"/>
        <v>0</v>
      </c>
      <c r="CJ56" s="28">
        <f t="shared" ca="1" si="89"/>
        <v>0</v>
      </c>
      <c r="CK56" s="28">
        <f t="shared" ca="1" si="89"/>
        <v>0</v>
      </c>
      <c r="CL56" s="28">
        <f t="shared" ca="1" si="89"/>
        <v>0</v>
      </c>
      <c r="CM56" s="28">
        <f t="shared" ca="1" si="89"/>
        <v>0</v>
      </c>
      <c r="CN56" s="28">
        <f t="shared" ca="1" si="89"/>
        <v>0</v>
      </c>
      <c r="CO56" s="28">
        <f t="shared" ca="1" si="89"/>
        <v>0</v>
      </c>
      <c r="CP56" s="28">
        <f t="shared" ca="1" si="89"/>
        <v>0</v>
      </c>
      <c r="CQ56" s="28">
        <f t="shared" ca="1" si="89"/>
        <v>0</v>
      </c>
      <c r="CR56" s="28">
        <f t="shared" ca="1" si="89"/>
        <v>0</v>
      </c>
      <c r="CS56" s="28">
        <f t="shared" ca="1" si="89"/>
        <v>0</v>
      </c>
      <c r="CT56" s="28">
        <f t="shared" ca="1" si="89"/>
        <v>0</v>
      </c>
      <c r="CU56" s="28">
        <f t="shared" ca="1" si="89"/>
        <v>0</v>
      </c>
      <c r="CV56" s="28">
        <f t="shared" ca="1" si="89"/>
        <v>0</v>
      </c>
      <c r="CW56" s="28">
        <f t="shared" ca="1" si="90"/>
        <v>0</v>
      </c>
      <c r="CX56" s="28">
        <f t="shared" ca="1" si="90"/>
        <v>0</v>
      </c>
      <c r="CY56" s="28">
        <f t="shared" ca="1" si="90"/>
        <v>0</v>
      </c>
      <c r="CZ56" s="28">
        <f t="shared" ca="1" si="90"/>
        <v>0</v>
      </c>
      <c r="DA56" s="28">
        <f t="shared" ca="1" si="90"/>
        <v>0</v>
      </c>
      <c r="DB56" s="28">
        <f t="shared" ca="1" si="90"/>
        <v>0</v>
      </c>
      <c r="DC56" s="28">
        <f t="shared" ca="1" si="90"/>
        <v>0</v>
      </c>
      <c r="DD56" s="28">
        <f t="shared" ca="1" si="90"/>
        <v>0</v>
      </c>
      <c r="DE56" s="28">
        <f t="shared" ca="1" si="90"/>
        <v>0</v>
      </c>
      <c r="DF56" s="28">
        <f t="shared" ca="1" si="90"/>
        <v>0</v>
      </c>
      <c r="DG56" s="28">
        <f t="shared" ca="1" si="81"/>
        <v>0</v>
      </c>
      <c r="DH56" s="28">
        <f t="shared" ca="1" si="81"/>
        <v>0</v>
      </c>
      <c r="DI56" s="28">
        <f t="shared" ca="1" si="81"/>
        <v>0</v>
      </c>
      <c r="DJ56" s="28">
        <f t="shared" ca="1" si="81"/>
        <v>0</v>
      </c>
      <c r="DK56" s="28">
        <f t="shared" ca="1" si="81"/>
        <v>0</v>
      </c>
      <c r="DL56" s="28">
        <f t="shared" ca="1" si="81"/>
        <v>0</v>
      </c>
      <c r="DM56" s="28">
        <f t="shared" ca="1" si="81"/>
        <v>0</v>
      </c>
      <c r="DN56" s="28">
        <f t="shared" ca="1" si="81"/>
        <v>0</v>
      </c>
      <c r="DO56" s="28">
        <f t="shared" ca="1" si="81"/>
        <v>0</v>
      </c>
      <c r="DP56" s="28">
        <f t="shared" ca="1" si="81"/>
        <v>0</v>
      </c>
      <c r="DQ56" s="28">
        <f t="shared" ca="1" si="82"/>
        <v>0</v>
      </c>
      <c r="DR56" s="28">
        <f t="shared" ca="1" si="82"/>
        <v>0</v>
      </c>
      <c r="DS56" s="28">
        <f t="shared" ca="1" si="82"/>
        <v>0</v>
      </c>
      <c r="DT56" s="28">
        <f t="shared" ca="1" si="82"/>
        <v>0</v>
      </c>
      <c r="DU56" s="28">
        <f t="shared" ca="1" si="82"/>
        <v>0</v>
      </c>
      <c r="DV56" s="28">
        <f t="shared" ca="1" si="82"/>
        <v>0</v>
      </c>
      <c r="DW56" s="28">
        <f t="shared" ca="1" si="82"/>
        <v>0</v>
      </c>
      <c r="DX56" s="28">
        <f t="shared" ca="1" si="82"/>
        <v>0</v>
      </c>
      <c r="DY56" s="28">
        <f t="shared" ca="1" si="82"/>
        <v>0</v>
      </c>
      <c r="DZ56" s="28">
        <f t="shared" ca="1" si="82"/>
        <v>0</v>
      </c>
      <c r="EA56" s="28">
        <f t="shared" ca="1" si="82"/>
        <v>0</v>
      </c>
      <c r="EB56" s="28">
        <f t="shared" ca="1" si="82"/>
        <v>0</v>
      </c>
      <c r="EC56" s="28">
        <f t="shared" ca="1" si="82"/>
        <v>0</v>
      </c>
      <c r="ED56" s="28">
        <f t="shared" ca="1" si="82"/>
        <v>0</v>
      </c>
      <c r="EE56" s="28">
        <f t="shared" ca="1" si="82"/>
        <v>0</v>
      </c>
      <c r="EF56" s="28">
        <f t="shared" ca="1" si="82"/>
        <v>0</v>
      </c>
      <c r="EG56" s="28">
        <f t="shared" ca="1" si="91"/>
        <v>0</v>
      </c>
      <c r="EH56" s="28">
        <f t="shared" ca="1" si="91"/>
        <v>0</v>
      </c>
      <c r="EI56" s="28">
        <f t="shared" ca="1" si="91"/>
        <v>0</v>
      </c>
      <c r="EJ56" s="28">
        <f t="shared" ca="1" si="91"/>
        <v>0</v>
      </c>
      <c r="EK56" s="28">
        <f t="shared" ca="1" si="91"/>
        <v>0</v>
      </c>
      <c r="EL56" s="28">
        <f t="shared" ca="1" si="91"/>
        <v>0</v>
      </c>
      <c r="EM56" s="28">
        <f t="shared" ca="1" si="91"/>
        <v>0</v>
      </c>
      <c r="EN56" s="28">
        <f t="shared" ca="1" si="91"/>
        <v>0</v>
      </c>
      <c r="EO56" s="28">
        <f t="shared" ca="1" si="91"/>
        <v>0</v>
      </c>
      <c r="EP56" s="28">
        <f t="shared" ca="1" si="91"/>
        <v>0</v>
      </c>
      <c r="EQ56" s="28">
        <f t="shared" ca="1" si="91"/>
        <v>0</v>
      </c>
      <c r="ER56" s="28">
        <f t="shared" ca="1" si="91"/>
        <v>0</v>
      </c>
      <c r="ES56" s="28">
        <f t="shared" ca="1" si="91"/>
        <v>0</v>
      </c>
      <c r="ET56" s="28">
        <f t="shared" ca="1" si="91"/>
        <v>0</v>
      </c>
      <c r="EU56" s="28">
        <f t="shared" ca="1" si="91"/>
        <v>0</v>
      </c>
      <c r="EV56" s="28">
        <f t="shared" ca="1" si="91"/>
        <v>0</v>
      </c>
      <c r="EW56" s="28">
        <f t="shared" ca="1" si="92"/>
        <v>0</v>
      </c>
      <c r="EX56" s="28">
        <f t="shared" ca="1" si="92"/>
        <v>0</v>
      </c>
      <c r="EY56" s="28">
        <f t="shared" ca="1" si="92"/>
        <v>0</v>
      </c>
      <c r="EZ56" s="28">
        <f t="shared" ca="1" si="92"/>
        <v>0</v>
      </c>
      <c r="FA56" s="28">
        <f t="shared" ca="1" si="92"/>
        <v>0</v>
      </c>
      <c r="FB56" s="28">
        <f t="shared" ca="1" si="92"/>
        <v>0</v>
      </c>
      <c r="FC56" s="28">
        <f t="shared" ca="1" si="92"/>
        <v>0</v>
      </c>
      <c r="FD56" s="28">
        <f t="shared" ca="1" si="92"/>
        <v>0</v>
      </c>
      <c r="FE56" s="28">
        <f t="shared" ca="1" si="92"/>
        <v>0</v>
      </c>
      <c r="FF56" s="28">
        <f t="shared" ca="1" si="92"/>
        <v>0</v>
      </c>
      <c r="FG56" s="28">
        <f t="shared" ca="1" si="92"/>
        <v>0</v>
      </c>
      <c r="FH56" s="28">
        <f t="shared" ca="1" si="92"/>
        <v>0</v>
      </c>
      <c r="FI56" s="28">
        <f t="shared" ca="1" si="92"/>
        <v>0</v>
      </c>
      <c r="FJ56" s="28">
        <f t="shared" ca="1" si="92"/>
        <v>0</v>
      </c>
      <c r="FK56" s="28">
        <f t="shared" ca="1" si="92"/>
        <v>0</v>
      </c>
      <c r="FL56" s="28">
        <f t="shared" ca="1" si="92"/>
        <v>0</v>
      </c>
      <c r="FM56" s="28">
        <f t="shared" ca="1" si="93"/>
        <v>0</v>
      </c>
      <c r="FN56" s="28">
        <f t="shared" ca="1" si="93"/>
        <v>0</v>
      </c>
      <c r="FO56" s="28">
        <f t="shared" ca="1" si="93"/>
        <v>0</v>
      </c>
      <c r="FP56" s="28">
        <f t="shared" ca="1" si="93"/>
        <v>0</v>
      </c>
      <c r="FQ56" s="28">
        <f t="shared" ca="1" si="93"/>
        <v>0</v>
      </c>
      <c r="FR56" s="28">
        <f t="shared" ca="1" si="93"/>
        <v>0</v>
      </c>
      <c r="FS56" s="28">
        <f t="shared" ca="1" si="93"/>
        <v>0</v>
      </c>
      <c r="FT56" s="28">
        <f t="shared" ca="1" si="93"/>
        <v>0</v>
      </c>
      <c r="FU56" s="28">
        <f t="shared" ca="1" si="93"/>
        <v>0</v>
      </c>
      <c r="FV56" s="28">
        <f t="shared" ca="1" si="93"/>
        <v>0</v>
      </c>
      <c r="FW56" s="28">
        <f t="shared" ca="1" si="93"/>
        <v>0</v>
      </c>
      <c r="FX56" s="28">
        <f t="shared" ca="1" si="93"/>
        <v>0</v>
      </c>
      <c r="FY56" s="28">
        <f t="shared" ca="1" si="94"/>
        <v>0</v>
      </c>
      <c r="FZ56" s="28">
        <f t="shared" ca="1" si="94"/>
        <v>0</v>
      </c>
      <c r="GA56" s="28">
        <f t="shared" ca="1" si="94"/>
        <v>0</v>
      </c>
      <c r="GB56" s="28">
        <f t="shared" ca="1" si="94"/>
        <v>0</v>
      </c>
      <c r="GC56" s="28">
        <f t="shared" ca="1" si="94"/>
        <v>0</v>
      </c>
      <c r="GD56" s="28">
        <f t="shared" ca="1" si="94"/>
        <v>0</v>
      </c>
      <c r="GE56" s="28">
        <f t="shared" ca="1" si="94"/>
        <v>0</v>
      </c>
      <c r="GF56" s="28">
        <f t="shared" ca="1" si="94"/>
        <v>0</v>
      </c>
      <c r="GG56" s="28">
        <f t="shared" ca="1" si="94"/>
        <v>0</v>
      </c>
      <c r="GH56" s="28">
        <f t="shared" ca="1" si="94"/>
        <v>0</v>
      </c>
      <c r="GI56" s="28">
        <f t="shared" ca="1" si="84"/>
        <v>0</v>
      </c>
      <c r="GJ56" s="28">
        <f t="shared" ca="1" si="84"/>
        <v>0</v>
      </c>
      <c r="GK56" s="28">
        <f t="shared" ca="1" si="84"/>
        <v>0</v>
      </c>
      <c r="GL56" s="28">
        <f t="shared" ca="1" si="84"/>
        <v>0</v>
      </c>
      <c r="GM56" s="28">
        <f t="shared" ca="1" si="84"/>
        <v>0</v>
      </c>
      <c r="GN56" s="28">
        <f t="shared" ca="1" si="84"/>
        <v>0</v>
      </c>
      <c r="GO56" s="28">
        <f t="shared" ca="1" si="84"/>
        <v>0</v>
      </c>
      <c r="GP56" s="28">
        <f t="shared" ca="1" si="84"/>
        <v>0</v>
      </c>
      <c r="GQ56" s="28">
        <f t="shared" ca="1" si="84"/>
        <v>0</v>
      </c>
      <c r="GR56" s="28">
        <f t="shared" ca="1" si="84"/>
        <v>0</v>
      </c>
      <c r="GS56" s="28">
        <f t="shared" ca="1" si="85"/>
        <v>0</v>
      </c>
      <c r="GT56" s="28">
        <f t="shared" ca="1" si="85"/>
        <v>0</v>
      </c>
      <c r="GU56" s="28">
        <f t="shared" ca="1" si="85"/>
        <v>0</v>
      </c>
      <c r="GV56" s="28">
        <f t="shared" ca="1" si="85"/>
        <v>0</v>
      </c>
      <c r="GW56" s="28">
        <f t="shared" ca="1" si="85"/>
        <v>0</v>
      </c>
      <c r="GX56" s="28">
        <f t="shared" ca="1" si="85"/>
        <v>0</v>
      </c>
      <c r="GY56" s="28">
        <f t="shared" ca="1" si="85"/>
        <v>0</v>
      </c>
      <c r="GZ56" s="28">
        <f t="shared" ca="1" si="85"/>
        <v>0</v>
      </c>
      <c r="HA56" s="28">
        <f t="shared" ca="1" si="85"/>
        <v>0</v>
      </c>
      <c r="HB56" s="28">
        <f t="shared" ca="1" si="85"/>
        <v>0</v>
      </c>
      <c r="HC56" s="28">
        <f t="shared" ca="1" si="85"/>
        <v>0</v>
      </c>
      <c r="HD56" s="28">
        <f t="shared" ca="1" si="85"/>
        <v>0</v>
      </c>
      <c r="HE56" s="28">
        <f t="shared" ca="1" si="85"/>
        <v>0</v>
      </c>
      <c r="HF56" s="28">
        <f t="shared" ca="1" si="85"/>
        <v>0</v>
      </c>
      <c r="HG56" s="28">
        <f t="shared" ca="1" si="85"/>
        <v>0</v>
      </c>
      <c r="HH56" s="28">
        <f t="shared" ca="1" si="85"/>
        <v>0</v>
      </c>
      <c r="HI56" s="28">
        <f t="shared" ca="1" si="95"/>
        <v>0</v>
      </c>
      <c r="HJ56" s="28">
        <f t="shared" ca="1" si="95"/>
        <v>0</v>
      </c>
      <c r="HK56" s="28">
        <f t="shared" ca="1" si="95"/>
        <v>0</v>
      </c>
      <c r="HL56" s="28">
        <f t="shared" ca="1" si="95"/>
        <v>0</v>
      </c>
      <c r="HM56" s="28">
        <f t="shared" ca="1" si="95"/>
        <v>0</v>
      </c>
      <c r="HN56" s="28">
        <f t="shared" ca="1" si="95"/>
        <v>0</v>
      </c>
      <c r="HO56" s="28">
        <f t="shared" ca="1" si="95"/>
        <v>0</v>
      </c>
      <c r="HP56" s="28">
        <f t="shared" ca="1" si="95"/>
        <v>0</v>
      </c>
      <c r="HQ56" s="28">
        <f t="shared" ca="1" si="95"/>
        <v>0</v>
      </c>
      <c r="HR56" s="28">
        <f t="shared" ca="1" si="95"/>
        <v>0</v>
      </c>
      <c r="HS56" s="28">
        <f t="shared" ca="1" si="95"/>
        <v>0</v>
      </c>
      <c r="HT56" s="28">
        <f t="shared" ca="1" si="95"/>
        <v>0</v>
      </c>
      <c r="HU56" s="28">
        <f t="shared" ca="1" si="95"/>
        <v>0</v>
      </c>
      <c r="HV56" s="28">
        <f t="shared" ca="1" si="95"/>
        <v>0</v>
      </c>
      <c r="HW56" s="28">
        <f t="shared" ca="1" si="95"/>
        <v>0</v>
      </c>
      <c r="HX56" s="28">
        <f t="shared" ca="1" si="95"/>
        <v>0</v>
      </c>
      <c r="HY56" s="28">
        <f t="shared" ca="1" si="96"/>
        <v>0</v>
      </c>
      <c r="HZ56" s="28">
        <f t="shared" ca="1" si="96"/>
        <v>0</v>
      </c>
      <c r="IA56" s="28">
        <f t="shared" ca="1" si="96"/>
        <v>0</v>
      </c>
      <c r="IB56" s="28">
        <f t="shared" ca="1" si="96"/>
        <v>0</v>
      </c>
      <c r="IC56" s="28">
        <f t="shared" ca="1" si="96"/>
        <v>0</v>
      </c>
      <c r="ID56" s="28">
        <f t="shared" ca="1" si="96"/>
        <v>0</v>
      </c>
      <c r="IE56" s="28">
        <f t="shared" ca="1" si="96"/>
        <v>0</v>
      </c>
      <c r="IF56" s="28">
        <f t="shared" ca="1" si="96"/>
        <v>0</v>
      </c>
      <c r="IG56" s="28">
        <f t="shared" ca="1" si="96"/>
        <v>0</v>
      </c>
      <c r="IH56" s="28">
        <f t="shared" ca="1" si="96"/>
        <v>0</v>
      </c>
      <c r="II56" s="28">
        <f t="shared" ca="1" si="96"/>
        <v>0</v>
      </c>
      <c r="IJ56" s="28">
        <f t="shared" ca="1" si="96"/>
        <v>0</v>
      </c>
      <c r="IK56" s="28">
        <f t="shared" ca="1" si="96"/>
        <v>0</v>
      </c>
      <c r="IL56" s="28">
        <f t="shared" ca="1" si="96"/>
        <v>0</v>
      </c>
      <c r="IM56" s="28">
        <f t="shared" ca="1" si="96"/>
        <v>0</v>
      </c>
      <c r="IN56" s="28">
        <f t="shared" ca="1" si="96"/>
        <v>0</v>
      </c>
      <c r="IO56" s="28">
        <f t="shared" ca="1" si="97"/>
        <v>0</v>
      </c>
      <c r="IP56" s="28">
        <f t="shared" ca="1" si="97"/>
        <v>0</v>
      </c>
      <c r="IQ56" s="28">
        <f t="shared" ca="1" si="97"/>
        <v>0</v>
      </c>
      <c r="IR56" s="28">
        <f t="shared" ca="1" si="97"/>
        <v>0</v>
      </c>
      <c r="IS56" s="28">
        <f t="shared" ca="1" si="97"/>
        <v>0</v>
      </c>
      <c r="IT56" s="28">
        <f t="shared" ca="1" si="97"/>
        <v>0</v>
      </c>
      <c r="IU56" s="28">
        <f t="shared" ca="1" si="97"/>
        <v>0</v>
      </c>
      <c r="IV56" s="28">
        <f t="shared" ca="1" si="97"/>
        <v>0</v>
      </c>
      <c r="IW56" s="28">
        <f t="shared" ca="1" si="97"/>
        <v>0</v>
      </c>
      <c r="IX56" s="28">
        <f t="shared" ca="1" si="97"/>
        <v>0</v>
      </c>
      <c r="IY56" s="28">
        <f t="shared" ca="1" si="97"/>
        <v>0</v>
      </c>
      <c r="IZ56" s="28">
        <f t="shared" ca="1" si="97"/>
        <v>0</v>
      </c>
      <c r="JA56" s="28"/>
      <c r="JB56" s="28"/>
      <c r="JC56" s="28"/>
      <c r="JD56" s="28"/>
      <c r="JE56" s="28"/>
      <c r="JF56" s="28"/>
      <c r="JG56" s="28"/>
      <c r="JH56" s="28"/>
      <c r="JI56" s="28"/>
      <c r="JJ56" s="28"/>
      <c r="JK56" s="28"/>
      <c r="JL56" s="28"/>
      <c r="JM56" s="28"/>
      <c r="JN56" s="28"/>
      <c r="JO56" s="28"/>
      <c r="JP56" s="28"/>
      <c r="JQ56" s="28"/>
      <c r="JR56" s="28"/>
    </row>
    <row r="57" spans="1:278" x14ac:dyDescent="0.2">
      <c r="A57" s="27">
        <f t="shared" si="31"/>
        <v>48</v>
      </c>
      <c r="B57" s="28">
        <f t="shared" ca="1" si="26"/>
        <v>2.0999999999999998E-9</v>
      </c>
      <c r="C57" s="28">
        <f t="shared" ca="1" si="27"/>
        <v>0</v>
      </c>
      <c r="D57" s="28">
        <f t="shared" ca="1" si="28"/>
        <v>0</v>
      </c>
      <c r="E57" s="34">
        <f t="shared" ca="1" si="29"/>
        <v>2.0999999999999998E-9</v>
      </c>
      <c r="F57" s="30">
        <f t="shared" ca="1" si="30"/>
        <v>0</v>
      </c>
      <c r="G57" s="28"/>
      <c r="H57" s="34">
        <f t="shared" ca="1" si="32"/>
        <v>2.3939999999999993E-7</v>
      </c>
      <c r="I57" s="27">
        <f t="shared" si="9"/>
        <v>110</v>
      </c>
      <c r="J57" s="30">
        <f t="shared" ca="1" si="33"/>
        <v>2.0999999999999998E-9</v>
      </c>
      <c r="K57" s="28">
        <f t="shared" ca="1" si="87"/>
        <v>2.0999999999999998E-9</v>
      </c>
      <c r="L57" s="28">
        <f t="shared" ca="1" si="87"/>
        <v>2.0999999999999998E-9</v>
      </c>
      <c r="M57" s="28">
        <f t="shared" ca="1" si="87"/>
        <v>2.0999999999999998E-9</v>
      </c>
      <c r="N57" s="28">
        <f t="shared" ca="1" si="87"/>
        <v>2.0999999999999998E-9</v>
      </c>
      <c r="O57" s="28">
        <f t="shared" ca="1" si="87"/>
        <v>2.0999999999999998E-9</v>
      </c>
      <c r="P57" s="28">
        <f t="shared" ca="1" si="87"/>
        <v>2.0999999999999998E-9</v>
      </c>
      <c r="Q57" s="28">
        <f t="shared" ca="1" si="87"/>
        <v>2.0999999999999998E-9</v>
      </c>
      <c r="R57" s="28">
        <f t="shared" ca="1" si="87"/>
        <v>2.0999999999999998E-9</v>
      </c>
      <c r="S57" s="28">
        <f t="shared" ca="1" si="87"/>
        <v>2.0999999999999998E-9</v>
      </c>
      <c r="T57" s="28">
        <f t="shared" ca="1" si="87"/>
        <v>2.0999999999999998E-9</v>
      </c>
      <c r="U57" s="28">
        <f t="shared" ca="1" si="87"/>
        <v>2.0999999999999998E-9</v>
      </c>
      <c r="V57" s="28">
        <f t="shared" ca="1" si="87"/>
        <v>2.0999999999999998E-9</v>
      </c>
      <c r="W57" s="28">
        <f t="shared" ca="1" si="87"/>
        <v>2.0999999999999998E-9</v>
      </c>
      <c r="X57" s="28">
        <f t="shared" ca="1" si="87"/>
        <v>2.0999999999999998E-9</v>
      </c>
      <c r="Y57" s="28">
        <f t="shared" ca="1" si="87"/>
        <v>2.0999999999999998E-9</v>
      </c>
      <c r="Z57" s="28">
        <f t="shared" ca="1" si="87"/>
        <v>2.0999999999999998E-9</v>
      </c>
      <c r="AA57" s="28">
        <f t="shared" ca="1" si="78"/>
        <v>2.0999999999999998E-9</v>
      </c>
      <c r="AB57" s="28">
        <f t="shared" ca="1" si="78"/>
        <v>2.0999999999999998E-9</v>
      </c>
      <c r="AC57" s="28">
        <f t="shared" ca="1" si="78"/>
        <v>2.0999999999999998E-9</v>
      </c>
      <c r="AD57" s="28">
        <f t="shared" ca="1" si="78"/>
        <v>2.0999999999999998E-9</v>
      </c>
      <c r="AE57" s="28">
        <f t="shared" ca="1" si="78"/>
        <v>2.0999999999999998E-9</v>
      </c>
      <c r="AF57" s="28">
        <f t="shared" ca="1" si="78"/>
        <v>2.0999999999999998E-9</v>
      </c>
      <c r="AG57" s="28">
        <f t="shared" ca="1" si="78"/>
        <v>2.0999999999999998E-9</v>
      </c>
      <c r="AH57" s="28">
        <f t="shared" ca="1" si="78"/>
        <v>2.0999999999999998E-9</v>
      </c>
      <c r="AI57" s="28">
        <f t="shared" ca="1" si="78"/>
        <v>2.0999999999999998E-9</v>
      </c>
      <c r="AJ57" s="28">
        <f t="shared" ca="1" si="78"/>
        <v>2.0999999999999998E-9</v>
      </c>
      <c r="AK57" s="28">
        <f t="shared" ca="1" si="78"/>
        <v>2.0999999999999998E-9</v>
      </c>
      <c r="AL57" s="28">
        <f t="shared" ca="1" si="78"/>
        <v>2.0999999999999998E-9</v>
      </c>
      <c r="AM57" s="28">
        <f t="shared" ca="1" si="78"/>
        <v>0</v>
      </c>
      <c r="AN57" s="28">
        <f t="shared" ca="1" si="78"/>
        <v>0</v>
      </c>
      <c r="AO57" s="28">
        <f t="shared" ca="1" si="79"/>
        <v>0</v>
      </c>
      <c r="AP57" s="28">
        <f t="shared" ca="1" si="79"/>
        <v>0</v>
      </c>
      <c r="AQ57" s="28">
        <f t="shared" ca="1" si="79"/>
        <v>0</v>
      </c>
      <c r="AR57" s="28">
        <f t="shared" ca="1" si="79"/>
        <v>0</v>
      </c>
      <c r="AS57" s="28">
        <f t="shared" ca="1" si="79"/>
        <v>0</v>
      </c>
      <c r="AT57" s="28">
        <f t="shared" ca="1" si="79"/>
        <v>0</v>
      </c>
      <c r="AU57" s="28">
        <f t="shared" ca="1" si="79"/>
        <v>0</v>
      </c>
      <c r="AV57" s="28">
        <f t="shared" ca="1" si="79"/>
        <v>0</v>
      </c>
      <c r="AW57" s="28">
        <f t="shared" ca="1" si="79"/>
        <v>0</v>
      </c>
      <c r="AX57" s="28">
        <f t="shared" ca="1" si="79"/>
        <v>0</v>
      </c>
      <c r="AY57" s="28">
        <f t="shared" ca="1" si="79"/>
        <v>0</v>
      </c>
      <c r="AZ57" s="28">
        <f t="shared" ca="1" si="79"/>
        <v>0</v>
      </c>
      <c r="BA57" s="28">
        <f t="shared" ca="1" si="79"/>
        <v>0</v>
      </c>
      <c r="BB57" s="28">
        <f t="shared" ca="1" si="79"/>
        <v>0</v>
      </c>
      <c r="BC57" s="28">
        <f t="shared" ca="1" si="79"/>
        <v>0</v>
      </c>
      <c r="BD57" s="28">
        <f t="shared" ca="1" si="79"/>
        <v>0</v>
      </c>
      <c r="BE57" s="28">
        <f t="shared" ca="1" si="88"/>
        <v>0</v>
      </c>
      <c r="BF57" s="28">
        <f t="shared" ca="1" si="88"/>
        <v>0</v>
      </c>
      <c r="BG57" s="28">
        <f t="shared" ca="1" si="88"/>
        <v>0</v>
      </c>
      <c r="BH57" s="28">
        <f t="shared" ca="1" si="88"/>
        <v>0</v>
      </c>
      <c r="BI57" s="28">
        <f t="shared" ca="1" si="88"/>
        <v>0</v>
      </c>
      <c r="BJ57" s="28">
        <f t="shared" ca="1" si="88"/>
        <v>0</v>
      </c>
      <c r="BK57" s="28">
        <f t="shared" ca="1" si="88"/>
        <v>0</v>
      </c>
      <c r="BL57" s="28">
        <f t="shared" ca="1" si="88"/>
        <v>0</v>
      </c>
      <c r="BM57" s="28">
        <f t="shared" ca="1" si="88"/>
        <v>0</v>
      </c>
      <c r="BN57" s="28">
        <f t="shared" ca="1" si="88"/>
        <v>0</v>
      </c>
      <c r="BO57" s="28">
        <f t="shared" ca="1" si="88"/>
        <v>0</v>
      </c>
      <c r="BP57" s="28">
        <f t="shared" ca="1" si="88"/>
        <v>0</v>
      </c>
      <c r="BQ57" s="28">
        <f t="shared" ca="1" si="88"/>
        <v>0</v>
      </c>
      <c r="BR57" s="28">
        <f t="shared" ca="1" si="88"/>
        <v>0</v>
      </c>
      <c r="BS57" s="28">
        <f t="shared" ca="1" si="80"/>
        <v>0</v>
      </c>
      <c r="BT57" s="28">
        <f t="shared" ca="1" si="80"/>
        <v>0</v>
      </c>
      <c r="BU57" s="28">
        <f t="shared" ca="1" si="80"/>
        <v>0</v>
      </c>
      <c r="BV57" s="28">
        <f t="shared" ca="1" si="80"/>
        <v>0</v>
      </c>
      <c r="BW57" s="28">
        <f t="shared" ca="1" si="80"/>
        <v>0</v>
      </c>
      <c r="BX57" s="28">
        <f t="shared" ca="1" si="80"/>
        <v>0</v>
      </c>
      <c r="BY57" s="28">
        <f t="shared" ca="1" si="80"/>
        <v>0</v>
      </c>
      <c r="BZ57" s="28">
        <f t="shared" ca="1" si="80"/>
        <v>0</v>
      </c>
      <c r="CA57" s="28">
        <f t="shared" ca="1" si="80"/>
        <v>0</v>
      </c>
      <c r="CB57" s="28">
        <f t="shared" ca="1" si="80"/>
        <v>0</v>
      </c>
      <c r="CC57" s="28">
        <f t="shared" ca="1" si="80"/>
        <v>0</v>
      </c>
      <c r="CD57" s="28">
        <f t="shared" ca="1" si="80"/>
        <v>0</v>
      </c>
      <c r="CE57" s="28">
        <f t="shared" ca="1" si="80"/>
        <v>0</v>
      </c>
      <c r="CF57" s="28">
        <f t="shared" ca="1" si="80"/>
        <v>0</v>
      </c>
      <c r="CG57" s="28">
        <f t="shared" ca="1" si="80"/>
        <v>0</v>
      </c>
      <c r="CH57" s="28">
        <f t="shared" ca="1" si="80"/>
        <v>0</v>
      </c>
      <c r="CI57" s="28">
        <f t="shared" ca="1" si="89"/>
        <v>0</v>
      </c>
      <c r="CJ57" s="28">
        <f t="shared" ca="1" si="89"/>
        <v>0</v>
      </c>
      <c r="CK57" s="28">
        <f t="shared" ca="1" si="89"/>
        <v>0</v>
      </c>
      <c r="CL57" s="28">
        <f t="shared" ca="1" si="89"/>
        <v>0</v>
      </c>
      <c r="CM57" s="28">
        <f t="shared" ca="1" si="89"/>
        <v>0</v>
      </c>
      <c r="CN57" s="28">
        <f t="shared" ca="1" si="89"/>
        <v>0</v>
      </c>
      <c r="CO57" s="28">
        <f t="shared" ca="1" si="89"/>
        <v>0</v>
      </c>
      <c r="CP57" s="28">
        <f t="shared" ca="1" si="89"/>
        <v>0</v>
      </c>
      <c r="CQ57" s="28">
        <f t="shared" ca="1" si="89"/>
        <v>0</v>
      </c>
      <c r="CR57" s="28">
        <f t="shared" ca="1" si="89"/>
        <v>0</v>
      </c>
      <c r="CS57" s="28">
        <f t="shared" ca="1" si="89"/>
        <v>0</v>
      </c>
      <c r="CT57" s="28">
        <f t="shared" ca="1" si="89"/>
        <v>0</v>
      </c>
      <c r="CU57" s="28">
        <f t="shared" ca="1" si="89"/>
        <v>0</v>
      </c>
      <c r="CV57" s="28">
        <f t="shared" ca="1" si="89"/>
        <v>0</v>
      </c>
      <c r="CW57" s="28">
        <f t="shared" ca="1" si="90"/>
        <v>0</v>
      </c>
      <c r="CX57" s="28">
        <f t="shared" ca="1" si="90"/>
        <v>0</v>
      </c>
      <c r="CY57" s="28">
        <f t="shared" ca="1" si="90"/>
        <v>0</v>
      </c>
      <c r="CZ57" s="28">
        <f t="shared" ca="1" si="90"/>
        <v>0</v>
      </c>
      <c r="DA57" s="28">
        <f t="shared" ca="1" si="90"/>
        <v>0</v>
      </c>
      <c r="DB57" s="28">
        <f t="shared" ca="1" si="90"/>
        <v>0</v>
      </c>
      <c r="DC57" s="28">
        <f t="shared" ca="1" si="90"/>
        <v>0</v>
      </c>
      <c r="DD57" s="28">
        <f t="shared" ca="1" si="90"/>
        <v>0</v>
      </c>
      <c r="DE57" s="28">
        <f t="shared" ca="1" si="90"/>
        <v>0</v>
      </c>
      <c r="DF57" s="28">
        <f t="shared" ca="1" si="90"/>
        <v>0</v>
      </c>
      <c r="DG57" s="28">
        <f t="shared" ca="1" si="81"/>
        <v>0</v>
      </c>
      <c r="DH57" s="28">
        <f t="shared" ca="1" si="81"/>
        <v>0</v>
      </c>
      <c r="DI57" s="28">
        <f t="shared" ca="1" si="81"/>
        <v>0</v>
      </c>
      <c r="DJ57" s="28">
        <f t="shared" ca="1" si="81"/>
        <v>0</v>
      </c>
      <c r="DK57" s="28">
        <f t="shared" ca="1" si="81"/>
        <v>0</v>
      </c>
      <c r="DL57" s="28">
        <f t="shared" ca="1" si="81"/>
        <v>0</v>
      </c>
      <c r="DM57" s="28">
        <f t="shared" ca="1" si="81"/>
        <v>0</v>
      </c>
      <c r="DN57" s="28">
        <f t="shared" ca="1" si="81"/>
        <v>0</v>
      </c>
      <c r="DO57" s="28">
        <f t="shared" ca="1" si="81"/>
        <v>0</v>
      </c>
      <c r="DP57" s="28">
        <f t="shared" ca="1" si="81"/>
        <v>0</v>
      </c>
      <c r="DQ57" s="28">
        <f t="shared" ca="1" si="82"/>
        <v>0</v>
      </c>
      <c r="DR57" s="28">
        <f t="shared" ca="1" si="82"/>
        <v>0</v>
      </c>
      <c r="DS57" s="28">
        <f t="shared" ca="1" si="82"/>
        <v>0</v>
      </c>
      <c r="DT57" s="28">
        <f t="shared" ca="1" si="82"/>
        <v>0</v>
      </c>
      <c r="DU57" s="28">
        <f t="shared" ca="1" si="82"/>
        <v>0</v>
      </c>
      <c r="DV57" s="28">
        <f t="shared" ca="1" si="82"/>
        <v>0</v>
      </c>
      <c r="DW57" s="28">
        <f t="shared" ca="1" si="82"/>
        <v>0</v>
      </c>
      <c r="DX57" s="28">
        <f t="shared" ca="1" si="82"/>
        <v>0</v>
      </c>
      <c r="DY57" s="28">
        <f t="shared" ca="1" si="82"/>
        <v>0</v>
      </c>
      <c r="DZ57" s="28">
        <f t="shared" ca="1" si="82"/>
        <v>0</v>
      </c>
      <c r="EA57" s="28">
        <f t="shared" ca="1" si="82"/>
        <v>0</v>
      </c>
      <c r="EB57" s="28">
        <f t="shared" ca="1" si="82"/>
        <v>0</v>
      </c>
      <c r="EC57" s="28">
        <f t="shared" ca="1" si="82"/>
        <v>0</v>
      </c>
      <c r="ED57" s="28">
        <f t="shared" ca="1" si="82"/>
        <v>0</v>
      </c>
      <c r="EE57" s="28">
        <f t="shared" ca="1" si="82"/>
        <v>0</v>
      </c>
      <c r="EF57" s="28">
        <f t="shared" ca="1" si="82"/>
        <v>0</v>
      </c>
      <c r="EG57" s="28">
        <f t="shared" ca="1" si="91"/>
        <v>0</v>
      </c>
      <c r="EH57" s="28">
        <f t="shared" ca="1" si="91"/>
        <v>0</v>
      </c>
      <c r="EI57" s="28">
        <f t="shared" ca="1" si="91"/>
        <v>0</v>
      </c>
      <c r="EJ57" s="28">
        <f t="shared" ca="1" si="91"/>
        <v>0</v>
      </c>
      <c r="EK57" s="28">
        <f t="shared" ca="1" si="91"/>
        <v>0</v>
      </c>
      <c r="EL57" s="28">
        <f t="shared" ca="1" si="91"/>
        <v>0</v>
      </c>
      <c r="EM57" s="28">
        <f t="shared" ca="1" si="91"/>
        <v>0</v>
      </c>
      <c r="EN57" s="28">
        <f t="shared" ca="1" si="91"/>
        <v>0</v>
      </c>
      <c r="EO57" s="28">
        <f t="shared" ca="1" si="91"/>
        <v>0</v>
      </c>
      <c r="EP57" s="28">
        <f t="shared" ca="1" si="91"/>
        <v>0</v>
      </c>
      <c r="EQ57" s="28">
        <f t="shared" ca="1" si="91"/>
        <v>0</v>
      </c>
      <c r="ER57" s="28">
        <f t="shared" ca="1" si="91"/>
        <v>0</v>
      </c>
      <c r="ES57" s="28">
        <f t="shared" ca="1" si="91"/>
        <v>0</v>
      </c>
      <c r="ET57" s="28">
        <f t="shared" ca="1" si="91"/>
        <v>0</v>
      </c>
      <c r="EU57" s="28">
        <f t="shared" ca="1" si="91"/>
        <v>0</v>
      </c>
      <c r="EV57" s="28">
        <f t="shared" ca="1" si="91"/>
        <v>0</v>
      </c>
      <c r="EW57" s="28">
        <f t="shared" ca="1" si="92"/>
        <v>0</v>
      </c>
      <c r="EX57" s="28">
        <f t="shared" ca="1" si="92"/>
        <v>0</v>
      </c>
      <c r="EY57" s="28">
        <f t="shared" ca="1" si="92"/>
        <v>0</v>
      </c>
      <c r="EZ57" s="28">
        <f t="shared" ca="1" si="92"/>
        <v>0</v>
      </c>
      <c r="FA57" s="28">
        <f t="shared" ca="1" si="92"/>
        <v>0</v>
      </c>
      <c r="FB57" s="28">
        <f t="shared" ca="1" si="92"/>
        <v>0</v>
      </c>
      <c r="FC57" s="28">
        <f t="shared" ca="1" si="92"/>
        <v>0</v>
      </c>
      <c r="FD57" s="28">
        <f t="shared" ca="1" si="92"/>
        <v>0</v>
      </c>
      <c r="FE57" s="28">
        <f t="shared" ca="1" si="92"/>
        <v>0</v>
      </c>
      <c r="FF57" s="28">
        <f t="shared" ca="1" si="92"/>
        <v>0</v>
      </c>
      <c r="FG57" s="28">
        <f t="shared" ca="1" si="92"/>
        <v>0</v>
      </c>
      <c r="FH57" s="28">
        <f t="shared" ca="1" si="92"/>
        <v>0</v>
      </c>
      <c r="FI57" s="28">
        <f t="shared" ca="1" si="92"/>
        <v>0</v>
      </c>
      <c r="FJ57" s="28">
        <f t="shared" ca="1" si="92"/>
        <v>0</v>
      </c>
      <c r="FK57" s="28">
        <f t="shared" ca="1" si="92"/>
        <v>0</v>
      </c>
      <c r="FL57" s="28">
        <f t="shared" ca="1" si="92"/>
        <v>0</v>
      </c>
      <c r="FM57" s="28">
        <f t="shared" ca="1" si="93"/>
        <v>0</v>
      </c>
      <c r="FN57" s="28">
        <f t="shared" ca="1" si="93"/>
        <v>0</v>
      </c>
      <c r="FO57" s="28">
        <f t="shared" ca="1" si="93"/>
        <v>0</v>
      </c>
      <c r="FP57" s="28">
        <f t="shared" ca="1" si="93"/>
        <v>0</v>
      </c>
      <c r="FQ57" s="28">
        <f t="shared" ca="1" si="93"/>
        <v>0</v>
      </c>
      <c r="FR57" s="28">
        <f t="shared" ca="1" si="93"/>
        <v>0</v>
      </c>
      <c r="FS57" s="28">
        <f t="shared" ca="1" si="93"/>
        <v>0</v>
      </c>
      <c r="FT57" s="28">
        <f t="shared" ca="1" si="93"/>
        <v>0</v>
      </c>
      <c r="FU57" s="28">
        <f t="shared" ca="1" si="93"/>
        <v>0</v>
      </c>
      <c r="FV57" s="28">
        <f t="shared" ca="1" si="93"/>
        <v>0</v>
      </c>
      <c r="FW57" s="28">
        <f t="shared" ca="1" si="93"/>
        <v>0</v>
      </c>
      <c r="FX57" s="28">
        <f t="shared" ca="1" si="93"/>
        <v>0</v>
      </c>
      <c r="FY57" s="28">
        <f t="shared" ca="1" si="94"/>
        <v>0</v>
      </c>
      <c r="FZ57" s="28">
        <f t="shared" ca="1" si="94"/>
        <v>0</v>
      </c>
      <c r="GA57" s="28">
        <f t="shared" ca="1" si="94"/>
        <v>0</v>
      </c>
      <c r="GB57" s="28">
        <f t="shared" ca="1" si="94"/>
        <v>0</v>
      </c>
      <c r="GC57" s="28">
        <f t="shared" ca="1" si="94"/>
        <v>0</v>
      </c>
      <c r="GD57" s="28">
        <f t="shared" ca="1" si="94"/>
        <v>0</v>
      </c>
      <c r="GE57" s="28">
        <f t="shared" ca="1" si="94"/>
        <v>0</v>
      </c>
      <c r="GF57" s="28">
        <f t="shared" ca="1" si="94"/>
        <v>0</v>
      </c>
      <c r="GG57" s="28">
        <f t="shared" ca="1" si="94"/>
        <v>0</v>
      </c>
      <c r="GH57" s="28">
        <f t="shared" ca="1" si="94"/>
        <v>0</v>
      </c>
      <c r="GI57" s="28">
        <f t="shared" ca="1" si="84"/>
        <v>0</v>
      </c>
      <c r="GJ57" s="28">
        <f t="shared" ca="1" si="84"/>
        <v>0</v>
      </c>
      <c r="GK57" s="28">
        <f t="shared" ca="1" si="84"/>
        <v>0</v>
      </c>
      <c r="GL57" s="28">
        <f t="shared" ca="1" si="84"/>
        <v>0</v>
      </c>
      <c r="GM57" s="28">
        <f t="shared" ca="1" si="84"/>
        <v>0</v>
      </c>
      <c r="GN57" s="28">
        <f t="shared" ca="1" si="84"/>
        <v>0</v>
      </c>
      <c r="GO57" s="28">
        <f t="shared" ca="1" si="84"/>
        <v>0</v>
      </c>
      <c r="GP57" s="28">
        <f t="shared" ca="1" si="84"/>
        <v>0</v>
      </c>
      <c r="GQ57" s="28">
        <f t="shared" ca="1" si="84"/>
        <v>0</v>
      </c>
      <c r="GR57" s="28">
        <f t="shared" ca="1" si="84"/>
        <v>0</v>
      </c>
      <c r="GS57" s="28">
        <f t="shared" ca="1" si="85"/>
        <v>0</v>
      </c>
      <c r="GT57" s="28">
        <f t="shared" ca="1" si="85"/>
        <v>0</v>
      </c>
      <c r="GU57" s="28">
        <f t="shared" ca="1" si="85"/>
        <v>0</v>
      </c>
      <c r="GV57" s="28">
        <f t="shared" ca="1" si="85"/>
        <v>0</v>
      </c>
      <c r="GW57" s="28">
        <f t="shared" ca="1" si="85"/>
        <v>0</v>
      </c>
      <c r="GX57" s="28">
        <f t="shared" ca="1" si="85"/>
        <v>0</v>
      </c>
      <c r="GY57" s="28">
        <f t="shared" ca="1" si="85"/>
        <v>0</v>
      </c>
      <c r="GZ57" s="28">
        <f t="shared" ca="1" si="85"/>
        <v>0</v>
      </c>
      <c r="HA57" s="28">
        <f t="shared" ca="1" si="85"/>
        <v>0</v>
      </c>
      <c r="HB57" s="28">
        <f t="shared" ca="1" si="85"/>
        <v>0</v>
      </c>
      <c r="HC57" s="28">
        <f t="shared" ca="1" si="85"/>
        <v>0</v>
      </c>
      <c r="HD57" s="28">
        <f t="shared" ca="1" si="85"/>
        <v>0</v>
      </c>
      <c r="HE57" s="28">
        <f t="shared" ca="1" si="85"/>
        <v>0</v>
      </c>
      <c r="HF57" s="28">
        <f t="shared" ca="1" si="85"/>
        <v>0</v>
      </c>
      <c r="HG57" s="28">
        <f t="shared" ca="1" si="85"/>
        <v>0</v>
      </c>
      <c r="HH57" s="28">
        <f t="shared" ca="1" si="85"/>
        <v>0</v>
      </c>
      <c r="HI57" s="28">
        <f t="shared" ca="1" si="95"/>
        <v>0</v>
      </c>
      <c r="HJ57" s="28">
        <f t="shared" ca="1" si="95"/>
        <v>0</v>
      </c>
      <c r="HK57" s="28">
        <f t="shared" ca="1" si="95"/>
        <v>0</v>
      </c>
      <c r="HL57" s="28">
        <f t="shared" ca="1" si="95"/>
        <v>0</v>
      </c>
      <c r="HM57" s="28">
        <f t="shared" ca="1" si="95"/>
        <v>0</v>
      </c>
      <c r="HN57" s="28">
        <f t="shared" ca="1" si="95"/>
        <v>0</v>
      </c>
      <c r="HO57" s="28">
        <f t="shared" ca="1" si="95"/>
        <v>0</v>
      </c>
      <c r="HP57" s="28">
        <f t="shared" ca="1" si="95"/>
        <v>0</v>
      </c>
      <c r="HQ57" s="28">
        <f t="shared" ca="1" si="95"/>
        <v>0</v>
      </c>
      <c r="HR57" s="28">
        <f t="shared" ca="1" si="95"/>
        <v>0</v>
      </c>
      <c r="HS57" s="28">
        <f t="shared" ca="1" si="95"/>
        <v>0</v>
      </c>
      <c r="HT57" s="28">
        <f t="shared" ca="1" si="95"/>
        <v>0</v>
      </c>
      <c r="HU57" s="28">
        <f t="shared" ca="1" si="95"/>
        <v>0</v>
      </c>
      <c r="HV57" s="28">
        <f t="shared" ca="1" si="95"/>
        <v>0</v>
      </c>
      <c r="HW57" s="28">
        <f t="shared" ca="1" si="95"/>
        <v>0</v>
      </c>
      <c r="HX57" s="28">
        <f t="shared" ca="1" si="95"/>
        <v>0</v>
      </c>
      <c r="HY57" s="28">
        <f t="shared" ca="1" si="96"/>
        <v>0</v>
      </c>
      <c r="HZ57" s="28">
        <f t="shared" ca="1" si="96"/>
        <v>0</v>
      </c>
      <c r="IA57" s="28">
        <f t="shared" ca="1" si="96"/>
        <v>0</v>
      </c>
      <c r="IB57" s="28">
        <f t="shared" ca="1" si="96"/>
        <v>0</v>
      </c>
      <c r="IC57" s="28">
        <f t="shared" ca="1" si="96"/>
        <v>0</v>
      </c>
      <c r="ID57" s="28">
        <f t="shared" ca="1" si="96"/>
        <v>0</v>
      </c>
      <c r="IE57" s="28">
        <f t="shared" ca="1" si="96"/>
        <v>0</v>
      </c>
      <c r="IF57" s="28">
        <f t="shared" ca="1" si="96"/>
        <v>0</v>
      </c>
      <c r="IG57" s="28">
        <f t="shared" ca="1" si="96"/>
        <v>0</v>
      </c>
      <c r="IH57" s="28">
        <f t="shared" ca="1" si="96"/>
        <v>0</v>
      </c>
      <c r="II57" s="28">
        <f t="shared" ca="1" si="96"/>
        <v>0</v>
      </c>
      <c r="IJ57" s="28">
        <f t="shared" ca="1" si="96"/>
        <v>0</v>
      </c>
      <c r="IK57" s="28">
        <f t="shared" ca="1" si="96"/>
        <v>0</v>
      </c>
      <c r="IL57" s="28">
        <f t="shared" ca="1" si="96"/>
        <v>0</v>
      </c>
      <c r="IM57" s="28">
        <f t="shared" ca="1" si="96"/>
        <v>0</v>
      </c>
      <c r="IN57" s="28">
        <f t="shared" ca="1" si="96"/>
        <v>0</v>
      </c>
      <c r="IO57" s="28">
        <f t="shared" ca="1" si="97"/>
        <v>0</v>
      </c>
      <c r="IP57" s="28">
        <f t="shared" ca="1" si="97"/>
        <v>0</v>
      </c>
      <c r="IQ57" s="28">
        <f t="shared" ca="1" si="97"/>
        <v>0</v>
      </c>
      <c r="IR57" s="28">
        <f t="shared" ca="1" si="97"/>
        <v>0</v>
      </c>
      <c r="IS57" s="28">
        <f t="shared" ca="1" si="97"/>
        <v>0</v>
      </c>
      <c r="IT57" s="28">
        <f t="shared" ca="1" si="97"/>
        <v>0</v>
      </c>
      <c r="IU57" s="28">
        <f t="shared" ca="1" si="97"/>
        <v>0</v>
      </c>
      <c r="IV57" s="28">
        <f t="shared" ca="1" si="97"/>
        <v>0</v>
      </c>
      <c r="IW57" s="28">
        <f t="shared" ca="1" si="97"/>
        <v>0</v>
      </c>
      <c r="IX57" s="28">
        <f t="shared" ca="1" si="97"/>
        <v>0</v>
      </c>
      <c r="IY57" s="28">
        <f t="shared" ca="1" si="97"/>
        <v>0</v>
      </c>
      <c r="IZ57" s="28">
        <f t="shared" ca="1" si="97"/>
        <v>0</v>
      </c>
      <c r="JA57" s="28"/>
      <c r="JB57" s="28"/>
      <c r="JC57" s="28"/>
      <c r="JD57" s="28"/>
      <c r="JE57" s="28"/>
      <c r="JF57" s="28"/>
      <c r="JG57" s="28"/>
      <c r="JH57" s="28"/>
      <c r="JI57" s="28"/>
      <c r="JJ57" s="28"/>
      <c r="JK57" s="28"/>
      <c r="JL57" s="28"/>
      <c r="JM57" s="28"/>
      <c r="JN57" s="28"/>
      <c r="JO57" s="28"/>
      <c r="JP57" s="28"/>
      <c r="JQ57" s="28"/>
      <c r="JR57" s="28"/>
    </row>
    <row r="58" spans="1:278" x14ac:dyDescent="0.2">
      <c r="A58" s="27">
        <f t="shared" si="31"/>
        <v>49</v>
      </c>
      <c r="B58" s="28">
        <f t="shared" ca="1" si="26"/>
        <v>2.0999999999999998E-9</v>
      </c>
      <c r="C58" s="28">
        <f t="shared" ca="1" si="27"/>
        <v>0</v>
      </c>
      <c r="D58" s="28">
        <f t="shared" ca="1" si="28"/>
        <v>0</v>
      </c>
      <c r="E58" s="34">
        <f t="shared" ca="1" si="29"/>
        <v>2.0999999999999998E-9</v>
      </c>
      <c r="F58" s="30">
        <f t="shared" ca="1" si="30"/>
        <v>0</v>
      </c>
      <c r="G58" s="28"/>
      <c r="H58" s="34">
        <f t="shared" ca="1" si="32"/>
        <v>2.2259999999999992E-7</v>
      </c>
      <c r="I58" s="27">
        <f t="shared" si="9"/>
        <v>112</v>
      </c>
      <c r="J58" s="30">
        <f t="shared" ca="1" si="33"/>
        <v>2.0999999999999998E-9</v>
      </c>
      <c r="K58" s="28">
        <f t="shared" ca="1" si="87"/>
        <v>2.0999999999999998E-9</v>
      </c>
      <c r="L58" s="28">
        <f t="shared" ca="1" si="87"/>
        <v>2.0999999999999998E-9</v>
      </c>
      <c r="M58" s="28">
        <f t="shared" ca="1" si="87"/>
        <v>2.0999999999999998E-9</v>
      </c>
      <c r="N58" s="28">
        <f t="shared" ca="1" si="87"/>
        <v>2.0999999999999998E-9</v>
      </c>
      <c r="O58" s="28">
        <f t="shared" ca="1" si="87"/>
        <v>2.0999999999999998E-9</v>
      </c>
      <c r="P58" s="28">
        <f t="shared" ca="1" si="87"/>
        <v>2.0999999999999998E-9</v>
      </c>
      <c r="Q58" s="28">
        <f t="shared" ca="1" si="87"/>
        <v>2.0999999999999998E-9</v>
      </c>
      <c r="R58" s="28">
        <f t="shared" ca="1" si="87"/>
        <v>2.0999999999999998E-9</v>
      </c>
      <c r="S58" s="28">
        <f t="shared" ca="1" si="87"/>
        <v>2.0999999999999998E-9</v>
      </c>
      <c r="T58" s="28">
        <f t="shared" ca="1" si="87"/>
        <v>2.0999999999999998E-9</v>
      </c>
      <c r="U58" s="28">
        <f t="shared" ca="1" si="87"/>
        <v>2.0999999999999998E-9</v>
      </c>
      <c r="V58" s="28">
        <f t="shared" ca="1" si="87"/>
        <v>2.0999999999999998E-9</v>
      </c>
      <c r="W58" s="28">
        <f t="shared" ca="1" si="87"/>
        <v>2.0999999999999998E-9</v>
      </c>
      <c r="X58" s="28">
        <f t="shared" ca="1" si="87"/>
        <v>2.0999999999999998E-9</v>
      </c>
      <c r="Y58" s="28">
        <f t="shared" ca="1" si="87"/>
        <v>2.0999999999999998E-9</v>
      </c>
      <c r="Z58" s="28">
        <f t="shared" ca="1" si="87"/>
        <v>2.0999999999999998E-9</v>
      </c>
      <c r="AA58" s="28">
        <f t="shared" ca="1" si="78"/>
        <v>2.0999999999999998E-9</v>
      </c>
      <c r="AB58" s="28">
        <f t="shared" ca="1" si="78"/>
        <v>2.0999999999999998E-9</v>
      </c>
      <c r="AC58" s="28">
        <f t="shared" ca="1" si="78"/>
        <v>2.0999999999999998E-9</v>
      </c>
      <c r="AD58" s="28">
        <f t="shared" ca="1" si="78"/>
        <v>2.0999999999999998E-9</v>
      </c>
      <c r="AE58" s="28">
        <f t="shared" ca="1" si="78"/>
        <v>2.0999999999999998E-9</v>
      </c>
      <c r="AF58" s="28">
        <f t="shared" ca="1" si="78"/>
        <v>2.0999999999999998E-9</v>
      </c>
      <c r="AG58" s="28">
        <f t="shared" ca="1" si="78"/>
        <v>2.0999999999999998E-9</v>
      </c>
      <c r="AH58" s="28">
        <f t="shared" ca="1" si="78"/>
        <v>2.0999999999999998E-9</v>
      </c>
      <c r="AI58" s="28">
        <f t="shared" ca="1" si="78"/>
        <v>2.0999999999999998E-9</v>
      </c>
      <c r="AJ58" s="28">
        <f t="shared" ca="1" si="78"/>
        <v>2.0999999999999998E-9</v>
      </c>
      <c r="AK58" s="28">
        <f t="shared" ca="1" si="78"/>
        <v>0</v>
      </c>
      <c r="AL58" s="28">
        <f t="shared" ca="1" si="78"/>
        <v>0</v>
      </c>
      <c r="AM58" s="28">
        <f t="shared" ca="1" si="78"/>
        <v>0</v>
      </c>
      <c r="AN58" s="28">
        <f t="shared" ca="1" si="78"/>
        <v>0</v>
      </c>
      <c r="AO58" s="28">
        <f t="shared" ca="1" si="79"/>
        <v>0</v>
      </c>
      <c r="AP58" s="28">
        <f t="shared" ca="1" si="79"/>
        <v>0</v>
      </c>
      <c r="AQ58" s="28">
        <f t="shared" ca="1" si="79"/>
        <v>0</v>
      </c>
      <c r="AR58" s="28">
        <f t="shared" ca="1" si="79"/>
        <v>0</v>
      </c>
      <c r="AS58" s="28">
        <f t="shared" ca="1" si="79"/>
        <v>0</v>
      </c>
      <c r="AT58" s="28">
        <f t="shared" ca="1" si="79"/>
        <v>0</v>
      </c>
      <c r="AU58" s="28">
        <f t="shared" ca="1" si="79"/>
        <v>0</v>
      </c>
      <c r="AV58" s="28">
        <f t="shared" ca="1" si="79"/>
        <v>0</v>
      </c>
      <c r="AW58" s="28">
        <f t="shared" ca="1" si="79"/>
        <v>0</v>
      </c>
      <c r="AX58" s="28">
        <f t="shared" ca="1" si="79"/>
        <v>0</v>
      </c>
      <c r="AY58" s="28">
        <f t="shared" ca="1" si="79"/>
        <v>0</v>
      </c>
      <c r="AZ58" s="28">
        <f t="shared" ca="1" si="79"/>
        <v>0</v>
      </c>
      <c r="BA58" s="28">
        <f t="shared" ca="1" si="79"/>
        <v>0</v>
      </c>
      <c r="BB58" s="28">
        <f t="shared" ca="1" si="79"/>
        <v>0</v>
      </c>
      <c r="BC58" s="28">
        <f t="shared" ca="1" si="79"/>
        <v>0</v>
      </c>
      <c r="BD58" s="28">
        <f t="shared" ca="1" si="79"/>
        <v>0</v>
      </c>
      <c r="BE58" s="28">
        <f t="shared" ca="1" si="88"/>
        <v>0</v>
      </c>
      <c r="BF58" s="28">
        <f t="shared" ca="1" si="88"/>
        <v>0</v>
      </c>
      <c r="BG58" s="28">
        <f t="shared" ca="1" si="88"/>
        <v>0</v>
      </c>
      <c r="BH58" s="28">
        <f t="shared" ca="1" si="88"/>
        <v>0</v>
      </c>
      <c r="BI58" s="28">
        <f t="shared" ca="1" si="88"/>
        <v>0</v>
      </c>
      <c r="BJ58" s="28">
        <f t="shared" ca="1" si="88"/>
        <v>0</v>
      </c>
      <c r="BK58" s="28">
        <f t="shared" ca="1" si="88"/>
        <v>0</v>
      </c>
      <c r="BL58" s="28">
        <f t="shared" ca="1" si="88"/>
        <v>0</v>
      </c>
      <c r="BM58" s="28">
        <f t="shared" ca="1" si="88"/>
        <v>0</v>
      </c>
      <c r="BN58" s="28">
        <f t="shared" ca="1" si="88"/>
        <v>0</v>
      </c>
      <c r="BO58" s="28">
        <f t="shared" ca="1" si="88"/>
        <v>0</v>
      </c>
      <c r="BP58" s="28">
        <f t="shared" ca="1" si="88"/>
        <v>0</v>
      </c>
      <c r="BQ58" s="28">
        <f t="shared" ca="1" si="88"/>
        <v>0</v>
      </c>
      <c r="BR58" s="28">
        <f t="shared" ca="1" si="88"/>
        <v>0</v>
      </c>
      <c r="BS58" s="28">
        <f t="shared" ca="1" si="80"/>
        <v>0</v>
      </c>
      <c r="BT58" s="28">
        <f t="shared" ca="1" si="80"/>
        <v>0</v>
      </c>
      <c r="BU58" s="28">
        <f t="shared" ca="1" si="80"/>
        <v>0</v>
      </c>
      <c r="BV58" s="28">
        <f t="shared" ca="1" si="80"/>
        <v>0</v>
      </c>
      <c r="BW58" s="28">
        <f t="shared" ca="1" si="80"/>
        <v>0</v>
      </c>
      <c r="BX58" s="28">
        <f t="shared" ca="1" si="80"/>
        <v>0</v>
      </c>
      <c r="BY58" s="28">
        <f t="shared" ca="1" si="80"/>
        <v>0</v>
      </c>
      <c r="BZ58" s="28">
        <f t="shared" ca="1" si="80"/>
        <v>0</v>
      </c>
      <c r="CA58" s="28">
        <f t="shared" ca="1" si="80"/>
        <v>0</v>
      </c>
      <c r="CB58" s="28">
        <f t="shared" ca="1" si="80"/>
        <v>0</v>
      </c>
      <c r="CC58" s="28">
        <f t="shared" ca="1" si="80"/>
        <v>0</v>
      </c>
      <c r="CD58" s="28">
        <f t="shared" ca="1" si="80"/>
        <v>0</v>
      </c>
      <c r="CE58" s="28">
        <f t="shared" ca="1" si="80"/>
        <v>0</v>
      </c>
      <c r="CF58" s="28">
        <f t="shared" ca="1" si="80"/>
        <v>0</v>
      </c>
      <c r="CG58" s="28">
        <f t="shared" ca="1" si="80"/>
        <v>0</v>
      </c>
      <c r="CH58" s="28">
        <f t="shared" ca="1" si="80"/>
        <v>0</v>
      </c>
      <c r="CI58" s="28">
        <f t="shared" ca="1" si="89"/>
        <v>0</v>
      </c>
      <c r="CJ58" s="28">
        <f t="shared" ca="1" si="89"/>
        <v>0</v>
      </c>
      <c r="CK58" s="28">
        <f t="shared" ca="1" si="89"/>
        <v>0</v>
      </c>
      <c r="CL58" s="28">
        <f t="shared" ca="1" si="89"/>
        <v>0</v>
      </c>
      <c r="CM58" s="28">
        <f t="shared" ca="1" si="89"/>
        <v>0</v>
      </c>
      <c r="CN58" s="28">
        <f t="shared" ca="1" si="89"/>
        <v>0</v>
      </c>
      <c r="CO58" s="28">
        <f t="shared" ca="1" si="89"/>
        <v>0</v>
      </c>
      <c r="CP58" s="28">
        <f t="shared" ca="1" si="89"/>
        <v>0</v>
      </c>
      <c r="CQ58" s="28">
        <f t="shared" ca="1" si="89"/>
        <v>0</v>
      </c>
      <c r="CR58" s="28">
        <f t="shared" ca="1" si="89"/>
        <v>0</v>
      </c>
      <c r="CS58" s="28">
        <f t="shared" ca="1" si="89"/>
        <v>0</v>
      </c>
      <c r="CT58" s="28">
        <f t="shared" ca="1" si="89"/>
        <v>0</v>
      </c>
      <c r="CU58" s="28">
        <f t="shared" ca="1" si="89"/>
        <v>0</v>
      </c>
      <c r="CV58" s="28">
        <f t="shared" ca="1" si="89"/>
        <v>0</v>
      </c>
      <c r="CW58" s="28">
        <f t="shared" ca="1" si="90"/>
        <v>0</v>
      </c>
      <c r="CX58" s="28">
        <f t="shared" ca="1" si="90"/>
        <v>0</v>
      </c>
      <c r="CY58" s="28">
        <f t="shared" ca="1" si="90"/>
        <v>0</v>
      </c>
      <c r="CZ58" s="28">
        <f t="shared" ca="1" si="90"/>
        <v>0</v>
      </c>
      <c r="DA58" s="28">
        <f t="shared" ca="1" si="90"/>
        <v>0</v>
      </c>
      <c r="DB58" s="28">
        <f t="shared" ca="1" si="90"/>
        <v>0</v>
      </c>
      <c r="DC58" s="28">
        <f t="shared" ca="1" si="90"/>
        <v>0</v>
      </c>
      <c r="DD58" s="28">
        <f t="shared" ca="1" si="90"/>
        <v>0</v>
      </c>
      <c r="DE58" s="28">
        <f t="shared" ca="1" si="90"/>
        <v>0</v>
      </c>
      <c r="DF58" s="28">
        <f t="shared" ca="1" si="90"/>
        <v>0</v>
      </c>
      <c r="DG58" s="28">
        <f t="shared" ca="1" si="81"/>
        <v>0</v>
      </c>
      <c r="DH58" s="28">
        <f t="shared" ca="1" si="81"/>
        <v>0</v>
      </c>
      <c r="DI58" s="28">
        <f t="shared" ca="1" si="81"/>
        <v>0</v>
      </c>
      <c r="DJ58" s="28">
        <f t="shared" ca="1" si="81"/>
        <v>0</v>
      </c>
      <c r="DK58" s="28">
        <f t="shared" ca="1" si="81"/>
        <v>0</v>
      </c>
      <c r="DL58" s="28">
        <f t="shared" ca="1" si="81"/>
        <v>0</v>
      </c>
      <c r="DM58" s="28">
        <f t="shared" ca="1" si="81"/>
        <v>0</v>
      </c>
      <c r="DN58" s="28">
        <f t="shared" ca="1" si="81"/>
        <v>0</v>
      </c>
      <c r="DO58" s="28">
        <f t="shared" ca="1" si="81"/>
        <v>0</v>
      </c>
      <c r="DP58" s="28">
        <f t="shared" ca="1" si="81"/>
        <v>0</v>
      </c>
      <c r="DQ58" s="28">
        <f t="shared" ca="1" si="82"/>
        <v>0</v>
      </c>
      <c r="DR58" s="28">
        <f t="shared" ca="1" si="82"/>
        <v>0</v>
      </c>
      <c r="DS58" s="28">
        <f t="shared" ca="1" si="82"/>
        <v>0</v>
      </c>
      <c r="DT58" s="28">
        <f t="shared" ca="1" si="82"/>
        <v>0</v>
      </c>
      <c r="DU58" s="28">
        <f t="shared" ca="1" si="82"/>
        <v>0</v>
      </c>
      <c r="DV58" s="28">
        <f t="shared" ca="1" si="82"/>
        <v>0</v>
      </c>
      <c r="DW58" s="28">
        <f t="shared" ca="1" si="82"/>
        <v>0</v>
      </c>
      <c r="DX58" s="28">
        <f t="shared" ca="1" si="82"/>
        <v>0</v>
      </c>
      <c r="DY58" s="28">
        <f t="shared" ca="1" si="82"/>
        <v>0</v>
      </c>
      <c r="DZ58" s="28">
        <f t="shared" ca="1" si="82"/>
        <v>0</v>
      </c>
      <c r="EA58" s="28">
        <f t="shared" ca="1" si="82"/>
        <v>0</v>
      </c>
      <c r="EB58" s="28">
        <f t="shared" ca="1" si="82"/>
        <v>0</v>
      </c>
      <c r="EC58" s="28">
        <f t="shared" ca="1" si="82"/>
        <v>0</v>
      </c>
      <c r="ED58" s="28">
        <f t="shared" ca="1" si="82"/>
        <v>0</v>
      </c>
      <c r="EE58" s="28">
        <f t="shared" ca="1" si="82"/>
        <v>0</v>
      </c>
      <c r="EF58" s="28">
        <f t="shared" ca="1" si="82"/>
        <v>0</v>
      </c>
      <c r="EG58" s="28">
        <f t="shared" ca="1" si="91"/>
        <v>0</v>
      </c>
      <c r="EH58" s="28">
        <f t="shared" ca="1" si="91"/>
        <v>0</v>
      </c>
      <c r="EI58" s="28">
        <f t="shared" ca="1" si="91"/>
        <v>0</v>
      </c>
      <c r="EJ58" s="28">
        <f t="shared" ca="1" si="91"/>
        <v>0</v>
      </c>
      <c r="EK58" s="28">
        <f t="shared" ca="1" si="91"/>
        <v>0</v>
      </c>
      <c r="EL58" s="28">
        <f t="shared" ca="1" si="91"/>
        <v>0</v>
      </c>
      <c r="EM58" s="28">
        <f t="shared" ca="1" si="91"/>
        <v>0</v>
      </c>
      <c r="EN58" s="28">
        <f t="shared" ca="1" si="91"/>
        <v>0</v>
      </c>
      <c r="EO58" s="28">
        <f t="shared" ca="1" si="91"/>
        <v>0</v>
      </c>
      <c r="EP58" s="28">
        <f t="shared" ca="1" si="91"/>
        <v>0</v>
      </c>
      <c r="EQ58" s="28">
        <f t="shared" ca="1" si="91"/>
        <v>0</v>
      </c>
      <c r="ER58" s="28">
        <f t="shared" ca="1" si="91"/>
        <v>0</v>
      </c>
      <c r="ES58" s="28">
        <f t="shared" ca="1" si="91"/>
        <v>0</v>
      </c>
      <c r="ET58" s="28">
        <f t="shared" ca="1" si="91"/>
        <v>0</v>
      </c>
      <c r="EU58" s="28">
        <f t="shared" ca="1" si="91"/>
        <v>0</v>
      </c>
      <c r="EV58" s="28">
        <f t="shared" ca="1" si="91"/>
        <v>0</v>
      </c>
      <c r="EW58" s="28">
        <f t="shared" ca="1" si="92"/>
        <v>0</v>
      </c>
      <c r="EX58" s="28">
        <f t="shared" ca="1" si="92"/>
        <v>0</v>
      </c>
      <c r="EY58" s="28">
        <f t="shared" ca="1" si="92"/>
        <v>0</v>
      </c>
      <c r="EZ58" s="28">
        <f t="shared" ca="1" si="92"/>
        <v>0</v>
      </c>
      <c r="FA58" s="28">
        <f t="shared" ca="1" si="92"/>
        <v>0</v>
      </c>
      <c r="FB58" s="28">
        <f t="shared" ca="1" si="92"/>
        <v>0</v>
      </c>
      <c r="FC58" s="28">
        <f t="shared" ca="1" si="92"/>
        <v>0</v>
      </c>
      <c r="FD58" s="28">
        <f t="shared" ca="1" si="92"/>
        <v>0</v>
      </c>
      <c r="FE58" s="28">
        <f t="shared" ca="1" si="92"/>
        <v>0</v>
      </c>
      <c r="FF58" s="28">
        <f t="shared" ca="1" si="92"/>
        <v>0</v>
      </c>
      <c r="FG58" s="28">
        <f t="shared" ca="1" si="92"/>
        <v>0</v>
      </c>
      <c r="FH58" s="28">
        <f t="shared" ca="1" si="92"/>
        <v>0</v>
      </c>
      <c r="FI58" s="28">
        <f t="shared" ca="1" si="92"/>
        <v>0</v>
      </c>
      <c r="FJ58" s="28">
        <f t="shared" ca="1" si="92"/>
        <v>0</v>
      </c>
      <c r="FK58" s="28">
        <f t="shared" ca="1" si="92"/>
        <v>0</v>
      </c>
      <c r="FL58" s="28">
        <f t="shared" ca="1" si="92"/>
        <v>0</v>
      </c>
      <c r="FM58" s="28">
        <f t="shared" ca="1" si="93"/>
        <v>0</v>
      </c>
      <c r="FN58" s="28">
        <f t="shared" ca="1" si="93"/>
        <v>0</v>
      </c>
      <c r="FO58" s="28">
        <f t="shared" ca="1" si="93"/>
        <v>0</v>
      </c>
      <c r="FP58" s="28">
        <f t="shared" ca="1" si="93"/>
        <v>0</v>
      </c>
      <c r="FQ58" s="28">
        <f t="shared" ca="1" si="93"/>
        <v>0</v>
      </c>
      <c r="FR58" s="28">
        <f t="shared" ca="1" si="93"/>
        <v>0</v>
      </c>
      <c r="FS58" s="28">
        <f t="shared" ca="1" si="93"/>
        <v>0</v>
      </c>
      <c r="FT58" s="28">
        <f t="shared" ca="1" si="93"/>
        <v>0</v>
      </c>
      <c r="FU58" s="28">
        <f t="shared" ca="1" si="93"/>
        <v>0</v>
      </c>
      <c r="FV58" s="28">
        <f t="shared" ca="1" si="93"/>
        <v>0</v>
      </c>
      <c r="FW58" s="28">
        <f t="shared" ca="1" si="93"/>
        <v>0</v>
      </c>
      <c r="FX58" s="28">
        <f t="shared" ca="1" si="93"/>
        <v>0</v>
      </c>
      <c r="FY58" s="28">
        <f t="shared" ca="1" si="94"/>
        <v>0</v>
      </c>
      <c r="FZ58" s="28">
        <f t="shared" ca="1" si="94"/>
        <v>0</v>
      </c>
      <c r="GA58" s="28">
        <f t="shared" ca="1" si="94"/>
        <v>0</v>
      </c>
      <c r="GB58" s="28">
        <f t="shared" ca="1" si="94"/>
        <v>0</v>
      </c>
      <c r="GC58" s="28">
        <f t="shared" ca="1" si="94"/>
        <v>0</v>
      </c>
      <c r="GD58" s="28">
        <f t="shared" ca="1" si="94"/>
        <v>0</v>
      </c>
      <c r="GE58" s="28">
        <f t="shared" ca="1" si="94"/>
        <v>0</v>
      </c>
      <c r="GF58" s="28">
        <f t="shared" ca="1" si="94"/>
        <v>0</v>
      </c>
      <c r="GG58" s="28">
        <f t="shared" ca="1" si="94"/>
        <v>0</v>
      </c>
      <c r="GH58" s="28">
        <f t="shared" ca="1" si="94"/>
        <v>0</v>
      </c>
      <c r="GI58" s="28">
        <f t="shared" ca="1" si="84"/>
        <v>0</v>
      </c>
      <c r="GJ58" s="28">
        <f t="shared" ca="1" si="84"/>
        <v>0</v>
      </c>
      <c r="GK58" s="28">
        <f t="shared" ca="1" si="84"/>
        <v>0</v>
      </c>
      <c r="GL58" s="28">
        <f t="shared" ca="1" si="84"/>
        <v>0</v>
      </c>
      <c r="GM58" s="28">
        <f t="shared" ca="1" si="84"/>
        <v>0</v>
      </c>
      <c r="GN58" s="28">
        <f t="shared" ca="1" si="84"/>
        <v>0</v>
      </c>
      <c r="GO58" s="28">
        <f t="shared" ca="1" si="84"/>
        <v>0</v>
      </c>
      <c r="GP58" s="28">
        <f t="shared" ca="1" si="84"/>
        <v>0</v>
      </c>
      <c r="GQ58" s="28">
        <f t="shared" ca="1" si="84"/>
        <v>0</v>
      </c>
      <c r="GR58" s="28">
        <f t="shared" ca="1" si="84"/>
        <v>0</v>
      </c>
      <c r="GS58" s="28">
        <f t="shared" ca="1" si="85"/>
        <v>0</v>
      </c>
      <c r="GT58" s="28">
        <f t="shared" ca="1" si="85"/>
        <v>0</v>
      </c>
      <c r="GU58" s="28">
        <f t="shared" ca="1" si="85"/>
        <v>0</v>
      </c>
      <c r="GV58" s="28">
        <f t="shared" ca="1" si="85"/>
        <v>0</v>
      </c>
      <c r="GW58" s="28">
        <f t="shared" ca="1" si="85"/>
        <v>0</v>
      </c>
      <c r="GX58" s="28">
        <f t="shared" ca="1" si="85"/>
        <v>0</v>
      </c>
      <c r="GY58" s="28">
        <f t="shared" ca="1" si="85"/>
        <v>0</v>
      </c>
      <c r="GZ58" s="28">
        <f t="shared" ca="1" si="85"/>
        <v>0</v>
      </c>
      <c r="HA58" s="28">
        <f t="shared" ca="1" si="85"/>
        <v>0</v>
      </c>
      <c r="HB58" s="28">
        <f t="shared" ca="1" si="85"/>
        <v>0</v>
      </c>
      <c r="HC58" s="28">
        <f t="shared" ca="1" si="85"/>
        <v>0</v>
      </c>
      <c r="HD58" s="28">
        <f t="shared" ca="1" si="85"/>
        <v>0</v>
      </c>
      <c r="HE58" s="28">
        <f t="shared" ca="1" si="85"/>
        <v>0</v>
      </c>
      <c r="HF58" s="28">
        <f t="shared" ca="1" si="85"/>
        <v>0</v>
      </c>
      <c r="HG58" s="28">
        <f t="shared" ca="1" si="85"/>
        <v>0</v>
      </c>
      <c r="HH58" s="28">
        <f t="shared" ca="1" si="85"/>
        <v>0</v>
      </c>
      <c r="HI58" s="28">
        <f t="shared" ca="1" si="95"/>
        <v>0</v>
      </c>
      <c r="HJ58" s="28">
        <f t="shared" ca="1" si="95"/>
        <v>0</v>
      </c>
      <c r="HK58" s="28">
        <f t="shared" ca="1" si="95"/>
        <v>0</v>
      </c>
      <c r="HL58" s="28">
        <f t="shared" ca="1" si="95"/>
        <v>0</v>
      </c>
      <c r="HM58" s="28">
        <f t="shared" ca="1" si="95"/>
        <v>0</v>
      </c>
      <c r="HN58" s="28">
        <f t="shared" ca="1" si="95"/>
        <v>0</v>
      </c>
      <c r="HO58" s="28">
        <f t="shared" ca="1" si="95"/>
        <v>0</v>
      </c>
      <c r="HP58" s="28">
        <f t="shared" ca="1" si="95"/>
        <v>0</v>
      </c>
      <c r="HQ58" s="28">
        <f t="shared" ca="1" si="95"/>
        <v>0</v>
      </c>
      <c r="HR58" s="28">
        <f t="shared" ca="1" si="95"/>
        <v>0</v>
      </c>
      <c r="HS58" s="28">
        <f t="shared" ca="1" si="95"/>
        <v>0</v>
      </c>
      <c r="HT58" s="28">
        <f t="shared" ca="1" si="95"/>
        <v>0</v>
      </c>
      <c r="HU58" s="28">
        <f t="shared" ca="1" si="95"/>
        <v>0</v>
      </c>
      <c r="HV58" s="28">
        <f t="shared" ca="1" si="95"/>
        <v>0</v>
      </c>
      <c r="HW58" s="28">
        <f t="shared" ca="1" si="95"/>
        <v>0</v>
      </c>
      <c r="HX58" s="28">
        <f t="shared" ca="1" si="95"/>
        <v>0</v>
      </c>
      <c r="HY58" s="28">
        <f t="shared" ca="1" si="96"/>
        <v>0</v>
      </c>
      <c r="HZ58" s="28">
        <f t="shared" ca="1" si="96"/>
        <v>0</v>
      </c>
      <c r="IA58" s="28">
        <f t="shared" ca="1" si="96"/>
        <v>0</v>
      </c>
      <c r="IB58" s="28">
        <f t="shared" ca="1" si="96"/>
        <v>0</v>
      </c>
      <c r="IC58" s="28">
        <f t="shared" ca="1" si="96"/>
        <v>0</v>
      </c>
      <c r="ID58" s="28">
        <f t="shared" ca="1" si="96"/>
        <v>0</v>
      </c>
      <c r="IE58" s="28">
        <f t="shared" ca="1" si="96"/>
        <v>0</v>
      </c>
      <c r="IF58" s="28">
        <f t="shared" ca="1" si="96"/>
        <v>0</v>
      </c>
      <c r="IG58" s="28">
        <f t="shared" ca="1" si="96"/>
        <v>0</v>
      </c>
      <c r="IH58" s="28">
        <f t="shared" ca="1" si="96"/>
        <v>0</v>
      </c>
      <c r="II58" s="28">
        <f t="shared" ca="1" si="96"/>
        <v>0</v>
      </c>
      <c r="IJ58" s="28">
        <f t="shared" ca="1" si="96"/>
        <v>0</v>
      </c>
      <c r="IK58" s="28">
        <f t="shared" ca="1" si="96"/>
        <v>0</v>
      </c>
      <c r="IL58" s="28">
        <f t="shared" ca="1" si="96"/>
        <v>0</v>
      </c>
      <c r="IM58" s="28">
        <f t="shared" ca="1" si="96"/>
        <v>0</v>
      </c>
      <c r="IN58" s="28">
        <f t="shared" ca="1" si="96"/>
        <v>0</v>
      </c>
      <c r="IO58" s="28">
        <f t="shared" ca="1" si="97"/>
        <v>0</v>
      </c>
      <c r="IP58" s="28">
        <f t="shared" ca="1" si="97"/>
        <v>0</v>
      </c>
      <c r="IQ58" s="28">
        <f t="shared" ca="1" si="97"/>
        <v>0</v>
      </c>
      <c r="IR58" s="28">
        <f t="shared" ca="1" si="97"/>
        <v>0</v>
      </c>
      <c r="IS58" s="28">
        <f t="shared" ca="1" si="97"/>
        <v>0</v>
      </c>
      <c r="IT58" s="28">
        <f t="shared" ca="1" si="97"/>
        <v>0</v>
      </c>
      <c r="IU58" s="28">
        <f t="shared" ca="1" si="97"/>
        <v>0</v>
      </c>
      <c r="IV58" s="28">
        <f t="shared" ca="1" si="97"/>
        <v>0</v>
      </c>
      <c r="IW58" s="28">
        <f t="shared" ca="1" si="97"/>
        <v>0</v>
      </c>
      <c r="IX58" s="28">
        <f t="shared" ca="1" si="97"/>
        <v>0</v>
      </c>
      <c r="IY58" s="28">
        <f t="shared" ca="1" si="97"/>
        <v>0</v>
      </c>
      <c r="IZ58" s="28">
        <f t="shared" ca="1" si="97"/>
        <v>0</v>
      </c>
      <c r="JA58" s="28"/>
      <c r="JB58" s="28"/>
      <c r="JC58" s="28"/>
      <c r="JD58" s="28"/>
      <c r="JE58" s="28"/>
      <c r="JF58" s="28"/>
      <c r="JG58" s="28"/>
      <c r="JH58" s="28"/>
      <c r="JI58" s="28"/>
      <c r="JJ58" s="28"/>
      <c r="JK58" s="28"/>
      <c r="JL58" s="28"/>
      <c r="JM58" s="28"/>
      <c r="JN58" s="28"/>
      <c r="JO58" s="28"/>
      <c r="JP58" s="28"/>
      <c r="JQ58" s="28"/>
      <c r="JR58" s="28"/>
    </row>
    <row r="59" spans="1:278" x14ac:dyDescent="0.2">
      <c r="A59" s="27">
        <f t="shared" si="31"/>
        <v>50</v>
      </c>
      <c r="B59" s="28">
        <f t="shared" ca="1" si="26"/>
        <v>2.0999999999999998E-9</v>
      </c>
      <c r="C59" s="28">
        <f t="shared" ca="1" si="27"/>
        <v>0</v>
      </c>
      <c r="D59" s="28">
        <f t="shared" ca="1" si="28"/>
        <v>0</v>
      </c>
      <c r="E59" s="34">
        <f t="shared" ca="1" si="29"/>
        <v>2.0999999999999998E-9</v>
      </c>
      <c r="F59" s="30">
        <f t="shared" ca="1" si="30"/>
        <v>0</v>
      </c>
      <c r="G59" s="28"/>
      <c r="H59" s="34">
        <f t="shared" ca="1" si="32"/>
        <v>2.0579999999999992E-7</v>
      </c>
      <c r="I59" s="27">
        <f t="shared" si="9"/>
        <v>114</v>
      </c>
      <c r="J59" s="30">
        <f t="shared" ca="1" si="33"/>
        <v>2.0999999999999998E-9</v>
      </c>
      <c r="K59" s="28">
        <f t="shared" ca="1" si="87"/>
        <v>2.0999999999999998E-9</v>
      </c>
      <c r="L59" s="28">
        <f t="shared" ca="1" si="87"/>
        <v>2.0999999999999998E-9</v>
      </c>
      <c r="M59" s="28">
        <f t="shared" ca="1" si="87"/>
        <v>2.0999999999999998E-9</v>
      </c>
      <c r="N59" s="28">
        <f t="shared" ca="1" si="87"/>
        <v>2.0999999999999998E-9</v>
      </c>
      <c r="O59" s="28">
        <f t="shared" ca="1" si="87"/>
        <v>2.0999999999999998E-9</v>
      </c>
      <c r="P59" s="28">
        <f t="shared" ca="1" si="87"/>
        <v>2.0999999999999998E-9</v>
      </c>
      <c r="Q59" s="28">
        <f t="shared" ca="1" si="87"/>
        <v>2.0999999999999998E-9</v>
      </c>
      <c r="R59" s="28">
        <f t="shared" ca="1" si="87"/>
        <v>2.0999999999999998E-9</v>
      </c>
      <c r="S59" s="28">
        <f t="shared" ca="1" si="87"/>
        <v>2.0999999999999998E-9</v>
      </c>
      <c r="T59" s="28">
        <f t="shared" ca="1" si="87"/>
        <v>2.0999999999999998E-9</v>
      </c>
      <c r="U59" s="28">
        <f t="shared" ca="1" si="87"/>
        <v>2.0999999999999998E-9</v>
      </c>
      <c r="V59" s="28">
        <f t="shared" ca="1" si="87"/>
        <v>2.0999999999999998E-9</v>
      </c>
      <c r="W59" s="28">
        <f t="shared" ca="1" si="87"/>
        <v>2.0999999999999998E-9</v>
      </c>
      <c r="X59" s="28">
        <f t="shared" ca="1" si="87"/>
        <v>2.0999999999999998E-9</v>
      </c>
      <c r="Y59" s="28">
        <f t="shared" ca="1" si="87"/>
        <v>2.0999999999999998E-9</v>
      </c>
      <c r="Z59" s="28">
        <f t="shared" ca="1" si="87"/>
        <v>2.0999999999999998E-9</v>
      </c>
      <c r="AA59" s="28">
        <f t="shared" ca="1" si="78"/>
        <v>2.0999999999999998E-9</v>
      </c>
      <c r="AB59" s="28">
        <f t="shared" ca="1" si="78"/>
        <v>2.0999999999999998E-9</v>
      </c>
      <c r="AC59" s="28">
        <f t="shared" ca="1" si="78"/>
        <v>2.0999999999999998E-9</v>
      </c>
      <c r="AD59" s="28">
        <f t="shared" ca="1" si="78"/>
        <v>2.0999999999999998E-9</v>
      </c>
      <c r="AE59" s="28">
        <f t="shared" ca="1" si="78"/>
        <v>2.0999999999999998E-9</v>
      </c>
      <c r="AF59" s="28">
        <f t="shared" ca="1" si="78"/>
        <v>2.0999999999999998E-9</v>
      </c>
      <c r="AG59" s="28">
        <f t="shared" ca="1" si="78"/>
        <v>2.0999999999999998E-9</v>
      </c>
      <c r="AH59" s="28">
        <f t="shared" ca="1" si="78"/>
        <v>2.0999999999999998E-9</v>
      </c>
      <c r="AI59" s="28">
        <f t="shared" ca="1" si="78"/>
        <v>0</v>
      </c>
      <c r="AJ59" s="28">
        <f t="shared" ca="1" si="78"/>
        <v>0</v>
      </c>
      <c r="AK59" s="28">
        <f t="shared" ca="1" si="78"/>
        <v>0</v>
      </c>
      <c r="AL59" s="28">
        <f t="shared" ca="1" si="78"/>
        <v>0</v>
      </c>
      <c r="AM59" s="28">
        <f t="shared" ca="1" si="78"/>
        <v>0</v>
      </c>
      <c r="AN59" s="28">
        <f t="shared" ca="1" si="78"/>
        <v>0</v>
      </c>
      <c r="AO59" s="28">
        <f t="shared" ca="1" si="79"/>
        <v>0</v>
      </c>
      <c r="AP59" s="28">
        <f t="shared" ca="1" si="79"/>
        <v>0</v>
      </c>
      <c r="AQ59" s="28">
        <f t="shared" ca="1" si="79"/>
        <v>0</v>
      </c>
      <c r="AR59" s="28">
        <f t="shared" ca="1" si="79"/>
        <v>0</v>
      </c>
      <c r="AS59" s="28">
        <f t="shared" ca="1" si="79"/>
        <v>0</v>
      </c>
      <c r="AT59" s="28">
        <f t="shared" ca="1" si="79"/>
        <v>0</v>
      </c>
      <c r="AU59" s="28">
        <f t="shared" ca="1" si="79"/>
        <v>0</v>
      </c>
      <c r="AV59" s="28">
        <f t="shared" ca="1" si="79"/>
        <v>0</v>
      </c>
      <c r="AW59" s="28">
        <f t="shared" ca="1" si="79"/>
        <v>0</v>
      </c>
      <c r="AX59" s="28">
        <f t="shared" ca="1" si="79"/>
        <v>0</v>
      </c>
      <c r="AY59" s="28">
        <f t="shared" ca="1" si="79"/>
        <v>0</v>
      </c>
      <c r="AZ59" s="28">
        <f t="shared" ca="1" si="79"/>
        <v>0</v>
      </c>
      <c r="BA59" s="28">
        <f t="shared" ca="1" si="79"/>
        <v>0</v>
      </c>
      <c r="BB59" s="28">
        <f t="shared" ca="1" si="79"/>
        <v>0</v>
      </c>
      <c r="BC59" s="28">
        <f t="shared" ca="1" si="79"/>
        <v>0</v>
      </c>
      <c r="BD59" s="28">
        <f t="shared" ca="1" si="79"/>
        <v>0</v>
      </c>
      <c r="BE59" s="28">
        <f t="shared" ca="1" si="88"/>
        <v>0</v>
      </c>
      <c r="BF59" s="28">
        <f t="shared" ca="1" si="88"/>
        <v>0</v>
      </c>
      <c r="BG59" s="28">
        <f t="shared" ca="1" si="88"/>
        <v>0</v>
      </c>
      <c r="BH59" s="28">
        <f t="shared" ca="1" si="88"/>
        <v>0</v>
      </c>
      <c r="BI59" s="28">
        <f t="shared" ca="1" si="88"/>
        <v>0</v>
      </c>
      <c r="BJ59" s="28">
        <f t="shared" ca="1" si="88"/>
        <v>0</v>
      </c>
      <c r="BK59" s="28">
        <f t="shared" ca="1" si="88"/>
        <v>0</v>
      </c>
      <c r="BL59" s="28">
        <f t="shared" ca="1" si="88"/>
        <v>0</v>
      </c>
      <c r="BM59" s="28">
        <f t="shared" ca="1" si="88"/>
        <v>0</v>
      </c>
      <c r="BN59" s="28">
        <f t="shared" ca="1" si="88"/>
        <v>0</v>
      </c>
      <c r="BO59" s="28">
        <f t="shared" ca="1" si="88"/>
        <v>0</v>
      </c>
      <c r="BP59" s="28">
        <f t="shared" ca="1" si="88"/>
        <v>0</v>
      </c>
      <c r="BQ59" s="28">
        <f t="shared" ca="1" si="88"/>
        <v>0</v>
      </c>
      <c r="BR59" s="28">
        <f t="shared" ca="1" si="88"/>
        <v>0</v>
      </c>
      <c r="BS59" s="28">
        <f t="shared" ca="1" si="80"/>
        <v>0</v>
      </c>
      <c r="BT59" s="28">
        <f t="shared" ca="1" si="80"/>
        <v>0</v>
      </c>
      <c r="BU59" s="28">
        <f t="shared" ca="1" si="80"/>
        <v>0</v>
      </c>
      <c r="BV59" s="28">
        <f t="shared" ca="1" si="80"/>
        <v>0</v>
      </c>
      <c r="BW59" s="28">
        <f t="shared" ca="1" si="80"/>
        <v>0</v>
      </c>
      <c r="BX59" s="28">
        <f t="shared" ca="1" si="80"/>
        <v>0</v>
      </c>
      <c r="BY59" s="28">
        <f t="shared" ca="1" si="80"/>
        <v>0</v>
      </c>
      <c r="BZ59" s="28">
        <f t="shared" ca="1" si="80"/>
        <v>0</v>
      </c>
      <c r="CA59" s="28">
        <f t="shared" ca="1" si="80"/>
        <v>0</v>
      </c>
      <c r="CB59" s="28">
        <f t="shared" ca="1" si="80"/>
        <v>0</v>
      </c>
      <c r="CC59" s="28">
        <f t="shared" ca="1" si="80"/>
        <v>0</v>
      </c>
      <c r="CD59" s="28">
        <f t="shared" ca="1" si="80"/>
        <v>0</v>
      </c>
      <c r="CE59" s="28">
        <f t="shared" ca="1" si="80"/>
        <v>0</v>
      </c>
      <c r="CF59" s="28">
        <f t="shared" ca="1" si="80"/>
        <v>0</v>
      </c>
      <c r="CG59" s="28">
        <f t="shared" ca="1" si="80"/>
        <v>0</v>
      </c>
      <c r="CH59" s="28">
        <f t="shared" ca="1" si="80"/>
        <v>0</v>
      </c>
      <c r="CI59" s="28">
        <f t="shared" ca="1" si="89"/>
        <v>0</v>
      </c>
      <c r="CJ59" s="28">
        <f t="shared" ca="1" si="89"/>
        <v>0</v>
      </c>
      <c r="CK59" s="28">
        <f t="shared" ca="1" si="89"/>
        <v>0</v>
      </c>
      <c r="CL59" s="28">
        <f t="shared" ca="1" si="89"/>
        <v>0</v>
      </c>
      <c r="CM59" s="28">
        <f t="shared" ca="1" si="89"/>
        <v>0</v>
      </c>
      <c r="CN59" s="28">
        <f t="shared" ca="1" si="89"/>
        <v>0</v>
      </c>
      <c r="CO59" s="28">
        <f t="shared" ca="1" si="89"/>
        <v>0</v>
      </c>
      <c r="CP59" s="28">
        <f t="shared" ca="1" si="89"/>
        <v>0</v>
      </c>
      <c r="CQ59" s="28">
        <f t="shared" ca="1" si="89"/>
        <v>0</v>
      </c>
      <c r="CR59" s="28">
        <f t="shared" ca="1" si="89"/>
        <v>0</v>
      </c>
      <c r="CS59" s="28">
        <f t="shared" ca="1" si="89"/>
        <v>0</v>
      </c>
      <c r="CT59" s="28">
        <f t="shared" ca="1" si="89"/>
        <v>0</v>
      </c>
      <c r="CU59" s="28">
        <f t="shared" ca="1" si="89"/>
        <v>0</v>
      </c>
      <c r="CV59" s="28">
        <f t="shared" ca="1" si="89"/>
        <v>0</v>
      </c>
      <c r="CW59" s="28">
        <f t="shared" ca="1" si="90"/>
        <v>0</v>
      </c>
      <c r="CX59" s="28">
        <f t="shared" ca="1" si="90"/>
        <v>0</v>
      </c>
      <c r="CY59" s="28">
        <f t="shared" ca="1" si="90"/>
        <v>0</v>
      </c>
      <c r="CZ59" s="28">
        <f t="shared" ca="1" si="90"/>
        <v>0</v>
      </c>
      <c r="DA59" s="28">
        <f t="shared" ca="1" si="90"/>
        <v>0</v>
      </c>
      <c r="DB59" s="28">
        <f t="shared" ca="1" si="90"/>
        <v>0</v>
      </c>
      <c r="DC59" s="28">
        <f t="shared" ca="1" si="90"/>
        <v>0</v>
      </c>
      <c r="DD59" s="28">
        <f t="shared" ca="1" si="90"/>
        <v>0</v>
      </c>
      <c r="DE59" s="28">
        <f t="shared" ca="1" si="90"/>
        <v>0</v>
      </c>
      <c r="DF59" s="28">
        <f t="shared" ca="1" si="90"/>
        <v>0</v>
      </c>
      <c r="DG59" s="28">
        <f t="shared" ca="1" si="81"/>
        <v>0</v>
      </c>
      <c r="DH59" s="28">
        <f t="shared" ca="1" si="81"/>
        <v>0</v>
      </c>
      <c r="DI59" s="28">
        <f t="shared" ca="1" si="81"/>
        <v>0</v>
      </c>
      <c r="DJ59" s="28">
        <f t="shared" ca="1" si="81"/>
        <v>0</v>
      </c>
      <c r="DK59" s="28">
        <f t="shared" ca="1" si="81"/>
        <v>0</v>
      </c>
      <c r="DL59" s="28">
        <f t="shared" ca="1" si="81"/>
        <v>0</v>
      </c>
      <c r="DM59" s="28">
        <f t="shared" ca="1" si="81"/>
        <v>0</v>
      </c>
      <c r="DN59" s="28">
        <f t="shared" ca="1" si="81"/>
        <v>0</v>
      </c>
      <c r="DO59" s="28">
        <f t="shared" ca="1" si="81"/>
        <v>0</v>
      </c>
      <c r="DP59" s="28">
        <f t="shared" ca="1" si="81"/>
        <v>0</v>
      </c>
      <c r="DQ59" s="28">
        <f t="shared" ca="1" si="82"/>
        <v>0</v>
      </c>
      <c r="DR59" s="28">
        <f t="shared" ca="1" si="82"/>
        <v>0</v>
      </c>
      <c r="DS59" s="28">
        <f t="shared" ca="1" si="82"/>
        <v>0</v>
      </c>
      <c r="DT59" s="28">
        <f t="shared" ca="1" si="82"/>
        <v>0</v>
      </c>
      <c r="DU59" s="28">
        <f t="shared" ca="1" si="82"/>
        <v>0</v>
      </c>
      <c r="DV59" s="28">
        <f t="shared" ca="1" si="82"/>
        <v>0</v>
      </c>
      <c r="DW59" s="28">
        <f t="shared" ca="1" si="82"/>
        <v>0</v>
      </c>
      <c r="DX59" s="28">
        <f t="shared" ca="1" si="82"/>
        <v>0</v>
      </c>
      <c r="DY59" s="28">
        <f t="shared" ca="1" si="82"/>
        <v>0</v>
      </c>
      <c r="DZ59" s="28">
        <f t="shared" ca="1" si="82"/>
        <v>0</v>
      </c>
      <c r="EA59" s="28">
        <f t="shared" ca="1" si="82"/>
        <v>0</v>
      </c>
      <c r="EB59" s="28">
        <f t="shared" ca="1" si="82"/>
        <v>0</v>
      </c>
      <c r="EC59" s="28">
        <f t="shared" ca="1" si="82"/>
        <v>0</v>
      </c>
      <c r="ED59" s="28">
        <f t="shared" ca="1" si="82"/>
        <v>0</v>
      </c>
      <c r="EE59" s="28">
        <f t="shared" ca="1" si="82"/>
        <v>0</v>
      </c>
      <c r="EF59" s="28">
        <f t="shared" ca="1" si="82"/>
        <v>0</v>
      </c>
      <c r="EG59" s="28">
        <f t="shared" ca="1" si="91"/>
        <v>0</v>
      </c>
      <c r="EH59" s="28">
        <f t="shared" ca="1" si="91"/>
        <v>0</v>
      </c>
      <c r="EI59" s="28">
        <f t="shared" ca="1" si="91"/>
        <v>0</v>
      </c>
      <c r="EJ59" s="28">
        <f t="shared" ca="1" si="91"/>
        <v>0</v>
      </c>
      <c r="EK59" s="28">
        <f t="shared" ca="1" si="91"/>
        <v>0</v>
      </c>
      <c r="EL59" s="28">
        <f t="shared" ca="1" si="91"/>
        <v>0</v>
      </c>
      <c r="EM59" s="28">
        <f t="shared" ca="1" si="91"/>
        <v>0</v>
      </c>
      <c r="EN59" s="28">
        <f t="shared" ca="1" si="91"/>
        <v>0</v>
      </c>
      <c r="EO59" s="28">
        <f t="shared" ca="1" si="91"/>
        <v>0</v>
      </c>
      <c r="EP59" s="28">
        <f t="shared" ca="1" si="91"/>
        <v>0</v>
      </c>
      <c r="EQ59" s="28">
        <f t="shared" ca="1" si="91"/>
        <v>0</v>
      </c>
      <c r="ER59" s="28">
        <f t="shared" ca="1" si="91"/>
        <v>0</v>
      </c>
      <c r="ES59" s="28">
        <f t="shared" ca="1" si="91"/>
        <v>0</v>
      </c>
      <c r="ET59" s="28">
        <f t="shared" ca="1" si="91"/>
        <v>0</v>
      </c>
      <c r="EU59" s="28">
        <f t="shared" ca="1" si="91"/>
        <v>0</v>
      </c>
      <c r="EV59" s="28">
        <f t="shared" ca="1" si="91"/>
        <v>0</v>
      </c>
      <c r="EW59" s="28">
        <f t="shared" ca="1" si="92"/>
        <v>0</v>
      </c>
      <c r="EX59" s="28">
        <f t="shared" ca="1" si="92"/>
        <v>0</v>
      </c>
      <c r="EY59" s="28">
        <f t="shared" ca="1" si="92"/>
        <v>0</v>
      </c>
      <c r="EZ59" s="28">
        <f t="shared" ca="1" si="92"/>
        <v>0</v>
      </c>
      <c r="FA59" s="28">
        <f t="shared" ca="1" si="92"/>
        <v>0</v>
      </c>
      <c r="FB59" s="28">
        <f t="shared" ca="1" si="92"/>
        <v>0</v>
      </c>
      <c r="FC59" s="28">
        <f t="shared" ca="1" si="92"/>
        <v>0</v>
      </c>
      <c r="FD59" s="28">
        <f t="shared" ca="1" si="92"/>
        <v>0</v>
      </c>
      <c r="FE59" s="28">
        <f t="shared" ca="1" si="92"/>
        <v>0</v>
      </c>
      <c r="FF59" s="28">
        <f t="shared" ca="1" si="92"/>
        <v>0</v>
      </c>
      <c r="FG59" s="28">
        <f t="shared" ca="1" si="92"/>
        <v>0</v>
      </c>
      <c r="FH59" s="28">
        <f t="shared" ca="1" si="92"/>
        <v>0</v>
      </c>
      <c r="FI59" s="28">
        <f t="shared" ca="1" si="92"/>
        <v>0</v>
      </c>
      <c r="FJ59" s="28">
        <f t="shared" ca="1" si="92"/>
        <v>0</v>
      </c>
      <c r="FK59" s="28">
        <f t="shared" ca="1" si="92"/>
        <v>0</v>
      </c>
      <c r="FL59" s="28">
        <f t="shared" ca="1" si="92"/>
        <v>0</v>
      </c>
      <c r="FM59" s="28">
        <f t="shared" ca="1" si="93"/>
        <v>0</v>
      </c>
      <c r="FN59" s="28">
        <f t="shared" ca="1" si="93"/>
        <v>0</v>
      </c>
      <c r="FO59" s="28">
        <f t="shared" ca="1" si="93"/>
        <v>0</v>
      </c>
      <c r="FP59" s="28">
        <f t="shared" ca="1" si="93"/>
        <v>0</v>
      </c>
      <c r="FQ59" s="28">
        <f t="shared" ca="1" si="93"/>
        <v>0</v>
      </c>
      <c r="FR59" s="28">
        <f t="shared" ca="1" si="93"/>
        <v>0</v>
      </c>
      <c r="FS59" s="28">
        <f t="shared" ca="1" si="93"/>
        <v>0</v>
      </c>
      <c r="FT59" s="28">
        <f t="shared" ca="1" si="93"/>
        <v>0</v>
      </c>
      <c r="FU59" s="28">
        <f t="shared" ca="1" si="93"/>
        <v>0</v>
      </c>
      <c r="FV59" s="28">
        <f t="shared" ca="1" si="93"/>
        <v>0</v>
      </c>
      <c r="FW59" s="28">
        <f t="shared" ca="1" si="93"/>
        <v>0</v>
      </c>
      <c r="FX59" s="28">
        <f t="shared" ca="1" si="93"/>
        <v>0</v>
      </c>
      <c r="FY59" s="28">
        <f t="shared" ca="1" si="94"/>
        <v>0</v>
      </c>
      <c r="FZ59" s="28">
        <f t="shared" ca="1" si="94"/>
        <v>0</v>
      </c>
      <c r="GA59" s="28">
        <f t="shared" ca="1" si="94"/>
        <v>0</v>
      </c>
      <c r="GB59" s="28">
        <f t="shared" ca="1" si="94"/>
        <v>0</v>
      </c>
      <c r="GC59" s="28">
        <f t="shared" ca="1" si="94"/>
        <v>0</v>
      </c>
      <c r="GD59" s="28">
        <f t="shared" ca="1" si="94"/>
        <v>0</v>
      </c>
      <c r="GE59" s="28">
        <f t="shared" ca="1" si="94"/>
        <v>0</v>
      </c>
      <c r="GF59" s="28">
        <f t="shared" ca="1" si="94"/>
        <v>0</v>
      </c>
      <c r="GG59" s="28">
        <f t="shared" ca="1" si="94"/>
        <v>0</v>
      </c>
      <c r="GH59" s="28">
        <f t="shared" ca="1" si="94"/>
        <v>0</v>
      </c>
      <c r="GI59" s="28">
        <f t="shared" ca="1" si="84"/>
        <v>0</v>
      </c>
      <c r="GJ59" s="28">
        <f t="shared" ca="1" si="84"/>
        <v>0</v>
      </c>
      <c r="GK59" s="28">
        <f t="shared" ca="1" si="84"/>
        <v>0</v>
      </c>
      <c r="GL59" s="28">
        <f t="shared" ca="1" si="84"/>
        <v>0</v>
      </c>
      <c r="GM59" s="28">
        <f t="shared" ca="1" si="84"/>
        <v>0</v>
      </c>
      <c r="GN59" s="28">
        <f t="shared" ca="1" si="84"/>
        <v>0</v>
      </c>
      <c r="GO59" s="28">
        <f t="shared" ca="1" si="84"/>
        <v>0</v>
      </c>
      <c r="GP59" s="28">
        <f t="shared" ca="1" si="84"/>
        <v>0</v>
      </c>
      <c r="GQ59" s="28">
        <f t="shared" ca="1" si="84"/>
        <v>0</v>
      </c>
      <c r="GR59" s="28">
        <f t="shared" ca="1" si="84"/>
        <v>0</v>
      </c>
      <c r="GS59" s="28">
        <f t="shared" ca="1" si="85"/>
        <v>0</v>
      </c>
      <c r="GT59" s="28">
        <f t="shared" ca="1" si="85"/>
        <v>0</v>
      </c>
      <c r="GU59" s="28">
        <f t="shared" ca="1" si="85"/>
        <v>0</v>
      </c>
      <c r="GV59" s="28">
        <f t="shared" ca="1" si="85"/>
        <v>0</v>
      </c>
      <c r="GW59" s="28">
        <f t="shared" ca="1" si="85"/>
        <v>0</v>
      </c>
      <c r="GX59" s="28">
        <f t="shared" ca="1" si="85"/>
        <v>0</v>
      </c>
      <c r="GY59" s="28">
        <f t="shared" ca="1" si="85"/>
        <v>0</v>
      </c>
      <c r="GZ59" s="28">
        <f t="shared" ca="1" si="85"/>
        <v>0</v>
      </c>
      <c r="HA59" s="28">
        <f t="shared" ca="1" si="85"/>
        <v>0</v>
      </c>
      <c r="HB59" s="28">
        <f t="shared" ca="1" si="85"/>
        <v>0</v>
      </c>
      <c r="HC59" s="28">
        <f t="shared" ca="1" si="85"/>
        <v>0</v>
      </c>
      <c r="HD59" s="28">
        <f t="shared" ca="1" si="85"/>
        <v>0</v>
      </c>
      <c r="HE59" s="28">
        <f t="shared" ca="1" si="85"/>
        <v>0</v>
      </c>
      <c r="HF59" s="28">
        <f t="shared" ca="1" si="85"/>
        <v>0</v>
      </c>
      <c r="HG59" s="28">
        <f t="shared" ca="1" si="85"/>
        <v>0</v>
      </c>
      <c r="HH59" s="28">
        <f t="shared" ca="1" si="85"/>
        <v>0</v>
      </c>
      <c r="HI59" s="28">
        <f t="shared" ca="1" si="95"/>
        <v>0</v>
      </c>
      <c r="HJ59" s="28">
        <f t="shared" ca="1" si="95"/>
        <v>0</v>
      </c>
      <c r="HK59" s="28">
        <f t="shared" ca="1" si="95"/>
        <v>0</v>
      </c>
      <c r="HL59" s="28">
        <f t="shared" ca="1" si="95"/>
        <v>0</v>
      </c>
      <c r="HM59" s="28">
        <f t="shared" ca="1" si="95"/>
        <v>0</v>
      </c>
      <c r="HN59" s="28">
        <f t="shared" ca="1" si="95"/>
        <v>0</v>
      </c>
      <c r="HO59" s="28">
        <f t="shared" ca="1" si="95"/>
        <v>0</v>
      </c>
      <c r="HP59" s="28">
        <f t="shared" ca="1" si="95"/>
        <v>0</v>
      </c>
      <c r="HQ59" s="28">
        <f t="shared" ca="1" si="95"/>
        <v>0</v>
      </c>
      <c r="HR59" s="28">
        <f t="shared" ca="1" si="95"/>
        <v>0</v>
      </c>
      <c r="HS59" s="28">
        <f t="shared" ca="1" si="95"/>
        <v>0</v>
      </c>
      <c r="HT59" s="28">
        <f t="shared" ca="1" si="95"/>
        <v>0</v>
      </c>
      <c r="HU59" s="28">
        <f t="shared" ca="1" si="95"/>
        <v>0</v>
      </c>
      <c r="HV59" s="28">
        <f t="shared" ca="1" si="95"/>
        <v>0</v>
      </c>
      <c r="HW59" s="28">
        <f t="shared" ca="1" si="95"/>
        <v>0</v>
      </c>
      <c r="HX59" s="28">
        <f t="shared" ca="1" si="95"/>
        <v>0</v>
      </c>
      <c r="HY59" s="28">
        <f t="shared" ca="1" si="96"/>
        <v>0</v>
      </c>
      <c r="HZ59" s="28">
        <f t="shared" ca="1" si="96"/>
        <v>0</v>
      </c>
      <c r="IA59" s="28">
        <f t="shared" ca="1" si="96"/>
        <v>0</v>
      </c>
      <c r="IB59" s="28">
        <f t="shared" ca="1" si="96"/>
        <v>0</v>
      </c>
      <c r="IC59" s="28">
        <f t="shared" ca="1" si="96"/>
        <v>0</v>
      </c>
      <c r="ID59" s="28">
        <f t="shared" ca="1" si="96"/>
        <v>0</v>
      </c>
      <c r="IE59" s="28">
        <f t="shared" ca="1" si="96"/>
        <v>0</v>
      </c>
      <c r="IF59" s="28">
        <f t="shared" ca="1" si="96"/>
        <v>0</v>
      </c>
      <c r="IG59" s="28">
        <f t="shared" ca="1" si="96"/>
        <v>0</v>
      </c>
      <c r="IH59" s="28">
        <f t="shared" ca="1" si="96"/>
        <v>0</v>
      </c>
      <c r="II59" s="28">
        <f t="shared" ca="1" si="96"/>
        <v>0</v>
      </c>
      <c r="IJ59" s="28">
        <f t="shared" ca="1" si="96"/>
        <v>0</v>
      </c>
      <c r="IK59" s="28">
        <f t="shared" ca="1" si="96"/>
        <v>0</v>
      </c>
      <c r="IL59" s="28">
        <f t="shared" ca="1" si="96"/>
        <v>0</v>
      </c>
      <c r="IM59" s="28">
        <f t="shared" ca="1" si="96"/>
        <v>0</v>
      </c>
      <c r="IN59" s="28">
        <f t="shared" ca="1" si="96"/>
        <v>0</v>
      </c>
      <c r="IO59" s="28">
        <f t="shared" ca="1" si="97"/>
        <v>0</v>
      </c>
      <c r="IP59" s="28">
        <f t="shared" ca="1" si="97"/>
        <v>0</v>
      </c>
      <c r="IQ59" s="28">
        <f t="shared" ca="1" si="97"/>
        <v>0</v>
      </c>
      <c r="IR59" s="28">
        <f t="shared" ca="1" si="97"/>
        <v>0</v>
      </c>
      <c r="IS59" s="28">
        <f t="shared" ca="1" si="97"/>
        <v>0</v>
      </c>
      <c r="IT59" s="28">
        <f t="shared" ca="1" si="97"/>
        <v>0</v>
      </c>
      <c r="IU59" s="28">
        <f t="shared" ca="1" si="97"/>
        <v>0</v>
      </c>
      <c r="IV59" s="28">
        <f t="shared" ca="1" si="97"/>
        <v>0</v>
      </c>
      <c r="IW59" s="28">
        <f t="shared" ca="1" si="97"/>
        <v>0</v>
      </c>
      <c r="IX59" s="28">
        <f t="shared" ca="1" si="97"/>
        <v>0</v>
      </c>
      <c r="IY59" s="28">
        <f t="shared" ca="1" si="97"/>
        <v>0</v>
      </c>
      <c r="IZ59" s="28">
        <f t="shared" ca="1" si="97"/>
        <v>0</v>
      </c>
      <c r="JA59" s="28"/>
      <c r="JB59" s="28"/>
      <c r="JC59" s="28"/>
      <c r="JD59" s="28"/>
      <c r="JE59" s="28"/>
      <c r="JF59" s="28"/>
      <c r="JG59" s="28"/>
      <c r="JH59" s="28"/>
      <c r="JI59" s="28"/>
      <c r="JJ59" s="28"/>
      <c r="JK59" s="28"/>
      <c r="JL59" s="28"/>
      <c r="JM59" s="28"/>
      <c r="JN59" s="28"/>
      <c r="JO59" s="28"/>
      <c r="JP59" s="28"/>
      <c r="JQ59" s="28"/>
      <c r="JR59" s="28"/>
    </row>
    <row r="60" spans="1:278" x14ac:dyDescent="0.2">
      <c r="A60" s="27">
        <f t="shared" si="31"/>
        <v>51</v>
      </c>
      <c r="B60" s="28">
        <f t="shared" ca="1" si="26"/>
        <v>2.0999999999999998E-9</v>
      </c>
      <c r="C60" s="28">
        <f t="shared" ca="1" si="27"/>
        <v>0</v>
      </c>
      <c r="D60" s="28">
        <f t="shared" ca="1" si="28"/>
        <v>0</v>
      </c>
      <c r="E60" s="34">
        <f t="shared" ca="1" si="29"/>
        <v>2.0999999999999998E-9</v>
      </c>
      <c r="F60" s="30">
        <f t="shared" ca="1" si="30"/>
        <v>0</v>
      </c>
      <c r="G60" s="28"/>
      <c r="H60" s="34">
        <f t="shared" ca="1" si="32"/>
        <v>1.8059999999999994E-7</v>
      </c>
      <c r="I60" s="27">
        <f t="shared" si="9"/>
        <v>116</v>
      </c>
      <c r="J60" s="30">
        <f t="shared" ca="1" si="33"/>
        <v>2.0999999999999998E-9</v>
      </c>
      <c r="K60" s="28">
        <f t="shared" ca="1" si="87"/>
        <v>2.0999999999999998E-9</v>
      </c>
      <c r="L60" s="28">
        <f t="shared" ca="1" si="87"/>
        <v>2.0999999999999998E-9</v>
      </c>
      <c r="M60" s="28">
        <f t="shared" ca="1" si="87"/>
        <v>2.0999999999999998E-9</v>
      </c>
      <c r="N60" s="28">
        <f t="shared" ca="1" si="87"/>
        <v>2.0999999999999998E-9</v>
      </c>
      <c r="O60" s="28">
        <f t="shared" ca="1" si="87"/>
        <v>2.0999999999999998E-9</v>
      </c>
      <c r="P60" s="28">
        <f t="shared" ca="1" si="87"/>
        <v>2.0999999999999998E-9</v>
      </c>
      <c r="Q60" s="28">
        <f t="shared" ca="1" si="87"/>
        <v>2.0999999999999998E-9</v>
      </c>
      <c r="R60" s="28">
        <f t="shared" ca="1" si="87"/>
        <v>2.0999999999999998E-9</v>
      </c>
      <c r="S60" s="28">
        <f t="shared" ca="1" si="87"/>
        <v>2.0999999999999998E-9</v>
      </c>
      <c r="T60" s="28">
        <f t="shared" ca="1" si="87"/>
        <v>2.0999999999999998E-9</v>
      </c>
      <c r="U60" s="28">
        <f t="shared" ca="1" si="87"/>
        <v>2.0999999999999998E-9</v>
      </c>
      <c r="V60" s="28">
        <f t="shared" ca="1" si="87"/>
        <v>2.0999999999999998E-9</v>
      </c>
      <c r="W60" s="28">
        <f t="shared" ca="1" si="87"/>
        <v>2.0999999999999998E-9</v>
      </c>
      <c r="X60" s="28">
        <f t="shared" ca="1" si="87"/>
        <v>2.0999999999999998E-9</v>
      </c>
      <c r="Y60" s="28">
        <f t="shared" ca="1" si="87"/>
        <v>2.0999999999999998E-9</v>
      </c>
      <c r="Z60" s="28">
        <f t="shared" ca="1" si="87"/>
        <v>2.0999999999999998E-9</v>
      </c>
      <c r="AA60" s="28">
        <f t="shared" ca="1" si="78"/>
        <v>2.0999999999999998E-9</v>
      </c>
      <c r="AB60" s="28">
        <f t="shared" ca="1" si="78"/>
        <v>2.0999999999999998E-9</v>
      </c>
      <c r="AC60" s="28">
        <f t="shared" ca="1" si="78"/>
        <v>2.0999999999999998E-9</v>
      </c>
      <c r="AD60" s="28">
        <f t="shared" ca="1" si="78"/>
        <v>2.0999999999999998E-9</v>
      </c>
      <c r="AE60" s="28">
        <f t="shared" ca="1" si="78"/>
        <v>2.0999999999999998E-9</v>
      </c>
      <c r="AF60" s="28">
        <f t="shared" ca="1" si="78"/>
        <v>0</v>
      </c>
      <c r="AG60" s="28">
        <f t="shared" ca="1" si="78"/>
        <v>0</v>
      </c>
      <c r="AH60" s="28">
        <f t="shared" ca="1" si="78"/>
        <v>0</v>
      </c>
      <c r="AI60" s="28">
        <f t="shared" ca="1" si="78"/>
        <v>0</v>
      </c>
      <c r="AJ60" s="28">
        <f t="shared" ca="1" si="78"/>
        <v>0</v>
      </c>
      <c r="AK60" s="28">
        <f t="shared" ca="1" si="78"/>
        <v>0</v>
      </c>
      <c r="AL60" s="28">
        <f t="shared" ca="1" si="78"/>
        <v>0</v>
      </c>
      <c r="AM60" s="28">
        <f t="shared" ca="1" si="78"/>
        <v>0</v>
      </c>
      <c r="AN60" s="28">
        <f t="shared" ca="1" si="78"/>
        <v>0</v>
      </c>
      <c r="AO60" s="28">
        <f t="shared" ca="1" si="79"/>
        <v>0</v>
      </c>
      <c r="AP60" s="28">
        <f t="shared" ca="1" si="79"/>
        <v>0</v>
      </c>
      <c r="AQ60" s="28">
        <f t="shared" ca="1" si="79"/>
        <v>0</v>
      </c>
      <c r="AR60" s="28">
        <f t="shared" ca="1" si="79"/>
        <v>0</v>
      </c>
      <c r="AS60" s="28">
        <f t="shared" ca="1" si="79"/>
        <v>0</v>
      </c>
      <c r="AT60" s="28">
        <f t="shared" ca="1" si="79"/>
        <v>0</v>
      </c>
      <c r="AU60" s="28">
        <f t="shared" ca="1" si="79"/>
        <v>0</v>
      </c>
      <c r="AV60" s="28">
        <f t="shared" ca="1" si="79"/>
        <v>0</v>
      </c>
      <c r="AW60" s="28">
        <f t="shared" ca="1" si="79"/>
        <v>0</v>
      </c>
      <c r="AX60" s="28">
        <f t="shared" ca="1" si="79"/>
        <v>0</v>
      </c>
      <c r="AY60" s="28">
        <f t="shared" ca="1" si="79"/>
        <v>0</v>
      </c>
      <c r="AZ60" s="28">
        <f t="shared" ca="1" si="79"/>
        <v>0</v>
      </c>
      <c r="BA60" s="28">
        <f t="shared" ca="1" si="79"/>
        <v>0</v>
      </c>
      <c r="BB60" s="28">
        <f t="shared" ca="1" si="79"/>
        <v>0</v>
      </c>
      <c r="BC60" s="28">
        <f t="shared" ca="1" si="79"/>
        <v>0</v>
      </c>
      <c r="BD60" s="28">
        <f t="shared" ca="1" si="79"/>
        <v>0</v>
      </c>
      <c r="BE60" s="28">
        <f t="shared" ca="1" si="88"/>
        <v>0</v>
      </c>
      <c r="BF60" s="28">
        <f t="shared" ca="1" si="88"/>
        <v>0</v>
      </c>
      <c r="BG60" s="28">
        <f t="shared" ca="1" si="88"/>
        <v>0</v>
      </c>
      <c r="BH60" s="28">
        <f t="shared" ca="1" si="88"/>
        <v>0</v>
      </c>
      <c r="BI60" s="28">
        <f t="shared" ca="1" si="88"/>
        <v>0</v>
      </c>
      <c r="BJ60" s="28">
        <f t="shared" ca="1" si="88"/>
        <v>0</v>
      </c>
      <c r="BK60" s="28">
        <f t="shared" ca="1" si="88"/>
        <v>0</v>
      </c>
      <c r="BL60" s="28">
        <f t="shared" ca="1" si="88"/>
        <v>0</v>
      </c>
      <c r="BM60" s="28">
        <f t="shared" ca="1" si="88"/>
        <v>0</v>
      </c>
      <c r="BN60" s="28">
        <f t="shared" ca="1" si="88"/>
        <v>0</v>
      </c>
      <c r="BO60" s="28">
        <f t="shared" ca="1" si="88"/>
        <v>0</v>
      </c>
      <c r="BP60" s="28">
        <f t="shared" ca="1" si="88"/>
        <v>0</v>
      </c>
      <c r="BQ60" s="28">
        <f t="shared" ca="1" si="88"/>
        <v>0</v>
      </c>
      <c r="BR60" s="28">
        <f t="shared" ca="1" si="88"/>
        <v>0</v>
      </c>
      <c r="BS60" s="28">
        <f t="shared" ca="1" si="80"/>
        <v>0</v>
      </c>
      <c r="BT60" s="28">
        <f t="shared" ca="1" si="80"/>
        <v>0</v>
      </c>
      <c r="BU60" s="28">
        <f t="shared" ca="1" si="80"/>
        <v>0</v>
      </c>
      <c r="BV60" s="28">
        <f t="shared" ca="1" si="80"/>
        <v>0</v>
      </c>
      <c r="BW60" s="28">
        <f t="shared" ca="1" si="80"/>
        <v>0</v>
      </c>
      <c r="BX60" s="28">
        <f t="shared" ca="1" si="80"/>
        <v>0</v>
      </c>
      <c r="BY60" s="28">
        <f t="shared" ca="1" si="80"/>
        <v>0</v>
      </c>
      <c r="BZ60" s="28">
        <f t="shared" ca="1" si="80"/>
        <v>0</v>
      </c>
      <c r="CA60" s="28">
        <f t="shared" ca="1" si="80"/>
        <v>0</v>
      </c>
      <c r="CB60" s="28">
        <f t="shared" ca="1" si="80"/>
        <v>0</v>
      </c>
      <c r="CC60" s="28">
        <f t="shared" ca="1" si="80"/>
        <v>0</v>
      </c>
      <c r="CD60" s="28">
        <f t="shared" ca="1" si="80"/>
        <v>0</v>
      </c>
      <c r="CE60" s="28">
        <f t="shared" ca="1" si="80"/>
        <v>0</v>
      </c>
      <c r="CF60" s="28">
        <f t="shared" ca="1" si="80"/>
        <v>0</v>
      </c>
      <c r="CG60" s="28">
        <f t="shared" ca="1" si="80"/>
        <v>0</v>
      </c>
      <c r="CH60" s="28">
        <f t="shared" ca="1" si="80"/>
        <v>0</v>
      </c>
      <c r="CI60" s="28">
        <f t="shared" ca="1" si="89"/>
        <v>0</v>
      </c>
      <c r="CJ60" s="28">
        <f t="shared" ca="1" si="89"/>
        <v>0</v>
      </c>
      <c r="CK60" s="28">
        <f t="shared" ca="1" si="89"/>
        <v>0</v>
      </c>
      <c r="CL60" s="28">
        <f t="shared" ca="1" si="89"/>
        <v>0</v>
      </c>
      <c r="CM60" s="28">
        <f t="shared" ca="1" si="89"/>
        <v>0</v>
      </c>
      <c r="CN60" s="28">
        <f t="shared" ca="1" si="89"/>
        <v>0</v>
      </c>
      <c r="CO60" s="28">
        <f t="shared" ca="1" si="89"/>
        <v>0</v>
      </c>
      <c r="CP60" s="28">
        <f t="shared" ca="1" si="89"/>
        <v>0</v>
      </c>
      <c r="CQ60" s="28">
        <f t="shared" ca="1" si="89"/>
        <v>0</v>
      </c>
      <c r="CR60" s="28">
        <f t="shared" ca="1" si="89"/>
        <v>0</v>
      </c>
      <c r="CS60" s="28">
        <f t="shared" ca="1" si="89"/>
        <v>0</v>
      </c>
      <c r="CT60" s="28">
        <f t="shared" ca="1" si="89"/>
        <v>0</v>
      </c>
      <c r="CU60" s="28">
        <f t="shared" ca="1" si="89"/>
        <v>0</v>
      </c>
      <c r="CV60" s="28">
        <f t="shared" ca="1" si="89"/>
        <v>0</v>
      </c>
      <c r="CW60" s="28">
        <f t="shared" ca="1" si="90"/>
        <v>0</v>
      </c>
      <c r="CX60" s="28">
        <f t="shared" ca="1" si="90"/>
        <v>0</v>
      </c>
      <c r="CY60" s="28">
        <f t="shared" ca="1" si="90"/>
        <v>0</v>
      </c>
      <c r="CZ60" s="28">
        <f t="shared" ca="1" si="90"/>
        <v>0</v>
      </c>
      <c r="DA60" s="28">
        <f t="shared" ca="1" si="90"/>
        <v>0</v>
      </c>
      <c r="DB60" s="28">
        <f t="shared" ca="1" si="90"/>
        <v>0</v>
      </c>
      <c r="DC60" s="28">
        <f t="shared" ca="1" si="90"/>
        <v>0</v>
      </c>
      <c r="DD60" s="28">
        <f t="shared" ca="1" si="90"/>
        <v>0</v>
      </c>
      <c r="DE60" s="28">
        <f t="shared" ca="1" si="90"/>
        <v>0</v>
      </c>
      <c r="DF60" s="28">
        <f t="shared" ca="1" si="90"/>
        <v>0</v>
      </c>
      <c r="DG60" s="28">
        <f t="shared" ca="1" si="81"/>
        <v>0</v>
      </c>
      <c r="DH60" s="28">
        <f t="shared" ca="1" si="81"/>
        <v>0</v>
      </c>
      <c r="DI60" s="28">
        <f t="shared" ca="1" si="81"/>
        <v>0</v>
      </c>
      <c r="DJ60" s="28">
        <f t="shared" ca="1" si="81"/>
        <v>0</v>
      </c>
      <c r="DK60" s="28">
        <f t="shared" ca="1" si="81"/>
        <v>0</v>
      </c>
      <c r="DL60" s="28">
        <f t="shared" ca="1" si="81"/>
        <v>0</v>
      </c>
      <c r="DM60" s="28">
        <f t="shared" ca="1" si="81"/>
        <v>0</v>
      </c>
      <c r="DN60" s="28">
        <f t="shared" ca="1" si="81"/>
        <v>0</v>
      </c>
      <c r="DO60" s="28">
        <f t="shared" ca="1" si="81"/>
        <v>0</v>
      </c>
      <c r="DP60" s="28">
        <f t="shared" ca="1" si="81"/>
        <v>0</v>
      </c>
      <c r="DQ60" s="28">
        <f t="shared" ca="1" si="82"/>
        <v>0</v>
      </c>
      <c r="DR60" s="28">
        <f t="shared" ca="1" si="82"/>
        <v>0</v>
      </c>
      <c r="DS60" s="28">
        <f t="shared" ca="1" si="82"/>
        <v>0</v>
      </c>
      <c r="DT60" s="28">
        <f t="shared" ca="1" si="82"/>
        <v>0</v>
      </c>
      <c r="DU60" s="28">
        <f t="shared" ca="1" si="82"/>
        <v>0</v>
      </c>
      <c r="DV60" s="28">
        <f t="shared" ca="1" si="82"/>
        <v>0</v>
      </c>
      <c r="DW60" s="28">
        <f t="shared" ca="1" si="82"/>
        <v>0</v>
      </c>
      <c r="DX60" s="28">
        <f t="shared" ca="1" si="82"/>
        <v>0</v>
      </c>
      <c r="DY60" s="28">
        <f t="shared" ca="1" si="82"/>
        <v>0</v>
      </c>
      <c r="DZ60" s="28">
        <f t="shared" ca="1" si="82"/>
        <v>0</v>
      </c>
      <c r="EA60" s="28">
        <f t="shared" ca="1" si="82"/>
        <v>0</v>
      </c>
      <c r="EB60" s="28">
        <f t="shared" ca="1" si="82"/>
        <v>0</v>
      </c>
      <c r="EC60" s="28">
        <f t="shared" ca="1" si="82"/>
        <v>0</v>
      </c>
      <c r="ED60" s="28">
        <f t="shared" ca="1" si="82"/>
        <v>0</v>
      </c>
      <c r="EE60" s="28">
        <f t="shared" ca="1" si="82"/>
        <v>0</v>
      </c>
      <c r="EF60" s="28">
        <f t="shared" ca="1" si="82"/>
        <v>0</v>
      </c>
      <c r="EG60" s="28">
        <f t="shared" ca="1" si="91"/>
        <v>0</v>
      </c>
      <c r="EH60" s="28">
        <f t="shared" ca="1" si="91"/>
        <v>0</v>
      </c>
      <c r="EI60" s="28">
        <f t="shared" ca="1" si="91"/>
        <v>0</v>
      </c>
      <c r="EJ60" s="28">
        <f t="shared" ca="1" si="91"/>
        <v>0</v>
      </c>
      <c r="EK60" s="28">
        <f t="shared" ca="1" si="91"/>
        <v>0</v>
      </c>
      <c r="EL60" s="28">
        <f t="shared" ca="1" si="91"/>
        <v>0</v>
      </c>
      <c r="EM60" s="28">
        <f t="shared" ca="1" si="91"/>
        <v>0</v>
      </c>
      <c r="EN60" s="28">
        <f t="shared" ca="1" si="91"/>
        <v>0</v>
      </c>
      <c r="EO60" s="28">
        <f t="shared" ca="1" si="91"/>
        <v>0</v>
      </c>
      <c r="EP60" s="28">
        <f t="shared" ca="1" si="91"/>
        <v>0</v>
      </c>
      <c r="EQ60" s="28">
        <f t="shared" ca="1" si="91"/>
        <v>0</v>
      </c>
      <c r="ER60" s="28">
        <f t="shared" ca="1" si="91"/>
        <v>0</v>
      </c>
      <c r="ES60" s="28">
        <f t="shared" ca="1" si="91"/>
        <v>0</v>
      </c>
      <c r="ET60" s="28">
        <f t="shared" ca="1" si="91"/>
        <v>0</v>
      </c>
      <c r="EU60" s="28">
        <f t="shared" ca="1" si="91"/>
        <v>0</v>
      </c>
      <c r="EV60" s="28">
        <f t="shared" ca="1" si="91"/>
        <v>0</v>
      </c>
      <c r="EW60" s="28">
        <f t="shared" ca="1" si="92"/>
        <v>0</v>
      </c>
      <c r="EX60" s="28">
        <f t="shared" ca="1" si="92"/>
        <v>0</v>
      </c>
      <c r="EY60" s="28">
        <f t="shared" ca="1" si="92"/>
        <v>0</v>
      </c>
      <c r="EZ60" s="28">
        <f t="shared" ca="1" si="92"/>
        <v>0</v>
      </c>
      <c r="FA60" s="28">
        <f t="shared" ca="1" si="92"/>
        <v>0</v>
      </c>
      <c r="FB60" s="28">
        <f t="shared" ca="1" si="92"/>
        <v>0</v>
      </c>
      <c r="FC60" s="28">
        <f t="shared" ca="1" si="92"/>
        <v>0</v>
      </c>
      <c r="FD60" s="28">
        <f t="shared" ca="1" si="92"/>
        <v>0</v>
      </c>
      <c r="FE60" s="28">
        <f t="shared" ca="1" si="92"/>
        <v>0</v>
      </c>
      <c r="FF60" s="28">
        <f t="shared" ca="1" si="92"/>
        <v>0</v>
      </c>
      <c r="FG60" s="28">
        <f t="shared" ca="1" si="92"/>
        <v>0</v>
      </c>
      <c r="FH60" s="28">
        <f t="shared" ca="1" si="92"/>
        <v>0</v>
      </c>
      <c r="FI60" s="28">
        <f t="shared" ca="1" si="92"/>
        <v>0</v>
      </c>
      <c r="FJ60" s="28">
        <f t="shared" ca="1" si="92"/>
        <v>0</v>
      </c>
      <c r="FK60" s="28">
        <f t="shared" ca="1" si="92"/>
        <v>0</v>
      </c>
      <c r="FL60" s="28">
        <f t="shared" ca="1" si="92"/>
        <v>0</v>
      </c>
      <c r="FM60" s="28">
        <f t="shared" ca="1" si="93"/>
        <v>0</v>
      </c>
      <c r="FN60" s="28">
        <f t="shared" ca="1" si="93"/>
        <v>0</v>
      </c>
      <c r="FO60" s="28">
        <f t="shared" ca="1" si="93"/>
        <v>0</v>
      </c>
      <c r="FP60" s="28">
        <f t="shared" ca="1" si="93"/>
        <v>0</v>
      </c>
      <c r="FQ60" s="28">
        <f t="shared" ca="1" si="93"/>
        <v>0</v>
      </c>
      <c r="FR60" s="28">
        <f t="shared" ca="1" si="93"/>
        <v>0</v>
      </c>
      <c r="FS60" s="28">
        <f t="shared" ca="1" si="93"/>
        <v>0</v>
      </c>
      <c r="FT60" s="28">
        <f t="shared" ca="1" si="93"/>
        <v>0</v>
      </c>
      <c r="FU60" s="28">
        <f t="shared" ca="1" si="93"/>
        <v>0</v>
      </c>
      <c r="FV60" s="28">
        <f t="shared" ca="1" si="93"/>
        <v>0</v>
      </c>
      <c r="FW60" s="28">
        <f t="shared" ca="1" si="93"/>
        <v>0</v>
      </c>
      <c r="FX60" s="28">
        <f t="shared" ca="1" si="93"/>
        <v>0</v>
      </c>
      <c r="FY60" s="28">
        <f t="shared" ca="1" si="94"/>
        <v>0</v>
      </c>
      <c r="FZ60" s="28">
        <f t="shared" ca="1" si="94"/>
        <v>0</v>
      </c>
      <c r="GA60" s="28">
        <f t="shared" ca="1" si="94"/>
        <v>0</v>
      </c>
      <c r="GB60" s="28">
        <f t="shared" ca="1" si="94"/>
        <v>0</v>
      </c>
      <c r="GC60" s="28">
        <f t="shared" ca="1" si="94"/>
        <v>0</v>
      </c>
      <c r="GD60" s="28">
        <f t="shared" ca="1" si="94"/>
        <v>0</v>
      </c>
      <c r="GE60" s="28">
        <f t="shared" ca="1" si="94"/>
        <v>0</v>
      </c>
      <c r="GF60" s="28">
        <f t="shared" ca="1" si="94"/>
        <v>0</v>
      </c>
      <c r="GG60" s="28">
        <f t="shared" ca="1" si="94"/>
        <v>0</v>
      </c>
      <c r="GH60" s="28">
        <f t="shared" ca="1" si="94"/>
        <v>0</v>
      </c>
      <c r="GI60" s="28">
        <f t="shared" ca="1" si="84"/>
        <v>0</v>
      </c>
      <c r="GJ60" s="28">
        <f t="shared" ca="1" si="84"/>
        <v>0</v>
      </c>
      <c r="GK60" s="28">
        <f t="shared" ca="1" si="84"/>
        <v>0</v>
      </c>
      <c r="GL60" s="28">
        <f t="shared" ca="1" si="84"/>
        <v>0</v>
      </c>
      <c r="GM60" s="28">
        <f t="shared" ca="1" si="84"/>
        <v>0</v>
      </c>
      <c r="GN60" s="28">
        <f t="shared" ca="1" si="84"/>
        <v>0</v>
      </c>
      <c r="GO60" s="28">
        <f t="shared" ca="1" si="84"/>
        <v>0</v>
      </c>
      <c r="GP60" s="28">
        <f t="shared" ca="1" si="84"/>
        <v>0</v>
      </c>
      <c r="GQ60" s="28">
        <f t="shared" ca="1" si="84"/>
        <v>0</v>
      </c>
      <c r="GR60" s="28">
        <f t="shared" ca="1" si="84"/>
        <v>0</v>
      </c>
      <c r="GS60" s="28">
        <f t="shared" ca="1" si="85"/>
        <v>0</v>
      </c>
      <c r="GT60" s="28">
        <f t="shared" ca="1" si="85"/>
        <v>0</v>
      </c>
      <c r="GU60" s="28">
        <f t="shared" ca="1" si="85"/>
        <v>0</v>
      </c>
      <c r="GV60" s="28">
        <f t="shared" ca="1" si="85"/>
        <v>0</v>
      </c>
      <c r="GW60" s="28">
        <f t="shared" ca="1" si="85"/>
        <v>0</v>
      </c>
      <c r="GX60" s="28">
        <f t="shared" ca="1" si="85"/>
        <v>0</v>
      </c>
      <c r="GY60" s="28">
        <f t="shared" ca="1" si="85"/>
        <v>0</v>
      </c>
      <c r="GZ60" s="28">
        <f t="shared" ca="1" si="85"/>
        <v>0</v>
      </c>
      <c r="HA60" s="28">
        <f t="shared" ca="1" si="85"/>
        <v>0</v>
      </c>
      <c r="HB60" s="28">
        <f t="shared" ca="1" si="85"/>
        <v>0</v>
      </c>
      <c r="HC60" s="28">
        <f t="shared" ca="1" si="85"/>
        <v>0</v>
      </c>
      <c r="HD60" s="28">
        <f t="shared" ca="1" si="85"/>
        <v>0</v>
      </c>
      <c r="HE60" s="28">
        <f t="shared" ca="1" si="85"/>
        <v>0</v>
      </c>
      <c r="HF60" s="28">
        <f t="shared" ca="1" si="85"/>
        <v>0</v>
      </c>
      <c r="HG60" s="28">
        <f t="shared" ca="1" si="85"/>
        <v>0</v>
      </c>
      <c r="HH60" s="28">
        <f t="shared" ca="1" si="85"/>
        <v>0</v>
      </c>
      <c r="HI60" s="28">
        <f t="shared" ca="1" si="95"/>
        <v>0</v>
      </c>
      <c r="HJ60" s="28">
        <f t="shared" ca="1" si="95"/>
        <v>0</v>
      </c>
      <c r="HK60" s="28">
        <f t="shared" ca="1" si="95"/>
        <v>0</v>
      </c>
      <c r="HL60" s="28">
        <f t="shared" ca="1" si="95"/>
        <v>0</v>
      </c>
      <c r="HM60" s="28">
        <f t="shared" ca="1" si="95"/>
        <v>0</v>
      </c>
      <c r="HN60" s="28">
        <f t="shared" ca="1" si="95"/>
        <v>0</v>
      </c>
      <c r="HO60" s="28">
        <f t="shared" ca="1" si="95"/>
        <v>0</v>
      </c>
      <c r="HP60" s="28">
        <f t="shared" ca="1" si="95"/>
        <v>0</v>
      </c>
      <c r="HQ60" s="28">
        <f t="shared" ca="1" si="95"/>
        <v>0</v>
      </c>
      <c r="HR60" s="28">
        <f t="shared" ca="1" si="95"/>
        <v>0</v>
      </c>
      <c r="HS60" s="28">
        <f t="shared" ca="1" si="95"/>
        <v>0</v>
      </c>
      <c r="HT60" s="28">
        <f t="shared" ca="1" si="95"/>
        <v>0</v>
      </c>
      <c r="HU60" s="28">
        <f t="shared" ca="1" si="95"/>
        <v>0</v>
      </c>
      <c r="HV60" s="28">
        <f t="shared" ca="1" si="95"/>
        <v>0</v>
      </c>
      <c r="HW60" s="28">
        <f t="shared" ca="1" si="95"/>
        <v>0</v>
      </c>
      <c r="HX60" s="28">
        <f t="shared" ca="1" si="95"/>
        <v>0</v>
      </c>
      <c r="HY60" s="28">
        <f t="shared" ca="1" si="96"/>
        <v>0</v>
      </c>
      <c r="HZ60" s="28">
        <f t="shared" ca="1" si="96"/>
        <v>0</v>
      </c>
      <c r="IA60" s="28">
        <f t="shared" ca="1" si="96"/>
        <v>0</v>
      </c>
      <c r="IB60" s="28">
        <f t="shared" ca="1" si="96"/>
        <v>0</v>
      </c>
      <c r="IC60" s="28">
        <f t="shared" ca="1" si="96"/>
        <v>0</v>
      </c>
      <c r="ID60" s="28">
        <f t="shared" ca="1" si="96"/>
        <v>0</v>
      </c>
      <c r="IE60" s="28">
        <f t="shared" ca="1" si="96"/>
        <v>0</v>
      </c>
      <c r="IF60" s="28">
        <f t="shared" ca="1" si="96"/>
        <v>0</v>
      </c>
      <c r="IG60" s="28">
        <f t="shared" ca="1" si="96"/>
        <v>0</v>
      </c>
      <c r="IH60" s="28">
        <f t="shared" ca="1" si="96"/>
        <v>0</v>
      </c>
      <c r="II60" s="28">
        <f t="shared" ca="1" si="96"/>
        <v>0</v>
      </c>
      <c r="IJ60" s="28">
        <f t="shared" ca="1" si="96"/>
        <v>0</v>
      </c>
      <c r="IK60" s="28">
        <f t="shared" ca="1" si="96"/>
        <v>0</v>
      </c>
      <c r="IL60" s="28">
        <f t="shared" ca="1" si="96"/>
        <v>0</v>
      </c>
      <c r="IM60" s="28">
        <f t="shared" ca="1" si="96"/>
        <v>0</v>
      </c>
      <c r="IN60" s="28">
        <f t="shared" ca="1" si="96"/>
        <v>0</v>
      </c>
      <c r="IO60" s="28">
        <f t="shared" ca="1" si="97"/>
        <v>0</v>
      </c>
      <c r="IP60" s="28">
        <f t="shared" ca="1" si="97"/>
        <v>0</v>
      </c>
      <c r="IQ60" s="28">
        <f t="shared" ca="1" si="97"/>
        <v>0</v>
      </c>
      <c r="IR60" s="28">
        <f t="shared" ca="1" si="97"/>
        <v>0</v>
      </c>
      <c r="IS60" s="28">
        <f t="shared" ca="1" si="97"/>
        <v>0</v>
      </c>
      <c r="IT60" s="28">
        <f t="shared" ca="1" si="97"/>
        <v>0</v>
      </c>
      <c r="IU60" s="28">
        <f t="shared" ca="1" si="97"/>
        <v>0</v>
      </c>
      <c r="IV60" s="28">
        <f t="shared" ca="1" si="97"/>
        <v>0</v>
      </c>
      <c r="IW60" s="28">
        <f t="shared" ca="1" si="97"/>
        <v>0</v>
      </c>
      <c r="IX60" s="28">
        <f t="shared" ca="1" si="97"/>
        <v>0</v>
      </c>
      <c r="IY60" s="28">
        <f t="shared" ca="1" si="97"/>
        <v>0</v>
      </c>
      <c r="IZ60" s="28">
        <f t="shared" ca="1" si="97"/>
        <v>0</v>
      </c>
      <c r="JA60" s="28"/>
      <c r="JB60" s="28"/>
      <c r="JC60" s="28"/>
      <c r="JD60" s="28"/>
      <c r="JE60" s="28"/>
      <c r="JF60" s="28"/>
      <c r="JG60" s="28"/>
      <c r="JH60" s="28"/>
      <c r="JI60" s="28"/>
      <c r="JJ60" s="28"/>
      <c r="JK60" s="28"/>
      <c r="JL60" s="28"/>
      <c r="JM60" s="28"/>
      <c r="JN60" s="28"/>
      <c r="JO60" s="28"/>
      <c r="JP60" s="28"/>
      <c r="JQ60" s="28"/>
      <c r="JR60" s="28"/>
    </row>
    <row r="61" spans="1:278" x14ac:dyDescent="0.2">
      <c r="A61" s="27">
        <f t="shared" si="31"/>
        <v>52</v>
      </c>
      <c r="B61" s="28">
        <f t="shared" ca="1" si="26"/>
        <v>2.0999999999999998E-9</v>
      </c>
      <c r="C61" s="28">
        <f t="shared" ca="1" si="27"/>
        <v>0</v>
      </c>
      <c r="D61" s="28">
        <f t="shared" ca="1" si="28"/>
        <v>0</v>
      </c>
      <c r="E61" s="34">
        <f t="shared" ca="1" si="29"/>
        <v>2.0999999999999998E-9</v>
      </c>
      <c r="F61" s="30">
        <f t="shared" ca="1" si="30"/>
        <v>0</v>
      </c>
      <c r="G61" s="28"/>
      <c r="H61" s="34">
        <f t="shared" ca="1" si="32"/>
        <v>1.6379999999999994E-7</v>
      </c>
      <c r="I61" s="27">
        <f t="shared" si="9"/>
        <v>118</v>
      </c>
      <c r="J61" s="30">
        <f t="shared" ca="1" si="33"/>
        <v>2.0999999999999998E-9</v>
      </c>
      <c r="K61" s="28">
        <f t="shared" ca="1" si="87"/>
        <v>2.0999999999999998E-9</v>
      </c>
      <c r="L61" s="28">
        <f t="shared" ca="1" si="87"/>
        <v>2.0999999999999998E-9</v>
      </c>
      <c r="M61" s="28">
        <f t="shared" ca="1" si="87"/>
        <v>2.0999999999999998E-9</v>
      </c>
      <c r="N61" s="28">
        <f t="shared" ca="1" si="87"/>
        <v>2.0999999999999998E-9</v>
      </c>
      <c r="O61" s="28">
        <f t="shared" ca="1" si="87"/>
        <v>2.0999999999999998E-9</v>
      </c>
      <c r="P61" s="28">
        <f t="shared" ca="1" si="87"/>
        <v>2.0999999999999998E-9</v>
      </c>
      <c r="Q61" s="28">
        <f t="shared" ca="1" si="87"/>
        <v>2.0999999999999998E-9</v>
      </c>
      <c r="R61" s="28">
        <f t="shared" ca="1" si="87"/>
        <v>2.0999999999999998E-9</v>
      </c>
      <c r="S61" s="28">
        <f t="shared" ca="1" si="87"/>
        <v>2.0999999999999998E-9</v>
      </c>
      <c r="T61" s="28">
        <f t="shared" ca="1" si="87"/>
        <v>2.0999999999999998E-9</v>
      </c>
      <c r="U61" s="28">
        <f t="shared" ca="1" si="87"/>
        <v>2.0999999999999998E-9</v>
      </c>
      <c r="V61" s="28">
        <f t="shared" ca="1" si="87"/>
        <v>2.0999999999999998E-9</v>
      </c>
      <c r="W61" s="28">
        <f t="shared" ca="1" si="87"/>
        <v>2.0999999999999998E-9</v>
      </c>
      <c r="X61" s="28">
        <f t="shared" ca="1" si="87"/>
        <v>2.0999999999999998E-9</v>
      </c>
      <c r="Y61" s="28">
        <f t="shared" ca="1" si="87"/>
        <v>2.0999999999999998E-9</v>
      </c>
      <c r="Z61" s="28">
        <f t="shared" ca="1" si="87"/>
        <v>2.0999999999999998E-9</v>
      </c>
      <c r="AA61" s="28">
        <f t="shared" ca="1" si="78"/>
        <v>2.0999999999999998E-9</v>
      </c>
      <c r="AB61" s="28">
        <f t="shared" ca="1" si="78"/>
        <v>2.0999999999999998E-9</v>
      </c>
      <c r="AC61" s="28">
        <f t="shared" ca="1" si="78"/>
        <v>2.0999999999999998E-9</v>
      </c>
      <c r="AD61" s="28">
        <f t="shared" ca="1" si="78"/>
        <v>0</v>
      </c>
      <c r="AE61" s="28">
        <f t="shared" ca="1" si="78"/>
        <v>0</v>
      </c>
      <c r="AF61" s="28">
        <f t="shared" ca="1" si="78"/>
        <v>0</v>
      </c>
      <c r="AG61" s="28">
        <f t="shared" ca="1" si="78"/>
        <v>0</v>
      </c>
      <c r="AH61" s="28">
        <f t="shared" ca="1" si="78"/>
        <v>0</v>
      </c>
      <c r="AI61" s="28">
        <f t="shared" ca="1" si="78"/>
        <v>0</v>
      </c>
      <c r="AJ61" s="28">
        <f t="shared" ca="1" si="78"/>
        <v>0</v>
      </c>
      <c r="AK61" s="28">
        <f t="shared" ca="1" si="78"/>
        <v>0</v>
      </c>
      <c r="AL61" s="28">
        <f t="shared" ca="1" si="78"/>
        <v>0</v>
      </c>
      <c r="AM61" s="28">
        <f t="shared" ca="1" si="78"/>
        <v>0</v>
      </c>
      <c r="AN61" s="28">
        <f t="shared" ca="1" si="78"/>
        <v>0</v>
      </c>
      <c r="AO61" s="28">
        <f t="shared" ca="1" si="79"/>
        <v>0</v>
      </c>
      <c r="AP61" s="28">
        <f t="shared" ca="1" si="79"/>
        <v>0</v>
      </c>
      <c r="AQ61" s="28">
        <f t="shared" ca="1" si="79"/>
        <v>0</v>
      </c>
      <c r="AR61" s="28">
        <f t="shared" ca="1" si="79"/>
        <v>0</v>
      </c>
      <c r="AS61" s="28">
        <f t="shared" ca="1" si="79"/>
        <v>0</v>
      </c>
      <c r="AT61" s="28">
        <f t="shared" ca="1" si="79"/>
        <v>0</v>
      </c>
      <c r="AU61" s="28">
        <f t="shared" ca="1" si="79"/>
        <v>0</v>
      </c>
      <c r="AV61" s="28">
        <f t="shared" ca="1" si="79"/>
        <v>0</v>
      </c>
      <c r="AW61" s="28">
        <f t="shared" ca="1" si="79"/>
        <v>0</v>
      </c>
      <c r="AX61" s="28">
        <f t="shared" ca="1" si="79"/>
        <v>0</v>
      </c>
      <c r="AY61" s="28">
        <f t="shared" ca="1" si="79"/>
        <v>0</v>
      </c>
      <c r="AZ61" s="28">
        <f t="shared" ca="1" si="79"/>
        <v>0</v>
      </c>
      <c r="BA61" s="28">
        <f t="shared" ca="1" si="79"/>
        <v>0</v>
      </c>
      <c r="BB61" s="28">
        <f t="shared" ca="1" si="79"/>
        <v>0</v>
      </c>
      <c r="BC61" s="28">
        <f t="shared" ca="1" si="79"/>
        <v>0</v>
      </c>
      <c r="BD61" s="28">
        <f t="shared" ca="1" si="79"/>
        <v>0</v>
      </c>
      <c r="BE61" s="28">
        <f t="shared" ca="1" si="88"/>
        <v>0</v>
      </c>
      <c r="BF61" s="28">
        <f t="shared" ca="1" si="88"/>
        <v>0</v>
      </c>
      <c r="BG61" s="28">
        <f t="shared" ca="1" si="88"/>
        <v>0</v>
      </c>
      <c r="BH61" s="28">
        <f t="shared" ca="1" si="88"/>
        <v>0</v>
      </c>
      <c r="BI61" s="28">
        <f t="shared" ca="1" si="88"/>
        <v>0</v>
      </c>
      <c r="BJ61" s="28">
        <f t="shared" ca="1" si="88"/>
        <v>0</v>
      </c>
      <c r="BK61" s="28">
        <f t="shared" ca="1" si="88"/>
        <v>0</v>
      </c>
      <c r="BL61" s="28">
        <f t="shared" ca="1" si="88"/>
        <v>0</v>
      </c>
      <c r="BM61" s="28">
        <f t="shared" ca="1" si="88"/>
        <v>0</v>
      </c>
      <c r="BN61" s="28">
        <f t="shared" ca="1" si="88"/>
        <v>0</v>
      </c>
      <c r="BO61" s="28">
        <f t="shared" ca="1" si="88"/>
        <v>0</v>
      </c>
      <c r="BP61" s="28">
        <f t="shared" ca="1" si="88"/>
        <v>0</v>
      </c>
      <c r="BQ61" s="28">
        <f t="shared" ca="1" si="88"/>
        <v>0</v>
      </c>
      <c r="BR61" s="28">
        <f t="shared" ca="1" si="88"/>
        <v>0</v>
      </c>
      <c r="BS61" s="28">
        <f t="shared" ca="1" si="80"/>
        <v>0</v>
      </c>
      <c r="BT61" s="28">
        <f t="shared" ca="1" si="80"/>
        <v>0</v>
      </c>
      <c r="BU61" s="28">
        <f t="shared" ca="1" si="80"/>
        <v>0</v>
      </c>
      <c r="BV61" s="28">
        <f t="shared" ca="1" si="80"/>
        <v>0</v>
      </c>
      <c r="BW61" s="28">
        <f t="shared" ca="1" si="80"/>
        <v>0</v>
      </c>
      <c r="BX61" s="28">
        <f t="shared" ca="1" si="80"/>
        <v>0</v>
      </c>
      <c r="BY61" s="28">
        <f t="shared" ca="1" si="80"/>
        <v>0</v>
      </c>
      <c r="BZ61" s="28">
        <f t="shared" ca="1" si="80"/>
        <v>0</v>
      </c>
      <c r="CA61" s="28">
        <f t="shared" ca="1" si="80"/>
        <v>0</v>
      </c>
      <c r="CB61" s="28">
        <f t="shared" ca="1" si="80"/>
        <v>0</v>
      </c>
      <c r="CC61" s="28">
        <f t="shared" ca="1" si="80"/>
        <v>0</v>
      </c>
      <c r="CD61" s="28">
        <f t="shared" ca="1" si="80"/>
        <v>0</v>
      </c>
      <c r="CE61" s="28">
        <f t="shared" ca="1" si="80"/>
        <v>0</v>
      </c>
      <c r="CF61" s="28">
        <f t="shared" ca="1" si="80"/>
        <v>0</v>
      </c>
      <c r="CG61" s="28">
        <f t="shared" ca="1" si="80"/>
        <v>0</v>
      </c>
      <c r="CH61" s="28">
        <f t="shared" ca="1" si="80"/>
        <v>0</v>
      </c>
      <c r="CI61" s="28">
        <f t="shared" ca="1" si="89"/>
        <v>0</v>
      </c>
      <c r="CJ61" s="28">
        <f t="shared" ca="1" si="89"/>
        <v>0</v>
      </c>
      <c r="CK61" s="28">
        <f t="shared" ca="1" si="89"/>
        <v>0</v>
      </c>
      <c r="CL61" s="28">
        <f t="shared" ca="1" si="89"/>
        <v>0</v>
      </c>
      <c r="CM61" s="28">
        <f t="shared" ca="1" si="89"/>
        <v>0</v>
      </c>
      <c r="CN61" s="28">
        <f t="shared" ca="1" si="89"/>
        <v>0</v>
      </c>
      <c r="CO61" s="28">
        <f t="shared" ca="1" si="89"/>
        <v>0</v>
      </c>
      <c r="CP61" s="28">
        <f t="shared" ca="1" si="89"/>
        <v>0</v>
      </c>
      <c r="CQ61" s="28">
        <f t="shared" ca="1" si="89"/>
        <v>0</v>
      </c>
      <c r="CR61" s="28">
        <f t="shared" ca="1" si="89"/>
        <v>0</v>
      </c>
      <c r="CS61" s="28">
        <f t="shared" ca="1" si="89"/>
        <v>0</v>
      </c>
      <c r="CT61" s="28">
        <f t="shared" ca="1" si="89"/>
        <v>0</v>
      </c>
      <c r="CU61" s="28">
        <f t="shared" ca="1" si="89"/>
        <v>0</v>
      </c>
      <c r="CV61" s="28">
        <f t="shared" ca="1" si="89"/>
        <v>0</v>
      </c>
      <c r="CW61" s="28">
        <f t="shared" ca="1" si="90"/>
        <v>0</v>
      </c>
      <c r="CX61" s="28">
        <f t="shared" ca="1" si="90"/>
        <v>0</v>
      </c>
      <c r="CY61" s="28">
        <f t="shared" ca="1" si="90"/>
        <v>0</v>
      </c>
      <c r="CZ61" s="28">
        <f t="shared" ca="1" si="90"/>
        <v>0</v>
      </c>
      <c r="DA61" s="28">
        <f t="shared" ca="1" si="90"/>
        <v>0</v>
      </c>
      <c r="DB61" s="28">
        <f t="shared" ca="1" si="90"/>
        <v>0</v>
      </c>
      <c r="DC61" s="28">
        <f t="shared" ca="1" si="90"/>
        <v>0</v>
      </c>
      <c r="DD61" s="28">
        <f t="shared" ca="1" si="90"/>
        <v>0</v>
      </c>
      <c r="DE61" s="28">
        <f t="shared" ca="1" si="90"/>
        <v>0</v>
      </c>
      <c r="DF61" s="28">
        <f t="shared" ca="1" si="90"/>
        <v>0</v>
      </c>
      <c r="DG61" s="28">
        <f t="shared" ca="1" si="81"/>
        <v>0</v>
      </c>
      <c r="DH61" s="28">
        <f t="shared" ca="1" si="81"/>
        <v>0</v>
      </c>
      <c r="DI61" s="28">
        <f t="shared" ca="1" si="81"/>
        <v>0</v>
      </c>
      <c r="DJ61" s="28">
        <f t="shared" ca="1" si="81"/>
        <v>0</v>
      </c>
      <c r="DK61" s="28">
        <f t="shared" ca="1" si="81"/>
        <v>0</v>
      </c>
      <c r="DL61" s="28">
        <f t="shared" ca="1" si="81"/>
        <v>0</v>
      </c>
      <c r="DM61" s="28">
        <f t="shared" ca="1" si="81"/>
        <v>0</v>
      </c>
      <c r="DN61" s="28">
        <f t="shared" ca="1" si="81"/>
        <v>0</v>
      </c>
      <c r="DO61" s="28">
        <f t="shared" ca="1" si="81"/>
        <v>0</v>
      </c>
      <c r="DP61" s="28">
        <f t="shared" ca="1" si="81"/>
        <v>0</v>
      </c>
      <c r="DQ61" s="28">
        <f t="shared" ca="1" si="82"/>
        <v>0</v>
      </c>
      <c r="DR61" s="28">
        <f t="shared" ca="1" si="82"/>
        <v>0</v>
      </c>
      <c r="DS61" s="28">
        <f t="shared" ca="1" si="82"/>
        <v>0</v>
      </c>
      <c r="DT61" s="28">
        <f t="shared" ca="1" si="82"/>
        <v>0</v>
      </c>
      <c r="DU61" s="28">
        <f t="shared" ca="1" si="82"/>
        <v>0</v>
      </c>
      <c r="DV61" s="28">
        <f t="shared" ca="1" si="82"/>
        <v>0</v>
      </c>
      <c r="DW61" s="28">
        <f t="shared" ca="1" si="82"/>
        <v>0</v>
      </c>
      <c r="DX61" s="28">
        <f t="shared" ca="1" si="82"/>
        <v>0</v>
      </c>
      <c r="DY61" s="28">
        <f t="shared" ca="1" si="82"/>
        <v>0</v>
      </c>
      <c r="DZ61" s="28">
        <f t="shared" ca="1" si="82"/>
        <v>0</v>
      </c>
      <c r="EA61" s="28">
        <f t="shared" ca="1" si="82"/>
        <v>0</v>
      </c>
      <c r="EB61" s="28">
        <f t="shared" ca="1" si="82"/>
        <v>0</v>
      </c>
      <c r="EC61" s="28">
        <f t="shared" ca="1" si="82"/>
        <v>0</v>
      </c>
      <c r="ED61" s="28">
        <f t="shared" ca="1" si="82"/>
        <v>0</v>
      </c>
      <c r="EE61" s="28">
        <f t="shared" ca="1" si="82"/>
        <v>0</v>
      </c>
      <c r="EF61" s="28">
        <f t="shared" ca="1" si="82"/>
        <v>0</v>
      </c>
      <c r="EG61" s="28">
        <f t="shared" ca="1" si="91"/>
        <v>0</v>
      </c>
      <c r="EH61" s="28">
        <f t="shared" ca="1" si="91"/>
        <v>0</v>
      </c>
      <c r="EI61" s="28">
        <f t="shared" ca="1" si="91"/>
        <v>0</v>
      </c>
      <c r="EJ61" s="28">
        <f t="shared" ca="1" si="91"/>
        <v>0</v>
      </c>
      <c r="EK61" s="28">
        <f t="shared" ca="1" si="91"/>
        <v>0</v>
      </c>
      <c r="EL61" s="28">
        <f t="shared" ca="1" si="91"/>
        <v>0</v>
      </c>
      <c r="EM61" s="28">
        <f t="shared" ca="1" si="91"/>
        <v>0</v>
      </c>
      <c r="EN61" s="28">
        <f t="shared" ca="1" si="91"/>
        <v>0</v>
      </c>
      <c r="EO61" s="28">
        <f t="shared" ca="1" si="91"/>
        <v>0</v>
      </c>
      <c r="EP61" s="28">
        <f t="shared" ca="1" si="91"/>
        <v>0</v>
      </c>
      <c r="EQ61" s="28">
        <f t="shared" ca="1" si="91"/>
        <v>0</v>
      </c>
      <c r="ER61" s="28">
        <f t="shared" ca="1" si="91"/>
        <v>0</v>
      </c>
      <c r="ES61" s="28">
        <f t="shared" ca="1" si="91"/>
        <v>0</v>
      </c>
      <c r="ET61" s="28">
        <f t="shared" ca="1" si="91"/>
        <v>0</v>
      </c>
      <c r="EU61" s="28">
        <f t="shared" ca="1" si="91"/>
        <v>0</v>
      </c>
      <c r="EV61" s="28">
        <f t="shared" ca="1" si="91"/>
        <v>0</v>
      </c>
      <c r="EW61" s="28">
        <f t="shared" ca="1" si="92"/>
        <v>0</v>
      </c>
      <c r="EX61" s="28">
        <f t="shared" ca="1" si="92"/>
        <v>0</v>
      </c>
      <c r="EY61" s="28">
        <f t="shared" ca="1" si="92"/>
        <v>0</v>
      </c>
      <c r="EZ61" s="28">
        <f t="shared" ca="1" si="92"/>
        <v>0</v>
      </c>
      <c r="FA61" s="28">
        <f t="shared" ca="1" si="92"/>
        <v>0</v>
      </c>
      <c r="FB61" s="28">
        <f t="shared" ca="1" si="92"/>
        <v>0</v>
      </c>
      <c r="FC61" s="28">
        <f t="shared" ca="1" si="92"/>
        <v>0</v>
      </c>
      <c r="FD61" s="28">
        <f t="shared" ca="1" si="92"/>
        <v>0</v>
      </c>
      <c r="FE61" s="28">
        <f t="shared" ca="1" si="92"/>
        <v>0</v>
      </c>
      <c r="FF61" s="28">
        <f t="shared" ca="1" si="92"/>
        <v>0</v>
      </c>
      <c r="FG61" s="28">
        <f t="shared" ca="1" si="92"/>
        <v>0</v>
      </c>
      <c r="FH61" s="28">
        <f t="shared" ca="1" si="92"/>
        <v>0</v>
      </c>
      <c r="FI61" s="28">
        <f t="shared" ca="1" si="92"/>
        <v>0</v>
      </c>
      <c r="FJ61" s="28">
        <f t="shared" ca="1" si="92"/>
        <v>0</v>
      </c>
      <c r="FK61" s="28">
        <f t="shared" ca="1" si="92"/>
        <v>0</v>
      </c>
      <c r="FL61" s="28">
        <f t="shared" ca="1" si="92"/>
        <v>0</v>
      </c>
      <c r="FM61" s="28">
        <f t="shared" ca="1" si="93"/>
        <v>0</v>
      </c>
      <c r="FN61" s="28">
        <f t="shared" ca="1" si="93"/>
        <v>0</v>
      </c>
      <c r="FO61" s="28">
        <f t="shared" ca="1" si="93"/>
        <v>0</v>
      </c>
      <c r="FP61" s="28">
        <f t="shared" ca="1" si="93"/>
        <v>0</v>
      </c>
      <c r="FQ61" s="28">
        <f t="shared" ca="1" si="93"/>
        <v>0</v>
      </c>
      <c r="FR61" s="28">
        <f t="shared" ca="1" si="93"/>
        <v>0</v>
      </c>
      <c r="FS61" s="28">
        <f t="shared" ca="1" si="93"/>
        <v>0</v>
      </c>
      <c r="FT61" s="28">
        <f t="shared" ca="1" si="93"/>
        <v>0</v>
      </c>
      <c r="FU61" s="28">
        <f t="shared" ca="1" si="93"/>
        <v>0</v>
      </c>
      <c r="FV61" s="28">
        <f t="shared" ca="1" si="93"/>
        <v>0</v>
      </c>
      <c r="FW61" s="28">
        <f t="shared" ca="1" si="93"/>
        <v>0</v>
      </c>
      <c r="FX61" s="28">
        <f t="shared" ca="1" si="93"/>
        <v>0</v>
      </c>
      <c r="FY61" s="28">
        <f t="shared" ca="1" si="94"/>
        <v>0</v>
      </c>
      <c r="FZ61" s="28">
        <f t="shared" ca="1" si="94"/>
        <v>0</v>
      </c>
      <c r="GA61" s="28">
        <f t="shared" ca="1" si="94"/>
        <v>0</v>
      </c>
      <c r="GB61" s="28">
        <f t="shared" ca="1" si="94"/>
        <v>0</v>
      </c>
      <c r="GC61" s="28">
        <f t="shared" ca="1" si="94"/>
        <v>0</v>
      </c>
      <c r="GD61" s="28">
        <f t="shared" ca="1" si="94"/>
        <v>0</v>
      </c>
      <c r="GE61" s="28">
        <f t="shared" ca="1" si="94"/>
        <v>0</v>
      </c>
      <c r="GF61" s="28">
        <f t="shared" ca="1" si="94"/>
        <v>0</v>
      </c>
      <c r="GG61" s="28">
        <f t="shared" ca="1" si="94"/>
        <v>0</v>
      </c>
      <c r="GH61" s="28">
        <f t="shared" ca="1" si="94"/>
        <v>0</v>
      </c>
      <c r="GI61" s="28">
        <f t="shared" ca="1" si="84"/>
        <v>0</v>
      </c>
      <c r="GJ61" s="28">
        <f t="shared" ca="1" si="84"/>
        <v>0</v>
      </c>
      <c r="GK61" s="28">
        <f t="shared" ca="1" si="84"/>
        <v>0</v>
      </c>
      <c r="GL61" s="28">
        <f t="shared" ca="1" si="84"/>
        <v>0</v>
      </c>
      <c r="GM61" s="28">
        <f t="shared" ca="1" si="84"/>
        <v>0</v>
      </c>
      <c r="GN61" s="28">
        <f t="shared" ca="1" si="84"/>
        <v>0</v>
      </c>
      <c r="GO61" s="28">
        <f t="shared" ca="1" si="84"/>
        <v>0</v>
      </c>
      <c r="GP61" s="28">
        <f t="shared" ca="1" si="84"/>
        <v>0</v>
      </c>
      <c r="GQ61" s="28">
        <f t="shared" ca="1" si="84"/>
        <v>0</v>
      </c>
      <c r="GR61" s="28">
        <f t="shared" ca="1" si="84"/>
        <v>0</v>
      </c>
      <c r="GS61" s="28">
        <f t="shared" ca="1" si="85"/>
        <v>0</v>
      </c>
      <c r="GT61" s="28">
        <f t="shared" ca="1" si="85"/>
        <v>0</v>
      </c>
      <c r="GU61" s="28">
        <f t="shared" ca="1" si="85"/>
        <v>0</v>
      </c>
      <c r="GV61" s="28">
        <f t="shared" ca="1" si="85"/>
        <v>0</v>
      </c>
      <c r="GW61" s="28">
        <f t="shared" ca="1" si="85"/>
        <v>0</v>
      </c>
      <c r="GX61" s="28">
        <f t="shared" ca="1" si="85"/>
        <v>0</v>
      </c>
      <c r="GY61" s="28">
        <f t="shared" ca="1" si="85"/>
        <v>0</v>
      </c>
      <c r="GZ61" s="28">
        <f t="shared" ca="1" si="85"/>
        <v>0</v>
      </c>
      <c r="HA61" s="28">
        <f t="shared" ca="1" si="85"/>
        <v>0</v>
      </c>
      <c r="HB61" s="28">
        <f t="shared" ca="1" si="85"/>
        <v>0</v>
      </c>
      <c r="HC61" s="28">
        <f t="shared" ca="1" si="85"/>
        <v>0</v>
      </c>
      <c r="HD61" s="28">
        <f t="shared" ca="1" si="85"/>
        <v>0</v>
      </c>
      <c r="HE61" s="28">
        <f t="shared" ca="1" si="85"/>
        <v>0</v>
      </c>
      <c r="HF61" s="28">
        <f t="shared" ca="1" si="85"/>
        <v>0</v>
      </c>
      <c r="HG61" s="28">
        <f t="shared" ca="1" si="85"/>
        <v>0</v>
      </c>
      <c r="HH61" s="28">
        <f t="shared" ca="1" si="85"/>
        <v>0</v>
      </c>
      <c r="HI61" s="28">
        <f t="shared" ca="1" si="95"/>
        <v>0</v>
      </c>
      <c r="HJ61" s="28">
        <f t="shared" ca="1" si="95"/>
        <v>0</v>
      </c>
      <c r="HK61" s="28">
        <f t="shared" ca="1" si="95"/>
        <v>0</v>
      </c>
      <c r="HL61" s="28">
        <f t="shared" ca="1" si="95"/>
        <v>0</v>
      </c>
      <c r="HM61" s="28">
        <f t="shared" ca="1" si="95"/>
        <v>0</v>
      </c>
      <c r="HN61" s="28">
        <f t="shared" ca="1" si="95"/>
        <v>0</v>
      </c>
      <c r="HO61" s="28">
        <f t="shared" ca="1" si="95"/>
        <v>0</v>
      </c>
      <c r="HP61" s="28">
        <f t="shared" ca="1" si="95"/>
        <v>0</v>
      </c>
      <c r="HQ61" s="28">
        <f t="shared" ca="1" si="95"/>
        <v>0</v>
      </c>
      <c r="HR61" s="28">
        <f t="shared" ca="1" si="95"/>
        <v>0</v>
      </c>
      <c r="HS61" s="28">
        <f t="shared" ca="1" si="95"/>
        <v>0</v>
      </c>
      <c r="HT61" s="28">
        <f t="shared" ca="1" si="95"/>
        <v>0</v>
      </c>
      <c r="HU61" s="28">
        <f t="shared" ca="1" si="95"/>
        <v>0</v>
      </c>
      <c r="HV61" s="28">
        <f t="shared" ca="1" si="95"/>
        <v>0</v>
      </c>
      <c r="HW61" s="28">
        <f t="shared" ca="1" si="95"/>
        <v>0</v>
      </c>
      <c r="HX61" s="28">
        <f t="shared" ca="1" si="95"/>
        <v>0</v>
      </c>
      <c r="HY61" s="28">
        <f t="shared" ca="1" si="96"/>
        <v>0</v>
      </c>
      <c r="HZ61" s="28">
        <f t="shared" ca="1" si="96"/>
        <v>0</v>
      </c>
      <c r="IA61" s="28">
        <f t="shared" ca="1" si="96"/>
        <v>0</v>
      </c>
      <c r="IB61" s="28">
        <f t="shared" ca="1" si="96"/>
        <v>0</v>
      </c>
      <c r="IC61" s="28">
        <f t="shared" ca="1" si="96"/>
        <v>0</v>
      </c>
      <c r="ID61" s="28">
        <f t="shared" ca="1" si="96"/>
        <v>0</v>
      </c>
      <c r="IE61" s="28">
        <f t="shared" ca="1" si="96"/>
        <v>0</v>
      </c>
      <c r="IF61" s="28">
        <f t="shared" ca="1" si="96"/>
        <v>0</v>
      </c>
      <c r="IG61" s="28">
        <f t="shared" ca="1" si="96"/>
        <v>0</v>
      </c>
      <c r="IH61" s="28">
        <f t="shared" ca="1" si="96"/>
        <v>0</v>
      </c>
      <c r="II61" s="28">
        <f t="shared" ca="1" si="96"/>
        <v>0</v>
      </c>
      <c r="IJ61" s="28">
        <f t="shared" ca="1" si="96"/>
        <v>0</v>
      </c>
      <c r="IK61" s="28">
        <f t="shared" ca="1" si="96"/>
        <v>0</v>
      </c>
      <c r="IL61" s="28">
        <f t="shared" ca="1" si="96"/>
        <v>0</v>
      </c>
      <c r="IM61" s="28">
        <f t="shared" ca="1" si="96"/>
        <v>0</v>
      </c>
      <c r="IN61" s="28">
        <f t="shared" ca="1" si="96"/>
        <v>0</v>
      </c>
      <c r="IO61" s="28">
        <f t="shared" ca="1" si="97"/>
        <v>0</v>
      </c>
      <c r="IP61" s="28">
        <f t="shared" ca="1" si="97"/>
        <v>0</v>
      </c>
      <c r="IQ61" s="28">
        <f t="shared" ca="1" si="97"/>
        <v>0</v>
      </c>
      <c r="IR61" s="28">
        <f t="shared" ca="1" si="97"/>
        <v>0</v>
      </c>
      <c r="IS61" s="28">
        <f t="shared" ca="1" si="97"/>
        <v>0</v>
      </c>
      <c r="IT61" s="28">
        <f t="shared" ca="1" si="97"/>
        <v>0</v>
      </c>
      <c r="IU61" s="28">
        <f t="shared" ca="1" si="97"/>
        <v>0</v>
      </c>
      <c r="IV61" s="28">
        <f t="shared" ca="1" si="97"/>
        <v>0</v>
      </c>
      <c r="IW61" s="28">
        <f t="shared" ca="1" si="97"/>
        <v>0</v>
      </c>
      <c r="IX61" s="28">
        <f t="shared" ca="1" si="97"/>
        <v>0</v>
      </c>
      <c r="IY61" s="28">
        <f t="shared" ca="1" si="97"/>
        <v>0</v>
      </c>
      <c r="IZ61" s="28">
        <f t="shared" ca="1" si="97"/>
        <v>0</v>
      </c>
      <c r="JA61" s="28"/>
      <c r="JB61" s="28"/>
      <c r="JC61" s="28"/>
      <c r="JD61" s="28"/>
      <c r="JE61" s="28"/>
      <c r="JF61" s="28"/>
      <c r="JG61" s="28"/>
      <c r="JH61" s="28"/>
      <c r="JI61" s="28"/>
      <c r="JJ61" s="28"/>
      <c r="JK61" s="28"/>
      <c r="JL61" s="28"/>
      <c r="JM61" s="28"/>
      <c r="JN61" s="28"/>
      <c r="JO61" s="28"/>
      <c r="JP61" s="28"/>
      <c r="JQ61" s="28"/>
      <c r="JR61" s="28"/>
    </row>
    <row r="62" spans="1:278" x14ac:dyDescent="0.2">
      <c r="A62" s="27">
        <f t="shared" si="31"/>
        <v>53</v>
      </c>
      <c r="B62" s="28">
        <f t="shared" ca="1" si="26"/>
        <v>2.0999999999999998E-9</v>
      </c>
      <c r="C62" s="28">
        <f t="shared" ca="1" si="27"/>
        <v>0</v>
      </c>
      <c r="D62" s="28">
        <f t="shared" ca="1" si="28"/>
        <v>0</v>
      </c>
      <c r="E62" s="34">
        <f t="shared" ca="1" si="29"/>
        <v>2.0999999999999998E-9</v>
      </c>
      <c r="F62" s="30">
        <f t="shared" ca="1" si="30"/>
        <v>0</v>
      </c>
      <c r="G62" s="28"/>
      <c r="H62" s="34">
        <f t="shared" ca="1" si="32"/>
        <v>1.3019999999999996E-7</v>
      </c>
      <c r="I62" s="27">
        <f t="shared" si="9"/>
        <v>120</v>
      </c>
      <c r="J62" s="30">
        <f t="shared" ca="1" si="33"/>
        <v>2.0999999999999998E-9</v>
      </c>
      <c r="K62" s="28">
        <f t="shared" ca="1" si="87"/>
        <v>2.0999999999999998E-9</v>
      </c>
      <c r="L62" s="28">
        <f t="shared" ca="1" si="87"/>
        <v>2.0999999999999998E-9</v>
      </c>
      <c r="M62" s="28">
        <f t="shared" ca="1" si="87"/>
        <v>2.0999999999999998E-9</v>
      </c>
      <c r="N62" s="28">
        <f t="shared" ca="1" si="87"/>
        <v>2.0999999999999998E-9</v>
      </c>
      <c r="O62" s="28">
        <f t="shared" ca="1" si="87"/>
        <v>2.0999999999999998E-9</v>
      </c>
      <c r="P62" s="28">
        <f t="shared" ca="1" si="87"/>
        <v>2.0999999999999998E-9</v>
      </c>
      <c r="Q62" s="28">
        <f t="shared" ca="1" si="87"/>
        <v>2.0999999999999998E-9</v>
      </c>
      <c r="R62" s="28">
        <f t="shared" ca="1" si="87"/>
        <v>2.0999999999999998E-9</v>
      </c>
      <c r="S62" s="28">
        <f t="shared" ca="1" si="87"/>
        <v>2.0999999999999998E-9</v>
      </c>
      <c r="T62" s="28">
        <f t="shared" ca="1" si="87"/>
        <v>2.0999999999999998E-9</v>
      </c>
      <c r="U62" s="28">
        <f t="shared" ca="1" si="87"/>
        <v>2.0999999999999998E-9</v>
      </c>
      <c r="V62" s="28">
        <f t="shared" ca="1" si="87"/>
        <v>2.0999999999999998E-9</v>
      </c>
      <c r="W62" s="28">
        <f t="shared" ca="1" si="87"/>
        <v>2.0999999999999998E-9</v>
      </c>
      <c r="X62" s="28">
        <f t="shared" ca="1" si="87"/>
        <v>2.0999999999999998E-9</v>
      </c>
      <c r="Y62" s="28">
        <f t="shared" ca="1" si="87"/>
        <v>2.0999999999999998E-9</v>
      </c>
      <c r="Z62" s="28">
        <f t="shared" ca="1" si="87"/>
        <v>0</v>
      </c>
      <c r="AA62" s="28">
        <f t="shared" ca="1" si="78"/>
        <v>0</v>
      </c>
      <c r="AB62" s="28">
        <f t="shared" ca="1" si="78"/>
        <v>0</v>
      </c>
      <c r="AC62" s="28">
        <f t="shared" ca="1" si="78"/>
        <v>0</v>
      </c>
      <c r="AD62" s="28">
        <f t="shared" ca="1" si="78"/>
        <v>0</v>
      </c>
      <c r="AE62" s="28">
        <f t="shared" ca="1" si="78"/>
        <v>0</v>
      </c>
      <c r="AF62" s="28">
        <f t="shared" ca="1" si="78"/>
        <v>0</v>
      </c>
      <c r="AG62" s="28">
        <f t="shared" ca="1" si="78"/>
        <v>0</v>
      </c>
      <c r="AH62" s="28">
        <f t="shared" ca="1" si="78"/>
        <v>0</v>
      </c>
      <c r="AI62" s="28">
        <f t="shared" ca="1" si="78"/>
        <v>0</v>
      </c>
      <c r="AJ62" s="28">
        <f t="shared" ca="1" si="78"/>
        <v>0</v>
      </c>
      <c r="AK62" s="28">
        <f t="shared" ca="1" si="78"/>
        <v>0</v>
      </c>
      <c r="AL62" s="28">
        <f t="shared" ca="1" si="78"/>
        <v>0</v>
      </c>
      <c r="AM62" s="28">
        <f t="shared" ca="1" si="78"/>
        <v>0</v>
      </c>
      <c r="AN62" s="28">
        <f t="shared" ca="1" si="78"/>
        <v>0</v>
      </c>
      <c r="AO62" s="28">
        <f t="shared" ca="1" si="79"/>
        <v>0</v>
      </c>
      <c r="AP62" s="28">
        <f t="shared" ca="1" si="79"/>
        <v>0</v>
      </c>
      <c r="AQ62" s="28">
        <f t="shared" ca="1" si="79"/>
        <v>0</v>
      </c>
      <c r="AR62" s="28">
        <f t="shared" ca="1" si="79"/>
        <v>0</v>
      </c>
      <c r="AS62" s="28">
        <f t="shared" ca="1" si="79"/>
        <v>0</v>
      </c>
      <c r="AT62" s="28">
        <f t="shared" ca="1" si="79"/>
        <v>0</v>
      </c>
      <c r="AU62" s="28">
        <f t="shared" ca="1" si="79"/>
        <v>0</v>
      </c>
      <c r="AV62" s="28">
        <f t="shared" ca="1" si="79"/>
        <v>0</v>
      </c>
      <c r="AW62" s="28">
        <f t="shared" ca="1" si="79"/>
        <v>0</v>
      </c>
      <c r="AX62" s="28">
        <f t="shared" ca="1" si="79"/>
        <v>0</v>
      </c>
      <c r="AY62" s="28">
        <f t="shared" ca="1" si="79"/>
        <v>0</v>
      </c>
      <c r="AZ62" s="28">
        <f t="shared" ca="1" si="79"/>
        <v>0</v>
      </c>
      <c r="BA62" s="28">
        <f t="shared" ca="1" si="79"/>
        <v>0</v>
      </c>
      <c r="BB62" s="28">
        <f t="shared" ca="1" si="79"/>
        <v>0</v>
      </c>
      <c r="BC62" s="28">
        <f t="shared" ca="1" si="79"/>
        <v>0</v>
      </c>
      <c r="BD62" s="28">
        <f t="shared" ca="1" si="79"/>
        <v>0</v>
      </c>
      <c r="BE62" s="28">
        <f t="shared" ca="1" si="88"/>
        <v>0</v>
      </c>
      <c r="BF62" s="28">
        <f t="shared" ca="1" si="88"/>
        <v>0</v>
      </c>
      <c r="BG62" s="28">
        <f t="shared" ca="1" si="88"/>
        <v>0</v>
      </c>
      <c r="BH62" s="28">
        <f t="shared" ca="1" si="88"/>
        <v>0</v>
      </c>
      <c r="BI62" s="28">
        <f t="shared" ca="1" si="88"/>
        <v>0</v>
      </c>
      <c r="BJ62" s="28">
        <f t="shared" ca="1" si="88"/>
        <v>0</v>
      </c>
      <c r="BK62" s="28">
        <f t="shared" ca="1" si="88"/>
        <v>0</v>
      </c>
      <c r="BL62" s="28">
        <f t="shared" ca="1" si="88"/>
        <v>0</v>
      </c>
      <c r="BM62" s="28">
        <f t="shared" ca="1" si="88"/>
        <v>0</v>
      </c>
      <c r="BN62" s="28">
        <f t="shared" ca="1" si="88"/>
        <v>0</v>
      </c>
      <c r="BO62" s="28">
        <f t="shared" ca="1" si="88"/>
        <v>0</v>
      </c>
      <c r="BP62" s="28">
        <f t="shared" ca="1" si="88"/>
        <v>0</v>
      </c>
      <c r="BQ62" s="28">
        <f t="shared" ca="1" si="88"/>
        <v>0</v>
      </c>
      <c r="BR62" s="28">
        <f t="shared" ca="1" si="88"/>
        <v>0</v>
      </c>
      <c r="BS62" s="28">
        <f t="shared" ca="1" si="80"/>
        <v>0</v>
      </c>
      <c r="BT62" s="28">
        <f t="shared" ca="1" si="80"/>
        <v>0</v>
      </c>
      <c r="BU62" s="28">
        <f t="shared" ca="1" si="80"/>
        <v>0</v>
      </c>
      <c r="BV62" s="28">
        <f t="shared" ca="1" si="80"/>
        <v>0</v>
      </c>
      <c r="BW62" s="28">
        <f t="shared" ca="1" si="80"/>
        <v>0</v>
      </c>
      <c r="BX62" s="28">
        <f t="shared" ca="1" si="80"/>
        <v>0</v>
      </c>
      <c r="BY62" s="28">
        <f t="shared" ca="1" si="80"/>
        <v>0</v>
      </c>
      <c r="BZ62" s="28">
        <f t="shared" ca="1" si="80"/>
        <v>0</v>
      </c>
      <c r="CA62" s="28">
        <f t="shared" ca="1" si="80"/>
        <v>0</v>
      </c>
      <c r="CB62" s="28">
        <f t="shared" ca="1" si="80"/>
        <v>0</v>
      </c>
      <c r="CC62" s="28">
        <f t="shared" ca="1" si="80"/>
        <v>0</v>
      </c>
      <c r="CD62" s="28">
        <f t="shared" ca="1" si="80"/>
        <v>0</v>
      </c>
      <c r="CE62" s="28">
        <f t="shared" ca="1" si="80"/>
        <v>0</v>
      </c>
      <c r="CF62" s="28">
        <f t="shared" ca="1" si="80"/>
        <v>0</v>
      </c>
      <c r="CG62" s="28">
        <f t="shared" ca="1" si="80"/>
        <v>0</v>
      </c>
      <c r="CH62" s="28">
        <f t="shared" ca="1" si="80"/>
        <v>0</v>
      </c>
      <c r="CI62" s="28">
        <f t="shared" ca="1" si="89"/>
        <v>0</v>
      </c>
      <c r="CJ62" s="28">
        <f t="shared" ca="1" si="89"/>
        <v>0</v>
      </c>
      <c r="CK62" s="28">
        <f t="shared" ca="1" si="89"/>
        <v>0</v>
      </c>
      <c r="CL62" s="28">
        <f t="shared" ca="1" si="89"/>
        <v>0</v>
      </c>
      <c r="CM62" s="28">
        <f t="shared" ca="1" si="89"/>
        <v>0</v>
      </c>
      <c r="CN62" s="28">
        <f t="shared" ca="1" si="89"/>
        <v>0</v>
      </c>
      <c r="CO62" s="28">
        <f t="shared" ca="1" si="89"/>
        <v>0</v>
      </c>
      <c r="CP62" s="28">
        <f t="shared" ca="1" si="89"/>
        <v>0</v>
      </c>
      <c r="CQ62" s="28">
        <f t="shared" ca="1" si="89"/>
        <v>0</v>
      </c>
      <c r="CR62" s="28">
        <f t="shared" ca="1" si="89"/>
        <v>0</v>
      </c>
      <c r="CS62" s="28">
        <f t="shared" ca="1" si="89"/>
        <v>0</v>
      </c>
      <c r="CT62" s="28">
        <f t="shared" ca="1" si="89"/>
        <v>0</v>
      </c>
      <c r="CU62" s="28">
        <f t="shared" ca="1" si="89"/>
        <v>0</v>
      </c>
      <c r="CV62" s="28">
        <f t="shared" ca="1" si="89"/>
        <v>0</v>
      </c>
      <c r="CW62" s="28">
        <f t="shared" ca="1" si="90"/>
        <v>0</v>
      </c>
      <c r="CX62" s="28">
        <f t="shared" ca="1" si="90"/>
        <v>0</v>
      </c>
      <c r="CY62" s="28">
        <f t="shared" ca="1" si="90"/>
        <v>0</v>
      </c>
      <c r="CZ62" s="28">
        <f t="shared" ca="1" si="90"/>
        <v>0</v>
      </c>
      <c r="DA62" s="28">
        <f t="shared" ca="1" si="90"/>
        <v>0</v>
      </c>
      <c r="DB62" s="28">
        <f t="shared" ca="1" si="90"/>
        <v>0</v>
      </c>
      <c r="DC62" s="28">
        <f t="shared" ca="1" si="90"/>
        <v>0</v>
      </c>
      <c r="DD62" s="28">
        <f t="shared" ca="1" si="90"/>
        <v>0</v>
      </c>
      <c r="DE62" s="28">
        <f t="shared" ca="1" si="90"/>
        <v>0</v>
      </c>
      <c r="DF62" s="28">
        <f t="shared" ca="1" si="90"/>
        <v>0</v>
      </c>
      <c r="DG62" s="28">
        <f t="shared" ca="1" si="81"/>
        <v>0</v>
      </c>
      <c r="DH62" s="28">
        <f t="shared" ca="1" si="81"/>
        <v>0</v>
      </c>
      <c r="DI62" s="28">
        <f t="shared" ca="1" si="81"/>
        <v>0</v>
      </c>
      <c r="DJ62" s="28">
        <f t="shared" ca="1" si="81"/>
        <v>0</v>
      </c>
      <c r="DK62" s="28">
        <f t="shared" ca="1" si="81"/>
        <v>0</v>
      </c>
      <c r="DL62" s="28">
        <f t="shared" ca="1" si="81"/>
        <v>0</v>
      </c>
      <c r="DM62" s="28">
        <f t="shared" ca="1" si="81"/>
        <v>0</v>
      </c>
      <c r="DN62" s="28">
        <f t="shared" ca="1" si="81"/>
        <v>0</v>
      </c>
      <c r="DO62" s="28">
        <f t="shared" ca="1" si="81"/>
        <v>0</v>
      </c>
      <c r="DP62" s="28">
        <f t="shared" ca="1" si="81"/>
        <v>0</v>
      </c>
      <c r="DQ62" s="28">
        <f t="shared" ca="1" si="82"/>
        <v>0</v>
      </c>
      <c r="DR62" s="28">
        <f t="shared" ca="1" si="82"/>
        <v>0</v>
      </c>
      <c r="DS62" s="28">
        <f t="shared" ca="1" si="82"/>
        <v>0</v>
      </c>
      <c r="DT62" s="28">
        <f t="shared" ca="1" si="82"/>
        <v>0</v>
      </c>
      <c r="DU62" s="28">
        <f t="shared" ca="1" si="82"/>
        <v>0</v>
      </c>
      <c r="DV62" s="28">
        <f t="shared" ca="1" si="82"/>
        <v>0</v>
      </c>
      <c r="DW62" s="28">
        <f t="shared" ca="1" si="82"/>
        <v>0</v>
      </c>
      <c r="DX62" s="28">
        <f t="shared" ca="1" si="82"/>
        <v>0</v>
      </c>
      <c r="DY62" s="28">
        <f t="shared" ca="1" si="82"/>
        <v>0</v>
      </c>
      <c r="DZ62" s="28">
        <f t="shared" ca="1" si="82"/>
        <v>0</v>
      </c>
      <c r="EA62" s="28">
        <f t="shared" ca="1" si="82"/>
        <v>0</v>
      </c>
      <c r="EB62" s="28">
        <f t="shared" ca="1" si="82"/>
        <v>0</v>
      </c>
      <c r="EC62" s="28">
        <f t="shared" ca="1" si="82"/>
        <v>0</v>
      </c>
      <c r="ED62" s="28">
        <f t="shared" ca="1" si="82"/>
        <v>0</v>
      </c>
      <c r="EE62" s="28">
        <f t="shared" ca="1" si="82"/>
        <v>0</v>
      </c>
      <c r="EF62" s="28">
        <f t="shared" ca="1" si="82"/>
        <v>0</v>
      </c>
      <c r="EG62" s="28">
        <f t="shared" ca="1" si="91"/>
        <v>0</v>
      </c>
      <c r="EH62" s="28">
        <f t="shared" ca="1" si="91"/>
        <v>0</v>
      </c>
      <c r="EI62" s="28">
        <f t="shared" ca="1" si="91"/>
        <v>0</v>
      </c>
      <c r="EJ62" s="28">
        <f t="shared" ca="1" si="91"/>
        <v>0</v>
      </c>
      <c r="EK62" s="28">
        <f t="shared" ca="1" si="91"/>
        <v>0</v>
      </c>
      <c r="EL62" s="28">
        <f t="shared" ca="1" si="91"/>
        <v>0</v>
      </c>
      <c r="EM62" s="28">
        <f t="shared" ca="1" si="91"/>
        <v>0</v>
      </c>
      <c r="EN62" s="28">
        <f t="shared" ca="1" si="91"/>
        <v>0</v>
      </c>
      <c r="EO62" s="28">
        <f t="shared" ca="1" si="91"/>
        <v>0</v>
      </c>
      <c r="EP62" s="28">
        <f t="shared" ca="1" si="91"/>
        <v>0</v>
      </c>
      <c r="EQ62" s="28">
        <f t="shared" ca="1" si="91"/>
        <v>0</v>
      </c>
      <c r="ER62" s="28">
        <f t="shared" ca="1" si="91"/>
        <v>0</v>
      </c>
      <c r="ES62" s="28">
        <f t="shared" ca="1" si="91"/>
        <v>0</v>
      </c>
      <c r="ET62" s="28">
        <f t="shared" ca="1" si="91"/>
        <v>0</v>
      </c>
      <c r="EU62" s="28">
        <f t="shared" ca="1" si="91"/>
        <v>0</v>
      </c>
      <c r="EV62" s="28">
        <f t="shared" ca="1" si="91"/>
        <v>0</v>
      </c>
      <c r="EW62" s="28">
        <f t="shared" ca="1" si="92"/>
        <v>0</v>
      </c>
      <c r="EX62" s="28">
        <f t="shared" ca="1" si="92"/>
        <v>0</v>
      </c>
      <c r="EY62" s="28">
        <f t="shared" ca="1" si="92"/>
        <v>0</v>
      </c>
      <c r="EZ62" s="28">
        <f t="shared" ca="1" si="92"/>
        <v>0</v>
      </c>
      <c r="FA62" s="28">
        <f t="shared" ca="1" si="92"/>
        <v>0</v>
      </c>
      <c r="FB62" s="28">
        <f t="shared" ca="1" si="92"/>
        <v>0</v>
      </c>
      <c r="FC62" s="28">
        <f t="shared" ca="1" si="92"/>
        <v>0</v>
      </c>
      <c r="FD62" s="28">
        <f t="shared" ca="1" si="92"/>
        <v>0</v>
      </c>
      <c r="FE62" s="28">
        <f t="shared" ca="1" si="92"/>
        <v>0</v>
      </c>
      <c r="FF62" s="28">
        <f t="shared" ca="1" si="92"/>
        <v>0</v>
      </c>
      <c r="FG62" s="28">
        <f t="shared" ca="1" si="92"/>
        <v>0</v>
      </c>
      <c r="FH62" s="28">
        <f t="shared" ca="1" si="92"/>
        <v>0</v>
      </c>
      <c r="FI62" s="28">
        <f t="shared" ca="1" si="92"/>
        <v>0</v>
      </c>
      <c r="FJ62" s="28">
        <f t="shared" ca="1" si="92"/>
        <v>0</v>
      </c>
      <c r="FK62" s="28">
        <f t="shared" ca="1" si="92"/>
        <v>0</v>
      </c>
      <c r="FL62" s="28">
        <f t="shared" ca="1" si="92"/>
        <v>0</v>
      </c>
      <c r="FM62" s="28">
        <f t="shared" ca="1" si="93"/>
        <v>0</v>
      </c>
      <c r="FN62" s="28">
        <f t="shared" ca="1" si="93"/>
        <v>0</v>
      </c>
      <c r="FO62" s="28">
        <f t="shared" ca="1" si="93"/>
        <v>0</v>
      </c>
      <c r="FP62" s="28">
        <f t="shared" ca="1" si="93"/>
        <v>0</v>
      </c>
      <c r="FQ62" s="28">
        <f t="shared" ca="1" si="93"/>
        <v>0</v>
      </c>
      <c r="FR62" s="28">
        <f t="shared" ca="1" si="93"/>
        <v>0</v>
      </c>
      <c r="FS62" s="28">
        <f t="shared" ca="1" si="93"/>
        <v>0</v>
      </c>
      <c r="FT62" s="28">
        <f t="shared" ca="1" si="93"/>
        <v>0</v>
      </c>
      <c r="FU62" s="28">
        <f t="shared" ca="1" si="93"/>
        <v>0</v>
      </c>
      <c r="FV62" s="28">
        <f t="shared" ca="1" si="93"/>
        <v>0</v>
      </c>
      <c r="FW62" s="28">
        <f t="shared" ca="1" si="93"/>
        <v>0</v>
      </c>
      <c r="FX62" s="28">
        <f t="shared" ca="1" si="93"/>
        <v>0</v>
      </c>
      <c r="FY62" s="28">
        <f t="shared" ca="1" si="94"/>
        <v>0</v>
      </c>
      <c r="FZ62" s="28">
        <f t="shared" ca="1" si="94"/>
        <v>0</v>
      </c>
      <c r="GA62" s="28">
        <f t="shared" ca="1" si="94"/>
        <v>0</v>
      </c>
      <c r="GB62" s="28">
        <f t="shared" ca="1" si="94"/>
        <v>0</v>
      </c>
      <c r="GC62" s="28">
        <f t="shared" ca="1" si="94"/>
        <v>0</v>
      </c>
      <c r="GD62" s="28">
        <f t="shared" ca="1" si="94"/>
        <v>0</v>
      </c>
      <c r="GE62" s="28">
        <f t="shared" ca="1" si="94"/>
        <v>0</v>
      </c>
      <c r="GF62" s="28">
        <f t="shared" ca="1" si="94"/>
        <v>0</v>
      </c>
      <c r="GG62" s="28">
        <f t="shared" ca="1" si="94"/>
        <v>0</v>
      </c>
      <c r="GH62" s="28">
        <f t="shared" ca="1" si="94"/>
        <v>0</v>
      </c>
      <c r="GI62" s="28">
        <f t="shared" ca="1" si="84"/>
        <v>0</v>
      </c>
      <c r="GJ62" s="28">
        <f t="shared" ca="1" si="84"/>
        <v>0</v>
      </c>
      <c r="GK62" s="28">
        <f t="shared" ca="1" si="84"/>
        <v>0</v>
      </c>
      <c r="GL62" s="28">
        <f t="shared" ca="1" si="84"/>
        <v>0</v>
      </c>
      <c r="GM62" s="28">
        <f t="shared" ca="1" si="84"/>
        <v>0</v>
      </c>
      <c r="GN62" s="28">
        <f t="shared" ca="1" si="84"/>
        <v>0</v>
      </c>
      <c r="GO62" s="28">
        <f t="shared" ca="1" si="84"/>
        <v>0</v>
      </c>
      <c r="GP62" s="28">
        <f t="shared" ca="1" si="84"/>
        <v>0</v>
      </c>
      <c r="GQ62" s="28">
        <f t="shared" ca="1" si="84"/>
        <v>0</v>
      </c>
      <c r="GR62" s="28">
        <f t="shared" ca="1" si="84"/>
        <v>0</v>
      </c>
      <c r="GS62" s="28">
        <f t="shared" ca="1" si="85"/>
        <v>0</v>
      </c>
      <c r="GT62" s="28">
        <f t="shared" ca="1" si="85"/>
        <v>0</v>
      </c>
      <c r="GU62" s="28">
        <f t="shared" ca="1" si="85"/>
        <v>0</v>
      </c>
      <c r="GV62" s="28">
        <f t="shared" ca="1" si="85"/>
        <v>0</v>
      </c>
      <c r="GW62" s="28">
        <f t="shared" ca="1" si="85"/>
        <v>0</v>
      </c>
      <c r="GX62" s="28">
        <f t="shared" ca="1" si="85"/>
        <v>0</v>
      </c>
      <c r="GY62" s="28">
        <f t="shared" ca="1" si="85"/>
        <v>0</v>
      </c>
      <c r="GZ62" s="28">
        <f t="shared" ca="1" si="85"/>
        <v>0</v>
      </c>
      <c r="HA62" s="28">
        <f t="shared" ca="1" si="85"/>
        <v>0</v>
      </c>
      <c r="HB62" s="28">
        <f t="shared" ca="1" si="85"/>
        <v>0</v>
      </c>
      <c r="HC62" s="28">
        <f t="shared" ca="1" si="85"/>
        <v>0</v>
      </c>
      <c r="HD62" s="28">
        <f t="shared" ca="1" si="85"/>
        <v>0</v>
      </c>
      <c r="HE62" s="28">
        <f t="shared" ca="1" si="85"/>
        <v>0</v>
      </c>
      <c r="HF62" s="28">
        <f t="shared" ca="1" si="85"/>
        <v>0</v>
      </c>
      <c r="HG62" s="28">
        <f t="shared" ca="1" si="85"/>
        <v>0</v>
      </c>
      <c r="HH62" s="28">
        <f t="shared" ca="1" si="85"/>
        <v>0</v>
      </c>
      <c r="HI62" s="28">
        <f t="shared" ca="1" si="95"/>
        <v>0</v>
      </c>
      <c r="HJ62" s="28">
        <f t="shared" ca="1" si="95"/>
        <v>0</v>
      </c>
      <c r="HK62" s="28">
        <f t="shared" ca="1" si="95"/>
        <v>0</v>
      </c>
      <c r="HL62" s="28">
        <f t="shared" ca="1" si="95"/>
        <v>0</v>
      </c>
      <c r="HM62" s="28">
        <f t="shared" ca="1" si="95"/>
        <v>0</v>
      </c>
      <c r="HN62" s="28">
        <f t="shared" ca="1" si="95"/>
        <v>0</v>
      </c>
      <c r="HO62" s="28">
        <f t="shared" ca="1" si="95"/>
        <v>0</v>
      </c>
      <c r="HP62" s="28">
        <f t="shared" ca="1" si="95"/>
        <v>0</v>
      </c>
      <c r="HQ62" s="28">
        <f t="shared" ca="1" si="95"/>
        <v>0</v>
      </c>
      <c r="HR62" s="28">
        <f t="shared" ca="1" si="95"/>
        <v>0</v>
      </c>
      <c r="HS62" s="28">
        <f t="shared" ca="1" si="95"/>
        <v>0</v>
      </c>
      <c r="HT62" s="28">
        <f t="shared" ca="1" si="95"/>
        <v>0</v>
      </c>
      <c r="HU62" s="28">
        <f t="shared" ca="1" si="95"/>
        <v>0</v>
      </c>
      <c r="HV62" s="28">
        <f t="shared" ca="1" si="95"/>
        <v>0</v>
      </c>
      <c r="HW62" s="28">
        <f t="shared" ca="1" si="95"/>
        <v>0</v>
      </c>
      <c r="HX62" s="28">
        <f t="shared" ca="1" si="95"/>
        <v>0</v>
      </c>
      <c r="HY62" s="28">
        <f t="shared" ca="1" si="96"/>
        <v>0</v>
      </c>
      <c r="HZ62" s="28">
        <f t="shared" ca="1" si="96"/>
        <v>0</v>
      </c>
      <c r="IA62" s="28">
        <f t="shared" ca="1" si="96"/>
        <v>0</v>
      </c>
      <c r="IB62" s="28">
        <f t="shared" ca="1" si="96"/>
        <v>0</v>
      </c>
      <c r="IC62" s="28">
        <f t="shared" ca="1" si="96"/>
        <v>0</v>
      </c>
      <c r="ID62" s="28">
        <f t="shared" ca="1" si="96"/>
        <v>0</v>
      </c>
      <c r="IE62" s="28">
        <f t="shared" ca="1" si="96"/>
        <v>0</v>
      </c>
      <c r="IF62" s="28">
        <f t="shared" ca="1" si="96"/>
        <v>0</v>
      </c>
      <c r="IG62" s="28">
        <f t="shared" ca="1" si="96"/>
        <v>0</v>
      </c>
      <c r="IH62" s="28">
        <f t="shared" ca="1" si="96"/>
        <v>0</v>
      </c>
      <c r="II62" s="28">
        <f t="shared" ca="1" si="96"/>
        <v>0</v>
      </c>
      <c r="IJ62" s="28">
        <f t="shared" ca="1" si="96"/>
        <v>0</v>
      </c>
      <c r="IK62" s="28">
        <f t="shared" ca="1" si="96"/>
        <v>0</v>
      </c>
      <c r="IL62" s="28">
        <f t="shared" ca="1" si="96"/>
        <v>0</v>
      </c>
      <c r="IM62" s="28">
        <f t="shared" ca="1" si="96"/>
        <v>0</v>
      </c>
      <c r="IN62" s="28">
        <f t="shared" ca="1" si="96"/>
        <v>0</v>
      </c>
      <c r="IO62" s="28">
        <f t="shared" ca="1" si="97"/>
        <v>0</v>
      </c>
      <c r="IP62" s="28">
        <f t="shared" ca="1" si="97"/>
        <v>0</v>
      </c>
      <c r="IQ62" s="28">
        <f t="shared" ca="1" si="97"/>
        <v>0</v>
      </c>
      <c r="IR62" s="28">
        <f t="shared" ca="1" si="97"/>
        <v>0</v>
      </c>
      <c r="IS62" s="28">
        <f t="shared" ca="1" si="97"/>
        <v>0</v>
      </c>
      <c r="IT62" s="28">
        <f t="shared" ca="1" si="97"/>
        <v>0</v>
      </c>
      <c r="IU62" s="28">
        <f t="shared" ca="1" si="97"/>
        <v>0</v>
      </c>
      <c r="IV62" s="28">
        <f t="shared" ca="1" si="97"/>
        <v>0</v>
      </c>
      <c r="IW62" s="28">
        <f t="shared" ca="1" si="97"/>
        <v>0</v>
      </c>
      <c r="IX62" s="28">
        <f t="shared" ca="1" si="97"/>
        <v>0</v>
      </c>
      <c r="IY62" s="28">
        <f t="shared" ca="1" si="97"/>
        <v>0</v>
      </c>
      <c r="IZ62" s="28">
        <f t="shared" ca="1" si="97"/>
        <v>0</v>
      </c>
      <c r="JA62" s="28"/>
      <c r="JB62" s="28"/>
      <c r="JC62" s="28"/>
      <c r="JD62" s="28"/>
      <c r="JE62" s="28"/>
      <c r="JF62" s="28"/>
      <c r="JG62" s="28"/>
      <c r="JH62" s="28"/>
      <c r="JI62" s="28"/>
      <c r="JJ62" s="28"/>
      <c r="JK62" s="28"/>
      <c r="JL62" s="28"/>
      <c r="JM62" s="28"/>
      <c r="JN62" s="28"/>
      <c r="JO62" s="28"/>
      <c r="JP62" s="28"/>
      <c r="JQ62" s="28"/>
      <c r="JR62" s="28"/>
    </row>
    <row r="63" spans="1:278" x14ac:dyDescent="0.2">
      <c r="A63" s="27">
        <f t="shared" si="31"/>
        <v>54</v>
      </c>
      <c r="B63" s="28">
        <f t="shared" ca="1" si="26"/>
        <v>2.0999999999999998E-9</v>
      </c>
      <c r="C63" s="28">
        <f t="shared" ca="1" si="27"/>
        <v>0</v>
      </c>
      <c r="D63" s="28">
        <f t="shared" ca="1" si="28"/>
        <v>0</v>
      </c>
      <c r="E63" s="34">
        <f t="shared" ca="1" si="29"/>
        <v>2.0999999999999998E-9</v>
      </c>
      <c r="F63" s="30">
        <f t="shared" ca="1" si="30"/>
        <v>0</v>
      </c>
      <c r="G63" s="28"/>
      <c r="H63" s="34">
        <f t="shared" ca="1" si="32"/>
        <v>9.6599999999999965E-8</v>
      </c>
      <c r="I63" s="27">
        <f t="shared" si="9"/>
        <v>122</v>
      </c>
      <c r="J63" s="30">
        <f t="shared" ca="1" si="33"/>
        <v>2.0999999999999998E-9</v>
      </c>
      <c r="K63" s="28">
        <f t="shared" ca="1" si="87"/>
        <v>2.0999999999999998E-9</v>
      </c>
      <c r="L63" s="28">
        <f t="shared" ca="1" si="87"/>
        <v>2.0999999999999998E-9</v>
      </c>
      <c r="M63" s="28">
        <f t="shared" ca="1" si="87"/>
        <v>2.0999999999999998E-9</v>
      </c>
      <c r="N63" s="28">
        <f t="shared" ca="1" si="87"/>
        <v>2.0999999999999998E-9</v>
      </c>
      <c r="O63" s="28">
        <f t="shared" ca="1" si="87"/>
        <v>2.0999999999999998E-9</v>
      </c>
      <c r="P63" s="28">
        <f t="shared" ca="1" si="87"/>
        <v>2.0999999999999998E-9</v>
      </c>
      <c r="Q63" s="28">
        <f t="shared" ca="1" si="87"/>
        <v>2.0999999999999998E-9</v>
      </c>
      <c r="R63" s="28">
        <f t="shared" ca="1" si="87"/>
        <v>2.0999999999999998E-9</v>
      </c>
      <c r="S63" s="28">
        <f t="shared" ca="1" si="87"/>
        <v>2.0999999999999998E-9</v>
      </c>
      <c r="T63" s="28">
        <f t="shared" ca="1" si="87"/>
        <v>2.0999999999999998E-9</v>
      </c>
      <c r="U63" s="28">
        <f t="shared" ca="1" si="87"/>
        <v>2.0999999999999998E-9</v>
      </c>
      <c r="V63" s="28">
        <f t="shared" ca="1" si="87"/>
        <v>0</v>
      </c>
      <c r="W63" s="28">
        <f t="shared" ca="1" si="87"/>
        <v>0</v>
      </c>
      <c r="X63" s="28">
        <f t="shared" ca="1" si="87"/>
        <v>0</v>
      </c>
      <c r="Y63" s="28">
        <f t="shared" ca="1" si="87"/>
        <v>0</v>
      </c>
      <c r="Z63" s="28">
        <f t="shared" ca="1" si="87"/>
        <v>0</v>
      </c>
      <c r="AA63" s="28">
        <f t="shared" ca="1" si="78"/>
        <v>0</v>
      </c>
      <c r="AB63" s="28">
        <f t="shared" ca="1" si="78"/>
        <v>0</v>
      </c>
      <c r="AC63" s="28">
        <f t="shared" ca="1" si="78"/>
        <v>0</v>
      </c>
      <c r="AD63" s="28">
        <f t="shared" ca="1" si="78"/>
        <v>0</v>
      </c>
      <c r="AE63" s="28">
        <f t="shared" ca="1" si="78"/>
        <v>0</v>
      </c>
      <c r="AF63" s="28">
        <f t="shared" ca="1" si="78"/>
        <v>0</v>
      </c>
      <c r="AG63" s="28">
        <f t="shared" ca="1" si="78"/>
        <v>0</v>
      </c>
      <c r="AH63" s="28">
        <f t="shared" ca="1" si="78"/>
        <v>0</v>
      </c>
      <c r="AI63" s="28">
        <f t="shared" ca="1" si="78"/>
        <v>0</v>
      </c>
      <c r="AJ63" s="28">
        <f t="shared" ca="1" si="78"/>
        <v>0</v>
      </c>
      <c r="AK63" s="28">
        <f t="shared" ca="1" si="78"/>
        <v>0</v>
      </c>
      <c r="AL63" s="28">
        <f t="shared" ca="1" si="78"/>
        <v>0</v>
      </c>
      <c r="AM63" s="28">
        <f t="shared" ca="1" si="78"/>
        <v>0</v>
      </c>
      <c r="AN63" s="28">
        <f t="shared" ca="1" si="78"/>
        <v>0</v>
      </c>
      <c r="AO63" s="28">
        <f t="shared" ca="1" si="79"/>
        <v>0</v>
      </c>
      <c r="AP63" s="28">
        <f t="shared" ca="1" si="79"/>
        <v>0</v>
      </c>
      <c r="AQ63" s="28">
        <f t="shared" ca="1" si="79"/>
        <v>0</v>
      </c>
      <c r="AR63" s="28">
        <f t="shared" ca="1" si="79"/>
        <v>0</v>
      </c>
      <c r="AS63" s="28">
        <f t="shared" ca="1" si="79"/>
        <v>0</v>
      </c>
      <c r="AT63" s="28">
        <f t="shared" ca="1" si="79"/>
        <v>0</v>
      </c>
      <c r="AU63" s="28">
        <f t="shared" ca="1" si="79"/>
        <v>0</v>
      </c>
      <c r="AV63" s="28">
        <f t="shared" ca="1" si="79"/>
        <v>0</v>
      </c>
      <c r="AW63" s="28">
        <f t="shared" ca="1" si="79"/>
        <v>0</v>
      </c>
      <c r="AX63" s="28">
        <f t="shared" ca="1" si="79"/>
        <v>0</v>
      </c>
      <c r="AY63" s="28">
        <f t="shared" ca="1" si="79"/>
        <v>0</v>
      </c>
      <c r="AZ63" s="28">
        <f t="shared" ca="1" si="79"/>
        <v>0</v>
      </c>
      <c r="BA63" s="28">
        <f t="shared" ca="1" si="79"/>
        <v>0</v>
      </c>
      <c r="BB63" s="28">
        <f t="shared" ca="1" si="79"/>
        <v>0</v>
      </c>
      <c r="BC63" s="28">
        <f t="shared" ca="1" si="79"/>
        <v>0</v>
      </c>
      <c r="BD63" s="28">
        <f t="shared" ca="1" si="79"/>
        <v>0</v>
      </c>
      <c r="BE63" s="28">
        <f t="shared" ca="1" si="88"/>
        <v>0</v>
      </c>
      <c r="BF63" s="28">
        <f t="shared" ca="1" si="88"/>
        <v>0</v>
      </c>
      <c r="BG63" s="28">
        <f t="shared" ca="1" si="88"/>
        <v>0</v>
      </c>
      <c r="BH63" s="28">
        <f t="shared" ca="1" si="88"/>
        <v>0</v>
      </c>
      <c r="BI63" s="28">
        <f t="shared" ca="1" si="88"/>
        <v>0</v>
      </c>
      <c r="BJ63" s="28">
        <f t="shared" ca="1" si="88"/>
        <v>0</v>
      </c>
      <c r="BK63" s="28">
        <f t="shared" ca="1" si="88"/>
        <v>0</v>
      </c>
      <c r="BL63" s="28">
        <f t="shared" ca="1" si="88"/>
        <v>0</v>
      </c>
      <c r="BM63" s="28">
        <f t="shared" ca="1" si="88"/>
        <v>0</v>
      </c>
      <c r="BN63" s="28">
        <f t="shared" ca="1" si="88"/>
        <v>0</v>
      </c>
      <c r="BO63" s="28">
        <f t="shared" ca="1" si="88"/>
        <v>0</v>
      </c>
      <c r="BP63" s="28">
        <f t="shared" ca="1" si="88"/>
        <v>0</v>
      </c>
      <c r="BQ63" s="28">
        <f t="shared" ca="1" si="88"/>
        <v>0</v>
      </c>
      <c r="BR63" s="28">
        <f t="shared" ca="1" si="88"/>
        <v>0</v>
      </c>
      <c r="BS63" s="28">
        <f t="shared" ca="1" si="80"/>
        <v>0</v>
      </c>
      <c r="BT63" s="28">
        <f t="shared" ca="1" si="80"/>
        <v>0</v>
      </c>
      <c r="BU63" s="28">
        <f t="shared" ca="1" si="80"/>
        <v>0</v>
      </c>
      <c r="BV63" s="28">
        <f t="shared" ca="1" si="80"/>
        <v>0</v>
      </c>
      <c r="BW63" s="28">
        <f t="shared" ca="1" si="80"/>
        <v>0</v>
      </c>
      <c r="BX63" s="28">
        <f t="shared" ca="1" si="80"/>
        <v>0</v>
      </c>
      <c r="BY63" s="28">
        <f t="shared" ca="1" si="80"/>
        <v>0</v>
      </c>
      <c r="BZ63" s="28">
        <f t="shared" ca="1" si="80"/>
        <v>0</v>
      </c>
      <c r="CA63" s="28">
        <f t="shared" ca="1" si="80"/>
        <v>0</v>
      </c>
      <c r="CB63" s="28">
        <f t="shared" ca="1" si="80"/>
        <v>0</v>
      </c>
      <c r="CC63" s="28">
        <f t="shared" ca="1" si="80"/>
        <v>0</v>
      </c>
      <c r="CD63" s="28">
        <f t="shared" ca="1" si="80"/>
        <v>0</v>
      </c>
      <c r="CE63" s="28">
        <f t="shared" ca="1" si="80"/>
        <v>0</v>
      </c>
      <c r="CF63" s="28">
        <f t="shared" ca="1" si="80"/>
        <v>0</v>
      </c>
      <c r="CG63" s="28">
        <f t="shared" ca="1" si="80"/>
        <v>0</v>
      </c>
      <c r="CH63" s="28">
        <f t="shared" ca="1" si="80"/>
        <v>0</v>
      </c>
      <c r="CI63" s="28">
        <f t="shared" ca="1" si="89"/>
        <v>0</v>
      </c>
      <c r="CJ63" s="28">
        <f t="shared" ca="1" si="89"/>
        <v>0</v>
      </c>
      <c r="CK63" s="28">
        <f t="shared" ca="1" si="89"/>
        <v>0</v>
      </c>
      <c r="CL63" s="28">
        <f t="shared" ca="1" si="89"/>
        <v>0</v>
      </c>
      <c r="CM63" s="28">
        <f t="shared" ca="1" si="89"/>
        <v>0</v>
      </c>
      <c r="CN63" s="28">
        <f t="shared" ca="1" si="89"/>
        <v>0</v>
      </c>
      <c r="CO63" s="28">
        <f t="shared" ca="1" si="89"/>
        <v>0</v>
      </c>
      <c r="CP63" s="28">
        <f t="shared" ca="1" si="89"/>
        <v>0</v>
      </c>
      <c r="CQ63" s="28">
        <f t="shared" ca="1" si="89"/>
        <v>0</v>
      </c>
      <c r="CR63" s="28">
        <f t="shared" ca="1" si="89"/>
        <v>0</v>
      </c>
      <c r="CS63" s="28">
        <f t="shared" ca="1" si="89"/>
        <v>0</v>
      </c>
      <c r="CT63" s="28">
        <f t="shared" ca="1" si="89"/>
        <v>0</v>
      </c>
      <c r="CU63" s="28">
        <f t="shared" ca="1" si="89"/>
        <v>0</v>
      </c>
      <c r="CV63" s="28">
        <f t="shared" ca="1" si="89"/>
        <v>0</v>
      </c>
      <c r="CW63" s="28">
        <f t="shared" ca="1" si="90"/>
        <v>0</v>
      </c>
      <c r="CX63" s="28">
        <f t="shared" ca="1" si="90"/>
        <v>0</v>
      </c>
      <c r="CY63" s="28">
        <f t="shared" ca="1" si="90"/>
        <v>0</v>
      </c>
      <c r="CZ63" s="28">
        <f t="shared" ca="1" si="90"/>
        <v>0</v>
      </c>
      <c r="DA63" s="28">
        <f t="shared" ca="1" si="90"/>
        <v>0</v>
      </c>
      <c r="DB63" s="28">
        <f t="shared" ca="1" si="90"/>
        <v>0</v>
      </c>
      <c r="DC63" s="28">
        <f t="shared" ca="1" si="90"/>
        <v>0</v>
      </c>
      <c r="DD63" s="28">
        <f t="shared" ca="1" si="90"/>
        <v>0</v>
      </c>
      <c r="DE63" s="28">
        <f t="shared" ca="1" si="90"/>
        <v>0</v>
      </c>
      <c r="DF63" s="28">
        <f t="shared" ca="1" si="90"/>
        <v>0</v>
      </c>
      <c r="DG63" s="28">
        <f t="shared" ca="1" si="81"/>
        <v>0</v>
      </c>
      <c r="DH63" s="28">
        <f t="shared" ca="1" si="81"/>
        <v>0</v>
      </c>
      <c r="DI63" s="28">
        <f t="shared" ca="1" si="81"/>
        <v>0</v>
      </c>
      <c r="DJ63" s="28">
        <f t="shared" ca="1" si="81"/>
        <v>0</v>
      </c>
      <c r="DK63" s="28">
        <f t="shared" ca="1" si="81"/>
        <v>0</v>
      </c>
      <c r="DL63" s="28">
        <f t="shared" ca="1" si="81"/>
        <v>0</v>
      </c>
      <c r="DM63" s="28">
        <f t="shared" ca="1" si="81"/>
        <v>0</v>
      </c>
      <c r="DN63" s="28">
        <f t="shared" ca="1" si="81"/>
        <v>0</v>
      </c>
      <c r="DO63" s="28">
        <f t="shared" ca="1" si="81"/>
        <v>0</v>
      </c>
      <c r="DP63" s="28">
        <f t="shared" ca="1" si="81"/>
        <v>0</v>
      </c>
      <c r="DQ63" s="28">
        <f t="shared" ca="1" si="82"/>
        <v>0</v>
      </c>
      <c r="DR63" s="28">
        <f t="shared" ca="1" si="82"/>
        <v>0</v>
      </c>
      <c r="DS63" s="28">
        <f t="shared" ca="1" si="82"/>
        <v>0</v>
      </c>
      <c r="DT63" s="28">
        <f t="shared" ca="1" si="82"/>
        <v>0</v>
      </c>
      <c r="DU63" s="28">
        <f t="shared" ca="1" si="82"/>
        <v>0</v>
      </c>
      <c r="DV63" s="28">
        <f t="shared" ca="1" si="82"/>
        <v>0</v>
      </c>
      <c r="DW63" s="28">
        <f t="shared" ca="1" si="82"/>
        <v>0</v>
      </c>
      <c r="DX63" s="28">
        <f t="shared" ca="1" si="82"/>
        <v>0</v>
      </c>
      <c r="DY63" s="28">
        <f t="shared" ca="1" si="82"/>
        <v>0</v>
      </c>
      <c r="DZ63" s="28">
        <f t="shared" ca="1" si="82"/>
        <v>0</v>
      </c>
      <c r="EA63" s="28">
        <f t="shared" ca="1" si="82"/>
        <v>0</v>
      </c>
      <c r="EB63" s="28">
        <f t="shared" ca="1" si="82"/>
        <v>0</v>
      </c>
      <c r="EC63" s="28">
        <f t="shared" ca="1" si="82"/>
        <v>0</v>
      </c>
      <c r="ED63" s="28">
        <f t="shared" ca="1" si="82"/>
        <v>0</v>
      </c>
      <c r="EE63" s="28">
        <f t="shared" ca="1" si="82"/>
        <v>0</v>
      </c>
      <c r="EF63" s="28">
        <f t="shared" ca="1" si="82"/>
        <v>0</v>
      </c>
      <c r="EG63" s="28">
        <f t="shared" ca="1" si="91"/>
        <v>0</v>
      </c>
      <c r="EH63" s="28">
        <f t="shared" ca="1" si="91"/>
        <v>0</v>
      </c>
      <c r="EI63" s="28">
        <f t="shared" ca="1" si="91"/>
        <v>0</v>
      </c>
      <c r="EJ63" s="28">
        <f t="shared" ca="1" si="91"/>
        <v>0</v>
      </c>
      <c r="EK63" s="28">
        <f t="shared" ca="1" si="91"/>
        <v>0</v>
      </c>
      <c r="EL63" s="28">
        <f t="shared" ca="1" si="91"/>
        <v>0</v>
      </c>
      <c r="EM63" s="28">
        <f t="shared" ca="1" si="91"/>
        <v>0</v>
      </c>
      <c r="EN63" s="28">
        <f t="shared" ca="1" si="91"/>
        <v>0</v>
      </c>
      <c r="EO63" s="28">
        <f t="shared" ca="1" si="91"/>
        <v>0</v>
      </c>
      <c r="EP63" s="28">
        <f t="shared" ca="1" si="91"/>
        <v>0</v>
      </c>
      <c r="EQ63" s="28">
        <f t="shared" ca="1" si="91"/>
        <v>0</v>
      </c>
      <c r="ER63" s="28">
        <f t="shared" ca="1" si="91"/>
        <v>0</v>
      </c>
      <c r="ES63" s="28">
        <f t="shared" ca="1" si="91"/>
        <v>0</v>
      </c>
      <c r="ET63" s="28">
        <f t="shared" ca="1" si="91"/>
        <v>0</v>
      </c>
      <c r="EU63" s="28">
        <f t="shared" ca="1" si="91"/>
        <v>0</v>
      </c>
      <c r="EV63" s="28">
        <f t="shared" ca="1" si="91"/>
        <v>0</v>
      </c>
      <c r="EW63" s="28">
        <f t="shared" ca="1" si="92"/>
        <v>0</v>
      </c>
      <c r="EX63" s="28">
        <f t="shared" ca="1" si="92"/>
        <v>0</v>
      </c>
      <c r="EY63" s="28">
        <f t="shared" ca="1" si="92"/>
        <v>0</v>
      </c>
      <c r="EZ63" s="28">
        <f t="shared" ca="1" si="92"/>
        <v>0</v>
      </c>
      <c r="FA63" s="28">
        <f t="shared" ca="1" si="92"/>
        <v>0</v>
      </c>
      <c r="FB63" s="28">
        <f t="shared" ca="1" si="92"/>
        <v>0</v>
      </c>
      <c r="FC63" s="28">
        <f t="shared" ca="1" si="92"/>
        <v>0</v>
      </c>
      <c r="FD63" s="28">
        <f t="shared" ca="1" si="92"/>
        <v>0</v>
      </c>
      <c r="FE63" s="28">
        <f t="shared" ca="1" si="92"/>
        <v>0</v>
      </c>
      <c r="FF63" s="28">
        <f t="shared" ca="1" si="92"/>
        <v>0</v>
      </c>
      <c r="FG63" s="28">
        <f t="shared" ca="1" si="92"/>
        <v>0</v>
      </c>
      <c r="FH63" s="28">
        <f t="shared" ca="1" si="92"/>
        <v>0</v>
      </c>
      <c r="FI63" s="28">
        <f t="shared" ca="1" si="92"/>
        <v>0</v>
      </c>
      <c r="FJ63" s="28">
        <f t="shared" ca="1" si="92"/>
        <v>0</v>
      </c>
      <c r="FK63" s="28">
        <f t="shared" ca="1" si="92"/>
        <v>0</v>
      </c>
      <c r="FL63" s="28">
        <f t="shared" ca="1" si="92"/>
        <v>0</v>
      </c>
      <c r="FM63" s="28">
        <f t="shared" ca="1" si="93"/>
        <v>0</v>
      </c>
      <c r="FN63" s="28">
        <f t="shared" ca="1" si="93"/>
        <v>0</v>
      </c>
      <c r="FO63" s="28">
        <f t="shared" ca="1" si="93"/>
        <v>0</v>
      </c>
      <c r="FP63" s="28">
        <f t="shared" ca="1" si="93"/>
        <v>0</v>
      </c>
      <c r="FQ63" s="28">
        <f t="shared" ca="1" si="93"/>
        <v>0</v>
      </c>
      <c r="FR63" s="28">
        <f t="shared" ca="1" si="93"/>
        <v>0</v>
      </c>
      <c r="FS63" s="28">
        <f t="shared" ca="1" si="93"/>
        <v>0</v>
      </c>
      <c r="FT63" s="28">
        <f t="shared" ca="1" si="93"/>
        <v>0</v>
      </c>
      <c r="FU63" s="28">
        <f t="shared" ca="1" si="93"/>
        <v>0</v>
      </c>
      <c r="FV63" s="28">
        <f t="shared" ca="1" si="93"/>
        <v>0</v>
      </c>
      <c r="FW63" s="28">
        <f t="shared" ca="1" si="93"/>
        <v>0</v>
      </c>
      <c r="FX63" s="28">
        <f t="shared" ca="1" si="93"/>
        <v>0</v>
      </c>
      <c r="FY63" s="28">
        <f t="shared" ca="1" si="94"/>
        <v>0</v>
      </c>
      <c r="FZ63" s="28">
        <f t="shared" ca="1" si="94"/>
        <v>0</v>
      </c>
      <c r="GA63" s="28">
        <f t="shared" ca="1" si="94"/>
        <v>0</v>
      </c>
      <c r="GB63" s="28">
        <f t="shared" ca="1" si="94"/>
        <v>0</v>
      </c>
      <c r="GC63" s="28">
        <f t="shared" ca="1" si="94"/>
        <v>0</v>
      </c>
      <c r="GD63" s="28">
        <f t="shared" ca="1" si="94"/>
        <v>0</v>
      </c>
      <c r="GE63" s="28">
        <f t="shared" ca="1" si="94"/>
        <v>0</v>
      </c>
      <c r="GF63" s="28">
        <f t="shared" ca="1" si="94"/>
        <v>0</v>
      </c>
      <c r="GG63" s="28">
        <f t="shared" ca="1" si="94"/>
        <v>0</v>
      </c>
      <c r="GH63" s="28">
        <f t="shared" ca="1" si="94"/>
        <v>0</v>
      </c>
      <c r="GI63" s="28">
        <f t="shared" ca="1" si="84"/>
        <v>0</v>
      </c>
      <c r="GJ63" s="28">
        <f t="shared" ca="1" si="84"/>
        <v>0</v>
      </c>
      <c r="GK63" s="28">
        <f t="shared" ca="1" si="84"/>
        <v>0</v>
      </c>
      <c r="GL63" s="28">
        <f t="shared" ca="1" si="84"/>
        <v>0</v>
      </c>
      <c r="GM63" s="28">
        <f t="shared" ca="1" si="84"/>
        <v>0</v>
      </c>
      <c r="GN63" s="28">
        <f t="shared" ca="1" si="84"/>
        <v>0</v>
      </c>
      <c r="GO63" s="28">
        <f t="shared" ca="1" si="84"/>
        <v>0</v>
      </c>
      <c r="GP63" s="28">
        <f t="shared" ca="1" si="84"/>
        <v>0</v>
      </c>
      <c r="GQ63" s="28">
        <f t="shared" ca="1" si="84"/>
        <v>0</v>
      </c>
      <c r="GR63" s="28">
        <f t="shared" ca="1" si="84"/>
        <v>0</v>
      </c>
      <c r="GS63" s="28">
        <f t="shared" ca="1" si="85"/>
        <v>0</v>
      </c>
      <c r="GT63" s="28">
        <f t="shared" ca="1" si="85"/>
        <v>0</v>
      </c>
      <c r="GU63" s="28">
        <f t="shared" ca="1" si="85"/>
        <v>0</v>
      </c>
      <c r="GV63" s="28">
        <f t="shared" ca="1" si="85"/>
        <v>0</v>
      </c>
      <c r="GW63" s="28">
        <f t="shared" ca="1" si="85"/>
        <v>0</v>
      </c>
      <c r="GX63" s="28">
        <f t="shared" ca="1" si="85"/>
        <v>0</v>
      </c>
      <c r="GY63" s="28">
        <f t="shared" ca="1" si="85"/>
        <v>0</v>
      </c>
      <c r="GZ63" s="28">
        <f t="shared" ca="1" si="85"/>
        <v>0</v>
      </c>
      <c r="HA63" s="28">
        <f t="shared" ca="1" si="85"/>
        <v>0</v>
      </c>
      <c r="HB63" s="28">
        <f t="shared" ca="1" si="85"/>
        <v>0</v>
      </c>
      <c r="HC63" s="28">
        <f t="shared" ca="1" si="85"/>
        <v>0</v>
      </c>
      <c r="HD63" s="28">
        <f t="shared" ca="1" si="85"/>
        <v>0</v>
      </c>
      <c r="HE63" s="28">
        <f t="shared" ca="1" si="85"/>
        <v>0</v>
      </c>
      <c r="HF63" s="28">
        <f t="shared" ca="1" si="85"/>
        <v>0</v>
      </c>
      <c r="HG63" s="28">
        <f t="shared" ca="1" si="85"/>
        <v>0</v>
      </c>
      <c r="HH63" s="28">
        <f t="shared" ca="1" si="85"/>
        <v>0</v>
      </c>
      <c r="HI63" s="28">
        <f t="shared" ca="1" si="95"/>
        <v>0</v>
      </c>
      <c r="HJ63" s="28">
        <f t="shared" ca="1" si="95"/>
        <v>0</v>
      </c>
      <c r="HK63" s="28">
        <f t="shared" ca="1" si="95"/>
        <v>0</v>
      </c>
      <c r="HL63" s="28">
        <f t="shared" ca="1" si="95"/>
        <v>0</v>
      </c>
      <c r="HM63" s="28">
        <f t="shared" ca="1" si="95"/>
        <v>0</v>
      </c>
      <c r="HN63" s="28">
        <f t="shared" ca="1" si="95"/>
        <v>0</v>
      </c>
      <c r="HO63" s="28">
        <f t="shared" ca="1" si="95"/>
        <v>0</v>
      </c>
      <c r="HP63" s="28">
        <f t="shared" ca="1" si="95"/>
        <v>0</v>
      </c>
      <c r="HQ63" s="28">
        <f t="shared" ca="1" si="95"/>
        <v>0</v>
      </c>
      <c r="HR63" s="28">
        <f t="shared" ca="1" si="95"/>
        <v>0</v>
      </c>
      <c r="HS63" s="28">
        <f t="shared" ca="1" si="95"/>
        <v>0</v>
      </c>
      <c r="HT63" s="28">
        <f t="shared" ca="1" si="95"/>
        <v>0</v>
      </c>
      <c r="HU63" s="28">
        <f t="shared" ca="1" si="95"/>
        <v>0</v>
      </c>
      <c r="HV63" s="28">
        <f t="shared" ca="1" si="95"/>
        <v>0</v>
      </c>
      <c r="HW63" s="28">
        <f t="shared" ca="1" si="95"/>
        <v>0</v>
      </c>
      <c r="HX63" s="28">
        <f t="shared" ca="1" si="95"/>
        <v>0</v>
      </c>
      <c r="HY63" s="28">
        <f t="shared" ca="1" si="96"/>
        <v>0</v>
      </c>
      <c r="HZ63" s="28">
        <f t="shared" ca="1" si="96"/>
        <v>0</v>
      </c>
      <c r="IA63" s="28">
        <f t="shared" ca="1" si="96"/>
        <v>0</v>
      </c>
      <c r="IB63" s="28">
        <f t="shared" ca="1" si="96"/>
        <v>0</v>
      </c>
      <c r="IC63" s="28">
        <f t="shared" ca="1" si="96"/>
        <v>0</v>
      </c>
      <c r="ID63" s="28">
        <f t="shared" ca="1" si="96"/>
        <v>0</v>
      </c>
      <c r="IE63" s="28">
        <f t="shared" ca="1" si="96"/>
        <v>0</v>
      </c>
      <c r="IF63" s="28">
        <f t="shared" ca="1" si="96"/>
        <v>0</v>
      </c>
      <c r="IG63" s="28">
        <f t="shared" ca="1" si="96"/>
        <v>0</v>
      </c>
      <c r="IH63" s="28">
        <f t="shared" ca="1" si="96"/>
        <v>0</v>
      </c>
      <c r="II63" s="28">
        <f t="shared" ca="1" si="96"/>
        <v>0</v>
      </c>
      <c r="IJ63" s="28">
        <f t="shared" ca="1" si="96"/>
        <v>0</v>
      </c>
      <c r="IK63" s="28">
        <f t="shared" ca="1" si="96"/>
        <v>0</v>
      </c>
      <c r="IL63" s="28">
        <f t="shared" ca="1" si="96"/>
        <v>0</v>
      </c>
      <c r="IM63" s="28">
        <f t="shared" ca="1" si="96"/>
        <v>0</v>
      </c>
      <c r="IN63" s="28">
        <f t="shared" ca="1" si="96"/>
        <v>0</v>
      </c>
      <c r="IO63" s="28">
        <f t="shared" ca="1" si="97"/>
        <v>0</v>
      </c>
      <c r="IP63" s="28">
        <f t="shared" ca="1" si="97"/>
        <v>0</v>
      </c>
      <c r="IQ63" s="28">
        <f t="shared" ca="1" si="97"/>
        <v>0</v>
      </c>
      <c r="IR63" s="28">
        <f t="shared" ca="1" si="97"/>
        <v>0</v>
      </c>
      <c r="IS63" s="28">
        <f t="shared" ca="1" si="97"/>
        <v>0</v>
      </c>
      <c r="IT63" s="28">
        <f t="shared" ca="1" si="97"/>
        <v>0</v>
      </c>
      <c r="IU63" s="28">
        <f t="shared" ca="1" si="97"/>
        <v>0</v>
      </c>
      <c r="IV63" s="28">
        <f t="shared" ca="1" si="97"/>
        <v>0</v>
      </c>
      <c r="IW63" s="28">
        <f t="shared" ca="1" si="97"/>
        <v>0</v>
      </c>
      <c r="IX63" s="28">
        <f t="shared" ca="1" si="97"/>
        <v>0</v>
      </c>
      <c r="IY63" s="28">
        <f t="shared" ca="1" si="97"/>
        <v>0</v>
      </c>
      <c r="IZ63" s="28">
        <f t="shared" ca="1" si="97"/>
        <v>0</v>
      </c>
      <c r="JA63" s="28"/>
      <c r="JB63" s="28"/>
      <c r="JC63" s="28"/>
      <c r="JD63" s="28"/>
      <c r="JE63" s="28"/>
      <c r="JF63" s="28"/>
      <c r="JG63" s="28"/>
      <c r="JH63" s="28"/>
      <c r="JI63" s="28"/>
      <c r="JJ63" s="28"/>
      <c r="JK63" s="28"/>
      <c r="JL63" s="28"/>
      <c r="JM63" s="28"/>
      <c r="JN63" s="28"/>
      <c r="JO63" s="28"/>
      <c r="JP63" s="28"/>
      <c r="JQ63" s="28"/>
      <c r="JR63" s="28"/>
    </row>
    <row r="64" spans="1:278" x14ac:dyDescent="0.2">
      <c r="A64" s="27">
        <f t="shared" si="31"/>
        <v>55</v>
      </c>
      <c r="B64" s="28">
        <f t="shared" ca="1" si="26"/>
        <v>2.0999999999999998E-9</v>
      </c>
      <c r="C64" s="28">
        <f t="shared" ca="1" si="27"/>
        <v>0</v>
      </c>
      <c r="D64" s="28">
        <f t="shared" ca="1" si="28"/>
        <v>0</v>
      </c>
      <c r="E64" s="34">
        <f t="shared" ca="1" si="29"/>
        <v>2.0999999999999998E-9</v>
      </c>
      <c r="F64" s="30">
        <f t="shared" ca="1" si="30"/>
        <v>0</v>
      </c>
      <c r="G64" s="28"/>
      <c r="H64" s="34">
        <f t="shared" ca="1" si="32"/>
        <v>4.1999999999999996E-9</v>
      </c>
      <c r="I64" s="27">
        <f t="shared" si="9"/>
        <v>124</v>
      </c>
      <c r="J64" s="30">
        <f t="shared" ca="1" si="33"/>
        <v>2.0999999999999998E-9</v>
      </c>
      <c r="K64" s="28">
        <f t="shared" ca="1" si="87"/>
        <v>0</v>
      </c>
      <c r="L64" s="28">
        <f t="shared" ca="1" si="87"/>
        <v>0</v>
      </c>
      <c r="M64" s="28">
        <f t="shared" ca="1" si="87"/>
        <v>0</v>
      </c>
      <c r="N64" s="28">
        <f t="shared" ca="1" si="87"/>
        <v>0</v>
      </c>
      <c r="O64" s="28">
        <f t="shared" ca="1" si="87"/>
        <v>0</v>
      </c>
      <c r="P64" s="28">
        <f t="shared" ca="1" si="87"/>
        <v>0</v>
      </c>
      <c r="Q64" s="28">
        <f t="shared" ca="1" si="87"/>
        <v>0</v>
      </c>
      <c r="R64" s="28">
        <f t="shared" ca="1" si="87"/>
        <v>0</v>
      </c>
      <c r="S64" s="28">
        <f t="shared" ca="1" si="87"/>
        <v>0</v>
      </c>
      <c r="T64" s="28">
        <f t="shared" ca="1" si="87"/>
        <v>0</v>
      </c>
      <c r="U64" s="28">
        <f t="shared" ca="1" si="87"/>
        <v>0</v>
      </c>
      <c r="V64" s="28">
        <f t="shared" ca="1" si="87"/>
        <v>0</v>
      </c>
      <c r="W64" s="28">
        <f t="shared" ca="1" si="87"/>
        <v>0</v>
      </c>
      <c r="X64" s="28">
        <f t="shared" ca="1" si="87"/>
        <v>0</v>
      </c>
      <c r="Y64" s="28">
        <f t="shared" ca="1" si="87"/>
        <v>0</v>
      </c>
      <c r="Z64" s="28">
        <f t="shared" ca="1" si="87"/>
        <v>0</v>
      </c>
      <c r="AA64" s="28">
        <f t="shared" ca="1" si="78"/>
        <v>0</v>
      </c>
      <c r="AB64" s="28">
        <f t="shared" ca="1" si="78"/>
        <v>0</v>
      </c>
      <c r="AC64" s="28">
        <f t="shared" ca="1" si="78"/>
        <v>0</v>
      </c>
      <c r="AD64" s="28">
        <f t="shared" ca="1" si="78"/>
        <v>0</v>
      </c>
      <c r="AE64" s="28">
        <f t="shared" ca="1" si="78"/>
        <v>0</v>
      </c>
      <c r="AF64" s="28">
        <f t="shared" ca="1" si="78"/>
        <v>0</v>
      </c>
      <c r="AG64" s="28">
        <f t="shared" ca="1" si="78"/>
        <v>0</v>
      </c>
      <c r="AH64" s="28">
        <f t="shared" ca="1" si="78"/>
        <v>0</v>
      </c>
      <c r="AI64" s="28">
        <f t="shared" ca="1" si="78"/>
        <v>0</v>
      </c>
      <c r="AJ64" s="28">
        <f t="shared" ca="1" si="78"/>
        <v>0</v>
      </c>
      <c r="AK64" s="28">
        <f t="shared" ca="1" si="78"/>
        <v>0</v>
      </c>
      <c r="AL64" s="28">
        <f t="shared" ca="1" si="78"/>
        <v>0</v>
      </c>
      <c r="AM64" s="28">
        <f t="shared" ca="1" si="78"/>
        <v>0</v>
      </c>
      <c r="AN64" s="28">
        <f t="shared" ca="1" si="78"/>
        <v>0</v>
      </c>
      <c r="AO64" s="28">
        <f t="shared" ca="1" si="79"/>
        <v>0</v>
      </c>
      <c r="AP64" s="28">
        <f t="shared" ca="1" si="79"/>
        <v>0</v>
      </c>
      <c r="AQ64" s="28">
        <f t="shared" ca="1" si="79"/>
        <v>0</v>
      </c>
      <c r="AR64" s="28">
        <f t="shared" ca="1" si="79"/>
        <v>0</v>
      </c>
      <c r="AS64" s="28">
        <f t="shared" ca="1" si="79"/>
        <v>0</v>
      </c>
      <c r="AT64" s="28">
        <f t="shared" ca="1" si="79"/>
        <v>0</v>
      </c>
      <c r="AU64" s="28">
        <f t="shared" ca="1" si="79"/>
        <v>0</v>
      </c>
      <c r="AV64" s="28">
        <f t="shared" ca="1" si="79"/>
        <v>0</v>
      </c>
      <c r="AW64" s="28">
        <f t="shared" ca="1" si="79"/>
        <v>0</v>
      </c>
      <c r="AX64" s="28">
        <f t="shared" ca="1" si="79"/>
        <v>0</v>
      </c>
      <c r="AY64" s="28">
        <f t="shared" ca="1" si="79"/>
        <v>0</v>
      </c>
      <c r="AZ64" s="28">
        <f t="shared" ca="1" si="79"/>
        <v>0</v>
      </c>
      <c r="BA64" s="28">
        <f t="shared" ca="1" si="79"/>
        <v>0</v>
      </c>
      <c r="BB64" s="28">
        <f t="shared" ca="1" si="79"/>
        <v>0</v>
      </c>
      <c r="BC64" s="28">
        <f t="shared" ca="1" si="79"/>
        <v>0</v>
      </c>
      <c r="BD64" s="28">
        <f t="shared" ca="1" si="79"/>
        <v>0</v>
      </c>
      <c r="BE64" s="28">
        <f t="shared" ca="1" si="88"/>
        <v>0</v>
      </c>
      <c r="BF64" s="28">
        <f t="shared" ca="1" si="88"/>
        <v>0</v>
      </c>
      <c r="BG64" s="28">
        <f t="shared" ca="1" si="88"/>
        <v>0</v>
      </c>
      <c r="BH64" s="28">
        <f t="shared" ca="1" si="88"/>
        <v>0</v>
      </c>
      <c r="BI64" s="28">
        <f t="shared" ca="1" si="88"/>
        <v>0</v>
      </c>
      <c r="BJ64" s="28">
        <f t="shared" ca="1" si="88"/>
        <v>0</v>
      </c>
      <c r="BK64" s="28">
        <f t="shared" ca="1" si="88"/>
        <v>0</v>
      </c>
      <c r="BL64" s="28">
        <f t="shared" ca="1" si="88"/>
        <v>0</v>
      </c>
      <c r="BM64" s="28">
        <f t="shared" ca="1" si="88"/>
        <v>0</v>
      </c>
      <c r="BN64" s="28">
        <f t="shared" ca="1" si="88"/>
        <v>0</v>
      </c>
      <c r="BO64" s="28">
        <f t="shared" ca="1" si="88"/>
        <v>0</v>
      </c>
      <c r="BP64" s="28">
        <f t="shared" ca="1" si="88"/>
        <v>0</v>
      </c>
      <c r="BQ64" s="28">
        <f t="shared" ca="1" si="88"/>
        <v>0</v>
      </c>
      <c r="BR64" s="28">
        <f t="shared" ca="1" si="88"/>
        <v>0</v>
      </c>
      <c r="BS64" s="28">
        <f t="shared" ca="1" si="80"/>
        <v>0</v>
      </c>
      <c r="BT64" s="28">
        <f t="shared" ca="1" si="80"/>
        <v>0</v>
      </c>
      <c r="BU64" s="28">
        <f t="shared" ca="1" si="80"/>
        <v>0</v>
      </c>
      <c r="BV64" s="28">
        <f t="shared" ca="1" si="80"/>
        <v>0</v>
      </c>
      <c r="BW64" s="28">
        <f t="shared" ca="1" si="80"/>
        <v>0</v>
      </c>
      <c r="BX64" s="28">
        <f t="shared" ca="1" si="80"/>
        <v>0</v>
      </c>
      <c r="BY64" s="28">
        <f t="shared" ca="1" si="80"/>
        <v>0</v>
      </c>
      <c r="BZ64" s="28">
        <f t="shared" ca="1" si="80"/>
        <v>0</v>
      </c>
      <c r="CA64" s="28">
        <f t="shared" ca="1" si="80"/>
        <v>0</v>
      </c>
      <c r="CB64" s="28">
        <f t="shared" ca="1" si="80"/>
        <v>0</v>
      </c>
      <c r="CC64" s="28">
        <f t="shared" ca="1" si="80"/>
        <v>0</v>
      </c>
      <c r="CD64" s="28">
        <f t="shared" ca="1" si="80"/>
        <v>0</v>
      </c>
      <c r="CE64" s="28">
        <f t="shared" ca="1" si="80"/>
        <v>0</v>
      </c>
      <c r="CF64" s="28">
        <f t="shared" ca="1" si="80"/>
        <v>0</v>
      </c>
      <c r="CG64" s="28">
        <f t="shared" ca="1" si="80"/>
        <v>0</v>
      </c>
      <c r="CH64" s="28">
        <f t="shared" ca="1" si="80"/>
        <v>0</v>
      </c>
      <c r="CI64" s="28">
        <f t="shared" ca="1" si="89"/>
        <v>0</v>
      </c>
      <c r="CJ64" s="28">
        <f t="shared" ca="1" si="89"/>
        <v>0</v>
      </c>
      <c r="CK64" s="28">
        <f t="shared" ca="1" si="89"/>
        <v>0</v>
      </c>
      <c r="CL64" s="28">
        <f t="shared" ca="1" si="89"/>
        <v>0</v>
      </c>
      <c r="CM64" s="28">
        <f t="shared" ca="1" si="89"/>
        <v>0</v>
      </c>
      <c r="CN64" s="28">
        <f t="shared" ca="1" si="89"/>
        <v>0</v>
      </c>
      <c r="CO64" s="28">
        <f t="shared" ca="1" si="89"/>
        <v>0</v>
      </c>
      <c r="CP64" s="28">
        <f t="shared" ca="1" si="89"/>
        <v>0</v>
      </c>
      <c r="CQ64" s="28">
        <f t="shared" ca="1" si="89"/>
        <v>0</v>
      </c>
      <c r="CR64" s="28">
        <f t="shared" ca="1" si="89"/>
        <v>0</v>
      </c>
      <c r="CS64" s="28">
        <f t="shared" ca="1" si="89"/>
        <v>0</v>
      </c>
      <c r="CT64" s="28">
        <f t="shared" ca="1" si="89"/>
        <v>0</v>
      </c>
      <c r="CU64" s="28">
        <f t="shared" ca="1" si="89"/>
        <v>0</v>
      </c>
      <c r="CV64" s="28">
        <f t="shared" ca="1" si="89"/>
        <v>0</v>
      </c>
      <c r="CW64" s="28">
        <f t="shared" ca="1" si="90"/>
        <v>0</v>
      </c>
      <c r="CX64" s="28">
        <f t="shared" ca="1" si="90"/>
        <v>0</v>
      </c>
      <c r="CY64" s="28">
        <f t="shared" ca="1" si="90"/>
        <v>0</v>
      </c>
      <c r="CZ64" s="28">
        <f t="shared" ca="1" si="90"/>
        <v>0</v>
      </c>
      <c r="DA64" s="28">
        <f t="shared" ca="1" si="90"/>
        <v>0</v>
      </c>
      <c r="DB64" s="28">
        <f t="shared" ca="1" si="90"/>
        <v>0</v>
      </c>
      <c r="DC64" s="28">
        <f t="shared" ca="1" si="90"/>
        <v>0</v>
      </c>
      <c r="DD64" s="28">
        <f t="shared" ca="1" si="90"/>
        <v>0</v>
      </c>
      <c r="DE64" s="28">
        <f t="shared" ca="1" si="90"/>
        <v>0</v>
      </c>
      <c r="DF64" s="28">
        <f t="shared" ca="1" si="90"/>
        <v>0</v>
      </c>
      <c r="DG64" s="28">
        <f t="shared" ca="1" si="81"/>
        <v>0</v>
      </c>
      <c r="DH64" s="28">
        <f t="shared" ca="1" si="81"/>
        <v>0</v>
      </c>
      <c r="DI64" s="28">
        <f t="shared" ca="1" si="81"/>
        <v>0</v>
      </c>
      <c r="DJ64" s="28">
        <f t="shared" ca="1" si="81"/>
        <v>0</v>
      </c>
      <c r="DK64" s="28">
        <f t="shared" ca="1" si="81"/>
        <v>0</v>
      </c>
      <c r="DL64" s="28">
        <f t="shared" ca="1" si="81"/>
        <v>0</v>
      </c>
      <c r="DM64" s="28">
        <f t="shared" ca="1" si="81"/>
        <v>0</v>
      </c>
      <c r="DN64" s="28">
        <f t="shared" ca="1" si="81"/>
        <v>0</v>
      </c>
      <c r="DO64" s="28">
        <f t="shared" ca="1" si="81"/>
        <v>0</v>
      </c>
      <c r="DP64" s="28">
        <f t="shared" ca="1" si="81"/>
        <v>0</v>
      </c>
      <c r="DQ64" s="28">
        <f t="shared" ca="1" si="82"/>
        <v>0</v>
      </c>
      <c r="DR64" s="28">
        <f t="shared" ca="1" si="82"/>
        <v>0</v>
      </c>
      <c r="DS64" s="28">
        <f t="shared" ca="1" si="82"/>
        <v>0</v>
      </c>
      <c r="DT64" s="28">
        <f t="shared" ca="1" si="82"/>
        <v>0</v>
      </c>
      <c r="DU64" s="28">
        <f t="shared" ca="1" si="82"/>
        <v>0</v>
      </c>
      <c r="DV64" s="28">
        <f t="shared" ca="1" si="82"/>
        <v>0</v>
      </c>
      <c r="DW64" s="28">
        <f t="shared" ca="1" si="82"/>
        <v>0</v>
      </c>
      <c r="DX64" s="28">
        <f t="shared" ca="1" si="82"/>
        <v>0</v>
      </c>
      <c r="DY64" s="28">
        <f t="shared" ca="1" si="82"/>
        <v>0</v>
      </c>
      <c r="DZ64" s="28">
        <f t="shared" ca="1" si="82"/>
        <v>0</v>
      </c>
      <c r="EA64" s="28">
        <f t="shared" ca="1" si="82"/>
        <v>0</v>
      </c>
      <c r="EB64" s="28">
        <f t="shared" ca="1" si="82"/>
        <v>0</v>
      </c>
      <c r="EC64" s="28">
        <f t="shared" ca="1" si="82"/>
        <v>0</v>
      </c>
      <c r="ED64" s="28">
        <f t="shared" ca="1" si="82"/>
        <v>0</v>
      </c>
      <c r="EE64" s="28">
        <f t="shared" ca="1" si="82"/>
        <v>0</v>
      </c>
      <c r="EF64" s="28">
        <f t="shared" ca="1" si="82"/>
        <v>0</v>
      </c>
      <c r="EG64" s="28">
        <f t="shared" ca="1" si="91"/>
        <v>0</v>
      </c>
      <c r="EH64" s="28">
        <f t="shared" ca="1" si="91"/>
        <v>0</v>
      </c>
      <c r="EI64" s="28">
        <f t="shared" ca="1" si="91"/>
        <v>0</v>
      </c>
      <c r="EJ64" s="28">
        <f t="shared" ca="1" si="91"/>
        <v>0</v>
      </c>
      <c r="EK64" s="28">
        <f t="shared" ca="1" si="91"/>
        <v>0</v>
      </c>
      <c r="EL64" s="28">
        <f t="shared" ca="1" si="91"/>
        <v>0</v>
      </c>
      <c r="EM64" s="28">
        <f t="shared" ca="1" si="91"/>
        <v>0</v>
      </c>
      <c r="EN64" s="28">
        <f t="shared" ca="1" si="91"/>
        <v>0</v>
      </c>
      <c r="EO64" s="28">
        <f t="shared" ca="1" si="91"/>
        <v>0</v>
      </c>
      <c r="EP64" s="28">
        <f t="shared" ca="1" si="91"/>
        <v>0</v>
      </c>
      <c r="EQ64" s="28">
        <f t="shared" ca="1" si="91"/>
        <v>0</v>
      </c>
      <c r="ER64" s="28">
        <f t="shared" ca="1" si="91"/>
        <v>0</v>
      </c>
      <c r="ES64" s="28">
        <f t="shared" ca="1" si="91"/>
        <v>0</v>
      </c>
      <c r="ET64" s="28">
        <f t="shared" ca="1" si="91"/>
        <v>0</v>
      </c>
      <c r="EU64" s="28">
        <f t="shared" ca="1" si="91"/>
        <v>0</v>
      </c>
      <c r="EV64" s="28">
        <f t="shared" ca="1" si="91"/>
        <v>0</v>
      </c>
      <c r="EW64" s="28">
        <f t="shared" ca="1" si="92"/>
        <v>0</v>
      </c>
      <c r="EX64" s="28">
        <f t="shared" ca="1" si="92"/>
        <v>0</v>
      </c>
      <c r="EY64" s="28">
        <f t="shared" ca="1" si="92"/>
        <v>0</v>
      </c>
      <c r="EZ64" s="28">
        <f t="shared" ca="1" si="92"/>
        <v>0</v>
      </c>
      <c r="FA64" s="28">
        <f t="shared" ca="1" si="92"/>
        <v>0</v>
      </c>
      <c r="FB64" s="28">
        <f t="shared" ca="1" si="92"/>
        <v>0</v>
      </c>
      <c r="FC64" s="28">
        <f t="shared" ca="1" si="92"/>
        <v>0</v>
      </c>
      <c r="FD64" s="28">
        <f t="shared" ca="1" si="92"/>
        <v>0</v>
      </c>
      <c r="FE64" s="28">
        <f t="shared" ca="1" si="92"/>
        <v>0</v>
      </c>
      <c r="FF64" s="28">
        <f t="shared" ca="1" si="92"/>
        <v>0</v>
      </c>
      <c r="FG64" s="28">
        <f t="shared" ca="1" si="92"/>
        <v>0</v>
      </c>
      <c r="FH64" s="28">
        <f t="shared" ca="1" si="92"/>
        <v>0</v>
      </c>
      <c r="FI64" s="28">
        <f t="shared" ca="1" si="92"/>
        <v>0</v>
      </c>
      <c r="FJ64" s="28">
        <f t="shared" ca="1" si="92"/>
        <v>0</v>
      </c>
      <c r="FK64" s="28">
        <f t="shared" ca="1" si="92"/>
        <v>0</v>
      </c>
      <c r="FL64" s="28">
        <f t="shared" ca="1" si="92"/>
        <v>0</v>
      </c>
      <c r="FM64" s="28">
        <f t="shared" ca="1" si="93"/>
        <v>0</v>
      </c>
      <c r="FN64" s="28">
        <f t="shared" ca="1" si="93"/>
        <v>0</v>
      </c>
      <c r="FO64" s="28">
        <f t="shared" ca="1" si="93"/>
        <v>0</v>
      </c>
      <c r="FP64" s="28">
        <f t="shared" ca="1" si="93"/>
        <v>0</v>
      </c>
      <c r="FQ64" s="28">
        <f t="shared" ca="1" si="93"/>
        <v>0</v>
      </c>
      <c r="FR64" s="28">
        <f t="shared" ca="1" si="93"/>
        <v>0</v>
      </c>
      <c r="FS64" s="28">
        <f t="shared" ca="1" si="93"/>
        <v>0</v>
      </c>
      <c r="FT64" s="28">
        <f t="shared" ca="1" si="93"/>
        <v>0</v>
      </c>
      <c r="FU64" s="28">
        <f t="shared" ca="1" si="93"/>
        <v>0</v>
      </c>
      <c r="FV64" s="28">
        <f t="shared" ca="1" si="93"/>
        <v>0</v>
      </c>
      <c r="FW64" s="28">
        <f t="shared" ca="1" si="93"/>
        <v>0</v>
      </c>
      <c r="FX64" s="28">
        <f t="shared" ca="1" si="93"/>
        <v>0</v>
      </c>
      <c r="FY64" s="28">
        <f t="shared" ca="1" si="94"/>
        <v>0</v>
      </c>
      <c r="FZ64" s="28">
        <f t="shared" ca="1" si="94"/>
        <v>0</v>
      </c>
      <c r="GA64" s="28">
        <f t="shared" ca="1" si="94"/>
        <v>0</v>
      </c>
      <c r="GB64" s="28">
        <f t="shared" ca="1" si="94"/>
        <v>0</v>
      </c>
      <c r="GC64" s="28">
        <f t="shared" ca="1" si="94"/>
        <v>0</v>
      </c>
      <c r="GD64" s="28">
        <f t="shared" ca="1" si="94"/>
        <v>0</v>
      </c>
      <c r="GE64" s="28">
        <f t="shared" ca="1" si="94"/>
        <v>0</v>
      </c>
      <c r="GF64" s="28">
        <f t="shared" ca="1" si="94"/>
        <v>0</v>
      </c>
      <c r="GG64" s="28">
        <f t="shared" ca="1" si="94"/>
        <v>0</v>
      </c>
      <c r="GH64" s="28">
        <f t="shared" ca="1" si="94"/>
        <v>0</v>
      </c>
      <c r="GI64" s="28">
        <f t="shared" ca="1" si="84"/>
        <v>0</v>
      </c>
      <c r="GJ64" s="28">
        <f t="shared" ca="1" si="84"/>
        <v>0</v>
      </c>
      <c r="GK64" s="28">
        <f t="shared" ca="1" si="84"/>
        <v>0</v>
      </c>
      <c r="GL64" s="28">
        <f t="shared" ca="1" si="84"/>
        <v>0</v>
      </c>
      <c r="GM64" s="28">
        <f t="shared" ca="1" si="84"/>
        <v>0</v>
      </c>
      <c r="GN64" s="28">
        <f t="shared" ca="1" si="84"/>
        <v>0</v>
      </c>
      <c r="GO64" s="28">
        <f t="shared" ca="1" si="84"/>
        <v>0</v>
      </c>
      <c r="GP64" s="28">
        <f t="shared" ca="1" si="84"/>
        <v>0</v>
      </c>
      <c r="GQ64" s="28">
        <f t="shared" ca="1" si="84"/>
        <v>0</v>
      </c>
      <c r="GR64" s="28">
        <f t="shared" ca="1" si="84"/>
        <v>0</v>
      </c>
      <c r="GS64" s="28">
        <f t="shared" ca="1" si="85"/>
        <v>0</v>
      </c>
      <c r="GT64" s="28">
        <f t="shared" ca="1" si="85"/>
        <v>0</v>
      </c>
      <c r="GU64" s="28">
        <f t="shared" ca="1" si="85"/>
        <v>0</v>
      </c>
      <c r="GV64" s="28">
        <f t="shared" ca="1" si="85"/>
        <v>0</v>
      </c>
      <c r="GW64" s="28">
        <f t="shared" ca="1" si="85"/>
        <v>0</v>
      </c>
      <c r="GX64" s="28">
        <f t="shared" ca="1" si="85"/>
        <v>0</v>
      </c>
      <c r="GY64" s="28">
        <f t="shared" ca="1" si="85"/>
        <v>0</v>
      </c>
      <c r="GZ64" s="28">
        <f t="shared" ca="1" si="85"/>
        <v>0</v>
      </c>
      <c r="HA64" s="28">
        <f t="shared" ca="1" si="85"/>
        <v>0</v>
      </c>
      <c r="HB64" s="28">
        <f t="shared" ca="1" si="85"/>
        <v>0</v>
      </c>
      <c r="HC64" s="28">
        <f t="shared" ca="1" si="85"/>
        <v>0</v>
      </c>
      <c r="HD64" s="28">
        <f t="shared" ca="1" si="85"/>
        <v>0</v>
      </c>
      <c r="HE64" s="28">
        <f t="shared" ca="1" si="85"/>
        <v>0</v>
      </c>
      <c r="HF64" s="28">
        <f t="shared" ca="1" si="85"/>
        <v>0</v>
      </c>
      <c r="HG64" s="28">
        <f t="shared" ca="1" si="85"/>
        <v>0</v>
      </c>
      <c r="HH64" s="28">
        <f t="shared" ca="1" si="85"/>
        <v>0</v>
      </c>
      <c r="HI64" s="28">
        <f t="shared" ca="1" si="95"/>
        <v>0</v>
      </c>
      <c r="HJ64" s="28">
        <f t="shared" ca="1" si="95"/>
        <v>0</v>
      </c>
      <c r="HK64" s="28">
        <f t="shared" ca="1" si="95"/>
        <v>0</v>
      </c>
      <c r="HL64" s="28">
        <f t="shared" ca="1" si="95"/>
        <v>0</v>
      </c>
      <c r="HM64" s="28">
        <f t="shared" ca="1" si="95"/>
        <v>0</v>
      </c>
      <c r="HN64" s="28">
        <f t="shared" ca="1" si="95"/>
        <v>0</v>
      </c>
      <c r="HO64" s="28">
        <f t="shared" ca="1" si="95"/>
        <v>0</v>
      </c>
      <c r="HP64" s="28">
        <f t="shared" ca="1" si="95"/>
        <v>0</v>
      </c>
      <c r="HQ64" s="28">
        <f t="shared" ca="1" si="95"/>
        <v>0</v>
      </c>
      <c r="HR64" s="28">
        <f t="shared" ca="1" si="95"/>
        <v>0</v>
      </c>
      <c r="HS64" s="28">
        <f t="shared" ca="1" si="95"/>
        <v>0</v>
      </c>
      <c r="HT64" s="28">
        <f t="shared" ca="1" si="95"/>
        <v>0</v>
      </c>
      <c r="HU64" s="28">
        <f t="shared" ca="1" si="95"/>
        <v>0</v>
      </c>
      <c r="HV64" s="28">
        <f t="shared" ca="1" si="95"/>
        <v>0</v>
      </c>
      <c r="HW64" s="28">
        <f t="shared" ca="1" si="95"/>
        <v>0</v>
      </c>
      <c r="HX64" s="28">
        <f t="shared" ca="1" si="95"/>
        <v>0</v>
      </c>
      <c r="HY64" s="28">
        <f t="shared" ca="1" si="96"/>
        <v>0</v>
      </c>
      <c r="HZ64" s="28">
        <f t="shared" ca="1" si="96"/>
        <v>0</v>
      </c>
      <c r="IA64" s="28">
        <f t="shared" ca="1" si="96"/>
        <v>0</v>
      </c>
      <c r="IB64" s="28">
        <f t="shared" ca="1" si="96"/>
        <v>0</v>
      </c>
      <c r="IC64" s="28">
        <f t="shared" ca="1" si="96"/>
        <v>0</v>
      </c>
      <c r="ID64" s="28">
        <f t="shared" ca="1" si="96"/>
        <v>0</v>
      </c>
      <c r="IE64" s="28">
        <f t="shared" ca="1" si="96"/>
        <v>0</v>
      </c>
      <c r="IF64" s="28">
        <f t="shared" ca="1" si="96"/>
        <v>0</v>
      </c>
      <c r="IG64" s="28">
        <f t="shared" ca="1" si="96"/>
        <v>0</v>
      </c>
      <c r="IH64" s="28">
        <f t="shared" ca="1" si="96"/>
        <v>0</v>
      </c>
      <c r="II64" s="28">
        <f t="shared" ca="1" si="96"/>
        <v>0</v>
      </c>
      <c r="IJ64" s="28">
        <f t="shared" ca="1" si="96"/>
        <v>0</v>
      </c>
      <c r="IK64" s="28">
        <f t="shared" ca="1" si="96"/>
        <v>0</v>
      </c>
      <c r="IL64" s="28">
        <f t="shared" ca="1" si="96"/>
        <v>0</v>
      </c>
      <c r="IM64" s="28">
        <f t="shared" ca="1" si="96"/>
        <v>0</v>
      </c>
      <c r="IN64" s="28">
        <f t="shared" ca="1" si="96"/>
        <v>0</v>
      </c>
      <c r="IO64" s="28">
        <f t="shared" ca="1" si="97"/>
        <v>0</v>
      </c>
      <c r="IP64" s="28">
        <f t="shared" ca="1" si="97"/>
        <v>0</v>
      </c>
      <c r="IQ64" s="28">
        <f t="shared" ca="1" si="97"/>
        <v>0</v>
      </c>
      <c r="IR64" s="28">
        <f t="shared" ca="1" si="97"/>
        <v>0</v>
      </c>
      <c r="IS64" s="28">
        <f t="shared" ca="1" si="97"/>
        <v>0</v>
      </c>
      <c r="IT64" s="28">
        <f t="shared" ca="1" si="97"/>
        <v>0</v>
      </c>
      <c r="IU64" s="28">
        <f t="shared" ca="1" si="97"/>
        <v>0</v>
      </c>
      <c r="IV64" s="28">
        <f t="shared" ca="1" si="97"/>
        <v>0</v>
      </c>
      <c r="IW64" s="28">
        <f t="shared" ca="1" si="97"/>
        <v>0</v>
      </c>
      <c r="IX64" s="28">
        <f t="shared" ca="1" si="97"/>
        <v>0</v>
      </c>
      <c r="IY64" s="28">
        <f t="shared" ca="1" si="97"/>
        <v>0</v>
      </c>
      <c r="IZ64" s="28">
        <f t="shared" ca="1" si="97"/>
        <v>0</v>
      </c>
      <c r="JA64" s="28"/>
      <c r="JB64" s="28"/>
      <c r="JC64" s="28"/>
      <c r="JD64" s="28"/>
      <c r="JE64" s="28"/>
      <c r="JF64" s="28"/>
      <c r="JG64" s="28"/>
      <c r="JH64" s="28"/>
      <c r="JI64" s="28"/>
      <c r="JJ64" s="28"/>
      <c r="JK64" s="28"/>
      <c r="JL64" s="28"/>
      <c r="JM64" s="28"/>
      <c r="JN64" s="28"/>
      <c r="JO64" s="28"/>
      <c r="JP64" s="28"/>
      <c r="JQ64" s="28"/>
      <c r="JR64" s="28"/>
    </row>
    <row r="65" spans="1:278" x14ac:dyDescent="0.2">
      <c r="A65" s="27">
        <f t="shared" si="31"/>
        <v>56</v>
      </c>
      <c r="B65" s="28">
        <f t="shared" ca="1" si="26"/>
        <v>2.0999999999999998E-9</v>
      </c>
      <c r="C65" s="28">
        <f t="shared" ca="1" si="27"/>
        <v>0</v>
      </c>
      <c r="D65" s="28">
        <f t="shared" ca="1" si="28"/>
        <v>0</v>
      </c>
      <c r="E65" s="34">
        <f t="shared" ca="1" si="29"/>
        <v>2.0999999999999998E-9</v>
      </c>
      <c r="F65" s="30">
        <f t="shared" ca="1" si="30"/>
        <v>0</v>
      </c>
      <c r="G65" s="28"/>
      <c r="H65" s="34">
        <f t="shared" ca="1" si="32"/>
        <v>0</v>
      </c>
      <c r="I65" s="27">
        <f t="shared" si="9"/>
        <v>126</v>
      </c>
      <c r="J65" s="30">
        <f t="shared" ca="1" si="33"/>
        <v>0</v>
      </c>
      <c r="K65" s="28">
        <f t="shared" ca="1" si="87"/>
        <v>0</v>
      </c>
      <c r="L65" s="28">
        <f t="shared" ca="1" si="87"/>
        <v>0</v>
      </c>
      <c r="M65" s="28">
        <f t="shared" ca="1" si="87"/>
        <v>0</v>
      </c>
      <c r="N65" s="28">
        <f t="shared" ca="1" si="87"/>
        <v>0</v>
      </c>
      <c r="O65" s="28">
        <f t="shared" ca="1" si="87"/>
        <v>0</v>
      </c>
      <c r="P65" s="28">
        <f t="shared" ca="1" si="87"/>
        <v>0</v>
      </c>
      <c r="Q65" s="28">
        <f t="shared" ca="1" si="87"/>
        <v>0</v>
      </c>
      <c r="R65" s="28">
        <f t="shared" ca="1" si="87"/>
        <v>0</v>
      </c>
      <c r="S65" s="28">
        <f t="shared" ca="1" si="87"/>
        <v>0</v>
      </c>
      <c r="T65" s="28">
        <f t="shared" ca="1" si="87"/>
        <v>0</v>
      </c>
      <c r="U65" s="28">
        <f t="shared" ca="1" si="87"/>
        <v>0</v>
      </c>
      <c r="V65" s="28">
        <f t="shared" ca="1" si="87"/>
        <v>0</v>
      </c>
      <c r="W65" s="28">
        <f t="shared" ca="1" si="87"/>
        <v>0</v>
      </c>
      <c r="X65" s="28">
        <f t="shared" ca="1" si="87"/>
        <v>0</v>
      </c>
      <c r="Y65" s="28">
        <f t="shared" ca="1" si="87"/>
        <v>0</v>
      </c>
      <c r="Z65" s="28">
        <f t="shared" ca="1" si="87"/>
        <v>0</v>
      </c>
      <c r="AA65" s="28">
        <f t="shared" ca="1" si="78"/>
        <v>0</v>
      </c>
      <c r="AB65" s="28">
        <f t="shared" ca="1" si="78"/>
        <v>0</v>
      </c>
      <c r="AC65" s="28">
        <f t="shared" ca="1" si="78"/>
        <v>0</v>
      </c>
      <c r="AD65" s="28">
        <f t="shared" ca="1" si="78"/>
        <v>0</v>
      </c>
      <c r="AE65" s="28">
        <f t="shared" ca="1" si="78"/>
        <v>0</v>
      </c>
      <c r="AF65" s="28">
        <f t="shared" ca="1" si="78"/>
        <v>0</v>
      </c>
      <c r="AG65" s="28">
        <f t="shared" ca="1" si="78"/>
        <v>0</v>
      </c>
      <c r="AH65" s="28">
        <f t="shared" ca="1" si="78"/>
        <v>0</v>
      </c>
      <c r="AI65" s="28">
        <f t="shared" ca="1" si="78"/>
        <v>0</v>
      </c>
      <c r="AJ65" s="28">
        <f t="shared" ca="1" si="78"/>
        <v>0</v>
      </c>
      <c r="AK65" s="28">
        <f t="shared" ca="1" si="78"/>
        <v>0</v>
      </c>
      <c r="AL65" s="28">
        <f t="shared" ca="1" si="78"/>
        <v>0</v>
      </c>
      <c r="AM65" s="28">
        <f t="shared" ca="1" si="78"/>
        <v>0</v>
      </c>
      <c r="AN65" s="28">
        <f t="shared" ca="1" si="78"/>
        <v>0</v>
      </c>
      <c r="AO65" s="28">
        <f t="shared" ca="1" si="79"/>
        <v>0</v>
      </c>
      <c r="AP65" s="28">
        <f t="shared" ca="1" si="79"/>
        <v>0</v>
      </c>
      <c r="AQ65" s="28">
        <f t="shared" ca="1" si="79"/>
        <v>0</v>
      </c>
      <c r="AR65" s="28">
        <f t="shared" ca="1" si="79"/>
        <v>0</v>
      </c>
      <c r="AS65" s="28">
        <f t="shared" ca="1" si="79"/>
        <v>0</v>
      </c>
      <c r="AT65" s="28">
        <f t="shared" ca="1" si="79"/>
        <v>0</v>
      </c>
      <c r="AU65" s="28">
        <f t="shared" ca="1" si="79"/>
        <v>0</v>
      </c>
      <c r="AV65" s="28">
        <f t="shared" ca="1" si="79"/>
        <v>0</v>
      </c>
      <c r="AW65" s="28">
        <f t="shared" ca="1" si="79"/>
        <v>0</v>
      </c>
      <c r="AX65" s="28">
        <f t="shared" ca="1" si="79"/>
        <v>0</v>
      </c>
      <c r="AY65" s="28">
        <f t="shared" ca="1" si="79"/>
        <v>0</v>
      </c>
      <c r="AZ65" s="28">
        <f t="shared" ca="1" si="79"/>
        <v>0</v>
      </c>
      <c r="BA65" s="28">
        <f t="shared" ca="1" si="79"/>
        <v>0</v>
      </c>
      <c r="BB65" s="28">
        <f t="shared" ca="1" si="79"/>
        <v>0</v>
      </c>
      <c r="BC65" s="28">
        <f t="shared" ca="1" si="79"/>
        <v>0</v>
      </c>
      <c r="BD65" s="28">
        <f t="shared" ca="1" si="79"/>
        <v>0</v>
      </c>
      <c r="BE65" s="28">
        <f t="shared" ca="1" si="88"/>
        <v>0</v>
      </c>
      <c r="BF65" s="28">
        <f t="shared" ca="1" si="88"/>
        <v>0</v>
      </c>
      <c r="BG65" s="28">
        <f t="shared" ca="1" si="88"/>
        <v>0</v>
      </c>
      <c r="BH65" s="28">
        <f t="shared" ca="1" si="88"/>
        <v>0</v>
      </c>
      <c r="BI65" s="28">
        <f t="shared" ca="1" si="88"/>
        <v>0</v>
      </c>
      <c r="BJ65" s="28">
        <f t="shared" ca="1" si="88"/>
        <v>0</v>
      </c>
      <c r="BK65" s="28">
        <f t="shared" ca="1" si="88"/>
        <v>0</v>
      </c>
      <c r="BL65" s="28">
        <f t="shared" ca="1" si="88"/>
        <v>0</v>
      </c>
      <c r="BM65" s="28">
        <f t="shared" ca="1" si="88"/>
        <v>0</v>
      </c>
      <c r="BN65" s="28">
        <f t="shared" ca="1" si="88"/>
        <v>0</v>
      </c>
      <c r="BO65" s="28">
        <f t="shared" ca="1" si="88"/>
        <v>0</v>
      </c>
      <c r="BP65" s="28">
        <f t="shared" ca="1" si="88"/>
        <v>0</v>
      </c>
      <c r="BQ65" s="28">
        <f t="shared" ca="1" si="88"/>
        <v>0</v>
      </c>
      <c r="BR65" s="28">
        <f t="shared" ca="1" si="88"/>
        <v>0</v>
      </c>
      <c r="BS65" s="28">
        <f t="shared" ca="1" si="80"/>
        <v>0</v>
      </c>
      <c r="BT65" s="28">
        <f t="shared" ca="1" si="80"/>
        <v>0</v>
      </c>
      <c r="BU65" s="28">
        <f t="shared" ca="1" si="80"/>
        <v>0</v>
      </c>
      <c r="BV65" s="28">
        <f t="shared" ca="1" si="80"/>
        <v>0</v>
      </c>
      <c r="BW65" s="28">
        <f t="shared" ca="1" si="80"/>
        <v>0</v>
      </c>
      <c r="BX65" s="28">
        <f t="shared" ca="1" si="80"/>
        <v>0</v>
      </c>
      <c r="BY65" s="28">
        <f t="shared" ca="1" si="80"/>
        <v>0</v>
      </c>
      <c r="BZ65" s="28">
        <f t="shared" ca="1" si="80"/>
        <v>0</v>
      </c>
      <c r="CA65" s="28">
        <f t="shared" ca="1" si="80"/>
        <v>0</v>
      </c>
      <c r="CB65" s="28">
        <f t="shared" ca="1" si="80"/>
        <v>0</v>
      </c>
      <c r="CC65" s="28">
        <f t="shared" ca="1" si="80"/>
        <v>0</v>
      </c>
      <c r="CD65" s="28">
        <f t="shared" ca="1" si="80"/>
        <v>0</v>
      </c>
      <c r="CE65" s="28">
        <f t="shared" ca="1" si="80"/>
        <v>0</v>
      </c>
      <c r="CF65" s="28">
        <f t="shared" ca="1" si="80"/>
        <v>0</v>
      </c>
      <c r="CG65" s="28">
        <f t="shared" ca="1" si="80"/>
        <v>0</v>
      </c>
      <c r="CH65" s="28">
        <f t="shared" ca="1" si="80"/>
        <v>0</v>
      </c>
      <c r="CI65" s="28">
        <f t="shared" ca="1" si="89"/>
        <v>0</v>
      </c>
      <c r="CJ65" s="28">
        <f t="shared" ca="1" si="89"/>
        <v>0</v>
      </c>
      <c r="CK65" s="28">
        <f t="shared" ca="1" si="89"/>
        <v>0</v>
      </c>
      <c r="CL65" s="28">
        <f t="shared" ca="1" si="89"/>
        <v>0</v>
      </c>
      <c r="CM65" s="28">
        <f t="shared" ca="1" si="89"/>
        <v>0</v>
      </c>
      <c r="CN65" s="28">
        <f t="shared" ca="1" si="89"/>
        <v>0</v>
      </c>
      <c r="CO65" s="28">
        <f t="shared" ca="1" si="89"/>
        <v>0</v>
      </c>
      <c r="CP65" s="28">
        <f t="shared" ca="1" si="89"/>
        <v>0</v>
      </c>
      <c r="CQ65" s="28">
        <f t="shared" ca="1" si="89"/>
        <v>0</v>
      </c>
      <c r="CR65" s="28">
        <f t="shared" ca="1" si="89"/>
        <v>0</v>
      </c>
      <c r="CS65" s="28">
        <f t="shared" ca="1" si="89"/>
        <v>0</v>
      </c>
      <c r="CT65" s="28">
        <f t="shared" ca="1" si="89"/>
        <v>0</v>
      </c>
      <c r="CU65" s="28">
        <f t="shared" ca="1" si="89"/>
        <v>0</v>
      </c>
      <c r="CV65" s="28">
        <f t="shared" ca="1" si="89"/>
        <v>0</v>
      </c>
      <c r="CW65" s="28">
        <f t="shared" ca="1" si="90"/>
        <v>0</v>
      </c>
      <c r="CX65" s="28">
        <f t="shared" ca="1" si="90"/>
        <v>0</v>
      </c>
      <c r="CY65" s="28">
        <f t="shared" ca="1" si="90"/>
        <v>0</v>
      </c>
      <c r="CZ65" s="28">
        <f t="shared" ca="1" si="90"/>
        <v>0</v>
      </c>
      <c r="DA65" s="28">
        <f t="shared" ca="1" si="90"/>
        <v>0</v>
      </c>
      <c r="DB65" s="28">
        <f t="shared" ca="1" si="90"/>
        <v>0</v>
      </c>
      <c r="DC65" s="28">
        <f t="shared" ca="1" si="90"/>
        <v>0</v>
      </c>
      <c r="DD65" s="28">
        <f t="shared" ca="1" si="90"/>
        <v>0</v>
      </c>
      <c r="DE65" s="28">
        <f t="shared" ca="1" si="90"/>
        <v>0</v>
      </c>
      <c r="DF65" s="28">
        <f t="shared" ca="1" si="90"/>
        <v>0</v>
      </c>
      <c r="DG65" s="28">
        <f t="shared" ca="1" si="81"/>
        <v>0</v>
      </c>
      <c r="DH65" s="28">
        <f t="shared" ca="1" si="81"/>
        <v>0</v>
      </c>
      <c r="DI65" s="28">
        <f t="shared" ca="1" si="81"/>
        <v>0</v>
      </c>
      <c r="DJ65" s="28">
        <f t="shared" ca="1" si="81"/>
        <v>0</v>
      </c>
      <c r="DK65" s="28">
        <f t="shared" ca="1" si="81"/>
        <v>0</v>
      </c>
      <c r="DL65" s="28">
        <f t="shared" ca="1" si="81"/>
        <v>0</v>
      </c>
      <c r="DM65" s="28">
        <f t="shared" ca="1" si="81"/>
        <v>0</v>
      </c>
      <c r="DN65" s="28">
        <f t="shared" ca="1" si="81"/>
        <v>0</v>
      </c>
      <c r="DO65" s="28">
        <f t="shared" ca="1" si="81"/>
        <v>0</v>
      </c>
      <c r="DP65" s="28">
        <f t="shared" ca="1" si="81"/>
        <v>0</v>
      </c>
      <c r="DQ65" s="28">
        <f t="shared" ca="1" si="82"/>
        <v>0</v>
      </c>
      <c r="DR65" s="28">
        <f t="shared" ca="1" si="82"/>
        <v>0</v>
      </c>
      <c r="DS65" s="28">
        <f t="shared" ca="1" si="82"/>
        <v>0</v>
      </c>
      <c r="DT65" s="28">
        <f t="shared" ca="1" si="82"/>
        <v>0</v>
      </c>
      <c r="DU65" s="28">
        <f t="shared" ca="1" si="82"/>
        <v>0</v>
      </c>
      <c r="DV65" s="28">
        <f t="shared" ca="1" si="82"/>
        <v>0</v>
      </c>
      <c r="DW65" s="28">
        <f t="shared" ca="1" si="82"/>
        <v>0</v>
      </c>
      <c r="DX65" s="28">
        <f t="shared" ca="1" si="82"/>
        <v>0</v>
      </c>
      <c r="DY65" s="28">
        <f t="shared" ca="1" si="82"/>
        <v>0</v>
      </c>
      <c r="DZ65" s="28">
        <f t="shared" ca="1" si="82"/>
        <v>0</v>
      </c>
      <c r="EA65" s="28">
        <f t="shared" ca="1" si="82"/>
        <v>0</v>
      </c>
      <c r="EB65" s="28">
        <f t="shared" ca="1" si="82"/>
        <v>0</v>
      </c>
      <c r="EC65" s="28">
        <f t="shared" ca="1" si="82"/>
        <v>0</v>
      </c>
      <c r="ED65" s="28">
        <f t="shared" ca="1" si="82"/>
        <v>0</v>
      </c>
      <c r="EE65" s="28">
        <f t="shared" ca="1" si="82"/>
        <v>0</v>
      </c>
      <c r="EF65" s="28">
        <f t="shared" ca="1" si="82"/>
        <v>0</v>
      </c>
      <c r="EG65" s="28">
        <f t="shared" ca="1" si="91"/>
        <v>0</v>
      </c>
      <c r="EH65" s="28">
        <f t="shared" ca="1" si="91"/>
        <v>0</v>
      </c>
      <c r="EI65" s="28">
        <f t="shared" ca="1" si="91"/>
        <v>0</v>
      </c>
      <c r="EJ65" s="28">
        <f t="shared" ca="1" si="91"/>
        <v>0</v>
      </c>
      <c r="EK65" s="28">
        <f t="shared" ca="1" si="91"/>
        <v>0</v>
      </c>
      <c r="EL65" s="28">
        <f t="shared" ca="1" si="91"/>
        <v>0</v>
      </c>
      <c r="EM65" s="28">
        <f t="shared" ca="1" si="91"/>
        <v>0</v>
      </c>
      <c r="EN65" s="28">
        <f t="shared" ca="1" si="91"/>
        <v>0</v>
      </c>
      <c r="EO65" s="28">
        <f t="shared" ca="1" si="91"/>
        <v>0</v>
      </c>
      <c r="EP65" s="28">
        <f t="shared" ca="1" si="91"/>
        <v>0</v>
      </c>
      <c r="EQ65" s="28">
        <f t="shared" ca="1" si="91"/>
        <v>0</v>
      </c>
      <c r="ER65" s="28">
        <f t="shared" ca="1" si="91"/>
        <v>0</v>
      </c>
      <c r="ES65" s="28">
        <f t="shared" ca="1" si="91"/>
        <v>0</v>
      </c>
      <c r="ET65" s="28">
        <f t="shared" ca="1" si="91"/>
        <v>0</v>
      </c>
      <c r="EU65" s="28">
        <f t="shared" ca="1" si="91"/>
        <v>0</v>
      </c>
      <c r="EV65" s="28">
        <f t="shared" ca="1" si="91"/>
        <v>0</v>
      </c>
      <c r="EW65" s="28">
        <f t="shared" ca="1" si="92"/>
        <v>0</v>
      </c>
      <c r="EX65" s="28">
        <f t="shared" ca="1" si="92"/>
        <v>0</v>
      </c>
      <c r="EY65" s="28">
        <f t="shared" ca="1" si="92"/>
        <v>0</v>
      </c>
      <c r="EZ65" s="28">
        <f t="shared" ca="1" si="92"/>
        <v>0</v>
      </c>
      <c r="FA65" s="28">
        <f t="shared" ca="1" si="92"/>
        <v>0</v>
      </c>
      <c r="FB65" s="28">
        <f t="shared" ca="1" si="92"/>
        <v>0</v>
      </c>
      <c r="FC65" s="28">
        <f t="shared" ca="1" si="92"/>
        <v>0</v>
      </c>
      <c r="FD65" s="28">
        <f t="shared" ca="1" si="92"/>
        <v>0</v>
      </c>
      <c r="FE65" s="28">
        <f t="shared" ca="1" si="92"/>
        <v>0</v>
      </c>
      <c r="FF65" s="28">
        <f t="shared" ca="1" si="92"/>
        <v>0</v>
      </c>
      <c r="FG65" s="28">
        <f t="shared" ca="1" si="92"/>
        <v>0</v>
      </c>
      <c r="FH65" s="28">
        <f t="shared" ca="1" si="92"/>
        <v>0</v>
      </c>
      <c r="FI65" s="28">
        <f t="shared" ca="1" si="92"/>
        <v>0</v>
      </c>
      <c r="FJ65" s="28">
        <f t="shared" ca="1" si="92"/>
        <v>0</v>
      </c>
      <c r="FK65" s="28">
        <f t="shared" ca="1" si="92"/>
        <v>0</v>
      </c>
      <c r="FL65" s="28">
        <f t="shared" ca="1" si="92"/>
        <v>0</v>
      </c>
      <c r="FM65" s="28">
        <f t="shared" ca="1" si="93"/>
        <v>0</v>
      </c>
      <c r="FN65" s="28">
        <f t="shared" ca="1" si="93"/>
        <v>0</v>
      </c>
      <c r="FO65" s="28">
        <f t="shared" ca="1" si="93"/>
        <v>0</v>
      </c>
      <c r="FP65" s="28">
        <f t="shared" ca="1" si="93"/>
        <v>0</v>
      </c>
      <c r="FQ65" s="28">
        <f t="shared" ca="1" si="93"/>
        <v>0</v>
      </c>
      <c r="FR65" s="28">
        <f t="shared" ca="1" si="93"/>
        <v>0</v>
      </c>
      <c r="FS65" s="28">
        <f t="shared" ca="1" si="93"/>
        <v>0</v>
      </c>
      <c r="FT65" s="28">
        <f t="shared" ca="1" si="93"/>
        <v>0</v>
      </c>
      <c r="FU65" s="28">
        <f t="shared" ca="1" si="93"/>
        <v>0</v>
      </c>
      <c r="FV65" s="28">
        <f t="shared" ca="1" si="93"/>
        <v>0</v>
      </c>
      <c r="FW65" s="28">
        <f t="shared" ca="1" si="93"/>
        <v>0</v>
      </c>
      <c r="FX65" s="28">
        <f t="shared" ca="1" si="93"/>
        <v>0</v>
      </c>
      <c r="FY65" s="28">
        <f t="shared" ca="1" si="94"/>
        <v>0</v>
      </c>
      <c r="FZ65" s="28">
        <f t="shared" ca="1" si="94"/>
        <v>0</v>
      </c>
      <c r="GA65" s="28">
        <f t="shared" ca="1" si="94"/>
        <v>0</v>
      </c>
      <c r="GB65" s="28">
        <f t="shared" ca="1" si="94"/>
        <v>0</v>
      </c>
      <c r="GC65" s="28">
        <f t="shared" ca="1" si="94"/>
        <v>0</v>
      </c>
      <c r="GD65" s="28">
        <f t="shared" ca="1" si="94"/>
        <v>0</v>
      </c>
      <c r="GE65" s="28">
        <f t="shared" ca="1" si="94"/>
        <v>0</v>
      </c>
      <c r="GF65" s="28">
        <f t="shared" ca="1" si="94"/>
        <v>0</v>
      </c>
      <c r="GG65" s="28">
        <f t="shared" ca="1" si="94"/>
        <v>0</v>
      </c>
      <c r="GH65" s="28">
        <f t="shared" ca="1" si="94"/>
        <v>0</v>
      </c>
      <c r="GI65" s="28">
        <f t="shared" ca="1" si="84"/>
        <v>0</v>
      </c>
      <c r="GJ65" s="28">
        <f t="shared" ca="1" si="84"/>
        <v>0</v>
      </c>
      <c r="GK65" s="28">
        <f t="shared" ca="1" si="84"/>
        <v>0</v>
      </c>
      <c r="GL65" s="28">
        <f t="shared" ca="1" si="84"/>
        <v>0</v>
      </c>
      <c r="GM65" s="28">
        <f t="shared" ca="1" si="84"/>
        <v>0</v>
      </c>
      <c r="GN65" s="28">
        <f t="shared" ca="1" si="84"/>
        <v>0</v>
      </c>
      <c r="GO65" s="28">
        <f t="shared" ca="1" si="84"/>
        <v>0</v>
      </c>
      <c r="GP65" s="28">
        <f t="shared" ca="1" si="84"/>
        <v>0</v>
      </c>
      <c r="GQ65" s="28">
        <f t="shared" ca="1" si="84"/>
        <v>0</v>
      </c>
      <c r="GR65" s="28">
        <f t="shared" ca="1" si="84"/>
        <v>0</v>
      </c>
      <c r="GS65" s="28">
        <f t="shared" ca="1" si="85"/>
        <v>0</v>
      </c>
      <c r="GT65" s="28">
        <f t="shared" ca="1" si="85"/>
        <v>0</v>
      </c>
      <c r="GU65" s="28">
        <f t="shared" ca="1" si="85"/>
        <v>0</v>
      </c>
      <c r="GV65" s="28">
        <f t="shared" ca="1" si="85"/>
        <v>0</v>
      </c>
      <c r="GW65" s="28">
        <f t="shared" ca="1" si="85"/>
        <v>0</v>
      </c>
      <c r="GX65" s="28">
        <f t="shared" ca="1" si="85"/>
        <v>0</v>
      </c>
      <c r="GY65" s="28">
        <f t="shared" ca="1" si="85"/>
        <v>0</v>
      </c>
      <c r="GZ65" s="28">
        <f t="shared" ca="1" si="85"/>
        <v>0</v>
      </c>
      <c r="HA65" s="28">
        <f t="shared" ca="1" si="85"/>
        <v>0</v>
      </c>
      <c r="HB65" s="28">
        <f t="shared" ca="1" si="85"/>
        <v>0</v>
      </c>
      <c r="HC65" s="28">
        <f t="shared" ca="1" si="85"/>
        <v>0</v>
      </c>
      <c r="HD65" s="28">
        <f t="shared" ca="1" si="85"/>
        <v>0</v>
      </c>
      <c r="HE65" s="28">
        <f t="shared" ca="1" si="85"/>
        <v>0</v>
      </c>
      <c r="HF65" s="28">
        <f t="shared" ca="1" si="85"/>
        <v>0</v>
      </c>
      <c r="HG65" s="28">
        <f t="shared" ca="1" si="85"/>
        <v>0</v>
      </c>
      <c r="HH65" s="28">
        <f t="shared" ca="1" si="85"/>
        <v>0</v>
      </c>
      <c r="HI65" s="28">
        <f t="shared" ca="1" si="95"/>
        <v>0</v>
      </c>
      <c r="HJ65" s="28">
        <f t="shared" ca="1" si="95"/>
        <v>0</v>
      </c>
      <c r="HK65" s="28">
        <f t="shared" ca="1" si="95"/>
        <v>0</v>
      </c>
      <c r="HL65" s="28">
        <f t="shared" ca="1" si="95"/>
        <v>0</v>
      </c>
      <c r="HM65" s="28">
        <f t="shared" ca="1" si="95"/>
        <v>0</v>
      </c>
      <c r="HN65" s="28">
        <f t="shared" ca="1" si="95"/>
        <v>0</v>
      </c>
      <c r="HO65" s="28">
        <f t="shared" ca="1" si="95"/>
        <v>0</v>
      </c>
      <c r="HP65" s="28">
        <f t="shared" ca="1" si="95"/>
        <v>0</v>
      </c>
      <c r="HQ65" s="28">
        <f t="shared" ca="1" si="95"/>
        <v>0</v>
      </c>
      <c r="HR65" s="28">
        <f t="shared" ca="1" si="95"/>
        <v>0</v>
      </c>
      <c r="HS65" s="28">
        <f t="shared" ca="1" si="95"/>
        <v>0</v>
      </c>
      <c r="HT65" s="28">
        <f t="shared" ca="1" si="95"/>
        <v>0</v>
      </c>
      <c r="HU65" s="28">
        <f t="shared" ca="1" si="95"/>
        <v>0</v>
      </c>
      <c r="HV65" s="28">
        <f t="shared" ca="1" si="95"/>
        <v>0</v>
      </c>
      <c r="HW65" s="28">
        <f t="shared" ca="1" si="95"/>
        <v>0</v>
      </c>
      <c r="HX65" s="28">
        <f t="shared" ca="1" si="95"/>
        <v>0</v>
      </c>
      <c r="HY65" s="28">
        <f t="shared" ca="1" si="96"/>
        <v>0</v>
      </c>
      <c r="HZ65" s="28">
        <f t="shared" ca="1" si="96"/>
        <v>0</v>
      </c>
      <c r="IA65" s="28">
        <f t="shared" ca="1" si="96"/>
        <v>0</v>
      </c>
      <c r="IB65" s="28">
        <f t="shared" ca="1" si="96"/>
        <v>0</v>
      </c>
      <c r="IC65" s="28">
        <f t="shared" ca="1" si="96"/>
        <v>0</v>
      </c>
      <c r="ID65" s="28">
        <f t="shared" ca="1" si="96"/>
        <v>0</v>
      </c>
      <c r="IE65" s="28">
        <f t="shared" ca="1" si="96"/>
        <v>0</v>
      </c>
      <c r="IF65" s="28">
        <f t="shared" ca="1" si="96"/>
        <v>0</v>
      </c>
      <c r="IG65" s="28">
        <f t="shared" ca="1" si="96"/>
        <v>0</v>
      </c>
      <c r="IH65" s="28">
        <f t="shared" ca="1" si="96"/>
        <v>0</v>
      </c>
      <c r="II65" s="28">
        <f t="shared" ca="1" si="96"/>
        <v>0</v>
      </c>
      <c r="IJ65" s="28">
        <f t="shared" ca="1" si="96"/>
        <v>0</v>
      </c>
      <c r="IK65" s="28">
        <f t="shared" ca="1" si="96"/>
        <v>0</v>
      </c>
      <c r="IL65" s="28">
        <f t="shared" ca="1" si="96"/>
        <v>0</v>
      </c>
      <c r="IM65" s="28">
        <f t="shared" ca="1" si="96"/>
        <v>0</v>
      </c>
      <c r="IN65" s="28">
        <f t="shared" ca="1" si="96"/>
        <v>0</v>
      </c>
      <c r="IO65" s="28">
        <f t="shared" ca="1" si="97"/>
        <v>0</v>
      </c>
      <c r="IP65" s="28">
        <f t="shared" ca="1" si="97"/>
        <v>0</v>
      </c>
      <c r="IQ65" s="28">
        <f t="shared" ca="1" si="97"/>
        <v>0</v>
      </c>
      <c r="IR65" s="28">
        <f t="shared" ca="1" si="97"/>
        <v>0</v>
      </c>
      <c r="IS65" s="28">
        <f t="shared" ca="1" si="97"/>
        <v>0</v>
      </c>
      <c r="IT65" s="28">
        <f t="shared" ca="1" si="97"/>
        <v>0</v>
      </c>
      <c r="IU65" s="28">
        <f t="shared" ca="1" si="97"/>
        <v>0</v>
      </c>
      <c r="IV65" s="28">
        <f t="shared" ca="1" si="97"/>
        <v>0</v>
      </c>
      <c r="IW65" s="28">
        <f t="shared" ca="1" si="97"/>
        <v>0</v>
      </c>
      <c r="IX65" s="28">
        <f t="shared" ca="1" si="97"/>
        <v>0</v>
      </c>
      <c r="IY65" s="28">
        <f t="shared" ca="1" si="97"/>
        <v>0</v>
      </c>
      <c r="IZ65" s="28">
        <f t="shared" ca="1" si="97"/>
        <v>0</v>
      </c>
      <c r="JA65" s="28"/>
      <c r="JB65" s="28"/>
      <c r="JC65" s="28"/>
      <c r="JD65" s="28"/>
      <c r="JE65" s="28"/>
      <c r="JF65" s="28"/>
      <c r="JG65" s="28"/>
      <c r="JH65" s="28"/>
      <c r="JI65" s="28"/>
      <c r="JJ65" s="28"/>
      <c r="JK65" s="28"/>
      <c r="JL65" s="28"/>
      <c r="JM65" s="28"/>
      <c r="JN65" s="28"/>
      <c r="JO65" s="28"/>
      <c r="JP65" s="28"/>
      <c r="JQ65" s="28"/>
      <c r="JR65" s="28"/>
    </row>
    <row r="66" spans="1:278" x14ac:dyDescent="0.2">
      <c r="A66" s="27">
        <f t="shared" si="31"/>
        <v>57</v>
      </c>
      <c r="B66" s="28">
        <f t="shared" ca="1" si="26"/>
        <v>2.0999999999999998E-9</v>
      </c>
      <c r="C66" s="28">
        <f t="shared" ca="1" si="27"/>
        <v>0</v>
      </c>
      <c r="D66" s="28">
        <f t="shared" ca="1" si="28"/>
        <v>0</v>
      </c>
      <c r="E66" s="34">
        <f t="shared" ca="1" si="29"/>
        <v>2.0999999999999998E-9</v>
      </c>
      <c r="F66" s="30">
        <f t="shared" ca="1" si="30"/>
        <v>0</v>
      </c>
      <c r="G66" s="28"/>
      <c r="H66" s="34">
        <f t="shared" ca="1" si="32"/>
        <v>0</v>
      </c>
      <c r="I66" s="27">
        <f t="shared" si="9"/>
        <v>128</v>
      </c>
      <c r="J66" s="30">
        <f t="shared" ca="1" si="33"/>
        <v>0</v>
      </c>
      <c r="K66" s="28">
        <f t="shared" ca="1" si="87"/>
        <v>0</v>
      </c>
      <c r="L66" s="28">
        <f t="shared" ca="1" si="87"/>
        <v>0</v>
      </c>
      <c r="M66" s="28">
        <f t="shared" ca="1" si="87"/>
        <v>0</v>
      </c>
      <c r="N66" s="28">
        <f t="shared" ca="1" si="87"/>
        <v>0</v>
      </c>
      <c r="O66" s="28">
        <f t="shared" ca="1" si="87"/>
        <v>0</v>
      </c>
      <c r="P66" s="28">
        <f t="shared" ca="1" si="87"/>
        <v>0</v>
      </c>
      <c r="Q66" s="28">
        <f t="shared" ca="1" si="87"/>
        <v>0</v>
      </c>
      <c r="R66" s="28">
        <f t="shared" ca="1" si="87"/>
        <v>0</v>
      </c>
      <c r="S66" s="28">
        <f t="shared" ca="1" si="87"/>
        <v>0</v>
      </c>
      <c r="T66" s="28">
        <f t="shared" ca="1" si="87"/>
        <v>0</v>
      </c>
      <c r="U66" s="28">
        <f t="shared" ca="1" si="87"/>
        <v>0</v>
      </c>
      <c r="V66" s="28">
        <f t="shared" ca="1" si="87"/>
        <v>0</v>
      </c>
      <c r="W66" s="28">
        <f t="shared" ca="1" si="87"/>
        <v>0</v>
      </c>
      <c r="X66" s="28">
        <f t="shared" ca="1" si="87"/>
        <v>0</v>
      </c>
      <c r="Y66" s="28">
        <f t="shared" ca="1" si="87"/>
        <v>0</v>
      </c>
      <c r="Z66" s="28">
        <f t="shared" ref="Z66:AO81" ca="1" si="98">VLOOKUP(ROUNDUP(SQRT(Z$1^2+$I66^2),0),$A$9:$B$723,2)</f>
        <v>0</v>
      </c>
      <c r="AA66" s="28">
        <f t="shared" ca="1" si="98"/>
        <v>0</v>
      </c>
      <c r="AB66" s="28">
        <f t="shared" ca="1" si="98"/>
        <v>0</v>
      </c>
      <c r="AC66" s="28">
        <f t="shared" ca="1" si="98"/>
        <v>0</v>
      </c>
      <c r="AD66" s="28">
        <f t="shared" ca="1" si="98"/>
        <v>0</v>
      </c>
      <c r="AE66" s="28">
        <f t="shared" ca="1" si="98"/>
        <v>0</v>
      </c>
      <c r="AF66" s="28">
        <f t="shared" ca="1" si="98"/>
        <v>0</v>
      </c>
      <c r="AG66" s="28">
        <f t="shared" ca="1" si="98"/>
        <v>0</v>
      </c>
      <c r="AH66" s="28">
        <f t="shared" ca="1" si="98"/>
        <v>0</v>
      </c>
      <c r="AI66" s="28">
        <f t="shared" ca="1" si="98"/>
        <v>0</v>
      </c>
      <c r="AJ66" s="28">
        <f t="shared" ca="1" si="98"/>
        <v>0</v>
      </c>
      <c r="AK66" s="28">
        <f t="shared" ca="1" si="98"/>
        <v>0</v>
      </c>
      <c r="AL66" s="28">
        <f t="shared" ca="1" si="98"/>
        <v>0</v>
      </c>
      <c r="AM66" s="28">
        <f t="shared" ca="1" si="98"/>
        <v>0</v>
      </c>
      <c r="AN66" s="28">
        <f t="shared" ca="1" si="98"/>
        <v>0</v>
      </c>
      <c r="AO66" s="28">
        <f t="shared" ca="1" si="98"/>
        <v>0</v>
      </c>
      <c r="AP66" s="28">
        <f t="shared" ref="AP66:BE81" ca="1" si="99">VLOOKUP(ROUNDUP(SQRT(AP$1^2+$I66^2),0),$A$9:$B$723,2)</f>
        <v>0</v>
      </c>
      <c r="AQ66" s="28">
        <f t="shared" ca="1" si="99"/>
        <v>0</v>
      </c>
      <c r="AR66" s="28">
        <f t="shared" ca="1" si="99"/>
        <v>0</v>
      </c>
      <c r="AS66" s="28">
        <f t="shared" ca="1" si="99"/>
        <v>0</v>
      </c>
      <c r="AT66" s="28">
        <f t="shared" ca="1" si="99"/>
        <v>0</v>
      </c>
      <c r="AU66" s="28">
        <f t="shared" ca="1" si="99"/>
        <v>0</v>
      </c>
      <c r="AV66" s="28">
        <f t="shared" ca="1" si="99"/>
        <v>0</v>
      </c>
      <c r="AW66" s="28">
        <f t="shared" ca="1" si="99"/>
        <v>0</v>
      </c>
      <c r="AX66" s="28">
        <f t="shared" ca="1" si="99"/>
        <v>0</v>
      </c>
      <c r="AY66" s="28">
        <f t="shared" ca="1" si="99"/>
        <v>0</v>
      </c>
      <c r="AZ66" s="28">
        <f t="shared" ca="1" si="99"/>
        <v>0</v>
      </c>
      <c r="BA66" s="28">
        <f t="shared" ca="1" si="99"/>
        <v>0</v>
      </c>
      <c r="BB66" s="28">
        <f t="shared" ca="1" si="99"/>
        <v>0</v>
      </c>
      <c r="BC66" s="28">
        <f t="shared" ca="1" si="99"/>
        <v>0</v>
      </c>
      <c r="BD66" s="28">
        <f t="shared" ca="1" si="99"/>
        <v>0</v>
      </c>
      <c r="BE66" s="28">
        <f t="shared" ca="1" si="99"/>
        <v>0</v>
      </c>
      <c r="BF66" s="28">
        <f t="shared" ca="1" si="88"/>
        <v>0</v>
      </c>
      <c r="BG66" s="28">
        <f t="shared" ca="1" si="88"/>
        <v>0</v>
      </c>
      <c r="BH66" s="28">
        <f t="shared" ca="1" si="88"/>
        <v>0</v>
      </c>
      <c r="BI66" s="28">
        <f t="shared" ca="1" si="88"/>
        <v>0</v>
      </c>
      <c r="BJ66" s="28">
        <f t="shared" ca="1" si="88"/>
        <v>0</v>
      </c>
      <c r="BK66" s="28">
        <f t="shared" ca="1" si="88"/>
        <v>0</v>
      </c>
      <c r="BL66" s="28">
        <f t="shared" ca="1" si="88"/>
        <v>0</v>
      </c>
      <c r="BM66" s="28">
        <f t="shared" ca="1" si="88"/>
        <v>0</v>
      </c>
      <c r="BN66" s="28">
        <f t="shared" ca="1" si="88"/>
        <v>0</v>
      </c>
      <c r="BO66" s="28">
        <f t="shared" ca="1" si="88"/>
        <v>0</v>
      </c>
      <c r="BP66" s="28">
        <f t="shared" ca="1" si="88"/>
        <v>0</v>
      </c>
      <c r="BQ66" s="28">
        <f t="shared" ca="1" si="88"/>
        <v>0</v>
      </c>
      <c r="BR66" s="28">
        <f t="shared" ca="1" si="88"/>
        <v>0</v>
      </c>
      <c r="BS66" s="28">
        <f t="shared" ca="1" si="88"/>
        <v>0</v>
      </c>
      <c r="BT66" s="28">
        <f t="shared" ca="1" si="88"/>
        <v>0</v>
      </c>
      <c r="BU66" s="28">
        <f t="shared" ref="BU66:CJ81" ca="1" si="100">VLOOKUP(ROUNDUP(SQRT(BU$1^2+$I66^2),0),$A$9:$B$723,2)</f>
        <v>0</v>
      </c>
      <c r="BV66" s="28">
        <f t="shared" ca="1" si="100"/>
        <v>0</v>
      </c>
      <c r="BW66" s="28">
        <f t="shared" ca="1" si="100"/>
        <v>0</v>
      </c>
      <c r="BX66" s="28">
        <f t="shared" ca="1" si="100"/>
        <v>0</v>
      </c>
      <c r="BY66" s="28">
        <f t="shared" ca="1" si="100"/>
        <v>0</v>
      </c>
      <c r="BZ66" s="28">
        <f t="shared" ca="1" si="100"/>
        <v>0</v>
      </c>
      <c r="CA66" s="28">
        <f t="shared" ca="1" si="100"/>
        <v>0</v>
      </c>
      <c r="CB66" s="28">
        <f t="shared" ca="1" si="100"/>
        <v>0</v>
      </c>
      <c r="CC66" s="28">
        <f t="shared" ca="1" si="100"/>
        <v>0</v>
      </c>
      <c r="CD66" s="28">
        <f t="shared" ca="1" si="100"/>
        <v>0</v>
      </c>
      <c r="CE66" s="28">
        <f t="shared" ca="1" si="100"/>
        <v>0</v>
      </c>
      <c r="CF66" s="28">
        <f t="shared" ca="1" si="100"/>
        <v>0</v>
      </c>
      <c r="CG66" s="28">
        <f t="shared" ca="1" si="100"/>
        <v>0</v>
      </c>
      <c r="CH66" s="28">
        <f t="shared" ca="1" si="100"/>
        <v>0</v>
      </c>
      <c r="CI66" s="28">
        <f t="shared" ca="1" si="100"/>
        <v>0</v>
      </c>
      <c r="CJ66" s="28">
        <f t="shared" ca="1" si="100"/>
        <v>0</v>
      </c>
      <c r="CK66" s="28">
        <f t="shared" ca="1" si="89"/>
        <v>0</v>
      </c>
      <c r="CL66" s="28">
        <f t="shared" ca="1" si="89"/>
        <v>0</v>
      </c>
      <c r="CM66" s="28">
        <f t="shared" ca="1" si="89"/>
        <v>0</v>
      </c>
      <c r="CN66" s="28">
        <f t="shared" ca="1" si="89"/>
        <v>0</v>
      </c>
      <c r="CO66" s="28">
        <f t="shared" ca="1" si="89"/>
        <v>0</v>
      </c>
      <c r="CP66" s="28">
        <f t="shared" ca="1" si="89"/>
        <v>0</v>
      </c>
      <c r="CQ66" s="28">
        <f t="shared" ca="1" si="89"/>
        <v>0</v>
      </c>
      <c r="CR66" s="28">
        <f t="shared" ca="1" si="89"/>
        <v>0</v>
      </c>
      <c r="CS66" s="28">
        <f t="shared" ca="1" si="89"/>
        <v>0</v>
      </c>
      <c r="CT66" s="28">
        <f t="shared" ca="1" si="89"/>
        <v>0</v>
      </c>
      <c r="CU66" s="28">
        <f t="shared" ca="1" si="89"/>
        <v>0</v>
      </c>
      <c r="CV66" s="28">
        <f t="shared" ca="1" si="89"/>
        <v>0</v>
      </c>
      <c r="CW66" s="28">
        <f t="shared" ca="1" si="90"/>
        <v>0</v>
      </c>
      <c r="CX66" s="28">
        <f t="shared" ca="1" si="90"/>
        <v>0</v>
      </c>
      <c r="CY66" s="28">
        <f t="shared" ca="1" si="90"/>
        <v>0</v>
      </c>
      <c r="CZ66" s="28">
        <f t="shared" ca="1" si="90"/>
        <v>0</v>
      </c>
      <c r="DA66" s="28">
        <f t="shared" ca="1" si="90"/>
        <v>0</v>
      </c>
      <c r="DB66" s="28">
        <f t="shared" ca="1" si="90"/>
        <v>0</v>
      </c>
      <c r="DC66" s="28">
        <f t="shared" ca="1" si="90"/>
        <v>0</v>
      </c>
      <c r="DD66" s="28">
        <f t="shared" ca="1" si="90"/>
        <v>0</v>
      </c>
      <c r="DE66" s="28">
        <f t="shared" ca="1" si="90"/>
        <v>0</v>
      </c>
      <c r="DF66" s="28">
        <f t="shared" ca="1" si="90"/>
        <v>0</v>
      </c>
      <c r="DG66" s="28">
        <f t="shared" ca="1" si="90"/>
        <v>0</v>
      </c>
      <c r="DH66" s="28">
        <f t="shared" ca="1" si="90"/>
        <v>0</v>
      </c>
      <c r="DI66" s="28">
        <f t="shared" ca="1" si="90"/>
        <v>0</v>
      </c>
      <c r="DJ66" s="28">
        <f t="shared" ca="1" si="90"/>
        <v>0</v>
      </c>
      <c r="DK66" s="28">
        <f t="shared" ca="1" si="90"/>
        <v>0</v>
      </c>
      <c r="DL66" s="28">
        <f t="shared" ca="1" si="90"/>
        <v>0</v>
      </c>
      <c r="DM66" s="28">
        <f t="shared" ref="DM66:EB81" ca="1" si="101">VLOOKUP(ROUNDUP(SQRT(DM$1^2+$I66^2),0),$A$9:$B$723,2)</f>
        <v>0</v>
      </c>
      <c r="DN66" s="28">
        <f t="shared" ca="1" si="101"/>
        <v>0</v>
      </c>
      <c r="DO66" s="28">
        <f t="shared" ca="1" si="101"/>
        <v>0</v>
      </c>
      <c r="DP66" s="28">
        <f t="shared" ca="1" si="101"/>
        <v>0</v>
      </c>
      <c r="DQ66" s="28">
        <f t="shared" ca="1" si="101"/>
        <v>0</v>
      </c>
      <c r="DR66" s="28">
        <f t="shared" ca="1" si="101"/>
        <v>0</v>
      </c>
      <c r="DS66" s="28">
        <f t="shared" ca="1" si="101"/>
        <v>0</v>
      </c>
      <c r="DT66" s="28">
        <f t="shared" ca="1" si="101"/>
        <v>0</v>
      </c>
      <c r="DU66" s="28">
        <f t="shared" ca="1" si="101"/>
        <v>0</v>
      </c>
      <c r="DV66" s="28">
        <f t="shared" ca="1" si="101"/>
        <v>0</v>
      </c>
      <c r="DW66" s="28">
        <f t="shared" ca="1" si="101"/>
        <v>0</v>
      </c>
      <c r="DX66" s="28">
        <f t="shared" ca="1" si="101"/>
        <v>0</v>
      </c>
      <c r="DY66" s="28">
        <f t="shared" ca="1" si="101"/>
        <v>0</v>
      </c>
      <c r="DZ66" s="28">
        <f t="shared" ca="1" si="101"/>
        <v>0</v>
      </c>
      <c r="EA66" s="28">
        <f t="shared" ca="1" si="101"/>
        <v>0</v>
      </c>
      <c r="EB66" s="28">
        <f t="shared" ca="1" si="101"/>
        <v>0</v>
      </c>
      <c r="EC66" s="28">
        <f t="shared" ref="EA66:EP81" ca="1" si="102">VLOOKUP(ROUNDUP(SQRT(EC$1^2+$I66^2),0),$A$9:$B$723,2)</f>
        <v>0</v>
      </c>
      <c r="ED66" s="28">
        <f t="shared" ca="1" si="102"/>
        <v>0</v>
      </c>
      <c r="EE66" s="28">
        <f t="shared" ca="1" si="102"/>
        <v>0</v>
      </c>
      <c r="EF66" s="28">
        <f t="shared" ca="1" si="102"/>
        <v>0</v>
      </c>
      <c r="EG66" s="28">
        <f t="shared" ca="1" si="102"/>
        <v>0</v>
      </c>
      <c r="EH66" s="28">
        <f t="shared" ca="1" si="102"/>
        <v>0</v>
      </c>
      <c r="EI66" s="28">
        <f t="shared" ca="1" si="102"/>
        <v>0</v>
      </c>
      <c r="EJ66" s="28">
        <f t="shared" ca="1" si="102"/>
        <v>0</v>
      </c>
      <c r="EK66" s="28">
        <f t="shared" ca="1" si="91"/>
        <v>0</v>
      </c>
      <c r="EL66" s="28">
        <f t="shared" ca="1" si="91"/>
        <v>0</v>
      </c>
      <c r="EM66" s="28">
        <f t="shared" ca="1" si="91"/>
        <v>0</v>
      </c>
      <c r="EN66" s="28">
        <f t="shared" ca="1" si="91"/>
        <v>0</v>
      </c>
      <c r="EO66" s="28">
        <f t="shared" ca="1" si="91"/>
        <v>0</v>
      </c>
      <c r="EP66" s="28">
        <f t="shared" ca="1" si="91"/>
        <v>0</v>
      </c>
      <c r="EQ66" s="28">
        <f t="shared" ca="1" si="91"/>
        <v>0</v>
      </c>
      <c r="ER66" s="28">
        <f t="shared" ca="1" si="91"/>
        <v>0</v>
      </c>
      <c r="ES66" s="28">
        <f t="shared" ca="1" si="91"/>
        <v>0</v>
      </c>
      <c r="ET66" s="28">
        <f t="shared" ca="1" si="91"/>
        <v>0</v>
      </c>
      <c r="EU66" s="28">
        <f t="shared" ca="1" si="91"/>
        <v>0</v>
      </c>
      <c r="EV66" s="28">
        <f t="shared" ca="1" si="91"/>
        <v>0</v>
      </c>
      <c r="EW66" s="28">
        <f t="shared" ca="1" si="92"/>
        <v>0</v>
      </c>
      <c r="EX66" s="28">
        <f t="shared" ca="1" si="92"/>
        <v>0</v>
      </c>
      <c r="EY66" s="28">
        <f t="shared" ca="1" si="92"/>
        <v>0</v>
      </c>
      <c r="EZ66" s="28">
        <f t="shared" ca="1" si="92"/>
        <v>0</v>
      </c>
      <c r="FA66" s="28">
        <f t="shared" ca="1" si="92"/>
        <v>0</v>
      </c>
      <c r="FB66" s="28">
        <f t="shared" ca="1" si="92"/>
        <v>0</v>
      </c>
      <c r="FC66" s="28">
        <f t="shared" ca="1" si="92"/>
        <v>0</v>
      </c>
      <c r="FD66" s="28">
        <f t="shared" ca="1" si="92"/>
        <v>0</v>
      </c>
      <c r="FE66" s="28">
        <f t="shared" ca="1" si="92"/>
        <v>0</v>
      </c>
      <c r="FF66" s="28">
        <f t="shared" ca="1" si="92"/>
        <v>0</v>
      </c>
      <c r="FG66" s="28">
        <f t="shared" ca="1" si="92"/>
        <v>0</v>
      </c>
      <c r="FH66" s="28">
        <f t="shared" ca="1" si="92"/>
        <v>0</v>
      </c>
      <c r="FI66" s="28">
        <f t="shared" ca="1" si="92"/>
        <v>0</v>
      </c>
      <c r="FJ66" s="28">
        <f t="shared" ca="1" si="92"/>
        <v>0</v>
      </c>
      <c r="FK66" s="28">
        <f t="shared" ca="1" si="92"/>
        <v>0</v>
      </c>
      <c r="FL66" s="28">
        <f t="shared" ref="FL66:FN66" ca="1" si="103">VLOOKUP(ROUNDUP(SQRT(FL$1^2+$I66^2),0),$A$9:$B$723,2)</f>
        <v>0</v>
      </c>
      <c r="FM66" s="28">
        <f t="shared" ca="1" si="103"/>
        <v>0</v>
      </c>
      <c r="FN66" s="28">
        <f t="shared" ca="1" si="103"/>
        <v>0</v>
      </c>
      <c r="FO66" s="28">
        <f t="shared" ca="1" si="93"/>
        <v>0</v>
      </c>
      <c r="FP66" s="28">
        <f t="shared" ca="1" si="93"/>
        <v>0</v>
      </c>
      <c r="FQ66" s="28">
        <f t="shared" ca="1" si="93"/>
        <v>0</v>
      </c>
      <c r="FR66" s="28">
        <f t="shared" ca="1" si="93"/>
        <v>0</v>
      </c>
      <c r="FS66" s="28">
        <f t="shared" ca="1" si="93"/>
        <v>0</v>
      </c>
      <c r="FT66" s="28">
        <f t="shared" ca="1" si="93"/>
        <v>0</v>
      </c>
      <c r="FU66" s="28">
        <f t="shared" ca="1" si="93"/>
        <v>0</v>
      </c>
      <c r="FV66" s="28">
        <f t="shared" ca="1" si="93"/>
        <v>0</v>
      </c>
      <c r="FW66" s="28">
        <f t="shared" ca="1" si="93"/>
        <v>0</v>
      </c>
      <c r="FX66" s="28">
        <f t="shared" ca="1" si="93"/>
        <v>0</v>
      </c>
      <c r="FY66" s="28">
        <f t="shared" ca="1" si="94"/>
        <v>0</v>
      </c>
      <c r="FZ66" s="28">
        <f t="shared" ca="1" si="94"/>
        <v>0</v>
      </c>
      <c r="GA66" s="28">
        <f t="shared" ca="1" si="94"/>
        <v>0</v>
      </c>
      <c r="GB66" s="28">
        <f t="shared" ca="1" si="94"/>
        <v>0</v>
      </c>
      <c r="GC66" s="28">
        <f t="shared" ca="1" si="94"/>
        <v>0</v>
      </c>
      <c r="GD66" s="28">
        <f t="shared" ca="1" si="94"/>
        <v>0</v>
      </c>
      <c r="GE66" s="28">
        <f t="shared" ca="1" si="94"/>
        <v>0</v>
      </c>
      <c r="GF66" s="28">
        <f t="shared" ca="1" si="94"/>
        <v>0</v>
      </c>
      <c r="GG66" s="28">
        <f t="shared" ca="1" si="94"/>
        <v>0</v>
      </c>
      <c r="GH66" s="28">
        <f t="shared" ca="1" si="94"/>
        <v>0</v>
      </c>
      <c r="GI66" s="28">
        <f t="shared" ca="1" si="94"/>
        <v>0</v>
      </c>
      <c r="GJ66" s="28">
        <f t="shared" ca="1" si="94"/>
        <v>0</v>
      </c>
      <c r="GK66" s="28">
        <f t="shared" ca="1" si="94"/>
        <v>0</v>
      </c>
      <c r="GL66" s="28">
        <f t="shared" ca="1" si="94"/>
        <v>0</v>
      </c>
      <c r="GM66" s="28">
        <f t="shared" ca="1" si="94"/>
        <v>0</v>
      </c>
      <c r="GN66" s="28">
        <f t="shared" ca="1" si="94"/>
        <v>0</v>
      </c>
      <c r="GO66" s="28">
        <f t="shared" ref="GO66:HD81" ca="1" si="104">VLOOKUP(ROUNDUP(SQRT(GO$1^2+$I66^2),0),$A$9:$B$723,2)</f>
        <v>0</v>
      </c>
      <c r="GP66" s="28">
        <f t="shared" ca="1" si="104"/>
        <v>0</v>
      </c>
      <c r="GQ66" s="28">
        <f t="shared" ca="1" si="104"/>
        <v>0</v>
      </c>
      <c r="GR66" s="28">
        <f t="shared" ca="1" si="104"/>
        <v>0</v>
      </c>
      <c r="GS66" s="28">
        <f t="shared" ca="1" si="104"/>
        <v>0</v>
      </c>
      <c r="GT66" s="28">
        <f t="shared" ca="1" si="104"/>
        <v>0</v>
      </c>
      <c r="GU66" s="28">
        <f t="shared" ca="1" si="104"/>
        <v>0</v>
      </c>
      <c r="GV66" s="28">
        <f t="shared" ca="1" si="104"/>
        <v>0</v>
      </c>
      <c r="GW66" s="28">
        <f t="shared" ca="1" si="104"/>
        <v>0</v>
      </c>
      <c r="GX66" s="28">
        <f t="shared" ca="1" si="104"/>
        <v>0</v>
      </c>
      <c r="GY66" s="28">
        <f t="shared" ca="1" si="104"/>
        <v>0</v>
      </c>
      <c r="GZ66" s="28">
        <f t="shared" ca="1" si="104"/>
        <v>0</v>
      </c>
      <c r="HA66" s="28">
        <f t="shared" ca="1" si="104"/>
        <v>0</v>
      </c>
      <c r="HB66" s="28">
        <f t="shared" ca="1" si="104"/>
        <v>0</v>
      </c>
      <c r="HC66" s="28">
        <f t="shared" ca="1" si="104"/>
        <v>0</v>
      </c>
      <c r="HD66" s="28">
        <f t="shared" ca="1" si="104"/>
        <v>0</v>
      </c>
      <c r="HE66" s="28">
        <f t="shared" ref="HC66:HR81" ca="1" si="105">VLOOKUP(ROUNDUP(SQRT(HE$1^2+$I66^2),0),$A$9:$B$723,2)</f>
        <v>0</v>
      </c>
      <c r="HF66" s="28">
        <f t="shared" ca="1" si="105"/>
        <v>0</v>
      </c>
      <c r="HG66" s="28">
        <f t="shared" ca="1" si="105"/>
        <v>0</v>
      </c>
      <c r="HH66" s="28">
        <f t="shared" ca="1" si="105"/>
        <v>0</v>
      </c>
      <c r="HI66" s="28">
        <f t="shared" ca="1" si="105"/>
        <v>0</v>
      </c>
      <c r="HJ66" s="28">
        <f t="shared" ca="1" si="105"/>
        <v>0</v>
      </c>
      <c r="HK66" s="28">
        <f t="shared" ca="1" si="105"/>
        <v>0</v>
      </c>
      <c r="HL66" s="28">
        <f t="shared" ca="1" si="105"/>
        <v>0</v>
      </c>
      <c r="HM66" s="28">
        <f t="shared" ca="1" si="95"/>
        <v>0</v>
      </c>
      <c r="HN66" s="28">
        <f t="shared" ca="1" si="95"/>
        <v>0</v>
      </c>
      <c r="HO66" s="28">
        <f t="shared" ca="1" si="95"/>
        <v>0</v>
      </c>
      <c r="HP66" s="28">
        <f t="shared" ca="1" si="95"/>
        <v>0</v>
      </c>
      <c r="HQ66" s="28">
        <f t="shared" ca="1" si="95"/>
        <v>0</v>
      </c>
      <c r="HR66" s="28">
        <f t="shared" ca="1" si="95"/>
        <v>0</v>
      </c>
      <c r="HS66" s="28">
        <f t="shared" ca="1" si="95"/>
        <v>0</v>
      </c>
      <c r="HT66" s="28">
        <f t="shared" ca="1" si="95"/>
        <v>0</v>
      </c>
      <c r="HU66" s="28">
        <f t="shared" ca="1" si="95"/>
        <v>0</v>
      </c>
      <c r="HV66" s="28">
        <f t="shared" ca="1" si="95"/>
        <v>0</v>
      </c>
      <c r="HW66" s="28">
        <f t="shared" ca="1" si="95"/>
        <v>0</v>
      </c>
      <c r="HX66" s="28">
        <f t="shared" ca="1" si="95"/>
        <v>0</v>
      </c>
      <c r="HY66" s="28">
        <f t="shared" ca="1" si="96"/>
        <v>0</v>
      </c>
      <c r="HZ66" s="28">
        <f t="shared" ca="1" si="96"/>
        <v>0</v>
      </c>
      <c r="IA66" s="28">
        <f t="shared" ca="1" si="96"/>
        <v>0</v>
      </c>
      <c r="IB66" s="28">
        <f t="shared" ca="1" si="96"/>
        <v>0</v>
      </c>
      <c r="IC66" s="28">
        <f t="shared" ca="1" si="96"/>
        <v>0</v>
      </c>
      <c r="ID66" s="28">
        <f t="shared" ca="1" si="96"/>
        <v>0</v>
      </c>
      <c r="IE66" s="28">
        <f t="shared" ca="1" si="96"/>
        <v>0</v>
      </c>
      <c r="IF66" s="28">
        <f t="shared" ca="1" si="96"/>
        <v>0</v>
      </c>
      <c r="IG66" s="28">
        <f t="shared" ca="1" si="96"/>
        <v>0</v>
      </c>
      <c r="IH66" s="28">
        <f t="shared" ca="1" si="96"/>
        <v>0</v>
      </c>
      <c r="II66" s="28">
        <f t="shared" ca="1" si="96"/>
        <v>0</v>
      </c>
      <c r="IJ66" s="28">
        <f t="shared" ca="1" si="96"/>
        <v>0</v>
      </c>
      <c r="IK66" s="28">
        <f t="shared" ca="1" si="96"/>
        <v>0</v>
      </c>
      <c r="IL66" s="28">
        <f t="shared" ca="1" si="96"/>
        <v>0</v>
      </c>
      <c r="IM66" s="28">
        <f t="shared" ca="1" si="96"/>
        <v>0</v>
      </c>
      <c r="IN66" s="28">
        <f t="shared" ref="IN66:IP66" ca="1" si="106">VLOOKUP(ROUNDUP(SQRT(IN$1^2+$I66^2),0),$A$9:$B$723,2)</f>
        <v>0</v>
      </c>
      <c r="IO66" s="28">
        <f t="shared" ca="1" si="106"/>
        <v>0</v>
      </c>
      <c r="IP66" s="28">
        <f t="shared" ca="1" si="106"/>
        <v>0</v>
      </c>
      <c r="IQ66" s="28">
        <f t="shared" ca="1" si="97"/>
        <v>0</v>
      </c>
      <c r="IR66" s="28">
        <f t="shared" ca="1" si="97"/>
        <v>0</v>
      </c>
      <c r="IS66" s="28">
        <f t="shared" ca="1" si="97"/>
        <v>0</v>
      </c>
      <c r="IT66" s="28">
        <f t="shared" ca="1" si="97"/>
        <v>0</v>
      </c>
      <c r="IU66" s="28">
        <f t="shared" ca="1" si="97"/>
        <v>0</v>
      </c>
      <c r="IV66" s="28">
        <f t="shared" ca="1" si="97"/>
        <v>0</v>
      </c>
      <c r="IW66" s="28">
        <f t="shared" ca="1" si="97"/>
        <v>0</v>
      </c>
      <c r="IX66" s="28">
        <f t="shared" ca="1" si="97"/>
        <v>0</v>
      </c>
      <c r="IY66" s="28">
        <f t="shared" ca="1" si="97"/>
        <v>0</v>
      </c>
      <c r="IZ66" s="28">
        <f t="shared" ca="1" si="97"/>
        <v>0</v>
      </c>
      <c r="JA66" s="28"/>
      <c r="JB66" s="28"/>
      <c r="JC66" s="28"/>
      <c r="JD66" s="28"/>
      <c r="JE66" s="28"/>
      <c r="JF66" s="28"/>
      <c r="JG66" s="28"/>
      <c r="JH66" s="28"/>
      <c r="JI66" s="28"/>
      <c r="JJ66" s="28"/>
      <c r="JK66" s="28"/>
      <c r="JL66" s="28"/>
      <c r="JM66" s="28"/>
      <c r="JN66" s="28"/>
      <c r="JO66" s="28"/>
      <c r="JP66" s="28"/>
      <c r="JQ66" s="28"/>
      <c r="JR66" s="28"/>
    </row>
    <row r="67" spans="1:278" x14ac:dyDescent="0.2">
      <c r="A67" s="27">
        <f t="shared" si="31"/>
        <v>58</v>
      </c>
      <c r="B67" s="28">
        <f t="shared" ca="1" si="26"/>
        <v>2.0999999999999998E-9</v>
      </c>
      <c r="C67" s="28">
        <f t="shared" ca="1" si="27"/>
        <v>0</v>
      </c>
      <c r="D67" s="28">
        <f t="shared" ca="1" si="28"/>
        <v>0</v>
      </c>
      <c r="E67" s="34">
        <f t="shared" ca="1" si="29"/>
        <v>2.0999999999999998E-9</v>
      </c>
      <c r="F67" s="30">
        <f t="shared" ca="1" si="30"/>
        <v>0</v>
      </c>
      <c r="G67" s="28"/>
      <c r="H67" s="34">
        <f t="shared" ca="1" si="32"/>
        <v>0</v>
      </c>
      <c r="I67" s="27">
        <f t="shared" ref="I67:I130" si="107">I66+$B$6</f>
        <v>130</v>
      </c>
      <c r="J67" s="30">
        <f t="shared" ca="1" si="33"/>
        <v>0</v>
      </c>
      <c r="K67" s="28">
        <f t="shared" ref="K67:Z82" ca="1" si="108">VLOOKUP(ROUNDUP(SQRT(K$1^2+$I67^2),0),$A$9:$B$723,2)</f>
        <v>0</v>
      </c>
      <c r="L67" s="28">
        <f t="shared" ca="1" si="108"/>
        <v>0</v>
      </c>
      <c r="M67" s="28">
        <f t="shared" ca="1" si="108"/>
        <v>0</v>
      </c>
      <c r="N67" s="28">
        <f t="shared" ca="1" si="108"/>
        <v>0</v>
      </c>
      <c r="O67" s="28">
        <f t="shared" ca="1" si="108"/>
        <v>0</v>
      </c>
      <c r="P67" s="28">
        <f t="shared" ca="1" si="108"/>
        <v>0</v>
      </c>
      <c r="Q67" s="28">
        <f t="shared" ca="1" si="108"/>
        <v>0</v>
      </c>
      <c r="R67" s="28">
        <f t="shared" ca="1" si="108"/>
        <v>0</v>
      </c>
      <c r="S67" s="28">
        <f t="shared" ca="1" si="108"/>
        <v>0</v>
      </c>
      <c r="T67" s="28">
        <f t="shared" ca="1" si="108"/>
        <v>0</v>
      </c>
      <c r="U67" s="28">
        <f t="shared" ca="1" si="108"/>
        <v>0</v>
      </c>
      <c r="V67" s="28">
        <f t="shared" ca="1" si="108"/>
        <v>0</v>
      </c>
      <c r="W67" s="28">
        <f t="shared" ca="1" si="108"/>
        <v>0</v>
      </c>
      <c r="X67" s="28">
        <f t="shared" ca="1" si="108"/>
        <v>0</v>
      </c>
      <c r="Y67" s="28">
        <f t="shared" ca="1" si="108"/>
        <v>0</v>
      </c>
      <c r="Z67" s="28">
        <f t="shared" ca="1" si="108"/>
        <v>0</v>
      </c>
      <c r="AA67" s="28">
        <f t="shared" ca="1" si="98"/>
        <v>0</v>
      </c>
      <c r="AB67" s="28">
        <f t="shared" ca="1" si="98"/>
        <v>0</v>
      </c>
      <c r="AC67" s="28">
        <f t="shared" ca="1" si="98"/>
        <v>0</v>
      </c>
      <c r="AD67" s="28">
        <f t="shared" ca="1" si="98"/>
        <v>0</v>
      </c>
      <c r="AE67" s="28">
        <f t="shared" ca="1" si="98"/>
        <v>0</v>
      </c>
      <c r="AF67" s="28">
        <f t="shared" ca="1" si="98"/>
        <v>0</v>
      </c>
      <c r="AG67" s="28">
        <f t="shared" ca="1" si="98"/>
        <v>0</v>
      </c>
      <c r="AH67" s="28">
        <f t="shared" ca="1" si="98"/>
        <v>0</v>
      </c>
      <c r="AI67" s="28">
        <f t="shared" ca="1" si="98"/>
        <v>0</v>
      </c>
      <c r="AJ67" s="28">
        <f t="shared" ca="1" si="98"/>
        <v>0</v>
      </c>
      <c r="AK67" s="28">
        <f t="shared" ca="1" si="98"/>
        <v>0</v>
      </c>
      <c r="AL67" s="28">
        <f t="shared" ca="1" si="98"/>
        <v>0</v>
      </c>
      <c r="AM67" s="28">
        <f t="shared" ca="1" si="98"/>
        <v>0</v>
      </c>
      <c r="AN67" s="28">
        <f t="shared" ca="1" si="98"/>
        <v>0</v>
      </c>
      <c r="AO67" s="28">
        <f t="shared" ca="1" si="98"/>
        <v>0</v>
      </c>
      <c r="AP67" s="28">
        <f t="shared" ca="1" si="99"/>
        <v>0</v>
      </c>
      <c r="AQ67" s="28">
        <f t="shared" ca="1" si="99"/>
        <v>0</v>
      </c>
      <c r="AR67" s="28">
        <f t="shared" ca="1" si="99"/>
        <v>0</v>
      </c>
      <c r="AS67" s="28">
        <f t="shared" ca="1" si="99"/>
        <v>0</v>
      </c>
      <c r="AT67" s="28">
        <f t="shared" ca="1" si="99"/>
        <v>0</v>
      </c>
      <c r="AU67" s="28">
        <f t="shared" ca="1" si="99"/>
        <v>0</v>
      </c>
      <c r="AV67" s="28">
        <f t="shared" ca="1" si="99"/>
        <v>0</v>
      </c>
      <c r="AW67" s="28">
        <f t="shared" ca="1" si="99"/>
        <v>0</v>
      </c>
      <c r="AX67" s="28">
        <f t="shared" ca="1" si="99"/>
        <v>0</v>
      </c>
      <c r="AY67" s="28">
        <f t="shared" ca="1" si="99"/>
        <v>0</v>
      </c>
      <c r="AZ67" s="28">
        <f t="shared" ca="1" si="99"/>
        <v>0</v>
      </c>
      <c r="BA67" s="28">
        <f t="shared" ca="1" si="99"/>
        <v>0</v>
      </c>
      <c r="BB67" s="28">
        <f t="shared" ca="1" si="99"/>
        <v>0</v>
      </c>
      <c r="BC67" s="28">
        <f t="shared" ca="1" si="99"/>
        <v>0</v>
      </c>
      <c r="BD67" s="28">
        <f t="shared" ca="1" si="99"/>
        <v>0</v>
      </c>
      <c r="BE67" s="28">
        <f t="shared" ca="1" si="99"/>
        <v>0</v>
      </c>
      <c r="BF67" s="28">
        <f t="shared" ref="BF67:BU82" ca="1" si="109">VLOOKUP(ROUNDUP(SQRT(BF$1^2+$I67^2),0),$A$9:$B$723,2)</f>
        <v>0</v>
      </c>
      <c r="BG67" s="28">
        <f t="shared" ca="1" si="109"/>
        <v>0</v>
      </c>
      <c r="BH67" s="28">
        <f t="shared" ca="1" si="109"/>
        <v>0</v>
      </c>
      <c r="BI67" s="28">
        <f t="shared" ca="1" si="109"/>
        <v>0</v>
      </c>
      <c r="BJ67" s="28">
        <f t="shared" ca="1" si="109"/>
        <v>0</v>
      </c>
      <c r="BK67" s="28">
        <f t="shared" ca="1" si="109"/>
        <v>0</v>
      </c>
      <c r="BL67" s="28">
        <f t="shared" ca="1" si="109"/>
        <v>0</v>
      </c>
      <c r="BM67" s="28">
        <f t="shared" ca="1" si="109"/>
        <v>0</v>
      </c>
      <c r="BN67" s="28">
        <f t="shared" ca="1" si="109"/>
        <v>0</v>
      </c>
      <c r="BO67" s="28">
        <f t="shared" ca="1" si="109"/>
        <v>0</v>
      </c>
      <c r="BP67" s="28">
        <f t="shared" ca="1" si="109"/>
        <v>0</v>
      </c>
      <c r="BQ67" s="28">
        <f t="shared" ca="1" si="109"/>
        <v>0</v>
      </c>
      <c r="BR67" s="28">
        <f t="shared" ca="1" si="109"/>
        <v>0</v>
      </c>
      <c r="BS67" s="28">
        <f t="shared" ca="1" si="109"/>
        <v>0</v>
      </c>
      <c r="BT67" s="28">
        <f t="shared" ca="1" si="109"/>
        <v>0</v>
      </c>
      <c r="BU67" s="28">
        <f t="shared" ca="1" si="109"/>
        <v>0</v>
      </c>
      <c r="BV67" s="28">
        <f t="shared" ca="1" si="100"/>
        <v>0</v>
      </c>
      <c r="BW67" s="28">
        <f t="shared" ca="1" si="100"/>
        <v>0</v>
      </c>
      <c r="BX67" s="28">
        <f t="shared" ca="1" si="100"/>
        <v>0</v>
      </c>
      <c r="BY67" s="28">
        <f t="shared" ca="1" si="100"/>
        <v>0</v>
      </c>
      <c r="BZ67" s="28">
        <f t="shared" ca="1" si="100"/>
        <v>0</v>
      </c>
      <c r="CA67" s="28">
        <f t="shared" ca="1" si="100"/>
        <v>0</v>
      </c>
      <c r="CB67" s="28">
        <f t="shared" ca="1" si="100"/>
        <v>0</v>
      </c>
      <c r="CC67" s="28">
        <f t="shared" ca="1" si="100"/>
        <v>0</v>
      </c>
      <c r="CD67" s="28">
        <f t="shared" ca="1" si="100"/>
        <v>0</v>
      </c>
      <c r="CE67" s="28">
        <f t="shared" ca="1" si="100"/>
        <v>0</v>
      </c>
      <c r="CF67" s="28">
        <f t="shared" ca="1" si="100"/>
        <v>0</v>
      </c>
      <c r="CG67" s="28">
        <f t="shared" ca="1" si="100"/>
        <v>0</v>
      </c>
      <c r="CH67" s="28">
        <f t="shared" ca="1" si="100"/>
        <v>0</v>
      </c>
      <c r="CI67" s="28">
        <f t="shared" ca="1" si="100"/>
        <v>0</v>
      </c>
      <c r="CJ67" s="28">
        <f t="shared" ca="1" si="100"/>
        <v>0</v>
      </c>
      <c r="CK67" s="28">
        <f t="shared" ref="CK67:CZ82" ca="1" si="110">VLOOKUP(ROUNDUP(SQRT(CK$1^2+$I67^2),0),$A$9:$B$723,2)</f>
        <v>0</v>
      </c>
      <c r="CL67" s="28">
        <f t="shared" ca="1" si="110"/>
        <v>0</v>
      </c>
      <c r="CM67" s="28">
        <f t="shared" ca="1" si="110"/>
        <v>0</v>
      </c>
      <c r="CN67" s="28">
        <f t="shared" ca="1" si="110"/>
        <v>0</v>
      </c>
      <c r="CO67" s="28">
        <f t="shared" ca="1" si="110"/>
        <v>0</v>
      </c>
      <c r="CP67" s="28">
        <f t="shared" ca="1" si="110"/>
        <v>0</v>
      </c>
      <c r="CQ67" s="28">
        <f t="shared" ca="1" si="110"/>
        <v>0</v>
      </c>
      <c r="CR67" s="28">
        <f t="shared" ca="1" si="110"/>
        <v>0</v>
      </c>
      <c r="CS67" s="28">
        <f t="shared" ca="1" si="110"/>
        <v>0</v>
      </c>
      <c r="CT67" s="28">
        <f t="shared" ca="1" si="110"/>
        <v>0</v>
      </c>
      <c r="CU67" s="28">
        <f t="shared" ca="1" si="110"/>
        <v>0</v>
      </c>
      <c r="CV67" s="28">
        <f t="shared" ca="1" si="110"/>
        <v>0</v>
      </c>
      <c r="CW67" s="28">
        <f t="shared" ca="1" si="110"/>
        <v>0</v>
      </c>
      <c r="CX67" s="28">
        <f t="shared" ca="1" si="110"/>
        <v>0</v>
      </c>
      <c r="CY67" s="28">
        <f t="shared" ca="1" si="110"/>
        <v>0</v>
      </c>
      <c r="CZ67" s="28">
        <f t="shared" ca="1" si="110"/>
        <v>0</v>
      </c>
      <c r="DA67" s="28">
        <f t="shared" ref="DA67:DP82" ca="1" si="111">VLOOKUP(ROUNDUP(SQRT(DA$1^2+$I67^2),0),$A$9:$B$723,2)</f>
        <v>0</v>
      </c>
      <c r="DB67" s="28">
        <f t="shared" ca="1" si="111"/>
        <v>0</v>
      </c>
      <c r="DC67" s="28">
        <f t="shared" ca="1" si="111"/>
        <v>0</v>
      </c>
      <c r="DD67" s="28">
        <f t="shared" ca="1" si="111"/>
        <v>0</v>
      </c>
      <c r="DE67" s="28">
        <f t="shared" ca="1" si="111"/>
        <v>0</v>
      </c>
      <c r="DF67" s="28">
        <f t="shared" ca="1" si="111"/>
        <v>0</v>
      </c>
      <c r="DG67" s="28">
        <f t="shared" ca="1" si="111"/>
        <v>0</v>
      </c>
      <c r="DH67" s="28">
        <f t="shared" ca="1" si="111"/>
        <v>0</v>
      </c>
      <c r="DI67" s="28">
        <f t="shared" ca="1" si="111"/>
        <v>0</v>
      </c>
      <c r="DJ67" s="28">
        <f t="shared" ca="1" si="111"/>
        <v>0</v>
      </c>
      <c r="DK67" s="28">
        <f t="shared" ca="1" si="111"/>
        <v>0</v>
      </c>
      <c r="DL67" s="28">
        <f t="shared" ca="1" si="111"/>
        <v>0</v>
      </c>
      <c r="DM67" s="28">
        <f t="shared" ca="1" si="111"/>
        <v>0</v>
      </c>
      <c r="DN67" s="28">
        <f t="shared" ca="1" si="111"/>
        <v>0</v>
      </c>
      <c r="DO67" s="28">
        <f t="shared" ca="1" si="111"/>
        <v>0</v>
      </c>
      <c r="DP67" s="28">
        <f t="shared" ca="1" si="111"/>
        <v>0</v>
      </c>
      <c r="DQ67" s="28">
        <f t="shared" ca="1" si="101"/>
        <v>0</v>
      </c>
      <c r="DR67" s="28">
        <f t="shared" ca="1" si="101"/>
        <v>0</v>
      </c>
      <c r="DS67" s="28">
        <f t="shared" ca="1" si="101"/>
        <v>0</v>
      </c>
      <c r="DT67" s="28">
        <f t="shared" ca="1" si="101"/>
        <v>0</v>
      </c>
      <c r="DU67" s="28">
        <f t="shared" ca="1" si="101"/>
        <v>0</v>
      </c>
      <c r="DV67" s="28">
        <f t="shared" ca="1" si="101"/>
        <v>0</v>
      </c>
      <c r="DW67" s="28">
        <f t="shared" ca="1" si="101"/>
        <v>0</v>
      </c>
      <c r="DX67" s="28">
        <f t="shared" ca="1" si="101"/>
        <v>0</v>
      </c>
      <c r="DY67" s="28">
        <f t="shared" ca="1" si="101"/>
        <v>0</v>
      </c>
      <c r="DZ67" s="28">
        <f t="shared" ca="1" si="101"/>
        <v>0</v>
      </c>
      <c r="EA67" s="28">
        <f t="shared" ca="1" si="102"/>
        <v>0</v>
      </c>
      <c r="EB67" s="28">
        <f t="shared" ca="1" si="102"/>
        <v>0</v>
      </c>
      <c r="EC67" s="28">
        <f t="shared" ca="1" si="102"/>
        <v>0</v>
      </c>
      <c r="ED67" s="28">
        <f t="shared" ca="1" si="102"/>
        <v>0</v>
      </c>
      <c r="EE67" s="28">
        <f t="shared" ca="1" si="102"/>
        <v>0</v>
      </c>
      <c r="EF67" s="28">
        <f t="shared" ca="1" si="102"/>
        <v>0</v>
      </c>
      <c r="EG67" s="28">
        <f t="shared" ca="1" si="102"/>
        <v>0</v>
      </c>
      <c r="EH67" s="28">
        <f t="shared" ca="1" si="102"/>
        <v>0</v>
      </c>
      <c r="EI67" s="28">
        <f t="shared" ca="1" si="102"/>
        <v>0</v>
      </c>
      <c r="EJ67" s="28">
        <f t="shared" ca="1" si="102"/>
        <v>0</v>
      </c>
      <c r="EK67" s="28">
        <f t="shared" ca="1" si="102"/>
        <v>0</v>
      </c>
      <c r="EL67" s="28">
        <f t="shared" ca="1" si="102"/>
        <v>0</v>
      </c>
      <c r="EM67" s="28">
        <f t="shared" ca="1" si="102"/>
        <v>0</v>
      </c>
      <c r="EN67" s="28">
        <f t="shared" ca="1" si="102"/>
        <v>0</v>
      </c>
      <c r="EO67" s="28">
        <f t="shared" ca="1" si="102"/>
        <v>0</v>
      </c>
      <c r="EP67" s="28">
        <f t="shared" ca="1" si="102"/>
        <v>0</v>
      </c>
      <c r="EQ67" s="28">
        <f t="shared" ref="EQ67:FF82" ca="1" si="112">VLOOKUP(ROUNDUP(SQRT(EQ$1^2+$I67^2),0),$A$9:$B$723,2)</f>
        <v>0</v>
      </c>
      <c r="ER67" s="28">
        <f t="shared" ca="1" si="112"/>
        <v>0</v>
      </c>
      <c r="ES67" s="28">
        <f t="shared" ca="1" si="112"/>
        <v>0</v>
      </c>
      <c r="ET67" s="28">
        <f t="shared" ca="1" si="112"/>
        <v>0</v>
      </c>
      <c r="EU67" s="28">
        <f t="shared" ca="1" si="112"/>
        <v>0</v>
      </c>
      <c r="EV67" s="28">
        <f t="shared" ca="1" si="112"/>
        <v>0</v>
      </c>
      <c r="EW67" s="28">
        <f t="shared" ca="1" si="112"/>
        <v>0</v>
      </c>
      <c r="EX67" s="28">
        <f t="shared" ca="1" si="112"/>
        <v>0</v>
      </c>
      <c r="EY67" s="28">
        <f t="shared" ca="1" si="112"/>
        <v>0</v>
      </c>
      <c r="EZ67" s="28">
        <f t="shared" ca="1" si="112"/>
        <v>0</v>
      </c>
      <c r="FA67" s="28">
        <f t="shared" ca="1" si="112"/>
        <v>0</v>
      </c>
      <c r="FB67" s="28">
        <f t="shared" ca="1" si="112"/>
        <v>0</v>
      </c>
      <c r="FC67" s="28">
        <f t="shared" ca="1" si="112"/>
        <v>0</v>
      </c>
      <c r="FD67" s="28">
        <f t="shared" ca="1" si="112"/>
        <v>0</v>
      </c>
      <c r="FE67" s="28">
        <f t="shared" ca="1" si="112"/>
        <v>0</v>
      </c>
      <c r="FF67" s="28">
        <f t="shared" ca="1" si="112"/>
        <v>0</v>
      </c>
      <c r="FG67" s="28">
        <f t="shared" ref="FG67:FV82" ca="1" si="113">VLOOKUP(ROUNDUP(SQRT(FG$1^2+$I67^2),0),$A$9:$B$723,2)</f>
        <v>0</v>
      </c>
      <c r="FH67" s="28">
        <f t="shared" ca="1" si="113"/>
        <v>0</v>
      </c>
      <c r="FI67" s="28">
        <f t="shared" ca="1" si="113"/>
        <v>0</v>
      </c>
      <c r="FJ67" s="28">
        <f t="shared" ca="1" si="113"/>
        <v>0</v>
      </c>
      <c r="FK67" s="28">
        <f t="shared" ca="1" si="113"/>
        <v>0</v>
      </c>
      <c r="FL67" s="28">
        <f t="shared" ca="1" si="113"/>
        <v>0</v>
      </c>
      <c r="FM67" s="28">
        <f t="shared" ca="1" si="113"/>
        <v>0</v>
      </c>
      <c r="FN67" s="28">
        <f t="shared" ca="1" si="113"/>
        <v>0</v>
      </c>
      <c r="FO67" s="28">
        <f t="shared" ca="1" si="113"/>
        <v>0</v>
      </c>
      <c r="FP67" s="28">
        <f t="shared" ca="1" si="113"/>
        <v>0</v>
      </c>
      <c r="FQ67" s="28">
        <f t="shared" ca="1" si="113"/>
        <v>0</v>
      </c>
      <c r="FR67" s="28">
        <f t="shared" ca="1" si="113"/>
        <v>0</v>
      </c>
      <c r="FS67" s="28">
        <f t="shared" ca="1" si="113"/>
        <v>0</v>
      </c>
      <c r="FT67" s="28">
        <f t="shared" ca="1" si="113"/>
        <v>0</v>
      </c>
      <c r="FU67" s="28">
        <f t="shared" ca="1" si="113"/>
        <v>0</v>
      </c>
      <c r="FV67" s="28">
        <f t="shared" ca="1" si="113"/>
        <v>0</v>
      </c>
      <c r="FW67" s="28">
        <f t="shared" ref="FW67:GL82" ca="1" si="114">VLOOKUP(ROUNDUP(SQRT(FW$1^2+$I67^2),0),$A$9:$B$723,2)</f>
        <v>0</v>
      </c>
      <c r="FX67" s="28">
        <f t="shared" ca="1" si="114"/>
        <v>0</v>
      </c>
      <c r="FY67" s="28">
        <f t="shared" ca="1" si="114"/>
        <v>0</v>
      </c>
      <c r="FZ67" s="28">
        <f t="shared" ca="1" si="114"/>
        <v>0</v>
      </c>
      <c r="GA67" s="28">
        <f t="shared" ca="1" si="114"/>
        <v>0</v>
      </c>
      <c r="GB67" s="28">
        <f t="shared" ca="1" si="114"/>
        <v>0</v>
      </c>
      <c r="GC67" s="28">
        <f t="shared" ca="1" si="114"/>
        <v>0</v>
      </c>
      <c r="GD67" s="28">
        <f t="shared" ca="1" si="114"/>
        <v>0</v>
      </c>
      <c r="GE67" s="28">
        <f t="shared" ca="1" si="114"/>
        <v>0</v>
      </c>
      <c r="GF67" s="28">
        <f t="shared" ca="1" si="114"/>
        <v>0</v>
      </c>
      <c r="GG67" s="28">
        <f t="shared" ca="1" si="114"/>
        <v>0</v>
      </c>
      <c r="GH67" s="28">
        <f t="shared" ca="1" si="114"/>
        <v>0</v>
      </c>
      <c r="GI67" s="28">
        <f t="shared" ca="1" si="114"/>
        <v>0</v>
      </c>
      <c r="GJ67" s="28">
        <f t="shared" ca="1" si="114"/>
        <v>0</v>
      </c>
      <c r="GK67" s="28">
        <f t="shared" ca="1" si="114"/>
        <v>0</v>
      </c>
      <c r="GL67" s="28">
        <f t="shared" ca="1" si="114"/>
        <v>0</v>
      </c>
      <c r="GM67" s="28">
        <f t="shared" ref="GI67:GX82" ca="1" si="115">VLOOKUP(ROUNDUP(SQRT(GM$1^2+$I67^2),0),$A$9:$B$723,2)</f>
        <v>0</v>
      </c>
      <c r="GN67" s="28">
        <f t="shared" ca="1" si="115"/>
        <v>0</v>
      </c>
      <c r="GO67" s="28">
        <f t="shared" ca="1" si="115"/>
        <v>0</v>
      </c>
      <c r="GP67" s="28">
        <f t="shared" ca="1" si="115"/>
        <v>0</v>
      </c>
      <c r="GQ67" s="28">
        <f t="shared" ca="1" si="115"/>
        <v>0</v>
      </c>
      <c r="GR67" s="28">
        <f t="shared" ca="1" si="115"/>
        <v>0</v>
      </c>
      <c r="GS67" s="28">
        <f t="shared" ca="1" si="104"/>
        <v>0</v>
      </c>
      <c r="GT67" s="28">
        <f t="shared" ca="1" si="104"/>
        <v>0</v>
      </c>
      <c r="GU67" s="28">
        <f t="shared" ca="1" si="104"/>
        <v>0</v>
      </c>
      <c r="GV67" s="28">
        <f t="shared" ca="1" si="104"/>
        <v>0</v>
      </c>
      <c r="GW67" s="28">
        <f t="shared" ca="1" si="104"/>
        <v>0</v>
      </c>
      <c r="GX67" s="28">
        <f t="shared" ca="1" si="104"/>
        <v>0</v>
      </c>
      <c r="GY67" s="28">
        <f t="shared" ca="1" si="104"/>
        <v>0</v>
      </c>
      <c r="GZ67" s="28">
        <f t="shared" ca="1" si="104"/>
        <v>0</v>
      </c>
      <c r="HA67" s="28">
        <f t="shared" ca="1" si="104"/>
        <v>0</v>
      </c>
      <c r="HB67" s="28">
        <f t="shared" ca="1" si="104"/>
        <v>0</v>
      </c>
      <c r="HC67" s="28">
        <f t="shared" ca="1" si="105"/>
        <v>0</v>
      </c>
      <c r="HD67" s="28">
        <f t="shared" ca="1" si="105"/>
        <v>0</v>
      </c>
      <c r="HE67" s="28">
        <f t="shared" ca="1" si="105"/>
        <v>0</v>
      </c>
      <c r="HF67" s="28">
        <f t="shared" ca="1" si="105"/>
        <v>0</v>
      </c>
      <c r="HG67" s="28">
        <f t="shared" ca="1" si="105"/>
        <v>0</v>
      </c>
      <c r="HH67" s="28">
        <f t="shared" ca="1" si="105"/>
        <v>0</v>
      </c>
      <c r="HI67" s="28">
        <f t="shared" ca="1" si="105"/>
        <v>0</v>
      </c>
      <c r="HJ67" s="28">
        <f t="shared" ca="1" si="105"/>
        <v>0</v>
      </c>
      <c r="HK67" s="28">
        <f t="shared" ca="1" si="105"/>
        <v>0</v>
      </c>
      <c r="HL67" s="28">
        <f t="shared" ca="1" si="105"/>
        <v>0</v>
      </c>
      <c r="HM67" s="28">
        <f t="shared" ca="1" si="105"/>
        <v>0</v>
      </c>
      <c r="HN67" s="28">
        <f t="shared" ca="1" si="105"/>
        <v>0</v>
      </c>
      <c r="HO67" s="28">
        <f t="shared" ca="1" si="105"/>
        <v>0</v>
      </c>
      <c r="HP67" s="28">
        <f t="shared" ca="1" si="105"/>
        <v>0</v>
      </c>
      <c r="HQ67" s="28">
        <f t="shared" ca="1" si="105"/>
        <v>0</v>
      </c>
      <c r="HR67" s="28">
        <f t="shared" ca="1" si="105"/>
        <v>0</v>
      </c>
      <c r="HS67" s="28">
        <f t="shared" ref="HS67:IH82" ca="1" si="116">VLOOKUP(ROUNDUP(SQRT(HS$1^2+$I67^2),0),$A$9:$B$723,2)</f>
        <v>0</v>
      </c>
      <c r="HT67" s="28">
        <f t="shared" ca="1" si="116"/>
        <v>0</v>
      </c>
      <c r="HU67" s="28">
        <f t="shared" ca="1" si="116"/>
        <v>0</v>
      </c>
      <c r="HV67" s="28">
        <f t="shared" ca="1" si="116"/>
        <v>0</v>
      </c>
      <c r="HW67" s="28">
        <f t="shared" ca="1" si="116"/>
        <v>0</v>
      </c>
      <c r="HX67" s="28">
        <f t="shared" ca="1" si="116"/>
        <v>0</v>
      </c>
      <c r="HY67" s="28">
        <f t="shared" ca="1" si="116"/>
        <v>0</v>
      </c>
      <c r="HZ67" s="28">
        <f t="shared" ca="1" si="116"/>
        <v>0</v>
      </c>
      <c r="IA67" s="28">
        <f t="shared" ca="1" si="116"/>
        <v>0</v>
      </c>
      <c r="IB67" s="28">
        <f t="shared" ca="1" si="116"/>
        <v>0</v>
      </c>
      <c r="IC67" s="28">
        <f t="shared" ca="1" si="116"/>
        <v>0</v>
      </c>
      <c r="ID67" s="28">
        <f t="shared" ca="1" si="116"/>
        <v>0</v>
      </c>
      <c r="IE67" s="28">
        <f t="shared" ca="1" si="116"/>
        <v>0</v>
      </c>
      <c r="IF67" s="28">
        <f t="shared" ca="1" si="116"/>
        <v>0</v>
      </c>
      <c r="IG67" s="28">
        <f t="shared" ca="1" si="116"/>
        <v>0</v>
      </c>
      <c r="IH67" s="28">
        <f t="shared" ca="1" si="116"/>
        <v>0</v>
      </c>
      <c r="II67" s="28">
        <f t="shared" ref="II67:IX82" ca="1" si="117">VLOOKUP(ROUNDUP(SQRT(II$1^2+$I67^2),0),$A$9:$B$723,2)</f>
        <v>0</v>
      </c>
      <c r="IJ67" s="28">
        <f t="shared" ca="1" si="117"/>
        <v>0</v>
      </c>
      <c r="IK67" s="28">
        <f t="shared" ca="1" si="117"/>
        <v>0</v>
      </c>
      <c r="IL67" s="28">
        <f t="shared" ca="1" si="117"/>
        <v>0</v>
      </c>
      <c r="IM67" s="28">
        <f t="shared" ca="1" si="117"/>
        <v>0</v>
      </c>
      <c r="IN67" s="28">
        <f t="shared" ca="1" si="117"/>
        <v>0</v>
      </c>
      <c r="IO67" s="28">
        <f t="shared" ca="1" si="117"/>
        <v>0</v>
      </c>
      <c r="IP67" s="28">
        <f t="shared" ca="1" si="117"/>
        <v>0</v>
      </c>
      <c r="IQ67" s="28">
        <f t="shared" ca="1" si="117"/>
        <v>0</v>
      </c>
      <c r="IR67" s="28">
        <f t="shared" ca="1" si="117"/>
        <v>0</v>
      </c>
      <c r="IS67" s="28">
        <f t="shared" ca="1" si="117"/>
        <v>0</v>
      </c>
      <c r="IT67" s="28">
        <f t="shared" ca="1" si="117"/>
        <v>0</v>
      </c>
      <c r="IU67" s="28">
        <f t="shared" ca="1" si="117"/>
        <v>0</v>
      </c>
      <c r="IV67" s="28">
        <f t="shared" ca="1" si="117"/>
        <v>0</v>
      </c>
      <c r="IW67" s="28">
        <f t="shared" ca="1" si="117"/>
        <v>0</v>
      </c>
      <c r="IX67" s="28">
        <f t="shared" ca="1" si="117"/>
        <v>0</v>
      </c>
      <c r="IY67" s="28">
        <f t="shared" ref="IY67:IZ81" ca="1" si="118">VLOOKUP(ROUNDUP(SQRT(IY$1^2+$I67^2),0),$A$9:$B$723,2)</f>
        <v>0</v>
      </c>
      <c r="IZ67" s="28">
        <f t="shared" ca="1" si="118"/>
        <v>0</v>
      </c>
      <c r="JA67" s="28"/>
      <c r="JB67" s="28"/>
      <c r="JC67" s="28"/>
      <c r="JD67" s="28"/>
      <c r="JE67" s="28"/>
      <c r="JF67" s="28"/>
      <c r="JG67" s="28"/>
      <c r="JH67" s="28"/>
      <c r="JI67" s="28"/>
      <c r="JJ67" s="28"/>
      <c r="JK67" s="28"/>
      <c r="JL67" s="28"/>
      <c r="JM67" s="28"/>
      <c r="JN67" s="28"/>
      <c r="JO67" s="28"/>
      <c r="JP67" s="28"/>
      <c r="JQ67" s="28"/>
      <c r="JR67" s="28"/>
    </row>
    <row r="68" spans="1:278" x14ac:dyDescent="0.2">
      <c r="A68" s="27">
        <f t="shared" si="31"/>
        <v>59</v>
      </c>
      <c r="B68" s="28">
        <f t="shared" ca="1" si="26"/>
        <v>2.0999999999999998E-9</v>
      </c>
      <c r="C68" s="28">
        <f t="shared" ca="1" si="27"/>
        <v>0</v>
      </c>
      <c r="D68" s="28">
        <f t="shared" ca="1" si="28"/>
        <v>0</v>
      </c>
      <c r="E68" s="34">
        <f t="shared" ca="1" si="29"/>
        <v>2.0999999999999998E-9</v>
      </c>
      <c r="F68" s="30">
        <f t="shared" ca="1" si="30"/>
        <v>0</v>
      </c>
      <c r="G68" s="28"/>
      <c r="H68" s="34">
        <f t="shared" ca="1" si="32"/>
        <v>0</v>
      </c>
      <c r="I68" s="27">
        <f t="shared" si="107"/>
        <v>132</v>
      </c>
      <c r="J68" s="30">
        <f t="shared" ca="1" si="33"/>
        <v>0</v>
      </c>
      <c r="K68" s="28">
        <f t="shared" ca="1" si="108"/>
        <v>0</v>
      </c>
      <c r="L68" s="28">
        <f t="shared" ca="1" si="108"/>
        <v>0</v>
      </c>
      <c r="M68" s="28">
        <f t="shared" ca="1" si="108"/>
        <v>0</v>
      </c>
      <c r="N68" s="28">
        <f t="shared" ca="1" si="108"/>
        <v>0</v>
      </c>
      <c r="O68" s="28">
        <f t="shared" ca="1" si="108"/>
        <v>0</v>
      </c>
      <c r="P68" s="28">
        <f t="shared" ca="1" si="108"/>
        <v>0</v>
      </c>
      <c r="Q68" s="28">
        <f t="shared" ca="1" si="108"/>
        <v>0</v>
      </c>
      <c r="R68" s="28">
        <f t="shared" ca="1" si="108"/>
        <v>0</v>
      </c>
      <c r="S68" s="28">
        <f t="shared" ca="1" si="108"/>
        <v>0</v>
      </c>
      <c r="T68" s="28">
        <f t="shared" ca="1" si="108"/>
        <v>0</v>
      </c>
      <c r="U68" s="28">
        <f t="shared" ca="1" si="108"/>
        <v>0</v>
      </c>
      <c r="V68" s="28">
        <f t="shared" ca="1" si="108"/>
        <v>0</v>
      </c>
      <c r="W68" s="28">
        <f t="shared" ca="1" si="108"/>
        <v>0</v>
      </c>
      <c r="X68" s="28">
        <f t="shared" ca="1" si="108"/>
        <v>0</v>
      </c>
      <c r="Y68" s="28">
        <f t="shared" ca="1" si="108"/>
        <v>0</v>
      </c>
      <c r="Z68" s="28">
        <f t="shared" ca="1" si="108"/>
        <v>0</v>
      </c>
      <c r="AA68" s="28">
        <f t="shared" ca="1" si="98"/>
        <v>0</v>
      </c>
      <c r="AB68" s="28">
        <f t="shared" ca="1" si="98"/>
        <v>0</v>
      </c>
      <c r="AC68" s="28">
        <f t="shared" ca="1" si="98"/>
        <v>0</v>
      </c>
      <c r="AD68" s="28">
        <f t="shared" ca="1" si="98"/>
        <v>0</v>
      </c>
      <c r="AE68" s="28">
        <f t="shared" ca="1" si="98"/>
        <v>0</v>
      </c>
      <c r="AF68" s="28">
        <f t="shared" ca="1" si="98"/>
        <v>0</v>
      </c>
      <c r="AG68" s="28">
        <f t="shared" ca="1" si="98"/>
        <v>0</v>
      </c>
      <c r="AH68" s="28">
        <f t="shared" ca="1" si="98"/>
        <v>0</v>
      </c>
      <c r="AI68" s="28">
        <f t="shared" ca="1" si="98"/>
        <v>0</v>
      </c>
      <c r="AJ68" s="28">
        <f t="shared" ca="1" si="98"/>
        <v>0</v>
      </c>
      <c r="AK68" s="28">
        <f t="shared" ca="1" si="98"/>
        <v>0</v>
      </c>
      <c r="AL68" s="28">
        <f t="shared" ca="1" si="98"/>
        <v>0</v>
      </c>
      <c r="AM68" s="28">
        <f t="shared" ca="1" si="98"/>
        <v>0</v>
      </c>
      <c r="AN68" s="28">
        <f t="shared" ca="1" si="98"/>
        <v>0</v>
      </c>
      <c r="AO68" s="28">
        <f t="shared" ca="1" si="98"/>
        <v>0</v>
      </c>
      <c r="AP68" s="28">
        <f t="shared" ca="1" si="99"/>
        <v>0</v>
      </c>
      <c r="AQ68" s="28">
        <f t="shared" ca="1" si="99"/>
        <v>0</v>
      </c>
      <c r="AR68" s="28">
        <f t="shared" ca="1" si="99"/>
        <v>0</v>
      </c>
      <c r="AS68" s="28">
        <f t="shared" ca="1" si="99"/>
        <v>0</v>
      </c>
      <c r="AT68" s="28">
        <f t="shared" ca="1" si="99"/>
        <v>0</v>
      </c>
      <c r="AU68" s="28">
        <f t="shared" ca="1" si="99"/>
        <v>0</v>
      </c>
      <c r="AV68" s="28">
        <f t="shared" ca="1" si="99"/>
        <v>0</v>
      </c>
      <c r="AW68" s="28">
        <f t="shared" ca="1" si="99"/>
        <v>0</v>
      </c>
      <c r="AX68" s="28">
        <f t="shared" ca="1" si="99"/>
        <v>0</v>
      </c>
      <c r="AY68" s="28">
        <f t="shared" ca="1" si="99"/>
        <v>0</v>
      </c>
      <c r="AZ68" s="28">
        <f t="shared" ca="1" si="99"/>
        <v>0</v>
      </c>
      <c r="BA68" s="28">
        <f t="shared" ca="1" si="99"/>
        <v>0</v>
      </c>
      <c r="BB68" s="28">
        <f t="shared" ca="1" si="99"/>
        <v>0</v>
      </c>
      <c r="BC68" s="28">
        <f t="shared" ca="1" si="99"/>
        <v>0</v>
      </c>
      <c r="BD68" s="28">
        <f t="shared" ca="1" si="99"/>
        <v>0</v>
      </c>
      <c r="BE68" s="28">
        <f t="shared" ca="1" si="99"/>
        <v>0</v>
      </c>
      <c r="BF68" s="28">
        <f t="shared" ca="1" si="109"/>
        <v>0</v>
      </c>
      <c r="BG68" s="28">
        <f t="shared" ca="1" si="109"/>
        <v>0</v>
      </c>
      <c r="BH68" s="28">
        <f t="shared" ca="1" si="109"/>
        <v>0</v>
      </c>
      <c r="BI68" s="28">
        <f t="shared" ca="1" si="109"/>
        <v>0</v>
      </c>
      <c r="BJ68" s="28">
        <f t="shared" ca="1" si="109"/>
        <v>0</v>
      </c>
      <c r="BK68" s="28">
        <f t="shared" ca="1" si="109"/>
        <v>0</v>
      </c>
      <c r="BL68" s="28">
        <f t="shared" ca="1" si="109"/>
        <v>0</v>
      </c>
      <c r="BM68" s="28">
        <f t="shared" ca="1" si="109"/>
        <v>0</v>
      </c>
      <c r="BN68" s="28">
        <f t="shared" ca="1" si="109"/>
        <v>0</v>
      </c>
      <c r="BO68" s="28">
        <f t="shared" ca="1" si="109"/>
        <v>0</v>
      </c>
      <c r="BP68" s="28">
        <f t="shared" ca="1" si="109"/>
        <v>0</v>
      </c>
      <c r="BQ68" s="28">
        <f t="shared" ca="1" si="109"/>
        <v>0</v>
      </c>
      <c r="BR68" s="28">
        <f t="shared" ca="1" si="109"/>
        <v>0</v>
      </c>
      <c r="BS68" s="28">
        <f t="shared" ca="1" si="109"/>
        <v>0</v>
      </c>
      <c r="BT68" s="28">
        <f t="shared" ca="1" si="109"/>
        <v>0</v>
      </c>
      <c r="BU68" s="28">
        <f t="shared" ca="1" si="109"/>
        <v>0</v>
      </c>
      <c r="BV68" s="28">
        <f t="shared" ca="1" si="100"/>
        <v>0</v>
      </c>
      <c r="BW68" s="28">
        <f t="shared" ca="1" si="100"/>
        <v>0</v>
      </c>
      <c r="BX68" s="28">
        <f t="shared" ca="1" si="100"/>
        <v>0</v>
      </c>
      <c r="BY68" s="28">
        <f t="shared" ca="1" si="100"/>
        <v>0</v>
      </c>
      <c r="BZ68" s="28">
        <f t="shared" ca="1" si="100"/>
        <v>0</v>
      </c>
      <c r="CA68" s="28">
        <f t="shared" ca="1" si="100"/>
        <v>0</v>
      </c>
      <c r="CB68" s="28">
        <f t="shared" ca="1" si="100"/>
        <v>0</v>
      </c>
      <c r="CC68" s="28">
        <f t="shared" ca="1" si="100"/>
        <v>0</v>
      </c>
      <c r="CD68" s="28">
        <f t="shared" ca="1" si="100"/>
        <v>0</v>
      </c>
      <c r="CE68" s="28">
        <f t="shared" ca="1" si="100"/>
        <v>0</v>
      </c>
      <c r="CF68" s="28">
        <f t="shared" ca="1" si="100"/>
        <v>0</v>
      </c>
      <c r="CG68" s="28">
        <f t="shared" ca="1" si="100"/>
        <v>0</v>
      </c>
      <c r="CH68" s="28">
        <f t="shared" ca="1" si="100"/>
        <v>0</v>
      </c>
      <c r="CI68" s="28">
        <f t="shared" ca="1" si="100"/>
        <v>0</v>
      </c>
      <c r="CJ68" s="28">
        <f t="shared" ca="1" si="100"/>
        <v>0</v>
      </c>
      <c r="CK68" s="28">
        <f t="shared" ca="1" si="110"/>
        <v>0</v>
      </c>
      <c r="CL68" s="28">
        <f t="shared" ca="1" si="110"/>
        <v>0</v>
      </c>
      <c r="CM68" s="28">
        <f t="shared" ca="1" si="110"/>
        <v>0</v>
      </c>
      <c r="CN68" s="28">
        <f t="shared" ca="1" si="110"/>
        <v>0</v>
      </c>
      <c r="CO68" s="28">
        <f t="shared" ca="1" si="110"/>
        <v>0</v>
      </c>
      <c r="CP68" s="28">
        <f t="shared" ca="1" si="110"/>
        <v>0</v>
      </c>
      <c r="CQ68" s="28">
        <f t="shared" ca="1" si="110"/>
        <v>0</v>
      </c>
      <c r="CR68" s="28">
        <f t="shared" ca="1" si="110"/>
        <v>0</v>
      </c>
      <c r="CS68" s="28">
        <f t="shared" ca="1" si="110"/>
        <v>0</v>
      </c>
      <c r="CT68" s="28">
        <f t="shared" ca="1" si="110"/>
        <v>0</v>
      </c>
      <c r="CU68" s="28">
        <f t="shared" ca="1" si="110"/>
        <v>0</v>
      </c>
      <c r="CV68" s="28">
        <f t="shared" ca="1" si="110"/>
        <v>0</v>
      </c>
      <c r="CW68" s="28">
        <f t="shared" ca="1" si="110"/>
        <v>0</v>
      </c>
      <c r="CX68" s="28">
        <f t="shared" ca="1" si="110"/>
        <v>0</v>
      </c>
      <c r="CY68" s="28">
        <f t="shared" ca="1" si="110"/>
        <v>0</v>
      </c>
      <c r="CZ68" s="28">
        <f t="shared" ca="1" si="110"/>
        <v>0</v>
      </c>
      <c r="DA68" s="28">
        <f t="shared" ca="1" si="111"/>
        <v>0</v>
      </c>
      <c r="DB68" s="28">
        <f t="shared" ca="1" si="111"/>
        <v>0</v>
      </c>
      <c r="DC68" s="28">
        <f t="shared" ca="1" si="111"/>
        <v>0</v>
      </c>
      <c r="DD68" s="28">
        <f t="shared" ca="1" si="111"/>
        <v>0</v>
      </c>
      <c r="DE68" s="28">
        <f t="shared" ca="1" si="111"/>
        <v>0</v>
      </c>
      <c r="DF68" s="28">
        <f t="shared" ca="1" si="111"/>
        <v>0</v>
      </c>
      <c r="DG68" s="28">
        <f t="shared" ca="1" si="111"/>
        <v>0</v>
      </c>
      <c r="DH68" s="28">
        <f t="shared" ca="1" si="111"/>
        <v>0</v>
      </c>
      <c r="DI68" s="28">
        <f t="shared" ca="1" si="111"/>
        <v>0</v>
      </c>
      <c r="DJ68" s="28">
        <f t="shared" ca="1" si="111"/>
        <v>0</v>
      </c>
      <c r="DK68" s="28">
        <f t="shared" ca="1" si="111"/>
        <v>0</v>
      </c>
      <c r="DL68" s="28">
        <f t="shared" ca="1" si="111"/>
        <v>0</v>
      </c>
      <c r="DM68" s="28">
        <f t="shared" ca="1" si="111"/>
        <v>0</v>
      </c>
      <c r="DN68" s="28">
        <f t="shared" ca="1" si="111"/>
        <v>0</v>
      </c>
      <c r="DO68" s="28">
        <f t="shared" ca="1" si="111"/>
        <v>0</v>
      </c>
      <c r="DP68" s="28">
        <f t="shared" ca="1" si="111"/>
        <v>0</v>
      </c>
      <c r="DQ68" s="28">
        <f t="shared" ca="1" si="101"/>
        <v>0</v>
      </c>
      <c r="DR68" s="28">
        <f t="shared" ca="1" si="101"/>
        <v>0</v>
      </c>
      <c r="DS68" s="28">
        <f t="shared" ca="1" si="101"/>
        <v>0</v>
      </c>
      <c r="DT68" s="28">
        <f t="shared" ca="1" si="101"/>
        <v>0</v>
      </c>
      <c r="DU68" s="28">
        <f t="shared" ca="1" si="101"/>
        <v>0</v>
      </c>
      <c r="DV68" s="28">
        <f t="shared" ca="1" si="101"/>
        <v>0</v>
      </c>
      <c r="DW68" s="28">
        <f t="shared" ca="1" si="101"/>
        <v>0</v>
      </c>
      <c r="DX68" s="28">
        <f t="shared" ca="1" si="101"/>
        <v>0</v>
      </c>
      <c r="DY68" s="28">
        <f t="shared" ca="1" si="101"/>
        <v>0</v>
      </c>
      <c r="DZ68" s="28">
        <f t="shared" ca="1" si="101"/>
        <v>0</v>
      </c>
      <c r="EA68" s="28">
        <f t="shared" ca="1" si="102"/>
        <v>0</v>
      </c>
      <c r="EB68" s="28">
        <f t="shared" ca="1" si="102"/>
        <v>0</v>
      </c>
      <c r="EC68" s="28">
        <f t="shared" ca="1" si="102"/>
        <v>0</v>
      </c>
      <c r="ED68" s="28">
        <f t="shared" ca="1" si="102"/>
        <v>0</v>
      </c>
      <c r="EE68" s="28">
        <f t="shared" ca="1" si="102"/>
        <v>0</v>
      </c>
      <c r="EF68" s="28">
        <f t="shared" ca="1" si="102"/>
        <v>0</v>
      </c>
      <c r="EG68" s="28">
        <f t="shared" ca="1" si="102"/>
        <v>0</v>
      </c>
      <c r="EH68" s="28">
        <f t="shared" ca="1" si="102"/>
        <v>0</v>
      </c>
      <c r="EI68" s="28">
        <f t="shared" ca="1" si="102"/>
        <v>0</v>
      </c>
      <c r="EJ68" s="28">
        <f t="shared" ca="1" si="102"/>
        <v>0</v>
      </c>
      <c r="EK68" s="28">
        <f t="shared" ca="1" si="102"/>
        <v>0</v>
      </c>
      <c r="EL68" s="28">
        <f t="shared" ca="1" si="102"/>
        <v>0</v>
      </c>
      <c r="EM68" s="28">
        <f t="shared" ca="1" si="102"/>
        <v>0</v>
      </c>
      <c r="EN68" s="28">
        <f t="shared" ca="1" si="102"/>
        <v>0</v>
      </c>
      <c r="EO68" s="28">
        <f t="shared" ca="1" si="102"/>
        <v>0</v>
      </c>
      <c r="EP68" s="28">
        <f t="shared" ca="1" si="102"/>
        <v>0</v>
      </c>
      <c r="EQ68" s="28">
        <f t="shared" ca="1" si="112"/>
        <v>0</v>
      </c>
      <c r="ER68" s="28">
        <f t="shared" ca="1" si="112"/>
        <v>0</v>
      </c>
      <c r="ES68" s="28">
        <f t="shared" ca="1" si="112"/>
        <v>0</v>
      </c>
      <c r="ET68" s="28">
        <f t="shared" ca="1" si="112"/>
        <v>0</v>
      </c>
      <c r="EU68" s="28">
        <f t="shared" ca="1" si="112"/>
        <v>0</v>
      </c>
      <c r="EV68" s="28">
        <f t="shared" ca="1" si="112"/>
        <v>0</v>
      </c>
      <c r="EW68" s="28">
        <f t="shared" ca="1" si="112"/>
        <v>0</v>
      </c>
      <c r="EX68" s="28">
        <f t="shared" ca="1" si="112"/>
        <v>0</v>
      </c>
      <c r="EY68" s="28">
        <f t="shared" ca="1" si="112"/>
        <v>0</v>
      </c>
      <c r="EZ68" s="28">
        <f t="shared" ca="1" si="112"/>
        <v>0</v>
      </c>
      <c r="FA68" s="28">
        <f t="shared" ca="1" si="112"/>
        <v>0</v>
      </c>
      <c r="FB68" s="28">
        <f t="shared" ca="1" si="112"/>
        <v>0</v>
      </c>
      <c r="FC68" s="28">
        <f t="shared" ca="1" si="112"/>
        <v>0</v>
      </c>
      <c r="FD68" s="28">
        <f t="shared" ca="1" si="112"/>
        <v>0</v>
      </c>
      <c r="FE68" s="28">
        <f t="shared" ca="1" si="112"/>
        <v>0</v>
      </c>
      <c r="FF68" s="28">
        <f t="shared" ca="1" si="112"/>
        <v>0</v>
      </c>
      <c r="FG68" s="28">
        <f t="shared" ca="1" si="113"/>
        <v>0</v>
      </c>
      <c r="FH68" s="28">
        <f t="shared" ca="1" si="113"/>
        <v>0</v>
      </c>
      <c r="FI68" s="28">
        <f t="shared" ca="1" si="113"/>
        <v>0</v>
      </c>
      <c r="FJ68" s="28">
        <f t="shared" ca="1" si="113"/>
        <v>0</v>
      </c>
      <c r="FK68" s="28">
        <f t="shared" ca="1" si="113"/>
        <v>0</v>
      </c>
      <c r="FL68" s="28">
        <f t="shared" ca="1" si="113"/>
        <v>0</v>
      </c>
      <c r="FM68" s="28">
        <f t="shared" ca="1" si="113"/>
        <v>0</v>
      </c>
      <c r="FN68" s="28">
        <f t="shared" ca="1" si="113"/>
        <v>0</v>
      </c>
      <c r="FO68" s="28">
        <f t="shared" ca="1" si="113"/>
        <v>0</v>
      </c>
      <c r="FP68" s="28">
        <f t="shared" ca="1" si="113"/>
        <v>0</v>
      </c>
      <c r="FQ68" s="28">
        <f t="shared" ca="1" si="113"/>
        <v>0</v>
      </c>
      <c r="FR68" s="28">
        <f t="shared" ca="1" si="113"/>
        <v>0</v>
      </c>
      <c r="FS68" s="28">
        <f t="shared" ca="1" si="113"/>
        <v>0</v>
      </c>
      <c r="FT68" s="28">
        <f t="shared" ca="1" si="113"/>
        <v>0</v>
      </c>
      <c r="FU68" s="28">
        <f t="shared" ca="1" si="113"/>
        <v>0</v>
      </c>
      <c r="FV68" s="28">
        <f t="shared" ca="1" si="113"/>
        <v>0</v>
      </c>
      <c r="FW68" s="28">
        <f t="shared" ca="1" si="114"/>
        <v>0</v>
      </c>
      <c r="FX68" s="28">
        <f t="shared" ca="1" si="114"/>
        <v>0</v>
      </c>
      <c r="FY68" s="28">
        <f t="shared" ca="1" si="114"/>
        <v>0</v>
      </c>
      <c r="FZ68" s="28">
        <f t="shared" ca="1" si="114"/>
        <v>0</v>
      </c>
      <c r="GA68" s="28">
        <f t="shared" ca="1" si="114"/>
        <v>0</v>
      </c>
      <c r="GB68" s="28">
        <f t="shared" ca="1" si="114"/>
        <v>0</v>
      </c>
      <c r="GC68" s="28">
        <f t="shared" ca="1" si="114"/>
        <v>0</v>
      </c>
      <c r="GD68" s="28">
        <f t="shared" ca="1" si="114"/>
        <v>0</v>
      </c>
      <c r="GE68" s="28">
        <f t="shared" ca="1" si="114"/>
        <v>0</v>
      </c>
      <c r="GF68" s="28">
        <f t="shared" ca="1" si="114"/>
        <v>0</v>
      </c>
      <c r="GG68" s="28">
        <f t="shared" ca="1" si="114"/>
        <v>0</v>
      </c>
      <c r="GH68" s="28">
        <f t="shared" ca="1" si="114"/>
        <v>0</v>
      </c>
      <c r="GI68" s="28">
        <f t="shared" ca="1" si="115"/>
        <v>0</v>
      </c>
      <c r="GJ68" s="28">
        <f t="shared" ca="1" si="115"/>
        <v>0</v>
      </c>
      <c r="GK68" s="28">
        <f t="shared" ca="1" si="115"/>
        <v>0</v>
      </c>
      <c r="GL68" s="28">
        <f t="shared" ca="1" si="115"/>
        <v>0</v>
      </c>
      <c r="GM68" s="28">
        <f t="shared" ca="1" si="115"/>
        <v>0</v>
      </c>
      <c r="GN68" s="28">
        <f t="shared" ca="1" si="115"/>
        <v>0</v>
      </c>
      <c r="GO68" s="28">
        <f t="shared" ca="1" si="115"/>
        <v>0</v>
      </c>
      <c r="GP68" s="28">
        <f t="shared" ca="1" si="115"/>
        <v>0</v>
      </c>
      <c r="GQ68" s="28">
        <f t="shared" ca="1" si="115"/>
        <v>0</v>
      </c>
      <c r="GR68" s="28">
        <f t="shared" ca="1" si="115"/>
        <v>0</v>
      </c>
      <c r="GS68" s="28">
        <f t="shared" ca="1" si="104"/>
        <v>0</v>
      </c>
      <c r="GT68" s="28">
        <f t="shared" ca="1" si="104"/>
        <v>0</v>
      </c>
      <c r="GU68" s="28">
        <f t="shared" ca="1" si="104"/>
        <v>0</v>
      </c>
      <c r="GV68" s="28">
        <f t="shared" ca="1" si="104"/>
        <v>0</v>
      </c>
      <c r="GW68" s="28">
        <f t="shared" ca="1" si="104"/>
        <v>0</v>
      </c>
      <c r="GX68" s="28">
        <f t="shared" ca="1" si="104"/>
        <v>0</v>
      </c>
      <c r="GY68" s="28">
        <f t="shared" ca="1" si="104"/>
        <v>0</v>
      </c>
      <c r="GZ68" s="28">
        <f t="shared" ca="1" si="104"/>
        <v>0</v>
      </c>
      <c r="HA68" s="28">
        <f t="shared" ca="1" si="104"/>
        <v>0</v>
      </c>
      <c r="HB68" s="28">
        <f t="shared" ca="1" si="104"/>
        <v>0</v>
      </c>
      <c r="HC68" s="28">
        <f t="shared" ca="1" si="105"/>
        <v>0</v>
      </c>
      <c r="HD68" s="28">
        <f t="shared" ca="1" si="105"/>
        <v>0</v>
      </c>
      <c r="HE68" s="28">
        <f t="shared" ca="1" si="105"/>
        <v>0</v>
      </c>
      <c r="HF68" s="28">
        <f t="shared" ca="1" si="105"/>
        <v>0</v>
      </c>
      <c r="HG68" s="28">
        <f t="shared" ca="1" si="105"/>
        <v>0</v>
      </c>
      <c r="HH68" s="28">
        <f t="shared" ca="1" si="105"/>
        <v>0</v>
      </c>
      <c r="HI68" s="28">
        <f t="shared" ca="1" si="105"/>
        <v>0</v>
      </c>
      <c r="HJ68" s="28">
        <f t="shared" ca="1" si="105"/>
        <v>0</v>
      </c>
      <c r="HK68" s="28">
        <f t="shared" ca="1" si="105"/>
        <v>0</v>
      </c>
      <c r="HL68" s="28">
        <f t="shared" ca="1" si="105"/>
        <v>0</v>
      </c>
      <c r="HM68" s="28">
        <f t="shared" ca="1" si="105"/>
        <v>0</v>
      </c>
      <c r="HN68" s="28">
        <f t="shared" ca="1" si="105"/>
        <v>0</v>
      </c>
      <c r="HO68" s="28">
        <f t="shared" ca="1" si="105"/>
        <v>0</v>
      </c>
      <c r="HP68" s="28">
        <f t="shared" ca="1" si="105"/>
        <v>0</v>
      </c>
      <c r="HQ68" s="28">
        <f t="shared" ca="1" si="105"/>
        <v>0</v>
      </c>
      <c r="HR68" s="28">
        <f t="shared" ca="1" si="105"/>
        <v>0</v>
      </c>
      <c r="HS68" s="28">
        <f t="shared" ca="1" si="116"/>
        <v>0</v>
      </c>
      <c r="HT68" s="28">
        <f t="shared" ca="1" si="116"/>
        <v>0</v>
      </c>
      <c r="HU68" s="28">
        <f t="shared" ca="1" si="116"/>
        <v>0</v>
      </c>
      <c r="HV68" s="28">
        <f t="shared" ca="1" si="116"/>
        <v>0</v>
      </c>
      <c r="HW68" s="28">
        <f t="shared" ca="1" si="116"/>
        <v>0</v>
      </c>
      <c r="HX68" s="28">
        <f t="shared" ca="1" si="116"/>
        <v>0</v>
      </c>
      <c r="HY68" s="28">
        <f t="shared" ca="1" si="116"/>
        <v>0</v>
      </c>
      <c r="HZ68" s="28">
        <f t="shared" ca="1" si="116"/>
        <v>0</v>
      </c>
      <c r="IA68" s="28">
        <f t="shared" ca="1" si="116"/>
        <v>0</v>
      </c>
      <c r="IB68" s="28">
        <f t="shared" ca="1" si="116"/>
        <v>0</v>
      </c>
      <c r="IC68" s="28">
        <f t="shared" ca="1" si="116"/>
        <v>0</v>
      </c>
      <c r="ID68" s="28">
        <f t="shared" ca="1" si="116"/>
        <v>0</v>
      </c>
      <c r="IE68" s="28">
        <f t="shared" ca="1" si="116"/>
        <v>0</v>
      </c>
      <c r="IF68" s="28">
        <f t="shared" ca="1" si="116"/>
        <v>0</v>
      </c>
      <c r="IG68" s="28">
        <f t="shared" ca="1" si="116"/>
        <v>0</v>
      </c>
      <c r="IH68" s="28">
        <f t="shared" ca="1" si="116"/>
        <v>0</v>
      </c>
      <c r="II68" s="28">
        <f t="shared" ca="1" si="117"/>
        <v>0</v>
      </c>
      <c r="IJ68" s="28">
        <f t="shared" ca="1" si="117"/>
        <v>0</v>
      </c>
      <c r="IK68" s="28">
        <f t="shared" ca="1" si="117"/>
        <v>0</v>
      </c>
      <c r="IL68" s="28">
        <f t="shared" ca="1" si="117"/>
        <v>0</v>
      </c>
      <c r="IM68" s="28">
        <f t="shared" ca="1" si="117"/>
        <v>0</v>
      </c>
      <c r="IN68" s="28">
        <f t="shared" ca="1" si="117"/>
        <v>0</v>
      </c>
      <c r="IO68" s="28">
        <f t="shared" ca="1" si="117"/>
        <v>0</v>
      </c>
      <c r="IP68" s="28">
        <f t="shared" ca="1" si="117"/>
        <v>0</v>
      </c>
      <c r="IQ68" s="28">
        <f t="shared" ca="1" si="117"/>
        <v>0</v>
      </c>
      <c r="IR68" s="28">
        <f t="shared" ca="1" si="117"/>
        <v>0</v>
      </c>
      <c r="IS68" s="28">
        <f t="shared" ca="1" si="117"/>
        <v>0</v>
      </c>
      <c r="IT68" s="28">
        <f t="shared" ca="1" si="117"/>
        <v>0</v>
      </c>
      <c r="IU68" s="28">
        <f t="shared" ca="1" si="117"/>
        <v>0</v>
      </c>
      <c r="IV68" s="28">
        <f t="shared" ca="1" si="117"/>
        <v>0</v>
      </c>
      <c r="IW68" s="28">
        <f t="shared" ca="1" si="117"/>
        <v>0</v>
      </c>
      <c r="IX68" s="28">
        <f t="shared" ca="1" si="117"/>
        <v>0</v>
      </c>
      <c r="IY68" s="28">
        <f t="shared" ca="1" si="118"/>
        <v>0</v>
      </c>
      <c r="IZ68" s="28">
        <f t="shared" ca="1" si="118"/>
        <v>0</v>
      </c>
      <c r="JA68" s="28"/>
      <c r="JB68" s="28"/>
      <c r="JC68" s="28"/>
      <c r="JD68" s="28"/>
      <c r="JE68" s="28"/>
      <c r="JF68" s="28"/>
      <c r="JG68" s="28"/>
      <c r="JH68" s="28"/>
      <c r="JI68" s="28"/>
      <c r="JJ68" s="28"/>
      <c r="JK68" s="28"/>
      <c r="JL68" s="28"/>
      <c r="JM68" s="28"/>
      <c r="JN68" s="28"/>
      <c r="JO68" s="28"/>
      <c r="JP68" s="28"/>
      <c r="JQ68" s="28"/>
      <c r="JR68" s="28"/>
    </row>
    <row r="69" spans="1:278" x14ac:dyDescent="0.2">
      <c r="A69" s="27">
        <f t="shared" si="31"/>
        <v>60</v>
      </c>
      <c r="B69" s="28">
        <f t="shared" ca="1" si="26"/>
        <v>2.0999999999999998E-9</v>
      </c>
      <c r="C69" s="28">
        <f t="shared" ca="1" si="27"/>
        <v>0</v>
      </c>
      <c r="D69" s="28">
        <f t="shared" ca="1" si="28"/>
        <v>0</v>
      </c>
      <c r="E69" s="34">
        <f t="shared" ca="1" si="29"/>
        <v>2.0999999999999998E-9</v>
      </c>
      <c r="F69" s="30">
        <f t="shared" ca="1" si="30"/>
        <v>0</v>
      </c>
      <c r="G69" s="28"/>
      <c r="H69" s="34">
        <f t="shared" ca="1" si="32"/>
        <v>0</v>
      </c>
      <c r="I69" s="27">
        <f t="shared" si="107"/>
        <v>134</v>
      </c>
      <c r="J69" s="30">
        <f t="shared" ca="1" si="33"/>
        <v>0</v>
      </c>
      <c r="K69" s="28">
        <f t="shared" ca="1" si="108"/>
        <v>0</v>
      </c>
      <c r="L69" s="28">
        <f t="shared" ca="1" si="108"/>
        <v>0</v>
      </c>
      <c r="M69" s="28">
        <f t="shared" ca="1" si="108"/>
        <v>0</v>
      </c>
      <c r="N69" s="28">
        <f t="shared" ca="1" si="108"/>
        <v>0</v>
      </c>
      <c r="O69" s="28">
        <f t="shared" ca="1" si="108"/>
        <v>0</v>
      </c>
      <c r="P69" s="28">
        <f t="shared" ca="1" si="108"/>
        <v>0</v>
      </c>
      <c r="Q69" s="28">
        <f t="shared" ca="1" si="108"/>
        <v>0</v>
      </c>
      <c r="R69" s="28">
        <f t="shared" ca="1" si="108"/>
        <v>0</v>
      </c>
      <c r="S69" s="28">
        <f t="shared" ca="1" si="108"/>
        <v>0</v>
      </c>
      <c r="T69" s="28">
        <f t="shared" ca="1" si="108"/>
        <v>0</v>
      </c>
      <c r="U69" s="28">
        <f t="shared" ca="1" si="108"/>
        <v>0</v>
      </c>
      <c r="V69" s="28">
        <f t="shared" ca="1" si="108"/>
        <v>0</v>
      </c>
      <c r="W69" s="28">
        <f t="shared" ca="1" si="108"/>
        <v>0</v>
      </c>
      <c r="X69" s="28">
        <f t="shared" ca="1" si="108"/>
        <v>0</v>
      </c>
      <c r="Y69" s="28">
        <f t="shared" ca="1" si="108"/>
        <v>0</v>
      </c>
      <c r="Z69" s="28">
        <f t="shared" ca="1" si="108"/>
        <v>0</v>
      </c>
      <c r="AA69" s="28">
        <f t="shared" ca="1" si="98"/>
        <v>0</v>
      </c>
      <c r="AB69" s="28">
        <f t="shared" ca="1" si="98"/>
        <v>0</v>
      </c>
      <c r="AC69" s="28">
        <f t="shared" ca="1" si="98"/>
        <v>0</v>
      </c>
      <c r="AD69" s="28">
        <f t="shared" ca="1" si="98"/>
        <v>0</v>
      </c>
      <c r="AE69" s="28">
        <f t="shared" ca="1" si="98"/>
        <v>0</v>
      </c>
      <c r="AF69" s="28">
        <f t="shared" ca="1" si="98"/>
        <v>0</v>
      </c>
      <c r="AG69" s="28">
        <f t="shared" ca="1" si="98"/>
        <v>0</v>
      </c>
      <c r="AH69" s="28">
        <f t="shared" ca="1" si="98"/>
        <v>0</v>
      </c>
      <c r="AI69" s="28">
        <f t="shared" ca="1" si="98"/>
        <v>0</v>
      </c>
      <c r="AJ69" s="28">
        <f t="shared" ca="1" si="98"/>
        <v>0</v>
      </c>
      <c r="AK69" s="28">
        <f t="shared" ca="1" si="98"/>
        <v>0</v>
      </c>
      <c r="AL69" s="28">
        <f t="shared" ca="1" si="98"/>
        <v>0</v>
      </c>
      <c r="AM69" s="28">
        <f t="shared" ca="1" si="98"/>
        <v>0</v>
      </c>
      <c r="AN69" s="28">
        <f t="shared" ca="1" si="98"/>
        <v>0</v>
      </c>
      <c r="AO69" s="28">
        <f t="shared" ca="1" si="98"/>
        <v>0</v>
      </c>
      <c r="AP69" s="28">
        <f t="shared" ca="1" si="99"/>
        <v>0</v>
      </c>
      <c r="AQ69" s="28">
        <f t="shared" ca="1" si="99"/>
        <v>0</v>
      </c>
      <c r="AR69" s="28">
        <f t="shared" ca="1" si="99"/>
        <v>0</v>
      </c>
      <c r="AS69" s="28">
        <f t="shared" ca="1" si="99"/>
        <v>0</v>
      </c>
      <c r="AT69" s="28">
        <f t="shared" ca="1" si="99"/>
        <v>0</v>
      </c>
      <c r="AU69" s="28">
        <f t="shared" ca="1" si="99"/>
        <v>0</v>
      </c>
      <c r="AV69" s="28">
        <f t="shared" ca="1" si="99"/>
        <v>0</v>
      </c>
      <c r="AW69" s="28">
        <f t="shared" ca="1" si="99"/>
        <v>0</v>
      </c>
      <c r="AX69" s="28">
        <f t="shared" ca="1" si="99"/>
        <v>0</v>
      </c>
      <c r="AY69" s="28">
        <f t="shared" ca="1" si="99"/>
        <v>0</v>
      </c>
      <c r="AZ69" s="28">
        <f t="shared" ca="1" si="99"/>
        <v>0</v>
      </c>
      <c r="BA69" s="28">
        <f t="shared" ca="1" si="99"/>
        <v>0</v>
      </c>
      <c r="BB69" s="28">
        <f t="shared" ca="1" si="99"/>
        <v>0</v>
      </c>
      <c r="BC69" s="28">
        <f t="shared" ca="1" si="99"/>
        <v>0</v>
      </c>
      <c r="BD69" s="28">
        <f t="shared" ca="1" si="99"/>
        <v>0</v>
      </c>
      <c r="BE69" s="28">
        <f t="shared" ca="1" si="99"/>
        <v>0</v>
      </c>
      <c r="BF69" s="28">
        <f t="shared" ca="1" si="109"/>
        <v>0</v>
      </c>
      <c r="BG69" s="28">
        <f t="shared" ca="1" si="109"/>
        <v>0</v>
      </c>
      <c r="BH69" s="28">
        <f t="shared" ca="1" si="109"/>
        <v>0</v>
      </c>
      <c r="BI69" s="28">
        <f t="shared" ca="1" si="109"/>
        <v>0</v>
      </c>
      <c r="BJ69" s="28">
        <f t="shared" ca="1" si="109"/>
        <v>0</v>
      </c>
      <c r="BK69" s="28">
        <f t="shared" ca="1" si="109"/>
        <v>0</v>
      </c>
      <c r="BL69" s="28">
        <f t="shared" ca="1" si="109"/>
        <v>0</v>
      </c>
      <c r="BM69" s="28">
        <f t="shared" ca="1" si="109"/>
        <v>0</v>
      </c>
      <c r="BN69" s="28">
        <f t="shared" ca="1" si="109"/>
        <v>0</v>
      </c>
      <c r="BO69" s="28">
        <f t="shared" ca="1" si="109"/>
        <v>0</v>
      </c>
      <c r="BP69" s="28">
        <f t="shared" ca="1" si="109"/>
        <v>0</v>
      </c>
      <c r="BQ69" s="28">
        <f t="shared" ca="1" si="109"/>
        <v>0</v>
      </c>
      <c r="BR69" s="28">
        <f t="shared" ca="1" si="109"/>
        <v>0</v>
      </c>
      <c r="BS69" s="28">
        <f t="shared" ca="1" si="109"/>
        <v>0</v>
      </c>
      <c r="BT69" s="28">
        <f t="shared" ca="1" si="109"/>
        <v>0</v>
      </c>
      <c r="BU69" s="28">
        <f t="shared" ca="1" si="109"/>
        <v>0</v>
      </c>
      <c r="BV69" s="28">
        <f t="shared" ca="1" si="100"/>
        <v>0</v>
      </c>
      <c r="BW69" s="28">
        <f t="shared" ca="1" si="100"/>
        <v>0</v>
      </c>
      <c r="BX69" s="28">
        <f t="shared" ca="1" si="100"/>
        <v>0</v>
      </c>
      <c r="BY69" s="28">
        <f t="shared" ca="1" si="100"/>
        <v>0</v>
      </c>
      <c r="BZ69" s="28">
        <f t="shared" ca="1" si="100"/>
        <v>0</v>
      </c>
      <c r="CA69" s="28">
        <f t="shared" ca="1" si="100"/>
        <v>0</v>
      </c>
      <c r="CB69" s="28">
        <f t="shared" ca="1" si="100"/>
        <v>0</v>
      </c>
      <c r="CC69" s="28">
        <f t="shared" ca="1" si="100"/>
        <v>0</v>
      </c>
      <c r="CD69" s="28">
        <f t="shared" ca="1" si="100"/>
        <v>0</v>
      </c>
      <c r="CE69" s="28">
        <f t="shared" ca="1" si="100"/>
        <v>0</v>
      </c>
      <c r="CF69" s="28">
        <f t="shared" ca="1" si="100"/>
        <v>0</v>
      </c>
      <c r="CG69" s="28">
        <f t="shared" ca="1" si="100"/>
        <v>0</v>
      </c>
      <c r="CH69" s="28">
        <f t="shared" ca="1" si="100"/>
        <v>0</v>
      </c>
      <c r="CI69" s="28">
        <f t="shared" ca="1" si="100"/>
        <v>0</v>
      </c>
      <c r="CJ69" s="28">
        <f t="shared" ca="1" si="100"/>
        <v>0</v>
      </c>
      <c r="CK69" s="28">
        <f t="shared" ca="1" si="110"/>
        <v>0</v>
      </c>
      <c r="CL69" s="28">
        <f t="shared" ca="1" si="110"/>
        <v>0</v>
      </c>
      <c r="CM69" s="28">
        <f t="shared" ca="1" si="110"/>
        <v>0</v>
      </c>
      <c r="CN69" s="28">
        <f t="shared" ca="1" si="110"/>
        <v>0</v>
      </c>
      <c r="CO69" s="28">
        <f t="shared" ca="1" si="110"/>
        <v>0</v>
      </c>
      <c r="CP69" s="28">
        <f t="shared" ca="1" si="110"/>
        <v>0</v>
      </c>
      <c r="CQ69" s="28">
        <f t="shared" ca="1" si="110"/>
        <v>0</v>
      </c>
      <c r="CR69" s="28">
        <f t="shared" ca="1" si="110"/>
        <v>0</v>
      </c>
      <c r="CS69" s="28">
        <f t="shared" ca="1" si="110"/>
        <v>0</v>
      </c>
      <c r="CT69" s="28">
        <f t="shared" ca="1" si="110"/>
        <v>0</v>
      </c>
      <c r="CU69" s="28">
        <f t="shared" ca="1" si="110"/>
        <v>0</v>
      </c>
      <c r="CV69" s="28">
        <f t="shared" ca="1" si="110"/>
        <v>0</v>
      </c>
      <c r="CW69" s="28">
        <f t="shared" ca="1" si="110"/>
        <v>0</v>
      </c>
      <c r="CX69" s="28">
        <f t="shared" ca="1" si="110"/>
        <v>0</v>
      </c>
      <c r="CY69" s="28">
        <f t="shared" ca="1" si="110"/>
        <v>0</v>
      </c>
      <c r="CZ69" s="28">
        <f t="shared" ca="1" si="110"/>
        <v>0</v>
      </c>
      <c r="DA69" s="28">
        <f t="shared" ca="1" si="111"/>
        <v>0</v>
      </c>
      <c r="DB69" s="28">
        <f t="shared" ca="1" si="111"/>
        <v>0</v>
      </c>
      <c r="DC69" s="28">
        <f t="shared" ca="1" si="111"/>
        <v>0</v>
      </c>
      <c r="DD69" s="28">
        <f t="shared" ca="1" si="111"/>
        <v>0</v>
      </c>
      <c r="DE69" s="28">
        <f t="shared" ca="1" si="111"/>
        <v>0</v>
      </c>
      <c r="DF69" s="28">
        <f t="shared" ca="1" si="111"/>
        <v>0</v>
      </c>
      <c r="DG69" s="28">
        <f t="shared" ca="1" si="111"/>
        <v>0</v>
      </c>
      <c r="DH69" s="28">
        <f t="shared" ca="1" si="111"/>
        <v>0</v>
      </c>
      <c r="DI69" s="28">
        <f t="shared" ca="1" si="111"/>
        <v>0</v>
      </c>
      <c r="DJ69" s="28">
        <f t="shared" ca="1" si="111"/>
        <v>0</v>
      </c>
      <c r="DK69" s="28">
        <f t="shared" ca="1" si="111"/>
        <v>0</v>
      </c>
      <c r="DL69" s="28">
        <f t="shared" ca="1" si="111"/>
        <v>0</v>
      </c>
      <c r="DM69" s="28">
        <f t="shared" ca="1" si="111"/>
        <v>0</v>
      </c>
      <c r="DN69" s="28">
        <f t="shared" ca="1" si="111"/>
        <v>0</v>
      </c>
      <c r="DO69" s="28">
        <f t="shared" ca="1" si="111"/>
        <v>0</v>
      </c>
      <c r="DP69" s="28">
        <f t="shared" ca="1" si="111"/>
        <v>0</v>
      </c>
      <c r="DQ69" s="28">
        <f t="shared" ca="1" si="101"/>
        <v>0</v>
      </c>
      <c r="DR69" s="28">
        <f t="shared" ca="1" si="101"/>
        <v>0</v>
      </c>
      <c r="DS69" s="28">
        <f t="shared" ca="1" si="101"/>
        <v>0</v>
      </c>
      <c r="DT69" s="28">
        <f t="shared" ca="1" si="101"/>
        <v>0</v>
      </c>
      <c r="DU69" s="28">
        <f t="shared" ca="1" si="101"/>
        <v>0</v>
      </c>
      <c r="DV69" s="28">
        <f t="shared" ca="1" si="101"/>
        <v>0</v>
      </c>
      <c r="DW69" s="28">
        <f t="shared" ca="1" si="101"/>
        <v>0</v>
      </c>
      <c r="DX69" s="28">
        <f t="shared" ca="1" si="101"/>
        <v>0</v>
      </c>
      <c r="DY69" s="28">
        <f t="shared" ca="1" si="101"/>
        <v>0</v>
      </c>
      <c r="DZ69" s="28">
        <f t="shared" ca="1" si="101"/>
        <v>0</v>
      </c>
      <c r="EA69" s="28">
        <f t="shared" ca="1" si="102"/>
        <v>0</v>
      </c>
      <c r="EB69" s="28">
        <f t="shared" ca="1" si="102"/>
        <v>0</v>
      </c>
      <c r="EC69" s="28">
        <f t="shared" ca="1" si="102"/>
        <v>0</v>
      </c>
      <c r="ED69" s="28">
        <f t="shared" ca="1" si="102"/>
        <v>0</v>
      </c>
      <c r="EE69" s="28">
        <f t="shared" ca="1" si="102"/>
        <v>0</v>
      </c>
      <c r="EF69" s="28">
        <f t="shared" ca="1" si="102"/>
        <v>0</v>
      </c>
      <c r="EG69" s="28">
        <f t="shared" ca="1" si="102"/>
        <v>0</v>
      </c>
      <c r="EH69" s="28">
        <f t="shared" ca="1" si="102"/>
        <v>0</v>
      </c>
      <c r="EI69" s="28">
        <f t="shared" ca="1" si="102"/>
        <v>0</v>
      </c>
      <c r="EJ69" s="28">
        <f t="shared" ca="1" si="102"/>
        <v>0</v>
      </c>
      <c r="EK69" s="28">
        <f t="shared" ca="1" si="102"/>
        <v>0</v>
      </c>
      <c r="EL69" s="28">
        <f t="shared" ca="1" si="102"/>
        <v>0</v>
      </c>
      <c r="EM69" s="28">
        <f t="shared" ca="1" si="102"/>
        <v>0</v>
      </c>
      <c r="EN69" s="28">
        <f t="shared" ca="1" si="102"/>
        <v>0</v>
      </c>
      <c r="EO69" s="28">
        <f t="shared" ca="1" si="102"/>
        <v>0</v>
      </c>
      <c r="EP69" s="28">
        <f t="shared" ca="1" si="102"/>
        <v>0</v>
      </c>
      <c r="EQ69" s="28">
        <f t="shared" ca="1" si="112"/>
        <v>0</v>
      </c>
      <c r="ER69" s="28">
        <f t="shared" ca="1" si="112"/>
        <v>0</v>
      </c>
      <c r="ES69" s="28">
        <f t="shared" ca="1" si="112"/>
        <v>0</v>
      </c>
      <c r="ET69" s="28">
        <f t="shared" ca="1" si="112"/>
        <v>0</v>
      </c>
      <c r="EU69" s="28">
        <f t="shared" ca="1" si="112"/>
        <v>0</v>
      </c>
      <c r="EV69" s="28">
        <f t="shared" ca="1" si="112"/>
        <v>0</v>
      </c>
      <c r="EW69" s="28">
        <f t="shared" ca="1" si="112"/>
        <v>0</v>
      </c>
      <c r="EX69" s="28">
        <f t="shared" ca="1" si="112"/>
        <v>0</v>
      </c>
      <c r="EY69" s="28">
        <f t="shared" ca="1" si="112"/>
        <v>0</v>
      </c>
      <c r="EZ69" s="28">
        <f t="shared" ca="1" si="112"/>
        <v>0</v>
      </c>
      <c r="FA69" s="28">
        <f t="shared" ca="1" si="112"/>
        <v>0</v>
      </c>
      <c r="FB69" s="28">
        <f t="shared" ca="1" si="112"/>
        <v>0</v>
      </c>
      <c r="FC69" s="28">
        <f t="shared" ca="1" si="112"/>
        <v>0</v>
      </c>
      <c r="FD69" s="28">
        <f t="shared" ca="1" si="112"/>
        <v>0</v>
      </c>
      <c r="FE69" s="28">
        <f t="shared" ca="1" si="112"/>
        <v>0</v>
      </c>
      <c r="FF69" s="28">
        <f t="shared" ca="1" si="112"/>
        <v>0</v>
      </c>
      <c r="FG69" s="28">
        <f t="shared" ca="1" si="113"/>
        <v>0</v>
      </c>
      <c r="FH69" s="28">
        <f t="shared" ca="1" si="113"/>
        <v>0</v>
      </c>
      <c r="FI69" s="28">
        <f t="shared" ca="1" si="113"/>
        <v>0</v>
      </c>
      <c r="FJ69" s="28">
        <f t="shared" ca="1" si="113"/>
        <v>0</v>
      </c>
      <c r="FK69" s="28">
        <f t="shared" ca="1" si="113"/>
        <v>0</v>
      </c>
      <c r="FL69" s="28">
        <f t="shared" ca="1" si="113"/>
        <v>0</v>
      </c>
      <c r="FM69" s="28">
        <f t="shared" ca="1" si="113"/>
        <v>0</v>
      </c>
      <c r="FN69" s="28">
        <f t="shared" ca="1" si="113"/>
        <v>0</v>
      </c>
      <c r="FO69" s="28">
        <f t="shared" ca="1" si="113"/>
        <v>0</v>
      </c>
      <c r="FP69" s="28">
        <f t="shared" ca="1" si="113"/>
        <v>0</v>
      </c>
      <c r="FQ69" s="28">
        <f t="shared" ca="1" si="113"/>
        <v>0</v>
      </c>
      <c r="FR69" s="28">
        <f t="shared" ca="1" si="113"/>
        <v>0</v>
      </c>
      <c r="FS69" s="28">
        <f t="shared" ca="1" si="113"/>
        <v>0</v>
      </c>
      <c r="FT69" s="28">
        <f t="shared" ca="1" si="113"/>
        <v>0</v>
      </c>
      <c r="FU69" s="28">
        <f t="shared" ca="1" si="113"/>
        <v>0</v>
      </c>
      <c r="FV69" s="28">
        <f t="shared" ca="1" si="113"/>
        <v>0</v>
      </c>
      <c r="FW69" s="28">
        <f t="shared" ca="1" si="114"/>
        <v>0</v>
      </c>
      <c r="FX69" s="28">
        <f t="shared" ca="1" si="114"/>
        <v>0</v>
      </c>
      <c r="FY69" s="28">
        <f t="shared" ca="1" si="114"/>
        <v>0</v>
      </c>
      <c r="FZ69" s="28">
        <f t="shared" ca="1" si="114"/>
        <v>0</v>
      </c>
      <c r="GA69" s="28">
        <f t="shared" ca="1" si="114"/>
        <v>0</v>
      </c>
      <c r="GB69" s="28">
        <f t="shared" ca="1" si="114"/>
        <v>0</v>
      </c>
      <c r="GC69" s="28">
        <f t="shared" ca="1" si="114"/>
        <v>0</v>
      </c>
      <c r="GD69" s="28">
        <f t="shared" ca="1" si="114"/>
        <v>0</v>
      </c>
      <c r="GE69" s="28">
        <f t="shared" ca="1" si="114"/>
        <v>0</v>
      </c>
      <c r="GF69" s="28">
        <f t="shared" ca="1" si="114"/>
        <v>0</v>
      </c>
      <c r="GG69" s="28">
        <f t="shared" ca="1" si="114"/>
        <v>0</v>
      </c>
      <c r="GH69" s="28">
        <f t="shared" ca="1" si="114"/>
        <v>0</v>
      </c>
      <c r="GI69" s="28">
        <f t="shared" ca="1" si="115"/>
        <v>0</v>
      </c>
      <c r="GJ69" s="28">
        <f t="shared" ca="1" si="115"/>
        <v>0</v>
      </c>
      <c r="GK69" s="28">
        <f t="shared" ca="1" si="115"/>
        <v>0</v>
      </c>
      <c r="GL69" s="28">
        <f t="shared" ca="1" si="115"/>
        <v>0</v>
      </c>
      <c r="GM69" s="28">
        <f t="shared" ca="1" si="115"/>
        <v>0</v>
      </c>
      <c r="GN69" s="28">
        <f t="shared" ca="1" si="115"/>
        <v>0</v>
      </c>
      <c r="GO69" s="28">
        <f t="shared" ca="1" si="115"/>
        <v>0</v>
      </c>
      <c r="GP69" s="28">
        <f t="shared" ca="1" si="115"/>
        <v>0</v>
      </c>
      <c r="GQ69" s="28">
        <f t="shared" ca="1" si="115"/>
        <v>0</v>
      </c>
      <c r="GR69" s="28">
        <f t="shared" ca="1" si="115"/>
        <v>0</v>
      </c>
      <c r="GS69" s="28">
        <f t="shared" ca="1" si="104"/>
        <v>0</v>
      </c>
      <c r="GT69" s="28">
        <f t="shared" ca="1" si="104"/>
        <v>0</v>
      </c>
      <c r="GU69" s="28">
        <f t="shared" ca="1" si="104"/>
        <v>0</v>
      </c>
      <c r="GV69" s="28">
        <f t="shared" ca="1" si="104"/>
        <v>0</v>
      </c>
      <c r="GW69" s="28">
        <f t="shared" ca="1" si="104"/>
        <v>0</v>
      </c>
      <c r="GX69" s="28">
        <f t="shared" ca="1" si="104"/>
        <v>0</v>
      </c>
      <c r="GY69" s="28">
        <f t="shared" ca="1" si="104"/>
        <v>0</v>
      </c>
      <c r="GZ69" s="28">
        <f t="shared" ca="1" si="104"/>
        <v>0</v>
      </c>
      <c r="HA69" s="28">
        <f t="shared" ca="1" si="104"/>
        <v>0</v>
      </c>
      <c r="HB69" s="28">
        <f t="shared" ca="1" si="104"/>
        <v>0</v>
      </c>
      <c r="HC69" s="28">
        <f t="shared" ca="1" si="105"/>
        <v>0</v>
      </c>
      <c r="HD69" s="28">
        <f t="shared" ca="1" si="105"/>
        <v>0</v>
      </c>
      <c r="HE69" s="28">
        <f t="shared" ca="1" si="105"/>
        <v>0</v>
      </c>
      <c r="HF69" s="28">
        <f t="shared" ca="1" si="105"/>
        <v>0</v>
      </c>
      <c r="HG69" s="28">
        <f t="shared" ca="1" si="105"/>
        <v>0</v>
      </c>
      <c r="HH69" s="28">
        <f t="shared" ca="1" si="105"/>
        <v>0</v>
      </c>
      <c r="HI69" s="28">
        <f t="shared" ca="1" si="105"/>
        <v>0</v>
      </c>
      <c r="HJ69" s="28">
        <f t="shared" ca="1" si="105"/>
        <v>0</v>
      </c>
      <c r="HK69" s="28">
        <f t="shared" ca="1" si="105"/>
        <v>0</v>
      </c>
      <c r="HL69" s="28">
        <f t="shared" ca="1" si="105"/>
        <v>0</v>
      </c>
      <c r="HM69" s="28">
        <f t="shared" ca="1" si="105"/>
        <v>0</v>
      </c>
      <c r="HN69" s="28">
        <f t="shared" ca="1" si="105"/>
        <v>0</v>
      </c>
      <c r="HO69" s="28">
        <f t="shared" ca="1" si="105"/>
        <v>0</v>
      </c>
      <c r="HP69" s="28">
        <f t="shared" ca="1" si="105"/>
        <v>0</v>
      </c>
      <c r="HQ69" s="28">
        <f t="shared" ca="1" si="105"/>
        <v>0</v>
      </c>
      <c r="HR69" s="28">
        <f t="shared" ca="1" si="105"/>
        <v>0</v>
      </c>
      <c r="HS69" s="28">
        <f t="shared" ca="1" si="116"/>
        <v>0</v>
      </c>
      <c r="HT69" s="28">
        <f t="shared" ca="1" si="116"/>
        <v>0</v>
      </c>
      <c r="HU69" s="28">
        <f t="shared" ca="1" si="116"/>
        <v>0</v>
      </c>
      <c r="HV69" s="28">
        <f t="shared" ca="1" si="116"/>
        <v>0</v>
      </c>
      <c r="HW69" s="28">
        <f t="shared" ca="1" si="116"/>
        <v>0</v>
      </c>
      <c r="HX69" s="28">
        <f t="shared" ca="1" si="116"/>
        <v>0</v>
      </c>
      <c r="HY69" s="28">
        <f t="shared" ca="1" si="116"/>
        <v>0</v>
      </c>
      <c r="HZ69" s="28">
        <f t="shared" ca="1" si="116"/>
        <v>0</v>
      </c>
      <c r="IA69" s="28">
        <f t="shared" ca="1" si="116"/>
        <v>0</v>
      </c>
      <c r="IB69" s="28">
        <f t="shared" ca="1" si="116"/>
        <v>0</v>
      </c>
      <c r="IC69" s="28">
        <f t="shared" ca="1" si="116"/>
        <v>0</v>
      </c>
      <c r="ID69" s="28">
        <f t="shared" ca="1" si="116"/>
        <v>0</v>
      </c>
      <c r="IE69" s="28">
        <f t="shared" ca="1" si="116"/>
        <v>0</v>
      </c>
      <c r="IF69" s="28">
        <f t="shared" ca="1" si="116"/>
        <v>0</v>
      </c>
      <c r="IG69" s="28">
        <f t="shared" ca="1" si="116"/>
        <v>0</v>
      </c>
      <c r="IH69" s="28">
        <f t="shared" ca="1" si="116"/>
        <v>0</v>
      </c>
      <c r="II69" s="28">
        <f t="shared" ca="1" si="117"/>
        <v>0</v>
      </c>
      <c r="IJ69" s="28">
        <f t="shared" ca="1" si="117"/>
        <v>0</v>
      </c>
      <c r="IK69" s="28">
        <f t="shared" ca="1" si="117"/>
        <v>0</v>
      </c>
      <c r="IL69" s="28">
        <f t="shared" ca="1" si="117"/>
        <v>0</v>
      </c>
      <c r="IM69" s="28">
        <f t="shared" ca="1" si="117"/>
        <v>0</v>
      </c>
      <c r="IN69" s="28">
        <f t="shared" ca="1" si="117"/>
        <v>0</v>
      </c>
      <c r="IO69" s="28">
        <f t="shared" ca="1" si="117"/>
        <v>0</v>
      </c>
      <c r="IP69" s="28">
        <f t="shared" ca="1" si="117"/>
        <v>0</v>
      </c>
      <c r="IQ69" s="28">
        <f t="shared" ca="1" si="117"/>
        <v>0</v>
      </c>
      <c r="IR69" s="28">
        <f t="shared" ca="1" si="117"/>
        <v>0</v>
      </c>
      <c r="IS69" s="28">
        <f t="shared" ca="1" si="117"/>
        <v>0</v>
      </c>
      <c r="IT69" s="28">
        <f t="shared" ca="1" si="117"/>
        <v>0</v>
      </c>
      <c r="IU69" s="28">
        <f t="shared" ca="1" si="117"/>
        <v>0</v>
      </c>
      <c r="IV69" s="28">
        <f t="shared" ca="1" si="117"/>
        <v>0</v>
      </c>
      <c r="IW69" s="28">
        <f t="shared" ca="1" si="117"/>
        <v>0</v>
      </c>
      <c r="IX69" s="28">
        <f t="shared" ca="1" si="117"/>
        <v>0</v>
      </c>
      <c r="IY69" s="28">
        <f t="shared" ca="1" si="118"/>
        <v>0</v>
      </c>
      <c r="IZ69" s="28">
        <f t="shared" ca="1" si="118"/>
        <v>0</v>
      </c>
      <c r="JA69" s="28"/>
      <c r="JB69" s="28"/>
      <c r="JC69" s="28"/>
      <c r="JD69" s="28"/>
      <c r="JE69" s="28"/>
      <c r="JF69" s="28"/>
      <c r="JG69" s="28"/>
      <c r="JH69" s="28"/>
      <c r="JI69" s="28"/>
      <c r="JJ69" s="28"/>
      <c r="JK69" s="28"/>
      <c r="JL69" s="28"/>
      <c r="JM69" s="28"/>
      <c r="JN69" s="28"/>
      <c r="JO69" s="28"/>
      <c r="JP69" s="28"/>
      <c r="JQ69" s="28"/>
      <c r="JR69" s="28"/>
    </row>
    <row r="70" spans="1:278" x14ac:dyDescent="0.2">
      <c r="A70" s="27">
        <f t="shared" si="31"/>
        <v>61</v>
      </c>
      <c r="B70" s="28">
        <f t="shared" ca="1" si="26"/>
        <v>2.0999999999999998E-9</v>
      </c>
      <c r="C70" s="28">
        <f t="shared" ca="1" si="27"/>
        <v>0</v>
      </c>
      <c r="D70" s="28">
        <f t="shared" ca="1" si="28"/>
        <v>0</v>
      </c>
      <c r="E70" s="34">
        <f t="shared" ca="1" si="29"/>
        <v>2.0999999999999998E-9</v>
      </c>
      <c r="F70" s="30">
        <f t="shared" ca="1" si="30"/>
        <v>0</v>
      </c>
      <c r="G70" s="28"/>
      <c r="H70" s="34">
        <f t="shared" ca="1" si="32"/>
        <v>0</v>
      </c>
      <c r="I70" s="27">
        <f t="shared" si="107"/>
        <v>136</v>
      </c>
      <c r="J70" s="30">
        <f t="shared" ca="1" si="33"/>
        <v>0</v>
      </c>
      <c r="K70" s="28">
        <f t="shared" ca="1" si="108"/>
        <v>0</v>
      </c>
      <c r="L70" s="28">
        <f t="shared" ca="1" si="108"/>
        <v>0</v>
      </c>
      <c r="M70" s="28">
        <f t="shared" ca="1" si="108"/>
        <v>0</v>
      </c>
      <c r="N70" s="28">
        <f t="shared" ca="1" si="108"/>
        <v>0</v>
      </c>
      <c r="O70" s="28">
        <f t="shared" ca="1" si="108"/>
        <v>0</v>
      </c>
      <c r="P70" s="28">
        <f t="shared" ca="1" si="108"/>
        <v>0</v>
      </c>
      <c r="Q70" s="28">
        <f t="shared" ca="1" si="108"/>
        <v>0</v>
      </c>
      <c r="R70" s="28">
        <f t="shared" ca="1" si="108"/>
        <v>0</v>
      </c>
      <c r="S70" s="28">
        <f t="shared" ca="1" si="108"/>
        <v>0</v>
      </c>
      <c r="T70" s="28">
        <f t="shared" ca="1" si="108"/>
        <v>0</v>
      </c>
      <c r="U70" s="28">
        <f t="shared" ca="1" si="108"/>
        <v>0</v>
      </c>
      <c r="V70" s="28">
        <f t="shared" ca="1" si="108"/>
        <v>0</v>
      </c>
      <c r="W70" s="28">
        <f t="shared" ca="1" si="108"/>
        <v>0</v>
      </c>
      <c r="X70" s="28">
        <f t="shared" ca="1" si="108"/>
        <v>0</v>
      </c>
      <c r="Y70" s="28">
        <f t="shared" ca="1" si="108"/>
        <v>0</v>
      </c>
      <c r="Z70" s="28">
        <f t="shared" ca="1" si="108"/>
        <v>0</v>
      </c>
      <c r="AA70" s="28">
        <f t="shared" ca="1" si="98"/>
        <v>0</v>
      </c>
      <c r="AB70" s="28">
        <f t="shared" ca="1" si="98"/>
        <v>0</v>
      </c>
      <c r="AC70" s="28">
        <f t="shared" ca="1" si="98"/>
        <v>0</v>
      </c>
      <c r="AD70" s="28">
        <f t="shared" ca="1" si="98"/>
        <v>0</v>
      </c>
      <c r="AE70" s="28">
        <f t="shared" ca="1" si="98"/>
        <v>0</v>
      </c>
      <c r="AF70" s="28">
        <f t="shared" ca="1" si="98"/>
        <v>0</v>
      </c>
      <c r="AG70" s="28">
        <f t="shared" ca="1" si="98"/>
        <v>0</v>
      </c>
      <c r="AH70" s="28">
        <f t="shared" ca="1" si="98"/>
        <v>0</v>
      </c>
      <c r="AI70" s="28">
        <f t="shared" ca="1" si="98"/>
        <v>0</v>
      </c>
      <c r="AJ70" s="28">
        <f t="shared" ca="1" si="98"/>
        <v>0</v>
      </c>
      <c r="AK70" s="28">
        <f t="shared" ca="1" si="98"/>
        <v>0</v>
      </c>
      <c r="AL70" s="28">
        <f t="shared" ca="1" si="98"/>
        <v>0</v>
      </c>
      <c r="AM70" s="28">
        <f t="shared" ca="1" si="98"/>
        <v>0</v>
      </c>
      <c r="AN70" s="28">
        <f t="shared" ca="1" si="98"/>
        <v>0</v>
      </c>
      <c r="AO70" s="28">
        <f t="shared" ca="1" si="98"/>
        <v>0</v>
      </c>
      <c r="AP70" s="28">
        <f t="shared" ca="1" si="99"/>
        <v>0</v>
      </c>
      <c r="AQ70" s="28">
        <f t="shared" ca="1" si="99"/>
        <v>0</v>
      </c>
      <c r="AR70" s="28">
        <f t="shared" ca="1" si="99"/>
        <v>0</v>
      </c>
      <c r="AS70" s="28">
        <f t="shared" ca="1" si="99"/>
        <v>0</v>
      </c>
      <c r="AT70" s="28">
        <f t="shared" ca="1" si="99"/>
        <v>0</v>
      </c>
      <c r="AU70" s="28">
        <f t="shared" ca="1" si="99"/>
        <v>0</v>
      </c>
      <c r="AV70" s="28">
        <f t="shared" ca="1" si="99"/>
        <v>0</v>
      </c>
      <c r="AW70" s="28">
        <f t="shared" ca="1" si="99"/>
        <v>0</v>
      </c>
      <c r="AX70" s="28">
        <f t="shared" ca="1" si="99"/>
        <v>0</v>
      </c>
      <c r="AY70" s="28">
        <f t="shared" ca="1" si="99"/>
        <v>0</v>
      </c>
      <c r="AZ70" s="28">
        <f t="shared" ca="1" si="99"/>
        <v>0</v>
      </c>
      <c r="BA70" s="28">
        <f t="shared" ca="1" si="99"/>
        <v>0</v>
      </c>
      <c r="BB70" s="28">
        <f t="shared" ca="1" si="99"/>
        <v>0</v>
      </c>
      <c r="BC70" s="28">
        <f t="shared" ca="1" si="99"/>
        <v>0</v>
      </c>
      <c r="BD70" s="28">
        <f t="shared" ca="1" si="99"/>
        <v>0</v>
      </c>
      <c r="BE70" s="28">
        <f t="shared" ca="1" si="99"/>
        <v>0</v>
      </c>
      <c r="BF70" s="28">
        <f t="shared" ca="1" si="109"/>
        <v>0</v>
      </c>
      <c r="BG70" s="28">
        <f t="shared" ca="1" si="109"/>
        <v>0</v>
      </c>
      <c r="BH70" s="28">
        <f t="shared" ca="1" si="109"/>
        <v>0</v>
      </c>
      <c r="BI70" s="28">
        <f t="shared" ca="1" si="109"/>
        <v>0</v>
      </c>
      <c r="BJ70" s="28">
        <f t="shared" ca="1" si="109"/>
        <v>0</v>
      </c>
      <c r="BK70" s="28">
        <f t="shared" ca="1" si="109"/>
        <v>0</v>
      </c>
      <c r="BL70" s="28">
        <f t="shared" ca="1" si="109"/>
        <v>0</v>
      </c>
      <c r="BM70" s="28">
        <f t="shared" ca="1" si="109"/>
        <v>0</v>
      </c>
      <c r="BN70" s="28">
        <f t="shared" ca="1" si="109"/>
        <v>0</v>
      </c>
      <c r="BO70" s="28">
        <f t="shared" ca="1" si="109"/>
        <v>0</v>
      </c>
      <c r="BP70" s="28">
        <f t="shared" ca="1" si="109"/>
        <v>0</v>
      </c>
      <c r="BQ70" s="28">
        <f t="shared" ca="1" si="109"/>
        <v>0</v>
      </c>
      <c r="BR70" s="28">
        <f t="shared" ca="1" si="109"/>
        <v>0</v>
      </c>
      <c r="BS70" s="28">
        <f t="shared" ca="1" si="109"/>
        <v>0</v>
      </c>
      <c r="BT70" s="28">
        <f t="shared" ca="1" si="109"/>
        <v>0</v>
      </c>
      <c r="BU70" s="28">
        <f t="shared" ca="1" si="109"/>
        <v>0</v>
      </c>
      <c r="BV70" s="28">
        <f t="shared" ca="1" si="100"/>
        <v>0</v>
      </c>
      <c r="BW70" s="28">
        <f t="shared" ca="1" si="100"/>
        <v>0</v>
      </c>
      <c r="BX70" s="28">
        <f t="shared" ca="1" si="100"/>
        <v>0</v>
      </c>
      <c r="BY70" s="28">
        <f t="shared" ca="1" si="100"/>
        <v>0</v>
      </c>
      <c r="BZ70" s="28">
        <f t="shared" ca="1" si="100"/>
        <v>0</v>
      </c>
      <c r="CA70" s="28">
        <f t="shared" ca="1" si="100"/>
        <v>0</v>
      </c>
      <c r="CB70" s="28">
        <f t="shared" ca="1" si="100"/>
        <v>0</v>
      </c>
      <c r="CC70" s="28">
        <f t="shared" ca="1" si="100"/>
        <v>0</v>
      </c>
      <c r="CD70" s="28">
        <f t="shared" ca="1" si="100"/>
        <v>0</v>
      </c>
      <c r="CE70" s="28">
        <f t="shared" ca="1" si="100"/>
        <v>0</v>
      </c>
      <c r="CF70" s="28">
        <f t="shared" ca="1" si="100"/>
        <v>0</v>
      </c>
      <c r="CG70" s="28">
        <f t="shared" ca="1" si="100"/>
        <v>0</v>
      </c>
      <c r="CH70" s="28">
        <f t="shared" ca="1" si="100"/>
        <v>0</v>
      </c>
      <c r="CI70" s="28">
        <f t="shared" ca="1" si="100"/>
        <v>0</v>
      </c>
      <c r="CJ70" s="28">
        <f t="shared" ca="1" si="100"/>
        <v>0</v>
      </c>
      <c r="CK70" s="28">
        <f t="shared" ca="1" si="110"/>
        <v>0</v>
      </c>
      <c r="CL70" s="28">
        <f t="shared" ca="1" si="110"/>
        <v>0</v>
      </c>
      <c r="CM70" s="28">
        <f t="shared" ca="1" si="110"/>
        <v>0</v>
      </c>
      <c r="CN70" s="28">
        <f t="shared" ca="1" si="110"/>
        <v>0</v>
      </c>
      <c r="CO70" s="28">
        <f t="shared" ca="1" si="110"/>
        <v>0</v>
      </c>
      <c r="CP70" s="28">
        <f t="shared" ca="1" si="110"/>
        <v>0</v>
      </c>
      <c r="CQ70" s="28">
        <f t="shared" ca="1" si="110"/>
        <v>0</v>
      </c>
      <c r="CR70" s="28">
        <f t="shared" ca="1" si="110"/>
        <v>0</v>
      </c>
      <c r="CS70" s="28">
        <f t="shared" ca="1" si="110"/>
        <v>0</v>
      </c>
      <c r="CT70" s="28">
        <f t="shared" ca="1" si="110"/>
        <v>0</v>
      </c>
      <c r="CU70" s="28">
        <f t="shared" ca="1" si="110"/>
        <v>0</v>
      </c>
      <c r="CV70" s="28">
        <f t="shared" ca="1" si="110"/>
        <v>0</v>
      </c>
      <c r="CW70" s="28">
        <f t="shared" ca="1" si="110"/>
        <v>0</v>
      </c>
      <c r="CX70" s="28">
        <f t="shared" ca="1" si="110"/>
        <v>0</v>
      </c>
      <c r="CY70" s="28">
        <f t="shared" ca="1" si="110"/>
        <v>0</v>
      </c>
      <c r="CZ70" s="28">
        <f t="shared" ca="1" si="110"/>
        <v>0</v>
      </c>
      <c r="DA70" s="28">
        <f t="shared" ca="1" si="111"/>
        <v>0</v>
      </c>
      <c r="DB70" s="28">
        <f t="shared" ca="1" si="111"/>
        <v>0</v>
      </c>
      <c r="DC70" s="28">
        <f t="shared" ca="1" si="111"/>
        <v>0</v>
      </c>
      <c r="DD70" s="28">
        <f t="shared" ca="1" si="111"/>
        <v>0</v>
      </c>
      <c r="DE70" s="28">
        <f t="shared" ca="1" si="111"/>
        <v>0</v>
      </c>
      <c r="DF70" s="28">
        <f t="shared" ca="1" si="111"/>
        <v>0</v>
      </c>
      <c r="DG70" s="28">
        <f t="shared" ca="1" si="111"/>
        <v>0</v>
      </c>
      <c r="DH70" s="28">
        <f t="shared" ca="1" si="111"/>
        <v>0</v>
      </c>
      <c r="DI70" s="28">
        <f t="shared" ca="1" si="111"/>
        <v>0</v>
      </c>
      <c r="DJ70" s="28">
        <f t="shared" ca="1" si="111"/>
        <v>0</v>
      </c>
      <c r="DK70" s="28">
        <f t="shared" ca="1" si="111"/>
        <v>0</v>
      </c>
      <c r="DL70" s="28">
        <f t="shared" ca="1" si="111"/>
        <v>0</v>
      </c>
      <c r="DM70" s="28">
        <f t="shared" ca="1" si="111"/>
        <v>0</v>
      </c>
      <c r="DN70" s="28">
        <f t="shared" ca="1" si="111"/>
        <v>0</v>
      </c>
      <c r="DO70" s="28">
        <f t="shared" ca="1" si="111"/>
        <v>0</v>
      </c>
      <c r="DP70" s="28">
        <f t="shared" ca="1" si="111"/>
        <v>0</v>
      </c>
      <c r="DQ70" s="28">
        <f t="shared" ca="1" si="101"/>
        <v>0</v>
      </c>
      <c r="DR70" s="28">
        <f t="shared" ca="1" si="101"/>
        <v>0</v>
      </c>
      <c r="DS70" s="28">
        <f t="shared" ca="1" si="101"/>
        <v>0</v>
      </c>
      <c r="DT70" s="28">
        <f t="shared" ca="1" si="101"/>
        <v>0</v>
      </c>
      <c r="DU70" s="28">
        <f t="shared" ca="1" si="101"/>
        <v>0</v>
      </c>
      <c r="DV70" s="28">
        <f t="shared" ca="1" si="101"/>
        <v>0</v>
      </c>
      <c r="DW70" s="28">
        <f t="shared" ca="1" si="101"/>
        <v>0</v>
      </c>
      <c r="DX70" s="28">
        <f t="shared" ca="1" si="101"/>
        <v>0</v>
      </c>
      <c r="DY70" s="28">
        <f t="shared" ca="1" si="101"/>
        <v>0</v>
      </c>
      <c r="DZ70" s="28">
        <f t="shared" ca="1" si="101"/>
        <v>0</v>
      </c>
      <c r="EA70" s="28">
        <f t="shared" ca="1" si="102"/>
        <v>0</v>
      </c>
      <c r="EB70" s="28">
        <f t="shared" ca="1" si="102"/>
        <v>0</v>
      </c>
      <c r="EC70" s="28">
        <f t="shared" ca="1" si="102"/>
        <v>0</v>
      </c>
      <c r="ED70" s="28">
        <f t="shared" ca="1" si="102"/>
        <v>0</v>
      </c>
      <c r="EE70" s="28">
        <f t="shared" ca="1" si="102"/>
        <v>0</v>
      </c>
      <c r="EF70" s="28">
        <f t="shared" ca="1" si="102"/>
        <v>0</v>
      </c>
      <c r="EG70" s="28">
        <f t="shared" ca="1" si="102"/>
        <v>0</v>
      </c>
      <c r="EH70" s="28">
        <f t="shared" ca="1" si="102"/>
        <v>0</v>
      </c>
      <c r="EI70" s="28">
        <f t="shared" ca="1" si="102"/>
        <v>0</v>
      </c>
      <c r="EJ70" s="28">
        <f t="shared" ca="1" si="102"/>
        <v>0</v>
      </c>
      <c r="EK70" s="28">
        <f t="shared" ca="1" si="102"/>
        <v>0</v>
      </c>
      <c r="EL70" s="28">
        <f t="shared" ca="1" si="102"/>
        <v>0</v>
      </c>
      <c r="EM70" s="28">
        <f t="shared" ca="1" si="102"/>
        <v>0</v>
      </c>
      <c r="EN70" s="28">
        <f t="shared" ca="1" si="102"/>
        <v>0</v>
      </c>
      <c r="EO70" s="28">
        <f t="shared" ca="1" si="102"/>
        <v>0</v>
      </c>
      <c r="EP70" s="28">
        <f t="shared" ca="1" si="102"/>
        <v>0</v>
      </c>
      <c r="EQ70" s="28">
        <f t="shared" ca="1" si="112"/>
        <v>0</v>
      </c>
      <c r="ER70" s="28">
        <f t="shared" ca="1" si="112"/>
        <v>0</v>
      </c>
      <c r="ES70" s="28">
        <f t="shared" ca="1" si="112"/>
        <v>0</v>
      </c>
      <c r="ET70" s="28">
        <f t="shared" ca="1" si="112"/>
        <v>0</v>
      </c>
      <c r="EU70" s="28">
        <f t="shared" ca="1" si="112"/>
        <v>0</v>
      </c>
      <c r="EV70" s="28">
        <f t="shared" ca="1" si="112"/>
        <v>0</v>
      </c>
      <c r="EW70" s="28">
        <f t="shared" ca="1" si="112"/>
        <v>0</v>
      </c>
      <c r="EX70" s="28">
        <f t="shared" ca="1" si="112"/>
        <v>0</v>
      </c>
      <c r="EY70" s="28">
        <f t="shared" ca="1" si="112"/>
        <v>0</v>
      </c>
      <c r="EZ70" s="28">
        <f t="shared" ca="1" si="112"/>
        <v>0</v>
      </c>
      <c r="FA70" s="28">
        <f t="shared" ca="1" si="112"/>
        <v>0</v>
      </c>
      <c r="FB70" s="28">
        <f t="shared" ca="1" si="112"/>
        <v>0</v>
      </c>
      <c r="FC70" s="28">
        <f t="shared" ca="1" si="112"/>
        <v>0</v>
      </c>
      <c r="FD70" s="28">
        <f t="shared" ca="1" si="112"/>
        <v>0</v>
      </c>
      <c r="FE70" s="28">
        <f t="shared" ca="1" si="112"/>
        <v>0</v>
      </c>
      <c r="FF70" s="28">
        <f t="shared" ca="1" si="112"/>
        <v>0</v>
      </c>
      <c r="FG70" s="28">
        <f t="shared" ca="1" si="113"/>
        <v>0</v>
      </c>
      <c r="FH70" s="28">
        <f t="shared" ca="1" si="113"/>
        <v>0</v>
      </c>
      <c r="FI70" s="28">
        <f t="shared" ca="1" si="113"/>
        <v>0</v>
      </c>
      <c r="FJ70" s="28">
        <f t="shared" ca="1" si="113"/>
        <v>0</v>
      </c>
      <c r="FK70" s="28">
        <f t="shared" ca="1" si="113"/>
        <v>0</v>
      </c>
      <c r="FL70" s="28">
        <f t="shared" ca="1" si="113"/>
        <v>0</v>
      </c>
      <c r="FM70" s="28">
        <f t="shared" ca="1" si="113"/>
        <v>0</v>
      </c>
      <c r="FN70" s="28">
        <f t="shared" ca="1" si="113"/>
        <v>0</v>
      </c>
      <c r="FO70" s="28">
        <f t="shared" ca="1" si="113"/>
        <v>0</v>
      </c>
      <c r="FP70" s="28">
        <f t="shared" ca="1" si="113"/>
        <v>0</v>
      </c>
      <c r="FQ70" s="28">
        <f t="shared" ca="1" si="113"/>
        <v>0</v>
      </c>
      <c r="FR70" s="28">
        <f t="shared" ca="1" si="113"/>
        <v>0</v>
      </c>
      <c r="FS70" s="28">
        <f t="shared" ca="1" si="113"/>
        <v>0</v>
      </c>
      <c r="FT70" s="28">
        <f t="shared" ca="1" si="113"/>
        <v>0</v>
      </c>
      <c r="FU70" s="28">
        <f t="shared" ca="1" si="113"/>
        <v>0</v>
      </c>
      <c r="FV70" s="28">
        <f t="shared" ca="1" si="113"/>
        <v>0</v>
      </c>
      <c r="FW70" s="28">
        <f t="shared" ca="1" si="114"/>
        <v>0</v>
      </c>
      <c r="FX70" s="28">
        <f t="shared" ca="1" si="114"/>
        <v>0</v>
      </c>
      <c r="FY70" s="28">
        <f t="shared" ca="1" si="114"/>
        <v>0</v>
      </c>
      <c r="FZ70" s="28">
        <f t="shared" ca="1" si="114"/>
        <v>0</v>
      </c>
      <c r="GA70" s="28">
        <f t="shared" ca="1" si="114"/>
        <v>0</v>
      </c>
      <c r="GB70" s="28">
        <f t="shared" ca="1" si="114"/>
        <v>0</v>
      </c>
      <c r="GC70" s="28">
        <f t="shared" ca="1" si="114"/>
        <v>0</v>
      </c>
      <c r="GD70" s="28">
        <f t="shared" ca="1" si="114"/>
        <v>0</v>
      </c>
      <c r="GE70" s="28">
        <f t="shared" ca="1" si="114"/>
        <v>0</v>
      </c>
      <c r="GF70" s="28">
        <f t="shared" ca="1" si="114"/>
        <v>0</v>
      </c>
      <c r="GG70" s="28">
        <f t="shared" ca="1" si="114"/>
        <v>0</v>
      </c>
      <c r="GH70" s="28">
        <f t="shared" ca="1" si="114"/>
        <v>0</v>
      </c>
      <c r="GI70" s="28">
        <f t="shared" ca="1" si="115"/>
        <v>0</v>
      </c>
      <c r="GJ70" s="28">
        <f t="shared" ca="1" si="115"/>
        <v>0</v>
      </c>
      <c r="GK70" s="28">
        <f t="shared" ca="1" si="115"/>
        <v>0</v>
      </c>
      <c r="GL70" s="28">
        <f t="shared" ca="1" si="115"/>
        <v>0</v>
      </c>
      <c r="GM70" s="28">
        <f t="shared" ca="1" si="115"/>
        <v>0</v>
      </c>
      <c r="GN70" s="28">
        <f t="shared" ca="1" si="115"/>
        <v>0</v>
      </c>
      <c r="GO70" s="28">
        <f t="shared" ca="1" si="115"/>
        <v>0</v>
      </c>
      <c r="GP70" s="28">
        <f t="shared" ca="1" si="115"/>
        <v>0</v>
      </c>
      <c r="GQ70" s="28">
        <f t="shared" ca="1" si="115"/>
        <v>0</v>
      </c>
      <c r="GR70" s="28">
        <f t="shared" ca="1" si="115"/>
        <v>0</v>
      </c>
      <c r="GS70" s="28">
        <f t="shared" ca="1" si="104"/>
        <v>0</v>
      </c>
      <c r="GT70" s="28">
        <f t="shared" ca="1" si="104"/>
        <v>0</v>
      </c>
      <c r="GU70" s="28">
        <f t="shared" ca="1" si="104"/>
        <v>0</v>
      </c>
      <c r="GV70" s="28">
        <f t="shared" ca="1" si="104"/>
        <v>0</v>
      </c>
      <c r="GW70" s="28">
        <f t="shared" ca="1" si="104"/>
        <v>0</v>
      </c>
      <c r="GX70" s="28">
        <f t="shared" ca="1" si="104"/>
        <v>0</v>
      </c>
      <c r="GY70" s="28">
        <f t="shared" ca="1" si="104"/>
        <v>0</v>
      </c>
      <c r="GZ70" s="28">
        <f t="shared" ca="1" si="104"/>
        <v>0</v>
      </c>
      <c r="HA70" s="28">
        <f t="shared" ca="1" si="104"/>
        <v>0</v>
      </c>
      <c r="HB70" s="28">
        <f t="shared" ca="1" si="104"/>
        <v>0</v>
      </c>
      <c r="HC70" s="28">
        <f t="shared" ca="1" si="105"/>
        <v>0</v>
      </c>
      <c r="HD70" s="28">
        <f t="shared" ca="1" si="105"/>
        <v>0</v>
      </c>
      <c r="HE70" s="28">
        <f t="shared" ca="1" si="105"/>
        <v>0</v>
      </c>
      <c r="HF70" s="28">
        <f t="shared" ca="1" si="105"/>
        <v>0</v>
      </c>
      <c r="HG70" s="28">
        <f t="shared" ca="1" si="105"/>
        <v>0</v>
      </c>
      <c r="HH70" s="28">
        <f t="shared" ca="1" si="105"/>
        <v>0</v>
      </c>
      <c r="HI70" s="28">
        <f t="shared" ca="1" si="105"/>
        <v>0</v>
      </c>
      <c r="HJ70" s="28">
        <f t="shared" ca="1" si="105"/>
        <v>0</v>
      </c>
      <c r="HK70" s="28">
        <f t="shared" ca="1" si="105"/>
        <v>0</v>
      </c>
      <c r="HL70" s="28">
        <f t="shared" ca="1" si="105"/>
        <v>0</v>
      </c>
      <c r="HM70" s="28">
        <f t="shared" ca="1" si="105"/>
        <v>0</v>
      </c>
      <c r="HN70" s="28">
        <f t="shared" ca="1" si="105"/>
        <v>0</v>
      </c>
      <c r="HO70" s="28">
        <f t="shared" ca="1" si="105"/>
        <v>0</v>
      </c>
      <c r="HP70" s="28">
        <f t="shared" ca="1" si="105"/>
        <v>0</v>
      </c>
      <c r="HQ70" s="28">
        <f t="shared" ca="1" si="105"/>
        <v>0</v>
      </c>
      <c r="HR70" s="28">
        <f t="shared" ca="1" si="105"/>
        <v>0</v>
      </c>
      <c r="HS70" s="28">
        <f t="shared" ca="1" si="116"/>
        <v>0</v>
      </c>
      <c r="HT70" s="28">
        <f t="shared" ca="1" si="116"/>
        <v>0</v>
      </c>
      <c r="HU70" s="28">
        <f t="shared" ca="1" si="116"/>
        <v>0</v>
      </c>
      <c r="HV70" s="28">
        <f t="shared" ca="1" si="116"/>
        <v>0</v>
      </c>
      <c r="HW70" s="28">
        <f t="shared" ca="1" si="116"/>
        <v>0</v>
      </c>
      <c r="HX70" s="28">
        <f t="shared" ca="1" si="116"/>
        <v>0</v>
      </c>
      <c r="HY70" s="28">
        <f t="shared" ca="1" si="116"/>
        <v>0</v>
      </c>
      <c r="HZ70" s="28">
        <f t="shared" ca="1" si="116"/>
        <v>0</v>
      </c>
      <c r="IA70" s="28">
        <f t="shared" ca="1" si="116"/>
        <v>0</v>
      </c>
      <c r="IB70" s="28">
        <f t="shared" ca="1" si="116"/>
        <v>0</v>
      </c>
      <c r="IC70" s="28">
        <f t="shared" ca="1" si="116"/>
        <v>0</v>
      </c>
      <c r="ID70" s="28">
        <f t="shared" ca="1" si="116"/>
        <v>0</v>
      </c>
      <c r="IE70" s="28">
        <f t="shared" ca="1" si="116"/>
        <v>0</v>
      </c>
      <c r="IF70" s="28">
        <f t="shared" ca="1" si="116"/>
        <v>0</v>
      </c>
      <c r="IG70" s="28">
        <f t="shared" ca="1" si="116"/>
        <v>0</v>
      </c>
      <c r="IH70" s="28">
        <f t="shared" ca="1" si="116"/>
        <v>0</v>
      </c>
      <c r="II70" s="28">
        <f t="shared" ca="1" si="117"/>
        <v>0</v>
      </c>
      <c r="IJ70" s="28">
        <f t="shared" ca="1" si="117"/>
        <v>0</v>
      </c>
      <c r="IK70" s="28">
        <f t="shared" ca="1" si="117"/>
        <v>0</v>
      </c>
      <c r="IL70" s="28">
        <f t="shared" ca="1" si="117"/>
        <v>0</v>
      </c>
      <c r="IM70" s="28">
        <f t="shared" ca="1" si="117"/>
        <v>0</v>
      </c>
      <c r="IN70" s="28">
        <f t="shared" ca="1" si="117"/>
        <v>0</v>
      </c>
      <c r="IO70" s="28">
        <f t="shared" ca="1" si="117"/>
        <v>0</v>
      </c>
      <c r="IP70" s="28">
        <f t="shared" ca="1" si="117"/>
        <v>0</v>
      </c>
      <c r="IQ70" s="28">
        <f t="shared" ca="1" si="117"/>
        <v>0</v>
      </c>
      <c r="IR70" s="28">
        <f t="shared" ca="1" si="117"/>
        <v>0</v>
      </c>
      <c r="IS70" s="28">
        <f t="shared" ca="1" si="117"/>
        <v>0</v>
      </c>
      <c r="IT70" s="28">
        <f t="shared" ca="1" si="117"/>
        <v>0</v>
      </c>
      <c r="IU70" s="28">
        <f t="shared" ca="1" si="117"/>
        <v>0</v>
      </c>
      <c r="IV70" s="28">
        <f t="shared" ca="1" si="117"/>
        <v>0</v>
      </c>
      <c r="IW70" s="28">
        <f t="shared" ca="1" si="117"/>
        <v>0</v>
      </c>
      <c r="IX70" s="28">
        <f t="shared" ca="1" si="117"/>
        <v>0</v>
      </c>
      <c r="IY70" s="28">
        <f t="shared" ca="1" si="118"/>
        <v>0</v>
      </c>
      <c r="IZ70" s="28">
        <f t="shared" ca="1" si="118"/>
        <v>0</v>
      </c>
      <c r="JA70" s="28"/>
      <c r="JB70" s="28"/>
      <c r="JC70" s="28"/>
      <c r="JD70" s="28"/>
      <c r="JE70" s="28"/>
      <c r="JF70" s="28"/>
      <c r="JG70" s="28"/>
      <c r="JH70" s="28"/>
      <c r="JI70" s="28"/>
      <c r="JJ70" s="28"/>
      <c r="JK70" s="28"/>
      <c r="JL70" s="28"/>
      <c r="JM70" s="28"/>
      <c r="JN70" s="28"/>
      <c r="JO70" s="28"/>
      <c r="JP70" s="28"/>
      <c r="JQ70" s="28"/>
      <c r="JR70" s="28"/>
    </row>
    <row r="71" spans="1:278" x14ac:dyDescent="0.2">
      <c r="A71" s="27">
        <f t="shared" si="31"/>
        <v>62</v>
      </c>
      <c r="B71" s="28">
        <f t="shared" ca="1" si="26"/>
        <v>2.0999999999999998E-9</v>
      </c>
      <c r="C71" s="28">
        <f t="shared" ca="1" si="27"/>
        <v>0</v>
      </c>
      <c r="D71" s="28">
        <f t="shared" ca="1" si="28"/>
        <v>0</v>
      </c>
      <c r="E71" s="34">
        <f t="shared" ca="1" si="29"/>
        <v>2.0999999999999998E-9</v>
      </c>
      <c r="F71" s="30">
        <f t="shared" ca="1" si="30"/>
        <v>0</v>
      </c>
      <c r="G71" s="28"/>
      <c r="H71" s="34">
        <f t="shared" ca="1" si="32"/>
        <v>0</v>
      </c>
      <c r="I71" s="27">
        <f t="shared" si="107"/>
        <v>138</v>
      </c>
      <c r="J71" s="30">
        <f t="shared" ca="1" si="33"/>
        <v>0</v>
      </c>
      <c r="K71" s="28">
        <f t="shared" ca="1" si="108"/>
        <v>0</v>
      </c>
      <c r="L71" s="28">
        <f t="shared" ca="1" si="108"/>
        <v>0</v>
      </c>
      <c r="M71" s="28">
        <f t="shared" ca="1" si="108"/>
        <v>0</v>
      </c>
      <c r="N71" s="28">
        <f t="shared" ca="1" si="108"/>
        <v>0</v>
      </c>
      <c r="O71" s="28">
        <f t="shared" ca="1" si="108"/>
        <v>0</v>
      </c>
      <c r="P71" s="28">
        <f t="shared" ca="1" si="108"/>
        <v>0</v>
      </c>
      <c r="Q71" s="28">
        <f t="shared" ca="1" si="108"/>
        <v>0</v>
      </c>
      <c r="R71" s="28">
        <f t="shared" ca="1" si="108"/>
        <v>0</v>
      </c>
      <c r="S71" s="28">
        <f t="shared" ca="1" si="108"/>
        <v>0</v>
      </c>
      <c r="T71" s="28">
        <f t="shared" ca="1" si="108"/>
        <v>0</v>
      </c>
      <c r="U71" s="28">
        <f t="shared" ca="1" si="108"/>
        <v>0</v>
      </c>
      <c r="V71" s="28">
        <f t="shared" ca="1" si="108"/>
        <v>0</v>
      </c>
      <c r="W71" s="28">
        <f t="shared" ca="1" si="108"/>
        <v>0</v>
      </c>
      <c r="X71" s="28">
        <f t="shared" ca="1" si="108"/>
        <v>0</v>
      </c>
      <c r="Y71" s="28">
        <f t="shared" ca="1" si="108"/>
        <v>0</v>
      </c>
      <c r="Z71" s="28">
        <f t="shared" ca="1" si="108"/>
        <v>0</v>
      </c>
      <c r="AA71" s="28">
        <f t="shared" ca="1" si="98"/>
        <v>0</v>
      </c>
      <c r="AB71" s="28">
        <f t="shared" ca="1" si="98"/>
        <v>0</v>
      </c>
      <c r="AC71" s="28">
        <f t="shared" ca="1" si="98"/>
        <v>0</v>
      </c>
      <c r="AD71" s="28">
        <f t="shared" ca="1" si="98"/>
        <v>0</v>
      </c>
      <c r="AE71" s="28">
        <f t="shared" ca="1" si="98"/>
        <v>0</v>
      </c>
      <c r="AF71" s="28">
        <f t="shared" ca="1" si="98"/>
        <v>0</v>
      </c>
      <c r="AG71" s="28">
        <f t="shared" ca="1" si="98"/>
        <v>0</v>
      </c>
      <c r="AH71" s="28">
        <f t="shared" ca="1" si="98"/>
        <v>0</v>
      </c>
      <c r="AI71" s="28">
        <f t="shared" ca="1" si="98"/>
        <v>0</v>
      </c>
      <c r="AJ71" s="28">
        <f t="shared" ca="1" si="98"/>
        <v>0</v>
      </c>
      <c r="AK71" s="28">
        <f t="shared" ca="1" si="98"/>
        <v>0</v>
      </c>
      <c r="AL71" s="28">
        <f t="shared" ca="1" si="98"/>
        <v>0</v>
      </c>
      <c r="AM71" s="28">
        <f t="shared" ca="1" si="98"/>
        <v>0</v>
      </c>
      <c r="AN71" s="28">
        <f t="shared" ca="1" si="98"/>
        <v>0</v>
      </c>
      <c r="AO71" s="28">
        <f t="shared" ca="1" si="98"/>
        <v>0</v>
      </c>
      <c r="AP71" s="28">
        <f t="shared" ca="1" si="99"/>
        <v>0</v>
      </c>
      <c r="AQ71" s="28">
        <f t="shared" ca="1" si="99"/>
        <v>0</v>
      </c>
      <c r="AR71" s="28">
        <f t="shared" ca="1" si="99"/>
        <v>0</v>
      </c>
      <c r="AS71" s="28">
        <f t="shared" ca="1" si="99"/>
        <v>0</v>
      </c>
      <c r="AT71" s="28">
        <f t="shared" ca="1" si="99"/>
        <v>0</v>
      </c>
      <c r="AU71" s="28">
        <f t="shared" ca="1" si="99"/>
        <v>0</v>
      </c>
      <c r="AV71" s="28">
        <f t="shared" ca="1" si="99"/>
        <v>0</v>
      </c>
      <c r="AW71" s="28">
        <f t="shared" ca="1" si="99"/>
        <v>0</v>
      </c>
      <c r="AX71" s="28">
        <f t="shared" ca="1" si="99"/>
        <v>0</v>
      </c>
      <c r="AY71" s="28">
        <f t="shared" ca="1" si="99"/>
        <v>0</v>
      </c>
      <c r="AZ71" s="28">
        <f t="shared" ca="1" si="99"/>
        <v>0</v>
      </c>
      <c r="BA71" s="28">
        <f t="shared" ca="1" si="99"/>
        <v>0</v>
      </c>
      <c r="BB71" s="28">
        <f t="shared" ca="1" si="99"/>
        <v>0</v>
      </c>
      <c r="BC71" s="28">
        <f t="shared" ca="1" si="99"/>
        <v>0</v>
      </c>
      <c r="BD71" s="28">
        <f t="shared" ca="1" si="99"/>
        <v>0</v>
      </c>
      <c r="BE71" s="28">
        <f t="shared" ca="1" si="99"/>
        <v>0</v>
      </c>
      <c r="BF71" s="28">
        <f t="shared" ca="1" si="109"/>
        <v>0</v>
      </c>
      <c r="BG71" s="28">
        <f t="shared" ca="1" si="109"/>
        <v>0</v>
      </c>
      <c r="BH71" s="28">
        <f t="shared" ca="1" si="109"/>
        <v>0</v>
      </c>
      <c r="BI71" s="28">
        <f t="shared" ca="1" si="109"/>
        <v>0</v>
      </c>
      <c r="BJ71" s="28">
        <f t="shared" ca="1" si="109"/>
        <v>0</v>
      </c>
      <c r="BK71" s="28">
        <f t="shared" ca="1" si="109"/>
        <v>0</v>
      </c>
      <c r="BL71" s="28">
        <f t="shared" ca="1" si="109"/>
        <v>0</v>
      </c>
      <c r="BM71" s="28">
        <f t="shared" ca="1" si="109"/>
        <v>0</v>
      </c>
      <c r="BN71" s="28">
        <f t="shared" ca="1" si="109"/>
        <v>0</v>
      </c>
      <c r="BO71" s="28">
        <f t="shared" ca="1" si="109"/>
        <v>0</v>
      </c>
      <c r="BP71" s="28">
        <f t="shared" ca="1" si="109"/>
        <v>0</v>
      </c>
      <c r="BQ71" s="28">
        <f t="shared" ca="1" si="109"/>
        <v>0</v>
      </c>
      <c r="BR71" s="28">
        <f t="shared" ca="1" si="109"/>
        <v>0</v>
      </c>
      <c r="BS71" s="28">
        <f t="shared" ca="1" si="109"/>
        <v>0</v>
      </c>
      <c r="BT71" s="28">
        <f t="shared" ca="1" si="109"/>
        <v>0</v>
      </c>
      <c r="BU71" s="28">
        <f t="shared" ca="1" si="109"/>
        <v>0</v>
      </c>
      <c r="BV71" s="28">
        <f t="shared" ca="1" si="100"/>
        <v>0</v>
      </c>
      <c r="BW71" s="28">
        <f t="shared" ca="1" si="100"/>
        <v>0</v>
      </c>
      <c r="BX71" s="28">
        <f t="shared" ca="1" si="100"/>
        <v>0</v>
      </c>
      <c r="BY71" s="28">
        <f t="shared" ca="1" si="100"/>
        <v>0</v>
      </c>
      <c r="BZ71" s="28">
        <f t="shared" ca="1" si="100"/>
        <v>0</v>
      </c>
      <c r="CA71" s="28">
        <f t="shared" ca="1" si="100"/>
        <v>0</v>
      </c>
      <c r="CB71" s="28">
        <f t="shared" ca="1" si="100"/>
        <v>0</v>
      </c>
      <c r="CC71" s="28">
        <f t="shared" ca="1" si="100"/>
        <v>0</v>
      </c>
      <c r="CD71" s="28">
        <f t="shared" ca="1" si="100"/>
        <v>0</v>
      </c>
      <c r="CE71" s="28">
        <f t="shared" ca="1" si="100"/>
        <v>0</v>
      </c>
      <c r="CF71" s="28">
        <f t="shared" ca="1" si="100"/>
        <v>0</v>
      </c>
      <c r="CG71" s="28">
        <f t="shared" ca="1" si="100"/>
        <v>0</v>
      </c>
      <c r="CH71" s="28">
        <f t="shared" ca="1" si="100"/>
        <v>0</v>
      </c>
      <c r="CI71" s="28">
        <f t="shared" ca="1" si="100"/>
        <v>0</v>
      </c>
      <c r="CJ71" s="28">
        <f t="shared" ca="1" si="100"/>
        <v>0</v>
      </c>
      <c r="CK71" s="28">
        <f t="shared" ca="1" si="110"/>
        <v>0</v>
      </c>
      <c r="CL71" s="28">
        <f t="shared" ca="1" si="110"/>
        <v>0</v>
      </c>
      <c r="CM71" s="28">
        <f t="shared" ca="1" si="110"/>
        <v>0</v>
      </c>
      <c r="CN71" s="28">
        <f t="shared" ca="1" si="110"/>
        <v>0</v>
      </c>
      <c r="CO71" s="28">
        <f t="shared" ca="1" si="110"/>
        <v>0</v>
      </c>
      <c r="CP71" s="28">
        <f t="shared" ca="1" si="110"/>
        <v>0</v>
      </c>
      <c r="CQ71" s="28">
        <f t="shared" ca="1" si="110"/>
        <v>0</v>
      </c>
      <c r="CR71" s="28">
        <f t="shared" ca="1" si="110"/>
        <v>0</v>
      </c>
      <c r="CS71" s="28">
        <f t="shared" ca="1" si="110"/>
        <v>0</v>
      </c>
      <c r="CT71" s="28">
        <f t="shared" ca="1" si="110"/>
        <v>0</v>
      </c>
      <c r="CU71" s="28">
        <f t="shared" ca="1" si="110"/>
        <v>0</v>
      </c>
      <c r="CV71" s="28">
        <f t="shared" ca="1" si="110"/>
        <v>0</v>
      </c>
      <c r="CW71" s="28">
        <f t="shared" ca="1" si="110"/>
        <v>0</v>
      </c>
      <c r="CX71" s="28">
        <f t="shared" ca="1" si="110"/>
        <v>0</v>
      </c>
      <c r="CY71" s="28">
        <f t="shared" ca="1" si="110"/>
        <v>0</v>
      </c>
      <c r="CZ71" s="28">
        <f t="shared" ca="1" si="110"/>
        <v>0</v>
      </c>
      <c r="DA71" s="28">
        <f t="shared" ca="1" si="111"/>
        <v>0</v>
      </c>
      <c r="DB71" s="28">
        <f t="shared" ca="1" si="111"/>
        <v>0</v>
      </c>
      <c r="DC71" s="28">
        <f t="shared" ca="1" si="111"/>
        <v>0</v>
      </c>
      <c r="DD71" s="28">
        <f t="shared" ca="1" si="111"/>
        <v>0</v>
      </c>
      <c r="DE71" s="28">
        <f t="shared" ca="1" si="111"/>
        <v>0</v>
      </c>
      <c r="DF71" s="28">
        <f t="shared" ca="1" si="111"/>
        <v>0</v>
      </c>
      <c r="DG71" s="28">
        <f t="shared" ca="1" si="111"/>
        <v>0</v>
      </c>
      <c r="DH71" s="28">
        <f t="shared" ca="1" si="111"/>
        <v>0</v>
      </c>
      <c r="DI71" s="28">
        <f t="shared" ca="1" si="111"/>
        <v>0</v>
      </c>
      <c r="DJ71" s="28">
        <f t="shared" ca="1" si="111"/>
        <v>0</v>
      </c>
      <c r="DK71" s="28">
        <f t="shared" ca="1" si="111"/>
        <v>0</v>
      </c>
      <c r="DL71" s="28">
        <f t="shared" ca="1" si="111"/>
        <v>0</v>
      </c>
      <c r="DM71" s="28">
        <f t="shared" ca="1" si="111"/>
        <v>0</v>
      </c>
      <c r="DN71" s="28">
        <f t="shared" ca="1" si="111"/>
        <v>0</v>
      </c>
      <c r="DO71" s="28">
        <f t="shared" ca="1" si="111"/>
        <v>0</v>
      </c>
      <c r="DP71" s="28">
        <f t="shared" ca="1" si="111"/>
        <v>0</v>
      </c>
      <c r="DQ71" s="28">
        <f t="shared" ca="1" si="101"/>
        <v>0</v>
      </c>
      <c r="DR71" s="28">
        <f t="shared" ca="1" si="101"/>
        <v>0</v>
      </c>
      <c r="DS71" s="28">
        <f t="shared" ca="1" si="101"/>
        <v>0</v>
      </c>
      <c r="DT71" s="28">
        <f t="shared" ca="1" si="101"/>
        <v>0</v>
      </c>
      <c r="DU71" s="28">
        <f t="shared" ca="1" si="101"/>
        <v>0</v>
      </c>
      <c r="DV71" s="28">
        <f t="shared" ca="1" si="101"/>
        <v>0</v>
      </c>
      <c r="DW71" s="28">
        <f t="shared" ca="1" si="101"/>
        <v>0</v>
      </c>
      <c r="DX71" s="28">
        <f t="shared" ca="1" si="101"/>
        <v>0</v>
      </c>
      <c r="DY71" s="28">
        <f t="shared" ca="1" si="101"/>
        <v>0</v>
      </c>
      <c r="DZ71" s="28">
        <f t="shared" ca="1" si="101"/>
        <v>0</v>
      </c>
      <c r="EA71" s="28">
        <f t="shared" ca="1" si="102"/>
        <v>0</v>
      </c>
      <c r="EB71" s="28">
        <f t="shared" ca="1" si="102"/>
        <v>0</v>
      </c>
      <c r="EC71" s="28">
        <f t="shared" ca="1" si="102"/>
        <v>0</v>
      </c>
      <c r="ED71" s="28">
        <f t="shared" ca="1" si="102"/>
        <v>0</v>
      </c>
      <c r="EE71" s="28">
        <f t="shared" ca="1" si="102"/>
        <v>0</v>
      </c>
      <c r="EF71" s="28">
        <f t="shared" ca="1" si="102"/>
        <v>0</v>
      </c>
      <c r="EG71" s="28">
        <f t="shared" ca="1" si="102"/>
        <v>0</v>
      </c>
      <c r="EH71" s="28">
        <f t="shared" ca="1" si="102"/>
        <v>0</v>
      </c>
      <c r="EI71" s="28">
        <f t="shared" ca="1" si="102"/>
        <v>0</v>
      </c>
      <c r="EJ71" s="28">
        <f t="shared" ca="1" si="102"/>
        <v>0</v>
      </c>
      <c r="EK71" s="28">
        <f t="shared" ca="1" si="102"/>
        <v>0</v>
      </c>
      <c r="EL71" s="28">
        <f t="shared" ca="1" si="102"/>
        <v>0</v>
      </c>
      <c r="EM71" s="28">
        <f t="shared" ca="1" si="102"/>
        <v>0</v>
      </c>
      <c r="EN71" s="28">
        <f t="shared" ca="1" si="102"/>
        <v>0</v>
      </c>
      <c r="EO71" s="28">
        <f t="shared" ca="1" si="102"/>
        <v>0</v>
      </c>
      <c r="EP71" s="28">
        <f t="shared" ca="1" si="102"/>
        <v>0</v>
      </c>
      <c r="EQ71" s="28">
        <f t="shared" ca="1" si="112"/>
        <v>0</v>
      </c>
      <c r="ER71" s="28">
        <f t="shared" ca="1" si="112"/>
        <v>0</v>
      </c>
      <c r="ES71" s="28">
        <f t="shared" ca="1" si="112"/>
        <v>0</v>
      </c>
      <c r="ET71" s="28">
        <f t="shared" ca="1" si="112"/>
        <v>0</v>
      </c>
      <c r="EU71" s="28">
        <f t="shared" ca="1" si="112"/>
        <v>0</v>
      </c>
      <c r="EV71" s="28">
        <f t="shared" ca="1" si="112"/>
        <v>0</v>
      </c>
      <c r="EW71" s="28">
        <f t="shared" ca="1" si="112"/>
        <v>0</v>
      </c>
      <c r="EX71" s="28">
        <f t="shared" ca="1" si="112"/>
        <v>0</v>
      </c>
      <c r="EY71" s="28">
        <f t="shared" ca="1" si="112"/>
        <v>0</v>
      </c>
      <c r="EZ71" s="28">
        <f t="shared" ca="1" si="112"/>
        <v>0</v>
      </c>
      <c r="FA71" s="28">
        <f t="shared" ca="1" si="112"/>
        <v>0</v>
      </c>
      <c r="FB71" s="28">
        <f t="shared" ca="1" si="112"/>
        <v>0</v>
      </c>
      <c r="FC71" s="28">
        <f t="shared" ca="1" si="112"/>
        <v>0</v>
      </c>
      <c r="FD71" s="28">
        <f t="shared" ca="1" si="112"/>
        <v>0</v>
      </c>
      <c r="FE71" s="28">
        <f t="shared" ca="1" si="112"/>
        <v>0</v>
      </c>
      <c r="FF71" s="28">
        <f t="shared" ca="1" si="112"/>
        <v>0</v>
      </c>
      <c r="FG71" s="28">
        <f t="shared" ca="1" si="113"/>
        <v>0</v>
      </c>
      <c r="FH71" s="28">
        <f t="shared" ca="1" si="113"/>
        <v>0</v>
      </c>
      <c r="FI71" s="28">
        <f t="shared" ca="1" si="113"/>
        <v>0</v>
      </c>
      <c r="FJ71" s="28">
        <f t="shared" ca="1" si="113"/>
        <v>0</v>
      </c>
      <c r="FK71" s="28">
        <f t="shared" ca="1" si="113"/>
        <v>0</v>
      </c>
      <c r="FL71" s="28">
        <f t="shared" ca="1" si="113"/>
        <v>0</v>
      </c>
      <c r="FM71" s="28">
        <f t="shared" ca="1" si="113"/>
        <v>0</v>
      </c>
      <c r="FN71" s="28">
        <f t="shared" ca="1" si="113"/>
        <v>0</v>
      </c>
      <c r="FO71" s="28">
        <f t="shared" ca="1" si="113"/>
        <v>0</v>
      </c>
      <c r="FP71" s="28">
        <f t="shared" ca="1" si="113"/>
        <v>0</v>
      </c>
      <c r="FQ71" s="28">
        <f t="shared" ca="1" si="113"/>
        <v>0</v>
      </c>
      <c r="FR71" s="28">
        <f t="shared" ca="1" si="113"/>
        <v>0</v>
      </c>
      <c r="FS71" s="28">
        <f t="shared" ca="1" si="113"/>
        <v>0</v>
      </c>
      <c r="FT71" s="28">
        <f t="shared" ca="1" si="113"/>
        <v>0</v>
      </c>
      <c r="FU71" s="28">
        <f t="shared" ca="1" si="113"/>
        <v>0</v>
      </c>
      <c r="FV71" s="28">
        <f t="shared" ca="1" si="113"/>
        <v>0</v>
      </c>
      <c r="FW71" s="28">
        <f t="shared" ca="1" si="114"/>
        <v>0</v>
      </c>
      <c r="FX71" s="28">
        <f t="shared" ca="1" si="114"/>
        <v>0</v>
      </c>
      <c r="FY71" s="28">
        <f t="shared" ca="1" si="114"/>
        <v>0</v>
      </c>
      <c r="FZ71" s="28">
        <f t="shared" ca="1" si="114"/>
        <v>0</v>
      </c>
      <c r="GA71" s="28">
        <f t="shared" ca="1" si="114"/>
        <v>0</v>
      </c>
      <c r="GB71" s="28">
        <f t="shared" ca="1" si="114"/>
        <v>0</v>
      </c>
      <c r="GC71" s="28">
        <f t="shared" ca="1" si="114"/>
        <v>0</v>
      </c>
      <c r="GD71" s="28">
        <f t="shared" ca="1" si="114"/>
        <v>0</v>
      </c>
      <c r="GE71" s="28">
        <f t="shared" ca="1" si="114"/>
        <v>0</v>
      </c>
      <c r="GF71" s="28">
        <f t="shared" ca="1" si="114"/>
        <v>0</v>
      </c>
      <c r="GG71" s="28">
        <f t="shared" ca="1" si="114"/>
        <v>0</v>
      </c>
      <c r="GH71" s="28">
        <f t="shared" ca="1" si="114"/>
        <v>0</v>
      </c>
      <c r="GI71" s="28">
        <f t="shared" ca="1" si="115"/>
        <v>0</v>
      </c>
      <c r="GJ71" s="28">
        <f t="shared" ca="1" si="115"/>
        <v>0</v>
      </c>
      <c r="GK71" s="28">
        <f t="shared" ca="1" si="115"/>
        <v>0</v>
      </c>
      <c r="GL71" s="28">
        <f t="shared" ca="1" si="115"/>
        <v>0</v>
      </c>
      <c r="GM71" s="28">
        <f t="shared" ca="1" si="115"/>
        <v>0</v>
      </c>
      <c r="GN71" s="28">
        <f t="shared" ca="1" si="115"/>
        <v>0</v>
      </c>
      <c r="GO71" s="28">
        <f t="shared" ca="1" si="115"/>
        <v>0</v>
      </c>
      <c r="GP71" s="28">
        <f t="shared" ca="1" si="115"/>
        <v>0</v>
      </c>
      <c r="GQ71" s="28">
        <f t="shared" ca="1" si="115"/>
        <v>0</v>
      </c>
      <c r="GR71" s="28">
        <f t="shared" ca="1" si="115"/>
        <v>0</v>
      </c>
      <c r="GS71" s="28">
        <f t="shared" ca="1" si="104"/>
        <v>0</v>
      </c>
      <c r="GT71" s="28">
        <f t="shared" ca="1" si="104"/>
        <v>0</v>
      </c>
      <c r="GU71" s="28">
        <f t="shared" ca="1" si="104"/>
        <v>0</v>
      </c>
      <c r="GV71" s="28">
        <f t="shared" ca="1" si="104"/>
        <v>0</v>
      </c>
      <c r="GW71" s="28">
        <f t="shared" ca="1" si="104"/>
        <v>0</v>
      </c>
      <c r="GX71" s="28">
        <f t="shared" ca="1" si="104"/>
        <v>0</v>
      </c>
      <c r="GY71" s="28">
        <f t="shared" ca="1" si="104"/>
        <v>0</v>
      </c>
      <c r="GZ71" s="28">
        <f t="shared" ca="1" si="104"/>
        <v>0</v>
      </c>
      <c r="HA71" s="28">
        <f t="shared" ca="1" si="104"/>
        <v>0</v>
      </c>
      <c r="HB71" s="28">
        <f t="shared" ca="1" si="104"/>
        <v>0</v>
      </c>
      <c r="HC71" s="28">
        <f t="shared" ca="1" si="105"/>
        <v>0</v>
      </c>
      <c r="HD71" s="28">
        <f t="shared" ca="1" si="105"/>
        <v>0</v>
      </c>
      <c r="HE71" s="28">
        <f t="shared" ca="1" si="105"/>
        <v>0</v>
      </c>
      <c r="HF71" s="28">
        <f t="shared" ca="1" si="105"/>
        <v>0</v>
      </c>
      <c r="HG71" s="28">
        <f t="shared" ca="1" si="105"/>
        <v>0</v>
      </c>
      <c r="HH71" s="28">
        <f t="shared" ca="1" si="105"/>
        <v>0</v>
      </c>
      <c r="HI71" s="28">
        <f t="shared" ca="1" si="105"/>
        <v>0</v>
      </c>
      <c r="HJ71" s="28">
        <f t="shared" ca="1" si="105"/>
        <v>0</v>
      </c>
      <c r="HK71" s="28">
        <f t="shared" ca="1" si="105"/>
        <v>0</v>
      </c>
      <c r="HL71" s="28">
        <f t="shared" ca="1" si="105"/>
        <v>0</v>
      </c>
      <c r="HM71" s="28">
        <f t="shared" ca="1" si="105"/>
        <v>0</v>
      </c>
      <c r="HN71" s="28">
        <f t="shared" ca="1" si="105"/>
        <v>0</v>
      </c>
      <c r="HO71" s="28">
        <f t="shared" ca="1" si="105"/>
        <v>0</v>
      </c>
      <c r="HP71" s="28">
        <f t="shared" ca="1" si="105"/>
        <v>0</v>
      </c>
      <c r="HQ71" s="28">
        <f t="shared" ca="1" si="105"/>
        <v>0</v>
      </c>
      <c r="HR71" s="28">
        <f t="shared" ca="1" si="105"/>
        <v>0</v>
      </c>
      <c r="HS71" s="28">
        <f t="shared" ca="1" si="116"/>
        <v>0</v>
      </c>
      <c r="HT71" s="28">
        <f t="shared" ca="1" si="116"/>
        <v>0</v>
      </c>
      <c r="HU71" s="28">
        <f t="shared" ca="1" si="116"/>
        <v>0</v>
      </c>
      <c r="HV71" s="28">
        <f t="shared" ca="1" si="116"/>
        <v>0</v>
      </c>
      <c r="HW71" s="28">
        <f t="shared" ca="1" si="116"/>
        <v>0</v>
      </c>
      <c r="HX71" s="28">
        <f t="shared" ca="1" si="116"/>
        <v>0</v>
      </c>
      <c r="HY71" s="28">
        <f t="shared" ca="1" si="116"/>
        <v>0</v>
      </c>
      <c r="HZ71" s="28">
        <f t="shared" ca="1" si="116"/>
        <v>0</v>
      </c>
      <c r="IA71" s="28">
        <f t="shared" ca="1" si="116"/>
        <v>0</v>
      </c>
      <c r="IB71" s="28">
        <f t="shared" ca="1" si="116"/>
        <v>0</v>
      </c>
      <c r="IC71" s="28">
        <f t="shared" ca="1" si="116"/>
        <v>0</v>
      </c>
      <c r="ID71" s="28">
        <f t="shared" ca="1" si="116"/>
        <v>0</v>
      </c>
      <c r="IE71" s="28">
        <f t="shared" ca="1" si="116"/>
        <v>0</v>
      </c>
      <c r="IF71" s="28">
        <f t="shared" ca="1" si="116"/>
        <v>0</v>
      </c>
      <c r="IG71" s="28">
        <f t="shared" ca="1" si="116"/>
        <v>0</v>
      </c>
      <c r="IH71" s="28">
        <f t="shared" ca="1" si="116"/>
        <v>0</v>
      </c>
      <c r="II71" s="28">
        <f t="shared" ca="1" si="117"/>
        <v>0</v>
      </c>
      <c r="IJ71" s="28">
        <f t="shared" ca="1" si="117"/>
        <v>0</v>
      </c>
      <c r="IK71" s="28">
        <f t="shared" ca="1" si="117"/>
        <v>0</v>
      </c>
      <c r="IL71" s="28">
        <f t="shared" ca="1" si="117"/>
        <v>0</v>
      </c>
      <c r="IM71" s="28">
        <f t="shared" ca="1" si="117"/>
        <v>0</v>
      </c>
      <c r="IN71" s="28">
        <f t="shared" ca="1" si="117"/>
        <v>0</v>
      </c>
      <c r="IO71" s="28">
        <f t="shared" ca="1" si="117"/>
        <v>0</v>
      </c>
      <c r="IP71" s="28">
        <f t="shared" ca="1" si="117"/>
        <v>0</v>
      </c>
      <c r="IQ71" s="28">
        <f t="shared" ca="1" si="117"/>
        <v>0</v>
      </c>
      <c r="IR71" s="28">
        <f t="shared" ca="1" si="117"/>
        <v>0</v>
      </c>
      <c r="IS71" s="28">
        <f t="shared" ca="1" si="117"/>
        <v>0</v>
      </c>
      <c r="IT71" s="28">
        <f t="shared" ca="1" si="117"/>
        <v>0</v>
      </c>
      <c r="IU71" s="28">
        <f t="shared" ca="1" si="117"/>
        <v>0</v>
      </c>
      <c r="IV71" s="28">
        <f t="shared" ca="1" si="117"/>
        <v>0</v>
      </c>
      <c r="IW71" s="28">
        <f t="shared" ca="1" si="117"/>
        <v>0</v>
      </c>
      <c r="IX71" s="28">
        <f t="shared" ca="1" si="117"/>
        <v>0</v>
      </c>
      <c r="IY71" s="28">
        <f t="shared" ca="1" si="118"/>
        <v>0</v>
      </c>
      <c r="IZ71" s="28">
        <f t="shared" ca="1" si="118"/>
        <v>0</v>
      </c>
      <c r="JA71" s="28"/>
      <c r="JB71" s="28"/>
      <c r="JC71" s="28"/>
      <c r="JD71" s="28"/>
      <c r="JE71" s="28"/>
      <c r="JF71" s="28"/>
      <c r="JG71" s="28"/>
      <c r="JH71" s="28"/>
      <c r="JI71" s="28"/>
      <c r="JJ71" s="28"/>
      <c r="JK71" s="28"/>
      <c r="JL71" s="28"/>
      <c r="JM71" s="28"/>
      <c r="JN71" s="28"/>
      <c r="JO71" s="28"/>
      <c r="JP71" s="28"/>
      <c r="JQ71" s="28"/>
      <c r="JR71" s="28"/>
    </row>
    <row r="72" spans="1:278" x14ac:dyDescent="0.2">
      <c r="A72" s="27">
        <f t="shared" si="31"/>
        <v>63</v>
      </c>
      <c r="B72" s="28">
        <f t="shared" ca="1" si="26"/>
        <v>2.0999999999999998E-9</v>
      </c>
      <c r="C72" s="28">
        <f t="shared" ca="1" si="27"/>
        <v>0</v>
      </c>
      <c r="D72" s="28">
        <f t="shared" ca="1" si="28"/>
        <v>0</v>
      </c>
      <c r="E72" s="34">
        <f t="shared" ca="1" si="29"/>
        <v>2.0999999999999998E-9</v>
      </c>
      <c r="F72" s="30">
        <f t="shared" ca="1" si="30"/>
        <v>0</v>
      </c>
      <c r="G72" s="28"/>
      <c r="H72" s="34">
        <f t="shared" ca="1" si="32"/>
        <v>0</v>
      </c>
      <c r="I72" s="27">
        <f t="shared" si="107"/>
        <v>140</v>
      </c>
      <c r="J72" s="30">
        <f t="shared" ca="1" si="33"/>
        <v>0</v>
      </c>
      <c r="K72" s="28">
        <f t="shared" ca="1" si="108"/>
        <v>0</v>
      </c>
      <c r="L72" s="28">
        <f t="shared" ca="1" si="108"/>
        <v>0</v>
      </c>
      <c r="M72" s="28">
        <f t="shared" ca="1" si="108"/>
        <v>0</v>
      </c>
      <c r="N72" s="28">
        <f t="shared" ca="1" si="108"/>
        <v>0</v>
      </c>
      <c r="O72" s="28">
        <f t="shared" ca="1" si="108"/>
        <v>0</v>
      </c>
      <c r="P72" s="28">
        <f t="shared" ca="1" si="108"/>
        <v>0</v>
      </c>
      <c r="Q72" s="28">
        <f t="shared" ca="1" si="108"/>
        <v>0</v>
      </c>
      <c r="R72" s="28">
        <f t="shared" ca="1" si="108"/>
        <v>0</v>
      </c>
      <c r="S72" s="28">
        <f t="shared" ca="1" si="108"/>
        <v>0</v>
      </c>
      <c r="T72" s="28">
        <f t="shared" ca="1" si="108"/>
        <v>0</v>
      </c>
      <c r="U72" s="28">
        <f t="shared" ca="1" si="108"/>
        <v>0</v>
      </c>
      <c r="V72" s="28">
        <f t="shared" ca="1" si="108"/>
        <v>0</v>
      </c>
      <c r="W72" s="28">
        <f t="shared" ca="1" si="108"/>
        <v>0</v>
      </c>
      <c r="X72" s="28">
        <f t="shared" ca="1" si="108"/>
        <v>0</v>
      </c>
      <c r="Y72" s="28">
        <f t="shared" ca="1" si="108"/>
        <v>0</v>
      </c>
      <c r="Z72" s="28">
        <f t="shared" ca="1" si="108"/>
        <v>0</v>
      </c>
      <c r="AA72" s="28">
        <f t="shared" ca="1" si="98"/>
        <v>0</v>
      </c>
      <c r="AB72" s="28">
        <f t="shared" ca="1" si="98"/>
        <v>0</v>
      </c>
      <c r="AC72" s="28">
        <f t="shared" ca="1" si="98"/>
        <v>0</v>
      </c>
      <c r="AD72" s="28">
        <f t="shared" ca="1" si="98"/>
        <v>0</v>
      </c>
      <c r="AE72" s="28">
        <f t="shared" ca="1" si="98"/>
        <v>0</v>
      </c>
      <c r="AF72" s="28">
        <f t="shared" ca="1" si="98"/>
        <v>0</v>
      </c>
      <c r="AG72" s="28">
        <f t="shared" ca="1" si="98"/>
        <v>0</v>
      </c>
      <c r="AH72" s="28">
        <f t="shared" ca="1" si="98"/>
        <v>0</v>
      </c>
      <c r="AI72" s="28">
        <f t="shared" ca="1" si="98"/>
        <v>0</v>
      </c>
      <c r="AJ72" s="28">
        <f t="shared" ca="1" si="98"/>
        <v>0</v>
      </c>
      <c r="AK72" s="28">
        <f t="shared" ca="1" si="98"/>
        <v>0</v>
      </c>
      <c r="AL72" s="28">
        <f t="shared" ca="1" si="98"/>
        <v>0</v>
      </c>
      <c r="AM72" s="28">
        <f t="shared" ca="1" si="98"/>
        <v>0</v>
      </c>
      <c r="AN72" s="28">
        <f t="shared" ca="1" si="98"/>
        <v>0</v>
      </c>
      <c r="AO72" s="28">
        <f t="shared" ca="1" si="98"/>
        <v>0</v>
      </c>
      <c r="AP72" s="28">
        <f t="shared" ca="1" si="99"/>
        <v>0</v>
      </c>
      <c r="AQ72" s="28">
        <f t="shared" ca="1" si="99"/>
        <v>0</v>
      </c>
      <c r="AR72" s="28">
        <f t="shared" ca="1" si="99"/>
        <v>0</v>
      </c>
      <c r="AS72" s="28">
        <f t="shared" ca="1" si="99"/>
        <v>0</v>
      </c>
      <c r="AT72" s="28">
        <f t="shared" ca="1" si="99"/>
        <v>0</v>
      </c>
      <c r="AU72" s="28">
        <f t="shared" ca="1" si="99"/>
        <v>0</v>
      </c>
      <c r="AV72" s="28">
        <f t="shared" ca="1" si="99"/>
        <v>0</v>
      </c>
      <c r="AW72" s="28">
        <f t="shared" ca="1" si="99"/>
        <v>0</v>
      </c>
      <c r="AX72" s="28">
        <f t="shared" ca="1" si="99"/>
        <v>0</v>
      </c>
      <c r="AY72" s="28">
        <f t="shared" ca="1" si="99"/>
        <v>0</v>
      </c>
      <c r="AZ72" s="28">
        <f t="shared" ca="1" si="99"/>
        <v>0</v>
      </c>
      <c r="BA72" s="28">
        <f t="shared" ca="1" si="99"/>
        <v>0</v>
      </c>
      <c r="BB72" s="28">
        <f t="shared" ca="1" si="99"/>
        <v>0</v>
      </c>
      <c r="BC72" s="28">
        <f t="shared" ca="1" si="99"/>
        <v>0</v>
      </c>
      <c r="BD72" s="28">
        <f t="shared" ca="1" si="99"/>
        <v>0</v>
      </c>
      <c r="BE72" s="28">
        <f t="shared" ca="1" si="99"/>
        <v>0</v>
      </c>
      <c r="BF72" s="28">
        <f t="shared" ca="1" si="109"/>
        <v>0</v>
      </c>
      <c r="BG72" s="28">
        <f t="shared" ca="1" si="109"/>
        <v>0</v>
      </c>
      <c r="BH72" s="28">
        <f t="shared" ca="1" si="109"/>
        <v>0</v>
      </c>
      <c r="BI72" s="28">
        <f t="shared" ca="1" si="109"/>
        <v>0</v>
      </c>
      <c r="BJ72" s="28">
        <f t="shared" ca="1" si="109"/>
        <v>0</v>
      </c>
      <c r="BK72" s="28">
        <f t="shared" ca="1" si="109"/>
        <v>0</v>
      </c>
      <c r="BL72" s="28">
        <f t="shared" ca="1" si="109"/>
        <v>0</v>
      </c>
      <c r="BM72" s="28">
        <f t="shared" ca="1" si="109"/>
        <v>0</v>
      </c>
      <c r="BN72" s="28">
        <f t="shared" ca="1" si="109"/>
        <v>0</v>
      </c>
      <c r="BO72" s="28">
        <f t="shared" ca="1" si="109"/>
        <v>0</v>
      </c>
      <c r="BP72" s="28">
        <f t="shared" ca="1" si="109"/>
        <v>0</v>
      </c>
      <c r="BQ72" s="28">
        <f t="shared" ca="1" si="109"/>
        <v>0</v>
      </c>
      <c r="BR72" s="28">
        <f t="shared" ca="1" si="109"/>
        <v>0</v>
      </c>
      <c r="BS72" s="28">
        <f t="shared" ca="1" si="109"/>
        <v>0</v>
      </c>
      <c r="BT72" s="28">
        <f t="shared" ca="1" si="109"/>
        <v>0</v>
      </c>
      <c r="BU72" s="28">
        <f t="shared" ca="1" si="109"/>
        <v>0</v>
      </c>
      <c r="BV72" s="28">
        <f t="shared" ca="1" si="100"/>
        <v>0</v>
      </c>
      <c r="BW72" s="28">
        <f t="shared" ca="1" si="100"/>
        <v>0</v>
      </c>
      <c r="BX72" s="28">
        <f t="shared" ca="1" si="100"/>
        <v>0</v>
      </c>
      <c r="BY72" s="28">
        <f t="shared" ca="1" si="100"/>
        <v>0</v>
      </c>
      <c r="BZ72" s="28">
        <f t="shared" ca="1" si="100"/>
        <v>0</v>
      </c>
      <c r="CA72" s="28">
        <f t="shared" ca="1" si="100"/>
        <v>0</v>
      </c>
      <c r="CB72" s="28">
        <f t="shared" ca="1" si="100"/>
        <v>0</v>
      </c>
      <c r="CC72" s="28">
        <f t="shared" ca="1" si="100"/>
        <v>0</v>
      </c>
      <c r="CD72" s="28">
        <f t="shared" ca="1" si="100"/>
        <v>0</v>
      </c>
      <c r="CE72" s="28">
        <f t="shared" ca="1" si="100"/>
        <v>0</v>
      </c>
      <c r="CF72" s="28">
        <f t="shared" ca="1" si="100"/>
        <v>0</v>
      </c>
      <c r="CG72" s="28">
        <f t="shared" ca="1" si="100"/>
        <v>0</v>
      </c>
      <c r="CH72" s="28">
        <f t="shared" ca="1" si="100"/>
        <v>0</v>
      </c>
      <c r="CI72" s="28">
        <f t="shared" ca="1" si="100"/>
        <v>0</v>
      </c>
      <c r="CJ72" s="28">
        <f t="shared" ca="1" si="100"/>
        <v>0</v>
      </c>
      <c r="CK72" s="28">
        <f t="shared" ca="1" si="110"/>
        <v>0</v>
      </c>
      <c r="CL72" s="28">
        <f t="shared" ca="1" si="110"/>
        <v>0</v>
      </c>
      <c r="CM72" s="28">
        <f t="shared" ca="1" si="110"/>
        <v>0</v>
      </c>
      <c r="CN72" s="28">
        <f t="shared" ca="1" si="110"/>
        <v>0</v>
      </c>
      <c r="CO72" s="28">
        <f t="shared" ca="1" si="110"/>
        <v>0</v>
      </c>
      <c r="CP72" s="28">
        <f t="shared" ca="1" si="110"/>
        <v>0</v>
      </c>
      <c r="CQ72" s="28">
        <f t="shared" ca="1" si="110"/>
        <v>0</v>
      </c>
      <c r="CR72" s="28">
        <f t="shared" ca="1" si="110"/>
        <v>0</v>
      </c>
      <c r="CS72" s="28">
        <f t="shared" ca="1" si="110"/>
        <v>0</v>
      </c>
      <c r="CT72" s="28">
        <f t="shared" ca="1" si="110"/>
        <v>0</v>
      </c>
      <c r="CU72" s="28">
        <f t="shared" ca="1" si="110"/>
        <v>0</v>
      </c>
      <c r="CV72" s="28">
        <f t="shared" ca="1" si="110"/>
        <v>0</v>
      </c>
      <c r="CW72" s="28">
        <f t="shared" ca="1" si="110"/>
        <v>0</v>
      </c>
      <c r="CX72" s="28">
        <f t="shared" ca="1" si="110"/>
        <v>0</v>
      </c>
      <c r="CY72" s="28">
        <f t="shared" ca="1" si="110"/>
        <v>0</v>
      </c>
      <c r="CZ72" s="28">
        <f t="shared" ca="1" si="110"/>
        <v>0</v>
      </c>
      <c r="DA72" s="28">
        <f t="shared" ca="1" si="111"/>
        <v>0</v>
      </c>
      <c r="DB72" s="28">
        <f t="shared" ca="1" si="111"/>
        <v>0</v>
      </c>
      <c r="DC72" s="28">
        <f t="shared" ca="1" si="111"/>
        <v>0</v>
      </c>
      <c r="DD72" s="28">
        <f t="shared" ca="1" si="111"/>
        <v>0</v>
      </c>
      <c r="DE72" s="28">
        <f t="shared" ca="1" si="111"/>
        <v>0</v>
      </c>
      <c r="DF72" s="28">
        <f t="shared" ca="1" si="111"/>
        <v>0</v>
      </c>
      <c r="DG72" s="28">
        <f t="shared" ca="1" si="111"/>
        <v>0</v>
      </c>
      <c r="DH72" s="28">
        <f t="shared" ca="1" si="111"/>
        <v>0</v>
      </c>
      <c r="DI72" s="28">
        <f t="shared" ca="1" si="111"/>
        <v>0</v>
      </c>
      <c r="DJ72" s="28">
        <f t="shared" ca="1" si="111"/>
        <v>0</v>
      </c>
      <c r="DK72" s="28">
        <f t="shared" ca="1" si="111"/>
        <v>0</v>
      </c>
      <c r="DL72" s="28">
        <f t="shared" ca="1" si="111"/>
        <v>0</v>
      </c>
      <c r="DM72" s="28">
        <f t="shared" ca="1" si="111"/>
        <v>0</v>
      </c>
      <c r="DN72" s="28">
        <f t="shared" ca="1" si="111"/>
        <v>0</v>
      </c>
      <c r="DO72" s="28">
        <f t="shared" ca="1" si="111"/>
        <v>0</v>
      </c>
      <c r="DP72" s="28">
        <f t="shared" ca="1" si="111"/>
        <v>0</v>
      </c>
      <c r="DQ72" s="28">
        <f t="shared" ca="1" si="101"/>
        <v>0</v>
      </c>
      <c r="DR72" s="28">
        <f t="shared" ca="1" si="101"/>
        <v>0</v>
      </c>
      <c r="DS72" s="28">
        <f t="shared" ca="1" si="101"/>
        <v>0</v>
      </c>
      <c r="DT72" s="28">
        <f t="shared" ca="1" si="101"/>
        <v>0</v>
      </c>
      <c r="DU72" s="28">
        <f t="shared" ca="1" si="101"/>
        <v>0</v>
      </c>
      <c r="DV72" s="28">
        <f t="shared" ca="1" si="101"/>
        <v>0</v>
      </c>
      <c r="DW72" s="28">
        <f t="shared" ca="1" si="101"/>
        <v>0</v>
      </c>
      <c r="DX72" s="28">
        <f t="shared" ca="1" si="101"/>
        <v>0</v>
      </c>
      <c r="DY72" s="28">
        <f t="shared" ca="1" si="101"/>
        <v>0</v>
      </c>
      <c r="DZ72" s="28">
        <f t="shared" ca="1" si="101"/>
        <v>0</v>
      </c>
      <c r="EA72" s="28">
        <f t="shared" ca="1" si="102"/>
        <v>0</v>
      </c>
      <c r="EB72" s="28">
        <f t="shared" ca="1" si="102"/>
        <v>0</v>
      </c>
      <c r="EC72" s="28">
        <f t="shared" ca="1" si="102"/>
        <v>0</v>
      </c>
      <c r="ED72" s="28">
        <f t="shared" ca="1" si="102"/>
        <v>0</v>
      </c>
      <c r="EE72" s="28">
        <f t="shared" ca="1" si="102"/>
        <v>0</v>
      </c>
      <c r="EF72" s="28">
        <f t="shared" ca="1" si="102"/>
        <v>0</v>
      </c>
      <c r="EG72" s="28">
        <f t="shared" ca="1" si="102"/>
        <v>0</v>
      </c>
      <c r="EH72" s="28">
        <f t="shared" ca="1" si="102"/>
        <v>0</v>
      </c>
      <c r="EI72" s="28">
        <f t="shared" ca="1" si="102"/>
        <v>0</v>
      </c>
      <c r="EJ72" s="28">
        <f t="shared" ca="1" si="102"/>
        <v>0</v>
      </c>
      <c r="EK72" s="28">
        <f t="shared" ca="1" si="102"/>
        <v>0</v>
      </c>
      <c r="EL72" s="28">
        <f t="shared" ca="1" si="102"/>
        <v>0</v>
      </c>
      <c r="EM72" s="28">
        <f t="shared" ca="1" si="102"/>
        <v>0</v>
      </c>
      <c r="EN72" s="28">
        <f t="shared" ca="1" si="102"/>
        <v>0</v>
      </c>
      <c r="EO72" s="28">
        <f t="shared" ca="1" si="102"/>
        <v>0</v>
      </c>
      <c r="EP72" s="28">
        <f t="shared" ca="1" si="102"/>
        <v>0</v>
      </c>
      <c r="EQ72" s="28">
        <f t="shared" ca="1" si="112"/>
        <v>0</v>
      </c>
      <c r="ER72" s="28">
        <f t="shared" ca="1" si="112"/>
        <v>0</v>
      </c>
      <c r="ES72" s="28">
        <f t="shared" ca="1" si="112"/>
        <v>0</v>
      </c>
      <c r="ET72" s="28">
        <f t="shared" ca="1" si="112"/>
        <v>0</v>
      </c>
      <c r="EU72" s="28">
        <f t="shared" ca="1" si="112"/>
        <v>0</v>
      </c>
      <c r="EV72" s="28">
        <f t="shared" ca="1" si="112"/>
        <v>0</v>
      </c>
      <c r="EW72" s="28">
        <f t="shared" ca="1" si="112"/>
        <v>0</v>
      </c>
      <c r="EX72" s="28">
        <f t="shared" ca="1" si="112"/>
        <v>0</v>
      </c>
      <c r="EY72" s="28">
        <f t="shared" ca="1" si="112"/>
        <v>0</v>
      </c>
      <c r="EZ72" s="28">
        <f t="shared" ca="1" si="112"/>
        <v>0</v>
      </c>
      <c r="FA72" s="28">
        <f t="shared" ca="1" si="112"/>
        <v>0</v>
      </c>
      <c r="FB72" s="28">
        <f t="shared" ca="1" si="112"/>
        <v>0</v>
      </c>
      <c r="FC72" s="28">
        <f t="shared" ca="1" si="112"/>
        <v>0</v>
      </c>
      <c r="FD72" s="28">
        <f t="shared" ca="1" si="112"/>
        <v>0</v>
      </c>
      <c r="FE72" s="28">
        <f t="shared" ca="1" si="112"/>
        <v>0</v>
      </c>
      <c r="FF72" s="28">
        <f t="shared" ca="1" si="112"/>
        <v>0</v>
      </c>
      <c r="FG72" s="28">
        <f t="shared" ca="1" si="113"/>
        <v>0</v>
      </c>
      <c r="FH72" s="28">
        <f t="shared" ca="1" si="113"/>
        <v>0</v>
      </c>
      <c r="FI72" s="28">
        <f t="shared" ca="1" si="113"/>
        <v>0</v>
      </c>
      <c r="FJ72" s="28">
        <f t="shared" ca="1" si="113"/>
        <v>0</v>
      </c>
      <c r="FK72" s="28">
        <f t="shared" ca="1" si="113"/>
        <v>0</v>
      </c>
      <c r="FL72" s="28">
        <f t="shared" ca="1" si="113"/>
        <v>0</v>
      </c>
      <c r="FM72" s="28">
        <f t="shared" ca="1" si="113"/>
        <v>0</v>
      </c>
      <c r="FN72" s="28">
        <f t="shared" ca="1" si="113"/>
        <v>0</v>
      </c>
      <c r="FO72" s="28">
        <f t="shared" ca="1" si="113"/>
        <v>0</v>
      </c>
      <c r="FP72" s="28">
        <f t="shared" ca="1" si="113"/>
        <v>0</v>
      </c>
      <c r="FQ72" s="28">
        <f t="shared" ca="1" si="113"/>
        <v>0</v>
      </c>
      <c r="FR72" s="28">
        <f t="shared" ca="1" si="113"/>
        <v>0</v>
      </c>
      <c r="FS72" s="28">
        <f t="shared" ca="1" si="113"/>
        <v>0</v>
      </c>
      <c r="FT72" s="28">
        <f t="shared" ca="1" si="113"/>
        <v>0</v>
      </c>
      <c r="FU72" s="28">
        <f t="shared" ca="1" si="113"/>
        <v>0</v>
      </c>
      <c r="FV72" s="28">
        <f t="shared" ca="1" si="113"/>
        <v>0</v>
      </c>
      <c r="FW72" s="28">
        <f t="shared" ca="1" si="114"/>
        <v>0</v>
      </c>
      <c r="FX72" s="28">
        <f t="shared" ca="1" si="114"/>
        <v>0</v>
      </c>
      <c r="FY72" s="28">
        <f t="shared" ca="1" si="114"/>
        <v>0</v>
      </c>
      <c r="FZ72" s="28">
        <f t="shared" ca="1" si="114"/>
        <v>0</v>
      </c>
      <c r="GA72" s="28">
        <f t="shared" ca="1" si="114"/>
        <v>0</v>
      </c>
      <c r="GB72" s="28">
        <f t="shared" ca="1" si="114"/>
        <v>0</v>
      </c>
      <c r="GC72" s="28">
        <f t="shared" ca="1" si="114"/>
        <v>0</v>
      </c>
      <c r="GD72" s="28">
        <f t="shared" ca="1" si="114"/>
        <v>0</v>
      </c>
      <c r="GE72" s="28">
        <f t="shared" ca="1" si="114"/>
        <v>0</v>
      </c>
      <c r="GF72" s="28">
        <f t="shared" ca="1" si="114"/>
        <v>0</v>
      </c>
      <c r="GG72" s="28">
        <f t="shared" ca="1" si="114"/>
        <v>0</v>
      </c>
      <c r="GH72" s="28">
        <f t="shared" ca="1" si="114"/>
        <v>0</v>
      </c>
      <c r="GI72" s="28">
        <f t="shared" ca="1" si="115"/>
        <v>0</v>
      </c>
      <c r="GJ72" s="28">
        <f t="shared" ca="1" si="115"/>
        <v>0</v>
      </c>
      <c r="GK72" s="28">
        <f t="shared" ca="1" si="115"/>
        <v>0</v>
      </c>
      <c r="GL72" s="28">
        <f t="shared" ca="1" si="115"/>
        <v>0</v>
      </c>
      <c r="GM72" s="28">
        <f t="shared" ca="1" si="115"/>
        <v>0</v>
      </c>
      <c r="GN72" s="28">
        <f t="shared" ca="1" si="115"/>
        <v>0</v>
      </c>
      <c r="GO72" s="28">
        <f t="shared" ca="1" si="115"/>
        <v>0</v>
      </c>
      <c r="GP72" s="28">
        <f t="shared" ca="1" si="115"/>
        <v>0</v>
      </c>
      <c r="GQ72" s="28">
        <f t="shared" ca="1" si="115"/>
        <v>0</v>
      </c>
      <c r="GR72" s="28">
        <f t="shared" ca="1" si="115"/>
        <v>0</v>
      </c>
      <c r="GS72" s="28">
        <f t="shared" ca="1" si="104"/>
        <v>0</v>
      </c>
      <c r="GT72" s="28">
        <f t="shared" ca="1" si="104"/>
        <v>0</v>
      </c>
      <c r="GU72" s="28">
        <f t="shared" ca="1" si="104"/>
        <v>0</v>
      </c>
      <c r="GV72" s="28">
        <f t="shared" ca="1" si="104"/>
        <v>0</v>
      </c>
      <c r="GW72" s="28">
        <f t="shared" ca="1" si="104"/>
        <v>0</v>
      </c>
      <c r="GX72" s="28">
        <f t="shared" ca="1" si="104"/>
        <v>0</v>
      </c>
      <c r="GY72" s="28">
        <f t="shared" ca="1" si="104"/>
        <v>0</v>
      </c>
      <c r="GZ72" s="28">
        <f t="shared" ca="1" si="104"/>
        <v>0</v>
      </c>
      <c r="HA72" s="28">
        <f t="shared" ca="1" si="104"/>
        <v>0</v>
      </c>
      <c r="HB72" s="28">
        <f t="shared" ca="1" si="104"/>
        <v>0</v>
      </c>
      <c r="HC72" s="28">
        <f t="shared" ca="1" si="105"/>
        <v>0</v>
      </c>
      <c r="HD72" s="28">
        <f t="shared" ca="1" si="105"/>
        <v>0</v>
      </c>
      <c r="HE72" s="28">
        <f t="shared" ca="1" si="105"/>
        <v>0</v>
      </c>
      <c r="HF72" s="28">
        <f t="shared" ca="1" si="105"/>
        <v>0</v>
      </c>
      <c r="HG72" s="28">
        <f t="shared" ca="1" si="105"/>
        <v>0</v>
      </c>
      <c r="HH72" s="28">
        <f t="shared" ca="1" si="105"/>
        <v>0</v>
      </c>
      <c r="HI72" s="28">
        <f t="shared" ca="1" si="105"/>
        <v>0</v>
      </c>
      <c r="HJ72" s="28">
        <f t="shared" ca="1" si="105"/>
        <v>0</v>
      </c>
      <c r="HK72" s="28">
        <f t="shared" ca="1" si="105"/>
        <v>0</v>
      </c>
      <c r="HL72" s="28">
        <f t="shared" ca="1" si="105"/>
        <v>0</v>
      </c>
      <c r="HM72" s="28">
        <f t="shared" ca="1" si="105"/>
        <v>0</v>
      </c>
      <c r="HN72" s="28">
        <f t="shared" ca="1" si="105"/>
        <v>0</v>
      </c>
      <c r="HO72" s="28">
        <f t="shared" ca="1" si="105"/>
        <v>0</v>
      </c>
      <c r="HP72" s="28">
        <f t="shared" ca="1" si="105"/>
        <v>0</v>
      </c>
      <c r="HQ72" s="28">
        <f t="shared" ca="1" si="105"/>
        <v>0</v>
      </c>
      <c r="HR72" s="28">
        <f t="shared" ca="1" si="105"/>
        <v>0</v>
      </c>
      <c r="HS72" s="28">
        <f t="shared" ca="1" si="116"/>
        <v>0</v>
      </c>
      <c r="HT72" s="28">
        <f t="shared" ca="1" si="116"/>
        <v>0</v>
      </c>
      <c r="HU72" s="28">
        <f t="shared" ca="1" si="116"/>
        <v>0</v>
      </c>
      <c r="HV72" s="28">
        <f t="shared" ca="1" si="116"/>
        <v>0</v>
      </c>
      <c r="HW72" s="28">
        <f t="shared" ca="1" si="116"/>
        <v>0</v>
      </c>
      <c r="HX72" s="28">
        <f t="shared" ca="1" si="116"/>
        <v>0</v>
      </c>
      <c r="HY72" s="28">
        <f t="shared" ca="1" si="116"/>
        <v>0</v>
      </c>
      <c r="HZ72" s="28">
        <f t="shared" ca="1" si="116"/>
        <v>0</v>
      </c>
      <c r="IA72" s="28">
        <f t="shared" ca="1" si="116"/>
        <v>0</v>
      </c>
      <c r="IB72" s="28">
        <f t="shared" ca="1" si="116"/>
        <v>0</v>
      </c>
      <c r="IC72" s="28">
        <f t="shared" ca="1" si="116"/>
        <v>0</v>
      </c>
      <c r="ID72" s="28">
        <f t="shared" ca="1" si="116"/>
        <v>0</v>
      </c>
      <c r="IE72" s="28">
        <f t="shared" ca="1" si="116"/>
        <v>0</v>
      </c>
      <c r="IF72" s="28">
        <f t="shared" ca="1" si="116"/>
        <v>0</v>
      </c>
      <c r="IG72" s="28">
        <f t="shared" ca="1" si="116"/>
        <v>0</v>
      </c>
      <c r="IH72" s="28">
        <f t="shared" ca="1" si="116"/>
        <v>0</v>
      </c>
      <c r="II72" s="28">
        <f t="shared" ca="1" si="117"/>
        <v>0</v>
      </c>
      <c r="IJ72" s="28">
        <f t="shared" ca="1" si="117"/>
        <v>0</v>
      </c>
      <c r="IK72" s="28">
        <f t="shared" ca="1" si="117"/>
        <v>0</v>
      </c>
      <c r="IL72" s="28">
        <f t="shared" ca="1" si="117"/>
        <v>0</v>
      </c>
      <c r="IM72" s="28">
        <f t="shared" ca="1" si="117"/>
        <v>0</v>
      </c>
      <c r="IN72" s="28">
        <f t="shared" ca="1" si="117"/>
        <v>0</v>
      </c>
      <c r="IO72" s="28">
        <f t="shared" ca="1" si="117"/>
        <v>0</v>
      </c>
      <c r="IP72" s="28">
        <f t="shared" ca="1" si="117"/>
        <v>0</v>
      </c>
      <c r="IQ72" s="28">
        <f t="shared" ca="1" si="117"/>
        <v>0</v>
      </c>
      <c r="IR72" s="28">
        <f t="shared" ca="1" si="117"/>
        <v>0</v>
      </c>
      <c r="IS72" s="28">
        <f t="shared" ca="1" si="117"/>
        <v>0</v>
      </c>
      <c r="IT72" s="28">
        <f t="shared" ca="1" si="117"/>
        <v>0</v>
      </c>
      <c r="IU72" s="28">
        <f t="shared" ca="1" si="117"/>
        <v>0</v>
      </c>
      <c r="IV72" s="28">
        <f t="shared" ca="1" si="117"/>
        <v>0</v>
      </c>
      <c r="IW72" s="28">
        <f t="shared" ca="1" si="117"/>
        <v>0</v>
      </c>
      <c r="IX72" s="28">
        <f t="shared" ca="1" si="117"/>
        <v>0</v>
      </c>
      <c r="IY72" s="28">
        <f t="shared" ca="1" si="118"/>
        <v>0</v>
      </c>
      <c r="IZ72" s="28">
        <f t="shared" ca="1" si="118"/>
        <v>0</v>
      </c>
      <c r="JA72" s="28"/>
      <c r="JB72" s="28"/>
      <c r="JC72" s="28"/>
      <c r="JD72" s="28"/>
      <c r="JE72" s="28"/>
      <c r="JF72" s="28"/>
      <c r="JG72" s="28"/>
      <c r="JH72" s="28"/>
      <c r="JI72" s="28"/>
      <c r="JJ72" s="28"/>
      <c r="JK72" s="28"/>
      <c r="JL72" s="28"/>
      <c r="JM72" s="28"/>
      <c r="JN72" s="28"/>
      <c r="JO72" s="28"/>
      <c r="JP72" s="28"/>
      <c r="JQ72" s="28"/>
      <c r="JR72" s="28"/>
    </row>
    <row r="73" spans="1:278" x14ac:dyDescent="0.2">
      <c r="A73" s="27">
        <f t="shared" si="31"/>
        <v>64</v>
      </c>
      <c r="B73" s="28">
        <f t="shared" ca="1" si="26"/>
        <v>2.0999999999999998E-9</v>
      </c>
      <c r="C73" s="28">
        <f t="shared" ca="1" si="27"/>
        <v>0</v>
      </c>
      <c r="D73" s="28">
        <f t="shared" ca="1" si="28"/>
        <v>0</v>
      </c>
      <c r="E73" s="34">
        <f t="shared" ca="1" si="29"/>
        <v>2.0999999999999998E-9</v>
      </c>
      <c r="F73" s="30">
        <f t="shared" ca="1" si="30"/>
        <v>0</v>
      </c>
      <c r="G73" s="28"/>
      <c r="H73" s="34">
        <f t="shared" ca="1" si="32"/>
        <v>0</v>
      </c>
      <c r="I73" s="27">
        <f t="shared" si="107"/>
        <v>142</v>
      </c>
      <c r="J73" s="30">
        <f t="shared" ca="1" si="33"/>
        <v>0</v>
      </c>
      <c r="K73" s="28">
        <f t="shared" ca="1" si="108"/>
        <v>0</v>
      </c>
      <c r="L73" s="28">
        <f t="shared" ca="1" si="108"/>
        <v>0</v>
      </c>
      <c r="M73" s="28">
        <f t="shared" ca="1" si="108"/>
        <v>0</v>
      </c>
      <c r="N73" s="28">
        <f t="shared" ca="1" si="108"/>
        <v>0</v>
      </c>
      <c r="O73" s="28">
        <f t="shared" ca="1" si="108"/>
        <v>0</v>
      </c>
      <c r="P73" s="28">
        <f t="shared" ca="1" si="108"/>
        <v>0</v>
      </c>
      <c r="Q73" s="28">
        <f t="shared" ca="1" si="108"/>
        <v>0</v>
      </c>
      <c r="R73" s="28">
        <f t="shared" ca="1" si="108"/>
        <v>0</v>
      </c>
      <c r="S73" s="28">
        <f t="shared" ca="1" si="108"/>
        <v>0</v>
      </c>
      <c r="T73" s="28">
        <f t="shared" ca="1" si="108"/>
        <v>0</v>
      </c>
      <c r="U73" s="28">
        <f t="shared" ca="1" si="108"/>
        <v>0</v>
      </c>
      <c r="V73" s="28">
        <f t="shared" ca="1" si="108"/>
        <v>0</v>
      </c>
      <c r="W73" s="28">
        <f t="shared" ca="1" si="108"/>
        <v>0</v>
      </c>
      <c r="X73" s="28">
        <f t="shared" ca="1" si="108"/>
        <v>0</v>
      </c>
      <c r="Y73" s="28">
        <f t="shared" ca="1" si="108"/>
        <v>0</v>
      </c>
      <c r="Z73" s="28">
        <f t="shared" ca="1" si="108"/>
        <v>0</v>
      </c>
      <c r="AA73" s="28">
        <f t="shared" ca="1" si="98"/>
        <v>0</v>
      </c>
      <c r="AB73" s="28">
        <f t="shared" ca="1" si="98"/>
        <v>0</v>
      </c>
      <c r="AC73" s="28">
        <f t="shared" ca="1" si="98"/>
        <v>0</v>
      </c>
      <c r="AD73" s="28">
        <f t="shared" ca="1" si="98"/>
        <v>0</v>
      </c>
      <c r="AE73" s="28">
        <f t="shared" ca="1" si="98"/>
        <v>0</v>
      </c>
      <c r="AF73" s="28">
        <f t="shared" ca="1" si="98"/>
        <v>0</v>
      </c>
      <c r="AG73" s="28">
        <f t="shared" ca="1" si="98"/>
        <v>0</v>
      </c>
      <c r="AH73" s="28">
        <f t="shared" ca="1" si="98"/>
        <v>0</v>
      </c>
      <c r="AI73" s="28">
        <f t="shared" ca="1" si="98"/>
        <v>0</v>
      </c>
      <c r="AJ73" s="28">
        <f t="shared" ca="1" si="98"/>
        <v>0</v>
      </c>
      <c r="AK73" s="28">
        <f t="shared" ca="1" si="98"/>
        <v>0</v>
      </c>
      <c r="AL73" s="28">
        <f t="shared" ca="1" si="98"/>
        <v>0</v>
      </c>
      <c r="AM73" s="28">
        <f t="shared" ca="1" si="98"/>
        <v>0</v>
      </c>
      <c r="AN73" s="28">
        <f t="shared" ca="1" si="98"/>
        <v>0</v>
      </c>
      <c r="AO73" s="28">
        <f t="shared" ca="1" si="98"/>
        <v>0</v>
      </c>
      <c r="AP73" s="28">
        <f t="shared" ca="1" si="99"/>
        <v>0</v>
      </c>
      <c r="AQ73" s="28">
        <f t="shared" ca="1" si="99"/>
        <v>0</v>
      </c>
      <c r="AR73" s="28">
        <f t="shared" ca="1" si="99"/>
        <v>0</v>
      </c>
      <c r="AS73" s="28">
        <f t="shared" ca="1" si="99"/>
        <v>0</v>
      </c>
      <c r="AT73" s="28">
        <f t="shared" ca="1" si="99"/>
        <v>0</v>
      </c>
      <c r="AU73" s="28">
        <f t="shared" ca="1" si="99"/>
        <v>0</v>
      </c>
      <c r="AV73" s="28">
        <f t="shared" ca="1" si="99"/>
        <v>0</v>
      </c>
      <c r="AW73" s="28">
        <f t="shared" ca="1" si="99"/>
        <v>0</v>
      </c>
      <c r="AX73" s="28">
        <f t="shared" ca="1" si="99"/>
        <v>0</v>
      </c>
      <c r="AY73" s="28">
        <f t="shared" ca="1" si="99"/>
        <v>0</v>
      </c>
      <c r="AZ73" s="28">
        <f t="shared" ca="1" si="99"/>
        <v>0</v>
      </c>
      <c r="BA73" s="28">
        <f t="shared" ca="1" si="99"/>
        <v>0</v>
      </c>
      <c r="BB73" s="28">
        <f t="shared" ca="1" si="99"/>
        <v>0</v>
      </c>
      <c r="BC73" s="28">
        <f t="shared" ca="1" si="99"/>
        <v>0</v>
      </c>
      <c r="BD73" s="28">
        <f t="shared" ca="1" si="99"/>
        <v>0</v>
      </c>
      <c r="BE73" s="28">
        <f t="shared" ca="1" si="99"/>
        <v>0</v>
      </c>
      <c r="BF73" s="28">
        <f t="shared" ca="1" si="109"/>
        <v>0</v>
      </c>
      <c r="BG73" s="28">
        <f t="shared" ca="1" si="109"/>
        <v>0</v>
      </c>
      <c r="BH73" s="28">
        <f t="shared" ca="1" si="109"/>
        <v>0</v>
      </c>
      <c r="BI73" s="28">
        <f t="shared" ca="1" si="109"/>
        <v>0</v>
      </c>
      <c r="BJ73" s="28">
        <f t="shared" ca="1" si="109"/>
        <v>0</v>
      </c>
      <c r="BK73" s="28">
        <f t="shared" ca="1" si="109"/>
        <v>0</v>
      </c>
      <c r="BL73" s="28">
        <f t="shared" ca="1" si="109"/>
        <v>0</v>
      </c>
      <c r="BM73" s="28">
        <f t="shared" ca="1" si="109"/>
        <v>0</v>
      </c>
      <c r="BN73" s="28">
        <f t="shared" ca="1" si="109"/>
        <v>0</v>
      </c>
      <c r="BO73" s="28">
        <f t="shared" ca="1" si="109"/>
        <v>0</v>
      </c>
      <c r="BP73" s="28">
        <f t="shared" ca="1" si="109"/>
        <v>0</v>
      </c>
      <c r="BQ73" s="28">
        <f t="shared" ca="1" si="109"/>
        <v>0</v>
      </c>
      <c r="BR73" s="28">
        <f t="shared" ca="1" si="109"/>
        <v>0</v>
      </c>
      <c r="BS73" s="28">
        <f t="shared" ca="1" si="109"/>
        <v>0</v>
      </c>
      <c r="BT73" s="28">
        <f t="shared" ca="1" si="109"/>
        <v>0</v>
      </c>
      <c r="BU73" s="28">
        <f t="shared" ca="1" si="109"/>
        <v>0</v>
      </c>
      <c r="BV73" s="28">
        <f t="shared" ca="1" si="100"/>
        <v>0</v>
      </c>
      <c r="BW73" s="28">
        <f t="shared" ca="1" si="100"/>
        <v>0</v>
      </c>
      <c r="BX73" s="28">
        <f t="shared" ca="1" si="100"/>
        <v>0</v>
      </c>
      <c r="BY73" s="28">
        <f t="shared" ca="1" si="100"/>
        <v>0</v>
      </c>
      <c r="BZ73" s="28">
        <f t="shared" ca="1" si="100"/>
        <v>0</v>
      </c>
      <c r="CA73" s="28">
        <f t="shared" ca="1" si="100"/>
        <v>0</v>
      </c>
      <c r="CB73" s="28">
        <f t="shared" ca="1" si="100"/>
        <v>0</v>
      </c>
      <c r="CC73" s="28">
        <f t="shared" ca="1" si="100"/>
        <v>0</v>
      </c>
      <c r="CD73" s="28">
        <f t="shared" ca="1" si="100"/>
        <v>0</v>
      </c>
      <c r="CE73" s="28">
        <f t="shared" ca="1" si="100"/>
        <v>0</v>
      </c>
      <c r="CF73" s="28">
        <f t="shared" ca="1" si="100"/>
        <v>0</v>
      </c>
      <c r="CG73" s="28">
        <f t="shared" ca="1" si="100"/>
        <v>0</v>
      </c>
      <c r="CH73" s="28">
        <f t="shared" ca="1" si="100"/>
        <v>0</v>
      </c>
      <c r="CI73" s="28">
        <f t="shared" ca="1" si="100"/>
        <v>0</v>
      </c>
      <c r="CJ73" s="28">
        <f t="shared" ca="1" si="100"/>
        <v>0</v>
      </c>
      <c r="CK73" s="28">
        <f t="shared" ca="1" si="110"/>
        <v>0</v>
      </c>
      <c r="CL73" s="28">
        <f t="shared" ca="1" si="110"/>
        <v>0</v>
      </c>
      <c r="CM73" s="28">
        <f t="shared" ca="1" si="110"/>
        <v>0</v>
      </c>
      <c r="CN73" s="28">
        <f t="shared" ca="1" si="110"/>
        <v>0</v>
      </c>
      <c r="CO73" s="28">
        <f t="shared" ca="1" si="110"/>
        <v>0</v>
      </c>
      <c r="CP73" s="28">
        <f t="shared" ca="1" si="110"/>
        <v>0</v>
      </c>
      <c r="CQ73" s="28">
        <f t="shared" ca="1" si="110"/>
        <v>0</v>
      </c>
      <c r="CR73" s="28">
        <f t="shared" ca="1" si="110"/>
        <v>0</v>
      </c>
      <c r="CS73" s="28">
        <f t="shared" ca="1" si="110"/>
        <v>0</v>
      </c>
      <c r="CT73" s="28">
        <f t="shared" ca="1" si="110"/>
        <v>0</v>
      </c>
      <c r="CU73" s="28">
        <f t="shared" ca="1" si="110"/>
        <v>0</v>
      </c>
      <c r="CV73" s="28">
        <f t="shared" ca="1" si="110"/>
        <v>0</v>
      </c>
      <c r="CW73" s="28">
        <f t="shared" ca="1" si="110"/>
        <v>0</v>
      </c>
      <c r="CX73" s="28">
        <f t="shared" ca="1" si="110"/>
        <v>0</v>
      </c>
      <c r="CY73" s="28">
        <f t="shared" ca="1" si="110"/>
        <v>0</v>
      </c>
      <c r="CZ73" s="28">
        <f t="shared" ca="1" si="110"/>
        <v>0</v>
      </c>
      <c r="DA73" s="28">
        <f t="shared" ca="1" si="111"/>
        <v>0</v>
      </c>
      <c r="DB73" s="28">
        <f t="shared" ca="1" si="111"/>
        <v>0</v>
      </c>
      <c r="DC73" s="28">
        <f t="shared" ca="1" si="111"/>
        <v>0</v>
      </c>
      <c r="DD73" s="28">
        <f t="shared" ca="1" si="111"/>
        <v>0</v>
      </c>
      <c r="DE73" s="28">
        <f t="shared" ca="1" si="111"/>
        <v>0</v>
      </c>
      <c r="DF73" s="28">
        <f t="shared" ca="1" si="111"/>
        <v>0</v>
      </c>
      <c r="DG73" s="28">
        <f t="shared" ca="1" si="111"/>
        <v>0</v>
      </c>
      <c r="DH73" s="28">
        <f t="shared" ca="1" si="111"/>
        <v>0</v>
      </c>
      <c r="DI73" s="28">
        <f t="shared" ca="1" si="111"/>
        <v>0</v>
      </c>
      <c r="DJ73" s="28">
        <f t="shared" ca="1" si="111"/>
        <v>0</v>
      </c>
      <c r="DK73" s="28">
        <f t="shared" ca="1" si="111"/>
        <v>0</v>
      </c>
      <c r="DL73" s="28">
        <f t="shared" ca="1" si="111"/>
        <v>0</v>
      </c>
      <c r="DM73" s="28">
        <f t="shared" ca="1" si="111"/>
        <v>0</v>
      </c>
      <c r="DN73" s="28">
        <f t="shared" ca="1" si="111"/>
        <v>0</v>
      </c>
      <c r="DO73" s="28">
        <f t="shared" ca="1" si="111"/>
        <v>0</v>
      </c>
      <c r="DP73" s="28">
        <f t="shared" ca="1" si="111"/>
        <v>0</v>
      </c>
      <c r="DQ73" s="28">
        <f t="shared" ca="1" si="101"/>
        <v>0</v>
      </c>
      <c r="DR73" s="28">
        <f t="shared" ca="1" si="101"/>
        <v>0</v>
      </c>
      <c r="DS73" s="28">
        <f t="shared" ca="1" si="101"/>
        <v>0</v>
      </c>
      <c r="DT73" s="28">
        <f t="shared" ca="1" si="101"/>
        <v>0</v>
      </c>
      <c r="DU73" s="28">
        <f t="shared" ca="1" si="101"/>
        <v>0</v>
      </c>
      <c r="DV73" s="28">
        <f t="shared" ca="1" si="101"/>
        <v>0</v>
      </c>
      <c r="DW73" s="28">
        <f t="shared" ca="1" si="101"/>
        <v>0</v>
      </c>
      <c r="DX73" s="28">
        <f t="shared" ca="1" si="101"/>
        <v>0</v>
      </c>
      <c r="DY73" s="28">
        <f t="shared" ca="1" si="101"/>
        <v>0</v>
      </c>
      <c r="DZ73" s="28">
        <f t="shared" ca="1" si="101"/>
        <v>0</v>
      </c>
      <c r="EA73" s="28">
        <f t="shared" ca="1" si="102"/>
        <v>0</v>
      </c>
      <c r="EB73" s="28">
        <f t="shared" ca="1" si="102"/>
        <v>0</v>
      </c>
      <c r="EC73" s="28">
        <f t="shared" ca="1" si="102"/>
        <v>0</v>
      </c>
      <c r="ED73" s="28">
        <f t="shared" ca="1" si="102"/>
        <v>0</v>
      </c>
      <c r="EE73" s="28">
        <f t="shared" ca="1" si="102"/>
        <v>0</v>
      </c>
      <c r="EF73" s="28">
        <f t="shared" ca="1" si="102"/>
        <v>0</v>
      </c>
      <c r="EG73" s="28">
        <f t="shared" ca="1" si="102"/>
        <v>0</v>
      </c>
      <c r="EH73" s="28">
        <f t="shared" ca="1" si="102"/>
        <v>0</v>
      </c>
      <c r="EI73" s="28">
        <f t="shared" ca="1" si="102"/>
        <v>0</v>
      </c>
      <c r="EJ73" s="28">
        <f t="shared" ca="1" si="102"/>
        <v>0</v>
      </c>
      <c r="EK73" s="28">
        <f t="shared" ca="1" si="102"/>
        <v>0</v>
      </c>
      <c r="EL73" s="28">
        <f t="shared" ca="1" si="102"/>
        <v>0</v>
      </c>
      <c r="EM73" s="28">
        <f t="shared" ca="1" si="102"/>
        <v>0</v>
      </c>
      <c r="EN73" s="28">
        <f t="shared" ca="1" si="102"/>
        <v>0</v>
      </c>
      <c r="EO73" s="28">
        <f t="shared" ca="1" si="102"/>
        <v>0</v>
      </c>
      <c r="EP73" s="28">
        <f t="shared" ca="1" si="102"/>
        <v>0</v>
      </c>
      <c r="EQ73" s="28">
        <f t="shared" ca="1" si="112"/>
        <v>0</v>
      </c>
      <c r="ER73" s="28">
        <f t="shared" ca="1" si="112"/>
        <v>0</v>
      </c>
      <c r="ES73" s="28">
        <f t="shared" ca="1" si="112"/>
        <v>0</v>
      </c>
      <c r="ET73" s="28">
        <f t="shared" ca="1" si="112"/>
        <v>0</v>
      </c>
      <c r="EU73" s="28">
        <f t="shared" ca="1" si="112"/>
        <v>0</v>
      </c>
      <c r="EV73" s="28">
        <f t="shared" ca="1" si="112"/>
        <v>0</v>
      </c>
      <c r="EW73" s="28">
        <f t="shared" ca="1" si="112"/>
        <v>0</v>
      </c>
      <c r="EX73" s="28">
        <f t="shared" ca="1" si="112"/>
        <v>0</v>
      </c>
      <c r="EY73" s="28">
        <f t="shared" ca="1" si="112"/>
        <v>0</v>
      </c>
      <c r="EZ73" s="28">
        <f t="shared" ca="1" si="112"/>
        <v>0</v>
      </c>
      <c r="FA73" s="28">
        <f t="shared" ca="1" si="112"/>
        <v>0</v>
      </c>
      <c r="FB73" s="28">
        <f t="shared" ca="1" si="112"/>
        <v>0</v>
      </c>
      <c r="FC73" s="28">
        <f t="shared" ca="1" si="112"/>
        <v>0</v>
      </c>
      <c r="FD73" s="28">
        <f t="shared" ca="1" si="112"/>
        <v>0</v>
      </c>
      <c r="FE73" s="28">
        <f t="shared" ca="1" si="112"/>
        <v>0</v>
      </c>
      <c r="FF73" s="28">
        <f t="shared" ca="1" si="112"/>
        <v>0</v>
      </c>
      <c r="FG73" s="28">
        <f t="shared" ca="1" si="113"/>
        <v>0</v>
      </c>
      <c r="FH73" s="28">
        <f t="shared" ca="1" si="113"/>
        <v>0</v>
      </c>
      <c r="FI73" s="28">
        <f t="shared" ca="1" si="113"/>
        <v>0</v>
      </c>
      <c r="FJ73" s="28">
        <f t="shared" ca="1" si="113"/>
        <v>0</v>
      </c>
      <c r="FK73" s="28">
        <f t="shared" ca="1" si="113"/>
        <v>0</v>
      </c>
      <c r="FL73" s="28">
        <f t="shared" ca="1" si="113"/>
        <v>0</v>
      </c>
      <c r="FM73" s="28">
        <f t="shared" ca="1" si="113"/>
        <v>0</v>
      </c>
      <c r="FN73" s="28">
        <f t="shared" ca="1" si="113"/>
        <v>0</v>
      </c>
      <c r="FO73" s="28">
        <f t="shared" ca="1" si="113"/>
        <v>0</v>
      </c>
      <c r="FP73" s="28">
        <f t="shared" ca="1" si="113"/>
        <v>0</v>
      </c>
      <c r="FQ73" s="28">
        <f t="shared" ca="1" si="113"/>
        <v>0</v>
      </c>
      <c r="FR73" s="28">
        <f t="shared" ca="1" si="113"/>
        <v>0</v>
      </c>
      <c r="FS73" s="28">
        <f t="shared" ca="1" si="113"/>
        <v>0</v>
      </c>
      <c r="FT73" s="28">
        <f t="shared" ca="1" si="113"/>
        <v>0</v>
      </c>
      <c r="FU73" s="28">
        <f t="shared" ca="1" si="113"/>
        <v>0</v>
      </c>
      <c r="FV73" s="28">
        <f t="shared" ca="1" si="113"/>
        <v>0</v>
      </c>
      <c r="FW73" s="28">
        <f t="shared" ca="1" si="114"/>
        <v>0</v>
      </c>
      <c r="FX73" s="28">
        <f t="shared" ca="1" si="114"/>
        <v>0</v>
      </c>
      <c r="FY73" s="28">
        <f t="shared" ca="1" si="114"/>
        <v>0</v>
      </c>
      <c r="FZ73" s="28">
        <f t="shared" ca="1" si="114"/>
        <v>0</v>
      </c>
      <c r="GA73" s="28">
        <f t="shared" ca="1" si="114"/>
        <v>0</v>
      </c>
      <c r="GB73" s="28">
        <f t="shared" ca="1" si="114"/>
        <v>0</v>
      </c>
      <c r="GC73" s="28">
        <f t="shared" ca="1" si="114"/>
        <v>0</v>
      </c>
      <c r="GD73" s="28">
        <f t="shared" ca="1" si="114"/>
        <v>0</v>
      </c>
      <c r="GE73" s="28">
        <f t="shared" ca="1" si="114"/>
        <v>0</v>
      </c>
      <c r="GF73" s="28">
        <f t="shared" ca="1" si="114"/>
        <v>0</v>
      </c>
      <c r="GG73" s="28">
        <f t="shared" ca="1" si="114"/>
        <v>0</v>
      </c>
      <c r="GH73" s="28">
        <f t="shared" ca="1" si="114"/>
        <v>0</v>
      </c>
      <c r="GI73" s="28">
        <f t="shared" ca="1" si="115"/>
        <v>0</v>
      </c>
      <c r="GJ73" s="28">
        <f t="shared" ca="1" si="115"/>
        <v>0</v>
      </c>
      <c r="GK73" s="28">
        <f t="shared" ca="1" si="115"/>
        <v>0</v>
      </c>
      <c r="GL73" s="28">
        <f t="shared" ca="1" si="115"/>
        <v>0</v>
      </c>
      <c r="GM73" s="28">
        <f t="shared" ca="1" si="115"/>
        <v>0</v>
      </c>
      <c r="GN73" s="28">
        <f t="shared" ca="1" si="115"/>
        <v>0</v>
      </c>
      <c r="GO73" s="28">
        <f t="shared" ca="1" si="115"/>
        <v>0</v>
      </c>
      <c r="GP73" s="28">
        <f t="shared" ca="1" si="115"/>
        <v>0</v>
      </c>
      <c r="GQ73" s="28">
        <f t="shared" ca="1" si="115"/>
        <v>0</v>
      </c>
      <c r="GR73" s="28">
        <f t="shared" ca="1" si="115"/>
        <v>0</v>
      </c>
      <c r="GS73" s="28">
        <f t="shared" ca="1" si="104"/>
        <v>0</v>
      </c>
      <c r="GT73" s="28">
        <f t="shared" ca="1" si="104"/>
        <v>0</v>
      </c>
      <c r="GU73" s="28">
        <f t="shared" ca="1" si="104"/>
        <v>0</v>
      </c>
      <c r="GV73" s="28">
        <f t="shared" ca="1" si="104"/>
        <v>0</v>
      </c>
      <c r="GW73" s="28">
        <f t="shared" ca="1" si="104"/>
        <v>0</v>
      </c>
      <c r="GX73" s="28">
        <f t="shared" ca="1" si="104"/>
        <v>0</v>
      </c>
      <c r="GY73" s="28">
        <f t="shared" ca="1" si="104"/>
        <v>0</v>
      </c>
      <c r="GZ73" s="28">
        <f t="shared" ca="1" si="104"/>
        <v>0</v>
      </c>
      <c r="HA73" s="28">
        <f t="shared" ca="1" si="104"/>
        <v>0</v>
      </c>
      <c r="HB73" s="28">
        <f t="shared" ca="1" si="104"/>
        <v>0</v>
      </c>
      <c r="HC73" s="28">
        <f t="shared" ca="1" si="105"/>
        <v>0</v>
      </c>
      <c r="HD73" s="28">
        <f t="shared" ca="1" si="105"/>
        <v>0</v>
      </c>
      <c r="HE73" s="28">
        <f t="shared" ca="1" si="105"/>
        <v>0</v>
      </c>
      <c r="HF73" s="28">
        <f t="shared" ca="1" si="105"/>
        <v>0</v>
      </c>
      <c r="HG73" s="28">
        <f t="shared" ca="1" si="105"/>
        <v>0</v>
      </c>
      <c r="HH73" s="28">
        <f t="shared" ca="1" si="105"/>
        <v>0</v>
      </c>
      <c r="HI73" s="28">
        <f t="shared" ca="1" si="105"/>
        <v>0</v>
      </c>
      <c r="HJ73" s="28">
        <f t="shared" ca="1" si="105"/>
        <v>0</v>
      </c>
      <c r="HK73" s="28">
        <f t="shared" ca="1" si="105"/>
        <v>0</v>
      </c>
      <c r="HL73" s="28">
        <f t="shared" ca="1" si="105"/>
        <v>0</v>
      </c>
      <c r="HM73" s="28">
        <f t="shared" ca="1" si="105"/>
        <v>0</v>
      </c>
      <c r="HN73" s="28">
        <f t="shared" ca="1" si="105"/>
        <v>0</v>
      </c>
      <c r="HO73" s="28">
        <f t="shared" ca="1" si="105"/>
        <v>0</v>
      </c>
      <c r="HP73" s="28">
        <f t="shared" ca="1" si="105"/>
        <v>0</v>
      </c>
      <c r="HQ73" s="28">
        <f t="shared" ca="1" si="105"/>
        <v>0</v>
      </c>
      <c r="HR73" s="28">
        <f t="shared" ca="1" si="105"/>
        <v>0</v>
      </c>
      <c r="HS73" s="28">
        <f t="shared" ca="1" si="116"/>
        <v>0</v>
      </c>
      <c r="HT73" s="28">
        <f t="shared" ca="1" si="116"/>
        <v>0</v>
      </c>
      <c r="HU73" s="28">
        <f t="shared" ca="1" si="116"/>
        <v>0</v>
      </c>
      <c r="HV73" s="28">
        <f t="shared" ca="1" si="116"/>
        <v>0</v>
      </c>
      <c r="HW73" s="28">
        <f t="shared" ca="1" si="116"/>
        <v>0</v>
      </c>
      <c r="HX73" s="28">
        <f t="shared" ca="1" si="116"/>
        <v>0</v>
      </c>
      <c r="HY73" s="28">
        <f t="shared" ca="1" si="116"/>
        <v>0</v>
      </c>
      <c r="HZ73" s="28">
        <f t="shared" ca="1" si="116"/>
        <v>0</v>
      </c>
      <c r="IA73" s="28">
        <f t="shared" ca="1" si="116"/>
        <v>0</v>
      </c>
      <c r="IB73" s="28">
        <f t="shared" ca="1" si="116"/>
        <v>0</v>
      </c>
      <c r="IC73" s="28">
        <f t="shared" ca="1" si="116"/>
        <v>0</v>
      </c>
      <c r="ID73" s="28">
        <f t="shared" ca="1" si="116"/>
        <v>0</v>
      </c>
      <c r="IE73" s="28">
        <f t="shared" ca="1" si="116"/>
        <v>0</v>
      </c>
      <c r="IF73" s="28">
        <f t="shared" ca="1" si="116"/>
        <v>0</v>
      </c>
      <c r="IG73" s="28">
        <f t="shared" ca="1" si="116"/>
        <v>0</v>
      </c>
      <c r="IH73" s="28">
        <f t="shared" ca="1" si="116"/>
        <v>0</v>
      </c>
      <c r="II73" s="28">
        <f t="shared" ca="1" si="117"/>
        <v>0</v>
      </c>
      <c r="IJ73" s="28">
        <f t="shared" ca="1" si="117"/>
        <v>0</v>
      </c>
      <c r="IK73" s="28">
        <f t="shared" ca="1" si="117"/>
        <v>0</v>
      </c>
      <c r="IL73" s="28">
        <f t="shared" ca="1" si="117"/>
        <v>0</v>
      </c>
      <c r="IM73" s="28">
        <f t="shared" ca="1" si="117"/>
        <v>0</v>
      </c>
      <c r="IN73" s="28">
        <f t="shared" ca="1" si="117"/>
        <v>0</v>
      </c>
      <c r="IO73" s="28">
        <f t="shared" ca="1" si="117"/>
        <v>0</v>
      </c>
      <c r="IP73" s="28">
        <f t="shared" ca="1" si="117"/>
        <v>0</v>
      </c>
      <c r="IQ73" s="28">
        <f t="shared" ca="1" si="117"/>
        <v>0</v>
      </c>
      <c r="IR73" s="28">
        <f t="shared" ca="1" si="117"/>
        <v>0</v>
      </c>
      <c r="IS73" s="28">
        <f t="shared" ca="1" si="117"/>
        <v>0</v>
      </c>
      <c r="IT73" s="28">
        <f t="shared" ca="1" si="117"/>
        <v>0</v>
      </c>
      <c r="IU73" s="28">
        <f t="shared" ca="1" si="117"/>
        <v>0</v>
      </c>
      <c r="IV73" s="28">
        <f t="shared" ca="1" si="117"/>
        <v>0</v>
      </c>
      <c r="IW73" s="28">
        <f t="shared" ca="1" si="117"/>
        <v>0</v>
      </c>
      <c r="IX73" s="28">
        <f t="shared" ca="1" si="117"/>
        <v>0</v>
      </c>
      <c r="IY73" s="28">
        <f t="shared" ca="1" si="118"/>
        <v>0</v>
      </c>
      <c r="IZ73" s="28">
        <f t="shared" ca="1" si="118"/>
        <v>0</v>
      </c>
      <c r="JA73" s="28"/>
      <c r="JB73" s="28"/>
      <c r="JC73" s="28"/>
      <c r="JD73" s="28"/>
      <c r="JE73" s="28"/>
      <c r="JF73" s="28"/>
      <c r="JG73" s="28"/>
      <c r="JH73" s="28"/>
      <c r="JI73" s="28"/>
      <c r="JJ73" s="28"/>
      <c r="JK73" s="28"/>
      <c r="JL73" s="28"/>
      <c r="JM73" s="28"/>
      <c r="JN73" s="28"/>
      <c r="JO73" s="28"/>
      <c r="JP73" s="28"/>
      <c r="JQ73" s="28"/>
      <c r="JR73" s="28"/>
    </row>
    <row r="74" spans="1:278" x14ac:dyDescent="0.2">
      <c r="A74" s="27">
        <f t="shared" si="31"/>
        <v>65</v>
      </c>
      <c r="B74" s="28">
        <f t="shared" ref="B74:B137" ca="1" si="119">SUM(C74:F74)</f>
        <v>2.0999999999999998E-9</v>
      </c>
      <c r="C74" s="28">
        <f t="shared" ref="C74:C137" ca="1" si="120">IF($C$2&gt;=$A74,$B$2,IF($D$2&gt;=$A74,C73-0.5/($D$2-$C$2)*$B$2,IF($E$2&gt;=$A74,C73-0.49/($E$2-$D$2)*$B$2,0)))</f>
        <v>0</v>
      </c>
      <c r="D74" s="28">
        <f t="shared" ref="D74:D137" ca="1" si="121">IF($C$3&gt;=$A74,$B$3,IF($D$3&gt;=$A74,(D73-0.5/($D$3-$C$3)*$B$3),IF($E$3&gt;=$A74,(D73-0.49/($E$3-$D$3)*$B$3),0)))</f>
        <v>0</v>
      </c>
      <c r="E74" s="34">
        <f t="shared" ref="E74:E137" ca="1" si="122">IF($C$4&gt;=$A74,$B$4,IF($D$4&gt;=$A74,E73-0.5/($D$4-$C$4)*$B$4,IF($E$4&gt;=$A74,E73-0.49/($E$4-$D$4)*$B$4,0)))</f>
        <v>2.0999999999999998E-9</v>
      </c>
      <c r="F74" s="30">
        <f t="shared" ref="F74:F137" ca="1" si="123">IF($C$5&gt;=$A74,$B$5,IF($D$5&gt;=$A74,F73-0.5/($D$5-$C$5)*$B$5,IF($E$5&gt;=$A74,F73-0.49/($E$5-$D$5)*$B$5,0)))</f>
        <v>0</v>
      </c>
      <c r="G74" s="28"/>
      <c r="H74" s="34">
        <f t="shared" ca="1" si="32"/>
        <v>0</v>
      </c>
      <c r="I74" s="27">
        <f t="shared" si="107"/>
        <v>144</v>
      </c>
      <c r="J74" s="30">
        <f t="shared" ca="1" si="33"/>
        <v>0</v>
      </c>
      <c r="K74" s="28">
        <f t="shared" ca="1" si="108"/>
        <v>0</v>
      </c>
      <c r="L74" s="28">
        <f t="shared" ca="1" si="108"/>
        <v>0</v>
      </c>
      <c r="M74" s="28">
        <f t="shared" ca="1" si="108"/>
        <v>0</v>
      </c>
      <c r="N74" s="28">
        <f t="shared" ca="1" si="108"/>
        <v>0</v>
      </c>
      <c r="O74" s="28">
        <f t="shared" ca="1" si="108"/>
        <v>0</v>
      </c>
      <c r="P74" s="28">
        <f t="shared" ca="1" si="108"/>
        <v>0</v>
      </c>
      <c r="Q74" s="28">
        <f t="shared" ca="1" si="108"/>
        <v>0</v>
      </c>
      <c r="R74" s="28">
        <f t="shared" ca="1" si="108"/>
        <v>0</v>
      </c>
      <c r="S74" s="28">
        <f t="shared" ca="1" si="108"/>
        <v>0</v>
      </c>
      <c r="T74" s="28">
        <f t="shared" ca="1" si="108"/>
        <v>0</v>
      </c>
      <c r="U74" s="28">
        <f t="shared" ca="1" si="108"/>
        <v>0</v>
      </c>
      <c r="V74" s="28">
        <f t="shared" ca="1" si="108"/>
        <v>0</v>
      </c>
      <c r="W74" s="28">
        <f t="shared" ca="1" si="108"/>
        <v>0</v>
      </c>
      <c r="X74" s="28">
        <f t="shared" ca="1" si="108"/>
        <v>0</v>
      </c>
      <c r="Y74" s="28">
        <f t="shared" ca="1" si="108"/>
        <v>0</v>
      </c>
      <c r="Z74" s="28">
        <f t="shared" ca="1" si="108"/>
        <v>0</v>
      </c>
      <c r="AA74" s="28">
        <f t="shared" ca="1" si="98"/>
        <v>0</v>
      </c>
      <c r="AB74" s="28">
        <f t="shared" ca="1" si="98"/>
        <v>0</v>
      </c>
      <c r="AC74" s="28">
        <f t="shared" ca="1" si="98"/>
        <v>0</v>
      </c>
      <c r="AD74" s="28">
        <f t="shared" ca="1" si="98"/>
        <v>0</v>
      </c>
      <c r="AE74" s="28">
        <f t="shared" ca="1" si="98"/>
        <v>0</v>
      </c>
      <c r="AF74" s="28">
        <f t="shared" ca="1" si="98"/>
        <v>0</v>
      </c>
      <c r="AG74" s="28">
        <f t="shared" ca="1" si="98"/>
        <v>0</v>
      </c>
      <c r="AH74" s="28">
        <f t="shared" ca="1" si="98"/>
        <v>0</v>
      </c>
      <c r="AI74" s="28">
        <f t="shared" ca="1" si="98"/>
        <v>0</v>
      </c>
      <c r="AJ74" s="28">
        <f t="shared" ca="1" si="98"/>
        <v>0</v>
      </c>
      <c r="AK74" s="28">
        <f t="shared" ca="1" si="98"/>
        <v>0</v>
      </c>
      <c r="AL74" s="28">
        <f t="shared" ca="1" si="98"/>
        <v>0</v>
      </c>
      <c r="AM74" s="28">
        <f t="shared" ca="1" si="98"/>
        <v>0</v>
      </c>
      <c r="AN74" s="28">
        <f t="shared" ca="1" si="98"/>
        <v>0</v>
      </c>
      <c r="AO74" s="28">
        <f t="shared" ca="1" si="98"/>
        <v>0</v>
      </c>
      <c r="AP74" s="28">
        <f t="shared" ca="1" si="99"/>
        <v>0</v>
      </c>
      <c r="AQ74" s="28">
        <f t="shared" ca="1" si="99"/>
        <v>0</v>
      </c>
      <c r="AR74" s="28">
        <f t="shared" ca="1" si="99"/>
        <v>0</v>
      </c>
      <c r="AS74" s="28">
        <f t="shared" ca="1" si="99"/>
        <v>0</v>
      </c>
      <c r="AT74" s="28">
        <f t="shared" ca="1" si="99"/>
        <v>0</v>
      </c>
      <c r="AU74" s="28">
        <f t="shared" ca="1" si="99"/>
        <v>0</v>
      </c>
      <c r="AV74" s="28">
        <f t="shared" ca="1" si="99"/>
        <v>0</v>
      </c>
      <c r="AW74" s="28">
        <f t="shared" ca="1" si="99"/>
        <v>0</v>
      </c>
      <c r="AX74" s="28">
        <f t="shared" ca="1" si="99"/>
        <v>0</v>
      </c>
      <c r="AY74" s="28">
        <f t="shared" ca="1" si="99"/>
        <v>0</v>
      </c>
      <c r="AZ74" s="28">
        <f t="shared" ca="1" si="99"/>
        <v>0</v>
      </c>
      <c r="BA74" s="28">
        <f t="shared" ca="1" si="99"/>
        <v>0</v>
      </c>
      <c r="BB74" s="28">
        <f t="shared" ca="1" si="99"/>
        <v>0</v>
      </c>
      <c r="BC74" s="28">
        <f t="shared" ca="1" si="99"/>
        <v>0</v>
      </c>
      <c r="BD74" s="28">
        <f t="shared" ca="1" si="99"/>
        <v>0</v>
      </c>
      <c r="BE74" s="28">
        <f t="shared" ca="1" si="99"/>
        <v>0</v>
      </c>
      <c r="BF74" s="28">
        <f t="shared" ca="1" si="109"/>
        <v>0</v>
      </c>
      <c r="BG74" s="28">
        <f t="shared" ca="1" si="109"/>
        <v>0</v>
      </c>
      <c r="BH74" s="28">
        <f t="shared" ca="1" si="109"/>
        <v>0</v>
      </c>
      <c r="BI74" s="28">
        <f t="shared" ca="1" si="109"/>
        <v>0</v>
      </c>
      <c r="BJ74" s="28">
        <f t="shared" ca="1" si="109"/>
        <v>0</v>
      </c>
      <c r="BK74" s="28">
        <f t="shared" ca="1" si="109"/>
        <v>0</v>
      </c>
      <c r="BL74" s="28">
        <f t="shared" ca="1" si="109"/>
        <v>0</v>
      </c>
      <c r="BM74" s="28">
        <f t="shared" ca="1" si="109"/>
        <v>0</v>
      </c>
      <c r="BN74" s="28">
        <f t="shared" ca="1" si="109"/>
        <v>0</v>
      </c>
      <c r="BO74" s="28">
        <f t="shared" ca="1" si="109"/>
        <v>0</v>
      </c>
      <c r="BP74" s="28">
        <f t="shared" ca="1" si="109"/>
        <v>0</v>
      </c>
      <c r="BQ74" s="28">
        <f t="shared" ca="1" si="109"/>
        <v>0</v>
      </c>
      <c r="BR74" s="28">
        <f t="shared" ca="1" si="109"/>
        <v>0</v>
      </c>
      <c r="BS74" s="28">
        <f t="shared" ca="1" si="109"/>
        <v>0</v>
      </c>
      <c r="BT74" s="28">
        <f t="shared" ca="1" si="109"/>
        <v>0</v>
      </c>
      <c r="BU74" s="28">
        <f t="shared" ca="1" si="109"/>
        <v>0</v>
      </c>
      <c r="BV74" s="28">
        <f t="shared" ca="1" si="100"/>
        <v>0</v>
      </c>
      <c r="BW74" s="28">
        <f t="shared" ca="1" si="100"/>
        <v>0</v>
      </c>
      <c r="BX74" s="28">
        <f t="shared" ca="1" si="100"/>
        <v>0</v>
      </c>
      <c r="BY74" s="28">
        <f t="shared" ca="1" si="100"/>
        <v>0</v>
      </c>
      <c r="BZ74" s="28">
        <f t="shared" ca="1" si="100"/>
        <v>0</v>
      </c>
      <c r="CA74" s="28">
        <f t="shared" ca="1" si="100"/>
        <v>0</v>
      </c>
      <c r="CB74" s="28">
        <f t="shared" ca="1" si="100"/>
        <v>0</v>
      </c>
      <c r="CC74" s="28">
        <f t="shared" ca="1" si="100"/>
        <v>0</v>
      </c>
      <c r="CD74" s="28">
        <f t="shared" ca="1" si="100"/>
        <v>0</v>
      </c>
      <c r="CE74" s="28">
        <f t="shared" ca="1" si="100"/>
        <v>0</v>
      </c>
      <c r="CF74" s="28">
        <f t="shared" ca="1" si="100"/>
        <v>0</v>
      </c>
      <c r="CG74" s="28">
        <f t="shared" ca="1" si="100"/>
        <v>0</v>
      </c>
      <c r="CH74" s="28">
        <f t="shared" ca="1" si="100"/>
        <v>0</v>
      </c>
      <c r="CI74" s="28">
        <f t="shared" ca="1" si="100"/>
        <v>0</v>
      </c>
      <c r="CJ74" s="28">
        <f t="shared" ca="1" si="100"/>
        <v>0</v>
      </c>
      <c r="CK74" s="28">
        <f t="shared" ca="1" si="110"/>
        <v>0</v>
      </c>
      <c r="CL74" s="28">
        <f t="shared" ca="1" si="110"/>
        <v>0</v>
      </c>
      <c r="CM74" s="28">
        <f t="shared" ca="1" si="110"/>
        <v>0</v>
      </c>
      <c r="CN74" s="28">
        <f t="shared" ca="1" si="110"/>
        <v>0</v>
      </c>
      <c r="CO74" s="28">
        <f t="shared" ca="1" si="110"/>
        <v>0</v>
      </c>
      <c r="CP74" s="28">
        <f t="shared" ca="1" si="110"/>
        <v>0</v>
      </c>
      <c r="CQ74" s="28">
        <f t="shared" ca="1" si="110"/>
        <v>0</v>
      </c>
      <c r="CR74" s="28">
        <f t="shared" ca="1" si="110"/>
        <v>0</v>
      </c>
      <c r="CS74" s="28">
        <f t="shared" ca="1" si="110"/>
        <v>0</v>
      </c>
      <c r="CT74" s="28">
        <f t="shared" ca="1" si="110"/>
        <v>0</v>
      </c>
      <c r="CU74" s="28">
        <f t="shared" ca="1" si="110"/>
        <v>0</v>
      </c>
      <c r="CV74" s="28">
        <f t="shared" ca="1" si="110"/>
        <v>0</v>
      </c>
      <c r="CW74" s="28">
        <f t="shared" ca="1" si="110"/>
        <v>0</v>
      </c>
      <c r="CX74" s="28">
        <f t="shared" ca="1" si="110"/>
        <v>0</v>
      </c>
      <c r="CY74" s="28">
        <f t="shared" ca="1" si="110"/>
        <v>0</v>
      </c>
      <c r="CZ74" s="28">
        <f t="shared" ca="1" si="110"/>
        <v>0</v>
      </c>
      <c r="DA74" s="28">
        <f t="shared" ca="1" si="111"/>
        <v>0</v>
      </c>
      <c r="DB74" s="28">
        <f t="shared" ca="1" si="111"/>
        <v>0</v>
      </c>
      <c r="DC74" s="28">
        <f t="shared" ca="1" si="111"/>
        <v>0</v>
      </c>
      <c r="DD74" s="28">
        <f t="shared" ca="1" si="111"/>
        <v>0</v>
      </c>
      <c r="DE74" s="28">
        <f t="shared" ca="1" si="111"/>
        <v>0</v>
      </c>
      <c r="DF74" s="28">
        <f t="shared" ca="1" si="111"/>
        <v>0</v>
      </c>
      <c r="DG74" s="28">
        <f t="shared" ca="1" si="111"/>
        <v>0</v>
      </c>
      <c r="DH74" s="28">
        <f t="shared" ca="1" si="111"/>
        <v>0</v>
      </c>
      <c r="DI74" s="28">
        <f t="shared" ca="1" si="111"/>
        <v>0</v>
      </c>
      <c r="DJ74" s="28">
        <f t="shared" ca="1" si="111"/>
        <v>0</v>
      </c>
      <c r="DK74" s="28">
        <f t="shared" ca="1" si="111"/>
        <v>0</v>
      </c>
      <c r="DL74" s="28">
        <f t="shared" ca="1" si="111"/>
        <v>0</v>
      </c>
      <c r="DM74" s="28">
        <f t="shared" ca="1" si="111"/>
        <v>0</v>
      </c>
      <c r="DN74" s="28">
        <f t="shared" ca="1" si="111"/>
        <v>0</v>
      </c>
      <c r="DO74" s="28">
        <f t="shared" ca="1" si="111"/>
        <v>0</v>
      </c>
      <c r="DP74" s="28">
        <f t="shared" ca="1" si="111"/>
        <v>0</v>
      </c>
      <c r="DQ74" s="28">
        <f t="shared" ca="1" si="101"/>
        <v>0</v>
      </c>
      <c r="DR74" s="28">
        <f t="shared" ca="1" si="101"/>
        <v>0</v>
      </c>
      <c r="DS74" s="28">
        <f t="shared" ca="1" si="101"/>
        <v>0</v>
      </c>
      <c r="DT74" s="28">
        <f t="shared" ca="1" si="101"/>
        <v>0</v>
      </c>
      <c r="DU74" s="28">
        <f t="shared" ca="1" si="101"/>
        <v>0</v>
      </c>
      <c r="DV74" s="28">
        <f t="shared" ca="1" si="101"/>
        <v>0</v>
      </c>
      <c r="DW74" s="28">
        <f t="shared" ca="1" si="101"/>
        <v>0</v>
      </c>
      <c r="DX74" s="28">
        <f t="shared" ca="1" si="101"/>
        <v>0</v>
      </c>
      <c r="DY74" s="28">
        <f t="shared" ca="1" si="101"/>
        <v>0</v>
      </c>
      <c r="DZ74" s="28">
        <f t="shared" ca="1" si="101"/>
        <v>0</v>
      </c>
      <c r="EA74" s="28">
        <f t="shared" ca="1" si="102"/>
        <v>0</v>
      </c>
      <c r="EB74" s="28">
        <f t="shared" ca="1" si="102"/>
        <v>0</v>
      </c>
      <c r="EC74" s="28">
        <f t="shared" ca="1" si="102"/>
        <v>0</v>
      </c>
      <c r="ED74" s="28">
        <f t="shared" ca="1" si="102"/>
        <v>0</v>
      </c>
      <c r="EE74" s="28">
        <f t="shared" ca="1" si="102"/>
        <v>0</v>
      </c>
      <c r="EF74" s="28">
        <f t="shared" ca="1" si="102"/>
        <v>0</v>
      </c>
      <c r="EG74" s="28">
        <f t="shared" ca="1" si="102"/>
        <v>0</v>
      </c>
      <c r="EH74" s="28">
        <f t="shared" ca="1" si="102"/>
        <v>0</v>
      </c>
      <c r="EI74" s="28">
        <f t="shared" ca="1" si="102"/>
        <v>0</v>
      </c>
      <c r="EJ74" s="28">
        <f t="shared" ca="1" si="102"/>
        <v>0</v>
      </c>
      <c r="EK74" s="28">
        <f t="shared" ca="1" si="102"/>
        <v>0</v>
      </c>
      <c r="EL74" s="28">
        <f t="shared" ca="1" si="102"/>
        <v>0</v>
      </c>
      <c r="EM74" s="28">
        <f t="shared" ca="1" si="102"/>
        <v>0</v>
      </c>
      <c r="EN74" s="28">
        <f t="shared" ca="1" si="102"/>
        <v>0</v>
      </c>
      <c r="EO74" s="28">
        <f t="shared" ca="1" si="102"/>
        <v>0</v>
      </c>
      <c r="EP74" s="28">
        <f t="shared" ca="1" si="102"/>
        <v>0</v>
      </c>
      <c r="EQ74" s="28">
        <f t="shared" ca="1" si="112"/>
        <v>0</v>
      </c>
      <c r="ER74" s="28">
        <f t="shared" ca="1" si="112"/>
        <v>0</v>
      </c>
      <c r="ES74" s="28">
        <f t="shared" ca="1" si="112"/>
        <v>0</v>
      </c>
      <c r="ET74" s="28">
        <f t="shared" ca="1" si="112"/>
        <v>0</v>
      </c>
      <c r="EU74" s="28">
        <f t="shared" ca="1" si="112"/>
        <v>0</v>
      </c>
      <c r="EV74" s="28">
        <f t="shared" ca="1" si="112"/>
        <v>0</v>
      </c>
      <c r="EW74" s="28">
        <f t="shared" ca="1" si="112"/>
        <v>0</v>
      </c>
      <c r="EX74" s="28">
        <f t="shared" ca="1" si="112"/>
        <v>0</v>
      </c>
      <c r="EY74" s="28">
        <f t="shared" ca="1" si="112"/>
        <v>0</v>
      </c>
      <c r="EZ74" s="28">
        <f t="shared" ca="1" si="112"/>
        <v>0</v>
      </c>
      <c r="FA74" s="28">
        <f t="shared" ca="1" si="112"/>
        <v>0</v>
      </c>
      <c r="FB74" s="28">
        <f t="shared" ca="1" si="112"/>
        <v>0</v>
      </c>
      <c r="FC74" s="28">
        <f t="shared" ca="1" si="112"/>
        <v>0</v>
      </c>
      <c r="FD74" s="28">
        <f t="shared" ca="1" si="112"/>
        <v>0</v>
      </c>
      <c r="FE74" s="28">
        <f t="shared" ca="1" si="112"/>
        <v>0</v>
      </c>
      <c r="FF74" s="28">
        <f t="shared" ca="1" si="112"/>
        <v>0</v>
      </c>
      <c r="FG74" s="28">
        <f t="shared" ca="1" si="113"/>
        <v>0</v>
      </c>
      <c r="FH74" s="28">
        <f t="shared" ca="1" si="113"/>
        <v>0</v>
      </c>
      <c r="FI74" s="28">
        <f t="shared" ca="1" si="113"/>
        <v>0</v>
      </c>
      <c r="FJ74" s="28">
        <f t="shared" ca="1" si="113"/>
        <v>0</v>
      </c>
      <c r="FK74" s="28">
        <f t="shared" ca="1" si="113"/>
        <v>0</v>
      </c>
      <c r="FL74" s="28">
        <f t="shared" ca="1" si="113"/>
        <v>0</v>
      </c>
      <c r="FM74" s="28">
        <f t="shared" ca="1" si="113"/>
        <v>0</v>
      </c>
      <c r="FN74" s="28">
        <f t="shared" ca="1" si="113"/>
        <v>0</v>
      </c>
      <c r="FO74" s="28">
        <f t="shared" ca="1" si="113"/>
        <v>0</v>
      </c>
      <c r="FP74" s="28">
        <f t="shared" ca="1" si="113"/>
        <v>0</v>
      </c>
      <c r="FQ74" s="28">
        <f t="shared" ca="1" si="113"/>
        <v>0</v>
      </c>
      <c r="FR74" s="28">
        <f t="shared" ca="1" si="113"/>
        <v>0</v>
      </c>
      <c r="FS74" s="28">
        <f t="shared" ca="1" si="113"/>
        <v>0</v>
      </c>
      <c r="FT74" s="28">
        <f t="shared" ca="1" si="113"/>
        <v>0</v>
      </c>
      <c r="FU74" s="28">
        <f t="shared" ca="1" si="113"/>
        <v>0</v>
      </c>
      <c r="FV74" s="28">
        <f t="shared" ca="1" si="113"/>
        <v>0</v>
      </c>
      <c r="FW74" s="28">
        <f t="shared" ca="1" si="114"/>
        <v>0</v>
      </c>
      <c r="FX74" s="28">
        <f t="shared" ca="1" si="114"/>
        <v>0</v>
      </c>
      <c r="FY74" s="28">
        <f t="shared" ca="1" si="114"/>
        <v>0</v>
      </c>
      <c r="FZ74" s="28">
        <f t="shared" ca="1" si="114"/>
        <v>0</v>
      </c>
      <c r="GA74" s="28">
        <f t="shared" ca="1" si="114"/>
        <v>0</v>
      </c>
      <c r="GB74" s="28">
        <f t="shared" ca="1" si="114"/>
        <v>0</v>
      </c>
      <c r="GC74" s="28">
        <f t="shared" ca="1" si="114"/>
        <v>0</v>
      </c>
      <c r="GD74" s="28">
        <f t="shared" ca="1" si="114"/>
        <v>0</v>
      </c>
      <c r="GE74" s="28">
        <f t="shared" ca="1" si="114"/>
        <v>0</v>
      </c>
      <c r="GF74" s="28">
        <f t="shared" ca="1" si="114"/>
        <v>0</v>
      </c>
      <c r="GG74" s="28">
        <f t="shared" ca="1" si="114"/>
        <v>0</v>
      </c>
      <c r="GH74" s="28">
        <f t="shared" ca="1" si="114"/>
        <v>0</v>
      </c>
      <c r="GI74" s="28">
        <f t="shared" ca="1" si="115"/>
        <v>0</v>
      </c>
      <c r="GJ74" s="28">
        <f t="shared" ca="1" si="115"/>
        <v>0</v>
      </c>
      <c r="GK74" s="28">
        <f t="shared" ca="1" si="115"/>
        <v>0</v>
      </c>
      <c r="GL74" s="28">
        <f t="shared" ca="1" si="115"/>
        <v>0</v>
      </c>
      <c r="GM74" s="28">
        <f t="shared" ca="1" si="115"/>
        <v>0</v>
      </c>
      <c r="GN74" s="28">
        <f t="shared" ca="1" si="115"/>
        <v>0</v>
      </c>
      <c r="GO74" s="28">
        <f t="shared" ca="1" si="115"/>
        <v>0</v>
      </c>
      <c r="GP74" s="28">
        <f t="shared" ca="1" si="115"/>
        <v>0</v>
      </c>
      <c r="GQ74" s="28">
        <f t="shared" ca="1" si="115"/>
        <v>0</v>
      </c>
      <c r="GR74" s="28">
        <f t="shared" ca="1" si="115"/>
        <v>0</v>
      </c>
      <c r="GS74" s="28">
        <f t="shared" ca="1" si="104"/>
        <v>0</v>
      </c>
      <c r="GT74" s="28">
        <f t="shared" ca="1" si="104"/>
        <v>0</v>
      </c>
      <c r="GU74" s="28">
        <f t="shared" ca="1" si="104"/>
        <v>0</v>
      </c>
      <c r="GV74" s="28">
        <f t="shared" ca="1" si="104"/>
        <v>0</v>
      </c>
      <c r="GW74" s="28">
        <f t="shared" ca="1" si="104"/>
        <v>0</v>
      </c>
      <c r="GX74" s="28">
        <f t="shared" ca="1" si="104"/>
        <v>0</v>
      </c>
      <c r="GY74" s="28">
        <f t="shared" ca="1" si="104"/>
        <v>0</v>
      </c>
      <c r="GZ74" s="28">
        <f t="shared" ca="1" si="104"/>
        <v>0</v>
      </c>
      <c r="HA74" s="28">
        <f t="shared" ca="1" si="104"/>
        <v>0</v>
      </c>
      <c r="HB74" s="28">
        <f t="shared" ca="1" si="104"/>
        <v>0</v>
      </c>
      <c r="HC74" s="28">
        <f t="shared" ca="1" si="105"/>
        <v>0</v>
      </c>
      <c r="HD74" s="28">
        <f t="shared" ca="1" si="105"/>
        <v>0</v>
      </c>
      <c r="HE74" s="28">
        <f t="shared" ca="1" si="105"/>
        <v>0</v>
      </c>
      <c r="HF74" s="28">
        <f t="shared" ca="1" si="105"/>
        <v>0</v>
      </c>
      <c r="HG74" s="28">
        <f t="shared" ca="1" si="105"/>
        <v>0</v>
      </c>
      <c r="HH74" s="28">
        <f t="shared" ca="1" si="105"/>
        <v>0</v>
      </c>
      <c r="HI74" s="28">
        <f t="shared" ca="1" si="105"/>
        <v>0</v>
      </c>
      <c r="HJ74" s="28">
        <f t="shared" ca="1" si="105"/>
        <v>0</v>
      </c>
      <c r="HK74" s="28">
        <f t="shared" ca="1" si="105"/>
        <v>0</v>
      </c>
      <c r="HL74" s="28">
        <f t="shared" ca="1" si="105"/>
        <v>0</v>
      </c>
      <c r="HM74" s="28">
        <f t="shared" ca="1" si="105"/>
        <v>0</v>
      </c>
      <c r="HN74" s="28">
        <f t="shared" ca="1" si="105"/>
        <v>0</v>
      </c>
      <c r="HO74" s="28">
        <f t="shared" ca="1" si="105"/>
        <v>0</v>
      </c>
      <c r="HP74" s="28">
        <f t="shared" ca="1" si="105"/>
        <v>0</v>
      </c>
      <c r="HQ74" s="28">
        <f t="shared" ca="1" si="105"/>
        <v>0</v>
      </c>
      <c r="HR74" s="28">
        <f t="shared" ca="1" si="105"/>
        <v>0</v>
      </c>
      <c r="HS74" s="28">
        <f t="shared" ca="1" si="116"/>
        <v>0</v>
      </c>
      <c r="HT74" s="28">
        <f t="shared" ca="1" si="116"/>
        <v>0</v>
      </c>
      <c r="HU74" s="28">
        <f t="shared" ca="1" si="116"/>
        <v>0</v>
      </c>
      <c r="HV74" s="28">
        <f t="shared" ca="1" si="116"/>
        <v>0</v>
      </c>
      <c r="HW74" s="28">
        <f t="shared" ca="1" si="116"/>
        <v>0</v>
      </c>
      <c r="HX74" s="28">
        <f t="shared" ca="1" si="116"/>
        <v>0</v>
      </c>
      <c r="HY74" s="28">
        <f t="shared" ca="1" si="116"/>
        <v>0</v>
      </c>
      <c r="HZ74" s="28">
        <f t="shared" ca="1" si="116"/>
        <v>0</v>
      </c>
      <c r="IA74" s="28">
        <f t="shared" ca="1" si="116"/>
        <v>0</v>
      </c>
      <c r="IB74" s="28">
        <f t="shared" ca="1" si="116"/>
        <v>0</v>
      </c>
      <c r="IC74" s="28">
        <f t="shared" ca="1" si="116"/>
        <v>0</v>
      </c>
      <c r="ID74" s="28">
        <f t="shared" ca="1" si="116"/>
        <v>0</v>
      </c>
      <c r="IE74" s="28">
        <f t="shared" ca="1" si="116"/>
        <v>0</v>
      </c>
      <c r="IF74" s="28">
        <f t="shared" ca="1" si="116"/>
        <v>0</v>
      </c>
      <c r="IG74" s="28">
        <f t="shared" ca="1" si="116"/>
        <v>0</v>
      </c>
      <c r="IH74" s="28">
        <f t="shared" ca="1" si="116"/>
        <v>0</v>
      </c>
      <c r="II74" s="28">
        <f t="shared" ca="1" si="117"/>
        <v>0</v>
      </c>
      <c r="IJ74" s="28">
        <f t="shared" ca="1" si="117"/>
        <v>0</v>
      </c>
      <c r="IK74" s="28">
        <f t="shared" ca="1" si="117"/>
        <v>0</v>
      </c>
      <c r="IL74" s="28">
        <f t="shared" ca="1" si="117"/>
        <v>0</v>
      </c>
      <c r="IM74" s="28">
        <f t="shared" ca="1" si="117"/>
        <v>0</v>
      </c>
      <c r="IN74" s="28">
        <f t="shared" ca="1" si="117"/>
        <v>0</v>
      </c>
      <c r="IO74" s="28">
        <f t="shared" ca="1" si="117"/>
        <v>0</v>
      </c>
      <c r="IP74" s="28">
        <f t="shared" ca="1" si="117"/>
        <v>0</v>
      </c>
      <c r="IQ74" s="28">
        <f t="shared" ca="1" si="117"/>
        <v>0</v>
      </c>
      <c r="IR74" s="28">
        <f t="shared" ca="1" si="117"/>
        <v>0</v>
      </c>
      <c r="IS74" s="28">
        <f t="shared" ca="1" si="117"/>
        <v>0</v>
      </c>
      <c r="IT74" s="28">
        <f t="shared" ca="1" si="117"/>
        <v>0</v>
      </c>
      <c r="IU74" s="28">
        <f t="shared" ca="1" si="117"/>
        <v>0</v>
      </c>
      <c r="IV74" s="28">
        <f t="shared" ca="1" si="117"/>
        <v>0</v>
      </c>
      <c r="IW74" s="28">
        <f t="shared" ca="1" si="117"/>
        <v>0</v>
      </c>
      <c r="IX74" s="28">
        <f t="shared" ca="1" si="117"/>
        <v>0</v>
      </c>
      <c r="IY74" s="28">
        <f t="shared" ca="1" si="118"/>
        <v>0</v>
      </c>
      <c r="IZ74" s="28">
        <f t="shared" ca="1" si="118"/>
        <v>0</v>
      </c>
      <c r="JA74" s="28"/>
      <c r="JB74" s="28"/>
      <c r="JC74" s="28"/>
      <c r="JD74" s="28"/>
      <c r="JE74" s="28"/>
      <c r="JF74" s="28"/>
      <c r="JG74" s="28"/>
      <c r="JH74" s="28"/>
      <c r="JI74" s="28"/>
      <c r="JJ74" s="28"/>
      <c r="JK74" s="28"/>
      <c r="JL74" s="28"/>
      <c r="JM74" s="28"/>
      <c r="JN74" s="28"/>
      <c r="JO74" s="28"/>
      <c r="JP74" s="28"/>
      <c r="JQ74" s="28"/>
      <c r="JR74" s="28"/>
    </row>
    <row r="75" spans="1:278" x14ac:dyDescent="0.2">
      <c r="A75" s="27">
        <f t="shared" ref="A75:A138" si="124">A74+1</f>
        <v>66</v>
      </c>
      <c r="B75" s="28">
        <f t="shared" ca="1" si="119"/>
        <v>2.0999999999999998E-9</v>
      </c>
      <c r="C75" s="28">
        <f t="shared" ca="1" si="120"/>
        <v>0</v>
      </c>
      <c r="D75" s="28">
        <f t="shared" ca="1" si="121"/>
        <v>0</v>
      </c>
      <c r="E75" s="34">
        <f t="shared" ca="1" si="122"/>
        <v>2.0999999999999998E-9</v>
      </c>
      <c r="F75" s="30">
        <f t="shared" ca="1" si="123"/>
        <v>0</v>
      </c>
      <c r="G75" s="28"/>
      <c r="H75" s="34">
        <f t="shared" ca="1" si="32"/>
        <v>0</v>
      </c>
      <c r="I75" s="27">
        <f t="shared" si="107"/>
        <v>146</v>
      </c>
      <c r="J75" s="30">
        <f t="shared" ca="1" si="33"/>
        <v>0</v>
      </c>
      <c r="K75" s="28">
        <f t="shared" ca="1" si="108"/>
        <v>0</v>
      </c>
      <c r="L75" s="28">
        <f t="shared" ca="1" si="108"/>
        <v>0</v>
      </c>
      <c r="M75" s="28">
        <f t="shared" ca="1" si="108"/>
        <v>0</v>
      </c>
      <c r="N75" s="28">
        <f t="shared" ca="1" si="108"/>
        <v>0</v>
      </c>
      <c r="O75" s="28">
        <f t="shared" ca="1" si="108"/>
        <v>0</v>
      </c>
      <c r="P75" s="28">
        <f t="shared" ca="1" si="108"/>
        <v>0</v>
      </c>
      <c r="Q75" s="28">
        <f t="shared" ca="1" si="108"/>
        <v>0</v>
      </c>
      <c r="R75" s="28">
        <f t="shared" ca="1" si="108"/>
        <v>0</v>
      </c>
      <c r="S75" s="28">
        <f t="shared" ca="1" si="108"/>
        <v>0</v>
      </c>
      <c r="T75" s="28">
        <f t="shared" ca="1" si="108"/>
        <v>0</v>
      </c>
      <c r="U75" s="28">
        <f t="shared" ca="1" si="108"/>
        <v>0</v>
      </c>
      <c r="V75" s="28">
        <f t="shared" ca="1" si="108"/>
        <v>0</v>
      </c>
      <c r="W75" s="28">
        <f t="shared" ca="1" si="108"/>
        <v>0</v>
      </c>
      <c r="X75" s="28">
        <f t="shared" ca="1" si="108"/>
        <v>0</v>
      </c>
      <c r="Y75" s="28">
        <f t="shared" ca="1" si="108"/>
        <v>0</v>
      </c>
      <c r="Z75" s="28">
        <f t="shared" ca="1" si="108"/>
        <v>0</v>
      </c>
      <c r="AA75" s="28">
        <f t="shared" ca="1" si="98"/>
        <v>0</v>
      </c>
      <c r="AB75" s="28">
        <f t="shared" ca="1" si="98"/>
        <v>0</v>
      </c>
      <c r="AC75" s="28">
        <f t="shared" ca="1" si="98"/>
        <v>0</v>
      </c>
      <c r="AD75" s="28">
        <f t="shared" ca="1" si="98"/>
        <v>0</v>
      </c>
      <c r="AE75" s="28">
        <f t="shared" ca="1" si="98"/>
        <v>0</v>
      </c>
      <c r="AF75" s="28">
        <f t="shared" ca="1" si="98"/>
        <v>0</v>
      </c>
      <c r="AG75" s="28">
        <f t="shared" ca="1" si="98"/>
        <v>0</v>
      </c>
      <c r="AH75" s="28">
        <f t="shared" ca="1" si="98"/>
        <v>0</v>
      </c>
      <c r="AI75" s="28">
        <f t="shared" ca="1" si="98"/>
        <v>0</v>
      </c>
      <c r="AJ75" s="28">
        <f t="shared" ca="1" si="98"/>
        <v>0</v>
      </c>
      <c r="AK75" s="28">
        <f t="shared" ca="1" si="98"/>
        <v>0</v>
      </c>
      <c r="AL75" s="28">
        <f t="shared" ca="1" si="98"/>
        <v>0</v>
      </c>
      <c r="AM75" s="28">
        <f t="shared" ca="1" si="98"/>
        <v>0</v>
      </c>
      <c r="AN75" s="28">
        <f t="shared" ca="1" si="98"/>
        <v>0</v>
      </c>
      <c r="AO75" s="28">
        <f t="shared" ca="1" si="98"/>
        <v>0</v>
      </c>
      <c r="AP75" s="28">
        <f t="shared" ca="1" si="99"/>
        <v>0</v>
      </c>
      <c r="AQ75" s="28">
        <f t="shared" ca="1" si="99"/>
        <v>0</v>
      </c>
      <c r="AR75" s="28">
        <f t="shared" ca="1" si="99"/>
        <v>0</v>
      </c>
      <c r="AS75" s="28">
        <f t="shared" ca="1" si="99"/>
        <v>0</v>
      </c>
      <c r="AT75" s="28">
        <f t="shared" ca="1" si="99"/>
        <v>0</v>
      </c>
      <c r="AU75" s="28">
        <f t="shared" ca="1" si="99"/>
        <v>0</v>
      </c>
      <c r="AV75" s="28">
        <f t="shared" ca="1" si="99"/>
        <v>0</v>
      </c>
      <c r="AW75" s="28">
        <f t="shared" ca="1" si="99"/>
        <v>0</v>
      </c>
      <c r="AX75" s="28">
        <f t="shared" ca="1" si="99"/>
        <v>0</v>
      </c>
      <c r="AY75" s="28">
        <f t="shared" ca="1" si="99"/>
        <v>0</v>
      </c>
      <c r="AZ75" s="28">
        <f t="shared" ca="1" si="99"/>
        <v>0</v>
      </c>
      <c r="BA75" s="28">
        <f t="shared" ca="1" si="99"/>
        <v>0</v>
      </c>
      <c r="BB75" s="28">
        <f t="shared" ca="1" si="99"/>
        <v>0</v>
      </c>
      <c r="BC75" s="28">
        <f t="shared" ca="1" si="99"/>
        <v>0</v>
      </c>
      <c r="BD75" s="28">
        <f t="shared" ca="1" si="99"/>
        <v>0</v>
      </c>
      <c r="BE75" s="28">
        <f t="shared" ca="1" si="99"/>
        <v>0</v>
      </c>
      <c r="BF75" s="28">
        <f t="shared" ca="1" si="109"/>
        <v>0</v>
      </c>
      <c r="BG75" s="28">
        <f t="shared" ca="1" si="109"/>
        <v>0</v>
      </c>
      <c r="BH75" s="28">
        <f t="shared" ca="1" si="109"/>
        <v>0</v>
      </c>
      <c r="BI75" s="28">
        <f t="shared" ca="1" si="109"/>
        <v>0</v>
      </c>
      <c r="BJ75" s="28">
        <f t="shared" ca="1" si="109"/>
        <v>0</v>
      </c>
      <c r="BK75" s="28">
        <f t="shared" ca="1" si="109"/>
        <v>0</v>
      </c>
      <c r="BL75" s="28">
        <f t="shared" ca="1" si="109"/>
        <v>0</v>
      </c>
      <c r="BM75" s="28">
        <f t="shared" ca="1" si="109"/>
        <v>0</v>
      </c>
      <c r="BN75" s="28">
        <f t="shared" ca="1" si="109"/>
        <v>0</v>
      </c>
      <c r="BO75" s="28">
        <f t="shared" ca="1" si="109"/>
        <v>0</v>
      </c>
      <c r="BP75" s="28">
        <f t="shared" ca="1" si="109"/>
        <v>0</v>
      </c>
      <c r="BQ75" s="28">
        <f t="shared" ca="1" si="109"/>
        <v>0</v>
      </c>
      <c r="BR75" s="28">
        <f t="shared" ca="1" si="109"/>
        <v>0</v>
      </c>
      <c r="BS75" s="28">
        <f t="shared" ca="1" si="109"/>
        <v>0</v>
      </c>
      <c r="BT75" s="28">
        <f t="shared" ca="1" si="109"/>
        <v>0</v>
      </c>
      <c r="BU75" s="28">
        <f t="shared" ca="1" si="109"/>
        <v>0</v>
      </c>
      <c r="BV75" s="28">
        <f t="shared" ca="1" si="100"/>
        <v>0</v>
      </c>
      <c r="BW75" s="28">
        <f t="shared" ca="1" si="100"/>
        <v>0</v>
      </c>
      <c r="BX75" s="28">
        <f t="shared" ca="1" si="100"/>
        <v>0</v>
      </c>
      <c r="BY75" s="28">
        <f t="shared" ca="1" si="100"/>
        <v>0</v>
      </c>
      <c r="BZ75" s="28">
        <f t="shared" ca="1" si="100"/>
        <v>0</v>
      </c>
      <c r="CA75" s="28">
        <f t="shared" ca="1" si="100"/>
        <v>0</v>
      </c>
      <c r="CB75" s="28">
        <f t="shared" ca="1" si="100"/>
        <v>0</v>
      </c>
      <c r="CC75" s="28">
        <f t="shared" ca="1" si="100"/>
        <v>0</v>
      </c>
      <c r="CD75" s="28">
        <f t="shared" ca="1" si="100"/>
        <v>0</v>
      </c>
      <c r="CE75" s="28">
        <f t="shared" ca="1" si="100"/>
        <v>0</v>
      </c>
      <c r="CF75" s="28">
        <f t="shared" ca="1" si="100"/>
        <v>0</v>
      </c>
      <c r="CG75" s="28">
        <f t="shared" ca="1" si="100"/>
        <v>0</v>
      </c>
      <c r="CH75" s="28">
        <f t="shared" ca="1" si="100"/>
        <v>0</v>
      </c>
      <c r="CI75" s="28">
        <f t="shared" ca="1" si="100"/>
        <v>0</v>
      </c>
      <c r="CJ75" s="28">
        <f t="shared" ca="1" si="100"/>
        <v>0</v>
      </c>
      <c r="CK75" s="28">
        <f t="shared" ca="1" si="110"/>
        <v>0</v>
      </c>
      <c r="CL75" s="28">
        <f t="shared" ca="1" si="110"/>
        <v>0</v>
      </c>
      <c r="CM75" s="28">
        <f t="shared" ca="1" si="110"/>
        <v>0</v>
      </c>
      <c r="CN75" s="28">
        <f t="shared" ca="1" si="110"/>
        <v>0</v>
      </c>
      <c r="CO75" s="28">
        <f t="shared" ca="1" si="110"/>
        <v>0</v>
      </c>
      <c r="CP75" s="28">
        <f t="shared" ca="1" si="110"/>
        <v>0</v>
      </c>
      <c r="CQ75" s="28">
        <f t="shared" ca="1" si="110"/>
        <v>0</v>
      </c>
      <c r="CR75" s="28">
        <f t="shared" ca="1" si="110"/>
        <v>0</v>
      </c>
      <c r="CS75" s="28">
        <f t="shared" ca="1" si="110"/>
        <v>0</v>
      </c>
      <c r="CT75" s="28">
        <f t="shared" ca="1" si="110"/>
        <v>0</v>
      </c>
      <c r="CU75" s="28">
        <f t="shared" ca="1" si="110"/>
        <v>0</v>
      </c>
      <c r="CV75" s="28">
        <f t="shared" ca="1" si="110"/>
        <v>0</v>
      </c>
      <c r="CW75" s="28">
        <f t="shared" ca="1" si="110"/>
        <v>0</v>
      </c>
      <c r="CX75" s="28">
        <f t="shared" ca="1" si="110"/>
        <v>0</v>
      </c>
      <c r="CY75" s="28">
        <f t="shared" ca="1" si="110"/>
        <v>0</v>
      </c>
      <c r="CZ75" s="28">
        <f t="shared" ca="1" si="110"/>
        <v>0</v>
      </c>
      <c r="DA75" s="28">
        <f t="shared" ca="1" si="111"/>
        <v>0</v>
      </c>
      <c r="DB75" s="28">
        <f t="shared" ca="1" si="111"/>
        <v>0</v>
      </c>
      <c r="DC75" s="28">
        <f t="shared" ca="1" si="111"/>
        <v>0</v>
      </c>
      <c r="DD75" s="28">
        <f t="shared" ca="1" si="111"/>
        <v>0</v>
      </c>
      <c r="DE75" s="28">
        <f t="shared" ca="1" si="111"/>
        <v>0</v>
      </c>
      <c r="DF75" s="28">
        <f t="shared" ca="1" si="111"/>
        <v>0</v>
      </c>
      <c r="DG75" s="28">
        <f t="shared" ca="1" si="111"/>
        <v>0</v>
      </c>
      <c r="DH75" s="28">
        <f t="shared" ca="1" si="111"/>
        <v>0</v>
      </c>
      <c r="DI75" s="28">
        <f t="shared" ca="1" si="111"/>
        <v>0</v>
      </c>
      <c r="DJ75" s="28">
        <f t="shared" ca="1" si="111"/>
        <v>0</v>
      </c>
      <c r="DK75" s="28">
        <f t="shared" ca="1" si="111"/>
        <v>0</v>
      </c>
      <c r="DL75" s="28">
        <f t="shared" ca="1" si="111"/>
        <v>0</v>
      </c>
      <c r="DM75" s="28">
        <f t="shared" ca="1" si="111"/>
        <v>0</v>
      </c>
      <c r="DN75" s="28">
        <f t="shared" ca="1" si="111"/>
        <v>0</v>
      </c>
      <c r="DO75" s="28">
        <f t="shared" ca="1" si="111"/>
        <v>0</v>
      </c>
      <c r="DP75" s="28">
        <f t="shared" ca="1" si="111"/>
        <v>0</v>
      </c>
      <c r="DQ75" s="28">
        <f t="shared" ca="1" si="101"/>
        <v>0</v>
      </c>
      <c r="DR75" s="28">
        <f t="shared" ca="1" si="101"/>
        <v>0</v>
      </c>
      <c r="DS75" s="28">
        <f t="shared" ca="1" si="101"/>
        <v>0</v>
      </c>
      <c r="DT75" s="28">
        <f t="shared" ca="1" si="101"/>
        <v>0</v>
      </c>
      <c r="DU75" s="28">
        <f t="shared" ca="1" si="101"/>
        <v>0</v>
      </c>
      <c r="DV75" s="28">
        <f t="shared" ca="1" si="101"/>
        <v>0</v>
      </c>
      <c r="DW75" s="28">
        <f t="shared" ca="1" si="101"/>
        <v>0</v>
      </c>
      <c r="DX75" s="28">
        <f t="shared" ca="1" si="101"/>
        <v>0</v>
      </c>
      <c r="DY75" s="28">
        <f t="shared" ca="1" si="101"/>
        <v>0</v>
      </c>
      <c r="DZ75" s="28">
        <f t="shared" ca="1" si="101"/>
        <v>0</v>
      </c>
      <c r="EA75" s="28">
        <f t="shared" ca="1" si="102"/>
        <v>0</v>
      </c>
      <c r="EB75" s="28">
        <f t="shared" ca="1" si="102"/>
        <v>0</v>
      </c>
      <c r="EC75" s="28">
        <f t="shared" ca="1" si="102"/>
        <v>0</v>
      </c>
      <c r="ED75" s="28">
        <f t="shared" ca="1" si="102"/>
        <v>0</v>
      </c>
      <c r="EE75" s="28">
        <f t="shared" ca="1" si="102"/>
        <v>0</v>
      </c>
      <c r="EF75" s="28">
        <f t="shared" ca="1" si="102"/>
        <v>0</v>
      </c>
      <c r="EG75" s="28">
        <f t="shared" ca="1" si="102"/>
        <v>0</v>
      </c>
      <c r="EH75" s="28">
        <f t="shared" ca="1" si="102"/>
        <v>0</v>
      </c>
      <c r="EI75" s="28">
        <f t="shared" ca="1" si="102"/>
        <v>0</v>
      </c>
      <c r="EJ75" s="28">
        <f t="shared" ca="1" si="102"/>
        <v>0</v>
      </c>
      <c r="EK75" s="28">
        <f t="shared" ca="1" si="102"/>
        <v>0</v>
      </c>
      <c r="EL75" s="28">
        <f t="shared" ca="1" si="102"/>
        <v>0</v>
      </c>
      <c r="EM75" s="28">
        <f t="shared" ca="1" si="102"/>
        <v>0</v>
      </c>
      <c r="EN75" s="28">
        <f t="shared" ca="1" si="102"/>
        <v>0</v>
      </c>
      <c r="EO75" s="28">
        <f t="shared" ca="1" si="102"/>
        <v>0</v>
      </c>
      <c r="EP75" s="28">
        <f t="shared" ca="1" si="102"/>
        <v>0</v>
      </c>
      <c r="EQ75" s="28">
        <f t="shared" ca="1" si="112"/>
        <v>0</v>
      </c>
      <c r="ER75" s="28">
        <f t="shared" ca="1" si="112"/>
        <v>0</v>
      </c>
      <c r="ES75" s="28">
        <f t="shared" ca="1" si="112"/>
        <v>0</v>
      </c>
      <c r="ET75" s="28">
        <f t="shared" ca="1" si="112"/>
        <v>0</v>
      </c>
      <c r="EU75" s="28">
        <f t="shared" ca="1" si="112"/>
        <v>0</v>
      </c>
      <c r="EV75" s="28">
        <f t="shared" ca="1" si="112"/>
        <v>0</v>
      </c>
      <c r="EW75" s="28">
        <f t="shared" ca="1" si="112"/>
        <v>0</v>
      </c>
      <c r="EX75" s="28">
        <f t="shared" ca="1" si="112"/>
        <v>0</v>
      </c>
      <c r="EY75" s="28">
        <f t="shared" ca="1" si="112"/>
        <v>0</v>
      </c>
      <c r="EZ75" s="28">
        <f t="shared" ca="1" si="112"/>
        <v>0</v>
      </c>
      <c r="FA75" s="28">
        <f t="shared" ca="1" si="112"/>
        <v>0</v>
      </c>
      <c r="FB75" s="28">
        <f t="shared" ca="1" si="112"/>
        <v>0</v>
      </c>
      <c r="FC75" s="28">
        <f t="shared" ca="1" si="112"/>
        <v>0</v>
      </c>
      <c r="FD75" s="28">
        <f t="shared" ca="1" si="112"/>
        <v>0</v>
      </c>
      <c r="FE75" s="28">
        <f t="shared" ca="1" si="112"/>
        <v>0</v>
      </c>
      <c r="FF75" s="28">
        <f t="shared" ca="1" si="112"/>
        <v>0</v>
      </c>
      <c r="FG75" s="28">
        <f t="shared" ca="1" si="113"/>
        <v>0</v>
      </c>
      <c r="FH75" s="28">
        <f t="shared" ca="1" si="113"/>
        <v>0</v>
      </c>
      <c r="FI75" s="28">
        <f t="shared" ca="1" si="113"/>
        <v>0</v>
      </c>
      <c r="FJ75" s="28">
        <f t="shared" ca="1" si="113"/>
        <v>0</v>
      </c>
      <c r="FK75" s="28">
        <f t="shared" ca="1" si="113"/>
        <v>0</v>
      </c>
      <c r="FL75" s="28">
        <f t="shared" ca="1" si="113"/>
        <v>0</v>
      </c>
      <c r="FM75" s="28">
        <f t="shared" ca="1" si="113"/>
        <v>0</v>
      </c>
      <c r="FN75" s="28">
        <f t="shared" ca="1" si="113"/>
        <v>0</v>
      </c>
      <c r="FO75" s="28">
        <f t="shared" ca="1" si="113"/>
        <v>0</v>
      </c>
      <c r="FP75" s="28">
        <f t="shared" ca="1" si="113"/>
        <v>0</v>
      </c>
      <c r="FQ75" s="28">
        <f t="shared" ca="1" si="113"/>
        <v>0</v>
      </c>
      <c r="FR75" s="28">
        <f t="shared" ca="1" si="113"/>
        <v>0</v>
      </c>
      <c r="FS75" s="28">
        <f t="shared" ca="1" si="113"/>
        <v>0</v>
      </c>
      <c r="FT75" s="28">
        <f t="shared" ca="1" si="113"/>
        <v>0</v>
      </c>
      <c r="FU75" s="28">
        <f t="shared" ca="1" si="113"/>
        <v>0</v>
      </c>
      <c r="FV75" s="28">
        <f t="shared" ca="1" si="113"/>
        <v>0</v>
      </c>
      <c r="FW75" s="28">
        <f t="shared" ca="1" si="114"/>
        <v>0</v>
      </c>
      <c r="FX75" s="28">
        <f t="shared" ca="1" si="114"/>
        <v>0</v>
      </c>
      <c r="FY75" s="28">
        <f t="shared" ca="1" si="114"/>
        <v>0</v>
      </c>
      <c r="FZ75" s="28">
        <f t="shared" ca="1" si="114"/>
        <v>0</v>
      </c>
      <c r="GA75" s="28">
        <f t="shared" ca="1" si="114"/>
        <v>0</v>
      </c>
      <c r="GB75" s="28">
        <f t="shared" ca="1" si="114"/>
        <v>0</v>
      </c>
      <c r="GC75" s="28">
        <f t="shared" ca="1" si="114"/>
        <v>0</v>
      </c>
      <c r="GD75" s="28">
        <f t="shared" ca="1" si="114"/>
        <v>0</v>
      </c>
      <c r="GE75" s="28">
        <f t="shared" ca="1" si="114"/>
        <v>0</v>
      </c>
      <c r="GF75" s="28">
        <f t="shared" ca="1" si="114"/>
        <v>0</v>
      </c>
      <c r="GG75" s="28">
        <f t="shared" ca="1" si="114"/>
        <v>0</v>
      </c>
      <c r="GH75" s="28">
        <f t="shared" ca="1" si="114"/>
        <v>0</v>
      </c>
      <c r="GI75" s="28">
        <f t="shared" ca="1" si="115"/>
        <v>0</v>
      </c>
      <c r="GJ75" s="28">
        <f t="shared" ca="1" si="115"/>
        <v>0</v>
      </c>
      <c r="GK75" s="28">
        <f t="shared" ca="1" si="115"/>
        <v>0</v>
      </c>
      <c r="GL75" s="28">
        <f t="shared" ca="1" si="115"/>
        <v>0</v>
      </c>
      <c r="GM75" s="28">
        <f t="shared" ca="1" si="115"/>
        <v>0</v>
      </c>
      <c r="GN75" s="28">
        <f t="shared" ca="1" si="115"/>
        <v>0</v>
      </c>
      <c r="GO75" s="28">
        <f t="shared" ca="1" si="115"/>
        <v>0</v>
      </c>
      <c r="GP75" s="28">
        <f t="shared" ca="1" si="115"/>
        <v>0</v>
      </c>
      <c r="GQ75" s="28">
        <f t="shared" ca="1" si="115"/>
        <v>0</v>
      </c>
      <c r="GR75" s="28">
        <f t="shared" ca="1" si="115"/>
        <v>0</v>
      </c>
      <c r="GS75" s="28">
        <f t="shared" ca="1" si="104"/>
        <v>0</v>
      </c>
      <c r="GT75" s="28">
        <f t="shared" ca="1" si="104"/>
        <v>0</v>
      </c>
      <c r="GU75" s="28">
        <f t="shared" ca="1" si="104"/>
        <v>0</v>
      </c>
      <c r="GV75" s="28">
        <f t="shared" ca="1" si="104"/>
        <v>0</v>
      </c>
      <c r="GW75" s="28">
        <f t="shared" ca="1" si="104"/>
        <v>0</v>
      </c>
      <c r="GX75" s="28">
        <f t="shared" ca="1" si="104"/>
        <v>0</v>
      </c>
      <c r="GY75" s="28">
        <f t="shared" ca="1" si="104"/>
        <v>0</v>
      </c>
      <c r="GZ75" s="28">
        <f t="shared" ca="1" si="104"/>
        <v>0</v>
      </c>
      <c r="HA75" s="28">
        <f t="shared" ca="1" si="104"/>
        <v>0</v>
      </c>
      <c r="HB75" s="28">
        <f t="shared" ca="1" si="104"/>
        <v>0</v>
      </c>
      <c r="HC75" s="28">
        <f t="shared" ca="1" si="105"/>
        <v>0</v>
      </c>
      <c r="HD75" s="28">
        <f t="shared" ca="1" si="105"/>
        <v>0</v>
      </c>
      <c r="HE75" s="28">
        <f t="shared" ca="1" si="105"/>
        <v>0</v>
      </c>
      <c r="HF75" s="28">
        <f t="shared" ca="1" si="105"/>
        <v>0</v>
      </c>
      <c r="HG75" s="28">
        <f t="shared" ca="1" si="105"/>
        <v>0</v>
      </c>
      <c r="HH75" s="28">
        <f t="shared" ca="1" si="105"/>
        <v>0</v>
      </c>
      <c r="HI75" s="28">
        <f t="shared" ca="1" si="105"/>
        <v>0</v>
      </c>
      <c r="HJ75" s="28">
        <f t="shared" ca="1" si="105"/>
        <v>0</v>
      </c>
      <c r="HK75" s="28">
        <f t="shared" ca="1" si="105"/>
        <v>0</v>
      </c>
      <c r="HL75" s="28">
        <f t="shared" ca="1" si="105"/>
        <v>0</v>
      </c>
      <c r="HM75" s="28">
        <f t="shared" ca="1" si="105"/>
        <v>0</v>
      </c>
      <c r="HN75" s="28">
        <f t="shared" ca="1" si="105"/>
        <v>0</v>
      </c>
      <c r="HO75" s="28">
        <f t="shared" ca="1" si="105"/>
        <v>0</v>
      </c>
      <c r="HP75" s="28">
        <f t="shared" ca="1" si="105"/>
        <v>0</v>
      </c>
      <c r="HQ75" s="28">
        <f t="shared" ca="1" si="105"/>
        <v>0</v>
      </c>
      <c r="HR75" s="28">
        <f t="shared" ca="1" si="105"/>
        <v>0</v>
      </c>
      <c r="HS75" s="28">
        <f t="shared" ca="1" si="116"/>
        <v>0</v>
      </c>
      <c r="HT75" s="28">
        <f t="shared" ca="1" si="116"/>
        <v>0</v>
      </c>
      <c r="HU75" s="28">
        <f t="shared" ca="1" si="116"/>
        <v>0</v>
      </c>
      <c r="HV75" s="28">
        <f t="shared" ca="1" si="116"/>
        <v>0</v>
      </c>
      <c r="HW75" s="28">
        <f t="shared" ca="1" si="116"/>
        <v>0</v>
      </c>
      <c r="HX75" s="28">
        <f t="shared" ca="1" si="116"/>
        <v>0</v>
      </c>
      <c r="HY75" s="28">
        <f t="shared" ca="1" si="116"/>
        <v>0</v>
      </c>
      <c r="HZ75" s="28">
        <f t="shared" ca="1" si="116"/>
        <v>0</v>
      </c>
      <c r="IA75" s="28">
        <f t="shared" ca="1" si="116"/>
        <v>0</v>
      </c>
      <c r="IB75" s="28">
        <f t="shared" ca="1" si="116"/>
        <v>0</v>
      </c>
      <c r="IC75" s="28">
        <f t="shared" ca="1" si="116"/>
        <v>0</v>
      </c>
      <c r="ID75" s="28">
        <f t="shared" ca="1" si="116"/>
        <v>0</v>
      </c>
      <c r="IE75" s="28">
        <f t="shared" ca="1" si="116"/>
        <v>0</v>
      </c>
      <c r="IF75" s="28">
        <f t="shared" ca="1" si="116"/>
        <v>0</v>
      </c>
      <c r="IG75" s="28">
        <f t="shared" ca="1" si="116"/>
        <v>0</v>
      </c>
      <c r="IH75" s="28">
        <f t="shared" ca="1" si="116"/>
        <v>0</v>
      </c>
      <c r="II75" s="28">
        <f t="shared" ca="1" si="117"/>
        <v>0</v>
      </c>
      <c r="IJ75" s="28">
        <f t="shared" ca="1" si="117"/>
        <v>0</v>
      </c>
      <c r="IK75" s="28">
        <f t="shared" ca="1" si="117"/>
        <v>0</v>
      </c>
      <c r="IL75" s="28">
        <f t="shared" ca="1" si="117"/>
        <v>0</v>
      </c>
      <c r="IM75" s="28">
        <f t="shared" ca="1" si="117"/>
        <v>0</v>
      </c>
      <c r="IN75" s="28">
        <f t="shared" ca="1" si="117"/>
        <v>0</v>
      </c>
      <c r="IO75" s="28">
        <f t="shared" ca="1" si="117"/>
        <v>0</v>
      </c>
      <c r="IP75" s="28">
        <f t="shared" ca="1" si="117"/>
        <v>0</v>
      </c>
      <c r="IQ75" s="28">
        <f t="shared" ca="1" si="117"/>
        <v>0</v>
      </c>
      <c r="IR75" s="28">
        <f t="shared" ca="1" si="117"/>
        <v>0</v>
      </c>
      <c r="IS75" s="28">
        <f t="shared" ca="1" si="117"/>
        <v>0</v>
      </c>
      <c r="IT75" s="28">
        <f t="shared" ca="1" si="117"/>
        <v>0</v>
      </c>
      <c r="IU75" s="28">
        <f t="shared" ca="1" si="117"/>
        <v>0</v>
      </c>
      <c r="IV75" s="28">
        <f t="shared" ca="1" si="117"/>
        <v>0</v>
      </c>
      <c r="IW75" s="28">
        <f t="shared" ca="1" si="117"/>
        <v>0</v>
      </c>
      <c r="IX75" s="28">
        <f t="shared" ca="1" si="117"/>
        <v>0</v>
      </c>
      <c r="IY75" s="28">
        <f t="shared" ca="1" si="118"/>
        <v>0</v>
      </c>
      <c r="IZ75" s="28">
        <f t="shared" ca="1" si="118"/>
        <v>0</v>
      </c>
      <c r="JA75" s="28"/>
      <c r="JB75" s="28"/>
      <c r="JC75" s="28"/>
      <c r="JD75" s="28"/>
      <c r="JE75" s="28"/>
      <c r="JF75" s="28"/>
      <c r="JG75" s="28"/>
      <c r="JH75" s="28"/>
      <c r="JI75" s="28"/>
      <c r="JJ75" s="28"/>
      <c r="JK75" s="28"/>
      <c r="JL75" s="28"/>
      <c r="JM75" s="28"/>
      <c r="JN75" s="28"/>
      <c r="JO75" s="28"/>
      <c r="JP75" s="28"/>
      <c r="JQ75" s="28"/>
      <c r="JR75" s="28"/>
    </row>
    <row r="76" spans="1:278" x14ac:dyDescent="0.2">
      <c r="A76" s="27">
        <f t="shared" si="124"/>
        <v>67</v>
      </c>
      <c r="B76" s="28">
        <f t="shared" ca="1" si="119"/>
        <v>2.0999999999999998E-9</v>
      </c>
      <c r="C76" s="28">
        <f t="shared" ca="1" si="120"/>
        <v>0</v>
      </c>
      <c r="D76" s="28">
        <f t="shared" ca="1" si="121"/>
        <v>0</v>
      </c>
      <c r="E76" s="34">
        <f t="shared" ca="1" si="122"/>
        <v>2.0999999999999998E-9</v>
      </c>
      <c r="F76" s="30">
        <f t="shared" ca="1" si="123"/>
        <v>0</v>
      </c>
      <c r="G76" s="28"/>
      <c r="H76" s="34">
        <f t="shared" ca="1" si="32"/>
        <v>0</v>
      </c>
      <c r="I76" s="27">
        <f t="shared" si="107"/>
        <v>148</v>
      </c>
      <c r="J76" s="30">
        <f t="shared" ca="1" si="33"/>
        <v>0</v>
      </c>
      <c r="K76" s="28">
        <f t="shared" ca="1" si="108"/>
        <v>0</v>
      </c>
      <c r="L76" s="28">
        <f t="shared" ca="1" si="108"/>
        <v>0</v>
      </c>
      <c r="M76" s="28">
        <f t="shared" ca="1" si="108"/>
        <v>0</v>
      </c>
      <c r="N76" s="28">
        <f t="shared" ca="1" si="108"/>
        <v>0</v>
      </c>
      <c r="O76" s="28">
        <f t="shared" ca="1" si="108"/>
        <v>0</v>
      </c>
      <c r="P76" s="28">
        <f t="shared" ca="1" si="108"/>
        <v>0</v>
      </c>
      <c r="Q76" s="28">
        <f t="shared" ca="1" si="108"/>
        <v>0</v>
      </c>
      <c r="R76" s="28">
        <f t="shared" ca="1" si="108"/>
        <v>0</v>
      </c>
      <c r="S76" s="28">
        <f t="shared" ca="1" si="108"/>
        <v>0</v>
      </c>
      <c r="T76" s="28">
        <f t="shared" ca="1" si="108"/>
        <v>0</v>
      </c>
      <c r="U76" s="28">
        <f t="shared" ca="1" si="108"/>
        <v>0</v>
      </c>
      <c r="V76" s="28">
        <f t="shared" ca="1" si="108"/>
        <v>0</v>
      </c>
      <c r="W76" s="28">
        <f t="shared" ca="1" si="108"/>
        <v>0</v>
      </c>
      <c r="X76" s="28">
        <f t="shared" ca="1" si="108"/>
        <v>0</v>
      </c>
      <c r="Y76" s="28">
        <f t="shared" ca="1" si="108"/>
        <v>0</v>
      </c>
      <c r="Z76" s="28">
        <f t="shared" ca="1" si="108"/>
        <v>0</v>
      </c>
      <c r="AA76" s="28">
        <f t="shared" ca="1" si="98"/>
        <v>0</v>
      </c>
      <c r="AB76" s="28">
        <f t="shared" ca="1" si="98"/>
        <v>0</v>
      </c>
      <c r="AC76" s="28">
        <f t="shared" ca="1" si="98"/>
        <v>0</v>
      </c>
      <c r="AD76" s="28">
        <f t="shared" ca="1" si="98"/>
        <v>0</v>
      </c>
      <c r="AE76" s="28">
        <f t="shared" ca="1" si="98"/>
        <v>0</v>
      </c>
      <c r="AF76" s="28">
        <f t="shared" ca="1" si="98"/>
        <v>0</v>
      </c>
      <c r="AG76" s="28">
        <f t="shared" ca="1" si="98"/>
        <v>0</v>
      </c>
      <c r="AH76" s="28">
        <f t="shared" ca="1" si="98"/>
        <v>0</v>
      </c>
      <c r="AI76" s="28">
        <f t="shared" ca="1" si="98"/>
        <v>0</v>
      </c>
      <c r="AJ76" s="28">
        <f t="shared" ca="1" si="98"/>
        <v>0</v>
      </c>
      <c r="AK76" s="28">
        <f t="shared" ca="1" si="98"/>
        <v>0</v>
      </c>
      <c r="AL76" s="28">
        <f t="shared" ca="1" si="98"/>
        <v>0</v>
      </c>
      <c r="AM76" s="28">
        <f t="shared" ca="1" si="98"/>
        <v>0</v>
      </c>
      <c r="AN76" s="28">
        <f t="shared" ca="1" si="98"/>
        <v>0</v>
      </c>
      <c r="AO76" s="28">
        <f t="shared" ca="1" si="98"/>
        <v>0</v>
      </c>
      <c r="AP76" s="28">
        <f t="shared" ca="1" si="99"/>
        <v>0</v>
      </c>
      <c r="AQ76" s="28">
        <f t="shared" ca="1" si="99"/>
        <v>0</v>
      </c>
      <c r="AR76" s="28">
        <f t="shared" ca="1" si="99"/>
        <v>0</v>
      </c>
      <c r="AS76" s="28">
        <f t="shared" ca="1" si="99"/>
        <v>0</v>
      </c>
      <c r="AT76" s="28">
        <f t="shared" ca="1" si="99"/>
        <v>0</v>
      </c>
      <c r="AU76" s="28">
        <f t="shared" ca="1" si="99"/>
        <v>0</v>
      </c>
      <c r="AV76" s="28">
        <f t="shared" ca="1" si="99"/>
        <v>0</v>
      </c>
      <c r="AW76" s="28">
        <f t="shared" ca="1" si="99"/>
        <v>0</v>
      </c>
      <c r="AX76" s="28">
        <f t="shared" ca="1" si="99"/>
        <v>0</v>
      </c>
      <c r="AY76" s="28">
        <f t="shared" ca="1" si="99"/>
        <v>0</v>
      </c>
      <c r="AZ76" s="28">
        <f t="shared" ca="1" si="99"/>
        <v>0</v>
      </c>
      <c r="BA76" s="28">
        <f t="shared" ca="1" si="99"/>
        <v>0</v>
      </c>
      <c r="BB76" s="28">
        <f t="shared" ca="1" si="99"/>
        <v>0</v>
      </c>
      <c r="BC76" s="28">
        <f t="shared" ca="1" si="99"/>
        <v>0</v>
      </c>
      <c r="BD76" s="28">
        <f t="shared" ca="1" si="99"/>
        <v>0</v>
      </c>
      <c r="BE76" s="28">
        <f t="shared" ca="1" si="99"/>
        <v>0</v>
      </c>
      <c r="BF76" s="28">
        <f t="shared" ca="1" si="109"/>
        <v>0</v>
      </c>
      <c r="BG76" s="28">
        <f t="shared" ca="1" si="109"/>
        <v>0</v>
      </c>
      <c r="BH76" s="28">
        <f t="shared" ca="1" si="109"/>
        <v>0</v>
      </c>
      <c r="BI76" s="28">
        <f t="shared" ca="1" si="109"/>
        <v>0</v>
      </c>
      <c r="BJ76" s="28">
        <f t="shared" ca="1" si="109"/>
        <v>0</v>
      </c>
      <c r="BK76" s="28">
        <f t="shared" ca="1" si="109"/>
        <v>0</v>
      </c>
      <c r="BL76" s="28">
        <f t="shared" ca="1" si="109"/>
        <v>0</v>
      </c>
      <c r="BM76" s="28">
        <f t="shared" ca="1" si="109"/>
        <v>0</v>
      </c>
      <c r="BN76" s="28">
        <f t="shared" ca="1" si="109"/>
        <v>0</v>
      </c>
      <c r="BO76" s="28">
        <f t="shared" ca="1" si="109"/>
        <v>0</v>
      </c>
      <c r="BP76" s="28">
        <f t="shared" ca="1" si="109"/>
        <v>0</v>
      </c>
      <c r="BQ76" s="28">
        <f t="shared" ca="1" si="109"/>
        <v>0</v>
      </c>
      <c r="BR76" s="28">
        <f t="shared" ca="1" si="109"/>
        <v>0</v>
      </c>
      <c r="BS76" s="28">
        <f t="shared" ca="1" si="109"/>
        <v>0</v>
      </c>
      <c r="BT76" s="28">
        <f t="shared" ca="1" si="109"/>
        <v>0</v>
      </c>
      <c r="BU76" s="28">
        <f t="shared" ca="1" si="109"/>
        <v>0</v>
      </c>
      <c r="BV76" s="28">
        <f t="shared" ca="1" si="100"/>
        <v>0</v>
      </c>
      <c r="BW76" s="28">
        <f t="shared" ca="1" si="100"/>
        <v>0</v>
      </c>
      <c r="BX76" s="28">
        <f t="shared" ca="1" si="100"/>
        <v>0</v>
      </c>
      <c r="BY76" s="28">
        <f t="shared" ca="1" si="100"/>
        <v>0</v>
      </c>
      <c r="BZ76" s="28">
        <f t="shared" ca="1" si="100"/>
        <v>0</v>
      </c>
      <c r="CA76" s="28">
        <f t="shared" ca="1" si="100"/>
        <v>0</v>
      </c>
      <c r="CB76" s="28">
        <f t="shared" ca="1" si="100"/>
        <v>0</v>
      </c>
      <c r="CC76" s="28">
        <f t="shared" ca="1" si="100"/>
        <v>0</v>
      </c>
      <c r="CD76" s="28">
        <f t="shared" ca="1" si="100"/>
        <v>0</v>
      </c>
      <c r="CE76" s="28">
        <f t="shared" ca="1" si="100"/>
        <v>0</v>
      </c>
      <c r="CF76" s="28">
        <f t="shared" ca="1" si="100"/>
        <v>0</v>
      </c>
      <c r="CG76" s="28">
        <f t="shared" ca="1" si="100"/>
        <v>0</v>
      </c>
      <c r="CH76" s="28">
        <f t="shared" ca="1" si="100"/>
        <v>0</v>
      </c>
      <c r="CI76" s="28">
        <f t="shared" ca="1" si="100"/>
        <v>0</v>
      </c>
      <c r="CJ76" s="28">
        <f t="shared" ca="1" si="100"/>
        <v>0</v>
      </c>
      <c r="CK76" s="28">
        <f t="shared" ca="1" si="110"/>
        <v>0</v>
      </c>
      <c r="CL76" s="28">
        <f t="shared" ca="1" si="110"/>
        <v>0</v>
      </c>
      <c r="CM76" s="28">
        <f t="shared" ca="1" si="110"/>
        <v>0</v>
      </c>
      <c r="CN76" s="28">
        <f t="shared" ca="1" si="110"/>
        <v>0</v>
      </c>
      <c r="CO76" s="28">
        <f t="shared" ca="1" si="110"/>
        <v>0</v>
      </c>
      <c r="CP76" s="28">
        <f t="shared" ca="1" si="110"/>
        <v>0</v>
      </c>
      <c r="CQ76" s="28">
        <f t="shared" ca="1" si="110"/>
        <v>0</v>
      </c>
      <c r="CR76" s="28">
        <f t="shared" ca="1" si="110"/>
        <v>0</v>
      </c>
      <c r="CS76" s="28">
        <f t="shared" ca="1" si="110"/>
        <v>0</v>
      </c>
      <c r="CT76" s="28">
        <f t="shared" ca="1" si="110"/>
        <v>0</v>
      </c>
      <c r="CU76" s="28">
        <f t="shared" ca="1" si="110"/>
        <v>0</v>
      </c>
      <c r="CV76" s="28">
        <f t="shared" ca="1" si="110"/>
        <v>0</v>
      </c>
      <c r="CW76" s="28">
        <f t="shared" ca="1" si="110"/>
        <v>0</v>
      </c>
      <c r="CX76" s="28">
        <f t="shared" ca="1" si="110"/>
        <v>0</v>
      </c>
      <c r="CY76" s="28">
        <f t="shared" ca="1" si="110"/>
        <v>0</v>
      </c>
      <c r="CZ76" s="28">
        <f t="shared" ca="1" si="110"/>
        <v>0</v>
      </c>
      <c r="DA76" s="28">
        <f t="shared" ca="1" si="111"/>
        <v>0</v>
      </c>
      <c r="DB76" s="28">
        <f t="shared" ca="1" si="111"/>
        <v>0</v>
      </c>
      <c r="DC76" s="28">
        <f t="shared" ca="1" si="111"/>
        <v>0</v>
      </c>
      <c r="DD76" s="28">
        <f t="shared" ca="1" si="111"/>
        <v>0</v>
      </c>
      <c r="DE76" s="28">
        <f t="shared" ca="1" si="111"/>
        <v>0</v>
      </c>
      <c r="DF76" s="28">
        <f t="shared" ca="1" si="111"/>
        <v>0</v>
      </c>
      <c r="DG76" s="28">
        <f t="shared" ca="1" si="111"/>
        <v>0</v>
      </c>
      <c r="DH76" s="28">
        <f t="shared" ca="1" si="111"/>
        <v>0</v>
      </c>
      <c r="DI76" s="28">
        <f t="shared" ca="1" si="111"/>
        <v>0</v>
      </c>
      <c r="DJ76" s="28">
        <f t="shared" ca="1" si="111"/>
        <v>0</v>
      </c>
      <c r="DK76" s="28">
        <f t="shared" ca="1" si="111"/>
        <v>0</v>
      </c>
      <c r="DL76" s="28">
        <f t="shared" ca="1" si="111"/>
        <v>0</v>
      </c>
      <c r="DM76" s="28">
        <f t="shared" ca="1" si="111"/>
        <v>0</v>
      </c>
      <c r="DN76" s="28">
        <f t="shared" ca="1" si="111"/>
        <v>0</v>
      </c>
      <c r="DO76" s="28">
        <f t="shared" ca="1" si="111"/>
        <v>0</v>
      </c>
      <c r="DP76" s="28">
        <f t="shared" ca="1" si="111"/>
        <v>0</v>
      </c>
      <c r="DQ76" s="28">
        <f t="shared" ca="1" si="101"/>
        <v>0</v>
      </c>
      <c r="DR76" s="28">
        <f t="shared" ca="1" si="101"/>
        <v>0</v>
      </c>
      <c r="DS76" s="28">
        <f t="shared" ca="1" si="101"/>
        <v>0</v>
      </c>
      <c r="DT76" s="28">
        <f t="shared" ca="1" si="101"/>
        <v>0</v>
      </c>
      <c r="DU76" s="28">
        <f t="shared" ca="1" si="101"/>
        <v>0</v>
      </c>
      <c r="DV76" s="28">
        <f t="shared" ca="1" si="101"/>
        <v>0</v>
      </c>
      <c r="DW76" s="28">
        <f t="shared" ca="1" si="101"/>
        <v>0</v>
      </c>
      <c r="DX76" s="28">
        <f t="shared" ca="1" si="101"/>
        <v>0</v>
      </c>
      <c r="DY76" s="28">
        <f t="shared" ca="1" si="101"/>
        <v>0</v>
      </c>
      <c r="DZ76" s="28">
        <f t="shared" ca="1" si="101"/>
        <v>0</v>
      </c>
      <c r="EA76" s="28">
        <f t="shared" ca="1" si="102"/>
        <v>0</v>
      </c>
      <c r="EB76" s="28">
        <f t="shared" ca="1" si="102"/>
        <v>0</v>
      </c>
      <c r="EC76" s="28">
        <f t="shared" ca="1" si="102"/>
        <v>0</v>
      </c>
      <c r="ED76" s="28">
        <f t="shared" ca="1" si="102"/>
        <v>0</v>
      </c>
      <c r="EE76" s="28">
        <f t="shared" ca="1" si="102"/>
        <v>0</v>
      </c>
      <c r="EF76" s="28">
        <f t="shared" ca="1" si="102"/>
        <v>0</v>
      </c>
      <c r="EG76" s="28">
        <f t="shared" ca="1" si="102"/>
        <v>0</v>
      </c>
      <c r="EH76" s="28">
        <f t="shared" ca="1" si="102"/>
        <v>0</v>
      </c>
      <c r="EI76" s="28">
        <f t="shared" ca="1" si="102"/>
        <v>0</v>
      </c>
      <c r="EJ76" s="28">
        <f t="shared" ca="1" si="102"/>
        <v>0</v>
      </c>
      <c r="EK76" s="28">
        <f t="shared" ca="1" si="102"/>
        <v>0</v>
      </c>
      <c r="EL76" s="28">
        <f t="shared" ca="1" si="102"/>
        <v>0</v>
      </c>
      <c r="EM76" s="28">
        <f t="shared" ca="1" si="102"/>
        <v>0</v>
      </c>
      <c r="EN76" s="28">
        <f t="shared" ca="1" si="102"/>
        <v>0</v>
      </c>
      <c r="EO76" s="28">
        <f t="shared" ca="1" si="102"/>
        <v>0</v>
      </c>
      <c r="EP76" s="28">
        <f t="shared" ca="1" si="102"/>
        <v>0</v>
      </c>
      <c r="EQ76" s="28">
        <f t="shared" ca="1" si="112"/>
        <v>0</v>
      </c>
      <c r="ER76" s="28">
        <f t="shared" ca="1" si="112"/>
        <v>0</v>
      </c>
      <c r="ES76" s="28">
        <f t="shared" ca="1" si="112"/>
        <v>0</v>
      </c>
      <c r="ET76" s="28">
        <f t="shared" ca="1" si="112"/>
        <v>0</v>
      </c>
      <c r="EU76" s="28">
        <f t="shared" ca="1" si="112"/>
        <v>0</v>
      </c>
      <c r="EV76" s="28">
        <f t="shared" ca="1" si="112"/>
        <v>0</v>
      </c>
      <c r="EW76" s="28">
        <f t="shared" ca="1" si="112"/>
        <v>0</v>
      </c>
      <c r="EX76" s="28">
        <f t="shared" ca="1" si="112"/>
        <v>0</v>
      </c>
      <c r="EY76" s="28">
        <f t="shared" ca="1" si="112"/>
        <v>0</v>
      </c>
      <c r="EZ76" s="28">
        <f t="shared" ca="1" si="112"/>
        <v>0</v>
      </c>
      <c r="FA76" s="28">
        <f t="shared" ca="1" si="112"/>
        <v>0</v>
      </c>
      <c r="FB76" s="28">
        <f t="shared" ca="1" si="112"/>
        <v>0</v>
      </c>
      <c r="FC76" s="28">
        <f t="shared" ca="1" si="112"/>
        <v>0</v>
      </c>
      <c r="FD76" s="28">
        <f t="shared" ca="1" si="112"/>
        <v>0</v>
      </c>
      <c r="FE76" s="28">
        <f t="shared" ca="1" si="112"/>
        <v>0</v>
      </c>
      <c r="FF76" s="28">
        <f t="shared" ca="1" si="112"/>
        <v>0</v>
      </c>
      <c r="FG76" s="28">
        <f t="shared" ca="1" si="113"/>
        <v>0</v>
      </c>
      <c r="FH76" s="28">
        <f t="shared" ca="1" si="113"/>
        <v>0</v>
      </c>
      <c r="FI76" s="28">
        <f t="shared" ca="1" si="113"/>
        <v>0</v>
      </c>
      <c r="FJ76" s="28">
        <f t="shared" ca="1" si="113"/>
        <v>0</v>
      </c>
      <c r="FK76" s="28">
        <f t="shared" ca="1" si="113"/>
        <v>0</v>
      </c>
      <c r="FL76" s="28">
        <f t="shared" ca="1" si="113"/>
        <v>0</v>
      </c>
      <c r="FM76" s="28">
        <f t="shared" ca="1" si="113"/>
        <v>0</v>
      </c>
      <c r="FN76" s="28">
        <f t="shared" ca="1" si="113"/>
        <v>0</v>
      </c>
      <c r="FO76" s="28">
        <f t="shared" ca="1" si="113"/>
        <v>0</v>
      </c>
      <c r="FP76" s="28">
        <f t="shared" ca="1" si="113"/>
        <v>0</v>
      </c>
      <c r="FQ76" s="28">
        <f t="shared" ca="1" si="113"/>
        <v>0</v>
      </c>
      <c r="FR76" s="28">
        <f t="shared" ca="1" si="113"/>
        <v>0</v>
      </c>
      <c r="FS76" s="28">
        <f t="shared" ca="1" si="113"/>
        <v>0</v>
      </c>
      <c r="FT76" s="28">
        <f t="shared" ca="1" si="113"/>
        <v>0</v>
      </c>
      <c r="FU76" s="28">
        <f t="shared" ca="1" si="113"/>
        <v>0</v>
      </c>
      <c r="FV76" s="28">
        <f t="shared" ca="1" si="113"/>
        <v>0</v>
      </c>
      <c r="FW76" s="28">
        <f t="shared" ca="1" si="114"/>
        <v>0</v>
      </c>
      <c r="FX76" s="28">
        <f t="shared" ca="1" si="114"/>
        <v>0</v>
      </c>
      <c r="FY76" s="28">
        <f t="shared" ca="1" si="114"/>
        <v>0</v>
      </c>
      <c r="FZ76" s="28">
        <f t="shared" ca="1" si="114"/>
        <v>0</v>
      </c>
      <c r="GA76" s="28">
        <f t="shared" ca="1" si="114"/>
        <v>0</v>
      </c>
      <c r="GB76" s="28">
        <f t="shared" ca="1" si="114"/>
        <v>0</v>
      </c>
      <c r="GC76" s="28">
        <f t="shared" ca="1" si="114"/>
        <v>0</v>
      </c>
      <c r="GD76" s="28">
        <f t="shared" ca="1" si="114"/>
        <v>0</v>
      </c>
      <c r="GE76" s="28">
        <f t="shared" ca="1" si="114"/>
        <v>0</v>
      </c>
      <c r="GF76" s="28">
        <f t="shared" ca="1" si="114"/>
        <v>0</v>
      </c>
      <c r="GG76" s="28">
        <f t="shared" ca="1" si="114"/>
        <v>0</v>
      </c>
      <c r="GH76" s="28">
        <f t="shared" ca="1" si="114"/>
        <v>0</v>
      </c>
      <c r="GI76" s="28">
        <f t="shared" ca="1" si="115"/>
        <v>0</v>
      </c>
      <c r="GJ76" s="28">
        <f t="shared" ca="1" si="115"/>
        <v>0</v>
      </c>
      <c r="GK76" s="28">
        <f t="shared" ca="1" si="115"/>
        <v>0</v>
      </c>
      <c r="GL76" s="28">
        <f t="shared" ca="1" si="115"/>
        <v>0</v>
      </c>
      <c r="GM76" s="28">
        <f t="shared" ca="1" si="115"/>
        <v>0</v>
      </c>
      <c r="GN76" s="28">
        <f t="shared" ca="1" si="115"/>
        <v>0</v>
      </c>
      <c r="GO76" s="28">
        <f t="shared" ca="1" si="115"/>
        <v>0</v>
      </c>
      <c r="GP76" s="28">
        <f t="shared" ca="1" si="115"/>
        <v>0</v>
      </c>
      <c r="GQ76" s="28">
        <f t="shared" ca="1" si="115"/>
        <v>0</v>
      </c>
      <c r="GR76" s="28">
        <f t="shared" ca="1" si="115"/>
        <v>0</v>
      </c>
      <c r="GS76" s="28">
        <f t="shared" ca="1" si="104"/>
        <v>0</v>
      </c>
      <c r="GT76" s="28">
        <f t="shared" ca="1" si="104"/>
        <v>0</v>
      </c>
      <c r="GU76" s="28">
        <f t="shared" ca="1" si="104"/>
        <v>0</v>
      </c>
      <c r="GV76" s="28">
        <f t="shared" ca="1" si="104"/>
        <v>0</v>
      </c>
      <c r="GW76" s="28">
        <f t="shared" ca="1" si="104"/>
        <v>0</v>
      </c>
      <c r="GX76" s="28">
        <f t="shared" ca="1" si="104"/>
        <v>0</v>
      </c>
      <c r="GY76" s="28">
        <f t="shared" ca="1" si="104"/>
        <v>0</v>
      </c>
      <c r="GZ76" s="28">
        <f t="shared" ca="1" si="104"/>
        <v>0</v>
      </c>
      <c r="HA76" s="28">
        <f t="shared" ca="1" si="104"/>
        <v>0</v>
      </c>
      <c r="HB76" s="28">
        <f t="shared" ca="1" si="104"/>
        <v>0</v>
      </c>
      <c r="HC76" s="28">
        <f t="shared" ca="1" si="105"/>
        <v>0</v>
      </c>
      <c r="HD76" s="28">
        <f t="shared" ca="1" si="105"/>
        <v>0</v>
      </c>
      <c r="HE76" s="28">
        <f t="shared" ca="1" si="105"/>
        <v>0</v>
      </c>
      <c r="HF76" s="28">
        <f t="shared" ca="1" si="105"/>
        <v>0</v>
      </c>
      <c r="HG76" s="28">
        <f t="shared" ca="1" si="105"/>
        <v>0</v>
      </c>
      <c r="HH76" s="28">
        <f t="shared" ca="1" si="105"/>
        <v>0</v>
      </c>
      <c r="HI76" s="28">
        <f t="shared" ca="1" si="105"/>
        <v>0</v>
      </c>
      <c r="HJ76" s="28">
        <f t="shared" ca="1" si="105"/>
        <v>0</v>
      </c>
      <c r="HK76" s="28">
        <f t="shared" ca="1" si="105"/>
        <v>0</v>
      </c>
      <c r="HL76" s="28">
        <f t="shared" ca="1" si="105"/>
        <v>0</v>
      </c>
      <c r="HM76" s="28">
        <f t="shared" ca="1" si="105"/>
        <v>0</v>
      </c>
      <c r="HN76" s="28">
        <f t="shared" ca="1" si="105"/>
        <v>0</v>
      </c>
      <c r="HO76" s="28">
        <f t="shared" ca="1" si="105"/>
        <v>0</v>
      </c>
      <c r="HP76" s="28">
        <f t="shared" ca="1" si="105"/>
        <v>0</v>
      </c>
      <c r="HQ76" s="28">
        <f t="shared" ca="1" si="105"/>
        <v>0</v>
      </c>
      <c r="HR76" s="28">
        <f t="shared" ca="1" si="105"/>
        <v>0</v>
      </c>
      <c r="HS76" s="28">
        <f t="shared" ca="1" si="116"/>
        <v>0</v>
      </c>
      <c r="HT76" s="28">
        <f t="shared" ca="1" si="116"/>
        <v>0</v>
      </c>
      <c r="HU76" s="28">
        <f t="shared" ca="1" si="116"/>
        <v>0</v>
      </c>
      <c r="HV76" s="28">
        <f t="shared" ca="1" si="116"/>
        <v>0</v>
      </c>
      <c r="HW76" s="28">
        <f t="shared" ca="1" si="116"/>
        <v>0</v>
      </c>
      <c r="HX76" s="28">
        <f t="shared" ca="1" si="116"/>
        <v>0</v>
      </c>
      <c r="HY76" s="28">
        <f t="shared" ca="1" si="116"/>
        <v>0</v>
      </c>
      <c r="HZ76" s="28">
        <f t="shared" ca="1" si="116"/>
        <v>0</v>
      </c>
      <c r="IA76" s="28">
        <f t="shared" ca="1" si="116"/>
        <v>0</v>
      </c>
      <c r="IB76" s="28">
        <f t="shared" ca="1" si="116"/>
        <v>0</v>
      </c>
      <c r="IC76" s="28">
        <f t="shared" ca="1" si="116"/>
        <v>0</v>
      </c>
      <c r="ID76" s="28">
        <f t="shared" ca="1" si="116"/>
        <v>0</v>
      </c>
      <c r="IE76" s="28">
        <f t="shared" ca="1" si="116"/>
        <v>0</v>
      </c>
      <c r="IF76" s="28">
        <f t="shared" ca="1" si="116"/>
        <v>0</v>
      </c>
      <c r="IG76" s="28">
        <f t="shared" ca="1" si="116"/>
        <v>0</v>
      </c>
      <c r="IH76" s="28">
        <f t="shared" ca="1" si="116"/>
        <v>0</v>
      </c>
      <c r="II76" s="28">
        <f t="shared" ca="1" si="117"/>
        <v>0</v>
      </c>
      <c r="IJ76" s="28">
        <f t="shared" ca="1" si="117"/>
        <v>0</v>
      </c>
      <c r="IK76" s="28">
        <f t="shared" ca="1" si="117"/>
        <v>0</v>
      </c>
      <c r="IL76" s="28">
        <f t="shared" ca="1" si="117"/>
        <v>0</v>
      </c>
      <c r="IM76" s="28">
        <f t="shared" ca="1" si="117"/>
        <v>0</v>
      </c>
      <c r="IN76" s="28">
        <f t="shared" ca="1" si="117"/>
        <v>0</v>
      </c>
      <c r="IO76" s="28">
        <f t="shared" ca="1" si="117"/>
        <v>0</v>
      </c>
      <c r="IP76" s="28">
        <f t="shared" ca="1" si="117"/>
        <v>0</v>
      </c>
      <c r="IQ76" s="28">
        <f t="shared" ca="1" si="117"/>
        <v>0</v>
      </c>
      <c r="IR76" s="28">
        <f t="shared" ca="1" si="117"/>
        <v>0</v>
      </c>
      <c r="IS76" s="28">
        <f t="shared" ca="1" si="117"/>
        <v>0</v>
      </c>
      <c r="IT76" s="28">
        <f t="shared" ca="1" si="117"/>
        <v>0</v>
      </c>
      <c r="IU76" s="28">
        <f t="shared" ca="1" si="117"/>
        <v>0</v>
      </c>
      <c r="IV76" s="28">
        <f t="shared" ca="1" si="117"/>
        <v>0</v>
      </c>
      <c r="IW76" s="28">
        <f t="shared" ca="1" si="117"/>
        <v>0</v>
      </c>
      <c r="IX76" s="28">
        <f t="shared" ca="1" si="117"/>
        <v>0</v>
      </c>
      <c r="IY76" s="28">
        <f t="shared" ca="1" si="118"/>
        <v>0</v>
      </c>
      <c r="IZ76" s="28">
        <f t="shared" ca="1" si="118"/>
        <v>0</v>
      </c>
      <c r="JA76" s="28"/>
      <c r="JB76" s="28"/>
      <c r="JC76" s="28"/>
      <c r="JD76" s="28"/>
      <c r="JE76" s="28"/>
      <c r="JF76" s="28"/>
      <c r="JG76" s="28"/>
      <c r="JH76" s="28"/>
      <c r="JI76" s="28"/>
      <c r="JJ76" s="28"/>
      <c r="JK76" s="28"/>
      <c r="JL76" s="28"/>
      <c r="JM76" s="28"/>
      <c r="JN76" s="28"/>
      <c r="JO76" s="28"/>
      <c r="JP76" s="28"/>
      <c r="JQ76" s="28"/>
      <c r="JR76" s="28"/>
    </row>
    <row r="77" spans="1:278" x14ac:dyDescent="0.2">
      <c r="A77" s="27">
        <f t="shared" si="124"/>
        <v>68</v>
      </c>
      <c r="B77" s="28">
        <f t="shared" ca="1" si="119"/>
        <v>2.0999999999999998E-9</v>
      </c>
      <c r="C77" s="28">
        <f t="shared" ca="1" si="120"/>
        <v>0</v>
      </c>
      <c r="D77" s="28">
        <f t="shared" ca="1" si="121"/>
        <v>0</v>
      </c>
      <c r="E77" s="34">
        <f t="shared" ca="1" si="122"/>
        <v>2.0999999999999998E-9</v>
      </c>
      <c r="F77" s="30">
        <f t="shared" ca="1" si="123"/>
        <v>0</v>
      </c>
      <c r="G77" s="28"/>
      <c r="H77" s="34">
        <f t="shared" ca="1" si="32"/>
        <v>0</v>
      </c>
      <c r="I77" s="27">
        <f t="shared" si="107"/>
        <v>150</v>
      </c>
      <c r="J77" s="30">
        <f t="shared" ca="1" si="33"/>
        <v>0</v>
      </c>
      <c r="K77" s="28">
        <f t="shared" ca="1" si="108"/>
        <v>0</v>
      </c>
      <c r="L77" s="28">
        <f t="shared" ca="1" si="108"/>
        <v>0</v>
      </c>
      <c r="M77" s="28">
        <f t="shared" ca="1" si="108"/>
        <v>0</v>
      </c>
      <c r="N77" s="28">
        <f t="shared" ca="1" si="108"/>
        <v>0</v>
      </c>
      <c r="O77" s="28">
        <f t="shared" ca="1" si="108"/>
        <v>0</v>
      </c>
      <c r="P77" s="28">
        <f t="shared" ca="1" si="108"/>
        <v>0</v>
      </c>
      <c r="Q77" s="28">
        <f t="shared" ca="1" si="108"/>
        <v>0</v>
      </c>
      <c r="R77" s="28">
        <f t="shared" ca="1" si="108"/>
        <v>0</v>
      </c>
      <c r="S77" s="28">
        <f t="shared" ca="1" si="108"/>
        <v>0</v>
      </c>
      <c r="T77" s="28">
        <f t="shared" ca="1" si="108"/>
        <v>0</v>
      </c>
      <c r="U77" s="28">
        <f t="shared" ca="1" si="108"/>
        <v>0</v>
      </c>
      <c r="V77" s="28">
        <f t="shared" ca="1" si="108"/>
        <v>0</v>
      </c>
      <c r="W77" s="28">
        <f t="shared" ca="1" si="108"/>
        <v>0</v>
      </c>
      <c r="X77" s="28">
        <f t="shared" ca="1" si="108"/>
        <v>0</v>
      </c>
      <c r="Y77" s="28">
        <f t="shared" ca="1" si="108"/>
        <v>0</v>
      </c>
      <c r="Z77" s="28">
        <f t="shared" ca="1" si="108"/>
        <v>0</v>
      </c>
      <c r="AA77" s="28">
        <f t="shared" ca="1" si="98"/>
        <v>0</v>
      </c>
      <c r="AB77" s="28">
        <f t="shared" ca="1" si="98"/>
        <v>0</v>
      </c>
      <c r="AC77" s="28">
        <f t="shared" ca="1" si="98"/>
        <v>0</v>
      </c>
      <c r="AD77" s="28">
        <f t="shared" ca="1" si="98"/>
        <v>0</v>
      </c>
      <c r="AE77" s="28">
        <f t="shared" ca="1" si="98"/>
        <v>0</v>
      </c>
      <c r="AF77" s="28">
        <f t="shared" ca="1" si="98"/>
        <v>0</v>
      </c>
      <c r="AG77" s="28">
        <f t="shared" ca="1" si="98"/>
        <v>0</v>
      </c>
      <c r="AH77" s="28">
        <f t="shared" ca="1" si="98"/>
        <v>0</v>
      </c>
      <c r="AI77" s="28">
        <f t="shared" ca="1" si="98"/>
        <v>0</v>
      </c>
      <c r="AJ77" s="28">
        <f t="shared" ca="1" si="98"/>
        <v>0</v>
      </c>
      <c r="AK77" s="28">
        <f t="shared" ca="1" si="98"/>
        <v>0</v>
      </c>
      <c r="AL77" s="28">
        <f t="shared" ca="1" si="98"/>
        <v>0</v>
      </c>
      <c r="AM77" s="28">
        <f t="shared" ca="1" si="98"/>
        <v>0</v>
      </c>
      <c r="AN77" s="28">
        <f t="shared" ca="1" si="98"/>
        <v>0</v>
      </c>
      <c r="AO77" s="28">
        <f t="shared" ca="1" si="98"/>
        <v>0</v>
      </c>
      <c r="AP77" s="28">
        <f t="shared" ca="1" si="99"/>
        <v>0</v>
      </c>
      <c r="AQ77" s="28">
        <f t="shared" ca="1" si="99"/>
        <v>0</v>
      </c>
      <c r="AR77" s="28">
        <f t="shared" ca="1" si="99"/>
        <v>0</v>
      </c>
      <c r="AS77" s="28">
        <f t="shared" ca="1" si="99"/>
        <v>0</v>
      </c>
      <c r="AT77" s="28">
        <f t="shared" ca="1" si="99"/>
        <v>0</v>
      </c>
      <c r="AU77" s="28">
        <f t="shared" ca="1" si="99"/>
        <v>0</v>
      </c>
      <c r="AV77" s="28">
        <f t="shared" ca="1" si="99"/>
        <v>0</v>
      </c>
      <c r="AW77" s="28">
        <f t="shared" ca="1" si="99"/>
        <v>0</v>
      </c>
      <c r="AX77" s="28">
        <f t="shared" ca="1" si="99"/>
        <v>0</v>
      </c>
      <c r="AY77" s="28">
        <f t="shared" ca="1" si="99"/>
        <v>0</v>
      </c>
      <c r="AZ77" s="28">
        <f t="shared" ca="1" si="99"/>
        <v>0</v>
      </c>
      <c r="BA77" s="28">
        <f t="shared" ca="1" si="99"/>
        <v>0</v>
      </c>
      <c r="BB77" s="28">
        <f t="shared" ca="1" si="99"/>
        <v>0</v>
      </c>
      <c r="BC77" s="28">
        <f t="shared" ca="1" si="99"/>
        <v>0</v>
      </c>
      <c r="BD77" s="28">
        <f t="shared" ca="1" si="99"/>
        <v>0</v>
      </c>
      <c r="BE77" s="28">
        <f t="shared" ca="1" si="99"/>
        <v>0</v>
      </c>
      <c r="BF77" s="28">
        <f t="shared" ca="1" si="109"/>
        <v>0</v>
      </c>
      <c r="BG77" s="28">
        <f t="shared" ca="1" si="109"/>
        <v>0</v>
      </c>
      <c r="BH77" s="28">
        <f t="shared" ca="1" si="109"/>
        <v>0</v>
      </c>
      <c r="BI77" s="28">
        <f t="shared" ca="1" si="109"/>
        <v>0</v>
      </c>
      <c r="BJ77" s="28">
        <f t="shared" ca="1" si="109"/>
        <v>0</v>
      </c>
      <c r="BK77" s="28">
        <f t="shared" ca="1" si="109"/>
        <v>0</v>
      </c>
      <c r="BL77" s="28">
        <f t="shared" ca="1" si="109"/>
        <v>0</v>
      </c>
      <c r="BM77" s="28">
        <f t="shared" ca="1" si="109"/>
        <v>0</v>
      </c>
      <c r="BN77" s="28">
        <f t="shared" ca="1" si="109"/>
        <v>0</v>
      </c>
      <c r="BO77" s="28">
        <f t="shared" ca="1" si="109"/>
        <v>0</v>
      </c>
      <c r="BP77" s="28">
        <f t="shared" ca="1" si="109"/>
        <v>0</v>
      </c>
      <c r="BQ77" s="28">
        <f t="shared" ca="1" si="109"/>
        <v>0</v>
      </c>
      <c r="BR77" s="28">
        <f t="shared" ca="1" si="109"/>
        <v>0</v>
      </c>
      <c r="BS77" s="28">
        <f t="shared" ca="1" si="109"/>
        <v>0</v>
      </c>
      <c r="BT77" s="28">
        <f t="shared" ca="1" si="109"/>
        <v>0</v>
      </c>
      <c r="BU77" s="28">
        <f t="shared" ca="1" si="109"/>
        <v>0</v>
      </c>
      <c r="BV77" s="28">
        <f t="shared" ca="1" si="100"/>
        <v>0</v>
      </c>
      <c r="BW77" s="28">
        <f t="shared" ca="1" si="100"/>
        <v>0</v>
      </c>
      <c r="BX77" s="28">
        <f t="shared" ca="1" si="100"/>
        <v>0</v>
      </c>
      <c r="BY77" s="28">
        <f t="shared" ca="1" si="100"/>
        <v>0</v>
      </c>
      <c r="BZ77" s="28">
        <f t="shared" ca="1" si="100"/>
        <v>0</v>
      </c>
      <c r="CA77" s="28">
        <f t="shared" ca="1" si="100"/>
        <v>0</v>
      </c>
      <c r="CB77" s="28">
        <f t="shared" ca="1" si="100"/>
        <v>0</v>
      </c>
      <c r="CC77" s="28">
        <f t="shared" ca="1" si="100"/>
        <v>0</v>
      </c>
      <c r="CD77" s="28">
        <f t="shared" ca="1" si="100"/>
        <v>0</v>
      </c>
      <c r="CE77" s="28">
        <f t="shared" ca="1" si="100"/>
        <v>0</v>
      </c>
      <c r="CF77" s="28">
        <f t="shared" ca="1" si="100"/>
        <v>0</v>
      </c>
      <c r="CG77" s="28">
        <f t="shared" ca="1" si="100"/>
        <v>0</v>
      </c>
      <c r="CH77" s="28">
        <f t="shared" ca="1" si="100"/>
        <v>0</v>
      </c>
      <c r="CI77" s="28">
        <f t="shared" ca="1" si="100"/>
        <v>0</v>
      </c>
      <c r="CJ77" s="28">
        <f t="shared" ca="1" si="100"/>
        <v>0</v>
      </c>
      <c r="CK77" s="28">
        <f t="shared" ca="1" si="110"/>
        <v>0</v>
      </c>
      <c r="CL77" s="28">
        <f t="shared" ca="1" si="110"/>
        <v>0</v>
      </c>
      <c r="CM77" s="28">
        <f t="shared" ca="1" si="110"/>
        <v>0</v>
      </c>
      <c r="CN77" s="28">
        <f t="shared" ca="1" si="110"/>
        <v>0</v>
      </c>
      <c r="CO77" s="28">
        <f t="shared" ca="1" si="110"/>
        <v>0</v>
      </c>
      <c r="CP77" s="28">
        <f t="shared" ca="1" si="110"/>
        <v>0</v>
      </c>
      <c r="CQ77" s="28">
        <f t="shared" ca="1" si="110"/>
        <v>0</v>
      </c>
      <c r="CR77" s="28">
        <f t="shared" ca="1" si="110"/>
        <v>0</v>
      </c>
      <c r="CS77" s="28">
        <f t="shared" ca="1" si="110"/>
        <v>0</v>
      </c>
      <c r="CT77" s="28">
        <f t="shared" ca="1" si="110"/>
        <v>0</v>
      </c>
      <c r="CU77" s="28">
        <f t="shared" ca="1" si="110"/>
        <v>0</v>
      </c>
      <c r="CV77" s="28">
        <f t="shared" ca="1" si="110"/>
        <v>0</v>
      </c>
      <c r="CW77" s="28">
        <f t="shared" ca="1" si="110"/>
        <v>0</v>
      </c>
      <c r="CX77" s="28">
        <f t="shared" ca="1" si="110"/>
        <v>0</v>
      </c>
      <c r="CY77" s="28">
        <f t="shared" ca="1" si="110"/>
        <v>0</v>
      </c>
      <c r="CZ77" s="28">
        <f t="shared" ca="1" si="110"/>
        <v>0</v>
      </c>
      <c r="DA77" s="28">
        <f t="shared" ca="1" si="111"/>
        <v>0</v>
      </c>
      <c r="DB77" s="28">
        <f t="shared" ca="1" si="111"/>
        <v>0</v>
      </c>
      <c r="DC77" s="28">
        <f t="shared" ca="1" si="111"/>
        <v>0</v>
      </c>
      <c r="DD77" s="28">
        <f t="shared" ca="1" si="111"/>
        <v>0</v>
      </c>
      <c r="DE77" s="28">
        <f t="shared" ca="1" si="111"/>
        <v>0</v>
      </c>
      <c r="DF77" s="28">
        <f t="shared" ca="1" si="111"/>
        <v>0</v>
      </c>
      <c r="DG77" s="28">
        <f t="shared" ca="1" si="111"/>
        <v>0</v>
      </c>
      <c r="DH77" s="28">
        <f t="shared" ca="1" si="111"/>
        <v>0</v>
      </c>
      <c r="DI77" s="28">
        <f t="shared" ca="1" si="111"/>
        <v>0</v>
      </c>
      <c r="DJ77" s="28">
        <f t="shared" ca="1" si="111"/>
        <v>0</v>
      </c>
      <c r="DK77" s="28">
        <f t="shared" ca="1" si="111"/>
        <v>0</v>
      </c>
      <c r="DL77" s="28">
        <f t="shared" ca="1" si="111"/>
        <v>0</v>
      </c>
      <c r="DM77" s="28">
        <f t="shared" ca="1" si="111"/>
        <v>0</v>
      </c>
      <c r="DN77" s="28">
        <f t="shared" ca="1" si="111"/>
        <v>0</v>
      </c>
      <c r="DO77" s="28">
        <f t="shared" ca="1" si="111"/>
        <v>0</v>
      </c>
      <c r="DP77" s="28">
        <f t="shared" ca="1" si="111"/>
        <v>0</v>
      </c>
      <c r="DQ77" s="28">
        <f t="shared" ca="1" si="101"/>
        <v>0</v>
      </c>
      <c r="DR77" s="28">
        <f t="shared" ca="1" si="101"/>
        <v>0</v>
      </c>
      <c r="DS77" s="28">
        <f t="shared" ca="1" si="101"/>
        <v>0</v>
      </c>
      <c r="DT77" s="28">
        <f t="shared" ca="1" si="101"/>
        <v>0</v>
      </c>
      <c r="DU77" s="28">
        <f t="shared" ca="1" si="101"/>
        <v>0</v>
      </c>
      <c r="DV77" s="28">
        <f t="shared" ca="1" si="101"/>
        <v>0</v>
      </c>
      <c r="DW77" s="28">
        <f t="shared" ca="1" si="101"/>
        <v>0</v>
      </c>
      <c r="DX77" s="28">
        <f t="shared" ca="1" si="101"/>
        <v>0</v>
      </c>
      <c r="DY77" s="28">
        <f t="shared" ca="1" si="101"/>
        <v>0</v>
      </c>
      <c r="DZ77" s="28">
        <f t="shared" ca="1" si="101"/>
        <v>0</v>
      </c>
      <c r="EA77" s="28">
        <f t="shared" ca="1" si="102"/>
        <v>0</v>
      </c>
      <c r="EB77" s="28">
        <f t="shared" ca="1" si="102"/>
        <v>0</v>
      </c>
      <c r="EC77" s="28">
        <f t="shared" ca="1" si="102"/>
        <v>0</v>
      </c>
      <c r="ED77" s="28">
        <f t="shared" ca="1" si="102"/>
        <v>0</v>
      </c>
      <c r="EE77" s="28">
        <f t="shared" ca="1" si="102"/>
        <v>0</v>
      </c>
      <c r="EF77" s="28">
        <f t="shared" ca="1" si="102"/>
        <v>0</v>
      </c>
      <c r="EG77" s="28">
        <f t="shared" ca="1" si="102"/>
        <v>0</v>
      </c>
      <c r="EH77" s="28">
        <f t="shared" ca="1" si="102"/>
        <v>0</v>
      </c>
      <c r="EI77" s="28">
        <f t="shared" ca="1" si="102"/>
        <v>0</v>
      </c>
      <c r="EJ77" s="28">
        <f t="shared" ca="1" si="102"/>
        <v>0</v>
      </c>
      <c r="EK77" s="28">
        <f t="shared" ca="1" si="102"/>
        <v>0</v>
      </c>
      <c r="EL77" s="28">
        <f t="shared" ca="1" si="102"/>
        <v>0</v>
      </c>
      <c r="EM77" s="28">
        <f t="shared" ca="1" si="102"/>
        <v>0</v>
      </c>
      <c r="EN77" s="28">
        <f t="shared" ca="1" si="102"/>
        <v>0</v>
      </c>
      <c r="EO77" s="28">
        <f t="shared" ca="1" si="102"/>
        <v>0</v>
      </c>
      <c r="EP77" s="28">
        <f t="shared" ca="1" si="102"/>
        <v>0</v>
      </c>
      <c r="EQ77" s="28">
        <f t="shared" ca="1" si="112"/>
        <v>0</v>
      </c>
      <c r="ER77" s="28">
        <f t="shared" ca="1" si="112"/>
        <v>0</v>
      </c>
      <c r="ES77" s="28">
        <f t="shared" ca="1" si="112"/>
        <v>0</v>
      </c>
      <c r="ET77" s="28">
        <f t="shared" ca="1" si="112"/>
        <v>0</v>
      </c>
      <c r="EU77" s="28">
        <f t="shared" ca="1" si="112"/>
        <v>0</v>
      </c>
      <c r="EV77" s="28">
        <f t="shared" ca="1" si="112"/>
        <v>0</v>
      </c>
      <c r="EW77" s="28">
        <f t="shared" ca="1" si="112"/>
        <v>0</v>
      </c>
      <c r="EX77" s="28">
        <f t="shared" ca="1" si="112"/>
        <v>0</v>
      </c>
      <c r="EY77" s="28">
        <f t="shared" ca="1" si="112"/>
        <v>0</v>
      </c>
      <c r="EZ77" s="28">
        <f t="shared" ca="1" si="112"/>
        <v>0</v>
      </c>
      <c r="FA77" s="28">
        <f t="shared" ca="1" si="112"/>
        <v>0</v>
      </c>
      <c r="FB77" s="28">
        <f t="shared" ca="1" si="112"/>
        <v>0</v>
      </c>
      <c r="FC77" s="28">
        <f t="shared" ca="1" si="112"/>
        <v>0</v>
      </c>
      <c r="FD77" s="28">
        <f t="shared" ca="1" si="112"/>
        <v>0</v>
      </c>
      <c r="FE77" s="28">
        <f t="shared" ca="1" si="112"/>
        <v>0</v>
      </c>
      <c r="FF77" s="28">
        <f t="shared" ca="1" si="112"/>
        <v>0</v>
      </c>
      <c r="FG77" s="28">
        <f t="shared" ca="1" si="113"/>
        <v>0</v>
      </c>
      <c r="FH77" s="28">
        <f t="shared" ca="1" si="113"/>
        <v>0</v>
      </c>
      <c r="FI77" s="28">
        <f t="shared" ca="1" si="113"/>
        <v>0</v>
      </c>
      <c r="FJ77" s="28">
        <f t="shared" ca="1" si="113"/>
        <v>0</v>
      </c>
      <c r="FK77" s="28">
        <f t="shared" ca="1" si="113"/>
        <v>0</v>
      </c>
      <c r="FL77" s="28">
        <f t="shared" ca="1" si="113"/>
        <v>0</v>
      </c>
      <c r="FM77" s="28">
        <f t="shared" ca="1" si="113"/>
        <v>0</v>
      </c>
      <c r="FN77" s="28">
        <f t="shared" ca="1" si="113"/>
        <v>0</v>
      </c>
      <c r="FO77" s="28">
        <f t="shared" ca="1" si="113"/>
        <v>0</v>
      </c>
      <c r="FP77" s="28">
        <f t="shared" ca="1" si="113"/>
        <v>0</v>
      </c>
      <c r="FQ77" s="28">
        <f t="shared" ca="1" si="113"/>
        <v>0</v>
      </c>
      <c r="FR77" s="28">
        <f t="shared" ca="1" si="113"/>
        <v>0</v>
      </c>
      <c r="FS77" s="28">
        <f t="shared" ca="1" si="113"/>
        <v>0</v>
      </c>
      <c r="FT77" s="28">
        <f t="shared" ca="1" si="113"/>
        <v>0</v>
      </c>
      <c r="FU77" s="28">
        <f t="shared" ca="1" si="113"/>
        <v>0</v>
      </c>
      <c r="FV77" s="28">
        <f t="shared" ca="1" si="113"/>
        <v>0</v>
      </c>
      <c r="FW77" s="28">
        <f t="shared" ca="1" si="114"/>
        <v>0</v>
      </c>
      <c r="FX77" s="28">
        <f t="shared" ca="1" si="114"/>
        <v>0</v>
      </c>
      <c r="FY77" s="28">
        <f t="shared" ca="1" si="114"/>
        <v>0</v>
      </c>
      <c r="FZ77" s="28">
        <f t="shared" ca="1" si="114"/>
        <v>0</v>
      </c>
      <c r="GA77" s="28">
        <f t="shared" ca="1" si="114"/>
        <v>0</v>
      </c>
      <c r="GB77" s="28">
        <f t="shared" ca="1" si="114"/>
        <v>0</v>
      </c>
      <c r="GC77" s="28">
        <f t="shared" ca="1" si="114"/>
        <v>0</v>
      </c>
      <c r="GD77" s="28">
        <f t="shared" ca="1" si="114"/>
        <v>0</v>
      </c>
      <c r="GE77" s="28">
        <f t="shared" ca="1" si="114"/>
        <v>0</v>
      </c>
      <c r="GF77" s="28">
        <f t="shared" ca="1" si="114"/>
        <v>0</v>
      </c>
      <c r="GG77" s="28">
        <f t="shared" ca="1" si="114"/>
        <v>0</v>
      </c>
      <c r="GH77" s="28">
        <f t="shared" ca="1" si="114"/>
        <v>0</v>
      </c>
      <c r="GI77" s="28">
        <f t="shared" ca="1" si="115"/>
        <v>0</v>
      </c>
      <c r="GJ77" s="28">
        <f t="shared" ca="1" si="115"/>
        <v>0</v>
      </c>
      <c r="GK77" s="28">
        <f t="shared" ca="1" si="115"/>
        <v>0</v>
      </c>
      <c r="GL77" s="28">
        <f t="shared" ca="1" si="115"/>
        <v>0</v>
      </c>
      <c r="GM77" s="28">
        <f t="shared" ca="1" si="115"/>
        <v>0</v>
      </c>
      <c r="GN77" s="28">
        <f t="shared" ca="1" si="115"/>
        <v>0</v>
      </c>
      <c r="GO77" s="28">
        <f t="shared" ca="1" si="115"/>
        <v>0</v>
      </c>
      <c r="GP77" s="28">
        <f t="shared" ca="1" si="115"/>
        <v>0</v>
      </c>
      <c r="GQ77" s="28">
        <f t="shared" ca="1" si="115"/>
        <v>0</v>
      </c>
      <c r="GR77" s="28">
        <f t="shared" ca="1" si="115"/>
        <v>0</v>
      </c>
      <c r="GS77" s="28">
        <f t="shared" ca="1" si="104"/>
        <v>0</v>
      </c>
      <c r="GT77" s="28">
        <f t="shared" ca="1" si="104"/>
        <v>0</v>
      </c>
      <c r="GU77" s="28">
        <f t="shared" ca="1" si="104"/>
        <v>0</v>
      </c>
      <c r="GV77" s="28">
        <f t="shared" ca="1" si="104"/>
        <v>0</v>
      </c>
      <c r="GW77" s="28">
        <f t="shared" ca="1" si="104"/>
        <v>0</v>
      </c>
      <c r="GX77" s="28">
        <f t="shared" ca="1" si="104"/>
        <v>0</v>
      </c>
      <c r="GY77" s="28">
        <f t="shared" ca="1" si="104"/>
        <v>0</v>
      </c>
      <c r="GZ77" s="28">
        <f t="shared" ca="1" si="104"/>
        <v>0</v>
      </c>
      <c r="HA77" s="28">
        <f t="shared" ca="1" si="104"/>
        <v>0</v>
      </c>
      <c r="HB77" s="28">
        <f t="shared" ca="1" si="104"/>
        <v>0</v>
      </c>
      <c r="HC77" s="28">
        <f t="shared" ca="1" si="105"/>
        <v>0</v>
      </c>
      <c r="HD77" s="28">
        <f t="shared" ca="1" si="105"/>
        <v>0</v>
      </c>
      <c r="HE77" s="28">
        <f t="shared" ca="1" si="105"/>
        <v>0</v>
      </c>
      <c r="HF77" s="28">
        <f t="shared" ca="1" si="105"/>
        <v>0</v>
      </c>
      <c r="HG77" s="28">
        <f t="shared" ca="1" si="105"/>
        <v>0</v>
      </c>
      <c r="HH77" s="28">
        <f t="shared" ca="1" si="105"/>
        <v>0</v>
      </c>
      <c r="HI77" s="28">
        <f t="shared" ca="1" si="105"/>
        <v>0</v>
      </c>
      <c r="HJ77" s="28">
        <f t="shared" ca="1" si="105"/>
        <v>0</v>
      </c>
      <c r="HK77" s="28">
        <f t="shared" ca="1" si="105"/>
        <v>0</v>
      </c>
      <c r="HL77" s="28">
        <f t="shared" ca="1" si="105"/>
        <v>0</v>
      </c>
      <c r="HM77" s="28">
        <f t="shared" ca="1" si="105"/>
        <v>0</v>
      </c>
      <c r="HN77" s="28">
        <f t="shared" ca="1" si="105"/>
        <v>0</v>
      </c>
      <c r="HO77" s="28">
        <f t="shared" ca="1" si="105"/>
        <v>0</v>
      </c>
      <c r="HP77" s="28">
        <f t="shared" ca="1" si="105"/>
        <v>0</v>
      </c>
      <c r="HQ77" s="28">
        <f t="shared" ca="1" si="105"/>
        <v>0</v>
      </c>
      <c r="HR77" s="28">
        <f t="shared" ca="1" si="105"/>
        <v>0</v>
      </c>
      <c r="HS77" s="28">
        <f t="shared" ca="1" si="116"/>
        <v>0</v>
      </c>
      <c r="HT77" s="28">
        <f t="shared" ca="1" si="116"/>
        <v>0</v>
      </c>
      <c r="HU77" s="28">
        <f t="shared" ca="1" si="116"/>
        <v>0</v>
      </c>
      <c r="HV77" s="28">
        <f t="shared" ca="1" si="116"/>
        <v>0</v>
      </c>
      <c r="HW77" s="28">
        <f t="shared" ca="1" si="116"/>
        <v>0</v>
      </c>
      <c r="HX77" s="28">
        <f t="shared" ca="1" si="116"/>
        <v>0</v>
      </c>
      <c r="HY77" s="28">
        <f t="shared" ca="1" si="116"/>
        <v>0</v>
      </c>
      <c r="HZ77" s="28">
        <f t="shared" ca="1" si="116"/>
        <v>0</v>
      </c>
      <c r="IA77" s="28">
        <f t="shared" ca="1" si="116"/>
        <v>0</v>
      </c>
      <c r="IB77" s="28">
        <f t="shared" ca="1" si="116"/>
        <v>0</v>
      </c>
      <c r="IC77" s="28">
        <f t="shared" ca="1" si="116"/>
        <v>0</v>
      </c>
      <c r="ID77" s="28">
        <f t="shared" ca="1" si="116"/>
        <v>0</v>
      </c>
      <c r="IE77" s="28">
        <f t="shared" ca="1" si="116"/>
        <v>0</v>
      </c>
      <c r="IF77" s="28">
        <f t="shared" ca="1" si="116"/>
        <v>0</v>
      </c>
      <c r="IG77" s="28">
        <f t="shared" ca="1" si="116"/>
        <v>0</v>
      </c>
      <c r="IH77" s="28">
        <f t="shared" ca="1" si="116"/>
        <v>0</v>
      </c>
      <c r="II77" s="28">
        <f t="shared" ca="1" si="117"/>
        <v>0</v>
      </c>
      <c r="IJ77" s="28">
        <f t="shared" ca="1" si="117"/>
        <v>0</v>
      </c>
      <c r="IK77" s="28">
        <f t="shared" ca="1" si="117"/>
        <v>0</v>
      </c>
      <c r="IL77" s="28">
        <f t="shared" ca="1" si="117"/>
        <v>0</v>
      </c>
      <c r="IM77" s="28">
        <f t="shared" ca="1" si="117"/>
        <v>0</v>
      </c>
      <c r="IN77" s="28">
        <f t="shared" ca="1" si="117"/>
        <v>0</v>
      </c>
      <c r="IO77" s="28">
        <f t="shared" ca="1" si="117"/>
        <v>0</v>
      </c>
      <c r="IP77" s="28">
        <f t="shared" ca="1" si="117"/>
        <v>0</v>
      </c>
      <c r="IQ77" s="28">
        <f t="shared" ca="1" si="117"/>
        <v>0</v>
      </c>
      <c r="IR77" s="28">
        <f t="shared" ca="1" si="117"/>
        <v>0</v>
      </c>
      <c r="IS77" s="28">
        <f t="shared" ca="1" si="117"/>
        <v>0</v>
      </c>
      <c r="IT77" s="28">
        <f t="shared" ca="1" si="117"/>
        <v>0</v>
      </c>
      <c r="IU77" s="28">
        <f t="shared" ca="1" si="117"/>
        <v>0</v>
      </c>
      <c r="IV77" s="28">
        <f t="shared" ca="1" si="117"/>
        <v>0</v>
      </c>
      <c r="IW77" s="28">
        <f t="shared" ca="1" si="117"/>
        <v>0</v>
      </c>
      <c r="IX77" s="28">
        <f t="shared" ca="1" si="117"/>
        <v>0</v>
      </c>
      <c r="IY77" s="28">
        <f t="shared" ca="1" si="118"/>
        <v>0</v>
      </c>
      <c r="IZ77" s="28">
        <f t="shared" ca="1" si="118"/>
        <v>0</v>
      </c>
      <c r="JA77" s="28"/>
      <c r="JB77" s="28"/>
      <c r="JC77" s="28"/>
      <c r="JD77" s="28"/>
      <c r="JE77" s="28"/>
      <c r="JF77" s="28"/>
      <c r="JG77" s="28"/>
      <c r="JH77" s="28"/>
      <c r="JI77" s="28"/>
      <c r="JJ77" s="28"/>
      <c r="JK77" s="28"/>
      <c r="JL77" s="28"/>
      <c r="JM77" s="28"/>
      <c r="JN77" s="28"/>
      <c r="JO77" s="28"/>
      <c r="JP77" s="28"/>
      <c r="JQ77" s="28"/>
      <c r="JR77" s="28"/>
    </row>
    <row r="78" spans="1:278" x14ac:dyDescent="0.2">
      <c r="A78" s="27">
        <f t="shared" si="124"/>
        <v>69</v>
      </c>
      <c r="B78" s="28">
        <f t="shared" ca="1" si="119"/>
        <v>2.0999999999999998E-9</v>
      </c>
      <c r="C78" s="28">
        <f t="shared" ca="1" si="120"/>
        <v>0</v>
      </c>
      <c r="D78" s="28">
        <f t="shared" ca="1" si="121"/>
        <v>0</v>
      </c>
      <c r="E78" s="34">
        <f t="shared" ca="1" si="122"/>
        <v>2.0999999999999998E-9</v>
      </c>
      <c r="F78" s="30">
        <f t="shared" ca="1" si="123"/>
        <v>0</v>
      </c>
      <c r="G78" s="28"/>
      <c r="H78" s="34">
        <f t="shared" ca="1" si="32"/>
        <v>0</v>
      </c>
      <c r="I78" s="27">
        <f t="shared" si="107"/>
        <v>152</v>
      </c>
      <c r="J78" s="30">
        <f t="shared" ca="1" si="33"/>
        <v>0</v>
      </c>
      <c r="K78" s="28">
        <f t="shared" ca="1" si="108"/>
        <v>0</v>
      </c>
      <c r="L78" s="28">
        <f t="shared" ca="1" si="108"/>
        <v>0</v>
      </c>
      <c r="M78" s="28">
        <f t="shared" ca="1" si="108"/>
        <v>0</v>
      </c>
      <c r="N78" s="28">
        <f t="shared" ca="1" si="108"/>
        <v>0</v>
      </c>
      <c r="O78" s="28">
        <f t="shared" ca="1" si="108"/>
        <v>0</v>
      </c>
      <c r="P78" s="28">
        <f t="shared" ca="1" si="108"/>
        <v>0</v>
      </c>
      <c r="Q78" s="28">
        <f t="shared" ca="1" si="108"/>
        <v>0</v>
      </c>
      <c r="R78" s="28">
        <f t="shared" ca="1" si="108"/>
        <v>0</v>
      </c>
      <c r="S78" s="28">
        <f t="shared" ca="1" si="108"/>
        <v>0</v>
      </c>
      <c r="T78" s="28">
        <f t="shared" ca="1" si="108"/>
        <v>0</v>
      </c>
      <c r="U78" s="28">
        <f t="shared" ca="1" si="108"/>
        <v>0</v>
      </c>
      <c r="V78" s="28">
        <f t="shared" ca="1" si="108"/>
        <v>0</v>
      </c>
      <c r="W78" s="28">
        <f t="shared" ca="1" si="108"/>
        <v>0</v>
      </c>
      <c r="X78" s="28">
        <f t="shared" ca="1" si="108"/>
        <v>0</v>
      </c>
      <c r="Y78" s="28">
        <f t="shared" ca="1" si="108"/>
        <v>0</v>
      </c>
      <c r="Z78" s="28">
        <f t="shared" ca="1" si="108"/>
        <v>0</v>
      </c>
      <c r="AA78" s="28">
        <f t="shared" ca="1" si="98"/>
        <v>0</v>
      </c>
      <c r="AB78" s="28">
        <f t="shared" ca="1" si="98"/>
        <v>0</v>
      </c>
      <c r="AC78" s="28">
        <f t="shared" ca="1" si="98"/>
        <v>0</v>
      </c>
      <c r="AD78" s="28">
        <f t="shared" ca="1" si="98"/>
        <v>0</v>
      </c>
      <c r="AE78" s="28">
        <f t="shared" ca="1" si="98"/>
        <v>0</v>
      </c>
      <c r="AF78" s="28">
        <f t="shared" ca="1" si="98"/>
        <v>0</v>
      </c>
      <c r="AG78" s="28">
        <f t="shared" ca="1" si="98"/>
        <v>0</v>
      </c>
      <c r="AH78" s="28">
        <f t="shared" ca="1" si="98"/>
        <v>0</v>
      </c>
      <c r="AI78" s="28">
        <f t="shared" ca="1" si="98"/>
        <v>0</v>
      </c>
      <c r="AJ78" s="28">
        <f t="shared" ca="1" si="98"/>
        <v>0</v>
      </c>
      <c r="AK78" s="28">
        <f t="shared" ca="1" si="98"/>
        <v>0</v>
      </c>
      <c r="AL78" s="28">
        <f t="shared" ca="1" si="98"/>
        <v>0</v>
      </c>
      <c r="AM78" s="28">
        <f t="shared" ca="1" si="98"/>
        <v>0</v>
      </c>
      <c r="AN78" s="28">
        <f t="shared" ca="1" si="98"/>
        <v>0</v>
      </c>
      <c r="AO78" s="28">
        <f t="shared" ca="1" si="98"/>
        <v>0</v>
      </c>
      <c r="AP78" s="28">
        <f t="shared" ca="1" si="99"/>
        <v>0</v>
      </c>
      <c r="AQ78" s="28">
        <f t="shared" ca="1" si="99"/>
        <v>0</v>
      </c>
      <c r="AR78" s="28">
        <f t="shared" ca="1" si="99"/>
        <v>0</v>
      </c>
      <c r="AS78" s="28">
        <f t="shared" ca="1" si="99"/>
        <v>0</v>
      </c>
      <c r="AT78" s="28">
        <f t="shared" ca="1" si="99"/>
        <v>0</v>
      </c>
      <c r="AU78" s="28">
        <f t="shared" ca="1" si="99"/>
        <v>0</v>
      </c>
      <c r="AV78" s="28">
        <f t="shared" ca="1" si="99"/>
        <v>0</v>
      </c>
      <c r="AW78" s="28">
        <f t="shared" ca="1" si="99"/>
        <v>0</v>
      </c>
      <c r="AX78" s="28">
        <f t="shared" ca="1" si="99"/>
        <v>0</v>
      </c>
      <c r="AY78" s="28">
        <f t="shared" ca="1" si="99"/>
        <v>0</v>
      </c>
      <c r="AZ78" s="28">
        <f t="shared" ca="1" si="99"/>
        <v>0</v>
      </c>
      <c r="BA78" s="28">
        <f t="shared" ca="1" si="99"/>
        <v>0</v>
      </c>
      <c r="BB78" s="28">
        <f t="shared" ca="1" si="99"/>
        <v>0</v>
      </c>
      <c r="BC78" s="28">
        <f t="shared" ca="1" si="99"/>
        <v>0</v>
      </c>
      <c r="BD78" s="28">
        <f t="shared" ca="1" si="99"/>
        <v>0</v>
      </c>
      <c r="BE78" s="28">
        <f t="shared" ca="1" si="99"/>
        <v>0</v>
      </c>
      <c r="BF78" s="28">
        <f t="shared" ca="1" si="109"/>
        <v>0</v>
      </c>
      <c r="BG78" s="28">
        <f t="shared" ca="1" si="109"/>
        <v>0</v>
      </c>
      <c r="BH78" s="28">
        <f t="shared" ca="1" si="109"/>
        <v>0</v>
      </c>
      <c r="BI78" s="28">
        <f t="shared" ca="1" si="109"/>
        <v>0</v>
      </c>
      <c r="BJ78" s="28">
        <f t="shared" ca="1" si="109"/>
        <v>0</v>
      </c>
      <c r="BK78" s="28">
        <f t="shared" ca="1" si="109"/>
        <v>0</v>
      </c>
      <c r="BL78" s="28">
        <f t="shared" ca="1" si="109"/>
        <v>0</v>
      </c>
      <c r="BM78" s="28">
        <f t="shared" ca="1" si="109"/>
        <v>0</v>
      </c>
      <c r="BN78" s="28">
        <f t="shared" ca="1" si="109"/>
        <v>0</v>
      </c>
      <c r="BO78" s="28">
        <f t="shared" ca="1" si="109"/>
        <v>0</v>
      </c>
      <c r="BP78" s="28">
        <f t="shared" ca="1" si="109"/>
        <v>0</v>
      </c>
      <c r="BQ78" s="28">
        <f t="shared" ca="1" si="109"/>
        <v>0</v>
      </c>
      <c r="BR78" s="28">
        <f t="shared" ca="1" si="109"/>
        <v>0</v>
      </c>
      <c r="BS78" s="28">
        <f t="shared" ca="1" si="109"/>
        <v>0</v>
      </c>
      <c r="BT78" s="28">
        <f t="shared" ca="1" si="109"/>
        <v>0</v>
      </c>
      <c r="BU78" s="28">
        <f t="shared" ca="1" si="109"/>
        <v>0</v>
      </c>
      <c r="BV78" s="28">
        <f t="shared" ca="1" si="100"/>
        <v>0</v>
      </c>
      <c r="BW78" s="28">
        <f t="shared" ca="1" si="100"/>
        <v>0</v>
      </c>
      <c r="BX78" s="28">
        <f t="shared" ca="1" si="100"/>
        <v>0</v>
      </c>
      <c r="BY78" s="28">
        <f t="shared" ca="1" si="100"/>
        <v>0</v>
      </c>
      <c r="BZ78" s="28">
        <f t="shared" ca="1" si="100"/>
        <v>0</v>
      </c>
      <c r="CA78" s="28">
        <f t="shared" ca="1" si="100"/>
        <v>0</v>
      </c>
      <c r="CB78" s="28">
        <f t="shared" ca="1" si="100"/>
        <v>0</v>
      </c>
      <c r="CC78" s="28">
        <f t="shared" ca="1" si="100"/>
        <v>0</v>
      </c>
      <c r="CD78" s="28">
        <f t="shared" ca="1" si="100"/>
        <v>0</v>
      </c>
      <c r="CE78" s="28">
        <f t="shared" ca="1" si="100"/>
        <v>0</v>
      </c>
      <c r="CF78" s="28">
        <f t="shared" ca="1" si="100"/>
        <v>0</v>
      </c>
      <c r="CG78" s="28">
        <f t="shared" ca="1" si="100"/>
        <v>0</v>
      </c>
      <c r="CH78" s="28">
        <f t="shared" ca="1" si="100"/>
        <v>0</v>
      </c>
      <c r="CI78" s="28">
        <f t="shared" ca="1" si="100"/>
        <v>0</v>
      </c>
      <c r="CJ78" s="28">
        <f t="shared" ca="1" si="100"/>
        <v>0</v>
      </c>
      <c r="CK78" s="28">
        <f t="shared" ca="1" si="110"/>
        <v>0</v>
      </c>
      <c r="CL78" s="28">
        <f t="shared" ca="1" si="110"/>
        <v>0</v>
      </c>
      <c r="CM78" s="28">
        <f t="shared" ca="1" si="110"/>
        <v>0</v>
      </c>
      <c r="CN78" s="28">
        <f t="shared" ca="1" si="110"/>
        <v>0</v>
      </c>
      <c r="CO78" s="28">
        <f t="shared" ca="1" si="110"/>
        <v>0</v>
      </c>
      <c r="CP78" s="28">
        <f t="shared" ca="1" si="110"/>
        <v>0</v>
      </c>
      <c r="CQ78" s="28">
        <f t="shared" ca="1" si="110"/>
        <v>0</v>
      </c>
      <c r="CR78" s="28">
        <f t="shared" ca="1" si="110"/>
        <v>0</v>
      </c>
      <c r="CS78" s="28">
        <f t="shared" ca="1" si="110"/>
        <v>0</v>
      </c>
      <c r="CT78" s="28">
        <f t="shared" ca="1" si="110"/>
        <v>0</v>
      </c>
      <c r="CU78" s="28">
        <f t="shared" ca="1" si="110"/>
        <v>0</v>
      </c>
      <c r="CV78" s="28">
        <f t="shared" ca="1" si="110"/>
        <v>0</v>
      </c>
      <c r="CW78" s="28">
        <f t="shared" ca="1" si="110"/>
        <v>0</v>
      </c>
      <c r="CX78" s="28">
        <f t="shared" ca="1" si="110"/>
        <v>0</v>
      </c>
      <c r="CY78" s="28">
        <f t="shared" ca="1" si="110"/>
        <v>0</v>
      </c>
      <c r="CZ78" s="28">
        <f t="shared" ca="1" si="110"/>
        <v>0</v>
      </c>
      <c r="DA78" s="28">
        <f t="shared" ca="1" si="111"/>
        <v>0</v>
      </c>
      <c r="DB78" s="28">
        <f t="shared" ca="1" si="111"/>
        <v>0</v>
      </c>
      <c r="DC78" s="28">
        <f t="shared" ca="1" si="111"/>
        <v>0</v>
      </c>
      <c r="DD78" s="28">
        <f t="shared" ca="1" si="111"/>
        <v>0</v>
      </c>
      <c r="DE78" s="28">
        <f t="shared" ca="1" si="111"/>
        <v>0</v>
      </c>
      <c r="DF78" s="28">
        <f t="shared" ca="1" si="111"/>
        <v>0</v>
      </c>
      <c r="DG78" s="28">
        <f t="shared" ca="1" si="111"/>
        <v>0</v>
      </c>
      <c r="DH78" s="28">
        <f t="shared" ca="1" si="111"/>
        <v>0</v>
      </c>
      <c r="DI78" s="28">
        <f t="shared" ca="1" si="111"/>
        <v>0</v>
      </c>
      <c r="DJ78" s="28">
        <f t="shared" ca="1" si="111"/>
        <v>0</v>
      </c>
      <c r="DK78" s="28">
        <f t="shared" ca="1" si="111"/>
        <v>0</v>
      </c>
      <c r="DL78" s="28">
        <f t="shared" ca="1" si="111"/>
        <v>0</v>
      </c>
      <c r="DM78" s="28">
        <f t="shared" ca="1" si="111"/>
        <v>0</v>
      </c>
      <c r="DN78" s="28">
        <f t="shared" ca="1" si="111"/>
        <v>0</v>
      </c>
      <c r="DO78" s="28">
        <f t="shared" ca="1" si="111"/>
        <v>0</v>
      </c>
      <c r="DP78" s="28">
        <f t="shared" ca="1" si="111"/>
        <v>0</v>
      </c>
      <c r="DQ78" s="28">
        <f t="shared" ca="1" si="101"/>
        <v>0</v>
      </c>
      <c r="DR78" s="28">
        <f t="shared" ca="1" si="101"/>
        <v>0</v>
      </c>
      <c r="DS78" s="28">
        <f t="shared" ca="1" si="101"/>
        <v>0</v>
      </c>
      <c r="DT78" s="28">
        <f t="shared" ca="1" si="101"/>
        <v>0</v>
      </c>
      <c r="DU78" s="28">
        <f t="shared" ca="1" si="101"/>
        <v>0</v>
      </c>
      <c r="DV78" s="28">
        <f t="shared" ca="1" si="101"/>
        <v>0</v>
      </c>
      <c r="DW78" s="28">
        <f t="shared" ca="1" si="101"/>
        <v>0</v>
      </c>
      <c r="DX78" s="28">
        <f t="shared" ca="1" si="101"/>
        <v>0</v>
      </c>
      <c r="DY78" s="28">
        <f t="shared" ca="1" si="101"/>
        <v>0</v>
      </c>
      <c r="DZ78" s="28">
        <f t="shared" ca="1" si="101"/>
        <v>0</v>
      </c>
      <c r="EA78" s="28">
        <f t="shared" ca="1" si="102"/>
        <v>0</v>
      </c>
      <c r="EB78" s="28">
        <f t="shared" ca="1" si="102"/>
        <v>0</v>
      </c>
      <c r="EC78" s="28">
        <f t="shared" ca="1" si="102"/>
        <v>0</v>
      </c>
      <c r="ED78" s="28">
        <f t="shared" ca="1" si="102"/>
        <v>0</v>
      </c>
      <c r="EE78" s="28">
        <f t="shared" ca="1" si="102"/>
        <v>0</v>
      </c>
      <c r="EF78" s="28">
        <f t="shared" ca="1" si="102"/>
        <v>0</v>
      </c>
      <c r="EG78" s="28">
        <f t="shared" ca="1" si="102"/>
        <v>0</v>
      </c>
      <c r="EH78" s="28">
        <f t="shared" ca="1" si="102"/>
        <v>0</v>
      </c>
      <c r="EI78" s="28">
        <f t="shared" ca="1" si="102"/>
        <v>0</v>
      </c>
      <c r="EJ78" s="28">
        <f t="shared" ca="1" si="102"/>
        <v>0</v>
      </c>
      <c r="EK78" s="28">
        <f t="shared" ca="1" si="102"/>
        <v>0</v>
      </c>
      <c r="EL78" s="28">
        <f t="shared" ca="1" si="102"/>
        <v>0</v>
      </c>
      <c r="EM78" s="28">
        <f t="shared" ca="1" si="102"/>
        <v>0</v>
      </c>
      <c r="EN78" s="28">
        <f t="shared" ca="1" si="102"/>
        <v>0</v>
      </c>
      <c r="EO78" s="28">
        <f t="shared" ca="1" si="102"/>
        <v>0</v>
      </c>
      <c r="EP78" s="28">
        <f t="shared" ca="1" si="102"/>
        <v>0</v>
      </c>
      <c r="EQ78" s="28">
        <f t="shared" ca="1" si="112"/>
        <v>0</v>
      </c>
      <c r="ER78" s="28">
        <f t="shared" ca="1" si="112"/>
        <v>0</v>
      </c>
      <c r="ES78" s="28">
        <f t="shared" ca="1" si="112"/>
        <v>0</v>
      </c>
      <c r="ET78" s="28">
        <f t="shared" ca="1" si="112"/>
        <v>0</v>
      </c>
      <c r="EU78" s="28">
        <f t="shared" ca="1" si="112"/>
        <v>0</v>
      </c>
      <c r="EV78" s="28">
        <f t="shared" ca="1" si="112"/>
        <v>0</v>
      </c>
      <c r="EW78" s="28">
        <f t="shared" ca="1" si="112"/>
        <v>0</v>
      </c>
      <c r="EX78" s="28">
        <f t="shared" ca="1" si="112"/>
        <v>0</v>
      </c>
      <c r="EY78" s="28">
        <f t="shared" ca="1" si="112"/>
        <v>0</v>
      </c>
      <c r="EZ78" s="28">
        <f t="shared" ca="1" si="112"/>
        <v>0</v>
      </c>
      <c r="FA78" s="28">
        <f t="shared" ca="1" si="112"/>
        <v>0</v>
      </c>
      <c r="FB78" s="28">
        <f t="shared" ca="1" si="112"/>
        <v>0</v>
      </c>
      <c r="FC78" s="28">
        <f t="shared" ca="1" si="112"/>
        <v>0</v>
      </c>
      <c r="FD78" s="28">
        <f t="shared" ca="1" si="112"/>
        <v>0</v>
      </c>
      <c r="FE78" s="28">
        <f t="shared" ca="1" si="112"/>
        <v>0</v>
      </c>
      <c r="FF78" s="28">
        <f t="shared" ca="1" si="112"/>
        <v>0</v>
      </c>
      <c r="FG78" s="28">
        <f t="shared" ca="1" si="113"/>
        <v>0</v>
      </c>
      <c r="FH78" s="28">
        <f t="shared" ca="1" si="113"/>
        <v>0</v>
      </c>
      <c r="FI78" s="28">
        <f t="shared" ca="1" si="113"/>
        <v>0</v>
      </c>
      <c r="FJ78" s="28">
        <f t="shared" ca="1" si="113"/>
        <v>0</v>
      </c>
      <c r="FK78" s="28">
        <f t="shared" ca="1" si="113"/>
        <v>0</v>
      </c>
      <c r="FL78" s="28">
        <f t="shared" ca="1" si="113"/>
        <v>0</v>
      </c>
      <c r="FM78" s="28">
        <f t="shared" ca="1" si="113"/>
        <v>0</v>
      </c>
      <c r="FN78" s="28">
        <f t="shared" ca="1" si="113"/>
        <v>0</v>
      </c>
      <c r="FO78" s="28">
        <f t="shared" ca="1" si="113"/>
        <v>0</v>
      </c>
      <c r="FP78" s="28">
        <f t="shared" ca="1" si="113"/>
        <v>0</v>
      </c>
      <c r="FQ78" s="28">
        <f t="shared" ca="1" si="113"/>
        <v>0</v>
      </c>
      <c r="FR78" s="28">
        <f t="shared" ca="1" si="113"/>
        <v>0</v>
      </c>
      <c r="FS78" s="28">
        <f t="shared" ca="1" si="113"/>
        <v>0</v>
      </c>
      <c r="FT78" s="28">
        <f t="shared" ca="1" si="113"/>
        <v>0</v>
      </c>
      <c r="FU78" s="28">
        <f t="shared" ca="1" si="113"/>
        <v>0</v>
      </c>
      <c r="FV78" s="28">
        <f t="shared" ca="1" si="113"/>
        <v>0</v>
      </c>
      <c r="FW78" s="28">
        <f t="shared" ca="1" si="114"/>
        <v>0</v>
      </c>
      <c r="FX78" s="28">
        <f t="shared" ca="1" si="114"/>
        <v>0</v>
      </c>
      <c r="FY78" s="28">
        <f t="shared" ca="1" si="114"/>
        <v>0</v>
      </c>
      <c r="FZ78" s="28">
        <f t="shared" ca="1" si="114"/>
        <v>0</v>
      </c>
      <c r="GA78" s="28">
        <f t="shared" ca="1" si="114"/>
        <v>0</v>
      </c>
      <c r="GB78" s="28">
        <f t="shared" ca="1" si="114"/>
        <v>0</v>
      </c>
      <c r="GC78" s="28">
        <f t="shared" ca="1" si="114"/>
        <v>0</v>
      </c>
      <c r="GD78" s="28">
        <f t="shared" ca="1" si="114"/>
        <v>0</v>
      </c>
      <c r="GE78" s="28">
        <f t="shared" ca="1" si="114"/>
        <v>0</v>
      </c>
      <c r="GF78" s="28">
        <f t="shared" ca="1" si="114"/>
        <v>0</v>
      </c>
      <c r="GG78" s="28">
        <f t="shared" ca="1" si="114"/>
        <v>0</v>
      </c>
      <c r="GH78" s="28">
        <f t="shared" ca="1" si="114"/>
        <v>0</v>
      </c>
      <c r="GI78" s="28">
        <f t="shared" ca="1" si="115"/>
        <v>0</v>
      </c>
      <c r="GJ78" s="28">
        <f t="shared" ca="1" si="115"/>
        <v>0</v>
      </c>
      <c r="GK78" s="28">
        <f t="shared" ca="1" si="115"/>
        <v>0</v>
      </c>
      <c r="GL78" s="28">
        <f t="shared" ca="1" si="115"/>
        <v>0</v>
      </c>
      <c r="GM78" s="28">
        <f t="shared" ca="1" si="115"/>
        <v>0</v>
      </c>
      <c r="GN78" s="28">
        <f t="shared" ca="1" si="115"/>
        <v>0</v>
      </c>
      <c r="GO78" s="28">
        <f t="shared" ca="1" si="115"/>
        <v>0</v>
      </c>
      <c r="GP78" s="28">
        <f t="shared" ca="1" si="115"/>
        <v>0</v>
      </c>
      <c r="GQ78" s="28">
        <f t="shared" ca="1" si="115"/>
        <v>0</v>
      </c>
      <c r="GR78" s="28">
        <f t="shared" ca="1" si="115"/>
        <v>0</v>
      </c>
      <c r="GS78" s="28">
        <f t="shared" ca="1" si="104"/>
        <v>0</v>
      </c>
      <c r="GT78" s="28">
        <f t="shared" ca="1" si="104"/>
        <v>0</v>
      </c>
      <c r="GU78" s="28">
        <f t="shared" ca="1" si="104"/>
        <v>0</v>
      </c>
      <c r="GV78" s="28">
        <f t="shared" ca="1" si="104"/>
        <v>0</v>
      </c>
      <c r="GW78" s="28">
        <f t="shared" ca="1" si="104"/>
        <v>0</v>
      </c>
      <c r="GX78" s="28">
        <f t="shared" ca="1" si="104"/>
        <v>0</v>
      </c>
      <c r="GY78" s="28">
        <f t="shared" ca="1" si="104"/>
        <v>0</v>
      </c>
      <c r="GZ78" s="28">
        <f t="shared" ca="1" si="104"/>
        <v>0</v>
      </c>
      <c r="HA78" s="28">
        <f t="shared" ca="1" si="104"/>
        <v>0</v>
      </c>
      <c r="HB78" s="28">
        <f t="shared" ca="1" si="104"/>
        <v>0</v>
      </c>
      <c r="HC78" s="28">
        <f t="shared" ca="1" si="105"/>
        <v>0</v>
      </c>
      <c r="HD78" s="28">
        <f t="shared" ca="1" si="105"/>
        <v>0</v>
      </c>
      <c r="HE78" s="28">
        <f t="shared" ca="1" si="105"/>
        <v>0</v>
      </c>
      <c r="HF78" s="28">
        <f t="shared" ca="1" si="105"/>
        <v>0</v>
      </c>
      <c r="HG78" s="28">
        <f t="shared" ca="1" si="105"/>
        <v>0</v>
      </c>
      <c r="HH78" s="28">
        <f t="shared" ca="1" si="105"/>
        <v>0</v>
      </c>
      <c r="HI78" s="28">
        <f t="shared" ca="1" si="105"/>
        <v>0</v>
      </c>
      <c r="HJ78" s="28">
        <f t="shared" ca="1" si="105"/>
        <v>0</v>
      </c>
      <c r="HK78" s="28">
        <f t="shared" ca="1" si="105"/>
        <v>0</v>
      </c>
      <c r="HL78" s="28">
        <f t="shared" ca="1" si="105"/>
        <v>0</v>
      </c>
      <c r="HM78" s="28">
        <f t="shared" ca="1" si="105"/>
        <v>0</v>
      </c>
      <c r="HN78" s="28">
        <f t="shared" ca="1" si="105"/>
        <v>0</v>
      </c>
      <c r="HO78" s="28">
        <f t="shared" ca="1" si="105"/>
        <v>0</v>
      </c>
      <c r="HP78" s="28">
        <f t="shared" ca="1" si="105"/>
        <v>0</v>
      </c>
      <c r="HQ78" s="28">
        <f t="shared" ca="1" si="105"/>
        <v>0</v>
      </c>
      <c r="HR78" s="28">
        <f t="shared" ca="1" si="105"/>
        <v>0</v>
      </c>
      <c r="HS78" s="28">
        <f t="shared" ca="1" si="116"/>
        <v>0</v>
      </c>
      <c r="HT78" s="28">
        <f t="shared" ca="1" si="116"/>
        <v>0</v>
      </c>
      <c r="HU78" s="28">
        <f t="shared" ca="1" si="116"/>
        <v>0</v>
      </c>
      <c r="HV78" s="28">
        <f t="shared" ca="1" si="116"/>
        <v>0</v>
      </c>
      <c r="HW78" s="28">
        <f t="shared" ca="1" si="116"/>
        <v>0</v>
      </c>
      <c r="HX78" s="28">
        <f t="shared" ca="1" si="116"/>
        <v>0</v>
      </c>
      <c r="HY78" s="28">
        <f t="shared" ca="1" si="116"/>
        <v>0</v>
      </c>
      <c r="HZ78" s="28">
        <f t="shared" ca="1" si="116"/>
        <v>0</v>
      </c>
      <c r="IA78" s="28">
        <f t="shared" ca="1" si="116"/>
        <v>0</v>
      </c>
      <c r="IB78" s="28">
        <f t="shared" ca="1" si="116"/>
        <v>0</v>
      </c>
      <c r="IC78" s="28">
        <f t="shared" ca="1" si="116"/>
        <v>0</v>
      </c>
      <c r="ID78" s="28">
        <f t="shared" ca="1" si="116"/>
        <v>0</v>
      </c>
      <c r="IE78" s="28">
        <f t="shared" ca="1" si="116"/>
        <v>0</v>
      </c>
      <c r="IF78" s="28">
        <f t="shared" ca="1" si="116"/>
        <v>0</v>
      </c>
      <c r="IG78" s="28">
        <f t="shared" ca="1" si="116"/>
        <v>0</v>
      </c>
      <c r="IH78" s="28">
        <f t="shared" ca="1" si="116"/>
        <v>0</v>
      </c>
      <c r="II78" s="28">
        <f t="shared" ca="1" si="117"/>
        <v>0</v>
      </c>
      <c r="IJ78" s="28">
        <f t="shared" ca="1" si="117"/>
        <v>0</v>
      </c>
      <c r="IK78" s="28">
        <f t="shared" ca="1" si="117"/>
        <v>0</v>
      </c>
      <c r="IL78" s="28">
        <f t="shared" ca="1" si="117"/>
        <v>0</v>
      </c>
      <c r="IM78" s="28">
        <f t="shared" ca="1" si="117"/>
        <v>0</v>
      </c>
      <c r="IN78" s="28">
        <f t="shared" ca="1" si="117"/>
        <v>0</v>
      </c>
      <c r="IO78" s="28">
        <f t="shared" ca="1" si="117"/>
        <v>0</v>
      </c>
      <c r="IP78" s="28">
        <f t="shared" ca="1" si="117"/>
        <v>0</v>
      </c>
      <c r="IQ78" s="28">
        <f t="shared" ca="1" si="117"/>
        <v>0</v>
      </c>
      <c r="IR78" s="28">
        <f t="shared" ca="1" si="117"/>
        <v>0</v>
      </c>
      <c r="IS78" s="28">
        <f t="shared" ca="1" si="117"/>
        <v>0</v>
      </c>
      <c r="IT78" s="28">
        <f t="shared" ca="1" si="117"/>
        <v>0</v>
      </c>
      <c r="IU78" s="28">
        <f t="shared" ca="1" si="117"/>
        <v>0</v>
      </c>
      <c r="IV78" s="28">
        <f t="shared" ca="1" si="117"/>
        <v>0</v>
      </c>
      <c r="IW78" s="28">
        <f t="shared" ca="1" si="117"/>
        <v>0</v>
      </c>
      <c r="IX78" s="28">
        <f t="shared" ca="1" si="117"/>
        <v>0</v>
      </c>
      <c r="IY78" s="28">
        <f t="shared" ca="1" si="118"/>
        <v>0</v>
      </c>
      <c r="IZ78" s="28">
        <f t="shared" ca="1" si="118"/>
        <v>0</v>
      </c>
      <c r="JA78" s="28"/>
      <c r="JB78" s="28"/>
      <c r="JC78" s="28"/>
      <c r="JD78" s="28"/>
      <c r="JE78" s="28"/>
      <c r="JF78" s="28"/>
      <c r="JG78" s="28"/>
      <c r="JH78" s="28"/>
      <c r="JI78" s="28"/>
      <c r="JJ78" s="28"/>
      <c r="JK78" s="28"/>
      <c r="JL78" s="28"/>
      <c r="JM78" s="28"/>
      <c r="JN78" s="28"/>
      <c r="JO78" s="28"/>
      <c r="JP78" s="28"/>
      <c r="JQ78" s="28"/>
      <c r="JR78" s="28"/>
    </row>
    <row r="79" spans="1:278" x14ac:dyDescent="0.2">
      <c r="A79" s="27">
        <f t="shared" si="124"/>
        <v>70</v>
      </c>
      <c r="B79" s="28">
        <f t="shared" ca="1" si="119"/>
        <v>2.0999999999999998E-9</v>
      </c>
      <c r="C79" s="28">
        <f t="shared" ca="1" si="120"/>
        <v>0</v>
      </c>
      <c r="D79" s="28">
        <f t="shared" ca="1" si="121"/>
        <v>0</v>
      </c>
      <c r="E79" s="34">
        <f t="shared" ca="1" si="122"/>
        <v>2.0999999999999998E-9</v>
      </c>
      <c r="F79" s="30">
        <f t="shared" ca="1" si="123"/>
        <v>0</v>
      </c>
      <c r="G79" s="28"/>
      <c r="H79" s="34">
        <f t="shared" ref="H79:H142" ca="1" si="125">SUM(K79:BH79)*$B$6*2+J79*$B$6</f>
        <v>0</v>
      </c>
      <c r="I79" s="27">
        <f t="shared" si="107"/>
        <v>154</v>
      </c>
      <c r="J79" s="30">
        <f t="shared" ca="1" si="33"/>
        <v>0</v>
      </c>
      <c r="K79" s="28">
        <f t="shared" ca="1" si="108"/>
        <v>0</v>
      </c>
      <c r="L79" s="28">
        <f t="shared" ca="1" si="108"/>
        <v>0</v>
      </c>
      <c r="M79" s="28">
        <f t="shared" ca="1" si="108"/>
        <v>0</v>
      </c>
      <c r="N79" s="28">
        <f t="shared" ca="1" si="108"/>
        <v>0</v>
      </c>
      <c r="O79" s="28">
        <f t="shared" ca="1" si="108"/>
        <v>0</v>
      </c>
      <c r="P79" s="28">
        <f t="shared" ca="1" si="108"/>
        <v>0</v>
      </c>
      <c r="Q79" s="28">
        <f t="shared" ca="1" si="108"/>
        <v>0</v>
      </c>
      <c r="R79" s="28">
        <f t="shared" ca="1" si="108"/>
        <v>0</v>
      </c>
      <c r="S79" s="28">
        <f t="shared" ca="1" si="108"/>
        <v>0</v>
      </c>
      <c r="T79" s="28">
        <f t="shared" ca="1" si="108"/>
        <v>0</v>
      </c>
      <c r="U79" s="28">
        <f t="shared" ca="1" si="108"/>
        <v>0</v>
      </c>
      <c r="V79" s="28">
        <f t="shared" ca="1" si="108"/>
        <v>0</v>
      </c>
      <c r="W79" s="28">
        <f t="shared" ca="1" si="108"/>
        <v>0</v>
      </c>
      <c r="X79" s="28">
        <f t="shared" ca="1" si="108"/>
        <v>0</v>
      </c>
      <c r="Y79" s="28">
        <f t="shared" ca="1" si="108"/>
        <v>0</v>
      </c>
      <c r="Z79" s="28">
        <f t="shared" ca="1" si="108"/>
        <v>0</v>
      </c>
      <c r="AA79" s="28">
        <f t="shared" ca="1" si="98"/>
        <v>0</v>
      </c>
      <c r="AB79" s="28">
        <f t="shared" ca="1" si="98"/>
        <v>0</v>
      </c>
      <c r="AC79" s="28">
        <f t="shared" ca="1" si="98"/>
        <v>0</v>
      </c>
      <c r="AD79" s="28">
        <f t="shared" ca="1" si="98"/>
        <v>0</v>
      </c>
      <c r="AE79" s="28">
        <f t="shared" ca="1" si="98"/>
        <v>0</v>
      </c>
      <c r="AF79" s="28">
        <f t="shared" ca="1" si="98"/>
        <v>0</v>
      </c>
      <c r="AG79" s="28">
        <f t="shared" ca="1" si="98"/>
        <v>0</v>
      </c>
      <c r="AH79" s="28">
        <f t="shared" ca="1" si="98"/>
        <v>0</v>
      </c>
      <c r="AI79" s="28">
        <f t="shared" ca="1" si="98"/>
        <v>0</v>
      </c>
      <c r="AJ79" s="28">
        <f t="shared" ca="1" si="98"/>
        <v>0</v>
      </c>
      <c r="AK79" s="28">
        <f t="shared" ca="1" si="98"/>
        <v>0</v>
      </c>
      <c r="AL79" s="28">
        <f t="shared" ca="1" si="98"/>
        <v>0</v>
      </c>
      <c r="AM79" s="28">
        <f t="shared" ca="1" si="98"/>
        <v>0</v>
      </c>
      <c r="AN79" s="28">
        <f t="shared" ca="1" si="98"/>
        <v>0</v>
      </c>
      <c r="AO79" s="28">
        <f t="shared" ca="1" si="98"/>
        <v>0</v>
      </c>
      <c r="AP79" s="28">
        <f t="shared" ca="1" si="99"/>
        <v>0</v>
      </c>
      <c r="AQ79" s="28">
        <f t="shared" ca="1" si="99"/>
        <v>0</v>
      </c>
      <c r="AR79" s="28">
        <f t="shared" ca="1" si="99"/>
        <v>0</v>
      </c>
      <c r="AS79" s="28">
        <f t="shared" ca="1" si="99"/>
        <v>0</v>
      </c>
      <c r="AT79" s="28">
        <f t="shared" ca="1" si="99"/>
        <v>0</v>
      </c>
      <c r="AU79" s="28">
        <f t="shared" ca="1" si="99"/>
        <v>0</v>
      </c>
      <c r="AV79" s="28">
        <f t="shared" ca="1" si="99"/>
        <v>0</v>
      </c>
      <c r="AW79" s="28">
        <f t="shared" ca="1" si="99"/>
        <v>0</v>
      </c>
      <c r="AX79" s="28">
        <f t="shared" ca="1" si="99"/>
        <v>0</v>
      </c>
      <c r="AY79" s="28">
        <f t="shared" ca="1" si="99"/>
        <v>0</v>
      </c>
      <c r="AZ79" s="28">
        <f t="shared" ca="1" si="99"/>
        <v>0</v>
      </c>
      <c r="BA79" s="28">
        <f t="shared" ca="1" si="99"/>
        <v>0</v>
      </c>
      <c r="BB79" s="28">
        <f t="shared" ca="1" si="99"/>
        <v>0</v>
      </c>
      <c r="BC79" s="28">
        <f t="shared" ca="1" si="99"/>
        <v>0</v>
      </c>
      <c r="BD79" s="28">
        <f t="shared" ca="1" si="99"/>
        <v>0</v>
      </c>
      <c r="BE79" s="28">
        <f t="shared" ca="1" si="99"/>
        <v>0</v>
      </c>
      <c r="BF79" s="28">
        <f t="shared" ca="1" si="109"/>
        <v>0</v>
      </c>
      <c r="BG79" s="28">
        <f t="shared" ca="1" si="109"/>
        <v>0</v>
      </c>
      <c r="BH79" s="28">
        <f t="shared" ca="1" si="109"/>
        <v>0</v>
      </c>
      <c r="BI79" s="28">
        <f t="shared" ca="1" si="109"/>
        <v>0</v>
      </c>
      <c r="BJ79" s="28">
        <f t="shared" ca="1" si="109"/>
        <v>0</v>
      </c>
      <c r="BK79" s="28">
        <f t="shared" ca="1" si="109"/>
        <v>0</v>
      </c>
      <c r="BL79" s="28">
        <f t="shared" ca="1" si="109"/>
        <v>0</v>
      </c>
      <c r="BM79" s="28">
        <f t="shared" ca="1" si="109"/>
        <v>0</v>
      </c>
      <c r="BN79" s="28">
        <f t="shared" ca="1" si="109"/>
        <v>0</v>
      </c>
      <c r="BO79" s="28">
        <f t="shared" ca="1" si="109"/>
        <v>0</v>
      </c>
      <c r="BP79" s="28">
        <f t="shared" ca="1" si="109"/>
        <v>0</v>
      </c>
      <c r="BQ79" s="28">
        <f t="shared" ca="1" si="109"/>
        <v>0</v>
      </c>
      <c r="BR79" s="28">
        <f t="shared" ca="1" si="109"/>
        <v>0</v>
      </c>
      <c r="BS79" s="28">
        <f t="shared" ca="1" si="109"/>
        <v>0</v>
      </c>
      <c r="BT79" s="28">
        <f t="shared" ca="1" si="109"/>
        <v>0</v>
      </c>
      <c r="BU79" s="28">
        <f t="shared" ca="1" si="109"/>
        <v>0</v>
      </c>
      <c r="BV79" s="28">
        <f t="shared" ca="1" si="100"/>
        <v>0</v>
      </c>
      <c r="BW79" s="28">
        <f t="shared" ca="1" si="100"/>
        <v>0</v>
      </c>
      <c r="BX79" s="28">
        <f t="shared" ca="1" si="100"/>
        <v>0</v>
      </c>
      <c r="BY79" s="28">
        <f t="shared" ca="1" si="100"/>
        <v>0</v>
      </c>
      <c r="BZ79" s="28">
        <f t="shared" ca="1" si="100"/>
        <v>0</v>
      </c>
      <c r="CA79" s="28">
        <f t="shared" ca="1" si="100"/>
        <v>0</v>
      </c>
      <c r="CB79" s="28">
        <f t="shared" ca="1" si="100"/>
        <v>0</v>
      </c>
      <c r="CC79" s="28">
        <f t="shared" ca="1" si="100"/>
        <v>0</v>
      </c>
      <c r="CD79" s="28">
        <f t="shared" ca="1" si="100"/>
        <v>0</v>
      </c>
      <c r="CE79" s="28">
        <f t="shared" ca="1" si="100"/>
        <v>0</v>
      </c>
      <c r="CF79" s="28">
        <f t="shared" ca="1" si="100"/>
        <v>0</v>
      </c>
      <c r="CG79" s="28">
        <f t="shared" ca="1" si="100"/>
        <v>0</v>
      </c>
      <c r="CH79" s="28">
        <f t="shared" ca="1" si="100"/>
        <v>0</v>
      </c>
      <c r="CI79" s="28">
        <f t="shared" ca="1" si="100"/>
        <v>0</v>
      </c>
      <c r="CJ79" s="28">
        <f t="shared" ca="1" si="100"/>
        <v>0</v>
      </c>
      <c r="CK79" s="28">
        <f t="shared" ca="1" si="110"/>
        <v>0</v>
      </c>
      <c r="CL79" s="28">
        <f t="shared" ca="1" si="110"/>
        <v>0</v>
      </c>
      <c r="CM79" s="28">
        <f t="shared" ca="1" si="110"/>
        <v>0</v>
      </c>
      <c r="CN79" s="28">
        <f t="shared" ca="1" si="110"/>
        <v>0</v>
      </c>
      <c r="CO79" s="28">
        <f t="shared" ca="1" si="110"/>
        <v>0</v>
      </c>
      <c r="CP79" s="28">
        <f t="shared" ca="1" si="110"/>
        <v>0</v>
      </c>
      <c r="CQ79" s="28">
        <f t="shared" ca="1" si="110"/>
        <v>0</v>
      </c>
      <c r="CR79" s="28">
        <f t="shared" ca="1" si="110"/>
        <v>0</v>
      </c>
      <c r="CS79" s="28">
        <f t="shared" ca="1" si="110"/>
        <v>0</v>
      </c>
      <c r="CT79" s="28">
        <f t="shared" ca="1" si="110"/>
        <v>0</v>
      </c>
      <c r="CU79" s="28">
        <f t="shared" ca="1" si="110"/>
        <v>0</v>
      </c>
      <c r="CV79" s="28">
        <f t="shared" ca="1" si="110"/>
        <v>0</v>
      </c>
      <c r="CW79" s="28">
        <f t="shared" ca="1" si="110"/>
        <v>0</v>
      </c>
      <c r="CX79" s="28">
        <f t="shared" ca="1" si="110"/>
        <v>0</v>
      </c>
      <c r="CY79" s="28">
        <f t="shared" ca="1" si="110"/>
        <v>0</v>
      </c>
      <c r="CZ79" s="28">
        <f t="shared" ca="1" si="110"/>
        <v>0</v>
      </c>
      <c r="DA79" s="28">
        <f t="shared" ca="1" si="111"/>
        <v>0</v>
      </c>
      <c r="DB79" s="28">
        <f t="shared" ca="1" si="111"/>
        <v>0</v>
      </c>
      <c r="DC79" s="28">
        <f t="shared" ca="1" si="111"/>
        <v>0</v>
      </c>
      <c r="DD79" s="28">
        <f t="shared" ca="1" si="111"/>
        <v>0</v>
      </c>
      <c r="DE79" s="28">
        <f t="shared" ca="1" si="111"/>
        <v>0</v>
      </c>
      <c r="DF79" s="28">
        <f t="shared" ca="1" si="111"/>
        <v>0</v>
      </c>
      <c r="DG79" s="28">
        <f t="shared" ca="1" si="111"/>
        <v>0</v>
      </c>
      <c r="DH79" s="28">
        <f t="shared" ca="1" si="111"/>
        <v>0</v>
      </c>
      <c r="DI79" s="28">
        <f t="shared" ca="1" si="111"/>
        <v>0</v>
      </c>
      <c r="DJ79" s="28">
        <f t="shared" ca="1" si="111"/>
        <v>0</v>
      </c>
      <c r="DK79" s="28">
        <f t="shared" ca="1" si="111"/>
        <v>0</v>
      </c>
      <c r="DL79" s="28">
        <f t="shared" ca="1" si="111"/>
        <v>0</v>
      </c>
      <c r="DM79" s="28">
        <f t="shared" ca="1" si="111"/>
        <v>0</v>
      </c>
      <c r="DN79" s="28">
        <f t="shared" ca="1" si="111"/>
        <v>0</v>
      </c>
      <c r="DO79" s="28">
        <f t="shared" ca="1" si="111"/>
        <v>0</v>
      </c>
      <c r="DP79" s="28">
        <f t="shared" ca="1" si="111"/>
        <v>0</v>
      </c>
      <c r="DQ79" s="28">
        <f t="shared" ca="1" si="101"/>
        <v>0</v>
      </c>
      <c r="DR79" s="28">
        <f t="shared" ca="1" si="101"/>
        <v>0</v>
      </c>
      <c r="DS79" s="28">
        <f t="shared" ca="1" si="101"/>
        <v>0</v>
      </c>
      <c r="DT79" s="28">
        <f t="shared" ca="1" si="101"/>
        <v>0</v>
      </c>
      <c r="DU79" s="28">
        <f t="shared" ca="1" si="101"/>
        <v>0</v>
      </c>
      <c r="DV79" s="28">
        <f t="shared" ca="1" si="101"/>
        <v>0</v>
      </c>
      <c r="DW79" s="28">
        <f t="shared" ca="1" si="101"/>
        <v>0</v>
      </c>
      <c r="DX79" s="28">
        <f t="shared" ca="1" si="101"/>
        <v>0</v>
      </c>
      <c r="DY79" s="28">
        <f t="shared" ca="1" si="101"/>
        <v>0</v>
      </c>
      <c r="DZ79" s="28">
        <f t="shared" ca="1" si="101"/>
        <v>0</v>
      </c>
      <c r="EA79" s="28">
        <f t="shared" ca="1" si="102"/>
        <v>0</v>
      </c>
      <c r="EB79" s="28">
        <f t="shared" ca="1" si="102"/>
        <v>0</v>
      </c>
      <c r="EC79" s="28">
        <f t="shared" ca="1" si="102"/>
        <v>0</v>
      </c>
      <c r="ED79" s="28">
        <f t="shared" ca="1" si="102"/>
        <v>0</v>
      </c>
      <c r="EE79" s="28">
        <f t="shared" ca="1" si="102"/>
        <v>0</v>
      </c>
      <c r="EF79" s="28">
        <f t="shared" ca="1" si="102"/>
        <v>0</v>
      </c>
      <c r="EG79" s="28">
        <f t="shared" ca="1" si="102"/>
        <v>0</v>
      </c>
      <c r="EH79" s="28">
        <f t="shared" ca="1" si="102"/>
        <v>0</v>
      </c>
      <c r="EI79" s="28">
        <f t="shared" ca="1" si="102"/>
        <v>0</v>
      </c>
      <c r="EJ79" s="28">
        <f t="shared" ca="1" si="102"/>
        <v>0</v>
      </c>
      <c r="EK79" s="28">
        <f t="shared" ca="1" si="102"/>
        <v>0</v>
      </c>
      <c r="EL79" s="28">
        <f t="shared" ca="1" si="102"/>
        <v>0</v>
      </c>
      <c r="EM79" s="28">
        <f t="shared" ca="1" si="102"/>
        <v>0</v>
      </c>
      <c r="EN79" s="28">
        <f t="shared" ca="1" si="102"/>
        <v>0</v>
      </c>
      <c r="EO79" s="28">
        <f t="shared" ca="1" si="102"/>
        <v>0</v>
      </c>
      <c r="EP79" s="28">
        <f t="shared" ca="1" si="102"/>
        <v>0</v>
      </c>
      <c r="EQ79" s="28">
        <f t="shared" ca="1" si="112"/>
        <v>0</v>
      </c>
      <c r="ER79" s="28">
        <f t="shared" ca="1" si="112"/>
        <v>0</v>
      </c>
      <c r="ES79" s="28">
        <f t="shared" ca="1" si="112"/>
        <v>0</v>
      </c>
      <c r="ET79" s="28">
        <f t="shared" ca="1" si="112"/>
        <v>0</v>
      </c>
      <c r="EU79" s="28">
        <f t="shared" ca="1" si="112"/>
        <v>0</v>
      </c>
      <c r="EV79" s="28">
        <f t="shared" ca="1" si="112"/>
        <v>0</v>
      </c>
      <c r="EW79" s="28">
        <f t="shared" ca="1" si="112"/>
        <v>0</v>
      </c>
      <c r="EX79" s="28">
        <f t="shared" ca="1" si="112"/>
        <v>0</v>
      </c>
      <c r="EY79" s="28">
        <f t="shared" ca="1" si="112"/>
        <v>0</v>
      </c>
      <c r="EZ79" s="28">
        <f t="shared" ca="1" si="112"/>
        <v>0</v>
      </c>
      <c r="FA79" s="28">
        <f t="shared" ca="1" si="112"/>
        <v>0</v>
      </c>
      <c r="FB79" s="28">
        <f t="shared" ca="1" si="112"/>
        <v>0</v>
      </c>
      <c r="FC79" s="28">
        <f t="shared" ca="1" si="112"/>
        <v>0</v>
      </c>
      <c r="FD79" s="28">
        <f t="shared" ca="1" si="112"/>
        <v>0</v>
      </c>
      <c r="FE79" s="28">
        <f t="shared" ca="1" si="112"/>
        <v>0</v>
      </c>
      <c r="FF79" s="28">
        <f t="shared" ca="1" si="112"/>
        <v>0</v>
      </c>
      <c r="FG79" s="28">
        <f t="shared" ca="1" si="113"/>
        <v>0</v>
      </c>
      <c r="FH79" s="28">
        <f t="shared" ca="1" si="113"/>
        <v>0</v>
      </c>
      <c r="FI79" s="28">
        <f t="shared" ca="1" si="113"/>
        <v>0</v>
      </c>
      <c r="FJ79" s="28">
        <f t="shared" ca="1" si="113"/>
        <v>0</v>
      </c>
      <c r="FK79" s="28">
        <f t="shared" ca="1" si="113"/>
        <v>0</v>
      </c>
      <c r="FL79" s="28">
        <f t="shared" ca="1" si="113"/>
        <v>0</v>
      </c>
      <c r="FM79" s="28">
        <f t="shared" ca="1" si="113"/>
        <v>0</v>
      </c>
      <c r="FN79" s="28">
        <f t="shared" ca="1" si="113"/>
        <v>0</v>
      </c>
      <c r="FO79" s="28">
        <f t="shared" ca="1" si="113"/>
        <v>0</v>
      </c>
      <c r="FP79" s="28">
        <f t="shared" ca="1" si="113"/>
        <v>0</v>
      </c>
      <c r="FQ79" s="28">
        <f t="shared" ca="1" si="113"/>
        <v>0</v>
      </c>
      <c r="FR79" s="28">
        <f t="shared" ca="1" si="113"/>
        <v>0</v>
      </c>
      <c r="FS79" s="28">
        <f t="shared" ca="1" si="113"/>
        <v>0</v>
      </c>
      <c r="FT79" s="28">
        <f t="shared" ca="1" si="113"/>
        <v>0</v>
      </c>
      <c r="FU79" s="28">
        <f t="shared" ca="1" si="113"/>
        <v>0</v>
      </c>
      <c r="FV79" s="28">
        <f t="shared" ca="1" si="113"/>
        <v>0</v>
      </c>
      <c r="FW79" s="28">
        <f t="shared" ca="1" si="114"/>
        <v>0</v>
      </c>
      <c r="FX79" s="28">
        <f t="shared" ca="1" si="114"/>
        <v>0</v>
      </c>
      <c r="FY79" s="28">
        <f t="shared" ca="1" si="114"/>
        <v>0</v>
      </c>
      <c r="FZ79" s="28">
        <f t="shared" ca="1" si="114"/>
        <v>0</v>
      </c>
      <c r="GA79" s="28">
        <f t="shared" ca="1" si="114"/>
        <v>0</v>
      </c>
      <c r="GB79" s="28">
        <f t="shared" ca="1" si="114"/>
        <v>0</v>
      </c>
      <c r="GC79" s="28">
        <f t="shared" ca="1" si="114"/>
        <v>0</v>
      </c>
      <c r="GD79" s="28">
        <f t="shared" ca="1" si="114"/>
        <v>0</v>
      </c>
      <c r="GE79" s="28">
        <f t="shared" ca="1" si="114"/>
        <v>0</v>
      </c>
      <c r="GF79" s="28">
        <f t="shared" ca="1" si="114"/>
        <v>0</v>
      </c>
      <c r="GG79" s="28">
        <f t="shared" ca="1" si="114"/>
        <v>0</v>
      </c>
      <c r="GH79" s="28">
        <f t="shared" ca="1" si="114"/>
        <v>0</v>
      </c>
      <c r="GI79" s="28">
        <f t="shared" ca="1" si="115"/>
        <v>0</v>
      </c>
      <c r="GJ79" s="28">
        <f t="shared" ca="1" si="115"/>
        <v>0</v>
      </c>
      <c r="GK79" s="28">
        <f t="shared" ca="1" si="115"/>
        <v>0</v>
      </c>
      <c r="GL79" s="28">
        <f t="shared" ca="1" si="115"/>
        <v>0</v>
      </c>
      <c r="GM79" s="28">
        <f t="shared" ca="1" si="115"/>
        <v>0</v>
      </c>
      <c r="GN79" s="28">
        <f t="shared" ca="1" si="115"/>
        <v>0</v>
      </c>
      <c r="GO79" s="28">
        <f t="shared" ca="1" si="115"/>
        <v>0</v>
      </c>
      <c r="GP79" s="28">
        <f t="shared" ca="1" si="115"/>
        <v>0</v>
      </c>
      <c r="GQ79" s="28">
        <f t="shared" ca="1" si="115"/>
        <v>0</v>
      </c>
      <c r="GR79" s="28">
        <f t="shared" ca="1" si="115"/>
        <v>0</v>
      </c>
      <c r="GS79" s="28">
        <f t="shared" ca="1" si="104"/>
        <v>0</v>
      </c>
      <c r="GT79" s="28">
        <f t="shared" ca="1" si="104"/>
        <v>0</v>
      </c>
      <c r="GU79" s="28">
        <f t="shared" ca="1" si="104"/>
        <v>0</v>
      </c>
      <c r="GV79" s="28">
        <f t="shared" ca="1" si="104"/>
        <v>0</v>
      </c>
      <c r="GW79" s="28">
        <f t="shared" ca="1" si="104"/>
        <v>0</v>
      </c>
      <c r="GX79" s="28">
        <f t="shared" ca="1" si="104"/>
        <v>0</v>
      </c>
      <c r="GY79" s="28">
        <f t="shared" ca="1" si="104"/>
        <v>0</v>
      </c>
      <c r="GZ79" s="28">
        <f t="shared" ca="1" si="104"/>
        <v>0</v>
      </c>
      <c r="HA79" s="28">
        <f t="shared" ca="1" si="104"/>
        <v>0</v>
      </c>
      <c r="HB79" s="28">
        <f t="shared" ca="1" si="104"/>
        <v>0</v>
      </c>
      <c r="HC79" s="28">
        <f t="shared" ca="1" si="105"/>
        <v>0</v>
      </c>
      <c r="HD79" s="28">
        <f t="shared" ca="1" si="105"/>
        <v>0</v>
      </c>
      <c r="HE79" s="28">
        <f t="shared" ca="1" si="105"/>
        <v>0</v>
      </c>
      <c r="HF79" s="28">
        <f t="shared" ca="1" si="105"/>
        <v>0</v>
      </c>
      <c r="HG79" s="28">
        <f t="shared" ca="1" si="105"/>
        <v>0</v>
      </c>
      <c r="HH79" s="28">
        <f t="shared" ca="1" si="105"/>
        <v>0</v>
      </c>
      <c r="HI79" s="28">
        <f t="shared" ca="1" si="105"/>
        <v>0</v>
      </c>
      <c r="HJ79" s="28">
        <f t="shared" ca="1" si="105"/>
        <v>0</v>
      </c>
      <c r="HK79" s="28">
        <f t="shared" ca="1" si="105"/>
        <v>0</v>
      </c>
      <c r="HL79" s="28">
        <f t="shared" ca="1" si="105"/>
        <v>0</v>
      </c>
      <c r="HM79" s="28">
        <f t="shared" ca="1" si="105"/>
        <v>0</v>
      </c>
      <c r="HN79" s="28">
        <f t="shared" ca="1" si="105"/>
        <v>0</v>
      </c>
      <c r="HO79" s="28">
        <f t="shared" ca="1" si="105"/>
        <v>0</v>
      </c>
      <c r="HP79" s="28">
        <f t="shared" ca="1" si="105"/>
        <v>0</v>
      </c>
      <c r="HQ79" s="28">
        <f t="shared" ca="1" si="105"/>
        <v>0</v>
      </c>
      <c r="HR79" s="28">
        <f t="shared" ca="1" si="105"/>
        <v>0</v>
      </c>
      <c r="HS79" s="28">
        <f t="shared" ca="1" si="116"/>
        <v>0</v>
      </c>
      <c r="HT79" s="28">
        <f t="shared" ca="1" si="116"/>
        <v>0</v>
      </c>
      <c r="HU79" s="28">
        <f t="shared" ca="1" si="116"/>
        <v>0</v>
      </c>
      <c r="HV79" s="28">
        <f t="shared" ca="1" si="116"/>
        <v>0</v>
      </c>
      <c r="HW79" s="28">
        <f t="shared" ca="1" si="116"/>
        <v>0</v>
      </c>
      <c r="HX79" s="28">
        <f t="shared" ca="1" si="116"/>
        <v>0</v>
      </c>
      <c r="HY79" s="28">
        <f t="shared" ca="1" si="116"/>
        <v>0</v>
      </c>
      <c r="HZ79" s="28">
        <f t="shared" ca="1" si="116"/>
        <v>0</v>
      </c>
      <c r="IA79" s="28">
        <f t="shared" ca="1" si="116"/>
        <v>0</v>
      </c>
      <c r="IB79" s="28">
        <f t="shared" ca="1" si="116"/>
        <v>0</v>
      </c>
      <c r="IC79" s="28">
        <f t="shared" ca="1" si="116"/>
        <v>0</v>
      </c>
      <c r="ID79" s="28">
        <f t="shared" ca="1" si="116"/>
        <v>0</v>
      </c>
      <c r="IE79" s="28">
        <f t="shared" ca="1" si="116"/>
        <v>0</v>
      </c>
      <c r="IF79" s="28">
        <f t="shared" ca="1" si="116"/>
        <v>0</v>
      </c>
      <c r="IG79" s="28">
        <f t="shared" ca="1" si="116"/>
        <v>0</v>
      </c>
      <c r="IH79" s="28">
        <f t="shared" ca="1" si="116"/>
        <v>0</v>
      </c>
      <c r="II79" s="28">
        <f t="shared" ca="1" si="117"/>
        <v>0</v>
      </c>
      <c r="IJ79" s="28">
        <f t="shared" ca="1" si="117"/>
        <v>0</v>
      </c>
      <c r="IK79" s="28">
        <f t="shared" ca="1" si="117"/>
        <v>0</v>
      </c>
      <c r="IL79" s="28">
        <f t="shared" ca="1" si="117"/>
        <v>0</v>
      </c>
      <c r="IM79" s="28">
        <f t="shared" ca="1" si="117"/>
        <v>0</v>
      </c>
      <c r="IN79" s="28">
        <f t="shared" ca="1" si="117"/>
        <v>0</v>
      </c>
      <c r="IO79" s="28">
        <f t="shared" ca="1" si="117"/>
        <v>0</v>
      </c>
      <c r="IP79" s="28">
        <f t="shared" ca="1" si="117"/>
        <v>0</v>
      </c>
      <c r="IQ79" s="28">
        <f t="shared" ca="1" si="117"/>
        <v>0</v>
      </c>
      <c r="IR79" s="28">
        <f t="shared" ca="1" si="117"/>
        <v>0</v>
      </c>
      <c r="IS79" s="28">
        <f t="shared" ca="1" si="117"/>
        <v>0</v>
      </c>
      <c r="IT79" s="28">
        <f t="shared" ca="1" si="117"/>
        <v>0</v>
      </c>
      <c r="IU79" s="28">
        <f t="shared" ca="1" si="117"/>
        <v>0</v>
      </c>
      <c r="IV79" s="28">
        <f t="shared" ca="1" si="117"/>
        <v>0</v>
      </c>
      <c r="IW79" s="28">
        <f t="shared" ca="1" si="117"/>
        <v>0</v>
      </c>
      <c r="IX79" s="28">
        <f t="shared" ca="1" si="117"/>
        <v>0</v>
      </c>
      <c r="IY79" s="28">
        <f t="shared" ca="1" si="118"/>
        <v>0</v>
      </c>
      <c r="IZ79" s="28">
        <f t="shared" ca="1" si="118"/>
        <v>0</v>
      </c>
      <c r="JA79" s="28"/>
      <c r="JB79" s="28"/>
      <c r="JC79" s="28"/>
      <c r="JD79" s="28"/>
      <c r="JE79" s="28"/>
      <c r="JF79" s="28"/>
      <c r="JG79" s="28"/>
      <c r="JH79" s="28"/>
      <c r="JI79" s="28"/>
      <c r="JJ79" s="28"/>
      <c r="JK79" s="28"/>
      <c r="JL79" s="28"/>
      <c r="JM79" s="28"/>
      <c r="JN79" s="28"/>
      <c r="JO79" s="28"/>
      <c r="JP79" s="28"/>
      <c r="JQ79" s="28"/>
      <c r="JR79" s="28"/>
    </row>
    <row r="80" spans="1:278" x14ac:dyDescent="0.2">
      <c r="A80" s="27">
        <f t="shared" si="124"/>
        <v>71</v>
      </c>
      <c r="B80" s="28">
        <f t="shared" ca="1" si="119"/>
        <v>2.0999999999999998E-9</v>
      </c>
      <c r="C80" s="28">
        <f t="shared" ca="1" si="120"/>
        <v>0</v>
      </c>
      <c r="D80" s="28">
        <f t="shared" ca="1" si="121"/>
        <v>0</v>
      </c>
      <c r="E80" s="34">
        <f t="shared" ca="1" si="122"/>
        <v>2.0999999999999998E-9</v>
      </c>
      <c r="F80" s="30">
        <f t="shared" ca="1" si="123"/>
        <v>0</v>
      </c>
      <c r="G80" s="28"/>
      <c r="H80" s="34">
        <f t="shared" ca="1" si="125"/>
        <v>0</v>
      </c>
      <c r="I80" s="27">
        <f t="shared" si="107"/>
        <v>156</v>
      </c>
      <c r="J80" s="30">
        <f t="shared" ca="1" si="33"/>
        <v>0</v>
      </c>
      <c r="K80" s="28">
        <f t="shared" ca="1" si="108"/>
        <v>0</v>
      </c>
      <c r="L80" s="28">
        <f t="shared" ca="1" si="108"/>
        <v>0</v>
      </c>
      <c r="M80" s="28">
        <f t="shared" ca="1" si="108"/>
        <v>0</v>
      </c>
      <c r="N80" s="28">
        <f t="shared" ca="1" si="108"/>
        <v>0</v>
      </c>
      <c r="O80" s="28">
        <f t="shared" ca="1" si="108"/>
        <v>0</v>
      </c>
      <c r="P80" s="28">
        <f t="shared" ca="1" si="108"/>
        <v>0</v>
      </c>
      <c r="Q80" s="28">
        <f t="shared" ca="1" si="108"/>
        <v>0</v>
      </c>
      <c r="R80" s="28">
        <f t="shared" ca="1" si="108"/>
        <v>0</v>
      </c>
      <c r="S80" s="28">
        <f t="shared" ca="1" si="108"/>
        <v>0</v>
      </c>
      <c r="T80" s="28">
        <f t="shared" ca="1" si="108"/>
        <v>0</v>
      </c>
      <c r="U80" s="28">
        <f t="shared" ca="1" si="108"/>
        <v>0</v>
      </c>
      <c r="V80" s="28">
        <f t="shared" ca="1" si="108"/>
        <v>0</v>
      </c>
      <c r="W80" s="28">
        <f t="shared" ca="1" si="108"/>
        <v>0</v>
      </c>
      <c r="X80" s="28">
        <f t="shared" ca="1" si="108"/>
        <v>0</v>
      </c>
      <c r="Y80" s="28">
        <f t="shared" ca="1" si="108"/>
        <v>0</v>
      </c>
      <c r="Z80" s="28">
        <f t="shared" ca="1" si="108"/>
        <v>0</v>
      </c>
      <c r="AA80" s="28">
        <f t="shared" ca="1" si="98"/>
        <v>0</v>
      </c>
      <c r="AB80" s="28">
        <f t="shared" ca="1" si="98"/>
        <v>0</v>
      </c>
      <c r="AC80" s="28">
        <f t="shared" ca="1" si="98"/>
        <v>0</v>
      </c>
      <c r="AD80" s="28">
        <f t="shared" ca="1" si="98"/>
        <v>0</v>
      </c>
      <c r="AE80" s="28">
        <f t="shared" ca="1" si="98"/>
        <v>0</v>
      </c>
      <c r="AF80" s="28">
        <f t="shared" ca="1" si="98"/>
        <v>0</v>
      </c>
      <c r="AG80" s="28">
        <f t="shared" ca="1" si="98"/>
        <v>0</v>
      </c>
      <c r="AH80" s="28">
        <f t="shared" ca="1" si="98"/>
        <v>0</v>
      </c>
      <c r="AI80" s="28">
        <f t="shared" ca="1" si="98"/>
        <v>0</v>
      </c>
      <c r="AJ80" s="28">
        <f t="shared" ca="1" si="98"/>
        <v>0</v>
      </c>
      <c r="AK80" s="28">
        <f t="shared" ca="1" si="98"/>
        <v>0</v>
      </c>
      <c r="AL80" s="28">
        <f t="shared" ca="1" si="98"/>
        <v>0</v>
      </c>
      <c r="AM80" s="28">
        <f t="shared" ca="1" si="98"/>
        <v>0</v>
      </c>
      <c r="AN80" s="28">
        <f t="shared" ca="1" si="98"/>
        <v>0</v>
      </c>
      <c r="AO80" s="28">
        <f t="shared" ca="1" si="98"/>
        <v>0</v>
      </c>
      <c r="AP80" s="28">
        <f t="shared" ca="1" si="99"/>
        <v>0</v>
      </c>
      <c r="AQ80" s="28">
        <f t="shared" ca="1" si="99"/>
        <v>0</v>
      </c>
      <c r="AR80" s="28">
        <f t="shared" ca="1" si="99"/>
        <v>0</v>
      </c>
      <c r="AS80" s="28">
        <f t="shared" ca="1" si="99"/>
        <v>0</v>
      </c>
      <c r="AT80" s="28">
        <f t="shared" ca="1" si="99"/>
        <v>0</v>
      </c>
      <c r="AU80" s="28">
        <f t="shared" ca="1" si="99"/>
        <v>0</v>
      </c>
      <c r="AV80" s="28">
        <f t="shared" ca="1" si="99"/>
        <v>0</v>
      </c>
      <c r="AW80" s="28">
        <f t="shared" ca="1" si="99"/>
        <v>0</v>
      </c>
      <c r="AX80" s="28">
        <f t="shared" ca="1" si="99"/>
        <v>0</v>
      </c>
      <c r="AY80" s="28">
        <f t="shared" ca="1" si="99"/>
        <v>0</v>
      </c>
      <c r="AZ80" s="28">
        <f t="shared" ca="1" si="99"/>
        <v>0</v>
      </c>
      <c r="BA80" s="28">
        <f t="shared" ca="1" si="99"/>
        <v>0</v>
      </c>
      <c r="BB80" s="28">
        <f t="shared" ca="1" si="99"/>
        <v>0</v>
      </c>
      <c r="BC80" s="28">
        <f t="shared" ca="1" si="99"/>
        <v>0</v>
      </c>
      <c r="BD80" s="28">
        <f t="shared" ca="1" si="99"/>
        <v>0</v>
      </c>
      <c r="BE80" s="28">
        <f t="shared" ca="1" si="99"/>
        <v>0</v>
      </c>
      <c r="BF80" s="28">
        <f t="shared" ca="1" si="109"/>
        <v>0</v>
      </c>
      <c r="BG80" s="28">
        <f t="shared" ca="1" si="109"/>
        <v>0</v>
      </c>
      <c r="BH80" s="28">
        <f t="shared" ca="1" si="109"/>
        <v>0</v>
      </c>
      <c r="BI80" s="28">
        <f t="shared" ca="1" si="109"/>
        <v>0</v>
      </c>
      <c r="BJ80" s="28">
        <f t="shared" ca="1" si="109"/>
        <v>0</v>
      </c>
      <c r="BK80" s="28">
        <f t="shared" ca="1" si="109"/>
        <v>0</v>
      </c>
      <c r="BL80" s="28">
        <f t="shared" ca="1" si="109"/>
        <v>0</v>
      </c>
      <c r="BM80" s="28">
        <f t="shared" ca="1" si="109"/>
        <v>0</v>
      </c>
      <c r="BN80" s="28">
        <f t="shared" ca="1" si="109"/>
        <v>0</v>
      </c>
      <c r="BO80" s="28">
        <f t="shared" ca="1" si="109"/>
        <v>0</v>
      </c>
      <c r="BP80" s="28">
        <f t="shared" ca="1" si="109"/>
        <v>0</v>
      </c>
      <c r="BQ80" s="28">
        <f t="shared" ca="1" si="109"/>
        <v>0</v>
      </c>
      <c r="BR80" s="28">
        <f t="shared" ca="1" si="109"/>
        <v>0</v>
      </c>
      <c r="BS80" s="28">
        <f t="shared" ca="1" si="109"/>
        <v>0</v>
      </c>
      <c r="BT80" s="28">
        <f t="shared" ca="1" si="109"/>
        <v>0</v>
      </c>
      <c r="BU80" s="28">
        <f t="shared" ca="1" si="109"/>
        <v>0</v>
      </c>
      <c r="BV80" s="28">
        <f t="shared" ca="1" si="100"/>
        <v>0</v>
      </c>
      <c r="BW80" s="28">
        <f t="shared" ca="1" si="100"/>
        <v>0</v>
      </c>
      <c r="BX80" s="28">
        <f t="shared" ca="1" si="100"/>
        <v>0</v>
      </c>
      <c r="BY80" s="28">
        <f t="shared" ca="1" si="100"/>
        <v>0</v>
      </c>
      <c r="BZ80" s="28">
        <f t="shared" ca="1" si="100"/>
        <v>0</v>
      </c>
      <c r="CA80" s="28">
        <f t="shared" ca="1" si="100"/>
        <v>0</v>
      </c>
      <c r="CB80" s="28">
        <f t="shared" ca="1" si="100"/>
        <v>0</v>
      </c>
      <c r="CC80" s="28">
        <f t="shared" ca="1" si="100"/>
        <v>0</v>
      </c>
      <c r="CD80" s="28">
        <f t="shared" ca="1" si="100"/>
        <v>0</v>
      </c>
      <c r="CE80" s="28">
        <f t="shared" ca="1" si="100"/>
        <v>0</v>
      </c>
      <c r="CF80" s="28">
        <f t="shared" ca="1" si="100"/>
        <v>0</v>
      </c>
      <c r="CG80" s="28">
        <f t="shared" ca="1" si="100"/>
        <v>0</v>
      </c>
      <c r="CH80" s="28">
        <f t="shared" ca="1" si="100"/>
        <v>0</v>
      </c>
      <c r="CI80" s="28">
        <f t="shared" ca="1" si="100"/>
        <v>0</v>
      </c>
      <c r="CJ80" s="28">
        <f t="shared" ca="1" si="100"/>
        <v>0</v>
      </c>
      <c r="CK80" s="28">
        <f t="shared" ca="1" si="110"/>
        <v>0</v>
      </c>
      <c r="CL80" s="28">
        <f t="shared" ca="1" si="110"/>
        <v>0</v>
      </c>
      <c r="CM80" s="28">
        <f t="shared" ca="1" si="110"/>
        <v>0</v>
      </c>
      <c r="CN80" s="28">
        <f t="shared" ca="1" si="110"/>
        <v>0</v>
      </c>
      <c r="CO80" s="28">
        <f t="shared" ca="1" si="110"/>
        <v>0</v>
      </c>
      <c r="CP80" s="28">
        <f t="shared" ca="1" si="110"/>
        <v>0</v>
      </c>
      <c r="CQ80" s="28">
        <f t="shared" ca="1" si="110"/>
        <v>0</v>
      </c>
      <c r="CR80" s="28">
        <f t="shared" ca="1" si="110"/>
        <v>0</v>
      </c>
      <c r="CS80" s="28">
        <f t="shared" ca="1" si="110"/>
        <v>0</v>
      </c>
      <c r="CT80" s="28">
        <f t="shared" ca="1" si="110"/>
        <v>0</v>
      </c>
      <c r="CU80" s="28">
        <f t="shared" ca="1" si="110"/>
        <v>0</v>
      </c>
      <c r="CV80" s="28">
        <f t="shared" ca="1" si="110"/>
        <v>0</v>
      </c>
      <c r="CW80" s="28">
        <f t="shared" ca="1" si="110"/>
        <v>0</v>
      </c>
      <c r="CX80" s="28">
        <f t="shared" ca="1" si="110"/>
        <v>0</v>
      </c>
      <c r="CY80" s="28">
        <f t="shared" ca="1" si="110"/>
        <v>0</v>
      </c>
      <c r="CZ80" s="28">
        <f t="shared" ca="1" si="110"/>
        <v>0</v>
      </c>
      <c r="DA80" s="28">
        <f t="shared" ca="1" si="111"/>
        <v>0</v>
      </c>
      <c r="DB80" s="28">
        <f t="shared" ca="1" si="111"/>
        <v>0</v>
      </c>
      <c r="DC80" s="28">
        <f t="shared" ca="1" si="111"/>
        <v>0</v>
      </c>
      <c r="DD80" s="28">
        <f t="shared" ca="1" si="111"/>
        <v>0</v>
      </c>
      <c r="DE80" s="28">
        <f t="shared" ca="1" si="111"/>
        <v>0</v>
      </c>
      <c r="DF80" s="28">
        <f t="shared" ca="1" si="111"/>
        <v>0</v>
      </c>
      <c r="DG80" s="28">
        <f t="shared" ca="1" si="111"/>
        <v>0</v>
      </c>
      <c r="DH80" s="28">
        <f t="shared" ca="1" si="111"/>
        <v>0</v>
      </c>
      <c r="DI80" s="28">
        <f t="shared" ca="1" si="111"/>
        <v>0</v>
      </c>
      <c r="DJ80" s="28">
        <f t="shared" ca="1" si="111"/>
        <v>0</v>
      </c>
      <c r="DK80" s="28">
        <f t="shared" ca="1" si="111"/>
        <v>0</v>
      </c>
      <c r="DL80" s="28">
        <f t="shared" ca="1" si="111"/>
        <v>0</v>
      </c>
      <c r="DM80" s="28">
        <f t="shared" ca="1" si="111"/>
        <v>0</v>
      </c>
      <c r="DN80" s="28">
        <f t="shared" ca="1" si="111"/>
        <v>0</v>
      </c>
      <c r="DO80" s="28">
        <f t="shared" ca="1" si="111"/>
        <v>0</v>
      </c>
      <c r="DP80" s="28">
        <f t="shared" ca="1" si="111"/>
        <v>0</v>
      </c>
      <c r="DQ80" s="28">
        <f t="shared" ca="1" si="101"/>
        <v>0</v>
      </c>
      <c r="DR80" s="28">
        <f t="shared" ca="1" si="101"/>
        <v>0</v>
      </c>
      <c r="DS80" s="28">
        <f t="shared" ca="1" si="101"/>
        <v>0</v>
      </c>
      <c r="DT80" s="28">
        <f t="shared" ca="1" si="101"/>
        <v>0</v>
      </c>
      <c r="DU80" s="28">
        <f t="shared" ca="1" si="101"/>
        <v>0</v>
      </c>
      <c r="DV80" s="28">
        <f t="shared" ca="1" si="101"/>
        <v>0</v>
      </c>
      <c r="DW80" s="28">
        <f t="shared" ca="1" si="101"/>
        <v>0</v>
      </c>
      <c r="DX80" s="28">
        <f t="shared" ca="1" si="101"/>
        <v>0</v>
      </c>
      <c r="DY80" s="28">
        <f t="shared" ca="1" si="101"/>
        <v>0</v>
      </c>
      <c r="DZ80" s="28">
        <f t="shared" ca="1" si="101"/>
        <v>0</v>
      </c>
      <c r="EA80" s="28">
        <f t="shared" ca="1" si="102"/>
        <v>0</v>
      </c>
      <c r="EB80" s="28">
        <f t="shared" ca="1" si="102"/>
        <v>0</v>
      </c>
      <c r="EC80" s="28">
        <f t="shared" ca="1" si="102"/>
        <v>0</v>
      </c>
      <c r="ED80" s="28">
        <f t="shared" ca="1" si="102"/>
        <v>0</v>
      </c>
      <c r="EE80" s="28">
        <f t="shared" ca="1" si="102"/>
        <v>0</v>
      </c>
      <c r="EF80" s="28">
        <f t="shared" ca="1" si="102"/>
        <v>0</v>
      </c>
      <c r="EG80" s="28">
        <f t="shared" ca="1" si="102"/>
        <v>0</v>
      </c>
      <c r="EH80" s="28">
        <f t="shared" ca="1" si="102"/>
        <v>0</v>
      </c>
      <c r="EI80" s="28">
        <f t="shared" ca="1" si="102"/>
        <v>0</v>
      </c>
      <c r="EJ80" s="28">
        <f t="shared" ca="1" si="102"/>
        <v>0</v>
      </c>
      <c r="EK80" s="28">
        <f t="shared" ca="1" si="102"/>
        <v>0</v>
      </c>
      <c r="EL80" s="28">
        <f t="shared" ca="1" si="102"/>
        <v>0</v>
      </c>
      <c r="EM80" s="28">
        <f t="shared" ca="1" si="102"/>
        <v>0</v>
      </c>
      <c r="EN80" s="28">
        <f t="shared" ca="1" si="102"/>
        <v>0</v>
      </c>
      <c r="EO80" s="28">
        <f t="shared" ca="1" si="102"/>
        <v>0</v>
      </c>
      <c r="EP80" s="28">
        <f t="shared" ca="1" si="102"/>
        <v>0</v>
      </c>
      <c r="EQ80" s="28">
        <f t="shared" ca="1" si="112"/>
        <v>0</v>
      </c>
      <c r="ER80" s="28">
        <f t="shared" ca="1" si="112"/>
        <v>0</v>
      </c>
      <c r="ES80" s="28">
        <f t="shared" ca="1" si="112"/>
        <v>0</v>
      </c>
      <c r="ET80" s="28">
        <f t="shared" ca="1" si="112"/>
        <v>0</v>
      </c>
      <c r="EU80" s="28">
        <f t="shared" ca="1" si="112"/>
        <v>0</v>
      </c>
      <c r="EV80" s="28">
        <f t="shared" ca="1" si="112"/>
        <v>0</v>
      </c>
      <c r="EW80" s="28">
        <f t="shared" ca="1" si="112"/>
        <v>0</v>
      </c>
      <c r="EX80" s="28">
        <f t="shared" ca="1" si="112"/>
        <v>0</v>
      </c>
      <c r="EY80" s="28">
        <f t="shared" ca="1" si="112"/>
        <v>0</v>
      </c>
      <c r="EZ80" s="28">
        <f t="shared" ca="1" si="112"/>
        <v>0</v>
      </c>
      <c r="FA80" s="28">
        <f t="shared" ca="1" si="112"/>
        <v>0</v>
      </c>
      <c r="FB80" s="28">
        <f t="shared" ca="1" si="112"/>
        <v>0</v>
      </c>
      <c r="FC80" s="28">
        <f t="shared" ca="1" si="112"/>
        <v>0</v>
      </c>
      <c r="FD80" s="28">
        <f t="shared" ca="1" si="112"/>
        <v>0</v>
      </c>
      <c r="FE80" s="28">
        <f t="shared" ca="1" si="112"/>
        <v>0</v>
      </c>
      <c r="FF80" s="28">
        <f t="shared" ca="1" si="112"/>
        <v>0</v>
      </c>
      <c r="FG80" s="28">
        <f t="shared" ca="1" si="113"/>
        <v>0</v>
      </c>
      <c r="FH80" s="28">
        <f t="shared" ca="1" si="113"/>
        <v>0</v>
      </c>
      <c r="FI80" s="28">
        <f t="shared" ca="1" si="113"/>
        <v>0</v>
      </c>
      <c r="FJ80" s="28">
        <f t="shared" ca="1" si="113"/>
        <v>0</v>
      </c>
      <c r="FK80" s="28">
        <f t="shared" ca="1" si="113"/>
        <v>0</v>
      </c>
      <c r="FL80" s="28">
        <f t="shared" ca="1" si="113"/>
        <v>0</v>
      </c>
      <c r="FM80" s="28">
        <f t="shared" ca="1" si="113"/>
        <v>0</v>
      </c>
      <c r="FN80" s="28">
        <f t="shared" ca="1" si="113"/>
        <v>0</v>
      </c>
      <c r="FO80" s="28">
        <f t="shared" ca="1" si="113"/>
        <v>0</v>
      </c>
      <c r="FP80" s="28">
        <f t="shared" ca="1" si="113"/>
        <v>0</v>
      </c>
      <c r="FQ80" s="28">
        <f t="shared" ca="1" si="113"/>
        <v>0</v>
      </c>
      <c r="FR80" s="28">
        <f t="shared" ca="1" si="113"/>
        <v>0</v>
      </c>
      <c r="FS80" s="28">
        <f t="shared" ca="1" si="113"/>
        <v>0</v>
      </c>
      <c r="FT80" s="28">
        <f t="shared" ca="1" si="113"/>
        <v>0</v>
      </c>
      <c r="FU80" s="28">
        <f t="shared" ca="1" si="113"/>
        <v>0</v>
      </c>
      <c r="FV80" s="28">
        <f t="shared" ca="1" si="113"/>
        <v>0</v>
      </c>
      <c r="FW80" s="28">
        <f t="shared" ca="1" si="114"/>
        <v>0</v>
      </c>
      <c r="FX80" s="28">
        <f t="shared" ca="1" si="114"/>
        <v>0</v>
      </c>
      <c r="FY80" s="28">
        <f t="shared" ca="1" si="114"/>
        <v>0</v>
      </c>
      <c r="FZ80" s="28">
        <f t="shared" ca="1" si="114"/>
        <v>0</v>
      </c>
      <c r="GA80" s="28">
        <f t="shared" ca="1" si="114"/>
        <v>0</v>
      </c>
      <c r="GB80" s="28">
        <f t="shared" ca="1" si="114"/>
        <v>0</v>
      </c>
      <c r="GC80" s="28">
        <f t="shared" ca="1" si="114"/>
        <v>0</v>
      </c>
      <c r="GD80" s="28">
        <f t="shared" ca="1" si="114"/>
        <v>0</v>
      </c>
      <c r="GE80" s="28">
        <f t="shared" ca="1" si="114"/>
        <v>0</v>
      </c>
      <c r="GF80" s="28">
        <f t="shared" ca="1" si="114"/>
        <v>0</v>
      </c>
      <c r="GG80" s="28">
        <f t="shared" ca="1" si="114"/>
        <v>0</v>
      </c>
      <c r="GH80" s="28">
        <f t="shared" ca="1" si="114"/>
        <v>0</v>
      </c>
      <c r="GI80" s="28">
        <f t="shared" ca="1" si="115"/>
        <v>0</v>
      </c>
      <c r="GJ80" s="28">
        <f t="shared" ca="1" si="115"/>
        <v>0</v>
      </c>
      <c r="GK80" s="28">
        <f t="shared" ca="1" si="115"/>
        <v>0</v>
      </c>
      <c r="GL80" s="28">
        <f t="shared" ca="1" si="115"/>
        <v>0</v>
      </c>
      <c r="GM80" s="28">
        <f t="shared" ca="1" si="115"/>
        <v>0</v>
      </c>
      <c r="GN80" s="28">
        <f t="shared" ca="1" si="115"/>
        <v>0</v>
      </c>
      <c r="GO80" s="28">
        <f t="shared" ca="1" si="115"/>
        <v>0</v>
      </c>
      <c r="GP80" s="28">
        <f t="shared" ca="1" si="115"/>
        <v>0</v>
      </c>
      <c r="GQ80" s="28">
        <f t="shared" ca="1" si="115"/>
        <v>0</v>
      </c>
      <c r="GR80" s="28">
        <f t="shared" ca="1" si="115"/>
        <v>0</v>
      </c>
      <c r="GS80" s="28">
        <f t="shared" ca="1" si="104"/>
        <v>0</v>
      </c>
      <c r="GT80" s="28">
        <f t="shared" ca="1" si="104"/>
        <v>0</v>
      </c>
      <c r="GU80" s="28">
        <f t="shared" ca="1" si="104"/>
        <v>0</v>
      </c>
      <c r="GV80" s="28">
        <f t="shared" ca="1" si="104"/>
        <v>0</v>
      </c>
      <c r="GW80" s="28">
        <f t="shared" ca="1" si="104"/>
        <v>0</v>
      </c>
      <c r="GX80" s="28">
        <f t="shared" ca="1" si="104"/>
        <v>0</v>
      </c>
      <c r="GY80" s="28">
        <f t="shared" ca="1" si="104"/>
        <v>0</v>
      </c>
      <c r="GZ80" s="28">
        <f t="shared" ca="1" si="104"/>
        <v>0</v>
      </c>
      <c r="HA80" s="28">
        <f t="shared" ca="1" si="104"/>
        <v>0</v>
      </c>
      <c r="HB80" s="28">
        <f t="shared" ca="1" si="104"/>
        <v>0</v>
      </c>
      <c r="HC80" s="28">
        <f t="shared" ca="1" si="105"/>
        <v>0</v>
      </c>
      <c r="HD80" s="28">
        <f t="shared" ca="1" si="105"/>
        <v>0</v>
      </c>
      <c r="HE80" s="28">
        <f t="shared" ca="1" si="105"/>
        <v>0</v>
      </c>
      <c r="HF80" s="28">
        <f t="shared" ca="1" si="105"/>
        <v>0</v>
      </c>
      <c r="HG80" s="28">
        <f t="shared" ca="1" si="105"/>
        <v>0</v>
      </c>
      <c r="HH80" s="28">
        <f t="shared" ca="1" si="105"/>
        <v>0</v>
      </c>
      <c r="HI80" s="28">
        <f t="shared" ca="1" si="105"/>
        <v>0</v>
      </c>
      <c r="HJ80" s="28">
        <f t="shared" ca="1" si="105"/>
        <v>0</v>
      </c>
      <c r="HK80" s="28">
        <f t="shared" ca="1" si="105"/>
        <v>0</v>
      </c>
      <c r="HL80" s="28">
        <f t="shared" ca="1" si="105"/>
        <v>0</v>
      </c>
      <c r="HM80" s="28">
        <f t="shared" ca="1" si="105"/>
        <v>0</v>
      </c>
      <c r="HN80" s="28">
        <f t="shared" ca="1" si="105"/>
        <v>0</v>
      </c>
      <c r="HO80" s="28">
        <f t="shared" ca="1" si="105"/>
        <v>0</v>
      </c>
      <c r="HP80" s="28">
        <f t="shared" ca="1" si="105"/>
        <v>0</v>
      </c>
      <c r="HQ80" s="28">
        <f t="shared" ca="1" si="105"/>
        <v>0</v>
      </c>
      <c r="HR80" s="28">
        <f t="shared" ca="1" si="105"/>
        <v>0</v>
      </c>
      <c r="HS80" s="28">
        <f t="shared" ca="1" si="116"/>
        <v>0</v>
      </c>
      <c r="HT80" s="28">
        <f t="shared" ca="1" si="116"/>
        <v>0</v>
      </c>
      <c r="HU80" s="28">
        <f t="shared" ca="1" si="116"/>
        <v>0</v>
      </c>
      <c r="HV80" s="28">
        <f t="shared" ca="1" si="116"/>
        <v>0</v>
      </c>
      <c r="HW80" s="28">
        <f t="shared" ca="1" si="116"/>
        <v>0</v>
      </c>
      <c r="HX80" s="28">
        <f t="shared" ca="1" si="116"/>
        <v>0</v>
      </c>
      <c r="HY80" s="28">
        <f t="shared" ca="1" si="116"/>
        <v>0</v>
      </c>
      <c r="HZ80" s="28">
        <f t="shared" ca="1" si="116"/>
        <v>0</v>
      </c>
      <c r="IA80" s="28">
        <f t="shared" ca="1" si="116"/>
        <v>0</v>
      </c>
      <c r="IB80" s="28">
        <f t="shared" ca="1" si="116"/>
        <v>0</v>
      </c>
      <c r="IC80" s="28">
        <f t="shared" ca="1" si="116"/>
        <v>0</v>
      </c>
      <c r="ID80" s="28">
        <f t="shared" ca="1" si="116"/>
        <v>0</v>
      </c>
      <c r="IE80" s="28">
        <f t="shared" ca="1" si="116"/>
        <v>0</v>
      </c>
      <c r="IF80" s="28">
        <f t="shared" ca="1" si="116"/>
        <v>0</v>
      </c>
      <c r="IG80" s="28">
        <f t="shared" ca="1" si="116"/>
        <v>0</v>
      </c>
      <c r="IH80" s="28">
        <f t="shared" ca="1" si="116"/>
        <v>0</v>
      </c>
      <c r="II80" s="28">
        <f t="shared" ca="1" si="117"/>
        <v>0</v>
      </c>
      <c r="IJ80" s="28">
        <f t="shared" ca="1" si="117"/>
        <v>0</v>
      </c>
      <c r="IK80" s="28">
        <f t="shared" ca="1" si="117"/>
        <v>0</v>
      </c>
      <c r="IL80" s="28">
        <f t="shared" ca="1" si="117"/>
        <v>0</v>
      </c>
      <c r="IM80" s="28">
        <f t="shared" ca="1" si="117"/>
        <v>0</v>
      </c>
      <c r="IN80" s="28">
        <f t="shared" ca="1" si="117"/>
        <v>0</v>
      </c>
      <c r="IO80" s="28">
        <f t="shared" ca="1" si="117"/>
        <v>0</v>
      </c>
      <c r="IP80" s="28">
        <f t="shared" ca="1" si="117"/>
        <v>0</v>
      </c>
      <c r="IQ80" s="28">
        <f t="shared" ca="1" si="117"/>
        <v>0</v>
      </c>
      <c r="IR80" s="28">
        <f t="shared" ca="1" si="117"/>
        <v>0</v>
      </c>
      <c r="IS80" s="28">
        <f t="shared" ca="1" si="117"/>
        <v>0</v>
      </c>
      <c r="IT80" s="28">
        <f t="shared" ca="1" si="117"/>
        <v>0</v>
      </c>
      <c r="IU80" s="28">
        <f t="shared" ca="1" si="117"/>
        <v>0</v>
      </c>
      <c r="IV80" s="28">
        <f t="shared" ca="1" si="117"/>
        <v>0</v>
      </c>
      <c r="IW80" s="28">
        <f t="shared" ca="1" si="117"/>
        <v>0</v>
      </c>
      <c r="IX80" s="28">
        <f t="shared" ca="1" si="117"/>
        <v>0</v>
      </c>
      <c r="IY80" s="28">
        <f t="shared" ca="1" si="118"/>
        <v>0</v>
      </c>
      <c r="IZ80" s="28">
        <f t="shared" ca="1" si="118"/>
        <v>0</v>
      </c>
      <c r="JA80" s="28"/>
      <c r="JB80" s="28"/>
      <c r="JC80" s="28"/>
      <c r="JD80" s="28"/>
      <c r="JE80" s="28"/>
      <c r="JF80" s="28"/>
      <c r="JG80" s="28"/>
      <c r="JH80" s="28"/>
      <c r="JI80" s="28"/>
      <c r="JJ80" s="28"/>
      <c r="JK80" s="28"/>
      <c r="JL80" s="28"/>
      <c r="JM80" s="28"/>
      <c r="JN80" s="28"/>
      <c r="JO80" s="28"/>
      <c r="JP80" s="28"/>
      <c r="JQ80" s="28"/>
      <c r="JR80" s="28"/>
    </row>
    <row r="81" spans="1:278" x14ac:dyDescent="0.2">
      <c r="A81" s="27">
        <f t="shared" si="124"/>
        <v>72</v>
      </c>
      <c r="B81" s="28">
        <f t="shared" ca="1" si="119"/>
        <v>2.0999999999999998E-9</v>
      </c>
      <c r="C81" s="28">
        <f t="shared" ca="1" si="120"/>
        <v>0</v>
      </c>
      <c r="D81" s="28">
        <f t="shared" ca="1" si="121"/>
        <v>0</v>
      </c>
      <c r="E81" s="34">
        <f t="shared" ca="1" si="122"/>
        <v>2.0999999999999998E-9</v>
      </c>
      <c r="F81" s="30">
        <f t="shared" ca="1" si="123"/>
        <v>0</v>
      </c>
      <c r="G81" s="28"/>
      <c r="H81" s="34">
        <f t="shared" ca="1" si="125"/>
        <v>0</v>
      </c>
      <c r="I81" s="27">
        <f t="shared" si="107"/>
        <v>158</v>
      </c>
      <c r="J81" s="30">
        <f t="shared" ca="1" si="33"/>
        <v>0</v>
      </c>
      <c r="K81" s="28">
        <f t="shared" ca="1" si="108"/>
        <v>0</v>
      </c>
      <c r="L81" s="28">
        <f t="shared" ca="1" si="108"/>
        <v>0</v>
      </c>
      <c r="M81" s="28">
        <f t="shared" ca="1" si="108"/>
        <v>0</v>
      </c>
      <c r="N81" s="28">
        <f t="shared" ca="1" si="108"/>
        <v>0</v>
      </c>
      <c r="O81" s="28">
        <f t="shared" ca="1" si="108"/>
        <v>0</v>
      </c>
      <c r="P81" s="28">
        <f t="shared" ca="1" si="108"/>
        <v>0</v>
      </c>
      <c r="Q81" s="28">
        <f t="shared" ca="1" si="108"/>
        <v>0</v>
      </c>
      <c r="R81" s="28">
        <f t="shared" ca="1" si="108"/>
        <v>0</v>
      </c>
      <c r="S81" s="28">
        <f t="shared" ca="1" si="108"/>
        <v>0</v>
      </c>
      <c r="T81" s="28">
        <f t="shared" ca="1" si="108"/>
        <v>0</v>
      </c>
      <c r="U81" s="28">
        <f t="shared" ca="1" si="108"/>
        <v>0</v>
      </c>
      <c r="V81" s="28">
        <f t="shared" ca="1" si="108"/>
        <v>0</v>
      </c>
      <c r="W81" s="28">
        <f t="shared" ca="1" si="108"/>
        <v>0</v>
      </c>
      <c r="X81" s="28">
        <f t="shared" ca="1" si="108"/>
        <v>0</v>
      </c>
      <c r="Y81" s="28">
        <f t="shared" ca="1" si="108"/>
        <v>0</v>
      </c>
      <c r="Z81" s="28">
        <f t="shared" ca="1" si="108"/>
        <v>0</v>
      </c>
      <c r="AA81" s="28">
        <f t="shared" ca="1" si="98"/>
        <v>0</v>
      </c>
      <c r="AB81" s="28">
        <f t="shared" ca="1" si="98"/>
        <v>0</v>
      </c>
      <c r="AC81" s="28">
        <f t="shared" ca="1" si="98"/>
        <v>0</v>
      </c>
      <c r="AD81" s="28">
        <f t="shared" ca="1" si="98"/>
        <v>0</v>
      </c>
      <c r="AE81" s="28">
        <f t="shared" ca="1" si="98"/>
        <v>0</v>
      </c>
      <c r="AF81" s="28">
        <f t="shared" ca="1" si="98"/>
        <v>0</v>
      </c>
      <c r="AG81" s="28">
        <f t="shared" ca="1" si="98"/>
        <v>0</v>
      </c>
      <c r="AH81" s="28">
        <f t="shared" ca="1" si="98"/>
        <v>0</v>
      </c>
      <c r="AI81" s="28">
        <f t="shared" ca="1" si="98"/>
        <v>0</v>
      </c>
      <c r="AJ81" s="28">
        <f t="shared" ca="1" si="98"/>
        <v>0</v>
      </c>
      <c r="AK81" s="28">
        <f t="shared" ca="1" si="98"/>
        <v>0</v>
      </c>
      <c r="AL81" s="28">
        <f t="shared" ca="1" si="98"/>
        <v>0</v>
      </c>
      <c r="AM81" s="28">
        <f t="shared" ca="1" si="98"/>
        <v>0</v>
      </c>
      <c r="AN81" s="28">
        <f t="shared" ca="1" si="98"/>
        <v>0</v>
      </c>
      <c r="AO81" s="28">
        <f t="shared" ca="1" si="98"/>
        <v>0</v>
      </c>
      <c r="AP81" s="28">
        <f t="shared" ca="1" si="99"/>
        <v>0</v>
      </c>
      <c r="AQ81" s="28">
        <f t="shared" ca="1" si="99"/>
        <v>0</v>
      </c>
      <c r="AR81" s="28">
        <f t="shared" ca="1" si="99"/>
        <v>0</v>
      </c>
      <c r="AS81" s="28">
        <f t="shared" ca="1" si="99"/>
        <v>0</v>
      </c>
      <c r="AT81" s="28">
        <f t="shared" ca="1" si="99"/>
        <v>0</v>
      </c>
      <c r="AU81" s="28">
        <f t="shared" ca="1" si="99"/>
        <v>0</v>
      </c>
      <c r="AV81" s="28">
        <f t="shared" ca="1" si="99"/>
        <v>0</v>
      </c>
      <c r="AW81" s="28">
        <f t="shared" ca="1" si="99"/>
        <v>0</v>
      </c>
      <c r="AX81" s="28">
        <f t="shared" ca="1" si="99"/>
        <v>0</v>
      </c>
      <c r="AY81" s="28">
        <f t="shared" ca="1" si="99"/>
        <v>0</v>
      </c>
      <c r="AZ81" s="28">
        <f t="shared" ca="1" si="99"/>
        <v>0</v>
      </c>
      <c r="BA81" s="28">
        <f t="shared" ca="1" si="99"/>
        <v>0</v>
      </c>
      <c r="BB81" s="28">
        <f t="shared" ca="1" si="99"/>
        <v>0</v>
      </c>
      <c r="BC81" s="28">
        <f t="shared" ca="1" si="99"/>
        <v>0</v>
      </c>
      <c r="BD81" s="28">
        <f t="shared" ca="1" si="99"/>
        <v>0</v>
      </c>
      <c r="BE81" s="28">
        <f t="shared" ref="AY81:BN96" ca="1" si="126">VLOOKUP(ROUNDUP(SQRT(BE$1^2+$I81^2),0),$A$9:$B$723,2)</f>
        <v>0</v>
      </c>
      <c r="BF81" s="28">
        <f t="shared" ca="1" si="126"/>
        <v>0</v>
      </c>
      <c r="BG81" s="28">
        <f t="shared" ca="1" si="126"/>
        <v>0</v>
      </c>
      <c r="BH81" s="28">
        <f t="shared" ca="1" si="126"/>
        <v>0</v>
      </c>
      <c r="BI81" s="28">
        <f t="shared" ca="1" si="109"/>
        <v>0</v>
      </c>
      <c r="BJ81" s="28">
        <f t="shared" ca="1" si="109"/>
        <v>0</v>
      </c>
      <c r="BK81" s="28">
        <f t="shared" ca="1" si="109"/>
        <v>0</v>
      </c>
      <c r="BL81" s="28">
        <f t="shared" ca="1" si="109"/>
        <v>0</v>
      </c>
      <c r="BM81" s="28">
        <f t="shared" ca="1" si="109"/>
        <v>0</v>
      </c>
      <c r="BN81" s="28">
        <f t="shared" ca="1" si="109"/>
        <v>0</v>
      </c>
      <c r="BO81" s="28">
        <f t="shared" ca="1" si="109"/>
        <v>0</v>
      </c>
      <c r="BP81" s="28">
        <f t="shared" ca="1" si="109"/>
        <v>0</v>
      </c>
      <c r="BQ81" s="28">
        <f t="shared" ca="1" si="109"/>
        <v>0</v>
      </c>
      <c r="BR81" s="28">
        <f t="shared" ca="1" si="109"/>
        <v>0</v>
      </c>
      <c r="BS81" s="28">
        <f t="shared" ca="1" si="109"/>
        <v>0</v>
      </c>
      <c r="BT81" s="28">
        <f t="shared" ca="1" si="109"/>
        <v>0</v>
      </c>
      <c r="BU81" s="28">
        <f t="shared" ca="1" si="109"/>
        <v>0</v>
      </c>
      <c r="BV81" s="28">
        <f t="shared" ca="1" si="100"/>
        <v>0</v>
      </c>
      <c r="BW81" s="28">
        <f t="shared" ca="1" si="100"/>
        <v>0</v>
      </c>
      <c r="BX81" s="28">
        <f t="shared" ca="1" si="100"/>
        <v>0</v>
      </c>
      <c r="BY81" s="28">
        <f t="shared" ca="1" si="100"/>
        <v>0</v>
      </c>
      <c r="BZ81" s="28">
        <f t="shared" ca="1" si="100"/>
        <v>0</v>
      </c>
      <c r="CA81" s="28">
        <f t="shared" ca="1" si="100"/>
        <v>0</v>
      </c>
      <c r="CB81" s="28">
        <f t="shared" ca="1" si="100"/>
        <v>0</v>
      </c>
      <c r="CC81" s="28">
        <f t="shared" ca="1" si="100"/>
        <v>0</v>
      </c>
      <c r="CD81" s="28">
        <f t="shared" ca="1" si="100"/>
        <v>0</v>
      </c>
      <c r="CE81" s="28">
        <f t="shared" ca="1" si="100"/>
        <v>0</v>
      </c>
      <c r="CF81" s="28">
        <f t="shared" ca="1" si="100"/>
        <v>0</v>
      </c>
      <c r="CG81" s="28">
        <f t="shared" ca="1" si="100"/>
        <v>0</v>
      </c>
      <c r="CH81" s="28">
        <f t="shared" ca="1" si="100"/>
        <v>0</v>
      </c>
      <c r="CI81" s="28">
        <f t="shared" ca="1" si="100"/>
        <v>0</v>
      </c>
      <c r="CJ81" s="28">
        <f t="shared" ca="1" si="100"/>
        <v>0</v>
      </c>
      <c r="CK81" s="28">
        <f t="shared" ca="1" si="110"/>
        <v>0</v>
      </c>
      <c r="CL81" s="28">
        <f t="shared" ca="1" si="110"/>
        <v>0</v>
      </c>
      <c r="CM81" s="28">
        <f t="shared" ca="1" si="110"/>
        <v>0</v>
      </c>
      <c r="CN81" s="28">
        <f t="shared" ca="1" si="110"/>
        <v>0</v>
      </c>
      <c r="CO81" s="28">
        <f t="shared" ca="1" si="110"/>
        <v>0</v>
      </c>
      <c r="CP81" s="28">
        <f t="shared" ca="1" si="110"/>
        <v>0</v>
      </c>
      <c r="CQ81" s="28">
        <f t="shared" ca="1" si="110"/>
        <v>0</v>
      </c>
      <c r="CR81" s="28">
        <f t="shared" ca="1" si="110"/>
        <v>0</v>
      </c>
      <c r="CS81" s="28">
        <f t="shared" ca="1" si="110"/>
        <v>0</v>
      </c>
      <c r="CT81" s="28">
        <f t="shared" ca="1" si="110"/>
        <v>0</v>
      </c>
      <c r="CU81" s="28">
        <f t="shared" ca="1" si="110"/>
        <v>0</v>
      </c>
      <c r="CV81" s="28">
        <f t="shared" ca="1" si="110"/>
        <v>0</v>
      </c>
      <c r="CW81" s="28">
        <f t="shared" ca="1" si="110"/>
        <v>0</v>
      </c>
      <c r="CX81" s="28">
        <f t="shared" ca="1" si="110"/>
        <v>0</v>
      </c>
      <c r="CY81" s="28">
        <f t="shared" ca="1" si="110"/>
        <v>0</v>
      </c>
      <c r="CZ81" s="28">
        <f t="shared" ca="1" si="110"/>
        <v>0</v>
      </c>
      <c r="DA81" s="28">
        <f t="shared" ca="1" si="111"/>
        <v>0</v>
      </c>
      <c r="DB81" s="28">
        <f t="shared" ca="1" si="111"/>
        <v>0</v>
      </c>
      <c r="DC81" s="28">
        <f t="shared" ca="1" si="111"/>
        <v>0</v>
      </c>
      <c r="DD81" s="28">
        <f t="shared" ca="1" si="111"/>
        <v>0</v>
      </c>
      <c r="DE81" s="28">
        <f t="shared" ca="1" si="111"/>
        <v>0</v>
      </c>
      <c r="DF81" s="28">
        <f t="shared" ca="1" si="111"/>
        <v>0</v>
      </c>
      <c r="DG81" s="28">
        <f t="shared" ca="1" si="111"/>
        <v>0</v>
      </c>
      <c r="DH81" s="28">
        <f t="shared" ca="1" si="111"/>
        <v>0</v>
      </c>
      <c r="DI81" s="28">
        <f t="shared" ca="1" si="111"/>
        <v>0</v>
      </c>
      <c r="DJ81" s="28">
        <f t="shared" ca="1" si="111"/>
        <v>0</v>
      </c>
      <c r="DK81" s="28">
        <f t="shared" ca="1" si="111"/>
        <v>0</v>
      </c>
      <c r="DL81" s="28">
        <f t="shared" ca="1" si="111"/>
        <v>0</v>
      </c>
      <c r="DM81" s="28">
        <f t="shared" ca="1" si="111"/>
        <v>0</v>
      </c>
      <c r="DN81" s="28">
        <f t="shared" ca="1" si="111"/>
        <v>0</v>
      </c>
      <c r="DO81" s="28">
        <f t="shared" ca="1" si="111"/>
        <v>0</v>
      </c>
      <c r="DP81" s="28">
        <f t="shared" ca="1" si="111"/>
        <v>0</v>
      </c>
      <c r="DQ81" s="28">
        <f t="shared" ca="1" si="101"/>
        <v>0</v>
      </c>
      <c r="DR81" s="28">
        <f t="shared" ca="1" si="101"/>
        <v>0</v>
      </c>
      <c r="DS81" s="28">
        <f t="shared" ca="1" si="101"/>
        <v>0</v>
      </c>
      <c r="DT81" s="28">
        <f t="shared" ca="1" si="101"/>
        <v>0</v>
      </c>
      <c r="DU81" s="28">
        <f t="shared" ca="1" si="101"/>
        <v>0</v>
      </c>
      <c r="DV81" s="28">
        <f t="shared" ca="1" si="101"/>
        <v>0</v>
      </c>
      <c r="DW81" s="28">
        <f t="shared" ca="1" si="101"/>
        <v>0</v>
      </c>
      <c r="DX81" s="28">
        <f t="shared" ca="1" si="101"/>
        <v>0</v>
      </c>
      <c r="DY81" s="28">
        <f t="shared" ca="1" si="101"/>
        <v>0</v>
      </c>
      <c r="DZ81" s="28">
        <f t="shared" ca="1" si="101"/>
        <v>0</v>
      </c>
      <c r="EA81" s="28">
        <f t="shared" ca="1" si="102"/>
        <v>0</v>
      </c>
      <c r="EB81" s="28">
        <f t="shared" ca="1" si="102"/>
        <v>0</v>
      </c>
      <c r="EC81" s="28">
        <f t="shared" ca="1" si="102"/>
        <v>0</v>
      </c>
      <c r="ED81" s="28">
        <f t="shared" ca="1" si="102"/>
        <v>0</v>
      </c>
      <c r="EE81" s="28">
        <f t="shared" ca="1" si="102"/>
        <v>0</v>
      </c>
      <c r="EF81" s="28">
        <f t="shared" ca="1" si="102"/>
        <v>0</v>
      </c>
      <c r="EG81" s="28">
        <f t="shared" ca="1" si="102"/>
        <v>0</v>
      </c>
      <c r="EH81" s="28">
        <f t="shared" ca="1" si="102"/>
        <v>0</v>
      </c>
      <c r="EI81" s="28">
        <f t="shared" ca="1" si="102"/>
        <v>0</v>
      </c>
      <c r="EJ81" s="28">
        <f t="shared" ca="1" si="102"/>
        <v>0</v>
      </c>
      <c r="EK81" s="28">
        <f t="shared" ca="1" si="102"/>
        <v>0</v>
      </c>
      <c r="EL81" s="28">
        <f t="shared" ca="1" si="102"/>
        <v>0</v>
      </c>
      <c r="EM81" s="28">
        <f t="shared" ca="1" si="102"/>
        <v>0</v>
      </c>
      <c r="EN81" s="28">
        <f t="shared" ca="1" si="102"/>
        <v>0</v>
      </c>
      <c r="EO81" s="28">
        <f t="shared" ca="1" si="102"/>
        <v>0</v>
      </c>
      <c r="EP81" s="28">
        <f t="shared" ca="1" si="102"/>
        <v>0</v>
      </c>
      <c r="EQ81" s="28">
        <f t="shared" ca="1" si="112"/>
        <v>0</v>
      </c>
      <c r="ER81" s="28">
        <f t="shared" ca="1" si="112"/>
        <v>0</v>
      </c>
      <c r="ES81" s="28">
        <f t="shared" ca="1" si="112"/>
        <v>0</v>
      </c>
      <c r="ET81" s="28">
        <f t="shared" ca="1" si="112"/>
        <v>0</v>
      </c>
      <c r="EU81" s="28">
        <f t="shared" ca="1" si="112"/>
        <v>0</v>
      </c>
      <c r="EV81" s="28">
        <f t="shared" ca="1" si="112"/>
        <v>0</v>
      </c>
      <c r="EW81" s="28">
        <f t="shared" ca="1" si="112"/>
        <v>0</v>
      </c>
      <c r="EX81" s="28">
        <f t="shared" ca="1" si="112"/>
        <v>0</v>
      </c>
      <c r="EY81" s="28">
        <f t="shared" ca="1" si="112"/>
        <v>0</v>
      </c>
      <c r="EZ81" s="28">
        <f t="shared" ca="1" si="112"/>
        <v>0</v>
      </c>
      <c r="FA81" s="28">
        <f t="shared" ca="1" si="112"/>
        <v>0</v>
      </c>
      <c r="FB81" s="28">
        <f t="shared" ca="1" si="112"/>
        <v>0</v>
      </c>
      <c r="FC81" s="28">
        <f t="shared" ca="1" si="112"/>
        <v>0</v>
      </c>
      <c r="FD81" s="28">
        <f t="shared" ca="1" si="112"/>
        <v>0</v>
      </c>
      <c r="FE81" s="28">
        <f t="shared" ca="1" si="112"/>
        <v>0</v>
      </c>
      <c r="FF81" s="28">
        <f t="shared" ca="1" si="112"/>
        <v>0</v>
      </c>
      <c r="FG81" s="28">
        <f t="shared" ca="1" si="113"/>
        <v>0</v>
      </c>
      <c r="FH81" s="28">
        <f t="shared" ca="1" si="113"/>
        <v>0</v>
      </c>
      <c r="FI81" s="28">
        <f t="shared" ca="1" si="113"/>
        <v>0</v>
      </c>
      <c r="FJ81" s="28">
        <f t="shared" ca="1" si="113"/>
        <v>0</v>
      </c>
      <c r="FK81" s="28">
        <f t="shared" ca="1" si="113"/>
        <v>0</v>
      </c>
      <c r="FL81" s="28">
        <f t="shared" ca="1" si="113"/>
        <v>0</v>
      </c>
      <c r="FM81" s="28">
        <f t="shared" ca="1" si="113"/>
        <v>0</v>
      </c>
      <c r="FN81" s="28">
        <f t="shared" ca="1" si="113"/>
        <v>0</v>
      </c>
      <c r="FO81" s="28">
        <f t="shared" ca="1" si="113"/>
        <v>0</v>
      </c>
      <c r="FP81" s="28">
        <f t="shared" ca="1" si="113"/>
        <v>0</v>
      </c>
      <c r="FQ81" s="28">
        <f t="shared" ca="1" si="113"/>
        <v>0</v>
      </c>
      <c r="FR81" s="28">
        <f t="shared" ca="1" si="113"/>
        <v>0</v>
      </c>
      <c r="FS81" s="28">
        <f t="shared" ca="1" si="113"/>
        <v>0</v>
      </c>
      <c r="FT81" s="28">
        <f t="shared" ca="1" si="113"/>
        <v>0</v>
      </c>
      <c r="FU81" s="28">
        <f t="shared" ca="1" si="113"/>
        <v>0</v>
      </c>
      <c r="FV81" s="28">
        <f t="shared" ca="1" si="113"/>
        <v>0</v>
      </c>
      <c r="FW81" s="28">
        <f t="shared" ca="1" si="114"/>
        <v>0</v>
      </c>
      <c r="FX81" s="28">
        <f t="shared" ca="1" si="114"/>
        <v>0</v>
      </c>
      <c r="FY81" s="28">
        <f t="shared" ca="1" si="114"/>
        <v>0</v>
      </c>
      <c r="FZ81" s="28">
        <f t="shared" ca="1" si="114"/>
        <v>0</v>
      </c>
      <c r="GA81" s="28">
        <f t="shared" ca="1" si="114"/>
        <v>0</v>
      </c>
      <c r="GB81" s="28">
        <f t="shared" ca="1" si="114"/>
        <v>0</v>
      </c>
      <c r="GC81" s="28">
        <f t="shared" ca="1" si="114"/>
        <v>0</v>
      </c>
      <c r="GD81" s="28">
        <f t="shared" ca="1" si="114"/>
        <v>0</v>
      </c>
      <c r="GE81" s="28">
        <f t="shared" ca="1" si="114"/>
        <v>0</v>
      </c>
      <c r="GF81" s="28">
        <f t="shared" ca="1" si="114"/>
        <v>0</v>
      </c>
      <c r="GG81" s="28">
        <f t="shared" ca="1" si="114"/>
        <v>0</v>
      </c>
      <c r="GH81" s="28">
        <f t="shared" ca="1" si="114"/>
        <v>0</v>
      </c>
      <c r="GI81" s="28">
        <f t="shared" ca="1" si="115"/>
        <v>0</v>
      </c>
      <c r="GJ81" s="28">
        <f t="shared" ca="1" si="115"/>
        <v>0</v>
      </c>
      <c r="GK81" s="28">
        <f t="shared" ca="1" si="115"/>
        <v>0</v>
      </c>
      <c r="GL81" s="28">
        <f t="shared" ca="1" si="115"/>
        <v>0</v>
      </c>
      <c r="GM81" s="28">
        <f t="shared" ca="1" si="115"/>
        <v>0</v>
      </c>
      <c r="GN81" s="28">
        <f t="shared" ca="1" si="115"/>
        <v>0</v>
      </c>
      <c r="GO81" s="28">
        <f t="shared" ca="1" si="115"/>
        <v>0</v>
      </c>
      <c r="GP81" s="28">
        <f t="shared" ca="1" si="115"/>
        <v>0</v>
      </c>
      <c r="GQ81" s="28">
        <f t="shared" ca="1" si="115"/>
        <v>0</v>
      </c>
      <c r="GR81" s="28">
        <f t="shared" ca="1" si="115"/>
        <v>0</v>
      </c>
      <c r="GS81" s="28">
        <f t="shared" ca="1" si="104"/>
        <v>0</v>
      </c>
      <c r="GT81" s="28">
        <f t="shared" ca="1" si="104"/>
        <v>0</v>
      </c>
      <c r="GU81" s="28">
        <f t="shared" ca="1" si="104"/>
        <v>0</v>
      </c>
      <c r="GV81" s="28">
        <f t="shared" ca="1" si="104"/>
        <v>0</v>
      </c>
      <c r="GW81" s="28">
        <f t="shared" ca="1" si="104"/>
        <v>0</v>
      </c>
      <c r="GX81" s="28">
        <f t="shared" ca="1" si="104"/>
        <v>0</v>
      </c>
      <c r="GY81" s="28">
        <f t="shared" ca="1" si="104"/>
        <v>0</v>
      </c>
      <c r="GZ81" s="28">
        <f t="shared" ca="1" si="104"/>
        <v>0</v>
      </c>
      <c r="HA81" s="28">
        <f t="shared" ca="1" si="104"/>
        <v>0</v>
      </c>
      <c r="HB81" s="28">
        <f t="shared" ca="1" si="104"/>
        <v>0</v>
      </c>
      <c r="HC81" s="28">
        <f t="shared" ca="1" si="105"/>
        <v>0</v>
      </c>
      <c r="HD81" s="28">
        <f t="shared" ca="1" si="105"/>
        <v>0</v>
      </c>
      <c r="HE81" s="28">
        <f t="shared" ca="1" si="105"/>
        <v>0</v>
      </c>
      <c r="HF81" s="28">
        <f t="shared" ca="1" si="105"/>
        <v>0</v>
      </c>
      <c r="HG81" s="28">
        <f t="shared" ca="1" si="105"/>
        <v>0</v>
      </c>
      <c r="HH81" s="28">
        <f t="shared" ca="1" si="105"/>
        <v>0</v>
      </c>
      <c r="HI81" s="28">
        <f t="shared" ca="1" si="105"/>
        <v>0</v>
      </c>
      <c r="HJ81" s="28">
        <f t="shared" ca="1" si="105"/>
        <v>0</v>
      </c>
      <c r="HK81" s="28">
        <f t="shared" ca="1" si="105"/>
        <v>0</v>
      </c>
      <c r="HL81" s="28">
        <f t="shared" ca="1" si="105"/>
        <v>0</v>
      </c>
      <c r="HM81" s="28">
        <f t="shared" ca="1" si="105"/>
        <v>0</v>
      </c>
      <c r="HN81" s="28">
        <f t="shared" ca="1" si="105"/>
        <v>0</v>
      </c>
      <c r="HO81" s="28">
        <f t="shared" ca="1" si="105"/>
        <v>0</v>
      </c>
      <c r="HP81" s="28">
        <f t="shared" ca="1" si="105"/>
        <v>0</v>
      </c>
      <c r="HQ81" s="28">
        <f t="shared" ca="1" si="105"/>
        <v>0</v>
      </c>
      <c r="HR81" s="28">
        <f t="shared" ca="1" si="105"/>
        <v>0</v>
      </c>
      <c r="HS81" s="28">
        <f t="shared" ca="1" si="116"/>
        <v>0</v>
      </c>
      <c r="HT81" s="28">
        <f t="shared" ca="1" si="116"/>
        <v>0</v>
      </c>
      <c r="HU81" s="28">
        <f t="shared" ca="1" si="116"/>
        <v>0</v>
      </c>
      <c r="HV81" s="28">
        <f t="shared" ca="1" si="116"/>
        <v>0</v>
      </c>
      <c r="HW81" s="28">
        <f t="shared" ca="1" si="116"/>
        <v>0</v>
      </c>
      <c r="HX81" s="28">
        <f t="shared" ca="1" si="116"/>
        <v>0</v>
      </c>
      <c r="HY81" s="28">
        <f t="shared" ca="1" si="116"/>
        <v>0</v>
      </c>
      <c r="HZ81" s="28">
        <f t="shared" ca="1" si="116"/>
        <v>0</v>
      </c>
      <c r="IA81" s="28">
        <f t="shared" ca="1" si="116"/>
        <v>0</v>
      </c>
      <c r="IB81" s="28">
        <f t="shared" ca="1" si="116"/>
        <v>0</v>
      </c>
      <c r="IC81" s="28">
        <f t="shared" ca="1" si="116"/>
        <v>0</v>
      </c>
      <c r="ID81" s="28">
        <f t="shared" ca="1" si="116"/>
        <v>0</v>
      </c>
      <c r="IE81" s="28">
        <f t="shared" ca="1" si="116"/>
        <v>0</v>
      </c>
      <c r="IF81" s="28">
        <f t="shared" ca="1" si="116"/>
        <v>0</v>
      </c>
      <c r="IG81" s="28">
        <f t="shared" ca="1" si="116"/>
        <v>0</v>
      </c>
      <c r="IH81" s="28">
        <f t="shared" ca="1" si="116"/>
        <v>0</v>
      </c>
      <c r="II81" s="28">
        <f t="shared" ca="1" si="117"/>
        <v>0</v>
      </c>
      <c r="IJ81" s="28">
        <f t="shared" ca="1" si="117"/>
        <v>0</v>
      </c>
      <c r="IK81" s="28">
        <f t="shared" ca="1" si="117"/>
        <v>0</v>
      </c>
      <c r="IL81" s="28">
        <f t="shared" ca="1" si="117"/>
        <v>0</v>
      </c>
      <c r="IM81" s="28">
        <f t="shared" ca="1" si="117"/>
        <v>0</v>
      </c>
      <c r="IN81" s="28">
        <f t="shared" ca="1" si="117"/>
        <v>0</v>
      </c>
      <c r="IO81" s="28">
        <f t="shared" ca="1" si="117"/>
        <v>0</v>
      </c>
      <c r="IP81" s="28">
        <f t="shared" ca="1" si="117"/>
        <v>0</v>
      </c>
      <c r="IQ81" s="28">
        <f t="shared" ca="1" si="117"/>
        <v>0</v>
      </c>
      <c r="IR81" s="28">
        <f t="shared" ca="1" si="117"/>
        <v>0</v>
      </c>
      <c r="IS81" s="28">
        <f t="shared" ca="1" si="117"/>
        <v>0</v>
      </c>
      <c r="IT81" s="28">
        <f t="shared" ca="1" si="117"/>
        <v>0</v>
      </c>
      <c r="IU81" s="28">
        <f t="shared" ca="1" si="117"/>
        <v>0</v>
      </c>
      <c r="IV81" s="28">
        <f t="shared" ca="1" si="117"/>
        <v>0</v>
      </c>
      <c r="IW81" s="28">
        <f t="shared" ca="1" si="117"/>
        <v>0</v>
      </c>
      <c r="IX81" s="28">
        <f t="shared" ca="1" si="117"/>
        <v>0</v>
      </c>
      <c r="IY81" s="28">
        <f t="shared" ca="1" si="118"/>
        <v>0</v>
      </c>
      <c r="IZ81" s="28">
        <f t="shared" ca="1" si="118"/>
        <v>0</v>
      </c>
      <c r="JA81" s="28"/>
      <c r="JB81" s="28"/>
      <c r="JC81" s="28"/>
      <c r="JD81" s="28"/>
      <c r="JE81" s="28"/>
      <c r="JF81" s="28"/>
      <c r="JG81" s="28"/>
      <c r="JH81" s="28"/>
      <c r="JI81" s="28"/>
      <c r="JJ81" s="28"/>
      <c r="JK81" s="28"/>
      <c r="JL81" s="28"/>
      <c r="JM81" s="28"/>
      <c r="JN81" s="28"/>
      <c r="JO81" s="28"/>
      <c r="JP81" s="28"/>
      <c r="JQ81" s="28"/>
      <c r="JR81" s="28"/>
    </row>
    <row r="82" spans="1:278" x14ac:dyDescent="0.2">
      <c r="A82" s="27">
        <f t="shared" si="124"/>
        <v>73</v>
      </c>
      <c r="B82" s="28">
        <f t="shared" ca="1" si="119"/>
        <v>2.0999999999999998E-9</v>
      </c>
      <c r="C82" s="28">
        <f t="shared" ca="1" si="120"/>
        <v>0</v>
      </c>
      <c r="D82" s="28">
        <f t="shared" ca="1" si="121"/>
        <v>0</v>
      </c>
      <c r="E82" s="34">
        <f t="shared" ca="1" si="122"/>
        <v>2.0999999999999998E-9</v>
      </c>
      <c r="F82" s="30">
        <f t="shared" ca="1" si="123"/>
        <v>0</v>
      </c>
      <c r="G82" s="28"/>
      <c r="H82" s="34">
        <f t="shared" ca="1" si="125"/>
        <v>0</v>
      </c>
      <c r="I82" s="27">
        <f t="shared" si="107"/>
        <v>160</v>
      </c>
      <c r="J82" s="30">
        <f t="shared" ref="J82:J145" ca="1" si="127">VLOOKUP(SQRT(J$1^2+$I82^2),$A$9:$B$723,2)</f>
        <v>0</v>
      </c>
      <c r="K82" s="28">
        <f t="shared" ca="1" si="108"/>
        <v>0</v>
      </c>
      <c r="L82" s="28">
        <f t="shared" ca="1" si="108"/>
        <v>0</v>
      </c>
      <c r="M82" s="28">
        <f t="shared" ca="1" si="108"/>
        <v>0</v>
      </c>
      <c r="N82" s="28">
        <f t="shared" ca="1" si="108"/>
        <v>0</v>
      </c>
      <c r="O82" s="28">
        <f t="shared" ca="1" si="108"/>
        <v>0</v>
      </c>
      <c r="P82" s="28">
        <f t="shared" ca="1" si="108"/>
        <v>0</v>
      </c>
      <c r="Q82" s="28">
        <f t="shared" ca="1" si="108"/>
        <v>0</v>
      </c>
      <c r="R82" s="28">
        <f t="shared" ca="1" si="108"/>
        <v>0</v>
      </c>
      <c r="S82" s="28">
        <f t="shared" ca="1" si="108"/>
        <v>0</v>
      </c>
      <c r="T82" s="28">
        <f t="shared" ca="1" si="108"/>
        <v>0</v>
      </c>
      <c r="U82" s="28">
        <f t="shared" ca="1" si="108"/>
        <v>0</v>
      </c>
      <c r="V82" s="28">
        <f t="shared" ca="1" si="108"/>
        <v>0</v>
      </c>
      <c r="W82" s="28">
        <f t="shared" ca="1" si="108"/>
        <v>0</v>
      </c>
      <c r="X82" s="28">
        <f t="shared" ca="1" si="108"/>
        <v>0</v>
      </c>
      <c r="Y82" s="28">
        <f t="shared" ca="1" si="108"/>
        <v>0</v>
      </c>
      <c r="Z82" s="28">
        <f t="shared" ref="Z82:AO97" ca="1" si="128">VLOOKUP(ROUNDUP(SQRT(Z$1^2+$I82^2),0),$A$9:$B$723,2)</f>
        <v>0</v>
      </c>
      <c r="AA82" s="28">
        <f t="shared" ca="1" si="128"/>
        <v>0</v>
      </c>
      <c r="AB82" s="28">
        <f t="shared" ca="1" si="128"/>
        <v>0</v>
      </c>
      <c r="AC82" s="28">
        <f t="shared" ca="1" si="128"/>
        <v>0</v>
      </c>
      <c r="AD82" s="28">
        <f t="shared" ca="1" si="128"/>
        <v>0</v>
      </c>
      <c r="AE82" s="28">
        <f t="shared" ca="1" si="128"/>
        <v>0</v>
      </c>
      <c r="AF82" s="28">
        <f t="shared" ca="1" si="128"/>
        <v>0</v>
      </c>
      <c r="AG82" s="28">
        <f t="shared" ca="1" si="128"/>
        <v>0</v>
      </c>
      <c r="AH82" s="28">
        <f t="shared" ca="1" si="128"/>
        <v>0</v>
      </c>
      <c r="AI82" s="28">
        <f t="shared" ca="1" si="128"/>
        <v>0</v>
      </c>
      <c r="AJ82" s="28">
        <f t="shared" ca="1" si="128"/>
        <v>0</v>
      </c>
      <c r="AK82" s="28">
        <f t="shared" ca="1" si="128"/>
        <v>0</v>
      </c>
      <c r="AL82" s="28">
        <f t="shared" ca="1" si="128"/>
        <v>0</v>
      </c>
      <c r="AM82" s="28">
        <f t="shared" ca="1" si="128"/>
        <v>0</v>
      </c>
      <c r="AN82" s="28">
        <f t="shared" ca="1" si="128"/>
        <v>0</v>
      </c>
      <c r="AO82" s="28">
        <f t="shared" ca="1" si="128"/>
        <v>0</v>
      </c>
      <c r="AP82" s="28">
        <f t="shared" ref="AO82:BD97" ca="1" si="129">VLOOKUP(ROUNDUP(SQRT(AP$1^2+$I82^2),0),$A$9:$B$723,2)</f>
        <v>0</v>
      </c>
      <c r="AQ82" s="28">
        <f t="shared" ca="1" si="129"/>
        <v>0</v>
      </c>
      <c r="AR82" s="28">
        <f t="shared" ca="1" si="129"/>
        <v>0</v>
      </c>
      <c r="AS82" s="28">
        <f t="shared" ca="1" si="129"/>
        <v>0</v>
      </c>
      <c r="AT82" s="28">
        <f t="shared" ca="1" si="129"/>
        <v>0</v>
      </c>
      <c r="AU82" s="28">
        <f t="shared" ca="1" si="129"/>
        <v>0</v>
      </c>
      <c r="AV82" s="28">
        <f t="shared" ca="1" si="129"/>
        <v>0</v>
      </c>
      <c r="AW82" s="28">
        <f t="shared" ca="1" si="129"/>
        <v>0</v>
      </c>
      <c r="AX82" s="28">
        <f t="shared" ca="1" si="129"/>
        <v>0</v>
      </c>
      <c r="AY82" s="28">
        <f t="shared" ca="1" si="126"/>
        <v>0</v>
      </c>
      <c r="AZ82" s="28">
        <f t="shared" ca="1" si="126"/>
        <v>0</v>
      </c>
      <c r="BA82" s="28">
        <f t="shared" ca="1" si="126"/>
        <v>0</v>
      </c>
      <c r="BB82" s="28">
        <f t="shared" ca="1" si="126"/>
        <v>0</v>
      </c>
      <c r="BC82" s="28">
        <f t="shared" ca="1" si="126"/>
        <v>0</v>
      </c>
      <c r="BD82" s="28">
        <f t="shared" ca="1" si="126"/>
        <v>0</v>
      </c>
      <c r="BE82" s="28">
        <f t="shared" ca="1" si="126"/>
        <v>0</v>
      </c>
      <c r="BF82" s="28">
        <f t="shared" ca="1" si="126"/>
        <v>0</v>
      </c>
      <c r="BG82" s="28">
        <f t="shared" ca="1" si="126"/>
        <v>0</v>
      </c>
      <c r="BH82" s="28">
        <f t="shared" ca="1" si="126"/>
        <v>0</v>
      </c>
      <c r="BI82" s="28">
        <f t="shared" ca="1" si="109"/>
        <v>0</v>
      </c>
      <c r="BJ82" s="28">
        <f t="shared" ca="1" si="109"/>
        <v>0</v>
      </c>
      <c r="BK82" s="28">
        <f t="shared" ca="1" si="109"/>
        <v>0</v>
      </c>
      <c r="BL82" s="28">
        <f t="shared" ca="1" si="109"/>
        <v>0</v>
      </c>
      <c r="BM82" s="28">
        <f t="shared" ca="1" si="109"/>
        <v>0</v>
      </c>
      <c r="BN82" s="28">
        <f t="shared" ca="1" si="109"/>
        <v>0</v>
      </c>
      <c r="BO82" s="28">
        <f t="shared" ca="1" si="109"/>
        <v>0</v>
      </c>
      <c r="BP82" s="28">
        <f t="shared" ca="1" si="109"/>
        <v>0</v>
      </c>
      <c r="BQ82" s="28">
        <f t="shared" ca="1" si="109"/>
        <v>0</v>
      </c>
      <c r="BR82" s="28">
        <f t="shared" ca="1" si="109"/>
        <v>0</v>
      </c>
      <c r="BS82" s="28">
        <f t="shared" ca="1" si="109"/>
        <v>0</v>
      </c>
      <c r="BT82" s="28">
        <f t="shared" ca="1" si="109"/>
        <v>0</v>
      </c>
      <c r="BU82" s="28">
        <f t="shared" ca="1" si="109"/>
        <v>0</v>
      </c>
      <c r="BV82" s="28">
        <f t="shared" ref="BV82:CK97" ca="1" si="130">VLOOKUP(ROUNDUP(SQRT(BV$1^2+$I82^2),0),$A$9:$B$723,2)</f>
        <v>0</v>
      </c>
      <c r="BW82" s="28">
        <f t="shared" ca="1" si="130"/>
        <v>0</v>
      </c>
      <c r="BX82" s="28">
        <f t="shared" ca="1" si="130"/>
        <v>0</v>
      </c>
      <c r="BY82" s="28">
        <f t="shared" ca="1" si="130"/>
        <v>0</v>
      </c>
      <c r="BZ82" s="28">
        <f t="shared" ca="1" si="130"/>
        <v>0</v>
      </c>
      <c r="CA82" s="28">
        <f t="shared" ca="1" si="130"/>
        <v>0</v>
      </c>
      <c r="CB82" s="28">
        <f t="shared" ca="1" si="130"/>
        <v>0</v>
      </c>
      <c r="CC82" s="28">
        <f t="shared" ca="1" si="130"/>
        <v>0</v>
      </c>
      <c r="CD82" s="28">
        <f t="shared" ca="1" si="130"/>
        <v>0</v>
      </c>
      <c r="CE82" s="28">
        <f t="shared" ca="1" si="130"/>
        <v>0</v>
      </c>
      <c r="CF82" s="28">
        <f t="shared" ca="1" si="130"/>
        <v>0</v>
      </c>
      <c r="CG82" s="28">
        <f t="shared" ca="1" si="130"/>
        <v>0</v>
      </c>
      <c r="CH82" s="28">
        <f t="shared" ca="1" si="130"/>
        <v>0</v>
      </c>
      <c r="CI82" s="28">
        <f t="shared" ca="1" si="130"/>
        <v>0</v>
      </c>
      <c r="CJ82" s="28">
        <f t="shared" ca="1" si="130"/>
        <v>0</v>
      </c>
      <c r="CK82" s="28">
        <f t="shared" ca="1" si="130"/>
        <v>0</v>
      </c>
      <c r="CL82" s="28">
        <f t="shared" ca="1" si="110"/>
        <v>0</v>
      </c>
      <c r="CM82" s="28">
        <f t="shared" ca="1" si="110"/>
        <v>0</v>
      </c>
      <c r="CN82" s="28">
        <f t="shared" ca="1" si="110"/>
        <v>0</v>
      </c>
      <c r="CO82" s="28">
        <f t="shared" ca="1" si="110"/>
        <v>0</v>
      </c>
      <c r="CP82" s="28">
        <f t="shared" ca="1" si="110"/>
        <v>0</v>
      </c>
      <c r="CQ82" s="28">
        <f t="shared" ca="1" si="110"/>
        <v>0</v>
      </c>
      <c r="CR82" s="28">
        <f t="shared" ca="1" si="110"/>
        <v>0</v>
      </c>
      <c r="CS82" s="28">
        <f t="shared" ca="1" si="110"/>
        <v>0</v>
      </c>
      <c r="CT82" s="28">
        <f t="shared" ca="1" si="110"/>
        <v>0</v>
      </c>
      <c r="CU82" s="28">
        <f t="shared" ca="1" si="110"/>
        <v>0</v>
      </c>
      <c r="CV82" s="28">
        <f t="shared" ca="1" si="110"/>
        <v>0</v>
      </c>
      <c r="CW82" s="28">
        <f t="shared" ca="1" si="110"/>
        <v>0</v>
      </c>
      <c r="CX82" s="28">
        <f t="shared" ca="1" si="110"/>
        <v>0</v>
      </c>
      <c r="CY82" s="28">
        <f t="shared" ca="1" si="110"/>
        <v>0</v>
      </c>
      <c r="CZ82" s="28">
        <f t="shared" ca="1" si="110"/>
        <v>0</v>
      </c>
      <c r="DA82" s="28">
        <f t="shared" ca="1" si="111"/>
        <v>0</v>
      </c>
      <c r="DB82" s="28">
        <f t="shared" ca="1" si="111"/>
        <v>0</v>
      </c>
      <c r="DC82" s="28">
        <f t="shared" ca="1" si="111"/>
        <v>0</v>
      </c>
      <c r="DD82" s="28">
        <f t="shared" ca="1" si="111"/>
        <v>0</v>
      </c>
      <c r="DE82" s="28">
        <f t="shared" ca="1" si="111"/>
        <v>0</v>
      </c>
      <c r="DF82" s="28">
        <f t="shared" ca="1" si="111"/>
        <v>0</v>
      </c>
      <c r="DG82" s="28">
        <f t="shared" ca="1" si="111"/>
        <v>0</v>
      </c>
      <c r="DH82" s="28">
        <f t="shared" ca="1" si="111"/>
        <v>0</v>
      </c>
      <c r="DI82" s="28">
        <f t="shared" ca="1" si="111"/>
        <v>0</v>
      </c>
      <c r="DJ82" s="28">
        <f t="shared" ca="1" si="111"/>
        <v>0</v>
      </c>
      <c r="DK82" s="28">
        <f t="shared" ca="1" si="111"/>
        <v>0</v>
      </c>
      <c r="DL82" s="28">
        <f t="shared" ca="1" si="111"/>
        <v>0</v>
      </c>
      <c r="DM82" s="28">
        <f t="shared" ca="1" si="111"/>
        <v>0</v>
      </c>
      <c r="DN82" s="28">
        <f t="shared" ca="1" si="111"/>
        <v>0</v>
      </c>
      <c r="DO82" s="28">
        <f t="shared" ca="1" si="111"/>
        <v>0</v>
      </c>
      <c r="DP82" s="28">
        <f t="shared" ref="DP82:EE97" ca="1" si="131">VLOOKUP(ROUNDUP(SQRT(DP$1^2+$I82^2),0),$A$9:$B$723,2)</f>
        <v>0</v>
      </c>
      <c r="DQ82" s="28">
        <f t="shared" ca="1" si="131"/>
        <v>0</v>
      </c>
      <c r="DR82" s="28">
        <f t="shared" ca="1" si="131"/>
        <v>0</v>
      </c>
      <c r="DS82" s="28">
        <f t="shared" ca="1" si="131"/>
        <v>0</v>
      </c>
      <c r="DT82" s="28">
        <f t="shared" ca="1" si="131"/>
        <v>0</v>
      </c>
      <c r="DU82" s="28">
        <f t="shared" ca="1" si="131"/>
        <v>0</v>
      </c>
      <c r="DV82" s="28">
        <f t="shared" ca="1" si="131"/>
        <v>0</v>
      </c>
      <c r="DW82" s="28">
        <f t="shared" ca="1" si="131"/>
        <v>0</v>
      </c>
      <c r="DX82" s="28">
        <f t="shared" ca="1" si="131"/>
        <v>0</v>
      </c>
      <c r="DY82" s="28">
        <f t="shared" ca="1" si="131"/>
        <v>0</v>
      </c>
      <c r="DZ82" s="28">
        <f t="shared" ca="1" si="131"/>
        <v>0</v>
      </c>
      <c r="EA82" s="28">
        <f t="shared" ca="1" si="131"/>
        <v>0</v>
      </c>
      <c r="EB82" s="28">
        <f t="shared" ca="1" si="131"/>
        <v>0</v>
      </c>
      <c r="EC82" s="28">
        <f t="shared" ca="1" si="131"/>
        <v>0</v>
      </c>
      <c r="ED82" s="28">
        <f t="shared" ca="1" si="131"/>
        <v>0</v>
      </c>
      <c r="EE82" s="28">
        <f t="shared" ca="1" si="131"/>
        <v>0</v>
      </c>
      <c r="EF82" s="28">
        <f t="shared" ref="EF82:EU97" ca="1" si="132">VLOOKUP(ROUNDUP(SQRT(EF$1^2+$I82^2),0),$A$9:$B$723,2)</f>
        <v>0</v>
      </c>
      <c r="EG82" s="28">
        <f t="shared" ca="1" si="132"/>
        <v>0</v>
      </c>
      <c r="EH82" s="28">
        <f t="shared" ca="1" si="132"/>
        <v>0</v>
      </c>
      <c r="EI82" s="28">
        <f t="shared" ca="1" si="132"/>
        <v>0</v>
      </c>
      <c r="EJ82" s="28">
        <f t="shared" ca="1" si="132"/>
        <v>0</v>
      </c>
      <c r="EK82" s="28">
        <f t="shared" ca="1" si="132"/>
        <v>0</v>
      </c>
      <c r="EL82" s="28">
        <f t="shared" ca="1" si="132"/>
        <v>0</v>
      </c>
      <c r="EM82" s="28">
        <f t="shared" ca="1" si="132"/>
        <v>0</v>
      </c>
      <c r="EN82" s="28">
        <f t="shared" ca="1" si="132"/>
        <v>0</v>
      </c>
      <c r="EO82" s="28">
        <f t="shared" ca="1" si="132"/>
        <v>0</v>
      </c>
      <c r="EP82" s="28">
        <f t="shared" ca="1" si="132"/>
        <v>0</v>
      </c>
      <c r="EQ82" s="28">
        <f t="shared" ca="1" si="132"/>
        <v>0</v>
      </c>
      <c r="ER82" s="28">
        <f t="shared" ca="1" si="132"/>
        <v>0</v>
      </c>
      <c r="ES82" s="28">
        <f t="shared" ca="1" si="132"/>
        <v>0</v>
      </c>
      <c r="ET82" s="28">
        <f t="shared" ca="1" si="132"/>
        <v>0</v>
      </c>
      <c r="EU82" s="28">
        <f t="shared" ca="1" si="112"/>
        <v>0</v>
      </c>
      <c r="EV82" s="28">
        <f t="shared" ca="1" si="112"/>
        <v>0</v>
      </c>
      <c r="EW82" s="28">
        <f t="shared" ca="1" si="112"/>
        <v>0</v>
      </c>
      <c r="EX82" s="28">
        <f t="shared" ca="1" si="112"/>
        <v>0</v>
      </c>
      <c r="EY82" s="28">
        <f t="shared" ca="1" si="112"/>
        <v>0</v>
      </c>
      <c r="EZ82" s="28">
        <f t="shared" ca="1" si="112"/>
        <v>0</v>
      </c>
      <c r="FA82" s="28">
        <f t="shared" ca="1" si="112"/>
        <v>0</v>
      </c>
      <c r="FB82" s="28">
        <f t="shared" ca="1" si="112"/>
        <v>0</v>
      </c>
      <c r="FC82" s="28">
        <f t="shared" ca="1" si="112"/>
        <v>0</v>
      </c>
      <c r="FD82" s="28">
        <f t="shared" ca="1" si="112"/>
        <v>0</v>
      </c>
      <c r="FE82" s="28">
        <f t="shared" ca="1" si="112"/>
        <v>0</v>
      </c>
      <c r="FF82" s="28">
        <f t="shared" ca="1" si="112"/>
        <v>0</v>
      </c>
      <c r="FG82" s="28">
        <f t="shared" ca="1" si="113"/>
        <v>0</v>
      </c>
      <c r="FH82" s="28">
        <f t="shared" ca="1" si="113"/>
        <v>0</v>
      </c>
      <c r="FI82" s="28">
        <f t="shared" ca="1" si="113"/>
        <v>0</v>
      </c>
      <c r="FJ82" s="28">
        <f t="shared" ca="1" si="113"/>
        <v>0</v>
      </c>
      <c r="FK82" s="28">
        <f t="shared" ca="1" si="113"/>
        <v>0</v>
      </c>
      <c r="FL82" s="28">
        <f t="shared" ca="1" si="113"/>
        <v>0</v>
      </c>
      <c r="FM82" s="28">
        <f t="shared" ca="1" si="113"/>
        <v>0</v>
      </c>
      <c r="FN82" s="28">
        <f t="shared" ca="1" si="113"/>
        <v>0</v>
      </c>
      <c r="FO82" s="28">
        <f t="shared" ca="1" si="113"/>
        <v>0</v>
      </c>
      <c r="FP82" s="28">
        <f t="shared" ca="1" si="113"/>
        <v>0</v>
      </c>
      <c r="FQ82" s="28">
        <f t="shared" ca="1" si="113"/>
        <v>0</v>
      </c>
      <c r="FR82" s="28">
        <f t="shared" ca="1" si="113"/>
        <v>0</v>
      </c>
      <c r="FS82" s="28">
        <f t="shared" ca="1" si="113"/>
        <v>0</v>
      </c>
      <c r="FT82" s="28">
        <f t="shared" ca="1" si="113"/>
        <v>0</v>
      </c>
      <c r="FU82" s="28">
        <f t="shared" ca="1" si="113"/>
        <v>0</v>
      </c>
      <c r="FV82" s="28">
        <f t="shared" ref="FV82:FX82" ca="1" si="133">VLOOKUP(ROUNDUP(SQRT(FV$1^2+$I82^2),0),$A$9:$B$723,2)</f>
        <v>0</v>
      </c>
      <c r="FW82" s="28">
        <f t="shared" ca="1" si="133"/>
        <v>0</v>
      </c>
      <c r="FX82" s="28">
        <f t="shared" ca="1" si="133"/>
        <v>0</v>
      </c>
      <c r="FY82" s="28">
        <f t="shared" ca="1" si="114"/>
        <v>0</v>
      </c>
      <c r="FZ82" s="28">
        <f t="shared" ca="1" si="114"/>
        <v>0</v>
      </c>
      <c r="GA82" s="28">
        <f t="shared" ca="1" si="114"/>
        <v>0</v>
      </c>
      <c r="GB82" s="28">
        <f t="shared" ca="1" si="114"/>
        <v>0</v>
      </c>
      <c r="GC82" s="28">
        <f t="shared" ca="1" si="114"/>
        <v>0</v>
      </c>
      <c r="GD82" s="28">
        <f t="shared" ca="1" si="114"/>
        <v>0</v>
      </c>
      <c r="GE82" s="28">
        <f t="shared" ca="1" si="114"/>
        <v>0</v>
      </c>
      <c r="GF82" s="28">
        <f t="shared" ca="1" si="114"/>
        <v>0</v>
      </c>
      <c r="GG82" s="28">
        <f t="shared" ca="1" si="114"/>
        <v>0</v>
      </c>
      <c r="GH82" s="28">
        <f t="shared" ca="1" si="114"/>
        <v>0</v>
      </c>
      <c r="GI82" s="28">
        <f t="shared" ca="1" si="115"/>
        <v>0</v>
      </c>
      <c r="GJ82" s="28">
        <f t="shared" ca="1" si="115"/>
        <v>0</v>
      </c>
      <c r="GK82" s="28">
        <f t="shared" ca="1" si="115"/>
        <v>0</v>
      </c>
      <c r="GL82" s="28">
        <f t="shared" ca="1" si="115"/>
        <v>0</v>
      </c>
      <c r="GM82" s="28">
        <f t="shared" ca="1" si="115"/>
        <v>0</v>
      </c>
      <c r="GN82" s="28">
        <f t="shared" ca="1" si="115"/>
        <v>0</v>
      </c>
      <c r="GO82" s="28">
        <f t="shared" ca="1" si="115"/>
        <v>0</v>
      </c>
      <c r="GP82" s="28">
        <f t="shared" ca="1" si="115"/>
        <v>0</v>
      </c>
      <c r="GQ82" s="28">
        <f t="shared" ca="1" si="115"/>
        <v>0</v>
      </c>
      <c r="GR82" s="28">
        <f t="shared" ca="1" si="115"/>
        <v>0</v>
      </c>
      <c r="GS82" s="28">
        <f t="shared" ca="1" si="115"/>
        <v>0</v>
      </c>
      <c r="GT82" s="28">
        <f t="shared" ca="1" si="115"/>
        <v>0</v>
      </c>
      <c r="GU82" s="28">
        <f t="shared" ca="1" si="115"/>
        <v>0</v>
      </c>
      <c r="GV82" s="28">
        <f t="shared" ca="1" si="115"/>
        <v>0</v>
      </c>
      <c r="GW82" s="28">
        <f t="shared" ca="1" si="115"/>
        <v>0</v>
      </c>
      <c r="GX82" s="28">
        <f t="shared" ca="1" si="115"/>
        <v>0</v>
      </c>
      <c r="GY82" s="28">
        <f t="shared" ref="GY82:HN97" ca="1" si="134">VLOOKUP(ROUNDUP(SQRT(GY$1^2+$I82^2),0),$A$9:$B$723,2)</f>
        <v>0</v>
      </c>
      <c r="GZ82" s="28">
        <f t="shared" ca="1" si="134"/>
        <v>0</v>
      </c>
      <c r="HA82" s="28">
        <f t="shared" ca="1" si="134"/>
        <v>0</v>
      </c>
      <c r="HB82" s="28">
        <f t="shared" ca="1" si="134"/>
        <v>0</v>
      </c>
      <c r="HC82" s="28">
        <f t="shared" ca="1" si="134"/>
        <v>0</v>
      </c>
      <c r="HD82" s="28">
        <f t="shared" ca="1" si="134"/>
        <v>0</v>
      </c>
      <c r="HE82" s="28">
        <f t="shared" ca="1" si="134"/>
        <v>0</v>
      </c>
      <c r="HF82" s="28">
        <f t="shared" ca="1" si="134"/>
        <v>0</v>
      </c>
      <c r="HG82" s="28">
        <f t="shared" ca="1" si="134"/>
        <v>0</v>
      </c>
      <c r="HH82" s="28">
        <f t="shared" ca="1" si="134"/>
        <v>0</v>
      </c>
      <c r="HI82" s="28">
        <f t="shared" ca="1" si="134"/>
        <v>0</v>
      </c>
      <c r="HJ82" s="28">
        <f t="shared" ca="1" si="134"/>
        <v>0</v>
      </c>
      <c r="HK82" s="28">
        <f t="shared" ca="1" si="134"/>
        <v>0</v>
      </c>
      <c r="HL82" s="28">
        <f t="shared" ca="1" si="134"/>
        <v>0</v>
      </c>
      <c r="HM82" s="28">
        <f t="shared" ca="1" si="134"/>
        <v>0</v>
      </c>
      <c r="HN82" s="28">
        <f t="shared" ca="1" si="134"/>
        <v>0</v>
      </c>
      <c r="HO82" s="28">
        <f t="shared" ref="HO82:ID97" ca="1" si="135">VLOOKUP(ROUNDUP(SQRT(HO$1^2+$I82^2),0),$A$9:$B$723,2)</f>
        <v>0</v>
      </c>
      <c r="HP82" s="28">
        <f t="shared" ca="1" si="135"/>
        <v>0</v>
      </c>
      <c r="HQ82" s="28">
        <f t="shared" ca="1" si="135"/>
        <v>0</v>
      </c>
      <c r="HR82" s="28">
        <f t="shared" ca="1" si="135"/>
        <v>0</v>
      </c>
      <c r="HS82" s="28">
        <f t="shared" ca="1" si="135"/>
        <v>0</v>
      </c>
      <c r="HT82" s="28">
        <f t="shared" ca="1" si="135"/>
        <v>0</v>
      </c>
      <c r="HU82" s="28">
        <f t="shared" ca="1" si="135"/>
        <v>0</v>
      </c>
      <c r="HV82" s="28">
        <f t="shared" ca="1" si="135"/>
        <v>0</v>
      </c>
      <c r="HW82" s="28">
        <f t="shared" ca="1" si="116"/>
        <v>0</v>
      </c>
      <c r="HX82" s="28">
        <f t="shared" ca="1" si="116"/>
        <v>0</v>
      </c>
      <c r="HY82" s="28">
        <f t="shared" ca="1" si="116"/>
        <v>0</v>
      </c>
      <c r="HZ82" s="28">
        <f t="shared" ca="1" si="116"/>
        <v>0</v>
      </c>
      <c r="IA82" s="28">
        <f t="shared" ca="1" si="116"/>
        <v>0</v>
      </c>
      <c r="IB82" s="28">
        <f t="shared" ca="1" si="116"/>
        <v>0</v>
      </c>
      <c r="IC82" s="28">
        <f t="shared" ca="1" si="116"/>
        <v>0</v>
      </c>
      <c r="ID82" s="28">
        <f t="shared" ca="1" si="116"/>
        <v>0</v>
      </c>
      <c r="IE82" s="28">
        <f t="shared" ca="1" si="116"/>
        <v>0</v>
      </c>
      <c r="IF82" s="28">
        <f t="shared" ca="1" si="116"/>
        <v>0</v>
      </c>
      <c r="IG82" s="28">
        <f t="shared" ca="1" si="116"/>
        <v>0</v>
      </c>
      <c r="IH82" s="28">
        <f t="shared" ca="1" si="116"/>
        <v>0</v>
      </c>
      <c r="II82" s="28">
        <f t="shared" ca="1" si="117"/>
        <v>0</v>
      </c>
      <c r="IJ82" s="28">
        <f t="shared" ca="1" si="117"/>
        <v>0</v>
      </c>
      <c r="IK82" s="28">
        <f t="shared" ca="1" si="117"/>
        <v>0</v>
      </c>
      <c r="IL82" s="28">
        <f t="shared" ca="1" si="117"/>
        <v>0</v>
      </c>
      <c r="IM82" s="28">
        <f t="shared" ca="1" si="117"/>
        <v>0</v>
      </c>
      <c r="IN82" s="28">
        <f t="shared" ca="1" si="117"/>
        <v>0</v>
      </c>
      <c r="IO82" s="28">
        <f t="shared" ca="1" si="117"/>
        <v>0</v>
      </c>
      <c r="IP82" s="28">
        <f t="shared" ca="1" si="117"/>
        <v>0</v>
      </c>
      <c r="IQ82" s="28">
        <f t="shared" ca="1" si="117"/>
        <v>0</v>
      </c>
      <c r="IR82" s="28">
        <f t="shared" ca="1" si="117"/>
        <v>0</v>
      </c>
      <c r="IS82" s="28">
        <f t="shared" ca="1" si="117"/>
        <v>0</v>
      </c>
      <c r="IT82" s="28">
        <f t="shared" ca="1" si="117"/>
        <v>0</v>
      </c>
      <c r="IU82" s="28">
        <f t="shared" ca="1" si="117"/>
        <v>0</v>
      </c>
      <c r="IV82" s="28">
        <f t="shared" ca="1" si="117"/>
        <v>0</v>
      </c>
      <c r="IW82" s="28">
        <f t="shared" ca="1" si="117"/>
        <v>0</v>
      </c>
      <c r="IX82" s="28">
        <f t="shared" ref="IX82:IZ82" ca="1" si="136">VLOOKUP(ROUNDUP(SQRT(IX$1^2+$I82^2),0),$A$9:$B$723,2)</f>
        <v>0</v>
      </c>
      <c r="IY82" s="28">
        <f t="shared" ca="1" si="136"/>
        <v>0</v>
      </c>
      <c r="IZ82" s="28">
        <f t="shared" ca="1" si="136"/>
        <v>0</v>
      </c>
      <c r="JA82" s="28"/>
      <c r="JB82" s="28"/>
      <c r="JC82" s="28"/>
      <c r="JD82" s="28"/>
      <c r="JE82" s="28"/>
      <c r="JF82" s="28"/>
      <c r="JG82" s="28"/>
      <c r="JH82" s="28"/>
      <c r="JI82" s="28"/>
      <c r="JJ82" s="28"/>
      <c r="JK82" s="28"/>
      <c r="JL82" s="28"/>
      <c r="JM82" s="28"/>
      <c r="JN82" s="28"/>
      <c r="JO82" s="28"/>
      <c r="JP82" s="28"/>
      <c r="JQ82" s="28"/>
      <c r="JR82" s="28"/>
    </row>
    <row r="83" spans="1:278" x14ac:dyDescent="0.2">
      <c r="A83" s="27">
        <f t="shared" si="124"/>
        <v>74</v>
      </c>
      <c r="B83" s="28">
        <f t="shared" ca="1" si="119"/>
        <v>2.0999999999999998E-9</v>
      </c>
      <c r="C83" s="28">
        <f t="shared" ca="1" si="120"/>
        <v>0</v>
      </c>
      <c r="D83" s="28">
        <f t="shared" ca="1" si="121"/>
        <v>0</v>
      </c>
      <c r="E83" s="34">
        <f t="shared" ca="1" si="122"/>
        <v>2.0999999999999998E-9</v>
      </c>
      <c r="F83" s="30">
        <f t="shared" ca="1" si="123"/>
        <v>0</v>
      </c>
      <c r="G83" s="28"/>
      <c r="H83" s="34">
        <f t="shared" ca="1" si="125"/>
        <v>0</v>
      </c>
      <c r="I83" s="27">
        <f t="shared" si="107"/>
        <v>162</v>
      </c>
      <c r="J83" s="30">
        <f t="shared" ca="1" si="127"/>
        <v>0</v>
      </c>
      <c r="K83" s="28">
        <f t="shared" ref="K83:Z98" ca="1" si="137">VLOOKUP(ROUNDUP(SQRT(K$1^2+$I83^2),0),$A$9:$B$723,2)</f>
        <v>0</v>
      </c>
      <c r="L83" s="28">
        <f t="shared" ca="1" si="137"/>
        <v>0</v>
      </c>
      <c r="M83" s="28">
        <f t="shared" ca="1" si="137"/>
        <v>0</v>
      </c>
      <c r="N83" s="28">
        <f t="shared" ca="1" si="137"/>
        <v>0</v>
      </c>
      <c r="O83" s="28">
        <f t="shared" ca="1" si="137"/>
        <v>0</v>
      </c>
      <c r="P83" s="28">
        <f t="shared" ca="1" si="137"/>
        <v>0</v>
      </c>
      <c r="Q83" s="28">
        <f t="shared" ca="1" si="137"/>
        <v>0</v>
      </c>
      <c r="R83" s="28">
        <f t="shared" ca="1" si="137"/>
        <v>0</v>
      </c>
      <c r="S83" s="28">
        <f t="shared" ca="1" si="137"/>
        <v>0</v>
      </c>
      <c r="T83" s="28">
        <f t="shared" ca="1" si="137"/>
        <v>0</v>
      </c>
      <c r="U83" s="28">
        <f t="shared" ca="1" si="137"/>
        <v>0</v>
      </c>
      <c r="V83" s="28">
        <f t="shared" ca="1" si="137"/>
        <v>0</v>
      </c>
      <c r="W83" s="28">
        <f t="shared" ca="1" si="137"/>
        <v>0</v>
      </c>
      <c r="X83" s="28">
        <f t="shared" ca="1" si="137"/>
        <v>0</v>
      </c>
      <c r="Y83" s="28">
        <f t="shared" ca="1" si="137"/>
        <v>0</v>
      </c>
      <c r="Z83" s="28">
        <f t="shared" ca="1" si="137"/>
        <v>0</v>
      </c>
      <c r="AA83" s="28">
        <f t="shared" ca="1" si="128"/>
        <v>0</v>
      </c>
      <c r="AB83" s="28">
        <f t="shared" ca="1" si="128"/>
        <v>0</v>
      </c>
      <c r="AC83" s="28">
        <f t="shared" ca="1" si="128"/>
        <v>0</v>
      </c>
      <c r="AD83" s="28">
        <f t="shared" ca="1" si="128"/>
        <v>0</v>
      </c>
      <c r="AE83" s="28">
        <f t="shared" ca="1" si="128"/>
        <v>0</v>
      </c>
      <c r="AF83" s="28">
        <f t="shared" ca="1" si="128"/>
        <v>0</v>
      </c>
      <c r="AG83" s="28">
        <f t="shared" ca="1" si="128"/>
        <v>0</v>
      </c>
      <c r="AH83" s="28">
        <f t="shared" ca="1" si="128"/>
        <v>0</v>
      </c>
      <c r="AI83" s="28">
        <f t="shared" ca="1" si="128"/>
        <v>0</v>
      </c>
      <c r="AJ83" s="28">
        <f t="shared" ca="1" si="128"/>
        <v>0</v>
      </c>
      <c r="AK83" s="28">
        <f t="shared" ca="1" si="128"/>
        <v>0</v>
      </c>
      <c r="AL83" s="28">
        <f t="shared" ca="1" si="128"/>
        <v>0</v>
      </c>
      <c r="AM83" s="28">
        <f t="shared" ca="1" si="128"/>
        <v>0</v>
      </c>
      <c r="AN83" s="28">
        <f t="shared" ca="1" si="128"/>
        <v>0</v>
      </c>
      <c r="AO83" s="28">
        <f t="shared" ca="1" si="128"/>
        <v>0</v>
      </c>
      <c r="AP83" s="28">
        <f t="shared" ca="1" si="129"/>
        <v>0</v>
      </c>
      <c r="AQ83" s="28">
        <f t="shared" ca="1" si="129"/>
        <v>0</v>
      </c>
      <c r="AR83" s="28">
        <f t="shared" ca="1" si="129"/>
        <v>0</v>
      </c>
      <c r="AS83" s="28">
        <f t="shared" ca="1" si="129"/>
        <v>0</v>
      </c>
      <c r="AT83" s="28">
        <f t="shared" ca="1" si="129"/>
        <v>0</v>
      </c>
      <c r="AU83" s="28">
        <f t="shared" ca="1" si="129"/>
        <v>0</v>
      </c>
      <c r="AV83" s="28">
        <f t="shared" ca="1" si="129"/>
        <v>0</v>
      </c>
      <c r="AW83" s="28">
        <f t="shared" ca="1" si="129"/>
        <v>0</v>
      </c>
      <c r="AX83" s="28">
        <f t="shared" ca="1" si="129"/>
        <v>0</v>
      </c>
      <c r="AY83" s="28">
        <f t="shared" ca="1" si="126"/>
        <v>0</v>
      </c>
      <c r="AZ83" s="28">
        <f t="shared" ca="1" si="126"/>
        <v>0</v>
      </c>
      <c r="BA83" s="28">
        <f t="shared" ca="1" si="126"/>
        <v>0</v>
      </c>
      <c r="BB83" s="28">
        <f t="shared" ca="1" si="126"/>
        <v>0</v>
      </c>
      <c r="BC83" s="28">
        <f t="shared" ca="1" si="126"/>
        <v>0</v>
      </c>
      <c r="BD83" s="28">
        <f t="shared" ca="1" si="126"/>
        <v>0</v>
      </c>
      <c r="BE83" s="28">
        <f t="shared" ca="1" si="126"/>
        <v>0</v>
      </c>
      <c r="BF83" s="28">
        <f t="shared" ca="1" si="126"/>
        <v>0</v>
      </c>
      <c r="BG83" s="28">
        <f t="shared" ca="1" si="126"/>
        <v>0</v>
      </c>
      <c r="BH83" s="28">
        <f t="shared" ca="1" si="126"/>
        <v>0</v>
      </c>
      <c r="BI83" s="28">
        <f t="shared" ca="1" si="126"/>
        <v>0</v>
      </c>
      <c r="BJ83" s="28">
        <f t="shared" ca="1" si="126"/>
        <v>0</v>
      </c>
      <c r="BK83" s="28">
        <f t="shared" ca="1" si="126"/>
        <v>0</v>
      </c>
      <c r="BL83" s="28">
        <f t="shared" ca="1" si="126"/>
        <v>0</v>
      </c>
      <c r="BM83" s="28">
        <f t="shared" ca="1" si="126"/>
        <v>0</v>
      </c>
      <c r="BN83" s="28">
        <f t="shared" ca="1" si="126"/>
        <v>0</v>
      </c>
      <c r="BO83" s="28">
        <f t="shared" ref="BO83:CD98" ca="1" si="138">VLOOKUP(ROUNDUP(SQRT(BO$1^2+$I83^2),0),$A$9:$B$723,2)</f>
        <v>0</v>
      </c>
      <c r="BP83" s="28">
        <f t="shared" ca="1" si="138"/>
        <v>0</v>
      </c>
      <c r="BQ83" s="28">
        <f t="shared" ca="1" si="138"/>
        <v>0</v>
      </c>
      <c r="BR83" s="28">
        <f t="shared" ca="1" si="138"/>
        <v>0</v>
      </c>
      <c r="BS83" s="28">
        <f t="shared" ca="1" si="138"/>
        <v>0</v>
      </c>
      <c r="BT83" s="28">
        <f t="shared" ca="1" si="138"/>
        <v>0</v>
      </c>
      <c r="BU83" s="28">
        <f t="shared" ca="1" si="138"/>
        <v>0</v>
      </c>
      <c r="BV83" s="28">
        <f t="shared" ca="1" si="138"/>
        <v>0</v>
      </c>
      <c r="BW83" s="28">
        <f t="shared" ca="1" si="138"/>
        <v>0</v>
      </c>
      <c r="BX83" s="28">
        <f t="shared" ca="1" si="138"/>
        <v>0</v>
      </c>
      <c r="BY83" s="28">
        <f t="shared" ca="1" si="138"/>
        <v>0</v>
      </c>
      <c r="BZ83" s="28">
        <f t="shared" ca="1" si="138"/>
        <v>0</v>
      </c>
      <c r="CA83" s="28">
        <f t="shared" ca="1" si="138"/>
        <v>0</v>
      </c>
      <c r="CB83" s="28">
        <f t="shared" ca="1" si="138"/>
        <v>0</v>
      </c>
      <c r="CC83" s="28">
        <f t="shared" ca="1" si="130"/>
        <v>0</v>
      </c>
      <c r="CD83" s="28">
        <f t="shared" ca="1" si="130"/>
        <v>0</v>
      </c>
      <c r="CE83" s="28">
        <f t="shared" ca="1" si="130"/>
        <v>0</v>
      </c>
      <c r="CF83" s="28">
        <f t="shared" ca="1" si="130"/>
        <v>0</v>
      </c>
      <c r="CG83" s="28">
        <f t="shared" ca="1" si="130"/>
        <v>0</v>
      </c>
      <c r="CH83" s="28">
        <f t="shared" ca="1" si="130"/>
        <v>0</v>
      </c>
      <c r="CI83" s="28">
        <f t="shared" ca="1" si="130"/>
        <v>0</v>
      </c>
      <c r="CJ83" s="28">
        <f t="shared" ca="1" si="130"/>
        <v>0</v>
      </c>
      <c r="CK83" s="28">
        <f t="shared" ca="1" si="130"/>
        <v>0</v>
      </c>
      <c r="CL83" s="28">
        <f t="shared" ref="CL83:DA98" ca="1" si="139">VLOOKUP(ROUNDUP(SQRT(CL$1^2+$I83^2),0),$A$9:$B$723,2)</f>
        <v>0</v>
      </c>
      <c r="CM83" s="28">
        <f t="shared" ca="1" si="139"/>
        <v>0</v>
      </c>
      <c r="CN83" s="28">
        <f t="shared" ca="1" si="139"/>
        <v>0</v>
      </c>
      <c r="CO83" s="28">
        <f t="shared" ca="1" si="139"/>
        <v>0</v>
      </c>
      <c r="CP83" s="28">
        <f t="shared" ca="1" si="139"/>
        <v>0</v>
      </c>
      <c r="CQ83" s="28">
        <f t="shared" ca="1" si="139"/>
        <v>0</v>
      </c>
      <c r="CR83" s="28">
        <f t="shared" ca="1" si="139"/>
        <v>0</v>
      </c>
      <c r="CS83" s="28">
        <f t="shared" ca="1" si="139"/>
        <v>0</v>
      </c>
      <c r="CT83" s="28">
        <f t="shared" ca="1" si="139"/>
        <v>0</v>
      </c>
      <c r="CU83" s="28">
        <f t="shared" ca="1" si="139"/>
        <v>0</v>
      </c>
      <c r="CV83" s="28">
        <f t="shared" ca="1" si="139"/>
        <v>0</v>
      </c>
      <c r="CW83" s="28">
        <f t="shared" ca="1" si="139"/>
        <v>0</v>
      </c>
      <c r="CX83" s="28">
        <f t="shared" ca="1" si="139"/>
        <v>0</v>
      </c>
      <c r="CY83" s="28">
        <f t="shared" ca="1" si="139"/>
        <v>0</v>
      </c>
      <c r="CZ83" s="28">
        <f t="shared" ca="1" si="139"/>
        <v>0</v>
      </c>
      <c r="DA83" s="28">
        <f t="shared" ca="1" si="139"/>
        <v>0</v>
      </c>
      <c r="DB83" s="28">
        <f t="shared" ref="DB83:DQ98" ca="1" si="140">VLOOKUP(ROUNDUP(SQRT(DB$1^2+$I83^2),0),$A$9:$B$723,2)</f>
        <v>0</v>
      </c>
      <c r="DC83" s="28">
        <f t="shared" ca="1" si="140"/>
        <v>0</v>
      </c>
      <c r="DD83" s="28">
        <f t="shared" ca="1" si="140"/>
        <v>0</v>
      </c>
      <c r="DE83" s="28">
        <f t="shared" ca="1" si="140"/>
        <v>0</v>
      </c>
      <c r="DF83" s="28">
        <f t="shared" ca="1" si="140"/>
        <v>0</v>
      </c>
      <c r="DG83" s="28">
        <f t="shared" ca="1" si="140"/>
        <v>0</v>
      </c>
      <c r="DH83" s="28">
        <f t="shared" ca="1" si="140"/>
        <v>0</v>
      </c>
      <c r="DI83" s="28">
        <f t="shared" ca="1" si="140"/>
        <v>0</v>
      </c>
      <c r="DJ83" s="28">
        <f t="shared" ca="1" si="140"/>
        <v>0</v>
      </c>
      <c r="DK83" s="28">
        <f t="shared" ca="1" si="140"/>
        <v>0</v>
      </c>
      <c r="DL83" s="28">
        <f t="shared" ca="1" si="140"/>
        <v>0</v>
      </c>
      <c r="DM83" s="28">
        <f t="shared" ca="1" si="140"/>
        <v>0</v>
      </c>
      <c r="DN83" s="28">
        <f t="shared" ca="1" si="140"/>
        <v>0</v>
      </c>
      <c r="DO83" s="28">
        <f t="shared" ca="1" si="140"/>
        <v>0</v>
      </c>
      <c r="DP83" s="28">
        <f t="shared" ca="1" si="140"/>
        <v>0</v>
      </c>
      <c r="DQ83" s="28">
        <f t="shared" ca="1" si="131"/>
        <v>0</v>
      </c>
      <c r="DR83" s="28">
        <f t="shared" ca="1" si="131"/>
        <v>0</v>
      </c>
      <c r="DS83" s="28">
        <f t="shared" ca="1" si="131"/>
        <v>0</v>
      </c>
      <c r="DT83" s="28">
        <f t="shared" ca="1" si="131"/>
        <v>0</v>
      </c>
      <c r="DU83" s="28">
        <f t="shared" ca="1" si="131"/>
        <v>0</v>
      </c>
      <c r="DV83" s="28">
        <f t="shared" ca="1" si="131"/>
        <v>0</v>
      </c>
      <c r="DW83" s="28">
        <f t="shared" ca="1" si="131"/>
        <v>0</v>
      </c>
      <c r="DX83" s="28">
        <f t="shared" ca="1" si="131"/>
        <v>0</v>
      </c>
      <c r="DY83" s="28">
        <f t="shared" ca="1" si="131"/>
        <v>0</v>
      </c>
      <c r="DZ83" s="28">
        <f t="shared" ca="1" si="131"/>
        <v>0</v>
      </c>
      <c r="EA83" s="28">
        <f t="shared" ca="1" si="131"/>
        <v>0</v>
      </c>
      <c r="EB83" s="28">
        <f t="shared" ca="1" si="131"/>
        <v>0</v>
      </c>
      <c r="EC83" s="28">
        <f t="shared" ca="1" si="131"/>
        <v>0</v>
      </c>
      <c r="ED83" s="28">
        <f t="shared" ca="1" si="131"/>
        <v>0</v>
      </c>
      <c r="EE83" s="28">
        <f t="shared" ca="1" si="131"/>
        <v>0</v>
      </c>
      <c r="EF83" s="28">
        <f t="shared" ca="1" si="132"/>
        <v>0</v>
      </c>
      <c r="EG83" s="28">
        <f t="shared" ca="1" si="132"/>
        <v>0</v>
      </c>
      <c r="EH83" s="28">
        <f t="shared" ca="1" si="132"/>
        <v>0</v>
      </c>
      <c r="EI83" s="28">
        <f t="shared" ca="1" si="132"/>
        <v>0</v>
      </c>
      <c r="EJ83" s="28">
        <f t="shared" ca="1" si="132"/>
        <v>0</v>
      </c>
      <c r="EK83" s="28">
        <f t="shared" ca="1" si="132"/>
        <v>0</v>
      </c>
      <c r="EL83" s="28">
        <f t="shared" ca="1" si="132"/>
        <v>0</v>
      </c>
      <c r="EM83" s="28">
        <f t="shared" ca="1" si="132"/>
        <v>0</v>
      </c>
      <c r="EN83" s="28">
        <f t="shared" ca="1" si="132"/>
        <v>0</v>
      </c>
      <c r="EO83" s="28">
        <f t="shared" ca="1" si="132"/>
        <v>0</v>
      </c>
      <c r="EP83" s="28">
        <f t="shared" ca="1" si="132"/>
        <v>0</v>
      </c>
      <c r="EQ83" s="28">
        <f t="shared" ca="1" si="132"/>
        <v>0</v>
      </c>
      <c r="ER83" s="28">
        <f t="shared" ca="1" si="132"/>
        <v>0</v>
      </c>
      <c r="ES83" s="28">
        <f t="shared" ca="1" si="132"/>
        <v>0</v>
      </c>
      <c r="ET83" s="28">
        <f t="shared" ca="1" si="132"/>
        <v>0</v>
      </c>
      <c r="EU83" s="28">
        <f t="shared" ca="1" si="132"/>
        <v>0</v>
      </c>
      <c r="EV83" s="28">
        <f t="shared" ref="EV83:FK98" ca="1" si="141">VLOOKUP(ROUNDUP(SQRT(EV$1^2+$I83^2),0),$A$9:$B$723,2)</f>
        <v>0</v>
      </c>
      <c r="EW83" s="28">
        <f t="shared" ca="1" si="141"/>
        <v>0</v>
      </c>
      <c r="EX83" s="28">
        <f t="shared" ca="1" si="141"/>
        <v>0</v>
      </c>
      <c r="EY83" s="28">
        <f t="shared" ca="1" si="141"/>
        <v>0</v>
      </c>
      <c r="EZ83" s="28">
        <f t="shared" ca="1" si="141"/>
        <v>0</v>
      </c>
      <c r="FA83" s="28">
        <f t="shared" ca="1" si="141"/>
        <v>0</v>
      </c>
      <c r="FB83" s="28">
        <f t="shared" ca="1" si="141"/>
        <v>0</v>
      </c>
      <c r="FC83" s="28">
        <f t="shared" ca="1" si="141"/>
        <v>0</v>
      </c>
      <c r="FD83" s="28">
        <f t="shared" ca="1" si="141"/>
        <v>0</v>
      </c>
      <c r="FE83" s="28">
        <f t="shared" ca="1" si="141"/>
        <v>0</v>
      </c>
      <c r="FF83" s="28">
        <f t="shared" ca="1" si="141"/>
        <v>0</v>
      </c>
      <c r="FG83" s="28">
        <f t="shared" ca="1" si="141"/>
        <v>0</v>
      </c>
      <c r="FH83" s="28">
        <f t="shared" ca="1" si="141"/>
        <v>0</v>
      </c>
      <c r="FI83" s="28">
        <f t="shared" ca="1" si="141"/>
        <v>0</v>
      </c>
      <c r="FJ83" s="28">
        <f t="shared" ca="1" si="141"/>
        <v>0</v>
      </c>
      <c r="FK83" s="28">
        <f t="shared" ca="1" si="141"/>
        <v>0</v>
      </c>
      <c r="FL83" s="28">
        <f t="shared" ref="FL83:GA98" ca="1" si="142">VLOOKUP(ROUNDUP(SQRT(FL$1^2+$I83^2),0),$A$9:$B$723,2)</f>
        <v>0</v>
      </c>
      <c r="FM83" s="28">
        <f t="shared" ca="1" si="142"/>
        <v>0</v>
      </c>
      <c r="FN83" s="28">
        <f t="shared" ca="1" si="142"/>
        <v>0</v>
      </c>
      <c r="FO83" s="28">
        <f t="shared" ca="1" si="142"/>
        <v>0</v>
      </c>
      <c r="FP83" s="28">
        <f t="shared" ca="1" si="142"/>
        <v>0</v>
      </c>
      <c r="FQ83" s="28">
        <f t="shared" ca="1" si="142"/>
        <v>0</v>
      </c>
      <c r="FR83" s="28">
        <f t="shared" ca="1" si="142"/>
        <v>0</v>
      </c>
      <c r="FS83" s="28">
        <f t="shared" ca="1" si="142"/>
        <v>0</v>
      </c>
      <c r="FT83" s="28">
        <f t="shared" ca="1" si="142"/>
        <v>0</v>
      </c>
      <c r="FU83" s="28">
        <f t="shared" ca="1" si="142"/>
        <v>0</v>
      </c>
      <c r="FV83" s="28">
        <f t="shared" ca="1" si="142"/>
        <v>0</v>
      </c>
      <c r="FW83" s="28">
        <f t="shared" ca="1" si="142"/>
        <v>0</v>
      </c>
      <c r="FX83" s="28">
        <f t="shared" ca="1" si="142"/>
        <v>0</v>
      </c>
      <c r="FY83" s="28">
        <f t="shared" ca="1" si="142"/>
        <v>0</v>
      </c>
      <c r="FZ83" s="28">
        <f t="shared" ca="1" si="142"/>
        <v>0</v>
      </c>
      <c r="GA83" s="28">
        <f t="shared" ca="1" si="142"/>
        <v>0</v>
      </c>
      <c r="GB83" s="28">
        <f t="shared" ref="GB83:GQ98" ca="1" si="143">VLOOKUP(ROUNDUP(SQRT(GB$1^2+$I83^2),0),$A$9:$B$723,2)</f>
        <v>0</v>
      </c>
      <c r="GC83" s="28">
        <f t="shared" ca="1" si="143"/>
        <v>0</v>
      </c>
      <c r="GD83" s="28">
        <f t="shared" ca="1" si="143"/>
        <v>0</v>
      </c>
      <c r="GE83" s="28">
        <f t="shared" ca="1" si="143"/>
        <v>0</v>
      </c>
      <c r="GF83" s="28">
        <f t="shared" ca="1" si="143"/>
        <v>0</v>
      </c>
      <c r="GG83" s="28">
        <f t="shared" ca="1" si="143"/>
        <v>0</v>
      </c>
      <c r="GH83" s="28">
        <f t="shared" ca="1" si="143"/>
        <v>0</v>
      </c>
      <c r="GI83" s="28">
        <f t="shared" ca="1" si="143"/>
        <v>0</v>
      </c>
      <c r="GJ83" s="28">
        <f t="shared" ca="1" si="143"/>
        <v>0</v>
      </c>
      <c r="GK83" s="28">
        <f t="shared" ca="1" si="143"/>
        <v>0</v>
      </c>
      <c r="GL83" s="28">
        <f t="shared" ca="1" si="143"/>
        <v>0</v>
      </c>
      <c r="GM83" s="28">
        <f t="shared" ca="1" si="143"/>
        <v>0</v>
      </c>
      <c r="GN83" s="28">
        <f t="shared" ca="1" si="143"/>
        <v>0</v>
      </c>
      <c r="GO83" s="28">
        <f t="shared" ca="1" si="143"/>
        <v>0</v>
      </c>
      <c r="GP83" s="28">
        <f t="shared" ca="1" si="143"/>
        <v>0</v>
      </c>
      <c r="GQ83" s="28">
        <f t="shared" ca="1" si="143"/>
        <v>0</v>
      </c>
      <c r="GR83" s="28">
        <f t="shared" ref="GR83:HG98" ca="1" si="144">VLOOKUP(ROUNDUP(SQRT(GR$1^2+$I83^2),0),$A$9:$B$723,2)</f>
        <v>0</v>
      </c>
      <c r="GS83" s="28">
        <f t="shared" ca="1" si="144"/>
        <v>0</v>
      </c>
      <c r="GT83" s="28">
        <f t="shared" ca="1" si="144"/>
        <v>0</v>
      </c>
      <c r="GU83" s="28">
        <f t="shared" ca="1" si="144"/>
        <v>0</v>
      </c>
      <c r="GV83" s="28">
        <f t="shared" ca="1" si="144"/>
        <v>0</v>
      </c>
      <c r="GW83" s="28">
        <f t="shared" ca="1" si="144"/>
        <v>0</v>
      </c>
      <c r="GX83" s="28">
        <f t="shared" ca="1" si="144"/>
        <v>0</v>
      </c>
      <c r="GY83" s="28">
        <f t="shared" ca="1" si="144"/>
        <v>0</v>
      </c>
      <c r="GZ83" s="28">
        <f t="shared" ca="1" si="144"/>
        <v>0</v>
      </c>
      <c r="HA83" s="28">
        <f t="shared" ca="1" si="144"/>
        <v>0</v>
      </c>
      <c r="HB83" s="28">
        <f t="shared" ca="1" si="144"/>
        <v>0</v>
      </c>
      <c r="HC83" s="28">
        <f t="shared" ca="1" si="134"/>
        <v>0</v>
      </c>
      <c r="HD83" s="28">
        <f t="shared" ca="1" si="134"/>
        <v>0</v>
      </c>
      <c r="HE83" s="28">
        <f t="shared" ca="1" si="134"/>
        <v>0</v>
      </c>
      <c r="HF83" s="28">
        <f t="shared" ca="1" si="134"/>
        <v>0</v>
      </c>
      <c r="HG83" s="28">
        <f t="shared" ca="1" si="134"/>
        <v>0</v>
      </c>
      <c r="HH83" s="28">
        <f t="shared" ca="1" si="134"/>
        <v>0</v>
      </c>
      <c r="HI83" s="28">
        <f t="shared" ca="1" si="134"/>
        <v>0</v>
      </c>
      <c r="HJ83" s="28">
        <f t="shared" ca="1" si="134"/>
        <v>0</v>
      </c>
      <c r="HK83" s="28">
        <f t="shared" ca="1" si="134"/>
        <v>0</v>
      </c>
      <c r="HL83" s="28">
        <f t="shared" ca="1" si="134"/>
        <v>0</v>
      </c>
      <c r="HM83" s="28">
        <f t="shared" ca="1" si="134"/>
        <v>0</v>
      </c>
      <c r="HN83" s="28">
        <f t="shared" ca="1" si="134"/>
        <v>0</v>
      </c>
      <c r="HO83" s="28">
        <f t="shared" ca="1" si="135"/>
        <v>0</v>
      </c>
      <c r="HP83" s="28">
        <f t="shared" ca="1" si="135"/>
        <v>0</v>
      </c>
      <c r="HQ83" s="28">
        <f t="shared" ca="1" si="135"/>
        <v>0</v>
      </c>
      <c r="HR83" s="28">
        <f t="shared" ca="1" si="135"/>
        <v>0</v>
      </c>
      <c r="HS83" s="28">
        <f t="shared" ca="1" si="135"/>
        <v>0</v>
      </c>
      <c r="HT83" s="28">
        <f t="shared" ca="1" si="135"/>
        <v>0</v>
      </c>
      <c r="HU83" s="28">
        <f t="shared" ca="1" si="135"/>
        <v>0</v>
      </c>
      <c r="HV83" s="28">
        <f t="shared" ca="1" si="135"/>
        <v>0</v>
      </c>
      <c r="HW83" s="28">
        <f t="shared" ca="1" si="135"/>
        <v>0</v>
      </c>
      <c r="HX83" s="28">
        <f t="shared" ca="1" si="135"/>
        <v>0</v>
      </c>
      <c r="HY83" s="28">
        <f t="shared" ca="1" si="135"/>
        <v>0</v>
      </c>
      <c r="HZ83" s="28">
        <f t="shared" ca="1" si="135"/>
        <v>0</v>
      </c>
      <c r="IA83" s="28">
        <f t="shared" ca="1" si="135"/>
        <v>0</v>
      </c>
      <c r="IB83" s="28">
        <f t="shared" ca="1" si="135"/>
        <v>0</v>
      </c>
      <c r="IC83" s="28">
        <f t="shared" ca="1" si="135"/>
        <v>0</v>
      </c>
      <c r="ID83" s="28">
        <f t="shared" ca="1" si="135"/>
        <v>0</v>
      </c>
      <c r="IE83" s="28">
        <f t="shared" ref="IE83:IT98" ca="1" si="145">VLOOKUP(ROUNDUP(SQRT(IE$1^2+$I83^2),0),$A$9:$B$723,2)</f>
        <v>0</v>
      </c>
      <c r="IF83" s="28">
        <f t="shared" ca="1" si="145"/>
        <v>0</v>
      </c>
      <c r="IG83" s="28">
        <f t="shared" ca="1" si="145"/>
        <v>0</v>
      </c>
      <c r="IH83" s="28">
        <f t="shared" ca="1" si="145"/>
        <v>0</v>
      </c>
      <c r="II83" s="28">
        <f t="shared" ca="1" si="145"/>
        <v>0</v>
      </c>
      <c r="IJ83" s="28">
        <f t="shared" ca="1" si="145"/>
        <v>0</v>
      </c>
      <c r="IK83" s="28">
        <f t="shared" ca="1" si="145"/>
        <v>0</v>
      </c>
      <c r="IL83" s="28">
        <f t="shared" ca="1" si="145"/>
        <v>0</v>
      </c>
      <c r="IM83" s="28">
        <f t="shared" ca="1" si="145"/>
        <v>0</v>
      </c>
      <c r="IN83" s="28">
        <f t="shared" ca="1" si="145"/>
        <v>0</v>
      </c>
      <c r="IO83" s="28">
        <f t="shared" ca="1" si="145"/>
        <v>0</v>
      </c>
      <c r="IP83" s="28">
        <f t="shared" ca="1" si="145"/>
        <v>0</v>
      </c>
      <c r="IQ83" s="28">
        <f t="shared" ca="1" si="145"/>
        <v>0</v>
      </c>
      <c r="IR83" s="28">
        <f t="shared" ca="1" si="145"/>
        <v>0</v>
      </c>
      <c r="IS83" s="28">
        <f t="shared" ca="1" si="145"/>
        <v>0</v>
      </c>
      <c r="IT83" s="28">
        <f t="shared" ca="1" si="145"/>
        <v>0</v>
      </c>
      <c r="IU83" s="28">
        <f t="shared" ref="IQ83:IZ98" ca="1" si="146">VLOOKUP(ROUNDUP(SQRT(IU$1^2+$I83^2),0),$A$9:$B$723,2)</f>
        <v>0</v>
      </c>
      <c r="IV83" s="28">
        <f t="shared" ca="1" si="146"/>
        <v>0</v>
      </c>
      <c r="IW83" s="28">
        <f t="shared" ca="1" si="146"/>
        <v>0</v>
      </c>
      <c r="IX83" s="28">
        <f t="shared" ca="1" si="146"/>
        <v>0</v>
      </c>
      <c r="IY83" s="28">
        <f t="shared" ca="1" si="146"/>
        <v>0</v>
      </c>
      <c r="IZ83" s="28">
        <f t="shared" ca="1" si="146"/>
        <v>0</v>
      </c>
      <c r="JA83" s="28"/>
      <c r="JB83" s="28"/>
      <c r="JC83" s="28"/>
      <c r="JD83" s="28"/>
      <c r="JE83" s="28"/>
      <c r="JF83" s="28"/>
      <c r="JG83" s="28"/>
      <c r="JH83" s="28"/>
      <c r="JI83" s="28"/>
      <c r="JJ83" s="28"/>
      <c r="JK83" s="28"/>
      <c r="JL83" s="28"/>
      <c r="JM83" s="28"/>
      <c r="JN83" s="28"/>
      <c r="JO83" s="28"/>
      <c r="JP83" s="28"/>
      <c r="JQ83" s="28"/>
      <c r="JR83" s="28"/>
    </row>
    <row r="84" spans="1:278" x14ac:dyDescent="0.2">
      <c r="A84" s="27">
        <f t="shared" si="124"/>
        <v>75</v>
      </c>
      <c r="B84" s="28">
        <f t="shared" ca="1" si="119"/>
        <v>2.0999999999999998E-9</v>
      </c>
      <c r="C84" s="28">
        <f t="shared" ca="1" si="120"/>
        <v>0</v>
      </c>
      <c r="D84" s="28">
        <f t="shared" ca="1" si="121"/>
        <v>0</v>
      </c>
      <c r="E84" s="34">
        <f t="shared" ca="1" si="122"/>
        <v>2.0999999999999998E-9</v>
      </c>
      <c r="F84" s="30">
        <f t="shared" ca="1" si="123"/>
        <v>0</v>
      </c>
      <c r="G84" s="28"/>
      <c r="H84" s="34">
        <f t="shared" ca="1" si="125"/>
        <v>0</v>
      </c>
      <c r="I84" s="27">
        <f t="shared" si="107"/>
        <v>164</v>
      </c>
      <c r="J84" s="30">
        <f t="shared" ca="1" si="127"/>
        <v>0</v>
      </c>
      <c r="K84" s="28">
        <f t="shared" ca="1" si="137"/>
        <v>0</v>
      </c>
      <c r="L84" s="28">
        <f t="shared" ca="1" si="137"/>
        <v>0</v>
      </c>
      <c r="M84" s="28">
        <f t="shared" ca="1" si="137"/>
        <v>0</v>
      </c>
      <c r="N84" s="28">
        <f t="shared" ca="1" si="137"/>
        <v>0</v>
      </c>
      <c r="O84" s="28">
        <f t="shared" ca="1" si="137"/>
        <v>0</v>
      </c>
      <c r="P84" s="28">
        <f t="shared" ca="1" si="137"/>
        <v>0</v>
      </c>
      <c r="Q84" s="28">
        <f t="shared" ca="1" si="137"/>
        <v>0</v>
      </c>
      <c r="R84" s="28">
        <f t="shared" ca="1" si="137"/>
        <v>0</v>
      </c>
      <c r="S84" s="28">
        <f t="shared" ca="1" si="137"/>
        <v>0</v>
      </c>
      <c r="T84" s="28">
        <f t="shared" ca="1" si="137"/>
        <v>0</v>
      </c>
      <c r="U84" s="28">
        <f t="shared" ca="1" si="137"/>
        <v>0</v>
      </c>
      <c r="V84" s="28">
        <f t="shared" ca="1" si="137"/>
        <v>0</v>
      </c>
      <c r="W84" s="28">
        <f t="shared" ca="1" si="137"/>
        <v>0</v>
      </c>
      <c r="X84" s="28">
        <f t="shared" ca="1" si="137"/>
        <v>0</v>
      </c>
      <c r="Y84" s="28">
        <f t="shared" ca="1" si="137"/>
        <v>0</v>
      </c>
      <c r="Z84" s="28">
        <f t="shared" ca="1" si="137"/>
        <v>0</v>
      </c>
      <c r="AA84" s="28">
        <f t="shared" ca="1" si="128"/>
        <v>0</v>
      </c>
      <c r="AB84" s="28">
        <f t="shared" ca="1" si="128"/>
        <v>0</v>
      </c>
      <c r="AC84" s="28">
        <f t="shared" ca="1" si="128"/>
        <v>0</v>
      </c>
      <c r="AD84" s="28">
        <f t="shared" ca="1" si="128"/>
        <v>0</v>
      </c>
      <c r="AE84" s="28">
        <f t="shared" ca="1" si="128"/>
        <v>0</v>
      </c>
      <c r="AF84" s="28">
        <f t="shared" ca="1" si="128"/>
        <v>0</v>
      </c>
      <c r="AG84" s="28">
        <f t="shared" ca="1" si="128"/>
        <v>0</v>
      </c>
      <c r="AH84" s="28">
        <f t="shared" ca="1" si="128"/>
        <v>0</v>
      </c>
      <c r="AI84" s="28">
        <f t="shared" ca="1" si="128"/>
        <v>0</v>
      </c>
      <c r="AJ84" s="28">
        <f t="shared" ca="1" si="128"/>
        <v>0</v>
      </c>
      <c r="AK84" s="28">
        <f t="shared" ca="1" si="128"/>
        <v>0</v>
      </c>
      <c r="AL84" s="28">
        <f t="shared" ca="1" si="128"/>
        <v>0</v>
      </c>
      <c r="AM84" s="28">
        <f t="shared" ca="1" si="128"/>
        <v>0</v>
      </c>
      <c r="AN84" s="28">
        <f t="shared" ca="1" si="128"/>
        <v>0</v>
      </c>
      <c r="AO84" s="28">
        <f t="shared" ca="1" si="129"/>
        <v>0</v>
      </c>
      <c r="AP84" s="28">
        <f t="shared" ca="1" si="129"/>
        <v>0</v>
      </c>
      <c r="AQ84" s="28">
        <f t="shared" ca="1" si="129"/>
        <v>0</v>
      </c>
      <c r="AR84" s="28">
        <f t="shared" ca="1" si="129"/>
        <v>0</v>
      </c>
      <c r="AS84" s="28">
        <f t="shared" ca="1" si="129"/>
        <v>0</v>
      </c>
      <c r="AT84" s="28">
        <f t="shared" ca="1" si="129"/>
        <v>0</v>
      </c>
      <c r="AU84" s="28">
        <f t="shared" ca="1" si="129"/>
        <v>0</v>
      </c>
      <c r="AV84" s="28">
        <f t="shared" ca="1" si="129"/>
        <v>0</v>
      </c>
      <c r="AW84" s="28">
        <f t="shared" ca="1" si="129"/>
        <v>0</v>
      </c>
      <c r="AX84" s="28">
        <f t="shared" ca="1" si="129"/>
        <v>0</v>
      </c>
      <c r="AY84" s="28">
        <f t="shared" ca="1" si="126"/>
        <v>0</v>
      </c>
      <c r="AZ84" s="28">
        <f t="shared" ca="1" si="126"/>
        <v>0</v>
      </c>
      <c r="BA84" s="28">
        <f t="shared" ca="1" si="126"/>
        <v>0</v>
      </c>
      <c r="BB84" s="28">
        <f t="shared" ca="1" si="126"/>
        <v>0</v>
      </c>
      <c r="BC84" s="28">
        <f t="shared" ca="1" si="126"/>
        <v>0</v>
      </c>
      <c r="BD84" s="28">
        <f t="shared" ca="1" si="126"/>
        <v>0</v>
      </c>
      <c r="BE84" s="28">
        <f t="shared" ca="1" si="126"/>
        <v>0</v>
      </c>
      <c r="BF84" s="28">
        <f t="shared" ca="1" si="126"/>
        <v>0</v>
      </c>
      <c r="BG84" s="28">
        <f t="shared" ca="1" si="126"/>
        <v>0</v>
      </c>
      <c r="BH84" s="28">
        <f t="shared" ca="1" si="126"/>
        <v>0</v>
      </c>
      <c r="BI84" s="28">
        <f t="shared" ca="1" si="126"/>
        <v>0</v>
      </c>
      <c r="BJ84" s="28">
        <f t="shared" ca="1" si="126"/>
        <v>0</v>
      </c>
      <c r="BK84" s="28">
        <f t="shared" ca="1" si="126"/>
        <v>0</v>
      </c>
      <c r="BL84" s="28">
        <f t="shared" ca="1" si="126"/>
        <v>0</v>
      </c>
      <c r="BM84" s="28">
        <f t="shared" ca="1" si="126"/>
        <v>0</v>
      </c>
      <c r="BN84" s="28">
        <f t="shared" ca="1" si="126"/>
        <v>0</v>
      </c>
      <c r="BO84" s="28">
        <f t="shared" ca="1" si="138"/>
        <v>0</v>
      </c>
      <c r="BP84" s="28">
        <f t="shared" ca="1" si="138"/>
        <v>0</v>
      </c>
      <c r="BQ84" s="28">
        <f t="shared" ca="1" si="138"/>
        <v>0</v>
      </c>
      <c r="BR84" s="28">
        <f t="shared" ca="1" si="138"/>
        <v>0</v>
      </c>
      <c r="BS84" s="28">
        <f t="shared" ca="1" si="138"/>
        <v>0</v>
      </c>
      <c r="BT84" s="28">
        <f t="shared" ca="1" si="138"/>
        <v>0</v>
      </c>
      <c r="BU84" s="28">
        <f t="shared" ca="1" si="138"/>
        <v>0</v>
      </c>
      <c r="BV84" s="28">
        <f t="shared" ca="1" si="138"/>
        <v>0</v>
      </c>
      <c r="BW84" s="28">
        <f t="shared" ca="1" si="138"/>
        <v>0</v>
      </c>
      <c r="BX84" s="28">
        <f t="shared" ca="1" si="138"/>
        <v>0</v>
      </c>
      <c r="BY84" s="28">
        <f t="shared" ca="1" si="138"/>
        <v>0</v>
      </c>
      <c r="BZ84" s="28">
        <f t="shared" ca="1" si="138"/>
        <v>0</v>
      </c>
      <c r="CA84" s="28">
        <f t="shared" ca="1" si="138"/>
        <v>0</v>
      </c>
      <c r="CB84" s="28">
        <f t="shared" ca="1" si="138"/>
        <v>0</v>
      </c>
      <c r="CC84" s="28">
        <f t="shared" ca="1" si="130"/>
        <v>0</v>
      </c>
      <c r="CD84" s="28">
        <f t="shared" ca="1" si="130"/>
        <v>0</v>
      </c>
      <c r="CE84" s="28">
        <f t="shared" ca="1" si="130"/>
        <v>0</v>
      </c>
      <c r="CF84" s="28">
        <f t="shared" ca="1" si="130"/>
        <v>0</v>
      </c>
      <c r="CG84" s="28">
        <f t="shared" ca="1" si="130"/>
        <v>0</v>
      </c>
      <c r="CH84" s="28">
        <f t="shared" ca="1" si="130"/>
        <v>0</v>
      </c>
      <c r="CI84" s="28">
        <f t="shared" ca="1" si="130"/>
        <v>0</v>
      </c>
      <c r="CJ84" s="28">
        <f t="shared" ca="1" si="130"/>
        <v>0</v>
      </c>
      <c r="CK84" s="28">
        <f t="shared" ca="1" si="130"/>
        <v>0</v>
      </c>
      <c r="CL84" s="28">
        <f t="shared" ca="1" si="139"/>
        <v>0</v>
      </c>
      <c r="CM84" s="28">
        <f t="shared" ca="1" si="139"/>
        <v>0</v>
      </c>
      <c r="CN84" s="28">
        <f t="shared" ca="1" si="139"/>
        <v>0</v>
      </c>
      <c r="CO84" s="28">
        <f t="shared" ca="1" si="139"/>
        <v>0</v>
      </c>
      <c r="CP84" s="28">
        <f t="shared" ca="1" si="139"/>
        <v>0</v>
      </c>
      <c r="CQ84" s="28">
        <f t="shared" ca="1" si="139"/>
        <v>0</v>
      </c>
      <c r="CR84" s="28">
        <f t="shared" ca="1" si="139"/>
        <v>0</v>
      </c>
      <c r="CS84" s="28">
        <f t="shared" ca="1" si="139"/>
        <v>0</v>
      </c>
      <c r="CT84" s="28">
        <f t="shared" ca="1" si="139"/>
        <v>0</v>
      </c>
      <c r="CU84" s="28">
        <f t="shared" ca="1" si="139"/>
        <v>0</v>
      </c>
      <c r="CV84" s="28">
        <f t="shared" ca="1" si="139"/>
        <v>0</v>
      </c>
      <c r="CW84" s="28">
        <f t="shared" ca="1" si="139"/>
        <v>0</v>
      </c>
      <c r="CX84" s="28">
        <f t="shared" ca="1" si="139"/>
        <v>0</v>
      </c>
      <c r="CY84" s="28">
        <f t="shared" ca="1" si="139"/>
        <v>0</v>
      </c>
      <c r="CZ84" s="28">
        <f t="shared" ca="1" si="139"/>
        <v>0</v>
      </c>
      <c r="DA84" s="28">
        <f t="shared" ca="1" si="139"/>
        <v>0</v>
      </c>
      <c r="DB84" s="28">
        <f t="shared" ca="1" si="140"/>
        <v>0</v>
      </c>
      <c r="DC84" s="28">
        <f t="shared" ca="1" si="140"/>
        <v>0</v>
      </c>
      <c r="DD84" s="28">
        <f t="shared" ca="1" si="140"/>
        <v>0</v>
      </c>
      <c r="DE84" s="28">
        <f t="shared" ca="1" si="140"/>
        <v>0</v>
      </c>
      <c r="DF84" s="28">
        <f t="shared" ca="1" si="140"/>
        <v>0</v>
      </c>
      <c r="DG84" s="28">
        <f t="shared" ca="1" si="140"/>
        <v>0</v>
      </c>
      <c r="DH84" s="28">
        <f t="shared" ca="1" si="140"/>
        <v>0</v>
      </c>
      <c r="DI84" s="28">
        <f t="shared" ca="1" si="140"/>
        <v>0</v>
      </c>
      <c r="DJ84" s="28">
        <f t="shared" ca="1" si="140"/>
        <v>0</v>
      </c>
      <c r="DK84" s="28">
        <f t="shared" ca="1" si="140"/>
        <v>0</v>
      </c>
      <c r="DL84" s="28">
        <f t="shared" ca="1" si="140"/>
        <v>0</v>
      </c>
      <c r="DM84" s="28">
        <f t="shared" ca="1" si="140"/>
        <v>0</v>
      </c>
      <c r="DN84" s="28">
        <f t="shared" ca="1" si="140"/>
        <v>0</v>
      </c>
      <c r="DO84" s="28">
        <f t="shared" ca="1" si="140"/>
        <v>0</v>
      </c>
      <c r="DP84" s="28">
        <f t="shared" ca="1" si="140"/>
        <v>0</v>
      </c>
      <c r="DQ84" s="28">
        <f t="shared" ca="1" si="131"/>
        <v>0</v>
      </c>
      <c r="DR84" s="28">
        <f t="shared" ca="1" si="131"/>
        <v>0</v>
      </c>
      <c r="DS84" s="28">
        <f t="shared" ca="1" si="131"/>
        <v>0</v>
      </c>
      <c r="DT84" s="28">
        <f t="shared" ca="1" si="131"/>
        <v>0</v>
      </c>
      <c r="DU84" s="28">
        <f t="shared" ca="1" si="131"/>
        <v>0</v>
      </c>
      <c r="DV84" s="28">
        <f t="shared" ca="1" si="131"/>
        <v>0</v>
      </c>
      <c r="DW84" s="28">
        <f t="shared" ca="1" si="131"/>
        <v>0</v>
      </c>
      <c r="DX84" s="28">
        <f t="shared" ca="1" si="131"/>
        <v>0</v>
      </c>
      <c r="DY84" s="28">
        <f t="shared" ca="1" si="131"/>
        <v>0</v>
      </c>
      <c r="DZ84" s="28">
        <f t="shared" ca="1" si="131"/>
        <v>0</v>
      </c>
      <c r="EA84" s="28">
        <f t="shared" ca="1" si="131"/>
        <v>0</v>
      </c>
      <c r="EB84" s="28">
        <f t="shared" ca="1" si="131"/>
        <v>0</v>
      </c>
      <c r="EC84" s="28">
        <f t="shared" ca="1" si="131"/>
        <v>0</v>
      </c>
      <c r="ED84" s="28">
        <f t="shared" ca="1" si="131"/>
        <v>0</v>
      </c>
      <c r="EE84" s="28">
        <f t="shared" ca="1" si="131"/>
        <v>0</v>
      </c>
      <c r="EF84" s="28">
        <f t="shared" ca="1" si="132"/>
        <v>0</v>
      </c>
      <c r="EG84" s="28">
        <f t="shared" ca="1" si="132"/>
        <v>0</v>
      </c>
      <c r="EH84" s="28">
        <f t="shared" ca="1" si="132"/>
        <v>0</v>
      </c>
      <c r="EI84" s="28">
        <f t="shared" ca="1" si="132"/>
        <v>0</v>
      </c>
      <c r="EJ84" s="28">
        <f t="shared" ca="1" si="132"/>
        <v>0</v>
      </c>
      <c r="EK84" s="28">
        <f t="shared" ca="1" si="132"/>
        <v>0</v>
      </c>
      <c r="EL84" s="28">
        <f t="shared" ca="1" si="132"/>
        <v>0</v>
      </c>
      <c r="EM84" s="28">
        <f t="shared" ca="1" si="132"/>
        <v>0</v>
      </c>
      <c r="EN84" s="28">
        <f t="shared" ca="1" si="132"/>
        <v>0</v>
      </c>
      <c r="EO84" s="28">
        <f t="shared" ca="1" si="132"/>
        <v>0</v>
      </c>
      <c r="EP84" s="28">
        <f t="shared" ca="1" si="132"/>
        <v>0</v>
      </c>
      <c r="EQ84" s="28">
        <f t="shared" ca="1" si="132"/>
        <v>0</v>
      </c>
      <c r="ER84" s="28">
        <f t="shared" ca="1" si="132"/>
        <v>0</v>
      </c>
      <c r="ES84" s="28">
        <f t="shared" ca="1" si="132"/>
        <v>0</v>
      </c>
      <c r="ET84" s="28">
        <f t="shared" ca="1" si="132"/>
        <v>0</v>
      </c>
      <c r="EU84" s="28">
        <f t="shared" ca="1" si="132"/>
        <v>0</v>
      </c>
      <c r="EV84" s="28">
        <f t="shared" ca="1" si="141"/>
        <v>0</v>
      </c>
      <c r="EW84" s="28">
        <f t="shared" ca="1" si="141"/>
        <v>0</v>
      </c>
      <c r="EX84" s="28">
        <f t="shared" ca="1" si="141"/>
        <v>0</v>
      </c>
      <c r="EY84" s="28">
        <f t="shared" ca="1" si="141"/>
        <v>0</v>
      </c>
      <c r="EZ84" s="28">
        <f t="shared" ca="1" si="141"/>
        <v>0</v>
      </c>
      <c r="FA84" s="28">
        <f t="shared" ca="1" si="141"/>
        <v>0</v>
      </c>
      <c r="FB84" s="28">
        <f t="shared" ca="1" si="141"/>
        <v>0</v>
      </c>
      <c r="FC84" s="28">
        <f t="shared" ca="1" si="141"/>
        <v>0</v>
      </c>
      <c r="FD84" s="28">
        <f t="shared" ca="1" si="141"/>
        <v>0</v>
      </c>
      <c r="FE84" s="28">
        <f t="shared" ca="1" si="141"/>
        <v>0</v>
      </c>
      <c r="FF84" s="28">
        <f t="shared" ca="1" si="141"/>
        <v>0</v>
      </c>
      <c r="FG84" s="28">
        <f t="shared" ca="1" si="141"/>
        <v>0</v>
      </c>
      <c r="FH84" s="28">
        <f t="shared" ca="1" si="141"/>
        <v>0</v>
      </c>
      <c r="FI84" s="28">
        <f t="shared" ca="1" si="141"/>
        <v>0</v>
      </c>
      <c r="FJ84" s="28">
        <f t="shared" ca="1" si="141"/>
        <v>0</v>
      </c>
      <c r="FK84" s="28">
        <f t="shared" ca="1" si="141"/>
        <v>0</v>
      </c>
      <c r="FL84" s="28">
        <f t="shared" ca="1" si="142"/>
        <v>0</v>
      </c>
      <c r="FM84" s="28">
        <f t="shared" ca="1" si="142"/>
        <v>0</v>
      </c>
      <c r="FN84" s="28">
        <f t="shared" ca="1" si="142"/>
        <v>0</v>
      </c>
      <c r="FO84" s="28">
        <f t="shared" ca="1" si="142"/>
        <v>0</v>
      </c>
      <c r="FP84" s="28">
        <f t="shared" ca="1" si="142"/>
        <v>0</v>
      </c>
      <c r="FQ84" s="28">
        <f t="shared" ca="1" si="142"/>
        <v>0</v>
      </c>
      <c r="FR84" s="28">
        <f t="shared" ca="1" si="142"/>
        <v>0</v>
      </c>
      <c r="FS84" s="28">
        <f t="shared" ca="1" si="142"/>
        <v>0</v>
      </c>
      <c r="FT84" s="28">
        <f t="shared" ca="1" si="142"/>
        <v>0</v>
      </c>
      <c r="FU84" s="28">
        <f t="shared" ca="1" si="142"/>
        <v>0</v>
      </c>
      <c r="FV84" s="28">
        <f t="shared" ca="1" si="142"/>
        <v>0</v>
      </c>
      <c r="FW84" s="28">
        <f t="shared" ca="1" si="142"/>
        <v>0</v>
      </c>
      <c r="FX84" s="28">
        <f t="shared" ca="1" si="142"/>
        <v>0</v>
      </c>
      <c r="FY84" s="28">
        <f t="shared" ca="1" si="142"/>
        <v>0</v>
      </c>
      <c r="FZ84" s="28">
        <f t="shared" ca="1" si="142"/>
        <v>0</v>
      </c>
      <c r="GA84" s="28">
        <f t="shared" ca="1" si="142"/>
        <v>0</v>
      </c>
      <c r="GB84" s="28">
        <f t="shared" ca="1" si="143"/>
        <v>0</v>
      </c>
      <c r="GC84" s="28">
        <f t="shared" ca="1" si="143"/>
        <v>0</v>
      </c>
      <c r="GD84" s="28">
        <f t="shared" ca="1" si="143"/>
        <v>0</v>
      </c>
      <c r="GE84" s="28">
        <f t="shared" ca="1" si="143"/>
        <v>0</v>
      </c>
      <c r="GF84" s="28">
        <f t="shared" ca="1" si="143"/>
        <v>0</v>
      </c>
      <c r="GG84" s="28">
        <f t="shared" ca="1" si="143"/>
        <v>0</v>
      </c>
      <c r="GH84" s="28">
        <f t="shared" ca="1" si="143"/>
        <v>0</v>
      </c>
      <c r="GI84" s="28">
        <f t="shared" ca="1" si="143"/>
        <v>0</v>
      </c>
      <c r="GJ84" s="28">
        <f t="shared" ca="1" si="143"/>
        <v>0</v>
      </c>
      <c r="GK84" s="28">
        <f t="shared" ca="1" si="143"/>
        <v>0</v>
      </c>
      <c r="GL84" s="28">
        <f t="shared" ca="1" si="143"/>
        <v>0</v>
      </c>
      <c r="GM84" s="28">
        <f t="shared" ca="1" si="143"/>
        <v>0</v>
      </c>
      <c r="GN84" s="28">
        <f t="shared" ca="1" si="143"/>
        <v>0</v>
      </c>
      <c r="GO84" s="28">
        <f t="shared" ca="1" si="143"/>
        <v>0</v>
      </c>
      <c r="GP84" s="28">
        <f t="shared" ca="1" si="143"/>
        <v>0</v>
      </c>
      <c r="GQ84" s="28">
        <f t="shared" ca="1" si="143"/>
        <v>0</v>
      </c>
      <c r="GR84" s="28">
        <f t="shared" ca="1" si="144"/>
        <v>0</v>
      </c>
      <c r="GS84" s="28">
        <f t="shared" ca="1" si="144"/>
        <v>0</v>
      </c>
      <c r="GT84" s="28">
        <f t="shared" ca="1" si="144"/>
        <v>0</v>
      </c>
      <c r="GU84" s="28">
        <f t="shared" ca="1" si="144"/>
        <v>0</v>
      </c>
      <c r="GV84" s="28">
        <f t="shared" ca="1" si="144"/>
        <v>0</v>
      </c>
      <c r="GW84" s="28">
        <f t="shared" ca="1" si="144"/>
        <v>0</v>
      </c>
      <c r="GX84" s="28">
        <f t="shared" ca="1" si="144"/>
        <v>0</v>
      </c>
      <c r="GY84" s="28">
        <f t="shared" ca="1" si="144"/>
        <v>0</v>
      </c>
      <c r="GZ84" s="28">
        <f t="shared" ca="1" si="144"/>
        <v>0</v>
      </c>
      <c r="HA84" s="28">
        <f t="shared" ca="1" si="144"/>
        <v>0</v>
      </c>
      <c r="HB84" s="28">
        <f t="shared" ca="1" si="144"/>
        <v>0</v>
      </c>
      <c r="HC84" s="28">
        <f t="shared" ca="1" si="134"/>
        <v>0</v>
      </c>
      <c r="HD84" s="28">
        <f t="shared" ca="1" si="134"/>
        <v>0</v>
      </c>
      <c r="HE84" s="28">
        <f t="shared" ca="1" si="134"/>
        <v>0</v>
      </c>
      <c r="HF84" s="28">
        <f t="shared" ca="1" si="134"/>
        <v>0</v>
      </c>
      <c r="HG84" s="28">
        <f t="shared" ca="1" si="134"/>
        <v>0</v>
      </c>
      <c r="HH84" s="28">
        <f t="shared" ca="1" si="134"/>
        <v>0</v>
      </c>
      <c r="HI84" s="28">
        <f t="shared" ca="1" si="134"/>
        <v>0</v>
      </c>
      <c r="HJ84" s="28">
        <f t="shared" ca="1" si="134"/>
        <v>0</v>
      </c>
      <c r="HK84" s="28">
        <f t="shared" ca="1" si="134"/>
        <v>0</v>
      </c>
      <c r="HL84" s="28">
        <f t="shared" ca="1" si="134"/>
        <v>0</v>
      </c>
      <c r="HM84" s="28">
        <f t="shared" ca="1" si="134"/>
        <v>0</v>
      </c>
      <c r="HN84" s="28">
        <f t="shared" ca="1" si="134"/>
        <v>0</v>
      </c>
      <c r="HO84" s="28">
        <f t="shared" ca="1" si="135"/>
        <v>0</v>
      </c>
      <c r="HP84" s="28">
        <f t="shared" ca="1" si="135"/>
        <v>0</v>
      </c>
      <c r="HQ84" s="28">
        <f t="shared" ca="1" si="135"/>
        <v>0</v>
      </c>
      <c r="HR84" s="28">
        <f t="shared" ca="1" si="135"/>
        <v>0</v>
      </c>
      <c r="HS84" s="28">
        <f t="shared" ca="1" si="135"/>
        <v>0</v>
      </c>
      <c r="HT84" s="28">
        <f t="shared" ca="1" si="135"/>
        <v>0</v>
      </c>
      <c r="HU84" s="28">
        <f t="shared" ca="1" si="135"/>
        <v>0</v>
      </c>
      <c r="HV84" s="28">
        <f t="shared" ca="1" si="135"/>
        <v>0</v>
      </c>
      <c r="HW84" s="28">
        <f t="shared" ca="1" si="135"/>
        <v>0</v>
      </c>
      <c r="HX84" s="28">
        <f t="shared" ca="1" si="135"/>
        <v>0</v>
      </c>
      <c r="HY84" s="28">
        <f t="shared" ca="1" si="135"/>
        <v>0</v>
      </c>
      <c r="HZ84" s="28">
        <f t="shared" ca="1" si="135"/>
        <v>0</v>
      </c>
      <c r="IA84" s="28">
        <f t="shared" ca="1" si="135"/>
        <v>0</v>
      </c>
      <c r="IB84" s="28">
        <f t="shared" ca="1" si="135"/>
        <v>0</v>
      </c>
      <c r="IC84" s="28">
        <f t="shared" ca="1" si="135"/>
        <v>0</v>
      </c>
      <c r="ID84" s="28">
        <f t="shared" ca="1" si="135"/>
        <v>0</v>
      </c>
      <c r="IE84" s="28">
        <f t="shared" ca="1" si="145"/>
        <v>0</v>
      </c>
      <c r="IF84" s="28">
        <f t="shared" ca="1" si="145"/>
        <v>0</v>
      </c>
      <c r="IG84" s="28">
        <f t="shared" ca="1" si="145"/>
        <v>0</v>
      </c>
      <c r="IH84" s="28">
        <f t="shared" ca="1" si="145"/>
        <v>0</v>
      </c>
      <c r="II84" s="28">
        <f t="shared" ca="1" si="145"/>
        <v>0</v>
      </c>
      <c r="IJ84" s="28">
        <f t="shared" ca="1" si="145"/>
        <v>0</v>
      </c>
      <c r="IK84" s="28">
        <f t="shared" ca="1" si="145"/>
        <v>0</v>
      </c>
      <c r="IL84" s="28">
        <f t="shared" ca="1" si="145"/>
        <v>0</v>
      </c>
      <c r="IM84" s="28">
        <f t="shared" ca="1" si="145"/>
        <v>0</v>
      </c>
      <c r="IN84" s="28">
        <f t="shared" ca="1" si="145"/>
        <v>0</v>
      </c>
      <c r="IO84" s="28">
        <f t="shared" ca="1" si="145"/>
        <v>0</v>
      </c>
      <c r="IP84" s="28">
        <f t="shared" ca="1" si="145"/>
        <v>0</v>
      </c>
      <c r="IQ84" s="28">
        <f t="shared" ca="1" si="146"/>
        <v>0</v>
      </c>
      <c r="IR84" s="28">
        <f t="shared" ca="1" si="146"/>
        <v>0</v>
      </c>
      <c r="IS84" s="28">
        <f t="shared" ca="1" si="146"/>
        <v>0</v>
      </c>
      <c r="IT84" s="28">
        <f t="shared" ca="1" si="146"/>
        <v>0</v>
      </c>
      <c r="IU84" s="28">
        <f t="shared" ca="1" si="146"/>
        <v>0</v>
      </c>
      <c r="IV84" s="28">
        <f t="shared" ca="1" si="146"/>
        <v>0</v>
      </c>
      <c r="IW84" s="28">
        <f t="shared" ca="1" si="146"/>
        <v>0</v>
      </c>
      <c r="IX84" s="28">
        <f t="shared" ca="1" si="146"/>
        <v>0</v>
      </c>
      <c r="IY84" s="28">
        <f t="shared" ca="1" si="146"/>
        <v>0</v>
      </c>
      <c r="IZ84" s="28">
        <f t="shared" ca="1" si="146"/>
        <v>0</v>
      </c>
      <c r="JA84" s="28"/>
      <c r="JB84" s="28"/>
      <c r="JC84" s="28"/>
      <c r="JD84" s="28"/>
      <c r="JE84" s="28"/>
      <c r="JF84" s="28"/>
      <c r="JG84" s="28"/>
      <c r="JH84" s="28"/>
      <c r="JI84" s="28"/>
      <c r="JJ84" s="28"/>
      <c r="JK84" s="28"/>
      <c r="JL84" s="28"/>
      <c r="JM84" s="28"/>
      <c r="JN84" s="28"/>
      <c r="JO84" s="28"/>
      <c r="JP84" s="28"/>
      <c r="JQ84" s="28"/>
      <c r="JR84" s="28"/>
    </row>
    <row r="85" spans="1:278" x14ac:dyDescent="0.2">
      <c r="A85" s="27">
        <f t="shared" si="124"/>
        <v>76</v>
      </c>
      <c r="B85" s="28">
        <f t="shared" ca="1" si="119"/>
        <v>2.0999999999999998E-9</v>
      </c>
      <c r="C85" s="28">
        <f t="shared" ca="1" si="120"/>
        <v>0</v>
      </c>
      <c r="D85" s="28">
        <f t="shared" ca="1" si="121"/>
        <v>0</v>
      </c>
      <c r="E85" s="34">
        <f t="shared" ca="1" si="122"/>
        <v>2.0999999999999998E-9</v>
      </c>
      <c r="F85" s="30">
        <f t="shared" ca="1" si="123"/>
        <v>0</v>
      </c>
      <c r="G85" s="28"/>
      <c r="H85" s="34">
        <f t="shared" ca="1" si="125"/>
        <v>0</v>
      </c>
      <c r="I85" s="27">
        <f t="shared" si="107"/>
        <v>166</v>
      </c>
      <c r="J85" s="30">
        <f t="shared" ca="1" si="127"/>
        <v>0</v>
      </c>
      <c r="K85" s="28">
        <f t="shared" ca="1" si="137"/>
        <v>0</v>
      </c>
      <c r="L85" s="28">
        <f t="shared" ca="1" si="137"/>
        <v>0</v>
      </c>
      <c r="M85" s="28">
        <f t="shared" ca="1" si="137"/>
        <v>0</v>
      </c>
      <c r="N85" s="28">
        <f t="shared" ca="1" si="137"/>
        <v>0</v>
      </c>
      <c r="O85" s="28">
        <f t="shared" ca="1" si="137"/>
        <v>0</v>
      </c>
      <c r="P85" s="28">
        <f t="shared" ca="1" si="137"/>
        <v>0</v>
      </c>
      <c r="Q85" s="28">
        <f t="shared" ca="1" si="137"/>
        <v>0</v>
      </c>
      <c r="R85" s="28">
        <f t="shared" ca="1" si="137"/>
        <v>0</v>
      </c>
      <c r="S85" s="28">
        <f t="shared" ca="1" si="137"/>
        <v>0</v>
      </c>
      <c r="T85" s="28">
        <f t="shared" ca="1" si="137"/>
        <v>0</v>
      </c>
      <c r="U85" s="28">
        <f t="shared" ca="1" si="137"/>
        <v>0</v>
      </c>
      <c r="V85" s="28">
        <f t="shared" ca="1" si="137"/>
        <v>0</v>
      </c>
      <c r="W85" s="28">
        <f t="shared" ca="1" si="137"/>
        <v>0</v>
      </c>
      <c r="X85" s="28">
        <f t="shared" ca="1" si="137"/>
        <v>0</v>
      </c>
      <c r="Y85" s="28">
        <f t="shared" ca="1" si="137"/>
        <v>0</v>
      </c>
      <c r="Z85" s="28">
        <f t="shared" ca="1" si="137"/>
        <v>0</v>
      </c>
      <c r="AA85" s="28">
        <f t="shared" ca="1" si="128"/>
        <v>0</v>
      </c>
      <c r="AB85" s="28">
        <f t="shared" ca="1" si="128"/>
        <v>0</v>
      </c>
      <c r="AC85" s="28">
        <f t="shared" ca="1" si="128"/>
        <v>0</v>
      </c>
      <c r="AD85" s="28">
        <f t="shared" ca="1" si="128"/>
        <v>0</v>
      </c>
      <c r="AE85" s="28">
        <f t="shared" ca="1" si="128"/>
        <v>0</v>
      </c>
      <c r="AF85" s="28">
        <f t="shared" ca="1" si="128"/>
        <v>0</v>
      </c>
      <c r="AG85" s="28">
        <f t="shared" ca="1" si="128"/>
        <v>0</v>
      </c>
      <c r="AH85" s="28">
        <f t="shared" ca="1" si="128"/>
        <v>0</v>
      </c>
      <c r="AI85" s="28">
        <f t="shared" ca="1" si="128"/>
        <v>0</v>
      </c>
      <c r="AJ85" s="28">
        <f t="shared" ca="1" si="128"/>
        <v>0</v>
      </c>
      <c r="AK85" s="28">
        <f t="shared" ca="1" si="128"/>
        <v>0</v>
      </c>
      <c r="AL85" s="28">
        <f t="shared" ca="1" si="128"/>
        <v>0</v>
      </c>
      <c r="AM85" s="28">
        <f t="shared" ca="1" si="128"/>
        <v>0</v>
      </c>
      <c r="AN85" s="28">
        <f t="shared" ca="1" si="128"/>
        <v>0</v>
      </c>
      <c r="AO85" s="28">
        <f t="shared" ca="1" si="129"/>
        <v>0</v>
      </c>
      <c r="AP85" s="28">
        <f t="shared" ca="1" si="129"/>
        <v>0</v>
      </c>
      <c r="AQ85" s="28">
        <f t="shared" ca="1" si="129"/>
        <v>0</v>
      </c>
      <c r="AR85" s="28">
        <f t="shared" ca="1" si="129"/>
        <v>0</v>
      </c>
      <c r="AS85" s="28">
        <f t="shared" ca="1" si="129"/>
        <v>0</v>
      </c>
      <c r="AT85" s="28">
        <f t="shared" ca="1" si="129"/>
        <v>0</v>
      </c>
      <c r="AU85" s="28">
        <f t="shared" ca="1" si="129"/>
        <v>0</v>
      </c>
      <c r="AV85" s="28">
        <f t="shared" ca="1" si="129"/>
        <v>0</v>
      </c>
      <c r="AW85" s="28">
        <f t="shared" ca="1" si="129"/>
        <v>0</v>
      </c>
      <c r="AX85" s="28">
        <f t="shared" ca="1" si="129"/>
        <v>0</v>
      </c>
      <c r="AY85" s="28">
        <f t="shared" ca="1" si="126"/>
        <v>0</v>
      </c>
      <c r="AZ85" s="28">
        <f t="shared" ca="1" si="126"/>
        <v>0</v>
      </c>
      <c r="BA85" s="28">
        <f t="shared" ca="1" si="126"/>
        <v>0</v>
      </c>
      <c r="BB85" s="28">
        <f t="shared" ca="1" si="126"/>
        <v>0</v>
      </c>
      <c r="BC85" s="28">
        <f t="shared" ca="1" si="126"/>
        <v>0</v>
      </c>
      <c r="BD85" s="28">
        <f t="shared" ca="1" si="126"/>
        <v>0</v>
      </c>
      <c r="BE85" s="28">
        <f t="shared" ca="1" si="126"/>
        <v>0</v>
      </c>
      <c r="BF85" s="28">
        <f t="shared" ca="1" si="126"/>
        <v>0</v>
      </c>
      <c r="BG85" s="28">
        <f t="shared" ca="1" si="126"/>
        <v>0</v>
      </c>
      <c r="BH85" s="28">
        <f t="shared" ca="1" si="126"/>
        <v>0</v>
      </c>
      <c r="BI85" s="28">
        <f t="shared" ca="1" si="126"/>
        <v>0</v>
      </c>
      <c r="BJ85" s="28">
        <f t="shared" ca="1" si="126"/>
        <v>0</v>
      </c>
      <c r="BK85" s="28">
        <f t="shared" ca="1" si="126"/>
        <v>0</v>
      </c>
      <c r="BL85" s="28">
        <f t="shared" ca="1" si="126"/>
        <v>0</v>
      </c>
      <c r="BM85" s="28">
        <f t="shared" ca="1" si="126"/>
        <v>0</v>
      </c>
      <c r="BN85" s="28">
        <f t="shared" ca="1" si="126"/>
        <v>0</v>
      </c>
      <c r="BO85" s="28">
        <f t="shared" ca="1" si="138"/>
        <v>0</v>
      </c>
      <c r="BP85" s="28">
        <f t="shared" ca="1" si="138"/>
        <v>0</v>
      </c>
      <c r="BQ85" s="28">
        <f t="shared" ca="1" si="138"/>
        <v>0</v>
      </c>
      <c r="BR85" s="28">
        <f t="shared" ca="1" si="138"/>
        <v>0</v>
      </c>
      <c r="BS85" s="28">
        <f t="shared" ca="1" si="138"/>
        <v>0</v>
      </c>
      <c r="BT85" s="28">
        <f t="shared" ca="1" si="138"/>
        <v>0</v>
      </c>
      <c r="BU85" s="28">
        <f t="shared" ca="1" si="138"/>
        <v>0</v>
      </c>
      <c r="BV85" s="28">
        <f t="shared" ca="1" si="138"/>
        <v>0</v>
      </c>
      <c r="BW85" s="28">
        <f t="shared" ca="1" si="138"/>
        <v>0</v>
      </c>
      <c r="BX85" s="28">
        <f t="shared" ca="1" si="138"/>
        <v>0</v>
      </c>
      <c r="BY85" s="28">
        <f t="shared" ca="1" si="138"/>
        <v>0</v>
      </c>
      <c r="BZ85" s="28">
        <f t="shared" ca="1" si="138"/>
        <v>0</v>
      </c>
      <c r="CA85" s="28">
        <f t="shared" ca="1" si="138"/>
        <v>0</v>
      </c>
      <c r="CB85" s="28">
        <f t="shared" ca="1" si="138"/>
        <v>0</v>
      </c>
      <c r="CC85" s="28">
        <f t="shared" ca="1" si="130"/>
        <v>0</v>
      </c>
      <c r="CD85" s="28">
        <f t="shared" ca="1" si="130"/>
        <v>0</v>
      </c>
      <c r="CE85" s="28">
        <f t="shared" ca="1" si="130"/>
        <v>0</v>
      </c>
      <c r="CF85" s="28">
        <f t="shared" ca="1" si="130"/>
        <v>0</v>
      </c>
      <c r="CG85" s="28">
        <f t="shared" ca="1" si="130"/>
        <v>0</v>
      </c>
      <c r="CH85" s="28">
        <f t="shared" ca="1" si="130"/>
        <v>0</v>
      </c>
      <c r="CI85" s="28">
        <f t="shared" ca="1" si="130"/>
        <v>0</v>
      </c>
      <c r="CJ85" s="28">
        <f t="shared" ca="1" si="130"/>
        <v>0</v>
      </c>
      <c r="CK85" s="28">
        <f t="shared" ca="1" si="130"/>
        <v>0</v>
      </c>
      <c r="CL85" s="28">
        <f t="shared" ca="1" si="139"/>
        <v>0</v>
      </c>
      <c r="CM85" s="28">
        <f t="shared" ca="1" si="139"/>
        <v>0</v>
      </c>
      <c r="CN85" s="28">
        <f t="shared" ca="1" si="139"/>
        <v>0</v>
      </c>
      <c r="CO85" s="28">
        <f t="shared" ca="1" si="139"/>
        <v>0</v>
      </c>
      <c r="CP85" s="28">
        <f t="shared" ca="1" si="139"/>
        <v>0</v>
      </c>
      <c r="CQ85" s="28">
        <f t="shared" ca="1" si="139"/>
        <v>0</v>
      </c>
      <c r="CR85" s="28">
        <f t="shared" ca="1" si="139"/>
        <v>0</v>
      </c>
      <c r="CS85" s="28">
        <f t="shared" ca="1" si="139"/>
        <v>0</v>
      </c>
      <c r="CT85" s="28">
        <f t="shared" ca="1" si="139"/>
        <v>0</v>
      </c>
      <c r="CU85" s="28">
        <f t="shared" ca="1" si="139"/>
        <v>0</v>
      </c>
      <c r="CV85" s="28">
        <f t="shared" ca="1" si="139"/>
        <v>0</v>
      </c>
      <c r="CW85" s="28">
        <f t="shared" ca="1" si="139"/>
        <v>0</v>
      </c>
      <c r="CX85" s="28">
        <f t="shared" ca="1" si="139"/>
        <v>0</v>
      </c>
      <c r="CY85" s="28">
        <f t="shared" ca="1" si="139"/>
        <v>0</v>
      </c>
      <c r="CZ85" s="28">
        <f t="shared" ca="1" si="139"/>
        <v>0</v>
      </c>
      <c r="DA85" s="28">
        <f t="shared" ca="1" si="139"/>
        <v>0</v>
      </c>
      <c r="DB85" s="28">
        <f t="shared" ca="1" si="140"/>
        <v>0</v>
      </c>
      <c r="DC85" s="28">
        <f t="shared" ca="1" si="140"/>
        <v>0</v>
      </c>
      <c r="DD85" s="28">
        <f t="shared" ca="1" si="140"/>
        <v>0</v>
      </c>
      <c r="DE85" s="28">
        <f t="shared" ca="1" si="140"/>
        <v>0</v>
      </c>
      <c r="DF85" s="28">
        <f t="shared" ca="1" si="140"/>
        <v>0</v>
      </c>
      <c r="DG85" s="28">
        <f t="shared" ca="1" si="140"/>
        <v>0</v>
      </c>
      <c r="DH85" s="28">
        <f t="shared" ca="1" si="140"/>
        <v>0</v>
      </c>
      <c r="DI85" s="28">
        <f t="shared" ca="1" si="140"/>
        <v>0</v>
      </c>
      <c r="DJ85" s="28">
        <f t="shared" ca="1" si="140"/>
        <v>0</v>
      </c>
      <c r="DK85" s="28">
        <f t="shared" ca="1" si="140"/>
        <v>0</v>
      </c>
      <c r="DL85" s="28">
        <f t="shared" ca="1" si="140"/>
        <v>0</v>
      </c>
      <c r="DM85" s="28">
        <f t="shared" ca="1" si="140"/>
        <v>0</v>
      </c>
      <c r="DN85" s="28">
        <f t="shared" ca="1" si="140"/>
        <v>0</v>
      </c>
      <c r="DO85" s="28">
        <f t="shared" ca="1" si="140"/>
        <v>0</v>
      </c>
      <c r="DP85" s="28">
        <f t="shared" ca="1" si="140"/>
        <v>0</v>
      </c>
      <c r="DQ85" s="28">
        <f t="shared" ca="1" si="131"/>
        <v>0</v>
      </c>
      <c r="DR85" s="28">
        <f t="shared" ca="1" si="131"/>
        <v>0</v>
      </c>
      <c r="DS85" s="28">
        <f t="shared" ca="1" si="131"/>
        <v>0</v>
      </c>
      <c r="DT85" s="28">
        <f t="shared" ca="1" si="131"/>
        <v>0</v>
      </c>
      <c r="DU85" s="28">
        <f t="shared" ca="1" si="131"/>
        <v>0</v>
      </c>
      <c r="DV85" s="28">
        <f t="shared" ca="1" si="131"/>
        <v>0</v>
      </c>
      <c r="DW85" s="28">
        <f t="shared" ca="1" si="131"/>
        <v>0</v>
      </c>
      <c r="DX85" s="28">
        <f t="shared" ca="1" si="131"/>
        <v>0</v>
      </c>
      <c r="DY85" s="28">
        <f t="shared" ca="1" si="131"/>
        <v>0</v>
      </c>
      <c r="DZ85" s="28">
        <f t="shared" ca="1" si="131"/>
        <v>0</v>
      </c>
      <c r="EA85" s="28">
        <f t="shared" ca="1" si="131"/>
        <v>0</v>
      </c>
      <c r="EB85" s="28">
        <f t="shared" ca="1" si="131"/>
        <v>0</v>
      </c>
      <c r="EC85" s="28">
        <f t="shared" ca="1" si="131"/>
        <v>0</v>
      </c>
      <c r="ED85" s="28">
        <f t="shared" ca="1" si="131"/>
        <v>0</v>
      </c>
      <c r="EE85" s="28">
        <f t="shared" ca="1" si="131"/>
        <v>0</v>
      </c>
      <c r="EF85" s="28">
        <f t="shared" ca="1" si="132"/>
        <v>0</v>
      </c>
      <c r="EG85" s="28">
        <f t="shared" ca="1" si="132"/>
        <v>0</v>
      </c>
      <c r="EH85" s="28">
        <f t="shared" ca="1" si="132"/>
        <v>0</v>
      </c>
      <c r="EI85" s="28">
        <f t="shared" ca="1" si="132"/>
        <v>0</v>
      </c>
      <c r="EJ85" s="28">
        <f t="shared" ca="1" si="132"/>
        <v>0</v>
      </c>
      <c r="EK85" s="28">
        <f t="shared" ca="1" si="132"/>
        <v>0</v>
      </c>
      <c r="EL85" s="28">
        <f t="shared" ca="1" si="132"/>
        <v>0</v>
      </c>
      <c r="EM85" s="28">
        <f t="shared" ca="1" si="132"/>
        <v>0</v>
      </c>
      <c r="EN85" s="28">
        <f t="shared" ca="1" si="132"/>
        <v>0</v>
      </c>
      <c r="EO85" s="28">
        <f t="shared" ca="1" si="132"/>
        <v>0</v>
      </c>
      <c r="EP85" s="28">
        <f t="shared" ca="1" si="132"/>
        <v>0</v>
      </c>
      <c r="EQ85" s="28">
        <f t="shared" ca="1" si="132"/>
        <v>0</v>
      </c>
      <c r="ER85" s="28">
        <f t="shared" ca="1" si="132"/>
        <v>0</v>
      </c>
      <c r="ES85" s="28">
        <f t="shared" ca="1" si="132"/>
        <v>0</v>
      </c>
      <c r="ET85" s="28">
        <f t="shared" ca="1" si="132"/>
        <v>0</v>
      </c>
      <c r="EU85" s="28">
        <f t="shared" ca="1" si="132"/>
        <v>0</v>
      </c>
      <c r="EV85" s="28">
        <f t="shared" ca="1" si="141"/>
        <v>0</v>
      </c>
      <c r="EW85" s="28">
        <f t="shared" ca="1" si="141"/>
        <v>0</v>
      </c>
      <c r="EX85" s="28">
        <f t="shared" ca="1" si="141"/>
        <v>0</v>
      </c>
      <c r="EY85" s="28">
        <f t="shared" ca="1" si="141"/>
        <v>0</v>
      </c>
      <c r="EZ85" s="28">
        <f t="shared" ca="1" si="141"/>
        <v>0</v>
      </c>
      <c r="FA85" s="28">
        <f t="shared" ca="1" si="141"/>
        <v>0</v>
      </c>
      <c r="FB85" s="28">
        <f t="shared" ca="1" si="141"/>
        <v>0</v>
      </c>
      <c r="FC85" s="28">
        <f t="shared" ca="1" si="141"/>
        <v>0</v>
      </c>
      <c r="FD85" s="28">
        <f t="shared" ca="1" si="141"/>
        <v>0</v>
      </c>
      <c r="FE85" s="28">
        <f t="shared" ca="1" si="141"/>
        <v>0</v>
      </c>
      <c r="FF85" s="28">
        <f t="shared" ca="1" si="141"/>
        <v>0</v>
      </c>
      <c r="FG85" s="28">
        <f t="shared" ca="1" si="141"/>
        <v>0</v>
      </c>
      <c r="FH85" s="28">
        <f t="shared" ca="1" si="141"/>
        <v>0</v>
      </c>
      <c r="FI85" s="28">
        <f t="shared" ca="1" si="141"/>
        <v>0</v>
      </c>
      <c r="FJ85" s="28">
        <f t="shared" ca="1" si="141"/>
        <v>0</v>
      </c>
      <c r="FK85" s="28">
        <f t="shared" ca="1" si="141"/>
        <v>0</v>
      </c>
      <c r="FL85" s="28">
        <f t="shared" ca="1" si="142"/>
        <v>0</v>
      </c>
      <c r="FM85" s="28">
        <f t="shared" ca="1" si="142"/>
        <v>0</v>
      </c>
      <c r="FN85" s="28">
        <f t="shared" ca="1" si="142"/>
        <v>0</v>
      </c>
      <c r="FO85" s="28">
        <f t="shared" ca="1" si="142"/>
        <v>0</v>
      </c>
      <c r="FP85" s="28">
        <f t="shared" ca="1" si="142"/>
        <v>0</v>
      </c>
      <c r="FQ85" s="28">
        <f t="shared" ca="1" si="142"/>
        <v>0</v>
      </c>
      <c r="FR85" s="28">
        <f t="shared" ca="1" si="142"/>
        <v>0</v>
      </c>
      <c r="FS85" s="28">
        <f t="shared" ca="1" si="142"/>
        <v>0</v>
      </c>
      <c r="FT85" s="28">
        <f t="shared" ca="1" si="142"/>
        <v>0</v>
      </c>
      <c r="FU85" s="28">
        <f t="shared" ca="1" si="142"/>
        <v>0</v>
      </c>
      <c r="FV85" s="28">
        <f t="shared" ca="1" si="142"/>
        <v>0</v>
      </c>
      <c r="FW85" s="28">
        <f t="shared" ca="1" si="142"/>
        <v>0</v>
      </c>
      <c r="FX85" s="28">
        <f t="shared" ca="1" si="142"/>
        <v>0</v>
      </c>
      <c r="FY85" s="28">
        <f t="shared" ca="1" si="142"/>
        <v>0</v>
      </c>
      <c r="FZ85" s="28">
        <f t="shared" ca="1" si="142"/>
        <v>0</v>
      </c>
      <c r="GA85" s="28">
        <f t="shared" ca="1" si="142"/>
        <v>0</v>
      </c>
      <c r="GB85" s="28">
        <f t="shared" ca="1" si="143"/>
        <v>0</v>
      </c>
      <c r="GC85" s="28">
        <f t="shared" ca="1" si="143"/>
        <v>0</v>
      </c>
      <c r="GD85" s="28">
        <f t="shared" ca="1" si="143"/>
        <v>0</v>
      </c>
      <c r="GE85" s="28">
        <f t="shared" ca="1" si="143"/>
        <v>0</v>
      </c>
      <c r="GF85" s="28">
        <f t="shared" ca="1" si="143"/>
        <v>0</v>
      </c>
      <c r="GG85" s="28">
        <f t="shared" ca="1" si="143"/>
        <v>0</v>
      </c>
      <c r="GH85" s="28">
        <f t="shared" ca="1" si="143"/>
        <v>0</v>
      </c>
      <c r="GI85" s="28">
        <f t="shared" ca="1" si="143"/>
        <v>0</v>
      </c>
      <c r="GJ85" s="28">
        <f t="shared" ca="1" si="143"/>
        <v>0</v>
      </c>
      <c r="GK85" s="28">
        <f t="shared" ca="1" si="143"/>
        <v>0</v>
      </c>
      <c r="GL85" s="28">
        <f t="shared" ca="1" si="143"/>
        <v>0</v>
      </c>
      <c r="GM85" s="28">
        <f t="shared" ca="1" si="143"/>
        <v>0</v>
      </c>
      <c r="GN85" s="28">
        <f t="shared" ca="1" si="143"/>
        <v>0</v>
      </c>
      <c r="GO85" s="28">
        <f t="shared" ca="1" si="143"/>
        <v>0</v>
      </c>
      <c r="GP85" s="28">
        <f t="shared" ca="1" si="143"/>
        <v>0</v>
      </c>
      <c r="GQ85" s="28">
        <f t="shared" ca="1" si="143"/>
        <v>0</v>
      </c>
      <c r="GR85" s="28">
        <f t="shared" ca="1" si="144"/>
        <v>0</v>
      </c>
      <c r="GS85" s="28">
        <f t="shared" ca="1" si="144"/>
        <v>0</v>
      </c>
      <c r="GT85" s="28">
        <f t="shared" ca="1" si="144"/>
        <v>0</v>
      </c>
      <c r="GU85" s="28">
        <f t="shared" ca="1" si="144"/>
        <v>0</v>
      </c>
      <c r="GV85" s="28">
        <f t="shared" ca="1" si="144"/>
        <v>0</v>
      </c>
      <c r="GW85" s="28">
        <f t="shared" ca="1" si="144"/>
        <v>0</v>
      </c>
      <c r="GX85" s="28">
        <f t="shared" ca="1" si="144"/>
        <v>0</v>
      </c>
      <c r="GY85" s="28">
        <f t="shared" ca="1" si="144"/>
        <v>0</v>
      </c>
      <c r="GZ85" s="28">
        <f t="shared" ca="1" si="144"/>
        <v>0</v>
      </c>
      <c r="HA85" s="28">
        <f t="shared" ca="1" si="144"/>
        <v>0</v>
      </c>
      <c r="HB85" s="28">
        <f t="shared" ca="1" si="144"/>
        <v>0</v>
      </c>
      <c r="HC85" s="28">
        <f t="shared" ca="1" si="134"/>
        <v>0</v>
      </c>
      <c r="HD85" s="28">
        <f t="shared" ca="1" si="134"/>
        <v>0</v>
      </c>
      <c r="HE85" s="28">
        <f t="shared" ca="1" si="134"/>
        <v>0</v>
      </c>
      <c r="HF85" s="28">
        <f t="shared" ca="1" si="134"/>
        <v>0</v>
      </c>
      <c r="HG85" s="28">
        <f t="shared" ca="1" si="134"/>
        <v>0</v>
      </c>
      <c r="HH85" s="28">
        <f t="shared" ca="1" si="134"/>
        <v>0</v>
      </c>
      <c r="HI85" s="28">
        <f t="shared" ca="1" si="134"/>
        <v>0</v>
      </c>
      <c r="HJ85" s="28">
        <f t="shared" ca="1" si="134"/>
        <v>0</v>
      </c>
      <c r="HK85" s="28">
        <f t="shared" ca="1" si="134"/>
        <v>0</v>
      </c>
      <c r="HL85" s="28">
        <f t="shared" ca="1" si="134"/>
        <v>0</v>
      </c>
      <c r="HM85" s="28">
        <f t="shared" ca="1" si="134"/>
        <v>0</v>
      </c>
      <c r="HN85" s="28">
        <f t="shared" ca="1" si="134"/>
        <v>0</v>
      </c>
      <c r="HO85" s="28">
        <f t="shared" ca="1" si="135"/>
        <v>0</v>
      </c>
      <c r="HP85" s="28">
        <f t="shared" ca="1" si="135"/>
        <v>0</v>
      </c>
      <c r="HQ85" s="28">
        <f t="shared" ca="1" si="135"/>
        <v>0</v>
      </c>
      <c r="HR85" s="28">
        <f t="shared" ca="1" si="135"/>
        <v>0</v>
      </c>
      <c r="HS85" s="28">
        <f t="shared" ca="1" si="135"/>
        <v>0</v>
      </c>
      <c r="HT85" s="28">
        <f t="shared" ca="1" si="135"/>
        <v>0</v>
      </c>
      <c r="HU85" s="28">
        <f t="shared" ca="1" si="135"/>
        <v>0</v>
      </c>
      <c r="HV85" s="28">
        <f t="shared" ca="1" si="135"/>
        <v>0</v>
      </c>
      <c r="HW85" s="28">
        <f t="shared" ca="1" si="135"/>
        <v>0</v>
      </c>
      <c r="HX85" s="28">
        <f t="shared" ca="1" si="135"/>
        <v>0</v>
      </c>
      <c r="HY85" s="28">
        <f t="shared" ca="1" si="135"/>
        <v>0</v>
      </c>
      <c r="HZ85" s="28">
        <f t="shared" ca="1" si="135"/>
        <v>0</v>
      </c>
      <c r="IA85" s="28">
        <f t="shared" ca="1" si="135"/>
        <v>0</v>
      </c>
      <c r="IB85" s="28">
        <f t="shared" ca="1" si="135"/>
        <v>0</v>
      </c>
      <c r="IC85" s="28">
        <f t="shared" ca="1" si="135"/>
        <v>0</v>
      </c>
      <c r="ID85" s="28">
        <f t="shared" ca="1" si="135"/>
        <v>0</v>
      </c>
      <c r="IE85" s="28">
        <f t="shared" ca="1" si="145"/>
        <v>0</v>
      </c>
      <c r="IF85" s="28">
        <f t="shared" ca="1" si="145"/>
        <v>0</v>
      </c>
      <c r="IG85" s="28">
        <f t="shared" ca="1" si="145"/>
        <v>0</v>
      </c>
      <c r="IH85" s="28">
        <f t="shared" ca="1" si="145"/>
        <v>0</v>
      </c>
      <c r="II85" s="28">
        <f t="shared" ca="1" si="145"/>
        <v>0</v>
      </c>
      <c r="IJ85" s="28">
        <f t="shared" ca="1" si="145"/>
        <v>0</v>
      </c>
      <c r="IK85" s="28">
        <f t="shared" ca="1" si="145"/>
        <v>0</v>
      </c>
      <c r="IL85" s="28">
        <f t="shared" ca="1" si="145"/>
        <v>0</v>
      </c>
      <c r="IM85" s="28">
        <f t="shared" ca="1" si="145"/>
        <v>0</v>
      </c>
      <c r="IN85" s="28">
        <f t="shared" ca="1" si="145"/>
        <v>0</v>
      </c>
      <c r="IO85" s="28">
        <f t="shared" ca="1" si="145"/>
        <v>0</v>
      </c>
      <c r="IP85" s="28">
        <f t="shared" ca="1" si="145"/>
        <v>0</v>
      </c>
      <c r="IQ85" s="28">
        <f t="shared" ca="1" si="146"/>
        <v>0</v>
      </c>
      <c r="IR85" s="28">
        <f t="shared" ca="1" si="146"/>
        <v>0</v>
      </c>
      <c r="IS85" s="28">
        <f t="shared" ca="1" si="146"/>
        <v>0</v>
      </c>
      <c r="IT85" s="28">
        <f t="shared" ca="1" si="146"/>
        <v>0</v>
      </c>
      <c r="IU85" s="28">
        <f t="shared" ca="1" si="146"/>
        <v>0</v>
      </c>
      <c r="IV85" s="28">
        <f t="shared" ca="1" si="146"/>
        <v>0</v>
      </c>
      <c r="IW85" s="28">
        <f t="shared" ca="1" si="146"/>
        <v>0</v>
      </c>
      <c r="IX85" s="28">
        <f t="shared" ca="1" si="146"/>
        <v>0</v>
      </c>
      <c r="IY85" s="28">
        <f t="shared" ca="1" si="146"/>
        <v>0</v>
      </c>
      <c r="IZ85" s="28">
        <f t="shared" ca="1" si="146"/>
        <v>0</v>
      </c>
      <c r="JA85" s="28"/>
      <c r="JB85" s="28"/>
      <c r="JC85" s="28"/>
      <c r="JD85" s="28"/>
      <c r="JE85" s="28"/>
      <c r="JF85" s="28"/>
      <c r="JG85" s="28"/>
      <c r="JH85" s="28"/>
      <c r="JI85" s="28"/>
      <c r="JJ85" s="28"/>
      <c r="JK85" s="28"/>
      <c r="JL85" s="28"/>
      <c r="JM85" s="28"/>
      <c r="JN85" s="28"/>
      <c r="JO85" s="28"/>
      <c r="JP85" s="28"/>
      <c r="JQ85" s="28"/>
      <c r="JR85" s="28"/>
    </row>
    <row r="86" spans="1:278" x14ac:dyDescent="0.2">
      <c r="A86" s="27">
        <f t="shared" si="124"/>
        <v>77</v>
      </c>
      <c r="B86" s="28">
        <f t="shared" ca="1" si="119"/>
        <v>2.0999999999999998E-9</v>
      </c>
      <c r="C86" s="28">
        <f t="shared" ca="1" si="120"/>
        <v>0</v>
      </c>
      <c r="D86" s="28">
        <f t="shared" ca="1" si="121"/>
        <v>0</v>
      </c>
      <c r="E86" s="34">
        <f t="shared" ca="1" si="122"/>
        <v>2.0999999999999998E-9</v>
      </c>
      <c r="F86" s="30">
        <f t="shared" ca="1" si="123"/>
        <v>0</v>
      </c>
      <c r="G86" s="28"/>
      <c r="H86" s="34">
        <f t="shared" ca="1" si="125"/>
        <v>0</v>
      </c>
      <c r="I86" s="27">
        <f t="shared" si="107"/>
        <v>168</v>
      </c>
      <c r="J86" s="30">
        <f t="shared" ca="1" si="127"/>
        <v>0</v>
      </c>
      <c r="K86" s="28">
        <f t="shared" ca="1" si="137"/>
        <v>0</v>
      </c>
      <c r="L86" s="28">
        <f t="shared" ca="1" si="137"/>
        <v>0</v>
      </c>
      <c r="M86" s="28">
        <f t="shared" ca="1" si="137"/>
        <v>0</v>
      </c>
      <c r="N86" s="28">
        <f t="shared" ca="1" si="137"/>
        <v>0</v>
      </c>
      <c r="O86" s="28">
        <f t="shared" ca="1" si="137"/>
        <v>0</v>
      </c>
      <c r="P86" s="28">
        <f t="shared" ca="1" si="137"/>
        <v>0</v>
      </c>
      <c r="Q86" s="28">
        <f t="shared" ca="1" si="137"/>
        <v>0</v>
      </c>
      <c r="R86" s="28">
        <f t="shared" ca="1" si="137"/>
        <v>0</v>
      </c>
      <c r="S86" s="28">
        <f t="shared" ca="1" si="137"/>
        <v>0</v>
      </c>
      <c r="T86" s="28">
        <f t="shared" ca="1" si="137"/>
        <v>0</v>
      </c>
      <c r="U86" s="28">
        <f t="shared" ca="1" si="137"/>
        <v>0</v>
      </c>
      <c r="V86" s="28">
        <f t="shared" ca="1" si="137"/>
        <v>0</v>
      </c>
      <c r="W86" s="28">
        <f t="shared" ca="1" si="137"/>
        <v>0</v>
      </c>
      <c r="X86" s="28">
        <f t="shared" ca="1" si="137"/>
        <v>0</v>
      </c>
      <c r="Y86" s="28">
        <f t="shared" ca="1" si="137"/>
        <v>0</v>
      </c>
      <c r="Z86" s="28">
        <f t="shared" ca="1" si="137"/>
        <v>0</v>
      </c>
      <c r="AA86" s="28">
        <f t="shared" ca="1" si="128"/>
        <v>0</v>
      </c>
      <c r="AB86" s="28">
        <f t="shared" ca="1" si="128"/>
        <v>0</v>
      </c>
      <c r="AC86" s="28">
        <f t="shared" ca="1" si="128"/>
        <v>0</v>
      </c>
      <c r="AD86" s="28">
        <f t="shared" ca="1" si="128"/>
        <v>0</v>
      </c>
      <c r="AE86" s="28">
        <f t="shared" ca="1" si="128"/>
        <v>0</v>
      </c>
      <c r="AF86" s="28">
        <f t="shared" ca="1" si="128"/>
        <v>0</v>
      </c>
      <c r="AG86" s="28">
        <f t="shared" ca="1" si="128"/>
        <v>0</v>
      </c>
      <c r="AH86" s="28">
        <f t="shared" ca="1" si="128"/>
        <v>0</v>
      </c>
      <c r="AI86" s="28">
        <f t="shared" ca="1" si="128"/>
        <v>0</v>
      </c>
      <c r="AJ86" s="28">
        <f t="shared" ca="1" si="128"/>
        <v>0</v>
      </c>
      <c r="AK86" s="28">
        <f t="shared" ca="1" si="128"/>
        <v>0</v>
      </c>
      <c r="AL86" s="28">
        <f t="shared" ca="1" si="128"/>
        <v>0</v>
      </c>
      <c r="AM86" s="28">
        <f t="shared" ca="1" si="128"/>
        <v>0</v>
      </c>
      <c r="AN86" s="28">
        <f t="shared" ca="1" si="128"/>
        <v>0</v>
      </c>
      <c r="AO86" s="28">
        <f t="shared" ca="1" si="129"/>
        <v>0</v>
      </c>
      <c r="AP86" s="28">
        <f t="shared" ca="1" si="129"/>
        <v>0</v>
      </c>
      <c r="AQ86" s="28">
        <f t="shared" ca="1" si="129"/>
        <v>0</v>
      </c>
      <c r="AR86" s="28">
        <f t="shared" ca="1" si="129"/>
        <v>0</v>
      </c>
      <c r="AS86" s="28">
        <f t="shared" ca="1" si="129"/>
        <v>0</v>
      </c>
      <c r="AT86" s="28">
        <f t="shared" ca="1" si="129"/>
        <v>0</v>
      </c>
      <c r="AU86" s="28">
        <f t="shared" ca="1" si="129"/>
        <v>0</v>
      </c>
      <c r="AV86" s="28">
        <f t="shared" ca="1" si="129"/>
        <v>0</v>
      </c>
      <c r="AW86" s="28">
        <f t="shared" ca="1" si="129"/>
        <v>0</v>
      </c>
      <c r="AX86" s="28">
        <f t="shared" ca="1" si="129"/>
        <v>0</v>
      </c>
      <c r="AY86" s="28">
        <f t="shared" ca="1" si="126"/>
        <v>0</v>
      </c>
      <c r="AZ86" s="28">
        <f t="shared" ca="1" si="126"/>
        <v>0</v>
      </c>
      <c r="BA86" s="28">
        <f t="shared" ca="1" si="126"/>
        <v>0</v>
      </c>
      <c r="BB86" s="28">
        <f t="shared" ca="1" si="126"/>
        <v>0</v>
      </c>
      <c r="BC86" s="28">
        <f t="shared" ca="1" si="126"/>
        <v>0</v>
      </c>
      <c r="BD86" s="28">
        <f t="shared" ca="1" si="126"/>
        <v>0</v>
      </c>
      <c r="BE86" s="28">
        <f t="shared" ca="1" si="126"/>
        <v>0</v>
      </c>
      <c r="BF86" s="28">
        <f t="shared" ca="1" si="126"/>
        <v>0</v>
      </c>
      <c r="BG86" s="28">
        <f t="shared" ca="1" si="126"/>
        <v>0</v>
      </c>
      <c r="BH86" s="28">
        <f t="shared" ca="1" si="126"/>
        <v>0</v>
      </c>
      <c r="BI86" s="28">
        <f t="shared" ca="1" si="126"/>
        <v>0</v>
      </c>
      <c r="BJ86" s="28">
        <f t="shared" ca="1" si="126"/>
        <v>0</v>
      </c>
      <c r="BK86" s="28">
        <f t="shared" ca="1" si="126"/>
        <v>0</v>
      </c>
      <c r="BL86" s="28">
        <f t="shared" ca="1" si="126"/>
        <v>0</v>
      </c>
      <c r="BM86" s="28">
        <f t="shared" ca="1" si="126"/>
        <v>0</v>
      </c>
      <c r="BN86" s="28">
        <f t="shared" ca="1" si="126"/>
        <v>0</v>
      </c>
      <c r="BO86" s="28">
        <f t="shared" ca="1" si="138"/>
        <v>0</v>
      </c>
      <c r="BP86" s="28">
        <f t="shared" ca="1" si="138"/>
        <v>0</v>
      </c>
      <c r="BQ86" s="28">
        <f t="shared" ca="1" si="138"/>
        <v>0</v>
      </c>
      <c r="BR86" s="28">
        <f t="shared" ca="1" si="138"/>
        <v>0</v>
      </c>
      <c r="BS86" s="28">
        <f t="shared" ca="1" si="138"/>
        <v>0</v>
      </c>
      <c r="BT86" s="28">
        <f t="shared" ca="1" si="138"/>
        <v>0</v>
      </c>
      <c r="BU86" s="28">
        <f t="shared" ca="1" si="138"/>
        <v>0</v>
      </c>
      <c r="BV86" s="28">
        <f t="shared" ca="1" si="138"/>
        <v>0</v>
      </c>
      <c r="BW86" s="28">
        <f t="shared" ca="1" si="138"/>
        <v>0</v>
      </c>
      <c r="BX86" s="28">
        <f t="shared" ca="1" si="138"/>
        <v>0</v>
      </c>
      <c r="BY86" s="28">
        <f t="shared" ca="1" si="138"/>
        <v>0</v>
      </c>
      <c r="BZ86" s="28">
        <f t="shared" ca="1" si="138"/>
        <v>0</v>
      </c>
      <c r="CA86" s="28">
        <f t="shared" ca="1" si="138"/>
        <v>0</v>
      </c>
      <c r="CB86" s="28">
        <f t="shared" ca="1" si="138"/>
        <v>0</v>
      </c>
      <c r="CC86" s="28">
        <f t="shared" ca="1" si="130"/>
        <v>0</v>
      </c>
      <c r="CD86" s="28">
        <f t="shared" ca="1" si="130"/>
        <v>0</v>
      </c>
      <c r="CE86" s="28">
        <f t="shared" ca="1" si="130"/>
        <v>0</v>
      </c>
      <c r="CF86" s="28">
        <f t="shared" ca="1" si="130"/>
        <v>0</v>
      </c>
      <c r="CG86" s="28">
        <f t="shared" ca="1" si="130"/>
        <v>0</v>
      </c>
      <c r="CH86" s="28">
        <f t="shared" ca="1" si="130"/>
        <v>0</v>
      </c>
      <c r="CI86" s="28">
        <f t="shared" ca="1" si="130"/>
        <v>0</v>
      </c>
      <c r="CJ86" s="28">
        <f t="shared" ca="1" si="130"/>
        <v>0</v>
      </c>
      <c r="CK86" s="28">
        <f t="shared" ca="1" si="130"/>
        <v>0</v>
      </c>
      <c r="CL86" s="28">
        <f t="shared" ca="1" si="139"/>
        <v>0</v>
      </c>
      <c r="CM86" s="28">
        <f t="shared" ca="1" si="139"/>
        <v>0</v>
      </c>
      <c r="CN86" s="28">
        <f t="shared" ca="1" si="139"/>
        <v>0</v>
      </c>
      <c r="CO86" s="28">
        <f t="shared" ca="1" si="139"/>
        <v>0</v>
      </c>
      <c r="CP86" s="28">
        <f t="shared" ca="1" si="139"/>
        <v>0</v>
      </c>
      <c r="CQ86" s="28">
        <f t="shared" ca="1" si="139"/>
        <v>0</v>
      </c>
      <c r="CR86" s="28">
        <f t="shared" ca="1" si="139"/>
        <v>0</v>
      </c>
      <c r="CS86" s="28">
        <f t="shared" ca="1" si="139"/>
        <v>0</v>
      </c>
      <c r="CT86" s="28">
        <f t="shared" ca="1" si="139"/>
        <v>0</v>
      </c>
      <c r="CU86" s="28">
        <f t="shared" ca="1" si="139"/>
        <v>0</v>
      </c>
      <c r="CV86" s="28">
        <f t="shared" ca="1" si="139"/>
        <v>0</v>
      </c>
      <c r="CW86" s="28">
        <f t="shared" ca="1" si="139"/>
        <v>0</v>
      </c>
      <c r="CX86" s="28">
        <f t="shared" ca="1" si="139"/>
        <v>0</v>
      </c>
      <c r="CY86" s="28">
        <f t="shared" ca="1" si="139"/>
        <v>0</v>
      </c>
      <c r="CZ86" s="28">
        <f t="shared" ca="1" si="139"/>
        <v>0</v>
      </c>
      <c r="DA86" s="28">
        <f t="shared" ca="1" si="139"/>
        <v>0</v>
      </c>
      <c r="DB86" s="28">
        <f t="shared" ca="1" si="140"/>
        <v>0</v>
      </c>
      <c r="DC86" s="28">
        <f t="shared" ca="1" si="140"/>
        <v>0</v>
      </c>
      <c r="DD86" s="28">
        <f t="shared" ca="1" si="140"/>
        <v>0</v>
      </c>
      <c r="DE86" s="28">
        <f t="shared" ca="1" si="140"/>
        <v>0</v>
      </c>
      <c r="DF86" s="28">
        <f t="shared" ca="1" si="140"/>
        <v>0</v>
      </c>
      <c r="DG86" s="28">
        <f t="shared" ca="1" si="140"/>
        <v>0</v>
      </c>
      <c r="DH86" s="28">
        <f t="shared" ca="1" si="140"/>
        <v>0</v>
      </c>
      <c r="DI86" s="28">
        <f t="shared" ca="1" si="140"/>
        <v>0</v>
      </c>
      <c r="DJ86" s="28">
        <f t="shared" ca="1" si="140"/>
        <v>0</v>
      </c>
      <c r="DK86" s="28">
        <f t="shared" ca="1" si="140"/>
        <v>0</v>
      </c>
      <c r="DL86" s="28">
        <f t="shared" ca="1" si="140"/>
        <v>0</v>
      </c>
      <c r="DM86" s="28">
        <f t="shared" ca="1" si="140"/>
        <v>0</v>
      </c>
      <c r="DN86" s="28">
        <f t="shared" ca="1" si="140"/>
        <v>0</v>
      </c>
      <c r="DO86" s="28">
        <f t="shared" ca="1" si="140"/>
        <v>0</v>
      </c>
      <c r="DP86" s="28">
        <f t="shared" ca="1" si="140"/>
        <v>0</v>
      </c>
      <c r="DQ86" s="28">
        <f t="shared" ca="1" si="131"/>
        <v>0</v>
      </c>
      <c r="DR86" s="28">
        <f t="shared" ca="1" si="131"/>
        <v>0</v>
      </c>
      <c r="DS86" s="28">
        <f t="shared" ca="1" si="131"/>
        <v>0</v>
      </c>
      <c r="DT86" s="28">
        <f t="shared" ca="1" si="131"/>
        <v>0</v>
      </c>
      <c r="DU86" s="28">
        <f t="shared" ca="1" si="131"/>
        <v>0</v>
      </c>
      <c r="DV86" s="28">
        <f t="shared" ca="1" si="131"/>
        <v>0</v>
      </c>
      <c r="DW86" s="28">
        <f t="shared" ca="1" si="131"/>
        <v>0</v>
      </c>
      <c r="DX86" s="28">
        <f t="shared" ca="1" si="131"/>
        <v>0</v>
      </c>
      <c r="DY86" s="28">
        <f t="shared" ca="1" si="131"/>
        <v>0</v>
      </c>
      <c r="DZ86" s="28">
        <f t="shared" ca="1" si="131"/>
        <v>0</v>
      </c>
      <c r="EA86" s="28">
        <f t="shared" ca="1" si="131"/>
        <v>0</v>
      </c>
      <c r="EB86" s="28">
        <f t="shared" ca="1" si="131"/>
        <v>0</v>
      </c>
      <c r="EC86" s="28">
        <f t="shared" ca="1" si="131"/>
        <v>0</v>
      </c>
      <c r="ED86" s="28">
        <f t="shared" ca="1" si="131"/>
        <v>0</v>
      </c>
      <c r="EE86" s="28">
        <f t="shared" ca="1" si="131"/>
        <v>0</v>
      </c>
      <c r="EF86" s="28">
        <f t="shared" ca="1" si="132"/>
        <v>0</v>
      </c>
      <c r="EG86" s="28">
        <f t="shared" ca="1" si="132"/>
        <v>0</v>
      </c>
      <c r="EH86" s="28">
        <f t="shared" ca="1" si="132"/>
        <v>0</v>
      </c>
      <c r="EI86" s="28">
        <f t="shared" ca="1" si="132"/>
        <v>0</v>
      </c>
      <c r="EJ86" s="28">
        <f t="shared" ca="1" si="132"/>
        <v>0</v>
      </c>
      <c r="EK86" s="28">
        <f t="shared" ca="1" si="132"/>
        <v>0</v>
      </c>
      <c r="EL86" s="28">
        <f t="shared" ca="1" si="132"/>
        <v>0</v>
      </c>
      <c r="EM86" s="28">
        <f t="shared" ca="1" si="132"/>
        <v>0</v>
      </c>
      <c r="EN86" s="28">
        <f t="shared" ca="1" si="132"/>
        <v>0</v>
      </c>
      <c r="EO86" s="28">
        <f t="shared" ca="1" si="132"/>
        <v>0</v>
      </c>
      <c r="EP86" s="28">
        <f t="shared" ca="1" si="132"/>
        <v>0</v>
      </c>
      <c r="EQ86" s="28">
        <f t="shared" ca="1" si="132"/>
        <v>0</v>
      </c>
      <c r="ER86" s="28">
        <f t="shared" ca="1" si="132"/>
        <v>0</v>
      </c>
      <c r="ES86" s="28">
        <f t="shared" ca="1" si="132"/>
        <v>0</v>
      </c>
      <c r="ET86" s="28">
        <f t="shared" ca="1" si="132"/>
        <v>0</v>
      </c>
      <c r="EU86" s="28">
        <f t="shared" ca="1" si="132"/>
        <v>0</v>
      </c>
      <c r="EV86" s="28">
        <f t="shared" ca="1" si="141"/>
        <v>0</v>
      </c>
      <c r="EW86" s="28">
        <f t="shared" ca="1" si="141"/>
        <v>0</v>
      </c>
      <c r="EX86" s="28">
        <f t="shared" ca="1" si="141"/>
        <v>0</v>
      </c>
      <c r="EY86" s="28">
        <f t="shared" ca="1" si="141"/>
        <v>0</v>
      </c>
      <c r="EZ86" s="28">
        <f t="shared" ca="1" si="141"/>
        <v>0</v>
      </c>
      <c r="FA86" s="28">
        <f t="shared" ca="1" si="141"/>
        <v>0</v>
      </c>
      <c r="FB86" s="28">
        <f t="shared" ca="1" si="141"/>
        <v>0</v>
      </c>
      <c r="FC86" s="28">
        <f t="shared" ca="1" si="141"/>
        <v>0</v>
      </c>
      <c r="FD86" s="28">
        <f t="shared" ca="1" si="141"/>
        <v>0</v>
      </c>
      <c r="FE86" s="28">
        <f t="shared" ca="1" si="141"/>
        <v>0</v>
      </c>
      <c r="FF86" s="28">
        <f t="shared" ca="1" si="141"/>
        <v>0</v>
      </c>
      <c r="FG86" s="28">
        <f t="shared" ca="1" si="141"/>
        <v>0</v>
      </c>
      <c r="FH86" s="28">
        <f t="shared" ca="1" si="141"/>
        <v>0</v>
      </c>
      <c r="FI86" s="28">
        <f t="shared" ca="1" si="141"/>
        <v>0</v>
      </c>
      <c r="FJ86" s="28">
        <f t="shared" ca="1" si="141"/>
        <v>0</v>
      </c>
      <c r="FK86" s="28">
        <f t="shared" ca="1" si="141"/>
        <v>0</v>
      </c>
      <c r="FL86" s="28">
        <f t="shared" ca="1" si="142"/>
        <v>0</v>
      </c>
      <c r="FM86" s="28">
        <f t="shared" ca="1" si="142"/>
        <v>0</v>
      </c>
      <c r="FN86" s="28">
        <f t="shared" ca="1" si="142"/>
        <v>0</v>
      </c>
      <c r="FO86" s="28">
        <f t="shared" ca="1" si="142"/>
        <v>0</v>
      </c>
      <c r="FP86" s="28">
        <f t="shared" ca="1" si="142"/>
        <v>0</v>
      </c>
      <c r="FQ86" s="28">
        <f t="shared" ca="1" si="142"/>
        <v>0</v>
      </c>
      <c r="FR86" s="28">
        <f t="shared" ca="1" si="142"/>
        <v>0</v>
      </c>
      <c r="FS86" s="28">
        <f t="shared" ca="1" si="142"/>
        <v>0</v>
      </c>
      <c r="FT86" s="28">
        <f t="shared" ca="1" si="142"/>
        <v>0</v>
      </c>
      <c r="FU86" s="28">
        <f t="shared" ca="1" si="142"/>
        <v>0</v>
      </c>
      <c r="FV86" s="28">
        <f t="shared" ca="1" si="142"/>
        <v>0</v>
      </c>
      <c r="FW86" s="28">
        <f t="shared" ca="1" si="142"/>
        <v>0</v>
      </c>
      <c r="FX86" s="28">
        <f t="shared" ca="1" si="142"/>
        <v>0</v>
      </c>
      <c r="FY86" s="28">
        <f t="shared" ca="1" si="142"/>
        <v>0</v>
      </c>
      <c r="FZ86" s="28">
        <f t="shared" ca="1" si="142"/>
        <v>0</v>
      </c>
      <c r="GA86" s="28">
        <f t="shared" ca="1" si="142"/>
        <v>0</v>
      </c>
      <c r="GB86" s="28">
        <f t="shared" ca="1" si="143"/>
        <v>0</v>
      </c>
      <c r="GC86" s="28">
        <f t="shared" ca="1" si="143"/>
        <v>0</v>
      </c>
      <c r="GD86" s="28">
        <f t="shared" ca="1" si="143"/>
        <v>0</v>
      </c>
      <c r="GE86" s="28">
        <f t="shared" ca="1" si="143"/>
        <v>0</v>
      </c>
      <c r="GF86" s="28">
        <f t="shared" ca="1" si="143"/>
        <v>0</v>
      </c>
      <c r="GG86" s="28">
        <f t="shared" ca="1" si="143"/>
        <v>0</v>
      </c>
      <c r="GH86" s="28">
        <f t="shared" ca="1" si="143"/>
        <v>0</v>
      </c>
      <c r="GI86" s="28">
        <f t="shared" ca="1" si="143"/>
        <v>0</v>
      </c>
      <c r="GJ86" s="28">
        <f t="shared" ca="1" si="143"/>
        <v>0</v>
      </c>
      <c r="GK86" s="28">
        <f t="shared" ca="1" si="143"/>
        <v>0</v>
      </c>
      <c r="GL86" s="28">
        <f t="shared" ca="1" si="143"/>
        <v>0</v>
      </c>
      <c r="GM86" s="28">
        <f t="shared" ca="1" si="143"/>
        <v>0</v>
      </c>
      <c r="GN86" s="28">
        <f t="shared" ca="1" si="143"/>
        <v>0</v>
      </c>
      <c r="GO86" s="28">
        <f t="shared" ca="1" si="143"/>
        <v>0</v>
      </c>
      <c r="GP86" s="28">
        <f t="shared" ca="1" si="143"/>
        <v>0</v>
      </c>
      <c r="GQ86" s="28">
        <f t="shared" ca="1" si="143"/>
        <v>0</v>
      </c>
      <c r="GR86" s="28">
        <f t="shared" ca="1" si="144"/>
        <v>0</v>
      </c>
      <c r="GS86" s="28">
        <f t="shared" ca="1" si="144"/>
        <v>0</v>
      </c>
      <c r="GT86" s="28">
        <f t="shared" ca="1" si="144"/>
        <v>0</v>
      </c>
      <c r="GU86" s="28">
        <f t="shared" ca="1" si="144"/>
        <v>0</v>
      </c>
      <c r="GV86" s="28">
        <f t="shared" ca="1" si="144"/>
        <v>0</v>
      </c>
      <c r="GW86" s="28">
        <f t="shared" ca="1" si="144"/>
        <v>0</v>
      </c>
      <c r="GX86" s="28">
        <f t="shared" ca="1" si="144"/>
        <v>0</v>
      </c>
      <c r="GY86" s="28">
        <f t="shared" ca="1" si="144"/>
        <v>0</v>
      </c>
      <c r="GZ86" s="28">
        <f t="shared" ca="1" si="144"/>
        <v>0</v>
      </c>
      <c r="HA86" s="28">
        <f t="shared" ca="1" si="144"/>
        <v>0</v>
      </c>
      <c r="HB86" s="28">
        <f t="shared" ca="1" si="144"/>
        <v>0</v>
      </c>
      <c r="HC86" s="28">
        <f t="shared" ca="1" si="134"/>
        <v>0</v>
      </c>
      <c r="HD86" s="28">
        <f t="shared" ca="1" si="134"/>
        <v>0</v>
      </c>
      <c r="HE86" s="28">
        <f t="shared" ca="1" si="134"/>
        <v>0</v>
      </c>
      <c r="HF86" s="28">
        <f t="shared" ca="1" si="134"/>
        <v>0</v>
      </c>
      <c r="HG86" s="28">
        <f t="shared" ca="1" si="134"/>
        <v>0</v>
      </c>
      <c r="HH86" s="28">
        <f t="shared" ca="1" si="134"/>
        <v>0</v>
      </c>
      <c r="HI86" s="28">
        <f t="shared" ca="1" si="134"/>
        <v>0</v>
      </c>
      <c r="HJ86" s="28">
        <f t="shared" ca="1" si="134"/>
        <v>0</v>
      </c>
      <c r="HK86" s="28">
        <f t="shared" ca="1" si="134"/>
        <v>0</v>
      </c>
      <c r="HL86" s="28">
        <f t="shared" ca="1" si="134"/>
        <v>0</v>
      </c>
      <c r="HM86" s="28">
        <f t="shared" ca="1" si="134"/>
        <v>0</v>
      </c>
      <c r="HN86" s="28">
        <f t="shared" ca="1" si="134"/>
        <v>0</v>
      </c>
      <c r="HO86" s="28">
        <f t="shared" ca="1" si="135"/>
        <v>0</v>
      </c>
      <c r="HP86" s="28">
        <f t="shared" ca="1" si="135"/>
        <v>0</v>
      </c>
      <c r="HQ86" s="28">
        <f t="shared" ca="1" si="135"/>
        <v>0</v>
      </c>
      <c r="HR86" s="28">
        <f t="shared" ca="1" si="135"/>
        <v>0</v>
      </c>
      <c r="HS86" s="28">
        <f t="shared" ca="1" si="135"/>
        <v>0</v>
      </c>
      <c r="HT86" s="28">
        <f t="shared" ca="1" si="135"/>
        <v>0</v>
      </c>
      <c r="HU86" s="28">
        <f t="shared" ca="1" si="135"/>
        <v>0</v>
      </c>
      <c r="HV86" s="28">
        <f t="shared" ca="1" si="135"/>
        <v>0</v>
      </c>
      <c r="HW86" s="28">
        <f t="shared" ca="1" si="135"/>
        <v>0</v>
      </c>
      <c r="HX86" s="28">
        <f t="shared" ca="1" si="135"/>
        <v>0</v>
      </c>
      <c r="HY86" s="28">
        <f t="shared" ca="1" si="135"/>
        <v>0</v>
      </c>
      <c r="HZ86" s="28">
        <f t="shared" ca="1" si="135"/>
        <v>0</v>
      </c>
      <c r="IA86" s="28">
        <f t="shared" ca="1" si="135"/>
        <v>0</v>
      </c>
      <c r="IB86" s="28">
        <f t="shared" ca="1" si="135"/>
        <v>0</v>
      </c>
      <c r="IC86" s="28">
        <f t="shared" ca="1" si="135"/>
        <v>0</v>
      </c>
      <c r="ID86" s="28">
        <f t="shared" ca="1" si="135"/>
        <v>0</v>
      </c>
      <c r="IE86" s="28">
        <f t="shared" ca="1" si="145"/>
        <v>0</v>
      </c>
      <c r="IF86" s="28">
        <f t="shared" ca="1" si="145"/>
        <v>0</v>
      </c>
      <c r="IG86" s="28">
        <f t="shared" ca="1" si="145"/>
        <v>0</v>
      </c>
      <c r="IH86" s="28">
        <f t="shared" ca="1" si="145"/>
        <v>0</v>
      </c>
      <c r="II86" s="28">
        <f t="shared" ca="1" si="145"/>
        <v>0</v>
      </c>
      <c r="IJ86" s="28">
        <f t="shared" ca="1" si="145"/>
        <v>0</v>
      </c>
      <c r="IK86" s="28">
        <f t="shared" ca="1" si="145"/>
        <v>0</v>
      </c>
      <c r="IL86" s="28">
        <f t="shared" ca="1" si="145"/>
        <v>0</v>
      </c>
      <c r="IM86" s="28">
        <f t="shared" ca="1" si="145"/>
        <v>0</v>
      </c>
      <c r="IN86" s="28">
        <f t="shared" ca="1" si="145"/>
        <v>0</v>
      </c>
      <c r="IO86" s="28">
        <f t="shared" ca="1" si="145"/>
        <v>0</v>
      </c>
      <c r="IP86" s="28">
        <f t="shared" ca="1" si="145"/>
        <v>0</v>
      </c>
      <c r="IQ86" s="28">
        <f t="shared" ca="1" si="146"/>
        <v>0</v>
      </c>
      <c r="IR86" s="28">
        <f t="shared" ca="1" si="146"/>
        <v>0</v>
      </c>
      <c r="IS86" s="28">
        <f t="shared" ca="1" si="146"/>
        <v>0</v>
      </c>
      <c r="IT86" s="28">
        <f t="shared" ca="1" si="146"/>
        <v>0</v>
      </c>
      <c r="IU86" s="28">
        <f t="shared" ca="1" si="146"/>
        <v>0</v>
      </c>
      <c r="IV86" s="28">
        <f t="shared" ca="1" si="146"/>
        <v>0</v>
      </c>
      <c r="IW86" s="28">
        <f t="shared" ca="1" si="146"/>
        <v>0</v>
      </c>
      <c r="IX86" s="28">
        <f t="shared" ca="1" si="146"/>
        <v>0</v>
      </c>
      <c r="IY86" s="28">
        <f t="shared" ca="1" si="146"/>
        <v>0</v>
      </c>
      <c r="IZ86" s="28">
        <f t="shared" ca="1" si="146"/>
        <v>0</v>
      </c>
      <c r="JA86" s="28"/>
      <c r="JB86" s="28"/>
      <c r="JC86" s="28"/>
      <c r="JD86" s="28"/>
      <c r="JE86" s="28"/>
      <c r="JF86" s="28"/>
      <c r="JG86" s="28"/>
      <c r="JH86" s="28"/>
      <c r="JI86" s="28"/>
      <c r="JJ86" s="28"/>
      <c r="JK86" s="28"/>
      <c r="JL86" s="28"/>
      <c r="JM86" s="28"/>
      <c r="JN86" s="28"/>
      <c r="JO86" s="28"/>
      <c r="JP86" s="28"/>
      <c r="JQ86" s="28"/>
      <c r="JR86" s="28"/>
    </row>
    <row r="87" spans="1:278" x14ac:dyDescent="0.2">
      <c r="A87" s="27">
        <f t="shared" si="124"/>
        <v>78</v>
      </c>
      <c r="B87" s="28">
        <f t="shared" ca="1" si="119"/>
        <v>2.0999999999999998E-9</v>
      </c>
      <c r="C87" s="28">
        <f t="shared" ca="1" si="120"/>
        <v>0</v>
      </c>
      <c r="D87" s="28">
        <f t="shared" ca="1" si="121"/>
        <v>0</v>
      </c>
      <c r="E87" s="34">
        <f t="shared" ca="1" si="122"/>
        <v>2.0999999999999998E-9</v>
      </c>
      <c r="F87" s="30">
        <f t="shared" ca="1" si="123"/>
        <v>0</v>
      </c>
      <c r="G87" s="28"/>
      <c r="H87" s="34">
        <f t="shared" ca="1" si="125"/>
        <v>0</v>
      </c>
      <c r="I87" s="27">
        <f t="shared" si="107"/>
        <v>170</v>
      </c>
      <c r="J87" s="30">
        <f t="shared" ca="1" si="127"/>
        <v>0</v>
      </c>
      <c r="K87" s="28">
        <f t="shared" ca="1" si="137"/>
        <v>0</v>
      </c>
      <c r="L87" s="28">
        <f t="shared" ca="1" si="137"/>
        <v>0</v>
      </c>
      <c r="M87" s="28">
        <f t="shared" ca="1" si="137"/>
        <v>0</v>
      </c>
      <c r="N87" s="28">
        <f t="shared" ca="1" si="137"/>
        <v>0</v>
      </c>
      <c r="O87" s="28">
        <f t="shared" ca="1" si="137"/>
        <v>0</v>
      </c>
      <c r="P87" s="28">
        <f t="shared" ca="1" si="137"/>
        <v>0</v>
      </c>
      <c r="Q87" s="28">
        <f t="shared" ca="1" si="137"/>
        <v>0</v>
      </c>
      <c r="R87" s="28">
        <f t="shared" ca="1" si="137"/>
        <v>0</v>
      </c>
      <c r="S87" s="28">
        <f t="shared" ca="1" si="137"/>
        <v>0</v>
      </c>
      <c r="T87" s="28">
        <f t="shared" ca="1" si="137"/>
        <v>0</v>
      </c>
      <c r="U87" s="28">
        <f t="shared" ca="1" si="137"/>
        <v>0</v>
      </c>
      <c r="V87" s="28">
        <f t="shared" ca="1" si="137"/>
        <v>0</v>
      </c>
      <c r="W87" s="28">
        <f t="shared" ca="1" si="137"/>
        <v>0</v>
      </c>
      <c r="X87" s="28">
        <f t="shared" ca="1" si="137"/>
        <v>0</v>
      </c>
      <c r="Y87" s="28">
        <f t="shared" ca="1" si="137"/>
        <v>0</v>
      </c>
      <c r="Z87" s="28">
        <f t="shared" ca="1" si="137"/>
        <v>0</v>
      </c>
      <c r="AA87" s="28">
        <f t="shared" ca="1" si="128"/>
        <v>0</v>
      </c>
      <c r="AB87" s="28">
        <f t="shared" ca="1" si="128"/>
        <v>0</v>
      </c>
      <c r="AC87" s="28">
        <f t="shared" ca="1" si="128"/>
        <v>0</v>
      </c>
      <c r="AD87" s="28">
        <f t="shared" ca="1" si="128"/>
        <v>0</v>
      </c>
      <c r="AE87" s="28">
        <f t="shared" ca="1" si="128"/>
        <v>0</v>
      </c>
      <c r="AF87" s="28">
        <f t="shared" ca="1" si="128"/>
        <v>0</v>
      </c>
      <c r="AG87" s="28">
        <f t="shared" ca="1" si="128"/>
        <v>0</v>
      </c>
      <c r="AH87" s="28">
        <f t="shared" ca="1" si="128"/>
        <v>0</v>
      </c>
      <c r="AI87" s="28">
        <f t="shared" ca="1" si="128"/>
        <v>0</v>
      </c>
      <c r="AJ87" s="28">
        <f t="shared" ca="1" si="128"/>
        <v>0</v>
      </c>
      <c r="AK87" s="28">
        <f t="shared" ca="1" si="128"/>
        <v>0</v>
      </c>
      <c r="AL87" s="28">
        <f t="shared" ca="1" si="128"/>
        <v>0</v>
      </c>
      <c r="AM87" s="28">
        <f t="shared" ca="1" si="128"/>
        <v>0</v>
      </c>
      <c r="AN87" s="28">
        <f t="shared" ca="1" si="128"/>
        <v>0</v>
      </c>
      <c r="AO87" s="28">
        <f t="shared" ca="1" si="129"/>
        <v>0</v>
      </c>
      <c r="AP87" s="28">
        <f t="shared" ca="1" si="129"/>
        <v>0</v>
      </c>
      <c r="AQ87" s="28">
        <f t="shared" ca="1" si="129"/>
        <v>0</v>
      </c>
      <c r="AR87" s="28">
        <f t="shared" ca="1" si="129"/>
        <v>0</v>
      </c>
      <c r="AS87" s="28">
        <f t="shared" ca="1" si="129"/>
        <v>0</v>
      </c>
      <c r="AT87" s="28">
        <f t="shared" ca="1" si="129"/>
        <v>0</v>
      </c>
      <c r="AU87" s="28">
        <f t="shared" ca="1" si="129"/>
        <v>0</v>
      </c>
      <c r="AV87" s="28">
        <f t="shared" ca="1" si="129"/>
        <v>0</v>
      </c>
      <c r="AW87" s="28">
        <f t="shared" ca="1" si="129"/>
        <v>0</v>
      </c>
      <c r="AX87" s="28">
        <f t="shared" ca="1" si="129"/>
        <v>0</v>
      </c>
      <c r="AY87" s="28">
        <f t="shared" ca="1" si="126"/>
        <v>0</v>
      </c>
      <c r="AZ87" s="28">
        <f t="shared" ca="1" si="126"/>
        <v>0</v>
      </c>
      <c r="BA87" s="28">
        <f t="shared" ca="1" si="126"/>
        <v>0</v>
      </c>
      <c r="BB87" s="28">
        <f t="shared" ca="1" si="126"/>
        <v>0</v>
      </c>
      <c r="BC87" s="28">
        <f t="shared" ca="1" si="126"/>
        <v>0</v>
      </c>
      <c r="BD87" s="28">
        <f t="shared" ca="1" si="126"/>
        <v>0</v>
      </c>
      <c r="BE87" s="28">
        <f t="shared" ca="1" si="126"/>
        <v>0</v>
      </c>
      <c r="BF87" s="28">
        <f t="shared" ca="1" si="126"/>
        <v>0</v>
      </c>
      <c r="BG87" s="28">
        <f t="shared" ca="1" si="126"/>
        <v>0</v>
      </c>
      <c r="BH87" s="28">
        <f t="shared" ca="1" si="126"/>
        <v>0</v>
      </c>
      <c r="BI87" s="28">
        <f t="shared" ca="1" si="126"/>
        <v>0</v>
      </c>
      <c r="BJ87" s="28">
        <f t="shared" ca="1" si="126"/>
        <v>0</v>
      </c>
      <c r="BK87" s="28">
        <f t="shared" ca="1" si="126"/>
        <v>0</v>
      </c>
      <c r="BL87" s="28">
        <f t="shared" ca="1" si="126"/>
        <v>0</v>
      </c>
      <c r="BM87" s="28">
        <f t="shared" ca="1" si="126"/>
        <v>0</v>
      </c>
      <c r="BN87" s="28">
        <f t="shared" ca="1" si="126"/>
        <v>0</v>
      </c>
      <c r="BO87" s="28">
        <f t="shared" ca="1" si="138"/>
        <v>0</v>
      </c>
      <c r="BP87" s="28">
        <f t="shared" ca="1" si="138"/>
        <v>0</v>
      </c>
      <c r="BQ87" s="28">
        <f t="shared" ca="1" si="138"/>
        <v>0</v>
      </c>
      <c r="BR87" s="28">
        <f t="shared" ca="1" si="138"/>
        <v>0</v>
      </c>
      <c r="BS87" s="28">
        <f t="shared" ca="1" si="138"/>
        <v>0</v>
      </c>
      <c r="BT87" s="28">
        <f t="shared" ca="1" si="138"/>
        <v>0</v>
      </c>
      <c r="BU87" s="28">
        <f t="shared" ca="1" si="138"/>
        <v>0</v>
      </c>
      <c r="BV87" s="28">
        <f t="shared" ca="1" si="138"/>
        <v>0</v>
      </c>
      <c r="BW87" s="28">
        <f t="shared" ca="1" si="138"/>
        <v>0</v>
      </c>
      <c r="BX87" s="28">
        <f t="shared" ca="1" si="138"/>
        <v>0</v>
      </c>
      <c r="BY87" s="28">
        <f t="shared" ca="1" si="138"/>
        <v>0</v>
      </c>
      <c r="BZ87" s="28">
        <f t="shared" ca="1" si="138"/>
        <v>0</v>
      </c>
      <c r="CA87" s="28">
        <f t="shared" ca="1" si="138"/>
        <v>0</v>
      </c>
      <c r="CB87" s="28">
        <f t="shared" ca="1" si="138"/>
        <v>0</v>
      </c>
      <c r="CC87" s="28">
        <f t="shared" ca="1" si="130"/>
        <v>0</v>
      </c>
      <c r="CD87" s="28">
        <f t="shared" ca="1" si="130"/>
        <v>0</v>
      </c>
      <c r="CE87" s="28">
        <f t="shared" ca="1" si="130"/>
        <v>0</v>
      </c>
      <c r="CF87" s="28">
        <f t="shared" ca="1" si="130"/>
        <v>0</v>
      </c>
      <c r="CG87" s="28">
        <f t="shared" ca="1" si="130"/>
        <v>0</v>
      </c>
      <c r="CH87" s="28">
        <f t="shared" ca="1" si="130"/>
        <v>0</v>
      </c>
      <c r="CI87" s="28">
        <f t="shared" ca="1" si="130"/>
        <v>0</v>
      </c>
      <c r="CJ87" s="28">
        <f t="shared" ca="1" si="130"/>
        <v>0</v>
      </c>
      <c r="CK87" s="28">
        <f t="shared" ca="1" si="130"/>
        <v>0</v>
      </c>
      <c r="CL87" s="28">
        <f t="shared" ca="1" si="139"/>
        <v>0</v>
      </c>
      <c r="CM87" s="28">
        <f t="shared" ca="1" si="139"/>
        <v>0</v>
      </c>
      <c r="CN87" s="28">
        <f t="shared" ca="1" si="139"/>
        <v>0</v>
      </c>
      <c r="CO87" s="28">
        <f t="shared" ca="1" si="139"/>
        <v>0</v>
      </c>
      <c r="CP87" s="28">
        <f t="shared" ca="1" si="139"/>
        <v>0</v>
      </c>
      <c r="CQ87" s="28">
        <f t="shared" ca="1" si="139"/>
        <v>0</v>
      </c>
      <c r="CR87" s="28">
        <f t="shared" ca="1" si="139"/>
        <v>0</v>
      </c>
      <c r="CS87" s="28">
        <f t="shared" ca="1" si="139"/>
        <v>0</v>
      </c>
      <c r="CT87" s="28">
        <f t="shared" ca="1" si="139"/>
        <v>0</v>
      </c>
      <c r="CU87" s="28">
        <f t="shared" ca="1" si="139"/>
        <v>0</v>
      </c>
      <c r="CV87" s="28">
        <f t="shared" ca="1" si="139"/>
        <v>0</v>
      </c>
      <c r="CW87" s="28">
        <f t="shared" ca="1" si="139"/>
        <v>0</v>
      </c>
      <c r="CX87" s="28">
        <f t="shared" ca="1" si="139"/>
        <v>0</v>
      </c>
      <c r="CY87" s="28">
        <f t="shared" ca="1" si="139"/>
        <v>0</v>
      </c>
      <c r="CZ87" s="28">
        <f t="shared" ca="1" si="139"/>
        <v>0</v>
      </c>
      <c r="DA87" s="28">
        <f t="shared" ca="1" si="139"/>
        <v>0</v>
      </c>
      <c r="DB87" s="28">
        <f t="shared" ca="1" si="140"/>
        <v>0</v>
      </c>
      <c r="DC87" s="28">
        <f t="shared" ca="1" si="140"/>
        <v>0</v>
      </c>
      <c r="DD87" s="28">
        <f t="shared" ca="1" si="140"/>
        <v>0</v>
      </c>
      <c r="DE87" s="28">
        <f t="shared" ca="1" si="140"/>
        <v>0</v>
      </c>
      <c r="DF87" s="28">
        <f t="shared" ca="1" si="140"/>
        <v>0</v>
      </c>
      <c r="DG87" s="28">
        <f t="shared" ca="1" si="140"/>
        <v>0</v>
      </c>
      <c r="DH87" s="28">
        <f t="shared" ca="1" si="140"/>
        <v>0</v>
      </c>
      <c r="DI87" s="28">
        <f t="shared" ca="1" si="140"/>
        <v>0</v>
      </c>
      <c r="DJ87" s="28">
        <f t="shared" ca="1" si="140"/>
        <v>0</v>
      </c>
      <c r="DK87" s="28">
        <f t="shared" ca="1" si="140"/>
        <v>0</v>
      </c>
      <c r="DL87" s="28">
        <f t="shared" ca="1" si="140"/>
        <v>0</v>
      </c>
      <c r="DM87" s="28">
        <f t="shared" ca="1" si="140"/>
        <v>0</v>
      </c>
      <c r="DN87" s="28">
        <f t="shared" ca="1" si="140"/>
        <v>0</v>
      </c>
      <c r="DO87" s="28">
        <f t="shared" ca="1" si="140"/>
        <v>0</v>
      </c>
      <c r="DP87" s="28">
        <f t="shared" ca="1" si="140"/>
        <v>0</v>
      </c>
      <c r="DQ87" s="28">
        <f t="shared" ca="1" si="131"/>
        <v>0</v>
      </c>
      <c r="DR87" s="28">
        <f t="shared" ca="1" si="131"/>
        <v>0</v>
      </c>
      <c r="DS87" s="28">
        <f t="shared" ca="1" si="131"/>
        <v>0</v>
      </c>
      <c r="DT87" s="28">
        <f t="shared" ca="1" si="131"/>
        <v>0</v>
      </c>
      <c r="DU87" s="28">
        <f t="shared" ca="1" si="131"/>
        <v>0</v>
      </c>
      <c r="DV87" s="28">
        <f t="shared" ca="1" si="131"/>
        <v>0</v>
      </c>
      <c r="DW87" s="28">
        <f t="shared" ca="1" si="131"/>
        <v>0</v>
      </c>
      <c r="DX87" s="28">
        <f t="shared" ca="1" si="131"/>
        <v>0</v>
      </c>
      <c r="DY87" s="28">
        <f t="shared" ca="1" si="131"/>
        <v>0</v>
      </c>
      <c r="DZ87" s="28">
        <f t="shared" ca="1" si="131"/>
        <v>0</v>
      </c>
      <c r="EA87" s="28">
        <f t="shared" ca="1" si="131"/>
        <v>0</v>
      </c>
      <c r="EB87" s="28">
        <f t="shared" ca="1" si="131"/>
        <v>0</v>
      </c>
      <c r="EC87" s="28">
        <f t="shared" ca="1" si="131"/>
        <v>0</v>
      </c>
      <c r="ED87" s="28">
        <f t="shared" ca="1" si="131"/>
        <v>0</v>
      </c>
      <c r="EE87" s="28">
        <f t="shared" ca="1" si="131"/>
        <v>0</v>
      </c>
      <c r="EF87" s="28">
        <f t="shared" ca="1" si="132"/>
        <v>0</v>
      </c>
      <c r="EG87" s="28">
        <f t="shared" ca="1" si="132"/>
        <v>0</v>
      </c>
      <c r="EH87" s="28">
        <f t="shared" ca="1" si="132"/>
        <v>0</v>
      </c>
      <c r="EI87" s="28">
        <f t="shared" ca="1" si="132"/>
        <v>0</v>
      </c>
      <c r="EJ87" s="28">
        <f t="shared" ca="1" si="132"/>
        <v>0</v>
      </c>
      <c r="EK87" s="28">
        <f t="shared" ca="1" si="132"/>
        <v>0</v>
      </c>
      <c r="EL87" s="28">
        <f t="shared" ca="1" si="132"/>
        <v>0</v>
      </c>
      <c r="EM87" s="28">
        <f t="shared" ca="1" si="132"/>
        <v>0</v>
      </c>
      <c r="EN87" s="28">
        <f t="shared" ca="1" si="132"/>
        <v>0</v>
      </c>
      <c r="EO87" s="28">
        <f t="shared" ca="1" si="132"/>
        <v>0</v>
      </c>
      <c r="EP87" s="28">
        <f t="shared" ca="1" si="132"/>
        <v>0</v>
      </c>
      <c r="EQ87" s="28">
        <f t="shared" ca="1" si="132"/>
        <v>0</v>
      </c>
      <c r="ER87" s="28">
        <f t="shared" ca="1" si="132"/>
        <v>0</v>
      </c>
      <c r="ES87" s="28">
        <f t="shared" ca="1" si="132"/>
        <v>0</v>
      </c>
      <c r="ET87" s="28">
        <f t="shared" ca="1" si="132"/>
        <v>0</v>
      </c>
      <c r="EU87" s="28">
        <f t="shared" ca="1" si="132"/>
        <v>0</v>
      </c>
      <c r="EV87" s="28">
        <f t="shared" ca="1" si="141"/>
        <v>0</v>
      </c>
      <c r="EW87" s="28">
        <f t="shared" ca="1" si="141"/>
        <v>0</v>
      </c>
      <c r="EX87" s="28">
        <f t="shared" ca="1" si="141"/>
        <v>0</v>
      </c>
      <c r="EY87" s="28">
        <f t="shared" ca="1" si="141"/>
        <v>0</v>
      </c>
      <c r="EZ87" s="28">
        <f t="shared" ca="1" si="141"/>
        <v>0</v>
      </c>
      <c r="FA87" s="28">
        <f t="shared" ca="1" si="141"/>
        <v>0</v>
      </c>
      <c r="FB87" s="28">
        <f t="shared" ca="1" si="141"/>
        <v>0</v>
      </c>
      <c r="FC87" s="28">
        <f t="shared" ca="1" si="141"/>
        <v>0</v>
      </c>
      <c r="FD87" s="28">
        <f t="shared" ca="1" si="141"/>
        <v>0</v>
      </c>
      <c r="FE87" s="28">
        <f t="shared" ca="1" si="141"/>
        <v>0</v>
      </c>
      <c r="FF87" s="28">
        <f t="shared" ca="1" si="141"/>
        <v>0</v>
      </c>
      <c r="FG87" s="28">
        <f t="shared" ca="1" si="141"/>
        <v>0</v>
      </c>
      <c r="FH87" s="28">
        <f t="shared" ca="1" si="141"/>
        <v>0</v>
      </c>
      <c r="FI87" s="28">
        <f t="shared" ca="1" si="141"/>
        <v>0</v>
      </c>
      <c r="FJ87" s="28">
        <f t="shared" ca="1" si="141"/>
        <v>0</v>
      </c>
      <c r="FK87" s="28">
        <f t="shared" ca="1" si="141"/>
        <v>0</v>
      </c>
      <c r="FL87" s="28">
        <f t="shared" ca="1" si="142"/>
        <v>0</v>
      </c>
      <c r="FM87" s="28">
        <f t="shared" ca="1" si="142"/>
        <v>0</v>
      </c>
      <c r="FN87" s="28">
        <f t="shared" ca="1" si="142"/>
        <v>0</v>
      </c>
      <c r="FO87" s="28">
        <f t="shared" ca="1" si="142"/>
        <v>0</v>
      </c>
      <c r="FP87" s="28">
        <f t="shared" ca="1" si="142"/>
        <v>0</v>
      </c>
      <c r="FQ87" s="28">
        <f t="shared" ca="1" si="142"/>
        <v>0</v>
      </c>
      <c r="FR87" s="28">
        <f t="shared" ca="1" si="142"/>
        <v>0</v>
      </c>
      <c r="FS87" s="28">
        <f t="shared" ca="1" si="142"/>
        <v>0</v>
      </c>
      <c r="FT87" s="28">
        <f t="shared" ca="1" si="142"/>
        <v>0</v>
      </c>
      <c r="FU87" s="28">
        <f t="shared" ca="1" si="142"/>
        <v>0</v>
      </c>
      <c r="FV87" s="28">
        <f t="shared" ca="1" si="142"/>
        <v>0</v>
      </c>
      <c r="FW87" s="28">
        <f t="shared" ca="1" si="142"/>
        <v>0</v>
      </c>
      <c r="FX87" s="28">
        <f t="shared" ca="1" si="142"/>
        <v>0</v>
      </c>
      <c r="FY87" s="28">
        <f t="shared" ca="1" si="142"/>
        <v>0</v>
      </c>
      <c r="FZ87" s="28">
        <f t="shared" ca="1" si="142"/>
        <v>0</v>
      </c>
      <c r="GA87" s="28">
        <f t="shared" ca="1" si="142"/>
        <v>0</v>
      </c>
      <c r="GB87" s="28">
        <f t="shared" ca="1" si="143"/>
        <v>0</v>
      </c>
      <c r="GC87" s="28">
        <f t="shared" ca="1" si="143"/>
        <v>0</v>
      </c>
      <c r="GD87" s="28">
        <f t="shared" ca="1" si="143"/>
        <v>0</v>
      </c>
      <c r="GE87" s="28">
        <f t="shared" ca="1" si="143"/>
        <v>0</v>
      </c>
      <c r="GF87" s="28">
        <f t="shared" ca="1" si="143"/>
        <v>0</v>
      </c>
      <c r="GG87" s="28">
        <f t="shared" ca="1" si="143"/>
        <v>0</v>
      </c>
      <c r="GH87" s="28">
        <f t="shared" ca="1" si="143"/>
        <v>0</v>
      </c>
      <c r="GI87" s="28">
        <f t="shared" ca="1" si="143"/>
        <v>0</v>
      </c>
      <c r="GJ87" s="28">
        <f t="shared" ca="1" si="143"/>
        <v>0</v>
      </c>
      <c r="GK87" s="28">
        <f t="shared" ca="1" si="143"/>
        <v>0</v>
      </c>
      <c r="GL87" s="28">
        <f t="shared" ca="1" si="143"/>
        <v>0</v>
      </c>
      <c r="GM87" s="28">
        <f t="shared" ca="1" si="143"/>
        <v>0</v>
      </c>
      <c r="GN87" s="28">
        <f t="shared" ca="1" si="143"/>
        <v>0</v>
      </c>
      <c r="GO87" s="28">
        <f t="shared" ca="1" si="143"/>
        <v>0</v>
      </c>
      <c r="GP87" s="28">
        <f t="shared" ca="1" si="143"/>
        <v>0</v>
      </c>
      <c r="GQ87" s="28">
        <f t="shared" ca="1" si="143"/>
        <v>0</v>
      </c>
      <c r="GR87" s="28">
        <f t="shared" ca="1" si="144"/>
        <v>0</v>
      </c>
      <c r="GS87" s="28">
        <f t="shared" ca="1" si="144"/>
        <v>0</v>
      </c>
      <c r="GT87" s="28">
        <f t="shared" ca="1" si="144"/>
        <v>0</v>
      </c>
      <c r="GU87" s="28">
        <f t="shared" ca="1" si="144"/>
        <v>0</v>
      </c>
      <c r="GV87" s="28">
        <f t="shared" ca="1" si="144"/>
        <v>0</v>
      </c>
      <c r="GW87" s="28">
        <f t="shared" ca="1" si="144"/>
        <v>0</v>
      </c>
      <c r="GX87" s="28">
        <f t="shared" ca="1" si="144"/>
        <v>0</v>
      </c>
      <c r="GY87" s="28">
        <f t="shared" ca="1" si="144"/>
        <v>0</v>
      </c>
      <c r="GZ87" s="28">
        <f t="shared" ca="1" si="144"/>
        <v>0</v>
      </c>
      <c r="HA87" s="28">
        <f t="shared" ca="1" si="144"/>
        <v>0</v>
      </c>
      <c r="HB87" s="28">
        <f t="shared" ca="1" si="144"/>
        <v>0</v>
      </c>
      <c r="HC87" s="28">
        <f t="shared" ca="1" si="134"/>
        <v>0</v>
      </c>
      <c r="HD87" s="28">
        <f t="shared" ca="1" si="134"/>
        <v>0</v>
      </c>
      <c r="HE87" s="28">
        <f t="shared" ca="1" si="134"/>
        <v>0</v>
      </c>
      <c r="HF87" s="28">
        <f t="shared" ca="1" si="134"/>
        <v>0</v>
      </c>
      <c r="HG87" s="28">
        <f t="shared" ca="1" si="134"/>
        <v>0</v>
      </c>
      <c r="HH87" s="28">
        <f t="shared" ca="1" si="134"/>
        <v>0</v>
      </c>
      <c r="HI87" s="28">
        <f t="shared" ca="1" si="134"/>
        <v>0</v>
      </c>
      <c r="HJ87" s="28">
        <f t="shared" ca="1" si="134"/>
        <v>0</v>
      </c>
      <c r="HK87" s="28">
        <f t="shared" ca="1" si="134"/>
        <v>0</v>
      </c>
      <c r="HL87" s="28">
        <f t="shared" ca="1" si="134"/>
        <v>0</v>
      </c>
      <c r="HM87" s="28">
        <f t="shared" ca="1" si="134"/>
        <v>0</v>
      </c>
      <c r="HN87" s="28">
        <f t="shared" ca="1" si="134"/>
        <v>0</v>
      </c>
      <c r="HO87" s="28">
        <f t="shared" ca="1" si="135"/>
        <v>0</v>
      </c>
      <c r="HP87" s="28">
        <f t="shared" ca="1" si="135"/>
        <v>0</v>
      </c>
      <c r="HQ87" s="28">
        <f t="shared" ca="1" si="135"/>
        <v>0</v>
      </c>
      <c r="HR87" s="28">
        <f t="shared" ca="1" si="135"/>
        <v>0</v>
      </c>
      <c r="HS87" s="28">
        <f t="shared" ca="1" si="135"/>
        <v>0</v>
      </c>
      <c r="HT87" s="28">
        <f t="shared" ca="1" si="135"/>
        <v>0</v>
      </c>
      <c r="HU87" s="28">
        <f t="shared" ca="1" si="135"/>
        <v>0</v>
      </c>
      <c r="HV87" s="28">
        <f t="shared" ca="1" si="135"/>
        <v>0</v>
      </c>
      <c r="HW87" s="28">
        <f t="shared" ca="1" si="135"/>
        <v>0</v>
      </c>
      <c r="HX87" s="28">
        <f t="shared" ca="1" si="135"/>
        <v>0</v>
      </c>
      <c r="HY87" s="28">
        <f t="shared" ca="1" si="135"/>
        <v>0</v>
      </c>
      <c r="HZ87" s="28">
        <f t="shared" ca="1" si="135"/>
        <v>0</v>
      </c>
      <c r="IA87" s="28">
        <f t="shared" ca="1" si="135"/>
        <v>0</v>
      </c>
      <c r="IB87" s="28">
        <f t="shared" ca="1" si="135"/>
        <v>0</v>
      </c>
      <c r="IC87" s="28">
        <f t="shared" ca="1" si="135"/>
        <v>0</v>
      </c>
      <c r="ID87" s="28">
        <f t="shared" ca="1" si="135"/>
        <v>0</v>
      </c>
      <c r="IE87" s="28">
        <f t="shared" ca="1" si="145"/>
        <v>0</v>
      </c>
      <c r="IF87" s="28">
        <f t="shared" ca="1" si="145"/>
        <v>0</v>
      </c>
      <c r="IG87" s="28">
        <f t="shared" ca="1" si="145"/>
        <v>0</v>
      </c>
      <c r="IH87" s="28">
        <f t="shared" ca="1" si="145"/>
        <v>0</v>
      </c>
      <c r="II87" s="28">
        <f t="shared" ca="1" si="145"/>
        <v>0</v>
      </c>
      <c r="IJ87" s="28">
        <f t="shared" ca="1" si="145"/>
        <v>0</v>
      </c>
      <c r="IK87" s="28">
        <f t="shared" ca="1" si="145"/>
        <v>0</v>
      </c>
      <c r="IL87" s="28">
        <f t="shared" ca="1" si="145"/>
        <v>0</v>
      </c>
      <c r="IM87" s="28">
        <f t="shared" ca="1" si="145"/>
        <v>0</v>
      </c>
      <c r="IN87" s="28">
        <f t="shared" ca="1" si="145"/>
        <v>0</v>
      </c>
      <c r="IO87" s="28">
        <f t="shared" ca="1" si="145"/>
        <v>0</v>
      </c>
      <c r="IP87" s="28">
        <f t="shared" ca="1" si="145"/>
        <v>0</v>
      </c>
      <c r="IQ87" s="28">
        <f t="shared" ca="1" si="146"/>
        <v>0</v>
      </c>
      <c r="IR87" s="28">
        <f t="shared" ca="1" si="146"/>
        <v>0</v>
      </c>
      <c r="IS87" s="28">
        <f t="shared" ca="1" si="146"/>
        <v>0</v>
      </c>
      <c r="IT87" s="28">
        <f t="shared" ca="1" si="146"/>
        <v>0</v>
      </c>
      <c r="IU87" s="28">
        <f t="shared" ca="1" si="146"/>
        <v>0</v>
      </c>
      <c r="IV87" s="28">
        <f t="shared" ca="1" si="146"/>
        <v>0</v>
      </c>
      <c r="IW87" s="28">
        <f t="shared" ca="1" si="146"/>
        <v>0</v>
      </c>
      <c r="IX87" s="28">
        <f t="shared" ca="1" si="146"/>
        <v>0</v>
      </c>
      <c r="IY87" s="28">
        <f t="shared" ca="1" si="146"/>
        <v>0</v>
      </c>
      <c r="IZ87" s="28">
        <f t="shared" ca="1" si="146"/>
        <v>0</v>
      </c>
      <c r="JA87" s="28"/>
      <c r="JB87" s="28"/>
      <c r="JC87" s="28"/>
      <c r="JD87" s="28"/>
      <c r="JE87" s="28"/>
      <c r="JF87" s="28"/>
      <c r="JG87" s="28"/>
      <c r="JH87" s="28"/>
      <c r="JI87" s="28"/>
      <c r="JJ87" s="28"/>
      <c r="JK87" s="28"/>
      <c r="JL87" s="28"/>
      <c r="JM87" s="28"/>
      <c r="JN87" s="28"/>
      <c r="JO87" s="28"/>
      <c r="JP87" s="28"/>
      <c r="JQ87" s="28"/>
      <c r="JR87" s="28"/>
    </row>
    <row r="88" spans="1:278" x14ac:dyDescent="0.2">
      <c r="A88" s="27">
        <f t="shared" si="124"/>
        <v>79</v>
      </c>
      <c r="B88" s="28">
        <f t="shared" ca="1" si="119"/>
        <v>2.0999999999999998E-9</v>
      </c>
      <c r="C88" s="28">
        <f t="shared" ca="1" si="120"/>
        <v>0</v>
      </c>
      <c r="D88" s="28">
        <f t="shared" ca="1" si="121"/>
        <v>0</v>
      </c>
      <c r="E88" s="34">
        <f t="shared" ca="1" si="122"/>
        <v>2.0999999999999998E-9</v>
      </c>
      <c r="F88" s="30">
        <f t="shared" ca="1" si="123"/>
        <v>0</v>
      </c>
      <c r="G88" s="28"/>
      <c r="H88" s="34">
        <f t="shared" ca="1" si="125"/>
        <v>0</v>
      </c>
      <c r="I88" s="27">
        <f t="shared" si="107"/>
        <v>172</v>
      </c>
      <c r="J88" s="30">
        <f t="shared" ca="1" si="127"/>
        <v>0</v>
      </c>
      <c r="K88" s="28">
        <f t="shared" ca="1" si="137"/>
        <v>0</v>
      </c>
      <c r="L88" s="28">
        <f t="shared" ca="1" si="137"/>
        <v>0</v>
      </c>
      <c r="M88" s="28">
        <f t="shared" ca="1" si="137"/>
        <v>0</v>
      </c>
      <c r="N88" s="28">
        <f t="shared" ca="1" si="137"/>
        <v>0</v>
      </c>
      <c r="O88" s="28">
        <f t="shared" ca="1" si="137"/>
        <v>0</v>
      </c>
      <c r="P88" s="28">
        <f t="shared" ca="1" si="137"/>
        <v>0</v>
      </c>
      <c r="Q88" s="28">
        <f t="shared" ca="1" si="137"/>
        <v>0</v>
      </c>
      <c r="R88" s="28">
        <f t="shared" ca="1" si="137"/>
        <v>0</v>
      </c>
      <c r="S88" s="28">
        <f t="shared" ca="1" si="137"/>
        <v>0</v>
      </c>
      <c r="T88" s="28">
        <f t="shared" ca="1" si="137"/>
        <v>0</v>
      </c>
      <c r="U88" s="28">
        <f t="shared" ca="1" si="137"/>
        <v>0</v>
      </c>
      <c r="V88" s="28">
        <f t="shared" ca="1" si="137"/>
        <v>0</v>
      </c>
      <c r="W88" s="28">
        <f t="shared" ca="1" si="137"/>
        <v>0</v>
      </c>
      <c r="X88" s="28">
        <f t="shared" ca="1" si="137"/>
        <v>0</v>
      </c>
      <c r="Y88" s="28">
        <f t="shared" ca="1" si="137"/>
        <v>0</v>
      </c>
      <c r="Z88" s="28">
        <f t="shared" ca="1" si="137"/>
        <v>0</v>
      </c>
      <c r="AA88" s="28">
        <f t="shared" ca="1" si="128"/>
        <v>0</v>
      </c>
      <c r="AB88" s="28">
        <f t="shared" ca="1" si="128"/>
        <v>0</v>
      </c>
      <c r="AC88" s="28">
        <f t="shared" ca="1" si="128"/>
        <v>0</v>
      </c>
      <c r="AD88" s="28">
        <f t="shared" ca="1" si="128"/>
        <v>0</v>
      </c>
      <c r="AE88" s="28">
        <f t="shared" ca="1" si="128"/>
        <v>0</v>
      </c>
      <c r="AF88" s="28">
        <f t="shared" ca="1" si="128"/>
        <v>0</v>
      </c>
      <c r="AG88" s="28">
        <f t="shared" ca="1" si="128"/>
        <v>0</v>
      </c>
      <c r="AH88" s="28">
        <f t="shared" ca="1" si="128"/>
        <v>0</v>
      </c>
      <c r="AI88" s="28">
        <f t="shared" ca="1" si="128"/>
        <v>0</v>
      </c>
      <c r="AJ88" s="28">
        <f t="shared" ca="1" si="128"/>
        <v>0</v>
      </c>
      <c r="AK88" s="28">
        <f t="shared" ca="1" si="128"/>
        <v>0</v>
      </c>
      <c r="AL88" s="28">
        <f t="shared" ca="1" si="128"/>
        <v>0</v>
      </c>
      <c r="AM88" s="28">
        <f t="shared" ca="1" si="128"/>
        <v>0</v>
      </c>
      <c r="AN88" s="28">
        <f t="shared" ca="1" si="128"/>
        <v>0</v>
      </c>
      <c r="AO88" s="28">
        <f t="shared" ca="1" si="129"/>
        <v>0</v>
      </c>
      <c r="AP88" s="28">
        <f t="shared" ca="1" si="129"/>
        <v>0</v>
      </c>
      <c r="AQ88" s="28">
        <f t="shared" ca="1" si="129"/>
        <v>0</v>
      </c>
      <c r="AR88" s="28">
        <f t="shared" ca="1" si="129"/>
        <v>0</v>
      </c>
      <c r="AS88" s="28">
        <f t="shared" ca="1" si="129"/>
        <v>0</v>
      </c>
      <c r="AT88" s="28">
        <f t="shared" ca="1" si="129"/>
        <v>0</v>
      </c>
      <c r="AU88" s="28">
        <f t="shared" ca="1" si="129"/>
        <v>0</v>
      </c>
      <c r="AV88" s="28">
        <f t="shared" ca="1" si="129"/>
        <v>0</v>
      </c>
      <c r="AW88" s="28">
        <f t="shared" ca="1" si="129"/>
        <v>0</v>
      </c>
      <c r="AX88" s="28">
        <f t="shared" ca="1" si="129"/>
        <v>0</v>
      </c>
      <c r="AY88" s="28">
        <f t="shared" ca="1" si="126"/>
        <v>0</v>
      </c>
      <c r="AZ88" s="28">
        <f t="shared" ca="1" si="126"/>
        <v>0</v>
      </c>
      <c r="BA88" s="28">
        <f t="shared" ca="1" si="126"/>
        <v>0</v>
      </c>
      <c r="BB88" s="28">
        <f t="shared" ca="1" si="126"/>
        <v>0</v>
      </c>
      <c r="BC88" s="28">
        <f t="shared" ca="1" si="126"/>
        <v>0</v>
      </c>
      <c r="BD88" s="28">
        <f t="shared" ca="1" si="126"/>
        <v>0</v>
      </c>
      <c r="BE88" s="28">
        <f t="shared" ca="1" si="126"/>
        <v>0</v>
      </c>
      <c r="BF88" s="28">
        <f t="shared" ca="1" si="126"/>
        <v>0</v>
      </c>
      <c r="BG88" s="28">
        <f t="shared" ca="1" si="126"/>
        <v>0</v>
      </c>
      <c r="BH88" s="28">
        <f t="shared" ca="1" si="126"/>
        <v>0</v>
      </c>
      <c r="BI88" s="28">
        <f t="shared" ca="1" si="126"/>
        <v>0</v>
      </c>
      <c r="BJ88" s="28">
        <f t="shared" ca="1" si="126"/>
        <v>0</v>
      </c>
      <c r="BK88" s="28">
        <f t="shared" ca="1" si="126"/>
        <v>0</v>
      </c>
      <c r="BL88" s="28">
        <f t="shared" ca="1" si="126"/>
        <v>0</v>
      </c>
      <c r="BM88" s="28">
        <f t="shared" ca="1" si="126"/>
        <v>0</v>
      </c>
      <c r="BN88" s="28">
        <f t="shared" ca="1" si="126"/>
        <v>0</v>
      </c>
      <c r="BO88" s="28">
        <f t="shared" ca="1" si="138"/>
        <v>0</v>
      </c>
      <c r="BP88" s="28">
        <f t="shared" ca="1" si="138"/>
        <v>0</v>
      </c>
      <c r="BQ88" s="28">
        <f t="shared" ca="1" si="138"/>
        <v>0</v>
      </c>
      <c r="BR88" s="28">
        <f t="shared" ca="1" si="138"/>
        <v>0</v>
      </c>
      <c r="BS88" s="28">
        <f t="shared" ca="1" si="138"/>
        <v>0</v>
      </c>
      <c r="BT88" s="28">
        <f t="shared" ca="1" si="138"/>
        <v>0</v>
      </c>
      <c r="BU88" s="28">
        <f t="shared" ca="1" si="138"/>
        <v>0</v>
      </c>
      <c r="BV88" s="28">
        <f t="shared" ca="1" si="138"/>
        <v>0</v>
      </c>
      <c r="BW88" s="28">
        <f t="shared" ca="1" si="138"/>
        <v>0</v>
      </c>
      <c r="BX88" s="28">
        <f t="shared" ca="1" si="138"/>
        <v>0</v>
      </c>
      <c r="BY88" s="28">
        <f t="shared" ca="1" si="138"/>
        <v>0</v>
      </c>
      <c r="BZ88" s="28">
        <f t="shared" ca="1" si="138"/>
        <v>0</v>
      </c>
      <c r="CA88" s="28">
        <f t="shared" ca="1" si="138"/>
        <v>0</v>
      </c>
      <c r="CB88" s="28">
        <f t="shared" ca="1" si="138"/>
        <v>0</v>
      </c>
      <c r="CC88" s="28">
        <f t="shared" ca="1" si="130"/>
        <v>0</v>
      </c>
      <c r="CD88" s="28">
        <f t="shared" ca="1" si="130"/>
        <v>0</v>
      </c>
      <c r="CE88" s="28">
        <f t="shared" ca="1" si="130"/>
        <v>0</v>
      </c>
      <c r="CF88" s="28">
        <f t="shared" ca="1" si="130"/>
        <v>0</v>
      </c>
      <c r="CG88" s="28">
        <f t="shared" ca="1" si="130"/>
        <v>0</v>
      </c>
      <c r="CH88" s="28">
        <f t="shared" ca="1" si="130"/>
        <v>0</v>
      </c>
      <c r="CI88" s="28">
        <f t="shared" ca="1" si="130"/>
        <v>0</v>
      </c>
      <c r="CJ88" s="28">
        <f t="shared" ca="1" si="130"/>
        <v>0</v>
      </c>
      <c r="CK88" s="28">
        <f t="shared" ca="1" si="130"/>
        <v>0</v>
      </c>
      <c r="CL88" s="28">
        <f t="shared" ca="1" si="139"/>
        <v>0</v>
      </c>
      <c r="CM88" s="28">
        <f t="shared" ca="1" si="139"/>
        <v>0</v>
      </c>
      <c r="CN88" s="28">
        <f t="shared" ca="1" si="139"/>
        <v>0</v>
      </c>
      <c r="CO88" s="28">
        <f t="shared" ca="1" si="139"/>
        <v>0</v>
      </c>
      <c r="CP88" s="28">
        <f t="shared" ca="1" si="139"/>
        <v>0</v>
      </c>
      <c r="CQ88" s="28">
        <f t="shared" ca="1" si="139"/>
        <v>0</v>
      </c>
      <c r="CR88" s="28">
        <f t="shared" ca="1" si="139"/>
        <v>0</v>
      </c>
      <c r="CS88" s="28">
        <f t="shared" ca="1" si="139"/>
        <v>0</v>
      </c>
      <c r="CT88" s="28">
        <f t="shared" ca="1" si="139"/>
        <v>0</v>
      </c>
      <c r="CU88" s="28">
        <f t="shared" ca="1" si="139"/>
        <v>0</v>
      </c>
      <c r="CV88" s="28">
        <f t="shared" ca="1" si="139"/>
        <v>0</v>
      </c>
      <c r="CW88" s="28">
        <f t="shared" ca="1" si="139"/>
        <v>0</v>
      </c>
      <c r="CX88" s="28">
        <f t="shared" ca="1" si="139"/>
        <v>0</v>
      </c>
      <c r="CY88" s="28">
        <f t="shared" ca="1" si="139"/>
        <v>0</v>
      </c>
      <c r="CZ88" s="28">
        <f t="shared" ca="1" si="139"/>
        <v>0</v>
      </c>
      <c r="DA88" s="28">
        <f t="shared" ca="1" si="139"/>
        <v>0</v>
      </c>
      <c r="DB88" s="28">
        <f t="shared" ca="1" si="140"/>
        <v>0</v>
      </c>
      <c r="DC88" s="28">
        <f t="shared" ca="1" si="140"/>
        <v>0</v>
      </c>
      <c r="DD88" s="28">
        <f t="shared" ca="1" si="140"/>
        <v>0</v>
      </c>
      <c r="DE88" s="28">
        <f t="shared" ca="1" si="140"/>
        <v>0</v>
      </c>
      <c r="DF88" s="28">
        <f t="shared" ca="1" si="140"/>
        <v>0</v>
      </c>
      <c r="DG88" s="28">
        <f t="shared" ca="1" si="140"/>
        <v>0</v>
      </c>
      <c r="DH88" s="28">
        <f t="shared" ca="1" si="140"/>
        <v>0</v>
      </c>
      <c r="DI88" s="28">
        <f t="shared" ca="1" si="140"/>
        <v>0</v>
      </c>
      <c r="DJ88" s="28">
        <f t="shared" ca="1" si="140"/>
        <v>0</v>
      </c>
      <c r="DK88" s="28">
        <f t="shared" ca="1" si="140"/>
        <v>0</v>
      </c>
      <c r="DL88" s="28">
        <f t="shared" ca="1" si="140"/>
        <v>0</v>
      </c>
      <c r="DM88" s="28">
        <f t="shared" ca="1" si="140"/>
        <v>0</v>
      </c>
      <c r="DN88" s="28">
        <f t="shared" ca="1" si="140"/>
        <v>0</v>
      </c>
      <c r="DO88" s="28">
        <f t="shared" ca="1" si="140"/>
        <v>0</v>
      </c>
      <c r="DP88" s="28">
        <f t="shared" ca="1" si="140"/>
        <v>0</v>
      </c>
      <c r="DQ88" s="28">
        <f t="shared" ca="1" si="131"/>
        <v>0</v>
      </c>
      <c r="DR88" s="28">
        <f t="shared" ca="1" si="131"/>
        <v>0</v>
      </c>
      <c r="DS88" s="28">
        <f t="shared" ca="1" si="131"/>
        <v>0</v>
      </c>
      <c r="DT88" s="28">
        <f t="shared" ca="1" si="131"/>
        <v>0</v>
      </c>
      <c r="DU88" s="28">
        <f t="shared" ca="1" si="131"/>
        <v>0</v>
      </c>
      <c r="DV88" s="28">
        <f t="shared" ca="1" si="131"/>
        <v>0</v>
      </c>
      <c r="DW88" s="28">
        <f t="shared" ca="1" si="131"/>
        <v>0</v>
      </c>
      <c r="DX88" s="28">
        <f t="shared" ca="1" si="131"/>
        <v>0</v>
      </c>
      <c r="DY88" s="28">
        <f t="shared" ca="1" si="131"/>
        <v>0</v>
      </c>
      <c r="DZ88" s="28">
        <f t="shared" ca="1" si="131"/>
        <v>0</v>
      </c>
      <c r="EA88" s="28">
        <f t="shared" ca="1" si="131"/>
        <v>0</v>
      </c>
      <c r="EB88" s="28">
        <f t="shared" ca="1" si="131"/>
        <v>0</v>
      </c>
      <c r="EC88" s="28">
        <f t="shared" ca="1" si="131"/>
        <v>0</v>
      </c>
      <c r="ED88" s="28">
        <f t="shared" ca="1" si="131"/>
        <v>0</v>
      </c>
      <c r="EE88" s="28">
        <f t="shared" ca="1" si="131"/>
        <v>0</v>
      </c>
      <c r="EF88" s="28">
        <f t="shared" ca="1" si="132"/>
        <v>0</v>
      </c>
      <c r="EG88" s="28">
        <f t="shared" ca="1" si="132"/>
        <v>0</v>
      </c>
      <c r="EH88" s="28">
        <f t="shared" ca="1" si="132"/>
        <v>0</v>
      </c>
      <c r="EI88" s="28">
        <f t="shared" ca="1" si="132"/>
        <v>0</v>
      </c>
      <c r="EJ88" s="28">
        <f t="shared" ca="1" si="132"/>
        <v>0</v>
      </c>
      <c r="EK88" s="28">
        <f t="shared" ca="1" si="132"/>
        <v>0</v>
      </c>
      <c r="EL88" s="28">
        <f t="shared" ca="1" si="132"/>
        <v>0</v>
      </c>
      <c r="EM88" s="28">
        <f t="shared" ca="1" si="132"/>
        <v>0</v>
      </c>
      <c r="EN88" s="28">
        <f t="shared" ca="1" si="132"/>
        <v>0</v>
      </c>
      <c r="EO88" s="28">
        <f t="shared" ca="1" si="132"/>
        <v>0</v>
      </c>
      <c r="EP88" s="28">
        <f t="shared" ca="1" si="132"/>
        <v>0</v>
      </c>
      <c r="EQ88" s="28">
        <f t="shared" ca="1" si="132"/>
        <v>0</v>
      </c>
      <c r="ER88" s="28">
        <f t="shared" ca="1" si="132"/>
        <v>0</v>
      </c>
      <c r="ES88" s="28">
        <f t="shared" ca="1" si="132"/>
        <v>0</v>
      </c>
      <c r="ET88" s="28">
        <f t="shared" ca="1" si="132"/>
        <v>0</v>
      </c>
      <c r="EU88" s="28">
        <f t="shared" ca="1" si="132"/>
        <v>0</v>
      </c>
      <c r="EV88" s="28">
        <f t="shared" ca="1" si="141"/>
        <v>0</v>
      </c>
      <c r="EW88" s="28">
        <f t="shared" ca="1" si="141"/>
        <v>0</v>
      </c>
      <c r="EX88" s="28">
        <f t="shared" ca="1" si="141"/>
        <v>0</v>
      </c>
      <c r="EY88" s="28">
        <f t="shared" ca="1" si="141"/>
        <v>0</v>
      </c>
      <c r="EZ88" s="28">
        <f t="shared" ca="1" si="141"/>
        <v>0</v>
      </c>
      <c r="FA88" s="28">
        <f t="shared" ca="1" si="141"/>
        <v>0</v>
      </c>
      <c r="FB88" s="28">
        <f t="shared" ca="1" si="141"/>
        <v>0</v>
      </c>
      <c r="FC88" s="28">
        <f t="shared" ca="1" si="141"/>
        <v>0</v>
      </c>
      <c r="FD88" s="28">
        <f t="shared" ca="1" si="141"/>
        <v>0</v>
      </c>
      <c r="FE88" s="28">
        <f t="shared" ca="1" si="141"/>
        <v>0</v>
      </c>
      <c r="FF88" s="28">
        <f t="shared" ca="1" si="141"/>
        <v>0</v>
      </c>
      <c r="FG88" s="28">
        <f t="shared" ca="1" si="141"/>
        <v>0</v>
      </c>
      <c r="FH88" s="28">
        <f t="shared" ca="1" si="141"/>
        <v>0</v>
      </c>
      <c r="FI88" s="28">
        <f t="shared" ca="1" si="141"/>
        <v>0</v>
      </c>
      <c r="FJ88" s="28">
        <f t="shared" ca="1" si="141"/>
        <v>0</v>
      </c>
      <c r="FK88" s="28">
        <f t="shared" ca="1" si="141"/>
        <v>0</v>
      </c>
      <c r="FL88" s="28">
        <f t="shared" ca="1" si="142"/>
        <v>0</v>
      </c>
      <c r="FM88" s="28">
        <f t="shared" ca="1" si="142"/>
        <v>0</v>
      </c>
      <c r="FN88" s="28">
        <f t="shared" ca="1" si="142"/>
        <v>0</v>
      </c>
      <c r="FO88" s="28">
        <f t="shared" ca="1" si="142"/>
        <v>0</v>
      </c>
      <c r="FP88" s="28">
        <f t="shared" ca="1" si="142"/>
        <v>0</v>
      </c>
      <c r="FQ88" s="28">
        <f t="shared" ca="1" si="142"/>
        <v>0</v>
      </c>
      <c r="FR88" s="28">
        <f t="shared" ca="1" si="142"/>
        <v>0</v>
      </c>
      <c r="FS88" s="28">
        <f t="shared" ca="1" si="142"/>
        <v>0</v>
      </c>
      <c r="FT88" s="28">
        <f t="shared" ca="1" si="142"/>
        <v>0</v>
      </c>
      <c r="FU88" s="28">
        <f t="shared" ca="1" si="142"/>
        <v>0</v>
      </c>
      <c r="FV88" s="28">
        <f t="shared" ca="1" si="142"/>
        <v>0</v>
      </c>
      <c r="FW88" s="28">
        <f t="shared" ca="1" si="142"/>
        <v>0</v>
      </c>
      <c r="FX88" s="28">
        <f t="shared" ca="1" si="142"/>
        <v>0</v>
      </c>
      <c r="FY88" s="28">
        <f t="shared" ca="1" si="142"/>
        <v>0</v>
      </c>
      <c r="FZ88" s="28">
        <f t="shared" ca="1" si="142"/>
        <v>0</v>
      </c>
      <c r="GA88" s="28">
        <f t="shared" ca="1" si="142"/>
        <v>0</v>
      </c>
      <c r="GB88" s="28">
        <f t="shared" ca="1" si="143"/>
        <v>0</v>
      </c>
      <c r="GC88" s="28">
        <f t="shared" ca="1" si="143"/>
        <v>0</v>
      </c>
      <c r="GD88" s="28">
        <f t="shared" ca="1" si="143"/>
        <v>0</v>
      </c>
      <c r="GE88" s="28">
        <f t="shared" ca="1" si="143"/>
        <v>0</v>
      </c>
      <c r="GF88" s="28">
        <f t="shared" ca="1" si="143"/>
        <v>0</v>
      </c>
      <c r="GG88" s="28">
        <f t="shared" ca="1" si="143"/>
        <v>0</v>
      </c>
      <c r="GH88" s="28">
        <f t="shared" ca="1" si="143"/>
        <v>0</v>
      </c>
      <c r="GI88" s="28">
        <f t="shared" ca="1" si="143"/>
        <v>0</v>
      </c>
      <c r="GJ88" s="28">
        <f t="shared" ca="1" si="143"/>
        <v>0</v>
      </c>
      <c r="GK88" s="28">
        <f t="shared" ca="1" si="143"/>
        <v>0</v>
      </c>
      <c r="GL88" s="28">
        <f t="shared" ca="1" si="143"/>
        <v>0</v>
      </c>
      <c r="GM88" s="28">
        <f t="shared" ca="1" si="143"/>
        <v>0</v>
      </c>
      <c r="GN88" s="28">
        <f t="shared" ca="1" si="143"/>
        <v>0</v>
      </c>
      <c r="GO88" s="28">
        <f t="shared" ca="1" si="143"/>
        <v>0</v>
      </c>
      <c r="GP88" s="28">
        <f t="shared" ca="1" si="143"/>
        <v>0</v>
      </c>
      <c r="GQ88" s="28">
        <f t="shared" ca="1" si="143"/>
        <v>0</v>
      </c>
      <c r="GR88" s="28">
        <f t="shared" ca="1" si="144"/>
        <v>0</v>
      </c>
      <c r="GS88" s="28">
        <f t="shared" ca="1" si="144"/>
        <v>0</v>
      </c>
      <c r="GT88" s="28">
        <f t="shared" ca="1" si="144"/>
        <v>0</v>
      </c>
      <c r="GU88" s="28">
        <f t="shared" ca="1" si="144"/>
        <v>0</v>
      </c>
      <c r="GV88" s="28">
        <f t="shared" ca="1" si="144"/>
        <v>0</v>
      </c>
      <c r="GW88" s="28">
        <f t="shared" ca="1" si="144"/>
        <v>0</v>
      </c>
      <c r="GX88" s="28">
        <f t="shared" ca="1" si="144"/>
        <v>0</v>
      </c>
      <c r="GY88" s="28">
        <f t="shared" ca="1" si="144"/>
        <v>0</v>
      </c>
      <c r="GZ88" s="28">
        <f t="shared" ca="1" si="144"/>
        <v>0</v>
      </c>
      <c r="HA88" s="28">
        <f t="shared" ca="1" si="144"/>
        <v>0</v>
      </c>
      <c r="HB88" s="28">
        <f t="shared" ca="1" si="144"/>
        <v>0</v>
      </c>
      <c r="HC88" s="28">
        <f t="shared" ca="1" si="134"/>
        <v>0</v>
      </c>
      <c r="HD88" s="28">
        <f t="shared" ca="1" si="134"/>
        <v>0</v>
      </c>
      <c r="HE88" s="28">
        <f t="shared" ca="1" si="134"/>
        <v>0</v>
      </c>
      <c r="HF88" s="28">
        <f t="shared" ca="1" si="134"/>
        <v>0</v>
      </c>
      <c r="HG88" s="28">
        <f t="shared" ca="1" si="134"/>
        <v>0</v>
      </c>
      <c r="HH88" s="28">
        <f t="shared" ca="1" si="134"/>
        <v>0</v>
      </c>
      <c r="HI88" s="28">
        <f t="shared" ca="1" si="134"/>
        <v>0</v>
      </c>
      <c r="HJ88" s="28">
        <f t="shared" ca="1" si="134"/>
        <v>0</v>
      </c>
      <c r="HK88" s="28">
        <f t="shared" ca="1" si="134"/>
        <v>0</v>
      </c>
      <c r="HL88" s="28">
        <f t="shared" ca="1" si="134"/>
        <v>0</v>
      </c>
      <c r="HM88" s="28">
        <f t="shared" ca="1" si="134"/>
        <v>0</v>
      </c>
      <c r="HN88" s="28">
        <f t="shared" ca="1" si="134"/>
        <v>0</v>
      </c>
      <c r="HO88" s="28">
        <f t="shared" ca="1" si="135"/>
        <v>0</v>
      </c>
      <c r="HP88" s="28">
        <f t="shared" ca="1" si="135"/>
        <v>0</v>
      </c>
      <c r="HQ88" s="28">
        <f t="shared" ca="1" si="135"/>
        <v>0</v>
      </c>
      <c r="HR88" s="28">
        <f t="shared" ca="1" si="135"/>
        <v>0</v>
      </c>
      <c r="HS88" s="28">
        <f t="shared" ca="1" si="135"/>
        <v>0</v>
      </c>
      <c r="HT88" s="28">
        <f t="shared" ca="1" si="135"/>
        <v>0</v>
      </c>
      <c r="HU88" s="28">
        <f t="shared" ca="1" si="135"/>
        <v>0</v>
      </c>
      <c r="HV88" s="28">
        <f t="shared" ca="1" si="135"/>
        <v>0</v>
      </c>
      <c r="HW88" s="28">
        <f t="shared" ca="1" si="135"/>
        <v>0</v>
      </c>
      <c r="HX88" s="28">
        <f t="shared" ca="1" si="135"/>
        <v>0</v>
      </c>
      <c r="HY88" s="28">
        <f t="shared" ca="1" si="135"/>
        <v>0</v>
      </c>
      <c r="HZ88" s="28">
        <f t="shared" ca="1" si="135"/>
        <v>0</v>
      </c>
      <c r="IA88" s="28">
        <f t="shared" ca="1" si="135"/>
        <v>0</v>
      </c>
      <c r="IB88" s="28">
        <f t="shared" ca="1" si="135"/>
        <v>0</v>
      </c>
      <c r="IC88" s="28">
        <f t="shared" ca="1" si="135"/>
        <v>0</v>
      </c>
      <c r="ID88" s="28">
        <f t="shared" ca="1" si="135"/>
        <v>0</v>
      </c>
      <c r="IE88" s="28">
        <f t="shared" ca="1" si="145"/>
        <v>0</v>
      </c>
      <c r="IF88" s="28">
        <f t="shared" ca="1" si="145"/>
        <v>0</v>
      </c>
      <c r="IG88" s="28">
        <f t="shared" ca="1" si="145"/>
        <v>0</v>
      </c>
      <c r="IH88" s="28">
        <f t="shared" ca="1" si="145"/>
        <v>0</v>
      </c>
      <c r="II88" s="28">
        <f t="shared" ca="1" si="145"/>
        <v>0</v>
      </c>
      <c r="IJ88" s="28">
        <f t="shared" ca="1" si="145"/>
        <v>0</v>
      </c>
      <c r="IK88" s="28">
        <f t="shared" ca="1" si="145"/>
        <v>0</v>
      </c>
      <c r="IL88" s="28">
        <f t="shared" ca="1" si="145"/>
        <v>0</v>
      </c>
      <c r="IM88" s="28">
        <f t="shared" ca="1" si="145"/>
        <v>0</v>
      </c>
      <c r="IN88" s="28">
        <f t="shared" ca="1" si="145"/>
        <v>0</v>
      </c>
      <c r="IO88" s="28">
        <f t="shared" ca="1" si="145"/>
        <v>0</v>
      </c>
      <c r="IP88" s="28">
        <f t="shared" ca="1" si="145"/>
        <v>0</v>
      </c>
      <c r="IQ88" s="28">
        <f t="shared" ca="1" si="146"/>
        <v>0</v>
      </c>
      <c r="IR88" s="28">
        <f t="shared" ca="1" si="146"/>
        <v>0</v>
      </c>
      <c r="IS88" s="28">
        <f t="shared" ca="1" si="146"/>
        <v>0</v>
      </c>
      <c r="IT88" s="28">
        <f t="shared" ca="1" si="146"/>
        <v>0</v>
      </c>
      <c r="IU88" s="28">
        <f t="shared" ca="1" si="146"/>
        <v>0</v>
      </c>
      <c r="IV88" s="28">
        <f t="shared" ca="1" si="146"/>
        <v>0</v>
      </c>
      <c r="IW88" s="28">
        <f t="shared" ca="1" si="146"/>
        <v>0</v>
      </c>
      <c r="IX88" s="28">
        <f t="shared" ca="1" si="146"/>
        <v>0</v>
      </c>
      <c r="IY88" s="28">
        <f t="shared" ca="1" si="146"/>
        <v>0</v>
      </c>
      <c r="IZ88" s="28">
        <f t="shared" ca="1" si="146"/>
        <v>0</v>
      </c>
      <c r="JA88" s="28"/>
      <c r="JB88" s="28"/>
      <c r="JC88" s="28"/>
      <c r="JD88" s="28"/>
      <c r="JE88" s="28"/>
      <c r="JF88" s="28"/>
      <c r="JG88" s="28"/>
      <c r="JH88" s="28"/>
      <c r="JI88" s="28"/>
      <c r="JJ88" s="28"/>
      <c r="JK88" s="28"/>
      <c r="JL88" s="28"/>
      <c r="JM88" s="28"/>
      <c r="JN88" s="28"/>
      <c r="JO88" s="28"/>
      <c r="JP88" s="28"/>
      <c r="JQ88" s="28"/>
      <c r="JR88" s="28"/>
    </row>
    <row r="89" spans="1:278" x14ac:dyDescent="0.2">
      <c r="A89" s="27">
        <f t="shared" si="124"/>
        <v>80</v>
      </c>
      <c r="B89" s="28">
        <f t="shared" ca="1" si="119"/>
        <v>2.0999999999999998E-9</v>
      </c>
      <c r="C89" s="28">
        <f t="shared" ca="1" si="120"/>
        <v>0</v>
      </c>
      <c r="D89" s="28">
        <f t="shared" ca="1" si="121"/>
        <v>0</v>
      </c>
      <c r="E89" s="34">
        <f t="shared" ca="1" si="122"/>
        <v>2.0999999999999998E-9</v>
      </c>
      <c r="F89" s="30">
        <f t="shared" ca="1" si="123"/>
        <v>0</v>
      </c>
      <c r="G89" s="28"/>
      <c r="H89" s="34">
        <f t="shared" ca="1" si="125"/>
        <v>0</v>
      </c>
      <c r="I89" s="27">
        <f t="shared" si="107"/>
        <v>174</v>
      </c>
      <c r="J89" s="30">
        <f t="shared" ca="1" si="127"/>
        <v>0</v>
      </c>
      <c r="K89" s="28">
        <f t="shared" ca="1" si="137"/>
        <v>0</v>
      </c>
      <c r="L89" s="28">
        <f t="shared" ca="1" si="137"/>
        <v>0</v>
      </c>
      <c r="M89" s="28">
        <f t="shared" ca="1" si="137"/>
        <v>0</v>
      </c>
      <c r="N89" s="28">
        <f t="shared" ca="1" si="137"/>
        <v>0</v>
      </c>
      <c r="O89" s="28">
        <f t="shared" ca="1" si="137"/>
        <v>0</v>
      </c>
      <c r="P89" s="28">
        <f t="shared" ca="1" si="137"/>
        <v>0</v>
      </c>
      <c r="Q89" s="28">
        <f t="shared" ca="1" si="137"/>
        <v>0</v>
      </c>
      <c r="R89" s="28">
        <f t="shared" ca="1" si="137"/>
        <v>0</v>
      </c>
      <c r="S89" s="28">
        <f t="shared" ca="1" si="137"/>
        <v>0</v>
      </c>
      <c r="T89" s="28">
        <f t="shared" ca="1" si="137"/>
        <v>0</v>
      </c>
      <c r="U89" s="28">
        <f t="shared" ca="1" si="137"/>
        <v>0</v>
      </c>
      <c r="V89" s="28">
        <f t="shared" ca="1" si="137"/>
        <v>0</v>
      </c>
      <c r="W89" s="28">
        <f t="shared" ca="1" si="137"/>
        <v>0</v>
      </c>
      <c r="X89" s="28">
        <f t="shared" ca="1" si="137"/>
        <v>0</v>
      </c>
      <c r="Y89" s="28">
        <f t="shared" ca="1" si="137"/>
        <v>0</v>
      </c>
      <c r="Z89" s="28">
        <f t="shared" ca="1" si="137"/>
        <v>0</v>
      </c>
      <c r="AA89" s="28">
        <f t="shared" ca="1" si="128"/>
        <v>0</v>
      </c>
      <c r="AB89" s="28">
        <f t="shared" ca="1" si="128"/>
        <v>0</v>
      </c>
      <c r="AC89" s="28">
        <f t="shared" ca="1" si="128"/>
        <v>0</v>
      </c>
      <c r="AD89" s="28">
        <f t="shared" ca="1" si="128"/>
        <v>0</v>
      </c>
      <c r="AE89" s="28">
        <f t="shared" ca="1" si="128"/>
        <v>0</v>
      </c>
      <c r="AF89" s="28">
        <f t="shared" ca="1" si="128"/>
        <v>0</v>
      </c>
      <c r="AG89" s="28">
        <f t="shared" ca="1" si="128"/>
        <v>0</v>
      </c>
      <c r="AH89" s="28">
        <f t="shared" ca="1" si="128"/>
        <v>0</v>
      </c>
      <c r="AI89" s="28">
        <f t="shared" ca="1" si="128"/>
        <v>0</v>
      </c>
      <c r="AJ89" s="28">
        <f t="shared" ca="1" si="128"/>
        <v>0</v>
      </c>
      <c r="AK89" s="28">
        <f t="shared" ca="1" si="128"/>
        <v>0</v>
      </c>
      <c r="AL89" s="28">
        <f t="shared" ca="1" si="128"/>
        <v>0</v>
      </c>
      <c r="AM89" s="28">
        <f t="shared" ca="1" si="128"/>
        <v>0</v>
      </c>
      <c r="AN89" s="28">
        <f t="shared" ca="1" si="128"/>
        <v>0</v>
      </c>
      <c r="AO89" s="28">
        <f t="shared" ca="1" si="129"/>
        <v>0</v>
      </c>
      <c r="AP89" s="28">
        <f t="shared" ca="1" si="129"/>
        <v>0</v>
      </c>
      <c r="AQ89" s="28">
        <f t="shared" ca="1" si="129"/>
        <v>0</v>
      </c>
      <c r="AR89" s="28">
        <f t="shared" ca="1" si="129"/>
        <v>0</v>
      </c>
      <c r="AS89" s="28">
        <f t="shared" ca="1" si="129"/>
        <v>0</v>
      </c>
      <c r="AT89" s="28">
        <f t="shared" ca="1" si="129"/>
        <v>0</v>
      </c>
      <c r="AU89" s="28">
        <f t="shared" ca="1" si="129"/>
        <v>0</v>
      </c>
      <c r="AV89" s="28">
        <f t="shared" ca="1" si="129"/>
        <v>0</v>
      </c>
      <c r="AW89" s="28">
        <f t="shared" ca="1" si="129"/>
        <v>0</v>
      </c>
      <c r="AX89" s="28">
        <f t="shared" ca="1" si="129"/>
        <v>0</v>
      </c>
      <c r="AY89" s="28">
        <f t="shared" ca="1" si="126"/>
        <v>0</v>
      </c>
      <c r="AZ89" s="28">
        <f t="shared" ca="1" si="126"/>
        <v>0</v>
      </c>
      <c r="BA89" s="28">
        <f t="shared" ca="1" si="126"/>
        <v>0</v>
      </c>
      <c r="BB89" s="28">
        <f t="shared" ca="1" si="126"/>
        <v>0</v>
      </c>
      <c r="BC89" s="28">
        <f t="shared" ca="1" si="126"/>
        <v>0</v>
      </c>
      <c r="BD89" s="28">
        <f t="shared" ca="1" si="126"/>
        <v>0</v>
      </c>
      <c r="BE89" s="28">
        <f t="shared" ca="1" si="126"/>
        <v>0</v>
      </c>
      <c r="BF89" s="28">
        <f t="shared" ca="1" si="126"/>
        <v>0</v>
      </c>
      <c r="BG89" s="28">
        <f t="shared" ca="1" si="126"/>
        <v>0</v>
      </c>
      <c r="BH89" s="28">
        <f t="shared" ca="1" si="126"/>
        <v>0</v>
      </c>
      <c r="BI89" s="28">
        <f t="shared" ca="1" si="126"/>
        <v>0</v>
      </c>
      <c r="BJ89" s="28">
        <f t="shared" ca="1" si="126"/>
        <v>0</v>
      </c>
      <c r="BK89" s="28">
        <f t="shared" ca="1" si="126"/>
        <v>0</v>
      </c>
      <c r="BL89" s="28">
        <f t="shared" ca="1" si="126"/>
        <v>0</v>
      </c>
      <c r="BM89" s="28">
        <f t="shared" ca="1" si="126"/>
        <v>0</v>
      </c>
      <c r="BN89" s="28">
        <f t="shared" ca="1" si="126"/>
        <v>0</v>
      </c>
      <c r="BO89" s="28">
        <f t="shared" ca="1" si="138"/>
        <v>0</v>
      </c>
      <c r="BP89" s="28">
        <f t="shared" ca="1" si="138"/>
        <v>0</v>
      </c>
      <c r="BQ89" s="28">
        <f t="shared" ca="1" si="138"/>
        <v>0</v>
      </c>
      <c r="BR89" s="28">
        <f t="shared" ca="1" si="138"/>
        <v>0</v>
      </c>
      <c r="BS89" s="28">
        <f t="shared" ca="1" si="138"/>
        <v>0</v>
      </c>
      <c r="BT89" s="28">
        <f t="shared" ca="1" si="138"/>
        <v>0</v>
      </c>
      <c r="BU89" s="28">
        <f t="shared" ca="1" si="138"/>
        <v>0</v>
      </c>
      <c r="BV89" s="28">
        <f t="shared" ca="1" si="138"/>
        <v>0</v>
      </c>
      <c r="BW89" s="28">
        <f t="shared" ca="1" si="138"/>
        <v>0</v>
      </c>
      <c r="BX89" s="28">
        <f t="shared" ca="1" si="138"/>
        <v>0</v>
      </c>
      <c r="BY89" s="28">
        <f t="shared" ca="1" si="138"/>
        <v>0</v>
      </c>
      <c r="BZ89" s="28">
        <f t="shared" ca="1" si="138"/>
        <v>0</v>
      </c>
      <c r="CA89" s="28">
        <f t="shared" ca="1" si="138"/>
        <v>0</v>
      </c>
      <c r="CB89" s="28">
        <f t="shared" ca="1" si="138"/>
        <v>0</v>
      </c>
      <c r="CC89" s="28">
        <f t="shared" ca="1" si="130"/>
        <v>0</v>
      </c>
      <c r="CD89" s="28">
        <f t="shared" ca="1" si="130"/>
        <v>0</v>
      </c>
      <c r="CE89" s="28">
        <f t="shared" ca="1" si="130"/>
        <v>0</v>
      </c>
      <c r="CF89" s="28">
        <f t="shared" ca="1" si="130"/>
        <v>0</v>
      </c>
      <c r="CG89" s="28">
        <f t="shared" ca="1" si="130"/>
        <v>0</v>
      </c>
      <c r="CH89" s="28">
        <f t="shared" ca="1" si="130"/>
        <v>0</v>
      </c>
      <c r="CI89" s="28">
        <f t="shared" ca="1" si="130"/>
        <v>0</v>
      </c>
      <c r="CJ89" s="28">
        <f t="shared" ca="1" si="130"/>
        <v>0</v>
      </c>
      <c r="CK89" s="28">
        <f t="shared" ca="1" si="130"/>
        <v>0</v>
      </c>
      <c r="CL89" s="28">
        <f t="shared" ca="1" si="139"/>
        <v>0</v>
      </c>
      <c r="CM89" s="28">
        <f t="shared" ca="1" si="139"/>
        <v>0</v>
      </c>
      <c r="CN89" s="28">
        <f t="shared" ca="1" si="139"/>
        <v>0</v>
      </c>
      <c r="CO89" s="28">
        <f t="shared" ca="1" si="139"/>
        <v>0</v>
      </c>
      <c r="CP89" s="28">
        <f t="shared" ca="1" si="139"/>
        <v>0</v>
      </c>
      <c r="CQ89" s="28">
        <f t="shared" ca="1" si="139"/>
        <v>0</v>
      </c>
      <c r="CR89" s="28">
        <f t="shared" ca="1" si="139"/>
        <v>0</v>
      </c>
      <c r="CS89" s="28">
        <f t="shared" ca="1" si="139"/>
        <v>0</v>
      </c>
      <c r="CT89" s="28">
        <f t="shared" ca="1" si="139"/>
        <v>0</v>
      </c>
      <c r="CU89" s="28">
        <f t="shared" ca="1" si="139"/>
        <v>0</v>
      </c>
      <c r="CV89" s="28">
        <f t="shared" ca="1" si="139"/>
        <v>0</v>
      </c>
      <c r="CW89" s="28">
        <f t="shared" ca="1" si="139"/>
        <v>0</v>
      </c>
      <c r="CX89" s="28">
        <f t="shared" ca="1" si="139"/>
        <v>0</v>
      </c>
      <c r="CY89" s="28">
        <f t="shared" ca="1" si="139"/>
        <v>0</v>
      </c>
      <c r="CZ89" s="28">
        <f t="shared" ca="1" si="139"/>
        <v>0</v>
      </c>
      <c r="DA89" s="28">
        <f t="shared" ca="1" si="139"/>
        <v>0</v>
      </c>
      <c r="DB89" s="28">
        <f t="shared" ca="1" si="140"/>
        <v>0</v>
      </c>
      <c r="DC89" s="28">
        <f t="shared" ca="1" si="140"/>
        <v>0</v>
      </c>
      <c r="DD89" s="28">
        <f t="shared" ca="1" si="140"/>
        <v>0</v>
      </c>
      <c r="DE89" s="28">
        <f t="shared" ca="1" si="140"/>
        <v>0</v>
      </c>
      <c r="DF89" s="28">
        <f t="shared" ca="1" si="140"/>
        <v>0</v>
      </c>
      <c r="DG89" s="28">
        <f t="shared" ca="1" si="140"/>
        <v>0</v>
      </c>
      <c r="DH89" s="28">
        <f t="shared" ca="1" si="140"/>
        <v>0</v>
      </c>
      <c r="DI89" s="28">
        <f t="shared" ca="1" si="140"/>
        <v>0</v>
      </c>
      <c r="DJ89" s="28">
        <f t="shared" ca="1" si="140"/>
        <v>0</v>
      </c>
      <c r="DK89" s="28">
        <f t="shared" ca="1" si="140"/>
        <v>0</v>
      </c>
      <c r="DL89" s="28">
        <f t="shared" ca="1" si="140"/>
        <v>0</v>
      </c>
      <c r="DM89" s="28">
        <f t="shared" ca="1" si="140"/>
        <v>0</v>
      </c>
      <c r="DN89" s="28">
        <f t="shared" ca="1" si="140"/>
        <v>0</v>
      </c>
      <c r="DO89" s="28">
        <f t="shared" ca="1" si="140"/>
        <v>0</v>
      </c>
      <c r="DP89" s="28">
        <f t="shared" ca="1" si="140"/>
        <v>0</v>
      </c>
      <c r="DQ89" s="28">
        <f t="shared" ca="1" si="131"/>
        <v>0</v>
      </c>
      <c r="DR89" s="28">
        <f t="shared" ca="1" si="131"/>
        <v>0</v>
      </c>
      <c r="DS89" s="28">
        <f t="shared" ca="1" si="131"/>
        <v>0</v>
      </c>
      <c r="DT89" s="28">
        <f t="shared" ca="1" si="131"/>
        <v>0</v>
      </c>
      <c r="DU89" s="28">
        <f t="shared" ca="1" si="131"/>
        <v>0</v>
      </c>
      <c r="DV89" s="28">
        <f t="shared" ca="1" si="131"/>
        <v>0</v>
      </c>
      <c r="DW89" s="28">
        <f t="shared" ca="1" si="131"/>
        <v>0</v>
      </c>
      <c r="DX89" s="28">
        <f t="shared" ca="1" si="131"/>
        <v>0</v>
      </c>
      <c r="DY89" s="28">
        <f t="shared" ca="1" si="131"/>
        <v>0</v>
      </c>
      <c r="DZ89" s="28">
        <f t="shared" ca="1" si="131"/>
        <v>0</v>
      </c>
      <c r="EA89" s="28">
        <f t="shared" ca="1" si="131"/>
        <v>0</v>
      </c>
      <c r="EB89" s="28">
        <f t="shared" ca="1" si="131"/>
        <v>0</v>
      </c>
      <c r="EC89" s="28">
        <f t="shared" ca="1" si="131"/>
        <v>0</v>
      </c>
      <c r="ED89" s="28">
        <f t="shared" ca="1" si="131"/>
        <v>0</v>
      </c>
      <c r="EE89" s="28">
        <f t="shared" ca="1" si="131"/>
        <v>0</v>
      </c>
      <c r="EF89" s="28">
        <f t="shared" ca="1" si="132"/>
        <v>0</v>
      </c>
      <c r="EG89" s="28">
        <f t="shared" ca="1" si="132"/>
        <v>0</v>
      </c>
      <c r="EH89" s="28">
        <f t="shared" ca="1" si="132"/>
        <v>0</v>
      </c>
      <c r="EI89" s="28">
        <f t="shared" ca="1" si="132"/>
        <v>0</v>
      </c>
      <c r="EJ89" s="28">
        <f t="shared" ca="1" si="132"/>
        <v>0</v>
      </c>
      <c r="EK89" s="28">
        <f t="shared" ca="1" si="132"/>
        <v>0</v>
      </c>
      <c r="EL89" s="28">
        <f t="shared" ca="1" si="132"/>
        <v>0</v>
      </c>
      <c r="EM89" s="28">
        <f t="shared" ca="1" si="132"/>
        <v>0</v>
      </c>
      <c r="EN89" s="28">
        <f t="shared" ca="1" si="132"/>
        <v>0</v>
      </c>
      <c r="EO89" s="28">
        <f t="shared" ca="1" si="132"/>
        <v>0</v>
      </c>
      <c r="EP89" s="28">
        <f t="shared" ca="1" si="132"/>
        <v>0</v>
      </c>
      <c r="EQ89" s="28">
        <f t="shared" ca="1" si="132"/>
        <v>0</v>
      </c>
      <c r="ER89" s="28">
        <f t="shared" ca="1" si="132"/>
        <v>0</v>
      </c>
      <c r="ES89" s="28">
        <f t="shared" ca="1" si="132"/>
        <v>0</v>
      </c>
      <c r="ET89" s="28">
        <f t="shared" ca="1" si="132"/>
        <v>0</v>
      </c>
      <c r="EU89" s="28">
        <f t="shared" ca="1" si="132"/>
        <v>0</v>
      </c>
      <c r="EV89" s="28">
        <f t="shared" ca="1" si="141"/>
        <v>0</v>
      </c>
      <c r="EW89" s="28">
        <f t="shared" ca="1" si="141"/>
        <v>0</v>
      </c>
      <c r="EX89" s="28">
        <f t="shared" ca="1" si="141"/>
        <v>0</v>
      </c>
      <c r="EY89" s="28">
        <f t="shared" ca="1" si="141"/>
        <v>0</v>
      </c>
      <c r="EZ89" s="28">
        <f t="shared" ca="1" si="141"/>
        <v>0</v>
      </c>
      <c r="FA89" s="28">
        <f t="shared" ca="1" si="141"/>
        <v>0</v>
      </c>
      <c r="FB89" s="28">
        <f t="shared" ca="1" si="141"/>
        <v>0</v>
      </c>
      <c r="FC89" s="28">
        <f t="shared" ca="1" si="141"/>
        <v>0</v>
      </c>
      <c r="FD89" s="28">
        <f t="shared" ca="1" si="141"/>
        <v>0</v>
      </c>
      <c r="FE89" s="28">
        <f t="shared" ca="1" si="141"/>
        <v>0</v>
      </c>
      <c r="FF89" s="28">
        <f t="shared" ca="1" si="141"/>
        <v>0</v>
      </c>
      <c r="FG89" s="28">
        <f t="shared" ca="1" si="141"/>
        <v>0</v>
      </c>
      <c r="FH89" s="28">
        <f t="shared" ca="1" si="141"/>
        <v>0</v>
      </c>
      <c r="FI89" s="28">
        <f t="shared" ca="1" si="141"/>
        <v>0</v>
      </c>
      <c r="FJ89" s="28">
        <f t="shared" ca="1" si="141"/>
        <v>0</v>
      </c>
      <c r="FK89" s="28">
        <f t="shared" ca="1" si="141"/>
        <v>0</v>
      </c>
      <c r="FL89" s="28">
        <f t="shared" ca="1" si="142"/>
        <v>0</v>
      </c>
      <c r="FM89" s="28">
        <f t="shared" ca="1" si="142"/>
        <v>0</v>
      </c>
      <c r="FN89" s="28">
        <f t="shared" ca="1" si="142"/>
        <v>0</v>
      </c>
      <c r="FO89" s="28">
        <f t="shared" ca="1" si="142"/>
        <v>0</v>
      </c>
      <c r="FP89" s="28">
        <f t="shared" ca="1" si="142"/>
        <v>0</v>
      </c>
      <c r="FQ89" s="28">
        <f t="shared" ca="1" si="142"/>
        <v>0</v>
      </c>
      <c r="FR89" s="28">
        <f t="shared" ca="1" si="142"/>
        <v>0</v>
      </c>
      <c r="FS89" s="28">
        <f t="shared" ca="1" si="142"/>
        <v>0</v>
      </c>
      <c r="FT89" s="28">
        <f t="shared" ca="1" si="142"/>
        <v>0</v>
      </c>
      <c r="FU89" s="28">
        <f t="shared" ca="1" si="142"/>
        <v>0</v>
      </c>
      <c r="FV89" s="28">
        <f t="shared" ca="1" si="142"/>
        <v>0</v>
      </c>
      <c r="FW89" s="28">
        <f t="shared" ca="1" si="142"/>
        <v>0</v>
      </c>
      <c r="FX89" s="28">
        <f t="shared" ca="1" si="142"/>
        <v>0</v>
      </c>
      <c r="FY89" s="28">
        <f t="shared" ca="1" si="142"/>
        <v>0</v>
      </c>
      <c r="FZ89" s="28">
        <f t="shared" ca="1" si="142"/>
        <v>0</v>
      </c>
      <c r="GA89" s="28">
        <f t="shared" ca="1" si="142"/>
        <v>0</v>
      </c>
      <c r="GB89" s="28">
        <f t="shared" ca="1" si="143"/>
        <v>0</v>
      </c>
      <c r="GC89" s="28">
        <f t="shared" ca="1" si="143"/>
        <v>0</v>
      </c>
      <c r="GD89" s="28">
        <f t="shared" ca="1" si="143"/>
        <v>0</v>
      </c>
      <c r="GE89" s="28">
        <f t="shared" ca="1" si="143"/>
        <v>0</v>
      </c>
      <c r="GF89" s="28">
        <f t="shared" ca="1" si="143"/>
        <v>0</v>
      </c>
      <c r="GG89" s="28">
        <f t="shared" ca="1" si="143"/>
        <v>0</v>
      </c>
      <c r="GH89" s="28">
        <f t="shared" ca="1" si="143"/>
        <v>0</v>
      </c>
      <c r="GI89" s="28">
        <f t="shared" ca="1" si="143"/>
        <v>0</v>
      </c>
      <c r="GJ89" s="28">
        <f t="shared" ca="1" si="143"/>
        <v>0</v>
      </c>
      <c r="GK89" s="28">
        <f t="shared" ca="1" si="143"/>
        <v>0</v>
      </c>
      <c r="GL89" s="28">
        <f t="shared" ca="1" si="143"/>
        <v>0</v>
      </c>
      <c r="GM89" s="28">
        <f t="shared" ca="1" si="143"/>
        <v>0</v>
      </c>
      <c r="GN89" s="28">
        <f t="shared" ca="1" si="143"/>
        <v>0</v>
      </c>
      <c r="GO89" s="28">
        <f t="shared" ca="1" si="143"/>
        <v>0</v>
      </c>
      <c r="GP89" s="28">
        <f t="shared" ca="1" si="143"/>
        <v>0</v>
      </c>
      <c r="GQ89" s="28">
        <f t="shared" ca="1" si="143"/>
        <v>0</v>
      </c>
      <c r="GR89" s="28">
        <f t="shared" ca="1" si="144"/>
        <v>0</v>
      </c>
      <c r="GS89" s="28">
        <f t="shared" ca="1" si="144"/>
        <v>0</v>
      </c>
      <c r="GT89" s="28">
        <f t="shared" ca="1" si="144"/>
        <v>0</v>
      </c>
      <c r="GU89" s="28">
        <f t="shared" ca="1" si="144"/>
        <v>0</v>
      </c>
      <c r="GV89" s="28">
        <f t="shared" ca="1" si="144"/>
        <v>0</v>
      </c>
      <c r="GW89" s="28">
        <f t="shared" ca="1" si="144"/>
        <v>0</v>
      </c>
      <c r="GX89" s="28">
        <f t="shared" ca="1" si="144"/>
        <v>0</v>
      </c>
      <c r="GY89" s="28">
        <f t="shared" ca="1" si="144"/>
        <v>0</v>
      </c>
      <c r="GZ89" s="28">
        <f t="shared" ca="1" si="144"/>
        <v>0</v>
      </c>
      <c r="HA89" s="28">
        <f t="shared" ca="1" si="144"/>
        <v>0</v>
      </c>
      <c r="HB89" s="28">
        <f t="shared" ca="1" si="144"/>
        <v>0</v>
      </c>
      <c r="HC89" s="28">
        <f t="shared" ca="1" si="134"/>
        <v>0</v>
      </c>
      <c r="HD89" s="28">
        <f t="shared" ca="1" si="134"/>
        <v>0</v>
      </c>
      <c r="HE89" s="28">
        <f t="shared" ca="1" si="134"/>
        <v>0</v>
      </c>
      <c r="HF89" s="28">
        <f t="shared" ca="1" si="134"/>
        <v>0</v>
      </c>
      <c r="HG89" s="28">
        <f t="shared" ca="1" si="134"/>
        <v>0</v>
      </c>
      <c r="HH89" s="28">
        <f t="shared" ca="1" si="134"/>
        <v>0</v>
      </c>
      <c r="HI89" s="28">
        <f t="shared" ca="1" si="134"/>
        <v>0</v>
      </c>
      <c r="HJ89" s="28">
        <f t="shared" ca="1" si="134"/>
        <v>0</v>
      </c>
      <c r="HK89" s="28">
        <f t="shared" ca="1" si="134"/>
        <v>0</v>
      </c>
      <c r="HL89" s="28">
        <f t="shared" ca="1" si="134"/>
        <v>0</v>
      </c>
      <c r="HM89" s="28">
        <f t="shared" ca="1" si="134"/>
        <v>0</v>
      </c>
      <c r="HN89" s="28">
        <f t="shared" ca="1" si="134"/>
        <v>0</v>
      </c>
      <c r="HO89" s="28">
        <f t="shared" ca="1" si="135"/>
        <v>0</v>
      </c>
      <c r="HP89" s="28">
        <f t="shared" ca="1" si="135"/>
        <v>0</v>
      </c>
      <c r="HQ89" s="28">
        <f t="shared" ca="1" si="135"/>
        <v>0</v>
      </c>
      <c r="HR89" s="28">
        <f t="shared" ca="1" si="135"/>
        <v>0</v>
      </c>
      <c r="HS89" s="28">
        <f t="shared" ca="1" si="135"/>
        <v>0</v>
      </c>
      <c r="HT89" s="28">
        <f t="shared" ca="1" si="135"/>
        <v>0</v>
      </c>
      <c r="HU89" s="28">
        <f t="shared" ca="1" si="135"/>
        <v>0</v>
      </c>
      <c r="HV89" s="28">
        <f t="shared" ca="1" si="135"/>
        <v>0</v>
      </c>
      <c r="HW89" s="28">
        <f t="shared" ca="1" si="135"/>
        <v>0</v>
      </c>
      <c r="HX89" s="28">
        <f t="shared" ca="1" si="135"/>
        <v>0</v>
      </c>
      <c r="HY89" s="28">
        <f t="shared" ca="1" si="135"/>
        <v>0</v>
      </c>
      <c r="HZ89" s="28">
        <f t="shared" ca="1" si="135"/>
        <v>0</v>
      </c>
      <c r="IA89" s="28">
        <f t="shared" ca="1" si="135"/>
        <v>0</v>
      </c>
      <c r="IB89" s="28">
        <f t="shared" ca="1" si="135"/>
        <v>0</v>
      </c>
      <c r="IC89" s="28">
        <f t="shared" ca="1" si="135"/>
        <v>0</v>
      </c>
      <c r="ID89" s="28">
        <f t="shared" ca="1" si="135"/>
        <v>0</v>
      </c>
      <c r="IE89" s="28">
        <f t="shared" ca="1" si="145"/>
        <v>0</v>
      </c>
      <c r="IF89" s="28">
        <f t="shared" ca="1" si="145"/>
        <v>0</v>
      </c>
      <c r="IG89" s="28">
        <f t="shared" ca="1" si="145"/>
        <v>0</v>
      </c>
      <c r="IH89" s="28">
        <f t="shared" ca="1" si="145"/>
        <v>0</v>
      </c>
      <c r="II89" s="28">
        <f t="shared" ca="1" si="145"/>
        <v>0</v>
      </c>
      <c r="IJ89" s="28">
        <f t="shared" ca="1" si="145"/>
        <v>0</v>
      </c>
      <c r="IK89" s="28">
        <f t="shared" ca="1" si="145"/>
        <v>0</v>
      </c>
      <c r="IL89" s="28">
        <f t="shared" ca="1" si="145"/>
        <v>0</v>
      </c>
      <c r="IM89" s="28">
        <f t="shared" ca="1" si="145"/>
        <v>0</v>
      </c>
      <c r="IN89" s="28">
        <f t="shared" ca="1" si="145"/>
        <v>0</v>
      </c>
      <c r="IO89" s="28">
        <f t="shared" ca="1" si="145"/>
        <v>0</v>
      </c>
      <c r="IP89" s="28">
        <f t="shared" ca="1" si="145"/>
        <v>0</v>
      </c>
      <c r="IQ89" s="28">
        <f t="shared" ca="1" si="146"/>
        <v>0</v>
      </c>
      <c r="IR89" s="28">
        <f t="shared" ca="1" si="146"/>
        <v>0</v>
      </c>
      <c r="IS89" s="28">
        <f t="shared" ca="1" si="146"/>
        <v>0</v>
      </c>
      <c r="IT89" s="28">
        <f t="shared" ca="1" si="146"/>
        <v>0</v>
      </c>
      <c r="IU89" s="28">
        <f t="shared" ca="1" si="146"/>
        <v>0</v>
      </c>
      <c r="IV89" s="28">
        <f t="shared" ca="1" si="146"/>
        <v>0</v>
      </c>
      <c r="IW89" s="28">
        <f t="shared" ca="1" si="146"/>
        <v>0</v>
      </c>
      <c r="IX89" s="28">
        <f t="shared" ca="1" si="146"/>
        <v>0</v>
      </c>
      <c r="IY89" s="28">
        <f t="shared" ca="1" si="146"/>
        <v>0</v>
      </c>
      <c r="IZ89" s="28">
        <f t="shared" ca="1" si="146"/>
        <v>0</v>
      </c>
      <c r="JA89" s="28"/>
      <c r="JB89" s="28"/>
      <c r="JC89" s="28"/>
      <c r="JD89" s="28"/>
      <c r="JE89" s="28"/>
      <c r="JF89" s="28"/>
      <c r="JG89" s="28"/>
      <c r="JH89" s="28"/>
      <c r="JI89" s="28"/>
      <c r="JJ89" s="28"/>
      <c r="JK89" s="28"/>
      <c r="JL89" s="28"/>
      <c r="JM89" s="28"/>
      <c r="JN89" s="28"/>
      <c r="JO89" s="28"/>
      <c r="JP89" s="28"/>
      <c r="JQ89" s="28"/>
      <c r="JR89" s="28"/>
    </row>
    <row r="90" spans="1:278" x14ac:dyDescent="0.2">
      <c r="A90" s="27">
        <f t="shared" si="124"/>
        <v>81</v>
      </c>
      <c r="B90" s="28">
        <f t="shared" ca="1" si="119"/>
        <v>2.0999999999999998E-9</v>
      </c>
      <c r="C90" s="28">
        <f t="shared" ca="1" si="120"/>
        <v>0</v>
      </c>
      <c r="D90" s="28">
        <f t="shared" ca="1" si="121"/>
        <v>0</v>
      </c>
      <c r="E90" s="34">
        <f t="shared" ca="1" si="122"/>
        <v>2.0999999999999998E-9</v>
      </c>
      <c r="F90" s="30">
        <f t="shared" ca="1" si="123"/>
        <v>0</v>
      </c>
      <c r="G90" s="28"/>
      <c r="H90" s="34">
        <f t="shared" ca="1" si="125"/>
        <v>0</v>
      </c>
      <c r="I90" s="27">
        <f t="shared" si="107"/>
        <v>176</v>
      </c>
      <c r="J90" s="30">
        <f t="shared" ca="1" si="127"/>
        <v>0</v>
      </c>
      <c r="K90" s="28">
        <f t="shared" ca="1" si="137"/>
        <v>0</v>
      </c>
      <c r="L90" s="28">
        <f t="shared" ca="1" si="137"/>
        <v>0</v>
      </c>
      <c r="M90" s="28">
        <f t="shared" ca="1" si="137"/>
        <v>0</v>
      </c>
      <c r="N90" s="28">
        <f t="shared" ca="1" si="137"/>
        <v>0</v>
      </c>
      <c r="O90" s="28">
        <f t="shared" ca="1" si="137"/>
        <v>0</v>
      </c>
      <c r="P90" s="28">
        <f t="shared" ca="1" si="137"/>
        <v>0</v>
      </c>
      <c r="Q90" s="28">
        <f t="shared" ca="1" si="137"/>
        <v>0</v>
      </c>
      <c r="R90" s="28">
        <f t="shared" ca="1" si="137"/>
        <v>0</v>
      </c>
      <c r="S90" s="28">
        <f t="shared" ca="1" si="137"/>
        <v>0</v>
      </c>
      <c r="T90" s="28">
        <f t="shared" ca="1" si="137"/>
        <v>0</v>
      </c>
      <c r="U90" s="28">
        <f t="shared" ca="1" si="137"/>
        <v>0</v>
      </c>
      <c r="V90" s="28">
        <f t="shared" ca="1" si="137"/>
        <v>0</v>
      </c>
      <c r="W90" s="28">
        <f t="shared" ca="1" si="137"/>
        <v>0</v>
      </c>
      <c r="X90" s="28">
        <f t="shared" ca="1" si="137"/>
        <v>0</v>
      </c>
      <c r="Y90" s="28">
        <f t="shared" ca="1" si="137"/>
        <v>0</v>
      </c>
      <c r="Z90" s="28">
        <f t="shared" ca="1" si="137"/>
        <v>0</v>
      </c>
      <c r="AA90" s="28">
        <f t="shared" ca="1" si="128"/>
        <v>0</v>
      </c>
      <c r="AB90" s="28">
        <f t="shared" ca="1" si="128"/>
        <v>0</v>
      </c>
      <c r="AC90" s="28">
        <f t="shared" ca="1" si="128"/>
        <v>0</v>
      </c>
      <c r="AD90" s="28">
        <f t="shared" ca="1" si="128"/>
        <v>0</v>
      </c>
      <c r="AE90" s="28">
        <f t="shared" ca="1" si="128"/>
        <v>0</v>
      </c>
      <c r="AF90" s="28">
        <f t="shared" ca="1" si="128"/>
        <v>0</v>
      </c>
      <c r="AG90" s="28">
        <f t="shared" ca="1" si="128"/>
        <v>0</v>
      </c>
      <c r="AH90" s="28">
        <f t="shared" ca="1" si="128"/>
        <v>0</v>
      </c>
      <c r="AI90" s="28">
        <f t="shared" ca="1" si="128"/>
        <v>0</v>
      </c>
      <c r="AJ90" s="28">
        <f t="shared" ca="1" si="128"/>
        <v>0</v>
      </c>
      <c r="AK90" s="28">
        <f t="shared" ca="1" si="128"/>
        <v>0</v>
      </c>
      <c r="AL90" s="28">
        <f t="shared" ca="1" si="128"/>
        <v>0</v>
      </c>
      <c r="AM90" s="28">
        <f t="shared" ca="1" si="128"/>
        <v>0</v>
      </c>
      <c r="AN90" s="28">
        <f t="shared" ca="1" si="128"/>
        <v>0</v>
      </c>
      <c r="AO90" s="28">
        <f t="shared" ca="1" si="129"/>
        <v>0</v>
      </c>
      <c r="AP90" s="28">
        <f t="shared" ca="1" si="129"/>
        <v>0</v>
      </c>
      <c r="AQ90" s="28">
        <f t="shared" ca="1" si="129"/>
        <v>0</v>
      </c>
      <c r="AR90" s="28">
        <f t="shared" ca="1" si="129"/>
        <v>0</v>
      </c>
      <c r="AS90" s="28">
        <f t="shared" ca="1" si="129"/>
        <v>0</v>
      </c>
      <c r="AT90" s="28">
        <f t="shared" ca="1" si="129"/>
        <v>0</v>
      </c>
      <c r="AU90" s="28">
        <f t="shared" ca="1" si="129"/>
        <v>0</v>
      </c>
      <c r="AV90" s="28">
        <f t="shared" ca="1" si="129"/>
        <v>0</v>
      </c>
      <c r="AW90" s="28">
        <f t="shared" ca="1" si="129"/>
        <v>0</v>
      </c>
      <c r="AX90" s="28">
        <f t="shared" ca="1" si="129"/>
        <v>0</v>
      </c>
      <c r="AY90" s="28">
        <f t="shared" ca="1" si="126"/>
        <v>0</v>
      </c>
      <c r="AZ90" s="28">
        <f t="shared" ca="1" si="126"/>
        <v>0</v>
      </c>
      <c r="BA90" s="28">
        <f t="shared" ca="1" si="126"/>
        <v>0</v>
      </c>
      <c r="BB90" s="28">
        <f t="shared" ca="1" si="126"/>
        <v>0</v>
      </c>
      <c r="BC90" s="28">
        <f t="shared" ca="1" si="126"/>
        <v>0</v>
      </c>
      <c r="BD90" s="28">
        <f t="shared" ca="1" si="126"/>
        <v>0</v>
      </c>
      <c r="BE90" s="28">
        <f t="shared" ca="1" si="126"/>
        <v>0</v>
      </c>
      <c r="BF90" s="28">
        <f t="shared" ca="1" si="126"/>
        <v>0</v>
      </c>
      <c r="BG90" s="28">
        <f t="shared" ca="1" si="126"/>
        <v>0</v>
      </c>
      <c r="BH90" s="28">
        <f t="shared" ca="1" si="126"/>
        <v>0</v>
      </c>
      <c r="BI90" s="28">
        <f t="shared" ca="1" si="126"/>
        <v>0</v>
      </c>
      <c r="BJ90" s="28">
        <f t="shared" ca="1" si="126"/>
        <v>0</v>
      </c>
      <c r="BK90" s="28">
        <f t="shared" ca="1" si="126"/>
        <v>0</v>
      </c>
      <c r="BL90" s="28">
        <f t="shared" ca="1" si="126"/>
        <v>0</v>
      </c>
      <c r="BM90" s="28">
        <f t="shared" ca="1" si="126"/>
        <v>0</v>
      </c>
      <c r="BN90" s="28">
        <f t="shared" ca="1" si="126"/>
        <v>0</v>
      </c>
      <c r="BO90" s="28">
        <f t="shared" ca="1" si="138"/>
        <v>0</v>
      </c>
      <c r="BP90" s="28">
        <f t="shared" ca="1" si="138"/>
        <v>0</v>
      </c>
      <c r="BQ90" s="28">
        <f t="shared" ca="1" si="138"/>
        <v>0</v>
      </c>
      <c r="BR90" s="28">
        <f t="shared" ca="1" si="138"/>
        <v>0</v>
      </c>
      <c r="BS90" s="28">
        <f t="shared" ca="1" si="138"/>
        <v>0</v>
      </c>
      <c r="BT90" s="28">
        <f t="shared" ca="1" si="138"/>
        <v>0</v>
      </c>
      <c r="BU90" s="28">
        <f t="shared" ca="1" si="138"/>
        <v>0</v>
      </c>
      <c r="BV90" s="28">
        <f t="shared" ca="1" si="138"/>
        <v>0</v>
      </c>
      <c r="BW90" s="28">
        <f t="shared" ca="1" si="138"/>
        <v>0</v>
      </c>
      <c r="BX90" s="28">
        <f t="shared" ca="1" si="138"/>
        <v>0</v>
      </c>
      <c r="BY90" s="28">
        <f t="shared" ca="1" si="138"/>
        <v>0</v>
      </c>
      <c r="BZ90" s="28">
        <f t="shared" ca="1" si="138"/>
        <v>0</v>
      </c>
      <c r="CA90" s="28">
        <f t="shared" ca="1" si="138"/>
        <v>0</v>
      </c>
      <c r="CB90" s="28">
        <f t="shared" ca="1" si="138"/>
        <v>0</v>
      </c>
      <c r="CC90" s="28">
        <f t="shared" ca="1" si="130"/>
        <v>0</v>
      </c>
      <c r="CD90" s="28">
        <f t="shared" ca="1" si="130"/>
        <v>0</v>
      </c>
      <c r="CE90" s="28">
        <f t="shared" ca="1" si="130"/>
        <v>0</v>
      </c>
      <c r="CF90" s="28">
        <f t="shared" ca="1" si="130"/>
        <v>0</v>
      </c>
      <c r="CG90" s="28">
        <f t="shared" ca="1" si="130"/>
        <v>0</v>
      </c>
      <c r="CH90" s="28">
        <f t="shared" ca="1" si="130"/>
        <v>0</v>
      </c>
      <c r="CI90" s="28">
        <f t="shared" ca="1" si="130"/>
        <v>0</v>
      </c>
      <c r="CJ90" s="28">
        <f t="shared" ca="1" si="130"/>
        <v>0</v>
      </c>
      <c r="CK90" s="28">
        <f t="shared" ca="1" si="130"/>
        <v>0</v>
      </c>
      <c r="CL90" s="28">
        <f t="shared" ca="1" si="139"/>
        <v>0</v>
      </c>
      <c r="CM90" s="28">
        <f t="shared" ca="1" si="139"/>
        <v>0</v>
      </c>
      <c r="CN90" s="28">
        <f t="shared" ca="1" si="139"/>
        <v>0</v>
      </c>
      <c r="CO90" s="28">
        <f t="shared" ca="1" si="139"/>
        <v>0</v>
      </c>
      <c r="CP90" s="28">
        <f t="shared" ca="1" si="139"/>
        <v>0</v>
      </c>
      <c r="CQ90" s="28">
        <f t="shared" ca="1" si="139"/>
        <v>0</v>
      </c>
      <c r="CR90" s="28">
        <f t="shared" ca="1" si="139"/>
        <v>0</v>
      </c>
      <c r="CS90" s="28">
        <f t="shared" ca="1" si="139"/>
        <v>0</v>
      </c>
      <c r="CT90" s="28">
        <f t="shared" ca="1" si="139"/>
        <v>0</v>
      </c>
      <c r="CU90" s="28">
        <f t="shared" ca="1" si="139"/>
        <v>0</v>
      </c>
      <c r="CV90" s="28">
        <f t="shared" ca="1" si="139"/>
        <v>0</v>
      </c>
      <c r="CW90" s="28">
        <f t="shared" ca="1" si="139"/>
        <v>0</v>
      </c>
      <c r="CX90" s="28">
        <f t="shared" ca="1" si="139"/>
        <v>0</v>
      </c>
      <c r="CY90" s="28">
        <f t="shared" ca="1" si="139"/>
        <v>0</v>
      </c>
      <c r="CZ90" s="28">
        <f t="shared" ca="1" si="139"/>
        <v>0</v>
      </c>
      <c r="DA90" s="28">
        <f t="shared" ca="1" si="139"/>
        <v>0</v>
      </c>
      <c r="DB90" s="28">
        <f t="shared" ca="1" si="140"/>
        <v>0</v>
      </c>
      <c r="DC90" s="28">
        <f t="shared" ca="1" si="140"/>
        <v>0</v>
      </c>
      <c r="DD90" s="28">
        <f t="shared" ca="1" si="140"/>
        <v>0</v>
      </c>
      <c r="DE90" s="28">
        <f t="shared" ca="1" si="140"/>
        <v>0</v>
      </c>
      <c r="DF90" s="28">
        <f t="shared" ca="1" si="140"/>
        <v>0</v>
      </c>
      <c r="DG90" s="28">
        <f t="shared" ca="1" si="140"/>
        <v>0</v>
      </c>
      <c r="DH90" s="28">
        <f t="shared" ca="1" si="140"/>
        <v>0</v>
      </c>
      <c r="DI90" s="28">
        <f t="shared" ca="1" si="140"/>
        <v>0</v>
      </c>
      <c r="DJ90" s="28">
        <f t="shared" ca="1" si="140"/>
        <v>0</v>
      </c>
      <c r="DK90" s="28">
        <f t="shared" ca="1" si="140"/>
        <v>0</v>
      </c>
      <c r="DL90" s="28">
        <f t="shared" ca="1" si="140"/>
        <v>0</v>
      </c>
      <c r="DM90" s="28">
        <f t="shared" ca="1" si="140"/>
        <v>0</v>
      </c>
      <c r="DN90" s="28">
        <f t="shared" ca="1" si="140"/>
        <v>0</v>
      </c>
      <c r="DO90" s="28">
        <f t="shared" ca="1" si="140"/>
        <v>0</v>
      </c>
      <c r="DP90" s="28">
        <f t="shared" ca="1" si="140"/>
        <v>0</v>
      </c>
      <c r="DQ90" s="28">
        <f t="shared" ca="1" si="131"/>
        <v>0</v>
      </c>
      <c r="DR90" s="28">
        <f t="shared" ca="1" si="131"/>
        <v>0</v>
      </c>
      <c r="DS90" s="28">
        <f t="shared" ca="1" si="131"/>
        <v>0</v>
      </c>
      <c r="DT90" s="28">
        <f t="shared" ca="1" si="131"/>
        <v>0</v>
      </c>
      <c r="DU90" s="28">
        <f t="shared" ca="1" si="131"/>
        <v>0</v>
      </c>
      <c r="DV90" s="28">
        <f t="shared" ca="1" si="131"/>
        <v>0</v>
      </c>
      <c r="DW90" s="28">
        <f t="shared" ca="1" si="131"/>
        <v>0</v>
      </c>
      <c r="DX90" s="28">
        <f t="shared" ca="1" si="131"/>
        <v>0</v>
      </c>
      <c r="DY90" s="28">
        <f t="shared" ca="1" si="131"/>
        <v>0</v>
      </c>
      <c r="DZ90" s="28">
        <f t="shared" ca="1" si="131"/>
        <v>0</v>
      </c>
      <c r="EA90" s="28">
        <f t="shared" ca="1" si="131"/>
        <v>0</v>
      </c>
      <c r="EB90" s="28">
        <f t="shared" ca="1" si="131"/>
        <v>0</v>
      </c>
      <c r="EC90" s="28">
        <f t="shared" ca="1" si="131"/>
        <v>0</v>
      </c>
      <c r="ED90" s="28">
        <f t="shared" ca="1" si="131"/>
        <v>0</v>
      </c>
      <c r="EE90" s="28">
        <f t="shared" ca="1" si="131"/>
        <v>0</v>
      </c>
      <c r="EF90" s="28">
        <f t="shared" ca="1" si="132"/>
        <v>0</v>
      </c>
      <c r="EG90" s="28">
        <f t="shared" ca="1" si="132"/>
        <v>0</v>
      </c>
      <c r="EH90" s="28">
        <f t="shared" ca="1" si="132"/>
        <v>0</v>
      </c>
      <c r="EI90" s="28">
        <f t="shared" ca="1" si="132"/>
        <v>0</v>
      </c>
      <c r="EJ90" s="28">
        <f t="shared" ca="1" si="132"/>
        <v>0</v>
      </c>
      <c r="EK90" s="28">
        <f t="shared" ca="1" si="132"/>
        <v>0</v>
      </c>
      <c r="EL90" s="28">
        <f t="shared" ca="1" si="132"/>
        <v>0</v>
      </c>
      <c r="EM90" s="28">
        <f t="shared" ca="1" si="132"/>
        <v>0</v>
      </c>
      <c r="EN90" s="28">
        <f t="shared" ca="1" si="132"/>
        <v>0</v>
      </c>
      <c r="EO90" s="28">
        <f t="shared" ca="1" si="132"/>
        <v>0</v>
      </c>
      <c r="EP90" s="28">
        <f t="shared" ca="1" si="132"/>
        <v>0</v>
      </c>
      <c r="EQ90" s="28">
        <f t="shared" ca="1" si="132"/>
        <v>0</v>
      </c>
      <c r="ER90" s="28">
        <f t="shared" ca="1" si="132"/>
        <v>0</v>
      </c>
      <c r="ES90" s="28">
        <f t="shared" ca="1" si="132"/>
        <v>0</v>
      </c>
      <c r="ET90" s="28">
        <f t="shared" ca="1" si="132"/>
        <v>0</v>
      </c>
      <c r="EU90" s="28">
        <f t="shared" ca="1" si="132"/>
        <v>0</v>
      </c>
      <c r="EV90" s="28">
        <f t="shared" ca="1" si="141"/>
        <v>0</v>
      </c>
      <c r="EW90" s="28">
        <f t="shared" ca="1" si="141"/>
        <v>0</v>
      </c>
      <c r="EX90" s="28">
        <f t="shared" ca="1" si="141"/>
        <v>0</v>
      </c>
      <c r="EY90" s="28">
        <f t="shared" ca="1" si="141"/>
        <v>0</v>
      </c>
      <c r="EZ90" s="28">
        <f t="shared" ca="1" si="141"/>
        <v>0</v>
      </c>
      <c r="FA90" s="28">
        <f t="shared" ca="1" si="141"/>
        <v>0</v>
      </c>
      <c r="FB90" s="28">
        <f t="shared" ca="1" si="141"/>
        <v>0</v>
      </c>
      <c r="FC90" s="28">
        <f t="shared" ca="1" si="141"/>
        <v>0</v>
      </c>
      <c r="FD90" s="28">
        <f t="shared" ca="1" si="141"/>
        <v>0</v>
      </c>
      <c r="FE90" s="28">
        <f t="shared" ca="1" si="141"/>
        <v>0</v>
      </c>
      <c r="FF90" s="28">
        <f t="shared" ca="1" si="141"/>
        <v>0</v>
      </c>
      <c r="FG90" s="28">
        <f t="shared" ca="1" si="141"/>
        <v>0</v>
      </c>
      <c r="FH90" s="28">
        <f t="shared" ca="1" si="141"/>
        <v>0</v>
      </c>
      <c r="FI90" s="28">
        <f t="shared" ca="1" si="141"/>
        <v>0</v>
      </c>
      <c r="FJ90" s="28">
        <f t="shared" ca="1" si="141"/>
        <v>0</v>
      </c>
      <c r="FK90" s="28">
        <f t="shared" ca="1" si="141"/>
        <v>0</v>
      </c>
      <c r="FL90" s="28">
        <f t="shared" ca="1" si="142"/>
        <v>0</v>
      </c>
      <c r="FM90" s="28">
        <f t="shared" ca="1" si="142"/>
        <v>0</v>
      </c>
      <c r="FN90" s="28">
        <f t="shared" ca="1" si="142"/>
        <v>0</v>
      </c>
      <c r="FO90" s="28">
        <f t="shared" ca="1" si="142"/>
        <v>0</v>
      </c>
      <c r="FP90" s="28">
        <f t="shared" ca="1" si="142"/>
        <v>0</v>
      </c>
      <c r="FQ90" s="28">
        <f t="shared" ca="1" si="142"/>
        <v>0</v>
      </c>
      <c r="FR90" s="28">
        <f t="shared" ca="1" si="142"/>
        <v>0</v>
      </c>
      <c r="FS90" s="28">
        <f t="shared" ca="1" si="142"/>
        <v>0</v>
      </c>
      <c r="FT90" s="28">
        <f t="shared" ca="1" si="142"/>
        <v>0</v>
      </c>
      <c r="FU90" s="28">
        <f t="shared" ca="1" si="142"/>
        <v>0</v>
      </c>
      <c r="FV90" s="28">
        <f t="shared" ca="1" si="142"/>
        <v>0</v>
      </c>
      <c r="FW90" s="28">
        <f t="shared" ca="1" si="142"/>
        <v>0</v>
      </c>
      <c r="FX90" s="28">
        <f t="shared" ca="1" si="142"/>
        <v>0</v>
      </c>
      <c r="FY90" s="28">
        <f t="shared" ca="1" si="142"/>
        <v>0</v>
      </c>
      <c r="FZ90" s="28">
        <f t="shared" ca="1" si="142"/>
        <v>0</v>
      </c>
      <c r="GA90" s="28">
        <f t="shared" ca="1" si="142"/>
        <v>0</v>
      </c>
      <c r="GB90" s="28">
        <f t="shared" ca="1" si="143"/>
        <v>0</v>
      </c>
      <c r="GC90" s="28">
        <f t="shared" ca="1" si="143"/>
        <v>0</v>
      </c>
      <c r="GD90" s="28">
        <f t="shared" ca="1" si="143"/>
        <v>0</v>
      </c>
      <c r="GE90" s="28">
        <f t="shared" ca="1" si="143"/>
        <v>0</v>
      </c>
      <c r="GF90" s="28">
        <f t="shared" ca="1" si="143"/>
        <v>0</v>
      </c>
      <c r="GG90" s="28">
        <f t="shared" ca="1" si="143"/>
        <v>0</v>
      </c>
      <c r="GH90" s="28">
        <f t="shared" ca="1" si="143"/>
        <v>0</v>
      </c>
      <c r="GI90" s="28">
        <f t="shared" ca="1" si="143"/>
        <v>0</v>
      </c>
      <c r="GJ90" s="28">
        <f t="shared" ca="1" si="143"/>
        <v>0</v>
      </c>
      <c r="GK90" s="28">
        <f t="shared" ca="1" si="143"/>
        <v>0</v>
      </c>
      <c r="GL90" s="28">
        <f t="shared" ca="1" si="143"/>
        <v>0</v>
      </c>
      <c r="GM90" s="28">
        <f t="shared" ca="1" si="143"/>
        <v>0</v>
      </c>
      <c r="GN90" s="28">
        <f t="shared" ca="1" si="143"/>
        <v>0</v>
      </c>
      <c r="GO90" s="28">
        <f t="shared" ca="1" si="143"/>
        <v>0</v>
      </c>
      <c r="GP90" s="28">
        <f t="shared" ca="1" si="143"/>
        <v>0</v>
      </c>
      <c r="GQ90" s="28">
        <f t="shared" ca="1" si="143"/>
        <v>0</v>
      </c>
      <c r="GR90" s="28">
        <f t="shared" ca="1" si="144"/>
        <v>0</v>
      </c>
      <c r="GS90" s="28">
        <f t="shared" ca="1" si="144"/>
        <v>0</v>
      </c>
      <c r="GT90" s="28">
        <f t="shared" ca="1" si="144"/>
        <v>0</v>
      </c>
      <c r="GU90" s="28">
        <f t="shared" ca="1" si="144"/>
        <v>0</v>
      </c>
      <c r="GV90" s="28">
        <f t="shared" ca="1" si="144"/>
        <v>0</v>
      </c>
      <c r="GW90" s="28">
        <f t="shared" ca="1" si="144"/>
        <v>0</v>
      </c>
      <c r="GX90" s="28">
        <f t="shared" ca="1" si="144"/>
        <v>0</v>
      </c>
      <c r="GY90" s="28">
        <f t="shared" ca="1" si="144"/>
        <v>0</v>
      </c>
      <c r="GZ90" s="28">
        <f t="shared" ca="1" si="144"/>
        <v>0</v>
      </c>
      <c r="HA90" s="28">
        <f t="shared" ca="1" si="144"/>
        <v>0</v>
      </c>
      <c r="HB90" s="28">
        <f t="shared" ca="1" si="144"/>
        <v>0</v>
      </c>
      <c r="HC90" s="28">
        <f t="shared" ca="1" si="134"/>
        <v>0</v>
      </c>
      <c r="HD90" s="28">
        <f t="shared" ca="1" si="134"/>
        <v>0</v>
      </c>
      <c r="HE90" s="28">
        <f t="shared" ca="1" si="134"/>
        <v>0</v>
      </c>
      <c r="HF90" s="28">
        <f t="shared" ca="1" si="134"/>
        <v>0</v>
      </c>
      <c r="HG90" s="28">
        <f t="shared" ca="1" si="134"/>
        <v>0</v>
      </c>
      <c r="HH90" s="28">
        <f t="shared" ca="1" si="134"/>
        <v>0</v>
      </c>
      <c r="HI90" s="28">
        <f t="shared" ca="1" si="134"/>
        <v>0</v>
      </c>
      <c r="HJ90" s="28">
        <f t="shared" ca="1" si="134"/>
        <v>0</v>
      </c>
      <c r="HK90" s="28">
        <f t="shared" ca="1" si="134"/>
        <v>0</v>
      </c>
      <c r="HL90" s="28">
        <f t="shared" ca="1" si="134"/>
        <v>0</v>
      </c>
      <c r="HM90" s="28">
        <f t="shared" ca="1" si="134"/>
        <v>0</v>
      </c>
      <c r="HN90" s="28">
        <f t="shared" ca="1" si="134"/>
        <v>0</v>
      </c>
      <c r="HO90" s="28">
        <f t="shared" ca="1" si="135"/>
        <v>0</v>
      </c>
      <c r="HP90" s="28">
        <f t="shared" ca="1" si="135"/>
        <v>0</v>
      </c>
      <c r="HQ90" s="28">
        <f t="shared" ca="1" si="135"/>
        <v>0</v>
      </c>
      <c r="HR90" s="28">
        <f t="shared" ca="1" si="135"/>
        <v>0</v>
      </c>
      <c r="HS90" s="28">
        <f t="shared" ca="1" si="135"/>
        <v>0</v>
      </c>
      <c r="HT90" s="28">
        <f t="shared" ca="1" si="135"/>
        <v>0</v>
      </c>
      <c r="HU90" s="28">
        <f t="shared" ca="1" si="135"/>
        <v>0</v>
      </c>
      <c r="HV90" s="28">
        <f t="shared" ca="1" si="135"/>
        <v>0</v>
      </c>
      <c r="HW90" s="28">
        <f t="shared" ca="1" si="135"/>
        <v>0</v>
      </c>
      <c r="HX90" s="28">
        <f t="shared" ca="1" si="135"/>
        <v>0</v>
      </c>
      <c r="HY90" s="28">
        <f t="shared" ca="1" si="135"/>
        <v>0</v>
      </c>
      <c r="HZ90" s="28">
        <f t="shared" ca="1" si="135"/>
        <v>0</v>
      </c>
      <c r="IA90" s="28">
        <f t="shared" ca="1" si="135"/>
        <v>0</v>
      </c>
      <c r="IB90" s="28">
        <f t="shared" ca="1" si="135"/>
        <v>0</v>
      </c>
      <c r="IC90" s="28">
        <f t="shared" ca="1" si="135"/>
        <v>0</v>
      </c>
      <c r="ID90" s="28">
        <f t="shared" ca="1" si="135"/>
        <v>0</v>
      </c>
      <c r="IE90" s="28">
        <f t="shared" ca="1" si="145"/>
        <v>0</v>
      </c>
      <c r="IF90" s="28">
        <f t="shared" ca="1" si="145"/>
        <v>0</v>
      </c>
      <c r="IG90" s="28">
        <f t="shared" ca="1" si="145"/>
        <v>0</v>
      </c>
      <c r="IH90" s="28">
        <f t="shared" ca="1" si="145"/>
        <v>0</v>
      </c>
      <c r="II90" s="28">
        <f t="shared" ca="1" si="145"/>
        <v>0</v>
      </c>
      <c r="IJ90" s="28">
        <f t="shared" ca="1" si="145"/>
        <v>0</v>
      </c>
      <c r="IK90" s="28">
        <f t="shared" ca="1" si="145"/>
        <v>0</v>
      </c>
      <c r="IL90" s="28">
        <f t="shared" ca="1" si="145"/>
        <v>0</v>
      </c>
      <c r="IM90" s="28">
        <f t="shared" ca="1" si="145"/>
        <v>0</v>
      </c>
      <c r="IN90" s="28">
        <f t="shared" ca="1" si="145"/>
        <v>0</v>
      </c>
      <c r="IO90" s="28">
        <f t="shared" ca="1" si="145"/>
        <v>0</v>
      </c>
      <c r="IP90" s="28">
        <f t="shared" ca="1" si="145"/>
        <v>0</v>
      </c>
      <c r="IQ90" s="28">
        <f t="shared" ca="1" si="146"/>
        <v>0</v>
      </c>
      <c r="IR90" s="28">
        <f t="shared" ca="1" si="146"/>
        <v>0</v>
      </c>
      <c r="IS90" s="28">
        <f t="shared" ca="1" si="146"/>
        <v>0</v>
      </c>
      <c r="IT90" s="28">
        <f t="shared" ca="1" si="146"/>
        <v>0</v>
      </c>
      <c r="IU90" s="28">
        <f t="shared" ca="1" si="146"/>
        <v>0</v>
      </c>
      <c r="IV90" s="28">
        <f t="shared" ca="1" si="146"/>
        <v>0</v>
      </c>
      <c r="IW90" s="28">
        <f t="shared" ca="1" si="146"/>
        <v>0</v>
      </c>
      <c r="IX90" s="28">
        <f t="shared" ca="1" si="146"/>
        <v>0</v>
      </c>
      <c r="IY90" s="28">
        <f t="shared" ca="1" si="146"/>
        <v>0</v>
      </c>
      <c r="IZ90" s="28">
        <f t="shared" ca="1" si="146"/>
        <v>0</v>
      </c>
      <c r="JA90" s="28"/>
      <c r="JB90" s="28"/>
      <c r="JC90" s="28"/>
      <c r="JD90" s="28"/>
      <c r="JE90" s="28"/>
      <c r="JF90" s="28"/>
      <c r="JG90" s="28"/>
      <c r="JH90" s="28"/>
      <c r="JI90" s="28"/>
      <c r="JJ90" s="28"/>
      <c r="JK90" s="28"/>
      <c r="JL90" s="28"/>
      <c r="JM90" s="28"/>
      <c r="JN90" s="28"/>
      <c r="JO90" s="28"/>
      <c r="JP90" s="28"/>
      <c r="JQ90" s="28"/>
      <c r="JR90" s="28"/>
    </row>
    <row r="91" spans="1:278" x14ac:dyDescent="0.2">
      <c r="A91" s="27">
        <f t="shared" si="124"/>
        <v>82</v>
      </c>
      <c r="B91" s="28">
        <f t="shared" ca="1" si="119"/>
        <v>2.0999999999999998E-9</v>
      </c>
      <c r="C91" s="28">
        <f t="shared" ca="1" si="120"/>
        <v>0</v>
      </c>
      <c r="D91" s="28">
        <f t="shared" ca="1" si="121"/>
        <v>0</v>
      </c>
      <c r="E91" s="34">
        <f t="shared" ca="1" si="122"/>
        <v>2.0999999999999998E-9</v>
      </c>
      <c r="F91" s="30">
        <f t="shared" ca="1" si="123"/>
        <v>0</v>
      </c>
      <c r="G91" s="28"/>
      <c r="H91" s="34">
        <f t="shared" ca="1" si="125"/>
        <v>0</v>
      </c>
      <c r="I91" s="27">
        <f t="shared" si="107"/>
        <v>178</v>
      </c>
      <c r="J91" s="30">
        <f t="shared" ca="1" si="127"/>
        <v>0</v>
      </c>
      <c r="K91" s="28">
        <f t="shared" ca="1" si="137"/>
        <v>0</v>
      </c>
      <c r="L91" s="28">
        <f t="shared" ca="1" si="137"/>
        <v>0</v>
      </c>
      <c r="M91" s="28">
        <f t="shared" ca="1" si="137"/>
        <v>0</v>
      </c>
      <c r="N91" s="28">
        <f t="shared" ca="1" si="137"/>
        <v>0</v>
      </c>
      <c r="O91" s="28">
        <f t="shared" ca="1" si="137"/>
        <v>0</v>
      </c>
      <c r="P91" s="28">
        <f t="shared" ca="1" si="137"/>
        <v>0</v>
      </c>
      <c r="Q91" s="28">
        <f t="shared" ca="1" si="137"/>
        <v>0</v>
      </c>
      <c r="R91" s="28">
        <f t="shared" ca="1" si="137"/>
        <v>0</v>
      </c>
      <c r="S91" s="28">
        <f t="shared" ca="1" si="137"/>
        <v>0</v>
      </c>
      <c r="T91" s="28">
        <f t="shared" ca="1" si="137"/>
        <v>0</v>
      </c>
      <c r="U91" s="28">
        <f t="shared" ca="1" si="137"/>
        <v>0</v>
      </c>
      <c r="V91" s="28">
        <f t="shared" ca="1" si="137"/>
        <v>0</v>
      </c>
      <c r="W91" s="28">
        <f t="shared" ca="1" si="137"/>
        <v>0</v>
      </c>
      <c r="X91" s="28">
        <f t="shared" ca="1" si="137"/>
        <v>0</v>
      </c>
      <c r="Y91" s="28">
        <f t="shared" ca="1" si="137"/>
        <v>0</v>
      </c>
      <c r="Z91" s="28">
        <f t="shared" ca="1" si="137"/>
        <v>0</v>
      </c>
      <c r="AA91" s="28">
        <f t="shared" ca="1" si="128"/>
        <v>0</v>
      </c>
      <c r="AB91" s="28">
        <f t="shared" ca="1" si="128"/>
        <v>0</v>
      </c>
      <c r="AC91" s="28">
        <f t="shared" ca="1" si="128"/>
        <v>0</v>
      </c>
      <c r="AD91" s="28">
        <f t="shared" ca="1" si="128"/>
        <v>0</v>
      </c>
      <c r="AE91" s="28">
        <f t="shared" ca="1" si="128"/>
        <v>0</v>
      </c>
      <c r="AF91" s="28">
        <f t="shared" ca="1" si="128"/>
        <v>0</v>
      </c>
      <c r="AG91" s="28">
        <f t="shared" ca="1" si="128"/>
        <v>0</v>
      </c>
      <c r="AH91" s="28">
        <f t="shared" ca="1" si="128"/>
        <v>0</v>
      </c>
      <c r="AI91" s="28">
        <f t="shared" ca="1" si="128"/>
        <v>0</v>
      </c>
      <c r="AJ91" s="28">
        <f t="shared" ca="1" si="128"/>
        <v>0</v>
      </c>
      <c r="AK91" s="28">
        <f t="shared" ca="1" si="128"/>
        <v>0</v>
      </c>
      <c r="AL91" s="28">
        <f t="shared" ca="1" si="128"/>
        <v>0</v>
      </c>
      <c r="AM91" s="28">
        <f t="shared" ca="1" si="128"/>
        <v>0</v>
      </c>
      <c r="AN91" s="28">
        <f t="shared" ca="1" si="128"/>
        <v>0</v>
      </c>
      <c r="AO91" s="28">
        <f t="shared" ca="1" si="129"/>
        <v>0</v>
      </c>
      <c r="AP91" s="28">
        <f t="shared" ca="1" si="129"/>
        <v>0</v>
      </c>
      <c r="AQ91" s="28">
        <f t="shared" ca="1" si="129"/>
        <v>0</v>
      </c>
      <c r="AR91" s="28">
        <f t="shared" ca="1" si="129"/>
        <v>0</v>
      </c>
      <c r="AS91" s="28">
        <f t="shared" ca="1" si="129"/>
        <v>0</v>
      </c>
      <c r="AT91" s="28">
        <f t="shared" ca="1" si="129"/>
        <v>0</v>
      </c>
      <c r="AU91" s="28">
        <f t="shared" ca="1" si="129"/>
        <v>0</v>
      </c>
      <c r="AV91" s="28">
        <f t="shared" ca="1" si="129"/>
        <v>0</v>
      </c>
      <c r="AW91" s="28">
        <f t="shared" ca="1" si="129"/>
        <v>0</v>
      </c>
      <c r="AX91" s="28">
        <f t="shared" ca="1" si="129"/>
        <v>0</v>
      </c>
      <c r="AY91" s="28">
        <f t="shared" ca="1" si="126"/>
        <v>0</v>
      </c>
      <c r="AZ91" s="28">
        <f t="shared" ca="1" si="126"/>
        <v>0</v>
      </c>
      <c r="BA91" s="28">
        <f t="shared" ca="1" si="126"/>
        <v>0</v>
      </c>
      <c r="BB91" s="28">
        <f t="shared" ca="1" si="126"/>
        <v>0</v>
      </c>
      <c r="BC91" s="28">
        <f t="shared" ca="1" si="126"/>
        <v>0</v>
      </c>
      <c r="BD91" s="28">
        <f t="shared" ca="1" si="126"/>
        <v>0</v>
      </c>
      <c r="BE91" s="28">
        <f t="shared" ca="1" si="126"/>
        <v>0</v>
      </c>
      <c r="BF91" s="28">
        <f t="shared" ca="1" si="126"/>
        <v>0</v>
      </c>
      <c r="BG91" s="28">
        <f t="shared" ca="1" si="126"/>
        <v>0</v>
      </c>
      <c r="BH91" s="28">
        <f t="shared" ca="1" si="126"/>
        <v>0</v>
      </c>
      <c r="BI91" s="28">
        <f t="shared" ca="1" si="126"/>
        <v>0</v>
      </c>
      <c r="BJ91" s="28">
        <f t="shared" ca="1" si="126"/>
        <v>0</v>
      </c>
      <c r="BK91" s="28">
        <f t="shared" ca="1" si="126"/>
        <v>0</v>
      </c>
      <c r="BL91" s="28">
        <f t="shared" ca="1" si="126"/>
        <v>0</v>
      </c>
      <c r="BM91" s="28">
        <f t="shared" ca="1" si="126"/>
        <v>0</v>
      </c>
      <c r="BN91" s="28">
        <f t="shared" ca="1" si="126"/>
        <v>0</v>
      </c>
      <c r="BO91" s="28">
        <f t="shared" ca="1" si="138"/>
        <v>0</v>
      </c>
      <c r="BP91" s="28">
        <f t="shared" ca="1" si="138"/>
        <v>0</v>
      </c>
      <c r="BQ91" s="28">
        <f t="shared" ca="1" si="138"/>
        <v>0</v>
      </c>
      <c r="BR91" s="28">
        <f t="shared" ca="1" si="138"/>
        <v>0</v>
      </c>
      <c r="BS91" s="28">
        <f t="shared" ca="1" si="138"/>
        <v>0</v>
      </c>
      <c r="BT91" s="28">
        <f t="shared" ca="1" si="138"/>
        <v>0</v>
      </c>
      <c r="BU91" s="28">
        <f t="shared" ca="1" si="138"/>
        <v>0</v>
      </c>
      <c r="BV91" s="28">
        <f t="shared" ca="1" si="138"/>
        <v>0</v>
      </c>
      <c r="BW91" s="28">
        <f t="shared" ca="1" si="138"/>
        <v>0</v>
      </c>
      <c r="BX91" s="28">
        <f t="shared" ca="1" si="138"/>
        <v>0</v>
      </c>
      <c r="BY91" s="28">
        <f t="shared" ca="1" si="138"/>
        <v>0</v>
      </c>
      <c r="BZ91" s="28">
        <f t="shared" ca="1" si="138"/>
        <v>0</v>
      </c>
      <c r="CA91" s="28">
        <f t="shared" ca="1" si="138"/>
        <v>0</v>
      </c>
      <c r="CB91" s="28">
        <f t="shared" ca="1" si="138"/>
        <v>0</v>
      </c>
      <c r="CC91" s="28">
        <f t="shared" ca="1" si="130"/>
        <v>0</v>
      </c>
      <c r="CD91" s="28">
        <f t="shared" ca="1" si="130"/>
        <v>0</v>
      </c>
      <c r="CE91" s="28">
        <f t="shared" ca="1" si="130"/>
        <v>0</v>
      </c>
      <c r="CF91" s="28">
        <f t="shared" ca="1" si="130"/>
        <v>0</v>
      </c>
      <c r="CG91" s="28">
        <f t="shared" ca="1" si="130"/>
        <v>0</v>
      </c>
      <c r="CH91" s="28">
        <f t="shared" ca="1" si="130"/>
        <v>0</v>
      </c>
      <c r="CI91" s="28">
        <f t="shared" ca="1" si="130"/>
        <v>0</v>
      </c>
      <c r="CJ91" s="28">
        <f t="shared" ca="1" si="130"/>
        <v>0</v>
      </c>
      <c r="CK91" s="28">
        <f t="shared" ca="1" si="130"/>
        <v>0</v>
      </c>
      <c r="CL91" s="28">
        <f t="shared" ca="1" si="139"/>
        <v>0</v>
      </c>
      <c r="CM91" s="28">
        <f t="shared" ca="1" si="139"/>
        <v>0</v>
      </c>
      <c r="CN91" s="28">
        <f t="shared" ca="1" si="139"/>
        <v>0</v>
      </c>
      <c r="CO91" s="28">
        <f t="shared" ca="1" si="139"/>
        <v>0</v>
      </c>
      <c r="CP91" s="28">
        <f t="shared" ca="1" si="139"/>
        <v>0</v>
      </c>
      <c r="CQ91" s="28">
        <f t="shared" ca="1" si="139"/>
        <v>0</v>
      </c>
      <c r="CR91" s="28">
        <f t="shared" ca="1" si="139"/>
        <v>0</v>
      </c>
      <c r="CS91" s="28">
        <f t="shared" ca="1" si="139"/>
        <v>0</v>
      </c>
      <c r="CT91" s="28">
        <f t="shared" ca="1" si="139"/>
        <v>0</v>
      </c>
      <c r="CU91" s="28">
        <f t="shared" ca="1" si="139"/>
        <v>0</v>
      </c>
      <c r="CV91" s="28">
        <f t="shared" ca="1" si="139"/>
        <v>0</v>
      </c>
      <c r="CW91" s="28">
        <f t="shared" ca="1" si="139"/>
        <v>0</v>
      </c>
      <c r="CX91" s="28">
        <f t="shared" ca="1" si="139"/>
        <v>0</v>
      </c>
      <c r="CY91" s="28">
        <f t="shared" ca="1" si="139"/>
        <v>0</v>
      </c>
      <c r="CZ91" s="28">
        <f t="shared" ca="1" si="139"/>
        <v>0</v>
      </c>
      <c r="DA91" s="28">
        <f t="shared" ca="1" si="139"/>
        <v>0</v>
      </c>
      <c r="DB91" s="28">
        <f t="shared" ca="1" si="140"/>
        <v>0</v>
      </c>
      <c r="DC91" s="28">
        <f t="shared" ca="1" si="140"/>
        <v>0</v>
      </c>
      <c r="DD91" s="28">
        <f t="shared" ca="1" si="140"/>
        <v>0</v>
      </c>
      <c r="DE91" s="28">
        <f t="shared" ca="1" si="140"/>
        <v>0</v>
      </c>
      <c r="DF91" s="28">
        <f t="shared" ca="1" si="140"/>
        <v>0</v>
      </c>
      <c r="DG91" s="28">
        <f t="shared" ca="1" si="140"/>
        <v>0</v>
      </c>
      <c r="DH91" s="28">
        <f t="shared" ca="1" si="140"/>
        <v>0</v>
      </c>
      <c r="DI91" s="28">
        <f t="shared" ca="1" si="140"/>
        <v>0</v>
      </c>
      <c r="DJ91" s="28">
        <f t="shared" ca="1" si="140"/>
        <v>0</v>
      </c>
      <c r="DK91" s="28">
        <f t="shared" ca="1" si="140"/>
        <v>0</v>
      </c>
      <c r="DL91" s="28">
        <f t="shared" ca="1" si="140"/>
        <v>0</v>
      </c>
      <c r="DM91" s="28">
        <f t="shared" ca="1" si="140"/>
        <v>0</v>
      </c>
      <c r="DN91" s="28">
        <f t="shared" ca="1" si="140"/>
        <v>0</v>
      </c>
      <c r="DO91" s="28">
        <f t="shared" ca="1" si="140"/>
        <v>0</v>
      </c>
      <c r="DP91" s="28">
        <f t="shared" ca="1" si="140"/>
        <v>0</v>
      </c>
      <c r="DQ91" s="28">
        <f t="shared" ca="1" si="131"/>
        <v>0</v>
      </c>
      <c r="DR91" s="28">
        <f t="shared" ca="1" si="131"/>
        <v>0</v>
      </c>
      <c r="DS91" s="28">
        <f t="shared" ca="1" si="131"/>
        <v>0</v>
      </c>
      <c r="DT91" s="28">
        <f t="shared" ca="1" si="131"/>
        <v>0</v>
      </c>
      <c r="DU91" s="28">
        <f t="shared" ca="1" si="131"/>
        <v>0</v>
      </c>
      <c r="DV91" s="28">
        <f t="shared" ca="1" si="131"/>
        <v>0</v>
      </c>
      <c r="DW91" s="28">
        <f t="shared" ca="1" si="131"/>
        <v>0</v>
      </c>
      <c r="DX91" s="28">
        <f t="shared" ca="1" si="131"/>
        <v>0</v>
      </c>
      <c r="DY91" s="28">
        <f t="shared" ca="1" si="131"/>
        <v>0</v>
      </c>
      <c r="DZ91" s="28">
        <f t="shared" ca="1" si="131"/>
        <v>0</v>
      </c>
      <c r="EA91" s="28">
        <f t="shared" ca="1" si="131"/>
        <v>0</v>
      </c>
      <c r="EB91" s="28">
        <f t="shared" ca="1" si="131"/>
        <v>0</v>
      </c>
      <c r="EC91" s="28">
        <f t="shared" ca="1" si="131"/>
        <v>0</v>
      </c>
      <c r="ED91" s="28">
        <f t="shared" ca="1" si="131"/>
        <v>0</v>
      </c>
      <c r="EE91" s="28">
        <f t="shared" ca="1" si="131"/>
        <v>0</v>
      </c>
      <c r="EF91" s="28">
        <f t="shared" ca="1" si="132"/>
        <v>0</v>
      </c>
      <c r="EG91" s="28">
        <f t="shared" ca="1" si="132"/>
        <v>0</v>
      </c>
      <c r="EH91" s="28">
        <f t="shared" ca="1" si="132"/>
        <v>0</v>
      </c>
      <c r="EI91" s="28">
        <f t="shared" ca="1" si="132"/>
        <v>0</v>
      </c>
      <c r="EJ91" s="28">
        <f t="shared" ca="1" si="132"/>
        <v>0</v>
      </c>
      <c r="EK91" s="28">
        <f t="shared" ca="1" si="132"/>
        <v>0</v>
      </c>
      <c r="EL91" s="28">
        <f t="shared" ca="1" si="132"/>
        <v>0</v>
      </c>
      <c r="EM91" s="28">
        <f t="shared" ca="1" si="132"/>
        <v>0</v>
      </c>
      <c r="EN91" s="28">
        <f t="shared" ca="1" si="132"/>
        <v>0</v>
      </c>
      <c r="EO91" s="28">
        <f t="shared" ca="1" si="132"/>
        <v>0</v>
      </c>
      <c r="EP91" s="28">
        <f t="shared" ca="1" si="132"/>
        <v>0</v>
      </c>
      <c r="EQ91" s="28">
        <f t="shared" ca="1" si="132"/>
        <v>0</v>
      </c>
      <c r="ER91" s="28">
        <f t="shared" ca="1" si="132"/>
        <v>0</v>
      </c>
      <c r="ES91" s="28">
        <f t="shared" ca="1" si="132"/>
        <v>0</v>
      </c>
      <c r="ET91" s="28">
        <f t="shared" ca="1" si="132"/>
        <v>0</v>
      </c>
      <c r="EU91" s="28">
        <f t="shared" ca="1" si="132"/>
        <v>0</v>
      </c>
      <c r="EV91" s="28">
        <f t="shared" ca="1" si="141"/>
        <v>0</v>
      </c>
      <c r="EW91" s="28">
        <f t="shared" ca="1" si="141"/>
        <v>0</v>
      </c>
      <c r="EX91" s="28">
        <f t="shared" ca="1" si="141"/>
        <v>0</v>
      </c>
      <c r="EY91" s="28">
        <f t="shared" ca="1" si="141"/>
        <v>0</v>
      </c>
      <c r="EZ91" s="28">
        <f t="shared" ca="1" si="141"/>
        <v>0</v>
      </c>
      <c r="FA91" s="28">
        <f t="shared" ca="1" si="141"/>
        <v>0</v>
      </c>
      <c r="FB91" s="28">
        <f t="shared" ca="1" si="141"/>
        <v>0</v>
      </c>
      <c r="FC91" s="28">
        <f t="shared" ca="1" si="141"/>
        <v>0</v>
      </c>
      <c r="FD91" s="28">
        <f t="shared" ca="1" si="141"/>
        <v>0</v>
      </c>
      <c r="FE91" s="28">
        <f t="shared" ca="1" si="141"/>
        <v>0</v>
      </c>
      <c r="FF91" s="28">
        <f t="shared" ca="1" si="141"/>
        <v>0</v>
      </c>
      <c r="FG91" s="28">
        <f t="shared" ca="1" si="141"/>
        <v>0</v>
      </c>
      <c r="FH91" s="28">
        <f t="shared" ca="1" si="141"/>
        <v>0</v>
      </c>
      <c r="FI91" s="28">
        <f t="shared" ca="1" si="141"/>
        <v>0</v>
      </c>
      <c r="FJ91" s="28">
        <f t="shared" ca="1" si="141"/>
        <v>0</v>
      </c>
      <c r="FK91" s="28">
        <f t="shared" ca="1" si="141"/>
        <v>0</v>
      </c>
      <c r="FL91" s="28">
        <f t="shared" ca="1" si="142"/>
        <v>0</v>
      </c>
      <c r="FM91" s="28">
        <f t="shared" ca="1" si="142"/>
        <v>0</v>
      </c>
      <c r="FN91" s="28">
        <f t="shared" ca="1" si="142"/>
        <v>0</v>
      </c>
      <c r="FO91" s="28">
        <f t="shared" ca="1" si="142"/>
        <v>0</v>
      </c>
      <c r="FP91" s="28">
        <f t="shared" ca="1" si="142"/>
        <v>0</v>
      </c>
      <c r="FQ91" s="28">
        <f t="shared" ca="1" si="142"/>
        <v>0</v>
      </c>
      <c r="FR91" s="28">
        <f t="shared" ca="1" si="142"/>
        <v>0</v>
      </c>
      <c r="FS91" s="28">
        <f t="shared" ca="1" si="142"/>
        <v>0</v>
      </c>
      <c r="FT91" s="28">
        <f t="shared" ca="1" si="142"/>
        <v>0</v>
      </c>
      <c r="FU91" s="28">
        <f t="shared" ca="1" si="142"/>
        <v>0</v>
      </c>
      <c r="FV91" s="28">
        <f t="shared" ca="1" si="142"/>
        <v>0</v>
      </c>
      <c r="FW91" s="28">
        <f t="shared" ca="1" si="142"/>
        <v>0</v>
      </c>
      <c r="FX91" s="28">
        <f t="shared" ca="1" si="142"/>
        <v>0</v>
      </c>
      <c r="FY91" s="28">
        <f t="shared" ca="1" si="142"/>
        <v>0</v>
      </c>
      <c r="FZ91" s="28">
        <f t="shared" ca="1" si="142"/>
        <v>0</v>
      </c>
      <c r="GA91" s="28">
        <f t="shared" ca="1" si="142"/>
        <v>0</v>
      </c>
      <c r="GB91" s="28">
        <f t="shared" ca="1" si="143"/>
        <v>0</v>
      </c>
      <c r="GC91" s="28">
        <f t="shared" ca="1" si="143"/>
        <v>0</v>
      </c>
      <c r="GD91" s="28">
        <f t="shared" ca="1" si="143"/>
        <v>0</v>
      </c>
      <c r="GE91" s="28">
        <f t="shared" ca="1" si="143"/>
        <v>0</v>
      </c>
      <c r="GF91" s="28">
        <f t="shared" ca="1" si="143"/>
        <v>0</v>
      </c>
      <c r="GG91" s="28">
        <f t="shared" ca="1" si="143"/>
        <v>0</v>
      </c>
      <c r="GH91" s="28">
        <f t="shared" ca="1" si="143"/>
        <v>0</v>
      </c>
      <c r="GI91" s="28">
        <f t="shared" ca="1" si="143"/>
        <v>0</v>
      </c>
      <c r="GJ91" s="28">
        <f t="shared" ca="1" si="143"/>
        <v>0</v>
      </c>
      <c r="GK91" s="28">
        <f t="shared" ca="1" si="143"/>
        <v>0</v>
      </c>
      <c r="GL91" s="28">
        <f t="shared" ca="1" si="143"/>
        <v>0</v>
      </c>
      <c r="GM91" s="28">
        <f t="shared" ca="1" si="143"/>
        <v>0</v>
      </c>
      <c r="GN91" s="28">
        <f t="shared" ca="1" si="143"/>
        <v>0</v>
      </c>
      <c r="GO91" s="28">
        <f t="shared" ca="1" si="143"/>
        <v>0</v>
      </c>
      <c r="GP91" s="28">
        <f t="shared" ca="1" si="143"/>
        <v>0</v>
      </c>
      <c r="GQ91" s="28">
        <f t="shared" ca="1" si="143"/>
        <v>0</v>
      </c>
      <c r="GR91" s="28">
        <f t="shared" ca="1" si="144"/>
        <v>0</v>
      </c>
      <c r="GS91" s="28">
        <f t="shared" ca="1" si="144"/>
        <v>0</v>
      </c>
      <c r="GT91" s="28">
        <f t="shared" ca="1" si="144"/>
        <v>0</v>
      </c>
      <c r="GU91" s="28">
        <f t="shared" ca="1" si="144"/>
        <v>0</v>
      </c>
      <c r="GV91" s="28">
        <f t="shared" ca="1" si="144"/>
        <v>0</v>
      </c>
      <c r="GW91" s="28">
        <f t="shared" ca="1" si="144"/>
        <v>0</v>
      </c>
      <c r="GX91" s="28">
        <f t="shared" ca="1" si="144"/>
        <v>0</v>
      </c>
      <c r="GY91" s="28">
        <f t="shared" ca="1" si="144"/>
        <v>0</v>
      </c>
      <c r="GZ91" s="28">
        <f t="shared" ca="1" si="144"/>
        <v>0</v>
      </c>
      <c r="HA91" s="28">
        <f t="shared" ca="1" si="144"/>
        <v>0</v>
      </c>
      <c r="HB91" s="28">
        <f t="shared" ca="1" si="144"/>
        <v>0</v>
      </c>
      <c r="HC91" s="28">
        <f t="shared" ca="1" si="134"/>
        <v>0</v>
      </c>
      <c r="HD91" s="28">
        <f t="shared" ca="1" si="134"/>
        <v>0</v>
      </c>
      <c r="HE91" s="28">
        <f t="shared" ca="1" si="134"/>
        <v>0</v>
      </c>
      <c r="HF91" s="28">
        <f t="shared" ca="1" si="134"/>
        <v>0</v>
      </c>
      <c r="HG91" s="28">
        <f t="shared" ca="1" si="134"/>
        <v>0</v>
      </c>
      <c r="HH91" s="28">
        <f t="shared" ca="1" si="134"/>
        <v>0</v>
      </c>
      <c r="HI91" s="28">
        <f t="shared" ca="1" si="134"/>
        <v>0</v>
      </c>
      <c r="HJ91" s="28">
        <f t="shared" ca="1" si="134"/>
        <v>0</v>
      </c>
      <c r="HK91" s="28">
        <f t="shared" ca="1" si="134"/>
        <v>0</v>
      </c>
      <c r="HL91" s="28">
        <f t="shared" ca="1" si="134"/>
        <v>0</v>
      </c>
      <c r="HM91" s="28">
        <f t="shared" ca="1" si="134"/>
        <v>0</v>
      </c>
      <c r="HN91" s="28">
        <f t="shared" ca="1" si="134"/>
        <v>0</v>
      </c>
      <c r="HO91" s="28">
        <f t="shared" ca="1" si="135"/>
        <v>0</v>
      </c>
      <c r="HP91" s="28">
        <f t="shared" ca="1" si="135"/>
        <v>0</v>
      </c>
      <c r="HQ91" s="28">
        <f t="shared" ca="1" si="135"/>
        <v>0</v>
      </c>
      <c r="HR91" s="28">
        <f t="shared" ca="1" si="135"/>
        <v>0</v>
      </c>
      <c r="HS91" s="28">
        <f t="shared" ca="1" si="135"/>
        <v>0</v>
      </c>
      <c r="HT91" s="28">
        <f t="shared" ca="1" si="135"/>
        <v>0</v>
      </c>
      <c r="HU91" s="28">
        <f t="shared" ca="1" si="135"/>
        <v>0</v>
      </c>
      <c r="HV91" s="28">
        <f t="shared" ca="1" si="135"/>
        <v>0</v>
      </c>
      <c r="HW91" s="28">
        <f t="shared" ca="1" si="135"/>
        <v>0</v>
      </c>
      <c r="HX91" s="28">
        <f t="shared" ca="1" si="135"/>
        <v>0</v>
      </c>
      <c r="HY91" s="28">
        <f t="shared" ca="1" si="135"/>
        <v>0</v>
      </c>
      <c r="HZ91" s="28">
        <f t="shared" ca="1" si="135"/>
        <v>0</v>
      </c>
      <c r="IA91" s="28">
        <f t="shared" ca="1" si="135"/>
        <v>0</v>
      </c>
      <c r="IB91" s="28">
        <f t="shared" ca="1" si="135"/>
        <v>0</v>
      </c>
      <c r="IC91" s="28">
        <f t="shared" ca="1" si="135"/>
        <v>0</v>
      </c>
      <c r="ID91" s="28">
        <f t="shared" ca="1" si="135"/>
        <v>0</v>
      </c>
      <c r="IE91" s="28">
        <f t="shared" ca="1" si="145"/>
        <v>0</v>
      </c>
      <c r="IF91" s="28">
        <f t="shared" ca="1" si="145"/>
        <v>0</v>
      </c>
      <c r="IG91" s="28">
        <f t="shared" ca="1" si="145"/>
        <v>0</v>
      </c>
      <c r="IH91" s="28">
        <f t="shared" ca="1" si="145"/>
        <v>0</v>
      </c>
      <c r="II91" s="28">
        <f t="shared" ca="1" si="145"/>
        <v>0</v>
      </c>
      <c r="IJ91" s="28">
        <f t="shared" ca="1" si="145"/>
        <v>0</v>
      </c>
      <c r="IK91" s="28">
        <f t="shared" ca="1" si="145"/>
        <v>0</v>
      </c>
      <c r="IL91" s="28">
        <f t="shared" ca="1" si="145"/>
        <v>0</v>
      </c>
      <c r="IM91" s="28">
        <f t="shared" ca="1" si="145"/>
        <v>0</v>
      </c>
      <c r="IN91" s="28">
        <f t="shared" ca="1" si="145"/>
        <v>0</v>
      </c>
      <c r="IO91" s="28">
        <f t="shared" ca="1" si="145"/>
        <v>0</v>
      </c>
      <c r="IP91" s="28">
        <f t="shared" ca="1" si="145"/>
        <v>0</v>
      </c>
      <c r="IQ91" s="28">
        <f t="shared" ca="1" si="146"/>
        <v>0</v>
      </c>
      <c r="IR91" s="28">
        <f t="shared" ca="1" si="146"/>
        <v>0</v>
      </c>
      <c r="IS91" s="28">
        <f t="shared" ca="1" si="146"/>
        <v>0</v>
      </c>
      <c r="IT91" s="28">
        <f t="shared" ca="1" si="146"/>
        <v>0</v>
      </c>
      <c r="IU91" s="28">
        <f t="shared" ca="1" si="146"/>
        <v>0</v>
      </c>
      <c r="IV91" s="28">
        <f t="shared" ca="1" si="146"/>
        <v>0</v>
      </c>
      <c r="IW91" s="28">
        <f t="shared" ca="1" si="146"/>
        <v>0</v>
      </c>
      <c r="IX91" s="28">
        <f t="shared" ca="1" si="146"/>
        <v>0</v>
      </c>
      <c r="IY91" s="28">
        <f t="shared" ca="1" si="146"/>
        <v>0</v>
      </c>
      <c r="IZ91" s="28">
        <f t="shared" ca="1" si="146"/>
        <v>0</v>
      </c>
      <c r="JA91" s="28"/>
      <c r="JB91" s="28"/>
      <c r="JC91" s="28"/>
      <c r="JD91" s="28"/>
      <c r="JE91" s="28"/>
      <c r="JF91" s="28"/>
      <c r="JG91" s="28"/>
      <c r="JH91" s="28"/>
      <c r="JI91" s="28"/>
      <c r="JJ91" s="28"/>
      <c r="JK91" s="28"/>
      <c r="JL91" s="28"/>
      <c r="JM91" s="28"/>
      <c r="JN91" s="28"/>
      <c r="JO91" s="28"/>
      <c r="JP91" s="28"/>
      <c r="JQ91" s="28"/>
      <c r="JR91" s="28"/>
    </row>
    <row r="92" spans="1:278" x14ac:dyDescent="0.2">
      <c r="A92" s="27">
        <f t="shared" si="124"/>
        <v>83</v>
      </c>
      <c r="B92" s="28">
        <f t="shared" ca="1" si="119"/>
        <v>2.0999999999999998E-9</v>
      </c>
      <c r="C92" s="28">
        <f t="shared" ca="1" si="120"/>
        <v>0</v>
      </c>
      <c r="D92" s="28">
        <f t="shared" ca="1" si="121"/>
        <v>0</v>
      </c>
      <c r="E92" s="34">
        <f t="shared" ca="1" si="122"/>
        <v>2.0999999999999998E-9</v>
      </c>
      <c r="F92" s="30">
        <f t="shared" ca="1" si="123"/>
        <v>0</v>
      </c>
      <c r="G92" s="28"/>
      <c r="H92" s="34">
        <f t="shared" ca="1" si="125"/>
        <v>0</v>
      </c>
      <c r="I92" s="27">
        <f t="shared" si="107"/>
        <v>180</v>
      </c>
      <c r="J92" s="30">
        <f t="shared" ca="1" si="127"/>
        <v>0</v>
      </c>
      <c r="K92" s="28">
        <f t="shared" ca="1" si="137"/>
        <v>0</v>
      </c>
      <c r="L92" s="28">
        <f t="shared" ca="1" si="137"/>
        <v>0</v>
      </c>
      <c r="M92" s="28">
        <f t="shared" ca="1" si="137"/>
        <v>0</v>
      </c>
      <c r="N92" s="28">
        <f t="shared" ca="1" si="137"/>
        <v>0</v>
      </c>
      <c r="O92" s="28">
        <f t="shared" ca="1" si="137"/>
        <v>0</v>
      </c>
      <c r="P92" s="28">
        <f t="shared" ca="1" si="137"/>
        <v>0</v>
      </c>
      <c r="Q92" s="28">
        <f t="shared" ca="1" si="137"/>
        <v>0</v>
      </c>
      <c r="R92" s="28">
        <f t="shared" ca="1" si="137"/>
        <v>0</v>
      </c>
      <c r="S92" s="28">
        <f t="shared" ca="1" si="137"/>
        <v>0</v>
      </c>
      <c r="T92" s="28">
        <f t="shared" ca="1" si="137"/>
        <v>0</v>
      </c>
      <c r="U92" s="28">
        <f t="shared" ca="1" si="137"/>
        <v>0</v>
      </c>
      <c r="V92" s="28">
        <f t="shared" ca="1" si="137"/>
        <v>0</v>
      </c>
      <c r="W92" s="28">
        <f t="shared" ca="1" si="137"/>
        <v>0</v>
      </c>
      <c r="X92" s="28">
        <f t="shared" ca="1" si="137"/>
        <v>0</v>
      </c>
      <c r="Y92" s="28">
        <f t="shared" ca="1" si="137"/>
        <v>0</v>
      </c>
      <c r="Z92" s="28">
        <f t="shared" ca="1" si="137"/>
        <v>0</v>
      </c>
      <c r="AA92" s="28">
        <f t="shared" ca="1" si="128"/>
        <v>0</v>
      </c>
      <c r="AB92" s="28">
        <f t="shared" ca="1" si="128"/>
        <v>0</v>
      </c>
      <c r="AC92" s="28">
        <f t="shared" ca="1" si="128"/>
        <v>0</v>
      </c>
      <c r="AD92" s="28">
        <f t="shared" ca="1" si="128"/>
        <v>0</v>
      </c>
      <c r="AE92" s="28">
        <f t="shared" ca="1" si="128"/>
        <v>0</v>
      </c>
      <c r="AF92" s="28">
        <f t="shared" ca="1" si="128"/>
        <v>0</v>
      </c>
      <c r="AG92" s="28">
        <f t="shared" ca="1" si="128"/>
        <v>0</v>
      </c>
      <c r="AH92" s="28">
        <f t="shared" ca="1" si="128"/>
        <v>0</v>
      </c>
      <c r="AI92" s="28">
        <f t="shared" ca="1" si="128"/>
        <v>0</v>
      </c>
      <c r="AJ92" s="28">
        <f t="shared" ca="1" si="128"/>
        <v>0</v>
      </c>
      <c r="AK92" s="28">
        <f t="shared" ca="1" si="128"/>
        <v>0</v>
      </c>
      <c r="AL92" s="28">
        <f t="shared" ca="1" si="128"/>
        <v>0</v>
      </c>
      <c r="AM92" s="28">
        <f t="shared" ca="1" si="128"/>
        <v>0</v>
      </c>
      <c r="AN92" s="28">
        <f t="shared" ca="1" si="128"/>
        <v>0</v>
      </c>
      <c r="AO92" s="28">
        <f t="shared" ca="1" si="129"/>
        <v>0</v>
      </c>
      <c r="AP92" s="28">
        <f t="shared" ca="1" si="129"/>
        <v>0</v>
      </c>
      <c r="AQ92" s="28">
        <f t="shared" ca="1" si="129"/>
        <v>0</v>
      </c>
      <c r="AR92" s="28">
        <f t="shared" ca="1" si="129"/>
        <v>0</v>
      </c>
      <c r="AS92" s="28">
        <f t="shared" ca="1" si="129"/>
        <v>0</v>
      </c>
      <c r="AT92" s="28">
        <f t="shared" ca="1" si="129"/>
        <v>0</v>
      </c>
      <c r="AU92" s="28">
        <f t="shared" ca="1" si="129"/>
        <v>0</v>
      </c>
      <c r="AV92" s="28">
        <f t="shared" ca="1" si="129"/>
        <v>0</v>
      </c>
      <c r="AW92" s="28">
        <f t="shared" ca="1" si="129"/>
        <v>0</v>
      </c>
      <c r="AX92" s="28">
        <f t="shared" ca="1" si="129"/>
        <v>0</v>
      </c>
      <c r="AY92" s="28">
        <f t="shared" ca="1" si="126"/>
        <v>0</v>
      </c>
      <c r="AZ92" s="28">
        <f t="shared" ca="1" si="126"/>
        <v>0</v>
      </c>
      <c r="BA92" s="28">
        <f t="shared" ca="1" si="126"/>
        <v>0</v>
      </c>
      <c r="BB92" s="28">
        <f t="shared" ca="1" si="126"/>
        <v>0</v>
      </c>
      <c r="BC92" s="28">
        <f t="shared" ca="1" si="126"/>
        <v>0</v>
      </c>
      <c r="BD92" s="28">
        <f t="shared" ca="1" si="126"/>
        <v>0</v>
      </c>
      <c r="BE92" s="28">
        <f t="shared" ca="1" si="126"/>
        <v>0</v>
      </c>
      <c r="BF92" s="28">
        <f t="shared" ca="1" si="126"/>
        <v>0</v>
      </c>
      <c r="BG92" s="28">
        <f t="shared" ca="1" si="126"/>
        <v>0</v>
      </c>
      <c r="BH92" s="28">
        <f t="shared" ca="1" si="126"/>
        <v>0</v>
      </c>
      <c r="BI92" s="28">
        <f t="shared" ca="1" si="126"/>
        <v>0</v>
      </c>
      <c r="BJ92" s="28">
        <f t="shared" ca="1" si="126"/>
        <v>0</v>
      </c>
      <c r="BK92" s="28">
        <f t="shared" ca="1" si="126"/>
        <v>0</v>
      </c>
      <c r="BL92" s="28">
        <f t="shared" ca="1" si="126"/>
        <v>0</v>
      </c>
      <c r="BM92" s="28">
        <f t="shared" ca="1" si="126"/>
        <v>0</v>
      </c>
      <c r="BN92" s="28">
        <f t="shared" ca="1" si="126"/>
        <v>0</v>
      </c>
      <c r="BO92" s="28">
        <f t="shared" ca="1" si="138"/>
        <v>0</v>
      </c>
      <c r="BP92" s="28">
        <f t="shared" ca="1" si="138"/>
        <v>0</v>
      </c>
      <c r="BQ92" s="28">
        <f t="shared" ca="1" si="138"/>
        <v>0</v>
      </c>
      <c r="BR92" s="28">
        <f t="shared" ca="1" si="138"/>
        <v>0</v>
      </c>
      <c r="BS92" s="28">
        <f t="shared" ca="1" si="138"/>
        <v>0</v>
      </c>
      <c r="BT92" s="28">
        <f t="shared" ca="1" si="138"/>
        <v>0</v>
      </c>
      <c r="BU92" s="28">
        <f t="shared" ca="1" si="138"/>
        <v>0</v>
      </c>
      <c r="BV92" s="28">
        <f t="shared" ca="1" si="138"/>
        <v>0</v>
      </c>
      <c r="BW92" s="28">
        <f t="shared" ca="1" si="138"/>
        <v>0</v>
      </c>
      <c r="BX92" s="28">
        <f t="shared" ca="1" si="138"/>
        <v>0</v>
      </c>
      <c r="BY92" s="28">
        <f t="shared" ca="1" si="138"/>
        <v>0</v>
      </c>
      <c r="BZ92" s="28">
        <f t="shared" ca="1" si="138"/>
        <v>0</v>
      </c>
      <c r="CA92" s="28">
        <f t="shared" ca="1" si="138"/>
        <v>0</v>
      </c>
      <c r="CB92" s="28">
        <f t="shared" ca="1" si="138"/>
        <v>0</v>
      </c>
      <c r="CC92" s="28">
        <f t="shared" ca="1" si="130"/>
        <v>0</v>
      </c>
      <c r="CD92" s="28">
        <f t="shared" ca="1" si="130"/>
        <v>0</v>
      </c>
      <c r="CE92" s="28">
        <f t="shared" ca="1" si="130"/>
        <v>0</v>
      </c>
      <c r="CF92" s="28">
        <f t="shared" ca="1" si="130"/>
        <v>0</v>
      </c>
      <c r="CG92" s="28">
        <f t="shared" ca="1" si="130"/>
        <v>0</v>
      </c>
      <c r="CH92" s="28">
        <f t="shared" ca="1" si="130"/>
        <v>0</v>
      </c>
      <c r="CI92" s="28">
        <f t="shared" ca="1" si="130"/>
        <v>0</v>
      </c>
      <c r="CJ92" s="28">
        <f t="shared" ca="1" si="130"/>
        <v>0</v>
      </c>
      <c r="CK92" s="28">
        <f t="shared" ca="1" si="130"/>
        <v>0</v>
      </c>
      <c r="CL92" s="28">
        <f t="shared" ca="1" si="139"/>
        <v>0</v>
      </c>
      <c r="CM92" s="28">
        <f t="shared" ca="1" si="139"/>
        <v>0</v>
      </c>
      <c r="CN92" s="28">
        <f t="shared" ca="1" si="139"/>
        <v>0</v>
      </c>
      <c r="CO92" s="28">
        <f t="shared" ca="1" si="139"/>
        <v>0</v>
      </c>
      <c r="CP92" s="28">
        <f t="shared" ca="1" si="139"/>
        <v>0</v>
      </c>
      <c r="CQ92" s="28">
        <f t="shared" ca="1" si="139"/>
        <v>0</v>
      </c>
      <c r="CR92" s="28">
        <f t="shared" ca="1" si="139"/>
        <v>0</v>
      </c>
      <c r="CS92" s="28">
        <f t="shared" ca="1" si="139"/>
        <v>0</v>
      </c>
      <c r="CT92" s="28">
        <f t="shared" ca="1" si="139"/>
        <v>0</v>
      </c>
      <c r="CU92" s="28">
        <f t="shared" ca="1" si="139"/>
        <v>0</v>
      </c>
      <c r="CV92" s="28">
        <f t="shared" ca="1" si="139"/>
        <v>0</v>
      </c>
      <c r="CW92" s="28">
        <f t="shared" ca="1" si="139"/>
        <v>0</v>
      </c>
      <c r="CX92" s="28">
        <f t="shared" ca="1" si="139"/>
        <v>0</v>
      </c>
      <c r="CY92" s="28">
        <f t="shared" ca="1" si="139"/>
        <v>0</v>
      </c>
      <c r="CZ92" s="28">
        <f t="shared" ca="1" si="139"/>
        <v>0</v>
      </c>
      <c r="DA92" s="28">
        <f t="shared" ca="1" si="139"/>
        <v>0</v>
      </c>
      <c r="DB92" s="28">
        <f t="shared" ca="1" si="140"/>
        <v>0</v>
      </c>
      <c r="DC92" s="28">
        <f t="shared" ca="1" si="140"/>
        <v>0</v>
      </c>
      <c r="DD92" s="28">
        <f t="shared" ca="1" si="140"/>
        <v>0</v>
      </c>
      <c r="DE92" s="28">
        <f t="shared" ca="1" si="140"/>
        <v>0</v>
      </c>
      <c r="DF92" s="28">
        <f t="shared" ca="1" si="140"/>
        <v>0</v>
      </c>
      <c r="DG92" s="28">
        <f t="shared" ca="1" si="140"/>
        <v>0</v>
      </c>
      <c r="DH92" s="28">
        <f t="shared" ca="1" si="140"/>
        <v>0</v>
      </c>
      <c r="DI92" s="28">
        <f t="shared" ca="1" si="140"/>
        <v>0</v>
      </c>
      <c r="DJ92" s="28">
        <f t="shared" ca="1" si="140"/>
        <v>0</v>
      </c>
      <c r="DK92" s="28">
        <f t="shared" ca="1" si="140"/>
        <v>0</v>
      </c>
      <c r="DL92" s="28">
        <f t="shared" ca="1" si="140"/>
        <v>0</v>
      </c>
      <c r="DM92" s="28">
        <f t="shared" ca="1" si="140"/>
        <v>0</v>
      </c>
      <c r="DN92" s="28">
        <f t="shared" ca="1" si="140"/>
        <v>0</v>
      </c>
      <c r="DO92" s="28">
        <f t="shared" ca="1" si="140"/>
        <v>0</v>
      </c>
      <c r="DP92" s="28">
        <f t="shared" ca="1" si="140"/>
        <v>0</v>
      </c>
      <c r="DQ92" s="28">
        <f t="shared" ca="1" si="131"/>
        <v>0</v>
      </c>
      <c r="DR92" s="28">
        <f t="shared" ca="1" si="131"/>
        <v>0</v>
      </c>
      <c r="DS92" s="28">
        <f t="shared" ca="1" si="131"/>
        <v>0</v>
      </c>
      <c r="DT92" s="28">
        <f t="shared" ca="1" si="131"/>
        <v>0</v>
      </c>
      <c r="DU92" s="28">
        <f t="shared" ca="1" si="131"/>
        <v>0</v>
      </c>
      <c r="DV92" s="28">
        <f t="shared" ca="1" si="131"/>
        <v>0</v>
      </c>
      <c r="DW92" s="28">
        <f t="shared" ca="1" si="131"/>
        <v>0</v>
      </c>
      <c r="DX92" s="28">
        <f t="shared" ca="1" si="131"/>
        <v>0</v>
      </c>
      <c r="DY92" s="28">
        <f t="shared" ca="1" si="131"/>
        <v>0</v>
      </c>
      <c r="DZ92" s="28">
        <f t="shared" ca="1" si="131"/>
        <v>0</v>
      </c>
      <c r="EA92" s="28">
        <f t="shared" ca="1" si="131"/>
        <v>0</v>
      </c>
      <c r="EB92" s="28">
        <f t="shared" ca="1" si="131"/>
        <v>0</v>
      </c>
      <c r="EC92" s="28">
        <f t="shared" ca="1" si="131"/>
        <v>0</v>
      </c>
      <c r="ED92" s="28">
        <f t="shared" ca="1" si="131"/>
        <v>0</v>
      </c>
      <c r="EE92" s="28">
        <f t="shared" ca="1" si="131"/>
        <v>0</v>
      </c>
      <c r="EF92" s="28">
        <f t="shared" ca="1" si="132"/>
        <v>0</v>
      </c>
      <c r="EG92" s="28">
        <f t="shared" ca="1" si="132"/>
        <v>0</v>
      </c>
      <c r="EH92" s="28">
        <f t="shared" ca="1" si="132"/>
        <v>0</v>
      </c>
      <c r="EI92" s="28">
        <f t="shared" ca="1" si="132"/>
        <v>0</v>
      </c>
      <c r="EJ92" s="28">
        <f t="shared" ca="1" si="132"/>
        <v>0</v>
      </c>
      <c r="EK92" s="28">
        <f t="shared" ca="1" si="132"/>
        <v>0</v>
      </c>
      <c r="EL92" s="28">
        <f t="shared" ca="1" si="132"/>
        <v>0</v>
      </c>
      <c r="EM92" s="28">
        <f t="shared" ca="1" si="132"/>
        <v>0</v>
      </c>
      <c r="EN92" s="28">
        <f t="shared" ca="1" si="132"/>
        <v>0</v>
      </c>
      <c r="EO92" s="28">
        <f t="shared" ca="1" si="132"/>
        <v>0</v>
      </c>
      <c r="EP92" s="28">
        <f t="shared" ca="1" si="132"/>
        <v>0</v>
      </c>
      <c r="EQ92" s="28">
        <f t="shared" ca="1" si="132"/>
        <v>0</v>
      </c>
      <c r="ER92" s="28">
        <f t="shared" ca="1" si="132"/>
        <v>0</v>
      </c>
      <c r="ES92" s="28">
        <f t="shared" ca="1" si="132"/>
        <v>0</v>
      </c>
      <c r="ET92" s="28">
        <f t="shared" ca="1" si="132"/>
        <v>0</v>
      </c>
      <c r="EU92" s="28">
        <f t="shared" ca="1" si="132"/>
        <v>0</v>
      </c>
      <c r="EV92" s="28">
        <f t="shared" ca="1" si="141"/>
        <v>0</v>
      </c>
      <c r="EW92" s="28">
        <f t="shared" ca="1" si="141"/>
        <v>0</v>
      </c>
      <c r="EX92" s="28">
        <f t="shared" ca="1" si="141"/>
        <v>0</v>
      </c>
      <c r="EY92" s="28">
        <f t="shared" ca="1" si="141"/>
        <v>0</v>
      </c>
      <c r="EZ92" s="28">
        <f t="shared" ca="1" si="141"/>
        <v>0</v>
      </c>
      <c r="FA92" s="28">
        <f t="shared" ca="1" si="141"/>
        <v>0</v>
      </c>
      <c r="FB92" s="28">
        <f t="shared" ca="1" si="141"/>
        <v>0</v>
      </c>
      <c r="FC92" s="28">
        <f t="shared" ca="1" si="141"/>
        <v>0</v>
      </c>
      <c r="FD92" s="28">
        <f t="shared" ca="1" si="141"/>
        <v>0</v>
      </c>
      <c r="FE92" s="28">
        <f t="shared" ca="1" si="141"/>
        <v>0</v>
      </c>
      <c r="FF92" s="28">
        <f t="shared" ca="1" si="141"/>
        <v>0</v>
      </c>
      <c r="FG92" s="28">
        <f t="shared" ca="1" si="141"/>
        <v>0</v>
      </c>
      <c r="FH92" s="28">
        <f t="shared" ca="1" si="141"/>
        <v>0</v>
      </c>
      <c r="FI92" s="28">
        <f t="shared" ca="1" si="141"/>
        <v>0</v>
      </c>
      <c r="FJ92" s="28">
        <f t="shared" ca="1" si="141"/>
        <v>0</v>
      </c>
      <c r="FK92" s="28">
        <f t="shared" ca="1" si="141"/>
        <v>0</v>
      </c>
      <c r="FL92" s="28">
        <f t="shared" ca="1" si="142"/>
        <v>0</v>
      </c>
      <c r="FM92" s="28">
        <f t="shared" ca="1" si="142"/>
        <v>0</v>
      </c>
      <c r="FN92" s="28">
        <f t="shared" ca="1" si="142"/>
        <v>0</v>
      </c>
      <c r="FO92" s="28">
        <f t="shared" ca="1" si="142"/>
        <v>0</v>
      </c>
      <c r="FP92" s="28">
        <f t="shared" ca="1" si="142"/>
        <v>0</v>
      </c>
      <c r="FQ92" s="28">
        <f t="shared" ca="1" si="142"/>
        <v>0</v>
      </c>
      <c r="FR92" s="28">
        <f t="shared" ca="1" si="142"/>
        <v>0</v>
      </c>
      <c r="FS92" s="28">
        <f t="shared" ca="1" si="142"/>
        <v>0</v>
      </c>
      <c r="FT92" s="28">
        <f t="shared" ca="1" si="142"/>
        <v>0</v>
      </c>
      <c r="FU92" s="28">
        <f t="shared" ca="1" si="142"/>
        <v>0</v>
      </c>
      <c r="FV92" s="28">
        <f t="shared" ca="1" si="142"/>
        <v>0</v>
      </c>
      <c r="FW92" s="28">
        <f t="shared" ca="1" si="142"/>
        <v>0</v>
      </c>
      <c r="FX92" s="28">
        <f t="shared" ca="1" si="142"/>
        <v>0</v>
      </c>
      <c r="FY92" s="28">
        <f t="shared" ca="1" si="142"/>
        <v>0</v>
      </c>
      <c r="FZ92" s="28">
        <f t="shared" ca="1" si="142"/>
        <v>0</v>
      </c>
      <c r="GA92" s="28">
        <f t="shared" ca="1" si="142"/>
        <v>0</v>
      </c>
      <c r="GB92" s="28">
        <f t="shared" ca="1" si="143"/>
        <v>0</v>
      </c>
      <c r="GC92" s="28">
        <f t="shared" ca="1" si="143"/>
        <v>0</v>
      </c>
      <c r="GD92" s="28">
        <f t="shared" ca="1" si="143"/>
        <v>0</v>
      </c>
      <c r="GE92" s="28">
        <f t="shared" ca="1" si="143"/>
        <v>0</v>
      </c>
      <c r="GF92" s="28">
        <f t="shared" ca="1" si="143"/>
        <v>0</v>
      </c>
      <c r="GG92" s="28">
        <f t="shared" ca="1" si="143"/>
        <v>0</v>
      </c>
      <c r="GH92" s="28">
        <f t="shared" ca="1" si="143"/>
        <v>0</v>
      </c>
      <c r="GI92" s="28">
        <f t="shared" ca="1" si="143"/>
        <v>0</v>
      </c>
      <c r="GJ92" s="28">
        <f t="shared" ca="1" si="143"/>
        <v>0</v>
      </c>
      <c r="GK92" s="28">
        <f t="shared" ca="1" si="143"/>
        <v>0</v>
      </c>
      <c r="GL92" s="28">
        <f t="shared" ca="1" si="143"/>
        <v>0</v>
      </c>
      <c r="GM92" s="28">
        <f t="shared" ca="1" si="143"/>
        <v>0</v>
      </c>
      <c r="GN92" s="28">
        <f t="shared" ca="1" si="143"/>
        <v>0</v>
      </c>
      <c r="GO92" s="28">
        <f t="shared" ca="1" si="143"/>
        <v>0</v>
      </c>
      <c r="GP92" s="28">
        <f t="shared" ca="1" si="143"/>
        <v>0</v>
      </c>
      <c r="GQ92" s="28">
        <f t="shared" ca="1" si="143"/>
        <v>0</v>
      </c>
      <c r="GR92" s="28">
        <f t="shared" ca="1" si="144"/>
        <v>0</v>
      </c>
      <c r="GS92" s="28">
        <f t="shared" ca="1" si="144"/>
        <v>0</v>
      </c>
      <c r="GT92" s="28">
        <f t="shared" ca="1" si="144"/>
        <v>0</v>
      </c>
      <c r="GU92" s="28">
        <f t="shared" ca="1" si="144"/>
        <v>0</v>
      </c>
      <c r="GV92" s="28">
        <f t="shared" ca="1" si="144"/>
        <v>0</v>
      </c>
      <c r="GW92" s="28">
        <f t="shared" ca="1" si="144"/>
        <v>0</v>
      </c>
      <c r="GX92" s="28">
        <f t="shared" ca="1" si="144"/>
        <v>0</v>
      </c>
      <c r="GY92" s="28">
        <f t="shared" ca="1" si="144"/>
        <v>0</v>
      </c>
      <c r="GZ92" s="28">
        <f t="shared" ca="1" si="144"/>
        <v>0</v>
      </c>
      <c r="HA92" s="28">
        <f t="shared" ca="1" si="144"/>
        <v>0</v>
      </c>
      <c r="HB92" s="28">
        <f t="shared" ca="1" si="144"/>
        <v>0</v>
      </c>
      <c r="HC92" s="28">
        <f t="shared" ca="1" si="134"/>
        <v>0</v>
      </c>
      <c r="HD92" s="28">
        <f t="shared" ca="1" si="134"/>
        <v>0</v>
      </c>
      <c r="HE92" s="28">
        <f t="shared" ca="1" si="134"/>
        <v>0</v>
      </c>
      <c r="HF92" s="28">
        <f t="shared" ca="1" si="134"/>
        <v>0</v>
      </c>
      <c r="HG92" s="28">
        <f t="shared" ca="1" si="134"/>
        <v>0</v>
      </c>
      <c r="HH92" s="28">
        <f t="shared" ca="1" si="134"/>
        <v>0</v>
      </c>
      <c r="HI92" s="28">
        <f t="shared" ca="1" si="134"/>
        <v>0</v>
      </c>
      <c r="HJ92" s="28">
        <f t="shared" ca="1" si="134"/>
        <v>0</v>
      </c>
      <c r="HK92" s="28">
        <f t="shared" ca="1" si="134"/>
        <v>0</v>
      </c>
      <c r="HL92" s="28">
        <f t="shared" ca="1" si="134"/>
        <v>0</v>
      </c>
      <c r="HM92" s="28">
        <f t="shared" ca="1" si="134"/>
        <v>0</v>
      </c>
      <c r="HN92" s="28">
        <f t="shared" ca="1" si="134"/>
        <v>0</v>
      </c>
      <c r="HO92" s="28">
        <f t="shared" ca="1" si="135"/>
        <v>0</v>
      </c>
      <c r="HP92" s="28">
        <f t="shared" ca="1" si="135"/>
        <v>0</v>
      </c>
      <c r="HQ92" s="28">
        <f t="shared" ca="1" si="135"/>
        <v>0</v>
      </c>
      <c r="HR92" s="28">
        <f t="shared" ca="1" si="135"/>
        <v>0</v>
      </c>
      <c r="HS92" s="28">
        <f t="shared" ca="1" si="135"/>
        <v>0</v>
      </c>
      <c r="HT92" s="28">
        <f t="shared" ca="1" si="135"/>
        <v>0</v>
      </c>
      <c r="HU92" s="28">
        <f t="shared" ca="1" si="135"/>
        <v>0</v>
      </c>
      <c r="HV92" s="28">
        <f t="shared" ca="1" si="135"/>
        <v>0</v>
      </c>
      <c r="HW92" s="28">
        <f t="shared" ca="1" si="135"/>
        <v>0</v>
      </c>
      <c r="HX92" s="28">
        <f t="shared" ca="1" si="135"/>
        <v>0</v>
      </c>
      <c r="HY92" s="28">
        <f t="shared" ca="1" si="135"/>
        <v>0</v>
      </c>
      <c r="HZ92" s="28">
        <f t="shared" ca="1" si="135"/>
        <v>0</v>
      </c>
      <c r="IA92" s="28">
        <f t="shared" ca="1" si="135"/>
        <v>0</v>
      </c>
      <c r="IB92" s="28">
        <f t="shared" ca="1" si="135"/>
        <v>0</v>
      </c>
      <c r="IC92" s="28">
        <f t="shared" ca="1" si="135"/>
        <v>0</v>
      </c>
      <c r="ID92" s="28">
        <f t="shared" ca="1" si="135"/>
        <v>0</v>
      </c>
      <c r="IE92" s="28">
        <f t="shared" ca="1" si="145"/>
        <v>0</v>
      </c>
      <c r="IF92" s="28">
        <f t="shared" ca="1" si="145"/>
        <v>0</v>
      </c>
      <c r="IG92" s="28">
        <f t="shared" ca="1" si="145"/>
        <v>0</v>
      </c>
      <c r="IH92" s="28">
        <f t="shared" ca="1" si="145"/>
        <v>0</v>
      </c>
      <c r="II92" s="28">
        <f t="shared" ca="1" si="145"/>
        <v>0</v>
      </c>
      <c r="IJ92" s="28">
        <f t="shared" ca="1" si="145"/>
        <v>0</v>
      </c>
      <c r="IK92" s="28">
        <f t="shared" ca="1" si="145"/>
        <v>0</v>
      </c>
      <c r="IL92" s="28">
        <f t="shared" ca="1" si="145"/>
        <v>0</v>
      </c>
      <c r="IM92" s="28">
        <f t="shared" ca="1" si="145"/>
        <v>0</v>
      </c>
      <c r="IN92" s="28">
        <f t="shared" ca="1" si="145"/>
        <v>0</v>
      </c>
      <c r="IO92" s="28">
        <f t="shared" ca="1" si="145"/>
        <v>0</v>
      </c>
      <c r="IP92" s="28">
        <f t="shared" ca="1" si="145"/>
        <v>0</v>
      </c>
      <c r="IQ92" s="28">
        <f t="shared" ca="1" si="146"/>
        <v>0</v>
      </c>
      <c r="IR92" s="28">
        <f t="shared" ca="1" si="146"/>
        <v>0</v>
      </c>
      <c r="IS92" s="28">
        <f t="shared" ca="1" si="146"/>
        <v>0</v>
      </c>
      <c r="IT92" s="28">
        <f t="shared" ca="1" si="146"/>
        <v>0</v>
      </c>
      <c r="IU92" s="28">
        <f t="shared" ca="1" si="146"/>
        <v>0</v>
      </c>
      <c r="IV92" s="28">
        <f t="shared" ca="1" si="146"/>
        <v>0</v>
      </c>
      <c r="IW92" s="28">
        <f t="shared" ca="1" si="146"/>
        <v>0</v>
      </c>
      <c r="IX92" s="28">
        <f t="shared" ca="1" si="146"/>
        <v>0</v>
      </c>
      <c r="IY92" s="28">
        <f t="shared" ca="1" si="146"/>
        <v>0</v>
      </c>
      <c r="IZ92" s="28">
        <f t="shared" ca="1" si="146"/>
        <v>0</v>
      </c>
      <c r="JA92" s="28"/>
      <c r="JB92" s="28"/>
      <c r="JC92" s="28"/>
      <c r="JD92" s="28"/>
      <c r="JE92" s="28"/>
      <c r="JF92" s="28"/>
      <c r="JG92" s="28"/>
      <c r="JH92" s="28"/>
      <c r="JI92" s="28"/>
      <c r="JJ92" s="28"/>
      <c r="JK92" s="28"/>
      <c r="JL92" s="28"/>
      <c r="JM92" s="28"/>
      <c r="JN92" s="28"/>
      <c r="JO92" s="28"/>
      <c r="JP92" s="28"/>
      <c r="JQ92" s="28"/>
      <c r="JR92" s="28"/>
    </row>
    <row r="93" spans="1:278" x14ac:dyDescent="0.2">
      <c r="A93" s="27">
        <f t="shared" si="124"/>
        <v>84</v>
      </c>
      <c r="B93" s="28">
        <f t="shared" ca="1" si="119"/>
        <v>2.0999999999999998E-9</v>
      </c>
      <c r="C93" s="28">
        <f t="shared" ca="1" si="120"/>
        <v>0</v>
      </c>
      <c r="D93" s="28">
        <f t="shared" ca="1" si="121"/>
        <v>0</v>
      </c>
      <c r="E93" s="34">
        <f t="shared" ca="1" si="122"/>
        <v>2.0999999999999998E-9</v>
      </c>
      <c r="F93" s="30">
        <f t="shared" ca="1" si="123"/>
        <v>0</v>
      </c>
      <c r="G93" s="28"/>
      <c r="H93" s="34">
        <f t="shared" ca="1" si="125"/>
        <v>0</v>
      </c>
      <c r="I93" s="27">
        <f t="shared" si="107"/>
        <v>182</v>
      </c>
      <c r="J93" s="30">
        <f t="shared" ca="1" si="127"/>
        <v>0</v>
      </c>
      <c r="K93" s="28">
        <f t="shared" ca="1" si="137"/>
        <v>0</v>
      </c>
      <c r="L93" s="28">
        <f t="shared" ca="1" si="137"/>
        <v>0</v>
      </c>
      <c r="M93" s="28">
        <f t="shared" ca="1" si="137"/>
        <v>0</v>
      </c>
      <c r="N93" s="28">
        <f t="shared" ca="1" si="137"/>
        <v>0</v>
      </c>
      <c r="O93" s="28">
        <f t="shared" ca="1" si="137"/>
        <v>0</v>
      </c>
      <c r="P93" s="28">
        <f t="shared" ca="1" si="137"/>
        <v>0</v>
      </c>
      <c r="Q93" s="28">
        <f t="shared" ca="1" si="137"/>
        <v>0</v>
      </c>
      <c r="R93" s="28">
        <f t="shared" ca="1" si="137"/>
        <v>0</v>
      </c>
      <c r="S93" s="28">
        <f t="shared" ca="1" si="137"/>
        <v>0</v>
      </c>
      <c r="T93" s="28">
        <f t="shared" ca="1" si="137"/>
        <v>0</v>
      </c>
      <c r="U93" s="28">
        <f t="shared" ca="1" si="137"/>
        <v>0</v>
      </c>
      <c r="V93" s="28">
        <f t="shared" ca="1" si="137"/>
        <v>0</v>
      </c>
      <c r="W93" s="28">
        <f t="shared" ca="1" si="137"/>
        <v>0</v>
      </c>
      <c r="X93" s="28">
        <f t="shared" ca="1" si="137"/>
        <v>0</v>
      </c>
      <c r="Y93" s="28">
        <f t="shared" ca="1" si="137"/>
        <v>0</v>
      </c>
      <c r="Z93" s="28">
        <f t="shared" ca="1" si="137"/>
        <v>0</v>
      </c>
      <c r="AA93" s="28">
        <f t="shared" ca="1" si="128"/>
        <v>0</v>
      </c>
      <c r="AB93" s="28">
        <f t="shared" ca="1" si="128"/>
        <v>0</v>
      </c>
      <c r="AC93" s="28">
        <f t="shared" ca="1" si="128"/>
        <v>0</v>
      </c>
      <c r="AD93" s="28">
        <f t="shared" ca="1" si="128"/>
        <v>0</v>
      </c>
      <c r="AE93" s="28">
        <f t="shared" ca="1" si="128"/>
        <v>0</v>
      </c>
      <c r="AF93" s="28">
        <f t="shared" ca="1" si="128"/>
        <v>0</v>
      </c>
      <c r="AG93" s="28">
        <f t="shared" ca="1" si="128"/>
        <v>0</v>
      </c>
      <c r="AH93" s="28">
        <f t="shared" ca="1" si="128"/>
        <v>0</v>
      </c>
      <c r="AI93" s="28">
        <f t="shared" ca="1" si="128"/>
        <v>0</v>
      </c>
      <c r="AJ93" s="28">
        <f t="shared" ca="1" si="128"/>
        <v>0</v>
      </c>
      <c r="AK93" s="28">
        <f t="shared" ca="1" si="128"/>
        <v>0</v>
      </c>
      <c r="AL93" s="28">
        <f t="shared" ca="1" si="128"/>
        <v>0</v>
      </c>
      <c r="AM93" s="28">
        <f t="shared" ca="1" si="128"/>
        <v>0</v>
      </c>
      <c r="AN93" s="28">
        <f t="shared" ca="1" si="128"/>
        <v>0</v>
      </c>
      <c r="AO93" s="28">
        <f t="shared" ca="1" si="129"/>
        <v>0</v>
      </c>
      <c r="AP93" s="28">
        <f t="shared" ca="1" si="129"/>
        <v>0</v>
      </c>
      <c r="AQ93" s="28">
        <f t="shared" ca="1" si="129"/>
        <v>0</v>
      </c>
      <c r="AR93" s="28">
        <f t="shared" ca="1" si="129"/>
        <v>0</v>
      </c>
      <c r="AS93" s="28">
        <f t="shared" ca="1" si="129"/>
        <v>0</v>
      </c>
      <c r="AT93" s="28">
        <f t="shared" ca="1" si="129"/>
        <v>0</v>
      </c>
      <c r="AU93" s="28">
        <f t="shared" ca="1" si="129"/>
        <v>0</v>
      </c>
      <c r="AV93" s="28">
        <f t="shared" ca="1" si="129"/>
        <v>0</v>
      </c>
      <c r="AW93" s="28">
        <f t="shared" ca="1" si="129"/>
        <v>0</v>
      </c>
      <c r="AX93" s="28">
        <f t="shared" ca="1" si="129"/>
        <v>0</v>
      </c>
      <c r="AY93" s="28">
        <f t="shared" ca="1" si="126"/>
        <v>0</v>
      </c>
      <c r="AZ93" s="28">
        <f t="shared" ca="1" si="126"/>
        <v>0</v>
      </c>
      <c r="BA93" s="28">
        <f t="shared" ca="1" si="126"/>
        <v>0</v>
      </c>
      <c r="BB93" s="28">
        <f t="shared" ca="1" si="126"/>
        <v>0</v>
      </c>
      <c r="BC93" s="28">
        <f t="shared" ca="1" si="126"/>
        <v>0</v>
      </c>
      <c r="BD93" s="28">
        <f t="shared" ca="1" si="126"/>
        <v>0</v>
      </c>
      <c r="BE93" s="28">
        <f t="shared" ca="1" si="126"/>
        <v>0</v>
      </c>
      <c r="BF93" s="28">
        <f t="shared" ca="1" si="126"/>
        <v>0</v>
      </c>
      <c r="BG93" s="28">
        <f t="shared" ca="1" si="126"/>
        <v>0</v>
      </c>
      <c r="BH93" s="28">
        <f t="shared" ca="1" si="126"/>
        <v>0</v>
      </c>
      <c r="BI93" s="28">
        <f t="shared" ca="1" si="126"/>
        <v>0</v>
      </c>
      <c r="BJ93" s="28">
        <f t="shared" ca="1" si="126"/>
        <v>0</v>
      </c>
      <c r="BK93" s="28">
        <f t="shared" ca="1" si="126"/>
        <v>0</v>
      </c>
      <c r="BL93" s="28">
        <f t="shared" ca="1" si="126"/>
        <v>0</v>
      </c>
      <c r="BM93" s="28">
        <f t="shared" ca="1" si="126"/>
        <v>0</v>
      </c>
      <c r="BN93" s="28">
        <f t="shared" ca="1" si="126"/>
        <v>0</v>
      </c>
      <c r="BO93" s="28">
        <f t="shared" ca="1" si="138"/>
        <v>0</v>
      </c>
      <c r="BP93" s="28">
        <f t="shared" ca="1" si="138"/>
        <v>0</v>
      </c>
      <c r="BQ93" s="28">
        <f t="shared" ca="1" si="138"/>
        <v>0</v>
      </c>
      <c r="BR93" s="28">
        <f t="shared" ca="1" si="138"/>
        <v>0</v>
      </c>
      <c r="BS93" s="28">
        <f t="shared" ca="1" si="138"/>
        <v>0</v>
      </c>
      <c r="BT93" s="28">
        <f t="shared" ca="1" si="138"/>
        <v>0</v>
      </c>
      <c r="BU93" s="28">
        <f t="shared" ca="1" si="138"/>
        <v>0</v>
      </c>
      <c r="BV93" s="28">
        <f t="shared" ca="1" si="138"/>
        <v>0</v>
      </c>
      <c r="BW93" s="28">
        <f t="shared" ca="1" si="138"/>
        <v>0</v>
      </c>
      <c r="BX93" s="28">
        <f t="shared" ca="1" si="138"/>
        <v>0</v>
      </c>
      <c r="BY93" s="28">
        <f t="shared" ca="1" si="138"/>
        <v>0</v>
      </c>
      <c r="BZ93" s="28">
        <f t="shared" ca="1" si="138"/>
        <v>0</v>
      </c>
      <c r="CA93" s="28">
        <f t="shared" ca="1" si="138"/>
        <v>0</v>
      </c>
      <c r="CB93" s="28">
        <f t="shared" ca="1" si="138"/>
        <v>0</v>
      </c>
      <c r="CC93" s="28">
        <f t="shared" ca="1" si="130"/>
        <v>0</v>
      </c>
      <c r="CD93" s="28">
        <f t="shared" ca="1" si="130"/>
        <v>0</v>
      </c>
      <c r="CE93" s="28">
        <f t="shared" ca="1" si="130"/>
        <v>0</v>
      </c>
      <c r="CF93" s="28">
        <f t="shared" ca="1" si="130"/>
        <v>0</v>
      </c>
      <c r="CG93" s="28">
        <f t="shared" ca="1" si="130"/>
        <v>0</v>
      </c>
      <c r="CH93" s="28">
        <f t="shared" ca="1" si="130"/>
        <v>0</v>
      </c>
      <c r="CI93" s="28">
        <f t="shared" ca="1" si="130"/>
        <v>0</v>
      </c>
      <c r="CJ93" s="28">
        <f t="shared" ca="1" si="130"/>
        <v>0</v>
      </c>
      <c r="CK93" s="28">
        <f t="shared" ca="1" si="130"/>
        <v>0</v>
      </c>
      <c r="CL93" s="28">
        <f t="shared" ca="1" si="139"/>
        <v>0</v>
      </c>
      <c r="CM93" s="28">
        <f t="shared" ca="1" si="139"/>
        <v>0</v>
      </c>
      <c r="CN93" s="28">
        <f t="shared" ca="1" si="139"/>
        <v>0</v>
      </c>
      <c r="CO93" s="28">
        <f t="shared" ca="1" si="139"/>
        <v>0</v>
      </c>
      <c r="CP93" s="28">
        <f t="shared" ca="1" si="139"/>
        <v>0</v>
      </c>
      <c r="CQ93" s="28">
        <f t="shared" ca="1" si="139"/>
        <v>0</v>
      </c>
      <c r="CR93" s="28">
        <f t="shared" ca="1" si="139"/>
        <v>0</v>
      </c>
      <c r="CS93" s="28">
        <f t="shared" ca="1" si="139"/>
        <v>0</v>
      </c>
      <c r="CT93" s="28">
        <f t="shared" ca="1" si="139"/>
        <v>0</v>
      </c>
      <c r="CU93" s="28">
        <f t="shared" ca="1" si="139"/>
        <v>0</v>
      </c>
      <c r="CV93" s="28">
        <f t="shared" ca="1" si="139"/>
        <v>0</v>
      </c>
      <c r="CW93" s="28">
        <f t="shared" ca="1" si="139"/>
        <v>0</v>
      </c>
      <c r="CX93" s="28">
        <f t="shared" ca="1" si="139"/>
        <v>0</v>
      </c>
      <c r="CY93" s="28">
        <f t="shared" ca="1" si="139"/>
        <v>0</v>
      </c>
      <c r="CZ93" s="28">
        <f t="shared" ca="1" si="139"/>
        <v>0</v>
      </c>
      <c r="DA93" s="28">
        <f t="shared" ca="1" si="139"/>
        <v>0</v>
      </c>
      <c r="DB93" s="28">
        <f t="shared" ca="1" si="140"/>
        <v>0</v>
      </c>
      <c r="DC93" s="28">
        <f t="shared" ca="1" si="140"/>
        <v>0</v>
      </c>
      <c r="DD93" s="28">
        <f t="shared" ca="1" si="140"/>
        <v>0</v>
      </c>
      <c r="DE93" s="28">
        <f t="shared" ca="1" si="140"/>
        <v>0</v>
      </c>
      <c r="DF93" s="28">
        <f t="shared" ca="1" si="140"/>
        <v>0</v>
      </c>
      <c r="DG93" s="28">
        <f t="shared" ca="1" si="140"/>
        <v>0</v>
      </c>
      <c r="DH93" s="28">
        <f t="shared" ca="1" si="140"/>
        <v>0</v>
      </c>
      <c r="DI93" s="28">
        <f t="shared" ca="1" si="140"/>
        <v>0</v>
      </c>
      <c r="DJ93" s="28">
        <f t="shared" ca="1" si="140"/>
        <v>0</v>
      </c>
      <c r="DK93" s="28">
        <f t="shared" ca="1" si="140"/>
        <v>0</v>
      </c>
      <c r="DL93" s="28">
        <f t="shared" ca="1" si="140"/>
        <v>0</v>
      </c>
      <c r="DM93" s="28">
        <f t="shared" ca="1" si="140"/>
        <v>0</v>
      </c>
      <c r="DN93" s="28">
        <f t="shared" ca="1" si="140"/>
        <v>0</v>
      </c>
      <c r="DO93" s="28">
        <f t="shared" ca="1" si="140"/>
        <v>0</v>
      </c>
      <c r="DP93" s="28">
        <f t="shared" ca="1" si="140"/>
        <v>0</v>
      </c>
      <c r="DQ93" s="28">
        <f t="shared" ca="1" si="131"/>
        <v>0</v>
      </c>
      <c r="DR93" s="28">
        <f t="shared" ca="1" si="131"/>
        <v>0</v>
      </c>
      <c r="DS93" s="28">
        <f t="shared" ca="1" si="131"/>
        <v>0</v>
      </c>
      <c r="DT93" s="28">
        <f t="shared" ca="1" si="131"/>
        <v>0</v>
      </c>
      <c r="DU93" s="28">
        <f t="shared" ca="1" si="131"/>
        <v>0</v>
      </c>
      <c r="DV93" s="28">
        <f t="shared" ca="1" si="131"/>
        <v>0</v>
      </c>
      <c r="DW93" s="28">
        <f t="shared" ca="1" si="131"/>
        <v>0</v>
      </c>
      <c r="DX93" s="28">
        <f t="shared" ca="1" si="131"/>
        <v>0</v>
      </c>
      <c r="DY93" s="28">
        <f t="shared" ca="1" si="131"/>
        <v>0</v>
      </c>
      <c r="DZ93" s="28">
        <f t="shared" ca="1" si="131"/>
        <v>0</v>
      </c>
      <c r="EA93" s="28">
        <f t="shared" ca="1" si="131"/>
        <v>0</v>
      </c>
      <c r="EB93" s="28">
        <f t="shared" ca="1" si="131"/>
        <v>0</v>
      </c>
      <c r="EC93" s="28">
        <f t="shared" ca="1" si="131"/>
        <v>0</v>
      </c>
      <c r="ED93" s="28">
        <f t="shared" ca="1" si="131"/>
        <v>0</v>
      </c>
      <c r="EE93" s="28">
        <f t="shared" ca="1" si="131"/>
        <v>0</v>
      </c>
      <c r="EF93" s="28">
        <f t="shared" ca="1" si="132"/>
        <v>0</v>
      </c>
      <c r="EG93" s="28">
        <f t="shared" ca="1" si="132"/>
        <v>0</v>
      </c>
      <c r="EH93" s="28">
        <f t="shared" ca="1" si="132"/>
        <v>0</v>
      </c>
      <c r="EI93" s="28">
        <f t="shared" ca="1" si="132"/>
        <v>0</v>
      </c>
      <c r="EJ93" s="28">
        <f t="shared" ca="1" si="132"/>
        <v>0</v>
      </c>
      <c r="EK93" s="28">
        <f t="shared" ca="1" si="132"/>
        <v>0</v>
      </c>
      <c r="EL93" s="28">
        <f t="shared" ca="1" si="132"/>
        <v>0</v>
      </c>
      <c r="EM93" s="28">
        <f t="shared" ca="1" si="132"/>
        <v>0</v>
      </c>
      <c r="EN93" s="28">
        <f t="shared" ca="1" si="132"/>
        <v>0</v>
      </c>
      <c r="EO93" s="28">
        <f t="shared" ca="1" si="132"/>
        <v>0</v>
      </c>
      <c r="EP93" s="28">
        <f t="shared" ca="1" si="132"/>
        <v>0</v>
      </c>
      <c r="EQ93" s="28">
        <f t="shared" ca="1" si="132"/>
        <v>0</v>
      </c>
      <c r="ER93" s="28">
        <f t="shared" ca="1" si="132"/>
        <v>0</v>
      </c>
      <c r="ES93" s="28">
        <f t="shared" ca="1" si="132"/>
        <v>0</v>
      </c>
      <c r="ET93" s="28">
        <f t="shared" ca="1" si="132"/>
        <v>0</v>
      </c>
      <c r="EU93" s="28">
        <f t="shared" ca="1" si="132"/>
        <v>0</v>
      </c>
      <c r="EV93" s="28">
        <f t="shared" ca="1" si="141"/>
        <v>0</v>
      </c>
      <c r="EW93" s="28">
        <f t="shared" ca="1" si="141"/>
        <v>0</v>
      </c>
      <c r="EX93" s="28">
        <f t="shared" ca="1" si="141"/>
        <v>0</v>
      </c>
      <c r="EY93" s="28">
        <f t="shared" ca="1" si="141"/>
        <v>0</v>
      </c>
      <c r="EZ93" s="28">
        <f t="shared" ca="1" si="141"/>
        <v>0</v>
      </c>
      <c r="FA93" s="28">
        <f t="shared" ca="1" si="141"/>
        <v>0</v>
      </c>
      <c r="FB93" s="28">
        <f t="shared" ca="1" si="141"/>
        <v>0</v>
      </c>
      <c r="FC93" s="28">
        <f t="shared" ca="1" si="141"/>
        <v>0</v>
      </c>
      <c r="FD93" s="28">
        <f t="shared" ca="1" si="141"/>
        <v>0</v>
      </c>
      <c r="FE93" s="28">
        <f t="shared" ca="1" si="141"/>
        <v>0</v>
      </c>
      <c r="FF93" s="28">
        <f t="shared" ca="1" si="141"/>
        <v>0</v>
      </c>
      <c r="FG93" s="28">
        <f t="shared" ca="1" si="141"/>
        <v>0</v>
      </c>
      <c r="FH93" s="28">
        <f t="shared" ca="1" si="141"/>
        <v>0</v>
      </c>
      <c r="FI93" s="28">
        <f t="shared" ca="1" si="141"/>
        <v>0</v>
      </c>
      <c r="FJ93" s="28">
        <f t="shared" ca="1" si="141"/>
        <v>0</v>
      </c>
      <c r="FK93" s="28">
        <f t="shared" ca="1" si="141"/>
        <v>0</v>
      </c>
      <c r="FL93" s="28">
        <f t="shared" ca="1" si="142"/>
        <v>0</v>
      </c>
      <c r="FM93" s="28">
        <f t="shared" ca="1" si="142"/>
        <v>0</v>
      </c>
      <c r="FN93" s="28">
        <f t="shared" ca="1" si="142"/>
        <v>0</v>
      </c>
      <c r="FO93" s="28">
        <f t="shared" ca="1" si="142"/>
        <v>0</v>
      </c>
      <c r="FP93" s="28">
        <f t="shared" ca="1" si="142"/>
        <v>0</v>
      </c>
      <c r="FQ93" s="28">
        <f t="shared" ca="1" si="142"/>
        <v>0</v>
      </c>
      <c r="FR93" s="28">
        <f t="shared" ca="1" si="142"/>
        <v>0</v>
      </c>
      <c r="FS93" s="28">
        <f t="shared" ca="1" si="142"/>
        <v>0</v>
      </c>
      <c r="FT93" s="28">
        <f t="shared" ca="1" si="142"/>
        <v>0</v>
      </c>
      <c r="FU93" s="28">
        <f t="shared" ca="1" si="142"/>
        <v>0</v>
      </c>
      <c r="FV93" s="28">
        <f t="shared" ca="1" si="142"/>
        <v>0</v>
      </c>
      <c r="FW93" s="28">
        <f t="shared" ca="1" si="142"/>
        <v>0</v>
      </c>
      <c r="FX93" s="28">
        <f t="shared" ca="1" si="142"/>
        <v>0</v>
      </c>
      <c r="FY93" s="28">
        <f t="shared" ca="1" si="142"/>
        <v>0</v>
      </c>
      <c r="FZ93" s="28">
        <f t="shared" ca="1" si="142"/>
        <v>0</v>
      </c>
      <c r="GA93" s="28">
        <f t="shared" ca="1" si="142"/>
        <v>0</v>
      </c>
      <c r="GB93" s="28">
        <f t="shared" ca="1" si="143"/>
        <v>0</v>
      </c>
      <c r="GC93" s="28">
        <f t="shared" ca="1" si="143"/>
        <v>0</v>
      </c>
      <c r="GD93" s="28">
        <f t="shared" ca="1" si="143"/>
        <v>0</v>
      </c>
      <c r="GE93" s="28">
        <f t="shared" ca="1" si="143"/>
        <v>0</v>
      </c>
      <c r="GF93" s="28">
        <f t="shared" ca="1" si="143"/>
        <v>0</v>
      </c>
      <c r="GG93" s="28">
        <f t="shared" ca="1" si="143"/>
        <v>0</v>
      </c>
      <c r="GH93" s="28">
        <f t="shared" ca="1" si="143"/>
        <v>0</v>
      </c>
      <c r="GI93" s="28">
        <f t="shared" ca="1" si="143"/>
        <v>0</v>
      </c>
      <c r="GJ93" s="28">
        <f t="shared" ca="1" si="143"/>
        <v>0</v>
      </c>
      <c r="GK93" s="28">
        <f t="shared" ca="1" si="143"/>
        <v>0</v>
      </c>
      <c r="GL93" s="28">
        <f t="shared" ca="1" si="143"/>
        <v>0</v>
      </c>
      <c r="GM93" s="28">
        <f t="shared" ca="1" si="143"/>
        <v>0</v>
      </c>
      <c r="GN93" s="28">
        <f t="shared" ca="1" si="143"/>
        <v>0</v>
      </c>
      <c r="GO93" s="28">
        <f t="shared" ca="1" si="143"/>
        <v>0</v>
      </c>
      <c r="GP93" s="28">
        <f t="shared" ca="1" si="143"/>
        <v>0</v>
      </c>
      <c r="GQ93" s="28">
        <f t="shared" ca="1" si="143"/>
        <v>0</v>
      </c>
      <c r="GR93" s="28">
        <f t="shared" ca="1" si="144"/>
        <v>0</v>
      </c>
      <c r="GS93" s="28">
        <f t="shared" ca="1" si="144"/>
        <v>0</v>
      </c>
      <c r="GT93" s="28">
        <f t="shared" ca="1" si="144"/>
        <v>0</v>
      </c>
      <c r="GU93" s="28">
        <f t="shared" ca="1" si="144"/>
        <v>0</v>
      </c>
      <c r="GV93" s="28">
        <f t="shared" ca="1" si="144"/>
        <v>0</v>
      </c>
      <c r="GW93" s="28">
        <f t="shared" ca="1" si="144"/>
        <v>0</v>
      </c>
      <c r="GX93" s="28">
        <f t="shared" ca="1" si="144"/>
        <v>0</v>
      </c>
      <c r="GY93" s="28">
        <f t="shared" ca="1" si="144"/>
        <v>0</v>
      </c>
      <c r="GZ93" s="28">
        <f t="shared" ca="1" si="144"/>
        <v>0</v>
      </c>
      <c r="HA93" s="28">
        <f t="shared" ca="1" si="144"/>
        <v>0</v>
      </c>
      <c r="HB93" s="28">
        <f t="shared" ca="1" si="144"/>
        <v>0</v>
      </c>
      <c r="HC93" s="28">
        <f t="shared" ca="1" si="134"/>
        <v>0</v>
      </c>
      <c r="HD93" s="28">
        <f t="shared" ca="1" si="134"/>
        <v>0</v>
      </c>
      <c r="HE93" s="28">
        <f t="shared" ca="1" si="134"/>
        <v>0</v>
      </c>
      <c r="HF93" s="28">
        <f t="shared" ca="1" si="134"/>
        <v>0</v>
      </c>
      <c r="HG93" s="28">
        <f t="shared" ca="1" si="134"/>
        <v>0</v>
      </c>
      <c r="HH93" s="28">
        <f t="shared" ca="1" si="134"/>
        <v>0</v>
      </c>
      <c r="HI93" s="28">
        <f t="shared" ca="1" si="134"/>
        <v>0</v>
      </c>
      <c r="HJ93" s="28">
        <f t="shared" ca="1" si="134"/>
        <v>0</v>
      </c>
      <c r="HK93" s="28">
        <f t="shared" ca="1" si="134"/>
        <v>0</v>
      </c>
      <c r="HL93" s="28">
        <f t="shared" ca="1" si="134"/>
        <v>0</v>
      </c>
      <c r="HM93" s="28">
        <f t="shared" ca="1" si="134"/>
        <v>0</v>
      </c>
      <c r="HN93" s="28">
        <f t="shared" ca="1" si="134"/>
        <v>0</v>
      </c>
      <c r="HO93" s="28">
        <f t="shared" ca="1" si="135"/>
        <v>0</v>
      </c>
      <c r="HP93" s="28">
        <f t="shared" ca="1" si="135"/>
        <v>0</v>
      </c>
      <c r="HQ93" s="28">
        <f t="shared" ca="1" si="135"/>
        <v>0</v>
      </c>
      <c r="HR93" s="28">
        <f t="shared" ca="1" si="135"/>
        <v>0</v>
      </c>
      <c r="HS93" s="28">
        <f t="shared" ca="1" si="135"/>
        <v>0</v>
      </c>
      <c r="HT93" s="28">
        <f t="shared" ca="1" si="135"/>
        <v>0</v>
      </c>
      <c r="HU93" s="28">
        <f t="shared" ca="1" si="135"/>
        <v>0</v>
      </c>
      <c r="HV93" s="28">
        <f t="shared" ca="1" si="135"/>
        <v>0</v>
      </c>
      <c r="HW93" s="28">
        <f t="shared" ca="1" si="135"/>
        <v>0</v>
      </c>
      <c r="HX93" s="28">
        <f t="shared" ca="1" si="135"/>
        <v>0</v>
      </c>
      <c r="HY93" s="28">
        <f t="shared" ca="1" si="135"/>
        <v>0</v>
      </c>
      <c r="HZ93" s="28">
        <f t="shared" ca="1" si="135"/>
        <v>0</v>
      </c>
      <c r="IA93" s="28">
        <f t="shared" ca="1" si="135"/>
        <v>0</v>
      </c>
      <c r="IB93" s="28">
        <f t="shared" ca="1" si="135"/>
        <v>0</v>
      </c>
      <c r="IC93" s="28">
        <f t="shared" ca="1" si="135"/>
        <v>0</v>
      </c>
      <c r="ID93" s="28">
        <f t="shared" ca="1" si="135"/>
        <v>0</v>
      </c>
      <c r="IE93" s="28">
        <f t="shared" ca="1" si="145"/>
        <v>0</v>
      </c>
      <c r="IF93" s="28">
        <f t="shared" ca="1" si="145"/>
        <v>0</v>
      </c>
      <c r="IG93" s="28">
        <f t="shared" ca="1" si="145"/>
        <v>0</v>
      </c>
      <c r="IH93" s="28">
        <f t="shared" ca="1" si="145"/>
        <v>0</v>
      </c>
      <c r="II93" s="28">
        <f t="shared" ca="1" si="145"/>
        <v>0</v>
      </c>
      <c r="IJ93" s="28">
        <f t="shared" ca="1" si="145"/>
        <v>0</v>
      </c>
      <c r="IK93" s="28">
        <f t="shared" ca="1" si="145"/>
        <v>0</v>
      </c>
      <c r="IL93" s="28">
        <f t="shared" ca="1" si="145"/>
        <v>0</v>
      </c>
      <c r="IM93" s="28">
        <f t="shared" ca="1" si="145"/>
        <v>0</v>
      </c>
      <c r="IN93" s="28">
        <f t="shared" ca="1" si="145"/>
        <v>0</v>
      </c>
      <c r="IO93" s="28">
        <f t="shared" ca="1" si="145"/>
        <v>0</v>
      </c>
      <c r="IP93" s="28">
        <f t="shared" ca="1" si="145"/>
        <v>0</v>
      </c>
      <c r="IQ93" s="28">
        <f t="shared" ca="1" si="146"/>
        <v>0</v>
      </c>
      <c r="IR93" s="28">
        <f t="shared" ca="1" si="146"/>
        <v>0</v>
      </c>
      <c r="IS93" s="28">
        <f t="shared" ca="1" si="146"/>
        <v>0</v>
      </c>
      <c r="IT93" s="28">
        <f t="shared" ca="1" si="146"/>
        <v>0</v>
      </c>
      <c r="IU93" s="28">
        <f t="shared" ca="1" si="146"/>
        <v>0</v>
      </c>
      <c r="IV93" s="28">
        <f t="shared" ca="1" si="146"/>
        <v>0</v>
      </c>
      <c r="IW93" s="28">
        <f t="shared" ca="1" si="146"/>
        <v>0</v>
      </c>
      <c r="IX93" s="28">
        <f t="shared" ca="1" si="146"/>
        <v>0</v>
      </c>
      <c r="IY93" s="28">
        <f t="shared" ca="1" si="146"/>
        <v>0</v>
      </c>
      <c r="IZ93" s="28">
        <f t="shared" ca="1" si="146"/>
        <v>0</v>
      </c>
      <c r="JA93" s="28"/>
      <c r="JB93" s="28"/>
      <c r="JC93" s="28"/>
      <c r="JD93" s="28"/>
      <c r="JE93" s="28"/>
      <c r="JF93" s="28"/>
      <c r="JG93" s="28"/>
      <c r="JH93" s="28"/>
      <c r="JI93" s="28"/>
      <c r="JJ93" s="28"/>
      <c r="JK93" s="28"/>
      <c r="JL93" s="28"/>
      <c r="JM93" s="28"/>
      <c r="JN93" s="28"/>
      <c r="JO93" s="28"/>
      <c r="JP93" s="28"/>
      <c r="JQ93" s="28"/>
      <c r="JR93" s="28"/>
    </row>
    <row r="94" spans="1:278" x14ac:dyDescent="0.2">
      <c r="A94" s="27">
        <f t="shared" si="124"/>
        <v>85</v>
      </c>
      <c r="B94" s="28">
        <f t="shared" ca="1" si="119"/>
        <v>2.0999999999999998E-9</v>
      </c>
      <c r="C94" s="28">
        <f t="shared" ca="1" si="120"/>
        <v>0</v>
      </c>
      <c r="D94" s="28">
        <f t="shared" ca="1" si="121"/>
        <v>0</v>
      </c>
      <c r="E94" s="34">
        <f t="shared" ca="1" si="122"/>
        <v>2.0999999999999998E-9</v>
      </c>
      <c r="F94" s="30">
        <f t="shared" ca="1" si="123"/>
        <v>0</v>
      </c>
      <c r="G94" s="28"/>
      <c r="H94" s="34">
        <f t="shared" ca="1" si="125"/>
        <v>0</v>
      </c>
      <c r="I94" s="27">
        <f t="shared" si="107"/>
        <v>184</v>
      </c>
      <c r="J94" s="30">
        <f t="shared" ca="1" si="127"/>
        <v>0</v>
      </c>
      <c r="K94" s="28">
        <f t="shared" ca="1" si="137"/>
        <v>0</v>
      </c>
      <c r="L94" s="28">
        <f t="shared" ca="1" si="137"/>
        <v>0</v>
      </c>
      <c r="M94" s="28">
        <f t="shared" ca="1" si="137"/>
        <v>0</v>
      </c>
      <c r="N94" s="28">
        <f t="shared" ca="1" si="137"/>
        <v>0</v>
      </c>
      <c r="O94" s="28">
        <f t="shared" ca="1" si="137"/>
        <v>0</v>
      </c>
      <c r="P94" s="28">
        <f t="shared" ca="1" si="137"/>
        <v>0</v>
      </c>
      <c r="Q94" s="28">
        <f t="shared" ca="1" si="137"/>
        <v>0</v>
      </c>
      <c r="R94" s="28">
        <f t="shared" ca="1" si="137"/>
        <v>0</v>
      </c>
      <c r="S94" s="28">
        <f t="shared" ca="1" si="137"/>
        <v>0</v>
      </c>
      <c r="T94" s="28">
        <f t="shared" ca="1" si="137"/>
        <v>0</v>
      </c>
      <c r="U94" s="28">
        <f t="shared" ca="1" si="137"/>
        <v>0</v>
      </c>
      <c r="V94" s="28">
        <f t="shared" ca="1" si="137"/>
        <v>0</v>
      </c>
      <c r="W94" s="28">
        <f t="shared" ca="1" si="137"/>
        <v>0</v>
      </c>
      <c r="X94" s="28">
        <f t="shared" ca="1" si="137"/>
        <v>0</v>
      </c>
      <c r="Y94" s="28">
        <f t="shared" ca="1" si="137"/>
        <v>0</v>
      </c>
      <c r="Z94" s="28">
        <f t="shared" ca="1" si="137"/>
        <v>0</v>
      </c>
      <c r="AA94" s="28">
        <f t="shared" ca="1" si="128"/>
        <v>0</v>
      </c>
      <c r="AB94" s="28">
        <f t="shared" ca="1" si="128"/>
        <v>0</v>
      </c>
      <c r="AC94" s="28">
        <f t="shared" ca="1" si="128"/>
        <v>0</v>
      </c>
      <c r="AD94" s="28">
        <f t="shared" ca="1" si="128"/>
        <v>0</v>
      </c>
      <c r="AE94" s="28">
        <f t="shared" ca="1" si="128"/>
        <v>0</v>
      </c>
      <c r="AF94" s="28">
        <f t="shared" ca="1" si="128"/>
        <v>0</v>
      </c>
      <c r="AG94" s="28">
        <f t="shared" ca="1" si="128"/>
        <v>0</v>
      </c>
      <c r="AH94" s="28">
        <f t="shared" ca="1" si="128"/>
        <v>0</v>
      </c>
      <c r="AI94" s="28">
        <f t="shared" ca="1" si="128"/>
        <v>0</v>
      </c>
      <c r="AJ94" s="28">
        <f t="shared" ca="1" si="128"/>
        <v>0</v>
      </c>
      <c r="AK94" s="28">
        <f t="shared" ca="1" si="128"/>
        <v>0</v>
      </c>
      <c r="AL94" s="28">
        <f t="shared" ca="1" si="128"/>
        <v>0</v>
      </c>
      <c r="AM94" s="28">
        <f t="shared" ca="1" si="128"/>
        <v>0</v>
      </c>
      <c r="AN94" s="28">
        <f t="shared" ca="1" si="128"/>
        <v>0</v>
      </c>
      <c r="AO94" s="28">
        <f t="shared" ca="1" si="129"/>
        <v>0</v>
      </c>
      <c r="AP94" s="28">
        <f t="shared" ca="1" si="129"/>
        <v>0</v>
      </c>
      <c r="AQ94" s="28">
        <f t="shared" ca="1" si="129"/>
        <v>0</v>
      </c>
      <c r="AR94" s="28">
        <f t="shared" ca="1" si="129"/>
        <v>0</v>
      </c>
      <c r="AS94" s="28">
        <f t="shared" ca="1" si="129"/>
        <v>0</v>
      </c>
      <c r="AT94" s="28">
        <f t="shared" ca="1" si="129"/>
        <v>0</v>
      </c>
      <c r="AU94" s="28">
        <f t="shared" ca="1" si="129"/>
        <v>0</v>
      </c>
      <c r="AV94" s="28">
        <f t="shared" ca="1" si="129"/>
        <v>0</v>
      </c>
      <c r="AW94" s="28">
        <f t="shared" ca="1" si="129"/>
        <v>0</v>
      </c>
      <c r="AX94" s="28">
        <f t="shared" ca="1" si="129"/>
        <v>0</v>
      </c>
      <c r="AY94" s="28">
        <f t="shared" ca="1" si="126"/>
        <v>0</v>
      </c>
      <c r="AZ94" s="28">
        <f t="shared" ca="1" si="126"/>
        <v>0</v>
      </c>
      <c r="BA94" s="28">
        <f t="shared" ca="1" si="126"/>
        <v>0</v>
      </c>
      <c r="BB94" s="28">
        <f t="shared" ca="1" si="126"/>
        <v>0</v>
      </c>
      <c r="BC94" s="28">
        <f t="shared" ca="1" si="126"/>
        <v>0</v>
      </c>
      <c r="BD94" s="28">
        <f t="shared" ca="1" si="126"/>
        <v>0</v>
      </c>
      <c r="BE94" s="28">
        <f t="shared" ca="1" si="126"/>
        <v>0</v>
      </c>
      <c r="BF94" s="28">
        <f t="shared" ca="1" si="126"/>
        <v>0</v>
      </c>
      <c r="BG94" s="28">
        <f t="shared" ca="1" si="126"/>
        <v>0</v>
      </c>
      <c r="BH94" s="28">
        <f t="shared" ca="1" si="126"/>
        <v>0</v>
      </c>
      <c r="BI94" s="28">
        <f t="shared" ca="1" si="126"/>
        <v>0</v>
      </c>
      <c r="BJ94" s="28">
        <f t="shared" ca="1" si="126"/>
        <v>0</v>
      </c>
      <c r="BK94" s="28">
        <f t="shared" ca="1" si="126"/>
        <v>0</v>
      </c>
      <c r="BL94" s="28">
        <f t="shared" ca="1" si="126"/>
        <v>0</v>
      </c>
      <c r="BM94" s="28">
        <f t="shared" ca="1" si="126"/>
        <v>0</v>
      </c>
      <c r="BN94" s="28">
        <f t="shared" ca="1" si="126"/>
        <v>0</v>
      </c>
      <c r="BO94" s="28">
        <f t="shared" ca="1" si="138"/>
        <v>0</v>
      </c>
      <c r="BP94" s="28">
        <f t="shared" ca="1" si="138"/>
        <v>0</v>
      </c>
      <c r="BQ94" s="28">
        <f t="shared" ca="1" si="138"/>
        <v>0</v>
      </c>
      <c r="BR94" s="28">
        <f t="shared" ca="1" si="138"/>
        <v>0</v>
      </c>
      <c r="BS94" s="28">
        <f t="shared" ca="1" si="138"/>
        <v>0</v>
      </c>
      <c r="BT94" s="28">
        <f t="shared" ca="1" si="138"/>
        <v>0</v>
      </c>
      <c r="BU94" s="28">
        <f t="shared" ca="1" si="138"/>
        <v>0</v>
      </c>
      <c r="BV94" s="28">
        <f t="shared" ca="1" si="138"/>
        <v>0</v>
      </c>
      <c r="BW94" s="28">
        <f t="shared" ca="1" si="138"/>
        <v>0</v>
      </c>
      <c r="BX94" s="28">
        <f t="shared" ca="1" si="138"/>
        <v>0</v>
      </c>
      <c r="BY94" s="28">
        <f t="shared" ca="1" si="138"/>
        <v>0</v>
      </c>
      <c r="BZ94" s="28">
        <f t="shared" ca="1" si="138"/>
        <v>0</v>
      </c>
      <c r="CA94" s="28">
        <f t="shared" ca="1" si="138"/>
        <v>0</v>
      </c>
      <c r="CB94" s="28">
        <f t="shared" ca="1" si="138"/>
        <v>0</v>
      </c>
      <c r="CC94" s="28">
        <f t="shared" ca="1" si="130"/>
        <v>0</v>
      </c>
      <c r="CD94" s="28">
        <f t="shared" ca="1" si="130"/>
        <v>0</v>
      </c>
      <c r="CE94" s="28">
        <f t="shared" ca="1" si="130"/>
        <v>0</v>
      </c>
      <c r="CF94" s="28">
        <f t="shared" ca="1" si="130"/>
        <v>0</v>
      </c>
      <c r="CG94" s="28">
        <f t="shared" ca="1" si="130"/>
        <v>0</v>
      </c>
      <c r="CH94" s="28">
        <f t="shared" ca="1" si="130"/>
        <v>0</v>
      </c>
      <c r="CI94" s="28">
        <f t="shared" ca="1" si="130"/>
        <v>0</v>
      </c>
      <c r="CJ94" s="28">
        <f t="shared" ca="1" si="130"/>
        <v>0</v>
      </c>
      <c r="CK94" s="28">
        <f t="shared" ca="1" si="130"/>
        <v>0</v>
      </c>
      <c r="CL94" s="28">
        <f t="shared" ca="1" si="139"/>
        <v>0</v>
      </c>
      <c r="CM94" s="28">
        <f t="shared" ca="1" si="139"/>
        <v>0</v>
      </c>
      <c r="CN94" s="28">
        <f t="shared" ca="1" si="139"/>
        <v>0</v>
      </c>
      <c r="CO94" s="28">
        <f t="shared" ca="1" si="139"/>
        <v>0</v>
      </c>
      <c r="CP94" s="28">
        <f t="shared" ca="1" si="139"/>
        <v>0</v>
      </c>
      <c r="CQ94" s="28">
        <f t="shared" ca="1" si="139"/>
        <v>0</v>
      </c>
      <c r="CR94" s="28">
        <f t="shared" ca="1" si="139"/>
        <v>0</v>
      </c>
      <c r="CS94" s="28">
        <f t="shared" ca="1" si="139"/>
        <v>0</v>
      </c>
      <c r="CT94" s="28">
        <f t="shared" ca="1" si="139"/>
        <v>0</v>
      </c>
      <c r="CU94" s="28">
        <f t="shared" ca="1" si="139"/>
        <v>0</v>
      </c>
      <c r="CV94" s="28">
        <f t="shared" ca="1" si="139"/>
        <v>0</v>
      </c>
      <c r="CW94" s="28">
        <f t="shared" ca="1" si="139"/>
        <v>0</v>
      </c>
      <c r="CX94" s="28">
        <f t="shared" ca="1" si="139"/>
        <v>0</v>
      </c>
      <c r="CY94" s="28">
        <f t="shared" ca="1" si="139"/>
        <v>0</v>
      </c>
      <c r="CZ94" s="28">
        <f t="shared" ca="1" si="139"/>
        <v>0</v>
      </c>
      <c r="DA94" s="28">
        <f t="shared" ca="1" si="139"/>
        <v>0</v>
      </c>
      <c r="DB94" s="28">
        <f t="shared" ca="1" si="140"/>
        <v>0</v>
      </c>
      <c r="DC94" s="28">
        <f t="shared" ca="1" si="140"/>
        <v>0</v>
      </c>
      <c r="DD94" s="28">
        <f t="shared" ca="1" si="140"/>
        <v>0</v>
      </c>
      <c r="DE94" s="28">
        <f t="shared" ca="1" si="140"/>
        <v>0</v>
      </c>
      <c r="DF94" s="28">
        <f t="shared" ca="1" si="140"/>
        <v>0</v>
      </c>
      <c r="DG94" s="28">
        <f t="shared" ca="1" si="140"/>
        <v>0</v>
      </c>
      <c r="DH94" s="28">
        <f t="shared" ca="1" si="140"/>
        <v>0</v>
      </c>
      <c r="DI94" s="28">
        <f t="shared" ca="1" si="140"/>
        <v>0</v>
      </c>
      <c r="DJ94" s="28">
        <f t="shared" ca="1" si="140"/>
        <v>0</v>
      </c>
      <c r="DK94" s="28">
        <f t="shared" ca="1" si="140"/>
        <v>0</v>
      </c>
      <c r="DL94" s="28">
        <f t="shared" ca="1" si="140"/>
        <v>0</v>
      </c>
      <c r="DM94" s="28">
        <f t="shared" ca="1" si="140"/>
        <v>0</v>
      </c>
      <c r="DN94" s="28">
        <f t="shared" ca="1" si="140"/>
        <v>0</v>
      </c>
      <c r="DO94" s="28">
        <f t="shared" ca="1" si="140"/>
        <v>0</v>
      </c>
      <c r="DP94" s="28">
        <f t="shared" ca="1" si="140"/>
        <v>0</v>
      </c>
      <c r="DQ94" s="28">
        <f t="shared" ca="1" si="131"/>
        <v>0</v>
      </c>
      <c r="DR94" s="28">
        <f t="shared" ca="1" si="131"/>
        <v>0</v>
      </c>
      <c r="DS94" s="28">
        <f t="shared" ca="1" si="131"/>
        <v>0</v>
      </c>
      <c r="DT94" s="28">
        <f t="shared" ca="1" si="131"/>
        <v>0</v>
      </c>
      <c r="DU94" s="28">
        <f t="shared" ca="1" si="131"/>
        <v>0</v>
      </c>
      <c r="DV94" s="28">
        <f t="shared" ca="1" si="131"/>
        <v>0</v>
      </c>
      <c r="DW94" s="28">
        <f t="shared" ca="1" si="131"/>
        <v>0</v>
      </c>
      <c r="DX94" s="28">
        <f t="shared" ca="1" si="131"/>
        <v>0</v>
      </c>
      <c r="DY94" s="28">
        <f t="shared" ca="1" si="131"/>
        <v>0</v>
      </c>
      <c r="DZ94" s="28">
        <f t="shared" ca="1" si="131"/>
        <v>0</v>
      </c>
      <c r="EA94" s="28">
        <f t="shared" ca="1" si="131"/>
        <v>0</v>
      </c>
      <c r="EB94" s="28">
        <f t="shared" ca="1" si="131"/>
        <v>0</v>
      </c>
      <c r="EC94" s="28">
        <f t="shared" ca="1" si="131"/>
        <v>0</v>
      </c>
      <c r="ED94" s="28">
        <f t="shared" ca="1" si="131"/>
        <v>0</v>
      </c>
      <c r="EE94" s="28">
        <f t="shared" ca="1" si="131"/>
        <v>0</v>
      </c>
      <c r="EF94" s="28">
        <f t="shared" ca="1" si="132"/>
        <v>0</v>
      </c>
      <c r="EG94" s="28">
        <f t="shared" ca="1" si="132"/>
        <v>0</v>
      </c>
      <c r="EH94" s="28">
        <f t="shared" ca="1" si="132"/>
        <v>0</v>
      </c>
      <c r="EI94" s="28">
        <f t="shared" ca="1" si="132"/>
        <v>0</v>
      </c>
      <c r="EJ94" s="28">
        <f t="shared" ca="1" si="132"/>
        <v>0</v>
      </c>
      <c r="EK94" s="28">
        <f t="shared" ca="1" si="132"/>
        <v>0</v>
      </c>
      <c r="EL94" s="28">
        <f t="shared" ca="1" si="132"/>
        <v>0</v>
      </c>
      <c r="EM94" s="28">
        <f t="shared" ca="1" si="132"/>
        <v>0</v>
      </c>
      <c r="EN94" s="28">
        <f t="shared" ca="1" si="132"/>
        <v>0</v>
      </c>
      <c r="EO94" s="28">
        <f t="shared" ca="1" si="132"/>
        <v>0</v>
      </c>
      <c r="EP94" s="28">
        <f t="shared" ca="1" si="132"/>
        <v>0</v>
      </c>
      <c r="EQ94" s="28">
        <f t="shared" ca="1" si="132"/>
        <v>0</v>
      </c>
      <c r="ER94" s="28">
        <f t="shared" ca="1" si="132"/>
        <v>0</v>
      </c>
      <c r="ES94" s="28">
        <f t="shared" ca="1" si="132"/>
        <v>0</v>
      </c>
      <c r="ET94" s="28">
        <f t="shared" ca="1" si="132"/>
        <v>0</v>
      </c>
      <c r="EU94" s="28">
        <f t="shared" ca="1" si="132"/>
        <v>0</v>
      </c>
      <c r="EV94" s="28">
        <f t="shared" ca="1" si="141"/>
        <v>0</v>
      </c>
      <c r="EW94" s="28">
        <f t="shared" ca="1" si="141"/>
        <v>0</v>
      </c>
      <c r="EX94" s="28">
        <f t="shared" ca="1" si="141"/>
        <v>0</v>
      </c>
      <c r="EY94" s="28">
        <f t="shared" ca="1" si="141"/>
        <v>0</v>
      </c>
      <c r="EZ94" s="28">
        <f t="shared" ca="1" si="141"/>
        <v>0</v>
      </c>
      <c r="FA94" s="28">
        <f t="shared" ca="1" si="141"/>
        <v>0</v>
      </c>
      <c r="FB94" s="28">
        <f t="shared" ca="1" si="141"/>
        <v>0</v>
      </c>
      <c r="FC94" s="28">
        <f t="shared" ca="1" si="141"/>
        <v>0</v>
      </c>
      <c r="FD94" s="28">
        <f t="shared" ca="1" si="141"/>
        <v>0</v>
      </c>
      <c r="FE94" s="28">
        <f t="shared" ca="1" si="141"/>
        <v>0</v>
      </c>
      <c r="FF94" s="28">
        <f t="shared" ca="1" si="141"/>
        <v>0</v>
      </c>
      <c r="FG94" s="28">
        <f t="shared" ca="1" si="141"/>
        <v>0</v>
      </c>
      <c r="FH94" s="28">
        <f t="shared" ca="1" si="141"/>
        <v>0</v>
      </c>
      <c r="FI94" s="28">
        <f t="shared" ca="1" si="141"/>
        <v>0</v>
      </c>
      <c r="FJ94" s="28">
        <f t="shared" ca="1" si="141"/>
        <v>0</v>
      </c>
      <c r="FK94" s="28">
        <f t="shared" ca="1" si="141"/>
        <v>0</v>
      </c>
      <c r="FL94" s="28">
        <f t="shared" ca="1" si="142"/>
        <v>0</v>
      </c>
      <c r="FM94" s="28">
        <f t="shared" ca="1" si="142"/>
        <v>0</v>
      </c>
      <c r="FN94" s="28">
        <f t="shared" ca="1" si="142"/>
        <v>0</v>
      </c>
      <c r="FO94" s="28">
        <f t="shared" ca="1" si="142"/>
        <v>0</v>
      </c>
      <c r="FP94" s="28">
        <f t="shared" ca="1" si="142"/>
        <v>0</v>
      </c>
      <c r="FQ94" s="28">
        <f t="shared" ca="1" si="142"/>
        <v>0</v>
      </c>
      <c r="FR94" s="28">
        <f t="shared" ca="1" si="142"/>
        <v>0</v>
      </c>
      <c r="FS94" s="28">
        <f t="shared" ca="1" si="142"/>
        <v>0</v>
      </c>
      <c r="FT94" s="28">
        <f t="shared" ca="1" si="142"/>
        <v>0</v>
      </c>
      <c r="FU94" s="28">
        <f t="shared" ca="1" si="142"/>
        <v>0</v>
      </c>
      <c r="FV94" s="28">
        <f t="shared" ca="1" si="142"/>
        <v>0</v>
      </c>
      <c r="FW94" s="28">
        <f t="shared" ca="1" si="142"/>
        <v>0</v>
      </c>
      <c r="FX94" s="28">
        <f t="shared" ca="1" si="142"/>
        <v>0</v>
      </c>
      <c r="FY94" s="28">
        <f t="shared" ca="1" si="142"/>
        <v>0</v>
      </c>
      <c r="FZ94" s="28">
        <f t="shared" ca="1" si="142"/>
        <v>0</v>
      </c>
      <c r="GA94" s="28">
        <f t="shared" ca="1" si="142"/>
        <v>0</v>
      </c>
      <c r="GB94" s="28">
        <f t="shared" ca="1" si="143"/>
        <v>0</v>
      </c>
      <c r="GC94" s="28">
        <f t="shared" ca="1" si="143"/>
        <v>0</v>
      </c>
      <c r="GD94" s="28">
        <f t="shared" ca="1" si="143"/>
        <v>0</v>
      </c>
      <c r="GE94" s="28">
        <f t="shared" ca="1" si="143"/>
        <v>0</v>
      </c>
      <c r="GF94" s="28">
        <f t="shared" ca="1" si="143"/>
        <v>0</v>
      </c>
      <c r="GG94" s="28">
        <f t="shared" ca="1" si="143"/>
        <v>0</v>
      </c>
      <c r="GH94" s="28">
        <f t="shared" ca="1" si="143"/>
        <v>0</v>
      </c>
      <c r="GI94" s="28">
        <f t="shared" ca="1" si="143"/>
        <v>0</v>
      </c>
      <c r="GJ94" s="28">
        <f t="shared" ca="1" si="143"/>
        <v>0</v>
      </c>
      <c r="GK94" s="28">
        <f t="shared" ca="1" si="143"/>
        <v>0</v>
      </c>
      <c r="GL94" s="28">
        <f t="shared" ca="1" si="143"/>
        <v>0</v>
      </c>
      <c r="GM94" s="28">
        <f t="shared" ca="1" si="143"/>
        <v>0</v>
      </c>
      <c r="GN94" s="28">
        <f t="shared" ca="1" si="143"/>
        <v>0</v>
      </c>
      <c r="GO94" s="28">
        <f t="shared" ca="1" si="143"/>
        <v>0</v>
      </c>
      <c r="GP94" s="28">
        <f t="shared" ca="1" si="143"/>
        <v>0</v>
      </c>
      <c r="GQ94" s="28">
        <f t="shared" ca="1" si="143"/>
        <v>0</v>
      </c>
      <c r="GR94" s="28">
        <f t="shared" ca="1" si="144"/>
        <v>0</v>
      </c>
      <c r="GS94" s="28">
        <f t="shared" ca="1" si="144"/>
        <v>0</v>
      </c>
      <c r="GT94" s="28">
        <f t="shared" ca="1" si="144"/>
        <v>0</v>
      </c>
      <c r="GU94" s="28">
        <f t="shared" ca="1" si="144"/>
        <v>0</v>
      </c>
      <c r="GV94" s="28">
        <f t="shared" ca="1" si="144"/>
        <v>0</v>
      </c>
      <c r="GW94" s="28">
        <f t="shared" ca="1" si="144"/>
        <v>0</v>
      </c>
      <c r="GX94" s="28">
        <f t="shared" ca="1" si="144"/>
        <v>0</v>
      </c>
      <c r="GY94" s="28">
        <f t="shared" ca="1" si="144"/>
        <v>0</v>
      </c>
      <c r="GZ94" s="28">
        <f t="shared" ca="1" si="144"/>
        <v>0</v>
      </c>
      <c r="HA94" s="28">
        <f t="shared" ca="1" si="144"/>
        <v>0</v>
      </c>
      <c r="HB94" s="28">
        <f t="shared" ca="1" si="144"/>
        <v>0</v>
      </c>
      <c r="HC94" s="28">
        <f t="shared" ca="1" si="134"/>
        <v>0</v>
      </c>
      <c r="HD94" s="28">
        <f t="shared" ca="1" si="134"/>
        <v>0</v>
      </c>
      <c r="HE94" s="28">
        <f t="shared" ca="1" si="134"/>
        <v>0</v>
      </c>
      <c r="HF94" s="28">
        <f t="shared" ca="1" si="134"/>
        <v>0</v>
      </c>
      <c r="HG94" s="28">
        <f t="shared" ca="1" si="134"/>
        <v>0</v>
      </c>
      <c r="HH94" s="28">
        <f t="shared" ca="1" si="134"/>
        <v>0</v>
      </c>
      <c r="HI94" s="28">
        <f t="shared" ca="1" si="134"/>
        <v>0</v>
      </c>
      <c r="HJ94" s="28">
        <f t="shared" ca="1" si="134"/>
        <v>0</v>
      </c>
      <c r="HK94" s="28">
        <f t="shared" ca="1" si="134"/>
        <v>0</v>
      </c>
      <c r="HL94" s="28">
        <f t="shared" ca="1" si="134"/>
        <v>0</v>
      </c>
      <c r="HM94" s="28">
        <f t="shared" ca="1" si="134"/>
        <v>0</v>
      </c>
      <c r="HN94" s="28">
        <f t="shared" ca="1" si="134"/>
        <v>0</v>
      </c>
      <c r="HO94" s="28">
        <f t="shared" ca="1" si="135"/>
        <v>0</v>
      </c>
      <c r="HP94" s="28">
        <f t="shared" ca="1" si="135"/>
        <v>0</v>
      </c>
      <c r="HQ94" s="28">
        <f t="shared" ca="1" si="135"/>
        <v>0</v>
      </c>
      <c r="HR94" s="28">
        <f t="shared" ca="1" si="135"/>
        <v>0</v>
      </c>
      <c r="HS94" s="28">
        <f t="shared" ca="1" si="135"/>
        <v>0</v>
      </c>
      <c r="HT94" s="28">
        <f t="shared" ca="1" si="135"/>
        <v>0</v>
      </c>
      <c r="HU94" s="28">
        <f t="shared" ca="1" si="135"/>
        <v>0</v>
      </c>
      <c r="HV94" s="28">
        <f t="shared" ca="1" si="135"/>
        <v>0</v>
      </c>
      <c r="HW94" s="28">
        <f t="shared" ca="1" si="135"/>
        <v>0</v>
      </c>
      <c r="HX94" s="28">
        <f t="shared" ca="1" si="135"/>
        <v>0</v>
      </c>
      <c r="HY94" s="28">
        <f t="shared" ca="1" si="135"/>
        <v>0</v>
      </c>
      <c r="HZ94" s="28">
        <f t="shared" ca="1" si="135"/>
        <v>0</v>
      </c>
      <c r="IA94" s="28">
        <f t="shared" ca="1" si="135"/>
        <v>0</v>
      </c>
      <c r="IB94" s="28">
        <f t="shared" ca="1" si="135"/>
        <v>0</v>
      </c>
      <c r="IC94" s="28">
        <f t="shared" ca="1" si="135"/>
        <v>0</v>
      </c>
      <c r="ID94" s="28">
        <f t="shared" ca="1" si="135"/>
        <v>0</v>
      </c>
      <c r="IE94" s="28">
        <f t="shared" ca="1" si="145"/>
        <v>0</v>
      </c>
      <c r="IF94" s="28">
        <f t="shared" ca="1" si="145"/>
        <v>0</v>
      </c>
      <c r="IG94" s="28">
        <f t="shared" ca="1" si="145"/>
        <v>0</v>
      </c>
      <c r="IH94" s="28">
        <f t="shared" ca="1" si="145"/>
        <v>0</v>
      </c>
      <c r="II94" s="28">
        <f t="shared" ca="1" si="145"/>
        <v>0</v>
      </c>
      <c r="IJ94" s="28">
        <f t="shared" ca="1" si="145"/>
        <v>0</v>
      </c>
      <c r="IK94" s="28">
        <f t="shared" ca="1" si="145"/>
        <v>0</v>
      </c>
      <c r="IL94" s="28">
        <f t="shared" ca="1" si="145"/>
        <v>0</v>
      </c>
      <c r="IM94" s="28">
        <f t="shared" ca="1" si="145"/>
        <v>0</v>
      </c>
      <c r="IN94" s="28">
        <f t="shared" ca="1" si="145"/>
        <v>0</v>
      </c>
      <c r="IO94" s="28">
        <f t="shared" ca="1" si="145"/>
        <v>0</v>
      </c>
      <c r="IP94" s="28">
        <f t="shared" ca="1" si="145"/>
        <v>0</v>
      </c>
      <c r="IQ94" s="28">
        <f t="shared" ca="1" si="146"/>
        <v>0</v>
      </c>
      <c r="IR94" s="28">
        <f t="shared" ca="1" si="146"/>
        <v>0</v>
      </c>
      <c r="IS94" s="28">
        <f t="shared" ca="1" si="146"/>
        <v>0</v>
      </c>
      <c r="IT94" s="28">
        <f t="shared" ca="1" si="146"/>
        <v>0</v>
      </c>
      <c r="IU94" s="28">
        <f t="shared" ca="1" si="146"/>
        <v>0</v>
      </c>
      <c r="IV94" s="28">
        <f t="shared" ca="1" si="146"/>
        <v>0</v>
      </c>
      <c r="IW94" s="28">
        <f t="shared" ca="1" si="146"/>
        <v>0</v>
      </c>
      <c r="IX94" s="28">
        <f t="shared" ca="1" si="146"/>
        <v>0</v>
      </c>
      <c r="IY94" s="28">
        <f t="shared" ca="1" si="146"/>
        <v>0</v>
      </c>
      <c r="IZ94" s="28">
        <f t="shared" ca="1" si="146"/>
        <v>0</v>
      </c>
      <c r="JA94" s="28"/>
      <c r="JB94" s="28"/>
      <c r="JC94" s="28"/>
      <c r="JD94" s="28"/>
      <c r="JE94" s="28"/>
      <c r="JF94" s="28"/>
      <c r="JG94" s="28"/>
      <c r="JH94" s="28"/>
      <c r="JI94" s="28"/>
      <c r="JJ94" s="28"/>
      <c r="JK94" s="28"/>
      <c r="JL94" s="28"/>
      <c r="JM94" s="28"/>
      <c r="JN94" s="28"/>
      <c r="JO94" s="28"/>
      <c r="JP94" s="28"/>
      <c r="JQ94" s="28"/>
      <c r="JR94" s="28"/>
    </row>
    <row r="95" spans="1:278" x14ac:dyDescent="0.2">
      <c r="A95" s="27">
        <f t="shared" si="124"/>
        <v>86</v>
      </c>
      <c r="B95" s="28">
        <f t="shared" ca="1" si="119"/>
        <v>2.0999999999999998E-9</v>
      </c>
      <c r="C95" s="28">
        <f t="shared" ca="1" si="120"/>
        <v>0</v>
      </c>
      <c r="D95" s="28">
        <f t="shared" ca="1" si="121"/>
        <v>0</v>
      </c>
      <c r="E95" s="34">
        <f t="shared" ca="1" si="122"/>
        <v>2.0999999999999998E-9</v>
      </c>
      <c r="F95" s="30">
        <f t="shared" ca="1" si="123"/>
        <v>0</v>
      </c>
      <c r="G95" s="28"/>
      <c r="H95" s="34">
        <f t="shared" ca="1" si="125"/>
        <v>0</v>
      </c>
      <c r="I95" s="27">
        <f t="shared" si="107"/>
        <v>186</v>
      </c>
      <c r="J95" s="30">
        <f t="shared" ca="1" si="127"/>
        <v>0</v>
      </c>
      <c r="K95" s="28">
        <f t="shared" ca="1" si="137"/>
        <v>0</v>
      </c>
      <c r="L95" s="28">
        <f t="shared" ca="1" si="137"/>
        <v>0</v>
      </c>
      <c r="M95" s="28">
        <f t="shared" ca="1" si="137"/>
        <v>0</v>
      </c>
      <c r="N95" s="28">
        <f t="shared" ca="1" si="137"/>
        <v>0</v>
      </c>
      <c r="O95" s="28">
        <f t="shared" ca="1" si="137"/>
        <v>0</v>
      </c>
      <c r="P95" s="28">
        <f t="shared" ca="1" si="137"/>
        <v>0</v>
      </c>
      <c r="Q95" s="28">
        <f t="shared" ca="1" si="137"/>
        <v>0</v>
      </c>
      <c r="R95" s="28">
        <f t="shared" ca="1" si="137"/>
        <v>0</v>
      </c>
      <c r="S95" s="28">
        <f t="shared" ca="1" si="137"/>
        <v>0</v>
      </c>
      <c r="T95" s="28">
        <f t="shared" ca="1" si="137"/>
        <v>0</v>
      </c>
      <c r="U95" s="28">
        <f t="shared" ca="1" si="137"/>
        <v>0</v>
      </c>
      <c r="V95" s="28">
        <f t="shared" ca="1" si="137"/>
        <v>0</v>
      </c>
      <c r="W95" s="28">
        <f t="shared" ca="1" si="137"/>
        <v>0</v>
      </c>
      <c r="X95" s="28">
        <f t="shared" ca="1" si="137"/>
        <v>0</v>
      </c>
      <c r="Y95" s="28">
        <f t="shared" ca="1" si="137"/>
        <v>0</v>
      </c>
      <c r="Z95" s="28">
        <f t="shared" ca="1" si="137"/>
        <v>0</v>
      </c>
      <c r="AA95" s="28">
        <f t="shared" ca="1" si="128"/>
        <v>0</v>
      </c>
      <c r="AB95" s="28">
        <f t="shared" ca="1" si="128"/>
        <v>0</v>
      </c>
      <c r="AC95" s="28">
        <f t="shared" ca="1" si="128"/>
        <v>0</v>
      </c>
      <c r="AD95" s="28">
        <f t="shared" ca="1" si="128"/>
        <v>0</v>
      </c>
      <c r="AE95" s="28">
        <f t="shared" ca="1" si="128"/>
        <v>0</v>
      </c>
      <c r="AF95" s="28">
        <f t="shared" ca="1" si="128"/>
        <v>0</v>
      </c>
      <c r="AG95" s="28">
        <f t="shared" ca="1" si="128"/>
        <v>0</v>
      </c>
      <c r="AH95" s="28">
        <f t="shared" ca="1" si="128"/>
        <v>0</v>
      </c>
      <c r="AI95" s="28">
        <f t="shared" ca="1" si="128"/>
        <v>0</v>
      </c>
      <c r="AJ95" s="28">
        <f t="shared" ca="1" si="128"/>
        <v>0</v>
      </c>
      <c r="AK95" s="28">
        <f t="shared" ca="1" si="128"/>
        <v>0</v>
      </c>
      <c r="AL95" s="28">
        <f t="shared" ca="1" si="128"/>
        <v>0</v>
      </c>
      <c r="AM95" s="28">
        <f t="shared" ca="1" si="128"/>
        <v>0</v>
      </c>
      <c r="AN95" s="28">
        <f t="shared" ca="1" si="128"/>
        <v>0</v>
      </c>
      <c r="AO95" s="28">
        <f t="shared" ca="1" si="129"/>
        <v>0</v>
      </c>
      <c r="AP95" s="28">
        <f t="shared" ca="1" si="129"/>
        <v>0</v>
      </c>
      <c r="AQ95" s="28">
        <f t="shared" ca="1" si="129"/>
        <v>0</v>
      </c>
      <c r="AR95" s="28">
        <f t="shared" ca="1" si="129"/>
        <v>0</v>
      </c>
      <c r="AS95" s="28">
        <f t="shared" ca="1" si="129"/>
        <v>0</v>
      </c>
      <c r="AT95" s="28">
        <f t="shared" ca="1" si="129"/>
        <v>0</v>
      </c>
      <c r="AU95" s="28">
        <f t="shared" ca="1" si="129"/>
        <v>0</v>
      </c>
      <c r="AV95" s="28">
        <f t="shared" ca="1" si="129"/>
        <v>0</v>
      </c>
      <c r="AW95" s="28">
        <f t="shared" ca="1" si="129"/>
        <v>0</v>
      </c>
      <c r="AX95" s="28">
        <f t="shared" ca="1" si="129"/>
        <v>0</v>
      </c>
      <c r="AY95" s="28">
        <f t="shared" ca="1" si="126"/>
        <v>0</v>
      </c>
      <c r="AZ95" s="28">
        <f t="shared" ca="1" si="126"/>
        <v>0</v>
      </c>
      <c r="BA95" s="28">
        <f t="shared" ca="1" si="126"/>
        <v>0</v>
      </c>
      <c r="BB95" s="28">
        <f t="shared" ca="1" si="126"/>
        <v>0</v>
      </c>
      <c r="BC95" s="28">
        <f t="shared" ca="1" si="126"/>
        <v>0</v>
      </c>
      <c r="BD95" s="28">
        <f t="shared" ca="1" si="126"/>
        <v>0</v>
      </c>
      <c r="BE95" s="28">
        <f t="shared" ca="1" si="126"/>
        <v>0</v>
      </c>
      <c r="BF95" s="28">
        <f t="shared" ca="1" si="126"/>
        <v>0</v>
      </c>
      <c r="BG95" s="28">
        <f t="shared" ca="1" si="126"/>
        <v>0</v>
      </c>
      <c r="BH95" s="28">
        <f t="shared" ca="1" si="126"/>
        <v>0</v>
      </c>
      <c r="BI95" s="28">
        <f t="shared" ca="1" si="126"/>
        <v>0</v>
      </c>
      <c r="BJ95" s="28">
        <f t="shared" ca="1" si="126"/>
        <v>0</v>
      </c>
      <c r="BK95" s="28">
        <f t="shared" ca="1" si="126"/>
        <v>0</v>
      </c>
      <c r="BL95" s="28">
        <f t="shared" ca="1" si="126"/>
        <v>0</v>
      </c>
      <c r="BM95" s="28">
        <f t="shared" ca="1" si="126"/>
        <v>0</v>
      </c>
      <c r="BN95" s="28">
        <f t="shared" ca="1" si="126"/>
        <v>0</v>
      </c>
      <c r="BO95" s="28">
        <f t="shared" ca="1" si="138"/>
        <v>0</v>
      </c>
      <c r="BP95" s="28">
        <f t="shared" ca="1" si="138"/>
        <v>0</v>
      </c>
      <c r="BQ95" s="28">
        <f t="shared" ca="1" si="138"/>
        <v>0</v>
      </c>
      <c r="BR95" s="28">
        <f t="shared" ca="1" si="138"/>
        <v>0</v>
      </c>
      <c r="BS95" s="28">
        <f t="shared" ca="1" si="138"/>
        <v>0</v>
      </c>
      <c r="BT95" s="28">
        <f t="shared" ca="1" si="138"/>
        <v>0</v>
      </c>
      <c r="BU95" s="28">
        <f t="shared" ca="1" si="138"/>
        <v>0</v>
      </c>
      <c r="BV95" s="28">
        <f t="shared" ca="1" si="138"/>
        <v>0</v>
      </c>
      <c r="BW95" s="28">
        <f t="shared" ca="1" si="138"/>
        <v>0</v>
      </c>
      <c r="BX95" s="28">
        <f t="shared" ca="1" si="138"/>
        <v>0</v>
      </c>
      <c r="BY95" s="28">
        <f t="shared" ca="1" si="138"/>
        <v>0</v>
      </c>
      <c r="BZ95" s="28">
        <f t="shared" ca="1" si="138"/>
        <v>0</v>
      </c>
      <c r="CA95" s="28">
        <f t="shared" ca="1" si="138"/>
        <v>0</v>
      </c>
      <c r="CB95" s="28">
        <f t="shared" ca="1" si="138"/>
        <v>0</v>
      </c>
      <c r="CC95" s="28">
        <f t="shared" ca="1" si="130"/>
        <v>0</v>
      </c>
      <c r="CD95" s="28">
        <f t="shared" ca="1" si="130"/>
        <v>0</v>
      </c>
      <c r="CE95" s="28">
        <f t="shared" ca="1" si="130"/>
        <v>0</v>
      </c>
      <c r="CF95" s="28">
        <f t="shared" ca="1" si="130"/>
        <v>0</v>
      </c>
      <c r="CG95" s="28">
        <f t="shared" ca="1" si="130"/>
        <v>0</v>
      </c>
      <c r="CH95" s="28">
        <f t="shared" ca="1" si="130"/>
        <v>0</v>
      </c>
      <c r="CI95" s="28">
        <f t="shared" ca="1" si="130"/>
        <v>0</v>
      </c>
      <c r="CJ95" s="28">
        <f t="shared" ca="1" si="130"/>
        <v>0</v>
      </c>
      <c r="CK95" s="28">
        <f t="shared" ca="1" si="130"/>
        <v>0</v>
      </c>
      <c r="CL95" s="28">
        <f t="shared" ca="1" si="139"/>
        <v>0</v>
      </c>
      <c r="CM95" s="28">
        <f t="shared" ca="1" si="139"/>
        <v>0</v>
      </c>
      <c r="CN95" s="28">
        <f t="shared" ca="1" si="139"/>
        <v>0</v>
      </c>
      <c r="CO95" s="28">
        <f t="shared" ca="1" si="139"/>
        <v>0</v>
      </c>
      <c r="CP95" s="28">
        <f t="shared" ca="1" si="139"/>
        <v>0</v>
      </c>
      <c r="CQ95" s="28">
        <f t="shared" ca="1" si="139"/>
        <v>0</v>
      </c>
      <c r="CR95" s="28">
        <f t="shared" ca="1" si="139"/>
        <v>0</v>
      </c>
      <c r="CS95" s="28">
        <f t="shared" ca="1" si="139"/>
        <v>0</v>
      </c>
      <c r="CT95" s="28">
        <f t="shared" ca="1" si="139"/>
        <v>0</v>
      </c>
      <c r="CU95" s="28">
        <f t="shared" ca="1" si="139"/>
        <v>0</v>
      </c>
      <c r="CV95" s="28">
        <f t="shared" ca="1" si="139"/>
        <v>0</v>
      </c>
      <c r="CW95" s="28">
        <f t="shared" ca="1" si="139"/>
        <v>0</v>
      </c>
      <c r="CX95" s="28">
        <f t="shared" ca="1" si="139"/>
        <v>0</v>
      </c>
      <c r="CY95" s="28">
        <f t="shared" ca="1" si="139"/>
        <v>0</v>
      </c>
      <c r="CZ95" s="28">
        <f t="shared" ca="1" si="139"/>
        <v>0</v>
      </c>
      <c r="DA95" s="28">
        <f t="shared" ca="1" si="139"/>
        <v>0</v>
      </c>
      <c r="DB95" s="28">
        <f t="shared" ca="1" si="140"/>
        <v>0</v>
      </c>
      <c r="DC95" s="28">
        <f t="shared" ca="1" si="140"/>
        <v>0</v>
      </c>
      <c r="DD95" s="28">
        <f t="shared" ca="1" si="140"/>
        <v>0</v>
      </c>
      <c r="DE95" s="28">
        <f t="shared" ca="1" si="140"/>
        <v>0</v>
      </c>
      <c r="DF95" s="28">
        <f t="shared" ca="1" si="140"/>
        <v>0</v>
      </c>
      <c r="DG95" s="28">
        <f t="shared" ca="1" si="140"/>
        <v>0</v>
      </c>
      <c r="DH95" s="28">
        <f t="shared" ca="1" si="140"/>
        <v>0</v>
      </c>
      <c r="DI95" s="28">
        <f t="shared" ca="1" si="140"/>
        <v>0</v>
      </c>
      <c r="DJ95" s="28">
        <f t="shared" ca="1" si="140"/>
        <v>0</v>
      </c>
      <c r="DK95" s="28">
        <f t="shared" ca="1" si="140"/>
        <v>0</v>
      </c>
      <c r="DL95" s="28">
        <f t="shared" ca="1" si="140"/>
        <v>0</v>
      </c>
      <c r="DM95" s="28">
        <f t="shared" ca="1" si="140"/>
        <v>0</v>
      </c>
      <c r="DN95" s="28">
        <f t="shared" ca="1" si="140"/>
        <v>0</v>
      </c>
      <c r="DO95" s="28">
        <f t="shared" ca="1" si="140"/>
        <v>0</v>
      </c>
      <c r="DP95" s="28">
        <f t="shared" ca="1" si="140"/>
        <v>0</v>
      </c>
      <c r="DQ95" s="28">
        <f t="shared" ca="1" si="131"/>
        <v>0</v>
      </c>
      <c r="DR95" s="28">
        <f t="shared" ca="1" si="131"/>
        <v>0</v>
      </c>
      <c r="DS95" s="28">
        <f t="shared" ca="1" si="131"/>
        <v>0</v>
      </c>
      <c r="DT95" s="28">
        <f t="shared" ca="1" si="131"/>
        <v>0</v>
      </c>
      <c r="DU95" s="28">
        <f t="shared" ca="1" si="131"/>
        <v>0</v>
      </c>
      <c r="DV95" s="28">
        <f t="shared" ca="1" si="131"/>
        <v>0</v>
      </c>
      <c r="DW95" s="28">
        <f t="shared" ca="1" si="131"/>
        <v>0</v>
      </c>
      <c r="DX95" s="28">
        <f t="shared" ca="1" si="131"/>
        <v>0</v>
      </c>
      <c r="DY95" s="28">
        <f t="shared" ca="1" si="131"/>
        <v>0</v>
      </c>
      <c r="DZ95" s="28">
        <f t="shared" ca="1" si="131"/>
        <v>0</v>
      </c>
      <c r="EA95" s="28">
        <f t="shared" ca="1" si="131"/>
        <v>0</v>
      </c>
      <c r="EB95" s="28">
        <f t="shared" ca="1" si="131"/>
        <v>0</v>
      </c>
      <c r="EC95" s="28">
        <f t="shared" ca="1" si="131"/>
        <v>0</v>
      </c>
      <c r="ED95" s="28">
        <f t="shared" ca="1" si="131"/>
        <v>0</v>
      </c>
      <c r="EE95" s="28">
        <f t="shared" ca="1" si="131"/>
        <v>0</v>
      </c>
      <c r="EF95" s="28">
        <f t="shared" ca="1" si="132"/>
        <v>0</v>
      </c>
      <c r="EG95" s="28">
        <f t="shared" ca="1" si="132"/>
        <v>0</v>
      </c>
      <c r="EH95" s="28">
        <f t="shared" ca="1" si="132"/>
        <v>0</v>
      </c>
      <c r="EI95" s="28">
        <f t="shared" ca="1" si="132"/>
        <v>0</v>
      </c>
      <c r="EJ95" s="28">
        <f t="shared" ca="1" si="132"/>
        <v>0</v>
      </c>
      <c r="EK95" s="28">
        <f t="shared" ca="1" si="132"/>
        <v>0</v>
      </c>
      <c r="EL95" s="28">
        <f t="shared" ca="1" si="132"/>
        <v>0</v>
      </c>
      <c r="EM95" s="28">
        <f t="shared" ca="1" si="132"/>
        <v>0</v>
      </c>
      <c r="EN95" s="28">
        <f t="shared" ca="1" si="132"/>
        <v>0</v>
      </c>
      <c r="EO95" s="28">
        <f t="shared" ca="1" si="132"/>
        <v>0</v>
      </c>
      <c r="EP95" s="28">
        <f t="shared" ca="1" si="132"/>
        <v>0</v>
      </c>
      <c r="EQ95" s="28">
        <f t="shared" ca="1" si="132"/>
        <v>0</v>
      </c>
      <c r="ER95" s="28">
        <f t="shared" ca="1" si="132"/>
        <v>0</v>
      </c>
      <c r="ES95" s="28">
        <f t="shared" ca="1" si="132"/>
        <v>0</v>
      </c>
      <c r="ET95" s="28">
        <f t="shared" ca="1" si="132"/>
        <v>0</v>
      </c>
      <c r="EU95" s="28">
        <f t="shared" ca="1" si="132"/>
        <v>0</v>
      </c>
      <c r="EV95" s="28">
        <f t="shared" ca="1" si="141"/>
        <v>0</v>
      </c>
      <c r="EW95" s="28">
        <f t="shared" ca="1" si="141"/>
        <v>0</v>
      </c>
      <c r="EX95" s="28">
        <f t="shared" ca="1" si="141"/>
        <v>0</v>
      </c>
      <c r="EY95" s="28">
        <f t="shared" ca="1" si="141"/>
        <v>0</v>
      </c>
      <c r="EZ95" s="28">
        <f t="shared" ca="1" si="141"/>
        <v>0</v>
      </c>
      <c r="FA95" s="28">
        <f t="shared" ca="1" si="141"/>
        <v>0</v>
      </c>
      <c r="FB95" s="28">
        <f t="shared" ca="1" si="141"/>
        <v>0</v>
      </c>
      <c r="FC95" s="28">
        <f t="shared" ca="1" si="141"/>
        <v>0</v>
      </c>
      <c r="FD95" s="28">
        <f t="shared" ca="1" si="141"/>
        <v>0</v>
      </c>
      <c r="FE95" s="28">
        <f t="shared" ca="1" si="141"/>
        <v>0</v>
      </c>
      <c r="FF95" s="28">
        <f t="shared" ca="1" si="141"/>
        <v>0</v>
      </c>
      <c r="FG95" s="28">
        <f t="shared" ca="1" si="141"/>
        <v>0</v>
      </c>
      <c r="FH95" s="28">
        <f t="shared" ca="1" si="141"/>
        <v>0</v>
      </c>
      <c r="FI95" s="28">
        <f t="shared" ca="1" si="141"/>
        <v>0</v>
      </c>
      <c r="FJ95" s="28">
        <f t="shared" ca="1" si="141"/>
        <v>0</v>
      </c>
      <c r="FK95" s="28">
        <f t="shared" ca="1" si="141"/>
        <v>0</v>
      </c>
      <c r="FL95" s="28">
        <f t="shared" ca="1" si="142"/>
        <v>0</v>
      </c>
      <c r="FM95" s="28">
        <f t="shared" ca="1" si="142"/>
        <v>0</v>
      </c>
      <c r="FN95" s="28">
        <f t="shared" ca="1" si="142"/>
        <v>0</v>
      </c>
      <c r="FO95" s="28">
        <f t="shared" ca="1" si="142"/>
        <v>0</v>
      </c>
      <c r="FP95" s="28">
        <f t="shared" ca="1" si="142"/>
        <v>0</v>
      </c>
      <c r="FQ95" s="28">
        <f t="shared" ca="1" si="142"/>
        <v>0</v>
      </c>
      <c r="FR95" s="28">
        <f t="shared" ca="1" si="142"/>
        <v>0</v>
      </c>
      <c r="FS95" s="28">
        <f t="shared" ca="1" si="142"/>
        <v>0</v>
      </c>
      <c r="FT95" s="28">
        <f t="shared" ca="1" si="142"/>
        <v>0</v>
      </c>
      <c r="FU95" s="28">
        <f t="shared" ca="1" si="142"/>
        <v>0</v>
      </c>
      <c r="FV95" s="28">
        <f t="shared" ca="1" si="142"/>
        <v>0</v>
      </c>
      <c r="FW95" s="28">
        <f t="shared" ca="1" si="142"/>
        <v>0</v>
      </c>
      <c r="FX95" s="28">
        <f t="shared" ca="1" si="142"/>
        <v>0</v>
      </c>
      <c r="FY95" s="28">
        <f t="shared" ca="1" si="142"/>
        <v>0</v>
      </c>
      <c r="FZ95" s="28">
        <f t="shared" ca="1" si="142"/>
        <v>0</v>
      </c>
      <c r="GA95" s="28">
        <f t="shared" ca="1" si="142"/>
        <v>0</v>
      </c>
      <c r="GB95" s="28">
        <f t="shared" ca="1" si="143"/>
        <v>0</v>
      </c>
      <c r="GC95" s="28">
        <f t="shared" ca="1" si="143"/>
        <v>0</v>
      </c>
      <c r="GD95" s="28">
        <f t="shared" ca="1" si="143"/>
        <v>0</v>
      </c>
      <c r="GE95" s="28">
        <f t="shared" ca="1" si="143"/>
        <v>0</v>
      </c>
      <c r="GF95" s="28">
        <f t="shared" ca="1" si="143"/>
        <v>0</v>
      </c>
      <c r="GG95" s="28">
        <f t="shared" ca="1" si="143"/>
        <v>0</v>
      </c>
      <c r="GH95" s="28">
        <f t="shared" ca="1" si="143"/>
        <v>0</v>
      </c>
      <c r="GI95" s="28">
        <f t="shared" ca="1" si="143"/>
        <v>0</v>
      </c>
      <c r="GJ95" s="28">
        <f t="shared" ca="1" si="143"/>
        <v>0</v>
      </c>
      <c r="GK95" s="28">
        <f t="shared" ca="1" si="143"/>
        <v>0</v>
      </c>
      <c r="GL95" s="28">
        <f t="shared" ca="1" si="143"/>
        <v>0</v>
      </c>
      <c r="GM95" s="28">
        <f t="shared" ca="1" si="143"/>
        <v>0</v>
      </c>
      <c r="GN95" s="28">
        <f t="shared" ca="1" si="143"/>
        <v>0</v>
      </c>
      <c r="GO95" s="28">
        <f t="shared" ca="1" si="143"/>
        <v>0</v>
      </c>
      <c r="GP95" s="28">
        <f t="shared" ca="1" si="143"/>
        <v>0</v>
      </c>
      <c r="GQ95" s="28">
        <f t="shared" ca="1" si="143"/>
        <v>0</v>
      </c>
      <c r="GR95" s="28">
        <f t="shared" ca="1" si="144"/>
        <v>0</v>
      </c>
      <c r="GS95" s="28">
        <f t="shared" ca="1" si="144"/>
        <v>0</v>
      </c>
      <c r="GT95" s="28">
        <f t="shared" ca="1" si="144"/>
        <v>0</v>
      </c>
      <c r="GU95" s="28">
        <f t="shared" ca="1" si="144"/>
        <v>0</v>
      </c>
      <c r="GV95" s="28">
        <f t="shared" ca="1" si="144"/>
        <v>0</v>
      </c>
      <c r="GW95" s="28">
        <f t="shared" ca="1" si="144"/>
        <v>0</v>
      </c>
      <c r="GX95" s="28">
        <f t="shared" ca="1" si="144"/>
        <v>0</v>
      </c>
      <c r="GY95" s="28">
        <f t="shared" ca="1" si="144"/>
        <v>0</v>
      </c>
      <c r="GZ95" s="28">
        <f t="shared" ca="1" si="144"/>
        <v>0</v>
      </c>
      <c r="HA95" s="28">
        <f t="shared" ca="1" si="144"/>
        <v>0</v>
      </c>
      <c r="HB95" s="28">
        <f t="shared" ca="1" si="144"/>
        <v>0</v>
      </c>
      <c r="HC95" s="28">
        <f t="shared" ca="1" si="134"/>
        <v>0</v>
      </c>
      <c r="HD95" s="28">
        <f t="shared" ca="1" si="134"/>
        <v>0</v>
      </c>
      <c r="HE95" s="28">
        <f t="shared" ca="1" si="134"/>
        <v>0</v>
      </c>
      <c r="HF95" s="28">
        <f t="shared" ca="1" si="134"/>
        <v>0</v>
      </c>
      <c r="HG95" s="28">
        <f t="shared" ca="1" si="134"/>
        <v>0</v>
      </c>
      <c r="HH95" s="28">
        <f t="shared" ca="1" si="134"/>
        <v>0</v>
      </c>
      <c r="HI95" s="28">
        <f t="shared" ca="1" si="134"/>
        <v>0</v>
      </c>
      <c r="HJ95" s="28">
        <f t="shared" ca="1" si="134"/>
        <v>0</v>
      </c>
      <c r="HK95" s="28">
        <f t="shared" ca="1" si="134"/>
        <v>0</v>
      </c>
      <c r="HL95" s="28">
        <f t="shared" ca="1" si="134"/>
        <v>0</v>
      </c>
      <c r="HM95" s="28">
        <f t="shared" ca="1" si="134"/>
        <v>0</v>
      </c>
      <c r="HN95" s="28">
        <f t="shared" ca="1" si="134"/>
        <v>0</v>
      </c>
      <c r="HO95" s="28">
        <f t="shared" ca="1" si="135"/>
        <v>0</v>
      </c>
      <c r="HP95" s="28">
        <f t="shared" ca="1" si="135"/>
        <v>0</v>
      </c>
      <c r="HQ95" s="28">
        <f t="shared" ca="1" si="135"/>
        <v>0</v>
      </c>
      <c r="HR95" s="28">
        <f t="shared" ca="1" si="135"/>
        <v>0</v>
      </c>
      <c r="HS95" s="28">
        <f t="shared" ca="1" si="135"/>
        <v>0</v>
      </c>
      <c r="HT95" s="28">
        <f t="shared" ca="1" si="135"/>
        <v>0</v>
      </c>
      <c r="HU95" s="28">
        <f t="shared" ca="1" si="135"/>
        <v>0</v>
      </c>
      <c r="HV95" s="28">
        <f t="shared" ca="1" si="135"/>
        <v>0</v>
      </c>
      <c r="HW95" s="28">
        <f t="shared" ca="1" si="135"/>
        <v>0</v>
      </c>
      <c r="HX95" s="28">
        <f t="shared" ca="1" si="135"/>
        <v>0</v>
      </c>
      <c r="HY95" s="28">
        <f t="shared" ca="1" si="135"/>
        <v>0</v>
      </c>
      <c r="HZ95" s="28">
        <f t="shared" ca="1" si="135"/>
        <v>0</v>
      </c>
      <c r="IA95" s="28">
        <f t="shared" ca="1" si="135"/>
        <v>0</v>
      </c>
      <c r="IB95" s="28">
        <f t="shared" ca="1" si="135"/>
        <v>0</v>
      </c>
      <c r="IC95" s="28">
        <f t="shared" ca="1" si="135"/>
        <v>0</v>
      </c>
      <c r="ID95" s="28">
        <f t="shared" ca="1" si="135"/>
        <v>0</v>
      </c>
      <c r="IE95" s="28">
        <f t="shared" ca="1" si="145"/>
        <v>0</v>
      </c>
      <c r="IF95" s="28">
        <f t="shared" ca="1" si="145"/>
        <v>0</v>
      </c>
      <c r="IG95" s="28">
        <f t="shared" ca="1" si="145"/>
        <v>0</v>
      </c>
      <c r="IH95" s="28">
        <f t="shared" ca="1" si="145"/>
        <v>0</v>
      </c>
      <c r="II95" s="28">
        <f t="shared" ca="1" si="145"/>
        <v>0</v>
      </c>
      <c r="IJ95" s="28">
        <f t="shared" ca="1" si="145"/>
        <v>0</v>
      </c>
      <c r="IK95" s="28">
        <f t="shared" ca="1" si="145"/>
        <v>0</v>
      </c>
      <c r="IL95" s="28">
        <f t="shared" ca="1" si="145"/>
        <v>0</v>
      </c>
      <c r="IM95" s="28">
        <f t="shared" ca="1" si="145"/>
        <v>0</v>
      </c>
      <c r="IN95" s="28">
        <f t="shared" ca="1" si="145"/>
        <v>0</v>
      </c>
      <c r="IO95" s="28">
        <f t="shared" ca="1" si="145"/>
        <v>0</v>
      </c>
      <c r="IP95" s="28">
        <f t="shared" ca="1" si="145"/>
        <v>0</v>
      </c>
      <c r="IQ95" s="28">
        <f t="shared" ca="1" si="146"/>
        <v>0</v>
      </c>
      <c r="IR95" s="28">
        <f t="shared" ca="1" si="146"/>
        <v>0</v>
      </c>
      <c r="IS95" s="28">
        <f t="shared" ca="1" si="146"/>
        <v>0</v>
      </c>
      <c r="IT95" s="28">
        <f t="shared" ca="1" si="146"/>
        <v>0</v>
      </c>
      <c r="IU95" s="28">
        <f t="shared" ca="1" si="146"/>
        <v>0</v>
      </c>
      <c r="IV95" s="28">
        <f t="shared" ca="1" si="146"/>
        <v>0</v>
      </c>
      <c r="IW95" s="28">
        <f t="shared" ca="1" si="146"/>
        <v>0</v>
      </c>
      <c r="IX95" s="28">
        <f t="shared" ca="1" si="146"/>
        <v>0</v>
      </c>
      <c r="IY95" s="28">
        <f t="shared" ca="1" si="146"/>
        <v>0</v>
      </c>
      <c r="IZ95" s="28">
        <f t="shared" ca="1" si="146"/>
        <v>0</v>
      </c>
      <c r="JA95" s="28"/>
      <c r="JB95" s="28"/>
      <c r="JC95" s="28"/>
      <c r="JD95" s="28"/>
      <c r="JE95" s="28"/>
      <c r="JF95" s="28"/>
      <c r="JG95" s="28"/>
      <c r="JH95" s="28"/>
      <c r="JI95" s="28"/>
      <c r="JJ95" s="28"/>
      <c r="JK95" s="28"/>
      <c r="JL95" s="28"/>
      <c r="JM95" s="28"/>
      <c r="JN95" s="28"/>
      <c r="JO95" s="28"/>
      <c r="JP95" s="28"/>
      <c r="JQ95" s="28"/>
      <c r="JR95" s="28"/>
    </row>
    <row r="96" spans="1:278" x14ac:dyDescent="0.2">
      <c r="A96" s="27">
        <f t="shared" si="124"/>
        <v>87</v>
      </c>
      <c r="B96" s="28">
        <f t="shared" ca="1" si="119"/>
        <v>2.0999999999999998E-9</v>
      </c>
      <c r="C96" s="28">
        <f t="shared" ca="1" si="120"/>
        <v>0</v>
      </c>
      <c r="D96" s="28">
        <f t="shared" ca="1" si="121"/>
        <v>0</v>
      </c>
      <c r="E96" s="34">
        <f t="shared" ca="1" si="122"/>
        <v>2.0999999999999998E-9</v>
      </c>
      <c r="F96" s="30">
        <f t="shared" ca="1" si="123"/>
        <v>0</v>
      </c>
      <c r="G96" s="28"/>
      <c r="H96" s="34">
        <f t="shared" ca="1" si="125"/>
        <v>0</v>
      </c>
      <c r="I96" s="27">
        <f t="shared" si="107"/>
        <v>188</v>
      </c>
      <c r="J96" s="30">
        <f t="shared" ca="1" si="127"/>
        <v>0</v>
      </c>
      <c r="K96" s="28">
        <f t="shared" ca="1" si="137"/>
        <v>0</v>
      </c>
      <c r="L96" s="28">
        <f t="shared" ca="1" si="137"/>
        <v>0</v>
      </c>
      <c r="M96" s="28">
        <f t="shared" ca="1" si="137"/>
        <v>0</v>
      </c>
      <c r="N96" s="28">
        <f t="shared" ca="1" si="137"/>
        <v>0</v>
      </c>
      <c r="O96" s="28">
        <f t="shared" ca="1" si="137"/>
        <v>0</v>
      </c>
      <c r="P96" s="28">
        <f t="shared" ca="1" si="137"/>
        <v>0</v>
      </c>
      <c r="Q96" s="28">
        <f t="shared" ca="1" si="137"/>
        <v>0</v>
      </c>
      <c r="R96" s="28">
        <f t="shared" ca="1" si="137"/>
        <v>0</v>
      </c>
      <c r="S96" s="28">
        <f t="shared" ca="1" si="137"/>
        <v>0</v>
      </c>
      <c r="T96" s="28">
        <f t="shared" ca="1" si="137"/>
        <v>0</v>
      </c>
      <c r="U96" s="28">
        <f t="shared" ca="1" si="137"/>
        <v>0</v>
      </c>
      <c r="V96" s="28">
        <f t="shared" ca="1" si="137"/>
        <v>0</v>
      </c>
      <c r="W96" s="28">
        <f t="shared" ca="1" si="137"/>
        <v>0</v>
      </c>
      <c r="X96" s="28">
        <f t="shared" ca="1" si="137"/>
        <v>0</v>
      </c>
      <c r="Y96" s="28">
        <f t="shared" ca="1" si="137"/>
        <v>0</v>
      </c>
      <c r="Z96" s="28">
        <f t="shared" ca="1" si="137"/>
        <v>0</v>
      </c>
      <c r="AA96" s="28">
        <f t="shared" ca="1" si="128"/>
        <v>0</v>
      </c>
      <c r="AB96" s="28">
        <f t="shared" ca="1" si="128"/>
        <v>0</v>
      </c>
      <c r="AC96" s="28">
        <f t="shared" ca="1" si="128"/>
        <v>0</v>
      </c>
      <c r="AD96" s="28">
        <f t="shared" ca="1" si="128"/>
        <v>0</v>
      </c>
      <c r="AE96" s="28">
        <f t="shared" ca="1" si="128"/>
        <v>0</v>
      </c>
      <c r="AF96" s="28">
        <f t="shared" ca="1" si="128"/>
        <v>0</v>
      </c>
      <c r="AG96" s="28">
        <f t="shared" ca="1" si="128"/>
        <v>0</v>
      </c>
      <c r="AH96" s="28">
        <f t="shared" ca="1" si="128"/>
        <v>0</v>
      </c>
      <c r="AI96" s="28">
        <f t="shared" ca="1" si="128"/>
        <v>0</v>
      </c>
      <c r="AJ96" s="28">
        <f t="shared" ca="1" si="128"/>
        <v>0</v>
      </c>
      <c r="AK96" s="28">
        <f t="shared" ca="1" si="128"/>
        <v>0</v>
      </c>
      <c r="AL96" s="28">
        <f t="shared" ca="1" si="128"/>
        <v>0</v>
      </c>
      <c r="AM96" s="28">
        <f t="shared" ca="1" si="128"/>
        <v>0</v>
      </c>
      <c r="AN96" s="28">
        <f t="shared" ca="1" si="128"/>
        <v>0</v>
      </c>
      <c r="AO96" s="28">
        <f t="shared" ca="1" si="129"/>
        <v>0</v>
      </c>
      <c r="AP96" s="28">
        <f t="shared" ca="1" si="129"/>
        <v>0</v>
      </c>
      <c r="AQ96" s="28">
        <f t="shared" ca="1" si="129"/>
        <v>0</v>
      </c>
      <c r="AR96" s="28">
        <f t="shared" ca="1" si="129"/>
        <v>0</v>
      </c>
      <c r="AS96" s="28">
        <f t="shared" ca="1" si="129"/>
        <v>0</v>
      </c>
      <c r="AT96" s="28">
        <f t="shared" ca="1" si="129"/>
        <v>0</v>
      </c>
      <c r="AU96" s="28">
        <f t="shared" ca="1" si="129"/>
        <v>0</v>
      </c>
      <c r="AV96" s="28">
        <f t="shared" ca="1" si="129"/>
        <v>0</v>
      </c>
      <c r="AW96" s="28">
        <f t="shared" ca="1" si="129"/>
        <v>0</v>
      </c>
      <c r="AX96" s="28">
        <f t="shared" ca="1" si="129"/>
        <v>0</v>
      </c>
      <c r="AY96" s="28">
        <f t="shared" ca="1" si="126"/>
        <v>0</v>
      </c>
      <c r="AZ96" s="28">
        <f t="shared" ca="1" si="126"/>
        <v>0</v>
      </c>
      <c r="BA96" s="28">
        <f t="shared" ca="1" si="126"/>
        <v>0</v>
      </c>
      <c r="BB96" s="28">
        <f t="shared" ca="1" si="126"/>
        <v>0</v>
      </c>
      <c r="BC96" s="28">
        <f t="shared" ca="1" si="126"/>
        <v>0</v>
      </c>
      <c r="BD96" s="28">
        <f t="shared" ca="1" si="126"/>
        <v>0</v>
      </c>
      <c r="BE96" s="28">
        <f t="shared" ca="1" si="126"/>
        <v>0</v>
      </c>
      <c r="BF96" s="28">
        <f t="shared" ca="1" si="126"/>
        <v>0</v>
      </c>
      <c r="BG96" s="28">
        <f t="shared" ca="1" si="126"/>
        <v>0</v>
      </c>
      <c r="BH96" s="28">
        <f t="shared" ca="1" si="126"/>
        <v>0</v>
      </c>
      <c r="BI96" s="28">
        <f t="shared" ca="1" si="126"/>
        <v>0</v>
      </c>
      <c r="BJ96" s="28">
        <f t="shared" ca="1" si="126"/>
        <v>0</v>
      </c>
      <c r="BK96" s="28">
        <f t="shared" ca="1" si="126"/>
        <v>0</v>
      </c>
      <c r="BL96" s="28">
        <f t="shared" ca="1" si="126"/>
        <v>0</v>
      </c>
      <c r="BM96" s="28">
        <f t="shared" ca="1" si="126"/>
        <v>0</v>
      </c>
      <c r="BN96" s="28">
        <f t="shared" ca="1" si="126"/>
        <v>0</v>
      </c>
      <c r="BO96" s="28">
        <f t="shared" ca="1" si="138"/>
        <v>0</v>
      </c>
      <c r="BP96" s="28">
        <f t="shared" ca="1" si="138"/>
        <v>0</v>
      </c>
      <c r="BQ96" s="28">
        <f t="shared" ca="1" si="138"/>
        <v>0</v>
      </c>
      <c r="BR96" s="28">
        <f t="shared" ca="1" si="138"/>
        <v>0</v>
      </c>
      <c r="BS96" s="28">
        <f t="shared" ca="1" si="138"/>
        <v>0</v>
      </c>
      <c r="BT96" s="28">
        <f t="shared" ca="1" si="138"/>
        <v>0</v>
      </c>
      <c r="BU96" s="28">
        <f t="shared" ca="1" si="138"/>
        <v>0</v>
      </c>
      <c r="BV96" s="28">
        <f t="shared" ca="1" si="138"/>
        <v>0</v>
      </c>
      <c r="BW96" s="28">
        <f t="shared" ca="1" si="138"/>
        <v>0</v>
      </c>
      <c r="BX96" s="28">
        <f t="shared" ca="1" si="138"/>
        <v>0</v>
      </c>
      <c r="BY96" s="28">
        <f t="shared" ca="1" si="138"/>
        <v>0</v>
      </c>
      <c r="BZ96" s="28">
        <f t="shared" ca="1" si="138"/>
        <v>0</v>
      </c>
      <c r="CA96" s="28">
        <f t="shared" ca="1" si="138"/>
        <v>0</v>
      </c>
      <c r="CB96" s="28">
        <f t="shared" ca="1" si="138"/>
        <v>0</v>
      </c>
      <c r="CC96" s="28">
        <f t="shared" ca="1" si="130"/>
        <v>0</v>
      </c>
      <c r="CD96" s="28">
        <f t="shared" ca="1" si="130"/>
        <v>0</v>
      </c>
      <c r="CE96" s="28">
        <f t="shared" ca="1" si="130"/>
        <v>0</v>
      </c>
      <c r="CF96" s="28">
        <f t="shared" ca="1" si="130"/>
        <v>0</v>
      </c>
      <c r="CG96" s="28">
        <f t="shared" ca="1" si="130"/>
        <v>0</v>
      </c>
      <c r="CH96" s="28">
        <f t="shared" ca="1" si="130"/>
        <v>0</v>
      </c>
      <c r="CI96" s="28">
        <f t="shared" ca="1" si="130"/>
        <v>0</v>
      </c>
      <c r="CJ96" s="28">
        <f t="shared" ca="1" si="130"/>
        <v>0</v>
      </c>
      <c r="CK96" s="28">
        <f t="shared" ca="1" si="130"/>
        <v>0</v>
      </c>
      <c r="CL96" s="28">
        <f t="shared" ca="1" si="139"/>
        <v>0</v>
      </c>
      <c r="CM96" s="28">
        <f t="shared" ca="1" si="139"/>
        <v>0</v>
      </c>
      <c r="CN96" s="28">
        <f t="shared" ca="1" si="139"/>
        <v>0</v>
      </c>
      <c r="CO96" s="28">
        <f t="shared" ca="1" si="139"/>
        <v>0</v>
      </c>
      <c r="CP96" s="28">
        <f t="shared" ca="1" si="139"/>
        <v>0</v>
      </c>
      <c r="CQ96" s="28">
        <f t="shared" ca="1" si="139"/>
        <v>0</v>
      </c>
      <c r="CR96" s="28">
        <f t="shared" ca="1" si="139"/>
        <v>0</v>
      </c>
      <c r="CS96" s="28">
        <f t="shared" ca="1" si="139"/>
        <v>0</v>
      </c>
      <c r="CT96" s="28">
        <f t="shared" ca="1" si="139"/>
        <v>0</v>
      </c>
      <c r="CU96" s="28">
        <f t="shared" ca="1" si="139"/>
        <v>0</v>
      </c>
      <c r="CV96" s="28">
        <f t="shared" ca="1" si="139"/>
        <v>0</v>
      </c>
      <c r="CW96" s="28">
        <f t="shared" ca="1" si="139"/>
        <v>0</v>
      </c>
      <c r="CX96" s="28">
        <f t="shared" ca="1" si="139"/>
        <v>0</v>
      </c>
      <c r="CY96" s="28">
        <f t="shared" ca="1" si="139"/>
        <v>0</v>
      </c>
      <c r="CZ96" s="28">
        <f t="shared" ca="1" si="139"/>
        <v>0</v>
      </c>
      <c r="DA96" s="28">
        <f t="shared" ca="1" si="139"/>
        <v>0</v>
      </c>
      <c r="DB96" s="28">
        <f t="shared" ca="1" si="140"/>
        <v>0</v>
      </c>
      <c r="DC96" s="28">
        <f t="shared" ca="1" si="140"/>
        <v>0</v>
      </c>
      <c r="DD96" s="28">
        <f t="shared" ca="1" si="140"/>
        <v>0</v>
      </c>
      <c r="DE96" s="28">
        <f t="shared" ca="1" si="140"/>
        <v>0</v>
      </c>
      <c r="DF96" s="28">
        <f t="shared" ca="1" si="140"/>
        <v>0</v>
      </c>
      <c r="DG96" s="28">
        <f t="shared" ca="1" si="140"/>
        <v>0</v>
      </c>
      <c r="DH96" s="28">
        <f t="shared" ca="1" si="140"/>
        <v>0</v>
      </c>
      <c r="DI96" s="28">
        <f t="shared" ca="1" si="140"/>
        <v>0</v>
      </c>
      <c r="DJ96" s="28">
        <f t="shared" ca="1" si="140"/>
        <v>0</v>
      </c>
      <c r="DK96" s="28">
        <f t="shared" ca="1" si="140"/>
        <v>0</v>
      </c>
      <c r="DL96" s="28">
        <f t="shared" ca="1" si="140"/>
        <v>0</v>
      </c>
      <c r="DM96" s="28">
        <f t="shared" ca="1" si="140"/>
        <v>0</v>
      </c>
      <c r="DN96" s="28">
        <f t="shared" ca="1" si="140"/>
        <v>0</v>
      </c>
      <c r="DO96" s="28">
        <f t="shared" ca="1" si="140"/>
        <v>0</v>
      </c>
      <c r="DP96" s="28">
        <f t="shared" ca="1" si="140"/>
        <v>0</v>
      </c>
      <c r="DQ96" s="28">
        <f t="shared" ca="1" si="131"/>
        <v>0</v>
      </c>
      <c r="DR96" s="28">
        <f t="shared" ca="1" si="131"/>
        <v>0</v>
      </c>
      <c r="DS96" s="28">
        <f t="shared" ca="1" si="131"/>
        <v>0</v>
      </c>
      <c r="DT96" s="28">
        <f t="shared" ca="1" si="131"/>
        <v>0</v>
      </c>
      <c r="DU96" s="28">
        <f t="shared" ca="1" si="131"/>
        <v>0</v>
      </c>
      <c r="DV96" s="28">
        <f t="shared" ca="1" si="131"/>
        <v>0</v>
      </c>
      <c r="DW96" s="28">
        <f t="shared" ca="1" si="131"/>
        <v>0</v>
      </c>
      <c r="DX96" s="28">
        <f t="shared" ca="1" si="131"/>
        <v>0</v>
      </c>
      <c r="DY96" s="28">
        <f t="shared" ca="1" si="131"/>
        <v>0</v>
      </c>
      <c r="DZ96" s="28">
        <f t="shared" ca="1" si="131"/>
        <v>0</v>
      </c>
      <c r="EA96" s="28">
        <f t="shared" ca="1" si="131"/>
        <v>0</v>
      </c>
      <c r="EB96" s="28">
        <f t="shared" ca="1" si="131"/>
        <v>0</v>
      </c>
      <c r="EC96" s="28">
        <f t="shared" ca="1" si="131"/>
        <v>0</v>
      </c>
      <c r="ED96" s="28">
        <f t="shared" ca="1" si="131"/>
        <v>0</v>
      </c>
      <c r="EE96" s="28">
        <f t="shared" ca="1" si="131"/>
        <v>0</v>
      </c>
      <c r="EF96" s="28">
        <f t="shared" ca="1" si="132"/>
        <v>0</v>
      </c>
      <c r="EG96" s="28">
        <f t="shared" ca="1" si="132"/>
        <v>0</v>
      </c>
      <c r="EH96" s="28">
        <f t="shared" ca="1" si="132"/>
        <v>0</v>
      </c>
      <c r="EI96" s="28">
        <f t="shared" ca="1" si="132"/>
        <v>0</v>
      </c>
      <c r="EJ96" s="28">
        <f t="shared" ca="1" si="132"/>
        <v>0</v>
      </c>
      <c r="EK96" s="28">
        <f t="shared" ca="1" si="132"/>
        <v>0</v>
      </c>
      <c r="EL96" s="28">
        <f t="shared" ca="1" si="132"/>
        <v>0</v>
      </c>
      <c r="EM96" s="28">
        <f t="shared" ca="1" si="132"/>
        <v>0</v>
      </c>
      <c r="EN96" s="28">
        <f t="shared" ca="1" si="132"/>
        <v>0</v>
      </c>
      <c r="EO96" s="28">
        <f t="shared" ca="1" si="132"/>
        <v>0</v>
      </c>
      <c r="EP96" s="28">
        <f t="shared" ca="1" si="132"/>
        <v>0</v>
      </c>
      <c r="EQ96" s="28">
        <f t="shared" ca="1" si="132"/>
        <v>0</v>
      </c>
      <c r="ER96" s="28">
        <f t="shared" ca="1" si="132"/>
        <v>0</v>
      </c>
      <c r="ES96" s="28">
        <f t="shared" ca="1" si="132"/>
        <v>0</v>
      </c>
      <c r="ET96" s="28">
        <f t="shared" ca="1" si="132"/>
        <v>0</v>
      </c>
      <c r="EU96" s="28">
        <f t="shared" ca="1" si="132"/>
        <v>0</v>
      </c>
      <c r="EV96" s="28">
        <f t="shared" ca="1" si="141"/>
        <v>0</v>
      </c>
      <c r="EW96" s="28">
        <f t="shared" ca="1" si="141"/>
        <v>0</v>
      </c>
      <c r="EX96" s="28">
        <f t="shared" ca="1" si="141"/>
        <v>0</v>
      </c>
      <c r="EY96" s="28">
        <f t="shared" ca="1" si="141"/>
        <v>0</v>
      </c>
      <c r="EZ96" s="28">
        <f t="shared" ca="1" si="141"/>
        <v>0</v>
      </c>
      <c r="FA96" s="28">
        <f t="shared" ca="1" si="141"/>
        <v>0</v>
      </c>
      <c r="FB96" s="28">
        <f t="shared" ca="1" si="141"/>
        <v>0</v>
      </c>
      <c r="FC96" s="28">
        <f t="shared" ca="1" si="141"/>
        <v>0</v>
      </c>
      <c r="FD96" s="28">
        <f t="shared" ca="1" si="141"/>
        <v>0</v>
      </c>
      <c r="FE96" s="28">
        <f t="shared" ca="1" si="141"/>
        <v>0</v>
      </c>
      <c r="FF96" s="28">
        <f t="shared" ca="1" si="141"/>
        <v>0</v>
      </c>
      <c r="FG96" s="28">
        <f t="shared" ca="1" si="141"/>
        <v>0</v>
      </c>
      <c r="FH96" s="28">
        <f t="shared" ca="1" si="141"/>
        <v>0</v>
      </c>
      <c r="FI96" s="28">
        <f t="shared" ca="1" si="141"/>
        <v>0</v>
      </c>
      <c r="FJ96" s="28">
        <f t="shared" ca="1" si="141"/>
        <v>0</v>
      </c>
      <c r="FK96" s="28">
        <f t="shared" ca="1" si="141"/>
        <v>0</v>
      </c>
      <c r="FL96" s="28">
        <f t="shared" ca="1" si="142"/>
        <v>0</v>
      </c>
      <c r="FM96" s="28">
        <f t="shared" ca="1" si="142"/>
        <v>0</v>
      </c>
      <c r="FN96" s="28">
        <f t="shared" ca="1" si="142"/>
        <v>0</v>
      </c>
      <c r="FO96" s="28">
        <f t="shared" ca="1" si="142"/>
        <v>0</v>
      </c>
      <c r="FP96" s="28">
        <f t="shared" ca="1" si="142"/>
        <v>0</v>
      </c>
      <c r="FQ96" s="28">
        <f t="shared" ca="1" si="142"/>
        <v>0</v>
      </c>
      <c r="FR96" s="28">
        <f t="shared" ca="1" si="142"/>
        <v>0</v>
      </c>
      <c r="FS96" s="28">
        <f t="shared" ca="1" si="142"/>
        <v>0</v>
      </c>
      <c r="FT96" s="28">
        <f t="shared" ca="1" si="142"/>
        <v>0</v>
      </c>
      <c r="FU96" s="28">
        <f t="shared" ca="1" si="142"/>
        <v>0</v>
      </c>
      <c r="FV96" s="28">
        <f t="shared" ca="1" si="142"/>
        <v>0</v>
      </c>
      <c r="FW96" s="28">
        <f t="shared" ca="1" si="142"/>
        <v>0</v>
      </c>
      <c r="FX96" s="28">
        <f t="shared" ca="1" si="142"/>
        <v>0</v>
      </c>
      <c r="FY96" s="28">
        <f t="shared" ca="1" si="142"/>
        <v>0</v>
      </c>
      <c r="FZ96" s="28">
        <f t="shared" ca="1" si="142"/>
        <v>0</v>
      </c>
      <c r="GA96" s="28">
        <f t="shared" ca="1" si="142"/>
        <v>0</v>
      </c>
      <c r="GB96" s="28">
        <f t="shared" ca="1" si="143"/>
        <v>0</v>
      </c>
      <c r="GC96" s="28">
        <f t="shared" ca="1" si="143"/>
        <v>0</v>
      </c>
      <c r="GD96" s="28">
        <f t="shared" ca="1" si="143"/>
        <v>0</v>
      </c>
      <c r="GE96" s="28">
        <f t="shared" ca="1" si="143"/>
        <v>0</v>
      </c>
      <c r="GF96" s="28">
        <f t="shared" ca="1" si="143"/>
        <v>0</v>
      </c>
      <c r="GG96" s="28">
        <f t="shared" ca="1" si="143"/>
        <v>0</v>
      </c>
      <c r="GH96" s="28">
        <f t="shared" ca="1" si="143"/>
        <v>0</v>
      </c>
      <c r="GI96" s="28">
        <f t="shared" ca="1" si="143"/>
        <v>0</v>
      </c>
      <c r="GJ96" s="28">
        <f t="shared" ca="1" si="143"/>
        <v>0</v>
      </c>
      <c r="GK96" s="28">
        <f t="shared" ca="1" si="143"/>
        <v>0</v>
      </c>
      <c r="GL96" s="28">
        <f t="shared" ca="1" si="143"/>
        <v>0</v>
      </c>
      <c r="GM96" s="28">
        <f t="shared" ca="1" si="143"/>
        <v>0</v>
      </c>
      <c r="GN96" s="28">
        <f t="shared" ca="1" si="143"/>
        <v>0</v>
      </c>
      <c r="GO96" s="28">
        <f t="shared" ca="1" si="143"/>
        <v>0</v>
      </c>
      <c r="GP96" s="28">
        <f t="shared" ca="1" si="143"/>
        <v>0</v>
      </c>
      <c r="GQ96" s="28">
        <f t="shared" ca="1" si="143"/>
        <v>0</v>
      </c>
      <c r="GR96" s="28">
        <f t="shared" ca="1" si="144"/>
        <v>0</v>
      </c>
      <c r="GS96" s="28">
        <f t="shared" ca="1" si="144"/>
        <v>0</v>
      </c>
      <c r="GT96" s="28">
        <f t="shared" ca="1" si="144"/>
        <v>0</v>
      </c>
      <c r="GU96" s="28">
        <f t="shared" ca="1" si="144"/>
        <v>0</v>
      </c>
      <c r="GV96" s="28">
        <f t="shared" ca="1" si="144"/>
        <v>0</v>
      </c>
      <c r="GW96" s="28">
        <f t="shared" ca="1" si="144"/>
        <v>0</v>
      </c>
      <c r="GX96" s="28">
        <f t="shared" ca="1" si="144"/>
        <v>0</v>
      </c>
      <c r="GY96" s="28">
        <f t="shared" ca="1" si="144"/>
        <v>0</v>
      </c>
      <c r="GZ96" s="28">
        <f t="shared" ca="1" si="144"/>
        <v>0</v>
      </c>
      <c r="HA96" s="28">
        <f t="shared" ca="1" si="144"/>
        <v>0</v>
      </c>
      <c r="HB96" s="28">
        <f t="shared" ca="1" si="144"/>
        <v>0</v>
      </c>
      <c r="HC96" s="28">
        <f t="shared" ca="1" si="134"/>
        <v>0</v>
      </c>
      <c r="HD96" s="28">
        <f t="shared" ca="1" si="134"/>
        <v>0</v>
      </c>
      <c r="HE96" s="28">
        <f t="shared" ca="1" si="134"/>
        <v>0</v>
      </c>
      <c r="HF96" s="28">
        <f t="shared" ca="1" si="134"/>
        <v>0</v>
      </c>
      <c r="HG96" s="28">
        <f t="shared" ca="1" si="134"/>
        <v>0</v>
      </c>
      <c r="HH96" s="28">
        <f t="shared" ca="1" si="134"/>
        <v>0</v>
      </c>
      <c r="HI96" s="28">
        <f t="shared" ca="1" si="134"/>
        <v>0</v>
      </c>
      <c r="HJ96" s="28">
        <f t="shared" ca="1" si="134"/>
        <v>0</v>
      </c>
      <c r="HK96" s="28">
        <f t="shared" ca="1" si="134"/>
        <v>0</v>
      </c>
      <c r="HL96" s="28">
        <f t="shared" ca="1" si="134"/>
        <v>0</v>
      </c>
      <c r="HM96" s="28">
        <f t="shared" ca="1" si="134"/>
        <v>0</v>
      </c>
      <c r="HN96" s="28">
        <f t="shared" ca="1" si="134"/>
        <v>0</v>
      </c>
      <c r="HO96" s="28">
        <f t="shared" ca="1" si="135"/>
        <v>0</v>
      </c>
      <c r="HP96" s="28">
        <f t="shared" ca="1" si="135"/>
        <v>0</v>
      </c>
      <c r="HQ96" s="28">
        <f t="shared" ca="1" si="135"/>
        <v>0</v>
      </c>
      <c r="HR96" s="28">
        <f t="shared" ca="1" si="135"/>
        <v>0</v>
      </c>
      <c r="HS96" s="28">
        <f t="shared" ca="1" si="135"/>
        <v>0</v>
      </c>
      <c r="HT96" s="28">
        <f t="shared" ca="1" si="135"/>
        <v>0</v>
      </c>
      <c r="HU96" s="28">
        <f t="shared" ca="1" si="135"/>
        <v>0</v>
      </c>
      <c r="HV96" s="28">
        <f t="shared" ca="1" si="135"/>
        <v>0</v>
      </c>
      <c r="HW96" s="28">
        <f t="shared" ca="1" si="135"/>
        <v>0</v>
      </c>
      <c r="HX96" s="28">
        <f t="shared" ca="1" si="135"/>
        <v>0</v>
      </c>
      <c r="HY96" s="28">
        <f t="shared" ca="1" si="135"/>
        <v>0</v>
      </c>
      <c r="HZ96" s="28">
        <f t="shared" ca="1" si="135"/>
        <v>0</v>
      </c>
      <c r="IA96" s="28">
        <f t="shared" ca="1" si="135"/>
        <v>0</v>
      </c>
      <c r="IB96" s="28">
        <f t="shared" ca="1" si="135"/>
        <v>0</v>
      </c>
      <c r="IC96" s="28">
        <f t="shared" ca="1" si="135"/>
        <v>0</v>
      </c>
      <c r="ID96" s="28">
        <f t="shared" ca="1" si="135"/>
        <v>0</v>
      </c>
      <c r="IE96" s="28">
        <f t="shared" ca="1" si="145"/>
        <v>0</v>
      </c>
      <c r="IF96" s="28">
        <f t="shared" ca="1" si="145"/>
        <v>0</v>
      </c>
      <c r="IG96" s="28">
        <f t="shared" ca="1" si="145"/>
        <v>0</v>
      </c>
      <c r="IH96" s="28">
        <f t="shared" ca="1" si="145"/>
        <v>0</v>
      </c>
      <c r="II96" s="28">
        <f t="shared" ca="1" si="145"/>
        <v>0</v>
      </c>
      <c r="IJ96" s="28">
        <f t="shared" ca="1" si="145"/>
        <v>0</v>
      </c>
      <c r="IK96" s="28">
        <f t="shared" ca="1" si="145"/>
        <v>0</v>
      </c>
      <c r="IL96" s="28">
        <f t="shared" ca="1" si="145"/>
        <v>0</v>
      </c>
      <c r="IM96" s="28">
        <f t="shared" ca="1" si="145"/>
        <v>0</v>
      </c>
      <c r="IN96" s="28">
        <f t="shared" ca="1" si="145"/>
        <v>0</v>
      </c>
      <c r="IO96" s="28">
        <f t="shared" ca="1" si="145"/>
        <v>0</v>
      </c>
      <c r="IP96" s="28">
        <f t="shared" ca="1" si="145"/>
        <v>0</v>
      </c>
      <c r="IQ96" s="28">
        <f t="shared" ca="1" si="146"/>
        <v>0</v>
      </c>
      <c r="IR96" s="28">
        <f t="shared" ca="1" si="146"/>
        <v>0</v>
      </c>
      <c r="IS96" s="28">
        <f t="shared" ca="1" si="146"/>
        <v>0</v>
      </c>
      <c r="IT96" s="28">
        <f t="shared" ca="1" si="146"/>
        <v>0</v>
      </c>
      <c r="IU96" s="28">
        <f t="shared" ca="1" si="146"/>
        <v>0</v>
      </c>
      <c r="IV96" s="28">
        <f t="shared" ca="1" si="146"/>
        <v>0</v>
      </c>
      <c r="IW96" s="28">
        <f t="shared" ca="1" si="146"/>
        <v>0</v>
      </c>
      <c r="IX96" s="28">
        <f t="shared" ca="1" si="146"/>
        <v>0</v>
      </c>
      <c r="IY96" s="28">
        <f t="shared" ca="1" si="146"/>
        <v>0</v>
      </c>
      <c r="IZ96" s="28">
        <f t="shared" ca="1" si="146"/>
        <v>0</v>
      </c>
      <c r="JA96" s="28"/>
      <c r="JB96" s="28"/>
      <c r="JC96" s="28"/>
      <c r="JD96" s="28"/>
      <c r="JE96" s="28"/>
      <c r="JF96" s="28"/>
      <c r="JG96" s="28"/>
      <c r="JH96" s="28"/>
      <c r="JI96" s="28"/>
      <c r="JJ96" s="28"/>
      <c r="JK96" s="28"/>
      <c r="JL96" s="28"/>
      <c r="JM96" s="28"/>
      <c r="JN96" s="28"/>
      <c r="JO96" s="28"/>
      <c r="JP96" s="28"/>
      <c r="JQ96" s="28"/>
      <c r="JR96" s="28"/>
    </row>
    <row r="97" spans="1:278" x14ac:dyDescent="0.2">
      <c r="A97" s="27">
        <f t="shared" si="124"/>
        <v>88</v>
      </c>
      <c r="B97" s="28">
        <f t="shared" ca="1" si="119"/>
        <v>2.0999999999999998E-9</v>
      </c>
      <c r="C97" s="28">
        <f t="shared" ca="1" si="120"/>
        <v>0</v>
      </c>
      <c r="D97" s="28">
        <f t="shared" ca="1" si="121"/>
        <v>0</v>
      </c>
      <c r="E97" s="34">
        <f t="shared" ca="1" si="122"/>
        <v>2.0999999999999998E-9</v>
      </c>
      <c r="F97" s="30">
        <f t="shared" ca="1" si="123"/>
        <v>0</v>
      </c>
      <c r="G97" s="28"/>
      <c r="H97" s="34">
        <f t="shared" ca="1" si="125"/>
        <v>0</v>
      </c>
      <c r="I97" s="27">
        <f t="shared" si="107"/>
        <v>190</v>
      </c>
      <c r="J97" s="30">
        <f t="shared" ca="1" si="127"/>
        <v>0</v>
      </c>
      <c r="K97" s="28">
        <f t="shared" ca="1" si="137"/>
        <v>0</v>
      </c>
      <c r="L97" s="28">
        <f t="shared" ca="1" si="137"/>
        <v>0</v>
      </c>
      <c r="M97" s="28">
        <f t="shared" ca="1" si="137"/>
        <v>0</v>
      </c>
      <c r="N97" s="28">
        <f t="shared" ca="1" si="137"/>
        <v>0</v>
      </c>
      <c r="O97" s="28">
        <f t="shared" ca="1" si="137"/>
        <v>0</v>
      </c>
      <c r="P97" s="28">
        <f t="shared" ca="1" si="137"/>
        <v>0</v>
      </c>
      <c r="Q97" s="28">
        <f t="shared" ca="1" si="137"/>
        <v>0</v>
      </c>
      <c r="R97" s="28">
        <f t="shared" ca="1" si="137"/>
        <v>0</v>
      </c>
      <c r="S97" s="28">
        <f t="shared" ca="1" si="137"/>
        <v>0</v>
      </c>
      <c r="T97" s="28">
        <f t="shared" ca="1" si="137"/>
        <v>0</v>
      </c>
      <c r="U97" s="28">
        <f t="shared" ca="1" si="137"/>
        <v>0</v>
      </c>
      <c r="V97" s="28">
        <f t="shared" ca="1" si="137"/>
        <v>0</v>
      </c>
      <c r="W97" s="28">
        <f t="shared" ca="1" si="137"/>
        <v>0</v>
      </c>
      <c r="X97" s="28">
        <f t="shared" ca="1" si="137"/>
        <v>0</v>
      </c>
      <c r="Y97" s="28">
        <f t="shared" ca="1" si="137"/>
        <v>0</v>
      </c>
      <c r="Z97" s="28">
        <f t="shared" ca="1" si="137"/>
        <v>0</v>
      </c>
      <c r="AA97" s="28">
        <f t="shared" ca="1" si="128"/>
        <v>0</v>
      </c>
      <c r="AB97" s="28">
        <f t="shared" ca="1" si="128"/>
        <v>0</v>
      </c>
      <c r="AC97" s="28">
        <f t="shared" ca="1" si="128"/>
        <v>0</v>
      </c>
      <c r="AD97" s="28">
        <f t="shared" ca="1" si="128"/>
        <v>0</v>
      </c>
      <c r="AE97" s="28">
        <f t="shared" ca="1" si="128"/>
        <v>0</v>
      </c>
      <c r="AF97" s="28">
        <f t="shared" ca="1" si="128"/>
        <v>0</v>
      </c>
      <c r="AG97" s="28">
        <f t="shared" ca="1" si="128"/>
        <v>0</v>
      </c>
      <c r="AH97" s="28">
        <f t="shared" ca="1" si="128"/>
        <v>0</v>
      </c>
      <c r="AI97" s="28">
        <f t="shared" ca="1" si="128"/>
        <v>0</v>
      </c>
      <c r="AJ97" s="28">
        <f t="shared" ca="1" si="128"/>
        <v>0</v>
      </c>
      <c r="AK97" s="28">
        <f t="shared" ca="1" si="128"/>
        <v>0</v>
      </c>
      <c r="AL97" s="28">
        <f t="shared" ca="1" si="128"/>
        <v>0</v>
      </c>
      <c r="AM97" s="28">
        <f t="shared" ca="1" si="128"/>
        <v>0</v>
      </c>
      <c r="AN97" s="28">
        <f t="shared" ca="1" si="128"/>
        <v>0</v>
      </c>
      <c r="AO97" s="28">
        <f t="shared" ca="1" si="129"/>
        <v>0</v>
      </c>
      <c r="AP97" s="28">
        <f t="shared" ca="1" si="129"/>
        <v>0</v>
      </c>
      <c r="AQ97" s="28">
        <f t="shared" ca="1" si="129"/>
        <v>0</v>
      </c>
      <c r="AR97" s="28">
        <f t="shared" ca="1" si="129"/>
        <v>0</v>
      </c>
      <c r="AS97" s="28">
        <f t="shared" ca="1" si="129"/>
        <v>0</v>
      </c>
      <c r="AT97" s="28">
        <f t="shared" ca="1" si="129"/>
        <v>0</v>
      </c>
      <c r="AU97" s="28">
        <f t="shared" ca="1" si="129"/>
        <v>0</v>
      </c>
      <c r="AV97" s="28">
        <f t="shared" ca="1" si="129"/>
        <v>0</v>
      </c>
      <c r="AW97" s="28">
        <f t="shared" ca="1" si="129"/>
        <v>0</v>
      </c>
      <c r="AX97" s="28">
        <f t="shared" ca="1" si="129"/>
        <v>0</v>
      </c>
      <c r="AY97" s="28">
        <f t="shared" ca="1" si="129"/>
        <v>0</v>
      </c>
      <c r="AZ97" s="28">
        <f t="shared" ca="1" si="129"/>
        <v>0</v>
      </c>
      <c r="BA97" s="28">
        <f t="shared" ca="1" si="129"/>
        <v>0</v>
      </c>
      <c r="BB97" s="28">
        <f t="shared" ca="1" si="129"/>
        <v>0</v>
      </c>
      <c r="BC97" s="28">
        <f t="shared" ca="1" si="129"/>
        <v>0</v>
      </c>
      <c r="BD97" s="28">
        <f t="shared" ca="1" si="129"/>
        <v>0</v>
      </c>
      <c r="BE97" s="28">
        <f t="shared" ref="BE97:BT112" ca="1" si="147">VLOOKUP(ROUNDUP(SQRT(BE$1^2+$I97^2),0),$A$9:$B$723,2)</f>
        <v>0</v>
      </c>
      <c r="BF97" s="28">
        <f t="shared" ca="1" si="147"/>
        <v>0</v>
      </c>
      <c r="BG97" s="28">
        <f t="shared" ca="1" si="147"/>
        <v>0</v>
      </c>
      <c r="BH97" s="28">
        <f t="shared" ca="1" si="147"/>
        <v>0</v>
      </c>
      <c r="BI97" s="28">
        <f t="shared" ca="1" si="147"/>
        <v>0</v>
      </c>
      <c r="BJ97" s="28">
        <f t="shared" ca="1" si="147"/>
        <v>0</v>
      </c>
      <c r="BK97" s="28">
        <f t="shared" ca="1" si="147"/>
        <v>0</v>
      </c>
      <c r="BL97" s="28">
        <f t="shared" ca="1" si="147"/>
        <v>0</v>
      </c>
      <c r="BM97" s="28">
        <f t="shared" ca="1" si="147"/>
        <v>0</v>
      </c>
      <c r="BN97" s="28">
        <f t="shared" ca="1" si="147"/>
        <v>0</v>
      </c>
      <c r="BO97" s="28">
        <f t="shared" ca="1" si="147"/>
        <v>0</v>
      </c>
      <c r="BP97" s="28">
        <f t="shared" ca="1" si="147"/>
        <v>0</v>
      </c>
      <c r="BQ97" s="28">
        <f t="shared" ca="1" si="147"/>
        <v>0</v>
      </c>
      <c r="BR97" s="28">
        <f t="shared" ca="1" si="147"/>
        <v>0</v>
      </c>
      <c r="BS97" s="28">
        <f t="shared" ca="1" si="138"/>
        <v>0</v>
      </c>
      <c r="BT97" s="28">
        <f t="shared" ca="1" si="138"/>
        <v>0</v>
      </c>
      <c r="BU97" s="28">
        <f t="shared" ca="1" si="138"/>
        <v>0</v>
      </c>
      <c r="BV97" s="28">
        <f t="shared" ca="1" si="138"/>
        <v>0</v>
      </c>
      <c r="BW97" s="28">
        <f t="shared" ca="1" si="138"/>
        <v>0</v>
      </c>
      <c r="BX97" s="28">
        <f t="shared" ca="1" si="138"/>
        <v>0</v>
      </c>
      <c r="BY97" s="28">
        <f t="shared" ca="1" si="138"/>
        <v>0</v>
      </c>
      <c r="BZ97" s="28">
        <f t="shared" ca="1" si="138"/>
        <v>0</v>
      </c>
      <c r="CA97" s="28">
        <f t="shared" ca="1" si="138"/>
        <v>0</v>
      </c>
      <c r="CB97" s="28">
        <f t="shared" ca="1" si="138"/>
        <v>0</v>
      </c>
      <c r="CC97" s="28">
        <f t="shared" ca="1" si="130"/>
        <v>0</v>
      </c>
      <c r="CD97" s="28">
        <f t="shared" ca="1" si="130"/>
        <v>0</v>
      </c>
      <c r="CE97" s="28">
        <f t="shared" ca="1" si="130"/>
        <v>0</v>
      </c>
      <c r="CF97" s="28">
        <f t="shared" ca="1" si="130"/>
        <v>0</v>
      </c>
      <c r="CG97" s="28">
        <f t="shared" ca="1" si="130"/>
        <v>0</v>
      </c>
      <c r="CH97" s="28">
        <f t="shared" ca="1" si="130"/>
        <v>0</v>
      </c>
      <c r="CI97" s="28">
        <f t="shared" ca="1" si="130"/>
        <v>0</v>
      </c>
      <c r="CJ97" s="28">
        <f t="shared" ca="1" si="130"/>
        <v>0</v>
      </c>
      <c r="CK97" s="28">
        <f t="shared" ca="1" si="130"/>
        <v>0</v>
      </c>
      <c r="CL97" s="28">
        <f t="shared" ca="1" si="139"/>
        <v>0</v>
      </c>
      <c r="CM97" s="28">
        <f t="shared" ca="1" si="139"/>
        <v>0</v>
      </c>
      <c r="CN97" s="28">
        <f t="shared" ca="1" si="139"/>
        <v>0</v>
      </c>
      <c r="CO97" s="28">
        <f t="shared" ca="1" si="139"/>
        <v>0</v>
      </c>
      <c r="CP97" s="28">
        <f t="shared" ca="1" si="139"/>
        <v>0</v>
      </c>
      <c r="CQ97" s="28">
        <f t="shared" ca="1" si="139"/>
        <v>0</v>
      </c>
      <c r="CR97" s="28">
        <f t="shared" ca="1" si="139"/>
        <v>0</v>
      </c>
      <c r="CS97" s="28">
        <f t="shared" ca="1" si="139"/>
        <v>0</v>
      </c>
      <c r="CT97" s="28">
        <f t="shared" ca="1" si="139"/>
        <v>0</v>
      </c>
      <c r="CU97" s="28">
        <f t="shared" ca="1" si="139"/>
        <v>0</v>
      </c>
      <c r="CV97" s="28">
        <f t="shared" ca="1" si="139"/>
        <v>0</v>
      </c>
      <c r="CW97" s="28">
        <f t="shared" ca="1" si="139"/>
        <v>0</v>
      </c>
      <c r="CX97" s="28">
        <f t="shared" ca="1" si="139"/>
        <v>0</v>
      </c>
      <c r="CY97" s="28">
        <f t="shared" ca="1" si="139"/>
        <v>0</v>
      </c>
      <c r="CZ97" s="28">
        <f t="shared" ca="1" si="139"/>
        <v>0</v>
      </c>
      <c r="DA97" s="28">
        <f t="shared" ca="1" si="139"/>
        <v>0</v>
      </c>
      <c r="DB97" s="28">
        <f t="shared" ca="1" si="140"/>
        <v>0</v>
      </c>
      <c r="DC97" s="28">
        <f t="shared" ca="1" si="140"/>
        <v>0</v>
      </c>
      <c r="DD97" s="28">
        <f t="shared" ca="1" si="140"/>
        <v>0</v>
      </c>
      <c r="DE97" s="28">
        <f t="shared" ca="1" si="140"/>
        <v>0</v>
      </c>
      <c r="DF97" s="28">
        <f t="shared" ca="1" si="140"/>
        <v>0</v>
      </c>
      <c r="DG97" s="28">
        <f t="shared" ca="1" si="140"/>
        <v>0</v>
      </c>
      <c r="DH97" s="28">
        <f t="shared" ca="1" si="140"/>
        <v>0</v>
      </c>
      <c r="DI97" s="28">
        <f t="shared" ca="1" si="140"/>
        <v>0</v>
      </c>
      <c r="DJ97" s="28">
        <f t="shared" ca="1" si="140"/>
        <v>0</v>
      </c>
      <c r="DK97" s="28">
        <f t="shared" ca="1" si="140"/>
        <v>0</v>
      </c>
      <c r="DL97" s="28">
        <f t="shared" ca="1" si="140"/>
        <v>0</v>
      </c>
      <c r="DM97" s="28">
        <f t="shared" ca="1" si="140"/>
        <v>0</v>
      </c>
      <c r="DN97" s="28">
        <f t="shared" ca="1" si="140"/>
        <v>0</v>
      </c>
      <c r="DO97" s="28">
        <f t="shared" ca="1" si="140"/>
        <v>0</v>
      </c>
      <c r="DP97" s="28">
        <f t="shared" ca="1" si="140"/>
        <v>0</v>
      </c>
      <c r="DQ97" s="28">
        <f t="shared" ca="1" si="131"/>
        <v>0</v>
      </c>
      <c r="DR97" s="28">
        <f t="shared" ca="1" si="131"/>
        <v>0</v>
      </c>
      <c r="DS97" s="28">
        <f t="shared" ca="1" si="131"/>
        <v>0</v>
      </c>
      <c r="DT97" s="28">
        <f t="shared" ca="1" si="131"/>
        <v>0</v>
      </c>
      <c r="DU97" s="28">
        <f t="shared" ca="1" si="131"/>
        <v>0</v>
      </c>
      <c r="DV97" s="28">
        <f t="shared" ca="1" si="131"/>
        <v>0</v>
      </c>
      <c r="DW97" s="28">
        <f t="shared" ca="1" si="131"/>
        <v>0</v>
      </c>
      <c r="DX97" s="28">
        <f t="shared" ca="1" si="131"/>
        <v>0</v>
      </c>
      <c r="DY97" s="28">
        <f t="shared" ca="1" si="131"/>
        <v>0</v>
      </c>
      <c r="DZ97" s="28">
        <f t="shared" ca="1" si="131"/>
        <v>0</v>
      </c>
      <c r="EA97" s="28">
        <f t="shared" ca="1" si="131"/>
        <v>0</v>
      </c>
      <c r="EB97" s="28">
        <f t="shared" ca="1" si="131"/>
        <v>0</v>
      </c>
      <c r="EC97" s="28">
        <f t="shared" ca="1" si="131"/>
        <v>0</v>
      </c>
      <c r="ED97" s="28">
        <f t="shared" ca="1" si="131"/>
        <v>0</v>
      </c>
      <c r="EE97" s="28">
        <f t="shared" ca="1" si="131"/>
        <v>0</v>
      </c>
      <c r="EF97" s="28">
        <f t="shared" ca="1" si="132"/>
        <v>0</v>
      </c>
      <c r="EG97" s="28">
        <f t="shared" ca="1" si="132"/>
        <v>0</v>
      </c>
      <c r="EH97" s="28">
        <f t="shared" ca="1" si="132"/>
        <v>0</v>
      </c>
      <c r="EI97" s="28">
        <f t="shared" ca="1" si="132"/>
        <v>0</v>
      </c>
      <c r="EJ97" s="28">
        <f t="shared" ca="1" si="132"/>
        <v>0</v>
      </c>
      <c r="EK97" s="28">
        <f t="shared" ca="1" si="132"/>
        <v>0</v>
      </c>
      <c r="EL97" s="28">
        <f t="shared" ca="1" si="132"/>
        <v>0</v>
      </c>
      <c r="EM97" s="28">
        <f t="shared" ca="1" si="132"/>
        <v>0</v>
      </c>
      <c r="EN97" s="28">
        <f t="shared" ca="1" si="132"/>
        <v>0</v>
      </c>
      <c r="EO97" s="28">
        <f t="shared" ca="1" si="132"/>
        <v>0</v>
      </c>
      <c r="EP97" s="28">
        <f t="shared" ca="1" si="132"/>
        <v>0</v>
      </c>
      <c r="EQ97" s="28">
        <f t="shared" ca="1" si="132"/>
        <v>0</v>
      </c>
      <c r="ER97" s="28">
        <f t="shared" ca="1" si="132"/>
        <v>0</v>
      </c>
      <c r="ES97" s="28">
        <f t="shared" ca="1" si="132"/>
        <v>0</v>
      </c>
      <c r="ET97" s="28">
        <f t="shared" ca="1" si="132"/>
        <v>0</v>
      </c>
      <c r="EU97" s="28">
        <f t="shared" ca="1" si="132"/>
        <v>0</v>
      </c>
      <c r="EV97" s="28">
        <f t="shared" ca="1" si="141"/>
        <v>0</v>
      </c>
      <c r="EW97" s="28">
        <f t="shared" ca="1" si="141"/>
        <v>0</v>
      </c>
      <c r="EX97" s="28">
        <f t="shared" ca="1" si="141"/>
        <v>0</v>
      </c>
      <c r="EY97" s="28">
        <f t="shared" ca="1" si="141"/>
        <v>0</v>
      </c>
      <c r="EZ97" s="28">
        <f t="shared" ca="1" si="141"/>
        <v>0</v>
      </c>
      <c r="FA97" s="28">
        <f t="shared" ca="1" si="141"/>
        <v>0</v>
      </c>
      <c r="FB97" s="28">
        <f t="shared" ca="1" si="141"/>
        <v>0</v>
      </c>
      <c r="FC97" s="28">
        <f t="shared" ca="1" si="141"/>
        <v>0</v>
      </c>
      <c r="FD97" s="28">
        <f t="shared" ca="1" si="141"/>
        <v>0</v>
      </c>
      <c r="FE97" s="28">
        <f t="shared" ca="1" si="141"/>
        <v>0</v>
      </c>
      <c r="FF97" s="28">
        <f t="shared" ca="1" si="141"/>
        <v>0</v>
      </c>
      <c r="FG97" s="28">
        <f t="shared" ca="1" si="141"/>
        <v>0</v>
      </c>
      <c r="FH97" s="28">
        <f t="shared" ca="1" si="141"/>
        <v>0</v>
      </c>
      <c r="FI97" s="28">
        <f t="shared" ca="1" si="141"/>
        <v>0</v>
      </c>
      <c r="FJ97" s="28">
        <f t="shared" ca="1" si="141"/>
        <v>0</v>
      </c>
      <c r="FK97" s="28">
        <f t="shared" ca="1" si="141"/>
        <v>0</v>
      </c>
      <c r="FL97" s="28">
        <f t="shared" ca="1" si="142"/>
        <v>0</v>
      </c>
      <c r="FM97" s="28">
        <f t="shared" ca="1" si="142"/>
        <v>0</v>
      </c>
      <c r="FN97" s="28">
        <f t="shared" ca="1" si="142"/>
        <v>0</v>
      </c>
      <c r="FO97" s="28">
        <f t="shared" ca="1" si="142"/>
        <v>0</v>
      </c>
      <c r="FP97" s="28">
        <f t="shared" ca="1" si="142"/>
        <v>0</v>
      </c>
      <c r="FQ97" s="28">
        <f t="shared" ca="1" si="142"/>
        <v>0</v>
      </c>
      <c r="FR97" s="28">
        <f t="shared" ca="1" si="142"/>
        <v>0</v>
      </c>
      <c r="FS97" s="28">
        <f t="shared" ca="1" si="142"/>
        <v>0</v>
      </c>
      <c r="FT97" s="28">
        <f t="shared" ca="1" si="142"/>
        <v>0</v>
      </c>
      <c r="FU97" s="28">
        <f t="shared" ca="1" si="142"/>
        <v>0</v>
      </c>
      <c r="FV97" s="28">
        <f t="shared" ca="1" si="142"/>
        <v>0</v>
      </c>
      <c r="FW97" s="28">
        <f t="shared" ca="1" si="142"/>
        <v>0</v>
      </c>
      <c r="FX97" s="28">
        <f t="shared" ca="1" si="142"/>
        <v>0</v>
      </c>
      <c r="FY97" s="28">
        <f t="shared" ca="1" si="142"/>
        <v>0</v>
      </c>
      <c r="FZ97" s="28">
        <f t="shared" ca="1" si="142"/>
        <v>0</v>
      </c>
      <c r="GA97" s="28">
        <f t="shared" ca="1" si="142"/>
        <v>0</v>
      </c>
      <c r="GB97" s="28">
        <f t="shared" ca="1" si="143"/>
        <v>0</v>
      </c>
      <c r="GC97" s="28">
        <f t="shared" ca="1" si="143"/>
        <v>0</v>
      </c>
      <c r="GD97" s="28">
        <f t="shared" ca="1" si="143"/>
        <v>0</v>
      </c>
      <c r="GE97" s="28">
        <f t="shared" ca="1" si="143"/>
        <v>0</v>
      </c>
      <c r="GF97" s="28">
        <f t="shared" ca="1" si="143"/>
        <v>0</v>
      </c>
      <c r="GG97" s="28">
        <f t="shared" ca="1" si="143"/>
        <v>0</v>
      </c>
      <c r="GH97" s="28">
        <f t="shared" ca="1" si="143"/>
        <v>0</v>
      </c>
      <c r="GI97" s="28">
        <f t="shared" ca="1" si="143"/>
        <v>0</v>
      </c>
      <c r="GJ97" s="28">
        <f t="shared" ca="1" si="143"/>
        <v>0</v>
      </c>
      <c r="GK97" s="28">
        <f t="shared" ca="1" si="143"/>
        <v>0</v>
      </c>
      <c r="GL97" s="28">
        <f t="shared" ca="1" si="143"/>
        <v>0</v>
      </c>
      <c r="GM97" s="28">
        <f t="shared" ca="1" si="143"/>
        <v>0</v>
      </c>
      <c r="GN97" s="28">
        <f t="shared" ca="1" si="143"/>
        <v>0</v>
      </c>
      <c r="GO97" s="28">
        <f t="shared" ca="1" si="143"/>
        <v>0</v>
      </c>
      <c r="GP97" s="28">
        <f t="shared" ca="1" si="143"/>
        <v>0</v>
      </c>
      <c r="GQ97" s="28">
        <f t="shared" ca="1" si="143"/>
        <v>0</v>
      </c>
      <c r="GR97" s="28">
        <f t="shared" ca="1" si="144"/>
        <v>0</v>
      </c>
      <c r="GS97" s="28">
        <f t="shared" ca="1" si="144"/>
        <v>0</v>
      </c>
      <c r="GT97" s="28">
        <f t="shared" ca="1" si="144"/>
        <v>0</v>
      </c>
      <c r="GU97" s="28">
        <f t="shared" ca="1" si="144"/>
        <v>0</v>
      </c>
      <c r="GV97" s="28">
        <f t="shared" ca="1" si="144"/>
        <v>0</v>
      </c>
      <c r="GW97" s="28">
        <f t="shared" ca="1" si="144"/>
        <v>0</v>
      </c>
      <c r="GX97" s="28">
        <f t="shared" ca="1" si="144"/>
        <v>0</v>
      </c>
      <c r="GY97" s="28">
        <f t="shared" ca="1" si="144"/>
        <v>0</v>
      </c>
      <c r="GZ97" s="28">
        <f t="shared" ca="1" si="144"/>
        <v>0</v>
      </c>
      <c r="HA97" s="28">
        <f t="shared" ca="1" si="144"/>
        <v>0</v>
      </c>
      <c r="HB97" s="28">
        <f t="shared" ca="1" si="144"/>
        <v>0</v>
      </c>
      <c r="HC97" s="28">
        <f t="shared" ca="1" si="134"/>
        <v>0</v>
      </c>
      <c r="HD97" s="28">
        <f t="shared" ca="1" si="134"/>
        <v>0</v>
      </c>
      <c r="HE97" s="28">
        <f t="shared" ca="1" si="134"/>
        <v>0</v>
      </c>
      <c r="HF97" s="28">
        <f t="shared" ca="1" si="134"/>
        <v>0</v>
      </c>
      <c r="HG97" s="28">
        <f t="shared" ca="1" si="134"/>
        <v>0</v>
      </c>
      <c r="HH97" s="28">
        <f t="shared" ca="1" si="134"/>
        <v>0</v>
      </c>
      <c r="HI97" s="28">
        <f t="shared" ca="1" si="134"/>
        <v>0</v>
      </c>
      <c r="HJ97" s="28">
        <f t="shared" ca="1" si="134"/>
        <v>0</v>
      </c>
      <c r="HK97" s="28">
        <f t="shared" ca="1" si="134"/>
        <v>0</v>
      </c>
      <c r="HL97" s="28">
        <f t="shared" ca="1" si="134"/>
        <v>0</v>
      </c>
      <c r="HM97" s="28">
        <f t="shared" ca="1" si="134"/>
        <v>0</v>
      </c>
      <c r="HN97" s="28">
        <f t="shared" ca="1" si="134"/>
        <v>0</v>
      </c>
      <c r="HO97" s="28">
        <f t="shared" ca="1" si="135"/>
        <v>0</v>
      </c>
      <c r="HP97" s="28">
        <f t="shared" ca="1" si="135"/>
        <v>0</v>
      </c>
      <c r="HQ97" s="28">
        <f t="shared" ca="1" si="135"/>
        <v>0</v>
      </c>
      <c r="HR97" s="28">
        <f t="shared" ca="1" si="135"/>
        <v>0</v>
      </c>
      <c r="HS97" s="28">
        <f t="shared" ca="1" si="135"/>
        <v>0</v>
      </c>
      <c r="HT97" s="28">
        <f t="shared" ca="1" si="135"/>
        <v>0</v>
      </c>
      <c r="HU97" s="28">
        <f t="shared" ca="1" si="135"/>
        <v>0</v>
      </c>
      <c r="HV97" s="28">
        <f t="shared" ca="1" si="135"/>
        <v>0</v>
      </c>
      <c r="HW97" s="28">
        <f t="shared" ca="1" si="135"/>
        <v>0</v>
      </c>
      <c r="HX97" s="28">
        <f t="shared" ca="1" si="135"/>
        <v>0</v>
      </c>
      <c r="HY97" s="28">
        <f t="shared" ca="1" si="135"/>
        <v>0</v>
      </c>
      <c r="HZ97" s="28">
        <f t="shared" ca="1" si="135"/>
        <v>0</v>
      </c>
      <c r="IA97" s="28">
        <f t="shared" ca="1" si="135"/>
        <v>0</v>
      </c>
      <c r="IB97" s="28">
        <f t="shared" ca="1" si="135"/>
        <v>0</v>
      </c>
      <c r="IC97" s="28">
        <f t="shared" ca="1" si="135"/>
        <v>0</v>
      </c>
      <c r="ID97" s="28">
        <f t="shared" ca="1" si="135"/>
        <v>0</v>
      </c>
      <c r="IE97" s="28">
        <f t="shared" ca="1" si="145"/>
        <v>0</v>
      </c>
      <c r="IF97" s="28">
        <f t="shared" ca="1" si="145"/>
        <v>0</v>
      </c>
      <c r="IG97" s="28">
        <f t="shared" ca="1" si="145"/>
        <v>0</v>
      </c>
      <c r="IH97" s="28">
        <f t="shared" ca="1" si="145"/>
        <v>0</v>
      </c>
      <c r="II97" s="28">
        <f t="shared" ca="1" si="145"/>
        <v>0</v>
      </c>
      <c r="IJ97" s="28">
        <f t="shared" ca="1" si="145"/>
        <v>0</v>
      </c>
      <c r="IK97" s="28">
        <f t="shared" ca="1" si="145"/>
        <v>0</v>
      </c>
      <c r="IL97" s="28">
        <f t="shared" ca="1" si="145"/>
        <v>0</v>
      </c>
      <c r="IM97" s="28">
        <f t="shared" ca="1" si="145"/>
        <v>0</v>
      </c>
      <c r="IN97" s="28">
        <f t="shared" ca="1" si="145"/>
        <v>0</v>
      </c>
      <c r="IO97" s="28">
        <f t="shared" ca="1" si="145"/>
        <v>0</v>
      </c>
      <c r="IP97" s="28">
        <f t="shared" ca="1" si="145"/>
        <v>0</v>
      </c>
      <c r="IQ97" s="28">
        <f t="shared" ca="1" si="146"/>
        <v>0</v>
      </c>
      <c r="IR97" s="28">
        <f t="shared" ca="1" si="146"/>
        <v>0</v>
      </c>
      <c r="IS97" s="28">
        <f t="shared" ca="1" si="146"/>
        <v>0</v>
      </c>
      <c r="IT97" s="28">
        <f t="shared" ca="1" si="146"/>
        <v>0</v>
      </c>
      <c r="IU97" s="28">
        <f t="shared" ca="1" si="146"/>
        <v>0</v>
      </c>
      <c r="IV97" s="28">
        <f t="shared" ca="1" si="146"/>
        <v>0</v>
      </c>
      <c r="IW97" s="28">
        <f t="shared" ca="1" si="146"/>
        <v>0</v>
      </c>
      <c r="IX97" s="28">
        <f t="shared" ca="1" si="146"/>
        <v>0</v>
      </c>
      <c r="IY97" s="28">
        <f t="shared" ca="1" si="146"/>
        <v>0</v>
      </c>
      <c r="IZ97" s="28">
        <f t="shared" ca="1" si="146"/>
        <v>0</v>
      </c>
      <c r="JA97" s="28"/>
      <c r="JB97" s="28"/>
      <c r="JC97" s="28"/>
      <c r="JD97" s="28"/>
      <c r="JE97" s="28"/>
      <c r="JF97" s="28"/>
      <c r="JG97" s="28"/>
      <c r="JH97" s="28"/>
      <c r="JI97" s="28"/>
      <c r="JJ97" s="28"/>
      <c r="JK97" s="28"/>
      <c r="JL97" s="28"/>
      <c r="JM97" s="28"/>
      <c r="JN97" s="28"/>
      <c r="JO97" s="28"/>
      <c r="JP97" s="28"/>
      <c r="JQ97" s="28"/>
      <c r="JR97" s="28"/>
    </row>
    <row r="98" spans="1:278" x14ac:dyDescent="0.2">
      <c r="A98" s="27">
        <f t="shared" si="124"/>
        <v>89</v>
      </c>
      <c r="B98" s="28">
        <f t="shared" ca="1" si="119"/>
        <v>2.0999999999999998E-9</v>
      </c>
      <c r="C98" s="28">
        <f t="shared" ca="1" si="120"/>
        <v>0</v>
      </c>
      <c r="D98" s="28">
        <f t="shared" ca="1" si="121"/>
        <v>0</v>
      </c>
      <c r="E98" s="34">
        <f t="shared" ca="1" si="122"/>
        <v>2.0999999999999998E-9</v>
      </c>
      <c r="F98" s="30">
        <f t="shared" ca="1" si="123"/>
        <v>0</v>
      </c>
      <c r="G98" s="28"/>
      <c r="H98" s="34">
        <f t="shared" ca="1" si="125"/>
        <v>0</v>
      </c>
      <c r="I98" s="27">
        <f t="shared" si="107"/>
        <v>192</v>
      </c>
      <c r="J98" s="30">
        <f t="shared" ca="1" si="127"/>
        <v>0</v>
      </c>
      <c r="K98" s="28">
        <f t="shared" ca="1" si="137"/>
        <v>0</v>
      </c>
      <c r="L98" s="28">
        <f t="shared" ca="1" si="137"/>
        <v>0</v>
      </c>
      <c r="M98" s="28">
        <f t="shared" ca="1" si="137"/>
        <v>0</v>
      </c>
      <c r="N98" s="28">
        <f t="shared" ca="1" si="137"/>
        <v>0</v>
      </c>
      <c r="O98" s="28">
        <f t="shared" ca="1" si="137"/>
        <v>0</v>
      </c>
      <c r="P98" s="28">
        <f t="shared" ca="1" si="137"/>
        <v>0</v>
      </c>
      <c r="Q98" s="28">
        <f t="shared" ca="1" si="137"/>
        <v>0</v>
      </c>
      <c r="R98" s="28">
        <f t="shared" ca="1" si="137"/>
        <v>0</v>
      </c>
      <c r="S98" s="28">
        <f t="shared" ca="1" si="137"/>
        <v>0</v>
      </c>
      <c r="T98" s="28">
        <f t="shared" ca="1" si="137"/>
        <v>0</v>
      </c>
      <c r="U98" s="28">
        <f t="shared" ca="1" si="137"/>
        <v>0</v>
      </c>
      <c r="V98" s="28">
        <f t="shared" ca="1" si="137"/>
        <v>0</v>
      </c>
      <c r="W98" s="28">
        <f t="shared" ca="1" si="137"/>
        <v>0</v>
      </c>
      <c r="X98" s="28">
        <f t="shared" ca="1" si="137"/>
        <v>0</v>
      </c>
      <c r="Y98" s="28">
        <f t="shared" ca="1" si="137"/>
        <v>0</v>
      </c>
      <c r="Z98" s="28">
        <f t="shared" ref="Z98:AO113" ca="1" si="148">VLOOKUP(ROUNDUP(SQRT(Z$1^2+$I98^2),0),$A$9:$B$723,2)</f>
        <v>0</v>
      </c>
      <c r="AA98" s="28">
        <f t="shared" ca="1" si="148"/>
        <v>0</v>
      </c>
      <c r="AB98" s="28">
        <f t="shared" ca="1" si="148"/>
        <v>0</v>
      </c>
      <c r="AC98" s="28">
        <f t="shared" ca="1" si="148"/>
        <v>0</v>
      </c>
      <c r="AD98" s="28">
        <f t="shared" ca="1" si="148"/>
        <v>0</v>
      </c>
      <c r="AE98" s="28">
        <f t="shared" ca="1" si="148"/>
        <v>0</v>
      </c>
      <c r="AF98" s="28">
        <f t="shared" ca="1" si="148"/>
        <v>0</v>
      </c>
      <c r="AG98" s="28">
        <f t="shared" ca="1" si="148"/>
        <v>0</v>
      </c>
      <c r="AH98" s="28">
        <f t="shared" ca="1" si="148"/>
        <v>0</v>
      </c>
      <c r="AI98" s="28">
        <f t="shared" ca="1" si="148"/>
        <v>0</v>
      </c>
      <c r="AJ98" s="28">
        <f t="shared" ca="1" si="148"/>
        <v>0</v>
      </c>
      <c r="AK98" s="28">
        <f t="shared" ca="1" si="148"/>
        <v>0</v>
      </c>
      <c r="AL98" s="28">
        <f t="shared" ca="1" si="148"/>
        <v>0</v>
      </c>
      <c r="AM98" s="28">
        <f t="shared" ca="1" si="148"/>
        <v>0</v>
      </c>
      <c r="AN98" s="28">
        <f t="shared" ca="1" si="148"/>
        <v>0</v>
      </c>
      <c r="AO98" s="28">
        <f t="shared" ca="1" si="148"/>
        <v>0</v>
      </c>
      <c r="AP98" s="28">
        <f t="shared" ref="AP98:BE113" ca="1" si="149">VLOOKUP(ROUNDUP(SQRT(AP$1^2+$I98^2),0),$A$9:$B$723,2)</f>
        <v>0</v>
      </c>
      <c r="AQ98" s="28">
        <f t="shared" ca="1" si="149"/>
        <v>0</v>
      </c>
      <c r="AR98" s="28">
        <f t="shared" ca="1" si="149"/>
        <v>0</v>
      </c>
      <c r="AS98" s="28">
        <f t="shared" ca="1" si="149"/>
        <v>0</v>
      </c>
      <c r="AT98" s="28">
        <f t="shared" ca="1" si="149"/>
        <v>0</v>
      </c>
      <c r="AU98" s="28">
        <f t="shared" ca="1" si="149"/>
        <v>0</v>
      </c>
      <c r="AV98" s="28">
        <f t="shared" ca="1" si="149"/>
        <v>0</v>
      </c>
      <c r="AW98" s="28">
        <f t="shared" ca="1" si="149"/>
        <v>0</v>
      </c>
      <c r="AX98" s="28">
        <f t="shared" ca="1" si="149"/>
        <v>0</v>
      </c>
      <c r="AY98" s="28">
        <f t="shared" ca="1" si="149"/>
        <v>0</v>
      </c>
      <c r="AZ98" s="28">
        <f t="shared" ca="1" si="149"/>
        <v>0</v>
      </c>
      <c r="BA98" s="28">
        <f t="shared" ca="1" si="149"/>
        <v>0</v>
      </c>
      <c r="BB98" s="28">
        <f t="shared" ca="1" si="149"/>
        <v>0</v>
      </c>
      <c r="BC98" s="28">
        <f t="shared" ca="1" si="149"/>
        <v>0</v>
      </c>
      <c r="BD98" s="28">
        <f t="shared" ca="1" si="149"/>
        <v>0</v>
      </c>
      <c r="BE98" s="28">
        <f t="shared" ca="1" si="149"/>
        <v>0</v>
      </c>
      <c r="BF98" s="28">
        <f t="shared" ca="1" si="147"/>
        <v>0</v>
      </c>
      <c r="BG98" s="28">
        <f t="shared" ca="1" si="147"/>
        <v>0</v>
      </c>
      <c r="BH98" s="28">
        <f t="shared" ca="1" si="147"/>
        <v>0</v>
      </c>
      <c r="BI98" s="28">
        <f t="shared" ca="1" si="147"/>
        <v>0</v>
      </c>
      <c r="BJ98" s="28">
        <f t="shared" ca="1" si="147"/>
        <v>0</v>
      </c>
      <c r="BK98" s="28">
        <f t="shared" ca="1" si="147"/>
        <v>0</v>
      </c>
      <c r="BL98" s="28">
        <f t="shared" ca="1" si="147"/>
        <v>0</v>
      </c>
      <c r="BM98" s="28">
        <f t="shared" ca="1" si="147"/>
        <v>0</v>
      </c>
      <c r="BN98" s="28">
        <f t="shared" ca="1" si="147"/>
        <v>0</v>
      </c>
      <c r="BO98" s="28">
        <f t="shared" ca="1" si="147"/>
        <v>0</v>
      </c>
      <c r="BP98" s="28">
        <f t="shared" ca="1" si="147"/>
        <v>0</v>
      </c>
      <c r="BQ98" s="28">
        <f t="shared" ca="1" si="147"/>
        <v>0</v>
      </c>
      <c r="BR98" s="28">
        <f t="shared" ca="1" si="147"/>
        <v>0</v>
      </c>
      <c r="BS98" s="28">
        <f t="shared" ca="1" si="138"/>
        <v>0</v>
      </c>
      <c r="BT98" s="28">
        <f t="shared" ca="1" si="138"/>
        <v>0</v>
      </c>
      <c r="BU98" s="28">
        <f t="shared" ca="1" si="138"/>
        <v>0</v>
      </c>
      <c r="BV98" s="28">
        <f t="shared" ca="1" si="138"/>
        <v>0</v>
      </c>
      <c r="BW98" s="28">
        <f t="shared" ca="1" si="138"/>
        <v>0</v>
      </c>
      <c r="BX98" s="28">
        <f t="shared" ca="1" si="138"/>
        <v>0</v>
      </c>
      <c r="BY98" s="28">
        <f t="shared" ca="1" si="138"/>
        <v>0</v>
      </c>
      <c r="BZ98" s="28">
        <f t="shared" ca="1" si="138"/>
        <v>0</v>
      </c>
      <c r="CA98" s="28">
        <f t="shared" ca="1" si="138"/>
        <v>0</v>
      </c>
      <c r="CB98" s="28">
        <f t="shared" ca="1" si="138"/>
        <v>0</v>
      </c>
      <c r="CC98" s="28">
        <f t="shared" ca="1" si="138"/>
        <v>0</v>
      </c>
      <c r="CD98" s="28">
        <f t="shared" ca="1" si="138"/>
        <v>0</v>
      </c>
      <c r="CE98" s="28">
        <f t="shared" ref="CC98:CR113" ca="1" si="150">VLOOKUP(ROUNDUP(SQRT(CE$1^2+$I98^2),0),$A$9:$B$723,2)</f>
        <v>0</v>
      </c>
      <c r="CF98" s="28">
        <f t="shared" ca="1" si="150"/>
        <v>0</v>
      </c>
      <c r="CG98" s="28">
        <f t="shared" ca="1" si="150"/>
        <v>0</v>
      </c>
      <c r="CH98" s="28">
        <f t="shared" ca="1" si="150"/>
        <v>0</v>
      </c>
      <c r="CI98" s="28">
        <f t="shared" ca="1" si="150"/>
        <v>0</v>
      </c>
      <c r="CJ98" s="28">
        <f t="shared" ca="1" si="150"/>
        <v>0</v>
      </c>
      <c r="CK98" s="28">
        <f t="shared" ca="1" si="150"/>
        <v>0</v>
      </c>
      <c r="CL98" s="28">
        <f t="shared" ca="1" si="150"/>
        <v>0</v>
      </c>
      <c r="CM98" s="28">
        <f t="shared" ca="1" si="139"/>
        <v>0</v>
      </c>
      <c r="CN98" s="28">
        <f t="shared" ca="1" si="139"/>
        <v>0</v>
      </c>
      <c r="CO98" s="28">
        <f t="shared" ca="1" si="139"/>
        <v>0</v>
      </c>
      <c r="CP98" s="28">
        <f t="shared" ca="1" si="139"/>
        <v>0</v>
      </c>
      <c r="CQ98" s="28">
        <f t="shared" ca="1" si="139"/>
        <v>0</v>
      </c>
      <c r="CR98" s="28">
        <f t="shared" ca="1" si="139"/>
        <v>0</v>
      </c>
      <c r="CS98" s="28">
        <f t="shared" ca="1" si="139"/>
        <v>0</v>
      </c>
      <c r="CT98" s="28">
        <f t="shared" ca="1" si="139"/>
        <v>0</v>
      </c>
      <c r="CU98" s="28">
        <f t="shared" ca="1" si="139"/>
        <v>0</v>
      </c>
      <c r="CV98" s="28">
        <f t="shared" ca="1" si="139"/>
        <v>0</v>
      </c>
      <c r="CW98" s="28">
        <f t="shared" ca="1" si="139"/>
        <v>0</v>
      </c>
      <c r="CX98" s="28">
        <f t="shared" ca="1" si="139"/>
        <v>0</v>
      </c>
      <c r="CY98" s="28">
        <f t="shared" ca="1" si="139"/>
        <v>0</v>
      </c>
      <c r="CZ98" s="28">
        <f t="shared" ca="1" si="139"/>
        <v>0</v>
      </c>
      <c r="DA98" s="28">
        <f t="shared" ca="1" si="139"/>
        <v>0</v>
      </c>
      <c r="DB98" s="28">
        <f t="shared" ca="1" si="140"/>
        <v>0</v>
      </c>
      <c r="DC98" s="28">
        <f t="shared" ca="1" si="140"/>
        <v>0</v>
      </c>
      <c r="DD98" s="28">
        <f t="shared" ca="1" si="140"/>
        <v>0</v>
      </c>
      <c r="DE98" s="28">
        <f t="shared" ca="1" si="140"/>
        <v>0</v>
      </c>
      <c r="DF98" s="28">
        <f t="shared" ca="1" si="140"/>
        <v>0</v>
      </c>
      <c r="DG98" s="28">
        <f t="shared" ca="1" si="140"/>
        <v>0</v>
      </c>
      <c r="DH98" s="28">
        <f t="shared" ca="1" si="140"/>
        <v>0</v>
      </c>
      <c r="DI98" s="28">
        <f t="shared" ca="1" si="140"/>
        <v>0</v>
      </c>
      <c r="DJ98" s="28">
        <f t="shared" ca="1" si="140"/>
        <v>0</v>
      </c>
      <c r="DK98" s="28">
        <f t="shared" ca="1" si="140"/>
        <v>0</v>
      </c>
      <c r="DL98" s="28">
        <f t="shared" ca="1" si="140"/>
        <v>0</v>
      </c>
      <c r="DM98" s="28">
        <f t="shared" ca="1" si="140"/>
        <v>0</v>
      </c>
      <c r="DN98" s="28">
        <f t="shared" ca="1" si="140"/>
        <v>0</v>
      </c>
      <c r="DO98" s="28">
        <f t="shared" ca="1" si="140"/>
        <v>0</v>
      </c>
      <c r="DP98" s="28">
        <f t="shared" ca="1" si="140"/>
        <v>0</v>
      </c>
      <c r="DQ98" s="28">
        <f t="shared" ca="1" si="140"/>
        <v>0</v>
      </c>
      <c r="DR98" s="28">
        <f t="shared" ref="DR98:EG113" ca="1" si="151">VLOOKUP(ROUNDUP(SQRT(DR$1^2+$I98^2),0),$A$9:$B$723,2)</f>
        <v>0</v>
      </c>
      <c r="DS98" s="28">
        <f t="shared" ca="1" si="151"/>
        <v>0</v>
      </c>
      <c r="DT98" s="28">
        <f t="shared" ca="1" si="151"/>
        <v>0</v>
      </c>
      <c r="DU98" s="28">
        <f t="shared" ca="1" si="151"/>
        <v>0</v>
      </c>
      <c r="DV98" s="28">
        <f t="shared" ca="1" si="151"/>
        <v>0</v>
      </c>
      <c r="DW98" s="28">
        <f t="shared" ca="1" si="151"/>
        <v>0</v>
      </c>
      <c r="DX98" s="28">
        <f t="shared" ca="1" si="151"/>
        <v>0</v>
      </c>
      <c r="DY98" s="28">
        <f t="shared" ca="1" si="151"/>
        <v>0</v>
      </c>
      <c r="DZ98" s="28">
        <f t="shared" ca="1" si="151"/>
        <v>0</v>
      </c>
      <c r="EA98" s="28">
        <f t="shared" ca="1" si="151"/>
        <v>0</v>
      </c>
      <c r="EB98" s="28">
        <f t="shared" ca="1" si="151"/>
        <v>0</v>
      </c>
      <c r="EC98" s="28">
        <f t="shared" ca="1" si="151"/>
        <v>0</v>
      </c>
      <c r="ED98" s="28">
        <f t="shared" ca="1" si="151"/>
        <v>0</v>
      </c>
      <c r="EE98" s="28">
        <f t="shared" ca="1" si="151"/>
        <v>0</v>
      </c>
      <c r="EF98" s="28">
        <f t="shared" ca="1" si="151"/>
        <v>0</v>
      </c>
      <c r="EG98" s="28">
        <f t="shared" ca="1" si="151"/>
        <v>0</v>
      </c>
      <c r="EH98" s="28">
        <f t="shared" ref="EH98:EW113" ca="1" si="152">VLOOKUP(ROUNDUP(SQRT(EH$1^2+$I98^2),0),$A$9:$B$723,2)</f>
        <v>0</v>
      </c>
      <c r="EI98" s="28">
        <f t="shared" ca="1" si="152"/>
        <v>0</v>
      </c>
      <c r="EJ98" s="28">
        <f t="shared" ca="1" si="152"/>
        <v>0</v>
      </c>
      <c r="EK98" s="28">
        <f t="shared" ca="1" si="152"/>
        <v>0</v>
      </c>
      <c r="EL98" s="28">
        <f t="shared" ca="1" si="152"/>
        <v>0</v>
      </c>
      <c r="EM98" s="28">
        <f t="shared" ca="1" si="152"/>
        <v>0</v>
      </c>
      <c r="EN98" s="28">
        <f t="shared" ca="1" si="152"/>
        <v>0</v>
      </c>
      <c r="EO98" s="28">
        <f t="shared" ca="1" si="152"/>
        <v>0</v>
      </c>
      <c r="EP98" s="28">
        <f t="shared" ca="1" si="152"/>
        <v>0</v>
      </c>
      <c r="EQ98" s="28">
        <f t="shared" ca="1" si="152"/>
        <v>0</v>
      </c>
      <c r="ER98" s="28">
        <f t="shared" ca="1" si="152"/>
        <v>0</v>
      </c>
      <c r="ES98" s="28">
        <f t="shared" ca="1" si="152"/>
        <v>0</v>
      </c>
      <c r="ET98" s="28">
        <f t="shared" ca="1" si="152"/>
        <v>0</v>
      </c>
      <c r="EU98" s="28">
        <f t="shared" ca="1" si="152"/>
        <v>0</v>
      </c>
      <c r="EV98" s="28">
        <f t="shared" ca="1" si="152"/>
        <v>0</v>
      </c>
      <c r="EW98" s="28">
        <f t="shared" ca="1" si="152"/>
        <v>0</v>
      </c>
      <c r="EX98" s="28">
        <f t="shared" ca="1" si="141"/>
        <v>0</v>
      </c>
      <c r="EY98" s="28">
        <f t="shared" ca="1" si="141"/>
        <v>0</v>
      </c>
      <c r="EZ98" s="28">
        <f t="shared" ca="1" si="141"/>
        <v>0</v>
      </c>
      <c r="FA98" s="28">
        <f t="shared" ca="1" si="141"/>
        <v>0</v>
      </c>
      <c r="FB98" s="28">
        <f t="shared" ca="1" si="141"/>
        <v>0</v>
      </c>
      <c r="FC98" s="28">
        <f t="shared" ca="1" si="141"/>
        <v>0</v>
      </c>
      <c r="FD98" s="28">
        <f t="shared" ca="1" si="141"/>
        <v>0</v>
      </c>
      <c r="FE98" s="28">
        <f t="shared" ca="1" si="141"/>
        <v>0</v>
      </c>
      <c r="FF98" s="28">
        <f t="shared" ca="1" si="141"/>
        <v>0</v>
      </c>
      <c r="FG98" s="28">
        <f t="shared" ca="1" si="141"/>
        <v>0</v>
      </c>
      <c r="FH98" s="28">
        <f t="shared" ca="1" si="141"/>
        <v>0</v>
      </c>
      <c r="FI98" s="28">
        <f t="shared" ca="1" si="141"/>
        <v>0</v>
      </c>
      <c r="FJ98" s="28">
        <f t="shared" ca="1" si="141"/>
        <v>0</v>
      </c>
      <c r="FK98" s="28">
        <f t="shared" ca="1" si="141"/>
        <v>0</v>
      </c>
      <c r="FL98" s="28">
        <f t="shared" ca="1" si="142"/>
        <v>0</v>
      </c>
      <c r="FM98" s="28">
        <f t="shared" ca="1" si="142"/>
        <v>0</v>
      </c>
      <c r="FN98" s="28">
        <f t="shared" ca="1" si="142"/>
        <v>0</v>
      </c>
      <c r="FO98" s="28">
        <f t="shared" ca="1" si="142"/>
        <v>0</v>
      </c>
      <c r="FP98" s="28">
        <f t="shared" ca="1" si="142"/>
        <v>0</v>
      </c>
      <c r="FQ98" s="28">
        <f t="shared" ca="1" si="142"/>
        <v>0</v>
      </c>
      <c r="FR98" s="28">
        <f t="shared" ca="1" si="142"/>
        <v>0</v>
      </c>
      <c r="FS98" s="28">
        <f t="shared" ca="1" si="142"/>
        <v>0</v>
      </c>
      <c r="FT98" s="28">
        <f t="shared" ca="1" si="142"/>
        <v>0</v>
      </c>
      <c r="FU98" s="28">
        <f t="shared" ca="1" si="142"/>
        <v>0</v>
      </c>
      <c r="FV98" s="28">
        <f t="shared" ca="1" si="142"/>
        <v>0</v>
      </c>
      <c r="FW98" s="28">
        <f t="shared" ca="1" si="142"/>
        <v>0</v>
      </c>
      <c r="FX98" s="28">
        <f t="shared" ca="1" si="142"/>
        <v>0</v>
      </c>
      <c r="FY98" s="28">
        <f t="shared" ca="1" si="142"/>
        <v>0</v>
      </c>
      <c r="FZ98" s="28">
        <f t="shared" ca="1" si="142"/>
        <v>0</v>
      </c>
      <c r="GA98" s="28">
        <f t="shared" ref="FY98:GN113" ca="1" si="153">VLOOKUP(ROUNDUP(SQRT(GA$1^2+$I98^2),0),$A$9:$B$723,2)</f>
        <v>0</v>
      </c>
      <c r="GB98" s="28">
        <f t="shared" ca="1" si="153"/>
        <v>0</v>
      </c>
      <c r="GC98" s="28">
        <f t="shared" ca="1" si="153"/>
        <v>0</v>
      </c>
      <c r="GD98" s="28">
        <f t="shared" ca="1" si="153"/>
        <v>0</v>
      </c>
      <c r="GE98" s="28">
        <f t="shared" ca="1" si="153"/>
        <v>0</v>
      </c>
      <c r="GF98" s="28">
        <f t="shared" ca="1" si="153"/>
        <v>0</v>
      </c>
      <c r="GG98" s="28">
        <f t="shared" ca="1" si="153"/>
        <v>0</v>
      </c>
      <c r="GH98" s="28">
        <f t="shared" ca="1" si="153"/>
        <v>0</v>
      </c>
      <c r="GI98" s="28">
        <f t="shared" ca="1" si="143"/>
        <v>0</v>
      </c>
      <c r="GJ98" s="28">
        <f t="shared" ca="1" si="143"/>
        <v>0</v>
      </c>
      <c r="GK98" s="28">
        <f t="shared" ca="1" si="143"/>
        <v>0</v>
      </c>
      <c r="GL98" s="28">
        <f t="shared" ca="1" si="143"/>
        <v>0</v>
      </c>
      <c r="GM98" s="28">
        <f t="shared" ca="1" si="143"/>
        <v>0</v>
      </c>
      <c r="GN98" s="28">
        <f t="shared" ca="1" si="143"/>
        <v>0</v>
      </c>
      <c r="GO98" s="28">
        <f t="shared" ca="1" si="143"/>
        <v>0</v>
      </c>
      <c r="GP98" s="28">
        <f t="shared" ca="1" si="143"/>
        <v>0</v>
      </c>
      <c r="GQ98" s="28">
        <f t="shared" ca="1" si="143"/>
        <v>0</v>
      </c>
      <c r="GR98" s="28">
        <f t="shared" ca="1" si="144"/>
        <v>0</v>
      </c>
      <c r="GS98" s="28">
        <f t="shared" ca="1" si="144"/>
        <v>0</v>
      </c>
      <c r="GT98" s="28">
        <f t="shared" ca="1" si="144"/>
        <v>0</v>
      </c>
      <c r="GU98" s="28">
        <f t="shared" ca="1" si="144"/>
        <v>0</v>
      </c>
      <c r="GV98" s="28">
        <f t="shared" ca="1" si="144"/>
        <v>0</v>
      </c>
      <c r="GW98" s="28">
        <f t="shared" ca="1" si="144"/>
        <v>0</v>
      </c>
      <c r="GX98" s="28">
        <f t="shared" ca="1" si="144"/>
        <v>0</v>
      </c>
      <c r="GY98" s="28">
        <f t="shared" ca="1" si="144"/>
        <v>0</v>
      </c>
      <c r="GZ98" s="28">
        <f t="shared" ca="1" si="144"/>
        <v>0</v>
      </c>
      <c r="HA98" s="28">
        <f t="shared" ca="1" si="144"/>
        <v>0</v>
      </c>
      <c r="HB98" s="28">
        <f t="shared" ca="1" si="144"/>
        <v>0</v>
      </c>
      <c r="HC98" s="28">
        <f t="shared" ca="1" si="144"/>
        <v>0</v>
      </c>
      <c r="HD98" s="28">
        <f t="shared" ca="1" si="144"/>
        <v>0</v>
      </c>
      <c r="HE98" s="28">
        <f t="shared" ca="1" si="144"/>
        <v>0</v>
      </c>
      <c r="HF98" s="28">
        <f t="shared" ca="1" si="144"/>
        <v>0</v>
      </c>
      <c r="HG98" s="28">
        <f t="shared" ca="1" si="144"/>
        <v>0</v>
      </c>
      <c r="HH98" s="28">
        <f t="shared" ref="HH98:HW113" ca="1" si="154">VLOOKUP(ROUNDUP(SQRT(HH$1^2+$I98^2),0),$A$9:$B$723,2)</f>
        <v>0</v>
      </c>
      <c r="HI98" s="28">
        <f t="shared" ca="1" si="154"/>
        <v>0</v>
      </c>
      <c r="HJ98" s="28">
        <f t="shared" ca="1" si="154"/>
        <v>0</v>
      </c>
      <c r="HK98" s="28">
        <f t="shared" ca="1" si="154"/>
        <v>0</v>
      </c>
      <c r="HL98" s="28">
        <f t="shared" ca="1" si="154"/>
        <v>0</v>
      </c>
      <c r="HM98" s="28">
        <f t="shared" ca="1" si="154"/>
        <v>0</v>
      </c>
      <c r="HN98" s="28">
        <f t="shared" ca="1" si="154"/>
        <v>0</v>
      </c>
      <c r="HO98" s="28">
        <f t="shared" ca="1" si="154"/>
        <v>0</v>
      </c>
      <c r="HP98" s="28">
        <f t="shared" ca="1" si="154"/>
        <v>0</v>
      </c>
      <c r="HQ98" s="28">
        <f t="shared" ca="1" si="154"/>
        <v>0</v>
      </c>
      <c r="HR98" s="28">
        <f t="shared" ca="1" si="154"/>
        <v>0</v>
      </c>
      <c r="HS98" s="28">
        <f t="shared" ca="1" si="154"/>
        <v>0</v>
      </c>
      <c r="HT98" s="28">
        <f t="shared" ca="1" si="154"/>
        <v>0</v>
      </c>
      <c r="HU98" s="28">
        <f t="shared" ca="1" si="154"/>
        <v>0</v>
      </c>
      <c r="HV98" s="28">
        <f t="shared" ca="1" si="154"/>
        <v>0</v>
      </c>
      <c r="HW98" s="28">
        <f t="shared" ca="1" si="154"/>
        <v>0</v>
      </c>
      <c r="HX98" s="28">
        <f t="shared" ref="HW98:IL113" ca="1" si="155">VLOOKUP(ROUNDUP(SQRT(HX$1^2+$I98^2),0),$A$9:$B$723,2)</f>
        <v>0</v>
      </c>
      <c r="HY98" s="28">
        <f t="shared" ca="1" si="155"/>
        <v>0</v>
      </c>
      <c r="HZ98" s="28">
        <f t="shared" ca="1" si="155"/>
        <v>0</v>
      </c>
      <c r="IA98" s="28">
        <f t="shared" ca="1" si="155"/>
        <v>0</v>
      </c>
      <c r="IB98" s="28">
        <f t="shared" ca="1" si="155"/>
        <v>0</v>
      </c>
      <c r="IC98" s="28">
        <f t="shared" ca="1" si="155"/>
        <v>0</v>
      </c>
      <c r="ID98" s="28">
        <f t="shared" ca="1" si="155"/>
        <v>0</v>
      </c>
      <c r="IE98" s="28">
        <f t="shared" ca="1" si="155"/>
        <v>0</v>
      </c>
      <c r="IF98" s="28">
        <f t="shared" ca="1" si="155"/>
        <v>0</v>
      </c>
      <c r="IG98" s="28">
        <f t="shared" ca="1" si="145"/>
        <v>0</v>
      </c>
      <c r="IH98" s="28">
        <f t="shared" ca="1" si="145"/>
        <v>0</v>
      </c>
      <c r="II98" s="28">
        <f t="shared" ca="1" si="145"/>
        <v>0</v>
      </c>
      <c r="IJ98" s="28">
        <f t="shared" ca="1" si="145"/>
        <v>0</v>
      </c>
      <c r="IK98" s="28">
        <f t="shared" ca="1" si="145"/>
        <v>0</v>
      </c>
      <c r="IL98" s="28">
        <f t="shared" ca="1" si="145"/>
        <v>0</v>
      </c>
      <c r="IM98" s="28">
        <f t="shared" ca="1" si="145"/>
        <v>0</v>
      </c>
      <c r="IN98" s="28">
        <f t="shared" ca="1" si="145"/>
        <v>0</v>
      </c>
      <c r="IO98" s="28">
        <f t="shared" ca="1" si="145"/>
        <v>0</v>
      </c>
      <c r="IP98" s="28">
        <f t="shared" ca="1" si="145"/>
        <v>0</v>
      </c>
      <c r="IQ98" s="28">
        <f t="shared" ca="1" si="146"/>
        <v>0</v>
      </c>
      <c r="IR98" s="28">
        <f t="shared" ca="1" si="146"/>
        <v>0</v>
      </c>
      <c r="IS98" s="28">
        <f t="shared" ca="1" si="146"/>
        <v>0</v>
      </c>
      <c r="IT98" s="28">
        <f t="shared" ca="1" si="146"/>
        <v>0</v>
      </c>
      <c r="IU98" s="28">
        <f t="shared" ca="1" si="146"/>
        <v>0</v>
      </c>
      <c r="IV98" s="28">
        <f t="shared" ca="1" si="146"/>
        <v>0</v>
      </c>
      <c r="IW98" s="28">
        <f t="shared" ca="1" si="146"/>
        <v>0</v>
      </c>
      <c r="IX98" s="28">
        <f t="shared" ca="1" si="146"/>
        <v>0</v>
      </c>
      <c r="IY98" s="28">
        <f t="shared" ca="1" si="146"/>
        <v>0</v>
      </c>
      <c r="IZ98" s="28">
        <f t="shared" ca="1" si="146"/>
        <v>0</v>
      </c>
      <c r="JA98" s="28"/>
      <c r="JB98" s="28"/>
      <c r="JC98" s="28"/>
      <c r="JD98" s="28"/>
      <c r="JE98" s="28"/>
      <c r="JF98" s="28"/>
      <c r="JG98" s="28"/>
      <c r="JH98" s="28"/>
      <c r="JI98" s="28"/>
      <c r="JJ98" s="28"/>
      <c r="JK98" s="28"/>
      <c r="JL98" s="28"/>
      <c r="JM98" s="28"/>
      <c r="JN98" s="28"/>
      <c r="JO98" s="28"/>
      <c r="JP98" s="28"/>
      <c r="JQ98" s="28"/>
      <c r="JR98" s="28"/>
    </row>
    <row r="99" spans="1:278" x14ac:dyDescent="0.2">
      <c r="A99" s="27">
        <f t="shared" si="124"/>
        <v>90</v>
      </c>
      <c r="B99" s="28">
        <f t="shared" ca="1" si="119"/>
        <v>2.0999999999999998E-9</v>
      </c>
      <c r="C99" s="28">
        <f t="shared" ca="1" si="120"/>
        <v>0</v>
      </c>
      <c r="D99" s="28">
        <f t="shared" ca="1" si="121"/>
        <v>0</v>
      </c>
      <c r="E99" s="34">
        <f t="shared" ca="1" si="122"/>
        <v>2.0999999999999998E-9</v>
      </c>
      <c r="F99" s="30">
        <f t="shared" ca="1" si="123"/>
        <v>0</v>
      </c>
      <c r="G99" s="28"/>
      <c r="H99" s="34">
        <f t="shared" ca="1" si="125"/>
        <v>0</v>
      </c>
      <c r="I99" s="27">
        <f t="shared" si="107"/>
        <v>194</v>
      </c>
      <c r="J99" s="30">
        <f t="shared" ca="1" si="127"/>
        <v>0</v>
      </c>
      <c r="K99" s="28">
        <f t="shared" ref="K99:Z114" ca="1" si="156">VLOOKUP(ROUNDUP(SQRT(K$1^2+$I99^2),0),$A$9:$B$723,2)</f>
        <v>0</v>
      </c>
      <c r="L99" s="28">
        <f t="shared" ca="1" si="156"/>
        <v>0</v>
      </c>
      <c r="M99" s="28">
        <f t="shared" ca="1" si="156"/>
        <v>0</v>
      </c>
      <c r="N99" s="28">
        <f t="shared" ca="1" si="156"/>
        <v>0</v>
      </c>
      <c r="O99" s="28">
        <f t="shared" ca="1" si="156"/>
        <v>0</v>
      </c>
      <c r="P99" s="28">
        <f t="shared" ca="1" si="156"/>
        <v>0</v>
      </c>
      <c r="Q99" s="28">
        <f t="shared" ca="1" si="156"/>
        <v>0</v>
      </c>
      <c r="R99" s="28">
        <f t="shared" ca="1" si="156"/>
        <v>0</v>
      </c>
      <c r="S99" s="28">
        <f t="shared" ca="1" si="156"/>
        <v>0</v>
      </c>
      <c r="T99" s="28">
        <f t="shared" ca="1" si="156"/>
        <v>0</v>
      </c>
      <c r="U99" s="28">
        <f t="shared" ca="1" si="156"/>
        <v>0</v>
      </c>
      <c r="V99" s="28">
        <f t="shared" ca="1" si="156"/>
        <v>0</v>
      </c>
      <c r="W99" s="28">
        <f t="shared" ca="1" si="156"/>
        <v>0</v>
      </c>
      <c r="X99" s="28">
        <f t="shared" ca="1" si="156"/>
        <v>0</v>
      </c>
      <c r="Y99" s="28">
        <f t="shared" ca="1" si="156"/>
        <v>0</v>
      </c>
      <c r="Z99" s="28">
        <f t="shared" ca="1" si="156"/>
        <v>0</v>
      </c>
      <c r="AA99" s="28">
        <f t="shared" ca="1" si="148"/>
        <v>0</v>
      </c>
      <c r="AB99" s="28">
        <f t="shared" ca="1" si="148"/>
        <v>0</v>
      </c>
      <c r="AC99" s="28">
        <f t="shared" ca="1" si="148"/>
        <v>0</v>
      </c>
      <c r="AD99" s="28">
        <f t="shared" ca="1" si="148"/>
        <v>0</v>
      </c>
      <c r="AE99" s="28">
        <f t="shared" ca="1" si="148"/>
        <v>0</v>
      </c>
      <c r="AF99" s="28">
        <f t="shared" ca="1" si="148"/>
        <v>0</v>
      </c>
      <c r="AG99" s="28">
        <f t="shared" ca="1" si="148"/>
        <v>0</v>
      </c>
      <c r="AH99" s="28">
        <f t="shared" ca="1" si="148"/>
        <v>0</v>
      </c>
      <c r="AI99" s="28">
        <f t="shared" ca="1" si="148"/>
        <v>0</v>
      </c>
      <c r="AJ99" s="28">
        <f t="shared" ca="1" si="148"/>
        <v>0</v>
      </c>
      <c r="AK99" s="28">
        <f t="shared" ca="1" si="148"/>
        <v>0</v>
      </c>
      <c r="AL99" s="28">
        <f t="shared" ca="1" si="148"/>
        <v>0</v>
      </c>
      <c r="AM99" s="28">
        <f t="shared" ca="1" si="148"/>
        <v>0</v>
      </c>
      <c r="AN99" s="28">
        <f t="shared" ca="1" si="148"/>
        <v>0</v>
      </c>
      <c r="AO99" s="28">
        <f t="shared" ca="1" si="148"/>
        <v>0</v>
      </c>
      <c r="AP99" s="28">
        <f t="shared" ca="1" si="149"/>
        <v>0</v>
      </c>
      <c r="AQ99" s="28">
        <f t="shared" ca="1" si="149"/>
        <v>0</v>
      </c>
      <c r="AR99" s="28">
        <f t="shared" ca="1" si="149"/>
        <v>0</v>
      </c>
      <c r="AS99" s="28">
        <f t="shared" ca="1" si="149"/>
        <v>0</v>
      </c>
      <c r="AT99" s="28">
        <f t="shared" ca="1" si="149"/>
        <v>0</v>
      </c>
      <c r="AU99" s="28">
        <f t="shared" ca="1" si="149"/>
        <v>0</v>
      </c>
      <c r="AV99" s="28">
        <f t="shared" ca="1" si="149"/>
        <v>0</v>
      </c>
      <c r="AW99" s="28">
        <f t="shared" ca="1" si="149"/>
        <v>0</v>
      </c>
      <c r="AX99" s="28">
        <f t="shared" ca="1" si="149"/>
        <v>0</v>
      </c>
      <c r="AY99" s="28">
        <f t="shared" ca="1" si="149"/>
        <v>0</v>
      </c>
      <c r="AZ99" s="28">
        <f t="shared" ca="1" si="149"/>
        <v>0</v>
      </c>
      <c r="BA99" s="28">
        <f t="shared" ca="1" si="149"/>
        <v>0</v>
      </c>
      <c r="BB99" s="28">
        <f t="shared" ca="1" si="149"/>
        <v>0</v>
      </c>
      <c r="BC99" s="28">
        <f t="shared" ca="1" si="149"/>
        <v>0</v>
      </c>
      <c r="BD99" s="28">
        <f t="shared" ca="1" si="149"/>
        <v>0</v>
      </c>
      <c r="BE99" s="28">
        <f t="shared" ca="1" si="149"/>
        <v>0</v>
      </c>
      <c r="BF99" s="28">
        <f t="shared" ca="1" si="147"/>
        <v>0</v>
      </c>
      <c r="BG99" s="28">
        <f t="shared" ca="1" si="147"/>
        <v>0</v>
      </c>
      <c r="BH99" s="28">
        <f t="shared" ca="1" si="147"/>
        <v>0</v>
      </c>
      <c r="BI99" s="28">
        <f t="shared" ca="1" si="147"/>
        <v>0</v>
      </c>
      <c r="BJ99" s="28">
        <f t="shared" ca="1" si="147"/>
        <v>0</v>
      </c>
      <c r="BK99" s="28">
        <f t="shared" ca="1" si="147"/>
        <v>0</v>
      </c>
      <c r="BL99" s="28">
        <f t="shared" ca="1" si="147"/>
        <v>0</v>
      </c>
      <c r="BM99" s="28">
        <f t="shared" ca="1" si="147"/>
        <v>0</v>
      </c>
      <c r="BN99" s="28">
        <f t="shared" ca="1" si="147"/>
        <v>0</v>
      </c>
      <c r="BO99" s="28">
        <f t="shared" ca="1" si="147"/>
        <v>0</v>
      </c>
      <c r="BP99" s="28">
        <f t="shared" ca="1" si="147"/>
        <v>0</v>
      </c>
      <c r="BQ99" s="28">
        <f t="shared" ca="1" si="147"/>
        <v>0</v>
      </c>
      <c r="BR99" s="28">
        <f t="shared" ca="1" si="147"/>
        <v>0</v>
      </c>
      <c r="BS99" s="28">
        <f t="shared" ca="1" si="147"/>
        <v>0</v>
      </c>
      <c r="BT99" s="28">
        <f t="shared" ca="1" si="147"/>
        <v>0</v>
      </c>
      <c r="BU99" s="28">
        <f t="shared" ref="BS99:CH114" ca="1" si="157">VLOOKUP(ROUNDUP(SQRT(BU$1^2+$I99^2),0),$A$9:$B$723,2)</f>
        <v>0</v>
      </c>
      <c r="BV99" s="28">
        <f t="shared" ca="1" si="157"/>
        <v>0</v>
      </c>
      <c r="BW99" s="28">
        <f t="shared" ca="1" si="157"/>
        <v>0</v>
      </c>
      <c r="BX99" s="28">
        <f t="shared" ca="1" si="157"/>
        <v>0</v>
      </c>
      <c r="BY99" s="28">
        <f t="shared" ca="1" si="157"/>
        <v>0</v>
      </c>
      <c r="BZ99" s="28">
        <f t="shared" ca="1" si="157"/>
        <v>0</v>
      </c>
      <c r="CA99" s="28">
        <f t="shared" ca="1" si="157"/>
        <v>0</v>
      </c>
      <c r="CB99" s="28">
        <f t="shared" ca="1" si="157"/>
        <v>0</v>
      </c>
      <c r="CC99" s="28">
        <f t="shared" ca="1" si="150"/>
        <v>0</v>
      </c>
      <c r="CD99" s="28">
        <f t="shared" ca="1" si="150"/>
        <v>0</v>
      </c>
      <c r="CE99" s="28">
        <f t="shared" ca="1" si="150"/>
        <v>0</v>
      </c>
      <c r="CF99" s="28">
        <f t="shared" ca="1" si="150"/>
        <v>0</v>
      </c>
      <c r="CG99" s="28">
        <f t="shared" ca="1" si="150"/>
        <v>0</v>
      </c>
      <c r="CH99" s="28">
        <f t="shared" ca="1" si="150"/>
        <v>0</v>
      </c>
      <c r="CI99" s="28">
        <f t="shared" ca="1" si="150"/>
        <v>0</v>
      </c>
      <c r="CJ99" s="28">
        <f t="shared" ca="1" si="150"/>
        <v>0</v>
      </c>
      <c r="CK99" s="28">
        <f t="shared" ca="1" si="150"/>
        <v>0</v>
      </c>
      <c r="CL99" s="28">
        <f t="shared" ca="1" si="150"/>
        <v>0</v>
      </c>
      <c r="CM99" s="28">
        <f t="shared" ca="1" si="150"/>
        <v>0</v>
      </c>
      <c r="CN99" s="28">
        <f t="shared" ca="1" si="150"/>
        <v>0</v>
      </c>
      <c r="CO99" s="28">
        <f t="shared" ca="1" si="150"/>
        <v>0</v>
      </c>
      <c r="CP99" s="28">
        <f t="shared" ca="1" si="150"/>
        <v>0</v>
      </c>
      <c r="CQ99" s="28">
        <f t="shared" ca="1" si="150"/>
        <v>0</v>
      </c>
      <c r="CR99" s="28">
        <f t="shared" ca="1" si="150"/>
        <v>0</v>
      </c>
      <c r="CS99" s="28">
        <f t="shared" ref="CS99:DH114" ca="1" si="158">VLOOKUP(ROUNDUP(SQRT(CS$1^2+$I99^2),0),$A$9:$B$723,2)</f>
        <v>0</v>
      </c>
      <c r="CT99" s="28">
        <f t="shared" ca="1" si="158"/>
        <v>0</v>
      </c>
      <c r="CU99" s="28">
        <f t="shared" ca="1" si="158"/>
        <v>0</v>
      </c>
      <c r="CV99" s="28">
        <f t="shared" ca="1" si="158"/>
        <v>0</v>
      </c>
      <c r="CW99" s="28">
        <f t="shared" ca="1" si="158"/>
        <v>0</v>
      </c>
      <c r="CX99" s="28">
        <f t="shared" ca="1" si="158"/>
        <v>0</v>
      </c>
      <c r="CY99" s="28">
        <f t="shared" ca="1" si="158"/>
        <v>0</v>
      </c>
      <c r="CZ99" s="28">
        <f t="shared" ca="1" si="158"/>
        <v>0</v>
      </c>
      <c r="DA99" s="28">
        <f t="shared" ca="1" si="158"/>
        <v>0</v>
      </c>
      <c r="DB99" s="28">
        <f t="shared" ca="1" si="158"/>
        <v>0</v>
      </c>
      <c r="DC99" s="28">
        <f t="shared" ca="1" si="158"/>
        <v>0</v>
      </c>
      <c r="DD99" s="28">
        <f t="shared" ca="1" si="158"/>
        <v>0</v>
      </c>
      <c r="DE99" s="28">
        <f t="shared" ca="1" si="158"/>
        <v>0</v>
      </c>
      <c r="DF99" s="28">
        <f t="shared" ca="1" si="158"/>
        <v>0</v>
      </c>
      <c r="DG99" s="28">
        <f t="shared" ca="1" si="158"/>
        <v>0</v>
      </c>
      <c r="DH99" s="28">
        <f t="shared" ca="1" si="158"/>
        <v>0</v>
      </c>
      <c r="DI99" s="28">
        <f t="shared" ref="DI99:DX114" ca="1" si="159">VLOOKUP(ROUNDUP(SQRT(DI$1^2+$I99^2),0),$A$9:$B$723,2)</f>
        <v>0</v>
      </c>
      <c r="DJ99" s="28">
        <f t="shared" ca="1" si="159"/>
        <v>0</v>
      </c>
      <c r="DK99" s="28">
        <f t="shared" ca="1" si="159"/>
        <v>0</v>
      </c>
      <c r="DL99" s="28">
        <f t="shared" ca="1" si="159"/>
        <v>0</v>
      </c>
      <c r="DM99" s="28">
        <f t="shared" ca="1" si="159"/>
        <v>0</v>
      </c>
      <c r="DN99" s="28">
        <f t="shared" ca="1" si="159"/>
        <v>0</v>
      </c>
      <c r="DO99" s="28">
        <f t="shared" ca="1" si="159"/>
        <v>0</v>
      </c>
      <c r="DP99" s="28">
        <f t="shared" ca="1" si="159"/>
        <v>0</v>
      </c>
      <c r="DQ99" s="28">
        <f t="shared" ca="1" si="159"/>
        <v>0</v>
      </c>
      <c r="DR99" s="28">
        <f t="shared" ca="1" si="159"/>
        <v>0</v>
      </c>
      <c r="DS99" s="28">
        <f t="shared" ca="1" si="159"/>
        <v>0</v>
      </c>
      <c r="DT99" s="28">
        <f t="shared" ca="1" si="159"/>
        <v>0</v>
      </c>
      <c r="DU99" s="28">
        <f t="shared" ca="1" si="159"/>
        <v>0</v>
      </c>
      <c r="DV99" s="28">
        <f t="shared" ca="1" si="159"/>
        <v>0</v>
      </c>
      <c r="DW99" s="28">
        <f t="shared" ca="1" si="159"/>
        <v>0</v>
      </c>
      <c r="DX99" s="28">
        <f t="shared" ca="1" si="159"/>
        <v>0</v>
      </c>
      <c r="DY99" s="28">
        <f t="shared" ca="1" si="151"/>
        <v>0</v>
      </c>
      <c r="DZ99" s="28">
        <f t="shared" ca="1" si="151"/>
        <v>0</v>
      </c>
      <c r="EA99" s="28">
        <f t="shared" ca="1" si="151"/>
        <v>0</v>
      </c>
      <c r="EB99" s="28">
        <f t="shared" ca="1" si="151"/>
        <v>0</v>
      </c>
      <c r="EC99" s="28">
        <f t="shared" ca="1" si="151"/>
        <v>0</v>
      </c>
      <c r="ED99" s="28">
        <f t="shared" ca="1" si="151"/>
        <v>0</v>
      </c>
      <c r="EE99" s="28">
        <f t="shared" ca="1" si="151"/>
        <v>0</v>
      </c>
      <c r="EF99" s="28">
        <f t="shared" ca="1" si="151"/>
        <v>0</v>
      </c>
      <c r="EG99" s="28">
        <f t="shared" ca="1" si="151"/>
        <v>0</v>
      </c>
      <c r="EH99" s="28">
        <f t="shared" ca="1" si="152"/>
        <v>0</v>
      </c>
      <c r="EI99" s="28">
        <f t="shared" ca="1" si="152"/>
        <v>0</v>
      </c>
      <c r="EJ99" s="28">
        <f t="shared" ca="1" si="152"/>
        <v>0</v>
      </c>
      <c r="EK99" s="28">
        <f t="shared" ca="1" si="152"/>
        <v>0</v>
      </c>
      <c r="EL99" s="28">
        <f t="shared" ca="1" si="152"/>
        <v>0</v>
      </c>
      <c r="EM99" s="28">
        <f t="shared" ca="1" si="152"/>
        <v>0</v>
      </c>
      <c r="EN99" s="28">
        <f t="shared" ca="1" si="152"/>
        <v>0</v>
      </c>
      <c r="EO99" s="28">
        <f t="shared" ca="1" si="152"/>
        <v>0</v>
      </c>
      <c r="EP99" s="28">
        <f t="shared" ca="1" si="152"/>
        <v>0</v>
      </c>
      <c r="EQ99" s="28">
        <f t="shared" ca="1" si="152"/>
        <v>0</v>
      </c>
      <c r="ER99" s="28">
        <f t="shared" ca="1" si="152"/>
        <v>0</v>
      </c>
      <c r="ES99" s="28">
        <f t="shared" ca="1" si="152"/>
        <v>0</v>
      </c>
      <c r="ET99" s="28">
        <f t="shared" ca="1" si="152"/>
        <v>0</v>
      </c>
      <c r="EU99" s="28">
        <f t="shared" ca="1" si="152"/>
        <v>0</v>
      </c>
      <c r="EV99" s="28">
        <f t="shared" ca="1" si="152"/>
        <v>0</v>
      </c>
      <c r="EW99" s="28">
        <f t="shared" ca="1" si="152"/>
        <v>0</v>
      </c>
      <c r="EX99" s="28">
        <f t="shared" ref="EX99:FM114" ca="1" si="160">VLOOKUP(ROUNDUP(SQRT(EX$1^2+$I99^2),0),$A$9:$B$723,2)</f>
        <v>0</v>
      </c>
      <c r="EY99" s="28">
        <f t="shared" ca="1" si="160"/>
        <v>0</v>
      </c>
      <c r="EZ99" s="28">
        <f t="shared" ca="1" si="160"/>
        <v>0</v>
      </c>
      <c r="FA99" s="28">
        <f t="shared" ca="1" si="160"/>
        <v>0</v>
      </c>
      <c r="FB99" s="28">
        <f t="shared" ca="1" si="160"/>
        <v>0</v>
      </c>
      <c r="FC99" s="28">
        <f t="shared" ca="1" si="160"/>
        <v>0</v>
      </c>
      <c r="FD99" s="28">
        <f t="shared" ca="1" si="160"/>
        <v>0</v>
      </c>
      <c r="FE99" s="28">
        <f t="shared" ca="1" si="160"/>
        <v>0</v>
      </c>
      <c r="FF99" s="28">
        <f t="shared" ca="1" si="160"/>
        <v>0</v>
      </c>
      <c r="FG99" s="28">
        <f t="shared" ca="1" si="160"/>
        <v>0</v>
      </c>
      <c r="FH99" s="28">
        <f t="shared" ca="1" si="160"/>
        <v>0</v>
      </c>
      <c r="FI99" s="28">
        <f t="shared" ca="1" si="160"/>
        <v>0</v>
      </c>
      <c r="FJ99" s="28">
        <f t="shared" ca="1" si="160"/>
        <v>0</v>
      </c>
      <c r="FK99" s="28">
        <f t="shared" ca="1" si="160"/>
        <v>0</v>
      </c>
      <c r="FL99" s="28">
        <f t="shared" ca="1" si="160"/>
        <v>0</v>
      </c>
      <c r="FM99" s="28">
        <f t="shared" ca="1" si="160"/>
        <v>0</v>
      </c>
      <c r="FN99" s="28">
        <f t="shared" ref="FN99:GC114" ca="1" si="161">VLOOKUP(ROUNDUP(SQRT(FN$1^2+$I99^2),0),$A$9:$B$723,2)</f>
        <v>0</v>
      </c>
      <c r="FO99" s="28">
        <f t="shared" ca="1" si="161"/>
        <v>0</v>
      </c>
      <c r="FP99" s="28">
        <f t="shared" ca="1" si="161"/>
        <v>0</v>
      </c>
      <c r="FQ99" s="28">
        <f t="shared" ca="1" si="161"/>
        <v>0</v>
      </c>
      <c r="FR99" s="28">
        <f t="shared" ca="1" si="161"/>
        <v>0</v>
      </c>
      <c r="FS99" s="28">
        <f t="shared" ca="1" si="161"/>
        <v>0</v>
      </c>
      <c r="FT99" s="28">
        <f t="shared" ca="1" si="161"/>
        <v>0</v>
      </c>
      <c r="FU99" s="28">
        <f t="shared" ca="1" si="161"/>
        <v>0</v>
      </c>
      <c r="FV99" s="28">
        <f t="shared" ca="1" si="161"/>
        <v>0</v>
      </c>
      <c r="FW99" s="28">
        <f t="shared" ca="1" si="161"/>
        <v>0</v>
      </c>
      <c r="FX99" s="28">
        <f t="shared" ca="1" si="161"/>
        <v>0</v>
      </c>
      <c r="FY99" s="28">
        <f t="shared" ca="1" si="153"/>
        <v>0</v>
      </c>
      <c r="FZ99" s="28">
        <f t="shared" ca="1" si="153"/>
        <v>0</v>
      </c>
      <c r="GA99" s="28">
        <f t="shared" ca="1" si="153"/>
        <v>0</v>
      </c>
      <c r="GB99" s="28">
        <f t="shared" ca="1" si="153"/>
        <v>0</v>
      </c>
      <c r="GC99" s="28">
        <f t="shared" ca="1" si="153"/>
        <v>0</v>
      </c>
      <c r="GD99" s="28">
        <f t="shared" ca="1" si="153"/>
        <v>0</v>
      </c>
      <c r="GE99" s="28">
        <f t="shared" ca="1" si="153"/>
        <v>0</v>
      </c>
      <c r="GF99" s="28">
        <f t="shared" ca="1" si="153"/>
        <v>0</v>
      </c>
      <c r="GG99" s="28">
        <f t="shared" ca="1" si="153"/>
        <v>0</v>
      </c>
      <c r="GH99" s="28">
        <f t="shared" ca="1" si="153"/>
        <v>0</v>
      </c>
      <c r="GI99" s="28">
        <f t="shared" ca="1" si="153"/>
        <v>0</v>
      </c>
      <c r="GJ99" s="28">
        <f t="shared" ca="1" si="153"/>
        <v>0</v>
      </c>
      <c r="GK99" s="28">
        <f t="shared" ca="1" si="153"/>
        <v>0</v>
      </c>
      <c r="GL99" s="28">
        <f t="shared" ca="1" si="153"/>
        <v>0</v>
      </c>
      <c r="GM99" s="28">
        <f t="shared" ca="1" si="153"/>
        <v>0</v>
      </c>
      <c r="GN99" s="28">
        <f t="shared" ca="1" si="153"/>
        <v>0</v>
      </c>
      <c r="GO99" s="28">
        <f t="shared" ref="GO99:HD114" ca="1" si="162">VLOOKUP(ROUNDUP(SQRT(GO$1^2+$I99^2),0),$A$9:$B$723,2)</f>
        <v>0</v>
      </c>
      <c r="GP99" s="28">
        <f t="shared" ca="1" si="162"/>
        <v>0</v>
      </c>
      <c r="GQ99" s="28">
        <f t="shared" ca="1" si="162"/>
        <v>0</v>
      </c>
      <c r="GR99" s="28">
        <f t="shared" ca="1" si="162"/>
        <v>0</v>
      </c>
      <c r="GS99" s="28">
        <f t="shared" ca="1" si="162"/>
        <v>0</v>
      </c>
      <c r="GT99" s="28">
        <f t="shared" ca="1" si="162"/>
        <v>0</v>
      </c>
      <c r="GU99" s="28">
        <f t="shared" ca="1" si="162"/>
        <v>0</v>
      </c>
      <c r="GV99" s="28">
        <f t="shared" ca="1" si="162"/>
        <v>0</v>
      </c>
      <c r="GW99" s="28">
        <f t="shared" ca="1" si="162"/>
        <v>0</v>
      </c>
      <c r="GX99" s="28">
        <f t="shared" ca="1" si="162"/>
        <v>0</v>
      </c>
      <c r="GY99" s="28">
        <f t="shared" ca="1" si="162"/>
        <v>0</v>
      </c>
      <c r="GZ99" s="28">
        <f t="shared" ca="1" si="162"/>
        <v>0</v>
      </c>
      <c r="HA99" s="28">
        <f t="shared" ca="1" si="162"/>
        <v>0</v>
      </c>
      <c r="HB99" s="28">
        <f t="shared" ca="1" si="162"/>
        <v>0</v>
      </c>
      <c r="HC99" s="28">
        <f t="shared" ca="1" si="162"/>
        <v>0</v>
      </c>
      <c r="HD99" s="28">
        <f t="shared" ca="1" si="162"/>
        <v>0</v>
      </c>
      <c r="HE99" s="28">
        <f t="shared" ref="HC99:HR114" ca="1" si="163">VLOOKUP(ROUNDUP(SQRT(HE$1^2+$I99^2),0),$A$9:$B$723,2)</f>
        <v>0</v>
      </c>
      <c r="HF99" s="28">
        <f t="shared" ca="1" si="163"/>
        <v>0</v>
      </c>
      <c r="HG99" s="28">
        <f t="shared" ca="1" si="163"/>
        <v>0</v>
      </c>
      <c r="HH99" s="28">
        <f t="shared" ca="1" si="163"/>
        <v>0</v>
      </c>
      <c r="HI99" s="28">
        <f t="shared" ca="1" si="163"/>
        <v>0</v>
      </c>
      <c r="HJ99" s="28">
        <f t="shared" ca="1" si="163"/>
        <v>0</v>
      </c>
      <c r="HK99" s="28">
        <f t="shared" ca="1" si="163"/>
        <v>0</v>
      </c>
      <c r="HL99" s="28">
        <f t="shared" ca="1" si="163"/>
        <v>0</v>
      </c>
      <c r="HM99" s="28">
        <f t="shared" ca="1" si="154"/>
        <v>0</v>
      </c>
      <c r="HN99" s="28">
        <f t="shared" ca="1" si="154"/>
        <v>0</v>
      </c>
      <c r="HO99" s="28">
        <f t="shared" ca="1" si="154"/>
        <v>0</v>
      </c>
      <c r="HP99" s="28">
        <f t="shared" ca="1" si="154"/>
        <v>0</v>
      </c>
      <c r="HQ99" s="28">
        <f t="shared" ca="1" si="154"/>
        <v>0</v>
      </c>
      <c r="HR99" s="28">
        <f t="shared" ca="1" si="154"/>
        <v>0</v>
      </c>
      <c r="HS99" s="28">
        <f t="shared" ca="1" si="154"/>
        <v>0</v>
      </c>
      <c r="HT99" s="28">
        <f t="shared" ca="1" si="154"/>
        <v>0</v>
      </c>
      <c r="HU99" s="28">
        <f t="shared" ca="1" si="154"/>
        <v>0</v>
      </c>
      <c r="HV99" s="28">
        <f t="shared" ca="1" si="154"/>
        <v>0</v>
      </c>
      <c r="HW99" s="28">
        <f t="shared" ca="1" si="155"/>
        <v>0</v>
      </c>
      <c r="HX99" s="28">
        <f t="shared" ca="1" si="155"/>
        <v>0</v>
      </c>
      <c r="HY99" s="28">
        <f t="shared" ca="1" si="155"/>
        <v>0</v>
      </c>
      <c r="HZ99" s="28">
        <f t="shared" ca="1" si="155"/>
        <v>0</v>
      </c>
      <c r="IA99" s="28">
        <f t="shared" ca="1" si="155"/>
        <v>0</v>
      </c>
      <c r="IB99" s="28">
        <f t="shared" ca="1" si="155"/>
        <v>0</v>
      </c>
      <c r="IC99" s="28">
        <f t="shared" ca="1" si="155"/>
        <v>0</v>
      </c>
      <c r="ID99" s="28">
        <f t="shared" ca="1" si="155"/>
        <v>0</v>
      </c>
      <c r="IE99" s="28">
        <f t="shared" ca="1" si="155"/>
        <v>0</v>
      </c>
      <c r="IF99" s="28">
        <f t="shared" ca="1" si="155"/>
        <v>0</v>
      </c>
      <c r="IG99" s="28">
        <f t="shared" ca="1" si="155"/>
        <v>0</v>
      </c>
      <c r="IH99" s="28">
        <f t="shared" ca="1" si="155"/>
        <v>0</v>
      </c>
      <c r="II99" s="28">
        <f t="shared" ca="1" si="155"/>
        <v>0</v>
      </c>
      <c r="IJ99" s="28">
        <f t="shared" ca="1" si="155"/>
        <v>0</v>
      </c>
      <c r="IK99" s="28">
        <f t="shared" ca="1" si="155"/>
        <v>0</v>
      </c>
      <c r="IL99" s="28">
        <f t="shared" ca="1" si="155"/>
        <v>0</v>
      </c>
      <c r="IM99" s="28">
        <f t="shared" ref="IM99:IZ114" ca="1" si="164">VLOOKUP(ROUNDUP(SQRT(IM$1^2+$I99^2),0),$A$9:$B$723,2)</f>
        <v>0</v>
      </c>
      <c r="IN99" s="28">
        <f t="shared" ca="1" si="164"/>
        <v>0</v>
      </c>
      <c r="IO99" s="28">
        <f t="shared" ca="1" si="164"/>
        <v>0</v>
      </c>
      <c r="IP99" s="28">
        <f t="shared" ca="1" si="164"/>
        <v>0</v>
      </c>
      <c r="IQ99" s="28">
        <f t="shared" ca="1" si="164"/>
        <v>0</v>
      </c>
      <c r="IR99" s="28">
        <f t="shared" ca="1" si="164"/>
        <v>0</v>
      </c>
      <c r="IS99" s="28">
        <f t="shared" ca="1" si="164"/>
        <v>0</v>
      </c>
      <c r="IT99" s="28">
        <f t="shared" ca="1" si="164"/>
        <v>0</v>
      </c>
      <c r="IU99" s="28">
        <f t="shared" ca="1" si="164"/>
        <v>0</v>
      </c>
      <c r="IV99" s="28">
        <f t="shared" ca="1" si="164"/>
        <v>0</v>
      </c>
      <c r="IW99" s="28">
        <f t="shared" ca="1" si="164"/>
        <v>0</v>
      </c>
      <c r="IX99" s="28">
        <f t="shared" ca="1" si="164"/>
        <v>0</v>
      </c>
      <c r="IY99" s="28">
        <f t="shared" ca="1" si="164"/>
        <v>0</v>
      </c>
      <c r="IZ99" s="28">
        <f t="shared" ca="1" si="164"/>
        <v>0</v>
      </c>
      <c r="JA99" s="28"/>
      <c r="JB99" s="28"/>
      <c r="JC99" s="28"/>
      <c r="JD99" s="28"/>
      <c r="JE99" s="28"/>
      <c r="JF99" s="28"/>
      <c r="JG99" s="28"/>
      <c r="JH99" s="28"/>
      <c r="JI99" s="28"/>
      <c r="JJ99" s="28"/>
      <c r="JK99" s="28"/>
      <c r="JL99" s="28"/>
      <c r="JM99" s="28"/>
      <c r="JN99" s="28"/>
      <c r="JO99" s="28"/>
      <c r="JP99" s="28"/>
      <c r="JQ99" s="28"/>
      <c r="JR99" s="28"/>
    </row>
    <row r="100" spans="1:278" x14ac:dyDescent="0.2">
      <c r="A100" s="27">
        <f t="shared" si="124"/>
        <v>91</v>
      </c>
      <c r="B100" s="28">
        <f t="shared" ca="1" si="119"/>
        <v>2.0999999999999998E-9</v>
      </c>
      <c r="C100" s="28">
        <f t="shared" ca="1" si="120"/>
        <v>0</v>
      </c>
      <c r="D100" s="28">
        <f t="shared" ca="1" si="121"/>
        <v>0</v>
      </c>
      <c r="E100" s="34">
        <f t="shared" ca="1" si="122"/>
        <v>2.0999999999999998E-9</v>
      </c>
      <c r="F100" s="30">
        <f t="shared" ca="1" si="123"/>
        <v>0</v>
      </c>
      <c r="G100" s="28"/>
      <c r="H100" s="34">
        <f t="shared" ca="1" si="125"/>
        <v>0</v>
      </c>
      <c r="I100" s="27">
        <f t="shared" si="107"/>
        <v>196</v>
      </c>
      <c r="J100" s="30">
        <f t="shared" ca="1" si="127"/>
        <v>0</v>
      </c>
      <c r="K100" s="28">
        <f t="shared" ca="1" si="156"/>
        <v>0</v>
      </c>
      <c r="L100" s="28">
        <f t="shared" ca="1" si="156"/>
        <v>0</v>
      </c>
      <c r="M100" s="28">
        <f t="shared" ca="1" si="156"/>
        <v>0</v>
      </c>
      <c r="N100" s="28">
        <f t="shared" ca="1" si="156"/>
        <v>0</v>
      </c>
      <c r="O100" s="28">
        <f t="shared" ca="1" si="156"/>
        <v>0</v>
      </c>
      <c r="P100" s="28">
        <f t="shared" ca="1" si="156"/>
        <v>0</v>
      </c>
      <c r="Q100" s="28">
        <f t="shared" ca="1" si="156"/>
        <v>0</v>
      </c>
      <c r="R100" s="28">
        <f t="shared" ca="1" si="156"/>
        <v>0</v>
      </c>
      <c r="S100" s="28">
        <f t="shared" ca="1" si="156"/>
        <v>0</v>
      </c>
      <c r="T100" s="28">
        <f t="shared" ca="1" si="156"/>
        <v>0</v>
      </c>
      <c r="U100" s="28">
        <f t="shared" ca="1" si="156"/>
        <v>0</v>
      </c>
      <c r="V100" s="28">
        <f t="shared" ca="1" si="156"/>
        <v>0</v>
      </c>
      <c r="W100" s="28">
        <f t="shared" ca="1" si="156"/>
        <v>0</v>
      </c>
      <c r="X100" s="28">
        <f t="shared" ca="1" si="156"/>
        <v>0</v>
      </c>
      <c r="Y100" s="28">
        <f t="shared" ca="1" si="156"/>
        <v>0</v>
      </c>
      <c r="Z100" s="28">
        <f t="shared" ca="1" si="156"/>
        <v>0</v>
      </c>
      <c r="AA100" s="28">
        <f t="shared" ca="1" si="148"/>
        <v>0</v>
      </c>
      <c r="AB100" s="28">
        <f t="shared" ca="1" si="148"/>
        <v>0</v>
      </c>
      <c r="AC100" s="28">
        <f t="shared" ca="1" si="148"/>
        <v>0</v>
      </c>
      <c r="AD100" s="28">
        <f t="shared" ca="1" si="148"/>
        <v>0</v>
      </c>
      <c r="AE100" s="28">
        <f t="shared" ca="1" si="148"/>
        <v>0</v>
      </c>
      <c r="AF100" s="28">
        <f t="shared" ca="1" si="148"/>
        <v>0</v>
      </c>
      <c r="AG100" s="28">
        <f t="shared" ca="1" si="148"/>
        <v>0</v>
      </c>
      <c r="AH100" s="28">
        <f t="shared" ca="1" si="148"/>
        <v>0</v>
      </c>
      <c r="AI100" s="28">
        <f t="shared" ca="1" si="148"/>
        <v>0</v>
      </c>
      <c r="AJ100" s="28">
        <f t="shared" ca="1" si="148"/>
        <v>0</v>
      </c>
      <c r="AK100" s="28">
        <f t="shared" ca="1" si="148"/>
        <v>0</v>
      </c>
      <c r="AL100" s="28">
        <f t="shared" ca="1" si="148"/>
        <v>0</v>
      </c>
      <c r="AM100" s="28">
        <f t="shared" ca="1" si="148"/>
        <v>0</v>
      </c>
      <c r="AN100" s="28">
        <f t="shared" ca="1" si="148"/>
        <v>0</v>
      </c>
      <c r="AO100" s="28">
        <f t="shared" ca="1" si="148"/>
        <v>0</v>
      </c>
      <c r="AP100" s="28">
        <f t="shared" ca="1" si="149"/>
        <v>0</v>
      </c>
      <c r="AQ100" s="28">
        <f t="shared" ca="1" si="149"/>
        <v>0</v>
      </c>
      <c r="AR100" s="28">
        <f t="shared" ca="1" si="149"/>
        <v>0</v>
      </c>
      <c r="AS100" s="28">
        <f t="shared" ca="1" si="149"/>
        <v>0</v>
      </c>
      <c r="AT100" s="28">
        <f t="shared" ca="1" si="149"/>
        <v>0</v>
      </c>
      <c r="AU100" s="28">
        <f t="shared" ca="1" si="149"/>
        <v>0</v>
      </c>
      <c r="AV100" s="28">
        <f t="shared" ca="1" si="149"/>
        <v>0</v>
      </c>
      <c r="AW100" s="28">
        <f t="shared" ca="1" si="149"/>
        <v>0</v>
      </c>
      <c r="AX100" s="28">
        <f t="shared" ca="1" si="149"/>
        <v>0</v>
      </c>
      <c r="AY100" s="28">
        <f t="shared" ca="1" si="149"/>
        <v>0</v>
      </c>
      <c r="AZ100" s="28">
        <f t="shared" ca="1" si="149"/>
        <v>0</v>
      </c>
      <c r="BA100" s="28">
        <f t="shared" ca="1" si="149"/>
        <v>0</v>
      </c>
      <c r="BB100" s="28">
        <f t="shared" ca="1" si="149"/>
        <v>0</v>
      </c>
      <c r="BC100" s="28">
        <f t="shared" ca="1" si="149"/>
        <v>0</v>
      </c>
      <c r="BD100" s="28">
        <f t="shared" ca="1" si="149"/>
        <v>0</v>
      </c>
      <c r="BE100" s="28">
        <f t="shared" ca="1" si="149"/>
        <v>0</v>
      </c>
      <c r="BF100" s="28">
        <f t="shared" ca="1" si="147"/>
        <v>0</v>
      </c>
      <c r="BG100" s="28">
        <f t="shared" ca="1" si="147"/>
        <v>0</v>
      </c>
      <c r="BH100" s="28">
        <f t="shared" ca="1" si="147"/>
        <v>0</v>
      </c>
      <c r="BI100" s="28">
        <f t="shared" ca="1" si="147"/>
        <v>0</v>
      </c>
      <c r="BJ100" s="28">
        <f t="shared" ca="1" si="147"/>
        <v>0</v>
      </c>
      <c r="BK100" s="28">
        <f t="shared" ca="1" si="147"/>
        <v>0</v>
      </c>
      <c r="BL100" s="28">
        <f t="shared" ca="1" si="147"/>
        <v>0</v>
      </c>
      <c r="BM100" s="28">
        <f t="shared" ca="1" si="147"/>
        <v>0</v>
      </c>
      <c r="BN100" s="28">
        <f t="shared" ca="1" si="147"/>
        <v>0</v>
      </c>
      <c r="BO100" s="28">
        <f t="shared" ca="1" si="147"/>
        <v>0</v>
      </c>
      <c r="BP100" s="28">
        <f t="shared" ca="1" si="147"/>
        <v>0</v>
      </c>
      <c r="BQ100" s="28">
        <f t="shared" ca="1" si="147"/>
        <v>0</v>
      </c>
      <c r="BR100" s="28">
        <f t="shared" ca="1" si="147"/>
        <v>0</v>
      </c>
      <c r="BS100" s="28">
        <f t="shared" ca="1" si="157"/>
        <v>0</v>
      </c>
      <c r="BT100" s="28">
        <f t="shared" ca="1" si="157"/>
        <v>0</v>
      </c>
      <c r="BU100" s="28">
        <f t="shared" ca="1" si="157"/>
        <v>0</v>
      </c>
      <c r="BV100" s="28">
        <f t="shared" ca="1" si="157"/>
        <v>0</v>
      </c>
      <c r="BW100" s="28">
        <f t="shared" ca="1" si="157"/>
        <v>0</v>
      </c>
      <c r="BX100" s="28">
        <f t="shared" ca="1" si="157"/>
        <v>0</v>
      </c>
      <c r="BY100" s="28">
        <f t="shared" ca="1" si="157"/>
        <v>0</v>
      </c>
      <c r="BZ100" s="28">
        <f t="shared" ca="1" si="157"/>
        <v>0</v>
      </c>
      <c r="CA100" s="28">
        <f t="shared" ca="1" si="157"/>
        <v>0</v>
      </c>
      <c r="CB100" s="28">
        <f t="shared" ca="1" si="157"/>
        <v>0</v>
      </c>
      <c r="CC100" s="28">
        <f t="shared" ca="1" si="150"/>
        <v>0</v>
      </c>
      <c r="CD100" s="28">
        <f t="shared" ca="1" si="150"/>
        <v>0</v>
      </c>
      <c r="CE100" s="28">
        <f t="shared" ca="1" si="150"/>
        <v>0</v>
      </c>
      <c r="CF100" s="28">
        <f t="shared" ca="1" si="150"/>
        <v>0</v>
      </c>
      <c r="CG100" s="28">
        <f t="shared" ca="1" si="150"/>
        <v>0</v>
      </c>
      <c r="CH100" s="28">
        <f t="shared" ca="1" si="150"/>
        <v>0</v>
      </c>
      <c r="CI100" s="28">
        <f t="shared" ca="1" si="150"/>
        <v>0</v>
      </c>
      <c r="CJ100" s="28">
        <f t="shared" ca="1" si="150"/>
        <v>0</v>
      </c>
      <c r="CK100" s="28">
        <f t="shared" ca="1" si="150"/>
        <v>0</v>
      </c>
      <c r="CL100" s="28">
        <f t="shared" ca="1" si="150"/>
        <v>0</v>
      </c>
      <c r="CM100" s="28">
        <f t="shared" ca="1" si="150"/>
        <v>0</v>
      </c>
      <c r="CN100" s="28">
        <f t="shared" ca="1" si="150"/>
        <v>0</v>
      </c>
      <c r="CO100" s="28">
        <f t="shared" ca="1" si="150"/>
        <v>0</v>
      </c>
      <c r="CP100" s="28">
        <f t="shared" ca="1" si="150"/>
        <v>0</v>
      </c>
      <c r="CQ100" s="28">
        <f t="shared" ca="1" si="150"/>
        <v>0</v>
      </c>
      <c r="CR100" s="28">
        <f t="shared" ca="1" si="150"/>
        <v>0</v>
      </c>
      <c r="CS100" s="28">
        <f t="shared" ca="1" si="158"/>
        <v>0</v>
      </c>
      <c r="CT100" s="28">
        <f t="shared" ca="1" si="158"/>
        <v>0</v>
      </c>
      <c r="CU100" s="28">
        <f t="shared" ca="1" si="158"/>
        <v>0</v>
      </c>
      <c r="CV100" s="28">
        <f t="shared" ca="1" si="158"/>
        <v>0</v>
      </c>
      <c r="CW100" s="28">
        <f t="shared" ca="1" si="158"/>
        <v>0</v>
      </c>
      <c r="CX100" s="28">
        <f t="shared" ca="1" si="158"/>
        <v>0</v>
      </c>
      <c r="CY100" s="28">
        <f t="shared" ca="1" si="158"/>
        <v>0</v>
      </c>
      <c r="CZ100" s="28">
        <f t="shared" ca="1" si="158"/>
        <v>0</v>
      </c>
      <c r="DA100" s="28">
        <f t="shared" ca="1" si="158"/>
        <v>0</v>
      </c>
      <c r="DB100" s="28">
        <f t="shared" ca="1" si="158"/>
        <v>0</v>
      </c>
      <c r="DC100" s="28">
        <f t="shared" ca="1" si="158"/>
        <v>0</v>
      </c>
      <c r="DD100" s="28">
        <f t="shared" ca="1" si="158"/>
        <v>0</v>
      </c>
      <c r="DE100" s="28">
        <f t="shared" ca="1" si="158"/>
        <v>0</v>
      </c>
      <c r="DF100" s="28">
        <f t="shared" ca="1" si="158"/>
        <v>0</v>
      </c>
      <c r="DG100" s="28">
        <f t="shared" ca="1" si="158"/>
        <v>0</v>
      </c>
      <c r="DH100" s="28">
        <f t="shared" ca="1" si="158"/>
        <v>0</v>
      </c>
      <c r="DI100" s="28">
        <f t="shared" ca="1" si="159"/>
        <v>0</v>
      </c>
      <c r="DJ100" s="28">
        <f t="shared" ca="1" si="159"/>
        <v>0</v>
      </c>
      <c r="DK100" s="28">
        <f t="shared" ca="1" si="159"/>
        <v>0</v>
      </c>
      <c r="DL100" s="28">
        <f t="shared" ca="1" si="159"/>
        <v>0</v>
      </c>
      <c r="DM100" s="28">
        <f t="shared" ca="1" si="159"/>
        <v>0</v>
      </c>
      <c r="DN100" s="28">
        <f t="shared" ca="1" si="159"/>
        <v>0</v>
      </c>
      <c r="DO100" s="28">
        <f t="shared" ca="1" si="159"/>
        <v>0</v>
      </c>
      <c r="DP100" s="28">
        <f t="shared" ca="1" si="159"/>
        <v>0</v>
      </c>
      <c r="DQ100" s="28">
        <f t="shared" ca="1" si="159"/>
        <v>0</v>
      </c>
      <c r="DR100" s="28">
        <f t="shared" ca="1" si="159"/>
        <v>0</v>
      </c>
      <c r="DS100" s="28">
        <f t="shared" ca="1" si="159"/>
        <v>0</v>
      </c>
      <c r="DT100" s="28">
        <f t="shared" ca="1" si="159"/>
        <v>0</v>
      </c>
      <c r="DU100" s="28">
        <f t="shared" ca="1" si="159"/>
        <v>0</v>
      </c>
      <c r="DV100" s="28">
        <f t="shared" ca="1" si="159"/>
        <v>0</v>
      </c>
      <c r="DW100" s="28">
        <f t="shared" ca="1" si="159"/>
        <v>0</v>
      </c>
      <c r="DX100" s="28">
        <f t="shared" ca="1" si="159"/>
        <v>0</v>
      </c>
      <c r="DY100" s="28">
        <f t="shared" ca="1" si="151"/>
        <v>0</v>
      </c>
      <c r="DZ100" s="28">
        <f t="shared" ca="1" si="151"/>
        <v>0</v>
      </c>
      <c r="EA100" s="28">
        <f t="shared" ca="1" si="151"/>
        <v>0</v>
      </c>
      <c r="EB100" s="28">
        <f t="shared" ca="1" si="151"/>
        <v>0</v>
      </c>
      <c r="EC100" s="28">
        <f t="shared" ca="1" si="151"/>
        <v>0</v>
      </c>
      <c r="ED100" s="28">
        <f t="shared" ca="1" si="151"/>
        <v>0</v>
      </c>
      <c r="EE100" s="28">
        <f t="shared" ca="1" si="151"/>
        <v>0</v>
      </c>
      <c r="EF100" s="28">
        <f t="shared" ca="1" si="151"/>
        <v>0</v>
      </c>
      <c r="EG100" s="28">
        <f t="shared" ca="1" si="151"/>
        <v>0</v>
      </c>
      <c r="EH100" s="28">
        <f t="shared" ca="1" si="152"/>
        <v>0</v>
      </c>
      <c r="EI100" s="28">
        <f t="shared" ca="1" si="152"/>
        <v>0</v>
      </c>
      <c r="EJ100" s="28">
        <f t="shared" ca="1" si="152"/>
        <v>0</v>
      </c>
      <c r="EK100" s="28">
        <f t="shared" ca="1" si="152"/>
        <v>0</v>
      </c>
      <c r="EL100" s="28">
        <f t="shared" ca="1" si="152"/>
        <v>0</v>
      </c>
      <c r="EM100" s="28">
        <f t="shared" ca="1" si="152"/>
        <v>0</v>
      </c>
      <c r="EN100" s="28">
        <f t="shared" ca="1" si="152"/>
        <v>0</v>
      </c>
      <c r="EO100" s="28">
        <f t="shared" ca="1" si="152"/>
        <v>0</v>
      </c>
      <c r="EP100" s="28">
        <f t="shared" ca="1" si="152"/>
        <v>0</v>
      </c>
      <c r="EQ100" s="28">
        <f t="shared" ca="1" si="152"/>
        <v>0</v>
      </c>
      <c r="ER100" s="28">
        <f t="shared" ca="1" si="152"/>
        <v>0</v>
      </c>
      <c r="ES100" s="28">
        <f t="shared" ca="1" si="152"/>
        <v>0</v>
      </c>
      <c r="ET100" s="28">
        <f t="shared" ca="1" si="152"/>
        <v>0</v>
      </c>
      <c r="EU100" s="28">
        <f t="shared" ca="1" si="152"/>
        <v>0</v>
      </c>
      <c r="EV100" s="28">
        <f t="shared" ca="1" si="152"/>
        <v>0</v>
      </c>
      <c r="EW100" s="28">
        <f t="shared" ca="1" si="152"/>
        <v>0</v>
      </c>
      <c r="EX100" s="28">
        <f t="shared" ca="1" si="160"/>
        <v>0</v>
      </c>
      <c r="EY100" s="28">
        <f t="shared" ca="1" si="160"/>
        <v>0</v>
      </c>
      <c r="EZ100" s="28">
        <f t="shared" ca="1" si="160"/>
        <v>0</v>
      </c>
      <c r="FA100" s="28">
        <f t="shared" ca="1" si="160"/>
        <v>0</v>
      </c>
      <c r="FB100" s="28">
        <f t="shared" ca="1" si="160"/>
        <v>0</v>
      </c>
      <c r="FC100" s="28">
        <f t="shared" ca="1" si="160"/>
        <v>0</v>
      </c>
      <c r="FD100" s="28">
        <f t="shared" ca="1" si="160"/>
        <v>0</v>
      </c>
      <c r="FE100" s="28">
        <f t="shared" ca="1" si="160"/>
        <v>0</v>
      </c>
      <c r="FF100" s="28">
        <f t="shared" ca="1" si="160"/>
        <v>0</v>
      </c>
      <c r="FG100" s="28">
        <f t="shared" ca="1" si="160"/>
        <v>0</v>
      </c>
      <c r="FH100" s="28">
        <f t="shared" ca="1" si="160"/>
        <v>0</v>
      </c>
      <c r="FI100" s="28">
        <f t="shared" ca="1" si="160"/>
        <v>0</v>
      </c>
      <c r="FJ100" s="28">
        <f t="shared" ca="1" si="160"/>
        <v>0</v>
      </c>
      <c r="FK100" s="28">
        <f t="shared" ca="1" si="160"/>
        <v>0</v>
      </c>
      <c r="FL100" s="28">
        <f t="shared" ca="1" si="160"/>
        <v>0</v>
      </c>
      <c r="FM100" s="28">
        <f t="shared" ca="1" si="160"/>
        <v>0</v>
      </c>
      <c r="FN100" s="28">
        <f t="shared" ca="1" si="161"/>
        <v>0</v>
      </c>
      <c r="FO100" s="28">
        <f t="shared" ca="1" si="161"/>
        <v>0</v>
      </c>
      <c r="FP100" s="28">
        <f t="shared" ca="1" si="161"/>
        <v>0</v>
      </c>
      <c r="FQ100" s="28">
        <f t="shared" ca="1" si="161"/>
        <v>0</v>
      </c>
      <c r="FR100" s="28">
        <f t="shared" ca="1" si="161"/>
        <v>0</v>
      </c>
      <c r="FS100" s="28">
        <f t="shared" ca="1" si="161"/>
        <v>0</v>
      </c>
      <c r="FT100" s="28">
        <f t="shared" ca="1" si="161"/>
        <v>0</v>
      </c>
      <c r="FU100" s="28">
        <f t="shared" ca="1" si="161"/>
        <v>0</v>
      </c>
      <c r="FV100" s="28">
        <f t="shared" ca="1" si="161"/>
        <v>0</v>
      </c>
      <c r="FW100" s="28">
        <f t="shared" ca="1" si="161"/>
        <v>0</v>
      </c>
      <c r="FX100" s="28">
        <f t="shared" ca="1" si="161"/>
        <v>0</v>
      </c>
      <c r="FY100" s="28">
        <f t="shared" ca="1" si="153"/>
        <v>0</v>
      </c>
      <c r="FZ100" s="28">
        <f t="shared" ca="1" si="153"/>
        <v>0</v>
      </c>
      <c r="GA100" s="28">
        <f t="shared" ca="1" si="153"/>
        <v>0</v>
      </c>
      <c r="GB100" s="28">
        <f t="shared" ca="1" si="153"/>
        <v>0</v>
      </c>
      <c r="GC100" s="28">
        <f t="shared" ca="1" si="153"/>
        <v>0</v>
      </c>
      <c r="GD100" s="28">
        <f t="shared" ca="1" si="153"/>
        <v>0</v>
      </c>
      <c r="GE100" s="28">
        <f t="shared" ca="1" si="153"/>
        <v>0</v>
      </c>
      <c r="GF100" s="28">
        <f t="shared" ca="1" si="153"/>
        <v>0</v>
      </c>
      <c r="GG100" s="28">
        <f t="shared" ca="1" si="153"/>
        <v>0</v>
      </c>
      <c r="GH100" s="28">
        <f t="shared" ca="1" si="153"/>
        <v>0</v>
      </c>
      <c r="GI100" s="28">
        <f t="shared" ca="1" si="153"/>
        <v>0</v>
      </c>
      <c r="GJ100" s="28">
        <f t="shared" ca="1" si="153"/>
        <v>0</v>
      </c>
      <c r="GK100" s="28">
        <f t="shared" ca="1" si="153"/>
        <v>0</v>
      </c>
      <c r="GL100" s="28">
        <f t="shared" ca="1" si="153"/>
        <v>0</v>
      </c>
      <c r="GM100" s="28">
        <f t="shared" ca="1" si="153"/>
        <v>0</v>
      </c>
      <c r="GN100" s="28">
        <f t="shared" ca="1" si="153"/>
        <v>0</v>
      </c>
      <c r="GO100" s="28">
        <f t="shared" ca="1" si="162"/>
        <v>0</v>
      </c>
      <c r="GP100" s="28">
        <f t="shared" ca="1" si="162"/>
        <v>0</v>
      </c>
      <c r="GQ100" s="28">
        <f t="shared" ca="1" si="162"/>
        <v>0</v>
      </c>
      <c r="GR100" s="28">
        <f t="shared" ca="1" si="162"/>
        <v>0</v>
      </c>
      <c r="GS100" s="28">
        <f t="shared" ca="1" si="162"/>
        <v>0</v>
      </c>
      <c r="GT100" s="28">
        <f t="shared" ca="1" si="162"/>
        <v>0</v>
      </c>
      <c r="GU100" s="28">
        <f t="shared" ca="1" si="162"/>
        <v>0</v>
      </c>
      <c r="GV100" s="28">
        <f t="shared" ca="1" si="162"/>
        <v>0</v>
      </c>
      <c r="GW100" s="28">
        <f t="shared" ca="1" si="162"/>
        <v>0</v>
      </c>
      <c r="GX100" s="28">
        <f t="shared" ca="1" si="162"/>
        <v>0</v>
      </c>
      <c r="GY100" s="28">
        <f t="shared" ca="1" si="162"/>
        <v>0</v>
      </c>
      <c r="GZ100" s="28">
        <f t="shared" ca="1" si="162"/>
        <v>0</v>
      </c>
      <c r="HA100" s="28">
        <f t="shared" ca="1" si="162"/>
        <v>0</v>
      </c>
      <c r="HB100" s="28">
        <f t="shared" ca="1" si="162"/>
        <v>0</v>
      </c>
      <c r="HC100" s="28">
        <f t="shared" ca="1" si="163"/>
        <v>0</v>
      </c>
      <c r="HD100" s="28">
        <f t="shared" ca="1" si="163"/>
        <v>0</v>
      </c>
      <c r="HE100" s="28">
        <f t="shared" ca="1" si="163"/>
        <v>0</v>
      </c>
      <c r="HF100" s="28">
        <f t="shared" ca="1" si="163"/>
        <v>0</v>
      </c>
      <c r="HG100" s="28">
        <f t="shared" ca="1" si="163"/>
        <v>0</v>
      </c>
      <c r="HH100" s="28">
        <f t="shared" ca="1" si="163"/>
        <v>0</v>
      </c>
      <c r="HI100" s="28">
        <f t="shared" ca="1" si="163"/>
        <v>0</v>
      </c>
      <c r="HJ100" s="28">
        <f t="shared" ca="1" si="163"/>
        <v>0</v>
      </c>
      <c r="HK100" s="28">
        <f t="shared" ca="1" si="163"/>
        <v>0</v>
      </c>
      <c r="HL100" s="28">
        <f t="shared" ca="1" si="163"/>
        <v>0</v>
      </c>
      <c r="HM100" s="28">
        <f t="shared" ca="1" si="154"/>
        <v>0</v>
      </c>
      <c r="HN100" s="28">
        <f t="shared" ca="1" si="154"/>
        <v>0</v>
      </c>
      <c r="HO100" s="28">
        <f t="shared" ca="1" si="154"/>
        <v>0</v>
      </c>
      <c r="HP100" s="28">
        <f t="shared" ca="1" si="154"/>
        <v>0</v>
      </c>
      <c r="HQ100" s="28">
        <f t="shared" ca="1" si="154"/>
        <v>0</v>
      </c>
      <c r="HR100" s="28">
        <f t="shared" ca="1" si="154"/>
        <v>0</v>
      </c>
      <c r="HS100" s="28">
        <f t="shared" ca="1" si="154"/>
        <v>0</v>
      </c>
      <c r="HT100" s="28">
        <f t="shared" ca="1" si="154"/>
        <v>0</v>
      </c>
      <c r="HU100" s="28">
        <f t="shared" ca="1" si="154"/>
        <v>0</v>
      </c>
      <c r="HV100" s="28">
        <f t="shared" ca="1" si="154"/>
        <v>0</v>
      </c>
      <c r="HW100" s="28">
        <f t="shared" ca="1" si="155"/>
        <v>0</v>
      </c>
      <c r="HX100" s="28">
        <f t="shared" ca="1" si="155"/>
        <v>0</v>
      </c>
      <c r="HY100" s="28">
        <f t="shared" ca="1" si="155"/>
        <v>0</v>
      </c>
      <c r="HZ100" s="28">
        <f t="shared" ca="1" si="155"/>
        <v>0</v>
      </c>
      <c r="IA100" s="28">
        <f t="shared" ca="1" si="155"/>
        <v>0</v>
      </c>
      <c r="IB100" s="28">
        <f t="shared" ca="1" si="155"/>
        <v>0</v>
      </c>
      <c r="IC100" s="28">
        <f t="shared" ca="1" si="155"/>
        <v>0</v>
      </c>
      <c r="ID100" s="28">
        <f t="shared" ca="1" si="155"/>
        <v>0</v>
      </c>
      <c r="IE100" s="28">
        <f t="shared" ca="1" si="155"/>
        <v>0</v>
      </c>
      <c r="IF100" s="28">
        <f t="shared" ca="1" si="155"/>
        <v>0</v>
      </c>
      <c r="IG100" s="28">
        <f t="shared" ca="1" si="155"/>
        <v>0</v>
      </c>
      <c r="IH100" s="28">
        <f t="shared" ca="1" si="155"/>
        <v>0</v>
      </c>
      <c r="II100" s="28">
        <f t="shared" ca="1" si="155"/>
        <v>0</v>
      </c>
      <c r="IJ100" s="28">
        <f t="shared" ca="1" si="155"/>
        <v>0</v>
      </c>
      <c r="IK100" s="28">
        <f t="shared" ca="1" si="155"/>
        <v>0</v>
      </c>
      <c r="IL100" s="28">
        <f t="shared" ca="1" si="155"/>
        <v>0</v>
      </c>
      <c r="IM100" s="28">
        <f t="shared" ca="1" si="164"/>
        <v>0</v>
      </c>
      <c r="IN100" s="28">
        <f t="shared" ca="1" si="164"/>
        <v>0</v>
      </c>
      <c r="IO100" s="28">
        <f t="shared" ca="1" si="164"/>
        <v>0</v>
      </c>
      <c r="IP100" s="28">
        <f t="shared" ca="1" si="164"/>
        <v>0</v>
      </c>
      <c r="IQ100" s="28">
        <f t="shared" ca="1" si="164"/>
        <v>0</v>
      </c>
      <c r="IR100" s="28">
        <f t="shared" ca="1" si="164"/>
        <v>0</v>
      </c>
      <c r="IS100" s="28">
        <f t="shared" ca="1" si="164"/>
        <v>0</v>
      </c>
      <c r="IT100" s="28">
        <f t="shared" ca="1" si="164"/>
        <v>0</v>
      </c>
      <c r="IU100" s="28">
        <f t="shared" ca="1" si="164"/>
        <v>0</v>
      </c>
      <c r="IV100" s="28">
        <f t="shared" ca="1" si="164"/>
        <v>0</v>
      </c>
      <c r="IW100" s="28">
        <f t="shared" ca="1" si="164"/>
        <v>0</v>
      </c>
      <c r="IX100" s="28">
        <f t="shared" ca="1" si="164"/>
        <v>0</v>
      </c>
      <c r="IY100" s="28">
        <f t="shared" ca="1" si="164"/>
        <v>0</v>
      </c>
      <c r="IZ100" s="28">
        <f t="shared" ca="1" si="164"/>
        <v>0</v>
      </c>
      <c r="JA100" s="28"/>
      <c r="JB100" s="28"/>
      <c r="JC100" s="28"/>
      <c r="JD100" s="28"/>
      <c r="JE100" s="28"/>
      <c r="JF100" s="28"/>
      <c r="JG100" s="28"/>
      <c r="JH100" s="28"/>
      <c r="JI100" s="28"/>
      <c r="JJ100" s="28"/>
      <c r="JK100" s="28"/>
      <c r="JL100" s="28"/>
      <c r="JM100" s="28"/>
      <c r="JN100" s="28"/>
      <c r="JO100" s="28"/>
      <c r="JP100" s="28"/>
      <c r="JQ100" s="28"/>
      <c r="JR100" s="28"/>
    </row>
    <row r="101" spans="1:278" x14ac:dyDescent="0.2">
      <c r="A101" s="27">
        <f t="shared" si="124"/>
        <v>92</v>
      </c>
      <c r="B101" s="28">
        <f t="shared" ca="1" si="119"/>
        <v>2.0999999999999998E-9</v>
      </c>
      <c r="C101" s="28">
        <f t="shared" ca="1" si="120"/>
        <v>0</v>
      </c>
      <c r="D101" s="28">
        <f t="shared" ca="1" si="121"/>
        <v>0</v>
      </c>
      <c r="E101" s="34">
        <f t="shared" ca="1" si="122"/>
        <v>2.0999999999999998E-9</v>
      </c>
      <c r="F101" s="30">
        <f t="shared" ca="1" si="123"/>
        <v>0</v>
      </c>
      <c r="G101" s="28"/>
      <c r="H101" s="34">
        <f t="shared" ca="1" si="125"/>
        <v>0</v>
      </c>
      <c r="I101" s="27">
        <f t="shared" si="107"/>
        <v>198</v>
      </c>
      <c r="J101" s="30">
        <f t="shared" ca="1" si="127"/>
        <v>0</v>
      </c>
      <c r="K101" s="28">
        <f t="shared" ca="1" si="156"/>
        <v>0</v>
      </c>
      <c r="L101" s="28">
        <f t="shared" ca="1" si="156"/>
        <v>0</v>
      </c>
      <c r="M101" s="28">
        <f t="shared" ca="1" si="156"/>
        <v>0</v>
      </c>
      <c r="N101" s="28">
        <f t="shared" ca="1" si="156"/>
        <v>0</v>
      </c>
      <c r="O101" s="28">
        <f t="shared" ca="1" si="156"/>
        <v>0</v>
      </c>
      <c r="P101" s="28">
        <f t="shared" ca="1" si="156"/>
        <v>0</v>
      </c>
      <c r="Q101" s="28">
        <f t="shared" ca="1" si="156"/>
        <v>0</v>
      </c>
      <c r="R101" s="28">
        <f t="shared" ca="1" si="156"/>
        <v>0</v>
      </c>
      <c r="S101" s="28">
        <f t="shared" ca="1" si="156"/>
        <v>0</v>
      </c>
      <c r="T101" s="28">
        <f t="shared" ca="1" si="156"/>
        <v>0</v>
      </c>
      <c r="U101" s="28">
        <f t="shared" ca="1" si="156"/>
        <v>0</v>
      </c>
      <c r="V101" s="28">
        <f t="shared" ca="1" si="156"/>
        <v>0</v>
      </c>
      <c r="W101" s="28">
        <f t="shared" ca="1" si="156"/>
        <v>0</v>
      </c>
      <c r="X101" s="28">
        <f t="shared" ca="1" si="156"/>
        <v>0</v>
      </c>
      <c r="Y101" s="28">
        <f t="shared" ca="1" si="156"/>
        <v>0</v>
      </c>
      <c r="Z101" s="28">
        <f t="shared" ca="1" si="156"/>
        <v>0</v>
      </c>
      <c r="AA101" s="28">
        <f t="shared" ca="1" si="148"/>
        <v>0</v>
      </c>
      <c r="AB101" s="28">
        <f t="shared" ca="1" si="148"/>
        <v>0</v>
      </c>
      <c r="AC101" s="28">
        <f t="shared" ca="1" si="148"/>
        <v>0</v>
      </c>
      <c r="AD101" s="28">
        <f t="shared" ca="1" si="148"/>
        <v>0</v>
      </c>
      <c r="AE101" s="28">
        <f t="shared" ca="1" si="148"/>
        <v>0</v>
      </c>
      <c r="AF101" s="28">
        <f t="shared" ca="1" si="148"/>
        <v>0</v>
      </c>
      <c r="AG101" s="28">
        <f t="shared" ca="1" si="148"/>
        <v>0</v>
      </c>
      <c r="AH101" s="28">
        <f t="shared" ca="1" si="148"/>
        <v>0</v>
      </c>
      <c r="AI101" s="28">
        <f t="shared" ca="1" si="148"/>
        <v>0</v>
      </c>
      <c r="AJ101" s="28">
        <f t="shared" ca="1" si="148"/>
        <v>0</v>
      </c>
      <c r="AK101" s="28">
        <f t="shared" ca="1" si="148"/>
        <v>0</v>
      </c>
      <c r="AL101" s="28">
        <f t="shared" ca="1" si="148"/>
        <v>0</v>
      </c>
      <c r="AM101" s="28">
        <f t="shared" ca="1" si="148"/>
        <v>0</v>
      </c>
      <c r="AN101" s="28">
        <f t="shared" ca="1" si="148"/>
        <v>0</v>
      </c>
      <c r="AO101" s="28">
        <f t="shared" ca="1" si="148"/>
        <v>0</v>
      </c>
      <c r="AP101" s="28">
        <f t="shared" ca="1" si="149"/>
        <v>0</v>
      </c>
      <c r="AQ101" s="28">
        <f t="shared" ca="1" si="149"/>
        <v>0</v>
      </c>
      <c r="AR101" s="28">
        <f t="shared" ca="1" si="149"/>
        <v>0</v>
      </c>
      <c r="AS101" s="28">
        <f t="shared" ca="1" si="149"/>
        <v>0</v>
      </c>
      <c r="AT101" s="28">
        <f t="shared" ca="1" si="149"/>
        <v>0</v>
      </c>
      <c r="AU101" s="28">
        <f t="shared" ca="1" si="149"/>
        <v>0</v>
      </c>
      <c r="AV101" s="28">
        <f t="shared" ca="1" si="149"/>
        <v>0</v>
      </c>
      <c r="AW101" s="28">
        <f t="shared" ca="1" si="149"/>
        <v>0</v>
      </c>
      <c r="AX101" s="28">
        <f t="shared" ca="1" si="149"/>
        <v>0</v>
      </c>
      <c r="AY101" s="28">
        <f t="shared" ca="1" si="149"/>
        <v>0</v>
      </c>
      <c r="AZ101" s="28">
        <f t="shared" ca="1" si="149"/>
        <v>0</v>
      </c>
      <c r="BA101" s="28">
        <f t="shared" ca="1" si="149"/>
        <v>0</v>
      </c>
      <c r="BB101" s="28">
        <f t="shared" ca="1" si="149"/>
        <v>0</v>
      </c>
      <c r="BC101" s="28">
        <f t="shared" ca="1" si="149"/>
        <v>0</v>
      </c>
      <c r="BD101" s="28">
        <f t="shared" ca="1" si="149"/>
        <v>0</v>
      </c>
      <c r="BE101" s="28">
        <f t="shared" ca="1" si="149"/>
        <v>0</v>
      </c>
      <c r="BF101" s="28">
        <f t="shared" ca="1" si="147"/>
        <v>0</v>
      </c>
      <c r="BG101" s="28">
        <f t="shared" ca="1" si="147"/>
        <v>0</v>
      </c>
      <c r="BH101" s="28">
        <f t="shared" ca="1" si="147"/>
        <v>0</v>
      </c>
      <c r="BI101" s="28">
        <f t="shared" ca="1" si="147"/>
        <v>0</v>
      </c>
      <c r="BJ101" s="28">
        <f t="shared" ca="1" si="147"/>
        <v>0</v>
      </c>
      <c r="BK101" s="28">
        <f t="shared" ca="1" si="147"/>
        <v>0</v>
      </c>
      <c r="BL101" s="28">
        <f t="shared" ca="1" si="147"/>
        <v>0</v>
      </c>
      <c r="BM101" s="28">
        <f t="shared" ca="1" si="147"/>
        <v>0</v>
      </c>
      <c r="BN101" s="28">
        <f t="shared" ca="1" si="147"/>
        <v>0</v>
      </c>
      <c r="BO101" s="28">
        <f t="shared" ca="1" si="147"/>
        <v>0</v>
      </c>
      <c r="BP101" s="28">
        <f t="shared" ca="1" si="147"/>
        <v>0</v>
      </c>
      <c r="BQ101" s="28">
        <f t="shared" ca="1" si="147"/>
        <v>0</v>
      </c>
      <c r="BR101" s="28">
        <f t="shared" ca="1" si="147"/>
        <v>0</v>
      </c>
      <c r="BS101" s="28">
        <f t="shared" ca="1" si="157"/>
        <v>0</v>
      </c>
      <c r="BT101" s="28">
        <f t="shared" ca="1" si="157"/>
        <v>0</v>
      </c>
      <c r="BU101" s="28">
        <f t="shared" ca="1" si="157"/>
        <v>0</v>
      </c>
      <c r="BV101" s="28">
        <f t="shared" ca="1" si="157"/>
        <v>0</v>
      </c>
      <c r="BW101" s="28">
        <f t="shared" ca="1" si="157"/>
        <v>0</v>
      </c>
      <c r="BX101" s="28">
        <f t="shared" ca="1" si="157"/>
        <v>0</v>
      </c>
      <c r="BY101" s="28">
        <f t="shared" ca="1" si="157"/>
        <v>0</v>
      </c>
      <c r="BZ101" s="28">
        <f t="shared" ca="1" si="157"/>
        <v>0</v>
      </c>
      <c r="CA101" s="28">
        <f t="shared" ca="1" si="157"/>
        <v>0</v>
      </c>
      <c r="CB101" s="28">
        <f t="shared" ca="1" si="157"/>
        <v>0</v>
      </c>
      <c r="CC101" s="28">
        <f t="shared" ca="1" si="150"/>
        <v>0</v>
      </c>
      <c r="CD101" s="28">
        <f t="shared" ca="1" si="150"/>
        <v>0</v>
      </c>
      <c r="CE101" s="28">
        <f t="shared" ca="1" si="150"/>
        <v>0</v>
      </c>
      <c r="CF101" s="28">
        <f t="shared" ca="1" si="150"/>
        <v>0</v>
      </c>
      <c r="CG101" s="28">
        <f t="shared" ca="1" si="150"/>
        <v>0</v>
      </c>
      <c r="CH101" s="28">
        <f t="shared" ca="1" si="150"/>
        <v>0</v>
      </c>
      <c r="CI101" s="28">
        <f t="shared" ca="1" si="150"/>
        <v>0</v>
      </c>
      <c r="CJ101" s="28">
        <f t="shared" ca="1" si="150"/>
        <v>0</v>
      </c>
      <c r="CK101" s="28">
        <f t="shared" ca="1" si="150"/>
        <v>0</v>
      </c>
      <c r="CL101" s="28">
        <f t="shared" ca="1" si="150"/>
        <v>0</v>
      </c>
      <c r="CM101" s="28">
        <f t="shared" ca="1" si="150"/>
        <v>0</v>
      </c>
      <c r="CN101" s="28">
        <f t="shared" ca="1" si="150"/>
        <v>0</v>
      </c>
      <c r="CO101" s="28">
        <f t="shared" ca="1" si="150"/>
        <v>0</v>
      </c>
      <c r="CP101" s="28">
        <f t="shared" ca="1" si="150"/>
        <v>0</v>
      </c>
      <c r="CQ101" s="28">
        <f t="shared" ca="1" si="150"/>
        <v>0</v>
      </c>
      <c r="CR101" s="28">
        <f t="shared" ca="1" si="150"/>
        <v>0</v>
      </c>
      <c r="CS101" s="28">
        <f t="shared" ca="1" si="158"/>
        <v>0</v>
      </c>
      <c r="CT101" s="28">
        <f t="shared" ca="1" si="158"/>
        <v>0</v>
      </c>
      <c r="CU101" s="28">
        <f t="shared" ca="1" si="158"/>
        <v>0</v>
      </c>
      <c r="CV101" s="28">
        <f t="shared" ca="1" si="158"/>
        <v>0</v>
      </c>
      <c r="CW101" s="28">
        <f t="shared" ca="1" si="158"/>
        <v>0</v>
      </c>
      <c r="CX101" s="28">
        <f t="shared" ca="1" si="158"/>
        <v>0</v>
      </c>
      <c r="CY101" s="28">
        <f t="shared" ca="1" si="158"/>
        <v>0</v>
      </c>
      <c r="CZ101" s="28">
        <f t="shared" ca="1" si="158"/>
        <v>0</v>
      </c>
      <c r="DA101" s="28">
        <f t="shared" ca="1" si="158"/>
        <v>0</v>
      </c>
      <c r="DB101" s="28">
        <f t="shared" ca="1" si="158"/>
        <v>0</v>
      </c>
      <c r="DC101" s="28">
        <f t="shared" ca="1" si="158"/>
        <v>0</v>
      </c>
      <c r="DD101" s="28">
        <f t="shared" ca="1" si="158"/>
        <v>0</v>
      </c>
      <c r="DE101" s="28">
        <f t="shared" ca="1" si="158"/>
        <v>0</v>
      </c>
      <c r="DF101" s="28">
        <f t="shared" ca="1" si="158"/>
        <v>0</v>
      </c>
      <c r="DG101" s="28">
        <f t="shared" ca="1" si="158"/>
        <v>0</v>
      </c>
      <c r="DH101" s="28">
        <f t="shared" ca="1" si="158"/>
        <v>0</v>
      </c>
      <c r="DI101" s="28">
        <f t="shared" ca="1" si="159"/>
        <v>0</v>
      </c>
      <c r="DJ101" s="28">
        <f t="shared" ca="1" si="159"/>
        <v>0</v>
      </c>
      <c r="DK101" s="28">
        <f t="shared" ca="1" si="159"/>
        <v>0</v>
      </c>
      <c r="DL101" s="28">
        <f t="shared" ca="1" si="159"/>
        <v>0</v>
      </c>
      <c r="DM101" s="28">
        <f t="shared" ca="1" si="159"/>
        <v>0</v>
      </c>
      <c r="DN101" s="28">
        <f t="shared" ca="1" si="159"/>
        <v>0</v>
      </c>
      <c r="DO101" s="28">
        <f t="shared" ca="1" si="159"/>
        <v>0</v>
      </c>
      <c r="DP101" s="28">
        <f t="shared" ca="1" si="159"/>
        <v>0</v>
      </c>
      <c r="DQ101" s="28">
        <f t="shared" ca="1" si="159"/>
        <v>0</v>
      </c>
      <c r="DR101" s="28">
        <f t="shared" ca="1" si="159"/>
        <v>0</v>
      </c>
      <c r="DS101" s="28">
        <f t="shared" ca="1" si="159"/>
        <v>0</v>
      </c>
      <c r="DT101" s="28">
        <f t="shared" ca="1" si="159"/>
        <v>0</v>
      </c>
      <c r="DU101" s="28">
        <f t="shared" ca="1" si="159"/>
        <v>0</v>
      </c>
      <c r="DV101" s="28">
        <f t="shared" ca="1" si="159"/>
        <v>0</v>
      </c>
      <c r="DW101" s="28">
        <f t="shared" ca="1" si="159"/>
        <v>0</v>
      </c>
      <c r="DX101" s="28">
        <f t="shared" ca="1" si="159"/>
        <v>0</v>
      </c>
      <c r="DY101" s="28">
        <f t="shared" ca="1" si="151"/>
        <v>0</v>
      </c>
      <c r="DZ101" s="28">
        <f t="shared" ca="1" si="151"/>
        <v>0</v>
      </c>
      <c r="EA101" s="28">
        <f t="shared" ca="1" si="151"/>
        <v>0</v>
      </c>
      <c r="EB101" s="28">
        <f t="shared" ca="1" si="151"/>
        <v>0</v>
      </c>
      <c r="EC101" s="28">
        <f t="shared" ca="1" si="151"/>
        <v>0</v>
      </c>
      <c r="ED101" s="28">
        <f t="shared" ca="1" si="151"/>
        <v>0</v>
      </c>
      <c r="EE101" s="28">
        <f t="shared" ca="1" si="151"/>
        <v>0</v>
      </c>
      <c r="EF101" s="28">
        <f t="shared" ca="1" si="151"/>
        <v>0</v>
      </c>
      <c r="EG101" s="28">
        <f t="shared" ca="1" si="151"/>
        <v>0</v>
      </c>
      <c r="EH101" s="28">
        <f t="shared" ca="1" si="152"/>
        <v>0</v>
      </c>
      <c r="EI101" s="28">
        <f t="shared" ca="1" si="152"/>
        <v>0</v>
      </c>
      <c r="EJ101" s="28">
        <f t="shared" ca="1" si="152"/>
        <v>0</v>
      </c>
      <c r="EK101" s="28">
        <f t="shared" ca="1" si="152"/>
        <v>0</v>
      </c>
      <c r="EL101" s="28">
        <f t="shared" ca="1" si="152"/>
        <v>0</v>
      </c>
      <c r="EM101" s="28">
        <f t="shared" ca="1" si="152"/>
        <v>0</v>
      </c>
      <c r="EN101" s="28">
        <f t="shared" ca="1" si="152"/>
        <v>0</v>
      </c>
      <c r="EO101" s="28">
        <f t="shared" ca="1" si="152"/>
        <v>0</v>
      </c>
      <c r="EP101" s="28">
        <f t="shared" ca="1" si="152"/>
        <v>0</v>
      </c>
      <c r="EQ101" s="28">
        <f t="shared" ca="1" si="152"/>
        <v>0</v>
      </c>
      <c r="ER101" s="28">
        <f t="shared" ca="1" si="152"/>
        <v>0</v>
      </c>
      <c r="ES101" s="28">
        <f t="shared" ca="1" si="152"/>
        <v>0</v>
      </c>
      <c r="ET101" s="28">
        <f t="shared" ca="1" si="152"/>
        <v>0</v>
      </c>
      <c r="EU101" s="28">
        <f t="shared" ca="1" si="152"/>
        <v>0</v>
      </c>
      <c r="EV101" s="28">
        <f t="shared" ca="1" si="152"/>
        <v>0</v>
      </c>
      <c r="EW101" s="28">
        <f t="shared" ca="1" si="152"/>
        <v>0</v>
      </c>
      <c r="EX101" s="28">
        <f t="shared" ca="1" si="160"/>
        <v>0</v>
      </c>
      <c r="EY101" s="28">
        <f t="shared" ca="1" si="160"/>
        <v>0</v>
      </c>
      <c r="EZ101" s="28">
        <f t="shared" ca="1" si="160"/>
        <v>0</v>
      </c>
      <c r="FA101" s="28">
        <f t="shared" ca="1" si="160"/>
        <v>0</v>
      </c>
      <c r="FB101" s="28">
        <f t="shared" ca="1" si="160"/>
        <v>0</v>
      </c>
      <c r="FC101" s="28">
        <f t="shared" ca="1" si="160"/>
        <v>0</v>
      </c>
      <c r="FD101" s="28">
        <f t="shared" ca="1" si="160"/>
        <v>0</v>
      </c>
      <c r="FE101" s="28">
        <f t="shared" ca="1" si="160"/>
        <v>0</v>
      </c>
      <c r="FF101" s="28">
        <f t="shared" ca="1" si="160"/>
        <v>0</v>
      </c>
      <c r="FG101" s="28">
        <f t="shared" ca="1" si="160"/>
        <v>0</v>
      </c>
      <c r="FH101" s="28">
        <f t="shared" ca="1" si="160"/>
        <v>0</v>
      </c>
      <c r="FI101" s="28">
        <f t="shared" ca="1" si="160"/>
        <v>0</v>
      </c>
      <c r="FJ101" s="28">
        <f t="shared" ca="1" si="160"/>
        <v>0</v>
      </c>
      <c r="FK101" s="28">
        <f t="shared" ca="1" si="160"/>
        <v>0</v>
      </c>
      <c r="FL101" s="28">
        <f t="shared" ca="1" si="160"/>
        <v>0</v>
      </c>
      <c r="FM101" s="28">
        <f t="shared" ca="1" si="160"/>
        <v>0</v>
      </c>
      <c r="FN101" s="28">
        <f t="shared" ca="1" si="161"/>
        <v>0</v>
      </c>
      <c r="FO101" s="28">
        <f t="shared" ca="1" si="161"/>
        <v>0</v>
      </c>
      <c r="FP101" s="28">
        <f t="shared" ca="1" si="161"/>
        <v>0</v>
      </c>
      <c r="FQ101" s="28">
        <f t="shared" ca="1" si="161"/>
        <v>0</v>
      </c>
      <c r="FR101" s="28">
        <f t="shared" ca="1" si="161"/>
        <v>0</v>
      </c>
      <c r="FS101" s="28">
        <f t="shared" ca="1" si="161"/>
        <v>0</v>
      </c>
      <c r="FT101" s="28">
        <f t="shared" ca="1" si="161"/>
        <v>0</v>
      </c>
      <c r="FU101" s="28">
        <f t="shared" ca="1" si="161"/>
        <v>0</v>
      </c>
      <c r="FV101" s="28">
        <f t="shared" ca="1" si="161"/>
        <v>0</v>
      </c>
      <c r="FW101" s="28">
        <f t="shared" ca="1" si="161"/>
        <v>0</v>
      </c>
      <c r="FX101" s="28">
        <f t="shared" ca="1" si="161"/>
        <v>0</v>
      </c>
      <c r="FY101" s="28">
        <f t="shared" ca="1" si="153"/>
        <v>0</v>
      </c>
      <c r="FZ101" s="28">
        <f t="shared" ca="1" si="153"/>
        <v>0</v>
      </c>
      <c r="GA101" s="28">
        <f t="shared" ca="1" si="153"/>
        <v>0</v>
      </c>
      <c r="GB101" s="28">
        <f t="shared" ca="1" si="153"/>
        <v>0</v>
      </c>
      <c r="GC101" s="28">
        <f t="shared" ca="1" si="153"/>
        <v>0</v>
      </c>
      <c r="GD101" s="28">
        <f t="shared" ca="1" si="153"/>
        <v>0</v>
      </c>
      <c r="GE101" s="28">
        <f t="shared" ca="1" si="153"/>
        <v>0</v>
      </c>
      <c r="GF101" s="28">
        <f t="shared" ca="1" si="153"/>
        <v>0</v>
      </c>
      <c r="GG101" s="28">
        <f t="shared" ca="1" si="153"/>
        <v>0</v>
      </c>
      <c r="GH101" s="28">
        <f t="shared" ca="1" si="153"/>
        <v>0</v>
      </c>
      <c r="GI101" s="28">
        <f t="shared" ca="1" si="153"/>
        <v>0</v>
      </c>
      <c r="GJ101" s="28">
        <f t="shared" ca="1" si="153"/>
        <v>0</v>
      </c>
      <c r="GK101" s="28">
        <f t="shared" ca="1" si="153"/>
        <v>0</v>
      </c>
      <c r="GL101" s="28">
        <f t="shared" ca="1" si="153"/>
        <v>0</v>
      </c>
      <c r="GM101" s="28">
        <f t="shared" ca="1" si="153"/>
        <v>0</v>
      </c>
      <c r="GN101" s="28">
        <f t="shared" ca="1" si="153"/>
        <v>0</v>
      </c>
      <c r="GO101" s="28">
        <f t="shared" ca="1" si="162"/>
        <v>0</v>
      </c>
      <c r="GP101" s="28">
        <f t="shared" ca="1" si="162"/>
        <v>0</v>
      </c>
      <c r="GQ101" s="28">
        <f t="shared" ca="1" si="162"/>
        <v>0</v>
      </c>
      <c r="GR101" s="28">
        <f t="shared" ca="1" si="162"/>
        <v>0</v>
      </c>
      <c r="GS101" s="28">
        <f t="shared" ca="1" si="162"/>
        <v>0</v>
      </c>
      <c r="GT101" s="28">
        <f t="shared" ca="1" si="162"/>
        <v>0</v>
      </c>
      <c r="GU101" s="28">
        <f t="shared" ca="1" si="162"/>
        <v>0</v>
      </c>
      <c r="GV101" s="28">
        <f t="shared" ca="1" si="162"/>
        <v>0</v>
      </c>
      <c r="GW101" s="28">
        <f t="shared" ca="1" si="162"/>
        <v>0</v>
      </c>
      <c r="GX101" s="28">
        <f t="shared" ca="1" si="162"/>
        <v>0</v>
      </c>
      <c r="GY101" s="28">
        <f t="shared" ca="1" si="162"/>
        <v>0</v>
      </c>
      <c r="GZ101" s="28">
        <f t="shared" ca="1" si="162"/>
        <v>0</v>
      </c>
      <c r="HA101" s="28">
        <f t="shared" ca="1" si="162"/>
        <v>0</v>
      </c>
      <c r="HB101" s="28">
        <f t="shared" ca="1" si="162"/>
        <v>0</v>
      </c>
      <c r="HC101" s="28">
        <f t="shared" ca="1" si="163"/>
        <v>0</v>
      </c>
      <c r="HD101" s="28">
        <f t="shared" ca="1" si="163"/>
        <v>0</v>
      </c>
      <c r="HE101" s="28">
        <f t="shared" ca="1" si="163"/>
        <v>0</v>
      </c>
      <c r="HF101" s="28">
        <f t="shared" ca="1" si="163"/>
        <v>0</v>
      </c>
      <c r="HG101" s="28">
        <f t="shared" ca="1" si="163"/>
        <v>0</v>
      </c>
      <c r="HH101" s="28">
        <f t="shared" ca="1" si="163"/>
        <v>0</v>
      </c>
      <c r="HI101" s="28">
        <f t="shared" ca="1" si="163"/>
        <v>0</v>
      </c>
      <c r="HJ101" s="28">
        <f t="shared" ca="1" si="163"/>
        <v>0</v>
      </c>
      <c r="HK101" s="28">
        <f t="shared" ca="1" si="163"/>
        <v>0</v>
      </c>
      <c r="HL101" s="28">
        <f t="shared" ca="1" si="163"/>
        <v>0</v>
      </c>
      <c r="HM101" s="28">
        <f t="shared" ca="1" si="154"/>
        <v>0</v>
      </c>
      <c r="HN101" s="28">
        <f t="shared" ca="1" si="154"/>
        <v>0</v>
      </c>
      <c r="HO101" s="28">
        <f t="shared" ca="1" si="154"/>
        <v>0</v>
      </c>
      <c r="HP101" s="28">
        <f t="shared" ca="1" si="154"/>
        <v>0</v>
      </c>
      <c r="HQ101" s="28">
        <f t="shared" ca="1" si="154"/>
        <v>0</v>
      </c>
      <c r="HR101" s="28">
        <f t="shared" ca="1" si="154"/>
        <v>0</v>
      </c>
      <c r="HS101" s="28">
        <f t="shared" ca="1" si="154"/>
        <v>0</v>
      </c>
      <c r="HT101" s="28">
        <f t="shared" ca="1" si="154"/>
        <v>0</v>
      </c>
      <c r="HU101" s="28">
        <f t="shared" ca="1" si="154"/>
        <v>0</v>
      </c>
      <c r="HV101" s="28">
        <f t="shared" ca="1" si="154"/>
        <v>0</v>
      </c>
      <c r="HW101" s="28">
        <f t="shared" ca="1" si="155"/>
        <v>0</v>
      </c>
      <c r="HX101" s="28">
        <f t="shared" ca="1" si="155"/>
        <v>0</v>
      </c>
      <c r="HY101" s="28">
        <f t="shared" ca="1" si="155"/>
        <v>0</v>
      </c>
      <c r="HZ101" s="28">
        <f t="shared" ca="1" si="155"/>
        <v>0</v>
      </c>
      <c r="IA101" s="28">
        <f t="shared" ca="1" si="155"/>
        <v>0</v>
      </c>
      <c r="IB101" s="28">
        <f t="shared" ca="1" si="155"/>
        <v>0</v>
      </c>
      <c r="IC101" s="28">
        <f t="shared" ca="1" si="155"/>
        <v>0</v>
      </c>
      <c r="ID101" s="28">
        <f t="shared" ca="1" si="155"/>
        <v>0</v>
      </c>
      <c r="IE101" s="28">
        <f t="shared" ca="1" si="155"/>
        <v>0</v>
      </c>
      <c r="IF101" s="28">
        <f t="shared" ca="1" si="155"/>
        <v>0</v>
      </c>
      <c r="IG101" s="28">
        <f t="shared" ca="1" si="155"/>
        <v>0</v>
      </c>
      <c r="IH101" s="28">
        <f t="shared" ca="1" si="155"/>
        <v>0</v>
      </c>
      <c r="II101" s="28">
        <f t="shared" ca="1" si="155"/>
        <v>0</v>
      </c>
      <c r="IJ101" s="28">
        <f t="shared" ca="1" si="155"/>
        <v>0</v>
      </c>
      <c r="IK101" s="28">
        <f t="shared" ca="1" si="155"/>
        <v>0</v>
      </c>
      <c r="IL101" s="28">
        <f t="shared" ca="1" si="155"/>
        <v>0</v>
      </c>
      <c r="IM101" s="28">
        <f t="shared" ca="1" si="164"/>
        <v>0</v>
      </c>
      <c r="IN101" s="28">
        <f t="shared" ca="1" si="164"/>
        <v>0</v>
      </c>
      <c r="IO101" s="28">
        <f t="shared" ca="1" si="164"/>
        <v>0</v>
      </c>
      <c r="IP101" s="28">
        <f t="shared" ca="1" si="164"/>
        <v>0</v>
      </c>
      <c r="IQ101" s="28">
        <f t="shared" ca="1" si="164"/>
        <v>0</v>
      </c>
      <c r="IR101" s="28">
        <f t="shared" ca="1" si="164"/>
        <v>0</v>
      </c>
      <c r="IS101" s="28">
        <f t="shared" ca="1" si="164"/>
        <v>0</v>
      </c>
      <c r="IT101" s="28">
        <f t="shared" ca="1" si="164"/>
        <v>0</v>
      </c>
      <c r="IU101" s="28">
        <f t="shared" ca="1" si="164"/>
        <v>0</v>
      </c>
      <c r="IV101" s="28">
        <f t="shared" ca="1" si="164"/>
        <v>0</v>
      </c>
      <c r="IW101" s="28">
        <f t="shared" ca="1" si="164"/>
        <v>0</v>
      </c>
      <c r="IX101" s="28">
        <f t="shared" ca="1" si="164"/>
        <v>0</v>
      </c>
      <c r="IY101" s="28">
        <f t="shared" ca="1" si="164"/>
        <v>0</v>
      </c>
      <c r="IZ101" s="28">
        <f t="shared" ca="1" si="164"/>
        <v>0</v>
      </c>
      <c r="JA101" s="28"/>
      <c r="JB101" s="28"/>
      <c r="JC101" s="28"/>
      <c r="JD101" s="28"/>
      <c r="JE101" s="28"/>
      <c r="JF101" s="28"/>
      <c r="JG101" s="28"/>
      <c r="JH101" s="28"/>
      <c r="JI101" s="28"/>
      <c r="JJ101" s="28"/>
      <c r="JK101" s="28"/>
      <c r="JL101" s="28"/>
      <c r="JM101" s="28"/>
      <c r="JN101" s="28"/>
      <c r="JO101" s="28"/>
      <c r="JP101" s="28"/>
      <c r="JQ101" s="28"/>
      <c r="JR101" s="28"/>
    </row>
    <row r="102" spans="1:278" x14ac:dyDescent="0.2">
      <c r="A102" s="27">
        <f t="shared" si="124"/>
        <v>93</v>
      </c>
      <c r="B102" s="28">
        <f t="shared" ca="1" si="119"/>
        <v>2.0999999999999998E-9</v>
      </c>
      <c r="C102" s="28">
        <f t="shared" ca="1" si="120"/>
        <v>0</v>
      </c>
      <c r="D102" s="28">
        <f t="shared" ca="1" si="121"/>
        <v>0</v>
      </c>
      <c r="E102" s="34">
        <f t="shared" ca="1" si="122"/>
        <v>2.0999999999999998E-9</v>
      </c>
      <c r="F102" s="30">
        <f t="shared" ca="1" si="123"/>
        <v>0</v>
      </c>
      <c r="G102" s="28"/>
      <c r="H102" s="34">
        <f t="shared" ca="1" si="125"/>
        <v>0</v>
      </c>
      <c r="I102" s="27">
        <f t="shared" si="107"/>
        <v>200</v>
      </c>
      <c r="J102" s="30">
        <f t="shared" ca="1" si="127"/>
        <v>0</v>
      </c>
      <c r="K102" s="28">
        <f t="shared" ca="1" si="156"/>
        <v>0</v>
      </c>
      <c r="L102" s="28">
        <f t="shared" ca="1" si="156"/>
        <v>0</v>
      </c>
      <c r="M102" s="28">
        <f t="shared" ca="1" si="156"/>
        <v>0</v>
      </c>
      <c r="N102" s="28">
        <f t="shared" ca="1" si="156"/>
        <v>0</v>
      </c>
      <c r="O102" s="28">
        <f t="shared" ca="1" si="156"/>
        <v>0</v>
      </c>
      <c r="P102" s="28">
        <f t="shared" ca="1" si="156"/>
        <v>0</v>
      </c>
      <c r="Q102" s="28">
        <f t="shared" ca="1" si="156"/>
        <v>0</v>
      </c>
      <c r="R102" s="28">
        <f t="shared" ca="1" si="156"/>
        <v>0</v>
      </c>
      <c r="S102" s="28">
        <f t="shared" ca="1" si="156"/>
        <v>0</v>
      </c>
      <c r="T102" s="28">
        <f t="shared" ca="1" si="156"/>
        <v>0</v>
      </c>
      <c r="U102" s="28">
        <f t="shared" ca="1" si="156"/>
        <v>0</v>
      </c>
      <c r="V102" s="28">
        <f t="shared" ca="1" si="156"/>
        <v>0</v>
      </c>
      <c r="W102" s="28">
        <f t="shared" ca="1" si="156"/>
        <v>0</v>
      </c>
      <c r="X102" s="28">
        <f t="shared" ca="1" si="156"/>
        <v>0</v>
      </c>
      <c r="Y102" s="28">
        <f t="shared" ca="1" si="156"/>
        <v>0</v>
      </c>
      <c r="Z102" s="28">
        <f t="shared" ca="1" si="156"/>
        <v>0</v>
      </c>
      <c r="AA102" s="28">
        <f t="shared" ca="1" si="148"/>
        <v>0</v>
      </c>
      <c r="AB102" s="28">
        <f t="shared" ca="1" si="148"/>
        <v>0</v>
      </c>
      <c r="AC102" s="28">
        <f t="shared" ca="1" si="148"/>
        <v>0</v>
      </c>
      <c r="AD102" s="28">
        <f t="shared" ca="1" si="148"/>
        <v>0</v>
      </c>
      <c r="AE102" s="28">
        <f t="shared" ca="1" si="148"/>
        <v>0</v>
      </c>
      <c r="AF102" s="28">
        <f t="shared" ca="1" si="148"/>
        <v>0</v>
      </c>
      <c r="AG102" s="28">
        <f t="shared" ca="1" si="148"/>
        <v>0</v>
      </c>
      <c r="AH102" s="28">
        <f t="shared" ca="1" si="148"/>
        <v>0</v>
      </c>
      <c r="AI102" s="28">
        <f t="shared" ca="1" si="148"/>
        <v>0</v>
      </c>
      <c r="AJ102" s="28">
        <f t="shared" ca="1" si="148"/>
        <v>0</v>
      </c>
      <c r="AK102" s="28">
        <f t="shared" ca="1" si="148"/>
        <v>0</v>
      </c>
      <c r="AL102" s="28">
        <f t="shared" ca="1" si="148"/>
        <v>0</v>
      </c>
      <c r="AM102" s="28">
        <f t="shared" ca="1" si="148"/>
        <v>0</v>
      </c>
      <c r="AN102" s="28">
        <f t="shared" ca="1" si="148"/>
        <v>0</v>
      </c>
      <c r="AO102" s="28">
        <f t="shared" ca="1" si="148"/>
        <v>0</v>
      </c>
      <c r="AP102" s="28">
        <f t="shared" ca="1" si="149"/>
        <v>0</v>
      </c>
      <c r="AQ102" s="28">
        <f t="shared" ca="1" si="149"/>
        <v>0</v>
      </c>
      <c r="AR102" s="28">
        <f t="shared" ca="1" si="149"/>
        <v>0</v>
      </c>
      <c r="AS102" s="28">
        <f t="shared" ca="1" si="149"/>
        <v>0</v>
      </c>
      <c r="AT102" s="28">
        <f t="shared" ca="1" si="149"/>
        <v>0</v>
      </c>
      <c r="AU102" s="28">
        <f t="shared" ca="1" si="149"/>
        <v>0</v>
      </c>
      <c r="AV102" s="28">
        <f t="shared" ca="1" si="149"/>
        <v>0</v>
      </c>
      <c r="AW102" s="28">
        <f t="shared" ca="1" si="149"/>
        <v>0</v>
      </c>
      <c r="AX102" s="28">
        <f t="shared" ca="1" si="149"/>
        <v>0</v>
      </c>
      <c r="AY102" s="28">
        <f t="shared" ca="1" si="149"/>
        <v>0</v>
      </c>
      <c r="AZ102" s="28">
        <f t="shared" ca="1" si="149"/>
        <v>0</v>
      </c>
      <c r="BA102" s="28">
        <f t="shared" ca="1" si="149"/>
        <v>0</v>
      </c>
      <c r="BB102" s="28">
        <f t="shared" ca="1" si="149"/>
        <v>0</v>
      </c>
      <c r="BC102" s="28">
        <f t="shared" ca="1" si="149"/>
        <v>0</v>
      </c>
      <c r="BD102" s="28">
        <f t="shared" ca="1" si="149"/>
        <v>0</v>
      </c>
      <c r="BE102" s="28">
        <f t="shared" ca="1" si="149"/>
        <v>0</v>
      </c>
      <c r="BF102" s="28">
        <f t="shared" ca="1" si="147"/>
        <v>0</v>
      </c>
      <c r="BG102" s="28">
        <f t="shared" ca="1" si="147"/>
        <v>0</v>
      </c>
      <c r="BH102" s="28">
        <f t="shared" ca="1" si="147"/>
        <v>0</v>
      </c>
      <c r="BI102" s="28">
        <f t="shared" ca="1" si="147"/>
        <v>0</v>
      </c>
      <c r="BJ102" s="28">
        <f t="shared" ca="1" si="147"/>
        <v>0</v>
      </c>
      <c r="BK102" s="28">
        <f t="shared" ca="1" si="147"/>
        <v>0</v>
      </c>
      <c r="BL102" s="28">
        <f t="shared" ca="1" si="147"/>
        <v>0</v>
      </c>
      <c r="BM102" s="28">
        <f t="shared" ca="1" si="147"/>
        <v>0</v>
      </c>
      <c r="BN102" s="28">
        <f t="shared" ca="1" si="147"/>
        <v>0</v>
      </c>
      <c r="BO102" s="28">
        <f t="shared" ca="1" si="147"/>
        <v>0</v>
      </c>
      <c r="BP102" s="28">
        <f t="shared" ca="1" si="147"/>
        <v>0</v>
      </c>
      <c r="BQ102" s="28">
        <f t="shared" ca="1" si="147"/>
        <v>0</v>
      </c>
      <c r="BR102" s="28">
        <f t="shared" ca="1" si="147"/>
        <v>0</v>
      </c>
      <c r="BS102" s="28">
        <f t="shared" ca="1" si="157"/>
        <v>0</v>
      </c>
      <c r="BT102" s="28">
        <f t="shared" ca="1" si="157"/>
        <v>0</v>
      </c>
      <c r="BU102" s="28">
        <f t="shared" ca="1" si="157"/>
        <v>0</v>
      </c>
      <c r="BV102" s="28">
        <f t="shared" ca="1" si="157"/>
        <v>0</v>
      </c>
      <c r="BW102" s="28">
        <f t="shared" ca="1" si="157"/>
        <v>0</v>
      </c>
      <c r="BX102" s="28">
        <f t="shared" ca="1" si="157"/>
        <v>0</v>
      </c>
      <c r="BY102" s="28">
        <f t="shared" ca="1" si="157"/>
        <v>0</v>
      </c>
      <c r="BZ102" s="28">
        <f t="shared" ca="1" si="157"/>
        <v>0</v>
      </c>
      <c r="CA102" s="28">
        <f t="shared" ca="1" si="157"/>
        <v>0</v>
      </c>
      <c r="CB102" s="28">
        <f t="shared" ca="1" si="157"/>
        <v>0</v>
      </c>
      <c r="CC102" s="28">
        <f t="shared" ca="1" si="150"/>
        <v>0</v>
      </c>
      <c r="CD102" s="28">
        <f t="shared" ca="1" si="150"/>
        <v>0</v>
      </c>
      <c r="CE102" s="28">
        <f t="shared" ca="1" si="150"/>
        <v>0</v>
      </c>
      <c r="CF102" s="28">
        <f t="shared" ca="1" si="150"/>
        <v>0</v>
      </c>
      <c r="CG102" s="28">
        <f t="shared" ca="1" si="150"/>
        <v>0</v>
      </c>
      <c r="CH102" s="28">
        <f t="shared" ca="1" si="150"/>
        <v>0</v>
      </c>
      <c r="CI102" s="28">
        <f t="shared" ca="1" si="150"/>
        <v>0</v>
      </c>
      <c r="CJ102" s="28">
        <f t="shared" ca="1" si="150"/>
        <v>0</v>
      </c>
      <c r="CK102" s="28">
        <f t="shared" ca="1" si="150"/>
        <v>0</v>
      </c>
      <c r="CL102" s="28">
        <f t="shared" ca="1" si="150"/>
        <v>0</v>
      </c>
      <c r="CM102" s="28">
        <f t="shared" ca="1" si="150"/>
        <v>0</v>
      </c>
      <c r="CN102" s="28">
        <f t="shared" ca="1" si="150"/>
        <v>0</v>
      </c>
      <c r="CO102" s="28">
        <f t="shared" ca="1" si="150"/>
        <v>0</v>
      </c>
      <c r="CP102" s="28">
        <f t="shared" ca="1" si="150"/>
        <v>0</v>
      </c>
      <c r="CQ102" s="28">
        <f t="shared" ca="1" si="150"/>
        <v>0</v>
      </c>
      <c r="CR102" s="28">
        <f t="shared" ca="1" si="150"/>
        <v>0</v>
      </c>
      <c r="CS102" s="28">
        <f t="shared" ca="1" si="158"/>
        <v>0</v>
      </c>
      <c r="CT102" s="28">
        <f t="shared" ca="1" si="158"/>
        <v>0</v>
      </c>
      <c r="CU102" s="28">
        <f t="shared" ca="1" si="158"/>
        <v>0</v>
      </c>
      <c r="CV102" s="28">
        <f t="shared" ca="1" si="158"/>
        <v>0</v>
      </c>
      <c r="CW102" s="28">
        <f t="shared" ca="1" si="158"/>
        <v>0</v>
      </c>
      <c r="CX102" s="28">
        <f t="shared" ca="1" si="158"/>
        <v>0</v>
      </c>
      <c r="CY102" s="28">
        <f t="shared" ca="1" si="158"/>
        <v>0</v>
      </c>
      <c r="CZ102" s="28">
        <f t="shared" ca="1" si="158"/>
        <v>0</v>
      </c>
      <c r="DA102" s="28">
        <f t="shared" ca="1" si="158"/>
        <v>0</v>
      </c>
      <c r="DB102" s="28">
        <f t="shared" ca="1" si="158"/>
        <v>0</v>
      </c>
      <c r="DC102" s="28">
        <f t="shared" ca="1" si="158"/>
        <v>0</v>
      </c>
      <c r="DD102" s="28">
        <f t="shared" ca="1" si="158"/>
        <v>0</v>
      </c>
      <c r="DE102" s="28">
        <f t="shared" ca="1" si="158"/>
        <v>0</v>
      </c>
      <c r="DF102" s="28">
        <f t="shared" ca="1" si="158"/>
        <v>0</v>
      </c>
      <c r="DG102" s="28">
        <f t="shared" ca="1" si="158"/>
        <v>0</v>
      </c>
      <c r="DH102" s="28">
        <f t="shared" ca="1" si="158"/>
        <v>0</v>
      </c>
      <c r="DI102" s="28">
        <f t="shared" ca="1" si="159"/>
        <v>0</v>
      </c>
      <c r="DJ102" s="28">
        <f t="shared" ca="1" si="159"/>
        <v>0</v>
      </c>
      <c r="DK102" s="28">
        <f t="shared" ca="1" si="159"/>
        <v>0</v>
      </c>
      <c r="DL102" s="28">
        <f t="shared" ca="1" si="159"/>
        <v>0</v>
      </c>
      <c r="DM102" s="28">
        <f t="shared" ca="1" si="159"/>
        <v>0</v>
      </c>
      <c r="DN102" s="28">
        <f t="shared" ca="1" si="159"/>
        <v>0</v>
      </c>
      <c r="DO102" s="28">
        <f t="shared" ca="1" si="159"/>
        <v>0</v>
      </c>
      <c r="DP102" s="28">
        <f t="shared" ca="1" si="159"/>
        <v>0</v>
      </c>
      <c r="DQ102" s="28">
        <f t="shared" ca="1" si="159"/>
        <v>0</v>
      </c>
      <c r="DR102" s="28">
        <f t="shared" ca="1" si="159"/>
        <v>0</v>
      </c>
      <c r="DS102" s="28">
        <f t="shared" ca="1" si="159"/>
        <v>0</v>
      </c>
      <c r="DT102" s="28">
        <f t="shared" ca="1" si="159"/>
        <v>0</v>
      </c>
      <c r="DU102" s="28">
        <f t="shared" ca="1" si="159"/>
        <v>0</v>
      </c>
      <c r="DV102" s="28">
        <f t="shared" ca="1" si="159"/>
        <v>0</v>
      </c>
      <c r="DW102" s="28">
        <f t="shared" ca="1" si="159"/>
        <v>0</v>
      </c>
      <c r="DX102" s="28">
        <f t="shared" ca="1" si="159"/>
        <v>0</v>
      </c>
      <c r="DY102" s="28">
        <f t="shared" ca="1" si="151"/>
        <v>0</v>
      </c>
      <c r="DZ102" s="28">
        <f t="shared" ca="1" si="151"/>
        <v>0</v>
      </c>
      <c r="EA102" s="28">
        <f t="shared" ca="1" si="151"/>
        <v>0</v>
      </c>
      <c r="EB102" s="28">
        <f t="shared" ca="1" si="151"/>
        <v>0</v>
      </c>
      <c r="EC102" s="28">
        <f t="shared" ca="1" si="151"/>
        <v>0</v>
      </c>
      <c r="ED102" s="28">
        <f t="shared" ca="1" si="151"/>
        <v>0</v>
      </c>
      <c r="EE102" s="28">
        <f t="shared" ca="1" si="151"/>
        <v>0</v>
      </c>
      <c r="EF102" s="28">
        <f t="shared" ca="1" si="151"/>
        <v>0</v>
      </c>
      <c r="EG102" s="28">
        <f t="shared" ca="1" si="151"/>
        <v>0</v>
      </c>
      <c r="EH102" s="28">
        <f t="shared" ca="1" si="152"/>
        <v>0</v>
      </c>
      <c r="EI102" s="28">
        <f t="shared" ca="1" si="152"/>
        <v>0</v>
      </c>
      <c r="EJ102" s="28">
        <f t="shared" ca="1" si="152"/>
        <v>0</v>
      </c>
      <c r="EK102" s="28">
        <f t="shared" ca="1" si="152"/>
        <v>0</v>
      </c>
      <c r="EL102" s="28">
        <f t="shared" ca="1" si="152"/>
        <v>0</v>
      </c>
      <c r="EM102" s="28">
        <f t="shared" ca="1" si="152"/>
        <v>0</v>
      </c>
      <c r="EN102" s="28">
        <f t="shared" ca="1" si="152"/>
        <v>0</v>
      </c>
      <c r="EO102" s="28">
        <f t="shared" ca="1" si="152"/>
        <v>0</v>
      </c>
      <c r="EP102" s="28">
        <f t="shared" ca="1" si="152"/>
        <v>0</v>
      </c>
      <c r="EQ102" s="28">
        <f t="shared" ca="1" si="152"/>
        <v>0</v>
      </c>
      <c r="ER102" s="28">
        <f t="shared" ca="1" si="152"/>
        <v>0</v>
      </c>
      <c r="ES102" s="28">
        <f t="shared" ca="1" si="152"/>
        <v>0</v>
      </c>
      <c r="ET102" s="28">
        <f t="shared" ca="1" si="152"/>
        <v>0</v>
      </c>
      <c r="EU102" s="28">
        <f t="shared" ca="1" si="152"/>
        <v>0</v>
      </c>
      <c r="EV102" s="28">
        <f t="shared" ca="1" si="152"/>
        <v>0</v>
      </c>
      <c r="EW102" s="28">
        <f t="shared" ca="1" si="152"/>
        <v>0</v>
      </c>
      <c r="EX102" s="28">
        <f t="shared" ca="1" si="160"/>
        <v>0</v>
      </c>
      <c r="EY102" s="28">
        <f t="shared" ca="1" si="160"/>
        <v>0</v>
      </c>
      <c r="EZ102" s="28">
        <f t="shared" ca="1" si="160"/>
        <v>0</v>
      </c>
      <c r="FA102" s="28">
        <f t="shared" ca="1" si="160"/>
        <v>0</v>
      </c>
      <c r="FB102" s="28">
        <f t="shared" ca="1" si="160"/>
        <v>0</v>
      </c>
      <c r="FC102" s="28">
        <f t="shared" ca="1" si="160"/>
        <v>0</v>
      </c>
      <c r="FD102" s="28">
        <f t="shared" ca="1" si="160"/>
        <v>0</v>
      </c>
      <c r="FE102" s="28">
        <f t="shared" ca="1" si="160"/>
        <v>0</v>
      </c>
      <c r="FF102" s="28">
        <f t="shared" ca="1" si="160"/>
        <v>0</v>
      </c>
      <c r="FG102" s="28">
        <f t="shared" ca="1" si="160"/>
        <v>0</v>
      </c>
      <c r="FH102" s="28">
        <f t="shared" ca="1" si="160"/>
        <v>0</v>
      </c>
      <c r="FI102" s="28">
        <f t="shared" ca="1" si="160"/>
        <v>0</v>
      </c>
      <c r="FJ102" s="28">
        <f t="shared" ca="1" si="160"/>
        <v>0</v>
      </c>
      <c r="FK102" s="28">
        <f t="shared" ca="1" si="160"/>
        <v>0</v>
      </c>
      <c r="FL102" s="28">
        <f t="shared" ca="1" si="160"/>
        <v>0</v>
      </c>
      <c r="FM102" s="28">
        <f t="shared" ca="1" si="160"/>
        <v>0</v>
      </c>
      <c r="FN102" s="28">
        <f t="shared" ca="1" si="161"/>
        <v>0</v>
      </c>
      <c r="FO102" s="28">
        <f t="shared" ca="1" si="161"/>
        <v>0</v>
      </c>
      <c r="FP102" s="28">
        <f t="shared" ca="1" si="161"/>
        <v>0</v>
      </c>
      <c r="FQ102" s="28">
        <f t="shared" ca="1" si="161"/>
        <v>0</v>
      </c>
      <c r="FR102" s="28">
        <f t="shared" ca="1" si="161"/>
        <v>0</v>
      </c>
      <c r="FS102" s="28">
        <f t="shared" ca="1" si="161"/>
        <v>0</v>
      </c>
      <c r="FT102" s="28">
        <f t="shared" ca="1" si="161"/>
        <v>0</v>
      </c>
      <c r="FU102" s="28">
        <f t="shared" ca="1" si="161"/>
        <v>0</v>
      </c>
      <c r="FV102" s="28">
        <f t="shared" ca="1" si="161"/>
        <v>0</v>
      </c>
      <c r="FW102" s="28">
        <f t="shared" ca="1" si="161"/>
        <v>0</v>
      </c>
      <c r="FX102" s="28">
        <f t="shared" ca="1" si="161"/>
        <v>0</v>
      </c>
      <c r="FY102" s="28">
        <f t="shared" ca="1" si="153"/>
        <v>0</v>
      </c>
      <c r="FZ102" s="28">
        <f t="shared" ca="1" si="153"/>
        <v>0</v>
      </c>
      <c r="GA102" s="28">
        <f t="shared" ca="1" si="153"/>
        <v>0</v>
      </c>
      <c r="GB102" s="28">
        <f t="shared" ca="1" si="153"/>
        <v>0</v>
      </c>
      <c r="GC102" s="28">
        <f t="shared" ca="1" si="153"/>
        <v>0</v>
      </c>
      <c r="GD102" s="28">
        <f t="shared" ca="1" si="153"/>
        <v>0</v>
      </c>
      <c r="GE102" s="28">
        <f t="shared" ca="1" si="153"/>
        <v>0</v>
      </c>
      <c r="GF102" s="28">
        <f t="shared" ca="1" si="153"/>
        <v>0</v>
      </c>
      <c r="GG102" s="28">
        <f t="shared" ca="1" si="153"/>
        <v>0</v>
      </c>
      <c r="GH102" s="28">
        <f t="shared" ca="1" si="153"/>
        <v>0</v>
      </c>
      <c r="GI102" s="28">
        <f t="shared" ca="1" si="153"/>
        <v>0</v>
      </c>
      <c r="GJ102" s="28">
        <f t="shared" ca="1" si="153"/>
        <v>0</v>
      </c>
      <c r="GK102" s="28">
        <f t="shared" ca="1" si="153"/>
        <v>0</v>
      </c>
      <c r="GL102" s="28">
        <f t="shared" ca="1" si="153"/>
        <v>0</v>
      </c>
      <c r="GM102" s="28">
        <f t="shared" ca="1" si="153"/>
        <v>0</v>
      </c>
      <c r="GN102" s="28">
        <f t="shared" ca="1" si="153"/>
        <v>0</v>
      </c>
      <c r="GO102" s="28">
        <f t="shared" ca="1" si="162"/>
        <v>0</v>
      </c>
      <c r="GP102" s="28">
        <f t="shared" ca="1" si="162"/>
        <v>0</v>
      </c>
      <c r="GQ102" s="28">
        <f t="shared" ca="1" si="162"/>
        <v>0</v>
      </c>
      <c r="GR102" s="28">
        <f t="shared" ca="1" si="162"/>
        <v>0</v>
      </c>
      <c r="GS102" s="28">
        <f t="shared" ca="1" si="162"/>
        <v>0</v>
      </c>
      <c r="GT102" s="28">
        <f t="shared" ca="1" si="162"/>
        <v>0</v>
      </c>
      <c r="GU102" s="28">
        <f t="shared" ca="1" si="162"/>
        <v>0</v>
      </c>
      <c r="GV102" s="28">
        <f t="shared" ca="1" si="162"/>
        <v>0</v>
      </c>
      <c r="GW102" s="28">
        <f t="shared" ca="1" si="162"/>
        <v>0</v>
      </c>
      <c r="GX102" s="28">
        <f t="shared" ca="1" si="162"/>
        <v>0</v>
      </c>
      <c r="GY102" s="28">
        <f t="shared" ca="1" si="162"/>
        <v>0</v>
      </c>
      <c r="GZ102" s="28">
        <f t="shared" ca="1" si="162"/>
        <v>0</v>
      </c>
      <c r="HA102" s="28">
        <f t="shared" ca="1" si="162"/>
        <v>0</v>
      </c>
      <c r="HB102" s="28">
        <f t="shared" ca="1" si="162"/>
        <v>0</v>
      </c>
      <c r="HC102" s="28">
        <f t="shared" ca="1" si="163"/>
        <v>0</v>
      </c>
      <c r="HD102" s="28">
        <f t="shared" ca="1" si="163"/>
        <v>0</v>
      </c>
      <c r="HE102" s="28">
        <f t="shared" ca="1" si="163"/>
        <v>0</v>
      </c>
      <c r="HF102" s="28">
        <f t="shared" ca="1" si="163"/>
        <v>0</v>
      </c>
      <c r="HG102" s="28">
        <f t="shared" ca="1" si="163"/>
        <v>0</v>
      </c>
      <c r="HH102" s="28">
        <f t="shared" ca="1" si="163"/>
        <v>0</v>
      </c>
      <c r="HI102" s="28">
        <f t="shared" ca="1" si="163"/>
        <v>0</v>
      </c>
      <c r="HJ102" s="28">
        <f t="shared" ca="1" si="163"/>
        <v>0</v>
      </c>
      <c r="HK102" s="28">
        <f t="shared" ca="1" si="163"/>
        <v>0</v>
      </c>
      <c r="HL102" s="28">
        <f t="shared" ca="1" si="163"/>
        <v>0</v>
      </c>
      <c r="HM102" s="28">
        <f t="shared" ca="1" si="154"/>
        <v>0</v>
      </c>
      <c r="HN102" s="28">
        <f t="shared" ca="1" si="154"/>
        <v>0</v>
      </c>
      <c r="HO102" s="28">
        <f t="shared" ca="1" si="154"/>
        <v>0</v>
      </c>
      <c r="HP102" s="28">
        <f t="shared" ca="1" si="154"/>
        <v>0</v>
      </c>
      <c r="HQ102" s="28">
        <f t="shared" ca="1" si="154"/>
        <v>0</v>
      </c>
      <c r="HR102" s="28">
        <f t="shared" ca="1" si="154"/>
        <v>0</v>
      </c>
      <c r="HS102" s="28">
        <f t="shared" ca="1" si="154"/>
        <v>0</v>
      </c>
      <c r="HT102" s="28">
        <f t="shared" ca="1" si="154"/>
        <v>0</v>
      </c>
      <c r="HU102" s="28">
        <f t="shared" ca="1" si="154"/>
        <v>0</v>
      </c>
      <c r="HV102" s="28">
        <f t="shared" ca="1" si="154"/>
        <v>0</v>
      </c>
      <c r="HW102" s="28">
        <f t="shared" ca="1" si="155"/>
        <v>0</v>
      </c>
      <c r="HX102" s="28">
        <f t="shared" ca="1" si="155"/>
        <v>0</v>
      </c>
      <c r="HY102" s="28">
        <f t="shared" ca="1" si="155"/>
        <v>0</v>
      </c>
      <c r="HZ102" s="28">
        <f t="shared" ca="1" si="155"/>
        <v>0</v>
      </c>
      <c r="IA102" s="28">
        <f t="shared" ca="1" si="155"/>
        <v>0</v>
      </c>
      <c r="IB102" s="28">
        <f t="shared" ca="1" si="155"/>
        <v>0</v>
      </c>
      <c r="IC102" s="28">
        <f t="shared" ca="1" si="155"/>
        <v>0</v>
      </c>
      <c r="ID102" s="28">
        <f t="shared" ca="1" si="155"/>
        <v>0</v>
      </c>
      <c r="IE102" s="28">
        <f t="shared" ca="1" si="155"/>
        <v>0</v>
      </c>
      <c r="IF102" s="28">
        <f t="shared" ca="1" si="155"/>
        <v>0</v>
      </c>
      <c r="IG102" s="28">
        <f t="shared" ca="1" si="155"/>
        <v>0</v>
      </c>
      <c r="IH102" s="28">
        <f t="shared" ca="1" si="155"/>
        <v>0</v>
      </c>
      <c r="II102" s="28">
        <f t="shared" ca="1" si="155"/>
        <v>0</v>
      </c>
      <c r="IJ102" s="28">
        <f t="shared" ca="1" si="155"/>
        <v>0</v>
      </c>
      <c r="IK102" s="28">
        <f t="shared" ca="1" si="155"/>
        <v>0</v>
      </c>
      <c r="IL102" s="28">
        <f t="shared" ca="1" si="155"/>
        <v>0</v>
      </c>
      <c r="IM102" s="28">
        <f t="shared" ca="1" si="164"/>
        <v>0</v>
      </c>
      <c r="IN102" s="28">
        <f t="shared" ca="1" si="164"/>
        <v>0</v>
      </c>
      <c r="IO102" s="28">
        <f t="shared" ca="1" si="164"/>
        <v>0</v>
      </c>
      <c r="IP102" s="28">
        <f t="shared" ca="1" si="164"/>
        <v>0</v>
      </c>
      <c r="IQ102" s="28">
        <f t="shared" ca="1" si="164"/>
        <v>0</v>
      </c>
      <c r="IR102" s="28">
        <f t="shared" ca="1" si="164"/>
        <v>0</v>
      </c>
      <c r="IS102" s="28">
        <f t="shared" ca="1" si="164"/>
        <v>0</v>
      </c>
      <c r="IT102" s="28">
        <f t="shared" ca="1" si="164"/>
        <v>0</v>
      </c>
      <c r="IU102" s="28">
        <f t="shared" ca="1" si="164"/>
        <v>0</v>
      </c>
      <c r="IV102" s="28">
        <f t="shared" ca="1" si="164"/>
        <v>0</v>
      </c>
      <c r="IW102" s="28">
        <f t="shared" ca="1" si="164"/>
        <v>0</v>
      </c>
      <c r="IX102" s="28">
        <f t="shared" ca="1" si="164"/>
        <v>0</v>
      </c>
      <c r="IY102" s="28">
        <f t="shared" ca="1" si="164"/>
        <v>0</v>
      </c>
      <c r="IZ102" s="28">
        <f t="shared" ca="1" si="164"/>
        <v>0</v>
      </c>
      <c r="JA102" s="28"/>
      <c r="JB102" s="28"/>
      <c r="JC102" s="28"/>
      <c r="JD102" s="28"/>
      <c r="JE102" s="28"/>
      <c r="JF102" s="28"/>
      <c r="JG102" s="28"/>
      <c r="JH102" s="28"/>
      <c r="JI102" s="28"/>
      <c r="JJ102" s="28"/>
      <c r="JK102" s="28"/>
      <c r="JL102" s="28"/>
      <c r="JM102" s="28"/>
      <c r="JN102" s="28"/>
      <c r="JO102" s="28"/>
      <c r="JP102" s="28"/>
      <c r="JQ102" s="28"/>
      <c r="JR102" s="28"/>
    </row>
    <row r="103" spans="1:278" x14ac:dyDescent="0.2">
      <c r="A103" s="27">
        <f t="shared" si="124"/>
        <v>94</v>
      </c>
      <c r="B103" s="28">
        <f t="shared" ca="1" si="119"/>
        <v>2.0999999999999998E-9</v>
      </c>
      <c r="C103" s="28">
        <f t="shared" ca="1" si="120"/>
        <v>0</v>
      </c>
      <c r="D103" s="28">
        <f t="shared" ca="1" si="121"/>
        <v>0</v>
      </c>
      <c r="E103" s="34">
        <f t="shared" ca="1" si="122"/>
        <v>2.0999999999999998E-9</v>
      </c>
      <c r="F103" s="30">
        <f t="shared" ca="1" si="123"/>
        <v>0</v>
      </c>
      <c r="G103" s="28"/>
      <c r="H103" s="34">
        <f t="shared" ca="1" si="125"/>
        <v>0</v>
      </c>
      <c r="I103" s="27">
        <f t="shared" si="107"/>
        <v>202</v>
      </c>
      <c r="J103" s="30">
        <f t="shared" ca="1" si="127"/>
        <v>0</v>
      </c>
      <c r="K103" s="28">
        <f t="shared" ca="1" si="156"/>
        <v>0</v>
      </c>
      <c r="L103" s="28">
        <f t="shared" ca="1" si="156"/>
        <v>0</v>
      </c>
      <c r="M103" s="28">
        <f t="shared" ca="1" si="156"/>
        <v>0</v>
      </c>
      <c r="N103" s="28">
        <f t="shared" ca="1" si="156"/>
        <v>0</v>
      </c>
      <c r="O103" s="28">
        <f t="shared" ca="1" si="156"/>
        <v>0</v>
      </c>
      <c r="P103" s="28">
        <f t="shared" ca="1" si="156"/>
        <v>0</v>
      </c>
      <c r="Q103" s="28">
        <f t="shared" ca="1" si="156"/>
        <v>0</v>
      </c>
      <c r="R103" s="28">
        <f t="shared" ca="1" si="156"/>
        <v>0</v>
      </c>
      <c r="S103" s="28">
        <f t="shared" ca="1" si="156"/>
        <v>0</v>
      </c>
      <c r="T103" s="28">
        <f t="shared" ca="1" si="156"/>
        <v>0</v>
      </c>
      <c r="U103" s="28">
        <f t="shared" ca="1" si="156"/>
        <v>0</v>
      </c>
      <c r="V103" s="28">
        <f t="shared" ca="1" si="156"/>
        <v>0</v>
      </c>
      <c r="W103" s="28">
        <f t="shared" ca="1" si="156"/>
        <v>0</v>
      </c>
      <c r="X103" s="28">
        <f t="shared" ca="1" si="156"/>
        <v>0</v>
      </c>
      <c r="Y103" s="28">
        <f t="shared" ca="1" si="156"/>
        <v>0</v>
      </c>
      <c r="Z103" s="28">
        <f t="shared" ca="1" si="156"/>
        <v>0</v>
      </c>
      <c r="AA103" s="28">
        <f t="shared" ca="1" si="148"/>
        <v>0</v>
      </c>
      <c r="AB103" s="28">
        <f t="shared" ca="1" si="148"/>
        <v>0</v>
      </c>
      <c r="AC103" s="28">
        <f t="shared" ca="1" si="148"/>
        <v>0</v>
      </c>
      <c r="AD103" s="28">
        <f t="shared" ca="1" si="148"/>
        <v>0</v>
      </c>
      <c r="AE103" s="28">
        <f t="shared" ca="1" si="148"/>
        <v>0</v>
      </c>
      <c r="AF103" s="28">
        <f t="shared" ca="1" si="148"/>
        <v>0</v>
      </c>
      <c r="AG103" s="28">
        <f t="shared" ca="1" si="148"/>
        <v>0</v>
      </c>
      <c r="AH103" s="28">
        <f t="shared" ca="1" si="148"/>
        <v>0</v>
      </c>
      <c r="AI103" s="28">
        <f t="shared" ca="1" si="148"/>
        <v>0</v>
      </c>
      <c r="AJ103" s="28">
        <f t="shared" ca="1" si="148"/>
        <v>0</v>
      </c>
      <c r="AK103" s="28">
        <f t="shared" ca="1" si="148"/>
        <v>0</v>
      </c>
      <c r="AL103" s="28">
        <f t="shared" ca="1" si="148"/>
        <v>0</v>
      </c>
      <c r="AM103" s="28">
        <f t="shared" ca="1" si="148"/>
        <v>0</v>
      </c>
      <c r="AN103" s="28">
        <f t="shared" ca="1" si="148"/>
        <v>0</v>
      </c>
      <c r="AO103" s="28">
        <f t="shared" ca="1" si="148"/>
        <v>0</v>
      </c>
      <c r="AP103" s="28">
        <f t="shared" ca="1" si="149"/>
        <v>0</v>
      </c>
      <c r="AQ103" s="28">
        <f t="shared" ca="1" si="149"/>
        <v>0</v>
      </c>
      <c r="AR103" s="28">
        <f t="shared" ca="1" si="149"/>
        <v>0</v>
      </c>
      <c r="AS103" s="28">
        <f t="shared" ca="1" si="149"/>
        <v>0</v>
      </c>
      <c r="AT103" s="28">
        <f t="shared" ca="1" si="149"/>
        <v>0</v>
      </c>
      <c r="AU103" s="28">
        <f t="shared" ca="1" si="149"/>
        <v>0</v>
      </c>
      <c r="AV103" s="28">
        <f t="shared" ca="1" si="149"/>
        <v>0</v>
      </c>
      <c r="AW103" s="28">
        <f t="shared" ca="1" si="149"/>
        <v>0</v>
      </c>
      <c r="AX103" s="28">
        <f t="shared" ca="1" si="149"/>
        <v>0</v>
      </c>
      <c r="AY103" s="28">
        <f t="shared" ca="1" si="149"/>
        <v>0</v>
      </c>
      <c r="AZ103" s="28">
        <f t="shared" ca="1" si="149"/>
        <v>0</v>
      </c>
      <c r="BA103" s="28">
        <f t="shared" ca="1" si="149"/>
        <v>0</v>
      </c>
      <c r="BB103" s="28">
        <f t="shared" ca="1" si="149"/>
        <v>0</v>
      </c>
      <c r="BC103" s="28">
        <f t="shared" ca="1" si="149"/>
        <v>0</v>
      </c>
      <c r="BD103" s="28">
        <f t="shared" ca="1" si="149"/>
        <v>0</v>
      </c>
      <c r="BE103" s="28">
        <f t="shared" ca="1" si="149"/>
        <v>0</v>
      </c>
      <c r="BF103" s="28">
        <f t="shared" ca="1" si="147"/>
        <v>0</v>
      </c>
      <c r="BG103" s="28">
        <f t="shared" ca="1" si="147"/>
        <v>0</v>
      </c>
      <c r="BH103" s="28">
        <f t="shared" ca="1" si="147"/>
        <v>0</v>
      </c>
      <c r="BI103" s="28">
        <f t="shared" ca="1" si="147"/>
        <v>0</v>
      </c>
      <c r="BJ103" s="28">
        <f t="shared" ca="1" si="147"/>
        <v>0</v>
      </c>
      <c r="BK103" s="28">
        <f t="shared" ca="1" si="147"/>
        <v>0</v>
      </c>
      <c r="BL103" s="28">
        <f t="shared" ca="1" si="147"/>
        <v>0</v>
      </c>
      <c r="BM103" s="28">
        <f t="shared" ca="1" si="147"/>
        <v>0</v>
      </c>
      <c r="BN103" s="28">
        <f t="shared" ca="1" si="147"/>
        <v>0</v>
      </c>
      <c r="BO103" s="28">
        <f t="shared" ca="1" si="147"/>
        <v>0</v>
      </c>
      <c r="BP103" s="28">
        <f t="shared" ca="1" si="147"/>
        <v>0</v>
      </c>
      <c r="BQ103" s="28">
        <f t="shared" ca="1" si="147"/>
        <v>0</v>
      </c>
      <c r="BR103" s="28">
        <f t="shared" ca="1" si="147"/>
        <v>0</v>
      </c>
      <c r="BS103" s="28">
        <f t="shared" ca="1" si="157"/>
        <v>0</v>
      </c>
      <c r="BT103" s="28">
        <f t="shared" ca="1" si="157"/>
        <v>0</v>
      </c>
      <c r="BU103" s="28">
        <f t="shared" ca="1" si="157"/>
        <v>0</v>
      </c>
      <c r="BV103" s="28">
        <f t="shared" ca="1" si="157"/>
        <v>0</v>
      </c>
      <c r="BW103" s="28">
        <f t="shared" ca="1" si="157"/>
        <v>0</v>
      </c>
      <c r="BX103" s="28">
        <f t="shared" ca="1" si="157"/>
        <v>0</v>
      </c>
      <c r="BY103" s="28">
        <f t="shared" ca="1" si="157"/>
        <v>0</v>
      </c>
      <c r="BZ103" s="28">
        <f t="shared" ca="1" si="157"/>
        <v>0</v>
      </c>
      <c r="CA103" s="28">
        <f t="shared" ca="1" si="157"/>
        <v>0</v>
      </c>
      <c r="CB103" s="28">
        <f t="shared" ca="1" si="157"/>
        <v>0</v>
      </c>
      <c r="CC103" s="28">
        <f t="shared" ca="1" si="150"/>
        <v>0</v>
      </c>
      <c r="CD103" s="28">
        <f t="shared" ca="1" si="150"/>
        <v>0</v>
      </c>
      <c r="CE103" s="28">
        <f t="shared" ca="1" si="150"/>
        <v>0</v>
      </c>
      <c r="CF103" s="28">
        <f t="shared" ca="1" si="150"/>
        <v>0</v>
      </c>
      <c r="CG103" s="28">
        <f t="shared" ca="1" si="150"/>
        <v>0</v>
      </c>
      <c r="CH103" s="28">
        <f t="shared" ca="1" si="150"/>
        <v>0</v>
      </c>
      <c r="CI103" s="28">
        <f t="shared" ca="1" si="150"/>
        <v>0</v>
      </c>
      <c r="CJ103" s="28">
        <f t="shared" ca="1" si="150"/>
        <v>0</v>
      </c>
      <c r="CK103" s="28">
        <f t="shared" ca="1" si="150"/>
        <v>0</v>
      </c>
      <c r="CL103" s="28">
        <f t="shared" ca="1" si="150"/>
        <v>0</v>
      </c>
      <c r="CM103" s="28">
        <f t="shared" ca="1" si="150"/>
        <v>0</v>
      </c>
      <c r="CN103" s="28">
        <f t="shared" ca="1" si="150"/>
        <v>0</v>
      </c>
      <c r="CO103" s="28">
        <f t="shared" ca="1" si="150"/>
        <v>0</v>
      </c>
      <c r="CP103" s="28">
        <f t="shared" ca="1" si="150"/>
        <v>0</v>
      </c>
      <c r="CQ103" s="28">
        <f t="shared" ca="1" si="150"/>
        <v>0</v>
      </c>
      <c r="CR103" s="28">
        <f t="shared" ca="1" si="150"/>
        <v>0</v>
      </c>
      <c r="CS103" s="28">
        <f t="shared" ca="1" si="158"/>
        <v>0</v>
      </c>
      <c r="CT103" s="28">
        <f t="shared" ca="1" si="158"/>
        <v>0</v>
      </c>
      <c r="CU103" s="28">
        <f t="shared" ca="1" si="158"/>
        <v>0</v>
      </c>
      <c r="CV103" s="28">
        <f t="shared" ca="1" si="158"/>
        <v>0</v>
      </c>
      <c r="CW103" s="28">
        <f t="shared" ca="1" si="158"/>
        <v>0</v>
      </c>
      <c r="CX103" s="28">
        <f t="shared" ca="1" si="158"/>
        <v>0</v>
      </c>
      <c r="CY103" s="28">
        <f t="shared" ca="1" si="158"/>
        <v>0</v>
      </c>
      <c r="CZ103" s="28">
        <f t="shared" ca="1" si="158"/>
        <v>0</v>
      </c>
      <c r="DA103" s="28">
        <f t="shared" ca="1" si="158"/>
        <v>0</v>
      </c>
      <c r="DB103" s="28">
        <f t="shared" ca="1" si="158"/>
        <v>0</v>
      </c>
      <c r="DC103" s="28">
        <f t="shared" ca="1" si="158"/>
        <v>0</v>
      </c>
      <c r="DD103" s="28">
        <f t="shared" ca="1" si="158"/>
        <v>0</v>
      </c>
      <c r="DE103" s="28">
        <f t="shared" ca="1" si="158"/>
        <v>0</v>
      </c>
      <c r="DF103" s="28">
        <f t="shared" ca="1" si="158"/>
        <v>0</v>
      </c>
      <c r="DG103" s="28">
        <f t="shared" ca="1" si="158"/>
        <v>0</v>
      </c>
      <c r="DH103" s="28">
        <f t="shared" ca="1" si="158"/>
        <v>0</v>
      </c>
      <c r="DI103" s="28">
        <f t="shared" ca="1" si="159"/>
        <v>0</v>
      </c>
      <c r="DJ103" s="28">
        <f t="shared" ca="1" si="159"/>
        <v>0</v>
      </c>
      <c r="DK103" s="28">
        <f t="shared" ca="1" si="159"/>
        <v>0</v>
      </c>
      <c r="DL103" s="28">
        <f t="shared" ca="1" si="159"/>
        <v>0</v>
      </c>
      <c r="DM103" s="28">
        <f t="shared" ca="1" si="159"/>
        <v>0</v>
      </c>
      <c r="DN103" s="28">
        <f t="shared" ca="1" si="159"/>
        <v>0</v>
      </c>
      <c r="DO103" s="28">
        <f t="shared" ca="1" si="159"/>
        <v>0</v>
      </c>
      <c r="DP103" s="28">
        <f t="shared" ca="1" si="159"/>
        <v>0</v>
      </c>
      <c r="DQ103" s="28">
        <f t="shared" ca="1" si="159"/>
        <v>0</v>
      </c>
      <c r="DR103" s="28">
        <f t="shared" ca="1" si="159"/>
        <v>0</v>
      </c>
      <c r="DS103" s="28">
        <f t="shared" ca="1" si="159"/>
        <v>0</v>
      </c>
      <c r="DT103" s="28">
        <f t="shared" ca="1" si="159"/>
        <v>0</v>
      </c>
      <c r="DU103" s="28">
        <f t="shared" ca="1" si="159"/>
        <v>0</v>
      </c>
      <c r="DV103" s="28">
        <f t="shared" ca="1" si="159"/>
        <v>0</v>
      </c>
      <c r="DW103" s="28">
        <f t="shared" ca="1" si="159"/>
        <v>0</v>
      </c>
      <c r="DX103" s="28">
        <f t="shared" ca="1" si="159"/>
        <v>0</v>
      </c>
      <c r="DY103" s="28">
        <f t="shared" ca="1" si="151"/>
        <v>0</v>
      </c>
      <c r="DZ103" s="28">
        <f t="shared" ca="1" si="151"/>
        <v>0</v>
      </c>
      <c r="EA103" s="28">
        <f t="shared" ca="1" si="151"/>
        <v>0</v>
      </c>
      <c r="EB103" s="28">
        <f t="shared" ca="1" si="151"/>
        <v>0</v>
      </c>
      <c r="EC103" s="28">
        <f t="shared" ca="1" si="151"/>
        <v>0</v>
      </c>
      <c r="ED103" s="28">
        <f t="shared" ca="1" si="151"/>
        <v>0</v>
      </c>
      <c r="EE103" s="28">
        <f t="shared" ca="1" si="151"/>
        <v>0</v>
      </c>
      <c r="EF103" s="28">
        <f t="shared" ca="1" si="151"/>
        <v>0</v>
      </c>
      <c r="EG103" s="28">
        <f t="shared" ca="1" si="151"/>
        <v>0</v>
      </c>
      <c r="EH103" s="28">
        <f t="shared" ca="1" si="152"/>
        <v>0</v>
      </c>
      <c r="EI103" s="28">
        <f t="shared" ca="1" si="152"/>
        <v>0</v>
      </c>
      <c r="EJ103" s="28">
        <f t="shared" ca="1" si="152"/>
        <v>0</v>
      </c>
      <c r="EK103" s="28">
        <f t="shared" ca="1" si="152"/>
        <v>0</v>
      </c>
      <c r="EL103" s="28">
        <f t="shared" ca="1" si="152"/>
        <v>0</v>
      </c>
      <c r="EM103" s="28">
        <f t="shared" ca="1" si="152"/>
        <v>0</v>
      </c>
      <c r="EN103" s="28">
        <f t="shared" ca="1" si="152"/>
        <v>0</v>
      </c>
      <c r="EO103" s="28">
        <f t="shared" ca="1" si="152"/>
        <v>0</v>
      </c>
      <c r="EP103" s="28">
        <f t="shared" ca="1" si="152"/>
        <v>0</v>
      </c>
      <c r="EQ103" s="28">
        <f t="shared" ca="1" si="152"/>
        <v>0</v>
      </c>
      <c r="ER103" s="28">
        <f t="shared" ca="1" si="152"/>
        <v>0</v>
      </c>
      <c r="ES103" s="28">
        <f t="shared" ca="1" si="152"/>
        <v>0</v>
      </c>
      <c r="ET103" s="28">
        <f t="shared" ca="1" si="152"/>
        <v>0</v>
      </c>
      <c r="EU103" s="28">
        <f t="shared" ca="1" si="152"/>
        <v>0</v>
      </c>
      <c r="EV103" s="28">
        <f t="shared" ca="1" si="152"/>
        <v>0</v>
      </c>
      <c r="EW103" s="28">
        <f t="shared" ca="1" si="152"/>
        <v>0</v>
      </c>
      <c r="EX103" s="28">
        <f t="shared" ca="1" si="160"/>
        <v>0</v>
      </c>
      <c r="EY103" s="28">
        <f t="shared" ca="1" si="160"/>
        <v>0</v>
      </c>
      <c r="EZ103" s="28">
        <f t="shared" ca="1" si="160"/>
        <v>0</v>
      </c>
      <c r="FA103" s="28">
        <f t="shared" ca="1" si="160"/>
        <v>0</v>
      </c>
      <c r="FB103" s="28">
        <f t="shared" ca="1" si="160"/>
        <v>0</v>
      </c>
      <c r="FC103" s="28">
        <f t="shared" ca="1" si="160"/>
        <v>0</v>
      </c>
      <c r="FD103" s="28">
        <f t="shared" ca="1" si="160"/>
        <v>0</v>
      </c>
      <c r="FE103" s="28">
        <f t="shared" ca="1" si="160"/>
        <v>0</v>
      </c>
      <c r="FF103" s="28">
        <f t="shared" ca="1" si="160"/>
        <v>0</v>
      </c>
      <c r="FG103" s="28">
        <f t="shared" ca="1" si="160"/>
        <v>0</v>
      </c>
      <c r="FH103" s="28">
        <f t="shared" ca="1" si="160"/>
        <v>0</v>
      </c>
      <c r="FI103" s="28">
        <f t="shared" ca="1" si="160"/>
        <v>0</v>
      </c>
      <c r="FJ103" s="28">
        <f t="shared" ca="1" si="160"/>
        <v>0</v>
      </c>
      <c r="FK103" s="28">
        <f t="shared" ca="1" si="160"/>
        <v>0</v>
      </c>
      <c r="FL103" s="28">
        <f t="shared" ca="1" si="160"/>
        <v>0</v>
      </c>
      <c r="FM103" s="28">
        <f t="shared" ca="1" si="160"/>
        <v>0</v>
      </c>
      <c r="FN103" s="28">
        <f t="shared" ca="1" si="161"/>
        <v>0</v>
      </c>
      <c r="FO103" s="28">
        <f t="shared" ca="1" si="161"/>
        <v>0</v>
      </c>
      <c r="FP103" s="28">
        <f t="shared" ca="1" si="161"/>
        <v>0</v>
      </c>
      <c r="FQ103" s="28">
        <f t="shared" ca="1" si="161"/>
        <v>0</v>
      </c>
      <c r="FR103" s="28">
        <f t="shared" ca="1" si="161"/>
        <v>0</v>
      </c>
      <c r="FS103" s="28">
        <f t="shared" ca="1" si="161"/>
        <v>0</v>
      </c>
      <c r="FT103" s="28">
        <f t="shared" ca="1" si="161"/>
        <v>0</v>
      </c>
      <c r="FU103" s="28">
        <f t="shared" ca="1" si="161"/>
        <v>0</v>
      </c>
      <c r="FV103" s="28">
        <f t="shared" ca="1" si="161"/>
        <v>0</v>
      </c>
      <c r="FW103" s="28">
        <f t="shared" ca="1" si="161"/>
        <v>0</v>
      </c>
      <c r="FX103" s="28">
        <f t="shared" ca="1" si="161"/>
        <v>0</v>
      </c>
      <c r="FY103" s="28">
        <f t="shared" ca="1" si="153"/>
        <v>0</v>
      </c>
      <c r="FZ103" s="28">
        <f t="shared" ca="1" si="153"/>
        <v>0</v>
      </c>
      <c r="GA103" s="28">
        <f t="shared" ca="1" si="153"/>
        <v>0</v>
      </c>
      <c r="GB103" s="28">
        <f t="shared" ca="1" si="153"/>
        <v>0</v>
      </c>
      <c r="GC103" s="28">
        <f t="shared" ca="1" si="153"/>
        <v>0</v>
      </c>
      <c r="GD103" s="28">
        <f t="shared" ca="1" si="153"/>
        <v>0</v>
      </c>
      <c r="GE103" s="28">
        <f t="shared" ca="1" si="153"/>
        <v>0</v>
      </c>
      <c r="GF103" s="28">
        <f t="shared" ca="1" si="153"/>
        <v>0</v>
      </c>
      <c r="GG103" s="28">
        <f t="shared" ca="1" si="153"/>
        <v>0</v>
      </c>
      <c r="GH103" s="28">
        <f t="shared" ca="1" si="153"/>
        <v>0</v>
      </c>
      <c r="GI103" s="28">
        <f t="shared" ca="1" si="153"/>
        <v>0</v>
      </c>
      <c r="GJ103" s="28">
        <f t="shared" ca="1" si="153"/>
        <v>0</v>
      </c>
      <c r="GK103" s="28">
        <f t="shared" ca="1" si="153"/>
        <v>0</v>
      </c>
      <c r="GL103" s="28">
        <f t="shared" ca="1" si="153"/>
        <v>0</v>
      </c>
      <c r="GM103" s="28">
        <f t="shared" ca="1" si="153"/>
        <v>0</v>
      </c>
      <c r="GN103" s="28">
        <f t="shared" ca="1" si="153"/>
        <v>0</v>
      </c>
      <c r="GO103" s="28">
        <f t="shared" ca="1" si="162"/>
        <v>0</v>
      </c>
      <c r="GP103" s="28">
        <f t="shared" ca="1" si="162"/>
        <v>0</v>
      </c>
      <c r="GQ103" s="28">
        <f t="shared" ca="1" si="162"/>
        <v>0</v>
      </c>
      <c r="GR103" s="28">
        <f t="shared" ca="1" si="162"/>
        <v>0</v>
      </c>
      <c r="GS103" s="28">
        <f t="shared" ca="1" si="162"/>
        <v>0</v>
      </c>
      <c r="GT103" s="28">
        <f t="shared" ca="1" si="162"/>
        <v>0</v>
      </c>
      <c r="GU103" s="28">
        <f t="shared" ca="1" si="162"/>
        <v>0</v>
      </c>
      <c r="GV103" s="28">
        <f t="shared" ca="1" si="162"/>
        <v>0</v>
      </c>
      <c r="GW103" s="28">
        <f t="shared" ca="1" si="162"/>
        <v>0</v>
      </c>
      <c r="GX103" s="28">
        <f t="shared" ca="1" si="162"/>
        <v>0</v>
      </c>
      <c r="GY103" s="28">
        <f t="shared" ca="1" si="162"/>
        <v>0</v>
      </c>
      <c r="GZ103" s="28">
        <f t="shared" ca="1" si="162"/>
        <v>0</v>
      </c>
      <c r="HA103" s="28">
        <f t="shared" ca="1" si="162"/>
        <v>0</v>
      </c>
      <c r="HB103" s="28">
        <f t="shared" ca="1" si="162"/>
        <v>0</v>
      </c>
      <c r="HC103" s="28">
        <f t="shared" ca="1" si="163"/>
        <v>0</v>
      </c>
      <c r="HD103" s="28">
        <f t="shared" ca="1" si="163"/>
        <v>0</v>
      </c>
      <c r="HE103" s="28">
        <f t="shared" ca="1" si="163"/>
        <v>0</v>
      </c>
      <c r="HF103" s="28">
        <f t="shared" ca="1" si="163"/>
        <v>0</v>
      </c>
      <c r="HG103" s="28">
        <f t="shared" ca="1" si="163"/>
        <v>0</v>
      </c>
      <c r="HH103" s="28">
        <f t="shared" ca="1" si="163"/>
        <v>0</v>
      </c>
      <c r="HI103" s="28">
        <f t="shared" ca="1" si="163"/>
        <v>0</v>
      </c>
      <c r="HJ103" s="28">
        <f t="shared" ca="1" si="163"/>
        <v>0</v>
      </c>
      <c r="HK103" s="28">
        <f t="shared" ca="1" si="163"/>
        <v>0</v>
      </c>
      <c r="HL103" s="28">
        <f t="shared" ca="1" si="163"/>
        <v>0</v>
      </c>
      <c r="HM103" s="28">
        <f t="shared" ca="1" si="154"/>
        <v>0</v>
      </c>
      <c r="HN103" s="28">
        <f t="shared" ca="1" si="154"/>
        <v>0</v>
      </c>
      <c r="HO103" s="28">
        <f t="shared" ca="1" si="154"/>
        <v>0</v>
      </c>
      <c r="HP103" s="28">
        <f t="shared" ca="1" si="154"/>
        <v>0</v>
      </c>
      <c r="HQ103" s="28">
        <f t="shared" ca="1" si="154"/>
        <v>0</v>
      </c>
      <c r="HR103" s="28">
        <f t="shared" ca="1" si="154"/>
        <v>0</v>
      </c>
      <c r="HS103" s="28">
        <f t="shared" ca="1" si="154"/>
        <v>0</v>
      </c>
      <c r="HT103" s="28">
        <f t="shared" ca="1" si="154"/>
        <v>0</v>
      </c>
      <c r="HU103" s="28">
        <f t="shared" ca="1" si="154"/>
        <v>0</v>
      </c>
      <c r="HV103" s="28">
        <f t="shared" ca="1" si="154"/>
        <v>0</v>
      </c>
      <c r="HW103" s="28">
        <f t="shared" ca="1" si="155"/>
        <v>0</v>
      </c>
      <c r="HX103" s="28">
        <f t="shared" ca="1" si="155"/>
        <v>0</v>
      </c>
      <c r="HY103" s="28">
        <f t="shared" ca="1" si="155"/>
        <v>0</v>
      </c>
      <c r="HZ103" s="28">
        <f t="shared" ca="1" si="155"/>
        <v>0</v>
      </c>
      <c r="IA103" s="28">
        <f t="shared" ca="1" si="155"/>
        <v>0</v>
      </c>
      <c r="IB103" s="28">
        <f t="shared" ca="1" si="155"/>
        <v>0</v>
      </c>
      <c r="IC103" s="28">
        <f t="shared" ca="1" si="155"/>
        <v>0</v>
      </c>
      <c r="ID103" s="28">
        <f t="shared" ca="1" si="155"/>
        <v>0</v>
      </c>
      <c r="IE103" s="28">
        <f t="shared" ca="1" si="155"/>
        <v>0</v>
      </c>
      <c r="IF103" s="28">
        <f t="shared" ca="1" si="155"/>
        <v>0</v>
      </c>
      <c r="IG103" s="28">
        <f t="shared" ca="1" si="155"/>
        <v>0</v>
      </c>
      <c r="IH103" s="28">
        <f t="shared" ca="1" si="155"/>
        <v>0</v>
      </c>
      <c r="II103" s="28">
        <f t="shared" ca="1" si="155"/>
        <v>0</v>
      </c>
      <c r="IJ103" s="28">
        <f t="shared" ca="1" si="155"/>
        <v>0</v>
      </c>
      <c r="IK103" s="28">
        <f t="shared" ca="1" si="155"/>
        <v>0</v>
      </c>
      <c r="IL103" s="28">
        <f t="shared" ca="1" si="155"/>
        <v>0</v>
      </c>
      <c r="IM103" s="28">
        <f t="shared" ca="1" si="164"/>
        <v>0</v>
      </c>
      <c r="IN103" s="28">
        <f t="shared" ca="1" si="164"/>
        <v>0</v>
      </c>
      <c r="IO103" s="28">
        <f t="shared" ca="1" si="164"/>
        <v>0</v>
      </c>
      <c r="IP103" s="28">
        <f t="shared" ca="1" si="164"/>
        <v>0</v>
      </c>
      <c r="IQ103" s="28">
        <f t="shared" ca="1" si="164"/>
        <v>0</v>
      </c>
      <c r="IR103" s="28">
        <f t="shared" ca="1" si="164"/>
        <v>0</v>
      </c>
      <c r="IS103" s="28">
        <f t="shared" ca="1" si="164"/>
        <v>0</v>
      </c>
      <c r="IT103" s="28">
        <f t="shared" ca="1" si="164"/>
        <v>0</v>
      </c>
      <c r="IU103" s="28">
        <f t="shared" ca="1" si="164"/>
        <v>0</v>
      </c>
      <c r="IV103" s="28">
        <f t="shared" ca="1" si="164"/>
        <v>0</v>
      </c>
      <c r="IW103" s="28">
        <f t="shared" ca="1" si="164"/>
        <v>0</v>
      </c>
      <c r="IX103" s="28">
        <f t="shared" ca="1" si="164"/>
        <v>0</v>
      </c>
      <c r="IY103" s="28">
        <f t="shared" ca="1" si="164"/>
        <v>0</v>
      </c>
      <c r="IZ103" s="28">
        <f t="shared" ca="1" si="164"/>
        <v>0</v>
      </c>
      <c r="JA103" s="28"/>
      <c r="JB103" s="28"/>
      <c r="JC103" s="28"/>
      <c r="JD103" s="28"/>
      <c r="JE103" s="28"/>
      <c r="JF103" s="28"/>
      <c r="JG103" s="28"/>
      <c r="JH103" s="28"/>
      <c r="JI103" s="28"/>
      <c r="JJ103" s="28"/>
      <c r="JK103" s="28"/>
      <c r="JL103" s="28"/>
      <c r="JM103" s="28"/>
      <c r="JN103" s="28"/>
      <c r="JO103" s="28"/>
      <c r="JP103" s="28"/>
      <c r="JQ103" s="28"/>
      <c r="JR103" s="28"/>
    </row>
    <row r="104" spans="1:278" x14ac:dyDescent="0.2">
      <c r="A104" s="27">
        <f t="shared" si="124"/>
        <v>95</v>
      </c>
      <c r="B104" s="28">
        <f t="shared" ca="1" si="119"/>
        <v>2.0999999999999998E-9</v>
      </c>
      <c r="C104" s="28">
        <f t="shared" ca="1" si="120"/>
        <v>0</v>
      </c>
      <c r="D104" s="28">
        <f t="shared" ca="1" si="121"/>
        <v>0</v>
      </c>
      <c r="E104" s="34">
        <f t="shared" ca="1" si="122"/>
        <v>2.0999999999999998E-9</v>
      </c>
      <c r="F104" s="30">
        <f t="shared" ca="1" si="123"/>
        <v>0</v>
      </c>
      <c r="G104" s="28"/>
      <c r="H104" s="34">
        <f t="shared" ca="1" si="125"/>
        <v>0</v>
      </c>
      <c r="I104" s="27">
        <f t="shared" si="107"/>
        <v>204</v>
      </c>
      <c r="J104" s="30">
        <f t="shared" ca="1" si="127"/>
        <v>0</v>
      </c>
      <c r="K104" s="28">
        <f t="shared" ca="1" si="156"/>
        <v>0</v>
      </c>
      <c r="L104" s="28">
        <f t="shared" ca="1" si="156"/>
        <v>0</v>
      </c>
      <c r="M104" s="28">
        <f t="shared" ca="1" si="156"/>
        <v>0</v>
      </c>
      <c r="N104" s="28">
        <f t="shared" ca="1" si="156"/>
        <v>0</v>
      </c>
      <c r="O104" s="28">
        <f t="shared" ca="1" si="156"/>
        <v>0</v>
      </c>
      <c r="P104" s="28">
        <f t="shared" ca="1" si="156"/>
        <v>0</v>
      </c>
      <c r="Q104" s="28">
        <f t="shared" ca="1" si="156"/>
        <v>0</v>
      </c>
      <c r="R104" s="28">
        <f t="shared" ca="1" si="156"/>
        <v>0</v>
      </c>
      <c r="S104" s="28">
        <f t="shared" ca="1" si="156"/>
        <v>0</v>
      </c>
      <c r="T104" s="28">
        <f t="shared" ca="1" si="156"/>
        <v>0</v>
      </c>
      <c r="U104" s="28">
        <f t="shared" ca="1" si="156"/>
        <v>0</v>
      </c>
      <c r="V104" s="28">
        <f t="shared" ca="1" si="156"/>
        <v>0</v>
      </c>
      <c r="W104" s="28">
        <f t="shared" ca="1" si="156"/>
        <v>0</v>
      </c>
      <c r="X104" s="28">
        <f t="shared" ca="1" si="156"/>
        <v>0</v>
      </c>
      <c r="Y104" s="28">
        <f t="shared" ca="1" si="156"/>
        <v>0</v>
      </c>
      <c r="Z104" s="28">
        <f t="shared" ca="1" si="156"/>
        <v>0</v>
      </c>
      <c r="AA104" s="28">
        <f t="shared" ca="1" si="148"/>
        <v>0</v>
      </c>
      <c r="AB104" s="28">
        <f t="shared" ca="1" si="148"/>
        <v>0</v>
      </c>
      <c r="AC104" s="28">
        <f t="shared" ca="1" si="148"/>
        <v>0</v>
      </c>
      <c r="AD104" s="28">
        <f t="shared" ca="1" si="148"/>
        <v>0</v>
      </c>
      <c r="AE104" s="28">
        <f t="shared" ca="1" si="148"/>
        <v>0</v>
      </c>
      <c r="AF104" s="28">
        <f t="shared" ca="1" si="148"/>
        <v>0</v>
      </c>
      <c r="AG104" s="28">
        <f t="shared" ca="1" si="148"/>
        <v>0</v>
      </c>
      <c r="AH104" s="28">
        <f t="shared" ca="1" si="148"/>
        <v>0</v>
      </c>
      <c r="AI104" s="28">
        <f t="shared" ca="1" si="148"/>
        <v>0</v>
      </c>
      <c r="AJ104" s="28">
        <f t="shared" ca="1" si="148"/>
        <v>0</v>
      </c>
      <c r="AK104" s="28">
        <f t="shared" ca="1" si="148"/>
        <v>0</v>
      </c>
      <c r="AL104" s="28">
        <f t="shared" ca="1" si="148"/>
        <v>0</v>
      </c>
      <c r="AM104" s="28">
        <f t="shared" ca="1" si="148"/>
        <v>0</v>
      </c>
      <c r="AN104" s="28">
        <f t="shared" ca="1" si="148"/>
        <v>0</v>
      </c>
      <c r="AO104" s="28">
        <f t="shared" ca="1" si="148"/>
        <v>0</v>
      </c>
      <c r="AP104" s="28">
        <f t="shared" ca="1" si="149"/>
        <v>0</v>
      </c>
      <c r="AQ104" s="28">
        <f t="shared" ca="1" si="149"/>
        <v>0</v>
      </c>
      <c r="AR104" s="28">
        <f t="shared" ca="1" si="149"/>
        <v>0</v>
      </c>
      <c r="AS104" s="28">
        <f t="shared" ca="1" si="149"/>
        <v>0</v>
      </c>
      <c r="AT104" s="28">
        <f t="shared" ca="1" si="149"/>
        <v>0</v>
      </c>
      <c r="AU104" s="28">
        <f t="shared" ca="1" si="149"/>
        <v>0</v>
      </c>
      <c r="AV104" s="28">
        <f t="shared" ca="1" si="149"/>
        <v>0</v>
      </c>
      <c r="AW104" s="28">
        <f t="shared" ca="1" si="149"/>
        <v>0</v>
      </c>
      <c r="AX104" s="28">
        <f t="shared" ca="1" si="149"/>
        <v>0</v>
      </c>
      <c r="AY104" s="28">
        <f t="shared" ca="1" si="149"/>
        <v>0</v>
      </c>
      <c r="AZ104" s="28">
        <f t="shared" ca="1" si="149"/>
        <v>0</v>
      </c>
      <c r="BA104" s="28">
        <f t="shared" ca="1" si="149"/>
        <v>0</v>
      </c>
      <c r="BB104" s="28">
        <f t="shared" ca="1" si="149"/>
        <v>0</v>
      </c>
      <c r="BC104" s="28">
        <f t="shared" ca="1" si="149"/>
        <v>0</v>
      </c>
      <c r="BD104" s="28">
        <f t="shared" ca="1" si="149"/>
        <v>0</v>
      </c>
      <c r="BE104" s="28">
        <f t="shared" ca="1" si="149"/>
        <v>0</v>
      </c>
      <c r="BF104" s="28">
        <f t="shared" ca="1" si="147"/>
        <v>0</v>
      </c>
      <c r="BG104" s="28">
        <f t="shared" ca="1" si="147"/>
        <v>0</v>
      </c>
      <c r="BH104" s="28">
        <f t="shared" ca="1" si="147"/>
        <v>0</v>
      </c>
      <c r="BI104" s="28">
        <f t="shared" ca="1" si="147"/>
        <v>0</v>
      </c>
      <c r="BJ104" s="28">
        <f t="shared" ca="1" si="147"/>
        <v>0</v>
      </c>
      <c r="BK104" s="28">
        <f t="shared" ca="1" si="147"/>
        <v>0</v>
      </c>
      <c r="BL104" s="28">
        <f t="shared" ca="1" si="147"/>
        <v>0</v>
      </c>
      <c r="BM104" s="28">
        <f t="shared" ca="1" si="147"/>
        <v>0</v>
      </c>
      <c r="BN104" s="28">
        <f t="shared" ca="1" si="147"/>
        <v>0</v>
      </c>
      <c r="BO104" s="28">
        <f t="shared" ca="1" si="147"/>
        <v>0</v>
      </c>
      <c r="BP104" s="28">
        <f t="shared" ca="1" si="147"/>
        <v>0</v>
      </c>
      <c r="BQ104" s="28">
        <f t="shared" ca="1" si="147"/>
        <v>0</v>
      </c>
      <c r="BR104" s="28">
        <f t="shared" ca="1" si="147"/>
        <v>0</v>
      </c>
      <c r="BS104" s="28">
        <f t="shared" ca="1" si="157"/>
        <v>0</v>
      </c>
      <c r="BT104" s="28">
        <f t="shared" ca="1" si="157"/>
        <v>0</v>
      </c>
      <c r="BU104" s="28">
        <f t="shared" ca="1" si="157"/>
        <v>0</v>
      </c>
      <c r="BV104" s="28">
        <f t="shared" ca="1" si="157"/>
        <v>0</v>
      </c>
      <c r="BW104" s="28">
        <f t="shared" ca="1" si="157"/>
        <v>0</v>
      </c>
      <c r="BX104" s="28">
        <f t="shared" ca="1" si="157"/>
        <v>0</v>
      </c>
      <c r="BY104" s="28">
        <f t="shared" ca="1" si="157"/>
        <v>0</v>
      </c>
      <c r="BZ104" s="28">
        <f t="shared" ca="1" si="157"/>
        <v>0</v>
      </c>
      <c r="CA104" s="28">
        <f t="shared" ca="1" si="157"/>
        <v>0</v>
      </c>
      <c r="CB104" s="28">
        <f t="shared" ca="1" si="157"/>
        <v>0</v>
      </c>
      <c r="CC104" s="28">
        <f t="shared" ca="1" si="150"/>
        <v>0</v>
      </c>
      <c r="CD104" s="28">
        <f t="shared" ca="1" si="150"/>
        <v>0</v>
      </c>
      <c r="CE104" s="28">
        <f t="shared" ca="1" si="150"/>
        <v>0</v>
      </c>
      <c r="CF104" s="28">
        <f t="shared" ca="1" si="150"/>
        <v>0</v>
      </c>
      <c r="CG104" s="28">
        <f t="shared" ca="1" si="150"/>
        <v>0</v>
      </c>
      <c r="CH104" s="28">
        <f t="shared" ca="1" si="150"/>
        <v>0</v>
      </c>
      <c r="CI104" s="28">
        <f t="shared" ca="1" si="150"/>
        <v>0</v>
      </c>
      <c r="CJ104" s="28">
        <f t="shared" ca="1" si="150"/>
        <v>0</v>
      </c>
      <c r="CK104" s="28">
        <f t="shared" ca="1" si="150"/>
        <v>0</v>
      </c>
      <c r="CL104" s="28">
        <f t="shared" ca="1" si="150"/>
        <v>0</v>
      </c>
      <c r="CM104" s="28">
        <f t="shared" ca="1" si="150"/>
        <v>0</v>
      </c>
      <c r="CN104" s="28">
        <f t="shared" ca="1" si="150"/>
        <v>0</v>
      </c>
      <c r="CO104" s="28">
        <f t="shared" ca="1" si="150"/>
        <v>0</v>
      </c>
      <c r="CP104" s="28">
        <f t="shared" ca="1" si="150"/>
        <v>0</v>
      </c>
      <c r="CQ104" s="28">
        <f t="shared" ca="1" si="150"/>
        <v>0</v>
      </c>
      <c r="CR104" s="28">
        <f t="shared" ca="1" si="150"/>
        <v>0</v>
      </c>
      <c r="CS104" s="28">
        <f t="shared" ca="1" si="158"/>
        <v>0</v>
      </c>
      <c r="CT104" s="28">
        <f t="shared" ca="1" si="158"/>
        <v>0</v>
      </c>
      <c r="CU104" s="28">
        <f t="shared" ca="1" si="158"/>
        <v>0</v>
      </c>
      <c r="CV104" s="28">
        <f t="shared" ca="1" si="158"/>
        <v>0</v>
      </c>
      <c r="CW104" s="28">
        <f t="shared" ca="1" si="158"/>
        <v>0</v>
      </c>
      <c r="CX104" s="28">
        <f t="shared" ca="1" si="158"/>
        <v>0</v>
      </c>
      <c r="CY104" s="28">
        <f t="shared" ca="1" si="158"/>
        <v>0</v>
      </c>
      <c r="CZ104" s="28">
        <f t="shared" ca="1" si="158"/>
        <v>0</v>
      </c>
      <c r="DA104" s="28">
        <f t="shared" ca="1" si="158"/>
        <v>0</v>
      </c>
      <c r="DB104" s="28">
        <f t="shared" ca="1" si="158"/>
        <v>0</v>
      </c>
      <c r="DC104" s="28">
        <f t="shared" ca="1" si="158"/>
        <v>0</v>
      </c>
      <c r="DD104" s="28">
        <f t="shared" ca="1" si="158"/>
        <v>0</v>
      </c>
      <c r="DE104" s="28">
        <f t="shared" ca="1" si="158"/>
        <v>0</v>
      </c>
      <c r="DF104" s="28">
        <f t="shared" ca="1" si="158"/>
        <v>0</v>
      </c>
      <c r="DG104" s="28">
        <f t="shared" ca="1" si="158"/>
        <v>0</v>
      </c>
      <c r="DH104" s="28">
        <f t="shared" ca="1" si="158"/>
        <v>0</v>
      </c>
      <c r="DI104" s="28">
        <f t="shared" ca="1" si="159"/>
        <v>0</v>
      </c>
      <c r="DJ104" s="28">
        <f t="shared" ca="1" si="159"/>
        <v>0</v>
      </c>
      <c r="DK104" s="28">
        <f t="shared" ca="1" si="159"/>
        <v>0</v>
      </c>
      <c r="DL104" s="28">
        <f t="shared" ca="1" si="159"/>
        <v>0</v>
      </c>
      <c r="DM104" s="28">
        <f t="shared" ca="1" si="159"/>
        <v>0</v>
      </c>
      <c r="DN104" s="28">
        <f t="shared" ca="1" si="159"/>
        <v>0</v>
      </c>
      <c r="DO104" s="28">
        <f t="shared" ca="1" si="159"/>
        <v>0</v>
      </c>
      <c r="DP104" s="28">
        <f t="shared" ca="1" si="159"/>
        <v>0</v>
      </c>
      <c r="DQ104" s="28">
        <f t="shared" ca="1" si="159"/>
        <v>0</v>
      </c>
      <c r="DR104" s="28">
        <f t="shared" ca="1" si="159"/>
        <v>0</v>
      </c>
      <c r="DS104" s="28">
        <f t="shared" ca="1" si="159"/>
        <v>0</v>
      </c>
      <c r="DT104" s="28">
        <f t="shared" ca="1" si="159"/>
        <v>0</v>
      </c>
      <c r="DU104" s="28">
        <f t="shared" ca="1" si="159"/>
        <v>0</v>
      </c>
      <c r="DV104" s="28">
        <f t="shared" ca="1" si="159"/>
        <v>0</v>
      </c>
      <c r="DW104" s="28">
        <f t="shared" ca="1" si="159"/>
        <v>0</v>
      </c>
      <c r="DX104" s="28">
        <f t="shared" ca="1" si="159"/>
        <v>0</v>
      </c>
      <c r="DY104" s="28">
        <f t="shared" ca="1" si="151"/>
        <v>0</v>
      </c>
      <c r="DZ104" s="28">
        <f t="shared" ca="1" si="151"/>
        <v>0</v>
      </c>
      <c r="EA104" s="28">
        <f t="shared" ca="1" si="151"/>
        <v>0</v>
      </c>
      <c r="EB104" s="28">
        <f t="shared" ca="1" si="151"/>
        <v>0</v>
      </c>
      <c r="EC104" s="28">
        <f t="shared" ca="1" si="151"/>
        <v>0</v>
      </c>
      <c r="ED104" s="28">
        <f t="shared" ca="1" si="151"/>
        <v>0</v>
      </c>
      <c r="EE104" s="28">
        <f t="shared" ca="1" si="151"/>
        <v>0</v>
      </c>
      <c r="EF104" s="28">
        <f t="shared" ca="1" si="151"/>
        <v>0</v>
      </c>
      <c r="EG104" s="28">
        <f t="shared" ca="1" si="151"/>
        <v>0</v>
      </c>
      <c r="EH104" s="28">
        <f t="shared" ca="1" si="152"/>
        <v>0</v>
      </c>
      <c r="EI104" s="28">
        <f t="shared" ca="1" si="152"/>
        <v>0</v>
      </c>
      <c r="EJ104" s="28">
        <f t="shared" ca="1" si="152"/>
        <v>0</v>
      </c>
      <c r="EK104" s="28">
        <f t="shared" ca="1" si="152"/>
        <v>0</v>
      </c>
      <c r="EL104" s="28">
        <f t="shared" ca="1" si="152"/>
        <v>0</v>
      </c>
      <c r="EM104" s="28">
        <f t="shared" ca="1" si="152"/>
        <v>0</v>
      </c>
      <c r="EN104" s="28">
        <f t="shared" ca="1" si="152"/>
        <v>0</v>
      </c>
      <c r="EO104" s="28">
        <f t="shared" ca="1" si="152"/>
        <v>0</v>
      </c>
      <c r="EP104" s="28">
        <f t="shared" ca="1" si="152"/>
        <v>0</v>
      </c>
      <c r="EQ104" s="28">
        <f t="shared" ca="1" si="152"/>
        <v>0</v>
      </c>
      <c r="ER104" s="28">
        <f t="shared" ca="1" si="152"/>
        <v>0</v>
      </c>
      <c r="ES104" s="28">
        <f t="shared" ca="1" si="152"/>
        <v>0</v>
      </c>
      <c r="ET104" s="28">
        <f t="shared" ca="1" si="152"/>
        <v>0</v>
      </c>
      <c r="EU104" s="28">
        <f t="shared" ca="1" si="152"/>
        <v>0</v>
      </c>
      <c r="EV104" s="28">
        <f t="shared" ca="1" si="152"/>
        <v>0</v>
      </c>
      <c r="EW104" s="28">
        <f t="shared" ca="1" si="152"/>
        <v>0</v>
      </c>
      <c r="EX104" s="28">
        <f t="shared" ca="1" si="160"/>
        <v>0</v>
      </c>
      <c r="EY104" s="28">
        <f t="shared" ca="1" si="160"/>
        <v>0</v>
      </c>
      <c r="EZ104" s="28">
        <f t="shared" ca="1" si="160"/>
        <v>0</v>
      </c>
      <c r="FA104" s="28">
        <f t="shared" ca="1" si="160"/>
        <v>0</v>
      </c>
      <c r="FB104" s="28">
        <f t="shared" ca="1" si="160"/>
        <v>0</v>
      </c>
      <c r="FC104" s="28">
        <f t="shared" ca="1" si="160"/>
        <v>0</v>
      </c>
      <c r="FD104" s="28">
        <f t="shared" ca="1" si="160"/>
        <v>0</v>
      </c>
      <c r="FE104" s="28">
        <f t="shared" ca="1" si="160"/>
        <v>0</v>
      </c>
      <c r="FF104" s="28">
        <f t="shared" ca="1" si="160"/>
        <v>0</v>
      </c>
      <c r="FG104" s="28">
        <f t="shared" ca="1" si="160"/>
        <v>0</v>
      </c>
      <c r="FH104" s="28">
        <f t="shared" ca="1" si="160"/>
        <v>0</v>
      </c>
      <c r="FI104" s="28">
        <f t="shared" ca="1" si="160"/>
        <v>0</v>
      </c>
      <c r="FJ104" s="28">
        <f t="shared" ca="1" si="160"/>
        <v>0</v>
      </c>
      <c r="FK104" s="28">
        <f t="shared" ca="1" si="160"/>
        <v>0</v>
      </c>
      <c r="FL104" s="28">
        <f t="shared" ca="1" si="160"/>
        <v>0</v>
      </c>
      <c r="FM104" s="28">
        <f t="shared" ca="1" si="160"/>
        <v>0</v>
      </c>
      <c r="FN104" s="28">
        <f t="shared" ca="1" si="161"/>
        <v>0</v>
      </c>
      <c r="FO104" s="28">
        <f t="shared" ca="1" si="161"/>
        <v>0</v>
      </c>
      <c r="FP104" s="28">
        <f t="shared" ca="1" si="161"/>
        <v>0</v>
      </c>
      <c r="FQ104" s="28">
        <f t="shared" ca="1" si="161"/>
        <v>0</v>
      </c>
      <c r="FR104" s="28">
        <f t="shared" ca="1" si="161"/>
        <v>0</v>
      </c>
      <c r="FS104" s="28">
        <f t="shared" ca="1" si="161"/>
        <v>0</v>
      </c>
      <c r="FT104" s="28">
        <f t="shared" ca="1" si="161"/>
        <v>0</v>
      </c>
      <c r="FU104" s="28">
        <f t="shared" ca="1" si="161"/>
        <v>0</v>
      </c>
      <c r="FV104" s="28">
        <f t="shared" ca="1" si="161"/>
        <v>0</v>
      </c>
      <c r="FW104" s="28">
        <f t="shared" ca="1" si="161"/>
        <v>0</v>
      </c>
      <c r="FX104" s="28">
        <f t="shared" ca="1" si="161"/>
        <v>0</v>
      </c>
      <c r="FY104" s="28">
        <f t="shared" ca="1" si="153"/>
        <v>0</v>
      </c>
      <c r="FZ104" s="28">
        <f t="shared" ca="1" si="153"/>
        <v>0</v>
      </c>
      <c r="GA104" s="28">
        <f t="shared" ca="1" si="153"/>
        <v>0</v>
      </c>
      <c r="GB104" s="28">
        <f t="shared" ca="1" si="153"/>
        <v>0</v>
      </c>
      <c r="GC104" s="28">
        <f t="shared" ca="1" si="153"/>
        <v>0</v>
      </c>
      <c r="GD104" s="28">
        <f t="shared" ca="1" si="153"/>
        <v>0</v>
      </c>
      <c r="GE104" s="28">
        <f t="shared" ca="1" si="153"/>
        <v>0</v>
      </c>
      <c r="GF104" s="28">
        <f t="shared" ca="1" si="153"/>
        <v>0</v>
      </c>
      <c r="GG104" s="28">
        <f t="shared" ca="1" si="153"/>
        <v>0</v>
      </c>
      <c r="GH104" s="28">
        <f t="shared" ca="1" si="153"/>
        <v>0</v>
      </c>
      <c r="GI104" s="28">
        <f t="shared" ca="1" si="153"/>
        <v>0</v>
      </c>
      <c r="GJ104" s="28">
        <f t="shared" ca="1" si="153"/>
        <v>0</v>
      </c>
      <c r="GK104" s="28">
        <f t="shared" ca="1" si="153"/>
        <v>0</v>
      </c>
      <c r="GL104" s="28">
        <f t="shared" ca="1" si="153"/>
        <v>0</v>
      </c>
      <c r="GM104" s="28">
        <f t="shared" ca="1" si="153"/>
        <v>0</v>
      </c>
      <c r="GN104" s="28">
        <f t="shared" ca="1" si="153"/>
        <v>0</v>
      </c>
      <c r="GO104" s="28">
        <f t="shared" ca="1" si="162"/>
        <v>0</v>
      </c>
      <c r="GP104" s="28">
        <f t="shared" ca="1" si="162"/>
        <v>0</v>
      </c>
      <c r="GQ104" s="28">
        <f t="shared" ca="1" si="162"/>
        <v>0</v>
      </c>
      <c r="GR104" s="28">
        <f t="shared" ca="1" si="162"/>
        <v>0</v>
      </c>
      <c r="GS104" s="28">
        <f t="shared" ca="1" si="162"/>
        <v>0</v>
      </c>
      <c r="GT104" s="28">
        <f t="shared" ca="1" si="162"/>
        <v>0</v>
      </c>
      <c r="GU104" s="28">
        <f t="shared" ca="1" si="162"/>
        <v>0</v>
      </c>
      <c r="GV104" s="28">
        <f t="shared" ca="1" si="162"/>
        <v>0</v>
      </c>
      <c r="GW104" s="28">
        <f t="shared" ca="1" si="162"/>
        <v>0</v>
      </c>
      <c r="GX104" s="28">
        <f t="shared" ca="1" si="162"/>
        <v>0</v>
      </c>
      <c r="GY104" s="28">
        <f t="shared" ca="1" si="162"/>
        <v>0</v>
      </c>
      <c r="GZ104" s="28">
        <f t="shared" ca="1" si="162"/>
        <v>0</v>
      </c>
      <c r="HA104" s="28">
        <f t="shared" ca="1" si="162"/>
        <v>0</v>
      </c>
      <c r="HB104" s="28">
        <f t="shared" ca="1" si="162"/>
        <v>0</v>
      </c>
      <c r="HC104" s="28">
        <f t="shared" ca="1" si="163"/>
        <v>0</v>
      </c>
      <c r="HD104" s="28">
        <f t="shared" ca="1" si="163"/>
        <v>0</v>
      </c>
      <c r="HE104" s="28">
        <f t="shared" ca="1" si="163"/>
        <v>0</v>
      </c>
      <c r="HF104" s="28">
        <f t="shared" ca="1" si="163"/>
        <v>0</v>
      </c>
      <c r="HG104" s="28">
        <f t="shared" ca="1" si="163"/>
        <v>0</v>
      </c>
      <c r="HH104" s="28">
        <f t="shared" ca="1" si="163"/>
        <v>0</v>
      </c>
      <c r="HI104" s="28">
        <f t="shared" ca="1" si="163"/>
        <v>0</v>
      </c>
      <c r="HJ104" s="28">
        <f t="shared" ca="1" si="163"/>
        <v>0</v>
      </c>
      <c r="HK104" s="28">
        <f t="shared" ca="1" si="163"/>
        <v>0</v>
      </c>
      <c r="HL104" s="28">
        <f t="shared" ca="1" si="163"/>
        <v>0</v>
      </c>
      <c r="HM104" s="28">
        <f t="shared" ca="1" si="154"/>
        <v>0</v>
      </c>
      <c r="HN104" s="28">
        <f t="shared" ca="1" si="154"/>
        <v>0</v>
      </c>
      <c r="HO104" s="28">
        <f t="shared" ca="1" si="154"/>
        <v>0</v>
      </c>
      <c r="HP104" s="28">
        <f t="shared" ca="1" si="154"/>
        <v>0</v>
      </c>
      <c r="HQ104" s="28">
        <f t="shared" ca="1" si="154"/>
        <v>0</v>
      </c>
      <c r="HR104" s="28">
        <f t="shared" ca="1" si="154"/>
        <v>0</v>
      </c>
      <c r="HS104" s="28">
        <f t="shared" ca="1" si="154"/>
        <v>0</v>
      </c>
      <c r="HT104" s="28">
        <f t="shared" ca="1" si="154"/>
        <v>0</v>
      </c>
      <c r="HU104" s="28">
        <f t="shared" ca="1" si="154"/>
        <v>0</v>
      </c>
      <c r="HV104" s="28">
        <f t="shared" ca="1" si="154"/>
        <v>0</v>
      </c>
      <c r="HW104" s="28">
        <f t="shared" ca="1" si="155"/>
        <v>0</v>
      </c>
      <c r="HX104" s="28">
        <f t="shared" ca="1" si="155"/>
        <v>0</v>
      </c>
      <c r="HY104" s="28">
        <f t="shared" ca="1" si="155"/>
        <v>0</v>
      </c>
      <c r="HZ104" s="28">
        <f t="shared" ca="1" si="155"/>
        <v>0</v>
      </c>
      <c r="IA104" s="28">
        <f t="shared" ca="1" si="155"/>
        <v>0</v>
      </c>
      <c r="IB104" s="28">
        <f t="shared" ca="1" si="155"/>
        <v>0</v>
      </c>
      <c r="IC104" s="28">
        <f t="shared" ca="1" si="155"/>
        <v>0</v>
      </c>
      <c r="ID104" s="28">
        <f t="shared" ca="1" si="155"/>
        <v>0</v>
      </c>
      <c r="IE104" s="28">
        <f t="shared" ca="1" si="155"/>
        <v>0</v>
      </c>
      <c r="IF104" s="28">
        <f t="shared" ca="1" si="155"/>
        <v>0</v>
      </c>
      <c r="IG104" s="28">
        <f t="shared" ca="1" si="155"/>
        <v>0</v>
      </c>
      <c r="IH104" s="28">
        <f t="shared" ca="1" si="155"/>
        <v>0</v>
      </c>
      <c r="II104" s="28">
        <f t="shared" ca="1" si="155"/>
        <v>0</v>
      </c>
      <c r="IJ104" s="28">
        <f t="shared" ca="1" si="155"/>
        <v>0</v>
      </c>
      <c r="IK104" s="28">
        <f t="shared" ca="1" si="155"/>
        <v>0</v>
      </c>
      <c r="IL104" s="28">
        <f t="shared" ca="1" si="155"/>
        <v>0</v>
      </c>
      <c r="IM104" s="28">
        <f t="shared" ca="1" si="164"/>
        <v>0</v>
      </c>
      <c r="IN104" s="28">
        <f t="shared" ca="1" si="164"/>
        <v>0</v>
      </c>
      <c r="IO104" s="28">
        <f t="shared" ca="1" si="164"/>
        <v>0</v>
      </c>
      <c r="IP104" s="28">
        <f t="shared" ca="1" si="164"/>
        <v>0</v>
      </c>
      <c r="IQ104" s="28">
        <f t="shared" ca="1" si="164"/>
        <v>0</v>
      </c>
      <c r="IR104" s="28">
        <f t="shared" ca="1" si="164"/>
        <v>0</v>
      </c>
      <c r="IS104" s="28">
        <f t="shared" ca="1" si="164"/>
        <v>0</v>
      </c>
      <c r="IT104" s="28">
        <f t="shared" ca="1" si="164"/>
        <v>0</v>
      </c>
      <c r="IU104" s="28">
        <f t="shared" ca="1" si="164"/>
        <v>0</v>
      </c>
      <c r="IV104" s="28">
        <f t="shared" ca="1" si="164"/>
        <v>0</v>
      </c>
      <c r="IW104" s="28">
        <f t="shared" ca="1" si="164"/>
        <v>0</v>
      </c>
      <c r="IX104" s="28">
        <f t="shared" ca="1" si="164"/>
        <v>0</v>
      </c>
      <c r="IY104" s="28">
        <f t="shared" ca="1" si="164"/>
        <v>0</v>
      </c>
      <c r="IZ104" s="28">
        <f t="shared" ca="1" si="164"/>
        <v>0</v>
      </c>
      <c r="JA104" s="28"/>
      <c r="JB104" s="28"/>
      <c r="JC104" s="28"/>
      <c r="JD104" s="28"/>
      <c r="JE104" s="28"/>
      <c r="JF104" s="28"/>
      <c r="JG104" s="28"/>
      <c r="JH104" s="28"/>
      <c r="JI104" s="28"/>
      <c r="JJ104" s="28"/>
      <c r="JK104" s="28"/>
      <c r="JL104" s="28"/>
      <c r="JM104" s="28"/>
      <c r="JN104" s="28"/>
      <c r="JO104" s="28"/>
      <c r="JP104" s="28"/>
      <c r="JQ104" s="28"/>
      <c r="JR104" s="28"/>
    </row>
    <row r="105" spans="1:278" x14ac:dyDescent="0.2">
      <c r="A105" s="27">
        <f t="shared" si="124"/>
        <v>96</v>
      </c>
      <c r="B105" s="28">
        <f t="shared" ca="1" si="119"/>
        <v>2.0999999999999998E-9</v>
      </c>
      <c r="C105" s="28">
        <f t="shared" ca="1" si="120"/>
        <v>0</v>
      </c>
      <c r="D105" s="28">
        <f t="shared" ca="1" si="121"/>
        <v>0</v>
      </c>
      <c r="E105" s="34">
        <f t="shared" ca="1" si="122"/>
        <v>2.0999999999999998E-9</v>
      </c>
      <c r="F105" s="30">
        <f t="shared" ca="1" si="123"/>
        <v>0</v>
      </c>
      <c r="G105" s="28"/>
      <c r="H105" s="34">
        <f t="shared" ca="1" si="125"/>
        <v>0</v>
      </c>
      <c r="I105" s="27">
        <f t="shared" si="107"/>
        <v>206</v>
      </c>
      <c r="J105" s="30">
        <f t="shared" ca="1" si="127"/>
        <v>0</v>
      </c>
      <c r="K105" s="28">
        <f t="shared" ca="1" si="156"/>
        <v>0</v>
      </c>
      <c r="L105" s="28">
        <f t="shared" ca="1" si="156"/>
        <v>0</v>
      </c>
      <c r="M105" s="28">
        <f t="shared" ca="1" si="156"/>
        <v>0</v>
      </c>
      <c r="N105" s="28">
        <f t="shared" ca="1" si="156"/>
        <v>0</v>
      </c>
      <c r="O105" s="28">
        <f t="shared" ca="1" si="156"/>
        <v>0</v>
      </c>
      <c r="P105" s="28">
        <f t="shared" ca="1" si="156"/>
        <v>0</v>
      </c>
      <c r="Q105" s="28">
        <f t="shared" ca="1" si="156"/>
        <v>0</v>
      </c>
      <c r="R105" s="28">
        <f t="shared" ca="1" si="156"/>
        <v>0</v>
      </c>
      <c r="S105" s="28">
        <f t="shared" ca="1" si="156"/>
        <v>0</v>
      </c>
      <c r="T105" s="28">
        <f t="shared" ca="1" si="156"/>
        <v>0</v>
      </c>
      <c r="U105" s="28">
        <f t="shared" ca="1" si="156"/>
        <v>0</v>
      </c>
      <c r="V105" s="28">
        <f t="shared" ca="1" si="156"/>
        <v>0</v>
      </c>
      <c r="W105" s="28">
        <f t="shared" ca="1" si="156"/>
        <v>0</v>
      </c>
      <c r="X105" s="28">
        <f t="shared" ca="1" si="156"/>
        <v>0</v>
      </c>
      <c r="Y105" s="28">
        <f t="shared" ca="1" si="156"/>
        <v>0</v>
      </c>
      <c r="Z105" s="28">
        <f t="shared" ca="1" si="156"/>
        <v>0</v>
      </c>
      <c r="AA105" s="28">
        <f t="shared" ca="1" si="148"/>
        <v>0</v>
      </c>
      <c r="AB105" s="28">
        <f t="shared" ca="1" si="148"/>
        <v>0</v>
      </c>
      <c r="AC105" s="28">
        <f t="shared" ca="1" si="148"/>
        <v>0</v>
      </c>
      <c r="AD105" s="28">
        <f t="shared" ca="1" si="148"/>
        <v>0</v>
      </c>
      <c r="AE105" s="28">
        <f t="shared" ca="1" si="148"/>
        <v>0</v>
      </c>
      <c r="AF105" s="28">
        <f t="shared" ca="1" si="148"/>
        <v>0</v>
      </c>
      <c r="AG105" s="28">
        <f t="shared" ca="1" si="148"/>
        <v>0</v>
      </c>
      <c r="AH105" s="28">
        <f t="shared" ca="1" si="148"/>
        <v>0</v>
      </c>
      <c r="AI105" s="28">
        <f t="shared" ca="1" si="148"/>
        <v>0</v>
      </c>
      <c r="AJ105" s="28">
        <f t="shared" ca="1" si="148"/>
        <v>0</v>
      </c>
      <c r="AK105" s="28">
        <f t="shared" ca="1" si="148"/>
        <v>0</v>
      </c>
      <c r="AL105" s="28">
        <f t="shared" ca="1" si="148"/>
        <v>0</v>
      </c>
      <c r="AM105" s="28">
        <f t="shared" ca="1" si="148"/>
        <v>0</v>
      </c>
      <c r="AN105" s="28">
        <f t="shared" ca="1" si="148"/>
        <v>0</v>
      </c>
      <c r="AO105" s="28">
        <f t="shared" ca="1" si="148"/>
        <v>0</v>
      </c>
      <c r="AP105" s="28">
        <f t="shared" ca="1" si="149"/>
        <v>0</v>
      </c>
      <c r="AQ105" s="28">
        <f t="shared" ca="1" si="149"/>
        <v>0</v>
      </c>
      <c r="AR105" s="28">
        <f t="shared" ca="1" si="149"/>
        <v>0</v>
      </c>
      <c r="AS105" s="28">
        <f t="shared" ca="1" si="149"/>
        <v>0</v>
      </c>
      <c r="AT105" s="28">
        <f t="shared" ca="1" si="149"/>
        <v>0</v>
      </c>
      <c r="AU105" s="28">
        <f t="shared" ca="1" si="149"/>
        <v>0</v>
      </c>
      <c r="AV105" s="28">
        <f t="shared" ca="1" si="149"/>
        <v>0</v>
      </c>
      <c r="AW105" s="28">
        <f t="shared" ca="1" si="149"/>
        <v>0</v>
      </c>
      <c r="AX105" s="28">
        <f t="shared" ca="1" si="149"/>
        <v>0</v>
      </c>
      <c r="AY105" s="28">
        <f t="shared" ca="1" si="149"/>
        <v>0</v>
      </c>
      <c r="AZ105" s="28">
        <f t="shared" ca="1" si="149"/>
        <v>0</v>
      </c>
      <c r="BA105" s="28">
        <f t="shared" ca="1" si="149"/>
        <v>0</v>
      </c>
      <c r="BB105" s="28">
        <f t="shared" ca="1" si="149"/>
        <v>0</v>
      </c>
      <c r="BC105" s="28">
        <f t="shared" ca="1" si="149"/>
        <v>0</v>
      </c>
      <c r="BD105" s="28">
        <f t="shared" ca="1" si="149"/>
        <v>0</v>
      </c>
      <c r="BE105" s="28">
        <f t="shared" ca="1" si="149"/>
        <v>0</v>
      </c>
      <c r="BF105" s="28">
        <f t="shared" ca="1" si="147"/>
        <v>0</v>
      </c>
      <c r="BG105" s="28">
        <f t="shared" ca="1" si="147"/>
        <v>0</v>
      </c>
      <c r="BH105" s="28">
        <f t="shared" ca="1" si="147"/>
        <v>0</v>
      </c>
      <c r="BI105" s="28">
        <f t="shared" ca="1" si="147"/>
        <v>0</v>
      </c>
      <c r="BJ105" s="28">
        <f t="shared" ca="1" si="147"/>
        <v>0</v>
      </c>
      <c r="BK105" s="28">
        <f t="shared" ca="1" si="147"/>
        <v>0</v>
      </c>
      <c r="BL105" s="28">
        <f t="shared" ca="1" si="147"/>
        <v>0</v>
      </c>
      <c r="BM105" s="28">
        <f t="shared" ca="1" si="147"/>
        <v>0</v>
      </c>
      <c r="BN105" s="28">
        <f t="shared" ca="1" si="147"/>
        <v>0</v>
      </c>
      <c r="BO105" s="28">
        <f t="shared" ca="1" si="147"/>
        <v>0</v>
      </c>
      <c r="BP105" s="28">
        <f t="shared" ca="1" si="147"/>
        <v>0</v>
      </c>
      <c r="BQ105" s="28">
        <f t="shared" ca="1" si="147"/>
        <v>0</v>
      </c>
      <c r="BR105" s="28">
        <f t="shared" ca="1" si="147"/>
        <v>0</v>
      </c>
      <c r="BS105" s="28">
        <f t="shared" ca="1" si="157"/>
        <v>0</v>
      </c>
      <c r="BT105" s="28">
        <f t="shared" ca="1" si="157"/>
        <v>0</v>
      </c>
      <c r="BU105" s="28">
        <f t="shared" ca="1" si="157"/>
        <v>0</v>
      </c>
      <c r="BV105" s="28">
        <f t="shared" ca="1" si="157"/>
        <v>0</v>
      </c>
      <c r="BW105" s="28">
        <f t="shared" ca="1" si="157"/>
        <v>0</v>
      </c>
      <c r="BX105" s="28">
        <f t="shared" ca="1" si="157"/>
        <v>0</v>
      </c>
      <c r="BY105" s="28">
        <f t="shared" ca="1" si="157"/>
        <v>0</v>
      </c>
      <c r="BZ105" s="28">
        <f t="shared" ca="1" si="157"/>
        <v>0</v>
      </c>
      <c r="CA105" s="28">
        <f t="shared" ca="1" si="157"/>
        <v>0</v>
      </c>
      <c r="CB105" s="28">
        <f t="shared" ca="1" si="157"/>
        <v>0</v>
      </c>
      <c r="CC105" s="28">
        <f t="shared" ca="1" si="150"/>
        <v>0</v>
      </c>
      <c r="CD105" s="28">
        <f t="shared" ca="1" si="150"/>
        <v>0</v>
      </c>
      <c r="CE105" s="28">
        <f t="shared" ca="1" si="150"/>
        <v>0</v>
      </c>
      <c r="CF105" s="28">
        <f t="shared" ca="1" si="150"/>
        <v>0</v>
      </c>
      <c r="CG105" s="28">
        <f t="shared" ca="1" si="150"/>
        <v>0</v>
      </c>
      <c r="CH105" s="28">
        <f t="shared" ca="1" si="150"/>
        <v>0</v>
      </c>
      <c r="CI105" s="28">
        <f t="shared" ca="1" si="150"/>
        <v>0</v>
      </c>
      <c r="CJ105" s="28">
        <f t="shared" ca="1" si="150"/>
        <v>0</v>
      </c>
      <c r="CK105" s="28">
        <f t="shared" ca="1" si="150"/>
        <v>0</v>
      </c>
      <c r="CL105" s="28">
        <f t="shared" ca="1" si="150"/>
        <v>0</v>
      </c>
      <c r="CM105" s="28">
        <f t="shared" ca="1" si="150"/>
        <v>0</v>
      </c>
      <c r="CN105" s="28">
        <f t="shared" ca="1" si="150"/>
        <v>0</v>
      </c>
      <c r="CO105" s="28">
        <f t="shared" ca="1" si="150"/>
        <v>0</v>
      </c>
      <c r="CP105" s="28">
        <f t="shared" ca="1" si="150"/>
        <v>0</v>
      </c>
      <c r="CQ105" s="28">
        <f t="shared" ca="1" si="150"/>
        <v>0</v>
      </c>
      <c r="CR105" s="28">
        <f t="shared" ca="1" si="150"/>
        <v>0</v>
      </c>
      <c r="CS105" s="28">
        <f t="shared" ca="1" si="158"/>
        <v>0</v>
      </c>
      <c r="CT105" s="28">
        <f t="shared" ca="1" si="158"/>
        <v>0</v>
      </c>
      <c r="CU105" s="28">
        <f t="shared" ca="1" si="158"/>
        <v>0</v>
      </c>
      <c r="CV105" s="28">
        <f t="shared" ca="1" si="158"/>
        <v>0</v>
      </c>
      <c r="CW105" s="28">
        <f t="shared" ca="1" si="158"/>
        <v>0</v>
      </c>
      <c r="CX105" s="28">
        <f t="shared" ca="1" si="158"/>
        <v>0</v>
      </c>
      <c r="CY105" s="28">
        <f t="shared" ca="1" si="158"/>
        <v>0</v>
      </c>
      <c r="CZ105" s="28">
        <f t="shared" ca="1" si="158"/>
        <v>0</v>
      </c>
      <c r="DA105" s="28">
        <f t="shared" ca="1" si="158"/>
        <v>0</v>
      </c>
      <c r="DB105" s="28">
        <f t="shared" ca="1" si="158"/>
        <v>0</v>
      </c>
      <c r="DC105" s="28">
        <f t="shared" ca="1" si="158"/>
        <v>0</v>
      </c>
      <c r="DD105" s="28">
        <f t="shared" ca="1" si="158"/>
        <v>0</v>
      </c>
      <c r="DE105" s="28">
        <f t="shared" ca="1" si="158"/>
        <v>0</v>
      </c>
      <c r="DF105" s="28">
        <f t="shared" ca="1" si="158"/>
        <v>0</v>
      </c>
      <c r="DG105" s="28">
        <f t="shared" ca="1" si="158"/>
        <v>0</v>
      </c>
      <c r="DH105" s="28">
        <f t="shared" ca="1" si="158"/>
        <v>0</v>
      </c>
      <c r="DI105" s="28">
        <f t="shared" ca="1" si="159"/>
        <v>0</v>
      </c>
      <c r="DJ105" s="28">
        <f t="shared" ca="1" si="159"/>
        <v>0</v>
      </c>
      <c r="DK105" s="28">
        <f t="shared" ca="1" si="159"/>
        <v>0</v>
      </c>
      <c r="DL105" s="28">
        <f t="shared" ca="1" si="159"/>
        <v>0</v>
      </c>
      <c r="DM105" s="28">
        <f t="shared" ca="1" si="159"/>
        <v>0</v>
      </c>
      <c r="DN105" s="28">
        <f t="shared" ca="1" si="159"/>
        <v>0</v>
      </c>
      <c r="DO105" s="28">
        <f t="shared" ca="1" si="159"/>
        <v>0</v>
      </c>
      <c r="DP105" s="28">
        <f t="shared" ca="1" si="159"/>
        <v>0</v>
      </c>
      <c r="DQ105" s="28">
        <f t="shared" ca="1" si="159"/>
        <v>0</v>
      </c>
      <c r="DR105" s="28">
        <f t="shared" ca="1" si="159"/>
        <v>0</v>
      </c>
      <c r="DS105" s="28">
        <f t="shared" ca="1" si="159"/>
        <v>0</v>
      </c>
      <c r="DT105" s="28">
        <f t="shared" ca="1" si="159"/>
        <v>0</v>
      </c>
      <c r="DU105" s="28">
        <f t="shared" ca="1" si="159"/>
        <v>0</v>
      </c>
      <c r="DV105" s="28">
        <f t="shared" ca="1" si="159"/>
        <v>0</v>
      </c>
      <c r="DW105" s="28">
        <f t="shared" ca="1" si="159"/>
        <v>0</v>
      </c>
      <c r="DX105" s="28">
        <f t="shared" ca="1" si="159"/>
        <v>0</v>
      </c>
      <c r="DY105" s="28">
        <f t="shared" ca="1" si="151"/>
        <v>0</v>
      </c>
      <c r="DZ105" s="28">
        <f t="shared" ca="1" si="151"/>
        <v>0</v>
      </c>
      <c r="EA105" s="28">
        <f t="shared" ca="1" si="151"/>
        <v>0</v>
      </c>
      <c r="EB105" s="28">
        <f t="shared" ca="1" si="151"/>
        <v>0</v>
      </c>
      <c r="EC105" s="28">
        <f t="shared" ca="1" si="151"/>
        <v>0</v>
      </c>
      <c r="ED105" s="28">
        <f t="shared" ca="1" si="151"/>
        <v>0</v>
      </c>
      <c r="EE105" s="28">
        <f t="shared" ca="1" si="151"/>
        <v>0</v>
      </c>
      <c r="EF105" s="28">
        <f t="shared" ca="1" si="151"/>
        <v>0</v>
      </c>
      <c r="EG105" s="28">
        <f t="shared" ca="1" si="151"/>
        <v>0</v>
      </c>
      <c r="EH105" s="28">
        <f t="shared" ca="1" si="152"/>
        <v>0</v>
      </c>
      <c r="EI105" s="28">
        <f t="shared" ca="1" si="152"/>
        <v>0</v>
      </c>
      <c r="EJ105" s="28">
        <f t="shared" ca="1" si="152"/>
        <v>0</v>
      </c>
      <c r="EK105" s="28">
        <f t="shared" ca="1" si="152"/>
        <v>0</v>
      </c>
      <c r="EL105" s="28">
        <f t="shared" ca="1" si="152"/>
        <v>0</v>
      </c>
      <c r="EM105" s="28">
        <f t="shared" ca="1" si="152"/>
        <v>0</v>
      </c>
      <c r="EN105" s="28">
        <f t="shared" ca="1" si="152"/>
        <v>0</v>
      </c>
      <c r="EO105" s="28">
        <f t="shared" ca="1" si="152"/>
        <v>0</v>
      </c>
      <c r="EP105" s="28">
        <f t="shared" ca="1" si="152"/>
        <v>0</v>
      </c>
      <c r="EQ105" s="28">
        <f t="shared" ca="1" si="152"/>
        <v>0</v>
      </c>
      <c r="ER105" s="28">
        <f t="shared" ca="1" si="152"/>
        <v>0</v>
      </c>
      <c r="ES105" s="28">
        <f t="shared" ca="1" si="152"/>
        <v>0</v>
      </c>
      <c r="ET105" s="28">
        <f t="shared" ca="1" si="152"/>
        <v>0</v>
      </c>
      <c r="EU105" s="28">
        <f t="shared" ca="1" si="152"/>
        <v>0</v>
      </c>
      <c r="EV105" s="28">
        <f t="shared" ca="1" si="152"/>
        <v>0</v>
      </c>
      <c r="EW105" s="28">
        <f t="shared" ca="1" si="152"/>
        <v>0</v>
      </c>
      <c r="EX105" s="28">
        <f t="shared" ca="1" si="160"/>
        <v>0</v>
      </c>
      <c r="EY105" s="28">
        <f t="shared" ca="1" si="160"/>
        <v>0</v>
      </c>
      <c r="EZ105" s="28">
        <f t="shared" ca="1" si="160"/>
        <v>0</v>
      </c>
      <c r="FA105" s="28">
        <f t="shared" ca="1" si="160"/>
        <v>0</v>
      </c>
      <c r="FB105" s="28">
        <f t="shared" ca="1" si="160"/>
        <v>0</v>
      </c>
      <c r="FC105" s="28">
        <f t="shared" ca="1" si="160"/>
        <v>0</v>
      </c>
      <c r="FD105" s="28">
        <f t="shared" ca="1" si="160"/>
        <v>0</v>
      </c>
      <c r="FE105" s="28">
        <f t="shared" ca="1" si="160"/>
        <v>0</v>
      </c>
      <c r="FF105" s="28">
        <f t="shared" ca="1" si="160"/>
        <v>0</v>
      </c>
      <c r="FG105" s="28">
        <f t="shared" ca="1" si="160"/>
        <v>0</v>
      </c>
      <c r="FH105" s="28">
        <f t="shared" ca="1" si="160"/>
        <v>0</v>
      </c>
      <c r="FI105" s="28">
        <f t="shared" ca="1" si="160"/>
        <v>0</v>
      </c>
      <c r="FJ105" s="28">
        <f t="shared" ca="1" si="160"/>
        <v>0</v>
      </c>
      <c r="FK105" s="28">
        <f t="shared" ca="1" si="160"/>
        <v>0</v>
      </c>
      <c r="FL105" s="28">
        <f t="shared" ca="1" si="160"/>
        <v>0</v>
      </c>
      <c r="FM105" s="28">
        <f t="shared" ca="1" si="160"/>
        <v>0</v>
      </c>
      <c r="FN105" s="28">
        <f t="shared" ca="1" si="161"/>
        <v>0</v>
      </c>
      <c r="FO105" s="28">
        <f t="shared" ca="1" si="161"/>
        <v>0</v>
      </c>
      <c r="FP105" s="28">
        <f t="shared" ca="1" si="161"/>
        <v>0</v>
      </c>
      <c r="FQ105" s="28">
        <f t="shared" ca="1" si="161"/>
        <v>0</v>
      </c>
      <c r="FR105" s="28">
        <f t="shared" ca="1" si="161"/>
        <v>0</v>
      </c>
      <c r="FS105" s="28">
        <f t="shared" ca="1" si="161"/>
        <v>0</v>
      </c>
      <c r="FT105" s="28">
        <f t="shared" ca="1" si="161"/>
        <v>0</v>
      </c>
      <c r="FU105" s="28">
        <f t="shared" ca="1" si="161"/>
        <v>0</v>
      </c>
      <c r="FV105" s="28">
        <f t="shared" ca="1" si="161"/>
        <v>0</v>
      </c>
      <c r="FW105" s="28">
        <f t="shared" ca="1" si="161"/>
        <v>0</v>
      </c>
      <c r="FX105" s="28">
        <f t="shared" ca="1" si="161"/>
        <v>0</v>
      </c>
      <c r="FY105" s="28">
        <f t="shared" ca="1" si="153"/>
        <v>0</v>
      </c>
      <c r="FZ105" s="28">
        <f t="shared" ca="1" si="153"/>
        <v>0</v>
      </c>
      <c r="GA105" s="28">
        <f t="shared" ca="1" si="153"/>
        <v>0</v>
      </c>
      <c r="GB105" s="28">
        <f t="shared" ca="1" si="153"/>
        <v>0</v>
      </c>
      <c r="GC105" s="28">
        <f t="shared" ca="1" si="153"/>
        <v>0</v>
      </c>
      <c r="GD105" s="28">
        <f t="shared" ca="1" si="153"/>
        <v>0</v>
      </c>
      <c r="GE105" s="28">
        <f t="shared" ca="1" si="153"/>
        <v>0</v>
      </c>
      <c r="GF105" s="28">
        <f t="shared" ca="1" si="153"/>
        <v>0</v>
      </c>
      <c r="GG105" s="28">
        <f t="shared" ca="1" si="153"/>
        <v>0</v>
      </c>
      <c r="GH105" s="28">
        <f t="shared" ca="1" si="153"/>
        <v>0</v>
      </c>
      <c r="GI105" s="28">
        <f t="shared" ca="1" si="153"/>
        <v>0</v>
      </c>
      <c r="GJ105" s="28">
        <f t="shared" ca="1" si="153"/>
        <v>0</v>
      </c>
      <c r="GK105" s="28">
        <f t="shared" ca="1" si="153"/>
        <v>0</v>
      </c>
      <c r="GL105" s="28">
        <f t="shared" ca="1" si="153"/>
        <v>0</v>
      </c>
      <c r="GM105" s="28">
        <f t="shared" ca="1" si="153"/>
        <v>0</v>
      </c>
      <c r="GN105" s="28">
        <f t="shared" ca="1" si="153"/>
        <v>0</v>
      </c>
      <c r="GO105" s="28">
        <f t="shared" ca="1" si="162"/>
        <v>0</v>
      </c>
      <c r="GP105" s="28">
        <f t="shared" ca="1" si="162"/>
        <v>0</v>
      </c>
      <c r="GQ105" s="28">
        <f t="shared" ca="1" si="162"/>
        <v>0</v>
      </c>
      <c r="GR105" s="28">
        <f t="shared" ca="1" si="162"/>
        <v>0</v>
      </c>
      <c r="GS105" s="28">
        <f t="shared" ca="1" si="162"/>
        <v>0</v>
      </c>
      <c r="GT105" s="28">
        <f t="shared" ca="1" si="162"/>
        <v>0</v>
      </c>
      <c r="GU105" s="28">
        <f t="shared" ca="1" si="162"/>
        <v>0</v>
      </c>
      <c r="GV105" s="28">
        <f t="shared" ca="1" si="162"/>
        <v>0</v>
      </c>
      <c r="GW105" s="28">
        <f t="shared" ca="1" si="162"/>
        <v>0</v>
      </c>
      <c r="GX105" s="28">
        <f t="shared" ca="1" si="162"/>
        <v>0</v>
      </c>
      <c r="GY105" s="28">
        <f t="shared" ca="1" si="162"/>
        <v>0</v>
      </c>
      <c r="GZ105" s="28">
        <f t="shared" ca="1" si="162"/>
        <v>0</v>
      </c>
      <c r="HA105" s="28">
        <f t="shared" ca="1" si="162"/>
        <v>0</v>
      </c>
      <c r="HB105" s="28">
        <f t="shared" ca="1" si="162"/>
        <v>0</v>
      </c>
      <c r="HC105" s="28">
        <f t="shared" ca="1" si="163"/>
        <v>0</v>
      </c>
      <c r="HD105" s="28">
        <f t="shared" ca="1" si="163"/>
        <v>0</v>
      </c>
      <c r="HE105" s="28">
        <f t="shared" ca="1" si="163"/>
        <v>0</v>
      </c>
      <c r="HF105" s="28">
        <f t="shared" ca="1" si="163"/>
        <v>0</v>
      </c>
      <c r="HG105" s="28">
        <f t="shared" ca="1" si="163"/>
        <v>0</v>
      </c>
      <c r="HH105" s="28">
        <f t="shared" ca="1" si="163"/>
        <v>0</v>
      </c>
      <c r="HI105" s="28">
        <f t="shared" ca="1" si="163"/>
        <v>0</v>
      </c>
      <c r="HJ105" s="28">
        <f t="shared" ca="1" si="163"/>
        <v>0</v>
      </c>
      <c r="HK105" s="28">
        <f t="shared" ca="1" si="163"/>
        <v>0</v>
      </c>
      <c r="HL105" s="28">
        <f t="shared" ca="1" si="163"/>
        <v>0</v>
      </c>
      <c r="HM105" s="28">
        <f t="shared" ca="1" si="154"/>
        <v>0</v>
      </c>
      <c r="HN105" s="28">
        <f t="shared" ca="1" si="154"/>
        <v>0</v>
      </c>
      <c r="HO105" s="28">
        <f t="shared" ca="1" si="154"/>
        <v>0</v>
      </c>
      <c r="HP105" s="28">
        <f t="shared" ca="1" si="154"/>
        <v>0</v>
      </c>
      <c r="HQ105" s="28">
        <f t="shared" ca="1" si="154"/>
        <v>0</v>
      </c>
      <c r="HR105" s="28">
        <f t="shared" ca="1" si="154"/>
        <v>0</v>
      </c>
      <c r="HS105" s="28">
        <f t="shared" ca="1" si="154"/>
        <v>0</v>
      </c>
      <c r="HT105" s="28">
        <f t="shared" ca="1" si="154"/>
        <v>0</v>
      </c>
      <c r="HU105" s="28">
        <f t="shared" ca="1" si="154"/>
        <v>0</v>
      </c>
      <c r="HV105" s="28">
        <f t="shared" ca="1" si="154"/>
        <v>0</v>
      </c>
      <c r="HW105" s="28">
        <f t="shared" ca="1" si="155"/>
        <v>0</v>
      </c>
      <c r="HX105" s="28">
        <f t="shared" ca="1" si="155"/>
        <v>0</v>
      </c>
      <c r="HY105" s="28">
        <f t="shared" ca="1" si="155"/>
        <v>0</v>
      </c>
      <c r="HZ105" s="28">
        <f t="shared" ca="1" si="155"/>
        <v>0</v>
      </c>
      <c r="IA105" s="28">
        <f t="shared" ca="1" si="155"/>
        <v>0</v>
      </c>
      <c r="IB105" s="28">
        <f t="shared" ca="1" si="155"/>
        <v>0</v>
      </c>
      <c r="IC105" s="28">
        <f t="shared" ca="1" si="155"/>
        <v>0</v>
      </c>
      <c r="ID105" s="28">
        <f t="shared" ca="1" si="155"/>
        <v>0</v>
      </c>
      <c r="IE105" s="28">
        <f t="shared" ca="1" si="155"/>
        <v>0</v>
      </c>
      <c r="IF105" s="28">
        <f t="shared" ca="1" si="155"/>
        <v>0</v>
      </c>
      <c r="IG105" s="28">
        <f t="shared" ca="1" si="155"/>
        <v>0</v>
      </c>
      <c r="IH105" s="28">
        <f t="shared" ca="1" si="155"/>
        <v>0</v>
      </c>
      <c r="II105" s="28">
        <f t="shared" ca="1" si="155"/>
        <v>0</v>
      </c>
      <c r="IJ105" s="28">
        <f t="shared" ca="1" si="155"/>
        <v>0</v>
      </c>
      <c r="IK105" s="28">
        <f t="shared" ca="1" si="155"/>
        <v>0</v>
      </c>
      <c r="IL105" s="28">
        <f t="shared" ca="1" si="155"/>
        <v>0</v>
      </c>
      <c r="IM105" s="28">
        <f t="shared" ca="1" si="164"/>
        <v>0</v>
      </c>
      <c r="IN105" s="28">
        <f t="shared" ca="1" si="164"/>
        <v>0</v>
      </c>
      <c r="IO105" s="28">
        <f t="shared" ca="1" si="164"/>
        <v>0</v>
      </c>
      <c r="IP105" s="28">
        <f t="shared" ca="1" si="164"/>
        <v>0</v>
      </c>
      <c r="IQ105" s="28">
        <f t="shared" ca="1" si="164"/>
        <v>0</v>
      </c>
      <c r="IR105" s="28">
        <f t="shared" ca="1" si="164"/>
        <v>0</v>
      </c>
      <c r="IS105" s="28">
        <f t="shared" ca="1" si="164"/>
        <v>0</v>
      </c>
      <c r="IT105" s="28">
        <f t="shared" ca="1" si="164"/>
        <v>0</v>
      </c>
      <c r="IU105" s="28">
        <f t="shared" ca="1" si="164"/>
        <v>0</v>
      </c>
      <c r="IV105" s="28">
        <f t="shared" ca="1" si="164"/>
        <v>0</v>
      </c>
      <c r="IW105" s="28">
        <f t="shared" ca="1" si="164"/>
        <v>0</v>
      </c>
      <c r="IX105" s="28">
        <f t="shared" ca="1" si="164"/>
        <v>0</v>
      </c>
      <c r="IY105" s="28">
        <f t="shared" ca="1" si="164"/>
        <v>0</v>
      </c>
      <c r="IZ105" s="28">
        <f t="shared" ca="1" si="164"/>
        <v>0</v>
      </c>
      <c r="JA105" s="28"/>
      <c r="JB105" s="28"/>
      <c r="JC105" s="28"/>
      <c r="JD105" s="28"/>
      <c r="JE105" s="28"/>
      <c r="JF105" s="28"/>
      <c r="JG105" s="28"/>
      <c r="JH105" s="28"/>
      <c r="JI105" s="28"/>
      <c r="JJ105" s="28"/>
      <c r="JK105" s="28"/>
      <c r="JL105" s="28"/>
      <c r="JM105" s="28"/>
      <c r="JN105" s="28"/>
      <c r="JO105" s="28"/>
      <c r="JP105" s="28"/>
      <c r="JQ105" s="28"/>
      <c r="JR105" s="28"/>
    </row>
    <row r="106" spans="1:278" x14ac:dyDescent="0.2">
      <c r="A106" s="27">
        <f t="shared" si="124"/>
        <v>97</v>
      </c>
      <c r="B106" s="28">
        <f t="shared" ca="1" si="119"/>
        <v>2.0999999999999998E-9</v>
      </c>
      <c r="C106" s="28">
        <f t="shared" ca="1" si="120"/>
        <v>0</v>
      </c>
      <c r="D106" s="28">
        <f t="shared" ca="1" si="121"/>
        <v>0</v>
      </c>
      <c r="E106" s="34">
        <f t="shared" ca="1" si="122"/>
        <v>2.0999999999999998E-9</v>
      </c>
      <c r="F106" s="30">
        <f t="shared" ca="1" si="123"/>
        <v>0</v>
      </c>
      <c r="G106" s="28"/>
      <c r="H106" s="34">
        <f t="shared" ca="1" si="125"/>
        <v>0</v>
      </c>
      <c r="I106" s="27">
        <f t="shared" si="107"/>
        <v>208</v>
      </c>
      <c r="J106" s="30">
        <f t="shared" ca="1" si="127"/>
        <v>0</v>
      </c>
      <c r="K106" s="28">
        <f t="shared" ca="1" si="156"/>
        <v>0</v>
      </c>
      <c r="L106" s="28">
        <f t="shared" ca="1" si="156"/>
        <v>0</v>
      </c>
      <c r="M106" s="28">
        <f t="shared" ca="1" si="156"/>
        <v>0</v>
      </c>
      <c r="N106" s="28">
        <f t="shared" ca="1" si="156"/>
        <v>0</v>
      </c>
      <c r="O106" s="28">
        <f t="shared" ca="1" si="156"/>
        <v>0</v>
      </c>
      <c r="P106" s="28">
        <f t="shared" ca="1" si="156"/>
        <v>0</v>
      </c>
      <c r="Q106" s="28">
        <f t="shared" ca="1" si="156"/>
        <v>0</v>
      </c>
      <c r="R106" s="28">
        <f t="shared" ca="1" si="156"/>
        <v>0</v>
      </c>
      <c r="S106" s="28">
        <f t="shared" ca="1" si="156"/>
        <v>0</v>
      </c>
      <c r="T106" s="28">
        <f t="shared" ca="1" si="156"/>
        <v>0</v>
      </c>
      <c r="U106" s="28">
        <f t="shared" ca="1" si="156"/>
        <v>0</v>
      </c>
      <c r="V106" s="28">
        <f t="shared" ca="1" si="156"/>
        <v>0</v>
      </c>
      <c r="W106" s="28">
        <f t="shared" ca="1" si="156"/>
        <v>0</v>
      </c>
      <c r="X106" s="28">
        <f t="shared" ca="1" si="156"/>
        <v>0</v>
      </c>
      <c r="Y106" s="28">
        <f t="shared" ca="1" si="156"/>
        <v>0</v>
      </c>
      <c r="Z106" s="28">
        <f t="shared" ca="1" si="156"/>
        <v>0</v>
      </c>
      <c r="AA106" s="28">
        <f t="shared" ca="1" si="148"/>
        <v>0</v>
      </c>
      <c r="AB106" s="28">
        <f t="shared" ca="1" si="148"/>
        <v>0</v>
      </c>
      <c r="AC106" s="28">
        <f t="shared" ca="1" si="148"/>
        <v>0</v>
      </c>
      <c r="AD106" s="28">
        <f t="shared" ca="1" si="148"/>
        <v>0</v>
      </c>
      <c r="AE106" s="28">
        <f t="shared" ca="1" si="148"/>
        <v>0</v>
      </c>
      <c r="AF106" s="28">
        <f t="shared" ca="1" si="148"/>
        <v>0</v>
      </c>
      <c r="AG106" s="28">
        <f t="shared" ca="1" si="148"/>
        <v>0</v>
      </c>
      <c r="AH106" s="28">
        <f t="shared" ca="1" si="148"/>
        <v>0</v>
      </c>
      <c r="AI106" s="28">
        <f t="shared" ca="1" si="148"/>
        <v>0</v>
      </c>
      <c r="AJ106" s="28">
        <f t="shared" ca="1" si="148"/>
        <v>0</v>
      </c>
      <c r="AK106" s="28">
        <f t="shared" ca="1" si="148"/>
        <v>0</v>
      </c>
      <c r="AL106" s="28">
        <f t="shared" ca="1" si="148"/>
        <v>0</v>
      </c>
      <c r="AM106" s="28">
        <f t="shared" ca="1" si="148"/>
        <v>0</v>
      </c>
      <c r="AN106" s="28">
        <f t="shared" ca="1" si="148"/>
        <v>0</v>
      </c>
      <c r="AO106" s="28">
        <f t="shared" ca="1" si="148"/>
        <v>0</v>
      </c>
      <c r="AP106" s="28">
        <f t="shared" ca="1" si="149"/>
        <v>0</v>
      </c>
      <c r="AQ106" s="28">
        <f t="shared" ca="1" si="149"/>
        <v>0</v>
      </c>
      <c r="AR106" s="28">
        <f t="shared" ca="1" si="149"/>
        <v>0</v>
      </c>
      <c r="AS106" s="28">
        <f t="shared" ca="1" si="149"/>
        <v>0</v>
      </c>
      <c r="AT106" s="28">
        <f t="shared" ca="1" si="149"/>
        <v>0</v>
      </c>
      <c r="AU106" s="28">
        <f t="shared" ca="1" si="149"/>
        <v>0</v>
      </c>
      <c r="AV106" s="28">
        <f t="shared" ca="1" si="149"/>
        <v>0</v>
      </c>
      <c r="AW106" s="28">
        <f t="shared" ca="1" si="149"/>
        <v>0</v>
      </c>
      <c r="AX106" s="28">
        <f t="shared" ca="1" si="149"/>
        <v>0</v>
      </c>
      <c r="AY106" s="28">
        <f t="shared" ca="1" si="149"/>
        <v>0</v>
      </c>
      <c r="AZ106" s="28">
        <f t="shared" ca="1" si="149"/>
        <v>0</v>
      </c>
      <c r="BA106" s="28">
        <f t="shared" ca="1" si="149"/>
        <v>0</v>
      </c>
      <c r="BB106" s="28">
        <f t="shared" ca="1" si="149"/>
        <v>0</v>
      </c>
      <c r="BC106" s="28">
        <f t="shared" ca="1" si="149"/>
        <v>0</v>
      </c>
      <c r="BD106" s="28">
        <f t="shared" ca="1" si="149"/>
        <v>0</v>
      </c>
      <c r="BE106" s="28">
        <f t="shared" ca="1" si="149"/>
        <v>0</v>
      </c>
      <c r="BF106" s="28">
        <f t="shared" ca="1" si="147"/>
        <v>0</v>
      </c>
      <c r="BG106" s="28">
        <f t="shared" ca="1" si="147"/>
        <v>0</v>
      </c>
      <c r="BH106" s="28">
        <f t="shared" ca="1" si="147"/>
        <v>0</v>
      </c>
      <c r="BI106" s="28">
        <f t="shared" ca="1" si="147"/>
        <v>0</v>
      </c>
      <c r="BJ106" s="28">
        <f t="shared" ca="1" si="147"/>
        <v>0</v>
      </c>
      <c r="BK106" s="28">
        <f t="shared" ca="1" si="147"/>
        <v>0</v>
      </c>
      <c r="BL106" s="28">
        <f t="shared" ca="1" si="147"/>
        <v>0</v>
      </c>
      <c r="BM106" s="28">
        <f t="shared" ca="1" si="147"/>
        <v>0</v>
      </c>
      <c r="BN106" s="28">
        <f t="shared" ca="1" si="147"/>
        <v>0</v>
      </c>
      <c r="BO106" s="28">
        <f t="shared" ca="1" si="147"/>
        <v>0</v>
      </c>
      <c r="BP106" s="28">
        <f t="shared" ca="1" si="147"/>
        <v>0</v>
      </c>
      <c r="BQ106" s="28">
        <f t="shared" ca="1" si="147"/>
        <v>0</v>
      </c>
      <c r="BR106" s="28">
        <f t="shared" ca="1" si="147"/>
        <v>0</v>
      </c>
      <c r="BS106" s="28">
        <f t="shared" ca="1" si="157"/>
        <v>0</v>
      </c>
      <c r="BT106" s="28">
        <f t="shared" ca="1" si="157"/>
        <v>0</v>
      </c>
      <c r="BU106" s="28">
        <f t="shared" ca="1" si="157"/>
        <v>0</v>
      </c>
      <c r="BV106" s="28">
        <f t="shared" ca="1" si="157"/>
        <v>0</v>
      </c>
      <c r="BW106" s="28">
        <f t="shared" ca="1" si="157"/>
        <v>0</v>
      </c>
      <c r="BX106" s="28">
        <f t="shared" ca="1" si="157"/>
        <v>0</v>
      </c>
      <c r="BY106" s="28">
        <f t="shared" ca="1" si="157"/>
        <v>0</v>
      </c>
      <c r="BZ106" s="28">
        <f t="shared" ca="1" si="157"/>
        <v>0</v>
      </c>
      <c r="CA106" s="28">
        <f t="shared" ca="1" si="157"/>
        <v>0</v>
      </c>
      <c r="CB106" s="28">
        <f t="shared" ca="1" si="157"/>
        <v>0</v>
      </c>
      <c r="CC106" s="28">
        <f t="shared" ca="1" si="150"/>
        <v>0</v>
      </c>
      <c r="CD106" s="28">
        <f t="shared" ca="1" si="150"/>
        <v>0</v>
      </c>
      <c r="CE106" s="28">
        <f t="shared" ca="1" si="150"/>
        <v>0</v>
      </c>
      <c r="CF106" s="28">
        <f t="shared" ca="1" si="150"/>
        <v>0</v>
      </c>
      <c r="CG106" s="28">
        <f t="shared" ca="1" si="150"/>
        <v>0</v>
      </c>
      <c r="CH106" s="28">
        <f t="shared" ca="1" si="150"/>
        <v>0</v>
      </c>
      <c r="CI106" s="28">
        <f t="shared" ca="1" si="150"/>
        <v>0</v>
      </c>
      <c r="CJ106" s="28">
        <f t="shared" ca="1" si="150"/>
        <v>0</v>
      </c>
      <c r="CK106" s="28">
        <f t="shared" ca="1" si="150"/>
        <v>0</v>
      </c>
      <c r="CL106" s="28">
        <f t="shared" ca="1" si="150"/>
        <v>0</v>
      </c>
      <c r="CM106" s="28">
        <f t="shared" ca="1" si="150"/>
        <v>0</v>
      </c>
      <c r="CN106" s="28">
        <f t="shared" ca="1" si="150"/>
        <v>0</v>
      </c>
      <c r="CO106" s="28">
        <f t="shared" ca="1" si="150"/>
        <v>0</v>
      </c>
      <c r="CP106" s="28">
        <f t="shared" ca="1" si="150"/>
        <v>0</v>
      </c>
      <c r="CQ106" s="28">
        <f t="shared" ca="1" si="150"/>
        <v>0</v>
      </c>
      <c r="CR106" s="28">
        <f t="shared" ca="1" si="150"/>
        <v>0</v>
      </c>
      <c r="CS106" s="28">
        <f t="shared" ca="1" si="158"/>
        <v>0</v>
      </c>
      <c r="CT106" s="28">
        <f t="shared" ca="1" si="158"/>
        <v>0</v>
      </c>
      <c r="CU106" s="28">
        <f t="shared" ca="1" si="158"/>
        <v>0</v>
      </c>
      <c r="CV106" s="28">
        <f t="shared" ca="1" si="158"/>
        <v>0</v>
      </c>
      <c r="CW106" s="28">
        <f t="shared" ca="1" si="158"/>
        <v>0</v>
      </c>
      <c r="CX106" s="28">
        <f t="shared" ca="1" si="158"/>
        <v>0</v>
      </c>
      <c r="CY106" s="28">
        <f t="shared" ca="1" si="158"/>
        <v>0</v>
      </c>
      <c r="CZ106" s="28">
        <f t="shared" ca="1" si="158"/>
        <v>0</v>
      </c>
      <c r="DA106" s="28">
        <f t="shared" ca="1" si="158"/>
        <v>0</v>
      </c>
      <c r="DB106" s="28">
        <f t="shared" ca="1" si="158"/>
        <v>0</v>
      </c>
      <c r="DC106" s="28">
        <f t="shared" ca="1" si="158"/>
        <v>0</v>
      </c>
      <c r="DD106" s="28">
        <f t="shared" ca="1" si="158"/>
        <v>0</v>
      </c>
      <c r="DE106" s="28">
        <f t="shared" ca="1" si="158"/>
        <v>0</v>
      </c>
      <c r="DF106" s="28">
        <f t="shared" ca="1" si="158"/>
        <v>0</v>
      </c>
      <c r="DG106" s="28">
        <f t="shared" ca="1" si="158"/>
        <v>0</v>
      </c>
      <c r="DH106" s="28">
        <f t="shared" ca="1" si="158"/>
        <v>0</v>
      </c>
      <c r="DI106" s="28">
        <f t="shared" ca="1" si="159"/>
        <v>0</v>
      </c>
      <c r="DJ106" s="28">
        <f t="shared" ca="1" si="159"/>
        <v>0</v>
      </c>
      <c r="DK106" s="28">
        <f t="shared" ca="1" si="159"/>
        <v>0</v>
      </c>
      <c r="DL106" s="28">
        <f t="shared" ca="1" si="159"/>
        <v>0</v>
      </c>
      <c r="DM106" s="28">
        <f t="shared" ca="1" si="159"/>
        <v>0</v>
      </c>
      <c r="DN106" s="28">
        <f t="shared" ca="1" si="159"/>
        <v>0</v>
      </c>
      <c r="DO106" s="28">
        <f t="shared" ca="1" si="159"/>
        <v>0</v>
      </c>
      <c r="DP106" s="28">
        <f t="shared" ca="1" si="159"/>
        <v>0</v>
      </c>
      <c r="DQ106" s="28">
        <f t="shared" ca="1" si="159"/>
        <v>0</v>
      </c>
      <c r="DR106" s="28">
        <f t="shared" ca="1" si="159"/>
        <v>0</v>
      </c>
      <c r="DS106" s="28">
        <f t="shared" ca="1" si="159"/>
        <v>0</v>
      </c>
      <c r="DT106" s="28">
        <f t="shared" ca="1" si="159"/>
        <v>0</v>
      </c>
      <c r="DU106" s="28">
        <f t="shared" ca="1" si="159"/>
        <v>0</v>
      </c>
      <c r="DV106" s="28">
        <f t="shared" ca="1" si="159"/>
        <v>0</v>
      </c>
      <c r="DW106" s="28">
        <f t="shared" ca="1" si="159"/>
        <v>0</v>
      </c>
      <c r="DX106" s="28">
        <f t="shared" ca="1" si="159"/>
        <v>0</v>
      </c>
      <c r="DY106" s="28">
        <f t="shared" ca="1" si="151"/>
        <v>0</v>
      </c>
      <c r="DZ106" s="28">
        <f t="shared" ca="1" si="151"/>
        <v>0</v>
      </c>
      <c r="EA106" s="28">
        <f t="shared" ca="1" si="151"/>
        <v>0</v>
      </c>
      <c r="EB106" s="28">
        <f t="shared" ca="1" si="151"/>
        <v>0</v>
      </c>
      <c r="EC106" s="28">
        <f t="shared" ca="1" si="151"/>
        <v>0</v>
      </c>
      <c r="ED106" s="28">
        <f t="shared" ca="1" si="151"/>
        <v>0</v>
      </c>
      <c r="EE106" s="28">
        <f t="shared" ca="1" si="151"/>
        <v>0</v>
      </c>
      <c r="EF106" s="28">
        <f t="shared" ca="1" si="151"/>
        <v>0</v>
      </c>
      <c r="EG106" s="28">
        <f t="shared" ca="1" si="151"/>
        <v>0</v>
      </c>
      <c r="EH106" s="28">
        <f t="shared" ca="1" si="152"/>
        <v>0</v>
      </c>
      <c r="EI106" s="28">
        <f t="shared" ca="1" si="152"/>
        <v>0</v>
      </c>
      <c r="EJ106" s="28">
        <f t="shared" ca="1" si="152"/>
        <v>0</v>
      </c>
      <c r="EK106" s="28">
        <f t="shared" ca="1" si="152"/>
        <v>0</v>
      </c>
      <c r="EL106" s="28">
        <f t="shared" ca="1" si="152"/>
        <v>0</v>
      </c>
      <c r="EM106" s="28">
        <f t="shared" ca="1" si="152"/>
        <v>0</v>
      </c>
      <c r="EN106" s="28">
        <f t="shared" ca="1" si="152"/>
        <v>0</v>
      </c>
      <c r="EO106" s="28">
        <f t="shared" ca="1" si="152"/>
        <v>0</v>
      </c>
      <c r="EP106" s="28">
        <f t="shared" ca="1" si="152"/>
        <v>0</v>
      </c>
      <c r="EQ106" s="28">
        <f t="shared" ca="1" si="152"/>
        <v>0</v>
      </c>
      <c r="ER106" s="28">
        <f t="shared" ca="1" si="152"/>
        <v>0</v>
      </c>
      <c r="ES106" s="28">
        <f t="shared" ca="1" si="152"/>
        <v>0</v>
      </c>
      <c r="ET106" s="28">
        <f t="shared" ca="1" si="152"/>
        <v>0</v>
      </c>
      <c r="EU106" s="28">
        <f t="shared" ca="1" si="152"/>
        <v>0</v>
      </c>
      <c r="EV106" s="28">
        <f t="shared" ca="1" si="152"/>
        <v>0</v>
      </c>
      <c r="EW106" s="28">
        <f t="shared" ca="1" si="152"/>
        <v>0</v>
      </c>
      <c r="EX106" s="28">
        <f t="shared" ca="1" si="160"/>
        <v>0</v>
      </c>
      <c r="EY106" s="28">
        <f t="shared" ca="1" si="160"/>
        <v>0</v>
      </c>
      <c r="EZ106" s="28">
        <f t="shared" ca="1" si="160"/>
        <v>0</v>
      </c>
      <c r="FA106" s="28">
        <f t="shared" ca="1" si="160"/>
        <v>0</v>
      </c>
      <c r="FB106" s="28">
        <f t="shared" ca="1" si="160"/>
        <v>0</v>
      </c>
      <c r="FC106" s="28">
        <f t="shared" ca="1" si="160"/>
        <v>0</v>
      </c>
      <c r="FD106" s="28">
        <f t="shared" ca="1" si="160"/>
        <v>0</v>
      </c>
      <c r="FE106" s="28">
        <f t="shared" ca="1" si="160"/>
        <v>0</v>
      </c>
      <c r="FF106" s="28">
        <f t="shared" ca="1" si="160"/>
        <v>0</v>
      </c>
      <c r="FG106" s="28">
        <f t="shared" ca="1" si="160"/>
        <v>0</v>
      </c>
      <c r="FH106" s="28">
        <f t="shared" ca="1" si="160"/>
        <v>0</v>
      </c>
      <c r="FI106" s="28">
        <f t="shared" ca="1" si="160"/>
        <v>0</v>
      </c>
      <c r="FJ106" s="28">
        <f t="shared" ca="1" si="160"/>
        <v>0</v>
      </c>
      <c r="FK106" s="28">
        <f t="shared" ca="1" si="160"/>
        <v>0</v>
      </c>
      <c r="FL106" s="28">
        <f t="shared" ca="1" si="160"/>
        <v>0</v>
      </c>
      <c r="FM106" s="28">
        <f t="shared" ca="1" si="160"/>
        <v>0</v>
      </c>
      <c r="FN106" s="28">
        <f t="shared" ca="1" si="161"/>
        <v>0</v>
      </c>
      <c r="FO106" s="28">
        <f t="shared" ca="1" si="161"/>
        <v>0</v>
      </c>
      <c r="FP106" s="28">
        <f t="shared" ca="1" si="161"/>
        <v>0</v>
      </c>
      <c r="FQ106" s="28">
        <f t="shared" ca="1" si="161"/>
        <v>0</v>
      </c>
      <c r="FR106" s="28">
        <f t="shared" ca="1" si="161"/>
        <v>0</v>
      </c>
      <c r="FS106" s="28">
        <f t="shared" ca="1" si="161"/>
        <v>0</v>
      </c>
      <c r="FT106" s="28">
        <f t="shared" ca="1" si="161"/>
        <v>0</v>
      </c>
      <c r="FU106" s="28">
        <f t="shared" ca="1" si="161"/>
        <v>0</v>
      </c>
      <c r="FV106" s="28">
        <f t="shared" ca="1" si="161"/>
        <v>0</v>
      </c>
      <c r="FW106" s="28">
        <f t="shared" ca="1" si="161"/>
        <v>0</v>
      </c>
      <c r="FX106" s="28">
        <f t="shared" ca="1" si="161"/>
        <v>0</v>
      </c>
      <c r="FY106" s="28">
        <f t="shared" ca="1" si="153"/>
        <v>0</v>
      </c>
      <c r="FZ106" s="28">
        <f t="shared" ca="1" si="153"/>
        <v>0</v>
      </c>
      <c r="GA106" s="28">
        <f t="shared" ca="1" si="153"/>
        <v>0</v>
      </c>
      <c r="GB106" s="28">
        <f t="shared" ca="1" si="153"/>
        <v>0</v>
      </c>
      <c r="GC106" s="28">
        <f t="shared" ca="1" si="153"/>
        <v>0</v>
      </c>
      <c r="GD106" s="28">
        <f t="shared" ca="1" si="153"/>
        <v>0</v>
      </c>
      <c r="GE106" s="28">
        <f t="shared" ca="1" si="153"/>
        <v>0</v>
      </c>
      <c r="GF106" s="28">
        <f t="shared" ca="1" si="153"/>
        <v>0</v>
      </c>
      <c r="GG106" s="28">
        <f t="shared" ca="1" si="153"/>
        <v>0</v>
      </c>
      <c r="GH106" s="28">
        <f t="shared" ca="1" si="153"/>
        <v>0</v>
      </c>
      <c r="GI106" s="28">
        <f t="shared" ca="1" si="153"/>
        <v>0</v>
      </c>
      <c r="GJ106" s="28">
        <f t="shared" ca="1" si="153"/>
        <v>0</v>
      </c>
      <c r="GK106" s="28">
        <f t="shared" ca="1" si="153"/>
        <v>0</v>
      </c>
      <c r="GL106" s="28">
        <f t="shared" ca="1" si="153"/>
        <v>0</v>
      </c>
      <c r="GM106" s="28">
        <f t="shared" ca="1" si="153"/>
        <v>0</v>
      </c>
      <c r="GN106" s="28">
        <f t="shared" ca="1" si="153"/>
        <v>0</v>
      </c>
      <c r="GO106" s="28">
        <f t="shared" ca="1" si="162"/>
        <v>0</v>
      </c>
      <c r="GP106" s="28">
        <f t="shared" ca="1" si="162"/>
        <v>0</v>
      </c>
      <c r="GQ106" s="28">
        <f t="shared" ca="1" si="162"/>
        <v>0</v>
      </c>
      <c r="GR106" s="28">
        <f t="shared" ca="1" si="162"/>
        <v>0</v>
      </c>
      <c r="GS106" s="28">
        <f t="shared" ca="1" si="162"/>
        <v>0</v>
      </c>
      <c r="GT106" s="28">
        <f t="shared" ca="1" si="162"/>
        <v>0</v>
      </c>
      <c r="GU106" s="28">
        <f t="shared" ca="1" si="162"/>
        <v>0</v>
      </c>
      <c r="GV106" s="28">
        <f t="shared" ca="1" si="162"/>
        <v>0</v>
      </c>
      <c r="GW106" s="28">
        <f t="shared" ca="1" si="162"/>
        <v>0</v>
      </c>
      <c r="GX106" s="28">
        <f t="shared" ca="1" si="162"/>
        <v>0</v>
      </c>
      <c r="GY106" s="28">
        <f t="shared" ca="1" si="162"/>
        <v>0</v>
      </c>
      <c r="GZ106" s="28">
        <f t="shared" ca="1" si="162"/>
        <v>0</v>
      </c>
      <c r="HA106" s="28">
        <f t="shared" ca="1" si="162"/>
        <v>0</v>
      </c>
      <c r="HB106" s="28">
        <f t="shared" ca="1" si="162"/>
        <v>0</v>
      </c>
      <c r="HC106" s="28">
        <f t="shared" ca="1" si="163"/>
        <v>0</v>
      </c>
      <c r="HD106" s="28">
        <f t="shared" ca="1" si="163"/>
        <v>0</v>
      </c>
      <c r="HE106" s="28">
        <f t="shared" ca="1" si="163"/>
        <v>0</v>
      </c>
      <c r="HF106" s="28">
        <f t="shared" ca="1" si="163"/>
        <v>0</v>
      </c>
      <c r="HG106" s="28">
        <f t="shared" ca="1" si="163"/>
        <v>0</v>
      </c>
      <c r="HH106" s="28">
        <f t="shared" ca="1" si="163"/>
        <v>0</v>
      </c>
      <c r="HI106" s="28">
        <f t="shared" ca="1" si="163"/>
        <v>0</v>
      </c>
      <c r="HJ106" s="28">
        <f t="shared" ca="1" si="163"/>
        <v>0</v>
      </c>
      <c r="HK106" s="28">
        <f t="shared" ca="1" si="163"/>
        <v>0</v>
      </c>
      <c r="HL106" s="28">
        <f t="shared" ca="1" si="163"/>
        <v>0</v>
      </c>
      <c r="HM106" s="28">
        <f t="shared" ca="1" si="154"/>
        <v>0</v>
      </c>
      <c r="HN106" s="28">
        <f t="shared" ca="1" si="154"/>
        <v>0</v>
      </c>
      <c r="HO106" s="28">
        <f t="shared" ca="1" si="154"/>
        <v>0</v>
      </c>
      <c r="HP106" s="28">
        <f t="shared" ca="1" si="154"/>
        <v>0</v>
      </c>
      <c r="HQ106" s="28">
        <f t="shared" ca="1" si="154"/>
        <v>0</v>
      </c>
      <c r="HR106" s="28">
        <f t="shared" ca="1" si="154"/>
        <v>0</v>
      </c>
      <c r="HS106" s="28">
        <f t="shared" ca="1" si="154"/>
        <v>0</v>
      </c>
      <c r="HT106" s="28">
        <f t="shared" ca="1" si="154"/>
        <v>0</v>
      </c>
      <c r="HU106" s="28">
        <f t="shared" ca="1" si="154"/>
        <v>0</v>
      </c>
      <c r="HV106" s="28">
        <f t="shared" ca="1" si="154"/>
        <v>0</v>
      </c>
      <c r="HW106" s="28">
        <f t="shared" ca="1" si="155"/>
        <v>0</v>
      </c>
      <c r="HX106" s="28">
        <f t="shared" ca="1" si="155"/>
        <v>0</v>
      </c>
      <c r="HY106" s="28">
        <f t="shared" ca="1" si="155"/>
        <v>0</v>
      </c>
      <c r="HZ106" s="28">
        <f t="shared" ca="1" si="155"/>
        <v>0</v>
      </c>
      <c r="IA106" s="28">
        <f t="shared" ca="1" si="155"/>
        <v>0</v>
      </c>
      <c r="IB106" s="28">
        <f t="shared" ca="1" si="155"/>
        <v>0</v>
      </c>
      <c r="IC106" s="28">
        <f t="shared" ca="1" si="155"/>
        <v>0</v>
      </c>
      <c r="ID106" s="28">
        <f t="shared" ca="1" si="155"/>
        <v>0</v>
      </c>
      <c r="IE106" s="28">
        <f t="shared" ca="1" si="155"/>
        <v>0</v>
      </c>
      <c r="IF106" s="28">
        <f t="shared" ca="1" si="155"/>
        <v>0</v>
      </c>
      <c r="IG106" s="28">
        <f t="shared" ca="1" si="155"/>
        <v>0</v>
      </c>
      <c r="IH106" s="28">
        <f t="shared" ca="1" si="155"/>
        <v>0</v>
      </c>
      <c r="II106" s="28">
        <f t="shared" ca="1" si="155"/>
        <v>0</v>
      </c>
      <c r="IJ106" s="28">
        <f t="shared" ca="1" si="155"/>
        <v>0</v>
      </c>
      <c r="IK106" s="28">
        <f t="shared" ca="1" si="155"/>
        <v>0</v>
      </c>
      <c r="IL106" s="28">
        <f t="shared" ca="1" si="155"/>
        <v>0</v>
      </c>
      <c r="IM106" s="28">
        <f t="shared" ca="1" si="164"/>
        <v>0</v>
      </c>
      <c r="IN106" s="28">
        <f t="shared" ca="1" si="164"/>
        <v>0</v>
      </c>
      <c r="IO106" s="28">
        <f t="shared" ca="1" si="164"/>
        <v>0</v>
      </c>
      <c r="IP106" s="28">
        <f t="shared" ca="1" si="164"/>
        <v>0</v>
      </c>
      <c r="IQ106" s="28">
        <f t="shared" ca="1" si="164"/>
        <v>0</v>
      </c>
      <c r="IR106" s="28">
        <f t="shared" ca="1" si="164"/>
        <v>0</v>
      </c>
      <c r="IS106" s="28">
        <f t="shared" ca="1" si="164"/>
        <v>0</v>
      </c>
      <c r="IT106" s="28">
        <f t="shared" ca="1" si="164"/>
        <v>0</v>
      </c>
      <c r="IU106" s="28">
        <f t="shared" ca="1" si="164"/>
        <v>0</v>
      </c>
      <c r="IV106" s="28">
        <f t="shared" ca="1" si="164"/>
        <v>0</v>
      </c>
      <c r="IW106" s="28">
        <f t="shared" ca="1" si="164"/>
        <v>0</v>
      </c>
      <c r="IX106" s="28">
        <f t="shared" ca="1" si="164"/>
        <v>0</v>
      </c>
      <c r="IY106" s="28">
        <f t="shared" ca="1" si="164"/>
        <v>0</v>
      </c>
      <c r="IZ106" s="28">
        <f t="shared" ca="1" si="164"/>
        <v>0</v>
      </c>
      <c r="JA106" s="28"/>
      <c r="JB106" s="28"/>
      <c r="JC106" s="28"/>
      <c r="JD106" s="28"/>
      <c r="JE106" s="28"/>
      <c r="JF106" s="28"/>
      <c r="JG106" s="28"/>
      <c r="JH106" s="28"/>
      <c r="JI106" s="28"/>
      <c r="JJ106" s="28"/>
      <c r="JK106" s="28"/>
      <c r="JL106" s="28"/>
      <c r="JM106" s="28"/>
      <c r="JN106" s="28"/>
      <c r="JO106" s="28"/>
      <c r="JP106" s="28"/>
      <c r="JQ106" s="28"/>
      <c r="JR106" s="28"/>
    </row>
    <row r="107" spans="1:278" x14ac:dyDescent="0.2">
      <c r="A107" s="27">
        <f t="shared" si="124"/>
        <v>98</v>
      </c>
      <c r="B107" s="28">
        <f t="shared" ca="1" si="119"/>
        <v>2.0999999999999998E-9</v>
      </c>
      <c r="C107" s="28">
        <f t="shared" ca="1" si="120"/>
        <v>0</v>
      </c>
      <c r="D107" s="28">
        <f t="shared" ca="1" si="121"/>
        <v>0</v>
      </c>
      <c r="E107" s="34">
        <f t="shared" ca="1" si="122"/>
        <v>2.0999999999999998E-9</v>
      </c>
      <c r="F107" s="30">
        <f t="shared" ca="1" si="123"/>
        <v>0</v>
      </c>
      <c r="G107" s="28"/>
      <c r="H107" s="34">
        <f t="shared" ca="1" si="125"/>
        <v>0</v>
      </c>
      <c r="I107" s="27">
        <f t="shared" si="107"/>
        <v>210</v>
      </c>
      <c r="J107" s="30">
        <f t="shared" ca="1" si="127"/>
        <v>0</v>
      </c>
      <c r="K107" s="28">
        <f t="shared" ca="1" si="156"/>
        <v>0</v>
      </c>
      <c r="L107" s="28">
        <f t="shared" ca="1" si="156"/>
        <v>0</v>
      </c>
      <c r="M107" s="28">
        <f t="shared" ca="1" si="156"/>
        <v>0</v>
      </c>
      <c r="N107" s="28">
        <f t="shared" ca="1" si="156"/>
        <v>0</v>
      </c>
      <c r="O107" s="28">
        <f t="shared" ca="1" si="156"/>
        <v>0</v>
      </c>
      <c r="P107" s="28">
        <f t="shared" ca="1" si="156"/>
        <v>0</v>
      </c>
      <c r="Q107" s="28">
        <f t="shared" ca="1" si="156"/>
        <v>0</v>
      </c>
      <c r="R107" s="28">
        <f t="shared" ca="1" si="156"/>
        <v>0</v>
      </c>
      <c r="S107" s="28">
        <f t="shared" ca="1" si="156"/>
        <v>0</v>
      </c>
      <c r="T107" s="28">
        <f t="shared" ca="1" si="156"/>
        <v>0</v>
      </c>
      <c r="U107" s="28">
        <f t="shared" ca="1" si="156"/>
        <v>0</v>
      </c>
      <c r="V107" s="28">
        <f t="shared" ca="1" si="156"/>
        <v>0</v>
      </c>
      <c r="W107" s="28">
        <f t="shared" ca="1" si="156"/>
        <v>0</v>
      </c>
      <c r="X107" s="28">
        <f t="shared" ca="1" si="156"/>
        <v>0</v>
      </c>
      <c r="Y107" s="28">
        <f t="shared" ca="1" si="156"/>
        <v>0</v>
      </c>
      <c r="Z107" s="28">
        <f t="shared" ca="1" si="156"/>
        <v>0</v>
      </c>
      <c r="AA107" s="28">
        <f t="shared" ca="1" si="148"/>
        <v>0</v>
      </c>
      <c r="AB107" s="28">
        <f t="shared" ca="1" si="148"/>
        <v>0</v>
      </c>
      <c r="AC107" s="28">
        <f t="shared" ca="1" si="148"/>
        <v>0</v>
      </c>
      <c r="AD107" s="28">
        <f t="shared" ca="1" si="148"/>
        <v>0</v>
      </c>
      <c r="AE107" s="28">
        <f t="shared" ca="1" si="148"/>
        <v>0</v>
      </c>
      <c r="AF107" s="28">
        <f t="shared" ca="1" si="148"/>
        <v>0</v>
      </c>
      <c r="AG107" s="28">
        <f t="shared" ca="1" si="148"/>
        <v>0</v>
      </c>
      <c r="AH107" s="28">
        <f t="shared" ca="1" si="148"/>
        <v>0</v>
      </c>
      <c r="AI107" s="28">
        <f t="shared" ca="1" si="148"/>
        <v>0</v>
      </c>
      <c r="AJ107" s="28">
        <f t="shared" ca="1" si="148"/>
        <v>0</v>
      </c>
      <c r="AK107" s="28">
        <f t="shared" ca="1" si="148"/>
        <v>0</v>
      </c>
      <c r="AL107" s="28">
        <f t="shared" ca="1" si="148"/>
        <v>0</v>
      </c>
      <c r="AM107" s="28">
        <f t="shared" ca="1" si="148"/>
        <v>0</v>
      </c>
      <c r="AN107" s="28">
        <f t="shared" ca="1" si="148"/>
        <v>0</v>
      </c>
      <c r="AO107" s="28">
        <f t="shared" ca="1" si="148"/>
        <v>0</v>
      </c>
      <c r="AP107" s="28">
        <f t="shared" ca="1" si="149"/>
        <v>0</v>
      </c>
      <c r="AQ107" s="28">
        <f t="shared" ca="1" si="149"/>
        <v>0</v>
      </c>
      <c r="AR107" s="28">
        <f t="shared" ca="1" si="149"/>
        <v>0</v>
      </c>
      <c r="AS107" s="28">
        <f t="shared" ca="1" si="149"/>
        <v>0</v>
      </c>
      <c r="AT107" s="28">
        <f t="shared" ca="1" si="149"/>
        <v>0</v>
      </c>
      <c r="AU107" s="28">
        <f t="shared" ca="1" si="149"/>
        <v>0</v>
      </c>
      <c r="AV107" s="28">
        <f t="shared" ca="1" si="149"/>
        <v>0</v>
      </c>
      <c r="AW107" s="28">
        <f t="shared" ca="1" si="149"/>
        <v>0</v>
      </c>
      <c r="AX107" s="28">
        <f t="shared" ca="1" si="149"/>
        <v>0</v>
      </c>
      <c r="AY107" s="28">
        <f t="shared" ca="1" si="149"/>
        <v>0</v>
      </c>
      <c r="AZ107" s="28">
        <f t="shared" ca="1" si="149"/>
        <v>0</v>
      </c>
      <c r="BA107" s="28">
        <f t="shared" ca="1" si="149"/>
        <v>0</v>
      </c>
      <c r="BB107" s="28">
        <f t="shared" ca="1" si="149"/>
        <v>0</v>
      </c>
      <c r="BC107" s="28">
        <f t="shared" ca="1" si="149"/>
        <v>0</v>
      </c>
      <c r="BD107" s="28">
        <f t="shared" ca="1" si="149"/>
        <v>0</v>
      </c>
      <c r="BE107" s="28">
        <f t="shared" ca="1" si="149"/>
        <v>0</v>
      </c>
      <c r="BF107" s="28">
        <f t="shared" ca="1" si="147"/>
        <v>0</v>
      </c>
      <c r="BG107" s="28">
        <f t="shared" ca="1" si="147"/>
        <v>0</v>
      </c>
      <c r="BH107" s="28">
        <f t="shared" ca="1" si="147"/>
        <v>0</v>
      </c>
      <c r="BI107" s="28">
        <f t="shared" ca="1" si="147"/>
        <v>0</v>
      </c>
      <c r="BJ107" s="28">
        <f t="shared" ca="1" si="147"/>
        <v>0</v>
      </c>
      <c r="BK107" s="28">
        <f t="shared" ca="1" si="147"/>
        <v>0</v>
      </c>
      <c r="BL107" s="28">
        <f t="shared" ca="1" si="147"/>
        <v>0</v>
      </c>
      <c r="BM107" s="28">
        <f t="shared" ca="1" si="147"/>
        <v>0</v>
      </c>
      <c r="BN107" s="28">
        <f t="shared" ca="1" si="147"/>
        <v>0</v>
      </c>
      <c r="BO107" s="28">
        <f t="shared" ca="1" si="147"/>
        <v>0</v>
      </c>
      <c r="BP107" s="28">
        <f t="shared" ca="1" si="147"/>
        <v>0</v>
      </c>
      <c r="BQ107" s="28">
        <f t="shared" ca="1" si="147"/>
        <v>0</v>
      </c>
      <c r="BR107" s="28">
        <f t="shared" ca="1" si="147"/>
        <v>0</v>
      </c>
      <c r="BS107" s="28">
        <f t="shared" ca="1" si="157"/>
        <v>0</v>
      </c>
      <c r="BT107" s="28">
        <f t="shared" ca="1" si="157"/>
        <v>0</v>
      </c>
      <c r="BU107" s="28">
        <f t="shared" ca="1" si="157"/>
        <v>0</v>
      </c>
      <c r="BV107" s="28">
        <f t="shared" ca="1" si="157"/>
        <v>0</v>
      </c>
      <c r="BW107" s="28">
        <f t="shared" ca="1" si="157"/>
        <v>0</v>
      </c>
      <c r="BX107" s="28">
        <f t="shared" ca="1" si="157"/>
        <v>0</v>
      </c>
      <c r="BY107" s="28">
        <f t="shared" ca="1" si="157"/>
        <v>0</v>
      </c>
      <c r="BZ107" s="28">
        <f t="shared" ca="1" si="157"/>
        <v>0</v>
      </c>
      <c r="CA107" s="28">
        <f t="shared" ca="1" si="157"/>
        <v>0</v>
      </c>
      <c r="CB107" s="28">
        <f t="shared" ca="1" si="157"/>
        <v>0</v>
      </c>
      <c r="CC107" s="28">
        <f t="shared" ca="1" si="150"/>
        <v>0</v>
      </c>
      <c r="CD107" s="28">
        <f t="shared" ca="1" si="150"/>
        <v>0</v>
      </c>
      <c r="CE107" s="28">
        <f t="shared" ca="1" si="150"/>
        <v>0</v>
      </c>
      <c r="CF107" s="28">
        <f t="shared" ca="1" si="150"/>
        <v>0</v>
      </c>
      <c r="CG107" s="28">
        <f t="shared" ca="1" si="150"/>
        <v>0</v>
      </c>
      <c r="CH107" s="28">
        <f t="shared" ca="1" si="150"/>
        <v>0</v>
      </c>
      <c r="CI107" s="28">
        <f t="shared" ca="1" si="150"/>
        <v>0</v>
      </c>
      <c r="CJ107" s="28">
        <f t="shared" ca="1" si="150"/>
        <v>0</v>
      </c>
      <c r="CK107" s="28">
        <f t="shared" ca="1" si="150"/>
        <v>0</v>
      </c>
      <c r="CL107" s="28">
        <f t="shared" ca="1" si="150"/>
        <v>0</v>
      </c>
      <c r="CM107" s="28">
        <f t="shared" ca="1" si="150"/>
        <v>0</v>
      </c>
      <c r="CN107" s="28">
        <f t="shared" ca="1" si="150"/>
        <v>0</v>
      </c>
      <c r="CO107" s="28">
        <f t="shared" ca="1" si="150"/>
        <v>0</v>
      </c>
      <c r="CP107" s="28">
        <f t="shared" ca="1" si="150"/>
        <v>0</v>
      </c>
      <c r="CQ107" s="28">
        <f t="shared" ca="1" si="150"/>
        <v>0</v>
      </c>
      <c r="CR107" s="28">
        <f t="shared" ca="1" si="150"/>
        <v>0</v>
      </c>
      <c r="CS107" s="28">
        <f t="shared" ca="1" si="158"/>
        <v>0</v>
      </c>
      <c r="CT107" s="28">
        <f t="shared" ca="1" si="158"/>
        <v>0</v>
      </c>
      <c r="CU107" s="28">
        <f t="shared" ca="1" si="158"/>
        <v>0</v>
      </c>
      <c r="CV107" s="28">
        <f t="shared" ca="1" si="158"/>
        <v>0</v>
      </c>
      <c r="CW107" s="28">
        <f t="shared" ca="1" si="158"/>
        <v>0</v>
      </c>
      <c r="CX107" s="28">
        <f t="shared" ca="1" si="158"/>
        <v>0</v>
      </c>
      <c r="CY107" s="28">
        <f t="shared" ca="1" si="158"/>
        <v>0</v>
      </c>
      <c r="CZ107" s="28">
        <f t="shared" ca="1" si="158"/>
        <v>0</v>
      </c>
      <c r="DA107" s="28">
        <f t="shared" ca="1" si="158"/>
        <v>0</v>
      </c>
      <c r="DB107" s="28">
        <f t="shared" ca="1" si="158"/>
        <v>0</v>
      </c>
      <c r="DC107" s="28">
        <f t="shared" ca="1" si="158"/>
        <v>0</v>
      </c>
      <c r="DD107" s="28">
        <f t="shared" ca="1" si="158"/>
        <v>0</v>
      </c>
      <c r="DE107" s="28">
        <f t="shared" ca="1" si="158"/>
        <v>0</v>
      </c>
      <c r="DF107" s="28">
        <f t="shared" ca="1" si="158"/>
        <v>0</v>
      </c>
      <c r="DG107" s="28">
        <f t="shared" ca="1" si="158"/>
        <v>0</v>
      </c>
      <c r="DH107" s="28">
        <f t="shared" ca="1" si="158"/>
        <v>0</v>
      </c>
      <c r="DI107" s="28">
        <f t="shared" ca="1" si="159"/>
        <v>0</v>
      </c>
      <c r="DJ107" s="28">
        <f t="shared" ca="1" si="159"/>
        <v>0</v>
      </c>
      <c r="DK107" s="28">
        <f t="shared" ca="1" si="159"/>
        <v>0</v>
      </c>
      <c r="DL107" s="28">
        <f t="shared" ca="1" si="159"/>
        <v>0</v>
      </c>
      <c r="DM107" s="28">
        <f t="shared" ca="1" si="159"/>
        <v>0</v>
      </c>
      <c r="DN107" s="28">
        <f t="shared" ca="1" si="159"/>
        <v>0</v>
      </c>
      <c r="DO107" s="28">
        <f t="shared" ca="1" si="159"/>
        <v>0</v>
      </c>
      <c r="DP107" s="28">
        <f t="shared" ca="1" si="159"/>
        <v>0</v>
      </c>
      <c r="DQ107" s="28">
        <f t="shared" ca="1" si="159"/>
        <v>0</v>
      </c>
      <c r="DR107" s="28">
        <f t="shared" ca="1" si="159"/>
        <v>0</v>
      </c>
      <c r="DS107" s="28">
        <f t="shared" ca="1" si="159"/>
        <v>0</v>
      </c>
      <c r="DT107" s="28">
        <f t="shared" ca="1" si="159"/>
        <v>0</v>
      </c>
      <c r="DU107" s="28">
        <f t="shared" ca="1" si="159"/>
        <v>0</v>
      </c>
      <c r="DV107" s="28">
        <f t="shared" ca="1" si="159"/>
        <v>0</v>
      </c>
      <c r="DW107" s="28">
        <f t="shared" ca="1" si="159"/>
        <v>0</v>
      </c>
      <c r="DX107" s="28">
        <f t="shared" ca="1" si="159"/>
        <v>0</v>
      </c>
      <c r="DY107" s="28">
        <f t="shared" ca="1" si="151"/>
        <v>0</v>
      </c>
      <c r="DZ107" s="28">
        <f t="shared" ca="1" si="151"/>
        <v>0</v>
      </c>
      <c r="EA107" s="28">
        <f t="shared" ca="1" si="151"/>
        <v>0</v>
      </c>
      <c r="EB107" s="28">
        <f t="shared" ca="1" si="151"/>
        <v>0</v>
      </c>
      <c r="EC107" s="28">
        <f t="shared" ca="1" si="151"/>
        <v>0</v>
      </c>
      <c r="ED107" s="28">
        <f t="shared" ca="1" si="151"/>
        <v>0</v>
      </c>
      <c r="EE107" s="28">
        <f t="shared" ca="1" si="151"/>
        <v>0</v>
      </c>
      <c r="EF107" s="28">
        <f t="shared" ca="1" si="151"/>
        <v>0</v>
      </c>
      <c r="EG107" s="28">
        <f t="shared" ca="1" si="151"/>
        <v>0</v>
      </c>
      <c r="EH107" s="28">
        <f t="shared" ca="1" si="152"/>
        <v>0</v>
      </c>
      <c r="EI107" s="28">
        <f t="shared" ca="1" si="152"/>
        <v>0</v>
      </c>
      <c r="EJ107" s="28">
        <f t="shared" ca="1" si="152"/>
        <v>0</v>
      </c>
      <c r="EK107" s="28">
        <f t="shared" ca="1" si="152"/>
        <v>0</v>
      </c>
      <c r="EL107" s="28">
        <f t="shared" ca="1" si="152"/>
        <v>0</v>
      </c>
      <c r="EM107" s="28">
        <f t="shared" ca="1" si="152"/>
        <v>0</v>
      </c>
      <c r="EN107" s="28">
        <f t="shared" ca="1" si="152"/>
        <v>0</v>
      </c>
      <c r="EO107" s="28">
        <f t="shared" ca="1" si="152"/>
        <v>0</v>
      </c>
      <c r="EP107" s="28">
        <f t="shared" ca="1" si="152"/>
        <v>0</v>
      </c>
      <c r="EQ107" s="28">
        <f t="shared" ca="1" si="152"/>
        <v>0</v>
      </c>
      <c r="ER107" s="28">
        <f t="shared" ca="1" si="152"/>
        <v>0</v>
      </c>
      <c r="ES107" s="28">
        <f t="shared" ca="1" si="152"/>
        <v>0</v>
      </c>
      <c r="ET107" s="28">
        <f t="shared" ca="1" si="152"/>
        <v>0</v>
      </c>
      <c r="EU107" s="28">
        <f t="shared" ca="1" si="152"/>
        <v>0</v>
      </c>
      <c r="EV107" s="28">
        <f t="shared" ca="1" si="152"/>
        <v>0</v>
      </c>
      <c r="EW107" s="28">
        <f t="shared" ca="1" si="152"/>
        <v>0</v>
      </c>
      <c r="EX107" s="28">
        <f t="shared" ca="1" si="160"/>
        <v>0</v>
      </c>
      <c r="EY107" s="28">
        <f t="shared" ca="1" si="160"/>
        <v>0</v>
      </c>
      <c r="EZ107" s="28">
        <f t="shared" ca="1" si="160"/>
        <v>0</v>
      </c>
      <c r="FA107" s="28">
        <f t="shared" ca="1" si="160"/>
        <v>0</v>
      </c>
      <c r="FB107" s="28">
        <f t="shared" ca="1" si="160"/>
        <v>0</v>
      </c>
      <c r="FC107" s="28">
        <f t="shared" ca="1" si="160"/>
        <v>0</v>
      </c>
      <c r="FD107" s="28">
        <f t="shared" ca="1" si="160"/>
        <v>0</v>
      </c>
      <c r="FE107" s="28">
        <f t="shared" ca="1" si="160"/>
        <v>0</v>
      </c>
      <c r="FF107" s="28">
        <f t="shared" ca="1" si="160"/>
        <v>0</v>
      </c>
      <c r="FG107" s="28">
        <f t="shared" ca="1" si="160"/>
        <v>0</v>
      </c>
      <c r="FH107" s="28">
        <f t="shared" ca="1" si="160"/>
        <v>0</v>
      </c>
      <c r="FI107" s="28">
        <f t="shared" ca="1" si="160"/>
        <v>0</v>
      </c>
      <c r="FJ107" s="28">
        <f t="shared" ca="1" si="160"/>
        <v>0</v>
      </c>
      <c r="FK107" s="28">
        <f t="shared" ca="1" si="160"/>
        <v>0</v>
      </c>
      <c r="FL107" s="28">
        <f t="shared" ca="1" si="160"/>
        <v>0</v>
      </c>
      <c r="FM107" s="28">
        <f t="shared" ca="1" si="160"/>
        <v>0</v>
      </c>
      <c r="FN107" s="28">
        <f t="shared" ca="1" si="161"/>
        <v>0</v>
      </c>
      <c r="FO107" s="28">
        <f t="shared" ca="1" si="161"/>
        <v>0</v>
      </c>
      <c r="FP107" s="28">
        <f t="shared" ca="1" si="161"/>
        <v>0</v>
      </c>
      <c r="FQ107" s="28">
        <f t="shared" ca="1" si="161"/>
        <v>0</v>
      </c>
      <c r="FR107" s="28">
        <f t="shared" ca="1" si="161"/>
        <v>0</v>
      </c>
      <c r="FS107" s="28">
        <f t="shared" ca="1" si="161"/>
        <v>0</v>
      </c>
      <c r="FT107" s="28">
        <f t="shared" ca="1" si="161"/>
        <v>0</v>
      </c>
      <c r="FU107" s="28">
        <f t="shared" ca="1" si="161"/>
        <v>0</v>
      </c>
      <c r="FV107" s="28">
        <f t="shared" ca="1" si="161"/>
        <v>0</v>
      </c>
      <c r="FW107" s="28">
        <f t="shared" ca="1" si="161"/>
        <v>0</v>
      </c>
      <c r="FX107" s="28">
        <f t="shared" ca="1" si="161"/>
        <v>0</v>
      </c>
      <c r="FY107" s="28">
        <f t="shared" ca="1" si="153"/>
        <v>0</v>
      </c>
      <c r="FZ107" s="28">
        <f t="shared" ca="1" si="153"/>
        <v>0</v>
      </c>
      <c r="GA107" s="28">
        <f t="shared" ca="1" si="153"/>
        <v>0</v>
      </c>
      <c r="GB107" s="28">
        <f t="shared" ca="1" si="153"/>
        <v>0</v>
      </c>
      <c r="GC107" s="28">
        <f t="shared" ca="1" si="153"/>
        <v>0</v>
      </c>
      <c r="GD107" s="28">
        <f t="shared" ca="1" si="153"/>
        <v>0</v>
      </c>
      <c r="GE107" s="28">
        <f t="shared" ca="1" si="153"/>
        <v>0</v>
      </c>
      <c r="GF107" s="28">
        <f t="shared" ca="1" si="153"/>
        <v>0</v>
      </c>
      <c r="GG107" s="28">
        <f t="shared" ca="1" si="153"/>
        <v>0</v>
      </c>
      <c r="GH107" s="28">
        <f t="shared" ca="1" si="153"/>
        <v>0</v>
      </c>
      <c r="GI107" s="28">
        <f t="shared" ca="1" si="153"/>
        <v>0</v>
      </c>
      <c r="GJ107" s="28">
        <f t="shared" ca="1" si="153"/>
        <v>0</v>
      </c>
      <c r="GK107" s="28">
        <f t="shared" ca="1" si="153"/>
        <v>0</v>
      </c>
      <c r="GL107" s="28">
        <f t="shared" ca="1" si="153"/>
        <v>0</v>
      </c>
      <c r="GM107" s="28">
        <f t="shared" ca="1" si="153"/>
        <v>0</v>
      </c>
      <c r="GN107" s="28">
        <f t="shared" ca="1" si="153"/>
        <v>0</v>
      </c>
      <c r="GO107" s="28">
        <f t="shared" ca="1" si="162"/>
        <v>0</v>
      </c>
      <c r="GP107" s="28">
        <f t="shared" ca="1" si="162"/>
        <v>0</v>
      </c>
      <c r="GQ107" s="28">
        <f t="shared" ca="1" si="162"/>
        <v>0</v>
      </c>
      <c r="GR107" s="28">
        <f t="shared" ca="1" si="162"/>
        <v>0</v>
      </c>
      <c r="GS107" s="28">
        <f t="shared" ca="1" si="162"/>
        <v>0</v>
      </c>
      <c r="GT107" s="28">
        <f t="shared" ca="1" si="162"/>
        <v>0</v>
      </c>
      <c r="GU107" s="28">
        <f t="shared" ca="1" si="162"/>
        <v>0</v>
      </c>
      <c r="GV107" s="28">
        <f t="shared" ca="1" si="162"/>
        <v>0</v>
      </c>
      <c r="GW107" s="28">
        <f t="shared" ca="1" si="162"/>
        <v>0</v>
      </c>
      <c r="GX107" s="28">
        <f t="shared" ca="1" si="162"/>
        <v>0</v>
      </c>
      <c r="GY107" s="28">
        <f t="shared" ca="1" si="162"/>
        <v>0</v>
      </c>
      <c r="GZ107" s="28">
        <f t="shared" ca="1" si="162"/>
        <v>0</v>
      </c>
      <c r="HA107" s="28">
        <f t="shared" ca="1" si="162"/>
        <v>0</v>
      </c>
      <c r="HB107" s="28">
        <f t="shared" ca="1" si="162"/>
        <v>0</v>
      </c>
      <c r="HC107" s="28">
        <f t="shared" ca="1" si="163"/>
        <v>0</v>
      </c>
      <c r="HD107" s="28">
        <f t="shared" ca="1" si="163"/>
        <v>0</v>
      </c>
      <c r="HE107" s="28">
        <f t="shared" ca="1" si="163"/>
        <v>0</v>
      </c>
      <c r="HF107" s="28">
        <f t="shared" ca="1" si="163"/>
        <v>0</v>
      </c>
      <c r="HG107" s="28">
        <f t="shared" ca="1" si="163"/>
        <v>0</v>
      </c>
      <c r="HH107" s="28">
        <f t="shared" ca="1" si="163"/>
        <v>0</v>
      </c>
      <c r="HI107" s="28">
        <f t="shared" ca="1" si="163"/>
        <v>0</v>
      </c>
      <c r="HJ107" s="28">
        <f t="shared" ca="1" si="163"/>
        <v>0</v>
      </c>
      <c r="HK107" s="28">
        <f t="shared" ca="1" si="163"/>
        <v>0</v>
      </c>
      <c r="HL107" s="28">
        <f t="shared" ca="1" si="163"/>
        <v>0</v>
      </c>
      <c r="HM107" s="28">
        <f t="shared" ca="1" si="154"/>
        <v>0</v>
      </c>
      <c r="HN107" s="28">
        <f t="shared" ca="1" si="154"/>
        <v>0</v>
      </c>
      <c r="HO107" s="28">
        <f t="shared" ca="1" si="154"/>
        <v>0</v>
      </c>
      <c r="HP107" s="28">
        <f t="shared" ca="1" si="154"/>
        <v>0</v>
      </c>
      <c r="HQ107" s="28">
        <f t="shared" ca="1" si="154"/>
        <v>0</v>
      </c>
      <c r="HR107" s="28">
        <f t="shared" ca="1" si="154"/>
        <v>0</v>
      </c>
      <c r="HS107" s="28">
        <f t="shared" ca="1" si="154"/>
        <v>0</v>
      </c>
      <c r="HT107" s="28">
        <f t="shared" ca="1" si="154"/>
        <v>0</v>
      </c>
      <c r="HU107" s="28">
        <f t="shared" ca="1" si="154"/>
        <v>0</v>
      </c>
      <c r="HV107" s="28">
        <f t="shared" ca="1" si="154"/>
        <v>0</v>
      </c>
      <c r="HW107" s="28">
        <f t="shared" ca="1" si="155"/>
        <v>0</v>
      </c>
      <c r="HX107" s="28">
        <f t="shared" ca="1" si="155"/>
        <v>0</v>
      </c>
      <c r="HY107" s="28">
        <f t="shared" ca="1" si="155"/>
        <v>0</v>
      </c>
      <c r="HZ107" s="28">
        <f t="shared" ca="1" si="155"/>
        <v>0</v>
      </c>
      <c r="IA107" s="28">
        <f t="shared" ca="1" si="155"/>
        <v>0</v>
      </c>
      <c r="IB107" s="28">
        <f t="shared" ca="1" si="155"/>
        <v>0</v>
      </c>
      <c r="IC107" s="28">
        <f t="shared" ca="1" si="155"/>
        <v>0</v>
      </c>
      <c r="ID107" s="28">
        <f t="shared" ca="1" si="155"/>
        <v>0</v>
      </c>
      <c r="IE107" s="28">
        <f t="shared" ca="1" si="155"/>
        <v>0</v>
      </c>
      <c r="IF107" s="28">
        <f t="shared" ca="1" si="155"/>
        <v>0</v>
      </c>
      <c r="IG107" s="28">
        <f t="shared" ca="1" si="155"/>
        <v>0</v>
      </c>
      <c r="IH107" s="28">
        <f t="shared" ca="1" si="155"/>
        <v>0</v>
      </c>
      <c r="II107" s="28">
        <f t="shared" ca="1" si="155"/>
        <v>0</v>
      </c>
      <c r="IJ107" s="28">
        <f t="shared" ca="1" si="155"/>
        <v>0</v>
      </c>
      <c r="IK107" s="28">
        <f t="shared" ca="1" si="155"/>
        <v>0</v>
      </c>
      <c r="IL107" s="28">
        <f t="shared" ca="1" si="155"/>
        <v>0</v>
      </c>
      <c r="IM107" s="28">
        <f t="shared" ca="1" si="164"/>
        <v>0</v>
      </c>
      <c r="IN107" s="28">
        <f t="shared" ca="1" si="164"/>
        <v>0</v>
      </c>
      <c r="IO107" s="28">
        <f t="shared" ca="1" si="164"/>
        <v>0</v>
      </c>
      <c r="IP107" s="28">
        <f t="shared" ca="1" si="164"/>
        <v>0</v>
      </c>
      <c r="IQ107" s="28">
        <f t="shared" ca="1" si="164"/>
        <v>0</v>
      </c>
      <c r="IR107" s="28">
        <f t="shared" ca="1" si="164"/>
        <v>0</v>
      </c>
      <c r="IS107" s="28">
        <f t="shared" ca="1" si="164"/>
        <v>0</v>
      </c>
      <c r="IT107" s="28">
        <f t="shared" ca="1" si="164"/>
        <v>0</v>
      </c>
      <c r="IU107" s="28">
        <f t="shared" ca="1" si="164"/>
        <v>0</v>
      </c>
      <c r="IV107" s="28">
        <f t="shared" ca="1" si="164"/>
        <v>0</v>
      </c>
      <c r="IW107" s="28">
        <f t="shared" ca="1" si="164"/>
        <v>0</v>
      </c>
      <c r="IX107" s="28">
        <f t="shared" ca="1" si="164"/>
        <v>0</v>
      </c>
      <c r="IY107" s="28">
        <f t="shared" ca="1" si="164"/>
        <v>0</v>
      </c>
      <c r="IZ107" s="28">
        <f t="shared" ca="1" si="164"/>
        <v>0</v>
      </c>
      <c r="JA107" s="28"/>
      <c r="JB107" s="28"/>
      <c r="JC107" s="28"/>
      <c r="JD107" s="28"/>
      <c r="JE107" s="28"/>
      <c r="JF107" s="28"/>
      <c r="JG107" s="28"/>
      <c r="JH107" s="28"/>
      <c r="JI107" s="28"/>
      <c r="JJ107" s="28"/>
      <c r="JK107" s="28"/>
      <c r="JL107" s="28"/>
      <c r="JM107" s="28"/>
      <c r="JN107" s="28"/>
      <c r="JO107" s="28"/>
      <c r="JP107" s="28"/>
      <c r="JQ107" s="28"/>
      <c r="JR107" s="28"/>
    </row>
    <row r="108" spans="1:278" x14ac:dyDescent="0.2">
      <c r="A108" s="27">
        <f t="shared" si="124"/>
        <v>99</v>
      </c>
      <c r="B108" s="28">
        <f t="shared" ca="1" si="119"/>
        <v>2.0999999999999998E-9</v>
      </c>
      <c r="C108" s="28">
        <f t="shared" ca="1" si="120"/>
        <v>0</v>
      </c>
      <c r="D108" s="28">
        <f t="shared" ca="1" si="121"/>
        <v>0</v>
      </c>
      <c r="E108" s="34">
        <f t="shared" ca="1" si="122"/>
        <v>2.0999999999999998E-9</v>
      </c>
      <c r="F108" s="30">
        <f t="shared" ca="1" si="123"/>
        <v>0</v>
      </c>
      <c r="G108" s="28"/>
      <c r="H108" s="34">
        <f t="shared" ca="1" si="125"/>
        <v>0</v>
      </c>
      <c r="I108" s="27">
        <f t="shared" si="107"/>
        <v>212</v>
      </c>
      <c r="J108" s="30">
        <f t="shared" ca="1" si="127"/>
        <v>0</v>
      </c>
      <c r="K108" s="28">
        <f t="shared" ca="1" si="156"/>
        <v>0</v>
      </c>
      <c r="L108" s="28">
        <f t="shared" ca="1" si="156"/>
        <v>0</v>
      </c>
      <c r="M108" s="28">
        <f t="shared" ca="1" si="156"/>
        <v>0</v>
      </c>
      <c r="N108" s="28">
        <f t="shared" ca="1" si="156"/>
        <v>0</v>
      </c>
      <c r="O108" s="28">
        <f t="shared" ca="1" si="156"/>
        <v>0</v>
      </c>
      <c r="P108" s="28">
        <f t="shared" ca="1" si="156"/>
        <v>0</v>
      </c>
      <c r="Q108" s="28">
        <f t="shared" ca="1" si="156"/>
        <v>0</v>
      </c>
      <c r="R108" s="28">
        <f t="shared" ca="1" si="156"/>
        <v>0</v>
      </c>
      <c r="S108" s="28">
        <f t="shared" ca="1" si="156"/>
        <v>0</v>
      </c>
      <c r="T108" s="28">
        <f t="shared" ca="1" si="156"/>
        <v>0</v>
      </c>
      <c r="U108" s="28">
        <f t="shared" ca="1" si="156"/>
        <v>0</v>
      </c>
      <c r="V108" s="28">
        <f t="shared" ca="1" si="156"/>
        <v>0</v>
      </c>
      <c r="W108" s="28">
        <f t="shared" ca="1" si="156"/>
        <v>0</v>
      </c>
      <c r="X108" s="28">
        <f t="shared" ca="1" si="156"/>
        <v>0</v>
      </c>
      <c r="Y108" s="28">
        <f t="shared" ca="1" si="156"/>
        <v>0</v>
      </c>
      <c r="Z108" s="28">
        <f t="shared" ca="1" si="156"/>
        <v>0</v>
      </c>
      <c r="AA108" s="28">
        <f t="shared" ca="1" si="148"/>
        <v>0</v>
      </c>
      <c r="AB108" s="28">
        <f t="shared" ca="1" si="148"/>
        <v>0</v>
      </c>
      <c r="AC108" s="28">
        <f t="shared" ca="1" si="148"/>
        <v>0</v>
      </c>
      <c r="AD108" s="28">
        <f t="shared" ca="1" si="148"/>
        <v>0</v>
      </c>
      <c r="AE108" s="28">
        <f t="shared" ca="1" si="148"/>
        <v>0</v>
      </c>
      <c r="AF108" s="28">
        <f t="shared" ca="1" si="148"/>
        <v>0</v>
      </c>
      <c r="AG108" s="28">
        <f t="shared" ca="1" si="148"/>
        <v>0</v>
      </c>
      <c r="AH108" s="28">
        <f t="shared" ca="1" si="148"/>
        <v>0</v>
      </c>
      <c r="AI108" s="28">
        <f t="shared" ca="1" si="148"/>
        <v>0</v>
      </c>
      <c r="AJ108" s="28">
        <f t="shared" ca="1" si="148"/>
        <v>0</v>
      </c>
      <c r="AK108" s="28">
        <f t="shared" ca="1" si="148"/>
        <v>0</v>
      </c>
      <c r="AL108" s="28">
        <f t="shared" ca="1" si="148"/>
        <v>0</v>
      </c>
      <c r="AM108" s="28">
        <f t="shared" ca="1" si="148"/>
        <v>0</v>
      </c>
      <c r="AN108" s="28">
        <f t="shared" ca="1" si="148"/>
        <v>0</v>
      </c>
      <c r="AO108" s="28">
        <f t="shared" ca="1" si="148"/>
        <v>0</v>
      </c>
      <c r="AP108" s="28">
        <f t="shared" ca="1" si="149"/>
        <v>0</v>
      </c>
      <c r="AQ108" s="28">
        <f t="shared" ca="1" si="149"/>
        <v>0</v>
      </c>
      <c r="AR108" s="28">
        <f t="shared" ca="1" si="149"/>
        <v>0</v>
      </c>
      <c r="AS108" s="28">
        <f t="shared" ca="1" si="149"/>
        <v>0</v>
      </c>
      <c r="AT108" s="28">
        <f t="shared" ca="1" si="149"/>
        <v>0</v>
      </c>
      <c r="AU108" s="28">
        <f t="shared" ca="1" si="149"/>
        <v>0</v>
      </c>
      <c r="AV108" s="28">
        <f t="shared" ca="1" si="149"/>
        <v>0</v>
      </c>
      <c r="AW108" s="28">
        <f t="shared" ca="1" si="149"/>
        <v>0</v>
      </c>
      <c r="AX108" s="28">
        <f t="shared" ca="1" si="149"/>
        <v>0</v>
      </c>
      <c r="AY108" s="28">
        <f t="shared" ca="1" si="149"/>
        <v>0</v>
      </c>
      <c r="AZ108" s="28">
        <f t="shared" ca="1" si="149"/>
        <v>0</v>
      </c>
      <c r="BA108" s="28">
        <f t="shared" ca="1" si="149"/>
        <v>0</v>
      </c>
      <c r="BB108" s="28">
        <f t="shared" ca="1" si="149"/>
        <v>0</v>
      </c>
      <c r="BC108" s="28">
        <f t="shared" ca="1" si="149"/>
        <v>0</v>
      </c>
      <c r="BD108" s="28">
        <f t="shared" ca="1" si="149"/>
        <v>0</v>
      </c>
      <c r="BE108" s="28">
        <f t="shared" ca="1" si="149"/>
        <v>0</v>
      </c>
      <c r="BF108" s="28">
        <f t="shared" ca="1" si="147"/>
        <v>0</v>
      </c>
      <c r="BG108" s="28">
        <f t="shared" ca="1" si="147"/>
        <v>0</v>
      </c>
      <c r="BH108" s="28">
        <f t="shared" ca="1" si="147"/>
        <v>0</v>
      </c>
      <c r="BI108" s="28">
        <f t="shared" ca="1" si="147"/>
        <v>0</v>
      </c>
      <c r="BJ108" s="28">
        <f t="shared" ca="1" si="147"/>
        <v>0</v>
      </c>
      <c r="BK108" s="28">
        <f t="shared" ca="1" si="147"/>
        <v>0</v>
      </c>
      <c r="BL108" s="28">
        <f t="shared" ca="1" si="147"/>
        <v>0</v>
      </c>
      <c r="BM108" s="28">
        <f t="shared" ca="1" si="147"/>
        <v>0</v>
      </c>
      <c r="BN108" s="28">
        <f t="shared" ca="1" si="147"/>
        <v>0</v>
      </c>
      <c r="BO108" s="28">
        <f t="shared" ca="1" si="147"/>
        <v>0</v>
      </c>
      <c r="BP108" s="28">
        <f t="shared" ca="1" si="147"/>
        <v>0</v>
      </c>
      <c r="BQ108" s="28">
        <f t="shared" ca="1" si="147"/>
        <v>0</v>
      </c>
      <c r="BR108" s="28">
        <f t="shared" ca="1" si="147"/>
        <v>0</v>
      </c>
      <c r="BS108" s="28">
        <f t="shared" ca="1" si="157"/>
        <v>0</v>
      </c>
      <c r="BT108" s="28">
        <f t="shared" ca="1" si="157"/>
        <v>0</v>
      </c>
      <c r="BU108" s="28">
        <f t="shared" ca="1" si="157"/>
        <v>0</v>
      </c>
      <c r="BV108" s="28">
        <f t="shared" ca="1" si="157"/>
        <v>0</v>
      </c>
      <c r="BW108" s="28">
        <f t="shared" ca="1" si="157"/>
        <v>0</v>
      </c>
      <c r="BX108" s="28">
        <f t="shared" ca="1" si="157"/>
        <v>0</v>
      </c>
      <c r="BY108" s="28">
        <f t="shared" ca="1" si="157"/>
        <v>0</v>
      </c>
      <c r="BZ108" s="28">
        <f t="shared" ca="1" si="157"/>
        <v>0</v>
      </c>
      <c r="CA108" s="28">
        <f t="shared" ca="1" si="157"/>
        <v>0</v>
      </c>
      <c r="CB108" s="28">
        <f t="shared" ca="1" si="157"/>
        <v>0</v>
      </c>
      <c r="CC108" s="28">
        <f t="shared" ca="1" si="150"/>
        <v>0</v>
      </c>
      <c r="CD108" s="28">
        <f t="shared" ca="1" si="150"/>
        <v>0</v>
      </c>
      <c r="CE108" s="28">
        <f t="shared" ca="1" si="150"/>
        <v>0</v>
      </c>
      <c r="CF108" s="28">
        <f t="shared" ca="1" si="150"/>
        <v>0</v>
      </c>
      <c r="CG108" s="28">
        <f t="shared" ca="1" si="150"/>
        <v>0</v>
      </c>
      <c r="CH108" s="28">
        <f t="shared" ca="1" si="150"/>
        <v>0</v>
      </c>
      <c r="CI108" s="28">
        <f t="shared" ca="1" si="150"/>
        <v>0</v>
      </c>
      <c r="CJ108" s="28">
        <f t="shared" ca="1" si="150"/>
        <v>0</v>
      </c>
      <c r="CK108" s="28">
        <f t="shared" ca="1" si="150"/>
        <v>0</v>
      </c>
      <c r="CL108" s="28">
        <f t="shared" ca="1" si="150"/>
        <v>0</v>
      </c>
      <c r="CM108" s="28">
        <f t="shared" ca="1" si="150"/>
        <v>0</v>
      </c>
      <c r="CN108" s="28">
        <f t="shared" ca="1" si="150"/>
        <v>0</v>
      </c>
      <c r="CO108" s="28">
        <f t="shared" ca="1" si="150"/>
        <v>0</v>
      </c>
      <c r="CP108" s="28">
        <f t="shared" ca="1" si="150"/>
        <v>0</v>
      </c>
      <c r="CQ108" s="28">
        <f t="shared" ca="1" si="150"/>
        <v>0</v>
      </c>
      <c r="CR108" s="28">
        <f t="shared" ca="1" si="150"/>
        <v>0</v>
      </c>
      <c r="CS108" s="28">
        <f t="shared" ca="1" si="158"/>
        <v>0</v>
      </c>
      <c r="CT108" s="28">
        <f t="shared" ca="1" si="158"/>
        <v>0</v>
      </c>
      <c r="CU108" s="28">
        <f t="shared" ca="1" si="158"/>
        <v>0</v>
      </c>
      <c r="CV108" s="28">
        <f t="shared" ca="1" si="158"/>
        <v>0</v>
      </c>
      <c r="CW108" s="28">
        <f t="shared" ca="1" si="158"/>
        <v>0</v>
      </c>
      <c r="CX108" s="28">
        <f t="shared" ca="1" si="158"/>
        <v>0</v>
      </c>
      <c r="CY108" s="28">
        <f t="shared" ca="1" si="158"/>
        <v>0</v>
      </c>
      <c r="CZ108" s="28">
        <f t="shared" ca="1" si="158"/>
        <v>0</v>
      </c>
      <c r="DA108" s="28">
        <f t="shared" ca="1" si="158"/>
        <v>0</v>
      </c>
      <c r="DB108" s="28">
        <f t="shared" ca="1" si="158"/>
        <v>0</v>
      </c>
      <c r="DC108" s="28">
        <f t="shared" ca="1" si="158"/>
        <v>0</v>
      </c>
      <c r="DD108" s="28">
        <f t="shared" ca="1" si="158"/>
        <v>0</v>
      </c>
      <c r="DE108" s="28">
        <f t="shared" ca="1" si="158"/>
        <v>0</v>
      </c>
      <c r="DF108" s="28">
        <f t="shared" ca="1" si="158"/>
        <v>0</v>
      </c>
      <c r="DG108" s="28">
        <f t="shared" ca="1" si="158"/>
        <v>0</v>
      </c>
      <c r="DH108" s="28">
        <f t="shared" ca="1" si="158"/>
        <v>0</v>
      </c>
      <c r="DI108" s="28">
        <f t="shared" ca="1" si="159"/>
        <v>0</v>
      </c>
      <c r="DJ108" s="28">
        <f t="shared" ca="1" si="159"/>
        <v>0</v>
      </c>
      <c r="DK108" s="28">
        <f t="shared" ca="1" si="159"/>
        <v>0</v>
      </c>
      <c r="DL108" s="28">
        <f t="shared" ca="1" si="159"/>
        <v>0</v>
      </c>
      <c r="DM108" s="28">
        <f t="shared" ca="1" si="159"/>
        <v>0</v>
      </c>
      <c r="DN108" s="28">
        <f t="shared" ca="1" si="159"/>
        <v>0</v>
      </c>
      <c r="DO108" s="28">
        <f t="shared" ca="1" si="159"/>
        <v>0</v>
      </c>
      <c r="DP108" s="28">
        <f t="shared" ca="1" si="159"/>
        <v>0</v>
      </c>
      <c r="DQ108" s="28">
        <f t="shared" ca="1" si="159"/>
        <v>0</v>
      </c>
      <c r="DR108" s="28">
        <f t="shared" ca="1" si="159"/>
        <v>0</v>
      </c>
      <c r="DS108" s="28">
        <f t="shared" ca="1" si="159"/>
        <v>0</v>
      </c>
      <c r="DT108" s="28">
        <f t="shared" ca="1" si="159"/>
        <v>0</v>
      </c>
      <c r="DU108" s="28">
        <f t="shared" ca="1" si="159"/>
        <v>0</v>
      </c>
      <c r="DV108" s="28">
        <f t="shared" ca="1" si="159"/>
        <v>0</v>
      </c>
      <c r="DW108" s="28">
        <f t="shared" ca="1" si="159"/>
        <v>0</v>
      </c>
      <c r="DX108" s="28">
        <f t="shared" ca="1" si="159"/>
        <v>0</v>
      </c>
      <c r="DY108" s="28">
        <f t="shared" ca="1" si="151"/>
        <v>0</v>
      </c>
      <c r="DZ108" s="28">
        <f t="shared" ca="1" si="151"/>
        <v>0</v>
      </c>
      <c r="EA108" s="28">
        <f t="shared" ca="1" si="151"/>
        <v>0</v>
      </c>
      <c r="EB108" s="28">
        <f t="shared" ca="1" si="151"/>
        <v>0</v>
      </c>
      <c r="EC108" s="28">
        <f t="shared" ca="1" si="151"/>
        <v>0</v>
      </c>
      <c r="ED108" s="28">
        <f t="shared" ca="1" si="151"/>
        <v>0</v>
      </c>
      <c r="EE108" s="28">
        <f t="shared" ca="1" si="151"/>
        <v>0</v>
      </c>
      <c r="EF108" s="28">
        <f t="shared" ca="1" si="151"/>
        <v>0</v>
      </c>
      <c r="EG108" s="28">
        <f t="shared" ca="1" si="151"/>
        <v>0</v>
      </c>
      <c r="EH108" s="28">
        <f t="shared" ca="1" si="152"/>
        <v>0</v>
      </c>
      <c r="EI108" s="28">
        <f t="shared" ca="1" si="152"/>
        <v>0</v>
      </c>
      <c r="EJ108" s="28">
        <f t="shared" ca="1" si="152"/>
        <v>0</v>
      </c>
      <c r="EK108" s="28">
        <f t="shared" ca="1" si="152"/>
        <v>0</v>
      </c>
      <c r="EL108" s="28">
        <f t="shared" ca="1" si="152"/>
        <v>0</v>
      </c>
      <c r="EM108" s="28">
        <f t="shared" ca="1" si="152"/>
        <v>0</v>
      </c>
      <c r="EN108" s="28">
        <f t="shared" ca="1" si="152"/>
        <v>0</v>
      </c>
      <c r="EO108" s="28">
        <f t="shared" ca="1" si="152"/>
        <v>0</v>
      </c>
      <c r="EP108" s="28">
        <f t="shared" ca="1" si="152"/>
        <v>0</v>
      </c>
      <c r="EQ108" s="28">
        <f t="shared" ca="1" si="152"/>
        <v>0</v>
      </c>
      <c r="ER108" s="28">
        <f t="shared" ca="1" si="152"/>
        <v>0</v>
      </c>
      <c r="ES108" s="28">
        <f t="shared" ca="1" si="152"/>
        <v>0</v>
      </c>
      <c r="ET108" s="28">
        <f t="shared" ca="1" si="152"/>
        <v>0</v>
      </c>
      <c r="EU108" s="28">
        <f t="shared" ca="1" si="152"/>
        <v>0</v>
      </c>
      <c r="EV108" s="28">
        <f t="shared" ca="1" si="152"/>
        <v>0</v>
      </c>
      <c r="EW108" s="28">
        <f t="shared" ca="1" si="152"/>
        <v>0</v>
      </c>
      <c r="EX108" s="28">
        <f t="shared" ca="1" si="160"/>
        <v>0</v>
      </c>
      <c r="EY108" s="28">
        <f t="shared" ca="1" si="160"/>
        <v>0</v>
      </c>
      <c r="EZ108" s="28">
        <f t="shared" ca="1" si="160"/>
        <v>0</v>
      </c>
      <c r="FA108" s="28">
        <f t="shared" ca="1" si="160"/>
        <v>0</v>
      </c>
      <c r="FB108" s="28">
        <f t="shared" ca="1" si="160"/>
        <v>0</v>
      </c>
      <c r="FC108" s="28">
        <f t="shared" ca="1" si="160"/>
        <v>0</v>
      </c>
      <c r="FD108" s="28">
        <f t="shared" ca="1" si="160"/>
        <v>0</v>
      </c>
      <c r="FE108" s="28">
        <f t="shared" ca="1" si="160"/>
        <v>0</v>
      </c>
      <c r="FF108" s="28">
        <f t="shared" ca="1" si="160"/>
        <v>0</v>
      </c>
      <c r="FG108" s="28">
        <f t="shared" ca="1" si="160"/>
        <v>0</v>
      </c>
      <c r="FH108" s="28">
        <f t="shared" ca="1" si="160"/>
        <v>0</v>
      </c>
      <c r="FI108" s="28">
        <f t="shared" ca="1" si="160"/>
        <v>0</v>
      </c>
      <c r="FJ108" s="28">
        <f t="shared" ca="1" si="160"/>
        <v>0</v>
      </c>
      <c r="FK108" s="28">
        <f t="shared" ca="1" si="160"/>
        <v>0</v>
      </c>
      <c r="FL108" s="28">
        <f t="shared" ca="1" si="160"/>
        <v>0</v>
      </c>
      <c r="FM108" s="28">
        <f t="shared" ca="1" si="160"/>
        <v>0</v>
      </c>
      <c r="FN108" s="28">
        <f t="shared" ca="1" si="161"/>
        <v>0</v>
      </c>
      <c r="FO108" s="28">
        <f t="shared" ca="1" si="161"/>
        <v>0</v>
      </c>
      <c r="FP108" s="28">
        <f t="shared" ca="1" si="161"/>
        <v>0</v>
      </c>
      <c r="FQ108" s="28">
        <f t="shared" ca="1" si="161"/>
        <v>0</v>
      </c>
      <c r="FR108" s="28">
        <f t="shared" ca="1" si="161"/>
        <v>0</v>
      </c>
      <c r="FS108" s="28">
        <f t="shared" ca="1" si="161"/>
        <v>0</v>
      </c>
      <c r="FT108" s="28">
        <f t="shared" ca="1" si="161"/>
        <v>0</v>
      </c>
      <c r="FU108" s="28">
        <f t="shared" ca="1" si="161"/>
        <v>0</v>
      </c>
      <c r="FV108" s="28">
        <f t="shared" ca="1" si="161"/>
        <v>0</v>
      </c>
      <c r="FW108" s="28">
        <f t="shared" ca="1" si="161"/>
        <v>0</v>
      </c>
      <c r="FX108" s="28">
        <f t="shared" ca="1" si="161"/>
        <v>0</v>
      </c>
      <c r="FY108" s="28">
        <f t="shared" ca="1" si="153"/>
        <v>0</v>
      </c>
      <c r="FZ108" s="28">
        <f t="shared" ca="1" si="153"/>
        <v>0</v>
      </c>
      <c r="GA108" s="28">
        <f t="shared" ca="1" si="153"/>
        <v>0</v>
      </c>
      <c r="GB108" s="28">
        <f t="shared" ca="1" si="153"/>
        <v>0</v>
      </c>
      <c r="GC108" s="28">
        <f t="shared" ca="1" si="153"/>
        <v>0</v>
      </c>
      <c r="GD108" s="28">
        <f t="shared" ca="1" si="153"/>
        <v>0</v>
      </c>
      <c r="GE108" s="28">
        <f t="shared" ca="1" si="153"/>
        <v>0</v>
      </c>
      <c r="GF108" s="28">
        <f t="shared" ca="1" si="153"/>
        <v>0</v>
      </c>
      <c r="GG108" s="28">
        <f t="shared" ca="1" si="153"/>
        <v>0</v>
      </c>
      <c r="GH108" s="28">
        <f t="shared" ca="1" si="153"/>
        <v>0</v>
      </c>
      <c r="GI108" s="28">
        <f t="shared" ca="1" si="153"/>
        <v>0</v>
      </c>
      <c r="GJ108" s="28">
        <f t="shared" ca="1" si="153"/>
        <v>0</v>
      </c>
      <c r="GK108" s="28">
        <f t="shared" ca="1" si="153"/>
        <v>0</v>
      </c>
      <c r="GL108" s="28">
        <f t="shared" ca="1" si="153"/>
        <v>0</v>
      </c>
      <c r="GM108" s="28">
        <f t="shared" ca="1" si="153"/>
        <v>0</v>
      </c>
      <c r="GN108" s="28">
        <f t="shared" ca="1" si="153"/>
        <v>0</v>
      </c>
      <c r="GO108" s="28">
        <f t="shared" ca="1" si="162"/>
        <v>0</v>
      </c>
      <c r="GP108" s="28">
        <f t="shared" ca="1" si="162"/>
        <v>0</v>
      </c>
      <c r="GQ108" s="28">
        <f t="shared" ca="1" si="162"/>
        <v>0</v>
      </c>
      <c r="GR108" s="28">
        <f t="shared" ca="1" si="162"/>
        <v>0</v>
      </c>
      <c r="GS108" s="28">
        <f t="shared" ca="1" si="162"/>
        <v>0</v>
      </c>
      <c r="GT108" s="28">
        <f t="shared" ca="1" si="162"/>
        <v>0</v>
      </c>
      <c r="GU108" s="28">
        <f t="shared" ca="1" si="162"/>
        <v>0</v>
      </c>
      <c r="GV108" s="28">
        <f t="shared" ca="1" si="162"/>
        <v>0</v>
      </c>
      <c r="GW108" s="28">
        <f t="shared" ca="1" si="162"/>
        <v>0</v>
      </c>
      <c r="GX108" s="28">
        <f t="shared" ca="1" si="162"/>
        <v>0</v>
      </c>
      <c r="GY108" s="28">
        <f t="shared" ca="1" si="162"/>
        <v>0</v>
      </c>
      <c r="GZ108" s="28">
        <f t="shared" ca="1" si="162"/>
        <v>0</v>
      </c>
      <c r="HA108" s="28">
        <f t="shared" ca="1" si="162"/>
        <v>0</v>
      </c>
      <c r="HB108" s="28">
        <f t="shared" ca="1" si="162"/>
        <v>0</v>
      </c>
      <c r="HC108" s="28">
        <f t="shared" ca="1" si="163"/>
        <v>0</v>
      </c>
      <c r="HD108" s="28">
        <f t="shared" ca="1" si="163"/>
        <v>0</v>
      </c>
      <c r="HE108" s="28">
        <f t="shared" ca="1" si="163"/>
        <v>0</v>
      </c>
      <c r="HF108" s="28">
        <f t="shared" ca="1" si="163"/>
        <v>0</v>
      </c>
      <c r="HG108" s="28">
        <f t="shared" ca="1" si="163"/>
        <v>0</v>
      </c>
      <c r="HH108" s="28">
        <f t="shared" ca="1" si="163"/>
        <v>0</v>
      </c>
      <c r="HI108" s="28">
        <f t="shared" ca="1" si="163"/>
        <v>0</v>
      </c>
      <c r="HJ108" s="28">
        <f t="shared" ca="1" si="163"/>
        <v>0</v>
      </c>
      <c r="HK108" s="28">
        <f t="shared" ca="1" si="163"/>
        <v>0</v>
      </c>
      <c r="HL108" s="28">
        <f t="shared" ca="1" si="163"/>
        <v>0</v>
      </c>
      <c r="HM108" s="28">
        <f t="shared" ca="1" si="154"/>
        <v>0</v>
      </c>
      <c r="HN108" s="28">
        <f t="shared" ca="1" si="154"/>
        <v>0</v>
      </c>
      <c r="HO108" s="28">
        <f t="shared" ca="1" si="154"/>
        <v>0</v>
      </c>
      <c r="HP108" s="28">
        <f t="shared" ca="1" si="154"/>
        <v>0</v>
      </c>
      <c r="HQ108" s="28">
        <f t="shared" ca="1" si="154"/>
        <v>0</v>
      </c>
      <c r="HR108" s="28">
        <f t="shared" ca="1" si="154"/>
        <v>0</v>
      </c>
      <c r="HS108" s="28">
        <f t="shared" ca="1" si="154"/>
        <v>0</v>
      </c>
      <c r="HT108" s="28">
        <f t="shared" ca="1" si="154"/>
        <v>0</v>
      </c>
      <c r="HU108" s="28">
        <f t="shared" ca="1" si="154"/>
        <v>0</v>
      </c>
      <c r="HV108" s="28">
        <f t="shared" ca="1" si="154"/>
        <v>0</v>
      </c>
      <c r="HW108" s="28">
        <f t="shared" ca="1" si="155"/>
        <v>0</v>
      </c>
      <c r="HX108" s="28">
        <f t="shared" ca="1" si="155"/>
        <v>0</v>
      </c>
      <c r="HY108" s="28">
        <f t="shared" ca="1" si="155"/>
        <v>0</v>
      </c>
      <c r="HZ108" s="28">
        <f t="shared" ca="1" si="155"/>
        <v>0</v>
      </c>
      <c r="IA108" s="28">
        <f t="shared" ca="1" si="155"/>
        <v>0</v>
      </c>
      <c r="IB108" s="28">
        <f t="shared" ca="1" si="155"/>
        <v>0</v>
      </c>
      <c r="IC108" s="28">
        <f t="shared" ca="1" si="155"/>
        <v>0</v>
      </c>
      <c r="ID108" s="28">
        <f t="shared" ca="1" si="155"/>
        <v>0</v>
      </c>
      <c r="IE108" s="28">
        <f t="shared" ca="1" si="155"/>
        <v>0</v>
      </c>
      <c r="IF108" s="28">
        <f t="shared" ca="1" si="155"/>
        <v>0</v>
      </c>
      <c r="IG108" s="28">
        <f t="shared" ca="1" si="155"/>
        <v>0</v>
      </c>
      <c r="IH108" s="28">
        <f t="shared" ca="1" si="155"/>
        <v>0</v>
      </c>
      <c r="II108" s="28">
        <f t="shared" ca="1" si="155"/>
        <v>0</v>
      </c>
      <c r="IJ108" s="28">
        <f t="shared" ca="1" si="155"/>
        <v>0</v>
      </c>
      <c r="IK108" s="28">
        <f t="shared" ca="1" si="155"/>
        <v>0</v>
      </c>
      <c r="IL108" s="28">
        <f t="shared" ca="1" si="155"/>
        <v>0</v>
      </c>
      <c r="IM108" s="28">
        <f t="shared" ca="1" si="164"/>
        <v>0</v>
      </c>
      <c r="IN108" s="28">
        <f t="shared" ca="1" si="164"/>
        <v>0</v>
      </c>
      <c r="IO108" s="28">
        <f t="shared" ca="1" si="164"/>
        <v>0</v>
      </c>
      <c r="IP108" s="28">
        <f t="shared" ca="1" si="164"/>
        <v>0</v>
      </c>
      <c r="IQ108" s="28">
        <f t="shared" ca="1" si="164"/>
        <v>0</v>
      </c>
      <c r="IR108" s="28">
        <f t="shared" ca="1" si="164"/>
        <v>0</v>
      </c>
      <c r="IS108" s="28">
        <f t="shared" ca="1" si="164"/>
        <v>0</v>
      </c>
      <c r="IT108" s="28">
        <f t="shared" ca="1" si="164"/>
        <v>0</v>
      </c>
      <c r="IU108" s="28">
        <f t="shared" ca="1" si="164"/>
        <v>0</v>
      </c>
      <c r="IV108" s="28">
        <f t="shared" ca="1" si="164"/>
        <v>0</v>
      </c>
      <c r="IW108" s="28">
        <f t="shared" ca="1" si="164"/>
        <v>0</v>
      </c>
      <c r="IX108" s="28">
        <f t="shared" ca="1" si="164"/>
        <v>0</v>
      </c>
      <c r="IY108" s="28">
        <f t="shared" ca="1" si="164"/>
        <v>0</v>
      </c>
      <c r="IZ108" s="28">
        <f t="shared" ca="1" si="164"/>
        <v>0</v>
      </c>
      <c r="JA108" s="28"/>
      <c r="JB108" s="28"/>
      <c r="JC108" s="28"/>
      <c r="JD108" s="28"/>
      <c r="JE108" s="28"/>
      <c r="JF108" s="28"/>
      <c r="JG108" s="28"/>
      <c r="JH108" s="28"/>
      <c r="JI108" s="28"/>
      <c r="JJ108" s="28"/>
      <c r="JK108" s="28"/>
      <c r="JL108" s="28"/>
      <c r="JM108" s="28"/>
      <c r="JN108" s="28"/>
      <c r="JO108" s="28"/>
      <c r="JP108" s="28"/>
      <c r="JQ108" s="28"/>
      <c r="JR108" s="28"/>
    </row>
    <row r="109" spans="1:278" x14ac:dyDescent="0.2">
      <c r="A109" s="27">
        <f t="shared" si="124"/>
        <v>100</v>
      </c>
      <c r="B109" s="28">
        <f t="shared" ca="1" si="119"/>
        <v>2.0999999999999998E-9</v>
      </c>
      <c r="C109" s="28">
        <f t="shared" ca="1" si="120"/>
        <v>0</v>
      </c>
      <c r="D109" s="28">
        <f t="shared" ca="1" si="121"/>
        <v>0</v>
      </c>
      <c r="E109" s="34">
        <f t="shared" ca="1" si="122"/>
        <v>2.0999999999999998E-9</v>
      </c>
      <c r="F109" s="30">
        <f t="shared" ca="1" si="123"/>
        <v>0</v>
      </c>
      <c r="G109" s="28"/>
      <c r="H109" s="34">
        <f t="shared" ca="1" si="125"/>
        <v>0</v>
      </c>
      <c r="I109" s="27">
        <f t="shared" si="107"/>
        <v>214</v>
      </c>
      <c r="J109" s="30">
        <f t="shared" ca="1" si="127"/>
        <v>0</v>
      </c>
      <c r="K109" s="28">
        <f t="shared" ca="1" si="156"/>
        <v>0</v>
      </c>
      <c r="L109" s="28">
        <f t="shared" ca="1" si="156"/>
        <v>0</v>
      </c>
      <c r="M109" s="28">
        <f t="shared" ca="1" si="156"/>
        <v>0</v>
      </c>
      <c r="N109" s="28">
        <f t="shared" ca="1" si="156"/>
        <v>0</v>
      </c>
      <c r="O109" s="28">
        <f t="shared" ca="1" si="156"/>
        <v>0</v>
      </c>
      <c r="P109" s="28">
        <f t="shared" ca="1" si="156"/>
        <v>0</v>
      </c>
      <c r="Q109" s="28">
        <f t="shared" ca="1" si="156"/>
        <v>0</v>
      </c>
      <c r="R109" s="28">
        <f t="shared" ca="1" si="156"/>
        <v>0</v>
      </c>
      <c r="S109" s="28">
        <f t="shared" ca="1" si="156"/>
        <v>0</v>
      </c>
      <c r="T109" s="28">
        <f t="shared" ca="1" si="156"/>
        <v>0</v>
      </c>
      <c r="U109" s="28">
        <f t="shared" ca="1" si="156"/>
        <v>0</v>
      </c>
      <c r="V109" s="28">
        <f t="shared" ca="1" si="156"/>
        <v>0</v>
      </c>
      <c r="W109" s="28">
        <f t="shared" ca="1" si="156"/>
        <v>0</v>
      </c>
      <c r="X109" s="28">
        <f t="shared" ca="1" si="156"/>
        <v>0</v>
      </c>
      <c r="Y109" s="28">
        <f t="shared" ca="1" si="156"/>
        <v>0</v>
      </c>
      <c r="Z109" s="28">
        <f t="shared" ca="1" si="156"/>
        <v>0</v>
      </c>
      <c r="AA109" s="28">
        <f t="shared" ca="1" si="148"/>
        <v>0</v>
      </c>
      <c r="AB109" s="28">
        <f t="shared" ca="1" si="148"/>
        <v>0</v>
      </c>
      <c r="AC109" s="28">
        <f t="shared" ca="1" si="148"/>
        <v>0</v>
      </c>
      <c r="AD109" s="28">
        <f t="shared" ca="1" si="148"/>
        <v>0</v>
      </c>
      <c r="AE109" s="28">
        <f t="shared" ca="1" si="148"/>
        <v>0</v>
      </c>
      <c r="AF109" s="28">
        <f t="shared" ca="1" si="148"/>
        <v>0</v>
      </c>
      <c r="AG109" s="28">
        <f t="shared" ca="1" si="148"/>
        <v>0</v>
      </c>
      <c r="AH109" s="28">
        <f t="shared" ca="1" si="148"/>
        <v>0</v>
      </c>
      <c r="AI109" s="28">
        <f t="shared" ca="1" si="148"/>
        <v>0</v>
      </c>
      <c r="AJ109" s="28">
        <f t="shared" ca="1" si="148"/>
        <v>0</v>
      </c>
      <c r="AK109" s="28">
        <f t="shared" ca="1" si="148"/>
        <v>0</v>
      </c>
      <c r="AL109" s="28">
        <f t="shared" ca="1" si="148"/>
        <v>0</v>
      </c>
      <c r="AM109" s="28">
        <f t="shared" ca="1" si="148"/>
        <v>0</v>
      </c>
      <c r="AN109" s="28">
        <f t="shared" ca="1" si="148"/>
        <v>0</v>
      </c>
      <c r="AO109" s="28">
        <f t="shared" ca="1" si="148"/>
        <v>0</v>
      </c>
      <c r="AP109" s="28">
        <f t="shared" ca="1" si="149"/>
        <v>0</v>
      </c>
      <c r="AQ109" s="28">
        <f t="shared" ca="1" si="149"/>
        <v>0</v>
      </c>
      <c r="AR109" s="28">
        <f t="shared" ca="1" si="149"/>
        <v>0</v>
      </c>
      <c r="AS109" s="28">
        <f t="shared" ca="1" si="149"/>
        <v>0</v>
      </c>
      <c r="AT109" s="28">
        <f t="shared" ca="1" si="149"/>
        <v>0</v>
      </c>
      <c r="AU109" s="28">
        <f t="shared" ca="1" si="149"/>
        <v>0</v>
      </c>
      <c r="AV109" s="28">
        <f t="shared" ca="1" si="149"/>
        <v>0</v>
      </c>
      <c r="AW109" s="28">
        <f t="shared" ca="1" si="149"/>
        <v>0</v>
      </c>
      <c r="AX109" s="28">
        <f t="shared" ca="1" si="149"/>
        <v>0</v>
      </c>
      <c r="AY109" s="28">
        <f t="shared" ca="1" si="149"/>
        <v>0</v>
      </c>
      <c r="AZ109" s="28">
        <f t="shared" ca="1" si="149"/>
        <v>0</v>
      </c>
      <c r="BA109" s="28">
        <f t="shared" ca="1" si="149"/>
        <v>0</v>
      </c>
      <c r="BB109" s="28">
        <f t="shared" ca="1" si="149"/>
        <v>0</v>
      </c>
      <c r="BC109" s="28">
        <f t="shared" ca="1" si="149"/>
        <v>0</v>
      </c>
      <c r="BD109" s="28">
        <f t="shared" ca="1" si="149"/>
        <v>0</v>
      </c>
      <c r="BE109" s="28">
        <f t="shared" ca="1" si="149"/>
        <v>0</v>
      </c>
      <c r="BF109" s="28">
        <f t="shared" ca="1" si="147"/>
        <v>0</v>
      </c>
      <c r="BG109" s="28">
        <f t="shared" ca="1" si="147"/>
        <v>0</v>
      </c>
      <c r="BH109" s="28">
        <f t="shared" ca="1" si="147"/>
        <v>0</v>
      </c>
      <c r="BI109" s="28">
        <f t="shared" ca="1" si="147"/>
        <v>0</v>
      </c>
      <c r="BJ109" s="28">
        <f t="shared" ca="1" si="147"/>
        <v>0</v>
      </c>
      <c r="BK109" s="28">
        <f t="shared" ca="1" si="147"/>
        <v>0</v>
      </c>
      <c r="BL109" s="28">
        <f t="shared" ca="1" si="147"/>
        <v>0</v>
      </c>
      <c r="BM109" s="28">
        <f t="shared" ca="1" si="147"/>
        <v>0</v>
      </c>
      <c r="BN109" s="28">
        <f t="shared" ca="1" si="147"/>
        <v>0</v>
      </c>
      <c r="BO109" s="28">
        <f t="shared" ca="1" si="147"/>
        <v>0</v>
      </c>
      <c r="BP109" s="28">
        <f t="shared" ca="1" si="147"/>
        <v>0</v>
      </c>
      <c r="BQ109" s="28">
        <f t="shared" ca="1" si="147"/>
        <v>0</v>
      </c>
      <c r="BR109" s="28">
        <f t="shared" ca="1" si="147"/>
        <v>0</v>
      </c>
      <c r="BS109" s="28">
        <f t="shared" ca="1" si="157"/>
        <v>0</v>
      </c>
      <c r="BT109" s="28">
        <f t="shared" ca="1" si="157"/>
        <v>0</v>
      </c>
      <c r="BU109" s="28">
        <f t="shared" ca="1" si="157"/>
        <v>0</v>
      </c>
      <c r="BV109" s="28">
        <f t="shared" ca="1" si="157"/>
        <v>0</v>
      </c>
      <c r="BW109" s="28">
        <f t="shared" ca="1" si="157"/>
        <v>0</v>
      </c>
      <c r="BX109" s="28">
        <f t="shared" ca="1" si="157"/>
        <v>0</v>
      </c>
      <c r="BY109" s="28">
        <f t="shared" ca="1" si="157"/>
        <v>0</v>
      </c>
      <c r="BZ109" s="28">
        <f t="shared" ca="1" si="157"/>
        <v>0</v>
      </c>
      <c r="CA109" s="28">
        <f t="shared" ca="1" si="157"/>
        <v>0</v>
      </c>
      <c r="CB109" s="28">
        <f t="shared" ca="1" si="157"/>
        <v>0</v>
      </c>
      <c r="CC109" s="28">
        <f t="shared" ca="1" si="150"/>
        <v>0</v>
      </c>
      <c r="CD109" s="28">
        <f t="shared" ca="1" si="150"/>
        <v>0</v>
      </c>
      <c r="CE109" s="28">
        <f t="shared" ca="1" si="150"/>
        <v>0</v>
      </c>
      <c r="CF109" s="28">
        <f t="shared" ca="1" si="150"/>
        <v>0</v>
      </c>
      <c r="CG109" s="28">
        <f t="shared" ca="1" si="150"/>
        <v>0</v>
      </c>
      <c r="CH109" s="28">
        <f t="shared" ca="1" si="150"/>
        <v>0</v>
      </c>
      <c r="CI109" s="28">
        <f t="shared" ca="1" si="150"/>
        <v>0</v>
      </c>
      <c r="CJ109" s="28">
        <f t="shared" ca="1" si="150"/>
        <v>0</v>
      </c>
      <c r="CK109" s="28">
        <f t="shared" ca="1" si="150"/>
        <v>0</v>
      </c>
      <c r="CL109" s="28">
        <f t="shared" ca="1" si="150"/>
        <v>0</v>
      </c>
      <c r="CM109" s="28">
        <f t="shared" ca="1" si="150"/>
        <v>0</v>
      </c>
      <c r="CN109" s="28">
        <f t="shared" ca="1" si="150"/>
        <v>0</v>
      </c>
      <c r="CO109" s="28">
        <f t="shared" ca="1" si="150"/>
        <v>0</v>
      </c>
      <c r="CP109" s="28">
        <f t="shared" ca="1" si="150"/>
        <v>0</v>
      </c>
      <c r="CQ109" s="28">
        <f t="shared" ca="1" si="150"/>
        <v>0</v>
      </c>
      <c r="CR109" s="28">
        <f t="shared" ca="1" si="150"/>
        <v>0</v>
      </c>
      <c r="CS109" s="28">
        <f t="shared" ca="1" si="158"/>
        <v>0</v>
      </c>
      <c r="CT109" s="28">
        <f t="shared" ca="1" si="158"/>
        <v>0</v>
      </c>
      <c r="CU109" s="28">
        <f t="shared" ca="1" si="158"/>
        <v>0</v>
      </c>
      <c r="CV109" s="28">
        <f t="shared" ca="1" si="158"/>
        <v>0</v>
      </c>
      <c r="CW109" s="28">
        <f t="shared" ca="1" si="158"/>
        <v>0</v>
      </c>
      <c r="CX109" s="28">
        <f t="shared" ca="1" si="158"/>
        <v>0</v>
      </c>
      <c r="CY109" s="28">
        <f t="shared" ca="1" si="158"/>
        <v>0</v>
      </c>
      <c r="CZ109" s="28">
        <f t="shared" ca="1" si="158"/>
        <v>0</v>
      </c>
      <c r="DA109" s="28">
        <f t="shared" ca="1" si="158"/>
        <v>0</v>
      </c>
      <c r="DB109" s="28">
        <f t="shared" ca="1" si="158"/>
        <v>0</v>
      </c>
      <c r="DC109" s="28">
        <f t="shared" ca="1" si="158"/>
        <v>0</v>
      </c>
      <c r="DD109" s="28">
        <f t="shared" ca="1" si="158"/>
        <v>0</v>
      </c>
      <c r="DE109" s="28">
        <f t="shared" ca="1" si="158"/>
        <v>0</v>
      </c>
      <c r="DF109" s="28">
        <f t="shared" ca="1" si="158"/>
        <v>0</v>
      </c>
      <c r="DG109" s="28">
        <f t="shared" ca="1" si="158"/>
        <v>0</v>
      </c>
      <c r="DH109" s="28">
        <f t="shared" ca="1" si="158"/>
        <v>0</v>
      </c>
      <c r="DI109" s="28">
        <f t="shared" ca="1" si="159"/>
        <v>0</v>
      </c>
      <c r="DJ109" s="28">
        <f t="shared" ca="1" si="159"/>
        <v>0</v>
      </c>
      <c r="DK109" s="28">
        <f t="shared" ca="1" si="159"/>
        <v>0</v>
      </c>
      <c r="DL109" s="28">
        <f t="shared" ca="1" si="159"/>
        <v>0</v>
      </c>
      <c r="DM109" s="28">
        <f t="shared" ca="1" si="159"/>
        <v>0</v>
      </c>
      <c r="DN109" s="28">
        <f t="shared" ca="1" si="159"/>
        <v>0</v>
      </c>
      <c r="DO109" s="28">
        <f t="shared" ca="1" si="159"/>
        <v>0</v>
      </c>
      <c r="DP109" s="28">
        <f t="shared" ca="1" si="159"/>
        <v>0</v>
      </c>
      <c r="DQ109" s="28">
        <f t="shared" ca="1" si="159"/>
        <v>0</v>
      </c>
      <c r="DR109" s="28">
        <f t="shared" ca="1" si="159"/>
        <v>0</v>
      </c>
      <c r="DS109" s="28">
        <f t="shared" ca="1" si="159"/>
        <v>0</v>
      </c>
      <c r="DT109" s="28">
        <f t="shared" ca="1" si="159"/>
        <v>0</v>
      </c>
      <c r="DU109" s="28">
        <f t="shared" ca="1" si="159"/>
        <v>0</v>
      </c>
      <c r="DV109" s="28">
        <f t="shared" ca="1" si="159"/>
        <v>0</v>
      </c>
      <c r="DW109" s="28">
        <f t="shared" ca="1" si="159"/>
        <v>0</v>
      </c>
      <c r="DX109" s="28">
        <f t="shared" ca="1" si="159"/>
        <v>0</v>
      </c>
      <c r="DY109" s="28">
        <f t="shared" ca="1" si="151"/>
        <v>0</v>
      </c>
      <c r="DZ109" s="28">
        <f t="shared" ca="1" si="151"/>
        <v>0</v>
      </c>
      <c r="EA109" s="28">
        <f t="shared" ca="1" si="151"/>
        <v>0</v>
      </c>
      <c r="EB109" s="28">
        <f t="shared" ca="1" si="151"/>
        <v>0</v>
      </c>
      <c r="EC109" s="28">
        <f t="shared" ca="1" si="151"/>
        <v>0</v>
      </c>
      <c r="ED109" s="28">
        <f t="shared" ca="1" si="151"/>
        <v>0</v>
      </c>
      <c r="EE109" s="28">
        <f t="shared" ca="1" si="151"/>
        <v>0</v>
      </c>
      <c r="EF109" s="28">
        <f t="shared" ca="1" si="151"/>
        <v>0</v>
      </c>
      <c r="EG109" s="28">
        <f t="shared" ca="1" si="151"/>
        <v>0</v>
      </c>
      <c r="EH109" s="28">
        <f t="shared" ca="1" si="152"/>
        <v>0</v>
      </c>
      <c r="EI109" s="28">
        <f t="shared" ca="1" si="152"/>
        <v>0</v>
      </c>
      <c r="EJ109" s="28">
        <f t="shared" ca="1" si="152"/>
        <v>0</v>
      </c>
      <c r="EK109" s="28">
        <f t="shared" ca="1" si="152"/>
        <v>0</v>
      </c>
      <c r="EL109" s="28">
        <f t="shared" ca="1" si="152"/>
        <v>0</v>
      </c>
      <c r="EM109" s="28">
        <f t="shared" ca="1" si="152"/>
        <v>0</v>
      </c>
      <c r="EN109" s="28">
        <f t="shared" ca="1" si="152"/>
        <v>0</v>
      </c>
      <c r="EO109" s="28">
        <f t="shared" ca="1" si="152"/>
        <v>0</v>
      </c>
      <c r="EP109" s="28">
        <f t="shared" ca="1" si="152"/>
        <v>0</v>
      </c>
      <c r="EQ109" s="28">
        <f t="shared" ca="1" si="152"/>
        <v>0</v>
      </c>
      <c r="ER109" s="28">
        <f t="shared" ca="1" si="152"/>
        <v>0</v>
      </c>
      <c r="ES109" s="28">
        <f t="shared" ca="1" si="152"/>
        <v>0</v>
      </c>
      <c r="ET109" s="28">
        <f t="shared" ca="1" si="152"/>
        <v>0</v>
      </c>
      <c r="EU109" s="28">
        <f t="shared" ca="1" si="152"/>
        <v>0</v>
      </c>
      <c r="EV109" s="28">
        <f t="shared" ca="1" si="152"/>
        <v>0</v>
      </c>
      <c r="EW109" s="28">
        <f t="shared" ca="1" si="152"/>
        <v>0</v>
      </c>
      <c r="EX109" s="28">
        <f t="shared" ca="1" si="160"/>
        <v>0</v>
      </c>
      <c r="EY109" s="28">
        <f t="shared" ca="1" si="160"/>
        <v>0</v>
      </c>
      <c r="EZ109" s="28">
        <f t="shared" ca="1" si="160"/>
        <v>0</v>
      </c>
      <c r="FA109" s="28">
        <f t="shared" ca="1" si="160"/>
        <v>0</v>
      </c>
      <c r="FB109" s="28">
        <f t="shared" ca="1" si="160"/>
        <v>0</v>
      </c>
      <c r="FC109" s="28">
        <f t="shared" ca="1" si="160"/>
        <v>0</v>
      </c>
      <c r="FD109" s="28">
        <f t="shared" ca="1" si="160"/>
        <v>0</v>
      </c>
      <c r="FE109" s="28">
        <f t="shared" ca="1" si="160"/>
        <v>0</v>
      </c>
      <c r="FF109" s="28">
        <f t="shared" ca="1" si="160"/>
        <v>0</v>
      </c>
      <c r="FG109" s="28">
        <f t="shared" ca="1" si="160"/>
        <v>0</v>
      </c>
      <c r="FH109" s="28">
        <f t="shared" ca="1" si="160"/>
        <v>0</v>
      </c>
      <c r="FI109" s="28">
        <f t="shared" ca="1" si="160"/>
        <v>0</v>
      </c>
      <c r="FJ109" s="28">
        <f t="shared" ca="1" si="160"/>
        <v>0</v>
      </c>
      <c r="FK109" s="28">
        <f t="shared" ca="1" si="160"/>
        <v>0</v>
      </c>
      <c r="FL109" s="28">
        <f t="shared" ca="1" si="160"/>
        <v>0</v>
      </c>
      <c r="FM109" s="28">
        <f t="shared" ca="1" si="160"/>
        <v>0</v>
      </c>
      <c r="FN109" s="28">
        <f t="shared" ca="1" si="161"/>
        <v>0</v>
      </c>
      <c r="FO109" s="28">
        <f t="shared" ca="1" si="161"/>
        <v>0</v>
      </c>
      <c r="FP109" s="28">
        <f t="shared" ca="1" si="161"/>
        <v>0</v>
      </c>
      <c r="FQ109" s="28">
        <f t="shared" ca="1" si="161"/>
        <v>0</v>
      </c>
      <c r="FR109" s="28">
        <f t="shared" ca="1" si="161"/>
        <v>0</v>
      </c>
      <c r="FS109" s="28">
        <f t="shared" ca="1" si="161"/>
        <v>0</v>
      </c>
      <c r="FT109" s="28">
        <f t="shared" ca="1" si="161"/>
        <v>0</v>
      </c>
      <c r="FU109" s="28">
        <f t="shared" ca="1" si="161"/>
        <v>0</v>
      </c>
      <c r="FV109" s="28">
        <f t="shared" ca="1" si="161"/>
        <v>0</v>
      </c>
      <c r="FW109" s="28">
        <f t="shared" ca="1" si="161"/>
        <v>0</v>
      </c>
      <c r="FX109" s="28">
        <f t="shared" ca="1" si="161"/>
        <v>0</v>
      </c>
      <c r="FY109" s="28">
        <f t="shared" ca="1" si="153"/>
        <v>0</v>
      </c>
      <c r="FZ109" s="28">
        <f t="shared" ca="1" si="153"/>
        <v>0</v>
      </c>
      <c r="GA109" s="28">
        <f t="shared" ca="1" si="153"/>
        <v>0</v>
      </c>
      <c r="GB109" s="28">
        <f t="shared" ca="1" si="153"/>
        <v>0</v>
      </c>
      <c r="GC109" s="28">
        <f t="shared" ca="1" si="153"/>
        <v>0</v>
      </c>
      <c r="GD109" s="28">
        <f t="shared" ca="1" si="153"/>
        <v>0</v>
      </c>
      <c r="GE109" s="28">
        <f t="shared" ca="1" si="153"/>
        <v>0</v>
      </c>
      <c r="GF109" s="28">
        <f t="shared" ca="1" si="153"/>
        <v>0</v>
      </c>
      <c r="GG109" s="28">
        <f t="shared" ca="1" si="153"/>
        <v>0</v>
      </c>
      <c r="GH109" s="28">
        <f t="shared" ca="1" si="153"/>
        <v>0</v>
      </c>
      <c r="GI109" s="28">
        <f t="shared" ca="1" si="153"/>
        <v>0</v>
      </c>
      <c r="GJ109" s="28">
        <f t="shared" ca="1" si="153"/>
        <v>0</v>
      </c>
      <c r="GK109" s="28">
        <f t="shared" ca="1" si="153"/>
        <v>0</v>
      </c>
      <c r="GL109" s="28">
        <f t="shared" ca="1" si="153"/>
        <v>0</v>
      </c>
      <c r="GM109" s="28">
        <f t="shared" ca="1" si="153"/>
        <v>0</v>
      </c>
      <c r="GN109" s="28">
        <f t="shared" ca="1" si="153"/>
        <v>0</v>
      </c>
      <c r="GO109" s="28">
        <f t="shared" ca="1" si="162"/>
        <v>0</v>
      </c>
      <c r="GP109" s="28">
        <f t="shared" ca="1" si="162"/>
        <v>0</v>
      </c>
      <c r="GQ109" s="28">
        <f t="shared" ca="1" si="162"/>
        <v>0</v>
      </c>
      <c r="GR109" s="28">
        <f t="shared" ca="1" si="162"/>
        <v>0</v>
      </c>
      <c r="GS109" s="28">
        <f t="shared" ca="1" si="162"/>
        <v>0</v>
      </c>
      <c r="GT109" s="28">
        <f t="shared" ca="1" si="162"/>
        <v>0</v>
      </c>
      <c r="GU109" s="28">
        <f t="shared" ca="1" si="162"/>
        <v>0</v>
      </c>
      <c r="GV109" s="28">
        <f t="shared" ca="1" si="162"/>
        <v>0</v>
      </c>
      <c r="GW109" s="28">
        <f t="shared" ca="1" si="162"/>
        <v>0</v>
      </c>
      <c r="GX109" s="28">
        <f t="shared" ca="1" si="162"/>
        <v>0</v>
      </c>
      <c r="GY109" s="28">
        <f t="shared" ca="1" si="162"/>
        <v>0</v>
      </c>
      <c r="GZ109" s="28">
        <f t="shared" ca="1" si="162"/>
        <v>0</v>
      </c>
      <c r="HA109" s="28">
        <f t="shared" ca="1" si="162"/>
        <v>0</v>
      </c>
      <c r="HB109" s="28">
        <f t="shared" ca="1" si="162"/>
        <v>0</v>
      </c>
      <c r="HC109" s="28">
        <f t="shared" ca="1" si="163"/>
        <v>0</v>
      </c>
      <c r="HD109" s="28">
        <f t="shared" ca="1" si="163"/>
        <v>0</v>
      </c>
      <c r="HE109" s="28">
        <f t="shared" ca="1" si="163"/>
        <v>0</v>
      </c>
      <c r="HF109" s="28">
        <f t="shared" ca="1" si="163"/>
        <v>0</v>
      </c>
      <c r="HG109" s="28">
        <f t="shared" ca="1" si="163"/>
        <v>0</v>
      </c>
      <c r="HH109" s="28">
        <f t="shared" ca="1" si="163"/>
        <v>0</v>
      </c>
      <c r="HI109" s="28">
        <f t="shared" ca="1" si="163"/>
        <v>0</v>
      </c>
      <c r="HJ109" s="28">
        <f t="shared" ca="1" si="163"/>
        <v>0</v>
      </c>
      <c r="HK109" s="28">
        <f t="shared" ca="1" si="163"/>
        <v>0</v>
      </c>
      <c r="HL109" s="28">
        <f t="shared" ca="1" si="163"/>
        <v>0</v>
      </c>
      <c r="HM109" s="28">
        <f t="shared" ca="1" si="154"/>
        <v>0</v>
      </c>
      <c r="HN109" s="28">
        <f t="shared" ca="1" si="154"/>
        <v>0</v>
      </c>
      <c r="HO109" s="28">
        <f t="shared" ca="1" si="154"/>
        <v>0</v>
      </c>
      <c r="HP109" s="28">
        <f t="shared" ca="1" si="154"/>
        <v>0</v>
      </c>
      <c r="HQ109" s="28">
        <f t="shared" ca="1" si="154"/>
        <v>0</v>
      </c>
      <c r="HR109" s="28">
        <f t="shared" ca="1" si="154"/>
        <v>0</v>
      </c>
      <c r="HS109" s="28">
        <f t="shared" ca="1" si="154"/>
        <v>0</v>
      </c>
      <c r="HT109" s="28">
        <f t="shared" ca="1" si="154"/>
        <v>0</v>
      </c>
      <c r="HU109" s="28">
        <f t="shared" ca="1" si="154"/>
        <v>0</v>
      </c>
      <c r="HV109" s="28">
        <f t="shared" ca="1" si="154"/>
        <v>0</v>
      </c>
      <c r="HW109" s="28">
        <f t="shared" ca="1" si="155"/>
        <v>0</v>
      </c>
      <c r="HX109" s="28">
        <f t="shared" ca="1" si="155"/>
        <v>0</v>
      </c>
      <c r="HY109" s="28">
        <f t="shared" ca="1" si="155"/>
        <v>0</v>
      </c>
      <c r="HZ109" s="28">
        <f t="shared" ca="1" si="155"/>
        <v>0</v>
      </c>
      <c r="IA109" s="28">
        <f t="shared" ca="1" si="155"/>
        <v>0</v>
      </c>
      <c r="IB109" s="28">
        <f t="shared" ca="1" si="155"/>
        <v>0</v>
      </c>
      <c r="IC109" s="28">
        <f t="shared" ca="1" si="155"/>
        <v>0</v>
      </c>
      <c r="ID109" s="28">
        <f t="shared" ca="1" si="155"/>
        <v>0</v>
      </c>
      <c r="IE109" s="28">
        <f t="shared" ca="1" si="155"/>
        <v>0</v>
      </c>
      <c r="IF109" s="28">
        <f t="shared" ca="1" si="155"/>
        <v>0</v>
      </c>
      <c r="IG109" s="28">
        <f t="shared" ca="1" si="155"/>
        <v>0</v>
      </c>
      <c r="IH109" s="28">
        <f t="shared" ca="1" si="155"/>
        <v>0</v>
      </c>
      <c r="II109" s="28">
        <f t="shared" ca="1" si="155"/>
        <v>0</v>
      </c>
      <c r="IJ109" s="28">
        <f t="shared" ca="1" si="155"/>
        <v>0</v>
      </c>
      <c r="IK109" s="28">
        <f t="shared" ca="1" si="155"/>
        <v>0</v>
      </c>
      <c r="IL109" s="28">
        <f t="shared" ca="1" si="155"/>
        <v>0</v>
      </c>
      <c r="IM109" s="28">
        <f t="shared" ca="1" si="164"/>
        <v>0</v>
      </c>
      <c r="IN109" s="28">
        <f t="shared" ca="1" si="164"/>
        <v>0</v>
      </c>
      <c r="IO109" s="28">
        <f t="shared" ca="1" si="164"/>
        <v>0</v>
      </c>
      <c r="IP109" s="28">
        <f t="shared" ca="1" si="164"/>
        <v>0</v>
      </c>
      <c r="IQ109" s="28">
        <f t="shared" ca="1" si="164"/>
        <v>0</v>
      </c>
      <c r="IR109" s="28">
        <f t="shared" ca="1" si="164"/>
        <v>0</v>
      </c>
      <c r="IS109" s="28">
        <f t="shared" ca="1" si="164"/>
        <v>0</v>
      </c>
      <c r="IT109" s="28">
        <f t="shared" ca="1" si="164"/>
        <v>0</v>
      </c>
      <c r="IU109" s="28">
        <f t="shared" ca="1" si="164"/>
        <v>0</v>
      </c>
      <c r="IV109" s="28">
        <f t="shared" ca="1" si="164"/>
        <v>0</v>
      </c>
      <c r="IW109" s="28">
        <f t="shared" ca="1" si="164"/>
        <v>0</v>
      </c>
      <c r="IX109" s="28">
        <f t="shared" ca="1" si="164"/>
        <v>0</v>
      </c>
      <c r="IY109" s="28">
        <f t="shared" ca="1" si="164"/>
        <v>0</v>
      </c>
      <c r="IZ109" s="28">
        <f t="shared" ca="1" si="164"/>
        <v>0</v>
      </c>
      <c r="JA109" s="28"/>
      <c r="JB109" s="28"/>
      <c r="JC109" s="28"/>
      <c r="JD109" s="28"/>
      <c r="JE109" s="28"/>
      <c r="JF109" s="28"/>
      <c r="JG109" s="28"/>
      <c r="JH109" s="28"/>
      <c r="JI109" s="28"/>
      <c r="JJ109" s="28"/>
      <c r="JK109" s="28"/>
      <c r="JL109" s="28"/>
      <c r="JM109" s="28"/>
      <c r="JN109" s="28"/>
      <c r="JO109" s="28"/>
      <c r="JP109" s="28"/>
      <c r="JQ109" s="28"/>
      <c r="JR109" s="28"/>
    </row>
    <row r="110" spans="1:278" x14ac:dyDescent="0.2">
      <c r="A110" s="27">
        <f t="shared" si="124"/>
        <v>101</v>
      </c>
      <c r="B110" s="28">
        <f t="shared" ca="1" si="119"/>
        <v>2.0999999999999998E-9</v>
      </c>
      <c r="C110" s="28">
        <f t="shared" ca="1" si="120"/>
        <v>0</v>
      </c>
      <c r="D110" s="28">
        <f t="shared" ca="1" si="121"/>
        <v>0</v>
      </c>
      <c r="E110" s="34">
        <f t="shared" ca="1" si="122"/>
        <v>2.0999999999999998E-9</v>
      </c>
      <c r="F110" s="30">
        <f t="shared" ca="1" si="123"/>
        <v>0</v>
      </c>
      <c r="G110" s="28"/>
      <c r="H110" s="34">
        <f t="shared" ca="1" si="125"/>
        <v>0</v>
      </c>
      <c r="I110" s="27">
        <f t="shared" si="107"/>
        <v>216</v>
      </c>
      <c r="J110" s="30">
        <f t="shared" ca="1" si="127"/>
        <v>0</v>
      </c>
      <c r="K110" s="28">
        <f t="shared" ca="1" si="156"/>
        <v>0</v>
      </c>
      <c r="L110" s="28">
        <f t="shared" ca="1" si="156"/>
        <v>0</v>
      </c>
      <c r="M110" s="28">
        <f t="shared" ca="1" si="156"/>
        <v>0</v>
      </c>
      <c r="N110" s="28">
        <f t="shared" ca="1" si="156"/>
        <v>0</v>
      </c>
      <c r="O110" s="28">
        <f t="shared" ca="1" si="156"/>
        <v>0</v>
      </c>
      <c r="P110" s="28">
        <f t="shared" ca="1" si="156"/>
        <v>0</v>
      </c>
      <c r="Q110" s="28">
        <f t="shared" ca="1" si="156"/>
        <v>0</v>
      </c>
      <c r="R110" s="28">
        <f t="shared" ca="1" si="156"/>
        <v>0</v>
      </c>
      <c r="S110" s="28">
        <f t="shared" ca="1" si="156"/>
        <v>0</v>
      </c>
      <c r="T110" s="28">
        <f t="shared" ca="1" si="156"/>
        <v>0</v>
      </c>
      <c r="U110" s="28">
        <f t="shared" ca="1" si="156"/>
        <v>0</v>
      </c>
      <c r="V110" s="28">
        <f t="shared" ca="1" si="156"/>
        <v>0</v>
      </c>
      <c r="W110" s="28">
        <f t="shared" ca="1" si="156"/>
        <v>0</v>
      </c>
      <c r="X110" s="28">
        <f t="shared" ca="1" si="156"/>
        <v>0</v>
      </c>
      <c r="Y110" s="28">
        <f t="shared" ca="1" si="156"/>
        <v>0</v>
      </c>
      <c r="Z110" s="28">
        <f t="shared" ca="1" si="156"/>
        <v>0</v>
      </c>
      <c r="AA110" s="28">
        <f t="shared" ca="1" si="148"/>
        <v>0</v>
      </c>
      <c r="AB110" s="28">
        <f t="shared" ca="1" si="148"/>
        <v>0</v>
      </c>
      <c r="AC110" s="28">
        <f t="shared" ca="1" si="148"/>
        <v>0</v>
      </c>
      <c r="AD110" s="28">
        <f t="shared" ca="1" si="148"/>
        <v>0</v>
      </c>
      <c r="AE110" s="28">
        <f t="shared" ca="1" si="148"/>
        <v>0</v>
      </c>
      <c r="AF110" s="28">
        <f t="shared" ca="1" si="148"/>
        <v>0</v>
      </c>
      <c r="AG110" s="28">
        <f t="shared" ca="1" si="148"/>
        <v>0</v>
      </c>
      <c r="AH110" s="28">
        <f t="shared" ca="1" si="148"/>
        <v>0</v>
      </c>
      <c r="AI110" s="28">
        <f t="shared" ca="1" si="148"/>
        <v>0</v>
      </c>
      <c r="AJ110" s="28">
        <f t="shared" ca="1" si="148"/>
        <v>0</v>
      </c>
      <c r="AK110" s="28">
        <f t="shared" ca="1" si="148"/>
        <v>0</v>
      </c>
      <c r="AL110" s="28">
        <f t="shared" ca="1" si="148"/>
        <v>0</v>
      </c>
      <c r="AM110" s="28">
        <f t="shared" ca="1" si="148"/>
        <v>0</v>
      </c>
      <c r="AN110" s="28">
        <f t="shared" ca="1" si="148"/>
        <v>0</v>
      </c>
      <c r="AO110" s="28">
        <f t="shared" ca="1" si="148"/>
        <v>0</v>
      </c>
      <c r="AP110" s="28">
        <f t="shared" ca="1" si="149"/>
        <v>0</v>
      </c>
      <c r="AQ110" s="28">
        <f t="shared" ca="1" si="149"/>
        <v>0</v>
      </c>
      <c r="AR110" s="28">
        <f t="shared" ca="1" si="149"/>
        <v>0</v>
      </c>
      <c r="AS110" s="28">
        <f t="shared" ca="1" si="149"/>
        <v>0</v>
      </c>
      <c r="AT110" s="28">
        <f t="shared" ca="1" si="149"/>
        <v>0</v>
      </c>
      <c r="AU110" s="28">
        <f t="shared" ca="1" si="149"/>
        <v>0</v>
      </c>
      <c r="AV110" s="28">
        <f t="shared" ca="1" si="149"/>
        <v>0</v>
      </c>
      <c r="AW110" s="28">
        <f t="shared" ca="1" si="149"/>
        <v>0</v>
      </c>
      <c r="AX110" s="28">
        <f t="shared" ca="1" si="149"/>
        <v>0</v>
      </c>
      <c r="AY110" s="28">
        <f t="shared" ca="1" si="149"/>
        <v>0</v>
      </c>
      <c r="AZ110" s="28">
        <f t="shared" ca="1" si="149"/>
        <v>0</v>
      </c>
      <c r="BA110" s="28">
        <f t="shared" ca="1" si="149"/>
        <v>0</v>
      </c>
      <c r="BB110" s="28">
        <f t="shared" ca="1" si="149"/>
        <v>0</v>
      </c>
      <c r="BC110" s="28">
        <f t="shared" ca="1" si="149"/>
        <v>0</v>
      </c>
      <c r="BD110" s="28">
        <f t="shared" ca="1" si="149"/>
        <v>0</v>
      </c>
      <c r="BE110" s="28">
        <f t="shared" ca="1" si="149"/>
        <v>0</v>
      </c>
      <c r="BF110" s="28">
        <f t="shared" ca="1" si="147"/>
        <v>0</v>
      </c>
      <c r="BG110" s="28">
        <f t="shared" ca="1" si="147"/>
        <v>0</v>
      </c>
      <c r="BH110" s="28">
        <f t="shared" ca="1" si="147"/>
        <v>0</v>
      </c>
      <c r="BI110" s="28">
        <f t="shared" ca="1" si="147"/>
        <v>0</v>
      </c>
      <c r="BJ110" s="28">
        <f t="shared" ca="1" si="147"/>
        <v>0</v>
      </c>
      <c r="BK110" s="28">
        <f t="shared" ca="1" si="147"/>
        <v>0</v>
      </c>
      <c r="BL110" s="28">
        <f t="shared" ca="1" si="147"/>
        <v>0</v>
      </c>
      <c r="BM110" s="28">
        <f t="shared" ca="1" si="147"/>
        <v>0</v>
      </c>
      <c r="BN110" s="28">
        <f t="shared" ca="1" si="147"/>
        <v>0</v>
      </c>
      <c r="BO110" s="28">
        <f t="shared" ca="1" si="147"/>
        <v>0</v>
      </c>
      <c r="BP110" s="28">
        <f t="shared" ca="1" si="147"/>
        <v>0</v>
      </c>
      <c r="BQ110" s="28">
        <f t="shared" ca="1" si="147"/>
        <v>0</v>
      </c>
      <c r="BR110" s="28">
        <f t="shared" ca="1" si="147"/>
        <v>0</v>
      </c>
      <c r="BS110" s="28">
        <f t="shared" ca="1" si="157"/>
        <v>0</v>
      </c>
      <c r="BT110" s="28">
        <f t="shared" ca="1" si="157"/>
        <v>0</v>
      </c>
      <c r="BU110" s="28">
        <f t="shared" ca="1" si="157"/>
        <v>0</v>
      </c>
      <c r="BV110" s="28">
        <f t="shared" ca="1" si="157"/>
        <v>0</v>
      </c>
      <c r="BW110" s="28">
        <f t="shared" ca="1" si="157"/>
        <v>0</v>
      </c>
      <c r="BX110" s="28">
        <f t="shared" ca="1" si="157"/>
        <v>0</v>
      </c>
      <c r="BY110" s="28">
        <f t="shared" ca="1" si="157"/>
        <v>0</v>
      </c>
      <c r="BZ110" s="28">
        <f t="shared" ca="1" si="157"/>
        <v>0</v>
      </c>
      <c r="CA110" s="28">
        <f t="shared" ca="1" si="157"/>
        <v>0</v>
      </c>
      <c r="CB110" s="28">
        <f t="shared" ca="1" si="157"/>
        <v>0</v>
      </c>
      <c r="CC110" s="28">
        <f t="shared" ca="1" si="150"/>
        <v>0</v>
      </c>
      <c r="CD110" s="28">
        <f t="shared" ca="1" si="150"/>
        <v>0</v>
      </c>
      <c r="CE110" s="28">
        <f t="shared" ca="1" si="150"/>
        <v>0</v>
      </c>
      <c r="CF110" s="28">
        <f t="shared" ca="1" si="150"/>
        <v>0</v>
      </c>
      <c r="CG110" s="28">
        <f t="shared" ca="1" si="150"/>
        <v>0</v>
      </c>
      <c r="CH110" s="28">
        <f t="shared" ca="1" si="150"/>
        <v>0</v>
      </c>
      <c r="CI110" s="28">
        <f t="shared" ca="1" si="150"/>
        <v>0</v>
      </c>
      <c r="CJ110" s="28">
        <f t="shared" ca="1" si="150"/>
        <v>0</v>
      </c>
      <c r="CK110" s="28">
        <f t="shared" ca="1" si="150"/>
        <v>0</v>
      </c>
      <c r="CL110" s="28">
        <f t="shared" ca="1" si="150"/>
        <v>0</v>
      </c>
      <c r="CM110" s="28">
        <f t="shared" ca="1" si="150"/>
        <v>0</v>
      </c>
      <c r="CN110" s="28">
        <f t="shared" ca="1" si="150"/>
        <v>0</v>
      </c>
      <c r="CO110" s="28">
        <f t="shared" ca="1" si="150"/>
        <v>0</v>
      </c>
      <c r="CP110" s="28">
        <f t="shared" ca="1" si="150"/>
        <v>0</v>
      </c>
      <c r="CQ110" s="28">
        <f t="shared" ca="1" si="150"/>
        <v>0</v>
      </c>
      <c r="CR110" s="28">
        <f t="shared" ca="1" si="150"/>
        <v>0</v>
      </c>
      <c r="CS110" s="28">
        <f t="shared" ca="1" si="158"/>
        <v>0</v>
      </c>
      <c r="CT110" s="28">
        <f t="shared" ca="1" si="158"/>
        <v>0</v>
      </c>
      <c r="CU110" s="28">
        <f t="shared" ca="1" si="158"/>
        <v>0</v>
      </c>
      <c r="CV110" s="28">
        <f t="shared" ca="1" si="158"/>
        <v>0</v>
      </c>
      <c r="CW110" s="28">
        <f t="shared" ca="1" si="158"/>
        <v>0</v>
      </c>
      <c r="CX110" s="28">
        <f t="shared" ca="1" si="158"/>
        <v>0</v>
      </c>
      <c r="CY110" s="28">
        <f t="shared" ca="1" si="158"/>
        <v>0</v>
      </c>
      <c r="CZ110" s="28">
        <f t="shared" ca="1" si="158"/>
        <v>0</v>
      </c>
      <c r="DA110" s="28">
        <f t="shared" ca="1" si="158"/>
        <v>0</v>
      </c>
      <c r="DB110" s="28">
        <f t="shared" ca="1" si="158"/>
        <v>0</v>
      </c>
      <c r="DC110" s="28">
        <f t="shared" ca="1" si="158"/>
        <v>0</v>
      </c>
      <c r="DD110" s="28">
        <f t="shared" ca="1" si="158"/>
        <v>0</v>
      </c>
      <c r="DE110" s="28">
        <f t="shared" ca="1" si="158"/>
        <v>0</v>
      </c>
      <c r="DF110" s="28">
        <f t="shared" ca="1" si="158"/>
        <v>0</v>
      </c>
      <c r="DG110" s="28">
        <f t="shared" ca="1" si="158"/>
        <v>0</v>
      </c>
      <c r="DH110" s="28">
        <f t="shared" ca="1" si="158"/>
        <v>0</v>
      </c>
      <c r="DI110" s="28">
        <f t="shared" ca="1" si="159"/>
        <v>0</v>
      </c>
      <c r="DJ110" s="28">
        <f t="shared" ca="1" si="159"/>
        <v>0</v>
      </c>
      <c r="DK110" s="28">
        <f t="shared" ca="1" si="159"/>
        <v>0</v>
      </c>
      <c r="DL110" s="28">
        <f t="shared" ca="1" si="159"/>
        <v>0</v>
      </c>
      <c r="DM110" s="28">
        <f t="shared" ca="1" si="159"/>
        <v>0</v>
      </c>
      <c r="DN110" s="28">
        <f t="shared" ca="1" si="159"/>
        <v>0</v>
      </c>
      <c r="DO110" s="28">
        <f t="shared" ca="1" si="159"/>
        <v>0</v>
      </c>
      <c r="DP110" s="28">
        <f t="shared" ca="1" si="159"/>
        <v>0</v>
      </c>
      <c r="DQ110" s="28">
        <f t="shared" ca="1" si="159"/>
        <v>0</v>
      </c>
      <c r="DR110" s="28">
        <f t="shared" ca="1" si="159"/>
        <v>0</v>
      </c>
      <c r="DS110" s="28">
        <f t="shared" ca="1" si="159"/>
        <v>0</v>
      </c>
      <c r="DT110" s="28">
        <f t="shared" ca="1" si="159"/>
        <v>0</v>
      </c>
      <c r="DU110" s="28">
        <f t="shared" ca="1" si="159"/>
        <v>0</v>
      </c>
      <c r="DV110" s="28">
        <f t="shared" ca="1" si="159"/>
        <v>0</v>
      </c>
      <c r="DW110" s="28">
        <f t="shared" ca="1" si="159"/>
        <v>0</v>
      </c>
      <c r="DX110" s="28">
        <f t="shared" ca="1" si="159"/>
        <v>0</v>
      </c>
      <c r="DY110" s="28">
        <f t="shared" ca="1" si="151"/>
        <v>0</v>
      </c>
      <c r="DZ110" s="28">
        <f t="shared" ca="1" si="151"/>
        <v>0</v>
      </c>
      <c r="EA110" s="28">
        <f t="shared" ca="1" si="151"/>
        <v>0</v>
      </c>
      <c r="EB110" s="28">
        <f t="shared" ca="1" si="151"/>
        <v>0</v>
      </c>
      <c r="EC110" s="28">
        <f t="shared" ca="1" si="151"/>
        <v>0</v>
      </c>
      <c r="ED110" s="28">
        <f t="shared" ca="1" si="151"/>
        <v>0</v>
      </c>
      <c r="EE110" s="28">
        <f t="shared" ca="1" si="151"/>
        <v>0</v>
      </c>
      <c r="EF110" s="28">
        <f t="shared" ca="1" si="151"/>
        <v>0</v>
      </c>
      <c r="EG110" s="28">
        <f t="shared" ca="1" si="151"/>
        <v>0</v>
      </c>
      <c r="EH110" s="28">
        <f t="shared" ca="1" si="152"/>
        <v>0</v>
      </c>
      <c r="EI110" s="28">
        <f t="shared" ca="1" si="152"/>
        <v>0</v>
      </c>
      <c r="EJ110" s="28">
        <f t="shared" ca="1" si="152"/>
        <v>0</v>
      </c>
      <c r="EK110" s="28">
        <f t="shared" ca="1" si="152"/>
        <v>0</v>
      </c>
      <c r="EL110" s="28">
        <f t="shared" ca="1" si="152"/>
        <v>0</v>
      </c>
      <c r="EM110" s="28">
        <f t="shared" ca="1" si="152"/>
        <v>0</v>
      </c>
      <c r="EN110" s="28">
        <f t="shared" ca="1" si="152"/>
        <v>0</v>
      </c>
      <c r="EO110" s="28">
        <f t="shared" ca="1" si="152"/>
        <v>0</v>
      </c>
      <c r="EP110" s="28">
        <f t="shared" ca="1" si="152"/>
        <v>0</v>
      </c>
      <c r="EQ110" s="28">
        <f t="shared" ca="1" si="152"/>
        <v>0</v>
      </c>
      <c r="ER110" s="28">
        <f t="shared" ca="1" si="152"/>
        <v>0</v>
      </c>
      <c r="ES110" s="28">
        <f t="shared" ca="1" si="152"/>
        <v>0</v>
      </c>
      <c r="ET110" s="28">
        <f t="shared" ca="1" si="152"/>
        <v>0</v>
      </c>
      <c r="EU110" s="28">
        <f t="shared" ca="1" si="152"/>
        <v>0</v>
      </c>
      <c r="EV110" s="28">
        <f t="shared" ca="1" si="152"/>
        <v>0</v>
      </c>
      <c r="EW110" s="28">
        <f t="shared" ca="1" si="152"/>
        <v>0</v>
      </c>
      <c r="EX110" s="28">
        <f t="shared" ca="1" si="160"/>
        <v>0</v>
      </c>
      <c r="EY110" s="28">
        <f t="shared" ca="1" si="160"/>
        <v>0</v>
      </c>
      <c r="EZ110" s="28">
        <f t="shared" ca="1" si="160"/>
        <v>0</v>
      </c>
      <c r="FA110" s="28">
        <f t="shared" ca="1" si="160"/>
        <v>0</v>
      </c>
      <c r="FB110" s="28">
        <f t="shared" ca="1" si="160"/>
        <v>0</v>
      </c>
      <c r="FC110" s="28">
        <f t="shared" ca="1" si="160"/>
        <v>0</v>
      </c>
      <c r="FD110" s="28">
        <f t="shared" ca="1" si="160"/>
        <v>0</v>
      </c>
      <c r="FE110" s="28">
        <f t="shared" ca="1" si="160"/>
        <v>0</v>
      </c>
      <c r="FF110" s="28">
        <f t="shared" ca="1" si="160"/>
        <v>0</v>
      </c>
      <c r="FG110" s="28">
        <f t="shared" ca="1" si="160"/>
        <v>0</v>
      </c>
      <c r="FH110" s="28">
        <f t="shared" ca="1" si="160"/>
        <v>0</v>
      </c>
      <c r="FI110" s="28">
        <f t="shared" ca="1" si="160"/>
        <v>0</v>
      </c>
      <c r="FJ110" s="28">
        <f t="shared" ca="1" si="160"/>
        <v>0</v>
      </c>
      <c r="FK110" s="28">
        <f t="shared" ca="1" si="160"/>
        <v>0</v>
      </c>
      <c r="FL110" s="28">
        <f t="shared" ca="1" si="160"/>
        <v>0</v>
      </c>
      <c r="FM110" s="28">
        <f t="shared" ca="1" si="160"/>
        <v>0</v>
      </c>
      <c r="FN110" s="28">
        <f t="shared" ca="1" si="161"/>
        <v>0</v>
      </c>
      <c r="FO110" s="28">
        <f t="shared" ca="1" si="161"/>
        <v>0</v>
      </c>
      <c r="FP110" s="28">
        <f t="shared" ca="1" si="161"/>
        <v>0</v>
      </c>
      <c r="FQ110" s="28">
        <f t="shared" ca="1" si="161"/>
        <v>0</v>
      </c>
      <c r="FR110" s="28">
        <f t="shared" ca="1" si="161"/>
        <v>0</v>
      </c>
      <c r="FS110" s="28">
        <f t="shared" ca="1" si="161"/>
        <v>0</v>
      </c>
      <c r="FT110" s="28">
        <f t="shared" ca="1" si="161"/>
        <v>0</v>
      </c>
      <c r="FU110" s="28">
        <f t="shared" ca="1" si="161"/>
        <v>0</v>
      </c>
      <c r="FV110" s="28">
        <f t="shared" ca="1" si="161"/>
        <v>0</v>
      </c>
      <c r="FW110" s="28">
        <f t="shared" ca="1" si="161"/>
        <v>0</v>
      </c>
      <c r="FX110" s="28">
        <f t="shared" ca="1" si="161"/>
        <v>0</v>
      </c>
      <c r="FY110" s="28">
        <f t="shared" ca="1" si="153"/>
        <v>0</v>
      </c>
      <c r="FZ110" s="28">
        <f t="shared" ca="1" si="153"/>
        <v>0</v>
      </c>
      <c r="GA110" s="28">
        <f t="shared" ca="1" si="153"/>
        <v>0</v>
      </c>
      <c r="GB110" s="28">
        <f t="shared" ca="1" si="153"/>
        <v>0</v>
      </c>
      <c r="GC110" s="28">
        <f t="shared" ca="1" si="153"/>
        <v>0</v>
      </c>
      <c r="GD110" s="28">
        <f t="shared" ca="1" si="153"/>
        <v>0</v>
      </c>
      <c r="GE110" s="28">
        <f t="shared" ca="1" si="153"/>
        <v>0</v>
      </c>
      <c r="GF110" s="28">
        <f t="shared" ca="1" si="153"/>
        <v>0</v>
      </c>
      <c r="GG110" s="28">
        <f t="shared" ca="1" si="153"/>
        <v>0</v>
      </c>
      <c r="GH110" s="28">
        <f t="shared" ca="1" si="153"/>
        <v>0</v>
      </c>
      <c r="GI110" s="28">
        <f t="shared" ca="1" si="153"/>
        <v>0</v>
      </c>
      <c r="GJ110" s="28">
        <f t="shared" ca="1" si="153"/>
        <v>0</v>
      </c>
      <c r="GK110" s="28">
        <f t="shared" ca="1" si="153"/>
        <v>0</v>
      </c>
      <c r="GL110" s="28">
        <f t="shared" ca="1" si="153"/>
        <v>0</v>
      </c>
      <c r="GM110" s="28">
        <f t="shared" ca="1" si="153"/>
        <v>0</v>
      </c>
      <c r="GN110" s="28">
        <f t="shared" ca="1" si="153"/>
        <v>0</v>
      </c>
      <c r="GO110" s="28">
        <f t="shared" ca="1" si="162"/>
        <v>0</v>
      </c>
      <c r="GP110" s="28">
        <f t="shared" ca="1" si="162"/>
        <v>0</v>
      </c>
      <c r="GQ110" s="28">
        <f t="shared" ca="1" si="162"/>
        <v>0</v>
      </c>
      <c r="GR110" s="28">
        <f t="shared" ca="1" si="162"/>
        <v>0</v>
      </c>
      <c r="GS110" s="28">
        <f t="shared" ca="1" si="162"/>
        <v>0</v>
      </c>
      <c r="GT110" s="28">
        <f t="shared" ca="1" si="162"/>
        <v>0</v>
      </c>
      <c r="GU110" s="28">
        <f t="shared" ca="1" si="162"/>
        <v>0</v>
      </c>
      <c r="GV110" s="28">
        <f t="shared" ca="1" si="162"/>
        <v>0</v>
      </c>
      <c r="GW110" s="28">
        <f t="shared" ca="1" si="162"/>
        <v>0</v>
      </c>
      <c r="GX110" s="28">
        <f t="shared" ca="1" si="162"/>
        <v>0</v>
      </c>
      <c r="GY110" s="28">
        <f t="shared" ca="1" si="162"/>
        <v>0</v>
      </c>
      <c r="GZ110" s="28">
        <f t="shared" ca="1" si="162"/>
        <v>0</v>
      </c>
      <c r="HA110" s="28">
        <f t="shared" ca="1" si="162"/>
        <v>0</v>
      </c>
      <c r="HB110" s="28">
        <f t="shared" ca="1" si="162"/>
        <v>0</v>
      </c>
      <c r="HC110" s="28">
        <f t="shared" ca="1" si="163"/>
        <v>0</v>
      </c>
      <c r="HD110" s="28">
        <f t="shared" ca="1" si="163"/>
        <v>0</v>
      </c>
      <c r="HE110" s="28">
        <f t="shared" ca="1" si="163"/>
        <v>0</v>
      </c>
      <c r="HF110" s="28">
        <f t="shared" ca="1" si="163"/>
        <v>0</v>
      </c>
      <c r="HG110" s="28">
        <f t="shared" ca="1" si="163"/>
        <v>0</v>
      </c>
      <c r="HH110" s="28">
        <f t="shared" ca="1" si="163"/>
        <v>0</v>
      </c>
      <c r="HI110" s="28">
        <f t="shared" ca="1" si="163"/>
        <v>0</v>
      </c>
      <c r="HJ110" s="28">
        <f t="shared" ca="1" si="163"/>
        <v>0</v>
      </c>
      <c r="HK110" s="28">
        <f t="shared" ca="1" si="163"/>
        <v>0</v>
      </c>
      <c r="HL110" s="28">
        <f t="shared" ca="1" si="163"/>
        <v>0</v>
      </c>
      <c r="HM110" s="28">
        <f t="shared" ca="1" si="154"/>
        <v>0</v>
      </c>
      <c r="HN110" s="28">
        <f t="shared" ca="1" si="154"/>
        <v>0</v>
      </c>
      <c r="HO110" s="28">
        <f t="shared" ca="1" si="154"/>
        <v>0</v>
      </c>
      <c r="HP110" s="28">
        <f t="shared" ca="1" si="154"/>
        <v>0</v>
      </c>
      <c r="HQ110" s="28">
        <f t="shared" ca="1" si="154"/>
        <v>0</v>
      </c>
      <c r="HR110" s="28">
        <f t="shared" ca="1" si="154"/>
        <v>0</v>
      </c>
      <c r="HS110" s="28">
        <f t="shared" ca="1" si="154"/>
        <v>0</v>
      </c>
      <c r="HT110" s="28">
        <f t="shared" ca="1" si="154"/>
        <v>0</v>
      </c>
      <c r="HU110" s="28">
        <f t="shared" ca="1" si="154"/>
        <v>0</v>
      </c>
      <c r="HV110" s="28">
        <f t="shared" ca="1" si="154"/>
        <v>0</v>
      </c>
      <c r="HW110" s="28">
        <f t="shared" ca="1" si="155"/>
        <v>0</v>
      </c>
      <c r="HX110" s="28">
        <f t="shared" ca="1" si="155"/>
        <v>0</v>
      </c>
      <c r="HY110" s="28">
        <f t="shared" ca="1" si="155"/>
        <v>0</v>
      </c>
      <c r="HZ110" s="28">
        <f t="shared" ca="1" si="155"/>
        <v>0</v>
      </c>
      <c r="IA110" s="28">
        <f t="shared" ca="1" si="155"/>
        <v>0</v>
      </c>
      <c r="IB110" s="28">
        <f t="shared" ca="1" si="155"/>
        <v>0</v>
      </c>
      <c r="IC110" s="28">
        <f t="shared" ca="1" si="155"/>
        <v>0</v>
      </c>
      <c r="ID110" s="28">
        <f t="shared" ca="1" si="155"/>
        <v>0</v>
      </c>
      <c r="IE110" s="28">
        <f t="shared" ca="1" si="155"/>
        <v>0</v>
      </c>
      <c r="IF110" s="28">
        <f t="shared" ca="1" si="155"/>
        <v>0</v>
      </c>
      <c r="IG110" s="28">
        <f t="shared" ca="1" si="155"/>
        <v>0</v>
      </c>
      <c r="IH110" s="28">
        <f t="shared" ca="1" si="155"/>
        <v>0</v>
      </c>
      <c r="II110" s="28">
        <f t="shared" ca="1" si="155"/>
        <v>0</v>
      </c>
      <c r="IJ110" s="28">
        <f t="shared" ca="1" si="155"/>
        <v>0</v>
      </c>
      <c r="IK110" s="28">
        <f t="shared" ca="1" si="155"/>
        <v>0</v>
      </c>
      <c r="IL110" s="28">
        <f t="shared" ca="1" si="155"/>
        <v>0</v>
      </c>
      <c r="IM110" s="28">
        <f t="shared" ca="1" si="164"/>
        <v>0</v>
      </c>
      <c r="IN110" s="28">
        <f t="shared" ca="1" si="164"/>
        <v>0</v>
      </c>
      <c r="IO110" s="28">
        <f t="shared" ca="1" si="164"/>
        <v>0</v>
      </c>
      <c r="IP110" s="28">
        <f t="shared" ca="1" si="164"/>
        <v>0</v>
      </c>
      <c r="IQ110" s="28">
        <f t="shared" ca="1" si="164"/>
        <v>0</v>
      </c>
      <c r="IR110" s="28">
        <f t="shared" ca="1" si="164"/>
        <v>0</v>
      </c>
      <c r="IS110" s="28">
        <f t="shared" ca="1" si="164"/>
        <v>0</v>
      </c>
      <c r="IT110" s="28">
        <f t="shared" ca="1" si="164"/>
        <v>0</v>
      </c>
      <c r="IU110" s="28">
        <f t="shared" ca="1" si="164"/>
        <v>0</v>
      </c>
      <c r="IV110" s="28">
        <f t="shared" ca="1" si="164"/>
        <v>0</v>
      </c>
      <c r="IW110" s="28">
        <f t="shared" ca="1" si="164"/>
        <v>0</v>
      </c>
      <c r="IX110" s="28">
        <f t="shared" ca="1" si="164"/>
        <v>0</v>
      </c>
      <c r="IY110" s="28">
        <f t="shared" ca="1" si="164"/>
        <v>0</v>
      </c>
      <c r="IZ110" s="28">
        <f t="shared" ca="1" si="164"/>
        <v>0</v>
      </c>
      <c r="JA110" s="28"/>
      <c r="JB110" s="28"/>
      <c r="JC110" s="28"/>
      <c r="JD110" s="28"/>
      <c r="JE110" s="28"/>
      <c r="JF110" s="28"/>
      <c r="JG110" s="28"/>
      <c r="JH110" s="28"/>
      <c r="JI110" s="28"/>
      <c r="JJ110" s="28"/>
      <c r="JK110" s="28"/>
      <c r="JL110" s="28"/>
      <c r="JM110" s="28"/>
      <c r="JN110" s="28"/>
      <c r="JO110" s="28"/>
      <c r="JP110" s="28"/>
      <c r="JQ110" s="28"/>
      <c r="JR110" s="28"/>
    </row>
    <row r="111" spans="1:278" x14ac:dyDescent="0.2">
      <c r="A111" s="27">
        <f t="shared" si="124"/>
        <v>102</v>
      </c>
      <c r="B111" s="28">
        <f t="shared" ca="1" si="119"/>
        <v>2.0999999999999998E-9</v>
      </c>
      <c r="C111" s="28">
        <f t="shared" ca="1" si="120"/>
        <v>0</v>
      </c>
      <c r="D111" s="28">
        <f t="shared" ca="1" si="121"/>
        <v>0</v>
      </c>
      <c r="E111" s="34">
        <f t="shared" ca="1" si="122"/>
        <v>2.0999999999999998E-9</v>
      </c>
      <c r="F111" s="30">
        <f t="shared" ca="1" si="123"/>
        <v>0</v>
      </c>
      <c r="G111" s="28"/>
      <c r="H111" s="34">
        <f t="shared" ca="1" si="125"/>
        <v>0</v>
      </c>
      <c r="I111" s="27">
        <f t="shared" si="107"/>
        <v>218</v>
      </c>
      <c r="J111" s="30">
        <f t="shared" ca="1" si="127"/>
        <v>0</v>
      </c>
      <c r="K111" s="28">
        <f t="shared" ca="1" si="156"/>
        <v>0</v>
      </c>
      <c r="L111" s="28">
        <f t="shared" ca="1" si="156"/>
        <v>0</v>
      </c>
      <c r="M111" s="28">
        <f t="shared" ca="1" si="156"/>
        <v>0</v>
      </c>
      <c r="N111" s="28">
        <f t="shared" ca="1" si="156"/>
        <v>0</v>
      </c>
      <c r="O111" s="28">
        <f t="shared" ca="1" si="156"/>
        <v>0</v>
      </c>
      <c r="P111" s="28">
        <f t="shared" ca="1" si="156"/>
        <v>0</v>
      </c>
      <c r="Q111" s="28">
        <f t="shared" ca="1" si="156"/>
        <v>0</v>
      </c>
      <c r="R111" s="28">
        <f t="shared" ca="1" si="156"/>
        <v>0</v>
      </c>
      <c r="S111" s="28">
        <f t="shared" ca="1" si="156"/>
        <v>0</v>
      </c>
      <c r="T111" s="28">
        <f t="shared" ca="1" si="156"/>
        <v>0</v>
      </c>
      <c r="U111" s="28">
        <f t="shared" ca="1" si="156"/>
        <v>0</v>
      </c>
      <c r="V111" s="28">
        <f t="shared" ca="1" si="156"/>
        <v>0</v>
      </c>
      <c r="W111" s="28">
        <f t="shared" ca="1" si="156"/>
        <v>0</v>
      </c>
      <c r="X111" s="28">
        <f t="shared" ca="1" si="156"/>
        <v>0</v>
      </c>
      <c r="Y111" s="28">
        <f t="shared" ca="1" si="156"/>
        <v>0</v>
      </c>
      <c r="Z111" s="28">
        <f t="shared" ca="1" si="156"/>
        <v>0</v>
      </c>
      <c r="AA111" s="28">
        <f t="shared" ca="1" si="148"/>
        <v>0</v>
      </c>
      <c r="AB111" s="28">
        <f t="shared" ca="1" si="148"/>
        <v>0</v>
      </c>
      <c r="AC111" s="28">
        <f t="shared" ca="1" si="148"/>
        <v>0</v>
      </c>
      <c r="AD111" s="28">
        <f t="shared" ca="1" si="148"/>
        <v>0</v>
      </c>
      <c r="AE111" s="28">
        <f t="shared" ca="1" si="148"/>
        <v>0</v>
      </c>
      <c r="AF111" s="28">
        <f t="shared" ca="1" si="148"/>
        <v>0</v>
      </c>
      <c r="AG111" s="28">
        <f t="shared" ca="1" si="148"/>
        <v>0</v>
      </c>
      <c r="AH111" s="28">
        <f t="shared" ca="1" si="148"/>
        <v>0</v>
      </c>
      <c r="AI111" s="28">
        <f t="shared" ca="1" si="148"/>
        <v>0</v>
      </c>
      <c r="AJ111" s="28">
        <f t="shared" ca="1" si="148"/>
        <v>0</v>
      </c>
      <c r="AK111" s="28">
        <f t="shared" ca="1" si="148"/>
        <v>0</v>
      </c>
      <c r="AL111" s="28">
        <f t="shared" ca="1" si="148"/>
        <v>0</v>
      </c>
      <c r="AM111" s="28">
        <f t="shared" ca="1" si="148"/>
        <v>0</v>
      </c>
      <c r="AN111" s="28">
        <f t="shared" ca="1" si="148"/>
        <v>0</v>
      </c>
      <c r="AO111" s="28">
        <f t="shared" ca="1" si="148"/>
        <v>0</v>
      </c>
      <c r="AP111" s="28">
        <f t="shared" ca="1" si="149"/>
        <v>0</v>
      </c>
      <c r="AQ111" s="28">
        <f t="shared" ca="1" si="149"/>
        <v>0</v>
      </c>
      <c r="AR111" s="28">
        <f t="shared" ca="1" si="149"/>
        <v>0</v>
      </c>
      <c r="AS111" s="28">
        <f t="shared" ca="1" si="149"/>
        <v>0</v>
      </c>
      <c r="AT111" s="28">
        <f t="shared" ca="1" si="149"/>
        <v>0</v>
      </c>
      <c r="AU111" s="28">
        <f t="shared" ca="1" si="149"/>
        <v>0</v>
      </c>
      <c r="AV111" s="28">
        <f t="shared" ca="1" si="149"/>
        <v>0</v>
      </c>
      <c r="AW111" s="28">
        <f t="shared" ca="1" si="149"/>
        <v>0</v>
      </c>
      <c r="AX111" s="28">
        <f t="shared" ca="1" si="149"/>
        <v>0</v>
      </c>
      <c r="AY111" s="28">
        <f t="shared" ca="1" si="149"/>
        <v>0</v>
      </c>
      <c r="AZ111" s="28">
        <f t="shared" ca="1" si="149"/>
        <v>0</v>
      </c>
      <c r="BA111" s="28">
        <f t="shared" ca="1" si="149"/>
        <v>0</v>
      </c>
      <c r="BB111" s="28">
        <f t="shared" ca="1" si="149"/>
        <v>0</v>
      </c>
      <c r="BC111" s="28">
        <f t="shared" ca="1" si="149"/>
        <v>0</v>
      </c>
      <c r="BD111" s="28">
        <f t="shared" ca="1" si="149"/>
        <v>0</v>
      </c>
      <c r="BE111" s="28">
        <f t="shared" ca="1" si="149"/>
        <v>0</v>
      </c>
      <c r="BF111" s="28">
        <f t="shared" ca="1" si="147"/>
        <v>0</v>
      </c>
      <c r="BG111" s="28">
        <f t="shared" ca="1" si="147"/>
        <v>0</v>
      </c>
      <c r="BH111" s="28">
        <f t="shared" ca="1" si="147"/>
        <v>0</v>
      </c>
      <c r="BI111" s="28">
        <f t="shared" ca="1" si="147"/>
        <v>0</v>
      </c>
      <c r="BJ111" s="28">
        <f t="shared" ca="1" si="147"/>
        <v>0</v>
      </c>
      <c r="BK111" s="28">
        <f t="shared" ca="1" si="147"/>
        <v>0</v>
      </c>
      <c r="BL111" s="28">
        <f t="shared" ca="1" si="147"/>
        <v>0</v>
      </c>
      <c r="BM111" s="28">
        <f t="shared" ca="1" si="147"/>
        <v>0</v>
      </c>
      <c r="BN111" s="28">
        <f t="shared" ca="1" si="147"/>
        <v>0</v>
      </c>
      <c r="BO111" s="28">
        <f t="shared" ca="1" si="147"/>
        <v>0</v>
      </c>
      <c r="BP111" s="28">
        <f t="shared" ca="1" si="147"/>
        <v>0</v>
      </c>
      <c r="BQ111" s="28">
        <f t="shared" ca="1" si="147"/>
        <v>0</v>
      </c>
      <c r="BR111" s="28">
        <f t="shared" ca="1" si="147"/>
        <v>0</v>
      </c>
      <c r="BS111" s="28">
        <f t="shared" ca="1" si="157"/>
        <v>0</v>
      </c>
      <c r="BT111" s="28">
        <f t="shared" ca="1" si="157"/>
        <v>0</v>
      </c>
      <c r="BU111" s="28">
        <f t="shared" ca="1" si="157"/>
        <v>0</v>
      </c>
      <c r="BV111" s="28">
        <f t="shared" ca="1" si="157"/>
        <v>0</v>
      </c>
      <c r="BW111" s="28">
        <f t="shared" ca="1" si="157"/>
        <v>0</v>
      </c>
      <c r="BX111" s="28">
        <f t="shared" ca="1" si="157"/>
        <v>0</v>
      </c>
      <c r="BY111" s="28">
        <f t="shared" ca="1" si="157"/>
        <v>0</v>
      </c>
      <c r="BZ111" s="28">
        <f t="shared" ca="1" si="157"/>
        <v>0</v>
      </c>
      <c r="CA111" s="28">
        <f t="shared" ca="1" si="157"/>
        <v>0</v>
      </c>
      <c r="CB111" s="28">
        <f t="shared" ca="1" si="157"/>
        <v>0</v>
      </c>
      <c r="CC111" s="28">
        <f t="shared" ca="1" si="150"/>
        <v>0</v>
      </c>
      <c r="CD111" s="28">
        <f t="shared" ca="1" si="150"/>
        <v>0</v>
      </c>
      <c r="CE111" s="28">
        <f t="shared" ca="1" si="150"/>
        <v>0</v>
      </c>
      <c r="CF111" s="28">
        <f t="shared" ca="1" si="150"/>
        <v>0</v>
      </c>
      <c r="CG111" s="28">
        <f t="shared" ca="1" si="150"/>
        <v>0</v>
      </c>
      <c r="CH111" s="28">
        <f t="shared" ca="1" si="150"/>
        <v>0</v>
      </c>
      <c r="CI111" s="28">
        <f t="shared" ca="1" si="150"/>
        <v>0</v>
      </c>
      <c r="CJ111" s="28">
        <f t="shared" ca="1" si="150"/>
        <v>0</v>
      </c>
      <c r="CK111" s="28">
        <f t="shared" ca="1" si="150"/>
        <v>0</v>
      </c>
      <c r="CL111" s="28">
        <f t="shared" ca="1" si="150"/>
        <v>0</v>
      </c>
      <c r="CM111" s="28">
        <f t="shared" ca="1" si="150"/>
        <v>0</v>
      </c>
      <c r="CN111" s="28">
        <f t="shared" ca="1" si="150"/>
        <v>0</v>
      </c>
      <c r="CO111" s="28">
        <f t="shared" ca="1" si="150"/>
        <v>0</v>
      </c>
      <c r="CP111" s="28">
        <f t="shared" ca="1" si="150"/>
        <v>0</v>
      </c>
      <c r="CQ111" s="28">
        <f t="shared" ca="1" si="150"/>
        <v>0</v>
      </c>
      <c r="CR111" s="28">
        <f t="shared" ca="1" si="150"/>
        <v>0</v>
      </c>
      <c r="CS111" s="28">
        <f t="shared" ca="1" si="158"/>
        <v>0</v>
      </c>
      <c r="CT111" s="28">
        <f t="shared" ca="1" si="158"/>
        <v>0</v>
      </c>
      <c r="CU111" s="28">
        <f t="shared" ca="1" si="158"/>
        <v>0</v>
      </c>
      <c r="CV111" s="28">
        <f t="shared" ca="1" si="158"/>
        <v>0</v>
      </c>
      <c r="CW111" s="28">
        <f t="shared" ca="1" si="158"/>
        <v>0</v>
      </c>
      <c r="CX111" s="28">
        <f t="shared" ca="1" si="158"/>
        <v>0</v>
      </c>
      <c r="CY111" s="28">
        <f t="shared" ca="1" si="158"/>
        <v>0</v>
      </c>
      <c r="CZ111" s="28">
        <f t="shared" ca="1" si="158"/>
        <v>0</v>
      </c>
      <c r="DA111" s="28">
        <f t="shared" ca="1" si="158"/>
        <v>0</v>
      </c>
      <c r="DB111" s="28">
        <f t="shared" ca="1" si="158"/>
        <v>0</v>
      </c>
      <c r="DC111" s="28">
        <f t="shared" ca="1" si="158"/>
        <v>0</v>
      </c>
      <c r="DD111" s="28">
        <f t="shared" ca="1" si="158"/>
        <v>0</v>
      </c>
      <c r="DE111" s="28">
        <f t="shared" ca="1" si="158"/>
        <v>0</v>
      </c>
      <c r="DF111" s="28">
        <f t="shared" ca="1" si="158"/>
        <v>0</v>
      </c>
      <c r="DG111" s="28">
        <f t="shared" ca="1" si="158"/>
        <v>0</v>
      </c>
      <c r="DH111" s="28">
        <f t="shared" ca="1" si="158"/>
        <v>0</v>
      </c>
      <c r="DI111" s="28">
        <f t="shared" ca="1" si="159"/>
        <v>0</v>
      </c>
      <c r="DJ111" s="28">
        <f t="shared" ca="1" si="159"/>
        <v>0</v>
      </c>
      <c r="DK111" s="28">
        <f t="shared" ca="1" si="159"/>
        <v>0</v>
      </c>
      <c r="DL111" s="28">
        <f t="shared" ca="1" si="159"/>
        <v>0</v>
      </c>
      <c r="DM111" s="28">
        <f t="shared" ca="1" si="159"/>
        <v>0</v>
      </c>
      <c r="DN111" s="28">
        <f t="shared" ca="1" si="159"/>
        <v>0</v>
      </c>
      <c r="DO111" s="28">
        <f t="shared" ca="1" si="159"/>
        <v>0</v>
      </c>
      <c r="DP111" s="28">
        <f t="shared" ca="1" si="159"/>
        <v>0</v>
      </c>
      <c r="DQ111" s="28">
        <f t="shared" ca="1" si="159"/>
        <v>0</v>
      </c>
      <c r="DR111" s="28">
        <f t="shared" ca="1" si="159"/>
        <v>0</v>
      </c>
      <c r="DS111" s="28">
        <f t="shared" ca="1" si="159"/>
        <v>0</v>
      </c>
      <c r="DT111" s="28">
        <f t="shared" ca="1" si="159"/>
        <v>0</v>
      </c>
      <c r="DU111" s="28">
        <f t="shared" ca="1" si="159"/>
        <v>0</v>
      </c>
      <c r="DV111" s="28">
        <f t="shared" ca="1" si="159"/>
        <v>0</v>
      </c>
      <c r="DW111" s="28">
        <f t="shared" ca="1" si="159"/>
        <v>0</v>
      </c>
      <c r="DX111" s="28">
        <f t="shared" ca="1" si="159"/>
        <v>0</v>
      </c>
      <c r="DY111" s="28">
        <f t="shared" ca="1" si="151"/>
        <v>0</v>
      </c>
      <c r="DZ111" s="28">
        <f t="shared" ca="1" si="151"/>
        <v>0</v>
      </c>
      <c r="EA111" s="28">
        <f t="shared" ca="1" si="151"/>
        <v>0</v>
      </c>
      <c r="EB111" s="28">
        <f t="shared" ca="1" si="151"/>
        <v>0</v>
      </c>
      <c r="EC111" s="28">
        <f t="shared" ca="1" si="151"/>
        <v>0</v>
      </c>
      <c r="ED111" s="28">
        <f t="shared" ca="1" si="151"/>
        <v>0</v>
      </c>
      <c r="EE111" s="28">
        <f t="shared" ca="1" si="151"/>
        <v>0</v>
      </c>
      <c r="EF111" s="28">
        <f t="shared" ca="1" si="151"/>
        <v>0</v>
      </c>
      <c r="EG111" s="28">
        <f t="shared" ca="1" si="151"/>
        <v>0</v>
      </c>
      <c r="EH111" s="28">
        <f t="shared" ca="1" si="152"/>
        <v>0</v>
      </c>
      <c r="EI111" s="28">
        <f t="shared" ca="1" si="152"/>
        <v>0</v>
      </c>
      <c r="EJ111" s="28">
        <f t="shared" ca="1" si="152"/>
        <v>0</v>
      </c>
      <c r="EK111" s="28">
        <f t="shared" ca="1" si="152"/>
        <v>0</v>
      </c>
      <c r="EL111" s="28">
        <f t="shared" ca="1" si="152"/>
        <v>0</v>
      </c>
      <c r="EM111" s="28">
        <f t="shared" ca="1" si="152"/>
        <v>0</v>
      </c>
      <c r="EN111" s="28">
        <f t="shared" ca="1" si="152"/>
        <v>0</v>
      </c>
      <c r="EO111" s="28">
        <f t="shared" ca="1" si="152"/>
        <v>0</v>
      </c>
      <c r="EP111" s="28">
        <f t="shared" ca="1" si="152"/>
        <v>0</v>
      </c>
      <c r="EQ111" s="28">
        <f t="shared" ca="1" si="152"/>
        <v>0</v>
      </c>
      <c r="ER111" s="28">
        <f t="shared" ca="1" si="152"/>
        <v>0</v>
      </c>
      <c r="ES111" s="28">
        <f t="shared" ca="1" si="152"/>
        <v>0</v>
      </c>
      <c r="ET111" s="28">
        <f t="shared" ca="1" si="152"/>
        <v>0</v>
      </c>
      <c r="EU111" s="28">
        <f t="shared" ca="1" si="152"/>
        <v>0</v>
      </c>
      <c r="EV111" s="28">
        <f t="shared" ca="1" si="152"/>
        <v>0</v>
      </c>
      <c r="EW111" s="28">
        <f t="shared" ca="1" si="152"/>
        <v>0</v>
      </c>
      <c r="EX111" s="28">
        <f t="shared" ca="1" si="160"/>
        <v>0</v>
      </c>
      <c r="EY111" s="28">
        <f t="shared" ca="1" si="160"/>
        <v>0</v>
      </c>
      <c r="EZ111" s="28">
        <f t="shared" ca="1" si="160"/>
        <v>0</v>
      </c>
      <c r="FA111" s="28">
        <f t="shared" ca="1" si="160"/>
        <v>0</v>
      </c>
      <c r="FB111" s="28">
        <f t="shared" ca="1" si="160"/>
        <v>0</v>
      </c>
      <c r="FC111" s="28">
        <f t="shared" ca="1" si="160"/>
        <v>0</v>
      </c>
      <c r="FD111" s="28">
        <f t="shared" ca="1" si="160"/>
        <v>0</v>
      </c>
      <c r="FE111" s="28">
        <f t="shared" ca="1" si="160"/>
        <v>0</v>
      </c>
      <c r="FF111" s="28">
        <f t="shared" ca="1" si="160"/>
        <v>0</v>
      </c>
      <c r="FG111" s="28">
        <f t="shared" ca="1" si="160"/>
        <v>0</v>
      </c>
      <c r="FH111" s="28">
        <f t="shared" ca="1" si="160"/>
        <v>0</v>
      </c>
      <c r="FI111" s="28">
        <f t="shared" ca="1" si="160"/>
        <v>0</v>
      </c>
      <c r="FJ111" s="28">
        <f t="shared" ca="1" si="160"/>
        <v>0</v>
      </c>
      <c r="FK111" s="28">
        <f t="shared" ca="1" si="160"/>
        <v>0</v>
      </c>
      <c r="FL111" s="28">
        <f t="shared" ca="1" si="160"/>
        <v>0</v>
      </c>
      <c r="FM111" s="28">
        <f t="shared" ca="1" si="160"/>
        <v>0</v>
      </c>
      <c r="FN111" s="28">
        <f t="shared" ca="1" si="161"/>
        <v>0</v>
      </c>
      <c r="FO111" s="28">
        <f t="shared" ca="1" si="161"/>
        <v>0</v>
      </c>
      <c r="FP111" s="28">
        <f t="shared" ca="1" si="161"/>
        <v>0</v>
      </c>
      <c r="FQ111" s="28">
        <f t="shared" ca="1" si="161"/>
        <v>0</v>
      </c>
      <c r="FR111" s="28">
        <f t="shared" ca="1" si="161"/>
        <v>0</v>
      </c>
      <c r="FS111" s="28">
        <f t="shared" ca="1" si="161"/>
        <v>0</v>
      </c>
      <c r="FT111" s="28">
        <f t="shared" ca="1" si="161"/>
        <v>0</v>
      </c>
      <c r="FU111" s="28">
        <f t="shared" ca="1" si="161"/>
        <v>0</v>
      </c>
      <c r="FV111" s="28">
        <f t="shared" ca="1" si="161"/>
        <v>0</v>
      </c>
      <c r="FW111" s="28">
        <f t="shared" ca="1" si="161"/>
        <v>0</v>
      </c>
      <c r="FX111" s="28">
        <f t="shared" ca="1" si="161"/>
        <v>0</v>
      </c>
      <c r="FY111" s="28">
        <f t="shared" ca="1" si="153"/>
        <v>0</v>
      </c>
      <c r="FZ111" s="28">
        <f t="shared" ca="1" si="153"/>
        <v>0</v>
      </c>
      <c r="GA111" s="28">
        <f t="shared" ca="1" si="153"/>
        <v>0</v>
      </c>
      <c r="GB111" s="28">
        <f t="shared" ca="1" si="153"/>
        <v>0</v>
      </c>
      <c r="GC111" s="28">
        <f t="shared" ca="1" si="153"/>
        <v>0</v>
      </c>
      <c r="GD111" s="28">
        <f t="shared" ca="1" si="153"/>
        <v>0</v>
      </c>
      <c r="GE111" s="28">
        <f t="shared" ca="1" si="153"/>
        <v>0</v>
      </c>
      <c r="GF111" s="28">
        <f t="shared" ca="1" si="153"/>
        <v>0</v>
      </c>
      <c r="GG111" s="28">
        <f t="shared" ca="1" si="153"/>
        <v>0</v>
      </c>
      <c r="GH111" s="28">
        <f t="shared" ca="1" si="153"/>
        <v>0</v>
      </c>
      <c r="GI111" s="28">
        <f t="shared" ca="1" si="153"/>
        <v>0</v>
      </c>
      <c r="GJ111" s="28">
        <f t="shared" ca="1" si="153"/>
        <v>0</v>
      </c>
      <c r="GK111" s="28">
        <f t="shared" ca="1" si="153"/>
        <v>0</v>
      </c>
      <c r="GL111" s="28">
        <f t="shared" ca="1" si="153"/>
        <v>0</v>
      </c>
      <c r="GM111" s="28">
        <f t="shared" ca="1" si="153"/>
        <v>0</v>
      </c>
      <c r="GN111" s="28">
        <f t="shared" ca="1" si="153"/>
        <v>0</v>
      </c>
      <c r="GO111" s="28">
        <f t="shared" ca="1" si="162"/>
        <v>0</v>
      </c>
      <c r="GP111" s="28">
        <f t="shared" ca="1" si="162"/>
        <v>0</v>
      </c>
      <c r="GQ111" s="28">
        <f t="shared" ca="1" si="162"/>
        <v>0</v>
      </c>
      <c r="GR111" s="28">
        <f t="shared" ca="1" si="162"/>
        <v>0</v>
      </c>
      <c r="GS111" s="28">
        <f t="shared" ca="1" si="162"/>
        <v>0</v>
      </c>
      <c r="GT111" s="28">
        <f t="shared" ca="1" si="162"/>
        <v>0</v>
      </c>
      <c r="GU111" s="28">
        <f t="shared" ca="1" si="162"/>
        <v>0</v>
      </c>
      <c r="GV111" s="28">
        <f t="shared" ca="1" si="162"/>
        <v>0</v>
      </c>
      <c r="GW111" s="28">
        <f t="shared" ca="1" si="162"/>
        <v>0</v>
      </c>
      <c r="GX111" s="28">
        <f t="shared" ca="1" si="162"/>
        <v>0</v>
      </c>
      <c r="GY111" s="28">
        <f t="shared" ca="1" si="162"/>
        <v>0</v>
      </c>
      <c r="GZ111" s="28">
        <f t="shared" ca="1" si="162"/>
        <v>0</v>
      </c>
      <c r="HA111" s="28">
        <f t="shared" ca="1" si="162"/>
        <v>0</v>
      </c>
      <c r="HB111" s="28">
        <f t="shared" ca="1" si="162"/>
        <v>0</v>
      </c>
      <c r="HC111" s="28">
        <f t="shared" ca="1" si="163"/>
        <v>0</v>
      </c>
      <c r="HD111" s="28">
        <f t="shared" ca="1" si="163"/>
        <v>0</v>
      </c>
      <c r="HE111" s="28">
        <f t="shared" ca="1" si="163"/>
        <v>0</v>
      </c>
      <c r="HF111" s="28">
        <f t="shared" ca="1" si="163"/>
        <v>0</v>
      </c>
      <c r="HG111" s="28">
        <f t="shared" ca="1" si="163"/>
        <v>0</v>
      </c>
      <c r="HH111" s="28">
        <f t="shared" ca="1" si="163"/>
        <v>0</v>
      </c>
      <c r="HI111" s="28">
        <f t="shared" ca="1" si="163"/>
        <v>0</v>
      </c>
      <c r="HJ111" s="28">
        <f t="shared" ca="1" si="163"/>
        <v>0</v>
      </c>
      <c r="HK111" s="28">
        <f t="shared" ca="1" si="163"/>
        <v>0</v>
      </c>
      <c r="HL111" s="28">
        <f t="shared" ca="1" si="163"/>
        <v>0</v>
      </c>
      <c r="HM111" s="28">
        <f t="shared" ca="1" si="154"/>
        <v>0</v>
      </c>
      <c r="HN111" s="28">
        <f t="shared" ca="1" si="154"/>
        <v>0</v>
      </c>
      <c r="HO111" s="28">
        <f t="shared" ca="1" si="154"/>
        <v>0</v>
      </c>
      <c r="HP111" s="28">
        <f t="shared" ca="1" si="154"/>
        <v>0</v>
      </c>
      <c r="HQ111" s="28">
        <f t="shared" ca="1" si="154"/>
        <v>0</v>
      </c>
      <c r="HR111" s="28">
        <f t="shared" ca="1" si="154"/>
        <v>0</v>
      </c>
      <c r="HS111" s="28">
        <f t="shared" ca="1" si="154"/>
        <v>0</v>
      </c>
      <c r="HT111" s="28">
        <f t="shared" ca="1" si="154"/>
        <v>0</v>
      </c>
      <c r="HU111" s="28">
        <f t="shared" ca="1" si="154"/>
        <v>0</v>
      </c>
      <c r="HV111" s="28">
        <f t="shared" ca="1" si="154"/>
        <v>0</v>
      </c>
      <c r="HW111" s="28">
        <f t="shared" ca="1" si="155"/>
        <v>0</v>
      </c>
      <c r="HX111" s="28">
        <f t="shared" ca="1" si="155"/>
        <v>0</v>
      </c>
      <c r="HY111" s="28">
        <f t="shared" ca="1" si="155"/>
        <v>0</v>
      </c>
      <c r="HZ111" s="28">
        <f t="shared" ca="1" si="155"/>
        <v>0</v>
      </c>
      <c r="IA111" s="28">
        <f t="shared" ca="1" si="155"/>
        <v>0</v>
      </c>
      <c r="IB111" s="28">
        <f t="shared" ca="1" si="155"/>
        <v>0</v>
      </c>
      <c r="IC111" s="28">
        <f t="shared" ca="1" si="155"/>
        <v>0</v>
      </c>
      <c r="ID111" s="28">
        <f t="shared" ca="1" si="155"/>
        <v>0</v>
      </c>
      <c r="IE111" s="28">
        <f t="shared" ca="1" si="155"/>
        <v>0</v>
      </c>
      <c r="IF111" s="28">
        <f t="shared" ca="1" si="155"/>
        <v>0</v>
      </c>
      <c r="IG111" s="28">
        <f t="shared" ca="1" si="155"/>
        <v>0</v>
      </c>
      <c r="IH111" s="28">
        <f t="shared" ca="1" si="155"/>
        <v>0</v>
      </c>
      <c r="II111" s="28">
        <f t="shared" ca="1" si="155"/>
        <v>0</v>
      </c>
      <c r="IJ111" s="28">
        <f t="shared" ca="1" si="155"/>
        <v>0</v>
      </c>
      <c r="IK111" s="28">
        <f t="shared" ca="1" si="155"/>
        <v>0</v>
      </c>
      <c r="IL111" s="28">
        <f t="shared" ca="1" si="155"/>
        <v>0</v>
      </c>
      <c r="IM111" s="28">
        <f t="shared" ca="1" si="164"/>
        <v>0</v>
      </c>
      <c r="IN111" s="28">
        <f t="shared" ca="1" si="164"/>
        <v>0</v>
      </c>
      <c r="IO111" s="28">
        <f t="shared" ca="1" si="164"/>
        <v>0</v>
      </c>
      <c r="IP111" s="28">
        <f t="shared" ca="1" si="164"/>
        <v>0</v>
      </c>
      <c r="IQ111" s="28">
        <f t="shared" ca="1" si="164"/>
        <v>0</v>
      </c>
      <c r="IR111" s="28">
        <f t="shared" ca="1" si="164"/>
        <v>0</v>
      </c>
      <c r="IS111" s="28">
        <f t="shared" ca="1" si="164"/>
        <v>0</v>
      </c>
      <c r="IT111" s="28">
        <f t="shared" ca="1" si="164"/>
        <v>0</v>
      </c>
      <c r="IU111" s="28">
        <f t="shared" ca="1" si="164"/>
        <v>0</v>
      </c>
      <c r="IV111" s="28">
        <f t="shared" ca="1" si="164"/>
        <v>0</v>
      </c>
      <c r="IW111" s="28">
        <f t="shared" ca="1" si="164"/>
        <v>0</v>
      </c>
      <c r="IX111" s="28">
        <f t="shared" ca="1" si="164"/>
        <v>0</v>
      </c>
      <c r="IY111" s="28">
        <f t="shared" ca="1" si="164"/>
        <v>0</v>
      </c>
      <c r="IZ111" s="28">
        <f t="shared" ca="1" si="164"/>
        <v>0</v>
      </c>
      <c r="JA111" s="28"/>
      <c r="JB111" s="28"/>
      <c r="JC111" s="28"/>
      <c r="JD111" s="28"/>
      <c r="JE111" s="28"/>
      <c r="JF111" s="28"/>
      <c r="JG111" s="28"/>
      <c r="JH111" s="28"/>
      <c r="JI111" s="28"/>
      <c r="JJ111" s="28"/>
      <c r="JK111" s="28"/>
      <c r="JL111" s="28"/>
      <c r="JM111" s="28"/>
      <c r="JN111" s="28"/>
      <c r="JO111" s="28"/>
      <c r="JP111" s="28"/>
      <c r="JQ111" s="28"/>
      <c r="JR111" s="28"/>
    </row>
    <row r="112" spans="1:278" x14ac:dyDescent="0.2">
      <c r="A112" s="27">
        <f t="shared" si="124"/>
        <v>103</v>
      </c>
      <c r="B112" s="28">
        <f t="shared" ca="1" si="119"/>
        <v>2.0999999999999998E-9</v>
      </c>
      <c r="C112" s="28">
        <f t="shared" ca="1" si="120"/>
        <v>0</v>
      </c>
      <c r="D112" s="28">
        <f t="shared" ca="1" si="121"/>
        <v>0</v>
      </c>
      <c r="E112" s="34">
        <f t="shared" ca="1" si="122"/>
        <v>2.0999999999999998E-9</v>
      </c>
      <c r="F112" s="30">
        <f t="shared" ca="1" si="123"/>
        <v>0</v>
      </c>
      <c r="G112" s="28"/>
      <c r="H112" s="34">
        <f t="shared" ca="1" si="125"/>
        <v>0</v>
      </c>
      <c r="I112" s="27">
        <f t="shared" si="107"/>
        <v>220</v>
      </c>
      <c r="J112" s="30">
        <f t="shared" ca="1" si="127"/>
        <v>0</v>
      </c>
      <c r="K112" s="28">
        <f t="shared" ca="1" si="156"/>
        <v>0</v>
      </c>
      <c r="L112" s="28">
        <f t="shared" ca="1" si="156"/>
        <v>0</v>
      </c>
      <c r="M112" s="28">
        <f t="shared" ca="1" si="156"/>
        <v>0</v>
      </c>
      <c r="N112" s="28">
        <f t="shared" ca="1" si="156"/>
        <v>0</v>
      </c>
      <c r="O112" s="28">
        <f t="shared" ca="1" si="156"/>
        <v>0</v>
      </c>
      <c r="P112" s="28">
        <f t="shared" ca="1" si="156"/>
        <v>0</v>
      </c>
      <c r="Q112" s="28">
        <f t="shared" ca="1" si="156"/>
        <v>0</v>
      </c>
      <c r="R112" s="28">
        <f t="shared" ca="1" si="156"/>
        <v>0</v>
      </c>
      <c r="S112" s="28">
        <f t="shared" ca="1" si="156"/>
        <v>0</v>
      </c>
      <c r="T112" s="28">
        <f t="shared" ca="1" si="156"/>
        <v>0</v>
      </c>
      <c r="U112" s="28">
        <f t="shared" ca="1" si="156"/>
        <v>0</v>
      </c>
      <c r="V112" s="28">
        <f t="shared" ca="1" si="156"/>
        <v>0</v>
      </c>
      <c r="W112" s="28">
        <f t="shared" ca="1" si="156"/>
        <v>0</v>
      </c>
      <c r="X112" s="28">
        <f t="shared" ca="1" si="156"/>
        <v>0</v>
      </c>
      <c r="Y112" s="28">
        <f t="shared" ca="1" si="156"/>
        <v>0</v>
      </c>
      <c r="Z112" s="28">
        <f t="shared" ca="1" si="156"/>
        <v>0</v>
      </c>
      <c r="AA112" s="28">
        <f t="shared" ca="1" si="148"/>
        <v>0</v>
      </c>
      <c r="AB112" s="28">
        <f t="shared" ca="1" si="148"/>
        <v>0</v>
      </c>
      <c r="AC112" s="28">
        <f t="shared" ca="1" si="148"/>
        <v>0</v>
      </c>
      <c r="AD112" s="28">
        <f t="shared" ca="1" si="148"/>
        <v>0</v>
      </c>
      <c r="AE112" s="28">
        <f t="shared" ca="1" si="148"/>
        <v>0</v>
      </c>
      <c r="AF112" s="28">
        <f t="shared" ca="1" si="148"/>
        <v>0</v>
      </c>
      <c r="AG112" s="28">
        <f t="shared" ca="1" si="148"/>
        <v>0</v>
      </c>
      <c r="AH112" s="28">
        <f t="shared" ca="1" si="148"/>
        <v>0</v>
      </c>
      <c r="AI112" s="28">
        <f t="shared" ca="1" si="148"/>
        <v>0</v>
      </c>
      <c r="AJ112" s="28">
        <f t="shared" ca="1" si="148"/>
        <v>0</v>
      </c>
      <c r="AK112" s="28">
        <f t="shared" ca="1" si="148"/>
        <v>0</v>
      </c>
      <c r="AL112" s="28">
        <f t="shared" ca="1" si="148"/>
        <v>0</v>
      </c>
      <c r="AM112" s="28">
        <f t="shared" ca="1" si="148"/>
        <v>0</v>
      </c>
      <c r="AN112" s="28">
        <f t="shared" ca="1" si="148"/>
        <v>0</v>
      </c>
      <c r="AO112" s="28">
        <f t="shared" ca="1" si="148"/>
        <v>0</v>
      </c>
      <c r="AP112" s="28">
        <f t="shared" ca="1" si="149"/>
        <v>0</v>
      </c>
      <c r="AQ112" s="28">
        <f t="shared" ca="1" si="149"/>
        <v>0</v>
      </c>
      <c r="AR112" s="28">
        <f t="shared" ca="1" si="149"/>
        <v>0</v>
      </c>
      <c r="AS112" s="28">
        <f t="shared" ca="1" si="149"/>
        <v>0</v>
      </c>
      <c r="AT112" s="28">
        <f t="shared" ca="1" si="149"/>
        <v>0</v>
      </c>
      <c r="AU112" s="28">
        <f t="shared" ca="1" si="149"/>
        <v>0</v>
      </c>
      <c r="AV112" s="28">
        <f t="shared" ca="1" si="149"/>
        <v>0</v>
      </c>
      <c r="AW112" s="28">
        <f t="shared" ca="1" si="149"/>
        <v>0</v>
      </c>
      <c r="AX112" s="28">
        <f t="shared" ca="1" si="149"/>
        <v>0</v>
      </c>
      <c r="AY112" s="28">
        <f t="shared" ca="1" si="149"/>
        <v>0</v>
      </c>
      <c r="AZ112" s="28">
        <f t="shared" ca="1" si="149"/>
        <v>0</v>
      </c>
      <c r="BA112" s="28">
        <f t="shared" ca="1" si="149"/>
        <v>0</v>
      </c>
      <c r="BB112" s="28">
        <f t="shared" ca="1" si="149"/>
        <v>0</v>
      </c>
      <c r="BC112" s="28">
        <f t="shared" ca="1" si="149"/>
        <v>0</v>
      </c>
      <c r="BD112" s="28">
        <f t="shared" ca="1" si="149"/>
        <v>0</v>
      </c>
      <c r="BE112" s="28">
        <f t="shared" ca="1" si="149"/>
        <v>0</v>
      </c>
      <c r="BF112" s="28">
        <f t="shared" ca="1" si="147"/>
        <v>0</v>
      </c>
      <c r="BG112" s="28">
        <f t="shared" ca="1" si="147"/>
        <v>0</v>
      </c>
      <c r="BH112" s="28">
        <f t="shared" ca="1" si="147"/>
        <v>0</v>
      </c>
      <c r="BI112" s="28">
        <f t="shared" ca="1" si="147"/>
        <v>0</v>
      </c>
      <c r="BJ112" s="28">
        <f t="shared" ca="1" si="147"/>
        <v>0</v>
      </c>
      <c r="BK112" s="28">
        <f t="shared" ca="1" si="147"/>
        <v>0</v>
      </c>
      <c r="BL112" s="28">
        <f t="shared" ca="1" si="147"/>
        <v>0</v>
      </c>
      <c r="BM112" s="28">
        <f t="shared" ca="1" si="147"/>
        <v>0</v>
      </c>
      <c r="BN112" s="28">
        <f t="shared" ca="1" si="147"/>
        <v>0</v>
      </c>
      <c r="BO112" s="28">
        <f t="shared" ca="1" si="147"/>
        <v>0</v>
      </c>
      <c r="BP112" s="28">
        <f t="shared" ca="1" si="147"/>
        <v>0</v>
      </c>
      <c r="BQ112" s="28">
        <f t="shared" ca="1" si="147"/>
        <v>0</v>
      </c>
      <c r="BR112" s="28">
        <f t="shared" ca="1" si="147"/>
        <v>0</v>
      </c>
      <c r="BS112" s="28">
        <f t="shared" ca="1" si="157"/>
        <v>0</v>
      </c>
      <c r="BT112" s="28">
        <f t="shared" ca="1" si="157"/>
        <v>0</v>
      </c>
      <c r="BU112" s="28">
        <f t="shared" ca="1" si="157"/>
        <v>0</v>
      </c>
      <c r="BV112" s="28">
        <f t="shared" ca="1" si="157"/>
        <v>0</v>
      </c>
      <c r="BW112" s="28">
        <f t="shared" ca="1" si="157"/>
        <v>0</v>
      </c>
      <c r="BX112" s="28">
        <f t="shared" ca="1" si="157"/>
        <v>0</v>
      </c>
      <c r="BY112" s="28">
        <f t="shared" ca="1" si="157"/>
        <v>0</v>
      </c>
      <c r="BZ112" s="28">
        <f t="shared" ca="1" si="157"/>
        <v>0</v>
      </c>
      <c r="CA112" s="28">
        <f t="shared" ca="1" si="157"/>
        <v>0</v>
      </c>
      <c r="CB112" s="28">
        <f t="shared" ca="1" si="157"/>
        <v>0</v>
      </c>
      <c r="CC112" s="28">
        <f t="shared" ca="1" si="150"/>
        <v>0</v>
      </c>
      <c r="CD112" s="28">
        <f t="shared" ca="1" si="150"/>
        <v>0</v>
      </c>
      <c r="CE112" s="28">
        <f t="shared" ca="1" si="150"/>
        <v>0</v>
      </c>
      <c r="CF112" s="28">
        <f t="shared" ca="1" si="150"/>
        <v>0</v>
      </c>
      <c r="CG112" s="28">
        <f t="shared" ca="1" si="150"/>
        <v>0</v>
      </c>
      <c r="CH112" s="28">
        <f t="shared" ca="1" si="150"/>
        <v>0</v>
      </c>
      <c r="CI112" s="28">
        <f t="shared" ca="1" si="150"/>
        <v>0</v>
      </c>
      <c r="CJ112" s="28">
        <f t="shared" ca="1" si="150"/>
        <v>0</v>
      </c>
      <c r="CK112" s="28">
        <f t="shared" ca="1" si="150"/>
        <v>0</v>
      </c>
      <c r="CL112" s="28">
        <f t="shared" ca="1" si="150"/>
        <v>0</v>
      </c>
      <c r="CM112" s="28">
        <f t="shared" ca="1" si="150"/>
        <v>0</v>
      </c>
      <c r="CN112" s="28">
        <f t="shared" ca="1" si="150"/>
        <v>0</v>
      </c>
      <c r="CO112" s="28">
        <f t="shared" ca="1" si="150"/>
        <v>0</v>
      </c>
      <c r="CP112" s="28">
        <f t="shared" ca="1" si="150"/>
        <v>0</v>
      </c>
      <c r="CQ112" s="28">
        <f t="shared" ca="1" si="150"/>
        <v>0</v>
      </c>
      <c r="CR112" s="28">
        <f t="shared" ca="1" si="150"/>
        <v>0</v>
      </c>
      <c r="CS112" s="28">
        <f t="shared" ca="1" si="158"/>
        <v>0</v>
      </c>
      <c r="CT112" s="28">
        <f t="shared" ca="1" si="158"/>
        <v>0</v>
      </c>
      <c r="CU112" s="28">
        <f t="shared" ca="1" si="158"/>
        <v>0</v>
      </c>
      <c r="CV112" s="28">
        <f t="shared" ca="1" si="158"/>
        <v>0</v>
      </c>
      <c r="CW112" s="28">
        <f t="shared" ca="1" si="158"/>
        <v>0</v>
      </c>
      <c r="CX112" s="28">
        <f t="shared" ca="1" si="158"/>
        <v>0</v>
      </c>
      <c r="CY112" s="28">
        <f t="shared" ca="1" si="158"/>
        <v>0</v>
      </c>
      <c r="CZ112" s="28">
        <f t="shared" ca="1" si="158"/>
        <v>0</v>
      </c>
      <c r="DA112" s="28">
        <f t="shared" ca="1" si="158"/>
        <v>0</v>
      </c>
      <c r="DB112" s="28">
        <f t="shared" ca="1" si="158"/>
        <v>0</v>
      </c>
      <c r="DC112" s="28">
        <f t="shared" ca="1" si="158"/>
        <v>0</v>
      </c>
      <c r="DD112" s="28">
        <f t="shared" ca="1" si="158"/>
        <v>0</v>
      </c>
      <c r="DE112" s="28">
        <f t="shared" ca="1" si="158"/>
        <v>0</v>
      </c>
      <c r="DF112" s="28">
        <f t="shared" ca="1" si="158"/>
        <v>0</v>
      </c>
      <c r="DG112" s="28">
        <f t="shared" ca="1" si="158"/>
        <v>0</v>
      </c>
      <c r="DH112" s="28">
        <f t="shared" ca="1" si="158"/>
        <v>0</v>
      </c>
      <c r="DI112" s="28">
        <f t="shared" ca="1" si="159"/>
        <v>0</v>
      </c>
      <c r="DJ112" s="28">
        <f t="shared" ca="1" si="159"/>
        <v>0</v>
      </c>
      <c r="DK112" s="28">
        <f t="shared" ca="1" si="159"/>
        <v>0</v>
      </c>
      <c r="DL112" s="28">
        <f t="shared" ca="1" si="159"/>
        <v>0</v>
      </c>
      <c r="DM112" s="28">
        <f t="shared" ca="1" si="159"/>
        <v>0</v>
      </c>
      <c r="DN112" s="28">
        <f t="shared" ca="1" si="159"/>
        <v>0</v>
      </c>
      <c r="DO112" s="28">
        <f t="shared" ca="1" si="159"/>
        <v>0</v>
      </c>
      <c r="DP112" s="28">
        <f t="shared" ca="1" si="159"/>
        <v>0</v>
      </c>
      <c r="DQ112" s="28">
        <f t="shared" ca="1" si="159"/>
        <v>0</v>
      </c>
      <c r="DR112" s="28">
        <f t="shared" ca="1" si="159"/>
        <v>0</v>
      </c>
      <c r="DS112" s="28">
        <f t="shared" ca="1" si="159"/>
        <v>0</v>
      </c>
      <c r="DT112" s="28">
        <f t="shared" ca="1" si="159"/>
        <v>0</v>
      </c>
      <c r="DU112" s="28">
        <f t="shared" ca="1" si="159"/>
        <v>0</v>
      </c>
      <c r="DV112" s="28">
        <f t="shared" ca="1" si="159"/>
        <v>0</v>
      </c>
      <c r="DW112" s="28">
        <f t="shared" ca="1" si="159"/>
        <v>0</v>
      </c>
      <c r="DX112" s="28">
        <f t="shared" ca="1" si="159"/>
        <v>0</v>
      </c>
      <c r="DY112" s="28">
        <f t="shared" ca="1" si="151"/>
        <v>0</v>
      </c>
      <c r="DZ112" s="28">
        <f t="shared" ca="1" si="151"/>
        <v>0</v>
      </c>
      <c r="EA112" s="28">
        <f t="shared" ca="1" si="151"/>
        <v>0</v>
      </c>
      <c r="EB112" s="28">
        <f t="shared" ca="1" si="151"/>
        <v>0</v>
      </c>
      <c r="EC112" s="28">
        <f t="shared" ca="1" si="151"/>
        <v>0</v>
      </c>
      <c r="ED112" s="28">
        <f t="shared" ca="1" si="151"/>
        <v>0</v>
      </c>
      <c r="EE112" s="28">
        <f t="shared" ca="1" si="151"/>
        <v>0</v>
      </c>
      <c r="EF112" s="28">
        <f t="shared" ca="1" si="151"/>
        <v>0</v>
      </c>
      <c r="EG112" s="28">
        <f t="shared" ca="1" si="151"/>
        <v>0</v>
      </c>
      <c r="EH112" s="28">
        <f t="shared" ca="1" si="152"/>
        <v>0</v>
      </c>
      <c r="EI112" s="28">
        <f t="shared" ca="1" si="152"/>
        <v>0</v>
      </c>
      <c r="EJ112" s="28">
        <f t="shared" ca="1" si="152"/>
        <v>0</v>
      </c>
      <c r="EK112" s="28">
        <f t="shared" ca="1" si="152"/>
        <v>0</v>
      </c>
      <c r="EL112" s="28">
        <f t="shared" ca="1" si="152"/>
        <v>0</v>
      </c>
      <c r="EM112" s="28">
        <f t="shared" ca="1" si="152"/>
        <v>0</v>
      </c>
      <c r="EN112" s="28">
        <f t="shared" ca="1" si="152"/>
        <v>0</v>
      </c>
      <c r="EO112" s="28">
        <f t="shared" ca="1" si="152"/>
        <v>0</v>
      </c>
      <c r="EP112" s="28">
        <f t="shared" ca="1" si="152"/>
        <v>0</v>
      </c>
      <c r="EQ112" s="28">
        <f t="shared" ca="1" si="152"/>
        <v>0</v>
      </c>
      <c r="ER112" s="28">
        <f t="shared" ca="1" si="152"/>
        <v>0</v>
      </c>
      <c r="ES112" s="28">
        <f t="shared" ca="1" si="152"/>
        <v>0</v>
      </c>
      <c r="ET112" s="28">
        <f t="shared" ca="1" si="152"/>
        <v>0</v>
      </c>
      <c r="EU112" s="28">
        <f t="shared" ca="1" si="152"/>
        <v>0</v>
      </c>
      <c r="EV112" s="28">
        <f t="shared" ca="1" si="152"/>
        <v>0</v>
      </c>
      <c r="EW112" s="28">
        <f t="shared" ca="1" si="152"/>
        <v>0</v>
      </c>
      <c r="EX112" s="28">
        <f t="shared" ca="1" si="160"/>
        <v>0</v>
      </c>
      <c r="EY112" s="28">
        <f t="shared" ca="1" si="160"/>
        <v>0</v>
      </c>
      <c r="EZ112" s="28">
        <f t="shared" ca="1" si="160"/>
        <v>0</v>
      </c>
      <c r="FA112" s="28">
        <f t="shared" ca="1" si="160"/>
        <v>0</v>
      </c>
      <c r="FB112" s="28">
        <f t="shared" ca="1" si="160"/>
        <v>0</v>
      </c>
      <c r="FC112" s="28">
        <f t="shared" ca="1" si="160"/>
        <v>0</v>
      </c>
      <c r="FD112" s="28">
        <f t="shared" ca="1" si="160"/>
        <v>0</v>
      </c>
      <c r="FE112" s="28">
        <f t="shared" ca="1" si="160"/>
        <v>0</v>
      </c>
      <c r="FF112" s="28">
        <f t="shared" ca="1" si="160"/>
        <v>0</v>
      </c>
      <c r="FG112" s="28">
        <f t="shared" ca="1" si="160"/>
        <v>0</v>
      </c>
      <c r="FH112" s="28">
        <f t="shared" ca="1" si="160"/>
        <v>0</v>
      </c>
      <c r="FI112" s="28">
        <f t="shared" ca="1" si="160"/>
        <v>0</v>
      </c>
      <c r="FJ112" s="28">
        <f t="shared" ca="1" si="160"/>
        <v>0</v>
      </c>
      <c r="FK112" s="28">
        <f t="shared" ca="1" si="160"/>
        <v>0</v>
      </c>
      <c r="FL112" s="28">
        <f t="shared" ca="1" si="160"/>
        <v>0</v>
      </c>
      <c r="FM112" s="28">
        <f t="shared" ca="1" si="160"/>
        <v>0</v>
      </c>
      <c r="FN112" s="28">
        <f t="shared" ca="1" si="161"/>
        <v>0</v>
      </c>
      <c r="FO112" s="28">
        <f t="shared" ca="1" si="161"/>
        <v>0</v>
      </c>
      <c r="FP112" s="28">
        <f t="shared" ca="1" si="161"/>
        <v>0</v>
      </c>
      <c r="FQ112" s="28">
        <f t="shared" ca="1" si="161"/>
        <v>0</v>
      </c>
      <c r="FR112" s="28">
        <f t="shared" ca="1" si="161"/>
        <v>0</v>
      </c>
      <c r="FS112" s="28">
        <f t="shared" ca="1" si="161"/>
        <v>0</v>
      </c>
      <c r="FT112" s="28">
        <f t="shared" ca="1" si="161"/>
        <v>0</v>
      </c>
      <c r="FU112" s="28">
        <f t="shared" ca="1" si="161"/>
        <v>0</v>
      </c>
      <c r="FV112" s="28">
        <f t="shared" ca="1" si="161"/>
        <v>0</v>
      </c>
      <c r="FW112" s="28">
        <f t="shared" ca="1" si="161"/>
        <v>0</v>
      </c>
      <c r="FX112" s="28">
        <f t="shared" ca="1" si="161"/>
        <v>0</v>
      </c>
      <c r="FY112" s="28">
        <f t="shared" ca="1" si="153"/>
        <v>0</v>
      </c>
      <c r="FZ112" s="28">
        <f t="shared" ca="1" si="153"/>
        <v>0</v>
      </c>
      <c r="GA112" s="28">
        <f t="shared" ca="1" si="153"/>
        <v>0</v>
      </c>
      <c r="GB112" s="28">
        <f t="shared" ca="1" si="153"/>
        <v>0</v>
      </c>
      <c r="GC112" s="28">
        <f t="shared" ca="1" si="153"/>
        <v>0</v>
      </c>
      <c r="GD112" s="28">
        <f t="shared" ca="1" si="153"/>
        <v>0</v>
      </c>
      <c r="GE112" s="28">
        <f t="shared" ca="1" si="153"/>
        <v>0</v>
      </c>
      <c r="GF112" s="28">
        <f t="shared" ca="1" si="153"/>
        <v>0</v>
      </c>
      <c r="GG112" s="28">
        <f t="shared" ca="1" si="153"/>
        <v>0</v>
      </c>
      <c r="GH112" s="28">
        <f t="shared" ca="1" si="153"/>
        <v>0</v>
      </c>
      <c r="GI112" s="28">
        <f t="shared" ca="1" si="153"/>
        <v>0</v>
      </c>
      <c r="GJ112" s="28">
        <f t="shared" ca="1" si="153"/>
        <v>0</v>
      </c>
      <c r="GK112" s="28">
        <f t="shared" ca="1" si="153"/>
        <v>0</v>
      </c>
      <c r="GL112" s="28">
        <f t="shared" ca="1" si="153"/>
        <v>0</v>
      </c>
      <c r="GM112" s="28">
        <f t="shared" ca="1" si="153"/>
        <v>0</v>
      </c>
      <c r="GN112" s="28">
        <f t="shared" ca="1" si="153"/>
        <v>0</v>
      </c>
      <c r="GO112" s="28">
        <f t="shared" ca="1" si="162"/>
        <v>0</v>
      </c>
      <c r="GP112" s="28">
        <f t="shared" ca="1" si="162"/>
        <v>0</v>
      </c>
      <c r="GQ112" s="28">
        <f t="shared" ca="1" si="162"/>
        <v>0</v>
      </c>
      <c r="GR112" s="28">
        <f t="shared" ca="1" si="162"/>
        <v>0</v>
      </c>
      <c r="GS112" s="28">
        <f t="shared" ca="1" si="162"/>
        <v>0</v>
      </c>
      <c r="GT112" s="28">
        <f t="shared" ca="1" si="162"/>
        <v>0</v>
      </c>
      <c r="GU112" s="28">
        <f t="shared" ca="1" si="162"/>
        <v>0</v>
      </c>
      <c r="GV112" s="28">
        <f t="shared" ca="1" si="162"/>
        <v>0</v>
      </c>
      <c r="GW112" s="28">
        <f t="shared" ca="1" si="162"/>
        <v>0</v>
      </c>
      <c r="GX112" s="28">
        <f t="shared" ca="1" si="162"/>
        <v>0</v>
      </c>
      <c r="GY112" s="28">
        <f t="shared" ca="1" si="162"/>
        <v>0</v>
      </c>
      <c r="GZ112" s="28">
        <f t="shared" ca="1" si="162"/>
        <v>0</v>
      </c>
      <c r="HA112" s="28">
        <f t="shared" ca="1" si="162"/>
        <v>0</v>
      </c>
      <c r="HB112" s="28">
        <f t="shared" ca="1" si="162"/>
        <v>0</v>
      </c>
      <c r="HC112" s="28">
        <f t="shared" ca="1" si="163"/>
        <v>0</v>
      </c>
      <c r="HD112" s="28">
        <f t="shared" ca="1" si="163"/>
        <v>0</v>
      </c>
      <c r="HE112" s="28">
        <f t="shared" ca="1" si="163"/>
        <v>0</v>
      </c>
      <c r="HF112" s="28">
        <f t="shared" ca="1" si="163"/>
        <v>0</v>
      </c>
      <c r="HG112" s="28">
        <f t="shared" ca="1" si="163"/>
        <v>0</v>
      </c>
      <c r="HH112" s="28">
        <f t="shared" ca="1" si="163"/>
        <v>0</v>
      </c>
      <c r="HI112" s="28">
        <f t="shared" ca="1" si="163"/>
        <v>0</v>
      </c>
      <c r="HJ112" s="28">
        <f t="shared" ca="1" si="163"/>
        <v>0</v>
      </c>
      <c r="HK112" s="28">
        <f t="shared" ca="1" si="163"/>
        <v>0</v>
      </c>
      <c r="HL112" s="28">
        <f t="shared" ca="1" si="163"/>
        <v>0</v>
      </c>
      <c r="HM112" s="28">
        <f t="shared" ca="1" si="154"/>
        <v>0</v>
      </c>
      <c r="HN112" s="28">
        <f t="shared" ca="1" si="154"/>
        <v>0</v>
      </c>
      <c r="HO112" s="28">
        <f t="shared" ca="1" si="154"/>
        <v>0</v>
      </c>
      <c r="HP112" s="28">
        <f t="shared" ca="1" si="154"/>
        <v>0</v>
      </c>
      <c r="HQ112" s="28">
        <f t="shared" ca="1" si="154"/>
        <v>0</v>
      </c>
      <c r="HR112" s="28">
        <f t="shared" ca="1" si="154"/>
        <v>0</v>
      </c>
      <c r="HS112" s="28">
        <f t="shared" ca="1" si="154"/>
        <v>0</v>
      </c>
      <c r="HT112" s="28">
        <f t="shared" ca="1" si="154"/>
        <v>0</v>
      </c>
      <c r="HU112" s="28">
        <f t="shared" ca="1" si="154"/>
        <v>0</v>
      </c>
      <c r="HV112" s="28">
        <f t="shared" ca="1" si="154"/>
        <v>0</v>
      </c>
      <c r="HW112" s="28">
        <f t="shared" ca="1" si="155"/>
        <v>0</v>
      </c>
      <c r="HX112" s="28">
        <f t="shared" ca="1" si="155"/>
        <v>0</v>
      </c>
      <c r="HY112" s="28">
        <f t="shared" ca="1" si="155"/>
        <v>0</v>
      </c>
      <c r="HZ112" s="28">
        <f t="shared" ca="1" si="155"/>
        <v>0</v>
      </c>
      <c r="IA112" s="28">
        <f t="shared" ca="1" si="155"/>
        <v>0</v>
      </c>
      <c r="IB112" s="28">
        <f t="shared" ca="1" si="155"/>
        <v>0</v>
      </c>
      <c r="IC112" s="28">
        <f t="shared" ca="1" si="155"/>
        <v>0</v>
      </c>
      <c r="ID112" s="28">
        <f t="shared" ca="1" si="155"/>
        <v>0</v>
      </c>
      <c r="IE112" s="28">
        <f t="shared" ca="1" si="155"/>
        <v>0</v>
      </c>
      <c r="IF112" s="28">
        <f t="shared" ca="1" si="155"/>
        <v>0</v>
      </c>
      <c r="IG112" s="28">
        <f t="shared" ca="1" si="155"/>
        <v>0</v>
      </c>
      <c r="IH112" s="28">
        <f t="shared" ca="1" si="155"/>
        <v>0</v>
      </c>
      <c r="II112" s="28">
        <f t="shared" ca="1" si="155"/>
        <v>0</v>
      </c>
      <c r="IJ112" s="28">
        <f t="shared" ca="1" si="155"/>
        <v>0</v>
      </c>
      <c r="IK112" s="28">
        <f t="shared" ca="1" si="155"/>
        <v>0</v>
      </c>
      <c r="IL112" s="28">
        <f t="shared" ca="1" si="155"/>
        <v>0</v>
      </c>
      <c r="IM112" s="28">
        <f t="shared" ca="1" si="164"/>
        <v>0</v>
      </c>
      <c r="IN112" s="28">
        <f t="shared" ca="1" si="164"/>
        <v>0</v>
      </c>
      <c r="IO112" s="28">
        <f t="shared" ca="1" si="164"/>
        <v>0</v>
      </c>
      <c r="IP112" s="28">
        <f t="shared" ca="1" si="164"/>
        <v>0</v>
      </c>
      <c r="IQ112" s="28">
        <f t="shared" ca="1" si="164"/>
        <v>0</v>
      </c>
      <c r="IR112" s="28">
        <f t="shared" ca="1" si="164"/>
        <v>0</v>
      </c>
      <c r="IS112" s="28">
        <f t="shared" ca="1" si="164"/>
        <v>0</v>
      </c>
      <c r="IT112" s="28">
        <f t="shared" ca="1" si="164"/>
        <v>0</v>
      </c>
      <c r="IU112" s="28">
        <f t="shared" ca="1" si="164"/>
        <v>0</v>
      </c>
      <c r="IV112" s="28">
        <f t="shared" ca="1" si="164"/>
        <v>0</v>
      </c>
      <c r="IW112" s="28">
        <f t="shared" ca="1" si="164"/>
        <v>0</v>
      </c>
      <c r="IX112" s="28">
        <f t="shared" ca="1" si="164"/>
        <v>0</v>
      </c>
      <c r="IY112" s="28">
        <f t="shared" ca="1" si="164"/>
        <v>0</v>
      </c>
      <c r="IZ112" s="28">
        <f t="shared" ca="1" si="164"/>
        <v>0</v>
      </c>
      <c r="JA112" s="28"/>
      <c r="JB112" s="28"/>
      <c r="JC112" s="28"/>
      <c r="JD112" s="28"/>
      <c r="JE112" s="28"/>
      <c r="JF112" s="28"/>
      <c r="JG112" s="28"/>
      <c r="JH112" s="28"/>
      <c r="JI112" s="28"/>
      <c r="JJ112" s="28"/>
      <c r="JK112" s="28"/>
      <c r="JL112" s="28"/>
      <c r="JM112" s="28"/>
      <c r="JN112" s="28"/>
      <c r="JO112" s="28"/>
      <c r="JP112" s="28"/>
      <c r="JQ112" s="28"/>
      <c r="JR112" s="28"/>
    </row>
    <row r="113" spans="1:278" x14ac:dyDescent="0.2">
      <c r="A113" s="27">
        <f t="shared" si="124"/>
        <v>104</v>
      </c>
      <c r="B113" s="28">
        <f t="shared" ca="1" si="119"/>
        <v>2.0999999999999998E-9</v>
      </c>
      <c r="C113" s="28">
        <f t="shared" ca="1" si="120"/>
        <v>0</v>
      </c>
      <c r="D113" s="28">
        <f t="shared" ca="1" si="121"/>
        <v>0</v>
      </c>
      <c r="E113" s="34">
        <f t="shared" ca="1" si="122"/>
        <v>2.0999999999999998E-9</v>
      </c>
      <c r="F113" s="30">
        <f t="shared" ca="1" si="123"/>
        <v>0</v>
      </c>
      <c r="G113" s="28"/>
      <c r="H113" s="34">
        <f t="shared" ca="1" si="125"/>
        <v>0</v>
      </c>
      <c r="I113" s="27">
        <f t="shared" si="107"/>
        <v>222</v>
      </c>
      <c r="J113" s="30">
        <f t="shared" ca="1" si="127"/>
        <v>0</v>
      </c>
      <c r="K113" s="28">
        <f t="shared" ca="1" si="156"/>
        <v>0</v>
      </c>
      <c r="L113" s="28">
        <f t="shared" ca="1" si="156"/>
        <v>0</v>
      </c>
      <c r="M113" s="28">
        <f t="shared" ca="1" si="156"/>
        <v>0</v>
      </c>
      <c r="N113" s="28">
        <f t="shared" ca="1" si="156"/>
        <v>0</v>
      </c>
      <c r="O113" s="28">
        <f t="shared" ca="1" si="156"/>
        <v>0</v>
      </c>
      <c r="P113" s="28">
        <f t="shared" ca="1" si="156"/>
        <v>0</v>
      </c>
      <c r="Q113" s="28">
        <f t="shared" ca="1" si="156"/>
        <v>0</v>
      </c>
      <c r="R113" s="28">
        <f t="shared" ca="1" si="156"/>
        <v>0</v>
      </c>
      <c r="S113" s="28">
        <f t="shared" ca="1" si="156"/>
        <v>0</v>
      </c>
      <c r="T113" s="28">
        <f t="shared" ca="1" si="156"/>
        <v>0</v>
      </c>
      <c r="U113" s="28">
        <f t="shared" ca="1" si="156"/>
        <v>0</v>
      </c>
      <c r="V113" s="28">
        <f t="shared" ca="1" si="156"/>
        <v>0</v>
      </c>
      <c r="W113" s="28">
        <f t="shared" ca="1" si="156"/>
        <v>0</v>
      </c>
      <c r="X113" s="28">
        <f t="shared" ca="1" si="156"/>
        <v>0</v>
      </c>
      <c r="Y113" s="28">
        <f t="shared" ca="1" si="156"/>
        <v>0</v>
      </c>
      <c r="Z113" s="28">
        <f t="shared" ca="1" si="156"/>
        <v>0</v>
      </c>
      <c r="AA113" s="28">
        <f t="shared" ca="1" si="148"/>
        <v>0</v>
      </c>
      <c r="AB113" s="28">
        <f t="shared" ca="1" si="148"/>
        <v>0</v>
      </c>
      <c r="AC113" s="28">
        <f t="shared" ca="1" si="148"/>
        <v>0</v>
      </c>
      <c r="AD113" s="28">
        <f t="shared" ca="1" si="148"/>
        <v>0</v>
      </c>
      <c r="AE113" s="28">
        <f t="shared" ca="1" si="148"/>
        <v>0</v>
      </c>
      <c r="AF113" s="28">
        <f t="shared" ca="1" si="148"/>
        <v>0</v>
      </c>
      <c r="AG113" s="28">
        <f t="shared" ca="1" si="148"/>
        <v>0</v>
      </c>
      <c r="AH113" s="28">
        <f t="shared" ca="1" si="148"/>
        <v>0</v>
      </c>
      <c r="AI113" s="28">
        <f t="shared" ca="1" si="148"/>
        <v>0</v>
      </c>
      <c r="AJ113" s="28">
        <f t="shared" ca="1" si="148"/>
        <v>0</v>
      </c>
      <c r="AK113" s="28">
        <f t="shared" ca="1" si="148"/>
        <v>0</v>
      </c>
      <c r="AL113" s="28">
        <f t="shared" ca="1" si="148"/>
        <v>0</v>
      </c>
      <c r="AM113" s="28">
        <f t="shared" ca="1" si="148"/>
        <v>0</v>
      </c>
      <c r="AN113" s="28">
        <f t="shared" ca="1" si="148"/>
        <v>0</v>
      </c>
      <c r="AO113" s="28">
        <f t="shared" ca="1" si="148"/>
        <v>0</v>
      </c>
      <c r="AP113" s="28">
        <f t="shared" ca="1" si="149"/>
        <v>0</v>
      </c>
      <c r="AQ113" s="28">
        <f t="shared" ca="1" si="149"/>
        <v>0</v>
      </c>
      <c r="AR113" s="28">
        <f t="shared" ca="1" si="149"/>
        <v>0</v>
      </c>
      <c r="AS113" s="28">
        <f t="shared" ca="1" si="149"/>
        <v>0</v>
      </c>
      <c r="AT113" s="28">
        <f t="shared" ca="1" si="149"/>
        <v>0</v>
      </c>
      <c r="AU113" s="28">
        <f t="shared" ca="1" si="149"/>
        <v>0</v>
      </c>
      <c r="AV113" s="28">
        <f t="shared" ca="1" si="149"/>
        <v>0</v>
      </c>
      <c r="AW113" s="28">
        <f t="shared" ca="1" si="149"/>
        <v>0</v>
      </c>
      <c r="AX113" s="28">
        <f t="shared" ca="1" si="149"/>
        <v>0</v>
      </c>
      <c r="AY113" s="28">
        <f t="shared" ca="1" si="149"/>
        <v>0</v>
      </c>
      <c r="AZ113" s="28">
        <f t="shared" ca="1" si="149"/>
        <v>0</v>
      </c>
      <c r="BA113" s="28">
        <f t="shared" ca="1" si="149"/>
        <v>0</v>
      </c>
      <c r="BB113" s="28">
        <f t="shared" ca="1" si="149"/>
        <v>0</v>
      </c>
      <c r="BC113" s="28">
        <f t="shared" ca="1" si="149"/>
        <v>0</v>
      </c>
      <c r="BD113" s="28">
        <f t="shared" ca="1" si="149"/>
        <v>0</v>
      </c>
      <c r="BE113" s="28">
        <f t="shared" ref="BE113:BT128" ca="1" si="165">VLOOKUP(ROUNDUP(SQRT(BE$1^2+$I113^2),0),$A$9:$B$723,2)</f>
        <v>0</v>
      </c>
      <c r="BF113" s="28">
        <f t="shared" ca="1" si="165"/>
        <v>0</v>
      </c>
      <c r="BG113" s="28">
        <f t="shared" ca="1" si="165"/>
        <v>0</v>
      </c>
      <c r="BH113" s="28">
        <f t="shared" ca="1" si="165"/>
        <v>0</v>
      </c>
      <c r="BI113" s="28">
        <f t="shared" ca="1" si="165"/>
        <v>0</v>
      </c>
      <c r="BJ113" s="28">
        <f t="shared" ca="1" si="165"/>
        <v>0</v>
      </c>
      <c r="BK113" s="28">
        <f t="shared" ca="1" si="165"/>
        <v>0</v>
      </c>
      <c r="BL113" s="28">
        <f t="shared" ca="1" si="165"/>
        <v>0</v>
      </c>
      <c r="BM113" s="28">
        <f t="shared" ca="1" si="165"/>
        <v>0</v>
      </c>
      <c r="BN113" s="28">
        <f t="shared" ca="1" si="165"/>
        <v>0</v>
      </c>
      <c r="BO113" s="28">
        <f t="shared" ca="1" si="165"/>
        <v>0</v>
      </c>
      <c r="BP113" s="28">
        <f t="shared" ca="1" si="165"/>
        <v>0</v>
      </c>
      <c r="BQ113" s="28">
        <f t="shared" ca="1" si="165"/>
        <v>0</v>
      </c>
      <c r="BR113" s="28">
        <f t="shared" ca="1" si="165"/>
        <v>0</v>
      </c>
      <c r="BS113" s="28">
        <f t="shared" ca="1" si="157"/>
        <v>0</v>
      </c>
      <c r="BT113" s="28">
        <f t="shared" ca="1" si="157"/>
        <v>0</v>
      </c>
      <c r="BU113" s="28">
        <f t="shared" ca="1" si="157"/>
        <v>0</v>
      </c>
      <c r="BV113" s="28">
        <f t="shared" ca="1" si="157"/>
        <v>0</v>
      </c>
      <c r="BW113" s="28">
        <f t="shared" ca="1" si="157"/>
        <v>0</v>
      </c>
      <c r="BX113" s="28">
        <f t="shared" ca="1" si="157"/>
        <v>0</v>
      </c>
      <c r="BY113" s="28">
        <f t="shared" ca="1" si="157"/>
        <v>0</v>
      </c>
      <c r="BZ113" s="28">
        <f t="shared" ca="1" si="157"/>
        <v>0</v>
      </c>
      <c r="CA113" s="28">
        <f t="shared" ca="1" si="157"/>
        <v>0</v>
      </c>
      <c r="CB113" s="28">
        <f t="shared" ca="1" si="157"/>
        <v>0</v>
      </c>
      <c r="CC113" s="28">
        <f t="shared" ca="1" si="150"/>
        <v>0</v>
      </c>
      <c r="CD113" s="28">
        <f t="shared" ca="1" si="150"/>
        <v>0</v>
      </c>
      <c r="CE113" s="28">
        <f t="shared" ca="1" si="150"/>
        <v>0</v>
      </c>
      <c r="CF113" s="28">
        <f t="shared" ca="1" si="150"/>
        <v>0</v>
      </c>
      <c r="CG113" s="28">
        <f t="shared" ca="1" si="150"/>
        <v>0</v>
      </c>
      <c r="CH113" s="28">
        <f t="shared" ca="1" si="150"/>
        <v>0</v>
      </c>
      <c r="CI113" s="28">
        <f t="shared" ca="1" si="150"/>
        <v>0</v>
      </c>
      <c r="CJ113" s="28">
        <f t="shared" ca="1" si="150"/>
        <v>0</v>
      </c>
      <c r="CK113" s="28">
        <f t="shared" ca="1" si="150"/>
        <v>0</v>
      </c>
      <c r="CL113" s="28">
        <f t="shared" ca="1" si="150"/>
        <v>0</v>
      </c>
      <c r="CM113" s="28">
        <f t="shared" ca="1" si="150"/>
        <v>0</v>
      </c>
      <c r="CN113" s="28">
        <f t="shared" ca="1" si="150"/>
        <v>0</v>
      </c>
      <c r="CO113" s="28">
        <f t="shared" ca="1" si="150"/>
        <v>0</v>
      </c>
      <c r="CP113" s="28">
        <f t="shared" ca="1" si="150"/>
        <v>0</v>
      </c>
      <c r="CQ113" s="28">
        <f t="shared" ca="1" si="150"/>
        <v>0</v>
      </c>
      <c r="CR113" s="28">
        <f t="shared" ca="1" si="150"/>
        <v>0</v>
      </c>
      <c r="CS113" s="28">
        <f t="shared" ca="1" si="158"/>
        <v>0</v>
      </c>
      <c r="CT113" s="28">
        <f t="shared" ca="1" si="158"/>
        <v>0</v>
      </c>
      <c r="CU113" s="28">
        <f t="shared" ca="1" si="158"/>
        <v>0</v>
      </c>
      <c r="CV113" s="28">
        <f t="shared" ca="1" si="158"/>
        <v>0</v>
      </c>
      <c r="CW113" s="28">
        <f t="shared" ca="1" si="158"/>
        <v>0</v>
      </c>
      <c r="CX113" s="28">
        <f t="shared" ca="1" si="158"/>
        <v>0</v>
      </c>
      <c r="CY113" s="28">
        <f t="shared" ca="1" si="158"/>
        <v>0</v>
      </c>
      <c r="CZ113" s="28">
        <f t="shared" ca="1" si="158"/>
        <v>0</v>
      </c>
      <c r="DA113" s="28">
        <f t="shared" ca="1" si="158"/>
        <v>0</v>
      </c>
      <c r="DB113" s="28">
        <f t="shared" ca="1" si="158"/>
        <v>0</v>
      </c>
      <c r="DC113" s="28">
        <f t="shared" ca="1" si="158"/>
        <v>0</v>
      </c>
      <c r="DD113" s="28">
        <f t="shared" ca="1" si="158"/>
        <v>0</v>
      </c>
      <c r="DE113" s="28">
        <f t="shared" ca="1" si="158"/>
        <v>0</v>
      </c>
      <c r="DF113" s="28">
        <f t="shared" ca="1" si="158"/>
        <v>0</v>
      </c>
      <c r="DG113" s="28">
        <f t="shared" ca="1" si="158"/>
        <v>0</v>
      </c>
      <c r="DH113" s="28">
        <f t="shared" ca="1" si="158"/>
        <v>0</v>
      </c>
      <c r="DI113" s="28">
        <f t="shared" ca="1" si="159"/>
        <v>0</v>
      </c>
      <c r="DJ113" s="28">
        <f t="shared" ca="1" si="159"/>
        <v>0</v>
      </c>
      <c r="DK113" s="28">
        <f t="shared" ca="1" si="159"/>
        <v>0</v>
      </c>
      <c r="DL113" s="28">
        <f t="shared" ca="1" si="159"/>
        <v>0</v>
      </c>
      <c r="DM113" s="28">
        <f t="shared" ca="1" si="159"/>
        <v>0</v>
      </c>
      <c r="DN113" s="28">
        <f t="shared" ca="1" si="159"/>
        <v>0</v>
      </c>
      <c r="DO113" s="28">
        <f t="shared" ca="1" si="159"/>
        <v>0</v>
      </c>
      <c r="DP113" s="28">
        <f t="shared" ca="1" si="159"/>
        <v>0</v>
      </c>
      <c r="DQ113" s="28">
        <f t="shared" ca="1" si="159"/>
        <v>0</v>
      </c>
      <c r="DR113" s="28">
        <f t="shared" ca="1" si="159"/>
        <v>0</v>
      </c>
      <c r="DS113" s="28">
        <f t="shared" ca="1" si="159"/>
        <v>0</v>
      </c>
      <c r="DT113" s="28">
        <f t="shared" ca="1" si="159"/>
        <v>0</v>
      </c>
      <c r="DU113" s="28">
        <f t="shared" ca="1" si="159"/>
        <v>0</v>
      </c>
      <c r="DV113" s="28">
        <f t="shared" ca="1" si="159"/>
        <v>0</v>
      </c>
      <c r="DW113" s="28">
        <f t="shared" ca="1" si="159"/>
        <v>0</v>
      </c>
      <c r="DX113" s="28">
        <f t="shared" ca="1" si="159"/>
        <v>0</v>
      </c>
      <c r="DY113" s="28">
        <f t="shared" ca="1" si="151"/>
        <v>0</v>
      </c>
      <c r="DZ113" s="28">
        <f t="shared" ca="1" si="151"/>
        <v>0</v>
      </c>
      <c r="EA113" s="28">
        <f t="shared" ca="1" si="151"/>
        <v>0</v>
      </c>
      <c r="EB113" s="28">
        <f t="shared" ca="1" si="151"/>
        <v>0</v>
      </c>
      <c r="EC113" s="28">
        <f t="shared" ca="1" si="151"/>
        <v>0</v>
      </c>
      <c r="ED113" s="28">
        <f t="shared" ca="1" si="151"/>
        <v>0</v>
      </c>
      <c r="EE113" s="28">
        <f t="shared" ca="1" si="151"/>
        <v>0</v>
      </c>
      <c r="EF113" s="28">
        <f t="shared" ca="1" si="151"/>
        <v>0</v>
      </c>
      <c r="EG113" s="28">
        <f t="shared" ca="1" si="151"/>
        <v>0</v>
      </c>
      <c r="EH113" s="28">
        <f t="shared" ca="1" si="152"/>
        <v>0</v>
      </c>
      <c r="EI113" s="28">
        <f t="shared" ca="1" si="152"/>
        <v>0</v>
      </c>
      <c r="EJ113" s="28">
        <f t="shared" ca="1" si="152"/>
        <v>0</v>
      </c>
      <c r="EK113" s="28">
        <f t="shared" ca="1" si="152"/>
        <v>0</v>
      </c>
      <c r="EL113" s="28">
        <f t="shared" ca="1" si="152"/>
        <v>0</v>
      </c>
      <c r="EM113" s="28">
        <f t="shared" ca="1" si="152"/>
        <v>0</v>
      </c>
      <c r="EN113" s="28">
        <f t="shared" ca="1" si="152"/>
        <v>0</v>
      </c>
      <c r="EO113" s="28">
        <f t="shared" ca="1" si="152"/>
        <v>0</v>
      </c>
      <c r="EP113" s="28">
        <f t="shared" ca="1" si="152"/>
        <v>0</v>
      </c>
      <c r="EQ113" s="28">
        <f t="shared" ca="1" si="152"/>
        <v>0</v>
      </c>
      <c r="ER113" s="28">
        <f t="shared" ca="1" si="152"/>
        <v>0</v>
      </c>
      <c r="ES113" s="28">
        <f t="shared" ca="1" si="152"/>
        <v>0</v>
      </c>
      <c r="ET113" s="28">
        <f t="shared" ca="1" si="152"/>
        <v>0</v>
      </c>
      <c r="EU113" s="28">
        <f t="shared" ca="1" si="152"/>
        <v>0</v>
      </c>
      <c r="EV113" s="28">
        <f t="shared" ca="1" si="152"/>
        <v>0</v>
      </c>
      <c r="EW113" s="28">
        <f t="shared" ref="EU113:FJ128" ca="1" si="166">VLOOKUP(ROUNDUP(SQRT(EW$1^2+$I113^2),0),$A$9:$B$723,2)</f>
        <v>0</v>
      </c>
      <c r="EX113" s="28">
        <f t="shared" ca="1" si="166"/>
        <v>0</v>
      </c>
      <c r="EY113" s="28">
        <f t="shared" ca="1" si="166"/>
        <v>0</v>
      </c>
      <c r="EZ113" s="28">
        <f t="shared" ca="1" si="166"/>
        <v>0</v>
      </c>
      <c r="FA113" s="28">
        <f t="shared" ca="1" si="166"/>
        <v>0</v>
      </c>
      <c r="FB113" s="28">
        <f t="shared" ca="1" si="166"/>
        <v>0</v>
      </c>
      <c r="FC113" s="28">
        <f t="shared" ca="1" si="166"/>
        <v>0</v>
      </c>
      <c r="FD113" s="28">
        <f t="shared" ca="1" si="166"/>
        <v>0</v>
      </c>
      <c r="FE113" s="28">
        <f t="shared" ca="1" si="160"/>
        <v>0</v>
      </c>
      <c r="FF113" s="28">
        <f t="shared" ca="1" si="160"/>
        <v>0</v>
      </c>
      <c r="FG113" s="28">
        <f t="shared" ca="1" si="160"/>
        <v>0</v>
      </c>
      <c r="FH113" s="28">
        <f t="shared" ca="1" si="160"/>
        <v>0</v>
      </c>
      <c r="FI113" s="28">
        <f t="shared" ca="1" si="160"/>
        <v>0</v>
      </c>
      <c r="FJ113" s="28">
        <f t="shared" ca="1" si="160"/>
        <v>0</v>
      </c>
      <c r="FK113" s="28">
        <f t="shared" ca="1" si="160"/>
        <v>0</v>
      </c>
      <c r="FL113" s="28">
        <f t="shared" ca="1" si="160"/>
        <v>0</v>
      </c>
      <c r="FM113" s="28">
        <f t="shared" ca="1" si="160"/>
        <v>0</v>
      </c>
      <c r="FN113" s="28">
        <f t="shared" ca="1" si="161"/>
        <v>0</v>
      </c>
      <c r="FO113" s="28">
        <f t="shared" ca="1" si="161"/>
        <v>0</v>
      </c>
      <c r="FP113" s="28">
        <f t="shared" ca="1" si="161"/>
        <v>0</v>
      </c>
      <c r="FQ113" s="28">
        <f t="shared" ca="1" si="161"/>
        <v>0</v>
      </c>
      <c r="FR113" s="28">
        <f t="shared" ca="1" si="161"/>
        <v>0</v>
      </c>
      <c r="FS113" s="28">
        <f t="shared" ca="1" si="161"/>
        <v>0</v>
      </c>
      <c r="FT113" s="28">
        <f t="shared" ca="1" si="161"/>
        <v>0</v>
      </c>
      <c r="FU113" s="28">
        <f t="shared" ca="1" si="161"/>
        <v>0</v>
      </c>
      <c r="FV113" s="28">
        <f t="shared" ca="1" si="161"/>
        <v>0</v>
      </c>
      <c r="FW113" s="28">
        <f t="shared" ca="1" si="161"/>
        <v>0</v>
      </c>
      <c r="FX113" s="28">
        <f t="shared" ca="1" si="161"/>
        <v>0</v>
      </c>
      <c r="FY113" s="28">
        <f t="shared" ca="1" si="153"/>
        <v>0</v>
      </c>
      <c r="FZ113" s="28">
        <f t="shared" ca="1" si="153"/>
        <v>0</v>
      </c>
      <c r="GA113" s="28">
        <f t="shared" ca="1" si="153"/>
        <v>0</v>
      </c>
      <c r="GB113" s="28">
        <f t="shared" ca="1" si="153"/>
        <v>0</v>
      </c>
      <c r="GC113" s="28">
        <f t="shared" ca="1" si="153"/>
        <v>0</v>
      </c>
      <c r="GD113" s="28">
        <f t="shared" ca="1" si="153"/>
        <v>0</v>
      </c>
      <c r="GE113" s="28">
        <f t="shared" ca="1" si="153"/>
        <v>0</v>
      </c>
      <c r="GF113" s="28">
        <f t="shared" ca="1" si="153"/>
        <v>0</v>
      </c>
      <c r="GG113" s="28">
        <f t="shared" ca="1" si="153"/>
        <v>0</v>
      </c>
      <c r="GH113" s="28">
        <f t="shared" ca="1" si="153"/>
        <v>0</v>
      </c>
      <c r="GI113" s="28">
        <f t="shared" ca="1" si="153"/>
        <v>0</v>
      </c>
      <c r="GJ113" s="28">
        <f t="shared" ca="1" si="153"/>
        <v>0</v>
      </c>
      <c r="GK113" s="28">
        <f t="shared" ca="1" si="153"/>
        <v>0</v>
      </c>
      <c r="GL113" s="28">
        <f t="shared" ca="1" si="153"/>
        <v>0</v>
      </c>
      <c r="GM113" s="28">
        <f t="shared" ca="1" si="153"/>
        <v>0</v>
      </c>
      <c r="GN113" s="28">
        <f t="shared" ca="1" si="153"/>
        <v>0</v>
      </c>
      <c r="GO113" s="28">
        <f t="shared" ca="1" si="162"/>
        <v>0</v>
      </c>
      <c r="GP113" s="28">
        <f t="shared" ca="1" si="162"/>
        <v>0</v>
      </c>
      <c r="GQ113" s="28">
        <f t="shared" ca="1" si="162"/>
        <v>0</v>
      </c>
      <c r="GR113" s="28">
        <f t="shared" ca="1" si="162"/>
        <v>0</v>
      </c>
      <c r="GS113" s="28">
        <f t="shared" ca="1" si="162"/>
        <v>0</v>
      </c>
      <c r="GT113" s="28">
        <f t="shared" ca="1" si="162"/>
        <v>0</v>
      </c>
      <c r="GU113" s="28">
        <f t="shared" ca="1" si="162"/>
        <v>0</v>
      </c>
      <c r="GV113" s="28">
        <f t="shared" ca="1" si="162"/>
        <v>0</v>
      </c>
      <c r="GW113" s="28">
        <f t="shared" ca="1" si="162"/>
        <v>0</v>
      </c>
      <c r="GX113" s="28">
        <f t="shared" ca="1" si="162"/>
        <v>0</v>
      </c>
      <c r="GY113" s="28">
        <f t="shared" ca="1" si="162"/>
        <v>0</v>
      </c>
      <c r="GZ113" s="28">
        <f t="shared" ca="1" si="162"/>
        <v>0</v>
      </c>
      <c r="HA113" s="28">
        <f t="shared" ca="1" si="162"/>
        <v>0</v>
      </c>
      <c r="HB113" s="28">
        <f t="shared" ca="1" si="162"/>
        <v>0</v>
      </c>
      <c r="HC113" s="28">
        <f t="shared" ca="1" si="163"/>
        <v>0</v>
      </c>
      <c r="HD113" s="28">
        <f t="shared" ca="1" si="163"/>
        <v>0</v>
      </c>
      <c r="HE113" s="28">
        <f t="shared" ca="1" si="163"/>
        <v>0</v>
      </c>
      <c r="HF113" s="28">
        <f t="shared" ca="1" si="163"/>
        <v>0</v>
      </c>
      <c r="HG113" s="28">
        <f t="shared" ca="1" si="163"/>
        <v>0</v>
      </c>
      <c r="HH113" s="28">
        <f t="shared" ca="1" si="163"/>
        <v>0</v>
      </c>
      <c r="HI113" s="28">
        <f t="shared" ca="1" si="163"/>
        <v>0</v>
      </c>
      <c r="HJ113" s="28">
        <f t="shared" ca="1" si="163"/>
        <v>0</v>
      </c>
      <c r="HK113" s="28">
        <f t="shared" ca="1" si="163"/>
        <v>0</v>
      </c>
      <c r="HL113" s="28">
        <f t="shared" ca="1" si="163"/>
        <v>0</v>
      </c>
      <c r="HM113" s="28">
        <f t="shared" ca="1" si="154"/>
        <v>0</v>
      </c>
      <c r="HN113" s="28">
        <f t="shared" ca="1" si="154"/>
        <v>0</v>
      </c>
      <c r="HO113" s="28">
        <f t="shared" ca="1" si="154"/>
        <v>0</v>
      </c>
      <c r="HP113" s="28">
        <f t="shared" ca="1" si="154"/>
        <v>0</v>
      </c>
      <c r="HQ113" s="28">
        <f t="shared" ca="1" si="154"/>
        <v>0</v>
      </c>
      <c r="HR113" s="28">
        <f t="shared" ca="1" si="154"/>
        <v>0</v>
      </c>
      <c r="HS113" s="28">
        <f t="shared" ca="1" si="154"/>
        <v>0</v>
      </c>
      <c r="HT113" s="28">
        <f t="shared" ca="1" si="154"/>
        <v>0</v>
      </c>
      <c r="HU113" s="28">
        <f t="shared" ca="1" si="154"/>
        <v>0</v>
      </c>
      <c r="HV113" s="28">
        <f t="shared" ca="1" si="154"/>
        <v>0</v>
      </c>
      <c r="HW113" s="28">
        <f t="shared" ca="1" si="155"/>
        <v>0</v>
      </c>
      <c r="HX113" s="28">
        <f t="shared" ca="1" si="155"/>
        <v>0</v>
      </c>
      <c r="HY113" s="28">
        <f t="shared" ca="1" si="155"/>
        <v>0</v>
      </c>
      <c r="HZ113" s="28">
        <f t="shared" ca="1" si="155"/>
        <v>0</v>
      </c>
      <c r="IA113" s="28">
        <f t="shared" ca="1" si="155"/>
        <v>0</v>
      </c>
      <c r="IB113" s="28">
        <f t="shared" ca="1" si="155"/>
        <v>0</v>
      </c>
      <c r="IC113" s="28">
        <f t="shared" ca="1" si="155"/>
        <v>0</v>
      </c>
      <c r="ID113" s="28">
        <f t="shared" ca="1" si="155"/>
        <v>0</v>
      </c>
      <c r="IE113" s="28">
        <f t="shared" ca="1" si="155"/>
        <v>0</v>
      </c>
      <c r="IF113" s="28">
        <f t="shared" ca="1" si="155"/>
        <v>0</v>
      </c>
      <c r="IG113" s="28">
        <f t="shared" ca="1" si="155"/>
        <v>0</v>
      </c>
      <c r="IH113" s="28">
        <f t="shared" ca="1" si="155"/>
        <v>0</v>
      </c>
      <c r="II113" s="28">
        <f t="shared" ca="1" si="155"/>
        <v>0</v>
      </c>
      <c r="IJ113" s="28">
        <f t="shared" ca="1" si="155"/>
        <v>0</v>
      </c>
      <c r="IK113" s="28">
        <f t="shared" ca="1" si="155"/>
        <v>0</v>
      </c>
      <c r="IL113" s="28">
        <f t="shared" ca="1" si="155"/>
        <v>0</v>
      </c>
      <c r="IM113" s="28">
        <f t="shared" ca="1" si="164"/>
        <v>0</v>
      </c>
      <c r="IN113" s="28">
        <f t="shared" ca="1" si="164"/>
        <v>0</v>
      </c>
      <c r="IO113" s="28">
        <f t="shared" ca="1" si="164"/>
        <v>0</v>
      </c>
      <c r="IP113" s="28">
        <f t="shared" ca="1" si="164"/>
        <v>0</v>
      </c>
      <c r="IQ113" s="28">
        <f t="shared" ca="1" si="164"/>
        <v>0</v>
      </c>
      <c r="IR113" s="28">
        <f t="shared" ca="1" si="164"/>
        <v>0</v>
      </c>
      <c r="IS113" s="28">
        <f t="shared" ca="1" si="164"/>
        <v>0</v>
      </c>
      <c r="IT113" s="28">
        <f t="shared" ca="1" si="164"/>
        <v>0</v>
      </c>
      <c r="IU113" s="28">
        <f t="shared" ca="1" si="164"/>
        <v>0</v>
      </c>
      <c r="IV113" s="28">
        <f t="shared" ca="1" si="164"/>
        <v>0</v>
      </c>
      <c r="IW113" s="28">
        <f t="shared" ca="1" si="164"/>
        <v>0</v>
      </c>
      <c r="IX113" s="28">
        <f t="shared" ca="1" si="164"/>
        <v>0</v>
      </c>
      <c r="IY113" s="28">
        <f t="shared" ca="1" si="164"/>
        <v>0</v>
      </c>
      <c r="IZ113" s="28">
        <f t="shared" ca="1" si="164"/>
        <v>0</v>
      </c>
      <c r="JA113" s="28"/>
      <c r="JB113" s="28"/>
      <c r="JC113" s="28"/>
      <c r="JD113" s="28"/>
      <c r="JE113" s="28"/>
      <c r="JF113" s="28"/>
      <c r="JG113" s="28"/>
      <c r="JH113" s="28"/>
      <c r="JI113" s="28"/>
      <c r="JJ113" s="28"/>
      <c r="JK113" s="28"/>
      <c r="JL113" s="28"/>
      <c r="JM113" s="28"/>
      <c r="JN113" s="28"/>
      <c r="JO113" s="28"/>
      <c r="JP113" s="28"/>
      <c r="JQ113" s="28"/>
      <c r="JR113" s="28"/>
    </row>
    <row r="114" spans="1:278" x14ac:dyDescent="0.2">
      <c r="A114" s="27">
        <f t="shared" si="124"/>
        <v>105</v>
      </c>
      <c r="B114" s="28">
        <f t="shared" ca="1" si="119"/>
        <v>2.0999999999999998E-9</v>
      </c>
      <c r="C114" s="28">
        <f t="shared" ca="1" si="120"/>
        <v>0</v>
      </c>
      <c r="D114" s="28">
        <f t="shared" ca="1" si="121"/>
        <v>0</v>
      </c>
      <c r="E114" s="34">
        <f t="shared" ca="1" si="122"/>
        <v>2.0999999999999998E-9</v>
      </c>
      <c r="F114" s="30">
        <f t="shared" ca="1" si="123"/>
        <v>0</v>
      </c>
      <c r="G114" s="28"/>
      <c r="H114" s="34">
        <f t="shared" ca="1" si="125"/>
        <v>0</v>
      </c>
      <c r="I114" s="27">
        <f t="shared" si="107"/>
        <v>224</v>
      </c>
      <c r="J114" s="30">
        <f t="shared" ca="1" si="127"/>
        <v>0</v>
      </c>
      <c r="K114" s="28">
        <f t="shared" ca="1" si="156"/>
        <v>0</v>
      </c>
      <c r="L114" s="28">
        <f t="shared" ca="1" si="156"/>
        <v>0</v>
      </c>
      <c r="M114" s="28">
        <f t="shared" ca="1" si="156"/>
        <v>0</v>
      </c>
      <c r="N114" s="28">
        <f t="shared" ca="1" si="156"/>
        <v>0</v>
      </c>
      <c r="O114" s="28">
        <f t="shared" ca="1" si="156"/>
        <v>0</v>
      </c>
      <c r="P114" s="28">
        <f t="shared" ca="1" si="156"/>
        <v>0</v>
      </c>
      <c r="Q114" s="28">
        <f t="shared" ca="1" si="156"/>
        <v>0</v>
      </c>
      <c r="R114" s="28">
        <f t="shared" ca="1" si="156"/>
        <v>0</v>
      </c>
      <c r="S114" s="28">
        <f t="shared" ca="1" si="156"/>
        <v>0</v>
      </c>
      <c r="T114" s="28">
        <f t="shared" ca="1" si="156"/>
        <v>0</v>
      </c>
      <c r="U114" s="28">
        <f t="shared" ca="1" si="156"/>
        <v>0</v>
      </c>
      <c r="V114" s="28">
        <f t="shared" ca="1" si="156"/>
        <v>0</v>
      </c>
      <c r="W114" s="28">
        <f t="shared" ca="1" si="156"/>
        <v>0</v>
      </c>
      <c r="X114" s="28">
        <f t="shared" ca="1" si="156"/>
        <v>0</v>
      </c>
      <c r="Y114" s="28">
        <f t="shared" ca="1" si="156"/>
        <v>0</v>
      </c>
      <c r="Z114" s="28">
        <f t="shared" ref="Z114:AO129" ca="1" si="167">VLOOKUP(ROUNDUP(SQRT(Z$1^2+$I114^2),0),$A$9:$B$723,2)</f>
        <v>0</v>
      </c>
      <c r="AA114" s="28">
        <f t="shared" ca="1" si="167"/>
        <v>0</v>
      </c>
      <c r="AB114" s="28">
        <f t="shared" ca="1" si="167"/>
        <v>0</v>
      </c>
      <c r="AC114" s="28">
        <f t="shared" ca="1" si="167"/>
        <v>0</v>
      </c>
      <c r="AD114" s="28">
        <f t="shared" ca="1" si="167"/>
        <v>0</v>
      </c>
      <c r="AE114" s="28">
        <f t="shared" ca="1" si="167"/>
        <v>0</v>
      </c>
      <c r="AF114" s="28">
        <f t="shared" ca="1" si="167"/>
        <v>0</v>
      </c>
      <c r="AG114" s="28">
        <f t="shared" ca="1" si="167"/>
        <v>0</v>
      </c>
      <c r="AH114" s="28">
        <f t="shared" ca="1" si="167"/>
        <v>0</v>
      </c>
      <c r="AI114" s="28">
        <f t="shared" ca="1" si="167"/>
        <v>0</v>
      </c>
      <c r="AJ114" s="28">
        <f t="shared" ca="1" si="167"/>
        <v>0</v>
      </c>
      <c r="AK114" s="28">
        <f t="shared" ca="1" si="167"/>
        <v>0</v>
      </c>
      <c r="AL114" s="28">
        <f t="shared" ca="1" si="167"/>
        <v>0</v>
      </c>
      <c r="AM114" s="28">
        <f t="shared" ca="1" si="167"/>
        <v>0</v>
      </c>
      <c r="AN114" s="28">
        <f t="shared" ca="1" si="167"/>
        <v>0</v>
      </c>
      <c r="AO114" s="28">
        <f t="shared" ca="1" si="167"/>
        <v>0</v>
      </c>
      <c r="AP114" s="28">
        <f t="shared" ref="AP114:BE129" ca="1" si="168">VLOOKUP(ROUNDUP(SQRT(AP$1^2+$I114^2),0),$A$9:$B$723,2)</f>
        <v>0</v>
      </c>
      <c r="AQ114" s="28">
        <f t="shared" ca="1" si="168"/>
        <v>0</v>
      </c>
      <c r="AR114" s="28">
        <f t="shared" ca="1" si="168"/>
        <v>0</v>
      </c>
      <c r="AS114" s="28">
        <f t="shared" ca="1" si="168"/>
        <v>0</v>
      </c>
      <c r="AT114" s="28">
        <f t="shared" ca="1" si="168"/>
        <v>0</v>
      </c>
      <c r="AU114" s="28">
        <f t="shared" ca="1" si="168"/>
        <v>0</v>
      </c>
      <c r="AV114" s="28">
        <f t="shared" ca="1" si="168"/>
        <v>0</v>
      </c>
      <c r="AW114" s="28">
        <f t="shared" ca="1" si="168"/>
        <v>0</v>
      </c>
      <c r="AX114" s="28">
        <f t="shared" ca="1" si="168"/>
        <v>0</v>
      </c>
      <c r="AY114" s="28">
        <f t="shared" ca="1" si="168"/>
        <v>0</v>
      </c>
      <c r="AZ114" s="28">
        <f t="shared" ca="1" si="168"/>
        <v>0</v>
      </c>
      <c r="BA114" s="28">
        <f t="shared" ca="1" si="168"/>
        <v>0</v>
      </c>
      <c r="BB114" s="28">
        <f t="shared" ca="1" si="168"/>
        <v>0</v>
      </c>
      <c r="BC114" s="28">
        <f t="shared" ca="1" si="168"/>
        <v>0</v>
      </c>
      <c r="BD114" s="28">
        <f t="shared" ca="1" si="168"/>
        <v>0</v>
      </c>
      <c r="BE114" s="28">
        <f t="shared" ca="1" si="168"/>
        <v>0</v>
      </c>
      <c r="BF114" s="28">
        <f t="shared" ca="1" si="165"/>
        <v>0</v>
      </c>
      <c r="BG114" s="28">
        <f t="shared" ca="1" si="165"/>
        <v>0</v>
      </c>
      <c r="BH114" s="28">
        <f t="shared" ca="1" si="165"/>
        <v>0</v>
      </c>
      <c r="BI114" s="28">
        <f t="shared" ca="1" si="165"/>
        <v>0</v>
      </c>
      <c r="BJ114" s="28">
        <f t="shared" ca="1" si="165"/>
        <v>0</v>
      </c>
      <c r="BK114" s="28">
        <f t="shared" ca="1" si="165"/>
        <v>0</v>
      </c>
      <c r="BL114" s="28">
        <f t="shared" ca="1" si="165"/>
        <v>0</v>
      </c>
      <c r="BM114" s="28">
        <f t="shared" ca="1" si="165"/>
        <v>0</v>
      </c>
      <c r="BN114" s="28">
        <f t="shared" ca="1" si="165"/>
        <v>0</v>
      </c>
      <c r="BO114" s="28">
        <f t="shared" ca="1" si="165"/>
        <v>0</v>
      </c>
      <c r="BP114" s="28">
        <f t="shared" ca="1" si="165"/>
        <v>0</v>
      </c>
      <c r="BQ114" s="28">
        <f t="shared" ca="1" si="165"/>
        <v>0</v>
      </c>
      <c r="BR114" s="28">
        <f t="shared" ca="1" si="165"/>
        <v>0</v>
      </c>
      <c r="BS114" s="28">
        <f t="shared" ca="1" si="157"/>
        <v>0</v>
      </c>
      <c r="BT114" s="28">
        <f t="shared" ca="1" si="157"/>
        <v>0</v>
      </c>
      <c r="BU114" s="28">
        <f t="shared" ca="1" si="157"/>
        <v>0</v>
      </c>
      <c r="BV114" s="28">
        <f t="shared" ca="1" si="157"/>
        <v>0</v>
      </c>
      <c r="BW114" s="28">
        <f t="shared" ca="1" si="157"/>
        <v>0</v>
      </c>
      <c r="BX114" s="28">
        <f t="shared" ca="1" si="157"/>
        <v>0</v>
      </c>
      <c r="BY114" s="28">
        <f t="shared" ca="1" si="157"/>
        <v>0</v>
      </c>
      <c r="BZ114" s="28">
        <f t="shared" ca="1" si="157"/>
        <v>0</v>
      </c>
      <c r="CA114" s="28">
        <f t="shared" ca="1" si="157"/>
        <v>0</v>
      </c>
      <c r="CB114" s="28">
        <f t="shared" ca="1" si="157"/>
        <v>0</v>
      </c>
      <c r="CC114" s="28">
        <f t="shared" ca="1" si="157"/>
        <v>0</v>
      </c>
      <c r="CD114" s="28">
        <f t="shared" ca="1" si="157"/>
        <v>0</v>
      </c>
      <c r="CE114" s="28">
        <f t="shared" ca="1" si="157"/>
        <v>0</v>
      </c>
      <c r="CF114" s="28">
        <f t="shared" ca="1" si="157"/>
        <v>0</v>
      </c>
      <c r="CG114" s="28">
        <f t="shared" ca="1" si="157"/>
        <v>0</v>
      </c>
      <c r="CH114" s="28">
        <f t="shared" ca="1" si="157"/>
        <v>0</v>
      </c>
      <c r="CI114" s="28">
        <f t="shared" ref="CI114:CX129" ca="1" si="169">VLOOKUP(ROUNDUP(SQRT(CI$1^2+$I114^2),0),$A$9:$B$723,2)</f>
        <v>0</v>
      </c>
      <c r="CJ114" s="28">
        <f t="shared" ca="1" si="169"/>
        <v>0</v>
      </c>
      <c r="CK114" s="28">
        <f t="shared" ca="1" si="169"/>
        <v>0</v>
      </c>
      <c r="CL114" s="28">
        <f t="shared" ca="1" si="169"/>
        <v>0</v>
      </c>
      <c r="CM114" s="28">
        <f t="shared" ca="1" si="169"/>
        <v>0</v>
      </c>
      <c r="CN114" s="28">
        <f t="shared" ca="1" si="169"/>
        <v>0</v>
      </c>
      <c r="CO114" s="28">
        <f t="shared" ca="1" si="169"/>
        <v>0</v>
      </c>
      <c r="CP114" s="28">
        <f t="shared" ca="1" si="169"/>
        <v>0</v>
      </c>
      <c r="CQ114" s="28">
        <f t="shared" ca="1" si="169"/>
        <v>0</v>
      </c>
      <c r="CR114" s="28">
        <f t="shared" ca="1" si="169"/>
        <v>0</v>
      </c>
      <c r="CS114" s="28">
        <f t="shared" ca="1" si="169"/>
        <v>0</v>
      </c>
      <c r="CT114" s="28">
        <f t="shared" ca="1" si="169"/>
        <v>0</v>
      </c>
      <c r="CU114" s="28">
        <f t="shared" ca="1" si="169"/>
        <v>0</v>
      </c>
      <c r="CV114" s="28">
        <f t="shared" ca="1" si="169"/>
        <v>0</v>
      </c>
      <c r="CW114" s="28">
        <f t="shared" ca="1" si="158"/>
        <v>0</v>
      </c>
      <c r="CX114" s="28">
        <f t="shared" ca="1" si="158"/>
        <v>0</v>
      </c>
      <c r="CY114" s="28">
        <f t="shared" ca="1" si="158"/>
        <v>0</v>
      </c>
      <c r="CZ114" s="28">
        <f t="shared" ca="1" si="158"/>
        <v>0</v>
      </c>
      <c r="DA114" s="28">
        <f t="shared" ca="1" si="158"/>
        <v>0</v>
      </c>
      <c r="DB114" s="28">
        <f t="shared" ca="1" si="158"/>
        <v>0</v>
      </c>
      <c r="DC114" s="28">
        <f t="shared" ca="1" si="158"/>
        <v>0</v>
      </c>
      <c r="DD114" s="28">
        <f t="shared" ca="1" si="158"/>
        <v>0</v>
      </c>
      <c r="DE114" s="28">
        <f t="shared" ca="1" si="158"/>
        <v>0</v>
      </c>
      <c r="DF114" s="28">
        <f t="shared" ca="1" si="158"/>
        <v>0</v>
      </c>
      <c r="DG114" s="28">
        <f t="shared" ca="1" si="158"/>
        <v>0</v>
      </c>
      <c r="DH114" s="28">
        <f t="shared" ca="1" si="158"/>
        <v>0</v>
      </c>
      <c r="DI114" s="28">
        <f t="shared" ca="1" si="159"/>
        <v>0</v>
      </c>
      <c r="DJ114" s="28">
        <f t="shared" ca="1" si="159"/>
        <v>0</v>
      </c>
      <c r="DK114" s="28">
        <f t="shared" ca="1" si="159"/>
        <v>0</v>
      </c>
      <c r="DL114" s="28">
        <f t="shared" ca="1" si="159"/>
        <v>0</v>
      </c>
      <c r="DM114" s="28">
        <f t="shared" ca="1" si="159"/>
        <v>0</v>
      </c>
      <c r="DN114" s="28">
        <f t="shared" ca="1" si="159"/>
        <v>0</v>
      </c>
      <c r="DO114" s="28">
        <f t="shared" ca="1" si="159"/>
        <v>0</v>
      </c>
      <c r="DP114" s="28">
        <f t="shared" ca="1" si="159"/>
        <v>0</v>
      </c>
      <c r="DQ114" s="28">
        <f t="shared" ca="1" si="159"/>
        <v>0</v>
      </c>
      <c r="DR114" s="28">
        <f t="shared" ca="1" si="159"/>
        <v>0</v>
      </c>
      <c r="DS114" s="28">
        <f t="shared" ca="1" si="159"/>
        <v>0</v>
      </c>
      <c r="DT114" s="28">
        <f t="shared" ca="1" si="159"/>
        <v>0</v>
      </c>
      <c r="DU114" s="28">
        <f t="shared" ca="1" si="159"/>
        <v>0</v>
      </c>
      <c r="DV114" s="28">
        <f t="shared" ca="1" si="159"/>
        <v>0</v>
      </c>
      <c r="DW114" s="28">
        <f t="shared" ca="1" si="159"/>
        <v>0</v>
      </c>
      <c r="DX114" s="28">
        <f t="shared" ref="DX114:EM129" ca="1" si="170">VLOOKUP(ROUNDUP(SQRT(DX$1^2+$I114^2),0),$A$9:$B$723,2)</f>
        <v>0</v>
      </c>
      <c r="DY114" s="28">
        <f t="shared" ca="1" si="170"/>
        <v>0</v>
      </c>
      <c r="DZ114" s="28">
        <f t="shared" ca="1" si="170"/>
        <v>0</v>
      </c>
      <c r="EA114" s="28">
        <f t="shared" ca="1" si="170"/>
        <v>0</v>
      </c>
      <c r="EB114" s="28">
        <f t="shared" ca="1" si="170"/>
        <v>0</v>
      </c>
      <c r="EC114" s="28">
        <f t="shared" ca="1" si="170"/>
        <v>0</v>
      </c>
      <c r="ED114" s="28">
        <f t="shared" ca="1" si="170"/>
        <v>0</v>
      </c>
      <c r="EE114" s="28">
        <f t="shared" ca="1" si="170"/>
        <v>0</v>
      </c>
      <c r="EF114" s="28">
        <f t="shared" ca="1" si="170"/>
        <v>0</v>
      </c>
      <c r="EG114" s="28">
        <f t="shared" ca="1" si="170"/>
        <v>0</v>
      </c>
      <c r="EH114" s="28">
        <f t="shared" ca="1" si="170"/>
        <v>0</v>
      </c>
      <c r="EI114" s="28">
        <f t="shared" ca="1" si="170"/>
        <v>0</v>
      </c>
      <c r="EJ114" s="28">
        <f t="shared" ca="1" si="170"/>
        <v>0</v>
      </c>
      <c r="EK114" s="28">
        <f t="shared" ca="1" si="170"/>
        <v>0</v>
      </c>
      <c r="EL114" s="28">
        <f t="shared" ca="1" si="170"/>
        <v>0</v>
      </c>
      <c r="EM114" s="28">
        <f t="shared" ca="1" si="170"/>
        <v>0</v>
      </c>
      <c r="EN114" s="28">
        <f t="shared" ref="EK114:EZ129" ca="1" si="171">VLOOKUP(ROUNDUP(SQRT(EN$1^2+$I114^2),0),$A$9:$B$723,2)</f>
        <v>0</v>
      </c>
      <c r="EO114" s="28">
        <f t="shared" ca="1" si="171"/>
        <v>0</v>
      </c>
      <c r="EP114" s="28">
        <f t="shared" ca="1" si="171"/>
        <v>0</v>
      </c>
      <c r="EQ114" s="28">
        <f t="shared" ca="1" si="171"/>
        <v>0</v>
      </c>
      <c r="ER114" s="28">
        <f t="shared" ca="1" si="171"/>
        <v>0</v>
      </c>
      <c r="ES114" s="28">
        <f t="shared" ca="1" si="171"/>
        <v>0</v>
      </c>
      <c r="ET114" s="28">
        <f t="shared" ca="1" si="171"/>
        <v>0</v>
      </c>
      <c r="EU114" s="28">
        <f t="shared" ca="1" si="166"/>
        <v>0</v>
      </c>
      <c r="EV114" s="28">
        <f t="shared" ca="1" si="166"/>
        <v>0</v>
      </c>
      <c r="EW114" s="28">
        <f t="shared" ca="1" si="166"/>
        <v>0</v>
      </c>
      <c r="EX114" s="28">
        <f t="shared" ca="1" si="166"/>
        <v>0</v>
      </c>
      <c r="EY114" s="28">
        <f t="shared" ca="1" si="166"/>
        <v>0</v>
      </c>
      <c r="EZ114" s="28">
        <f t="shared" ca="1" si="166"/>
        <v>0</v>
      </c>
      <c r="FA114" s="28">
        <f t="shared" ca="1" si="166"/>
        <v>0</v>
      </c>
      <c r="FB114" s="28">
        <f t="shared" ca="1" si="166"/>
        <v>0</v>
      </c>
      <c r="FC114" s="28">
        <f t="shared" ca="1" si="166"/>
        <v>0</v>
      </c>
      <c r="FD114" s="28">
        <f t="shared" ca="1" si="166"/>
        <v>0</v>
      </c>
      <c r="FE114" s="28">
        <f t="shared" ca="1" si="160"/>
        <v>0</v>
      </c>
      <c r="FF114" s="28">
        <f t="shared" ca="1" si="160"/>
        <v>0</v>
      </c>
      <c r="FG114" s="28">
        <f t="shared" ca="1" si="160"/>
        <v>0</v>
      </c>
      <c r="FH114" s="28">
        <f t="shared" ca="1" si="160"/>
        <v>0</v>
      </c>
      <c r="FI114" s="28">
        <f t="shared" ca="1" si="160"/>
        <v>0</v>
      </c>
      <c r="FJ114" s="28">
        <f t="shared" ca="1" si="160"/>
        <v>0</v>
      </c>
      <c r="FK114" s="28">
        <f t="shared" ca="1" si="160"/>
        <v>0</v>
      </c>
      <c r="FL114" s="28">
        <f t="shared" ca="1" si="160"/>
        <v>0</v>
      </c>
      <c r="FM114" s="28">
        <f t="shared" ca="1" si="160"/>
        <v>0</v>
      </c>
      <c r="FN114" s="28">
        <f t="shared" ca="1" si="161"/>
        <v>0</v>
      </c>
      <c r="FO114" s="28">
        <f t="shared" ca="1" si="161"/>
        <v>0</v>
      </c>
      <c r="FP114" s="28">
        <f t="shared" ca="1" si="161"/>
        <v>0</v>
      </c>
      <c r="FQ114" s="28">
        <f t="shared" ca="1" si="161"/>
        <v>0</v>
      </c>
      <c r="FR114" s="28">
        <f t="shared" ca="1" si="161"/>
        <v>0</v>
      </c>
      <c r="FS114" s="28">
        <f t="shared" ca="1" si="161"/>
        <v>0</v>
      </c>
      <c r="FT114" s="28">
        <f t="shared" ca="1" si="161"/>
        <v>0</v>
      </c>
      <c r="FU114" s="28">
        <f t="shared" ca="1" si="161"/>
        <v>0</v>
      </c>
      <c r="FV114" s="28">
        <f t="shared" ca="1" si="161"/>
        <v>0</v>
      </c>
      <c r="FW114" s="28">
        <f t="shared" ca="1" si="161"/>
        <v>0</v>
      </c>
      <c r="FX114" s="28">
        <f t="shared" ca="1" si="161"/>
        <v>0</v>
      </c>
      <c r="FY114" s="28">
        <f t="shared" ca="1" si="161"/>
        <v>0</v>
      </c>
      <c r="FZ114" s="28">
        <f t="shared" ca="1" si="161"/>
        <v>0</v>
      </c>
      <c r="GA114" s="28">
        <f t="shared" ca="1" si="161"/>
        <v>0</v>
      </c>
      <c r="GB114" s="28">
        <f t="shared" ca="1" si="161"/>
        <v>0</v>
      </c>
      <c r="GC114" s="28">
        <f t="shared" ca="1" si="161"/>
        <v>0</v>
      </c>
      <c r="GD114" s="28">
        <f t="shared" ref="GD114:GS129" ca="1" si="172">VLOOKUP(ROUNDUP(SQRT(GD$1^2+$I114^2),0),$A$9:$B$723,2)</f>
        <v>0</v>
      </c>
      <c r="GE114" s="28">
        <f t="shared" ca="1" si="172"/>
        <v>0</v>
      </c>
      <c r="GF114" s="28">
        <f t="shared" ca="1" si="172"/>
        <v>0</v>
      </c>
      <c r="GG114" s="28">
        <f t="shared" ca="1" si="172"/>
        <v>0</v>
      </c>
      <c r="GH114" s="28">
        <f t="shared" ca="1" si="172"/>
        <v>0</v>
      </c>
      <c r="GI114" s="28">
        <f t="shared" ca="1" si="172"/>
        <v>0</v>
      </c>
      <c r="GJ114" s="28">
        <f t="shared" ca="1" si="172"/>
        <v>0</v>
      </c>
      <c r="GK114" s="28">
        <f t="shared" ca="1" si="172"/>
        <v>0</v>
      </c>
      <c r="GL114" s="28">
        <f t="shared" ca="1" si="172"/>
        <v>0</v>
      </c>
      <c r="GM114" s="28">
        <f t="shared" ca="1" si="172"/>
        <v>0</v>
      </c>
      <c r="GN114" s="28">
        <f t="shared" ca="1" si="172"/>
        <v>0</v>
      </c>
      <c r="GO114" s="28">
        <f t="shared" ca="1" si="172"/>
        <v>0</v>
      </c>
      <c r="GP114" s="28">
        <f t="shared" ca="1" si="172"/>
        <v>0</v>
      </c>
      <c r="GQ114" s="28">
        <f t="shared" ca="1" si="172"/>
        <v>0</v>
      </c>
      <c r="GR114" s="28">
        <f t="shared" ca="1" si="172"/>
        <v>0</v>
      </c>
      <c r="GS114" s="28">
        <f t="shared" ca="1" si="162"/>
        <v>0</v>
      </c>
      <c r="GT114" s="28">
        <f t="shared" ca="1" si="162"/>
        <v>0</v>
      </c>
      <c r="GU114" s="28">
        <f t="shared" ca="1" si="162"/>
        <v>0</v>
      </c>
      <c r="GV114" s="28">
        <f t="shared" ca="1" si="162"/>
        <v>0</v>
      </c>
      <c r="GW114" s="28">
        <f t="shared" ca="1" si="162"/>
        <v>0</v>
      </c>
      <c r="GX114" s="28">
        <f t="shared" ca="1" si="162"/>
        <v>0</v>
      </c>
      <c r="GY114" s="28">
        <f t="shared" ca="1" si="162"/>
        <v>0</v>
      </c>
      <c r="GZ114" s="28">
        <f t="shared" ca="1" si="162"/>
        <v>0</v>
      </c>
      <c r="HA114" s="28">
        <f t="shared" ca="1" si="162"/>
        <v>0</v>
      </c>
      <c r="HB114" s="28">
        <f t="shared" ca="1" si="162"/>
        <v>0</v>
      </c>
      <c r="HC114" s="28">
        <f t="shared" ca="1" si="163"/>
        <v>0</v>
      </c>
      <c r="HD114" s="28">
        <f t="shared" ca="1" si="163"/>
        <v>0</v>
      </c>
      <c r="HE114" s="28">
        <f t="shared" ca="1" si="163"/>
        <v>0</v>
      </c>
      <c r="HF114" s="28">
        <f t="shared" ca="1" si="163"/>
        <v>0</v>
      </c>
      <c r="HG114" s="28">
        <f t="shared" ca="1" si="163"/>
        <v>0</v>
      </c>
      <c r="HH114" s="28">
        <f t="shared" ca="1" si="163"/>
        <v>0</v>
      </c>
      <c r="HI114" s="28">
        <f t="shared" ca="1" si="163"/>
        <v>0</v>
      </c>
      <c r="HJ114" s="28">
        <f t="shared" ca="1" si="163"/>
        <v>0</v>
      </c>
      <c r="HK114" s="28">
        <f t="shared" ca="1" si="163"/>
        <v>0</v>
      </c>
      <c r="HL114" s="28">
        <f t="shared" ca="1" si="163"/>
        <v>0</v>
      </c>
      <c r="HM114" s="28">
        <f t="shared" ca="1" si="163"/>
        <v>0</v>
      </c>
      <c r="HN114" s="28">
        <f t="shared" ca="1" si="163"/>
        <v>0</v>
      </c>
      <c r="HO114" s="28">
        <f t="shared" ca="1" si="163"/>
        <v>0</v>
      </c>
      <c r="HP114" s="28">
        <f t="shared" ca="1" si="163"/>
        <v>0</v>
      </c>
      <c r="HQ114" s="28">
        <f t="shared" ca="1" si="163"/>
        <v>0</v>
      </c>
      <c r="HR114" s="28">
        <f t="shared" ca="1" si="163"/>
        <v>0</v>
      </c>
      <c r="HS114" s="28">
        <f t="shared" ref="HS114:IH129" ca="1" si="173">VLOOKUP(ROUNDUP(SQRT(HS$1^2+$I114^2),0),$A$9:$B$723,2)</f>
        <v>0</v>
      </c>
      <c r="HT114" s="28">
        <f t="shared" ca="1" si="173"/>
        <v>0</v>
      </c>
      <c r="HU114" s="28">
        <f t="shared" ca="1" si="173"/>
        <v>0</v>
      </c>
      <c r="HV114" s="28">
        <f t="shared" ca="1" si="173"/>
        <v>0</v>
      </c>
      <c r="HW114" s="28">
        <f t="shared" ca="1" si="173"/>
        <v>0</v>
      </c>
      <c r="HX114" s="28">
        <f t="shared" ca="1" si="173"/>
        <v>0</v>
      </c>
      <c r="HY114" s="28">
        <f t="shared" ca="1" si="173"/>
        <v>0</v>
      </c>
      <c r="HZ114" s="28">
        <f t="shared" ca="1" si="173"/>
        <v>0</v>
      </c>
      <c r="IA114" s="28">
        <f t="shared" ca="1" si="173"/>
        <v>0</v>
      </c>
      <c r="IB114" s="28">
        <f t="shared" ca="1" si="173"/>
        <v>0</v>
      </c>
      <c r="IC114" s="28">
        <f t="shared" ca="1" si="173"/>
        <v>0</v>
      </c>
      <c r="ID114" s="28">
        <f t="shared" ca="1" si="173"/>
        <v>0</v>
      </c>
      <c r="IE114" s="28">
        <f t="shared" ca="1" si="173"/>
        <v>0</v>
      </c>
      <c r="IF114" s="28">
        <f t="shared" ca="1" si="173"/>
        <v>0</v>
      </c>
      <c r="IG114" s="28">
        <f t="shared" ca="1" si="173"/>
        <v>0</v>
      </c>
      <c r="IH114" s="28">
        <f t="shared" ca="1" si="173"/>
        <v>0</v>
      </c>
      <c r="II114" s="28">
        <f t="shared" ref="IG114:IV129" ca="1" si="174">VLOOKUP(ROUNDUP(SQRT(II$1^2+$I114^2),0),$A$9:$B$723,2)</f>
        <v>0</v>
      </c>
      <c r="IJ114" s="28">
        <f t="shared" ca="1" si="174"/>
        <v>0</v>
      </c>
      <c r="IK114" s="28">
        <f t="shared" ca="1" si="174"/>
        <v>0</v>
      </c>
      <c r="IL114" s="28">
        <f t="shared" ca="1" si="174"/>
        <v>0</v>
      </c>
      <c r="IM114" s="28">
        <f t="shared" ca="1" si="174"/>
        <v>0</v>
      </c>
      <c r="IN114" s="28">
        <f t="shared" ca="1" si="174"/>
        <v>0</v>
      </c>
      <c r="IO114" s="28">
        <f t="shared" ca="1" si="174"/>
        <v>0</v>
      </c>
      <c r="IP114" s="28">
        <f t="shared" ca="1" si="174"/>
        <v>0</v>
      </c>
      <c r="IQ114" s="28">
        <f t="shared" ca="1" si="164"/>
        <v>0</v>
      </c>
      <c r="IR114" s="28">
        <f t="shared" ca="1" si="164"/>
        <v>0</v>
      </c>
      <c r="IS114" s="28">
        <f t="shared" ca="1" si="164"/>
        <v>0</v>
      </c>
      <c r="IT114" s="28">
        <f t="shared" ca="1" si="164"/>
        <v>0</v>
      </c>
      <c r="IU114" s="28">
        <f t="shared" ca="1" si="164"/>
        <v>0</v>
      </c>
      <c r="IV114" s="28">
        <f t="shared" ca="1" si="164"/>
        <v>0</v>
      </c>
      <c r="IW114" s="28">
        <f t="shared" ca="1" si="164"/>
        <v>0</v>
      </c>
      <c r="IX114" s="28">
        <f t="shared" ca="1" si="164"/>
        <v>0</v>
      </c>
      <c r="IY114" s="28">
        <f t="shared" ca="1" si="164"/>
        <v>0</v>
      </c>
      <c r="IZ114" s="28">
        <f t="shared" ca="1" si="164"/>
        <v>0</v>
      </c>
      <c r="JA114" s="28"/>
      <c r="JB114" s="28"/>
      <c r="JC114" s="28"/>
      <c r="JD114" s="28"/>
      <c r="JE114" s="28"/>
      <c r="JF114" s="28"/>
      <c r="JG114" s="28"/>
      <c r="JH114" s="28"/>
      <c r="JI114" s="28"/>
      <c r="JJ114" s="28"/>
      <c r="JK114" s="28"/>
      <c r="JL114" s="28"/>
      <c r="JM114" s="28"/>
      <c r="JN114" s="28"/>
      <c r="JO114" s="28"/>
      <c r="JP114" s="28"/>
      <c r="JQ114" s="28"/>
      <c r="JR114" s="28"/>
    </row>
    <row r="115" spans="1:278" x14ac:dyDescent="0.2">
      <c r="A115" s="27">
        <f t="shared" si="124"/>
        <v>106</v>
      </c>
      <c r="B115" s="28">
        <f t="shared" ca="1" si="119"/>
        <v>2.0999999999999998E-9</v>
      </c>
      <c r="C115" s="28">
        <f t="shared" ca="1" si="120"/>
        <v>0</v>
      </c>
      <c r="D115" s="28">
        <f t="shared" ca="1" si="121"/>
        <v>0</v>
      </c>
      <c r="E115" s="34">
        <f t="shared" ca="1" si="122"/>
        <v>2.0999999999999998E-9</v>
      </c>
      <c r="F115" s="30">
        <f t="shared" ca="1" si="123"/>
        <v>0</v>
      </c>
      <c r="G115" s="28"/>
      <c r="H115" s="34">
        <f t="shared" ca="1" si="125"/>
        <v>0</v>
      </c>
      <c r="I115" s="27">
        <f t="shared" si="107"/>
        <v>226</v>
      </c>
      <c r="J115" s="30">
        <f t="shared" ca="1" si="127"/>
        <v>0</v>
      </c>
      <c r="K115" s="28">
        <f t="shared" ref="K115:Z130" ca="1" si="175">VLOOKUP(ROUNDUP(SQRT(K$1^2+$I115^2),0),$A$9:$B$723,2)</f>
        <v>0</v>
      </c>
      <c r="L115" s="28">
        <f t="shared" ca="1" si="175"/>
        <v>0</v>
      </c>
      <c r="M115" s="28">
        <f t="shared" ca="1" si="175"/>
        <v>0</v>
      </c>
      <c r="N115" s="28">
        <f t="shared" ca="1" si="175"/>
        <v>0</v>
      </c>
      <c r="O115" s="28">
        <f t="shared" ca="1" si="175"/>
        <v>0</v>
      </c>
      <c r="P115" s="28">
        <f t="shared" ca="1" si="175"/>
        <v>0</v>
      </c>
      <c r="Q115" s="28">
        <f t="shared" ca="1" si="175"/>
        <v>0</v>
      </c>
      <c r="R115" s="28">
        <f t="shared" ca="1" si="175"/>
        <v>0</v>
      </c>
      <c r="S115" s="28">
        <f t="shared" ca="1" si="175"/>
        <v>0</v>
      </c>
      <c r="T115" s="28">
        <f t="shared" ca="1" si="175"/>
        <v>0</v>
      </c>
      <c r="U115" s="28">
        <f t="shared" ca="1" si="175"/>
        <v>0</v>
      </c>
      <c r="V115" s="28">
        <f t="shared" ca="1" si="175"/>
        <v>0</v>
      </c>
      <c r="W115" s="28">
        <f t="shared" ca="1" si="175"/>
        <v>0</v>
      </c>
      <c r="X115" s="28">
        <f t="shared" ca="1" si="175"/>
        <v>0</v>
      </c>
      <c r="Y115" s="28">
        <f t="shared" ca="1" si="175"/>
        <v>0</v>
      </c>
      <c r="Z115" s="28">
        <f t="shared" ca="1" si="175"/>
        <v>0</v>
      </c>
      <c r="AA115" s="28">
        <f t="shared" ca="1" si="167"/>
        <v>0</v>
      </c>
      <c r="AB115" s="28">
        <f t="shared" ca="1" si="167"/>
        <v>0</v>
      </c>
      <c r="AC115" s="28">
        <f t="shared" ca="1" si="167"/>
        <v>0</v>
      </c>
      <c r="AD115" s="28">
        <f t="shared" ca="1" si="167"/>
        <v>0</v>
      </c>
      <c r="AE115" s="28">
        <f t="shared" ca="1" si="167"/>
        <v>0</v>
      </c>
      <c r="AF115" s="28">
        <f t="shared" ca="1" si="167"/>
        <v>0</v>
      </c>
      <c r="AG115" s="28">
        <f t="shared" ca="1" si="167"/>
        <v>0</v>
      </c>
      <c r="AH115" s="28">
        <f t="shared" ca="1" si="167"/>
        <v>0</v>
      </c>
      <c r="AI115" s="28">
        <f t="shared" ca="1" si="167"/>
        <v>0</v>
      </c>
      <c r="AJ115" s="28">
        <f t="shared" ca="1" si="167"/>
        <v>0</v>
      </c>
      <c r="AK115" s="28">
        <f t="shared" ca="1" si="167"/>
        <v>0</v>
      </c>
      <c r="AL115" s="28">
        <f t="shared" ca="1" si="167"/>
        <v>0</v>
      </c>
      <c r="AM115" s="28">
        <f t="shared" ca="1" si="167"/>
        <v>0</v>
      </c>
      <c r="AN115" s="28">
        <f t="shared" ca="1" si="167"/>
        <v>0</v>
      </c>
      <c r="AO115" s="28">
        <f t="shared" ca="1" si="167"/>
        <v>0</v>
      </c>
      <c r="AP115" s="28">
        <f t="shared" ca="1" si="168"/>
        <v>0</v>
      </c>
      <c r="AQ115" s="28">
        <f t="shared" ca="1" si="168"/>
        <v>0</v>
      </c>
      <c r="AR115" s="28">
        <f t="shared" ca="1" si="168"/>
        <v>0</v>
      </c>
      <c r="AS115" s="28">
        <f t="shared" ca="1" si="168"/>
        <v>0</v>
      </c>
      <c r="AT115" s="28">
        <f t="shared" ca="1" si="168"/>
        <v>0</v>
      </c>
      <c r="AU115" s="28">
        <f t="shared" ca="1" si="168"/>
        <v>0</v>
      </c>
      <c r="AV115" s="28">
        <f t="shared" ca="1" si="168"/>
        <v>0</v>
      </c>
      <c r="AW115" s="28">
        <f t="shared" ca="1" si="168"/>
        <v>0</v>
      </c>
      <c r="AX115" s="28">
        <f t="shared" ca="1" si="168"/>
        <v>0</v>
      </c>
      <c r="AY115" s="28">
        <f t="shared" ca="1" si="168"/>
        <v>0</v>
      </c>
      <c r="AZ115" s="28">
        <f t="shared" ca="1" si="168"/>
        <v>0</v>
      </c>
      <c r="BA115" s="28">
        <f t="shared" ca="1" si="168"/>
        <v>0</v>
      </c>
      <c r="BB115" s="28">
        <f t="shared" ca="1" si="168"/>
        <v>0</v>
      </c>
      <c r="BC115" s="28">
        <f t="shared" ca="1" si="168"/>
        <v>0</v>
      </c>
      <c r="BD115" s="28">
        <f t="shared" ca="1" si="168"/>
        <v>0</v>
      </c>
      <c r="BE115" s="28">
        <f t="shared" ca="1" si="168"/>
        <v>0</v>
      </c>
      <c r="BF115" s="28">
        <f t="shared" ca="1" si="165"/>
        <v>0</v>
      </c>
      <c r="BG115" s="28">
        <f t="shared" ca="1" si="165"/>
        <v>0</v>
      </c>
      <c r="BH115" s="28">
        <f t="shared" ca="1" si="165"/>
        <v>0</v>
      </c>
      <c r="BI115" s="28">
        <f t="shared" ca="1" si="165"/>
        <v>0</v>
      </c>
      <c r="BJ115" s="28">
        <f t="shared" ca="1" si="165"/>
        <v>0</v>
      </c>
      <c r="BK115" s="28">
        <f t="shared" ca="1" si="165"/>
        <v>0</v>
      </c>
      <c r="BL115" s="28">
        <f t="shared" ca="1" si="165"/>
        <v>0</v>
      </c>
      <c r="BM115" s="28">
        <f t="shared" ca="1" si="165"/>
        <v>0</v>
      </c>
      <c r="BN115" s="28">
        <f t="shared" ca="1" si="165"/>
        <v>0</v>
      </c>
      <c r="BO115" s="28">
        <f t="shared" ca="1" si="165"/>
        <v>0</v>
      </c>
      <c r="BP115" s="28">
        <f t="shared" ca="1" si="165"/>
        <v>0</v>
      </c>
      <c r="BQ115" s="28">
        <f t="shared" ca="1" si="165"/>
        <v>0</v>
      </c>
      <c r="BR115" s="28">
        <f t="shared" ca="1" si="165"/>
        <v>0</v>
      </c>
      <c r="BS115" s="28">
        <f t="shared" ca="1" si="165"/>
        <v>0</v>
      </c>
      <c r="BT115" s="28">
        <f t="shared" ca="1" si="165"/>
        <v>0</v>
      </c>
      <c r="BU115" s="28">
        <f t="shared" ref="BU115:CJ130" ca="1" si="176">VLOOKUP(ROUNDUP(SQRT(BU$1^2+$I115^2),0),$A$9:$B$723,2)</f>
        <v>0</v>
      </c>
      <c r="BV115" s="28">
        <f t="shared" ca="1" si="176"/>
        <v>0</v>
      </c>
      <c r="BW115" s="28">
        <f t="shared" ca="1" si="176"/>
        <v>0</v>
      </c>
      <c r="BX115" s="28">
        <f t="shared" ca="1" si="176"/>
        <v>0</v>
      </c>
      <c r="BY115" s="28">
        <f t="shared" ca="1" si="176"/>
        <v>0</v>
      </c>
      <c r="BZ115" s="28">
        <f t="shared" ca="1" si="176"/>
        <v>0</v>
      </c>
      <c r="CA115" s="28">
        <f t="shared" ca="1" si="176"/>
        <v>0</v>
      </c>
      <c r="CB115" s="28">
        <f t="shared" ca="1" si="176"/>
        <v>0</v>
      </c>
      <c r="CC115" s="28">
        <f t="shared" ca="1" si="176"/>
        <v>0</v>
      </c>
      <c r="CD115" s="28">
        <f t="shared" ca="1" si="176"/>
        <v>0</v>
      </c>
      <c r="CE115" s="28">
        <f t="shared" ca="1" si="176"/>
        <v>0</v>
      </c>
      <c r="CF115" s="28">
        <f t="shared" ca="1" si="176"/>
        <v>0</v>
      </c>
      <c r="CG115" s="28">
        <f t="shared" ca="1" si="176"/>
        <v>0</v>
      </c>
      <c r="CH115" s="28">
        <f t="shared" ca="1" si="176"/>
        <v>0</v>
      </c>
      <c r="CI115" s="28">
        <f t="shared" ca="1" si="176"/>
        <v>0</v>
      </c>
      <c r="CJ115" s="28">
        <f t="shared" ca="1" si="176"/>
        <v>0</v>
      </c>
      <c r="CK115" s="28">
        <f t="shared" ca="1" si="169"/>
        <v>0</v>
      </c>
      <c r="CL115" s="28">
        <f t="shared" ca="1" si="169"/>
        <v>0</v>
      </c>
      <c r="CM115" s="28">
        <f t="shared" ca="1" si="169"/>
        <v>0</v>
      </c>
      <c r="CN115" s="28">
        <f t="shared" ca="1" si="169"/>
        <v>0</v>
      </c>
      <c r="CO115" s="28">
        <f t="shared" ca="1" si="169"/>
        <v>0</v>
      </c>
      <c r="CP115" s="28">
        <f t="shared" ca="1" si="169"/>
        <v>0</v>
      </c>
      <c r="CQ115" s="28">
        <f t="shared" ca="1" si="169"/>
        <v>0</v>
      </c>
      <c r="CR115" s="28">
        <f t="shared" ca="1" si="169"/>
        <v>0</v>
      </c>
      <c r="CS115" s="28">
        <f t="shared" ca="1" si="169"/>
        <v>0</v>
      </c>
      <c r="CT115" s="28">
        <f t="shared" ca="1" si="169"/>
        <v>0</v>
      </c>
      <c r="CU115" s="28">
        <f t="shared" ca="1" si="169"/>
        <v>0</v>
      </c>
      <c r="CV115" s="28">
        <f t="shared" ca="1" si="169"/>
        <v>0</v>
      </c>
      <c r="CW115" s="28">
        <f t="shared" ca="1" si="169"/>
        <v>0</v>
      </c>
      <c r="CX115" s="28">
        <f t="shared" ca="1" si="169"/>
        <v>0</v>
      </c>
      <c r="CY115" s="28">
        <f t="shared" ref="CY115:DN130" ca="1" si="177">VLOOKUP(ROUNDUP(SQRT(CY$1^2+$I115^2),0),$A$9:$B$723,2)</f>
        <v>0</v>
      </c>
      <c r="CZ115" s="28">
        <f t="shared" ca="1" si="177"/>
        <v>0</v>
      </c>
      <c r="DA115" s="28">
        <f t="shared" ca="1" si="177"/>
        <v>0</v>
      </c>
      <c r="DB115" s="28">
        <f t="shared" ca="1" si="177"/>
        <v>0</v>
      </c>
      <c r="DC115" s="28">
        <f t="shared" ca="1" si="177"/>
        <v>0</v>
      </c>
      <c r="DD115" s="28">
        <f t="shared" ca="1" si="177"/>
        <v>0</v>
      </c>
      <c r="DE115" s="28">
        <f t="shared" ca="1" si="177"/>
        <v>0</v>
      </c>
      <c r="DF115" s="28">
        <f t="shared" ca="1" si="177"/>
        <v>0</v>
      </c>
      <c r="DG115" s="28">
        <f t="shared" ca="1" si="177"/>
        <v>0</v>
      </c>
      <c r="DH115" s="28">
        <f t="shared" ca="1" si="177"/>
        <v>0</v>
      </c>
      <c r="DI115" s="28">
        <f t="shared" ca="1" si="177"/>
        <v>0</v>
      </c>
      <c r="DJ115" s="28">
        <f t="shared" ca="1" si="177"/>
        <v>0</v>
      </c>
      <c r="DK115" s="28">
        <f t="shared" ca="1" si="177"/>
        <v>0</v>
      </c>
      <c r="DL115" s="28">
        <f t="shared" ca="1" si="177"/>
        <v>0</v>
      </c>
      <c r="DM115" s="28">
        <f t="shared" ca="1" si="177"/>
        <v>0</v>
      </c>
      <c r="DN115" s="28">
        <f t="shared" ca="1" si="177"/>
        <v>0</v>
      </c>
      <c r="DO115" s="28">
        <f t="shared" ref="DO115:ED130" ca="1" si="178">VLOOKUP(ROUNDUP(SQRT(DO$1^2+$I115^2),0),$A$9:$B$723,2)</f>
        <v>0</v>
      </c>
      <c r="DP115" s="28">
        <f t="shared" ca="1" si="178"/>
        <v>0</v>
      </c>
      <c r="DQ115" s="28">
        <f t="shared" ca="1" si="178"/>
        <v>0</v>
      </c>
      <c r="DR115" s="28">
        <f t="shared" ca="1" si="178"/>
        <v>0</v>
      </c>
      <c r="DS115" s="28">
        <f t="shared" ca="1" si="178"/>
        <v>0</v>
      </c>
      <c r="DT115" s="28">
        <f t="shared" ca="1" si="178"/>
        <v>0</v>
      </c>
      <c r="DU115" s="28">
        <f t="shared" ca="1" si="178"/>
        <v>0</v>
      </c>
      <c r="DV115" s="28">
        <f t="shared" ca="1" si="178"/>
        <v>0</v>
      </c>
      <c r="DW115" s="28">
        <f t="shared" ca="1" si="178"/>
        <v>0</v>
      </c>
      <c r="DX115" s="28">
        <f t="shared" ca="1" si="178"/>
        <v>0</v>
      </c>
      <c r="DY115" s="28">
        <f t="shared" ca="1" si="178"/>
        <v>0</v>
      </c>
      <c r="DZ115" s="28">
        <f t="shared" ca="1" si="178"/>
        <v>0</v>
      </c>
      <c r="EA115" s="28">
        <f t="shared" ca="1" si="170"/>
        <v>0</v>
      </c>
      <c r="EB115" s="28">
        <f t="shared" ca="1" si="170"/>
        <v>0</v>
      </c>
      <c r="EC115" s="28">
        <f t="shared" ca="1" si="170"/>
        <v>0</v>
      </c>
      <c r="ED115" s="28">
        <f t="shared" ca="1" si="170"/>
        <v>0</v>
      </c>
      <c r="EE115" s="28">
        <f t="shared" ca="1" si="170"/>
        <v>0</v>
      </c>
      <c r="EF115" s="28">
        <f t="shared" ca="1" si="170"/>
        <v>0</v>
      </c>
      <c r="EG115" s="28">
        <f t="shared" ca="1" si="170"/>
        <v>0</v>
      </c>
      <c r="EH115" s="28">
        <f t="shared" ca="1" si="170"/>
        <v>0</v>
      </c>
      <c r="EI115" s="28">
        <f t="shared" ca="1" si="170"/>
        <v>0</v>
      </c>
      <c r="EJ115" s="28">
        <f t="shared" ca="1" si="170"/>
        <v>0</v>
      </c>
      <c r="EK115" s="28">
        <f t="shared" ca="1" si="171"/>
        <v>0</v>
      </c>
      <c r="EL115" s="28">
        <f t="shared" ca="1" si="171"/>
        <v>0</v>
      </c>
      <c r="EM115" s="28">
        <f t="shared" ca="1" si="171"/>
        <v>0</v>
      </c>
      <c r="EN115" s="28">
        <f t="shared" ca="1" si="171"/>
        <v>0</v>
      </c>
      <c r="EO115" s="28">
        <f t="shared" ca="1" si="171"/>
        <v>0</v>
      </c>
      <c r="EP115" s="28">
        <f t="shared" ca="1" si="171"/>
        <v>0</v>
      </c>
      <c r="EQ115" s="28">
        <f t="shared" ca="1" si="171"/>
        <v>0</v>
      </c>
      <c r="ER115" s="28">
        <f t="shared" ca="1" si="171"/>
        <v>0</v>
      </c>
      <c r="ES115" s="28">
        <f t="shared" ca="1" si="171"/>
        <v>0</v>
      </c>
      <c r="ET115" s="28">
        <f t="shared" ca="1" si="171"/>
        <v>0</v>
      </c>
      <c r="EU115" s="28">
        <f t="shared" ca="1" si="166"/>
        <v>0</v>
      </c>
      <c r="EV115" s="28">
        <f t="shared" ca="1" si="166"/>
        <v>0</v>
      </c>
      <c r="EW115" s="28">
        <f t="shared" ca="1" si="166"/>
        <v>0</v>
      </c>
      <c r="EX115" s="28">
        <f t="shared" ca="1" si="166"/>
        <v>0</v>
      </c>
      <c r="EY115" s="28">
        <f t="shared" ca="1" si="166"/>
        <v>0</v>
      </c>
      <c r="EZ115" s="28">
        <f t="shared" ca="1" si="166"/>
        <v>0</v>
      </c>
      <c r="FA115" s="28">
        <f t="shared" ca="1" si="166"/>
        <v>0</v>
      </c>
      <c r="FB115" s="28">
        <f t="shared" ca="1" si="166"/>
        <v>0</v>
      </c>
      <c r="FC115" s="28">
        <f t="shared" ca="1" si="166"/>
        <v>0</v>
      </c>
      <c r="FD115" s="28">
        <f t="shared" ca="1" si="166"/>
        <v>0</v>
      </c>
      <c r="FE115" s="28">
        <f t="shared" ca="1" si="166"/>
        <v>0</v>
      </c>
      <c r="FF115" s="28">
        <f t="shared" ca="1" si="166"/>
        <v>0</v>
      </c>
      <c r="FG115" s="28">
        <f t="shared" ca="1" si="166"/>
        <v>0</v>
      </c>
      <c r="FH115" s="28">
        <f t="shared" ca="1" si="166"/>
        <v>0</v>
      </c>
      <c r="FI115" s="28">
        <f t="shared" ca="1" si="166"/>
        <v>0</v>
      </c>
      <c r="FJ115" s="28">
        <f t="shared" ca="1" si="166"/>
        <v>0</v>
      </c>
      <c r="FK115" s="28">
        <f t="shared" ref="FK115:FZ130" ca="1" si="179">VLOOKUP(ROUNDUP(SQRT(FK$1^2+$I115^2),0),$A$9:$B$723,2)</f>
        <v>0</v>
      </c>
      <c r="FL115" s="28">
        <f t="shared" ca="1" si="179"/>
        <v>0</v>
      </c>
      <c r="FM115" s="28">
        <f t="shared" ca="1" si="179"/>
        <v>0</v>
      </c>
      <c r="FN115" s="28">
        <f t="shared" ca="1" si="179"/>
        <v>0</v>
      </c>
      <c r="FO115" s="28">
        <f t="shared" ca="1" si="179"/>
        <v>0</v>
      </c>
      <c r="FP115" s="28">
        <f t="shared" ca="1" si="179"/>
        <v>0</v>
      </c>
      <c r="FQ115" s="28">
        <f t="shared" ca="1" si="179"/>
        <v>0</v>
      </c>
      <c r="FR115" s="28">
        <f t="shared" ca="1" si="179"/>
        <v>0</v>
      </c>
      <c r="FS115" s="28">
        <f t="shared" ca="1" si="179"/>
        <v>0</v>
      </c>
      <c r="FT115" s="28">
        <f t="shared" ca="1" si="179"/>
        <v>0</v>
      </c>
      <c r="FU115" s="28">
        <f t="shared" ca="1" si="179"/>
        <v>0</v>
      </c>
      <c r="FV115" s="28">
        <f t="shared" ca="1" si="179"/>
        <v>0</v>
      </c>
      <c r="FW115" s="28">
        <f t="shared" ca="1" si="179"/>
        <v>0</v>
      </c>
      <c r="FX115" s="28">
        <f t="shared" ca="1" si="179"/>
        <v>0</v>
      </c>
      <c r="FY115" s="28">
        <f t="shared" ca="1" si="179"/>
        <v>0</v>
      </c>
      <c r="FZ115" s="28">
        <f t="shared" ca="1" si="179"/>
        <v>0</v>
      </c>
      <c r="GA115" s="28">
        <f t="shared" ref="FY115:GN130" ca="1" si="180">VLOOKUP(ROUNDUP(SQRT(GA$1^2+$I115^2),0),$A$9:$B$723,2)</f>
        <v>0</v>
      </c>
      <c r="GB115" s="28">
        <f t="shared" ca="1" si="180"/>
        <v>0</v>
      </c>
      <c r="GC115" s="28">
        <f t="shared" ca="1" si="180"/>
        <v>0</v>
      </c>
      <c r="GD115" s="28">
        <f t="shared" ca="1" si="180"/>
        <v>0</v>
      </c>
      <c r="GE115" s="28">
        <f t="shared" ca="1" si="180"/>
        <v>0</v>
      </c>
      <c r="GF115" s="28">
        <f t="shared" ca="1" si="180"/>
        <v>0</v>
      </c>
      <c r="GG115" s="28">
        <f t="shared" ca="1" si="180"/>
        <v>0</v>
      </c>
      <c r="GH115" s="28">
        <f t="shared" ca="1" si="180"/>
        <v>0</v>
      </c>
      <c r="GI115" s="28">
        <f t="shared" ca="1" si="172"/>
        <v>0</v>
      </c>
      <c r="GJ115" s="28">
        <f t="shared" ca="1" si="172"/>
        <v>0</v>
      </c>
      <c r="GK115" s="28">
        <f t="shared" ca="1" si="172"/>
        <v>0</v>
      </c>
      <c r="GL115" s="28">
        <f t="shared" ca="1" si="172"/>
        <v>0</v>
      </c>
      <c r="GM115" s="28">
        <f t="shared" ca="1" si="172"/>
        <v>0</v>
      </c>
      <c r="GN115" s="28">
        <f t="shared" ca="1" si="172"/>
        <v>0</v>
      </c>
      <c r="GO115" s="28">
        <f t="shared" ca="1" si="172"/>
        <v>0</v>
      </c>
      <c r="GP115" s="28">
        <f t="shared" ca="1" si="172"/>
        <v>0</v>
      </c>
      <c r="GQ115" s="28">
        <f t="shared" ca="1" si="172"/>
        <v>0</v>
      </c>
      <c r="GR115" s="28">
        <f t="shared" ca="1" si="172"/>
        <v>0</v>
      </c>
      <c r="GS115" s="28">
        <f t="shared" ca="1" si="172"/>
        <v>0</v>
      </c>
      <c r="GT115" s="28">
        <f t="shared" ref="GT115:HI130" ca="1" si="181">VLOOKUP(ROUNDUP(SQRT(GT$1^2+$I115^2),0),$A$9:$B$723,2)</f>
        <v>0</v>
      </c>
      <c r="GU115" s="28">
        <f t="shared" ca="1" si="181"/>
        <v>0</v>
      </c>
      <c r="GV115" s="28">
        <f t="shared" ca="1" si="181"/>
        <v>0</v>
      </c>
      <c r="GW115" s="28">
        <f t="shared" ca="1" si="181"/>
        <v>0</v>
      </c>
      <c r="GX115" s="28">
        <f t="shared" ca="1" si="181"/>
        <v>0</v>
      </c>
      <c r="GY115" s="28">
        <f t="shared" ca="1" si="181"/>
        <v>0</v>
      </c>
      <c r="GZ115" s="28">
        <f t="shared" ca="1" si="181"/>
        <v>0</v>
      </c>
      <c r="HA115" s="28">
        <f t="shared" ca="1" si="181"/>
        <v>0</v>
      </c>
      <c r="HB115" s="28">
        <f t="shared" ca="1" si="181"/>
        <v>0</v>
      </c>
      <c r="HC115" s="28">
        <f t="shared" ca="1" si="181"/>
        <v>0</v>
      </c>
      <c r="HD115" s="28">
        <f t="shared" ca="1" si="181"/>
        <v>0</v>
      </c>
      <c r="HE115" s="28">
        <f t="shared" ca="1" si="181"/>
        <v>0</v>
      </c>
      <c r="HF115" s="28">
        <f t="shared" ca="1" si="181"/>
        <v>0</v>
      </c>
      <c r="HG115" s="28">
        <f t="shared" ca="1" si="181"/>
        <v>0</v>
      </c>
      <c r="HH115" s="28">
        <f t="shared" ca="1" si="181"/>
        <v>0</v>
      </c>
      <c r="HI115" s="28">
        <f t="shared" ca="1" si="181"/>
        <v>0</v>
      </c>
      <c r="HJ115" s="28">
        <f t="shared" ref="HJ115:HY130" ca="1" si="182">VLOOKUP(ROUNDUP(SQRT(HJ$1^2+$I115^2),0),$A$9:$B$723,2)</f>
        <v>0</v>
      </c>
      <c r="HK115" s="28">
        <f t="shared" ca="1" si="182"/>
        <v>0</v>
      </c>
      <c r="HL115" s="28">
        <f t="shared" ca="1" si="182"/>
        <v>0</v>
      </c>
      <c r="HM115" s="28">
        <f t="shared" ca="1" si="182"/>
        <v>0</v>
      </c>
      <c r="HN115" s="28">
        <f t="shared" ca="1" si="182"/>
        <v>0</v>
      </c>
      <c r="HO115" s="28">
        <f t="shared" ca="1" si="182"/>
        <v>0</v>
      </c>
      <c r="HP115" s="28">
        <f t="shared" ca="1" si="182"/>
        <v>0</v>
      </c>
      <c r="HQ115" s="28">
        <f t="shared" ca="1" si="182"/>
        <v>0</v>
      </c>
      <c r="HR115" s="28">
        <f t="shared" ca="1" si="182"/>
        <v>0</v>
      </c>
      <c r="HS115" s="28">
        <f t="shared" ca="1" si="182"/>
        <v>0</v>
      </c>
      <c r="HT115" s="28">
        <f t="shared" ca="1" si="182"/>
        <v>0</v>
      </c>
      <c r="HU115" s="28">
        <f t="shared" ca="1" si="182"/>
        <v>0</v>
      </c>
      <c r="HV115" s="28">
        <f t="shared" ca="1" si="182"/>
        <v>0</v>
      </c>
      <c r="HW115" s="28">
        <f t="shared" ca="1" si="173"/>
        <v>0</v>
      </c>
      <c r="HX115" s="28">
        <f t="shared" ca="1" si="173"/>
        <v>0</v>
      </c>
      <c r="HY115" s="28">
        <f t="shared" ca="1" si="173"/>
        <v>0</v>
      </c>
      <c r="HZ115" s="28">
        <f t="shared" ca="1" si="173"/>
        <v>0</v>
      </c>
      <c r="IA115" s="28">
        <f t="shared" ca="1" si="173"/>
        <v>0</v>
      </c>
      <c r="IB115" s="28">
        <f t="shared" ca="1" si="173"/>
        <v>0</v>
      </c>
      <c r="IC115" s="28">
        <f t="shared" ca="1" si="173"/>
        <v>0</v>
      </c>
      <c r="ID115" s="28">
        <f t="shared" ca="1" si="173"/>
        <v>0</v>
      </c>
      <c r="IE115" s="28">
        <f t="shared" ca="1" si="173"/>
        <v>0</v>
      </c>
      <c r="IF115" s="28">
        <f t="shared" ca="1" si="173"/>
        <v>0</v>
      </c>
      <c r="IG115" s="28">
        <f t="shared" ca="1" si="174"/>
        <v>0</v>
      </c>
      <c r="IH115" s="28">
        <f t="shared" ca="1" si="174"/>
        <v>0</v>
      </c>
      <c r="II115" s="28">
        <f t="shared" ca="1" si="174"/>
        <v>0</v>
      </c>
      <c r="IJ115" s="28">
        <f t="shared" ca="1" si="174"/>
        <v>0</v>
      </c>
      <c r="IK115" s="28">
        <f t="shared" ca="1" si="174"/>
        <v>0</v>
      </c>
      <c r="IL115" s="28">
        <f t="shared" ca="1" si="174"/>
        <v>0</v>
      </c>
      <c r="IM115" s="28">
        <f t="shared" ca="1" si="174"/>
        <v>0</v>
      </c>
      <c r="IN115" s="28">
        <f t="shared" ca="1" si="174"/>
        <v>0</v>
      </c>
      <c r="IO115" s="28">
        <f t="shared" ca="1" si="174"/>
        <v>0</v>
      </c>
      <c r="IP115" s="28">
        <f t="shared" ca="1" si="174"/>
        <v>0</v>
      </c>
      <c r="IQ115" s="28">
        <f t="shared" ca="1" si="174"/>
        <v>0</v>
      </c>
      <c r="IR115" s="28">
        <f t="shared" ca="1" si="174"/>
        <v>0</v>
      </c>
      <c r="IS115" s="28">
        <f t="shared" ca="1" si="174"/>
        <v>0</v>
      </c>
      <c r="IT115" s="28">
        <f t="shared" ca="1" si="174"/>
        <v>0</v>
      </c>
      <c r="IU115" s="28">
        <f t="shared" ca="1" si="174"/>
        <v>0</v>
      </c>
      <c r="IV115" s="28">
        <f t="shared" ca="1" si="174"/>
        <v>0</v>
      </c>
      <c r="IW115" s="28">
        <f t="shared" ref="IQ115:IZ130" ca="1" si="183">VLOOKUP(ROUNDUP(SQRT(IW$1^2+$I115^2),0),$A$9:$B$723,2)</f>
        <v>0</v>
      </c>
      <c r="IX115" s="28">
        <f t="shared" ca="1" si="183"/>
        <v>0</v>
      </c>
      <c r="IY115" s="28">
        <f t="shared" ca="1" si="183"/>
        <v>0</v>
      </c>
      <c r="IZ115" s="28">
        <f t="shared" ca="1" si="183"/>
        <v>0</v>
      </c>
      <c r="JA115" s="28"/>
      <c r="JB115" s="28"/>
      <c r="JC115" s="28"/>
      <c r="JD115" s="28"/>
      <c r="JE115" s="28"/>
      <c r="JF115" s="28"/>
      <c r="JG115" s="28"/>
      <c r="JH115" s="28"/>
      <c r="JI115" s="28"/>
      <c r="JJ115" s="28"/>
      <c r="JK115" s="28"/>
      <c r="JL115" s="28"/>
      <c r="JM115" s="28"/>
      <c r="JN115" s="28"/>
      <c r="JO115" s="28"/>
      <c r="JP115" s="28"/>
      <c r="JQ115" s="28"/>
      <c r="JR115" s="28"/>
    </row>
    <row r="116" spans="1:278" x14ac:dyDescent="0.2">
      <c r="A116" s="27">
        <f t="shared" si="124"/>
        <v>107</v>
      </c>
      <c r="B116" s="28">
        <f t="shared" ca="1" si="119"/>
        <v>2.0999999999999998E-9</v>
      </c>
      <c r="C116" s="28">
        <f t="shared" ca="1" si="120"/>
        <v>0</v>
      </c>
      <c r="D116" s="28">
        <f t="shared" ca="1" si="121"/>
        <v>0</v>
      </c>
      <c r="E116" s="34">
        <f t="shared" ca="1" si="122"/>
        <v>2.0999999999999998E-9</v>
      </c>
      <c r="F116" s="30">
        <f t="shared" ca="1" si="123"/>
        <v>0</v>
      </c>
      <c r="G116" s="28"/>
      <c r="H116" s="34">
        <f t="shared" ca="1" si="125"/>
        <v>0</v>
      </c>
      <c r="I116" s="27">
        <f t="shared" si="107"/>
        <v>228</v>
      </c>
      <c r="J116" s="30">
        <f t="shared" ca="1" si="127"/>
        <v>0</v>
      </c>
      <c r="K116" s="28">
        <f t="shared" ca="1" si="175"/>
        <v>0</v>
      </c>
      <c r="L116" s="28">
        <f t="shared" ca="1" si="175"/>
        <v>0</v>
      </c>
      <c r="M116" s="28">
        <f t="shared" ca="1" si="175"/>
        <v>0</v>
      </c>
      <c r="N116" s="28">
        <f t="shared" ca="1" si="175"/>
        <v>0</v>
      </c>
      <c r="O116" s="28">
        <f t="shared" ca="1" si="175"/>
        <v>0</v>
      </c>
      <c r="P116" s="28">
        <f t="shared" ca="1" si="175"/>
        <v>0</v>
      </c>
      <c r="Q116" s="28">
        <f t="shared" ca="1" si="175"/>
        <v>0</v>
      </c>
      <c r="R116" s="28">
        <f t="shared" ca="1" si="175"/>
        <v>0</v>
      </c>
      <c r="S116" s="28">
        <f t="shared" ca="1" si="175"/>
        <v>0</v>
      </c>
      <c r="T116" s="28">
        <f t="shared" ca="1" si="175"/>
        <v>0</v>
      </c>
      <c r="U116" s="28">
        <f t="shared" ca="1" si="175"/>
        <v>0</v>
      </c>
      <c r="V116" s="28">
        <f t="shared" ca="1" si="175"/>
        <v>0</v>
      </c>
      <c r="W116" s="28">
        <f t="shared" ca="1" si="175"/>
        <v>0</v>
      </c>
      <c r="X116" s="28">
        <f t="shared" ca="1" si="175"/>
        <v>0</v>
      </c>
      <c r="Y116" s="28">
        <f t="shared" ca="1" si="175"/>
        <v>0</v>
      </c>
      <c r="Z116" s="28">
        <f t="shared" ca="1" si="175"/>
        <v>0</v>
      </c>
      <c r="AA116" s="28">
        <f t="shared" ca="1" si="167"/>
        <v>0</v>
      </c>
      <c r="AB116" s="28">
        <f t="shared" ca="1" si="167"/>
        <v>0</v>
      </c>
      <c r="AC116" s="28">
        <f t="shared" ca="1" si="167"/>
        <v>0</v>
      </c>
      <c r="AD116" s="28">
        <f t="shared" ca="1" si="167"/>
        <v>0</v>
      </c>
      <c r="AE116" s="28">
        <f t="shared" ca="1" si="167"/>
        <v>0</v>
      </c>
      <c r="AF116" s="28">
        <f t="shared" ca="1" si="167"/>
        <v>0</v>
      </c>
      <c r="AG116" s="28">
        <f t="shared" ca="1" si="167"/>
        <v>0</v>
      </c>
      <c r="AH116" s="28">
        <f t="shared" ca="1" si="167"/>
        <v>0</v>
      </c>
      <c r="AI116" s="28">
        <f t="shared" ca="1" si="167"/>
        <v>0</v>
      </c>
      <c r="AJ116" s="28">
        <f t="shared" ca="1" si="167"/>
        <v>0</v>
      </c>
      <c r="AK116" s="28">
        <f t="shared" ca="1" si="167"/>
        <v>0</v>
      </c>
      <c r="AL116" s="28">
        <f t="shared" ca="1" si="167"/>
        <v>0</v>
      </c>
      <c r="AM116" s="28">
        <f t="shared" ca="1" si="167"/>
        <v>0</v>
      </c>
      <c r="AN116" s="28">
        <f t="shared" ca="1" si="167"/>
        <v>0</v>
      </c>
      <c r="AO116" s="28">
        <f t="shared" ca="1" si="167"/>
        <v>0</v>
      </c>
      <c r="AP116" s="28">
        <f t="shared" ca="1" si="168"/>
        <v>0</v>
      </c>
      <c r="AQ116" s="28">
        <f t="shared" ca="1" si="168"/>
        <v>0</v>
      </c>
      <c r="AR116" s="28">
        <f t="shared" ca="1" si="168"/>
        <v>0</v>
      </c>
      <c r="AS116" s="28">
        <f t="shared" ca="1" si="168"/>
        <v>0</v>
      </c>
      <c r="AT116" s="28">
        <f t="shared" ca="1" si="168"/>
        <v>0</v>
      </c>
      <c r="AU116" s="28">
        <f t="shared" ca="1" si="168"/>
        <v>0</v>
      </c>
      <c r="AV116" s="28">
        <f t="shared" ca="1" si="168"/>
        <v>0</v>
      </c>
      <c r="AW116" s="28">
        <f t="shared" ca="1" si="168"/>
        <v>0</v>
      </c>
      <c r="AX116" s="28">
        <f t="shared" ca="1" si="168"/>
        <v>0</v>
      </c>
      <c r="AY116" s="28">
        <f t="shared" ca="1" si="168"/>
        <v>0</v>
      </c>
      <c r="AZ116" s="28">
        <f t="shared" ca="1" si="168"/>
        <v>0</v>
      </c>
      <c r="BA116" s="28">
        <f t="shared" ca="1" si="168"/>
        <v>0</v>
      </c>
      <c r="BB116" s="28">
        <f t="shared" ca="1" si="168"/>
        <v>0</v>
      </c>
      <c r="BC116" s="28">
        <f t="shared" ca="1" si="168"/>
        <v>0</v>
      </c>
      <c r="BD116" s="28">
        <f t="shared" ca="1" si="168"/>
        <v>0</v>
      </c>
      <c r="BE116" s="28">
        <f t="shared" ca="1" si="168"/>
        <v>0</v>
      </c>
      <c r="BF116" s="28">
        <f t="shared" ca="1" si="165"/>
        <v>0</v>
      </c>
      <c r="BG116" s="28">
        <f t="shared" ca="1" si="165"/>
        <v>0</v>
      </c>
      <c r="BH116" s="28">
        <f t="shared" ca="1" si="165"/>
        <v>0</v>
      </c>
      <c r="BI116" s="28">
        <f t="shared" ca="1" si="165"/>
        <v>0</v>
      </c>
      <c r="BJ116" s="28">
        <f t="shared" ca="1" si="165"/>
        <v>0</v>
      </c>
      <c r="BK116" s="28">
        <f t="shared" ca="1" si="165"/>
        <v>0</v>
      </c>
      <c r="BL116" s="28">
        <f t="shared" ca="1" si="165"/>
        <v>0</v>
      </c>
      <c r="BM116" s="28">
        <f t="shared" ca="1" si="165"/>
        <v>0</v>
      </c>
      <c r="BN116" s="28">
        <f t="shared" ca="1" si="165"/>
        <v>0</v>
      </c>
      <c r="BO116" s="28">
        <f t="shared" ca="1" si="165"/>
        <v>0</v>
      </c>
      <c r="BP116" s="28">
        <f t="shared" ca="1" si="165"/>
        <v>0</v>
      </c>
      <c r="BQ116" s="28">
        <f t="shared" ca="1" si="165"/>
        <v>0</v>
      </c>
      <c r="BR116" s="28">
        <f t="shared" ca="1" si="165"/>
        <v>0</v>
      </c>
      <c r="BS116" s="28">
        <f t="shared" ca="1" si="165"/>
        <v>0</v>
      </c>
      <c r="BT116" s="28">
        <f t="shared" ca="1" si="165"/>
        <v>0</v>
      </c>
      <c r="BU116" s="28">
        <f t="shared" ca="1" si="176"/>
        <v>0</v>
      </c>
      <c r="BV116" s="28">
        <f t="shared" ca="1" si="176"/>
        <v>0</v>
      </c>
      <c r="BW116" s="28">
        <f t="shared" ca="1" si="176"/>
        <v>0</v>
      </c>
      <c r="BX116" s="28">
        <f t="shared" ca="1" si="176"/>
        <v>0</v>
      </c>
      <c r="BY116" s="28">
        <f t="shared" ca="1" si="176"/>
        <v>0</v>
      </c>
      <c r="BZ116" s="28">
        <f t="shared" ca="1" si="176"/>
        <v>0</v>
      </c>
      <c r="CA116" s="28">
        <f t="shared" ca="1" si="176"/>
        <v>0</v>
      </c>
      <c r="CB116" s="28">
        <f t="shared" ca="1" si="176"/>
        <v>0</v>
      </c>
      <c r="CC116" s="28">
        <f t="shared" ca="1" si="176"/>
        <v>0</v>
      </c>
      <c r="CD116" s="28">
        <f t="shared" ca="1" si="176"/>
        <v>0</v>
      </c>
      <c r="CE116" s="28">
        <f t="shared" ca="1" si="176"/>
        <v>0</v>
      </c>
      <c r="CF116" s="28">
        <f t="shared" ca="1" si="176"/>
        <v>0</v>
      </c>
      <c r="CG116" s="28">
        <f t="shared" ca="1" si="176"/>
        <v>0</v>
      </c>
      <c r="CH116" s="28">
        <f t="shared" ca="1" si="176"/>
        <v>0</v>
      </c>
      <c r="CI116" s="28">
        <f t="shared" ca="1" si="176"/>
        <v>0</v>
      </c>
      <c r="CJ116" s="28">
        <f t="shared" ca="1" si="176"/>
        <v>0</v>
      </c>
      <c r="CK116" s="28">
        <f t="shared" ca="1" si="169"/>
        <v>0</v>
      </c>
      <c r="CL116" s="28">
        <f t="shared" ca="1" si="169"/>
        <v>0</v>
      </c>
      <c r="CM116" s="28">
        <f t="shared" ca="1" si="169"/>
        <v>0</v>
      </c>
      <c r="CN116" s="28">
        <f t="shared" ca="1" si="169"/>
        <v>0</v>
      </c>
      <c r="CO116" s="28">
        <f t="shared" ca="1" si="169"/>
        <v>0</v>
      </c>
      <c r="CP116" s="28">
        <f t="shared" ca="1" si="169"/>
        <v>0</v>
      </c>
      <c r="CQ116" s="28">
        <f t="shared" ca="1" si="169"/>
        <v>0</v>
      </c>
      <c r="CR116" s="28">
        <f t="shared" ca="1" si="169"/>
        <v>0</v>
      </c>
      <c r="CS116" s="28">
        <f t="shared" ca="1" si="169"/>
        <v>0</v>
      </c>
      <c r="CT116" s="28">
        <f t="shared" ca="1" si="169"/>
        <v>0</v>
      </c>
      <c r="CU116" s="28">
        <f t="shared" ca="1" si="169"/>
        <v>0</v>
      </c>
      <c r="CV116" s="28">
        <f t="shared" ca="1" si="169"/>
        <v>0</v>
      </c>
      <c r="CW116" s="28">
        <f t="shared" ca="1" si="169"/>
        <v>0</v>
      </c>
      <c r="CX116" s="28">
        <f t="shared" ca="1" si="169"/>
        <v>0</v>
      </c>
      <c r="CY116" s="28">
        <f t="shared" ca="1" si="177"/>
        <v>0</v>
      </c>
      <c r="CZ116" s="28">
        <f t="shared" ca="1" si="177"/>
        <v>0</v>
      </c>
      <c r="DA116" s="28">
        <f t="shared" ca="1" si="177"/>
        <v>0</v>
      </c>
      <c r="DB116" s="28">
        <f t="shared" ca="1" si="177"/>
        <v>0</v>
      </c>
      <c r="DC116" s="28">
        <f t="shared" ca="1" si="177"/>
        <v>0</v>
      </c>
      <c r="DD116" s="28">
        <f t="shared" ca="1" si="177"/>
        <v>0</v>
      </c>
      <c r="DE116" s="28">
        <f t="shared" ca="1" si="177"/>
        <v>0</v>
      </c>
      <c r="DF116" s="28">
        <f t="shared" ca="1" si="177"/>
        <v>0</v>
      </c>
      <c r="DG116" s="28">
        <f t="shared" ca="1" si="177"/>
        <v>0</v>
      </c>
      <c r="DH116" s="28">
        <f t="shared" ca="1" si="177"/>
        <v>0</v>
      </c>
      <c r="DI116" s="28">
        <f t="shared" ca="1" si="177"/>
        <v>0</v>
      </c>
      <c r="DJ116" s="28">
        <f t="shared" ca="1" si="177"/>
        <v>0</v>
      </c>
      <c r="DK116" s="28">
        <f t="shared" ca="1" si="177"/>
        <v>0</v>
      </c>
      <c r="DL116" s="28">
        <f t="shared" ca="1" si="177"/>
        <v>0</v>
      </c>
      <c r="DM116" s="28">
        <f t="shared" ca="1" si="177"/>
        <v>0</v>
      </c>
      <c r="DN116" s="28">
        <f t="shared" ca="1" si="177"/>
        <v>0</v>
      </c>
      <c r="DO116" s="28">
        <f t="shared" ca="1" si="178"/>
        <v>0</v>
      </c>
      <c r="DP116" s="28">
        <f t="shared" ca="1" si="178"/>
        <v>0</v>
      </c>
      <c r="DQ116" s="28">
        <f t="shared" ca="1" si="178"/>
        <v>0</v>
      </c>
      <c r="DR116" s="28">
        <f t="shared" ca="1" si="178"/>
        <v>0</v>
      </c>
      <c r="DS116" s="28">
        <f t="shared" ca="1" si="178"/>
        <v>0</v>
      </c>
      <c r="DT116" s="28">
        <f t="shared" ca="1" si="178"/>
        <v>0</v>
      </c>
      <c r="DU116" s="28">
        <f t="shared" ca="1" si="178"/>
        <v>0</v>
      </c>
      <c r="DV116" s="28">
        <f t="shared" ca="1" si="178"/>
        <v>0</v>
      </c>
      <c r="DW116" s="28">
        <f t="shared" ca="1" si="178"/>
        <v>0</v>
      </c>
      <c r="DX116" s="28">
        <f t="shared" ca="1" si="178"/>
        <v>0</v>
      </c>
      <c r="DY116" s="28">
        <f t="shared" ca="1" si="178"/>
        <v>0</v>
      </c>
      <c r="DZ116" s="28">
        <f t="shared" ca="1" si="178"/>
        <v>0</v>
      </c>
      <c r="EA116" s="28">
        <f t="shared" ca="1" si="170"/>
        <v>0</v>
      </c>
      <c r="EB116" s="28">
        <f t="shared" ca="1" si="170"/>
        <v>0</v>
      </c>
      <c r="EC116" s="28">
        <f t="shared" ca="1" si="170"/>
        <v>0</v>
      </c>
      <c r="ED116" s="28">
        <f t="shared" ca="1" si="170"/>
        <v>0</v>
      </c>
      <c r="EE116" s="28">
        <f t="shared" ca="1" si="170"/>
        <v>0</v>
      </c>
      <c r="EF116" s="28">
        <f t="shared" ca="1" si="170"/>
        <v>0</v>
      </c>
      <c r="EG116" s="28">
        <f t="shared" ca="1" si="170"/>
        <v>0</v>
      </c>
      <c r="EH116" s="28">
        <f t="shared" ca="1" si="170"/>
        <v>0</v>
      </c>
      <c r="EI116" s="28">
        <f t="shared" ca="1" si="170"/>
        <v>0</v>
      </c>
      <c r="EJ116" s="28">
        <f t="shared" ca="1" si="170"/>
        <v>0</v>
      </c>
      <c r="EK116" s="28">
        <f t="shared" ca="1" si="171"/>
        <v>0</v>
      </c>
      <c r="EL116" s="28">
        <f t="shared" ca="1" si="171"/>
        <v>0</v>
      </c>
      <c r="EM116" s="28">
        <f t="shared" ca="1" si="171"/>
        <v>0</v>
      </c>
      <c r="EN116" s="28">
        <f t="shared" ca="1" si="171"/>
        <v>0</v>
      </c>
      <c r="EO116" s="28">
        <f t="shared" ca="1" si="171"/>
        <v>0</v>
      </c>
      <c r="EP116" s="28">
        <f t="shared" ca="1" si="171"/>
        <v>0</v>
      </c>
      <c r="EQ116" s="28">
        <f t="shared" ca="1" si="171"/>
        <v>0</v>
      </c>
      <c r="ER116" s="28">
        <f t="shared" ca="1" si="171"/>
        <v>0</v>
      </c>
      <c r="ES116" s="28">
        <f t="shared" ca="1" si="171"/>
        <v>0</v>
      </c>
      <c r="ET116" s="28">
        <f t="shared" ca="1" si="171"/>
        <v>0</v>
      </c>
      <c r="EU116" s="28">
        <f t="shared" ca="1" si="166"/>
        <v>0</v>
      </c>
      <c r="EV116" s="28">
        <f t="shared" ca="1" si="166"/>
        <v>0</v>
      </c>
      <c r="EW116" s="28">
        <f t="shared" ca="1" si="166"/>
        <v>0</v>
      </c>
      <c r="EX116" s="28">
        <f t="shared" ca="1" si="166"/>
        <v>0</v>
      </c>
      <c r="EY116" s="28">
        <f t="shared" ca="1" si="166"/>
        <v>0</v>
      </c>
      <c r="EZ116" s="28">
        <f t="shared" ca="1" si="166"/>
        <v>0</v>
      </c>
      <c r="FA116" s="28">
        <f t="shared" ca="1" si="166"/>
        <v>0</v>
      </c>
      <c r="FB116" s="28">
        <f t="shared" ca="1" si="166"/>
        <v>0</v>
      </c>
      <c r="FC116" s="28">
        <f t="shared" ca="1" si="166"/>
        <v>0</v>
      </c>
      <c r="FD116" s="28">
        <f t="shared" ca="1" si="166"/>
        <v>0</v>
      </c>
      <c r="FE116" s="28">
        <f t="shared" ca="1" si="166"/>
        <v>0</v>
      </c>
      <c r="FF116" s="28">
        <f t="shared" ca="1" si="166"/>
        <v>0</v>
      </c>
      <c r="FG116" s="28">
        <f t="shared" ca="1" si="166"/>
        <v>0</v>
      </c>
      <c r="FH116" s="28">
        <f t="shared" ca="1" si="166"/>
        <v>0</v>
      </c>
      <c r="FI116" s="28">
        <f t="shared" ca="1" si="166"/>
        <v>0</v>
      </c>
      <c r="FJ116" s="28">
        <f t="shared" ca="1" si="166"/>
        <v>0</v>
      </c>
      <c r="FK116" s="28">
        <f t="shared" ca="1" si="179"/>
        <v>0</v>
      </c>
      <c r="FL116" s="28">
        <f t="shared" ca="1" si="179"/>
        <v>0</v>
      </c>
      <c r="FM116" s="28">
        <f t="shared" ca="1" si="179"/>
        <v>0</v>
      </c>
      <c r="FN116" s="28">
        <f t="shared" ca="1" si="179"/>
        <v>0</v>
      </c>
      <c r="FO116" s="28">
        <f t="shared" ca="1" si="179"/>
        <v>0</v>
      </c>
      <c r="FP116" s="28">
        <f t="shared" ca="1" si="179"/>
        <v>0</v>
      </c>
      <c r="FQ116" s="28">
        <f t="shared" ca="1" si="179"/>
        <v>0</v>
      </c>
      <c r="FR116" s="28">
        <f t="shared" ca="1" si="179"/>
        <v>0</v>
      </c>
      <c r="FS116" s="28">
        <f t="shared" ca="1" si="179"/>
        <v>0</v>
      </c>
      <c r="FT116" s="28">
        <f t="shared" ca="1" si="179"/>
        <v>0</v>
      </c>
      <c r="FU116" s="28">
        <f t="shared" ca="1" si="179"/>
        <v>0</v>
      </c>
      <c r="FV116" s="28">
        <f t="shared" ca="1" si="179"/>
        <v>0</v>
      </c>
      <c r="FW116" s="28">
        <f t="shared" ca="1" si="179"/>
        <v>0</v>
      </c>
      <c r="FX116" s="28">
        <f t="shared" ca="1" si="179"/>
        <v>0</v>
      </c>
      <c r="FY116" s="28">
        <f t="shared" ca="1" si="180"/>
        <v>0</v>
      </c>
      <c r="FZ116" s="28">
        <f t="shared" ca="1" si="180"/>
        <v>0</v>
      </c>
      <c r="GA116" s="28">
        <f t="shared" ca="1" si="180"/>
        <v>0</v>
      </c>
      <c r="GB116" s="28">
        <f t="shared" ca="1" si="180"/>
        <v>0</v>
      </c>
      <c r="GC116" s="28">
        <f t="shared" ca="1" si="180"/>
        <v>0</v>
      </c>
      <c r="GD116" s="28">
        <f t="shared" ca="1" si="180"/>
        <v>0</v>
      </c>
      <c r="GE116" s="28">
        <f t="shared" ca="1" si="180"/>
        <v>0</v>
      </c>
      <c r="GF116" s="28">
        <f t="shared" ca="1" si="180"/>
        <v>0</v>
      </c>
      <c r="GG116" s="28">
        <f t="shared" ca="1" si="180"/>
        <v>0</v>
      </c>
      <c r="GH116" s="28">
        <f t="shared" ca="1" si="180"/>
        <v>0</v>
      </c>
      <c r="GI116" s="28">
        <f t="shared" ca="1" si="172"/>
        <v>0</v>
      </c>
      <c r="GJ116" s="28">
        <f t="shared" ca="1" si="172"/>
        <v>0</v>
      </c>
      <c r="GK116" s="28">
        <f t="shared" ca="1" si="172"/>
        <v>0</v>
      </c>
      <c r="GL116" s="28">
        <f t="shared" ca="1" si="172"/>
        <v>0</v>
      </c>
      <c r="GM116" s="28">
        <f t="shared" ca="1" si="172"/>
        <v>0</v>
      </c>
      <c r="GN116" s="28">
        <f t="shared" ca="1" si="172"/>
        <v>0</v>
      </c>
      <c r="GO116" s="28">
        <f t="shared" ca="1" si="172"/>
        <v>0</v>
      </c>
      <c r="GP116" s="28">
        <f t="shared" ca="1" si="172"/>
        <v>0</v>
      </c>
      <c r="GQ116" s="28">
        <f t="shared" ca="1" si="172"/>
        <v>0</v>
      </c>
      <c r="GR116" s="28">
        <f t="shared" ca="1" si="172"/>
        <v>0</v>
      </c>
      <c r="GS116" s="28">
        <f t="shared" ca="1" si="172"/>
        <v>0</v>
      </c>
      <c r="GT116" s="28">
        <f t="shared" ca="1" si="181"/>
        <v>0</v>
      </c>
      <c r="GU116" s="28">
        <f t="shared" ca="1" si="181"/>
        <v>0</v>
      </c>
      <c r="GV116" s="28">
        <f t="shared" ca="1" si="181"/>
        <v>0</v>
      </c>
      <c r="GW116" s="28">
        <f t="shared" ca="1" si="181"/>
        <v>0</v>
      </c>
      <c r="GX116" s="28">
        <f t="shared" ca="1" si="181"/>
        <v>0</v>
      </c>
      <c r="GY116" s="28">
        <f t="shared" ca="1" si="181"/>
        <v>0</v>
      </c>
      <c r="GZ116" s="28">
        <f t="shared" ca="1" si="181"/>
        <v>0</v>
      </c>
      <c r="HA116" s="28">
        <f t="shared" ca="1" si="181"/>
        <v>0</v>
      </c>
      <c r="HB116" s="28">
        <f t="shared" ca="1" si="181"/>
        <v>0</v>
      </c>
      <c r="HC116" s="28">
        <f t="shared" ca="1" si="181"/>
        <v>0</v>
      </c>
      <c r="HD116" s="28">
        <f t="shared" ca="1" si="181"/>
        <v>0</v>
      </c>
      <c r="HE116" s="28">
        <f t="shared" ca="1" si="181"/>
        <v>0</v>
      </c>
      <c r="HF116" s="28">
        <f t="shared" ca="1" si="181"/>
        <v>0</v>
      </c>
      <c r="HG116" s="28">
        <f t="shared" ca="1" si="181"/>
        <v>0</v>
      </c>
      <c r="HH116" s="28">
        <f t="shared" ca="1" si="181"/>
        <v>0</v>
      </c>
      <c r="HI116" s="28">
        <f t="shared" ca="1" si="181"/>
        <v>0</v>
      </c>
      <c r="HJ116" s="28">
        <f t="shared" ca="1" si="182"/>
        <v>0</v>
      </c>
      <c r="HK116" s="28">
        <f t="shared" ca="1" si="182"/>
        <v>0</v>
      </c>
      <c r="HL116" s="28">
        <f t="shared" ca="1" si="182"/>
        <v>0</v>
      </c>
      <c r="HM116" s="28">
        <f t="shared" ca="1" si="182"/>
        <v>0</v>
      </c>
      <c r="HN116" s="28">
        <f t="shared" ca="1" si="182"/>
        <v>0</v>
      </c>
      <c r="HO116" s="28">
        <f t="shared" ca="1" si="182"/>
        <v>0</v>
      </c>
      <c r="HP116" s="28">
        <f t="shared" ca="1" si="182"/>
        <v>0</v>
      </c>
      <c r="HQ116" s="28">
        <f t="shared" ca="1" si="182"/>
        <v>0</v>
      </c>
      <c r="HR116" s="28">
        <f t="shared" ca="1" si="182"/>
        <v>0</v>
      </c>
      <c r="HS116" s="28">
        <f t="shared" ca="1" si="182"/>
        <v>0</v>
      </c>
      <c r="HT116" s="28">
        <f t="shared" ca="1" si="182"/>
        <v>0</v>
      </c>
      <c r="HU116" s="28">
        <f t="shared" ca="1" si="182"/>
        <v>0</v>
      </c>
      <c r="HV116" s="28">
        <f t="shared" ca="1" si="182"/>
        <v>0</v>
      </c>
      <c r="HW116" s="28">
        <f t="shared" ca="1" si="173"/>
        <v>0</v>
      </c>
      <c r="HX116" s="28">
        <f t="shared" ca="1" si="173"/>
        <v>0</v>
      </c>
      <c r="HY116" s="28">
        <f t="shared" ca="1" si="173"/>
        <v>0</v>
      </c>
      <c r="HZ116" s="28">
        <f t="shared" ca="1" si="173"/>
        <v>0</v>
      </c>
      <c r="IA116" s="28">
        <f t="shared" ca="1" si="173"/>
        <v>0</v>
      </c>
      <c r="IB116" s="28">
        <f t="shared" ca="1" si="173"/>
        <v>0</v>
      </c>
      <c r="IC116" s="28">
        <f t="shared" ca="1" si="173"/>
        <v>0</v>
      </c>
      <c r="ID116" s="28">
        <f t="shared" ca="1" si="173"/>
        <v>0</v>
      </c>
      <c r="IE116" s="28">
        <f t="shared" ca="1" si="173"/>
        <v>0</v>
      </c>
      <c r="IF116" s="28">
        <f t="shared" ca="1" si="173"/>
        <v>0</v>
      </c>
      <c r="IG116" s="28">
        <f t="shared" ca="1" si="174"/>
        <v>0</v>
      </c>
      <c r="IH116" s="28">
        <f t="shared" ca="1" si="174"/>
        <v>0</v>
      </c>
      <c r="II116" s="28">
        <f t="shared" ca="1" si="174"/>
        <v>0</v>
      </c>
      <c r="IJ116" s="28">
        <f t="shared" ca="1" si="174"/>
        <v>0</v>
      </c>
      <c r="IK116" s="28">
        <f t="shared" ca="1" si="174"/>
        <v>0</v>
      </c>
      <c r="IL116" s="28">
        <f t="shared" ca="1" si="174"/>
        <v>0</v>
      </c>
      <c r="IM116" s="28">
        <f t="shared" ca="1" si="174"/>
        <v>0</v>
      </c>
      <c r="IN116" s="28">
        <f t="shared" ca="1" si="174"/>
        <v>0</v>
      </c>
      <c r="IO116" s="28">
        <f t="shared" ca="1" si="174"/>
        <v>0</v>
      </c>
      <c r="IP116" s="28">
        <f t="shared" ca="1" si="174"/>
        <v>0</v>
      </c>
      <c r="IQ116" s="28">
        <f t="shared" ca="1" si="183"/>
        <v>0</v>
      </c>
      <c r="IR116" s="28">
        <f t="shared" ca="1" si="183"/>
        <v>0</v>
      </c>
      <c r="IS116" s="28">
        <f t="shared" ca="1" si="183"/>
        <v>0</v>
      </c>
      <c r="IT116" s="28">
        <f t="shared" ca="1" si="183"/>
        <v>0</v>
      </c>
      <c r="IU116" s="28">
        <f t="shared" ca="1" si="183"/>
        <v>0</v>
      </c>
      <c r="IV116" s="28">
        <f t="shared" ca="1" si="183"/>
        <v>0</v>
      </c>
      <c r="IW116" s="28">
        <f t="shared" ca="1" si="183"/>
        <v>0</v>
      </c>
      <c r="IX116" s="28">
        <f t="shared" ca="1" si="183"/>
        <v>0</v>
      </c>
      <c r="IY116" s="28">
        <f t="shared" ca="1" si="183"/>
        <v>0</v>
      </c>
      <c r="IZ116" s="28">
        <f t="shared" ca="1" si="183"/>
        <v>0</v>
      </c>
      <c r="JA116" s="28"/>
      <c r="JB116" s="28"/>
      <c r="JC116" s="28"/>
      <c r="JD116" s="28"/>
      <c r="JE116" s="28"/>
      <c r="JF116" s="28"/>
      <c r="JG116" s="28"/>
      <c r="JH116" s="28"/>
      <c r="JI116" s="28"/>
      <c r="JJ116" s="28"/>
      <c r="JK116" s="28"/>
      <c r="JL116" s="28"/>
      <c r="JM116" s="28"/>
      <c r="JN116" s="28"/>
      <c r="JO116" s="28"/>
      <c r="JP116" s="28"/>
      <c r="JQ116" s="28"/>
      <c r="JR116" s="28"/>
    </row>
    <row r="117" spans="1:278" x14ac:dyDescent="0.2">
      <c r="A117" s="27">
        <f t="shared" si="124"/>
        <v>108</v>
      </c>
      <c r="B117" s="28">
        <f t="shared" ca="1" si="119"/>
        <v>2.0999999999999998E-9</v>
      </c>
      <c r="C117" s="28">
        <f t="shared" ca="1" si="120"/>
        <v>0</v>
      </c>
      <c r="D117" s="28">
        <f t="shared" ca="1" si="121"/>
        <v>0</v>
      </c>
      <c r="E117" s="34">
        <f t="shared" ca="1" si="122"/>
        <v>2.0999999999999998E-9</v>
      </c>
      <c r="F117" s="30">
        <f t="shared" ca="1" si="123"/>
        <v>0</v>
      </c>
      <c r="G117" s="28"/>
      <c r="H117" s="34">
        <f t="shared" ca="1" si="125"/>
        <v>0</v>
      </c>
      <c r="I117" s="27">
        <f t="shared" si="107"/>
        <v>230</v>
      </c>
      <c r="J117" s="30">
        <f t="shared" ca="1" si="127"/>
        <v>0</v>
      </c>
      <c r="K117" s="28">
        <f t="shared" ca="1" si="175"/>
        <v>0</v>
      </c>
      <c r="L117" s="28">
        <f t="shared" ca="1" si="175"/>
        <v>0</v>
      </c>
      <c r="M117" s="28">
        <f t="shared" ca="1" si="175"/>
        <v>0</v>
      </c>
      <c r="N117" s="28">
        <f t="shared" ca="1" si="175"/>
        <v>0</v>
      </c>
      <c r="O117" s="28">
        <f t="shared" ca="1" si="175"/>
        <v>0</v>
      </c>
      <c r="P117" s="28">
        <f t="shared" ca="1" si="175"/>
        <v>0</v>
      </c>
      <c r="Q117" s="28">
        <f t="shared" ca="1" si="175"/>
        <v>0</v>
      </c>
      <c r="R117" s="28">
        <f t="shared" ca="1" si="175"/>
        <v>0</v>
      </c>
      <c r="S117" s="28">
        <f t="shared" ca="1" si="175"/>
        <v>0</v>
      </c>
      <c r="T117" s="28">
        <f t="shared" ca="1" si="175"/>
        <v>0</v>
      </c>
      <c r="U117" s="28">
        <f t="shared" ca="1" si="175"/>
        <v>0</v>
      </c>
      <c r="V117" s="28">
        <f t="shared" ca="1" si="175"/>
        <v>0</v>
      </c>
      <c r="W117" s="28">
        <f t="shared" ca="1" si="175"/>
        <v>0</v>
      </c>
      <c r="X117" s="28">
        <f t="shared" ca="1" si="175"/>
        <v>0</v>
      </c>
      <c r="Y117" s="28">
        <f t="shared" ca="1" si="175"/>
        <v>0</v>
      </c>
      <c r="Z117" s="28">
        <f t="shared" ca="1" si="175"/>
        <v>0</v>
      </c>
      <c r="AA117" s="28">
        <f t="shared" ca="1" si="167"/>
        <v>0</v>
      </c>
      <c r="AB117" s="28">
        <f t="shared" ca="1" si="167"/>
        <v>0</v>
      </c>
      <c r="AC117" s="28">
        <f t="shared" ca="1" si="167"/>
        <v>0</v>
      </c>
      <c r="AD117" s="28">
        <f t="shared" ca="1" si="167"/>
        <v>0</v>
      </c>
      <c r="AE117" s="28">
        <f t="shared" ca="1" si="167"/>
        <v>0</v>
      </c>
      <c r="AF117" s="28">
        <f t="shared" ca="1" si="167"/>
        <v>0</v>
      </c>
      <c r="AG117" s="28">
        <f t="shared" ca="1" si="167"/>
        <v>0</v>
      </c>
      <c r="AH117" s="28">
        <f t="shared" ca="1" si="167"/>
        <v>0</v>
      </c>
      <c r="AI117" s="28">
        <f t="shared" ca="1" si="167"/>
        <v>0</v>
      </c>
      <c r="AJ117" s="28">
        <f t="shared" ca="1" si="167"/>
        <v>0</v>
      </c>
      <c r="AK117" s="28">
        <f t="shared" ca="1" si="167"/>
        <v>0</v>
      </c>
      <c r="AL117" s="28">
        <f t="shared" ca="1" si="167"/>
        <v>0</v>
      </c>
      <c r="AM117" s="28">
        <f t="shared" ca="1" si="167"/>
        <v>0</v>
      </c>
      <c r="AN117" s="28">
        <f t="shared" ca="1" si="167"/>
        <v>0</v>
      </c>
      <c r="AO117" s="28">
        <f t="shared" ca="1" si="167"/>
        <v>0</v>
      </c>
      <c r="AP117" s="28">
        <f t="shared" ca="1" si="168"/>
        <v>0</v>
      </c>
      <c r="AQ117" s="28">
        <f t="shared" ca="1" si="168"/>
        <v>0</v>
      </c>
      <c r="AR117" s="28">
        <f t="shared" ca="1" si="168"/>
        <v>0</v>
      </c>
      <c r="AS117" s="28">
        <f t="shared" ca="1" si="168"/>
        <v>0</v>
      </c>
      <c r="AT117" s="28">
        <f t="shared" ca="1" si="168"/>
        <v>0</v>
      </c>
      <c r="AU117" s="28">
        <f t="shared" ca="1" si="168"/>
        <v>0</v>
      </c>
      <c r="AV117" s="28">
        <f t="shared" ca="1" si="168"/>
        <v>0</v>
      </c>
      <c r="AW117" s="28">
        <f t="shared" ca="1" si="168"/>
        <v>0</v>
      </c>
      <c r="AX117" s="28">
        <f t="shared" ca="1" si="168"/>
        <v>0</v>
      </c>
      <c r="AY117" s="28">
        <f t="shared" ca="1" si="168"/>
        <v>0</v>
      </c>
      <c r="AZ117" s="28">
        <f t="shared" ca="1" si="168"/>
        <v>0</v>
      </c>
      <c r="BA117" s="28">
        <f t="shared" ca="1" si="168"/>
        <v>0</v>
      </c>
      <c r="BB117" s="28">
        <f t="shared" ca="1" si="168"/>
        <v>0</v>
      </c>
      <c r="BC117" s="28">
        <f t="shared" ca="1" si="168"/>
        <v>0</v>
      </c>
      <c r="BD117" s="28">
        <f t="shared" ca="1" si="168"/>
        <v>0</v>
      </c>
      <c r="BE117" s="28">
        <f t="shared" ca="1" si="168"/>
        <v>0</v>
      </c>
      <c r="BF117" s="28">
        <f t="shared" ca="1" si="165"/>
        <v>0</v>
      </c>
      <c r="BG117" s="28">
        <f t="shared" ca="1" si="165"/>
        <v>0</v>
      </c>
      <c r="BH117" s="28">
        <f t="shared" ca="1" si="165"/>
        <v>0</v>
      </c>
      <c r="BI117" s="28">
        <f t="shared" ca="1" si="165"/>
        <v>0</v>
      </c>
      <c r="BJ117" s="28">
        <f t="shared" ca="1" si="165"/>
        <v>0</v>
      </c>
      <c r="BK117" s="28">
        <f t="shared" ca="1" si="165"/>
        <v>0</v>
      </c>
      <c r="BL117" s="28">
        <f t="shared" ca="1" si="165"/>
        <v>0</v>
      </c>
      <c r="BM117" s="28">
        <f t="shared" ca="1" si="165"/>
        <v>0</v>
      </c>
      <c r="BN117" s="28">
        <f t="shared" ca="1" si="165"/>
        <v>0</v>
      </c>
      <c r="BO117" s="28">
        <f t="shared" ca="1" si="165"/>
        <v>0</v>
      </c>
      <c r="BP117" s="28">
        <f t="shared" ca="1" si="165"/>
        <v>0</v>
      </c>
      <c r="BQ117" s="28">
        <f t="shared" ca="1" si="165"/>
        <v>0</v>
      </c>
      <c r="BR117" s="28">
        <f t="shared" ca="1" si="165"/>
        <v>0</v>
      </c>
      <c r="BS117" s="28">
        <f t="shared" ca="1" si="165"/>
        <v>0</v>
      </c>
      <c r="BT117" s="28">
        <f t="shared" ca="1" si="165"/>
        <v>0</v>
      </c>
      <c r="BU117" s="28">
        <f t="shared" ca="1" si="176"/>
        <v>0</v>
      </c>
      <c r="BV117" s="28">
        <f t="shared" ca="1" si="176"/>
        <v>0</v>
      </c>
      <c r="BW117" s="28">
        <f t="shared" ca="1" si="176"/>
        <v>0</v>
      </c>
      <c r="BX117" s="28">
        <f t="shared" ca="1" si="176"/>
        <v>0</v>
      </c>
      <c r="BY117" s="28">
        <f t="shared" ca="1" si="176"/>
        <v>0</v>
      </c>
      <c r="BZ117" s="28">
        <f t="shared" ca="1" si="176"/>
        <v>0</v>
      </c>
      <c r="CA117" s="28">
        <f t="shared" ca="1" si="176"/>
        <v>0</v>
      </c>
      <c r="CB117" s="28">
        <f t="shared" ca="1" si="176"/>
        <v>0</v>
      </c>
      <c r="CC117" s="28">
        <f t="shared" ca="1" si="176"/>
        <v>0</v>
      </c>
      <c r="CD117" s="28">
        <f t="shared" ca="1" si="176"/>
        <v>0</v>
      </c>
      <c r="CE117" s="28">
        <f t="shared" ca="1" si="176"/>
        <v>0</v>
      </c>
      <c r="CF117" s="28">
        <f t="shared" ca="1" si="176"/>
        <v>0</v>
      </c>
      <c r="CG117" s="28">
        <f t="shared" ca="1" si="176"/>
        <v>0</v>
      </c>
      <c r="CH117" s="28">
        <f t="shared" ca="1" si="176"/>
        <v>0</v>
      </c>
      <c r="CI117" s="28">
        <f t="shared" ca="1" si="176"/>
        <v>0</v>
      </c>
      <c r="CJ117" s="28">
        <f t="shared" ca="1" si="176"/>
        <v>0</v>
      </c>
      <c r="CK117" s="28">
        <f t="shared" ca="1" si="169"/>
        <v>0</v>
      </c>
      <c r="CL117" s="28">
        <f t="shared" ca="1" si="169"/>
        <v>0</v>
      </c>
      <c r="CM117" s="28">
        <f t="shared" ca="1" si="169"/>
        <v>0</v>
      </c>
      <c r="CN117" s="28">
        <f t="shared" ca="1" si="169"/>
        <v>0</v>
      </c>
      <c r="CO117" s="28">
        <f t="shared" ca="1" si="169"/>
        <v>0</v>
      </c>
      <c r="CP117" s="28">
        <f t="shared" ca="1" si="169"/>
        <v>0</v>
      </c>
      <c r="CQ117" s="28">
        <f t="shared" ca="1" si="169"/>
        <v>0</v>
      </c>
      <c r="CR117" s="28">
        <f t="shared" ca="1" si="169"/>
        <v>0</v>
      </c>
      <c r="CS117" s="28">
        <f t="shared" ca="1" si="169"/>
        <v>0</v>
      </c>
      <c r="CT117" s="28">
        <f t="shared" ca="1" si="169"/>
        <v>0</v>
      </c>
      <c r="CU117" s="28">
        <f t="shared" ca="1" si="169"/>
        <v>0</v>
      </c>
      <c r="CV117" s="28">
        <f t="shared" ca="1" si="169"/>
        <v>0</v>
      </c>
      <c r="CW117" s="28">
        <f t="shared" ca="1" si="169"/>
        <v>0</v>
      </c>
      <c r="CX117" s="28">
        <f t="shared" ca="1" si="169"/>
        <v>0</v>
      </c>
      <c r="CY117" s="28">
        <f t="shared" ca="1" si="177"/>
        <v>0</v>
      </c>
      <c r="CZ117" s="28">
        <f t="shared" ca="1" si="177"/>
        <v>0</v>
      </c>
      <c r="DA117" s="28">
        <f t="shared" ca="1" si="177"/>
        <v>0</v>
      </c>
      <c r="DB117" s="28">
        <f t="shared" ca="1" si="177"/>
        <v>0</v>
      </c>
      <c r="DC117" s="28">
        <f t="shared" ca="1" si="177"/>
        <v>0</v>
      </c>
      <c r="DD117" s="28">
        <f t="shared" ca="1" si="177"/>
        <v>0</v>
      </c>
      <c r="DE117" s="28">
        <f t="shared" ca="1" si="177"/>
        <v>0</v>
      </c>
      <c r="DF117" s="28">
        <f t="shared" ca="1" si="177"/>
        <v>0</v>
      </c>
      <c r="DG117" s="28">
        <f t="shared" ca="1" si="177"/>
        <v>0</v>
      </c>
      <c r="DH117" s="28">
        <f t="shared" ca="1" si="177"/>
        <v>0</v>
      </c>
      <c r="DI117" s="28">
        <f t="shared" ca="1" si="177"/>
        <v>0</v>
      </c>
      <c r="DJ117" s="28">
        <f t="shared" ca="1" si="177"/>
        <v>0</v>
      </c>
      <c r="DK117" s="28">
        <f t="shared" ca="1" si="177"/>
        <v>0</v>
      </c>
      <c r="DL117" s="28">
        <f t="shared" ca="1" si="177"/>
        <v>0</v>
      </c>
      <c r="DM117" s="28">
        <f t="shared" ca="1" si="177"/>
        <v>0</v>
      </c>
      <c r="DN117" s="28">
        <f t="shared" ca="1" si="177"/>
        <v>0</v>
      </c>
      <c r="DO117" s="28">
        <f t="shared" ca="1" si="178"/>
        <v>0</v>
      </c>
      <c r="DP117" s="28">
        <f t="shared" ca="1" si="178"/>
        <v>0</v>
      </c>
      <c r="DQ117" s="28">
        <f t="shared" ca="1" si="178"/>
        <v>0</v>
      </c>
      <c r="DR117" s="28">
        <f t="shared" ca="1" si="178"/>
        <v>0</v>
      </c>
      <c r="DS117" s="28">
        <f t="shared" ca="1" si="178"/>
        <v>0</v>
      </c>
      <c r="DT117" s="28">
        <f t="shared" ca="1" si="178"/>
        <v>0</v>
      </c>
      <c r="DU117" s="28">
        <f t="shared" ca="1" si="178"/>
        <v>0</v>
      </c>
      <c r="DV117" s="28">
        <f t="shared" ca="1" si="178"/>
        <v>0</v>
      </c>
      <c r="DW117" s="28">
        <f t="shared" ca="1" si="178"/>
        <v>0</v>
      </c>
      <c r="DX117" s="28">
        <f t="shared" ca="1" si="178"/>
        <v>0</v>
      </c>
      <c r="DY117" s="28">
        <f t="shared" ca="1" si="178"/>
        <v>0</v>
      </c>
      <c r="DZ117" s="28">
        <f t="shared" ca="1" si="178"/>
        <v>0</v>
      </c>
      <c r="EA117" s="28">
        <f t="shared" ca="1" si="170"/>
        <v>0</v>
      </c>
      <c r="EB117" s="28">
        <f t="shared" ca="1" si="170"/>
        <v>0</v>
      </c>
      <c r="EC117" s="28">
        <f t="shared" ca="1" si="170"/>
        <v>0</v>
      </c>
      <c r="ED117" s="28">
        <f t="shared" ca="1" si="170"/>
        <v>0</v>
      </c>
      <c r="EE117" s="28">
        <f t="shared" ca="1" si="170"/>
        <v>0</v>
      </c>
      <c r="EF117" s="28">
        <f t="shared" ca="1" si="170"/>
        <v>0</v>
      </c>
      <c r="EG117" s="28">
        <f t="shared" ca="1" si="170"/>
        <v>0</v>
      </c>
      <c r="EH117" s="28">
        <f t="shared" ca="1" si="170"/>
        <v>0</v>
      </c>
      <c r="EI117" s="28">
        <f t="shared" ca="1" si="170"/>
        <v>0</v>
      </c>
      <c r="EJ117" s="28">
        <f t="shared" ca="1" si="170"/>
        <v>0</v>
      </c>
      <c r="EK117" s="28">
        <f t="shared" ca="1" si="171"/>
        <v>0</v>
      </c>
      <c r="EL117" s="28">
        <f t="shared" ca="1" si="171"/>
        <v>0</v>
      </c>
      <c r="EM117" s="28">
        <f t="shared" ca="1" si="171"/>
        <v>0</v>
      </c>
      <c r="EN117" s="28">
        <f t="shared" ca="1" si="171"/>
        <v>0</v>
      </c>
      <c r="EO117" s="28">
        <f t="shared" ca="1" si="171"/>
        <v>0</v>
      </c>
      <c r="EP117" s="28">
        <f t="shared" ca="1" si="171"/>
        <v>0</v>
      </c>
      <c r="EQ117" s="28">
        <f t="shared" ca="1" si="171"/>
        <v>0</v>
      </c>
      <c r="ER117" s="28">
        <f t="shared" ca="1" si="171"/>
        <v>0</v>
      </c>
      <c r="ES117" s="28">
        <f t="shared" ca="1" si="171"/>
        <v>0</v>
      </c>
      <c r="ET117" s="28">
        <f t="shared" ca="1" si="171"/>
        <v>0</v>
      </c>
      <c r="EU117" s="28">
        <f t="shared" ca="1" si="166"/>
        <v>0</v>
      </c>
      <c r="EV117" s="28">
        <f t="shared" ca="1" si="166"/>
        <v>0</v>
      </c>
      <c r="EW117" s="28">
        <f t="shared" ca="1" si="166"/>
        <v>0</v>
      </c>
      <c r="EX117" s="28">
        <f t="shared" ca="1" si="166"/>
        <v>0</v>
      </c>
      <c r="EY117" s="28">
        <f t="shared" ca="1" si="166"/>
        <v>0</v>
      </c>
      <c r="EZ117" s="28">
        <f t="shared" ca="1" si="166"/>
        <v>0</v>
      </c>
      <c r="FA117" s="28">
        <f t="shared" ca="1" si="166"/>
        <v>0</v>
      </c>
      <c r="FB117" s="28">
        <f t="shared" ca="1" si="166"/>
        <v>0</v>
      </c>
      <c r="FC117" s="28">
        <f t="shared" ca="1" si="166"/>
        <v>0</v>
      </c>
      <c r="FD117" s="28">
        <f t="shared" ca="1" si="166"/>
        <v>0</v>
      </c>
      <c r="FE117" s="28">
        <f t="shared" ca="1" si="166"/>
        <v>0</v>
      </c>
      <c r="FF117" s="28">
        <f t="shared" ca="1" si="166"/>
        <v>0</v>
      </c>
      <c r="FG117" s="28">
        <f t="shared" ca="1" si="166"/>
        <v>0</v>
      </c>
      <c r="FH117" s="28">
        <f t="shared" ca="1" si="166"/>
        <v>0</v>
      </c>
      <c r="FI117" s="28">
        <f t="shared" ca="1" si="166"/>
        <v>0</v>
      </c>
      <c r="FJ117" s="28">
        <f t="shared" ca="1" si="166"/>
        <v>0</v>
      </c>
      <c r="FK117" s="28">
        <f t="shared" ca="1" si="179"/>
        <v>0</v>
      </c>
      <c r="FL117" s="28">
        <f t="shared" ca="1" si="179"/>
        <v>0</v>
      </c>
      <c r="FM117" s="28">
        <f t="shared" ca="1" si="179"/>
        <v>0</v>
      </c>
      <c r="FN117" s="28">
        <f t="shared" ca="1" si="179"/>
        <v>0</v>
      </c>
      <c r="FO117" s="28">
        <f t="shared" ca="1" si="179"/>
        <v>0</v>
      </c>
      <c r="FP117" s="28">
        <f t="shared" ca="1" si="179"/>
        <v>0</v>
      </c>
      <c r="FQ117" s="28">
        <f t="shared" ca="1" si="179"/>
        <v>0</v>
      </c>
      <c r="FR117" s="28">
        <f t="shared" ca="1" si="179"/>
        <v>0</v>
      </c>
      <c r="FS117" s="28">
        <f t="shared" ca="1" si="179"/>
        <v>0</v>
      </c>
      <c r="FT117" s="28">
        <f t="shared" ca="1" si="179"/>
        <v>0</v>
      </c>
      <c r="FU117" s="28">
        <f t="shared" ca="1" si="179"/>
        <v>0</v>
      </c>
      <c r="FV117" s="28">
        <f t="shared" ca="1" si="179"/>
        <v>0</v>
      </c>
      <c r="FW117" s="28">
        <f t="shared" ca="1" si="179"/>
        <v>0</v>
      </c>
      <c r="FX117" s="28">
        <f t="shared" ca="1" si="179"/>
        <v>0</v>
      </c>
      <c r="FY117" s="28">
        <f t="shared" ca="1" si="180"/>
        <v>0</v>
      </c>
      <c r="FZ117" s="28">
        <f t="shared" ca="1" si="180"/>
        <v>0</v>
      </c>
      <c r="GA117" s="28">
        <f t="shared" ca="1" si="180"/>
        <v>0</v>
      </c>
      <c r="GB117" s="28">
        <f t="shared" ca="1" si="180"/>
        <v>0</v>
      </c>
      <c r="GC117" s="28">
        <f t="shared" ca="1" si="180"/>
        <v>0</v>
      </c>
      <c r="GD117" s="28">
        <f t="shared" ca="1" si="180"/>
        <v>0</v>
      </c>
      <c r="GE117" s="28">
        <f t="shared" ca="1" si="180"/>
        <v>0</v>
      </c>
      <c r="GF117" s="28">
        <f t="shared" ca="1" si="180"/>
        <v>0</v>
      </c>
      <c r="GG117" s="28">
        <f t="shared" ca="1" si="180"/>
        <v>0</v>
      </c>
      <c r="GH117" s="28">
        <f t="shared" ca="1" si="180"/>
        <v>0</v>
      </c>
      <c r="GI117" s="28">
        <f t="shared" ca="1" si="172"/>
        <v>0</v>
      </c>
      <c r="GJ117" s="28">
        <f t="shared" ca="1" si="172"/>
        <v>0</v>
      </c>
      <c r="GK117" s="28">
        <f t="shared" ca="1" si="172"/>
        <v>0</v>
      </c>
      <c r="GL117" s="28">
        <f t="shared" ca="1" si="172"/>
        <v>0</v>
      </c>
      <c r="GM117" s="28">
        <f t="shared" ca="1" si="172"/>
        <v>0</v>
      </c>
      <c r="GN117" s="28">
        <f t="shared" ca="1" si="172"/>
        <v>0</v>
      </c>
      <c r="GO117" s="28">
        <f t="shared" ca="1" si="172"/>
        <v>0</v>
      </c>
      <c r="GP117" s="28">
        <f t="shared" ca="1" si="172"/>
        <v>0</v>
      </c>
      <c r="GQ117" s="28">
        <f t="shared" ca="1" si="172"/>
        <v>0</v>
      </c>
      <c r="GR117" s="28">
        <f t="shared" ca="1" si="172"/>
        <v>0</v>
      </c>
      <c r="GS117" s="28">
        <f t="shared" ca="1" si="172"/>
        <v>0</v>
      </c>
      <c r="GT117" s="28">
        <f t="shared" ca="1" si="181"/>
        <v>0</v>
      </c>
      <c r="GU117" s="28">
        <f t="shared" ca="1" si="181"/>
        <v>0</v>
      </c>
      <c r="GV117" s="28">
        <f t="shared" ca="1" si="181"/>
        <v>0</v>
      </c>
      <c r="GW117" s="28">
        <f t="shared" ca="1" si="181"/>
        <v>0</v>
      </c>
      <c r="GX117" s="28">
        <f t="shared" ca="1" si="181"/>
        <v>0</v>
      </c>
      <c r="GY117" s="28">
        <f t="shared" ca="1" si="181"/>
        <v>0</v>
      </c>
      <c r="GZ117" s="28">
        <f t="shared" ca="1" si="181"/>
        <v>0</v>
      </c>
      <c r="HA117" s="28">
        <f t="shared" ca="1" si="181"/>
        <v>0</v>
      </c>
      <c r="HB117" s="28">
        <f t="shared" ca="1" si="181"/>
        <v>0</v>
      </c>
      <c r="HC117" s="28">
        <f t="shared" ca="1" si="181"/>
        <v>0</v>
      </c>
      <c r="HD117" s="28">
        <f t="shared" ca="1" si="181"/>
        <v>0</v>
      </c>
      <c r="HE117" s="28">
        <f t="shared" ca="1" si="181"/>
        <v>0</v>
      </c>
      <c r="HF117" s="28">
        <f t="shared" ca="1" si="181"/>
        <v>0</v>
      </c>
      <c r="HG117" s="28">
        <f t="shared" ca="1" si="181"/>
        <v>0</v>
      </c>
      <c r="HH117" s="28">
        <f t="shared" ca="1" si="181"/>
        <v>0</v>
      </c>
      <c r="HI117" s="28">
        <f t="shared" ca="1" si="181"/>
        <v>0</v>
      </c>
      <c r="HJ117" s="28">
        <f t="shared" ca="1" si="182"/>
        <v>0</v>
      </c>
      <c r="HK117" s="28">
        <f t="shared" ca="1" si="182"/>
        <v>0</v>
      </c>
      <c r="HL117" s="28">
        <f t="shared" ca="1" si="182"/>
        <v>0</v>
      </c>
      <c r="HM117" s="28">
        <f t="shared" ca="1" si="182"/>
        <v>0</v>
      </c>
      <c r="HN117" s="28">
        <f t="shared" ca="1" si="182"/>
        <v>0</v>
      </c>
      <c r="HO117" s="28">
        <f t="shared" ca="1" si="182"/>
        <v>0</v>
      </c>
      <c r="HP117" s="28">
        <f t="shared" ca="1" si="182"/>
        <v>0</v>
      </c>
      <c r="HQ117" s="28">
        <f t="shared" ca="1" si="182"/>
        <v>0</v>
      </c>
      <c r="HR117" s="28">
        <f t="shared" ca="1" si="182"/>
        <v>0</v>
      </c>
      <c r="HS117" s="28">
        <f t="shared" ca="1" si="182"/>
        <v>0</v>
      </c>
      <c r="HT117" s="28">
        <f t="shared" ca="1" si="182"/>
        <v>0</v>
      </c>
      <c r="HU117" s="28">
        <f t="shared" ca="1" si="182"/>
        <v>0</v>
      </c>
      <c r="HV117" s="28">
        <f t="shared" ca="1" si="182"/>
        <v>0</v>
      </c>
      <c r="HW117" s="28">
        <f t="shared" ca="1" si="173"/>
        <v>0</v>
      </c>
      <c r="HX117" s="28">
        <f t="shared" ca="1" si="173"/>
        <v>0</v>
      </c>
      <c r="HY117" s="28">
        <f t="shared" ca="1" si="173"/>
        <v>0</v>
      </c>
      <c r="HZ117" s="28">
        <f t="shared" ca="1" si="173"/>
        <v>0</v>
      </c>
      <c r="IA117" s="28">
        <f t="shared" ca="1" si="173"/>
        <v>0</v>
      </c>
      <c r="IB117" s="28">
        <f t="shared" ca="1" si="173"/>
        <v>0</v>
      </c>
      <c r="IC117" s="28">
        <f t="shared" ca="1" si="173"/>
        <v>0</v>
      </c>
      <c r="ID117" s="28">
        <f t="shared" ca="1" si="173"/>
        <v>0</v>
      </c>
      <c r="IE117" s="28">
        <f t="shared" ca="1" si="173"/>
        <v>0</v>
      </c>
      <c r="IF117" s="28">
        <f t="shared" ca="1" si="173"/>
        <v>0</v>
      </c>
      <c r="IG117" s="28">
        <f t="shared" ca="1" si="174"/>
        <v>0</v>
      </c>
      <c r="IH117" s="28">
        <f t="shared" ca="1" si="174"/>
        <v>0</v>
      </c>
      <c r="II117" s="28">
        <f t="shared" ca="1" si="174"/>
        <v>0</v>
      </c>
      <c r="IJ117" s="28">
        <f t="shared" ca="1" si="174"/>
        <v>0</v>
      </c>
      <c r="IK117" s="28">
        <f t="shared" ca="1" si="174"/>
        <v>0</v>
      </c>
      <c r="IL117" s="28">
        <f t="shared" ca="1" si="174"/>
        <v>0</v>
      </c>
      <c r="IM117" s="28">
        <f t="shared" ca="1" si="174"/>
        <v>0</v>
      </c>
      <c r="IN117" s="28">
        <f t="shared" ca="1" si="174"/>
        <v>0</v>
      </c>
      <c r="IO117" s="28">
        <f t="shared" ca="1" si="174"/>
        <v>0</v>
      </c>
      <c r="IP117" s="28">
        <f t="shared" ca="1" si="174"/>
        <v>0</v>
      </c>
      <c r="IQ117" s="28">
        <f t="shared" ca="1" si="183"/>
        <v>0</v>
      </c>
      <c r="IR117" s="28">
        <f t="shared" ca="1" si="183"/>
        <v>0</v>
      </c>
      <c r="IS117" s="28">
        <f t="shared" ca="1" si="183"/>
        <v>0</v>
      </c>
      <c r="IT117" s="28">
        <f t="shared" ca="1" si="183"/>
        <v>0</v>
      </c>
      <c r="IU117" s="28">
        <f t="shared" ca="1" si="183"/>
        <v>0</v>
      </c>
      <c r="IV117" s="28">
        <f t="shared" ca="1" si="183"/>
        <v>0</v>
      </c>
      <c r="IW117" s="28">
        <f t="shared" ca="1" si="183"/>
        <v>0</v>
      </c>
      <c r="IX117" s="28">
        <f t="shared" ca="1" si="183"/>
        <v>0</v>
      </c>
      <c r="IY117" s="28">
        <f t="shared" ca="1" si="183"/>
        <v>0</v>
      </c>
      <c r="IZ117" s="28">
        <f t="shared" ca="1" si="183"/>
        <v>0</v>
      </c>
      <c r="JA117" s="28"/>
      <c r="JB117" s="28"/>
      <c r="JC117" s="28"/>
      <c r="JD117" s="28"/>
      <c r="JE117" s="28"/>
      <c r="JF117" s="28"/>
      <c r="JG117" s="28"/>
      <c r="JH117" s="28"/>
      <c r="JI117" s="28"/>
      <c r="JJ117" s="28"/>
      <c r="JK117" s="28"/>
      <c r="JL117" s="28"/>
      <c r="JM117" s="28"/>
      <c r="JN117" s="28"/>
      <c r="JO117" s="28"/>
      <c r="JP117" s="28"/>
      <c r="JQ117" s="28"/>
      <c r="JR117" s="28"/>
    </row>
    <row r="118" spans="1:278" x14ac:dyDescent="0.2">
      <c r="A118" s="27">
        <f t="shared" si="124"/>
        <v>109</v>
      </c>
      <c r="B118" s="28">
        <f t="shared" ca="1" si="119"/>
        <v>2.0999999999999998E-9</v>
      </c>
      <c r="C118" s="28">
        <f t="shared" ca="1" si="120"/>
        <v>0</v>
      </c>
      <c r="D118" s="28">
        <f t="shared" ca="1" si="121"/>
        <v>0</v>
      </c>
      <c r="E118" s="34">
        <f t="shared" ca="1" si="122"/>
        <v>2.0999999999999998E-9</v>
      </c>
      <c r="F118" s="30">
        <f t="shared" ca="1" si="123"/>
        <v>0</v>
      </c>
      <c r="G118" s="28"/>
      <c r="H118" s="34">
        <f t="shared" ca="1" si="125"/>
        <v>0</v>
      </c>
      <c r="I118" s="27">
        <f t="shared" si="107"/>
        <v>232</v>
      </c>
      <c r="J118" s="30">
        <f t="shared" ca="1" si="127"/>
        <v>0</v>
      </c>
      <c r="K118" s="28">
        <f t="shared" ca="1" si="175"/>
        <v>0</v>
      </c>
      <c r="L118" s="28">
        <f t="shared" ca="1" si="175"/>
        <v>0</v>
      </c>
      <c r="M118" s="28">
        <f t="shared" ca="1" si="175"/>
        <v>0</v>
      </c>
      <c r="N118" s="28">
        <f t="shared" ca="1" si="175"/>
        <v>0</v>
      </c>
      <c r="O118" s="28">
        <f t="shared" ca="1" si="175"/>
        <v>0</v>
      </c>
      <c r="P118" s="28">
        <f t="shared" ca="1" si="175"/>
        <v>0</v>
      </c>
      <c r="Q118" s="28">
        <f t="shared" ca="1" si="175"/>
        <v>0</v>
      </c>
      <c r="R118" s="28">
        <f t="shared" ca="1" si="175"/>
        <v>0</v>
      </c>
      <c r="S118" s="28">
        <f t="shared" ca="1" si="175"/>
        <v>0</v>
      </c>
      <c r="T118" s="28">
        <f t="shared" ca="1" si="175"/>
        <v>0</v>
      </c>
      <c r="U118" s="28">
        <f t="shared" ca="1" si="175"/>
        <v>0</v>
      </c>
      <c r="V118" s="28">
        <f t="shared" ca="1" si="175"/>
        <v>0</v>
      </c>
      <c r="W118" s="28">
        <f t="shared" ca="1" si="175"/>
        <v>0</v>
      </c>
      <c r="X118" s="28">
        <f t="shared" ca="1" si="175"/>
        <v>0</v>
      </c>
      <c r="Y118" s="28">
        <f t="shared" ca="1" si="175"/>
        <v>0</v>
      </c>
      <c r="Z118" s="28">
        <f t="shared" ca="1" si="175"/>
        <v>0</v>
      </c>
      <c r="AA118" s="28">
        <f t="shared" ca="1" si="167"/>
        <v>0</v>
      </c>
      <c r="AB118" s="28">
        <f t="shared" ca="1" si="167"/>
        <v>0</v>
      </c>
      <c r="AC118" s="28">
        <f t="shared" ca="1" si="167"/>
        <v>0</v>
      </c>
      <c r="AD118" s="28">
        <f t="shared" ca="1" si="167"/>
        <v>0</v>
      </c>
      <c r="AE118" s="28">
        <f t="shared" ca="1" si="167"/>
        <v>0</v>
      </c>
      <c r="AF118" s="28">
        <f t="shared" ca="1" si="167"/>
        <v>0</v>
      </c>
      <c r="AG118" s="28">
        <f t="shared" ca="1" si="167"/>
        <v>0</v>
      </c>
      <c r="AH118" s="28">
        <f t="shared" ca="1" si="167"/>
        <v>0</v>
      </c>
      <c r="AI118" s="28">
        <f t="shared" ca="1" si="167"/>
        <v>0</v>
      </c>
      <c r="AJ118" s="28">
        <f t="shared" ca="1" si="167"/>
        <v>0</v>
      </c>
      <c r="AK118" s="28">
        <f t="shared" ca="1" si="167"/>
        <v>0</v>
      </c>
      <c r="AL118" s="28">
        <f t="shared" ca="1" si="167"/>
        <v>0</v>
      </c>
      <c r="AM118" s="28">
        <f t="shared" ca="1" si="167"/>
        <v>0</v>
      </c>
      <c r="AN118" s="28">
        <f t="shared" ca="1" si="167"/>
        <v>0</v>
      </c>
      <c r="AO118" s="28">
        <f t="shared" ca="1" si="167"/>
        <v>0</v>
      </c>
      <c r="AP118" s="28">
        <f t="shared" ca="1" si="168"/>
        <v>0</v>
      </c>
      <c r="AQ118" s="28">
        <f t="shared" ca="1" si="168"/>
        <v>0</v>
      </c>
      <c r="AR118" s="28">
        <f t="shared" ca="1" si="168"/>
        <v>0</v>
      </c>
      <c r="AS118" s="28">
        <f t="shared" ca="1" si="168"/>
        <v>0</v>
      </c>
      <c r="AT118" s="28">
        <f t="shared" ca="1" si="168"/>
        <v>0</v>
      </c>
      <c r="AU118" s="28">
        <f t="shared" ca="1" si="168"/>
        <v>0</v>
      </c>
      <c r="AV118" s="28">
        <f t="shared" ca="1" si="168"/>
        <v>0</v>
      </c>
      <c r="AW118" s="28">
        <f t="shared" ca="1" si="168"/>
        <v>0</v>
      </c>
      <c r="AX118" s="28">
        <f t="shared" ca="1" si="168"/>
        <v>0</v>
      </c>
      <c r="AY118" s="28">
        <f t="shared" ca="1" si="168"/>
        <v>0</v>
      </c>
      <c r="AZ118" s="28">
        <f t="shared" ca="1" si="168"/>
        <v>0</v>
      </c>
      <c r="BA118" s="28">
        <f t="shared" ca="1" si="168"/>
        <v>0</v>
      </c>
      <c r="BB118" s="28">
        <f t="shared" ca="1" si="168"/>
        <v>0</v>
      </c>
      <c r="BC118" s="28">
        <f t="shared" ca="1" si="168"/>
        <v>0</v>
      </c>
      <c r="BD118" s="28">
        <f t="shared" ca="1" si="168"/>
        <v>0</v>
      </c>
      <c r="BE118" s="28">
        <f t="shared" ca="1" si="168"/>
        <v>0</v>
      </c>
      <c r="BF118" s="28">
        <f t="shared" ca="1" si="165"/>
        <v>0</v>
      </c>
      <c r="BG118" s="28">
        <f t="shared" ca="1" si="165"/>
        <v>0</v>
      </c>
      <c r="BH118" s="28">
        <f t="shared" ca="1" si="165"/>
        <v>0</v>
      </c>
      <c r="BI118" s="28">
        <f t="shared" ca="1" si="165"/>
        <v>0</v>
      </c>
      <c r="BJ118" s="28">
        <f t="shared" ca="1" si="165"/>
        <v>0</v>
      </c>
      <c r="BK118" s="28">
        <f t="shared" ca="1" si="165"/>
        <v>0</v>
      </c>
      <c r="BL118" s="28">
        <f t="shared" ca="1" si="165"/>
        <v>0</v>
      </c>
      <c r="BM118" s="28">
        <f t="shared" ca="1" si="165"/>
        <v>0</v>
      </c>
      <c r="BN118" s="28">
        <f t="shared" ca="1" si="165"/>
        <v>0</v>
      </c>
      <c r="BO118" s="28">
        <f t="shared" ca="1" si="165"/>
        <v>0</v>
      </c>
      <c r="BP118" s="28">
        <f t="shared" ca="1" si="165"/>
        <v>0</v>
      </c>
      <c r="BQ118" s="28">
        <f t="shared" ca="1" si="165"/>
        <v>0</v>
      </c>
      <c r="BR118" s="28">
        <f t="shared" ca="1" si="165"/>
        <v>0</v>
      </c>
      <c r="BS118" s="28">
        <f t="shared" ca="1" si="165"/>
        <v>0</v>
      </c>
      <c r="BT118" s="28">
        <f t="shared" ca="1" si="165"/>
        <v>0</v>
      </c>
      <c r="BU118" s="28">
        <f t="shared" ca="1" si="176"/>
        <v>0</v>
      </c>
      <c r="BV118" s="28">
        <f t="shared" ca="1" si="176"/>
        <v>0</v>
      </c>
      <c r="BW118" s="28">
        <f t="shared" ca="1" si="176"/>
        <v>0</v>
      </c>
      <c r="BX118" s="28">
        <f t="shared" ca="1" si="176"/>
        <v>0</v>
      </c>
      <c r="BY118" s="28">
        <f t="shared" ca="1" si="176"/>
        <v>0</v>
      </c>
      <c r="BZ118" s="28">
        <f t="shared" ca="1" si="176"/>
        <v>0</v>
      </c>
      <c r="CA118" s="28">
        <f t="shared" ca="1" si="176"/>
        <v>0</v>
      </c>
      <c r="CB118" s="28">
        <f t="shared" ca="1" si="176"/>
        <v>0</v>
      </c>
      <c r="CC118" s="28">
        <f t="shared" ca="1" si="176"/>
        <v>0</v>
      </c>
      <c r="CD118" s="28">
        <f t="shared" ca="1" si="176"/>
        <v>0</v>
      </c>
      <c r="CE118" s="28">
        <f t="shared" ca="1" si="176"/>
        <v>0</v>
      </c>
      <c r="CF118" s="28">
        <f t="shared" ca="1" si="176"/>
        <v>0</v>
      </c>
      <c r="CG118" s="28">
        <f t="shared" ca="1" si="176"/>
        <v>0</v>
      </c>
      <c r="CH118" s="28">
        <f t="shared" ca="1" si="176"/>
        <v>0</v>
      </c>
      <c r="CI118" s="28">
        <f t="shared" ca="1" si="176"/>
        <v>0</v>
      </c>
      <c r="CJ118" s="28">
        <f t="shared" ca="1" si="176"/>
        <v>0</v>
      </c>
      <c r="CK118" s="28">
        <f t="shared" ca="1" si="169"/>
        <v>0</v>
      </c>
      <c r="CL118" s="28">
        <f t="shared" ca="1" si="169"/>
        <v>0</v>
      </c>
      <c r="CM118" s="28">
        <f t="shared" ca="1" si="169"/>
        <v>0</v>
      </c>
      <c r="CN118" s="28">
        <f t="shared" ca="1" si="169"/>
        <v>0</v>
      </c>
      <c r="CO118" s="28">
        <f t="shared" ca="1" si="169"/>
        <v>0</v>
      </c>
      <c r="CP118" s="28">
        <f t="shared" ca="1" si="169"/>
        <v>0</v>
      </c>
      <c r="CQ118" s="28">
        <f t="shared" ca="1" si="169"/>
        <v>0</v>
      </c>
      <c r="CR118" s="28">
        <f t="shared" ca="1" si="169"/>
        <v>0</v>
      </c>
      <c r="CS118" s="28">
        <f t="shared" ca="1" si="169"/>
        <v>0</v>
      </c>
      <c r="CT118" s="28">
        <f t="shared" ca="1" si="169"/>
        <v>0</v>
      </c>
      <c r="CU118" s="28">
        <f t="shared" ca="1" si="169"/>
        <v>0</v>
      </c>
      <c r="CV118" s="28">
        <f t="shared" ca="1" si="169"/>
        <v>0</v>
      </c>
      <c r="CW118" s="28">
        <f t="shared" ca="1" si="169"/>
        <v>0</v>
      </c>
      <c r="CX118" s="28">
        <f t="shared" ca="1" si="169"/>
        <v>0</v>
      </c>
      <c r="CY118" s="28">
        <f t="shared" ca="1" si="177"/>
        <v>0</v>
      </c>
      <c r="CZ118" s="28">
        <f t="shared" ca="1" si="177"/>
        <v>0</v>
      </c>
      <c r="DA118" s="28">
        <f t="shared" ca="1" si="177"/>
        <v>0</v>
      </c>
      <c r="DB118" s="28">
        <f t="shared" ca="1" si="177"/>
        <v>0</v>
      </c>
      <c r="DC118" s="28">
        <f t="shared" ca="1" si="177"/>
        <v>0</v>
      </c>
      <c r="DD118" s="28">
        <f t="shared" ca="1" si="177"/>
        <v>0</v>
      </c>
      <c r="DE118" s="28">
        <f t="shared" ca="1" si="177"/>
        <v>0</v>
      </c>
      <c r="DF118" s="28">
        <f t="shared" ca="1" si="177"/>
        <v>0</v>
      </c>
      <c r="DG118" s="28">
        <f t="shared" ca="1" si="177"/>
        <v>0</v>
      </c>
      <c r="DH118" s="28">
        <f t="shared" ca="1" si="177"/>
        <v>0</v>
      </c>
      <c r="DI118" s="28">
        <f t="shared" ca="1" si="177"/>
        <v>0</v>
      </c>
      <c r="DJ118" s="28">
        <f t="shared" ca="1" si="177"/>
        <v>0</v>
      </c>
      <c r="DK118" s="28">
        <f t="shared" ca="1" si="177"/>
        <v>0</v>
      </c>
      <c r="DL118" s="28">
        <f t="shared" ca="1" si="177"/>
        <v>0</v>
      </c>
      <c r="DM118" s="28">
        <f t="shared" ca="1" si="177"/>
        <v>0</v>
      </c>
      <c r="DN118" s="28">
        <f t="shared" ca="1" si="177"/>
        <v>0</v>
      </c>
      <c r="DO118" s="28">
        <f t="shared" ca="1" si="178"/>
        <v>0</v>
      </c>
      <c r="DP118" s="28">
        <f t="shared" ca="1" si="178"/>
        <v>0</v>
      </c>
      <c r="DQ118" s="28">
        <f t="shared" ca="1" si="178"/>
        <v>0</v>
      </c>
      <c r="DR118" s="28">
        <f t="shared" ca="1" si="178"/>
        <v>0</v>
      </c>
      <c r="DS118" s="28">
        <f t="shared" ca="1" si="178"/>
        <v>0</v>
      </c>
      <c r="DT118" s="28">
        <f t="shared" ca="1" si="178"/>
        <v>0</v>
      </c>
      <c r="DU118" s="28">
        <f t="shared" ca="1" si="178"/>
        <v>0</v>
      </c>
      <c r="DV118" s="28">
        <f t="shared" ca="1" si="178"/>
        <v>0</v>
      </c>
      <c r="DW118" s="28">
        <f t="shared" ca="1" si="178"/>
        <v>0</v>
      </c>
      <c r="DX118" s="28">
        <f t="shared" ca="1" si="178"/>
        <v>0</v>
      </c>
      <c r="DY118" s="28">
        <f t="shared" ca="1" si="178"/>
        <v>0</v>
      </c>
      <c r="DZ118" s="28">
        <f t="shared" ca="1" si="178"/>
        <v>0</v>
      </c>
      <c r="EA118" s="28">
        <f t="shared" ca="1" si="170"/>
        <v>0</v>
      </c>
      <c r="EB118" s="28">
        <f t="shared" ca="1" si="170"/>
        <v>0</v>
      </c>
      <c r="EC118" s="28">
        <f t="shared" ca="1" si="170"/>
        <v>0</v>
      </c>
      <c r="ED118" s="28">
        <f t="shared" ca="1" si="170"/>
        <v>0</v>
      </c>
      <c r="EE118" s="28">
        <f t="shared" ca="1" si="170"/>
        <v>0</v>
      </c>
      <c r="EF118" s="28">
        <f t="shared" ca="1" si="170"/>
        <v>0</v>
      </c>
      <c r="EG118" s="28">
        <f t="shared" ca="1" si="170"/>
        <v>0</v>
      </c>
      <c r="EH118" s="28">
        <f t="shared" ca="1" si="170"/>
        <v>0</v>
      </c>
      <c r="EI118" s="28">
        <f t="shared" ca="1" si="170"/>
        <v>0</v>
      </c>
      <c r="EJ118" s="28">
        <f t="shared" ca="1" si="170"/>
        <v>0</v>
      </c>
      <c r="EK118" s="28">
        <f t="shared" ca="1" si="171"/>
        <v>0</v>
      </c>
      <c r="EL118" s="28">
        <f t="shared" ca="1" si="171"/>
        <v>0</v>
      </c>
      <c r="EM118" s="28">
        <f t="shared" ca="1" si="171"/>
        <v>0</v>
      </c>
      <c r="EN118" s="28">
        <f t="shared" ca="1" si="171"/>
        <v>0</v>
      </c>
      <c r="EO118" s="28">
        <f t="shared" ca="1" si="171"/>
        <v>0</v>
      </c>
      <c r="EP118" s="28">
        <f t="shared" ca="1" si="171"/>
        <v>0</v>
      </c>
      <c r="EQ118" s="28">
        <f t="shared" ca="1" si="171"/>
        <v>0</v>
      </c>
      <c r="ER118" s="28">
        <f t="shared" ca="1" si="171"/>
        <v>0</v>
      </c>
      <c r="ES118" s="28">
        <f t="shared" ca="1" si="171"/>
        <v>0</v>
      </c>
      <c r="ET118" s="28">
        <f t="shared" ca="1" si="171"/>
        <v>0</v>
      </c>
      <c r="EU118" s="28">
        <f t="shared" ca="1" si="166"/>
        <v>0</v>
      </c>
      <c r="EV118" s="28">
        <f t="shared" ca="1" si="166"/>
        <v>0</v>
      </c>
      <c r="EW118" s="28">
        <f t="shared" ca="1" si="166"/>
        <v>0</v>
      </c>
      <c r="EX118" s="28">
        <f t="shared" ca="1" si="166"/>
        <v>0</v>
      </c>
      <c r="EY118" s="28">
        <f t="shared" ca="1" si="166"/>
        <v>0</v>
      </c>
      <c r="EZ118" s="28">
        <f t="shared" ca="1" si="166"/>
        <v>0</v>
      </c>
      <c r="FA118" s="28">
        <f t="shared" ca="1" si="166"/>
        <v>0</v>
      </c>
      <c r="FB118" s="28">
        <f t="shared" ca="1" si="166"/>
        <v>0</v>
      </c>
      <c r="FC118" s="28">
        <f t="shared" ca="1" si="166"/>
        <v>0</v>
      </c>
      <c r="FD118" s="28">
        <f t="shared" ca="1" si="166"/>
        <v>0</v>
      </c>
      <c r="FE118" s="28">
        <f t="shared" ca="1" si="166"/>
        <v>0</v>
      </c>
      <c r="FF118" s="28">
        <f t="shared" ca="1" si="166"/>
        <v>0</v>
      </c>
      <c r="FG118" s="28">
        <f t="shared" ca="1" si="166"/>
        <v>0</v>
      </c>
      <c r="FH118" s="28">
        <f t="shared" ca="1" si="166"/>
        <v>0</v>
      </c>
      <c r="FI118" s="28">
        <f t="shared" ca="1" si="166"/>
        <v>0</v>
      </c>
      <c r="FJ118" s="28">
        <f t="shared" ca="1" si="166"/>
        <v>0</v>
      </c>
      <c r="FK118" s="28">
        <f t="shared" ca="1" si="179"/>
        <v>0</v>
      </c>
      <c r="FL118" s="28">
        <f t="shared" ca="1" si="179"/>
        <v>0</v>
      </c>
      <c r="FM118" s="28">
        <f t="shared" ca="1" si="179"/>
        <v>0</v>
      </c>
      <c r="FN118" s="28">
        <f t="shared" ca="1" si="179"/>
        <v>0</v>
      </c>
      <c r="FO118" s="28">
        <f t="shared" ca="1" si="179"/>
        <v>0</v>
      </c>
      <c r="FP118" s="28">
        <f t="shared" ca="1" si="179"/>
        <v>0</v>
      </c>
      <c r="FQ118" s="28">
        <f t="shared" ca="1" si="179"/>
        <v>0</v>
      </c>
      <c r="FR118" s="28">
        <f t="shared" ca="1" si="179"/>
        <v>0</v>
      </c>
      <c r="FS118" s="28">
        <f t="shared" ca="1" si="179"/>
        <v>0</v>
      </c>
      <c r="FT118" s="28">
        <f t="shared" ca="1" si="179"/>
        <v>0</v>
      </c>
      <c r="FU118" s="28">
        <f t="shared" ca="1" si="179"/>
        <v>0</v>
      </c>
      <c r="FV118" s="28">
        <f t="shared" ca="1" si="179"/>
        <v>0</v>
      </c>
      <c r="FW118" s="28">
        <f t="shared" ca="1" si="179"/>
        <v>0</v>
      </c>
      <c r="FX118" s="28">
        <f t="shared" ca="1" si="179"/>
        <v>0</v>
      </c>
      <c r="FY118" s="28">
        <f t="shared" ca="1" si="180"/>
        <v>0</v>
      </c>
      <c r="FZ118" s="28">
        <f t="shared" ca="1" si="180"/>
        <v>0</v>
      </c>
      <c r="GA118" s="28">
        <f t="shared" ca="1" si="180"/>
        <v>0</v>
      </c>
      <c r="GB118" s="28">
        <f t="shared" ca="1" si="180"/>
        <v>0</v>
      </c>
      <c r="GC118" s="28">
        <f t="shared" ca="1" si="180"/>
        <v>0</v>
      </c>
      <c r="GD118" s="28">
        <f t="shared" ca="1" si="180"/>
        <v>0</v>
      </c>
      <c r="GE118" s="28">
        <f t="shared" ca="1" si="180"/>
        <v>0</v>
      </c>
      <c r="GF118" s="28">
        <f t="shared" ca="1" si="180"/>
        <v>0</v>
      </c>
      <c r="GG118" s="28">
        <f t="shared" ca="1" si="180"/>
        <v>0</v>
      </c>
      <c r="GH118" s="28">
        <f t="shared" ca="1" si="180"/>
        <v>0</v>
      </c>
      <c r="GI118" s="28">
        <f t="shared" ca="1" si="172"/>
        <v>0</v>
      </c>
      <c r="GJ118" s="28">
        <f t="shared" ca="1" si="172"/>
        <v>0</v>
      </c>
      <c r="GK118" s="28">
        <f t="shared" ca="1" si="172"/>
        <v>0</v>
      </c>
      <c r="GL118" s="28">
        <f t="shared" ca="1" si="172"/>
        <v>0</v>
      </c>
      <c r="GM118" s="28">
        <f t="shared" ca="1" si="172"/>
        <v>0</v>
      </c>
      <c r="GN118" s="28">
        <f t="shared" ca="1" si="172"/>
        <v>0</v>
      </c>
      <c r="GO118" s="28">
        <f t="shared" ca="1" si="172"/>
        <v>0</v>
      </c>
      <c r="GP118" s="28">
        <f t="shared" ca="1" si="172"/>
        <v>0</v>
      </c>
      <c r="GQ118" s="28">
        <f t="shared" ca="1" si="172"/>
        <v>0</v>
      </c>
      <c r="GR118" s="28">
        <f t="shared" ca="1" si="172"/>
        <v>0</v>
      </c>
      <c r="GS118" s="28">
        <f t="shared" ca="1" si="172"/>
        <v>0</v>
      </c>
      <c r="GT118" s="28">
        <f t="shared" ca="1" si="181"/>
        <v>0</v>
      </c>
      <c r="GU118" s="28">
        <f t="shared" ca="1" si="181"/>
        <v>0</v>
      </c>
      <c r="GV118" s="28">
        <f t="shared" ca="1" si="181"/>
        <v>0</v>
      </c>
      <c r="GW118" s="28">
        <f t="shared" ca="1" si="181"/>
        <v>0</v>
      </c>
      <c r="GX118" s="28">
        <f t="shared" ca="1" si="181"/>
        <v>0</v>
      </c>
      <c r="GY118" s="28">
        <f t="shared" ca="1" si="181"/>
        <v>0</v>
      </c>
      <c r="GZ118" s="28">
        <f t="shared" ca="1" si="181"/>
        <v>0</v>
      </c>
      <c r="HA118" s="28">
        <f t="shared" ca="1" si="181"/>
        <v>0</v>
      </c>
      <c r="HB118" s="28">
        <f t="shared" ca="1" si="181"/>
        <v>0</v>
      </c>
      <c r="HC118" s="28">
        <f t="shared" ca="1" si="181"/>
        <v>0</v>
      </c>
      <c r="HD118" s="28">
        <f t="shared" ca="1" si="181"/>
        <v>0</v>
      </c>
      <c r="HE118" s="28">
        <f t="shared" ca="1" si="181"/>
        <v>0</v>
      </c>
      <c r="HF118" s="28">
        <f t="shared" ca="1" si="181"/>
        <v>0</v>
      </c>
      <c r="HG118" s="28">
        <f t="shared" ca="1" si="181"/>
        <v>0</v>
      </c>
      <c r="HH118" s="28">
        <f t="shared" ca="1" si="181"/>
        <v>0</v>
      </c>
      <c r="HI118" s="28">
        <f t="shared" ca="1" si="181"/>
        <v>0</v>
      </c>
      <c r="HJ118" s="28">
        <f t="shared" ca="1" si="182"/>
        <v>0</v>
      </c>
      <c r="HK118" s="28">
        <f t="shared" ca="1" si="182"/>
        <v>0</v>
      </c>
      <c r="HL118" s="28">
        <f t="shared" ca="1" si="182"/>
        <v>0</v>
      </c>
      <c r="HM118" s="28">
        <f t="shared" ca="1" si="182"/>
        <v>0</v>
      </c>
      <c r="HN118" s="28">
        <f t="shared" ca="1" si="182"/>
        <v>0</v>
      </c>
      <c r="HO118" s="28">
        <f t="shared" ca="1" si="182"/>
        <v>0</v>
      </c>
      <c r="HP118" s="28">
        <f t="shared" ca="1" si="182"/>
        <v>0</v>
      </c>
      <c r="HQ118" s="28">
        <f t="shared" ca="1" si="182"/>
        <v>0</v>
      </c>
      <c r="HR118" s="28">
        <f t="shared" ca="1" si="182"/>
        <v>0</v>
      </c>
      <c r="HS118" s="28">
        <f t="shared" ca="1" si="182"/>
        <v>0</v>
      </c>
      <c r="HT118" s="28">
        <f t="shared" ca="1" si="182"/>
        <v>0</v>
      </c>
      <c r="HU118" s="28">
        <f t="shared" ca="1" si="182"/>
        <v>0</v>
      </c>
      <c r="HV118" s="28">
        <f t="shared" ca="1" si="182"/>
        <v>0</v>
      </c>
      <c r="HW118" s="28">
        <f t="shared" ca="1" si="173"/>
        <v>0</v>
      </c>
      <c r="HX118" s="28">
        <f t="shared" ca="1" si="173"/>
        <v>0</v>
      </c>
      <c r="HY118" s="28">
        <f t="shared" ca="1" si="173"/>
        <v>0</v>
      </c>
      <c r="HZ118" s="28">
        <f t="shared" ca="1" si="173"/>
        <v>0</v>
      </c>
      <c r="IA118" s="28">
        <f t="shared" ca="1" si="173"/>
        <v>0</v>
      </c>
      <c r="IB118" s="28">
        <f t="shared" ca="1" si="173"/>
        <v>0</v>
      </c>
      <c r="IC118" s="28">
        <f t="shared" ca="1" si="173"/>
        <v>0</v>
      </c>
      <c r="ID118" s="28">
        <f t="shared" ca="1" si="173"/>
        <v>0</v>
      </c>
      <c r="IE118" s="28">
        <f t="shared" ca="1" si="173"/>
        <v>0</v>
      </c>
      <c r="IF118" s="28">
        <f t="shared" ca="1" si="173"/>
        <v>0</v>
      </c>
      <c r="IG118" s="28">
        <f t="shared" ca="1" si="174"/>
        <v>0</v>
      </c>
      <c r="IH118" s="28">
        <f t="shared" ca="1" si="174"/>
        <v>0</v>
      </c>
      <c r="II118" s="28">
        <f t="shared" ca="1" si="174"/>
        <v>0</v>
      </c>
      <c r="IJ118" s="28">
        <f t="shared" ca="1" si="174"/>
        <v>0</v>
      </c>
      <c r="IK118" s="28">
        <f t="shared" ca="1" si="174"/>
        <v>0</v>
      </c>
      <c r="IL118" s="28">
        <f t="shared" ca="1" si="174"/>
        <v>0</v>
      </c>
      <c r="IM118" s="28">
        <f t="shared" ca="1" si="174"/>
        <v>0</v>
      </c>
      <c r="IN118" s="28">
        <f t="shared" ca="1" si="174"/>
        <v>0</v>
      </c>
      <c r="IO118" s="28">
        <f t="shared" ca="1" si="174"/>
        <v>0</v>
      </c>
      <c r="IP118" s="28">
        <f t="shared" ca="1" si="174"/>
        <v>0</v>
      </c>
      <c r="IQ118" s="28">
        <f t="shared" ca="1" si="183"/>
        <v>0</v>
      </c>
      <c r="IR118" s="28">
        <f t="shared" ca="1" si="183"/>
        <v>0</v>
      </c>
      <c r="IS118" s="28">
        <f t="shared" ca="1" si="183"/>
        <v>0</v>
      </c>
      <c r="IT118" s="28">
        <f t="shared" ca="1" si="183"/>
        <v>0</v>
      </c>
      <c r="IU118" s="28">
        <f t="shared" ca="1" si="183"/>
        <v>0</v>
      </c>
      <c r="IV118" s="28">
        <f t="shared" ca="1" si="183"/>
        <v>0</v>
      </c>
      <c r="IW118" s="28">
        <f t="shared" ca="1" si="183"/>
        <v>0</v>
      </c>
      <c r="IX118" s="28">
        <f t="shared" ca="1" si="183"/>
        <v>0</v>
      </c>
      <c r="IY118" s="28">
        <f t="shared" ca="1" si="183"/>
        <v>0</v>
      </c>
      <c r="IZ118" s="28">
        <f t="shared" ca="1" si="183"/>
        <v>0</v>
      </c>
      <c r="JA118" s="28"/>
      <c r="JB118" s="28"/>
      <c r="JC118" s="28"/>
      <c r="JD118" s="28"/>
      <c r="JE118" s="28"/>
      <c r="JF118" s="28"/>
      <c r="JG118" s="28"/>
      <c r="JH118" s="28"/>
      <c r="JI118" s="28"/>
      <c r="JJ118" s="28"/>
      <c r="JK118" s="28"/>
      <c r="JL118" s="28"/>
      <c r="JM118" s="28"/>
      <c r="JN118" s="28"/>
      <c r="JO118" s="28"/>
      <c r="JP118" s="28"/>
      <c r="JQ118" s="28"/>
      <c r="JR118" s="28"/>
    </row>
    <row r="119" spans="1:278" x14ac:dyDescent="0.2">
      <c r="A119" s="27">
        <f t="shared" si="124"/>
        <v>110</v>
      </c>
      <c r="B119" s="28">
        <f t="shared" ca="1" si="119"/>
        <v>2.0999999999999998E-9</v>
      </c>
      <c r="C119" s="28">
        <f t="shared" ca="1" si="120"/>
        <v>0</v>
      </c>
      <c r="D119" s="28">
        <f t="shared" ca="1" si="121"/>
        <v>0</v>
      </c>
      <c r="E119" s="34">
        <f t="shared" ca="1" si="122"/>
        <v>2.0999999999999998E-9</v>
      </c>
      <c r="F119" s="30">
        <f t="shared" ca="1" si="123"/>
        <v>0</v>
      </c>
      <c r="G119" s="28"/>
      <c r="H119" s="34">
        <f t="shared" ca="1" si="125"/>
        <v>0</v>
      </c>
      <c r="I119" s="27">
        <f t="shared" si="107"/>
        <v>234</v>
      </c>
      <c r="J119" s="30">
        <f t="shared" ca="1" si="127"/>
        <v>0</v>
      </c>
      <c r="K119" s="28">
        <f t="shared" ca="1" si="175"/>
        <v>0</v>
      </c>
      <c r="L119" s="28">
        <f t="shared" ca="1" si="175"/>
        <v>0</v>
      </c>
      <c r="M119" s="28">
        <f t="shared" ca="1" si="175"/>
        <v>0</v>
      </c>
      <c r="N119" s="28">
        <f t="shared" ca="1" si="175"/>
        <v>0</v>
      </c>
      <c r="O119" s="28">
        <f t="shared" ca="1" si="175"/>
        <v>0</v>
      </c>
      <c r="P119" s="28">
        <f t="shared" ca="1" si="175"/>
        <v>0</v>
      </c>
      <c r="Q119" s="28">
        <f t="shared" ca="1" si="175"/>
        <v>0</v>
      </c>
      <c r="R119" s="28">
        <f t="shared" ca="1" si="175"/>
        <v>0</v>
      </c>
      <c r="S119" s="28">
        <f t="shared" ca="1" si="175"/>
        <v>0</v>
      </c>
      <c r="T119" s="28">
        <f t="shared" ca="1" si="175"/>
        <v>0</v>
      </c>
      <c r="U119" s="28">
        <f t="shared" ca="1" si="175"/>
        <v>0</v>
      </c>
      <c r="V119" s="28">
        <f t="shared" ca="1" si="175"/>
        <v>0</v>
      </c>
      <c r="W119" s="28">
        <f t="shared" ca="1" si="175"/>
        <v>0</v>
      </c>
      <c r="X119" s="28">
        <f t="shared" ca="1" si="175"/>
        <v>0</v>
      </c>
      <c r="Y119" s="28">
        <f t="shared" ca="1" si="175"/>
        <v>0</v>
      </c>
      <c r="Z119" s="28">
        <f t="shared" ca="1" si="175"/>
        <v>0</v>
      </c>
      <c r="AA119" s="28">
        <f t="shared" ca="1" si="167"/>
        <v>0</v>
      </c>
      <c r="AB119" s="28">
        <f t="shared" ca="1" si="167"/>
        <v>0</v>
      </c>
      <c r="AC119" s="28">
        <f t="shared" ca="1" si="167"/>
        <v>0</v>
      </c>
      <c r="AD119" s="28">
        <f t="shared" ca="1" si="167"/>
        <v>0</v>
      </c>
      <c r="AE119" s="28">
        <f t="shared" ca="1" si="167"/>
        <v>0</v>
      </c>
      <c r="AF119" s="28">
        <f t="shared" ca="1" si="167"/>
        <v>0</v>
      </c>
      <c r="AG119" s="28">
        <f t="shared" ca="1" si="167"/>
        <v>0</v>
      </c>
      <c r="AH119" s="28">
        <f t="shared" ca="1" si="167"/>
        <v>0</v>
      </c>
      <c r="AI119" s="28">
        <f t="shared" ca="1" si="167"/>
        <v>0</v>
      </c>
      <c r="AJ119" s="28">
        <f t="shared" ca="1" si="167"/>
        <v>0</v>
      </c>
      <c r="AK119" s="28">
        <f t="shared" ca="1" si="167"/>
        <v>0</v>
      </c>
      <c r="AL119" s="28">
        <f t="shared" ca="1" si="167"/>
        <v>0</v>
      </c>
      <c r="AM119" s="28">
        <f t="shared" ca="1" si="167"/>
        <v>0</v>
      </c>
      <c r="AN119" s="28">
        <f t="shared" ca="1" si="167"/>
        <v>0</v>
      </c>
      <c r="AO119" s="28">
        <f t="shared" ca="1" si="167"/>
        <v>0</v>
      </c>
      <c r="AP119" s="28">
        <f t="shared" ca="1" si="168"/>
        <v>0</v>
      </c>
      <c r="AQ119" s="28">
        <f t="shared" ca="1" si="168"/>
        <v>0</v>
      </c>
      <c r="AR119" s="28">
        <f t="shared" ca="1" si="168"/>
        <v>0</v>
      </c>
      <c r="AS119" s="28">
        <f t="shared" ca="1" si="168"/>
        <v>0</v>
      </c>
      <c r="AT119" s="28">
        <f t="shared" ca="1" si="168"/>
        <v>0</v>
      </c>
      <c r="AU119" s="28">
        <f t="shared" ca="1" si="168"/>
        <v>0</v>
      </c>
      <c r="AV119" s="28">
        <f t="shared" ca="1" si="168"/>
        <v>0</v>
      </c>
      <c r="AW119" s="28">
        <f t="shared" ca="1" si="168"/>
        <v>0</v>
      </c>
      <c r="AX119" s="28">
        <f t="shared" ca="1" si="168"/>
        <v>0</v>
      </c>
      <c r="AY119" s="28">
        <f t="shared" ca="1" si="168"/>
        <v>0</v>
      </c>
      <c r="AZ119" s="28">
        <f t="shared" ca="1" si="168"/>
        <v>0</v>
      </c>
      <c r="BA119" s="28">
        <f t="shared" ca="1" si="168"/>
        <v>0</v>
      </c>
      <c r="BB119" s="28">
        <f t="shared" ca="1" si="168"/>
        <v>0</v>
      </c>
      <c r="BC119" s="28">
        <f t="shared" ca="1" si="168"/>
        <v>0</v>
      </c>
      <c r="BD119" s="28">
        <f t="shared" ca="1" si="168"/>
        <v>0</v>
      </c>
      <c r="BE119" s="28">
        <f t="shared" ca="1" si="168"/>
        <v>0</v>
      </c>
      <c r="BF119" s="28">
        <f t="shared" ca="1" si="165"/>
        <v>0</v>
      </c>
      <c r="BG119" s="28">
        <f t="shared" ca="1" si="165"/>
        <v>0</v>
      </c>
      <c r="BH119" s="28">
        <f t="shared" ca="1" si="165"/>
        <v>0</v>
      </c>
      <c r="BI119" s="28">
        <f t="shared" ca="1" si="165"/>
        <v>0</v>
      </c>
      <c r="BJ119" s="28">
        <f t="shared" ca="1" si="165"/>
        <v>0</v>
      </c>
      <c r="BK119" s="28">
        <f t="shared" ca="1" si="165"/>
        <v>0</v>
      </c>
      <c r="BL119" s="28">
        <f t="shared" ca="1" si="165"/>
        <v>0</v>
      </c>
      <c r="BM119" s="28">
        <f t="shared" ca="1" si="165"/>
        <v>0</v>
      </c>
      <c r="BN119" s="28">
        <f t="shared" ca="1" si="165"/>
        <v>0</v>
      </c>
      <c r="BO119" s="28">
        <f t="shared" ca="1" si="165"/>
        <v>0</v>
      </c>
      <c r="BP119" s="28">
        <f t="shared" ca="1" si="165"/>
        <v>0</v>
      </c>
      <c r="BQ119" s="28">
        <f t="shared" ca="1" si="165"/>
        <v>0</v>
      </c>
      <c r="BR119" s="28">
        <f t="shared" ca="1" si="165"/>
        <v>0</v>
      </c>
      <c r="BS119" s="28">
        <f t="shared" ca="1" si="165"/>
        <v>0</v>
      </c>
      <c r="BT119" s="28">
        <f t="shared" ca="1" si="165"/>
        <v>0</v>
      </c>
      <c r="BU119" s="28">
        <f t="shared" ca="1" si="176"/>
        <v>0</v>
      </c>
      <c r="BV119" s="28">
        <f t="shared" ca="1" si="176"/>
        <v>0</v>
      </c>
      <c r="BW119" s="28">
        <f t="shared" ca="1" si="176"/>
        <v>0</v>
      </c>
      <c r="BX119" s="28">
        <f t="shared" ca="1" si="176"/>
        <v>0</v>
      </c>
      <c r="BY119" s="28">
        <f t="shared" ca="1" si="176"/>
        <v>0</v>
      </c>
      <c r="BZ119" s="28">
        <f t="shared" ca="1" si="176"/>
        <v>0</v>
      </c>
      <c r="CA119" s="28">
        <f t="shared" ca="1" si="176"/>
        <v>0</v>
      </c>
      <c r="CB119" s="28">
        <f t="shared" ca="1" si="176"/>
        <v>0</v>
      </c>
      <c r="CC119" s="28">
        <f t="shared" ca="1" si="176"/>
        <v>0</v>
      </c>
      <c r="CD119" s="28">
        <f t="shared" ca="1" si="176"/>
        <v>0</v>
      </c>
      <c r="CE119" s="28">
        <f t="shared" ca="1" si="176"/>
        <v>0</v>
      </c>
      <c r="CF119" s="28">
        <f t="shared" ca="1" si="176"/>
        <v>0</v>
      </c>
      <c r="CG119" s="28">
        <f t="shared" ca="1" si="176"/>
        <v>0</v>
      </c>
      <c r="CH119" s="28">
        <f t="shared" ca="1" si="176"/>
        <v>0</v>
      </c>
      <c r="CI119" s="28">
        <f t="shared" ca="1" si="176"/>
        <v>0</v>
      </c>
      <c r="CJ119" s="28">
        <f t="shared" ca="1" si="176"/>
        <v>0</v>
      </c>
      <c r="CK119" s="28">
        <f t="shared" ca="1" si="169"/>
        <v>0</v>
      </c>
      <c r="CL119" s="28">
        <f t="shared" ca="1" si="169"/>
        <v>0</v>
      </c>
      <c r="CM119" s="28">
        <f t="shared" ca="1" si="169"/>
        <v>0</v>
      </c>
      <c r="CN119" s="28">
        <f t="shared" ca="1" si="169"/>
        <v>0</v>
      </c>
      <c r="CO119" s="28">
        <f t="shared" ca="1" si="169"/>
        <v>0</v>
      </c>
      <c r="CP119" s="28">
        <f t="shared" ca="1" si="169"/>
        <v>0</v>
      </c>
      <c r="CQ119" s="28">
        <f t="shared" ca="1" si="169"/>
        <v>0</v>
      </c>
      <c r="CR119" s="28">
        <f t="shared" ca="1" si="169"/>
        <v>0</v>
      </c>
      <c r="CS119" s="28">
        <f t="shared" ca="1" si="169"/>
        <v>0</v>
      </c>
      <c r="CT119" s="28">
        <f t="shared" ca="1" si="169"/>
        <v>0</v>
      </c>
      <c r="CU119" s="28">
        <f t="shared" ca="1" si="169"/>
        <v>0</v>
      </c>
      <c r="CV119" s="28">
        <f t="shared" ca="1" si="169"/>
        <v>0</v>
      </c>
      <c r="CW119" s="28">
        <f t="shared" ca="1" si="169"/>
        <v>0</v>
      </c>
      <c r="CX119" s="28">
        <f t="shared" ca="1" si="169"/>
        <v>0</v>
      </c>
      <c r="CY119" s="28">
        <f t="shared" ca="1" si="177"/>
        <v>0</v>
      </c>
      <c r="CZ119" s="28">
        <f t="shared" ca="1" si="177"/>
        <v>0</v>
      </c>
      <c r="DA119" s="28">
        <f t="shared" ca="1" si="177"/>
        <v>0</v>
      </c>
      <c r="DB119" s="28">
        <f t="shared" ca="1" si="177"/>
        <v>0</v>
      </c>
      <c r="DC119" s="28">
        <f t="shared" ca="1" si="177"/>
        <v>0</v>
      </c>
      <c r="DD119" s="28">
        <f t="shared" ca="1" si="177"/>
        <v>0</v>
      </c>
      <c r="DE119" s="28">
        <f t="shared" ca="1" si="177"/>
        <v>0</v>
      </c>
      <c r="DF119" s="28">
        <f t="shared" ca="1" si="177"/>
        <v>0</v>
      </c>
      <c r="DG119" s="28">
        <f t="shared" ca="1" si="177"/>
        <v>0</v>
      </c>
      <c r="DH119" s="28">
        <f t="shared" ca="1" si="177"/>
        <v>0</v>
      </c>
      <c r="DI119" s="28">
        <f t="shared" ca="1" si="177"/>
        <v>0</v>
      </c>
      <c r="DJ119" s="28">
        <f t="shared" ca="1" si="177"/>
        <v>0</v>
      </c>
      <c r="DK119" s="28">
        <f t="shared" ca="1" si="177"/>
        <v>0</v>
      </c>
      <c r="DL119" s="28">
        <f t="shared" ca="1" si="177"/>
        <v>0</v>
      </c>
      <c r="DM119" s="28">
        <f t="shared" ca="1" si="177"/>
        <v>0</v>
      </c>
      <c r="DN119" s="28">
        <f t="shared" ca="1" si="177"/>
        <v>0</v>
      </c>
      <c r="DO119" s="28">
        <f t="shared" ca="1" si="178"/>
        <v>0</v>
      </c>
      <c r="DP119" s="28">
        <f t="shared" ca="1" si="178"/>
        <v>0</v>
      </c>
      <c r="DQ119" s="28">
        <f t="shared" ca="1" si="178"/>
        <v>0</v>
      </c>
      <c r="DR119" s="28">
        <f t="shared" ca="1" si="178"/>
        <v>0</v>
      </c>
      <c r="DS119" s="28">
        <f t="shared" ca="1" si="178"/>
        <v>0</v>
      </c>
      <c r="DT119" s="28">
        <f t="shared" ca="1" si="178"/>
        <v>0</v>
      </c>
      <c r="DU119" s="28">
        <f t="shared" ca="1" si="178"/>
        <v>0</v>
      </c>
      <c r="DV119" s="28">
        <f t="shared" ca="1" si="178"/>
        <v>0</v>
      </c>
      <c r="DW119" s="28">
        <f t="shared" ca="1" si="178"/>
        <v>0</v>
      </c>
      <c r="DX119" s="28">
        <f t="shared" ca="1" si="178"/>
        <v>0</v>
      </c>
      <c r="DY119" s="28">
        <f t="shared" ca="1" si="178"/>
        <v>0</v>
      </c>
      <c r="DZ119" s="28">
        <f t="shared" ca="1" si="178"/>
        <v>0</v>
      </c>
      <c r="EA119" s="28">
        <f t="shared" ca="1" si="170"/>
        <v>0</v>
      </c>
      <c r="EB119" s="28">
        <f t="shared" ca="1" si="170"/>
        <v>0</v>
      </c>
      <c r="EC119" s="28">
        <f t="shared" ca="1" si="170"/>
        <v>0</v>
      </c>
      <c r="ED119" s="28">
        <f t="shared" ca="1" si="170"/>
        <v>0</v>
      </c>
      <c r="EE119" s="28">
        <f t="shared" ca="1" si="170"/>
        <v>0</v>
      </c>
      <c r="EF119" s="28">
        <f t="shared" ca="1" si="170"/>
        <v>0</v>
      </c>
      <c r="EG119" s="28">
        <f t="shared" ca="1" si="170"/>
        <v>0</v>
      </c>
      <c r="EH119" s="28">
        <f t="shared" ca="1" si="170"/>
        <v>0</v>
      </c>
      <c r="EI119" s="28">
        <f t="shared" ca="1" si="170"/>
        <v>0</v>
      </c>
      <c r="EJ119" s="28">
        <f t="shared" ca="1" si="170"/>
        <v>0</v>
      </c>
      <c r="EK119" s="28">
        <f t="shared" ca="1" si="171"/>
        <v>0</v>
      </c>
      <c r="EL119" s="28">
        <f t="shared" ca="1" si="171"/>
        <v>0</v>
      </c>
      <c r="EM119" s="28">
        <f t="shared" ca="1" si="171"/>
        <v>0</v>
      </c>
      <c r="EN119" s="28">
        <f t="shared" ca="1" si="171"/>
        <v>0</v>
      </c>
      <c r="EO119" s="28">
        <f t="shared" ca="1" si="171"/>
        <v>0</v>
      </c>
      <c r="EP119" s="28">
        <f t="shared" ca="1" si="171"/>
        <v>0</v>
      </c>
      <c r="EQ119" s="28">
        <f t="shared" ca="1" si="171"/>
        <v>0</v>
      </c>
      <c r="ER119" s="28">
        <f t="shared" ca="1" si="171"/>
        <v>0</v>
      </c>
      <c r="ES119" s="28">
        <f t="shared" ca="1" si="171"/>
        <v>0</v>
      </c>
      <c r="ET119" s="28">
        <f t="shared" ca="1" si="171"/>
        <v>0</v>
      </c>
      <c r="EU119" s="28">
        <f t="shared" ca="1" si="166"/>
        <v>0</v>
      </c>
      <c r="EV119" s="28">
        <f t="shared" ca="1" si="166"/>
        <v>0</v>
      </c>
      <c r="EW119" s="28">
        <f t="shared" ca="1" si="166"/>
        <v>0</v>
      </c>
      <c r="EX119" s="28">
        <f t="shared" ca="1" si="166"/>
        <v>0</v>
      </c>
      <c r="EY119" s="28">
        <f t="shared" ca="1" si="166"/>
        <v>0</v>
      </c>
      <c r="EZ119" s="28">
        <f t="shared" ca="1" si="166"/>
        <v>0</v>
      </c>
      <c r="FA119" s="28">
        <f t="shared" ca="1" si="166"/>
        <v>0</v>
      </c>
      <c r="FB119" s="28">
        <f t="shared" ca="1" si="166"/>
        <v>0</v>
      </c>
      <c r="FC119" s="28">
        <f t="shared" ca="1" si="166"/>
        <v>0</v>
      </c>
      <c r="FD119" s="28">
        <f t="shared" ca="1" si="166"/>
        <v>0</v>
      </c>
      <c r="FE119" s="28">
        <f t="shared" ca="1" si="166"/>
        <v>0</v>
      </c>
      <c r="FF119" s="28">
        <f t="shared" ca="1" si="166"/>
        <v>0</v>
      </c>
      <c r="FG119" s="28">
        <f t="shared" ca="1" si="166"/>
        <v>0</v>
      </c>
      <c r="FH119" s="28">
        <f t="shared" ca="1" si="166"/>
        <v>0</v>
      </c>
      <c r="FI119" s="28">
        <f t="shared" ca="1" si="166"/>
        <v>0</v>
      </c>
      <c r="FJ119" s="28">
        <f t="shared" ca="1" si="166"/>
        <v>0</v>
      </c>
      <c r="FK119" s="28">
        <f t="shared" ca="1" si="179"/>
        <v>0</v>
      </c>
      <c r="FL119" s="28">
        <f t="shared" ca="1" si="179"/>
        <v>0</v>
      </c>
      <c r="FM119" s="28">
        <f t="shared" ca="1" si="179"/>
        <v>0</v>
      </c>
      <c r="FN119" s="28">
        <f t="shared" ca="1" si="179"/>
        <v>0</v>
      </c>
      <c r="FO119" s="28">
        <f t="shared" ca="1" si="179"/>
        <v>0</v>
      </c>
      <c r="FP119" s="28">
        <f t="shared" ca="1" si="179"/>
        <v>0</v>
      </c>
      <c r="FQ119" s="28">
        <f t="shared" ca="1" si="179"/>
        <v>0</v>
      </c>
      <c r="FR119" s="28">
        <f t="shared" ca="1" si="179"/>
        <v>0</v>
      </c>
      <c r="FS119" s="28">
        <f t="shared" ca="1" si="179"/>
        <v>0</v>
      </c>
      <c r="FT119" s="28">
        <f t="shared" ca="1" si="179"/>
        <v>0</v>
      </c>
      <c r="FU119" s="28">
        <f t="shared" ca="1" si="179"/>
        <v>0</v>
      </c>
      <c r="FV119" s="28">
        <f t="shared" ca="1" si="179"/>
        <v>0</v>
      </c>
      <c r="FW119" s="28">
        <f t="shared" ca="1" si="179"/>
        <v>0</v>
      </c>
      <c r="FX119" s="28">
        <f t="shared" ca="1" si="179"/>
        <v>0</v>
      </c>
      <c r="FY119" s="28">
        <f t="shared" ca="1" si="180"/>
        <v>0</v>
      </c>
      <c r="FZ119" s="28">
        <f t="shared" ca="1" si="180"/>
        <v>0</v>
      </c>
      <c r="GA119" s="28">
        <f t="shared" ca="1" si="180"/>
        <v>0</v>
      </c>
      <c r="GB119" s="28">
        <f t="shared" ca="1" si="180"/>
        <v>0</v>
      </c>
      <c r="GC119" s="28">
        <f t="shared" ca="1" si="180"/>
        <v>0</v>
      </c>
      <c r="GD119" s="28">
        <f t="shared" ca="1" si="180"/>
        <v>0</v>
      </c>
      <c r="GE119" s="28">
        <f t="shared" ca="1" si="180"/>
        <v>0</v>
      </c>
      <c r="GF119" s="28">
        <f t="shared" ca="1" si="180"/>
        <v>0</v>
      </c>
      <c r="GG119" s="28">
        <f t="shared" ca="1" si="180"/>
        <v>0</v>
      </c>
      <c r="GH119" s="28">
        <f t="shared" ca="1" si="180"/>
        <v>0</v>
      </c>
      <c r="GI119" s="28">
        <f t="shared" ca="1" si="172"/>
        <v>0</v>
      </c>
      <c r="GJ119" s="28">
        <f t="shared" ca="1" si="172"/>
        <v>0</v>
      </c>
      <c r="GK119" s="28">
        <f t="shared" ca="1" si="172"/>
        <v>0</v>
      </c>
      <c r="GL119" s="28">
        <f t="shared" ca="1" si="172"/>
        <v>0</v>
      </c>
      <c r="GM119" s="28">
        <f t="shared" ca="1" si="172"/>
        <v>0</v>
      </c>
      <c r="GN119" s="28">
        <f t="shared" ca="1" si="172"/>
        <v>0</v>
      </c>
      <c r="GO119" s="28">
        <f t="shared" ca="1" si="172"/>
        <v>0</v>
      </c>
      <c r="GP119" s="28">
        <f t="shared" ca="1" si="172"/>
        <v>0</v>
      </c>
      <c r="GQ119" s="28">
        <f t="shared" ca="1" si="172"/>
        <v>0</v>
      </c>
      <c r="GR119" s="28">
        <f t="shared" ca="1" si="172"/>
        <v>0</v>
      </c>
      <c r="GS119" s="28">
        <f t="shared" ca="1" si="172"/>
        <v>0</v>
      </c>
      <c r="GT119" s="28">
        <f t="shared" ca="1" si="181"/>
        <v>0</v>
      </c>
      <c r="GU119" s="28">
        <f t="shared" ca="1" si="181"/>
        <v>0</v>
      </c>
      <c r="GV119" s="28">
        <f t="shared" ca="1" si="181"/>
        <v>0</v>
      </c>
      <c r="GW119" s="28">
        <f t="shared" ca="1" si="181"/>
        <v>0</v>
      </c>
      <c r="GX119" s="28">
        <f t="shared" ca="1" si="181"/>
        <v>0</v>
      </c>
      <c r="GY119" s="28">
        <f t="shared" ca="1" si="181"/>
        <v>0</v>
      </c>
      <c r="GZ119" s="28">
        <f t="shared" ca="1" si="181"/>
        <v>0</v>
      </c>
      <c r="HA119" s="28">
        <f t="shared" ca="1" si="181"/>
        <v>0</v>
      </c>
      <c r="HB119" s="28">
        <f t="shared" ca="1" si="181"/>
        <v>0</v>
      </c>
      <c r="HC119" s="28">
        <f t="shared" ca="1" si="181"/>
        <v>0</v>
      </c>
      <c r="HD119" s="28">
        <f t="shared" ca="1" si="181"/>
        <v>0</v>
      </c>
      <c r="HE119" s="28">
        <f t="shared" ca="1" si="181"/>
        <v>0</v>
      </c>
      <c r="HF119" s="28">
        <f t="shared" ca="1" si="181"/>
        <v>0</v>
      </c>
      <c r="HG119" s="28">
        <f t="shared" ca="1" si="181"/>
        <v>0</v>
      </c>
      <c r="HH119" s="28">
        <f t="shared" ca="1" si="181"/>
        <v>0</v>
      </c>
      <c r="HI119" s="28">
        <f t="shared" ca="1" si="181"/>
        <v>0</v>
      </c>
      <c r="HJ119" s="28">
        <f t="shared" ca="1" si="182"/>
        <v>0</v>
      </c>
      <c r="HK119" s="28">
        <f t="shared" ca="1" si="182"/>
        <v>0</v>
      </c>
      <c r="HL119" s="28">
        <f t="shared" ca="1" si="182"/>
        <v>0</v>
      </c>
      <c r="HM119" s="28">
        <f t="shared" ca="1" si="182"/>
        <v>0</v>
      </c>
      <c r="HN119" s="28">
        <f t="shared" ca="1" si="182"/>
        <v>0</v>
      </c>
      <c r="HO119" s="28">
        <f t="shared" ca="1" si="182"/>
        <v>0</v>
      </c>
      <c r="HP119" s="28">
        <f t="shared" ca="1" si="182"/>
        <v>0</v>
      </c>
      <c r="HQ119" s="28">
        <f t="shared" ca="1" si="182"/>
        <v>0</v>
      </c>
      <c r="HR119" s="28">
        <f t="shared" ca="1" si="182"/>
        <v>0</v>
      </c>
      <c r="HS119" s="28">
        <f t="shared" ca="1" si="182"/>
        <v>0</v>
      </c>
      <c r="HT119" s="28">
        <f t="shared" ca="1" si="182"/>
        <v>0</v>
      </c>
      <c r="HU119" s="28">
        <f t="shared" ca="1" si="182"/>
        <v>0</v>
      </c>
      <c r="HV119" s="28">
        <f t="shared" ca="1" si="182"/>
        <v>0</v>
      </c>
      <c r="HW119" s="28">
        <f t="shared" ca="1" si="173"/>
        <v>0</v>
      </c>
      <c r="HX119" s="28">
        <f t="shared" ca="1" si="173"/>
        <v>0</v>
      </c>
      <c r="HY119" s="28">
        <f t="shared" ca="1" si="173"/>
        <v>0</v>
      </c>
      <c r="HZ119" s="28">
        <f t="shared" ca="1" si="173"/>
        <v>0</v>
      </c>
      <c r="IA119" s="28">
        <f t="shared" ca="1" si="173"/>
        <v>0</v>
      </c>
      <c r="IB119" s="28">
        <f t="shared" ca="1" si="173"/>
        <v>0</v>
      </c>
      <c r="IC119" s="28">
        <f t="shared" ca="1" si="173"/>
        <v>0</v>
      </c>
      <c r="ID119" s="28">
        <f t="shared" ca="1" si="173"/>
        <v>0</v>
      </c>
      <c r="IE119" s="28">
        <f t="shared" ca="1" si="173"/>
        <v>0</v>
      </c>
      <c r="IF119" s="28">
        <f t="shared" ca="1" si="173"/>
        <v>0</v>
      </c>
      <c r="IG119" s="28">
        <f t="shared" ca="1" si="174"/>
        <v>0</v>
      </c>
      <c r="IH119" s="28">
        <f t="shared" ca="1" si="174"/>
        <v>0</v>
      </c>
      <c r="II119" s="28">
        <f t="shared" ca="1" si="174"/>
        <v>0</v>
      </c>
      <c r="IJ119" s="28">
        <f t="shared" ca="1" si="174"/>
        <v>0</v>
      </c>
      <c r="IK119" s="28">
        <f t="shared" ca="1" si="174"/>
        <v>0</v>
      </c>
      <c r="IL119" s="28">
        <f t="shared" ca="1" si="174"/>
        <v>0</v>
      </c>
      <c r="IM119" s="28">
        <f t="shared" ca="1" si="174"/>
        <v>0</v>
      </c>
      <c r="IN119" s="28">
        <f t="shared" ca="1" si="174"/>
        <v>0</v>
      </c>
      <c r="IO119" s="28">
        <f t="shared" ca="1" si="174"/>
        <v>0</v>
      </c>
      <c r="IP119" s="28">
        <f t="shared" ca="1" si="174"/>
        <v>0</v>
      </c>
      <c r="IQ119" s="28">
        <f t="shared" ca="1" si="183"/>
        <v>0</v>
      </c>
      <c r="IR119" s="28">
        <f t="shared" ca="1" si="183"/>
        <v>0</v>
      </c>
      <c r="IS119" s="28">
        <f t="shared" ca="1" si="183"/>
        <v>0</v>
      </c>
      <c r="IT119" s="28">
        <f t="shared" ca="1" si="183"/>
        <v>0</v>
      </c>
      <c r="IU119" s="28">
        <f t="shared" ca="1" si="183"/>
        <v>0</v>
      </c>
      <c r="IV119" s="28">
        <f t="shared" ca="1" si="183"/>
        <v>0</v>
      </c>
      <c r="IW119" s="28">
        <f t="shared" ca="1" si="183"/>
        <v>0</v>
      </c>
      <c r="IX119" s="28">
        <f t="shared" ca="1" si="183"/>
        <v>0</v>
      </c>
      <c r="IY119" s="28">
        <f t="shared" ca="1" si="183"/>
        <v>0</v>
      </c>
      <c r="IZ119" s="28">
        <f t="shared" ca="1" si="183"/>
        <v>0</v>
      </c>
      <c r="JA119" s="28"/>
      <c r="JB119" s="28"/>
      <c r="JC119" s="28"/>
      <c r="JD119" s="28"/>
      <c r="JE119" s="28"/>
      <c r="JF119" s="28"/>
      <c r="JG119" s="28"/>
      <c r="JH119" s="28"/>
      <c r="JI119" s="28"/>
      <c r="JJ119" s="28"/>
      <c r="JK119" s="28"/>
      <c r="JL119" s="28"/>
      <c r="JM119" s="28"/>
      <c r="JN119" s="28"/>
      <c r="JO119" s="28"/>
      <c r="JP119" s="28"/>
      <c r="JQ119" s="28"/>
      <c r="JR119" s="28"/>
    </row>
    <row r="120" spans="1:278" x14ac:dyDescent="0.2">
      <c r="A120" s="27">
        <f t="shared" si="124"/>
        <v>111</v>
      </c>
      <c r="B120" s="28">
        <f t="shared" ca="1" si="119"/>
        <v>2.0999999999999998E-9</v>
      </c>
      <c r="C120" s="28">
        <f t="shared" ca="1" si="120"/>
        <v>0</v>
      </c>
      <c r="D120" s="28">
        <f t="shared" ca="1" si="121"/>
        <v>0</v>
      </c>
      <c r="E120" s="34">
        <f t="shared" ca="1" si="122"/>
        <v>2.0999999999999998E-9</v>
      </c>
      <c r="F120" s="30">
        <f t="shared" ca="1" si="123"/>
        <v>0</v>
      </c>
      <c r="G120" s="28"/>
      <c r="H120" s="34">
        <f t="shared" ca="1" si="125"/>
        <v>0</v>
      </c>
      <c r="I120" s="27">
        <f t="shared" si="107"/>
        <v>236</v>
      </c>
      <c r="J120" s="30">
        <f t="shared" ca="1" si="127"/>
        <v>0</v>
      </c>
      <c r="K120" s="28">
        <f t="shared" ca="1" si="175"/>
        <v>0</v>
      </c>
      <c r="L120" s="28">
        <f t="shared" ca="1" si="175"/>
        <v>0</v>
      </c>
      <c r="M120" s="28">
        <f t="shared" ca="1" si="175"/>
        <v>0</v>
      </c>
      <c r="N120" s="28">
        <f t="shared" ca="1" si="175"/>
        <v>0</v>
      </c>
      <c r="O120" s="28">
        <f t="shared" ca="1" si="175"/>
        <v>0</v>
      </c>
      <c r="P120" s="28">
        <f t="shared" ca="1" si="175"/>
        <v>0</v>
      </c>
      <c r="Q120" s="28">
        <f t="shared" ca="1" si="175"/>
        <v>0</v>
      </c>
      <c r="R120" s="28">
        <f t="shared" ca="1" si="175"/>
        <v>0</v>
      </c>
      <c r="S120" s="28">
        <f t="shared" ca="1" si="175"/>
        <v>0</v>
      </c>
      <c r="T120" s="28">
        <f t="shared" ca="1" si="175"/>
        <v>0</v>
      </c>
      <c r="U120" s="28">
        <f t="shared" ca="1" si="175"/>
        <v>0</v>
      </c>
      <c r="V120" s="28">
        <f t="shared" ca="1" si="175"/>
        <v>0</v>
      </c>
      <c r="W120" s="28">
        <f t="shared" ca="1" si="175"/>
        <v>0</v>
      </c>
      <c r="X120" s="28">
        <f t="shared" ca="1" si="175"/>
        <v>0</v>
      </c>
      <c r="Y120" s="28">
        <f t="shared" ca="1" si="175"/>
        <v>0</v>
      </c>
      <c r="Z120" s="28">
        <f t="shared" ca="1" si="175"/>
        <v>0</v>
      </c>
      <c r="AA120" s="28">
        <f t="shared" ca="1" si="167"/>
        <v>0</v>
      </c>
      <c r="AB120" s="28">
        <f t="shared" ca="1" si="167"/>
        <v>0</v>
      </c>
      <c r="AC120" s="28">
        <f t="shared" ca="1" si="167"/>
        <v>0</v>
      </c>
      <c r="AD120" s="28">
        <f t="shared" ca="1" si="167"/>
        <v>0</v>
      </c>
      <c r="AE120" s="28">
        <f t="shared" ca="1" si="167"/>
        <v>0</v>
      </c>
      <c r="AF120" s="28">
        <f t="shared" ca="1" si="167"/>
        <v>0</v>
      </c>
      <c r="AG120" s="28">
        <f t="shared" ca="1" si="167"/>
        <v>0</v>
      </c>
      <c r="AH120" s="28">
        <f t="shared" ca="1" si="167"/>
        <v>0</v>
      </c>
      <c r="AI120" s="28">
        <f t="shared" ca="1" si="167"/>
        <v>0</v>
      </c>
      <c r="AJ120" s="28">
        <f t="shared" ca="1" si="167"/>
        <v>0</v>
      </c>
      <c r="AK120" s="28">
        <f t="shared" ca="1" si="167"/>
        <v>0</v>
      </c>
      <c r="AL120" s="28">
        <f t="shared" ca="1" si="167"/>
        <v>0</v>
      </c>
      <c r="AM120" s="28">
        <f t="shared" ca="1" si="167"/>
        <v>0</v>
      </c>
      <c r="AN120" s="28">
        <f t="shared" ca="1" si="167"/>
        <v>0</v>
      </c>
      <c r="AO120" s="28">
        <f t="shared" ca="1" si="167"/>
        <v>0</v>
      </c>
      <c r="AP120" s="28">
        <f t="shared" ca="1" si="168"/>
        <v>0</v>
      </c>
      <c r="AQ120" s="28">
        <f t="shared" ca="1" si="168"/>
        <v>0</v>
      </c>
      <c r="AR120" s="28">
        <f t="shared" ca="1" si="168"/>
        <v>0</v>
      </c>
      <c r="AS120" s="28">
        <f t="shared" ca="1" si="168"/>
        <v>0</v>
      </c>
      <c r="AT120" s="28">
        <f t="shared" ca="1" si="168"/>
        <v>0</v>
      </c>
      <c r="AU120" s="28">
        <f t="shared" ca="1" si="168"/>
        <v>0</v>
      </c>
      <c r="AV120" s="28">
        <f t="shared" ca="1" si="168"/>
        <v>0</v>
      </c>
      <c r="AW120" s="28">
        <f t="shared" ca="1" si="168"/>
        <v>0</v>
      </c>
      <c r="AX120" s="28">
        <f t="shared" ca="1" si="168"/>
        <v>0</v>
      </c>
      <c r="AY120" s="28">
        <f t="shared" ca="1" si="168"/>
        <v>0</v>
      </c>
      <c r="AZ120" s="28">
        <f t="shared" ca="1" si="168"/>
        <v>0</v>
      </c>
      <c r="BA120" s="28">
        <f t="shared" ca="1" si="168"/>
        <v>0</v>
      </c>
      <c r="BB120" s="28">
        <f t="shared" ca="1" si="168"/>
        <v>0</v>
      </c>
      <c r="BC120" s="28">
        <f t="shared" ca="1" si="168"/>
        <v>0</v>
      </c>
      <c r="BD120" s="28">
        <f t="shared" ca="1" si="168"/>
        <v>0</v>
      </c>
      <c r="BE120" s="28">
        <f t="shared" ca="1" si="168"/>
        <v>0</v>
      </c>
      <c r="BF120" s="28">
        <f t="shared" ca="1" si="165"/>
        <v>0</v>
      </c>
      <c r="BG120" s="28">
        <f t="shared" ca="1" si="165"/>
        <v>0</v>
      </c>
      <c r="BH120" s="28">
        <f t="shared" ca="1" si="165"/>
        <v>0</v>
      </c>
      <c r="BI120" s="28">
        <f t="shared" ca="1" si="165"/>
        <v>0</v>
      </c>
      <c r="BJ120" s="28">
        <f t="shared" ca="1" si="165"/>
        <v>0</v>
      </c>
      <c r="BK120" s="28">
        <f t="shared" ca="1" si="165"/>
        <v>0</v>
      </c>
      <c r="BL120" s="28">
        <f t="shared" ca="1" si="165"/>
        <v>0</v>
      </c>
      <c r="BM120" s="28">
        <f t="shared" ca="1" si="165"/>
        <v>0</v>
      </c>
      <c r="BN120" s="28">
        <f t="shared" ca="1" si="165"/>
        <v>0</v>
      </c>
      <c r="BO120" s="28">
        <f t="shared" ca="1" si="165"/>
        <v>0</v>
      </c>
      <c r="BP120" s="28">
        <f t="shared" ca="1" si="165"/>
        <v>0</v>
      </c>
      <c r="BQ120" s="28">
        <f t="shared" ca="1" si="165"/>
        <v>0</v>
      </c>
      <c r="BR120" s="28">
        <f t="shared" ca="1" si="165"/>
        <v>0</v>
      </c>
      <c r="BS120" s="28">
        <f t="shared" ca="1" si="165"/>
        <v>0</v>
      </c>
      <c r="BT120" s="28">
        <f t="shared" ca="1" si="165"/>
        <v>0</v>
      </c>
      <c r="BU120" s="28">
        <f t="shared" ca="1" si="176"/>
        <v>0</v>
      </c>
      <c r="BV120" s="28">
        <f t="shared" ca="1" si="176"/>
        <v>0</v>
      </c>
      <c r="BW120" s="28">
        <f t="shared" ca="1" si="176"/>
        <v>0</v>
      </c>
      <c r="BX120" s="28">
        <f t="shared" ca="1" si="176"/>
        <v>0</v>
      </c>
      <c r="BY120" s="28">
        <f t="shared" ca="1" si="176"/>
        <v>0</v>
      </c>
      <c r="BZ120" s="28">
        <f t="shared" ca="1" si="176"/>
        <v>0</v>
      </c>
      <c r="CA120" s="28">
        <f t="shared" ca="1" si="176"/>
        <v>0</v>
      </c>
      <c r="CB120" s="28">
        <f t="shared" ca="1" si="176"/>
        <v>0</v>
      </c>
      <c r="CC120" s="28">
        <f t="shared" ca="1" si="176"/>
        <v>0</v>
      </c>
      <c r="CD120" s="28">
        <f t="shared" ca="1" si="176"/>
        <v>0</v>
      </c>
      <c r="CE120" s="28">
        <f t="shared" ca="1" si="176"/>
        <v>0</v>
      </c>
      <c r="CF120" s="28">
        <f t="shared" ca="1" si="176"/>
        <v>0</v>
      </c>
      <c r="CG120" s="28">
        <f t="shared" ca="1" si="176"/>
        <v>0</v>
      </c>
      <c r="CH120" s="28">
        <f t="shared" ca="1" si="176"/>
        <v>0</v>
      </c>
      <c r="CI120" s="28">
        <f t="shared" ca="1" si="176"/>
        <v>0</v>
      </c>
      <c r="CJ120" s="28">
        <f t="shared" ca="1" si="176"/>
        <v>0</v>
      </c>
      <c r="CK120" s="28">
        <f t="shared" ca="1" si="169"/>
        <v>0</v>
      </c>
      <c r="CL120" s="28">
        <f t="shared" ca="1" si="169"/>
        <v>0</v>
      </c>
      <c r="CM120" s="28">
        <f t="shared" ca="1" si="169"/>
        <v>0</v>
      </c>
      <c r="CN120" s="28">
        <f t="shared" ca="1" si="169"/>
        <v>0</v>
      </c>
      <c r="CO120" s="28">
        <f t="shared" ca="1" si="169"/>
        <v>0</v>
      </c>
      <c r="CP120" s="28">
        <f t="shared" ca="1" si="169"/>
        <v>0</v>
      </c>
      <c r="CQ120" s="28">
        <f t="shared" ca="1" si="169"/>
        <v>0</v>
      </c>
      <c r="CR120" s="28">
        <f t="shared" ca="1" si="169"/>
        <v>0</v>
      </c>
      <c r="CS120" s="28">
        <f t="shared" ca="1" si="169"/>
        <v>0</v>
      </c>
      <c r="CT120" s="28">
        <f t="shared" ca="1" si="169"/>
        <v>0</v>
      </c>
      <c r="CU120" s="28">
        <f t="shared" ca="1" si="169"/>
        <v>0</v>
      </c>
      <c r="CV120" s="28">
        <f t="shared" ca="1" si="169"/>
        <v>0</v>
      </c>
      <c r="CW120" s="28">
        <f t="shared" ca="1" si="169"/>
        <v>0</v>
      </c>
      <c r="CX120" s="28">
        <f t="shared" ca="1" si="169"/>
        <v>0</v>
      </c>
      <c r="CY120" s="28">
        <f t="shared" ca="1" si="177"/>
        <v>0</v>
      </c>
      <c r="CZ120" s="28">
        <f t="shared" ca="1" si="177"/>
        <v>0</v>
      </c>
      <c r="DA120" s="28">
        <f t="shared" ca="1" si="177"/>
        <v>0</v>
      </c>
      <c r="DB120" s="28">
        <f t="shared" ca="1" si="177"/>
        <v>0</v>
      </c>
      <c r="DC120" s="28">
        <f t="shared" ca="1" si="177"/>
        <v>0</v>
      </c>
      <c r="DD120" s="28">
        <f t="shared" ca="1" si="177"/>
        <v>0</v>
      </c>
      <c r="DE120" s="28">
        <f t="shared" ca="1" si="177"/>
        <v>0</v>
      </c>
      <c r="DF120" s="28">
        <f t="shared" ca="1" si="177"/>
        <v>0</v>
      </c>
      <c r="DG120" s="28">
        <f t="shared" ca="1" si="177"/>
        <v>0</v>
      </c>
      <c r="DH120" s="28">
        <f t="shared" ca="1" si="177"/>
        <v>0</v>
      </c>
      <c r="DI120" s="28">
        <f t="shared" ca="1" si="177"/>
        <v>0</v>
      </c>
      <c r="DJ120" s="28">
        <f t="shared" ca="1" si="177"/>
        <v>0</v>
      </c>
      <c r="DK120" s="28">
        <f t="shared" ca="1" si="177"/>
        <v>0</v>
      </c>
      <c r="DL120" s="28">
        <f t="shared" ca="1" si="177"/>
        <v>0</v>
      </c>
      <c r="DM120" s="28">
        <f t="shared" ca="1" si="177"/>
        <v>0</v>
      </c>
      <c r="DN120" s="28">
        <f t="shared" ca="1" si="177"/>
        <v>0</v>
      </c>
      <c r="DO120" s="28">
        <f t="shared" ca="1" si="178"/>
        <v>0</v>
      </c>
      <c r="DP120" s="28">
        <f t="shared" ca="1" si="178"/>
        <v>0</v>
      </c>
      <c r="DQ120" s="28">
        <f t="shared" ca="1" si="178"/>
        <v>0</v>
      </c>
      <c r="DR120" s="28">
        <f t="shared" ca="1" si="178"/>
        <v>0</v>
      </c>
      <c r="DS120" s="28">
        <f t="shared" ca="1" si="178"/>
        <v>0</v>
      </c>
      <c r="DT120" s="28">
        <f t="shared" ca="1" si="178"/>
        <v>0</v>
      </c>
      <c r="DU120" s="28">
        <f t="shared" ca="1" si="178"/>
        <v>0</v>
      </c>
      <c r="DV120" s="28">
        <f t="shared" ca="1" si="178"/>
        <v>0</v>
      </c>
      <c r="DW120" s="28">
        <f t="shared" ca="1" si="178"/>
        <v>0</v>
      </c>
      <c r="DX120" s="28">
        <f t="shared" ca="1" si="178"/>
        <v>0</v>
      </c>
      <c r="DY120" s="28">
        <f t="shared" ca="1" si="178"/>
        <v>0</v>
      </c>
      <c r="DZ120" s="28">
        <f t="shared" ca="1" si="178"/>
        <v>0</v>
      </c>
      <c r="EA120" s="28">
        <f t="shared" ca="1" si="170"/>
        <v>0</v>
      </c>
      <c r="EB120" s="28">
        <f t="shared" ca="1" si="170"/>
        <v>0</v>
      </c>
      <c r="EC120" s="28">
        <f t="shared" ca="1" si="170"/>
        <v>0</v>
      </c>
      <c r="ED120" s="28">
        <f t="shared" ca="1" si="170"/>
        <v>0</v>
      </c>
      <c r="EE120" s="28">
        <f t="shared" ca="1" si="170"/>
        <v>0</v>
      </c>
      <c r="EF120" s="28">
        <f t="shared" ca="1" si="170"/>
        <v>0</v>
      </c>
      <c r="EG120" s="28">
        <f t="shared" ca="1" si="170"/>
        <v>0</v>
      </c>
      <c r="EH120" s="28">
        <f t="shared" ca="1" si="170"/>
        <v>0</v>
      </c>
      <c r="EI120" s="28">
        <f t="shared" ca="1" si="170"/>
        <v>0</v>
      </c>
      <c r="EJ120" s="28">
        <f t="shared" ca="1" si="170"/>
        <v>0</v>
      </c>
      <c r="EK120" s="28">
        <f t="shared" ca="1" si="171"/>
        <v>0</v>
      </c>
      <c r="EL120" s="28">
        <f t="shared" ca="1" si="171"/>
        <v>0</v>
      </c>
      <c r="EM120" s="28">
        <f t="shared" ca="1" si="171"/>
        <v>0</v>
      </c>
      <c r="EN120" s="28">
        <f t="shared" ca="1" si="171"/>
        <v>0</v>
      </c>
      <c r="EO120" s="28">
        <f t="shared" ca="1" si="171"/>
        <v>0</v>
      </c>
      <c r="EP120" s="28">
        <f t="shared" ca="1" si="171"/>
        <v>0</v>
      </c>
      <c r="EQ120" s="28">
        <f t="shared" ca="1" si="171"/>
        <v>0</v>
      </c>
      <c r="ER120" s="28">
        <f t="shared" ca="1" si="171"/>
        <v>0</v>
      </c>
      <c r="ES120" s="28">
        <f t="shared" ca="1" si="171"/>
        <v>0</v>
      </c>
      <c r="ET120" s="28">
        <f t="shared" ca="1" si="171"/>
        <v>0</v>
      </c>
      <c r="EU120" s="28">
        <f t="shared" ca="1" si="166"/>
        <v>0</v>
      </c>
      <c r="EV120" s="28">
        <f t="shared" ca="1" si="166"/>
        <v>0</v>
      </c>
      <c r="EW120" s="28">
        <f t="shared" ca="1" si="166"/>
        <v>0</v>
      </c>
      <c r="EX120" s="28">
        <f t="shared" ca="1" si="166"/>
        <v>0</v>
      </c>
      <c r="EY120" s="28">
        <f t="shared" ca="1" si="166"/>
        <v>0</v>
      </c>
      <c r="EZ120" s="28">
        <f t="shared" ca="1" si="166"/>
        <v>0</v>
      </c>
      <c r="FA120" s="28">
        <f t="shared" ca="1" si="166"/>
        <v>0</v>
      </c>
      <c r="FB120" s="28">
        <f t="shared" ca="1" si="166"/>
        <v>0</v>
      </c>
      <c r="FC120" s="28">
        <f t="shared" ca="1" si="166"/>
        <v>0</v>
      </c>
      <c r="FD120" s="28">
        <f t="shared" ca="1" si="166"/>
        <v>0</v>
      </c>
      <c r="FE120" s="28">
        <f t="shared" ca="1" si="166"/>
        <v>0</v>
      </c>
      <c r="FF120" s="28">
        <f t="shared" ca="1" si="166"/>
        <v>0</v>
      </c>
      <c r="FG120" s="28">
        <f t="shared" ca="1" si="166"/>
        <v>0</v>
      </c>
      <c r="FH120" s="28">
        <f t="shared" ca="1" si="166"/>
        <v>0</v>
      </c>
      <c r="FI120" s="28">
        <f t="shared" ca="1" si="166"/>
        <v>0</v>
      </c>
      <c r="FJ120" s="28">
        <f t="shared" ca="1" si="166"/>
        <v>0</v>
      </c>
      <c r="FK120" s="28">
        <f t="shared" ca="1" si="179"/>
        <v>0</v>
      </c>
      <c r="FL120" s="28">
        <f t="shared" ca="1" si="179"/>
        <v>0</v>
      </c>
      <c r="FM120" s="28">
        <f t="shared" ca="1" si="179"/>
        <v>0</v>
      </c>
      <c r="FN120" s="28">
        <f t="shared" ca="1" si="179"/>
        <v>0</v>
      </c>
      <c r="FO120" s="28">
        <f t="shared" ca="1" si="179"/>
        <v>0</v>
      </c>
      <c r="FP120" s="28">
        <f t="shared" ca="1" si="179"/>
        <v>0</v>
      </c>
      <c r="FQ120" s="28">
        <f t="shared" ca="1" si="179"/>
        <v>0</v>
      </c>
      <c r="FR120" s="28">
        <f t="shared" ca="1" si="179"/>
        <v>0</v>
      </c>
      <c r="FS120" s="28">
        <f t="shared" ca="1" si="179"/>
        <v>0</v>
      </c>
      <c r="FT120" s="28">
        <f t="shared" ca="1" si="179"/>
        <v>0</v>
      </c>
      <c r="FU120" s="28">
        <f t="shared" ca="1" si="179"/>
        <v>0</v>
      </c>
      <c r="FV120" s="28">
        <f t="shared" ca="1" si="179"/>
        <v>0</v>
      </c>
      <c r="FW120" s="28">
        <f t="shared" ca="1" si="179"/>
        <v>0</v>
      </c>
      <c r="FX120" s="28">
        <f t="shared" ca="1" si="179"/>
        <v>0</v>
      </c>
      <c r="FY120" s="28">
        <f t="shared" ca="1" si="180"/>
        <v>0</v>
      </c>
      <c r="FZ120" s="28">
        <f t="shared" ca="1" si="180"/>
        <v>0</v>
      </c>
      <c r="GA120" s="28">
        <f t="shared" ca="1" si="180"/>
        <v>0</v>
      </c>
      <c r="GB120" s="28">
        <f t="shared" ca="1" si="180"/>
        <v>0</v>
      </c>
      <c r="GC120" s="28">
        <f t="shared" ca="1" si="180"/>
        <v>0</v>
      </c>
      <c r="GD120" s="28">
        <f t="shared" ca="1" si="180"/>
        <v>0</v>
      </c>
      <c r="GE120" s="28">
        <f t="shared" ca="1" si="180"/>
        <v>0</v>
      </c>
      <c r="GF120" s="28">
        <f t="shared" ca="1" si="180"/>
        <v>0</v>
      </c>
      <c r="GG120" s="28">
        <f t="shared" ca="1" si="180"/>
        <v>0</v>
      </c>
      <c r="GH120" s="28">
        <f t="shared" ca="1" si="180"/>
        <v>0</v>
      </c>
      <c r="GI120" s="28">
        <f t="shared" ca="1" si="172"/>
        <v>0</v>
      </c>
      <c r="GJ120" s="28">
        <f t="shared" ca="1" si="172"/>
        <v>0</v>
      </c>
      <c r="GK120" s="28">
        <f t="shared" ca="1" si="172"/>
        <v>0</v>
      </c>
      <c r="GL120" s="28">
        <f t="shared" ca="1" si="172"/>
        <v>0</v>
      </c>
      <c r="GM120" s="28">
        <f t="shared" ca="1" si="172"/>
        <v>0</v>
      </c>
      <c r="GN120" s="28">
        <f t="shared" ca="1" si="172"/>
        <v>0</v>
      </c>
      <c r="GO120" s="28">
        <f t="shared" ca="1" si="172"/>
        <v>0</v>
      </c>
      <c r="GP120" s="28">
        <f t="shared" ca="1" si="172"/>
        <v>0</v>
      </c>
      <c r="GQ120" s="28">
        <f t="shared" ca="1" si="172"/>
        <v>0</v>
      </c>
      <c r="GR120" s="28">
        <f t="shared" ca="1" si="172"/>
        <v>0</v>
      </c>
      <c r="GS120" s="28">
        <f t="shared" ca="1" si="172"/>
        <v>0</v>
      </c>
      <c r="GT120" s="28">
        <f t="shared" ca="1" si="181"/>
        <v>0</v>
      </c>
      <c r="GU120" s="28">
        <f t="shared" ca="1" si="181"/>
        <v>0</v>
      </c>
      <c r="GV120" s="28">
        <f t="shared" ca="1" si="181"/>
        <v>0</v>
      </c>
      <c r="GW120" s="28">
        <f t="shared" ca="1" si="181"/>
        <v>0</v>
      </c>
      <c r="GX120" s="28">
        <f t="shared" ca="1" si="181"/>
        <v>0</v>
      </c>
      <c r="GY120" s="28">
        <f t="shared" ca="1" si="181"/>
        <v>0</v>
      </c>
      <c r="GZ120" s="28">
        <f t="shared" ca="1" si="181"/>
        <v>0</v>
      </c>
      <c r="HA120" s="28">
        <f t="shared" ca="1" si="181"/>
        <v>0</v>
      </c>
      <c r="HB120" s="28">
        <f t="shared" ca="1" si="181"/>
        <v>0</v>
      </c>
      <c r="HC120" s="28">
        <f t="shared" ca="1" si="181"/>
        <v>0</v>
      </c>
      <c r="HD120" s="28">
        <f t="shared" ca="1" si="181"/>
        <v>0</v>
      </c>
      <c r="HE120" s="28">
        <f t="shared" ca="1" si="181"/>
        <v>0</v>
      </c>
      <c r="HF120" s="28">
        <f t="shared" ca="1" si="181"/>
        <v>0</v>
      </c>
      <c r="HG120" s="28">
        <f t="shared" ca="1" si="181"/>
        <v>0</v>
      </c>
      <c r="HH120" s="28">
        <f t="shared" ca="1" si="181"/>
        <v>0</v>
      </c>
      <c r="HI120" s="28">
        <f t="shared" ca="1" si="181"/>
        <v>0</v>
      </c>
      <c r="HJ120" s="28">
        <f t="shared" ca="1" si="182"/>
        <v>0</v>
      </c>
      <c r="HK120" s="28">
        <f t="shared" ca="1" si="182"/>
        <v>0</v>
      </c>
      <c r="HL120" s="28">
        <f t="shared" ca="1" si="182"/>
        <v>0</v>
      </c>
      <c r="HM120" s="28">
        <f t="shared" ca="1" si="182"/>
        <v>0</v>
      </c>
      <c r="HN120" s="28">
        <f t="shared" ca="1" si="182"/>
        <v>0</v>
      </c>
      <c r="HO120" s="28">
        <f t="shared" ca="1" si="182"/>
        <v>0</v>
      </c>
      <c r="HP120" s="28">
        <f t="shared" ca="1" si="182"/>
        <v>0</v>
      </c>
      <c r="HQ120" s="28">
        <f t="shared" ca="1" si="182"/>
        <v>0</v>
      </c>
      <c r="HR120" s="28">
        <f t="shared" ca="1" si="182"/>
        <v>0</v>
      </c>
      <c r="HS120" s="28">
        <f t="shared" ca="1" si="182"/>
        <v>0</v>
      </c>
      <c r="HT120" s="28">
        <f t="shared" ca="1" si="182"/>
        <v>0</v>
      </c>
      <c r="HU120" s="28">
        <f t="shared" ca="1" si="182"/>
        <v>0</v>
      </c>
      <c r="HV120" s="28">
        <f t="shared" ca="1" si="182"/>
        <v>0</v>
      </c>
      <c r="HW120" s="28">
        <f t="shared" ca="1" si="173"/>
        <v>0</v>
      </c>
      <c r="HX120" s="28">
        <f t="shared" ca="1" si="173"/>
        <v>0</v>
      </c>
      <c r="HY120" s="28">
        <f t="shared" ca="1" si="173"/>
        <v>0</v>
      </c>
      <c r="HZ120" s="28">
        <f t="shared" ca="1" si="173"/>
        <v>0</v>
      </c>
      <c r="IA120" s="28">
        <f t="shared" ca="1" si="173"/>
        <v>0</v>
      </c>
      <c r="IB120" s="28">
        <f t="shared" ca="1" si="173"/>
        <v>0</v>
      </c>
      <c r="IC120" s="28">
        <f t="shared" ca="1" si="173"/>
        <v>0</v>
      </c>
      <c r="ID120" s="28">
        <f t="shared" ca="1" si="173"/>
        <v>0</v>
      </c>
      <c r="IE120" s="28">
        <f t="shared" ca="1" si="173"/>
        <v>0</v>
      </c>
      <c r="IF120" s="28">
        <f t="shared" ca="1" si="173"/>
        <v>0</v>
      </c>
      <c r="IG120" s="28">
        <f t="shared" ca="1" si="174"/>
        <v>0</v>
      </c>
      <c r="IH120" s="28">
        <f t="shared" ca="1" si="174"/>
        <v>0</v>
      </c>
      <c r="II120" s="28">
        <f t="shared" ca="1" si="174"/>
        <v>0</v>
      </c>
      <c r="IJ120" s="28">
        <f t="shared" ca="1" si="174"/>
        <v>0</v>
      </c>
      <c r="IK120" s="28">
        <f t="shared" ca="1" si="174"/>
        <v>0</v>
      </c>
      <c r="IL120" s="28">
        <f t="shared" ca="1" si="174"/>
        <v>0</v>
      </c>
      <c r="IM120" s="28">
        <f t="shared" ca="1" si="174"/>
        <v>0</v>
      </c>
      <c r="IN120" s="28">
        <f t="shared" ca="1" si="174"/>
        <v>0</v>
      </c>
      <c r="IO120" s="28">
        <f t="shared" ca="1" si="174"/>
        <v>0</v>
      </c>
      <c r="IP120" s="28">
        <f t="shared" ca="1" si="174"/>
        <v>0</v>
      </c>
      <c r="IQ120" s="28">
        <f t="shared" ca="1" si="183"/>
        <v>0</v>
      </c>
      <c r="IR120" s="28">
        <f t="shared" ca="1" si="183"/>
        <v>0</v>
      </c>
      <c r="IS120" s="28">
        <f t="shared" ca="1" si="183"/>
        <v>0</v>
      </c>
      <c r="IT120" s="28">
        <f t="shared" ca="1" si="183"/>
        <v>0</v>
      </c>
      <c r="IU120" s="28">
        <f t="shared" ca="1" si="183"/>
        <v>0</v>
      </c>
      <c r="IV120" s="28">
        <f t="shared" ca="1" si="183"/>
        <v>0</v>
      </c>
      <c r="IW120" s="28">
        <f t="shared" ca="1" si="183"/>
        <v>0</v>
      </c>
      <c r="IX120" s="28">
        <f t="shared" ca="1" si="183"/>
        <v>0</v>
      </c>
      <c r="IY120" s="28">
        <f t="shared" ca="1" si="183"/>
        <v>0</v>
      </c>
      <c r="IZ120" s="28">
        <f t="shared" ca="1" si="183"/>
        <v>0</v>
      </c>
      <c r="JA120" s="28"/>
      <c r="JB120" s="28"/>
      <c r="JC120" s="28"/>
      <c r="JD120" s="28"/>
      <c r="JE120" s="28"/>
      <c r="JF120" s="28"/>
      <c r="JG120" s="28"/>
      <c r="JH120" s="28"/>
      <c r="JI120" s="28"/>
      <c r="JJ120" s="28"/>
      <c r="JK120" s="28"/>
      <c r="JL120" s="28"/>
      <c r="JM120" s="28"/>
      <c r="JN120" s="28"/>
      <c r="JO120" s="28"/>
      <c r="JP120" s="28"/>
      <c r="JQ120" s="28"/>
      <c r="JR120" s="28"/>
    </row>
    <row r="121" spans="1:278" x14ac:dyDescent="0.2">
      <c r="A121" s="27">
        <f t="shared" si="124"/>
        <v>112</v>
      </c>
      <c r="B121" s="28">
        <f t="shared" ca="1" si="119"/>
        <v>2.0999999999999998E-9</v>
      </c>
      <c r="C121" s="28">
        <f t="shared" ca="1" si="120"/>
        <v>0</v>
      </c>
      <c r="D121" s="28">
        <f t="shared" ca="1" si="121"/>
        <v>0</v>
      </c>
      <c r="E121" s="34">
        <f t="shared" ca="1" si="122"/>
        <v>2.0999999999999998E-9</v>
      </c>
      <c r="F121" s="30">
        <f t="shared" ca="1" si="123"/>
        <v>0</v>
      </c>
      <c r="G121" s="28"/>
      <c r="H121" s="34">
        <f t="shared" ca="1" si="125"/>
        <v>0</v>
      </c>
      <c r="I121" s="27">
        <f t="shared" si="107"/>
        <v>238</v>
      </c>
      <c r="J121" s="30">
        <f t="shared" ca="1" si="127"/>
        <v>0</v>
      </c>
      <c r="K121" s="28">
        <f t="shared" ca="1" si="175"/>
        <v>0</v>
      </c>
      <c r="L121" s="28">
        <f t="shared" ca="1" si="175"/>
        <v>0</v>
      </c>
      <c r="M121" s="28">
        <f t="shared" ca="1" si="175"/>
        <v>0</v>
      </c>
      <c r="N121" s="28">
        <f t="shared" ca="1" si="175"/>
        <v>0</v>
      </c>
      <c r="O121" s="28">
        <f t="shared" ca="1" si="175"/>
        <v>0</v>
      </c>
      <c r="P121" s="28">
        <f t="shared" ca="1" si="175"/>
        <v>0</v>
      </c>
      <c r="Q121" s="28">
        <f t="shared" ca="1" si="175"/>
        <v>0</v>
      </c>
      <c r="R121" s="28">
        <f t="shared" ca="1" si="175"/>
        <v>0</v>
      </c>
      <c r="S121" s="28">
        <f t="shared" ca="1" si="175"/>
        <v>0</v>
      </c>
      <c r="T121" s="28">
        <f t="shared" ca="1" si="175"/>
        <v>0</v>
      </c>
      <c r="U121" s="28">
        <f t="shared" ca="1" si="175"/>
        <v>0</v>
      </c>
      <c r="V121" s="28">
        <f t="shared" ca="1" si="175"/>
        <v>0</v>
      </c>
      <c r="W121" s="28">
        <f t="shared" ca="1" si="175"/>
        <v>0</v>
      </c>
      <c r="X121" s="28">
        <f t="shared" ca="1" si="175"/>
        <v>0</v>
      </c>
      <c r="Y121" s="28">
        <f t="shared" ca="1" si="175"/>
        <v>0</v>
      </c>
      <c r="Z121" s="28">
        <f t="shared" ca="1" si="175"/>
        <v>0</v>
      </c>
      <c r="AA121" s="28">
        <f t="shared" ca="1" si="167"/>
        <v>0</v>
      </c>
      <c r="AB121" s="28">
        <f t="shared" ca="1" si="167"/>
        <v>0</v>
      </c>
      <c r="AC121" s="28">
        <f t="shared" ca="1" si="167"/>
        <v>0</v>
      </c>
      <c r="AD121" s="28">
        <f t="shared" ca="1" si="167"/>
        <v>0</v>
      </c>
      <c r="AE121" s="28">
        <f t="shared" ca="1" si="167"/>
        <v>0</v>
      </c>
      <c r="AF121" s="28">
        <f t="shared" ca="1" si="167"/>
        <v>0</v>
      </c>
      <c r="AG121" s="28">
        <f t="shared" ca="1" si="167"/>
        <v>0</v>
      </c>
      <c r="AH121" s="28">
        <f t="shared" ca="1" si="167"/>
        <v>0</v>
      </c>
      <c r="AI121" s="28">
        <f t="shared" ca="1" si="167"/>
        <v>0</v>
      </c>
      <c r="AJ121" s="28">
        <f t="shared" ca="1" si="167"/>
        <v>0</v>
      </c>
      <c r="AK121" s="28">
        <f t="shared" ca="1" si="167"/>
        <v>0</v>
      </c>
      <c r="AL121" s="28">
        <f t="shared" ca="1" si="167"/>
        <v>0</v>
      </c>
      <c r="AM121" s="28">
        <f t="shared" ca="1" si="167"/>
        <v>0</v>
      </c>
      <c r="AN121" s="28">
        <f t="shared" ca="1" si="167"/>
        <v>0</v>
      </c>
      <c r="AO121" s="28">
        <f t="shared" ca="1" si="167"/>
        <v>0</v>
      </c>
      <c r="AP121" s="28">
        <f t="shared" ca="1" si="168"/>
        <v>0</v>
      </c>
      <c r="AQ121" s="28">
        <f t="shared" ca="1" si="168"/>
        <v>0</v>
      </c>
      <c r="AR121" s="28">
        <f t="shared" ca="1" si="168"/>
        <v>0</v>
      </c>
      <c r="AS121" s="28">
        <f t="shared" ca="1" si="168"/>
        <v>0</v>
      </c>
      <c r="AT121" s="28">
        <f t="shared" ca="1" si="168"/>
        <v>0</v>
      </c>
      <c r="AU121" s="28">
        <f t="shared" ca="1" si="168"/>
        <v>0</v>
      </c>
      <c r="AV121" s="28">
        <f t="shared" ca="1" si="168"/>
        <v>0</v>
      </c>
      <c r="AW121" s="28">
        <f t="shared" ca="1" si="168"/>
        <v>0</v>
      </c>
      <c r="AX121" s="28">
        <f t="shared" ca="1" si="168"/>
        <v>0</v>
      </c>
      <c r="AY121" s="28">
        <f t="shared" ca="1" si="168"/>
        <v>0</v>
      </c>
      <c r="AZ121" s="28">
        <f t="shared" ca="1" si="168"/>
        <v>0</v>
      </c>
      <c r="BA121" s="28">
        <f t="shared" ca="1" si="168"/>
        <v>0</v>
      </c>
      <c r="BB121" s="28">
        <f t="shared" ca="1" si="168"/>
        <v>0</v>
      </c>
      <c r="BC121" s="28">
        <f t="shared" ca="1" si="168"/>
        <v>0</v>
      </c>
      <c r="BD121" s="28">
        <f t="shared" ca="1" si="168"/>
        <v>0</v>
      </c>
      <c r="BE121" s="28">
        <f t="shared" ca="1" si="168"/>
        <v>0</v>
      </c>
      <c r="BF121" s="28">
        <f t="shared" ca="1" si="165"/>
        <v>0</v>
      </c>
      <c r="BG121" s="28">
        <f t="shared" ca="1" si="165"/>
        <v>0</v>
      </c>
      <c r="BH121" s="28">
        <f t="shared" ca="1" si="165"/>
        <v>0</v>
      </c>
      <c r="BI121" s="28">
        <f t="shared" ca="1" si="165"/>
        <v>0</v>
      </c>
      <c r="BJ121" s="28">
        <f t="shared" ca="1" si="165"/>
        <v>0</v>
      </c>
      <c r="BK121" s="28">
        <f t="shared" ca="1" si="165"/>
        <v>0</v>
      </c>
      <c r="BL121" s="28">
        <f t="shared" ca="1" si="165"/>
        <v>0</v>
      </c>
      <c r="BM121" s="28">
        <f t="shared" ca="1" si="165"/>
        <v>0</v>
      </c>
      <c r="BN121" s="28">
        <f t="shared" ca="1" si="165"/>
        <v>0</v>
      </c>
      <c r="BO121" s="28">
        <f t="shared" ca="1" si="165"/>
        <v>0</v>
      </c>
      <c r="BP121" s="28">
        <f t="shared" ca="1" si="165"/>
        <v>0</v>
      </c>
      <c r="BQ121" s="28">
        <f t="shared" ca="1" si="165"/>
        <v>0</v>
      </c>
      <c r="BR121" s="28">
        <f t="shared" ca="1" si="165"/>
        <v>0</v>
      </c>
      <c r="BS121" s="28">
        <f t="shared" ca="1" si="165"/>
        <v>0</v>
      </c>
      <c r="BT121" s="28">
        <f t="shared" ca="1" si="165"/>
        <v>0</v>
      </c>
      <c r="BU121" s="28">
        <f t="shared" ca="1" si="176"/>
        <v>0</v>
      </c>
      <c r="BV121" s="28">
        <f t="shared" ca="1" si="176"/>
        <v>0</v>
      </c>
      <c r="BW121" s="28">
        <f t="shared" ca="1" si="176"/>
        <v>0</v>
      </c>
      <c r="BX121" s="28">
        <f t="shared" ca="1" si="176"/>
        <v>0</v>
      </c>
      <c r="BY121" s="28">
        <f t="shared" ca="1" si="176"/>
        <v>0</v>
      </c>
      <c r="BZ121" s="28">
        <f t="shared" ca="1" si="176"/>
        <v>0</v>
      </c>
      <c r="CA121" s="28">
        <f t="shared" ca="1" si="176"/>
        <v>0</v>
      </c>
      <c r="CB121" s="28">
        <f t="shared" ca="1" si="176"/>
        <v>0</v>
      </c>
      <c r="CC121" s="28">
        <f t="shared" ca="1" si="176"/>
        <v>0</v>
      </c>
      <c r="CD121" s="28">
        <f t="shared" ca="1" si="176"/>
        <v>0</v>
      </c>
      <c r="CE121" s="28">
        <f t="shared" ca="1" si="176"/>
        <v>0</v>
      </c>
      <c r="CF121" s="28">
        <f t="shared" ca="1" si="176"/>
        <v>0</v>
      </c>
      <c r="CG121" s="28">
        <f t="shared" ca="1" si="176"/>
        <v>0</v>
      </c>
      <c r="CH121" s="28">
        <f t="shared" ca="1" si="176"/>
        <v>0</v>
      </c>
      <c r="CI121" s="28">
        <f t="shared" ca="1" si="176"/>
        <v>0</v>
      </c>
      <c r="CJ121" s="28">
        <f t="shared" ca="1" si="176"/>
        <v>0</v>
      </c>
      <c r="CK121" s="28">
        <f t="shared" ca="1" si="169"/>
        <v>0</v>
      </c>
      <c r="CL121" s="28">
        <f t="shared" ca="1" si="169"/>
        <v>0</v>
      </c>
      <c r="CM121" s="28">
        <f t="shared" ca="1" si="169"/>
        <v>0</v>
      </c>
      <c r="CN121" s="28">
        <f t="shared" ca="1" si="169"/>
        <v>0</v>
      </c>
      <c r="CO121" s="28">
        <f t="shared" ca="1" si="169"/>
        <v>0</v>
      </c>
      <c r="CP121" s="28">
        <f t="shared" ca="1" si="169"/>
        <v>0</v>
      </c>
      <c r="CQ121" s="28">
        <f t="shared" ca="1" si="169"/>
        <v>0</v>
      </c>
      <c r="CR121" s="28">
        <f t="shared" ca="1" si="169"/>
        <v>0</v>
      </c>
      <c r="CS121" s="28">
        <f t="shared" ca="1" si="169"/>
        <v>0</v>
      </c>
      <c r="CT121" s="28">
        <f t="shared" ca="1" si="169"/>
        <v>0</v>
      </c>
      <c r="CU121" s="28">
        <f t="shared" ca="1" si="169"/>
        <v>0</v>
      </c>
      <c r="CV121" s="28">
        <f t="shared" ca="1" si="169"/>
        <v>0</v>
      </c>
      <c r="CW121" s="28">
        <f t="shared" ca="1" si="169"/>
        <v>0</v>
      </c>
      <c r="CX121" s="28">
        <f t="shared" ca="1" si="169"/>
        <v>0</v>
      </c>
      <c r="CY121" s="28">
        <f t="shared" ca="1" si="177"/>
        <v>0</v>
      </c>
      <c r="CZ121" s="28">
        <f t="shared" ca="1" si="177"/>
        <v>0</v>
      </c>
      <c r="DA121" s="28">
        <f t="shared" ca="1" si="177"/>
        <v>0</v>
      </c>
      <c r="DB121" s="28">
        <f t="shared" ca="1" si="177"/>
        <v>0</v>
      </c>
      <c r="DC121" s="28">
        <f t="shared" ca="1" si="177"/>
        <v>0</v>
      </c>
      <c r="DD121" s="28">
        <f t="shared" ca="1" si="177"/>
        <v>0</v>
      </c>
      <c r="DE121" s="28">
        <f t="shared" ca="1" si="177"/>
        <v>0</v>
      </c>
      <c r="DF121" s="28">
        <f t="shared" ca="1" si="177"/>
        <v>0</v>
      </c>
      <c r="DG121" s="28">
        <f t="shared" ca="1" si="177"/>
        <v>0</v>
      </c>
      <c r="DH121" s="28">
        <f t="shared" ca="1" si="177"/>
        <v>0</v>
      </c>
      <c r="DI121" s="28">
        <f t="shared" ca="1" si="177"/>
        <v>0</v>
      </c>
      <c r="DJ121" s="28">
        <f t="shared" ca="1" si="177"/>
        <v>0</v>
      </c>
      <c r="DK121" s="28">
        <f t="shared" ca="1" si="177"/>
        <v>0</v>
      </c>
      <c r="DL121" s="28">
        <f t="shared" ca="1" si="177"/>
        <v>0</v>
      </c>
      <c r="DM121" s="28">
        <f t="shared" ca="1" si="177"/>
        <v>0</v>
      </c>
      <c r="DN121" s="28">
        <f t="shared" ca="1" si="177"/>
        <v>0</v>
      </c>
      <c r="DO121" s="28">
        <f t="shared" ca="1" si="178"/>
        <v>0</v>
      </c>
      <c r="DP121" s="28">
        <f t="shared" ca="1" si="178"/>
        <v>0</v>
      </c>
      <c r="DQ121" s="28">
        <f t="shared" ca="1" si="178"/>
        <v>0</v>
      </c>
      <c r="DR121" s="28">
        <f t="shared" ca="1" si="178"/>
        <v>0</v>
      </c>
      <c r="DS121" s="28">
        <f t="shared" ca="1" si="178"/>
        <v>0</v>
      </c>
      <c r="DT121" s="28">
        <f t="shared" ca="1" si="178"/>
        <v>0</v>
      </c>
      <c r="DU121" s="28">
        <f t="shared" ca="1" si="178"/>
        <v>0</v>
      </c>
      <c r="DV121" s="28">
        <f t="shared" ca="1" si="178"/>
        <v>0</v>
      </c>
      <c r="DW121" s="28">
        <f t="shared" ca="1" si="178"/>
        <v>0</v>
      </c>
      <c r="DX121" s="28">
        <f t="shared" ca="1" si="178"/>
        <v>0</v>
      </c>
      <c r="DY121" s="28">
        <f t="shared" ca="1" si="178"/>
        <v>0</v>
      </c>
      <c r="DZ121" s="28">
        <f t="shared" ca="1" si="178"/>
        <v>0</v>
      </c>
      <c r="EA121" s="28">
        <f t="shared" ca="1" si="170"/>
        <v>0</v>
      </c>
      <c r="EB121" s="28">
        <f t="shared" ca="1" si="170"/>
        <v>0</v>
      </c>
      <c r="EC121" s="28">
        <f t="shared" ca="1" si="170"/>
        <v>0</v>
      </c>
      <c r="ED121" s="28">
        <f t="shared" ca="1" si="170"/>
        <v>0</v>
      </c>
      <c r="EE121" s="28">
        <f t="shared" ca="1" si="170"/>
        <v>0</v>
      </c>
      <c r="EF121" s="28">
        <f t="shared" ca="1" si="170"/>
        <v>0</v>
      </c>
      <c r="EG121" s="28">
        <f t="shared" ca="1" si="170"/>
        <v>0</v>
      </c>
      <c r="EH121" s="28">
        <f t="shared" ca="1" si="170"/>
        <v>0</v>
      </c>
      <c r="EI121" s="28">
        <f t="shared" ca="1" si="170"/>
        <v>0</v>
      </c>
      <c r="EJ121" s="28">
        <f t="shared" ca="1" si="170"/>
        <v>0</v>
      </c>
      <c r="EK121" s="28">
        <f t="shared" ca="1" si="171"/>
        <v>0</v>
      </c>
      <c r="EL121" s="28">
        <f t="shared" ca="1" si="171"/>
        <v>0</v>
      </c>
      <c r="EM121" s="28">
        <f t="shared" ca="1" si="171"/>
        <v>0</v>
      </c>
      <c r="EN121" s="28">
        <f t="shared" ca="1" si="171"/>
        <v>0</v>
      </c>
      <c r="EO121" s="28">
        <f t="shared" ca="1" si="171"/>
        <v>0</v>
      </c>
      <c r="EP121" s="28">
        <f t="shared" ca="1" si="171"/>
        <v>0</v>
      </c>
      <c r="EQ121" s="28">
        <f t="shared" ca="1" si="171"/>
        <v>0</v>
      </c>
      <c r="ER121" s="28">
        <f t="shared" ca="1" si="171"/>
        <v>0</v>
      </c>
      <c r="ES121" s="28">
        <f t="shared" ca="1" si="171"/>
        <v>0</v>
      </c>
      <c r="ET121" s="28">
        <f t="shared" ca="1" si="171"/>
        <v>0</v>
      </c>
      <c r="EU121" s="28">
        <f t="shared" ca="1" si="166"/>
        <v>0</v>
      </c>
      <c r="EV121" s="28">
        <f t="shared" ca="1" si="166"/>
        <v>0</v>
      </c>
      <c r="EW121" s="28">
        <f t="shared" ca="1" si="166"/>
        <v>0</v>
      </c>
      <c r="EX121" s="28">
        <f t="shared" ca="1" si="166"/>
        <v>0</v>
      </c>
      <c r="EY121" s="28">
        <f t="shared" ca="1" si="166"/>
        <v>0</v>
      </c>
      <c r="EZ121" s="28">
        <f t="shared" ca="1" si="166"/>
        <v>0</v>
      </c>
      <c r="FA121" s="28">
        <f t="shared" ca="1" si="166"/>
        <v>0</v>
      </c>
      <c r="FB121" s="28">
        <f t="shared" ca="1" si="166"/>
        <v>0</v>
      </c>
      <c r="FC121" s="28">
        <f t="shared" ca="1" si="166"/>
        <v>0</v>
      </c>
      <c r="FD121" s="28">
        <f t="shared" ca="1" si="166"/>
        <v>0</v>
      </c>
      <c r="FE121" s="28">
        <f t="shared" ca="1" si="166"/>
        <v>0</v>
      </c>
      <c r="FF121" s="28">
        <f t="shared" ca="1" si="166"/>
        <v>0</v>
      </c>
      <c r="FG121" s="28">
        <f t="shared" ca="1" si="166"/>
        <v>0</v>
      </c>
      <c r="FH121" s="28">
        <f t="shared" ca="1" si="166"/>
        <v>0</v>
      </c>
      <c r="FI121" s="28">
        <f t="shared" ca="1" si="166"/>
        <v>0</v>
      </c>
      <c r="FJ121" s="28">
        <f t="shared" ca="1" si="166"/>
        <v>0</v>
      </c>
      <c r="FK121" s="28">
        <f t="shared" ca="1" si="179"/>
        <v>0</v>
      </c>
      <c r="FL121" s="28">
        <f t="shared" ca="1" si="179"/>
        <v>0</v>
      </c>
      <c r="FM121" s="28">
        <f t="shared" ca="1" si="179"/>
        <v>0</v>
      </c>
      <c r="FN121" s="28">
        <f t="shared" ca="1" si="179"/>
        <v>0</v>
      </c>
      <c r="FO121" s="28">
        <f t="shared" ca="1" si="179"/>
        <v>0</v>
      </c>
      <c r="FP121" s="28">
        <f t="shared" ca="1" si="179"/>
        <v>0</v>
      </c>
      <c r="FQ121" s="28">
        <f t="shared" ca="1" si="179"/>
        <v>0</v>
      </c>
      <c r="FR121" s="28">
        <f t="shared" ca="1" si="179"/>
        <v>0</v>
      </c>
      <c r="FS121" s="28">
        <f t="shared" ca="1" si="179"/>
        <v>0</v>
      </c>
      <c r="FT121" s="28">
        <f t="shared" ca="1" si="179"/>
        <v>0</v>
      </c>
      <c r="FU121" s="28">
        <f t="shared" ca="1" si="179"/>
        <v>0</v>
      </c>
      <c r="FV121" s="28">
        <f t="shared" ca="1" si="179"/>
        <v>0</v>
      </c>
      <c r="FW121" s="28">
        <f t="shared" ca="1" si="179"/>
        <v>0</v>
      </c>
      <c r="FX121" s="28">
        <f t="shared" ca="1" si="179"/>
        <v>0</v>
      </c>
      <c r="FY121" s="28">
        <f t="shared" ca="1" si="180"/>
        <v>0</v>
      </c>
      <c r="FZ121" s="28">
        <f t="shared" ca="1" si="180"/>
        <v>0</v>
      </c>
      <c r="GA121" s="28">
        <f t="shared" ca="1" si="180"/>
        <v>0</v>
      </c>
      <c r="GB121" s="28">
        <f t="shared" ca="1" si="180"/>
        <v>0</v>
      </c>
      <c r="GC121" s="28">
        <f t="shared" ca="1" si="180"/>
        <v>0</v>
      </c>
      <c r="GD121" s="28">
        <f t="shared" ca="1" si="180"/>
        <v>0</v>
      </c>
      <c r="GE121" s="28">
        <f t="shared" ca="1" si="180"/>
        <v>0</v>
      </c>
      <c r="GF121" s="28">
        <f t="shared" ca="1" si="180"/>
        <v>0</v>
      </c>
      <c r="GG121" s="28">
        <f t="shared" ca="1" si="180"/>
        <v>0</v>
      </c>
      <c r="GH121" s="28">
        <f t="shared" ca="1" si="180"/>
        <v>0</v>
      </c>
      <c r="GI121" s="28">
        <f t="shared" ca="1" si="172"/>
        <v>0</v>
      </c>
      <c r="GJ121" s="28">
        <f t="shared" ca="1" si="172"/>
        <v>0</v>
      </c>
      <c r="GK121" s="28">
        <f t="shared" ca="1" si="172"/>
        <v>0</v>
      </c>
      <c r="GL121" s="28">
        <f t="shared" ca="1" si="172"/>
        <v>0</v>
      </c>
      <c r="GM121" s="28">
        <f t="shared" ca="1" si="172"/>
        <v>0</v>
      </c>
      <c r="GN121" s="28">
        <f t="shared" ca="1" si="172"/>
        <v>0</v>
      </c>
      <c r="GO121" s="28">
        <f t="shared" ca="1" si="172"/>
        <v>0</v>
      </c>
      <c r="GP121" s="28">
        <f t="shared" ca="1" si="172"/>
        <v>0</v>
      </c>
      <c r="GQ121" s="28">
        <f t="shared" ca="1" si="172"/>
        <v>0</v>
      </c>
      <c r="GR121" s="28">
        <f t="shared" ca="1" si="172"/>
        <v>0</v>
      </c>
      <c r="GS121" s="28">
        <f t="shared" ca="1" si="172"/>
        <v>0</v>
      </c>
      <c r="GT121" s="28">
        <f t="shared" ca="1" si="181"/>
        <v>0</v>
      </c>
      <c r="GU121" s="28">
        <f t="shared" ca="1" si="181"/>
        <v>0</v>
      </c>
      <c r="GV121" s="28">
        <f t="shared" ca="1" si="181"/>
        <v>0</v>
      </c>
      <c r="GW121" s="28">
        <f t="shared" ca="1" si="181"/>
        <v>0</v>
      </c>
      <c r="GX121" s="28">
        <f t="shared" ca="1" si="181"/>
        <v>0</v>
      </c>
      <c r="GY121" s="28">
        <f t="shared" ca="1" si="181"/>
        <v>0</v>
      </c>
      <c r="GZ121" s="28">
        <f t="shared" ca="1" si="181"/>
        <v>0</v>
      </c>
      <c r="HA121" s="28">
        <f t="shared" ca="1" si="181"/>
        <v>0</v>
      </c>
      <c r="HB121" s="28">
        <f t="shared" ca="1" si="181"/>
        <v>0</v>
      </c>
      <c r="HC121" s="28">
        <f t="shared" ca="1" si="181"/>
        <v>0</v>
      </c>
      <c r="HD121" s="28">
        <f t="shared" ca="1" si="181"/>
        <v>0</v>
      </c>
      <c r="HE121" s="28">
        <f t="shared" ca="1" si="181"/>
        <v>0</v>
      </c>
      <c r="HF121" s="28">
        <f t="shared" ca="1" si="181"/>
        <v>0</v>
      </c>
      <c r="HG121" s="28">
        <f t="shared" ca="1" si="181"/>
        <v>0</v>
      </c>
      <c r="HH121" s="28">
        <f t="shared" ca="1" si="181"/>
        <v>0</v>
      </c>
      <c r="HI121" s="28">
        <f t="shared" ca="1" si="181"/>
        <v>0</v>
      </c>
      <c r="HJ121" s="28">
        <f t="shared" ca="1" si="182"/>
        <v>0</v>
      </c>
      <c r="HK121" s="28">
        <f t="shared" ca="1" si="182"/>
        <v>0</v>
      </c>
      <c r="HL121" s="28">
        <f t="shared" ca="1" si="182"/>
        <v>0</v>
      </c>
      <c r="HM121" s="28">
        <f t="shared" ca="1" si="182"/>
        <v>0</v>
      </c>
      <c r="HN121" s="28">
        <f t="shared" ca="1" si="182"/>
        <v>0</v>
      </c>
      <c r="HO121" s="28">
        <f t="shared" ca="1" si="182"/>
        <v>0</v>
      </c>
      <c r="HP121" s="28">
        <f t="shared" ca="1" si="182"/>
        <v>0</v>
      </c>
      <c r="HQ121" s="28">
        <f t="shared" ca="1" si="182"/>
        <v>0</v>
      </c>
      <c r="HR121" s="28">
        <f t="shared" ca="1" si="182"/>
        <v>0</v>
      </c>
      <c r="HS121" s="28">
        <f t="shared" ca="1" si="182"/>
        <v>0</v>
      </c>
      <c r="HT121" s="28">
        <f t="shared" ca="1" si="182"/>
        <v>0</v>
      </c>
      <c r="HU121" s="28">
        <f t="shared" ca="1" si="182"/>
        <v>0</v>
      </c>
      <c r="HV121" s="28">
        <f t="shared" ca="1" si="182"/>
        <v>0</v>
      </c>
      <c r="HW121" s="28">
        <f t="shared" ca="1" si="173"/>
        <v>0</v>
      </c>
      <c r="HX121" s="28">
        <f t="shared" ca="1" si="173"/>
        <v>0</v>
      </c>
      <c r="HY121" s="28">
        <f t="shared" ca="1" si="173"/>
        <v>0</v>
      </c>
      <c r="HZ121" s="28">
        <f t="shared" ca="1" si="173"/>
        <v>0</v>
      </c>
      <c r="IA121" s="28">
        <f t="shared" ca="1" si="173"/>
        <v>0</v>
      </c>
      <c r="IB121" s="28">
        <f t="shared" ca="1" si="173"/>
        <v>0</v>
      </c>
      <c r="IC121" s="28">
        <f t="shared" ca="1" si="173"/>
        <v>0</v>
      </c>
      <c r="ID121" s="28">
        <f t="shared" ca="1" si="173"/>
        <v>0</v>
      </c>
      <c r="IE121" s="28">
        <f t="shared" ca="1" si="173"/>
        <v>0</v>
      </c>
      <c r="IF121" s="28">
        <f t="shared" ca="1" si="173"/>
        <v>0</v>
      </c>
      <c r="IG121" s="28">
        <f t="shared" ca="1" si="174"/>
        <v>0</v>
      </c>
      <c r="IH121" s="28">
        <f t="shared" ca="1" si="174"/>
        <v>0</v>
      </c>
      <c r="II121" s="28">
        <f t="shared" ca="1" si="174"/>
        <v>0</v>
      </c>
      <c r="IJ121" s="28">
        <f t="shared" ca="1" si="174"/>
        <v>0</v>
      </c>
      <c r="IK121" s="28">
        <f t="shared" ca="1" si="174"/>
        <v>0</v>
      </c>
      <c r="IL121" s="28">
        <f t="shared" ca="1" si="174"/>
        <v>0</v>
      </c>
      <c r="IM121" s="28">
        <f t="shared" ca="1" si="174"/>
        <v>0</v>
      </c>
      <c r="IN121" s="28">
        <f t="shared" ca="1" si="174"/>
        <v>0</v>
      </c>
      <c r="IO121" s="28">
        <f t="shared" ca="1" si="174"/>
        <v>0</v>
      </c>
      <c r="IP121" s="28">
        <f t="shared" ca="1" si="174"/>
        <v>0</v>
      </c>
      <c r="IQ121" s="28">
        <f t="shared" ca="1" si="183"/>
        <v>0</v>
      </c>
      <c r="IR121" s="28">
        <f t="shared" ca="1" si="183"/>
        <v>0</v>
      </c>
      <c r="IS121" s="28">
        <f t="shared" ca="1" si="183"/>
        <v>0</v>
      </c>
      <c r="IT121" s="28">
        <f t="shared" ca="1" si="183"/>
        <v>0</v>
      </c>
      <c r="IU121" s="28">
        <f t="shared" ca="1" si="183"/>
        <v>0</v>
      </c>
      <c r="IV121" s="28">
        <f t="shared" ca="1" si="183"/>
        <v>0</v>
      </c>
      <c r="IW121" s="28">
        <f t="shared" ca="1" si="183"/>
        <v>0</v>
      </c>
      <c r="IX121" s="28">
        <f t="shared" ca="1" si="183"/>
        <v>0</v>
      </c>
      <c r="IY121" s="28">
        <f t="shared" ca="1" si="183"/>
        <v>0</v>
      </c>
      <c r="IZ121" s="28">
        <f t="shared" ca="1" si="183"/>
        <v>0</v>
      </c>
      <c r="JA121" s="28"/>
      <c r="JB121" s="28"/>
      <c r="JC121" s="28"/>
      <c r="JD121" s="28"/>
      <c r="JE121" s="28"/>
      <c r="JF121" s="28"/>
      <c r="JG121" s="28"/>
      <c r="JH121" s="28"/>
      <c r="JI121" s="28"/>
      <c r="JJ121" s="28"/>
      <c r="JK121" s="28"/>
      <c r="JL121" s="28"/>
      <c r="JM121" s="28"/>
      <c r="JN121" s="28"/>
      <c r="JO121" s="28"/>
      <c r="JP121" s="28"/>
      <c r="JQ121" s="28"/>
      <c r="JR121" s="28"/>
    </row>
    <row r="122" spans="1:278" x14ac:dyDescent="0.2">
      <c r="A122" s="27">
        <f t="shared" si="124"/>
        <v>113</v>
      </c>
      <c r="B122" s="28">
        <f t="shared" ca="1" si="119"/>
        <v>2.0999999999999998E-9</v>
      </c>
      <c r="C122" s="28">
        <f t="shared" ca="1" si="120"/>
        <v>0</v>
      </c>
      <c r="D122" s="28">
        <f t="shared" ca="1" si="121"/>
        <v>0</v>
      </c>
      <c r="E122" s="34">
        <f t="shared" ca="1" si="122"/>
        <v>2.0999999999999998E-9</v>
      </c>
      <c r="F122" s="30">
        <f t="shared" ca="1" si="123"/>
        <v>0</v>
      </c>
      <c r="G122" s="28"/>
      <c r="H122" s="34">
        <f t="shared" ca="1" si="125"/>
        <v>0</v>
      </c>
      <c r="I122" s="27">
        <f t="shared" si="107"/>
        <v>240</v>
      </c>
      <c r="J122" s="30">
        <f t="shared" ca="1" si="127"/>
        <v>0</v>
      </c>
      <c r="K122" s="28">
        <f t="shared" ca="1" si="175"/>
        <v>0</v>
      </c>
      <c r="L122" s="28">
        <f t="shared" ca="1" si="175"/>
        <v>0</v>
      </c>
      <c r="M122" s="28">
        <f t="shared" ca="1" si="175"/>
        <v>0</v>
      </c>
      <c r="N122" s="28">
        <f t="shared" ca="1" si="175"/>
        <v>0</v>
      </c>
      <c r="O122" s="28">
        <f t="shared" ca="1" si="175"/>
        <v>0</v>
      </c>
      <c r="P122" s="28">
        <f t="shared" ca="1" si="175"/>
        <v>0</v>
      </c>
      <c r="Q122" s="28">
        <f t="shared" ca="1" si="175"/>
        <v>0</v>
      </c>
      <c r="R122" s="28">
        <f t="shared" ca="1" si="175"/>
        <v>0</v>
      </c>
      <c r="S122" s="28">
        <f t="shared" ca="1" si="175"/>
        <v>0</v>
      </c>
      <c r="T122" s="28">
        <f t="shared" ca="1" si="175"/>
        <v>0</v>
      </c>
      <c r="U122" s="28">
        <f t="shared" ca="1" si="175"/>
        <v>0</v>
      </c>
      <c r="V122" s="28">
        <f t="shared" ca="1" si="175"/>
        <v>0</v>
      </c>
      <c r="W122" s="28">
        <f t="shared" ca="1" si="175"/>
        <v>0</v>
      </c>
      <c r="X122" s="28">
        <f t="shared" ca="1" si="175"/>
        <v>0</v>
      </c>
      <c r="Y122" s="28">
        <f t="shared" ca="1" si="175"/>
        <v>0</v>
      </c>
      <c r="Z122" s="28">
        <f t="shared" ca="1" si="175"/>
        <v>0</v>
      </c>
      <c r="AA122" s="28">
        <f t="shared" ca="1" si="167"/>
        <v>0</v>
      </c>
      <c r="AB122" s="28">
        <f t="shared" ca="1" si="167"/>
        <v>0</v>
      </c>
      <c r="AC122" s="28">
        <f t="shared" ca="1" si="167"/>
        <v>0</v>
      </c>
      <c r="AD122" s="28">
        <f t="shared" ca="1" si="167"/>
        <v>0</v>
      </c>
      <c r="AE122" s="28">
        <f t="shared" ca="1" si="167"/>
        <v>0</v>
      </c>
      <c r="AF122" s="28">
        <f t="shared" ca="1" si="167"/>
        <v>0</v>
      </c>
      <c r="AG122" s="28">
        <f t="shared" ca="1" si="167"/>
        <v>0</v>
      </c>
      <c r="AH122" s="28">
        <f t="shared" ca="1" si="167"/>
        <v>0</v>
      </c>
      <c r="AI122" s="28">
        <f t="shared" ca="1" si="167"/>
        <v>0</v>
      </c>
      <c r="AJ122" s="28">
        <f t="shared" ca="1" si="167"/>
        <v>0</v>
      </c>
      <c r="AK122" s="28">
        <f t="shared" ca="1" si="167"/>
        <v>0</v>
      </c>
      <c r="AL122" s="28">
        <f t="shared" ca="1" si="167"/>
        <v>0</v>
      </c>
      <c r="AM122" s="28">
        <f t="shared" ca="1" si="167"/>
        <v>0</v>
      </c>
      <c r="AN122" s="28">
        <f t="shared" ca="1" si="167"/>
        <v>0</v>
      </c>
      <c r="AO122" s="28">
        <f t="shared" ca="1" si="167"/>
        <v>0</v>
      </c>
      <c r="AP122" s="28">
        <f t="shared" ca="1" si="168"/>
        <v>0</v>
      </c>
      <c r="AQ122" s="28">
        <f t="shared" ca="1" si="168"/>
        <v>0</v>
      </c>
      <c r="AR122" s="28">
        <f t="shared" ca="1" si="168"/>
        <v>0</v>
      </c>
      <c r="AS122" s="28">
        <f t="shared" ca="1" si="168"/>
        <v>0</v>
      </c>
      <c r="AT122" s="28">
        <f t="shared" ca="1" si="168"/>
        <v>0</v>
      </c>
      <c r="AU122" s="28">
        <f t="shared" ca="1" si="168"/>
        <v>0</v>
      </c>
      <c r="AV122" s="28">
        <f t="shared" ca="1" si="168"/>
        <v>0</v>
      </c>
      <c r="AW122" s="28">
        <f t="shared" ca="1" si="168"/>
        <v>0</v>
      </c>
      <c r="AX122" s="28">
        <f t="shared" ca="1" si="168"/>
        <v>0</v>
      </c>
      <c r="AY122" s="28">
        <f t="shared" ca="1" si="168"/>
        <v>0</v>
      </c>
      <c r="AZ122" s="28">
        <f t="shared" ca="1" si="168"/>
        <v>0</v>
      </c>
      <c r="BA122" s="28">
        <f t="shared" ca="1" si="168"/>
        <v>0</v>
      </c>
      <c r="BB122" s="28">
        <f t="shared" ca="1" si="168"/>
        <v>0</v>
      </c>
      <c r="BC122" s="28">
        <f t="shared" ca="1" si="168"/>
        <v>0</v>
      </c>
      <c r="BD122" s="28">
        <f t="shared" ca="1" si="168"/>
        <v>0</v>
      </c>
      <c r="BE122" s="28">
        <f t="shared" ca="1" si="168"/>
        <v>0</v>
      </c>
      <c r="BF122" s="28">
        <f t="shared" ca="1" si="165"/>
        <v>0</v>
      </c>
      <c r="BG122" s="28">
        <f t="shared" ca="1" si="165"/>
        <v>0</v>
      </c>
      <c r="BH122" s="28">
        <f t="shared" ca="1" si="165"/>
        <v>0</v>
      </c>
      <c r="BI122" s="28">
        <f t="shared" ca="1" si="165"/>
        <v>0</v>
      </c>
      <c r="BJ122" s="28">
        <f t="shared" ca="1" si="165"/>
        <v>0</v>
      </c>
      <c r="BK122" s="28">
        <f t="shared" ca="1" si="165"/>
        <v>0</v>
      </c>
      <c r="BL122" s="28">
        <f t="shared" ca="1" si="165"/>
        <v>0</v>
      </c>
      <c r="BM122" s="28">
        <f t="shared" ca="1" si="165"/>
        <v>0</v>
      </c>
      <c r="BN122" s="28">
        <f t="shared" ca="1" si="165"/>
        <v>0</v>
      </c>
      <c r="BO122" s="28">
        <f t="shared" ca="1" si="165"/>
        <v>0</v>
      </c>
      <c r="BP122" s="28">
        <f t="shared" ca="1" si="165"/>
        <v>0</v>
      </c>
      <c r="BQ122" s="28">
        <f t="shared" ca="1" si="165"/>
        <v>0</v>
      </c>
      <c r="BR122" s="28">
        <f t="shared" ca="1" si="165"/>
        <v>0</v>
      </c>
      <c r="BS122" s="28">
        <f t="shared" ca="1" si="165"/>
        <v>0</v>
      </c>
      <c r="BT122" s="28">
        <f t="shared" ca="1" si="165"/>
        <v>0</v>
      </c>
      <c r="BU122" s="28">
        <f t="shared" ca="1" si="176"/>
        <v>0</v>
      </c>
      <c r="BV122" s="28">
        <f t="shared" ca="1" si="176"/>
        <v>0</v>
      </c>
      <c r="BW122" s="28">
        <f t="shared" ca="1" si="176"/>
        <v>0</v>
      </c>
      <c r="BX122" s="28">
        <f t="shared" ca="1" si="176"/>
        <v>0</v>
      </c>
      <c r="BY122" s="28">
        <f t="shared" ca="1" si="176"/>
        <v>0</v>
      </c>
      <c r="BZ122" s="28">
        <f t="shared" ca="1" si="176"/>
        <v>0</v>
      </c>
      <c r="CA122" s="28">
        <f t="shared" ca="1" si="176"/>
        <v>0</v>
      </c>
      <c r="CB122" s="28">
        <f t="shared" ca="1" si="176"/>
        <v>0</v>
      </c>
      <c r="CC122" s="28">
        <f t="shared" ca="1" si="176"/>
        <v>0</v>
      </c>
      <c r="CD122" s="28">
        <f t="shared" ca="1" si="176"/>
        <v>0</v>
      </c>
      <c r="CE122" s="28">
        <f t="shared" ca="1" si="176"/>
        <v>0</v>
      </c>
      <c r="CF122" s="28">
        <f t="shared" ca="1" si="176"/>
        <v>0</v>
      </c>
      <c r="CG122" s="28">
        <f t="shared" ca="1" si="176"/>
        <v>0</v>
      </c>
      <c r="CH122" s="28">
        <f t="shared" ca="1" si="176"/>
        <v>0</v>
      </c>
      <c r="CI122" s="28">
        <f t="shared" ca="1" si="176"/>
        <v>0</v>
      </c>
      <c r="CJ122" s="28">
        <f t="shared" ca="1" si="176"/>
        <v>0</v>
      </c>
      <c r="CK122" s="28">
        <f t="shared" ca="1" si="169"/>
        <v>0</v>
      </c>
      <c r="CL122" s="28">
        <f t="shared" ca="1" si="169"/>
        <v>0</v>
      </c>
      <c r="CM122" s="28">
        <f t="shared" ca="1" si="169"/>
        <v>0</v>
      </c>
      <c r="CN122" s="28">
        <f t="shared" ca="1" si="169"/>
        <v>0</v>
      </c>
      <c r="CO122" s="28">
        <f t="shared" ca="1" si="169"/>
        <v>0</v>
      </c>
      <c r="CP122" s="28">
        <f t="shared" ca="1" si="169"/>
        <v>0</v>
      </c>
      <c r="CQ122" s="28">
        <f t="shared" ca="1" si="169"/>
        <v>0</v>
      </c>
      <c r="CR122" s="28">
        <f t="shared" ca="1" si="169"/>
        <v>0</v>
      </c>
      <c r="CS122" s="28">
        <f t="shared" ca="1" si="169"/>
        <v>0</v>
      </c>
      <c r="CT122" s="28">
        <f t="shared" ca="1" si="169"/>
        <v>0</v>
      </c>
      <c r="CU122" s="28">
        <f t="shared" ca="1" si="169"/>
        <v>0</v>
      </c>
      <c r="CV122" s="28">
        <f t="shared" ca="1" si="169"/>
        <v>0</v>
      </c>
      <c r="CW122" s="28">
        <f t="shared" ca="1" si="169"/>
        <v>0</v>
      </c>
      <c r="CX122" s="28">
        <f t="shared" ca="1" si="169"/>
        <v>0</v>
      </c>
      <c r="CY122" s="28">
        <f t="shared" ca="1" si="177"/>
        <v>0</v>
      </c>
      <c r="CZ122" s="28">
        <f t="shared" ca="1" si="177"/>
        <v>0</v>
      </c>
      <c r="DA122" s="28">
        <f t="shared" ca="1" si="177"/>
        <v>0</v>
      </c>
      <c r="DB122" s="28">
        <f t="shared" ca="1" si="177"/>
        <v>0</v>
      </c>
      <c r="DC122" s="28">
        <f t="shared" ca="1" si="177"/>
        <v>0</v>
      </c>
      <c r="DD122" s="28">
        <f t="shared" ca="1" si="177"/>
        <v>0</v>
      </c>
      <c r="DE122" s="28">
        <f t="shared" ca="1" si="177"/>
        <v>0</v>
      </c>
      <c r="DF122" s="28">
        <f t="shared" ca="1" si="177"/>
        <v>0</v>
      </c>
      <c r="DG122" s="28">
        <f t="shared" ca="1" si="177"/>
        <v>0</v>
      </c>
      <c r="DH122" s="28">
        <f t="shared" ca="1" si="177"/>
        <v>0</v>
      </c>
      <c r="DI122" s="28">
        <f t="shared" ca="1" si="177"/>
        <v>0</v>
      </c>
      <c r="DJ122" s="28">
        <f t="shared" ca="1" si="177"/>
        <v>0</v>
      </c>
      <c r="DK122" s="28">
        <f t="shared" ca="1" si="177"/>
        <v>0</v>
      </c>
      <c r="DL122" s="28">
        <f t="shared" ca="1" si="177"/>
        <v>0</v>
      </c>
      <c r="DM122" s="28">
        <f t="shared" ca="1" si="177"/>
        <v>0</v>
      </c>
      <c r="DN122" s="28">
        <f t="shared" ca="1" si="177"/>
        <v>0</v>
      </c>
      <c r="DO122" s="28">
        <f t="shared" ca="1" si="178"/>
        <v>0</v>
      </c>
      <c r="DP122" s="28">
        <f t="shared" ca="1" si="178"/>
        <v>0</v>
      </c>
      <c r="DQ122" s="28">
        <f t="shared" ca="1" si="178"/>
        <v>0</v>
      </c>
      <c r="DR122" s="28">
        <f t="shared" ca="1" si="178"/>
        <v>0</v>
      </c>
      <c r="DS122" s="28">
        <f t="shared" ca="1" si="178"/>
        <v>0</v>
      </c>
      <c r="DT122" s="28">
        <f t="shared" ca="1" si="178"/>
        <v>0</v>
      </c>
      <c r="DU122" s="28">
        <f t="shared" ca="1" si="178"/>
        <v>0</v>
      </c>
      <c r="DV122" s="28">
        <f t="shared" ca="1" si="178"/>
        <v>0</v>
      </c>
      <c r="DW122" s="28">
        <f t="shared" ca="1" si="178"/>
        <v>0</v>
      </c>
      <c r="DX122" s="28">
        <f t="shared" ca="1" si="178"/>
        <v>0</v>
      </c>
      <c r="DY122" s="28">
        <f t="shared" ca="1" si="178"/>
        <v>0</v>
      </c>
      <c r="DZ122" s="28">
        <f t="shared" ca="1" si="178"/>
        <v>0</v>
      </c>
      <c r="EA122" s="28">
        <f t="shared" ca="1" si="170"/>
        <v>0</v>
      </c>
      <c r="EB122" s="28">
        <f t="shared" ca="1" si="170"/>
        <v>0</v>
      </c>
      <c r="EC122" s="28">
        <f t="shared" ca="1" si="170"/>
        <v>0</v>
      </c>
      <c r="ED122" s="28">
        <f t="shared" ca="1" si="170"/>
        <v>0</v>
      </c>
      <c r="EE122" s="28">
        <f t="shared" ca="1" si="170"/>
        <v>0</v>
      </c>
      <c r="EF122" s="28">
        <f t="shared" ca="1" si="170"/>
        <v>0</v>
      </c>
      <c r="EG122" s="28">
        <f t="shared" ca="1" si="170"/>
        <v>0</v>
      </c>
      <c r="EH122" s="28">
        <f t="shared" ca="1" si="170"/>
        <v>0</v>
      </c>
      <c r="EI122" s="28">
        <f t="shared" ca="1" si="170"/>
        <v>0</v>
      </c>
      <c r="EJ122" s="28">
        <f t="shared" ca="1" si="170"/>
        <v>0</v>
      </c>
      <c r="EK122" s="28">
        <f t="shared" ca="1" si="171"/>
        <v>0</v>
      </c>
      <c r="EL122" s="28">
        <f t="shared" ca="1" si="171"/>
        <v>0</v>
      </c>
      <c r="EM122" s="28">
        <f t="shared" ca="1" si="171"/>
        <v>0</v>
      </c>
      <c r="EN122" s="28">
        <f t="shared" ca="1" si="171"/>
        <v>0</v>
      </c>
      <c r="EO122" s="28">
        <f t="shared" ca="1" si="171"/>
        <v>0</v>
      </c>
      <c r="EP122" s="28">
        <f t="shared" ca="1" si="171"/>
        <v>0</v>
      </c>
      <c r="EQ122" s="28">
        <f t="shared" ca="1" si="171"/>
        <v>0</v>
      </c>
      <c r="ER122" s="28">
        <f t="shared" ca="1" si="171"/>
        <v>0</v>
      </c>
      <c r="ES122" s="28">
        <f t="shared" ca="1" si="171"/>
        <v>0</v>
      </c>
      <c r="ET122" s="28">
        <f t="shared" ca="1" si="171"/>
        <v>0</v>
      </c>
      <c r="EU122" s="28">
        <f t="shared" ca="1" si="166"/>
        <v>0</v>
      </c>
      <c r="EV122" s="28">
        <f t="shared" ca="1" si="166"/>
        <v>0</v>
      </c>
      <c r="EW122" s="28">
        <f t="shared" ca="1" si="166"/>
        <v>0</v>
      </c>
      <c r="EX122" s="28">
        <f t="shared" ca="1" si="166"/>
        <v>0</v>
      </c>
      <c r="EY122" s="28">
        <f t="shared" ca="1" si="166"/>
        <v>0</v>
      </c>
      <c r="EZ122" s="28">
        <f t="shared" ca="1" si="166"/>
        <v>0</v>
      </c>
      <c r="FA122" s="28">
        <f t="shared" ca="1" si="166"/>
        <v>0</v>
      </c>
      <c r="FB122" s="28">
        <f t="shared" ca="1" si="166"/>
        <v>0</v>
      </c>
      <c r="FC122" s="28">
        <f t="shared" ca="1" si="166"/>
        <v>0</v>
      </c>
      <c r="FD122" s="28">
        <f t="shared" ca="1" si="166"/>
        <v>0</v>
      </c>
      <c r="FE122" s="28">
        <f t="shared" ca="1" si="166"/>
        <v>0</v>
      </c>
      <c r="FF122" s="28">
        <f t="shared" ca="1" si="166"/>
        <v>0</v>
      </c>
      <c r="FG122" s="28">
        <f t="shared" ca="1" si="166"/>
        <v>0</v>
      </c>
      <c r="FH122" s="28">
        <f t="shared" ca="1" si="166"/>
        <v>0</v>
      </c>
      <c r="FI122" s="28">
        <f t="shared" ca="1" si="166"/>
        <v>0</v>
      </c>
      <c r="FJ122" s="28">
        <f t="shared" ca="1" si="166"/>
        <v>0</v>
      </c>
      <c r="FK122" s="28">
        <f t="shared" ca="1" si="179"/>
        <v>0</v>
      </c>
      <c r="FL122" s="28">
        <f t="shared" ca="1" si="179"/>
        <v>0</v>
      </c>
      <c r="FM122" s="28">
        <f t="shared" ca="1" si="179"/>
        <v>0</v>
      </c>
      <c r="FN122" s="28">
        <f t="shared" ca="1" si="179"/>
        <v>0</v>
      </c>
      <c r="FO122" s="28">
        <f t="shared" ca="1" si="179"/>
        <v>0</v>
      </c>
      <c r="FP122" s="28">
        <f t="shared" ca="1" si="179"/>
        <v>0</v>
      </c>
      <c r="FQ122" s="28">
        <f t="shared" ca="1" si="179"/>
        <v>0</v>
      </c>
      <c r="FR122" s="28">
        <f t="shared" ca="1" si="179"/>
        <v>0</v>
      </c>
      <c r="FS122" s="28">
        <f t="shared" ca="1" si="179"/>
        <v>0</v>
      </c>
      <c r="FT122" s="28">
        <f t="shared" ca="1" si="179"/>
        <v>0</v>
      </c>
      <c r="FU122" s="28">
        <f t="shared" ca="1" si="179"/>
        <v>0</v>
      </c>
      <c r="FV122" s="28">
        <f t="shared" ca="1" si="179"/>
        <v>0</v>
      </c>
      <c r="FW122" s="28">
        <f t="shared" ca="1" si="179"/>
        <v>0</v>
      </c>
      <c r="FX122" s="28">
        <f t="shared" ca="1" si="179"/>
        <v>0</v>
      </c>
      <c r="FY122" s="28">
        <f t="shared" ca="1" si="180"/>
        <v>0</v>
      </c>
      <c r="FZ122" s="28">
        <f t="shared" ca="1" si="180"/>
        <v>0</v>
      </c>
      <c r="GA122" s="28">
        <f t="shared" ca="1" si="180"/>
        <v>0</v>
      </c>
      <c r="GB122" s="28">
        <f t="shared" ca="1" si="180"/>
        <v>0</v>
      </c>
      <c r="GC122" s="28">
        <f t="shared" ca="1" si="180"/>
        <v>0</v>
      </c>
      <c r="GD122" s="28">
        <f t="shared" ca="1" si="180"/>
        <v>0</v>
      </c>
      <c r="GE122" s="28">
        <f t="shared" ca="1" si="180"/>
        <v>0</v>
      </c>
      <c r="GF122" s="28">
        <f t="shared" ca="1" si="180"/>
        <v>0</v>
      </c>
      <c r="GG122" s="28">
        <f t="shared" ca="1" si="180"/>
        <v>0</v>
      </c>
      <c r="GH122" s="28">
        <f t="shared" ca="1" si="180"/>
        <v>0</v>
      </c>
      <c r="GI122" s="28">
        <f t="shared" ca="1" si="172"/>
        <v>0</v>
      </c>
      <c r="GJ122" s="28">
        <f t="shared" ca="1" si="172"/>
        <v>0</v>
      </c>
      <c r="GK122" s="28">
        <f t="shared" ca="1" si="172"/>
        <v>0</v>
      </c>
      <c r="GL122" s="28">
        <f t="shared" ca="1" si="172"/>
        <v>0</v>
      </c>
      <c r="GM122" s="28">
        <f t="shared" ca="1" si="172"/>
        <v>0</v>
      </c>
      <c r="GN122" s="28">
        <f t="shared" ca="1" si="172"/>
        <v>0</v>
      </c>
      <c r="GO122" s="28">
        <f t="shared" ca="1" si="172"/>
        <v>0</v>
      </c>
      <c r="GP122" s="28">
        <f t="shared" ca="1" si="172"/>
        <v>0</v>
      </c>
      <c r="GQ122" s="28">
        <f t="shared" ca="1" si="172"/>
        <v>0</v>
      </c>
      <c r="GR122" s="28">
        <f t="shared" ca="1" si="172"/>
        <v>0</v>
      </c>
      <c r="GS122" s="28">
        <f t="shared" ca="1" si="172"/>
        <v>0</v>
      </c>
      <c r="GT122" s="28">
        <f t="shared" ca="1" si="181"/>
        <v>0</v>
      </c>
      <c r="GU122" s="28">
        <f t="shared" ca="1" si="181"/>
        <v>0</v>
      </c>
      <c r="GV122" s="28">
        <f t="shared" ca="1" si="181"/>
        <v>0</v>
      </c>
      <c r="GW122" s="28">
        <f t="shared" ca="1" si="181"/>
        <v>0</v>
      </c>
      <c r="GX122" s="28">
        <f t="shared" ca="1" si="181"/>
        <v>0</v>
      </c>
      <c r="GY122" s="28">
        <f t="shared" ca="1" si="181"/>
        <v>0</v>
      </c>
      <c r="GZ122" s="28">
        <f t="shared" ca="1" si="181"/>
        <v>0</v>
      </c>
      <c r="HA122" s="28">
        <f t="shared" ca="1" si="181"/>
        <v>0</v>
      </c>
      <c r="HB122" s="28">
        <f t="shared" ca="1" si="181"/>
        <v>0</v>
      </c>
      <c r="HC122" s="28">
        <f t="shared" ca="1" si="181"/>
        <v>0</v>
      </c>
      <c r="HD122" s="28">
        <f t="shared" ca="1" si="181"/>
        <v>0</v>
      </c>
      <c r="HE122" s="28">
        <f t="shared" ca="1" si="181"/>
        <v>0</v>
      </c>
      <c r="HF122" s="28">
        <f t="shared" ca="1" si="181"/>
        <v>0</v>
      </c>
      <c r="HG122" s="28">
        <f t="shared" ca="1" si="181"/>
        <v>0</v>
      </c>
      <c r="HH122" s="28">
        <f t="shared" ca="1" si="181"/>
        <v>0</v>
      </c>
      <c r="HI122" s="28">
        <f t="shared" ca="1" si="181"/>
        <v>0</v>
      </c>
      <c r="HJ122" s="28">
        <f t="shared" ca="1" si="182"/>
        <v>0</v>
      </c>
      <c r="HK122" s="28">
        <f t="shared" ca="1" si="182"/>
        <v>0</v>
      </c>
      <c r="HL122" s="28">
        <f t="shared" ca="1" si="182"/>
        <v>0</v>
      </c>
      <c r="HM122" s="28">
        <f t="shared" ca="1" si="182"/>
        <v>0</v>
      </c>
      <c r="HN122" s="28">
        <f t="shared" ca="1" si="182"/>
        <v>0</v>
      </c>
      <c r="HO122" s="28">
        <f t="shared" ca="1" si="182"/>
        <v>0</v>
      </c>
      <c r="HP122" s="28">
        <f t="shared" ca="1" si="182"/>
        <v>0</v>
      </c>
      <c r="HQ122" s="28">
        <f t="shared" ca="1" si="182"/>
        <v>0</v>
      </c>
      <c r="HR122" s="28">
        <f t="shared" ca="1" si="182"/>
        <v>0</v>
      </c>
      <c r="HS122" s="28">
        <f t="shared" ca="1" si="182"/>
        <v>0</v>
      </c>
      <c r="HT122" s="28">
        <f t="shared" ca="1" si="182"/>
        <v>0</v>
      </c>
      <c r="HU122" s="28">
        <f t="shared" ca="1" si="182"/>
        <v>0</v>
      </c>
      <c r="HV122" s="28">
        <f t="shared" ca="1" si="182"/>
        <v>0</v>
      </c>
      <c r="HW122" s="28">
        <f t="shared" ca="1" si="173"/>
        <v>0</v>
      </c>
      <c r="HX122" s="28">
        <f t="shared" ca="1" si="173"/>
        <v>0</v>
      </c>
      <c r="HY122" s="28">
        <f t="shared" ca="1" si="173"/>
        <v>0</v>
      </c>
      <c r="HZ122" s="28">
        <f t="shared" ca="1" si="173"/>
        <v>0</v>
      </c>
      <c r="IA122" s="28">
        <f t="shared" ca="1" si="173"/>
        <v>0</v>
      </c>
      <c r="IB122" s="28">
        <f t="shared" ca="1" si="173"/>
        <v>0</v>
      </c>
      <c r="IC122" s="28">
        <f t="shared" ca="1" si="173"/>
        <v>0</v>
      </c>
      <c r="ID122" s="28">
        <f t="shared" ca="1" si="173"/>
        <v>0</v>
      </c>
      <c r="IE122" s="28">
        <f t="shared" ca="1" si="173"/>
        <v>0</v>
      </c>
      <c r="IF122" s="28">
        <f t="shared" ca="1" si="173"/>
        <v>0</v>
      </c>
      <c r="IG122" s="28">
        <f t="shared" ca="1" si="174"/>
        <v>0</v>
      </c>
      <c r="IH122" s="28">
        <f t="shared" ca="1" si="174"/>
        <v>0</v>
      </c>
      <c r="II122" s="28">
        <f t="shared" ca="1" si="174"/>
        <v>0</v>
      </c>
      <c r="IJ122" s="28">
        <f t="shared" ca="1" si="174"/>
        <v>0</v>
      </c>
      <c r="IK122" s="28">
        <f t="shared" ca="1" si="174"/>
        <v>0</v>
      </c>
      <c r="IL122" s="28">
        <f t="shared" ca="1" si="174"/>
        <v>0</v>
      </c>
      <c r="IM122" s="28">
        <f t="shared" ca="1" si="174"/>
        <v>0</v>
      </c>
      <c r="IN122" s="28">
        <f t="shared" ca="1" si="174"/>
        <v>0</v>
      </c>
      <c r="IO122" s="28">
        <f t="shared" ca="1" si="174"/>
        <v>0</v>
      </c>
      <c r="IP122" s="28">
        <f t="shared" ca="1" si="174"/>
        <v>0</v>
      </c>
      <c r="IQ122" s="28">
        <f t="shared" ca="1" si="183"/>
        <v>0</v>
      </c>
      <c r="IR122" s="28">
        <f t="shared" ca="1" si="183"/>
        <v>0</v>
      </c>
      <c r="IS122" s="28">
        <f t="shared" ca="1" si="183"/>
        <v>0</v>
      </c>
      <c r="IT122" s="28">
        <f t="shared" ca="1" si="183"/>
        <v>0</v>
      </c>
      <c r="IU122" s="28">
        <f t="shared" ca="1" si="183"/>
        <v>0</v>
      </c>
      <c r="IV122" s="28">
        <f t="shared" ca="1" si="183"/>
        <v>0</v>
      </c>
      <c r="IW122" s="28">
        <f t="shared" ca="1" si="183"/>
        <v>0</v>
      </c>
      <c r="IX122" s="28">
        <f t="shared" ca="1" si="183"/>
        <v>0</v>
      </c>
      <c r="IY122" s="28">
        <f t="shared" ca="1" si="183"/>
        <v>0</v>
      </c>
      <c r="IZ122" s="28">
        <f t="shared" ca="1" si="183"/>
        <v>0</v>
      </c>
      <c r="JA122" s="28"/>
      <c r="JB122" s="28"/>
      <c r="JC122" s="28"/>
      <c r="JD122" s="28"/>
      <c r="JE122" s="28"/>
      <c r="JF122" s="28"/>
      <c r="JG122" s="28"/>
      <c r="JH122" s="28"/>
      <c r="JI122" s="28"/>
      <c r="JJ122" s="28"/>
      <c r="JK122" s="28"/>
      <c r="JL122" s="28"/>
      <c r="JM122" s="28"/>
      <c r="JN122" s="28"/>
      <c r="JO122" s="28"/>
      <c r="JP122" s="28"/>
      <c r="JQ122" s="28"/>
      <c r="JR122" s="28"/>
    </row>
    <row r="123" spans="1:278" x14ac:dyDescent="0.2">
      <c r="A123" s="27">
        <f t="shared" si="124"/>
        <v>114</v>
      </c>
      <c r="B123" s="28">
        <f t="shared" ca="1" si="119"/>
        <v>2.0999999999999998E-9</v>
      </c>
      <c r="C123" s="28">
        <f t="shared" ca="1" si="120"/>
        <v>0</v>
      </c>
      <c r="D123" s="28">
        <f t="shared" ca="1" si="121"/>
        <v>0</v>
      </c>
      <c r="E123" s="34">
        <f t="shared" ca="1" si="122"/>
        <v>2.0999999999999998E-9</v>
      </c>
      <c r="F123" s="30">
        <f t="shared" ca="1" si="123"/>
        <v>0</v>
      </c>
      <c r="G123" s="28"/>
      <c r="H123" s="34">
        <f t="shared" ca="1" si="125"/>
        <v>0</v>
      </c>
      <c r="I123" s="27">
        <f t="shared" si="107"/>
        <v>242</v>
      </c>
      <c r="J123" s="30">
        <f t="shared" ca="1" si="127"/>
        <v>0</v>
      </c>
      <c r="K123" s="28">
        <f t="shared" ca="1" si="175"/>
        <v>0</v>
      </c>
      <c r="L123" s="28">
        <f t="shared" ca="1" si="175"/>
        <v>0</v>
      </c>
      <c r="M123" s="28">
        <f t="shared" ca="1" si="175"/>
        <v>0</v>
      </c>
      <c r="N123" s="28">
        <f t="shared" ca="1" si="175"/>
        <v>0</v>
      </c>
      <c r="O123" s="28">
        <f t="shared" ca="1" si="175"/>
        <v>0</v>
      </c>
      <c r="P123" s="28">
        <f t="shared" ca="1" si="175"/>
        <v>0</v>
      </c>
      <c r="Q123" s="28">
        <f t="shared" ca="1" si="175"/>
        <v>0</v>
      </c>
      <c r="R123" s="28">
        <f t="shared" ca="1" si="175"/>
        <v>0</v>
      </c>
      <c r="S123" s="28">
        <f t="shared" ca="1" si="175"/>
        <v>0</v>
      </c>
      <c r="T123" s="28">
        <f t="shared" ca="1" si="175"/>
        <v>0</v>
      </c>
      <c r="U123" s="28">
        <f t="shared" ca="1" si="175"/>
        <v>0</v>
      </c>
      <c r="V123" s="28">
        <f t="shared" ca="1" si="175"/>
        <v>0</v>
      </c>
      <c r="W123" s="28">
        <f t="shared" ca="1" si="175"/>
        <v>0</v>
      </c>
      <c r="X123" s="28">
        <f t="shared" ca="1" si="175"/>
        <v>0</v>
      </c>
      <c r="Y123" s="28">
        <f t="shared" ca="1" si="175"/>
        <v>0</v>
      </c>
      <c r="Z123" s="28">
        <f t="shared" ca="1" si="175"/>
        <v>0</v>
      </c>
      <c r="AA123" s="28">
        <f t="shared" ca="1" si="167"/>
        <v>0</v>
      </c>
      <c r="AB123" s="28">
        <f t="shared" ca="1" si="167"/>
        <v>0</v>
      </c>
      <c r="AC123" s="28">
        <f t="shared" ca="1" si="167"/>
        <v>0</v>
      </c>
      <c r="AD123" s="28">
        <f t="shared" ca="1" si="167"/>
        <v>0</v>
      </c>
      <c r="AE123" s="28">
        <f t="shared" ca="1" si="167"/>
        <v>0</v>
      </c>
      <c r="AF123" s="28">
        <f t="shared" ca="1" si="167"/>
        <v>0</v>
      </c>
      <c r="AG123" s="28">
        <f t="shared" ca="1" si="167"/>
        <v>0</v>
      </c>
      <c r="AH123" s="28">
        <f t="shared" ca="1" si="167"/>
        <v>0</v>
      </c>
      <c r="AI123" s="28">
        <f t="shared" ca="1" si="167"/>
        <v>0</v>
      </c>
      <c r="AJ123" s="28">
        <f t="shared" ca="1" si="167"/>
        <v>0</v>
      </c>
      <c r="AK123" s="28">
        <f t="shared" ca="1" si="167"/>
        <v>0</v>
      </c>
      <c r="AL123" s="28">
        <f t="shared" ca="1" si="167"/>
        <v>0</v>
      </c>
      <c r="AM123" s="28">
        <f t="shared" ca="1" si="167"/>
        <v>0</v>
      </c>
      <c r="AN123" s="28">
        <f t="shared" ca="1" si="167"/>
        <v>0</v>
      </c>
      <c r="AO123" s="28">
        <f t="shared" ca="1" si="167"/>
        <v>0</v>
      </c>
      <c r="AP123" s="28">
        <f t="shared" ca="1" si="168"/>
        <v>0</v>
      </c>
      <c r="AQ123" s="28">
        <f t="shared" ca="1" si="168"/>
        <v>0</v>
      </c>
      <c r="AR123" s="28">
        <f t="shared" ca="1" si="168"/>
        <v>0</v>
      </c>
      <c r="AS123" s="28">
        <f t="shared" ca="1" si="168"/>
        <v>0</v>
      </c>
      <c r="AT123" s="28">
        <f t="shared" ca="1" si="168"/>
        <v>0</v>
      </c>
      <c r="AU123" s="28">
        <f t="shared" ca="1" si="168"/>
        <v>0</v>
      </c>
      <c r="AV123" s="28">
        <f t="shared" ca="1" si="168"/>
        <v>0</v>
      </c>
      <c r="AW123" s="28">
        <f t="shared" ca="1" si="168"/>
        <v>0</v>
      </c>
      <c r="AX123" s="28">
        <f t="shared" ca="1" si="168"/>
        <v>0</v>
      </c>
      <c r="AY123" s="28">
        <f t="shared" ca="1" si="168"/>
        <v>0</v>
      </c>
      <c r="AZ123" s="28">
        <f t="shared" ca="1" si="168"/>
        <v>0</v>
      </c>
      <c r="BA123" s="28">
        <f t="shared" ca="1" si="168"/>
        <v>0</v>
      </c>
      <c r="BB123" s="28">
        <f t="shared" ca="1" si="168"/>
        <v>0</v>
      </c>
      <c r="BC123" s="28">
        <f t="shared" ca="1" si="168"/>
        <v>0</v>
      </c>
      <c r="BD123" s="28">
        <f t="shared" ca="1" si="168"/>
        <v>0</v>
      </c>
      <c r="BE123" s="28">
        <f t="shared" ca="1" si="168"/>
        <v>0</v>
      </c>
      <c r="BF123" s="28">
        <f t="shared" ca="1" si="165"/>
        <v>0</v>
      </c>
      <c r="BG123" s="28">
        <f t="shared" ca="1" si="165"/>
        <v>0</v>
      </c>
      <c r="BH123" s="28">
        <f t="shared" ca="1" si="165"/>
        <v>0</v>
      </c>
      <c r="BI123" s="28">
        <f t="shared" ca="1" si="165"/>
        <v>0</v>
      </c>
      <c r="BJ123" s="28">
        <f t="shared" ca="1" si="165"/>
        <v>0</v>
      </c>
      <c r="BK123" s="28">
        <f t="shared" ca="1" si="165"/>
        <v>0</v>
      </c>
      <c r="BL123" s="28">
        <f t="shared" ca="1" si="165"/>
        <v>0</v>
      </c>
      <c r="BM123" s="28">
        <f t="shared" ca="1" si="165"/>
        <v>0</v>
      </c>
      <c r="BN123" s="28">
        <f t="shared" ca="1" si="165"/>
        <v>0</v>
      </c>
      <c r="BO123" s="28">
        <f t="shared" ca="1" si="165"/>
        <v>0</v>
      </c>
      <c r="BP123" s="28">
        <f t="shared" ca="1" si="165"/>
        <v>0</v>
      </c>
      <c r="BQ123" s="28">
        <f t="shared" ca="1" si="165"/>
        <v>0</v>
      </c>
      <c r="BR123" s="28">
        <f t="shared" ca="1" si="165"/>
        <v>0</v>
      </c>
      <c r="BS123" s="28">
        <f t="shared" ca="1" si="165"/>
        <v>0</v>
      </c>
      <c r="BT123" s="28">
        <f t="shared" ca="1" si="165"/>
        <v>0</v>
      </c>
      <c r="BU123" s="28">
        <f t="shared" ca="1" si="176"/>
        <v>0</v>
      </c>
      <c r="BV123" s="28">
        <f t="shared" ca="1" si="176"/>
        <v>0</v>
      </c>
      <c r="BW123" s="28">
        <f t="shared" ca="1" si="176"/>
        <v>0</v>
      </c>
      <c r="BX123" s="28">
        <f t="shared" ca="1" si="176"/>
        <v>0</v>
      </c>
      <c r="BY123" s="28">
        <f t="shared" ca="1" si="176"/>
        <v>0</v>
      </c>
      <c r="BZ123" s="28">
        <f t="shared" ca="1" si="176"/>
        <v>0</v>
      </c>
      <c r="CA123" s="28">
        <f t="shared" ca="1" si="176"/>
        <v>0</v>
      </c>
      <c r="CB123" s="28">
        <f t="shared" ca="1" si="176"/>
        <v>0</v>
      </c>
      <c r="CC123" s="28">
        <f t="shared" ca="1" si="176"/>
        <v>0</v>
      </c>
      <c r="CD123" s="28">
        <f t="shared" ca="1" si="176"/>
        <v>0</v>
      </c>
      <c r="CE123" s="28">
        <f t="shared" ca="1" si="176"/>
        <v>0</v>
      </c>
      <c r="CF123" s="28">
        <f t="shared" ca="1" si="176"/>
        <v>0</v>
      </c>
      <c r="CG123" s="28">
        <f t="shared" ca="1" si="176"/>
        <v>0</v>
      </c>
      <c r="CH123" s="28">
        <f t="shared" ca="1" si="176"/>
        <v>0</v>
      </c>
      <c r="CI123" s="28">
        <f t="shared" ca="1" si="176"/>
        <v>0</v>
      </c>
      <c r="CJ123" s="28">
        <f t="shared" ca="1" si="176"/>
        <v>0</v>
      </c>
      <c r="CK123" s="28">
        <f t="shared" ca="1" si="169"/>
        <v>0</v>
      </c>
      <c r="CL123" s="28">
        <f t="shared" ca="1" si="169"/>
        <v>0</v>
      </c>
      <c r="CM123" s="28">
        <f t="shared" ca="1" si="169"/>
        <v>0</v>
      </c>
      <c r="CN123" s="28">
        <f t="shared" ca="1" si="169"/>
        <v>0</v>
      </c>
      <c r="CO123" s="28">
        <f t="shared" ca="1" si="169"/>
        <v>0</v>
      </c>
      <c r="CP123" s="28">
        <f t="shared" ca="1" si="169"/>
        <v>0</v>
      </c>
      <c r="CQ123" s="28">
        <f t="shared" ca="1" si="169"/>
        <v>0</v>
      </c>
      <c r="CR123" s="28">
        <f t="shared" ca="1" si="169"/>
        <v>0</v>
      </c>
      <c r="CS123" s="28">
        <f t="shared" ca="1" si="169"/>
        <v>0</v>
      </c>
      <c r="CT123" s="28">
        <f t="shared" ca="1" si="169"/>
        <v>0</v>
      </c>
      <c r="CU123" s="28">
        <f t="shared" ca="1" si="169"/>
        <v>0</v>
      </c>
      <c r="CV123" s="28">
        <f t="shared" ca="1" si="169"/>
        <v>0</v>
      </c>
      <c r="CW123" s="28">
        <f t="shared" ca="1" si="169"/>
        <v>0</v>
      </c>
      <c r="CX123" s="28">
        <f t="shared" ca="1" si="169"/>
        <v>0</v>
      </c>
      <c r="CY123" s="28">
        <f t="shared" ca="1" si="177"/>
        <v>0</v>
      </c>
      <c r="CZ123" s="28">
        <f t="shared" ca="1" si="177"/>
        <v>0</v>
      </c>
      <c r="DA123" s="28">
        <f t="shared" ca="1" si="177"/>
        <v>0</v>
      </c>
      <c r="DB123" s="28">
        <f t="shared" ca="1" si="177"/>
        <v>0</v>
      </c>
      <c r="DC123" s="28">
        <f t="shared" ca="1" si="177"/>
        <v>0</v>
      </c>
      <c r="DD123" s="28">
        <f t="shared" ca="1" si="177"/>
        <v>0</v>
      </c>
      <c r="DE123" s="28">
        <f t="shared" ca="1" si="177"/>
        <v>0</v>
      </c>
      <c r="DF123" s="28">
        <f t="shared" ca="1" si="177"/>
        <v>0</v>
      </c>
      <c r="DG123" s="28">
        <f t="shared" ca="1" si="177"/>
        <v>0</v>
      </c>
      <c r="DH123" s="28">
        <f t="shared" ca="1" si="177"/>
        <v>0</v>
      </c>
      <c r="DI123" s="28">
        <f t="shared" ca="1" si="177"/>
        <v>0</v>
      </c>
      <c r="DJ123" s="28">
        <f t="shared" ca="1" si="177"/>
        <v>0</v>
      </c>
      <c r="DK123" s="28">
        <f t="shared" ca="1" si="177"/>
        <v>0</v>
      </c>
      <c r="DL123" s="28">
        <f t="shared" ca="1" si="177"/>
        <v>0</v>
      </c>
      <c r="DM123" s="28">
        <f t="shared" ca="1" si="177"/>
        <v>0</v>
      </c>
      <c r="DN123" s="28">
        <f t="shared" ca="1" si="177"/>
        <v>0</v>
      </c>
      <c r="DO123" s="28">
        <f t="shared" ca="1" si="178"/>
        <v>0</v>
      </c>
      <c r="DP123" s="28">
        <f t="shared" ca="1" si="178"/>
        <v>0</v>
      </c>
      <c r="DQ123" s="28">
        <f t="shared" ca="1" si="178"/>
        <v>0</v>
      </c>
      <c r="DR123" s="28">
        <f t="shared" ca="1" si="178"/>
        <v>0</v>
      </c>
      <c r="DS123" s="28">
        <f t="shared" ca="1" si="178"/>
        <v>0</v>
      </c>
      <c r="DT123" s="28">
        <f t="shared" ca="1" si="178"/>
        <v>0</v>
      </c>
      <c r="DU123" s="28">
        <f t="shared" ca="1" si="178"/>
        <v>0</v>
      </c>
      <c r="DV123" s="28">
        <f t="shared" ca="1" si="178"/>
        <v>0</v>
      </c>
      <c r="DW123" s="28">
        <f t="shared" ca="1" si="178"/>
        <v>0</v>
      </c>
      <c r="DX123" s="28">
        <f t="shared" ca="1" si="178"/>
        <v>0</v>
      </c>
      <c r="DY123" s="28">
        <f t="shared" ca="1" si="178"/>
        <v>0</v>
      </c>
      <c r="DZ123" s="28">
        <f t="shared" ca="1" si="178"/>
        <v>0</v>
      </c>
      <c r="EA123" s="28">
        <f t="shared" ca="1" si="170"/>
        <v>0</v>
      </c>
      <c r="EB123" s="28">
        <f t="shared" ca="1" si="170"/>
        <v>0</v>
      </c>
      <c r="EC123" s="28">
        <f t="shared" ca="1" si="170"/>
        <v>0</v>
      </c>
      <c r="ED123" s="28">
        <f t="shared" ca="1" si="170"/>
        <v>0</v>
      </c>
      <c r="EE123" s="28">
        <f t="shared" ca="1" si="170"/>
        <v>0</v>
      </c>
      <c r="EF123" s="28">
        <f t="shared" ca="1" si="170"/>
        <v>0</v>
      </c>
      <c r="EG123" s="28">
        <f t="shared" ca="1" si="170"/>
        <v>0</v>
      </c>
      <c r="EH123" s="28">
        <f t="shared" ca="1" si="170"/>
        <v>0</v>
      </c>
      <c r="EI123" s="28">
        <f t="shared" ca="1" si="170"/>
        <v>0</v>
      </c>
      <c r="EJ123" s="28">
        <f t="shared" ca="1" si="170"/>
        <v>0</v>
      </c>
      <c r="EK123" s="28">
        <f t="shared" ca="1" si="171"/>
        <v>0</v>
      </c>
      <c r="EL123" s="28">
        <f t="shared" ca="1" si="171"/>
        <v>0</v>
      </c>
      <c r="EM123" s="28">
        <f t="shared" ca="1" si="171"/>
        <v>0</v>
      </c>
      <c r="EN123" s="28">
        <f t="shared" ca="1" si="171"/>
        <v>0</v>
      </c>
      <c r="EO123" s="28">
        <f t="shared" ca="1" si="171"/>
        <v>0</v>
      </c>
      <c r="EP123" s="28">
        <f t="shared" ca="1" si="171"/>
        <v>0</v>
      </c>
      <c r="EQ123" s="28">
        <f t="shared" ca="1" si="171"/>
        <v>0</v>
      </c>
      <c r="ER123" s="28">
        <f t="shared" ca="1" si="171"/>
        <v>0</v>
      </c>
      <c r="ES123" s="28">
        <f t="shared" ca="1" si="171"/>
        <v>0</v>
      </c>
      <c r="ET123" s="28">
        <f t="shared" ca="1" si="171"/>
        <v>0</v>
      </c>
      <c r="EU123" s="28">
        <f t="shared" ca="1" si="166"/>
        <v>0</v>
      </c>
      <c r="EV123" s="28">
        <f t="shared" ca="1" si="166"/>
        <v>0</v>
      </c>
      <c r="EW123" s="28">
        <f t="shared" ca="1" si="166"/>
        <v>0</v>
      </c>
      <c r="EX123" s="28">
        <f t="shared" ca="1" si="166"/>
        <v>0</v>
      </c>
      <c r="EY123" s="28">
        <f t="shared" ca="1" si="166"/>
        <v>0</v>
      </c>
      <c r="EZ123" s="28">
        <f t="shared" ca="1" si="166"/>
        <v>0</v>
      </c>
      <c r="FA123" s="28">
        <f t="shared" ca="1" si="166"/>
        <v>0</v>
      </c>
      <c r="FB123" s="28">
        <f t="shared" ca="1" si="166"/>
        <v>0</v>
      </c>
      <c r="FC123" s="28">
        <f t="shared" ca="1" si="166"/>
        <v>0</v>
      </c>
      <c r="FD123" s="28">
        <f t="shared" ca="1" si="166"/>
        <v>0</v>
      </c>
      <c r="FE123" s="28">
        <f t="shared" ca="1" si="166"/>
        <v>0</v>
      </c>
      <c r="FF123" s="28">
        <f t="shared" ca="1" si="166"/>
        <v>0</v>
      </c>
      <c r="FG123" s="28">
        <f t="shared" ca="1" si="166"/>
        <v>0</v>
      </c>
      <c r="FH123" s="28">
        <f t="shared" ca="1" si="166"/>
        <v>0</v>
      </c>
      <c r="FI123" s="28">
        <f t="shared" ca="1" si="166"/>
        <v>0</v>
      </c>
      <c r="FJ123" s="28">
        <f t="shared" ca="1" si="166"/>
        <v>0</v>
      </c>
      <c r="FK123" s="28">
        <f t="shared" ca="1" si="179"/>
        <v>0</v>
      </c>
      <c r="FL123" s="28">
        <f t="shared" ca="1" si="179"/>
        <v>0</v>
      </c>
      <c r="FM123" s="28">
        <f t="shared" ca="1" si="179"/>
        <v>0</v>
      </c>
      <c r="FN123" s="28">
        <f t="shared" ca="1" si="179"/>
        <v>0</v>
      </c>
      <c r="FO123" s="28">
        <f t="shared" ca="1" si="179"/>
        <v>0</v>
      </c>
      <c r="FP123" s="28">
        <f t="shared" ca="1" si="179"/>
        <v>0</v>
      </c>
      <c r="FQ123" s="28">
        <f t="shared" ca="1" si="179"/>
        <v>0</v>
      </c>
      <c r="FR123" s="28">
        <f t="shared" ca="1" si="179"/>
        <v>0</v>
      </c>
      <c r="FS123" s="28">
        <f t="shared" ca="1" si="179"/>
        <v>0</v>
      </c>
      <c r="FT123" s="28">
        <f t="shared" ca="1" si="179"/>
        <v>0</v>
      </c>
      <c r="FU123" s="28">
        <f t="shared" ca="1" si="179"/>
        <v>0</v>
      </c>
      <c r="FV123" s="28">
        <f t="shared" ca="1" si="179"/>
        <v>0</v>
      </c>
      <c r="FW123" s="28">
        <f t="shared" ca="1" si="179"/>
        <v>0</v>
      </c>
      <c r="FX123" s="28">
        <f t="shared" ca="1" si="179"/>
        <v>0</v>
      </c>
      <c r="FY123" s="28">
        <f t="shared" ca="1" si="180"/>
        <v>0</v>
      </c>
      <c r="FZ123" s="28">
        <f t="shared" ca="1" si="180"/>
        <v>0</v>
      </c>
      <c r="GA123" s="28">
        <f t="shared" ca="1" si="180"/>
        <v>0</v>
      </c>
      <c r="GB123" s="28">
        <f t="shared" ca="1" si="180"/>
        <v>0</v>
      </c>
      <c r="GC123" s="28">
        <f t="shared" ca="1" si="180"/>
        <v>0</v>
      </c>
      <c r="GD123" s="28">
        <f t="shared" ca="1" si="180"/>
        <v>0</v>
      </c>
      <c r="GE123" s="28">
        <f t="shared" ca="1" si="180"/>
        <v>0</v>
      </c>
      <c r="GF123" s="28">
        <f t="shared" ca="1" si="180"/>
        <v>0</v>
      </c>
      <c r="GG123" s="28">
        <f t="shared" ca="1" si="180"/>
        <v>0</v>
      </c>
      <c r="GH123" s="28">
        <f t="shared" ca="1" si="180"/>
        <v>0</v>
      </c>
      <c r="GI123" s="28">
        <f t="shared" ca="1" si="172"/>
        <v>0</v>
      </c>
      <c r="GJ123" s="28">
        <f t="shared" ca="1" si="172"/>
        <v>0</v>
      </c>
      <c r="GK123" s="28">
        <f t="shared" ca="1" si="172"/>
        <v>0</v>
      </c>
      <c r="GL123" s="28">
        <f t="shared" ca="1" si="172"/>
        <v>0</v>
      </c>
      <c r="GM123" s="28">
        <f t="shared" ca="1" si="172"/>
        <v>0</v>
      </c>
      <c r="GN123" s="28">
        <f t="shared" ca="1" si="172"/>
        <v>0</v>
      </c>
      <c r="GO123" s="28">
        <f t="shared" ca="1" si="172"/>
        <v>0</v>
      </c>
      <c r="GP123" s="28">
        <f t="shared" ca="1" si="172"/>
        <v>0</v>
      </c>
      <c r="GQ123" s="28">
        <f t="shared" ca="1" si="172"/>
        <v>0</v>
      </c>
      <c r="GR123" s="28">
        <f t="shared" ca="1" si="172"/>
        <v>0</v>
      </c>
      <c r="GS123" s="28">
        <f t="shared" ca="1" si="172"/>
        <v>0</v>
      </c>
      <c r="GT123" s="28">
        <f t="shared" ca="1" si="181"/>
        <v>0</v>
      </c>
      <c r="GU123" s="28">
        <f t="shared" ca="1" si="181"/>
        <v>0</v>
      </c>
      <c r="GV123" s="28">
        <f t="shared" ca="1" si="181"/>
        <v>0</v>
      </c>
      <c r="GW123" s="28">
        <f t="shared" ca="1" si="181"/>
        <v>0</v>
      </c>
      <c r="GX123" s="28">
        <f t="shared" ca="1" si="181"/>
        <v>0</v>
      </c>
      <c r="GY123" s="28">
        <f t="shared" ca="1" si="181"/>
        <v>0</v>
      </c>
      <c r="GZ123" s="28">
        <f t="shared" ca="1" si="181"/>
        <v>0</v>
      </c>
      <c r="HA123" s="28">
        <f t="shared" ca="1" si="181"/>
        <v>0</v>
      </c>
      <c r="HB123" s="28">
        <f t="shared" ca="1" si="181"/>
        <v>0</v>
      </c>
      <c r="HC123" s="28">
        <f t="shared" ca="1" si="181"/>
        <v>0</v>
      </c>
      <c r="HD123" s="28">
        <f t="shared" ca="1" si="181"/>
        <v>0</v>
      </c>
      <c r="HE123" s="28">
        <f t="shared" ca="1" si="181"/>
        <v>0</v>
      </c>
      <c r="HF123" s="28">
        <f t="shared" ca="1" si="181"/>
        <v>0</v>
      </c>
      <c r="HG123" s="28">
        <f t="shared" ca="1" si="181"/>
        <v>0</v>
      </c>
      <c r="HH123" s="28">
        <f t="shared" ca="1" si="181"/>
        <v>0</v>
      </c>
      <c r="HI123" s="28">
        <f t="shared" ca="1" si="181"/>
        <v>0</v>
      </c>
      <c r="HJ123" s="28">
        <f t="shared" ca="1" si="182"/>
        <v>0</v>
      </c>
      <c r="HK123" s="28">
        <f t="shared" ca="1" si="182"/>
        <v>0</v>
      </c>
      <c r="HL123" s="28">
        <f t="shared" ca="1" si="182"/>
        <v>0</v>
      </c>
      <c r="HM123" s="28">
        <f t="shared" ca="1" si="182"/>
        <v>0</v>
      </c>
      <c r="HN123" s="28">
        <f t="shared" ca="1" si="182"/>
        <v>0</v>
      </c>
      <c r="HO123" s="28">
        <f t="shared" ca="1" si="182"/>
        <v>0</v>
      </c>
      <c r="HP123" s="28">
        <f t="shared" ca="1" si="182"/>
        <v>0</v>
      </c>
      <c r="HQ123" s="28">
        <f t="shared" ca="1" si="182"/>
        <v>0</v>
      </c>
      <c r="HR123" s="28">
        <f t="shared" ca="1" si="182"/>
        <v>0</v>
      </c>
      <c r="HS123" s="28">
        <f t="shared" ca="1" si="182"/>
        <v>0</v>
      </c>
      <c r="HT123" s="28">
        <f t="shared" ca="1" si="182"/>
        <v>0</v>
      </c>
      <c r="HU123" s="28">
        <f t="shared" ca="1" si="182"/>
        <v>0</v>
      </c>
      <c r="HV123" s="28">
        <f t="shared" ca="1" si="182"/>
        <v>0</v>
      </c>
      <c r="HW123" s="28">
        <f t="shared" ca="1" si="173"/>
        <v>0</v>
      </c>
      <c r="HX123" s="28">
        <f t="shared" ca="1" si="173"/>
        <v>0</v>
      </c>
      <c r="HY123" s="28">
        <f t="shared" ca="1" si="173"/>
        <v>0</v>
      </c>
      <c r="HZ123" s="28">
        <f t="shared" ca="1" si="173"/>
        <v>0</v>
      </c>
      <c r="IA123" s="28">
        <f t="shared" ca="1" si="173"/>
        <v>0</v>
      </c>
      <c r="IB123" s="28">
        <f t="shared" ca="1" si="173"/>
        <v>0</v>
      </c>
      <c r="IC123" s="28">
        <f t="shared" ca="1" si="173"/>
        <v>0</v>
      </c>
      <c r="ID123" s="28">
        <f t="shared" ca="1" si="173"/>
        <v>0</v>
      </c>
      <c r="IE123" s="28">
        <f t="shared" ca="1" si="173"/>
        <v>0</v>
      </c>
      <c r="IF123" s="28">
        <f t="shared" ca="1" si="173"/>
        <v>0</v>
      </c>
      <c r="IG123" s="28">
        <f t="shared" ca="1" si="174"/>
        <v>0</v>
      </c>
      <c r="IH123" s="28">
        <f t="shared" ca="1" si="174"/>
        <v>0</v>
      </c>
      <c r="II123" s="28">
        <f t="shared" ca="1" si="174"/>
        <v>0</v>
      </c>
      <c r="IJ123" s="28">
        <f t="shared" ca="1" si="174"/>
        <v>0</v>
      </c>
      <c r="IK123" s="28">
        <f t="shared" ca="1" si="174"/>
        <v>0</v>
      </c>
      <c r="IL123" s="28">
        <f t="shared" ca="1" si="174"/>
        <v>0</v>
      </c>
      <c r="IM123" s="28">
        <f t="shared" ca="1" si="174"/>
        <v>0</v>
      </c>
      <c r="IN123" s="28">
        <f t="shared" ca="1" si="174"/>
        <v>0</v>
      </c>
      <c r="IO123" s="28">
        <f t="shared" ca="1" si="174"/>
        <v>0</v>
      </c>
      <c r="IP123" s="28">
        <f t="shared" ca="1" si="174"/>
        <v>0</v>
      </c>
      <c r="IQ123" s="28">
        <f t="shared" ca="1" si="183"/>
        <v>0</v>
      </c>
      <c r="IR123" s="28">
        <f t="shared" ca="1" si="183"/>
        <v>0</v>
      </c>
      <c r="IS123" s="28">
        <f t="shared" ca="1" si="183"/>
        <v>0</v>
      </c>
      <c r="IT123" s="28">
        <f t="shared" ca="1" si="183"/>
        <v>0</v>
      </c>
      <c r="IU123" s="28">
        <f t="shared" ca="1" si="183"/>
        <v>0</v>
      </c>
      <c r="IV123" s="28">
        <f t="shared" ca="1" si="183"/>
        <v>0</v>
      </c>
      <c r="IW123" s="28">
        <f t="shared" ca="1" si="183"/>
        <v>0</v>
      </c>
      <c r="IX123" s="28">
        <f t="shared" ca="1" si="183"/>
        <v>0</v>
      </c>
      <c r="IY123" s="28">
        <f t="shared" ca="1" si="183"/>
        <v>0</v>
      </c>
      <c r="IZ123" s="28">
        <f t="shared" ca="1" si="183"/>
        <v>0</v>
      </c>
      <c r="JA123" s="28"/>
      <c r="JB123" s="28"/>
      <c r="JC123" s="28"/>
      <c r="JD123" s="28"/>
      <c r="JE123" s="28"/>
      <c r="JF123" s="28"/>
      <c r="JG123" s="28"/>
      <c r="JH123" s="28"/>
      <c r="JI123" s="28"/>
      <c r="JJ123" s="28"/>
      <c r="JK123" s="28"/>
      <c r="JL123" s="28"/>
      <c r="JM123" s="28"/>
      <c r="JN123" s="28"/>
      <c r="JO123" s="28"/>
      <c r="JP123" s="28"/>
      <c r="JQ123" s="28"/>
      <c r="JR123" s="28"/>
    </row>
    <row r="124" spans="1:278" x14ac:dyDescent="0.2">
      <c r="A124" s="27">
        <f t="shared" si="124"/>
        <v>115</v>
      </c>
      <c r="B124" s="28">
        <f t="shared" ca="1" si="119"/>
        <v>2.0999999999999998E-9</v>
      </c>
      <c r="C124" s="28">
        <f t="shared" ca="1" si="120"/>
        <v>0</v>
      </c>
      <c r="D124" s="28">
        <f t="shared" ca="1" si="121"/>
        <v>0</v>
      </c>
      <c r="E124" s="34">
        <f t="shared" ca="1" si="122"/>
        <v>2.0999999999999998E-9</v>
      </c>
      <c r="F124" s="30">
        <f t="shared" ca="1" si="123"/>
        <v>0</v>
      </c>
      <c r="G124" s="28"/>
      <c r="H124" s="34">
        <f t="shared" ca="1" si="125"/>
        <v>0</v>
      </c>
      <c r="I124" s="27">
        <f t="shared" si="107"/>
        <v>244</v>
      </c>
      <c r="J124" s="30">
        <f t="shared" ca="1" si="127"/>
        <v>0</v>
      </c>
      <c r="K124" s="28">
        <f t="shared" ca="1" si="175"/>
        <v>0</v>
      </c>
      <c r="L124" s="28">
        <f t="shared" ca="1" si="175"/>
        <v>0</v>
      </c>
      <c r="M124" s="28">
        <f t="shared" ca="1" si="175"/>
        <v>0</v>
      </c>
      <c r="N124" s="28">
        <f t="shared" ca="1" si="175"/>
        <v>0</v>
      </c>
      <c r="O124" s="28">
        <f t="shared" ca="1" si="175"/>
        <v>0</v>
      </c>
      <c r="P124" s="28">
        <f t="shared" ca="1" si="175"/>
        <v>0</v>
      </c>
      <c r="Q124" s="28">
        <f t="shared" ca="1" si="175"/>
        <v>0</v>
      </c>
      <c r="R124" s="28">
        <f t="shared" ca="1" si="175"/>
        <v>0</v>
      </c>
      <c r="S124" s="28">
        <f t="shared" ca="1" si="175"/>
        <v>0</v>
      </c>
      <c r="T124" s="28">
        <f t="shared" ca="1" si="175"/>
        <v>0</v>
      </c>
      <c r="U124" s="28">
        <f t="shared" ca="1" si="175"/>
        <v>0</v>
      </c>
      <c r="V124" s="28">
        <f t="shared" ca="1" si="175"/>
        <v>0</v>
      </c>
      <c r="W124" s="28">
        <f t="shared" ca="1" si="175"/>
        <v>0</v>
      </c>
      <c r="X124" s="28">
        <f t="shared" ca="1" si="175"/>
        <v>0</v>
      </c>
      <c r="Y124" s="28">
        <f t="shared" ca="1" si="175"/>
        <v>0</v>
      </c>
      <c r="Z124" s="28">
        <f t="shared" ca="1" si="175"/>
        <v>0</v>
      </c>
      <c r="AA124" s="28">
        <f t="shared" ca="1" si="167"/>
        <v>0</v>
      </c>
      <c r="AB124" s="28">
        <f t="shared" ca="1" si="167"/>
        <v>0</v>
      </c>
      <c r="AC124" s="28">
        <f t="shared" ca="1" si="167"/>
        <v>0</v>
      </c>
      <c r="AD124" s="28">
        <f t="shared" ca="1" si="167"/>
        <v>0</v>
      </c>
      <c r="AE124" s="28">
        <f t="shared" ca="1" si="167"/>
        <v>0</v>
      </c>
      <c r="AF124" s="28">
        <f t="shared" ca="1" si="167"/>
        <v>0</v>
      </c>
      <c r="AG124" s="28">
        <f t="shared" ca="1" si="167"/>
        <v>0</v>
      </c>
      <c r="AH124" s="28">
        <f t="shared" ca="1" si="167"/>
        <v>0</v>
      </c>
      <c r="AI124" s="28">
        <f t="shared" ca="1" si="167"/>
        <v>0</v>
      </c>
      <c r="AJ124" s="28">
        <f t="shared" ca="1" si="167"/>
        <v>0</v>
      </c>
      <c r="AK124" s="28">
        <f t="shared" ca="1" si="167"/>
        <v>0</v>
      </c>
      <c r="AL124" s="28">
        <f t="shared" ca="1" si="167"/>
        <v>0</v>
      </c>
      <c r="AM124" s="28">
        <f t="shared" ca="1" si="167"/>
        <v>0</v>
      </c>
      <c r="AN124" s="28">
        <f t="shared" ca="1" si="167"/>
        <v>0</v>
      </c>
      <c r="AO124" s="28">
        <f t="shared" ca="1" si="167"/>
        <v>0</v>
      </c>
      <c r="AP124" s="28">
        <f t="shared" ca="1" si="168"/>
        <v>0</v>
      </c>
      <c r="AQ124" s="28">
        <f t="shared" ca="1" si="168"/>
        <v>0</v>
      </c>
      <c r="AR124" s="28">
        <f t="shared" ca="1" si="168"/>
        <v>0</v>
      </c>
      <c r="AS124" s="28">
        <f t="shared" ca="1" si="168"/>
        <v>0</v>
      </c>
      <c r="AT124" s="28">
        <f t="shared" ca="1" si="168"/>
        <v>0</v>
      </c>
      <c r="AU124" s="28">
        <f t="shared" ca="1" si="168"/>
        <v>0</v>
      </c>
      <c r="AV124" s="28">
        <f t="shared" ca="1" si="168"/>
        <v>0</v>
      </c>
      <c r="AW124" s="28">
        <f t="shared" ca="1" si="168"/>
        <v>0</v>
      </c>
      <c r="AX124" s="28">
        <f t="shared" ca="1" si="168"/>
        <v>0</v>
      </c>
      <c r="AY124" s="28">
        <f t="shared" ca="1" si="168"/>
        <v>0</v>
      </c>
      <c r="AZ124" s="28">
        <f t="shared" ca="1" si="168"/>
        <v>0</v>
      </c>
      <c r="BA124" s="28">
        <f t="shared" ca="1" si="168"/>
        <v>0</v>
      </c>
      <c r="BB124" s="28">
        <f t="shared" ca="1" si="168"/>
        <v>0</v>
      </c>
      <c r="BC124" s="28">
        <f t="shared" ca="1" si="168"/>
        <v>0</v>
      </c>
      <c r="BD124" s="28">
        <f t="shared" ca="1" si="168"/>
        <v>0</v>
      </c>
      <c r="BE124" s="28">
        <f t="shared" ca="1" si="168"/>
        <v>0</v>
      </c>
      <c r="BF124" s="28">
        <f t="shared" ca="1" si="165"/>
        <v>0</v>
      </c>
      <c r="BG124" s="28">
        <f t="shared" ca="1" si="165"/>
        <v>0</v>
      </c>
      <c r="BH124" s="28">
        <f t="shared" ca="1" si="165"/>
        <v>0</v>
      </c>
      <c r="BI124" s="28">
        <f t="shared" ca="1" si="165"/>
        <v>0</v>
      </c>
      <c r="BJ124" s="28">
        <f t="shared" ca="1" si="165"/>
        <v>0</v>
      </c>
      <c r="BK124" s="28">
        <f t="shared" ca="1" si="165"/>
        <v>0</v>
      </c>
      <c r="BL124" s="28">
        <f t="shared" ca="1" si="165"/>
        <v>0</v>
      </c>
      <c r="BM124" s="28">
        <f t="shared" ca="1" si="165"/>
        <v>0</v>
      </c>
      <c r="BN124" s="28">
        <f t="shared" ca="1" si="165"/>
        <v>0</v>
      </c>
      <c r="BO124" s="28">
        <f t="shared" ca="1" si="165"/>
        <v>0</v>
      </c>
      <c r="BP124" s="28">
        <f t="shared" ca="1" si="165"/>
        <v>0</v>
      </c>
      <c r="BQ124" s="28">
        <f t="shared" ca="1" si="165"/>
        <v>0</v>
      </c>
      <c r="BR124" s="28">
        <f t="shared" ca="1" si="165"/>
        <v>0</v>
      </c>
      <c r="BS124" s="28">
        <f t="shared" ca="1" si="165"/>
        <v>0</v>
      </c>
      <c r="BT124" s="28">
        <f t="shared" ca="1" si="165"/>
        <v>0</v>
      </c>
      <c r="BU124" s="28">
        <f t="shared" ca="1" si="176"/>
        <v>0</v>
      </c>
      <c r="BV124" s="28">
        <f t="shared" ca="1" si="176"/>
        <v>0</v>
      </c>
      <c r="BW124" s="28">
        <f t="shared" ca="1" si="176"/>
        <v>0</v>
      </c>
      <c r="BX124" s="28">
        <f t="shared" ca="1" si="176"/>
        <v>0</v>
      </c>
      <c r="BY124" s="28">
        <f t="shared" ca="1" si="176"/>
        <v>0</v>
      </c>
      <c r="BZ124" s="28">
        <f t="shared" ca="1" si="176"/>
        <v>0</v>
      </c>
      <c r="CA124" s="28">
        <f t="shared" ca="1" si="176"/>
        <v>0</v>
      </c>
      <c r="CB124" s="28">
        <f t="shared" ca="1" si="176"/>
        <v>0</v>
      </c>
      <c r="CC124" s="28">
        <f t="shared" ca="1" si="176"/>
        <v>0</v>
      </c>
      <c r="CD124" s="28">
        <f t="shared" ca="1" si="176"/>
        <v>0</v>
      </c>
      <c r="CE124" s="28">
        <f t="shared" ca="1" si="176"/>
        <v>0</v>
      </c>
      <c r="CF124" s="28">
        <f t="shared" ca="1" si="176"/>
        <v>0</v>
      </c>
      <c r="CG124" s="28">
        <f t="shared" ca="1" si="176"/>
        <v>0</v>
      </c>
      <c r="CH124" s="28">
        <f t="shared" ca="1" si="176"/>
        <v>0</v>
      </c>
      <c r="CI124" s="28">
        <f t="shared" ca="1" si="176"/>
        <v>0</v>
      </c>
      <c r="CJ124" s="28">
        <f t="shared" ca="1" si="176"/>
        <v>0</v>
      </c>
      <c r="CK124" s="28">
        <f t="shared" ca="1" si="169"/>
        <v>0</v>
      </c>
      <c r="CL124" s="28">
        <f t="shared" ca="1" si="169"/>
        <v>0</v>
      </c>
      <c r="CM124" s="28">
        <f t="shared" ca="1" si="169"/>
        <v>0</v>
      </c>
      <c r="CN124" s="28">
        <f t="shared" ca="1" si="169"/>
        <v>0</v>
      </c>
      <c r="CO124" s="28">
        <f t="shared" ca="1" si="169"/>
        <v>0</v>
      </c>
      <c r="CP124" s="28">
        <f t="shared" ca="1" si="169"/>
        <v>0</v>
      </c>
      <c r="CQ124" s="28">
        <f t="shared" ca="1" si="169"/>
        <v>0</v>
      </c>
      <c r="CR124" s="28">
        <f t="shared" ca="1" si="169"/>
        <v>0</v>
      </c>
      <c r="CS124" s="28">
        <f t="shared" ca="1" si="169"/>
        <v>0</v>
      </c>
      <c r="CT124" s="28">
        <f t="shared" ca="1" si="169"/>
        <v>0</v>
      </c>
      <c r="CU124" s="28">
        <f t="shared" ca="1" si="169"/>
        <v>0</v>
      </c>
      <c r="CV124" s="28">
        <f t="shared" ca="1" si="169"/>
        <v>0</v>
      </c>
      <c r="CW124" s="28">
        <f t="shared" ca="1" si="169"/>
        <v>0</v>
      </c>
      <c r="CX124" s="28">
        <f t="shared" ca="1" si="169"/>
        <v>0</v>
      </c>
      <c r="CY124" s="28">
        <f t="shared" ca="1" si="177"/>
        <v>0</v>
      </c>
      <c r="CZ124" s="28">
        <f t="shared" ca="1" si="177"/>
        <v>0</v>
      </c>
      <c r="DA124" s="28">
        <f t="shared" ca="1" si="177"/>
        <v>0</v>
      </c>
      <c r="DB124" s="28">
        <f t="shared" ca="1" si="177"/>
        <v>0</v>
      </c>
      <c r="DC124" s="28">
        <f t="shared" ca="1" si="177"/>
        <v>0</v>
      </c>
      <c r="DD124" s="28">
        <f t="shared" ca="1" si="177"/>
        <v>0</v>
      </c>
      <c r="DE124" s="28">
        <f t="shared" ca="1" si="177"/>
        <v>0</v>
      </c>
      <c r="DF124" s="28">
        <f t="shared" ca="1" si="177"/>
        <v>0</v>
      </c>
      <c r="DG124" s="28">
        <f t="shared" ca="1" si="177"/>
        <v>0</v>
      </c>
      <c r="DH124" s="28">
        <f t="shared" ca="1" si="177"/>
        <v>0</v>
      </c>
      <c r="DI124" s="28">
        <f t="shared" ca="1" si="177"/>
        <v>0</v>
      </c>
      <c r="DJ124" s="28">
        <f t="shared" ca="1" si="177"/>
        <v>0</v>
      </c>
      <c r="DK124" s="28">
        <f t="shared" ca="1" si="177"/>
        <v>0</v>
      </c>
      <c r="DL124" s="28">
        <f t="shared" ca="1" si="177"/>
        <v>0</v>
      </c>
      <c r="DM124" s="28">
        <f t="shared" ca="1" si="177"/>
        <v>0</v>
      </c>
      <c r="DN124" s="28">
        <f t="shared" ca="1" si="177"/>
        <v>0</v>
      </c>
      <c r="DO124" s="28">
        <f t="shared" ca="1" si="178"/>
        <v>0</v>
      </c>
      <c r="DP124" s="28">
        <f t="shared" ca="1" si="178"/>
        <v>0</v>
      </c>
      <c r="DQ124" s="28">
        <f t="shared" ca="1" si="178"/>
        <v>0</v>
      </c>
      <c r="DR124" s="28">
        <f t="shared" ca="1" si="178"/>
        <v>0</v>
      </c>
      <c r="DS124" s="28">
        <f t="shared" ca="1" si="178"/>
        <v>0</v>
      </c>
      <c r="DT124" s="28">
        <f t="shared" ca="1" si="178"/>
        <v>0</v>
      </c>
      <c r="DU124" s="28">
        <f t="shared" ca="1" si="178"/>
        <v>0</v>
      </c>
      <c r="DV124" s="28">
        <f t="shared" ca="1" si="178"/>
        <v>0</v>
      </c>
      <c r="DW124" s="28">
        <f t="shared" ca="1" si="178"/>
        <v>0</v>
      </c>
      <c r="DX124" s="28">
        <f t="shared" ca="1" si="178"/>
        <v>0</v>
      </c>
      <c r="DY124" s="28">
        <f t="shared" ca="1" si="178"/>
        <v>0</v>
      </c>
      <c r="DZ124" s="28">
        <f t="shared" ca="1" si="178"/>
        <v>0</v>
      </c>
      <c r="EA124" s="28">
        <f t="shared" ca="1" si="170"/>
        <v>0</v>
      </c>
      <c r="EB124" s="28">
        <f t="shared" ca="1" si="170"/>
        <v>0</v>
      </c>
      <c r="EC124" s="28">
        <f t="shared" ca="1" si="170"/>
        <v>0</v>
      </c>
      <c r="ED124" s="28">
        <f t="shared" ca="1" si="170"/>
        <v>0</v>
      </c>
      <c r="EE124" s="28">
        <f t="shared" ca="1" si="170"/>
        <v>0</v>
      </c>
      <c r="EF124" s="28">
        <f t="shared" ca="1" si="170"/>
        <v>0</v>
      </c>
      <c r="EG124" s="28">
        <f t="shared" ca="1" si="170"/>
        <v>0</v>
      </c>
      <c r="EH124" s="28">
        <f t="shared" ca="1" si="170"/>
        <v>0</v>
      </c>
      <c r="EI124" s="28">
        <f t="shared" ca="1" si="170"/>
        <v>0</v>
      </c>
      <c r="EJ124" s="28">
        <f t="shared" ca="1" si="170"/>
        <v>0</v>
      </c>
      <c r="EK124" s="28">
        <f t="shared" ca="1" si="171"/>
        <v>0</v>
      </c>
      <c r="EL124" s="28">
        <f t="shared" ca="1" si="171"/>
        <v>0</v>
      </c>
      <c r="EM124" s="28">
        <f t="shared" ca="1" si="171"/>
        <v>0</v>
      </c>
      <c r="EN124" s="28">
        <f t="shared" ca="1" si="171"/>
        <v>0</v>
      </c>
      <c r="EO124" s="28">
        <f t="shared" ca="1" si="171"/>
        <v>0</v>
      </c>
      <c r="EP124" s="28">
        <f t="shared" ca="1" si="171"/>
        <v>0</v>
      </c>
      <c r="EQ124" s="28">
        <f t="shared" ca="1" si="171"/>
        <v>0</v>
      </c>
      <c r="ER124" s="28">
        <f t="shared" ca="1" si="171"/>
        <v>0</v>
      </c>
      <c r="ES124" s="28">
        <f t="shared" ca="1" si="171"/>
        <v>0</v>
      </c>
      <c r="ET124" s="28">
        <f t="shared" ca="1" si="171"/>
        <v>0</v>
      </c>
      <c r="EU124" s="28">
        <f t="shared" ca="1" si="166"/>
        <v>0</v>
      </c>
      <c r="EV124" s="28">
        <f t="shared" ca="1" si="166"/>
        <v>0</v>
      </c>
      <c r="EW124" s="28">
        <f t="shared" ca="1" si="166"/>
        <v>0</v>
      </c>
      <c r="EX124" s="28">
        <f t="shared" ca="1" si="166"/>
        <v>0</v>
      </c>
      <c r="EY124" s="28">
        <f t="shared" ca="1" si="166"/>
        <v>0</v>
      </c>
      <c r="EZ124" s="28">
        <f t="shared" ca="1" si="166"/>
        <v>0</v>
      </c>
      <c r="FA124" s="28">
        <f t="shared" ca="1" si="166"/>
        <v>0</v>
      </c>
      <c r="FB124" s="28">
        <f t="shared" ca="1" si="166"/>
        <v>0</v>
      </c>
      <c r="FC124" s="28">
        <f t="shared" ca="1" si="166"/>
        <v>0</v>
      </c>
      <c r="FD124" s="28">
        <f t="shared" ca="1" si="166"/>
        <v>0</v>
      </c>
      <c r="FE124" s="28">
        <f t="shared" ca="1" si="166"/>
        <v>0</v>
      </c>
      <c r="FF124" s="28">
        <f t="shared" ca="1" si="166"/>
        <v>0</v>
      </c>
      <c r="FG124" s="28">
        <f t="shared" ca="1" si="166"/>
        <v>0</v>
      </c>
      <c r="FH124" s="28">
        <f t="shared" ca="1" si="166"/>
        <v>0</v>
      </c>
      <c r="FI124" s="28">
        <f t="shared" ca="1" si="166"/>
        <v>0</v>
      </c>
      <c r="FJ124" s="28">
        <f t="shared" ca="1" si="166"/>
        <v>0</v>
      </c>
      <c r="FK124" s="28">
        <f t="shared" ca="1" si="179"/>
        <v>0</v>
      </c>
      <c r="FL124" s="28">
        <f t="shared" ca="1" si="179"/>
        <v>0</v>
      </c>
      <c r="FM124" s="28">
        <f t="shared" ca="1" si="179"/>
        <v>0</v>
      </c>
      <c r="FN124" s="28">
        <f t="shared" ca="1" si="179"/>
        <v>0</v>
      </c>
      <c r="FO124" s="28">
        <f t="shared" ca="1" si="179"/>
        <v>0</v>
      </c>
      <c r="FP124" s="28">
        <f t="shared" ca="1" si="179"/>
        <v>0</v>
      </c>
      <c r="FQ124" s="28">
        <f t="shared" ca="1" si="179"/>
        <v>0</v>
      </c>
      <c r="FR124" s="28">
        <f t="shared" ca="1" si="179"/>
        <v>0</v>
      </c>
      <c r="FS124" s="28">
        <f t="shared" ca="1" si="179"/>
        <v>0</v>
      </c>
      <c r="FT124" s="28">
        <f t="shared" ca="1" si="179"/>
        <v>0</v>
      </c>
      <c r="FU124" s="28">
        <f t="shared" ca="1" si="179"/>
        <v>0</v>
      </c>
      <c r="FV124" s="28">
        <f t="shared" ca="1" si="179"/>
        <v>0</v>
      </c>
      <c r="FW124" s="28">
        <f t="shared" ca="1" si="179"/>
        <v>0</v>
      </c>
      <c r="FX124" s="28">
        <f t="shared" ca="1" si="179"/>
        <v>0</v>
      </c>
      <c r="FY124" s="28">
        <f t="shared" ca="1" si="180"/>
        <v>0</v>
      </c>
      <c r="FZ124" s="28">
        <f t="shared" ca="1" si="180"/>
        <v>0</v>
      </c>
      <c r="GA124" s="28">
        <f t="shared" ca="1" si="180"/>
        <v>0</v>
      </c>
      <c r="GB124" s="28">
        <f t="shared" ca="1" si="180"/>
        <v>0</v>
      </c>
      <c r="GC124" s="28">
        <f t="shared" ca="1" si="180"/>
        <v>0</v>
      </c>
      <c r="GD124" s="28">
        <f t="shared" ca="1" si="180"/>
        <v>0</v>
      </c>
      <c r="GE124" s="28">
        <f t="shared" ca="1" si="180"/>
        <v>0</v>
      </c>
      <c r="GF124" s="28">
        <f t="shared" ca="1" si="180"/>
        <v>0</v>
      </c>
      <c r="GG124" s="28">
        <f t="shared" ca="1" si="180"/>
        <v>0</v>
      </c>
      <c r="GH124" s="28">
        <f t="shared" ca="1" si="180"/>
        <v>0</v>
      </c>
      <c r="GI124" s="28">
        <f t="shared" ca="1" si="172"/>
        <v>0</v>
      </c>
      <c r="GJ124" s="28">
        <f t="shared" ca="1" si="172"/>
        <v>0</v>
      </c>
      <c r="GK124" s="28">
        <f t="shared" ca="1" si="172"/>
        <v>0</v>
      </c>
      <c r="GL124" s="28">
        <f t="shared" ca="1" si="172"/>
        <v>0</v>
      </c>
      <c r="GM124" s="28">
        <f t="shared" ca="1" si="172"/>
        <v>0</v>
      </c>
      <c r="GN124" s="28">
        <f t="shared" ca="1" si="172"/>
        <v>0</v>
      </c>
      <c r="GO124" s="28">
        <f t="shared" ca="1" si="172"/>
        <v>0</v>
      </c>
      <c r="GP124" s="28">
        <f t="shared" ca="1" si="172"/>
        <v>0</v>
      </c>
      <c r="GQ124" s="28">
        <f t="shared" ca="1" si="172"/>
        <v>0</v>
      </c>
      <c r="GR124" s="28">
        <f t="shared" ca="1" si="172"/>
        <v>0</v>
      </c>
      <c r="GS124" s="28">
        <f t="shared" ca="1" si="172"/>
        <v>0</v>
      </c>
      <c r="GT124" s="28">
        <f t="shared" ca="1" si="181"/>
        <v>0</v>
      </c>
      <c r="GU124" s="28">
        <f t="shared" ca="1" si="181"/>
        <v>0</v>
      </c>
      <c r="GV124" s="28">
        <f t="shared" ca="1" si="181"/>
        <v>0</v>
      </c>
      <c r="GW124" s="28">
        <f t="shared" ca="1" si="181"/>
        <v>0</v>
      </c>
      <c r="GX124" s="28">
        <f t="shared" ca="1" si="181"/>
        <v>0</v>
      </c>
      <c r="GY124" s="28">
        <f t="shared" ca="1" si="181"/>
        <v>0</v>
      </c>
      <c r="GZ124" s="28">
        <f t="shared" ca="1" si="181"/>
        <v>0</v>
      </c>
      <c r="HA124" s="28">
        <f t="shared" ca="1" si="181"/>
        <v>0</v>
      </c>
      <c r="HB124" s="28">
        <f t="shared" ca="1" si="181"/>
        <v>0</v>
      </c>
      <c r="HC124" s="28">
        <f t="shared" ca="1" si="181"/>
        <v>0</v>
      </c>
      <c r="HD124" s="28">
        <f t="shared" ca="1" si="181"/>
        <v>0</v>
      </c>
      <c r="HE124" s="28">
        <f t="shared" ca="1" si="181"/>
        <v>0</v>
      </c>
      <c r="HF124" s="28">
        <f t="shared" ca="1" si="181"/>
        <v>0</v>
      </c>
      <c r="HG124" s="28">
        <f t="shared" ca="1" si="181"/>
        <v>0</v>
      </c>
      <c r="HH124" s="28">
        <f t="shared" ca="1" si="181"/>
        <v>0</v>
      </c>
      <c r="HI124" s="28">
        <f t="shared" ca="1" si="181"/>
        <v>0</v>
      </c>
      <c r="HJ124" s="28">
        <f t="shared" ca="1" si="182"/>
        <v>0</v>
      </c>
      <c r="HK124" s="28">
        <f t="shared" ca="1" si="182"/>
        <v>0</v>
      </c>
      <c r="HL124" s="28">
        <f t="shared" ca="1" si="182"/>
        <v>0</v>
      </c>
      <c r="HM124" s="28">
        <f t="shared" ca="1" si="182"/>
        <v>0</v>
      </c>
      <c r="HN124" s="28">
        <f t="shared" ca="1" si="182"/>
        <v>0</v>
      </c>
      <c r="HO124" s="28">
        <f t="shared" ca="1" si="182"/>
        <v>0</v>
      </c>
      <c r="HP124" s="28">
        <f t="shared" ca="1" si="182"/>
        <v>0</v>
      </c>
      <c r="HQ124" s="28">
        <f t="shared" ca="1" si="182"/>
        <v>0</v>
      </c>
      <c r="HR124" s="28">
        <f t="shared" ca="1" si="182"/>
        <v>0</v>
      </c>
      <c r="HS124" s="28">
        <f t="shared" ca="1" si="182"/>
        <v>0</v>
      </c>
      <c r="HT124" s="28">
        <f t="shared" ca="1" si="182"/>
        <v>0</v>
      </c>
      <c r="HU124" s="28">
        <f t="shared" ca="1" si="182"/>
        <v>0</v>
      </c>
      <c r="HV124" s="28">
        <f t="shared" ca="1" si="182"/>
        <v>0</v>
      </c>
      <c r="HW124" s="28">
        <f t="shared" ca="1" si="173"/>
        <v>0</v>
      </c>
      <c r="HX124" s="28">
        <f t="shared" ca="1" si="173"/>
        <v>0</v>
      </c>
      <c r="HY124" s="28">
        <f t="shared" ca="1" si="173"/>
        <v>0</v>
      </c>
      <c r="HZ124" s="28">
        <f t="shared" ca="1" si="173"/>
        <v>0</v>
      </c>
      <c r="IA124" s="28">
        <f t="shared" ca="1" si="173"/>
        <v>0</v>
      </c>
      <c r="IB124" s="28">
        <f t="shared" ca="1" si="173"/>
        <v>0</v>
      </c>
      <c r="IC124" s="28">
        <f t="shared" ca="1" si="173"/>
        <v>0</v>
      </c>
      <c r="ID124" s="28">
        <f t="shared" ca="1" si="173"/>
        <v>0</v>
      </c>
      <c r="IE124" s="28">
        <f t="shared" ca="1" si="173"/>
        <v>0</v>
      </c>
      <c r="IF124" s="28">
        <f t="shared" ca="1" si="173"/>
        <v>0</v>
      </c>
      <c r="IG124" s="28">
        <f t="shared" ca="1" si="174"/>
        <v>0</v>
      </c>
      <c r="IH124" s="28">
        <f t="shared" ca="1" si="174"/>
        <v>0</v>
      </c>
      <c r="II124" s="28">
        <f t="shared" ca="1" si="174"/>
        <v>0</v>
      </c>
      <c r="IJ124" s="28">
        <f t="shared" ca="1" si="174"/>
        <v>0</v>
      </c>
      <c r="IK124" s="28">
        <f t="shared" ca="1" si="174"/>
        <v>0</v>
      </c>
      <c r="IL124" s="28">
        <f t="shared" ca="1" si="174"/>
        <v>0</v>
      </c>
      <c r="IM124" s="28">
        <f t="shared" ca="1" si="174"/>
        <v>0</v>
      </c>
      <c r="IN124" s="28">
        <f t="shared" ca="1" si="174"/>
        <v>0</v>
      </c>
      <c r="IO124" s="28">
        <f t="shared" ca="1" si="174"/>
        <v>0</v>
      </c>
      <c r="IP124" s="28">
        <f t="shared" ca="1" si="174"/>
        <v>0</v>
      </c>
      <c r="IQ124" s="28">
        <f t="shared" ca="1" si="183"/>
        <v>0</v>
      </c>
      <c r="IR124" s="28">
        <f t="shared" ca="1" si="183"/>
        <v>0</v>
      </c>
      <c r="IS124" s="28">
        <f t="shared" ca="1" si="183"/>
        <v>0</v>
      </c>
      <c r="IT124" s="28">
        <f t="shared" ca="1" si="183"/>
        <v>0</v>
      </c>
      <c r="IU124" s="28">
        <f t="shared" ca="1" si="183"/>
        <v>0</v>
      </c>
      <c r="IV124" s="28">
        <f t="shared" ca="1" si="183"/>
        <v>0</v>
      </c>
      <c r="IW124" s="28">
        <f t="shared" ca="1" si="183"/>
        <v>0</v>
      </c>
      <c r="IX124" s="28">
        <f t="shared" ca="1" si="183"/>
        <v>0</v>
      </c>
      <c r="IY124" s="28">
        <f t="shared" ca="1" si="183"/>
        <v>0</v>
      </c>
      <c r="IZ124" s="28">
        <f t="shared" ca="1" si="183"/>
        <v>0</v>
      </c>
      <c r="JA124" s="28"/>
      <c r="JB124" s="28"/>
      <c r="JC124" s="28"/>
      <c r="JD124" s="28"/>
      <c r="JE124" s="28"/>
      <c r="JF124" s="28"/>
      <c r="JG124" s="28"/>
      <c r="JH124" s="28"/>
      <c r="JI124" s="28"/>
      <c r="JJ124" s="28"/>
      <c r="JK124" s="28"/>
      <c r="JL124" s="28"/>
      <c r="JM124" s="28"/>
      <c r="JN124" s="28"/>
      <c r="JO124" s="28"/>
      <c r="JP124" s="28"/>
      <c r="JQ124" s="28"/>
      <c r="JR124" s="28"/>
    </row>
    <row r="125" spans="1:278" x14ac:dyDescent="0.2">
      <c r="A125" s="27">
        <f t="shared" si="124"/>
        <v>116</v>
      </c>
      <c r="B125" s="28">
        <f t="shared" ca="1" si="119"/>
        <v>2.0999999999999998E-9</v>
      </c>
      <c r="C125" s="28">
        <f t="shared" ca="1" si="120"/>
        <v>0</v>
      </c>
      <c r="D125" s="28">
        <f t="shared" ca="1" si="121"/>
        <v>0</v>
      </c>
      <c r="E125" s="34">
        <f t="shared" ca="1" si="122"/>
        <v>2.0999999999999998E-9</v>
      </c>
      <c r="F125" s="30">
        <f t="shared" ca="1" si="123"/>
        <v>0</v>
      </c>
      <c r="G125" s="28"/>
      <c r="H125" s="34">
        <f t="shared" ca="1" si="125"/>
        <v>0</v>
      </c>
      <c r="I125" s="27">
        <f t="shared" si="107"/>
        <v>246</v>
      </c>
      <c r="J125" s="30">
        <f t="shared" ca="1" si="127"/>
        <v>0</v>
      </c>
      <c r="K125" s="28">
        <f t="shared" ca="1" si="175"/>
        <v>0</v>
      </c>
      <c r="L125" s="28">
        <f t="shared" ca="1" si="175"/>
        <v>0</v>
      </c>
      <c r="M125" s="28">
        <f t="shared" ca="1" si="175"/>
        <v>0</v>
      </c>
      <c r="N125" s="28">
        <f t="shared" ca="1" si="175"/>
        <v>0</v>
      </c>
      <c r="O125" s="28">
        <f t="shared" ca="1" si="175"/>
        <v>0</v>
      </c>
      <c r="P125" s="28">
        <f t="shared" ca="1" si="175"/>
        <v>0</v>
      </c>
      <c r="Q125" s="28">
        <f t="shared" ca="1" si="175"/>
        <v>0</v>
      </c>
      <c r="R125" s="28">
        <f t="shared" ca="1" si="175"/>
        <v>0</v>
      </c>
      <c r="S125" s="28">
        <f t="shared" ca="1" si="175"/>
        <v>0</v>
      </c>
      <c r="T125" s="28">
        <f t="shared" ca="1" si="175"/>
        <v>0</v>
      </c>
      <c r="U125" s="28">
        <f t="shared" ca="1" si="175"/>
        <v>0</v>
      </c>
      <c r="V125" s="28">
        <f t="shared" ca="1" si="175"/>
        <v>0</v>
      </c>
      <c r="W125" s="28">
        <f t="shared" ca="1" si="175"/>
        <v>0</v>
      </c>
      <c r="X125" s="28">
        <f t="shared" ca="1" si="175"/>
        <v>0</v>
      </c>
      <c r="Y125" s="28">
        <f t="shared" ca="1" si="175"/>
        <v>0</v>
      </c>
      <c r="Z125" s="28">
        <f t="shared" ca="1" si="175"/>
        <v>0</v>
      </c>
      <c r="AA125" s="28">
        <f t="shared" ca="1" si="167"/>
        <v>0</v>
      </c>
      <c r="AB125" s="28">
        <f t="shared" ca="1" si="167"/>
        <v>0</v>
      </c>
      <c r="AC125" s="28">
        <f t="shared" ca="1" si="167"/>
        <v>0</v>
      </c>
      <c r="AD125" s="28">
        <f t="shared" ca="1" si="167"/>
        <v>0</v>
      </c>
      <c r="AE125" s="28">
        <f t="shared" ca="1" si="167"/>
        <v>0</v>
      </c>
      <c r="AF125" s="28">
        <f t="shared" ca="1" si="167"/>
        <v>0</v>
      </c>
      <c r="AG125" s="28">
        <f t="shared" ca="1" si="167"/>
        <v>0</v>
      </c>
      <c r="AH125" s="28">
        <f t="shared" ca="1" si="167"/>
        <v>0</v>
      </c>
      <c r="AI125" s="28">
        <f t="shared" ca="1" si="167"/>
        <v>0</v>
      </c>
      <c r="AJ125" s="28">
        <f t="shared" ca="1" si="167"/>
        <v>0</v>
      </c>
      <c r="AK125" s="28">
        <f t="shared" ca="1" si="167"/>
        <v>0</v>
      </c>
      <c r="AL125" s="28">
        <f t="shared" ca="1" si="167"/>
        <v>0</v>
      </c>
      <c r="AM125" s="28">
        <f t="shared" ca="1" si="167"/>
        <v>0</v>
      </c>
      <c r="AN125" s="28">
        <f t="shared" ca="1" si="167"/>
        <v>0</v>
      </c>
      <c r="AO125" s="28">
        <f t="shared" ca="1" si="167"/>
        <v>0</v>
      </c>
      <c r="AP125" s="28">
        <f t="shared" ca="1" si="168"/>
        <v>0</v>
      </c>
      <c r="AQ125" s="28">
        <f t="shared" ca="1" si="168"/>
        <v>0</v>
      </c>
      <c r="AR125" s="28">
        <f t="shared" ca="1" si="168"/>
        <v>0</v>
      </c>
      <c r="AS125" s="28">
        <f t="shared" ca="1" si="168"/>
        <v>0</v>
      </c>
      <c r="AT125" s="28">
        <f t="shared" ca="1" si="168"/>
        <v>0</v>
      </c>
      <c r="AU125" s="28">
        <f t="shared" ca="1" si="168"/>
        <v>0</v>
      </c>
      <c r="AV125" s="28">
        <f t="shared" ca="1" si="168"/>
        <v>0</v>
      </c>
      <c r="AW125" s="28">
        <f t="shared" ca="1" si="168"/>
        <v>0</v>
      </c>
      <c r="AX125" s="28">
        <f t="shared" ca="1" si="168"/>
        <v>0</v>
      </c>
      <c r="AY125" s="28">
        <f t="shared" ca="1" si="168"/>
        <v>0</v>
      </c>
      <c r="AZ125" s="28">
        <f t="shared" ca="1" si="168"/>
        <v>0</v>
      </c>
      <c r="BA125" s="28">
        <f t="shared" ca="1" si="168"/>
        <v>0</v>
      </c>
      <c r="BB125" s="28">
        <f t="shared" ca="1" si="168"/>
        <v>0</v>
      </c>
      <c r="BC125" s="28">
        <f t="shared" ca="1" si="168"/>
        <v>0</v>
      </c>
      <c r="BD125" s="28">
        <f t="shared" ca="1" si="168"/>
        <v>0</v>
      </c>
      <c r="BE125" s="28">
        <f t="shared" ca="1" si="168"/>
        <v>0</v>
      </c>
      <c r="BF125" s="28">
        <f t="shared" ca="1" si="165"/>
        <v>0</v>
      </c>
      <c r="BG125" s="28">
        <f t="shared" ca="1" si="165"/>
        <v>0</v>
      </c>
      <c r="BH125" s="28">
        <f t="shared" ca="1" si="165"/>
        <v>0</v>
      </c>
      <c r="BI125" s="28">
        <f t="shared" ca="1" si="165"/>
        <v>0</v>
      </c>
      <c r="BJ125" s="28">
        <f t="shared" ca="1" si="165"/>
        <v>0</v>
      </c>
      <c r="BK125" s="28">
        <f t="shared" ca="1" si="165"/>
        <v>0</v>
      </c>
      <c r="BL125" s="28">
        <f t="shared" ca="1" si="165"/>
        <v>0</v>
      </c>
      <c r="BM125" s="28">
        <f t="shared" ca="1" si="165"/>
        <v>0</v>
      </c>
      <c r="BN125" s="28">
        <f t="shared" ca="1" si="165"/>
        <v>0</v>
      </c>
      <c r="BO125" s="28">
        <f t="shared" ca="1" si="165"/>
        <v>0</v>
      </c>
      <c r="BP125" s="28">
        <f t="shared" ca="1" si="165"/>
        <v>0</v>
      </c>
      <c r="BQ125" s="28">
        <f t="shared" ca="1" si="165"/>
        <v>0</v>
      </c>
      <c r="BR125" s="28">
        <f t="shared" ca="1" si="165"/>
        <v>0</v>
      </c>
      <c r="BS125" s="28">
        <f t="shared" ca="1" si="165"/>
        <v>0</v>
      </c>
      <c r="BT125" s="28">
        <f t="shared" ca="1" si="165"/>
        <v>0</v>
      </c>
      <c r="BU125" s="28">
        <f t="shared" ca="1" si="176"/>
        <v>0</v>
      </c>
      <c r="BV125" s="28">
        <f t="shared" ca="1" si="176"/>
        <v>0</v>
      </c>
      <c r="BW125" s="28">
        <f t="shared" ca="1" si="176"/>
        <v>0</v>
      </c>
      <c r="BX125" s="28">
        <f t="shared" ca="1" si="176"/>
        <v>0</v>
      </c>
      <c r="BY125" s="28">
        <f t="shared" ca="1" si="176"/>
        <v>0</v>
      </c>
      <c r="BZ125" s="28">
        <f t="shared" ca="1" si="176"/>
        <v>0</v>
      </c>
      <c r="CA125" s="28">
        <f t="shared" ca="1" si="176"/>
        <v>0</v>
      </c>
      <c r="CB125" s="28">
        <f t="shared" ca="1" si="176"/>
        <v>0</v>
      </c>
      <c r="CC125" s="28">
        <f t="shared" ca="1" si="176"/>
        <v>0</v>
      </c>
      <c r="CD125" s="28">
        <f t="shared" ca="1" si="176"/>
        <v>0</v>
      </c>
      <c r="CE125" s="28">
        <f t="shared" ca="1" si="176"/>
        <v>0</v>
      </c>
      <c r="CF125" s="28">
        <f t="shared" ca="1" si="176"/>
        <v>0</v>
      </c>
      <c r="CG125" s="28">
        <f t="shared" ca="1" si="176"/>
        <v>0</v>
      </c>
      <c r="CH125" s="28">
        <f t="shared" ca="1" si="176"/>
        <v>0</v>
      </c>
      <c r="CI125" s="28">
        <f t="shared" ca="1" si="176"/>
        <v>0</v>
      </c>
      <c r="CJ125" s="28">
        <f t="shared" ca="1" si="176"/>
        <v>0</v>
      </c>
      <c r="CK125" s="28">
        <f t="shared" ca="1" si="169"/>
        <v>0</v>
      </c>
      <c r="CL125" s="28">
        <f t="shared" ca="1" si="169"/>
        <v>0</v>
      </c>
      <c r="CM125" s="28">
        <f t="shared" ca="1" si="169"/>
        <v>0</v>
      </c>
      <c r="CN125" s="28">
        <f t="shared" ca="1" si="169"/>
        <v>0</v>
      </c>
      <c r="CO125" s="28">
        <f t="shared" ca="1" si="169"/>
        <v>0</v>
      </c>
      <c r="CP125" s="28">
        <f t="shared" ca="1" si="169"/>
        <v>0</v>
      </c>
      <c r="CQ125" s="28">
        <f t="shared" ca="1" si="169"/>
        <v>0</v>
      </c>
      <c r="CR125" s="28">
        <f t="shared" ca="1" si="169"/>
        <v>0</v>
      </c>
      <c r="CS125" s="28">
        <f t="shared" ca="1" si="169"/>
        <v>0</v>
      </c>
      <c r="CT125" s="28">
        <f t="shared" ca="1" si="169"/>
        <v>0</v>
      </c>
      <c r="CU125" s="28">
        <f t="shared" ca="1" si="169"/>
        <v>0</v>
      </c>
      <c r="CV125" s="28">
        <f t="shared" ca="1" si="169"/>
        <v>0</v>
      </c>
      <c r="CW125" s="28">
        <f t="shared" ca="1" si="169"/>
        <v>0</v>
      </c>
      <c r="CX125" s="28">
        <f t="shared" ca="1" si="169"/>
        <v>0</v>
      </c>
      <c r="CY125" s="28">
        <f t="shared" ca="1" si="177"/>
        <v>0</v>
      </c>
      <c r="CZ125" s="28">
        <f t="shared" ca="1" si="177"/>
        <v>0</v>
      </c>
      <c r="DA125" s="28">
        <f t="shared" ca="1" si="177"/>
        <v>0</v>
      </c>
      <c r="DB125" s="28">
        <f t="shared" ca="1" si="177"/>
        <v>0</v>
      </c>
      <c r="DC125" s="28">
        <f t="shared" ca="1" si="177"/>
        <v>0</v>
      </c>
      <c r="DD125" s="28">
        <f t="shared" ca="1" si="177"/>
        <v>0</v>
      </c>
      <c r="DE125" s="28">
        <f t="shared" ca="1" si="177"/>
        <v>0</v>
      </c>
      <c r="DF125" s="28">
        <f t="shared" ca="1" si="177"/>
        <v>0</v>
      </c>
      <c r="DG125" s="28">
        <f t="shared" ca="1" si="177"/>
        <v>0</v>
      </c>
      <c r="DH125" s="28">
        <f t="shared" ca="1" si="177"/>
        <v>0</v>
      </c>
      <c r="DI125" s="28">
        <f t="shared" ca="1" si="177"/>
        <v>0</v>
      </c>
      <c r="DJ125" s="28">
        <f t="shared" ca="1" si="177"/>
        <v>0</v>
      </c>
      <c r="DK125" s="28">
        <f t="shared" ca="1" si="177"/>
        <v>0</v>
      </c>
      <c r="DL125" s="28">
        <f t="shared" ca="1" si="177"/>
        <v>0</v>
      </c>
      <c r="DM125" s="28">
        <f t="shared" ca="1" si="177"/>
        <v>0</v>
      </c>
      <c r="DN125" s="28">
        <f t="shared" ca="1" si="177"/>
        <v>0</v>
      </c>
      <c r="DO125" s="28">
        <f t="shared" ca="1" si="178"/>
        <v>0</v>
      </c>
      <c r="DP125" s="28">
        <f t="shared" ca="1" si="178"/>
        <v>0</v>
      </c>
      <c r="DQ125" s="28">
        <f t="shared" ca="1" si="178"/>
        <v>0</v>
      </c>
      <c r="DR125" s="28">
        <f t="shared" ca="1" si="178"/>
        <v>0</v>
      </c>
      <c r="DS125" s="28">
        <f t="shared" ca="1" si="178"/>
        <v>0</v>
      </c>
      <c r="DT125" s="28">
        <f t="shared" ca="1" si="178"/>
        <v>0</v>
      </c>
      <c r="DU125" s="28">
        <f t="shared" ca="1" si="178"/>
        <v>0</v>
      </c>
      <c r="DV125" s="28">
        <f t="shared" ca="1" si="178"/>
        <v>0</v>
      </c>
      <c r="DW125" s="28">
        <f t="shared" ca="1" si="178"/>
        <v>0</v>
      </c>
      <c r="DX125" s="28">
        <f t="shared" ca="1" si="178"/>
        <v>0</v>
      </c>
      <c r="DY125" s="28">
        <f t="shared" ca="1" si="178"/>
        <v>0</v>
      </c>
      <c r="DZ125" s="28">
        <f t="shared" ca="1" si="178"/>
        <v>0</v>
      </c>
      <c r="EA125" s="28">
        <f t="shared" ca="1" si="170"/>
        <v>0</v>
      </c>
      <c r="EB125" s="28">
        <f t="shared" ca="1" si="170"/>
        <v>0</v>
      </c>
      <c r="EC125" s="28">
        <f t="shared" ca="1" si="170"/>
        <v>0</v>
      </c>
      <c r="ED125" s="28">
        <f t="shared" ca="1" si="170"/>
        <v>0</v>
      </c>
      <c r="EE125" s="28">
        <f t="shared" ca="1" si="170"/>
        <v>0</v>
      </c>
      <c r="EF125" s="28">
        <f t="shared" ca="1" si="170"/>
        <v>0</v>
      </c>
      <c r="EG125" s="28">
        <f t="shared" ca="1" si="170"/>
        <v>0</v>
      </c>
      <c r="EH125" s="28">
        <f t="shared" ca="1" si="170"/>
        <v>0</v>
      </c>
      <c r="EI125" s="28">
        <f t="shared" ca="1" si="170"/>
        <v>0</v>
      </c>
      <c r="EJ125" s="28">
        <f t="shared" ca="1" si="170"/>
        <v>0</v>
      </c>
      <c r="EK125" s="28">
        <f t="shared" ca="1" si="171"/>
        <v>0</v>
      </c>
      <c r="EL125" s="28">
        <f t="shared" ca="1" si="171"/>
        <v>0</v>
      </c>
      <c r="EM125" s="28">
        <f t="shared" ca="1" si="171"/>
        <v>0</v>
      </c>
      <c r="EN125" s="28">
        <f t="shared" ca="1" si="171"/>
        <v>0</v>
      </c>
      <c r="EO125" s="28">
        <f t="shared" ca="1" si="171"/>
        <v>0</v>
      </c>
      <c r="EP125" s="28">
        <f t="shared" ca="1" si="171"/>
        <v>0</v>
      </c>
      <c r="EQ125" s="28">
        <f t="shared" ca="1" si="171"/>
        <v>0</v>
      </c>
      <c r="ER125" s="28">
        <f t="shared" ca="1" si="171"/>
        <v>0</v>
      </c>
      <c r="ES125" s="28">
        <f t="shared" ca="1" si="171"/>
        <v>0</v>
      </c>
      <c r="ET125" s="28">
        <f t="shared" ca="1" si="171"/>
        <v>0</v>
      </c>
      <c r="EU125" s="28">
        <f t="shared" ca="1" si="166"/>
        <v>0</v>
      </c>
      <c r="EV125" s="28">
        <f t="shared" ca="1" si="166"/>
        <v>0</v>
      </c>
      <c r="EW125" s="28">
        <f t="shared" ca="1" si="166"/>
        <v>0</v>
      </c>
      <c r="EX125" s="28">
        <f t="shared" ca="1" si="166"/>
        <v>0</v>
      </c>
      <c r="EY125" s="28">
        <f t="shared" ca="1" si="166"/>
        <v>0</v>
      </c>
      <c r="EZ125" s="28">
        <f t="shared" ca="1" si="166"/>
        <v>0</v>
      </c>
      <c r="FA125" s="28">
        <f t="shared" ca="1" si="166"/>
        <v>0</v>
      </c>
      <c r="FB125" s="28">
        <f t="shared" ca="1" si="166"/>
        <v>0</v>
      </c>
      <c r="FC125" s="28">
        <f t="shared" ca="1" si="166"/>
        <v>0</v>
      </c>
      <c r="FD125" s="28">
        <f t="shared" ca="1" si="166"/>
        <v>0</v>
      </c>
      <c r="FE125" s="28">
        <f t="shared" ca="1" si="166"/>
        <v>0</v>
      </c>
      <c r="FF125" s="28">
        <f t="shared" ca="1" si="166"/>
        <v>0</v>
      </c>
      <c r="FG125" s="28">
        <f t="shared" ca="1" si="166"/>
        <v>0</v>
      </c>
      <c r="FH125" s="28">
        <f t="shared" ca="1" si="166"/>
        <v>0</v>
      </c>
      <c r="FI125" s="28">
        <f t="shared" ca="1" si="166"/>
        <v>0</v>
      </c>
      <c r="FJ125" s="28">
        <f t="shared" ca="1" si="166"/>
        <v>0</v>
      </c>
      <c r="FK125" s="28">
        <f t="shared" ca="1" si="179"/>
        <v>0</v>
      </c>
      <c r="FL125" s="28">
        <f t="shared" ca="1" si="179"/>
        <v>0</v>
      </c>
      <c r="FM125" s="28">
        <f t="shared" ca="1" si="179"/>
        <v>0</v>
      </c>
      <c r="FN125" s="28">
        <f t="shared" ca="1" si="179"/>
        <v>0</v>
      </c>
      <c r="FO125" s="28">
        <f t="shared" ca="1" si="179"/>
        <v>0</v>
      </c>
      <c r="FP125" s="28">
        <f t="shared" ca="1" si="179"/>
        <v>0</v>
      </c>
      <c r="FQ125" s="28">
        <f t="shared" ca="1" si="179"/>
        <v>0</v>
      </c>
      <c r="FR125" s="28">
        <f t="shared" ca="1" si="179"/>
        <v>0</v>
      </c>
      <c r="FS125" s="28">
        <f t="shared" ca="1" si="179"/>
        <v>0</v>
      </c>
      <c r="FT125" s="28">
        <f t="shared" ca="1" si="179"/>
        <v>0</v>
      </c>
      <c r="FU125" s="28">
        <f t="shared" ca="1" si="179"/>
        <v>0</v>
      </c>
      <c r="FV125" s="28">
        <f t="shared" ca="1" si="179"/>
        <v>0</v>
      </c>
      <c r="FW125" s="28">
        <f t="shared" ca="1" si="179"/>
        <v>0</v>
      </c>
      <c r="FX125" s="28">
        <f t="shared" ca="1" si="179"/>
        <v>0</v>
      </c>
      <c r="FY125" s="28">
        <f t="shared" ca="1" si="180"/>
        <v>0</v>
      </c>
      <c r="FZ125" s="28">
        <f t="shared" ca="1" si="180"/>
        <v>0</v>
      </c>
      <c r="GA125" s="28">
        <f t="shared" ca="1" si="180"/>
        <v>0</v>
      </c>
      <c r="GB125" s="28">
        <f t="shared" ca="1" si="180"/>
        <v>0</v>
      </c>
      <c r="GC125" s="28">
        <f t="shared" ca="1" si="180"/>
        <v>0</v>
      </c>
      <c r="GD125" s="28">
        <f t="shared" ca="1" si="180"/>
        <v>0</v>
      </c>
      <c r="GE125" s="28">
        <f t="shared" ca="1" si="180"/>
        <v>0</v>
      </c>
      <c r="GF125" s="28">
        <f t="shared" ca="1" si="180"/>
        <v>0</v>
      </c>
      <c r="GG125" s="28">
        <f t="shared" ca="1" si="180"/>
        <v>0</v>
      </c>
      <c r="GH125" s="28">
        <f t="shared" ca="1" si="180"/>
        <v>0</v>
      </c>
      <c r="GI125" s="28">
        <f t="shared" ca="1" si="172"/>
        <v>0</v>
      </c>
      <c r="GJ125" s="28">
        <f t="shared" ca="1" si="172"/>
        <v>0</v>
      </c>
      <c r="GK125" s="28">
        <f t="shared" ca="1" si="172"/>
        <v>0</v>
      </c>
      <c r="GL125" s="28">
        <f t="shared" ca="1" si="172"/>
        <v>0</v>
      </c>
      <c r="GM125" s="28">
        <f t="shared" ca="1" si="172"/>
        <v>0</v>
      </c>
      <c r="GN125" s="28">
        <f t="shared" ca="1" si="172"/>
        <v>0</v>
      </c>
      <c r="GO125" s="28">
        <f t="shared" ca="1" si="172"/>
        <v>0</v>
      </c>
      <c r="GP125" s="28">
        <f t="shared" ca="1" si="172"/>
        <v>0</v>
      </c>
      <c r="GQ125" s="28">
        <f t="shared" ca="1" si="172"/>
        <v>0</v>
      </c>
      <c r="GR125" s="28">
        <f t="shared" ca="1" si="172"/>
        <v>0</v>
      </c>
      <c r="GS125" s="28">
        <f t="shared" ca="1" si="172"/>
        <v>0</v>
      </c>
      <c r="GT125" s="28">
        <f t="shared" ca="1" si="181"/>
        <v>0</v>
      </c>
      <c r="GU125" s="28">
        <f t="shared" ca="1" si="181"/>
        <v>0</v>
      </c>
      <c r="GV125" s="28">
        <f t="shared" ca="1" si="181"/>
        <v>0</v>
      </c>
      <c r="GW125" s="28">
        <f t="shared" ca="1" si="181"/>
        <v>0</v>
      </c>
      <c r="GX125" s="28">
        <f t="shared" ca="1" si="181"/>
        <v>0</v>
      </c>
      <c r="GY125" s="28">
        <f t="shared" ca="1" si="181"/>
        <v>0</v>
      </c>
      <c r="GZ125" s="28">
        <f t="shared" ca="1" si="181"/>
        <v>0</v>
      </c>
      <c r="HA125" s="28">
        <f t="shared" ca="1" si="181"/>
        <v>0</v>
      </c>
      <c r="HB125" s="28">
        <f t="shared" ca="1" si="181"/>
        <v>0</v>
      </c>
      <c r="HC125" s="28">
        <f t="shared" ca="1" si="181"/>
        <v>0</v>
      </c>
      <c r="HD125" s="28">
        <f t="shared" ca="1" si="181"/>
        <v>0</v>
      </c>
      <c r="HE125" s="28">
        <f t="shared" ca="1" si="181"/>
        <v>0</v>
      </c>
      <c r="HF125" s="28">
        <f t="shared" ca="1" si="181"/>
        <v>0</v>
      </c>
      <c r="HG125" s="28">
        <f t="shared" ca="1" si="181"/>
        <v>0</v>
      </c>
      <c r="HH125" s="28">
        <f t="shared" ca="1" si="181"/>
        <v>0</v>
      </c>
      <c r="HI125" s="28">
        <f t="shared" ca="1" si="181"/>
        <v>0</v>
      </c>
      <c r="HJ125" s="28">
        <f t="shared" ca="1" si="182"/>
        <v>0</v>
      </c>
      <c r="HK125" s="28">
        <f t="shared" ca="1" si="182"/>
        <v>0</v>
      </c>
      <c r="HL125" s="28">
        <f t="shared" ca="1" si="182"/>
        <v>0</v>
      </c>
      <c r="HM125" s="28">
        <f t="shared" ca="1" si="182"/>
        <v>0</v>
      </c>
      <c r="HN125" s="28">
        <f t="shared" ca="1" si="182"/>
        <v>0</v>
      </c>
      <c r="HO125" s="28">
        <f t="shared" ca="1" si="182"/>
        <v>0</v>
      </c>
      <c r="HP125" s="28">
        <f t="shared" ca="1" si="182"/>
        <v>0</v>
      </c>
      <c r="HQ125" s="28">
        <f t="shared" ca="1" si="182"/>
        <v>0</v>
      </c>
      <c r="HR125" s="28">
        <f t="shared" ca="1" si="182"/>
        <v>0</v>
      </c>
      <c r="HS125" s="28">
        <f t="shared" ca="1" si="182"/>
        <v>0</v>
      </c>
      <c r="HT125" s="28">
        <f t="shared" ca="1" si="182"/>
        <v>0</v>
      </c>
      <c r="HU125" s="28">
        <f t="shared" ca="1" si="182"/>
        <v>0</v>
      </c>
      <c r="HV125" s="28">
        <f t="shared" ca="1" si="182"/>
        <v>0</v>
      </c>
      <c r="HW125" s="28">
        <f t="shared" ca="1" si="173"/>
        <v>0</v>
      </c>
      <c r="HX125" s="28">
        <f t="shared" ca="1" si="173"/>
        <v>0</v>
      </c>
      <c r="HY125" s="28">
        <f t="shared" ca="1" si="173"/>
        <v>0</v>
      </c>
      <c r="HZ125" s="28">
        <f t="shared" ca="1" si="173"/>
        <v>0</v>
      </c>
      <c r="IA125" s="28">
        <f t="shared" ca="1" si="173"/>
        <v>0</v>
      </c>
      <c r="IB125" s="28">
        <f t="shared" ca="1" si="173"/>
        <v>0</v>
      </c>
      <c r="IC125" s="28">
        <f t="shared" ca="1" si="173"/>
        <v>0</v>
      </c>
      <c r="ID125" s="28">
        <f t="shared" ca="1" si="173"/>
        <v>0</v>
      </c>
      <c r="IE125" s="28">
        <f t="shared" ca="1" si="173"/>
        <v>0</v>
      </c>
      <c r="IF125" s="28">
        <f t="shared" ca="1" si="173"/>
        <v>0</v>
      </c>
      <c r="IG125" s="28">
        <f t="shared" ca="1" si="174"/>
        <v>0</v>
      </c>
      <c r="IH125" s="28">
        <f t="shared" ca="1" si="174"/>
        <v>0</v>
      </c>
      <c r="II125" s="28">
        <f t="shared" ca="1" si="174"/>
        <v>0</v>
      </c>
      <c r="IJ125" s="28">
        <f t="shared" ca="1" si="174"/>
        <v>0</v>
      </c>
      <c r="IK125" s="28">
        <f t="shared" ca="1" si="174"/>
        <v>0</v>
      </c>
      <c r="IL125" s="28">
        <f t="shared" ca="1" si="174"/>
        <v>0</v>
      </c>
      <c r="IM125" s="28">
        <f t="shared" ca="1" si="174"/>
        <v>0</v>
      </c>
      <c r="IN125" s="28">
        <f t="shared" ca="1" si="174"/>
        <v>0</v>
      </c>
      <c r="IO125" s="28">
        <f t="shared" ca="1" si="174"/>
        <v>0</v>
      </c>
      <c r="IP125" s="28">
        <f t="shared" ca="1" si="174"/>
        <v>0</v>
      </c>
      <c r="IQ125" s="28">
        <f t="shared" ca="1" si="183"/>
        <v>0</v>
      </c>
      <c r="IR125" s="28">
        <f t="shared" ca="1" si="183"/>
        <v>0</v>
      </c>
      <c r="IS125" s="28">
        <f t="shared" ca="1" si="183"/>
        <v>0</v>
      </c>
      <c r="IT125" s="28">
        <f t="shared" ca="1" si="183"/>
        <v>0</v>
      </c>
      <c r="IU125" s="28">
        <f t="shared" ca="1" si="183"/>
        <v>0</v>
      </c>
      <c r="IV125" s="28">
        <f t="shared" ca="1" si="183"/>
        <v>0</v>
      </c>
      <c r="IW125" s="28">
        <f t="shared" ca="1" si="183"/>
        <v>0</v>
      </c>
      <c r="IX125" s="28">
        <f t="shared" ca="1" si="183"/>
        <v>0</v>
      </c>
      <c r="IY125" s="28">
        <f t="shared" ca="1" si="183"/>
        <v>0</v>
      </c>
      <c r="IZ125" s="28">
        <f t="shared" ca="1" si="183"/>
        <v>0</v>
      </c>
      <c r="JA125" s="28"/>
      <c r="JB125" s="28"/>
      <c r="JC125" s="28"/>
      <c r="JD125" s="28"/>
      <c r="JE125" s="28"/>
      <c r="JF125" s="28"/>
      <c r="JG125" s="28"/>
      <c r="JH125" s="28"/>
      <c r="JI125" s="28"/>
      <c r="JJ125" s="28"/>
      <c r="JK125" s="28"/>
      <c r="JL125" s="28"/>
      <c r="JM125" s="28"/>
      <c r="JN125" s="28"/>
      <c r="JO125" s="28"/>
      <c r="JP125" s="28"/>
      <c r="JQ125" s="28"/>
      <c r="JR125" s="28"/>
    </row>
    <row r="126" spans="1:278" x14ac:dyDescent="0.2">
      <c r="A126" s="27">
        <f t="shared" si="124"/>
        <v>117</v>
      </c>
      <c r="B126" s="28">
        <f t="shared" ca="1" si="119"/>
        <v>2.0999999999999998E-9</v>
      </c>
      <c r="C126" s="28">
        <f t="shared" ca="1" si="120"/>
        <v>0</v>
      </c>
      <c r="D126" s="28">
        <f t="shared" ca="1" si="121"/>
        <v>0</v>
      </c>
      <c r="E126" s="34">
        <f t="shared" ca="1" si="122"/>
        <v>2.0999999999999998E-9</v>
      </c>
      <c r="F126" s="30">
        <f t="shared" ca="1" si="123"/>
        <v>0</v>
      </c>
      <c r="G126" s="28"/>
      <c r="H126" s="34">
        <f t="shared" ca="1" si="125"/>
        <v>0</v>
      </c>
      <c r="I126" s="27">
        <f t="shared" si="107"/>
        <v>248</v>
      </c>
      <c r="J126" s="30">
        <f t="shared" ca="1" si="127"/>
        <v>0</v>
      </c>
      <c r="K126" s="28">
        <f t="shared" ca="1" si="175"/>
        <v>0</v>
      </c>
      <c r="L126" s="28">
        <f t="shared" ca="1" si="175"/>
        <v>0</v>
      </c>
      <c r="M126" s="28">
        <f t="shared" ca="1" si="175"/>
        <v>0</v>
      </c>
      <c r="N126" s="28">
        <f t="shared" ca="1" si="175"/>
        <v>0</v>
      </c>
      <c r="O126" s="28">
        <f t="shared" ca="1" si="175"/>
        <v>0</v>
      </c>
      <c r="P126" s="28">
        <f t="shared" ca="1" si="175"/>
        <v>0</v>
      </c>
      <c r="Q126" s="28">
        <f t="shared" ca="1" si="175"/>
        <v>0</v>
      </c>
      <c r="R126" s="28">
        <f t="shared" ca="1" si="175"/>
        <v>0</v>
      </c>
      <c r="S126" s="28">
        <f t="shared" ca="1" si="175"/>
        <v>0</v>
      </c>
      <c r="T126" s="28">
        <f t="shared" ca="1" si="175"/>
        <v>0</v>
      </c>
      <c r="U126" s="28">
        <f t="shared" ca="1" si="175"/>
        <v>0</v>
      </c>
      <c r="V126" s="28">
        <f t="shared" ca="1" si="175"/>
        <v>0</v>
      </c>
      <c r="W126" s="28">
        <f t="shared" ca="1" si="175"/>
        <v>0</v>
      </c>
      <c r="X126" s="28">
        <f t="shared" ca="1" si="175"/>
        <v>0</v>
      </c>
      <c r="Y126" s="28">
        <f t="shared" ca="1" si="175"/>
        <v>0</v>
      </c>
      <c r="Z126" s="28">
        <f t="shared" ca="1" si="175"/>
        <v>0</v>
      </c>
      <c r="AA126" s="28">
        <f t="shared" ca="1" si="167"/>
        <v>0</v>
      </c>
      <c r="AB126" s="28">
        <f t="shared" ca="1" si="167"/>
        <v>0</v>
      </c>
      <c r="AC126" s="28">
        <f t="shared" ca="1" si="167"/>
        <v>0</v>
      </c>
      <c r="AD126" s="28">
        <f t="shared" ca="1" si="167"/>
        <v>0</v>
      </c>
      <c r="AE126" s="28">
        <f t="shared" ca="1" si="167"/>
        <v>0</v>
      </c>
      <c r="AF126" s="28">
        <f t="shared" ca="1" si="167"/>
        <v>0</v>
      </c>
      <c r="AG126" s="28">
        <f t="shared" ca="1" si="167"/>
        <v>0</v>
      </c>
      <c r="AH126" s="28">
        <f t="shared" ca="1" si="167"/>
        <v>0</v>
      </c>
      <c r="AI126" s="28">
        <f t="shared" ca="1" si="167"/>
        <v>0</v>
      </c>
      <c r="AJ126" s="28">
        <f t="shared" ca="1" si="167"/>
        <v>0</v>
      </c>
      <c r="AK126" s="28">
        <f t="shared" ca="1" si="167"/>
        <v>0</v>
      </c>
      <c r="AL126" s="28">
        <f t="shared" ca="1" si="167"/>
        <v>0</v>
      </c>
      <c r="AM126" s="28">
        <f t="shared" ca="1" si="167"/>
        <v>0</v>
      </c>
      <c r="AN126" s="28">
        <f t="shared" ca="1" si="167"/>
        <v>0</v>
      </c>
      <c r="AO126" s="28">
        <f t="shared" ca="1" si="167"/>
        <v>0</v>
      </c>
      <c r="AP126" s="28">
        <f t="shared" ca="1" si="168"/>
        <v>0</v>
      </c>
      <c r="AQ126" s="28">
        <f t="shared" ca="1" si="168"/>
        <v>0</v>
      </c>
      <c r="AR126" s="28">
        <f t="shared" ca="1" si="168"/>
        <v>0</v>
      </c>
      <c r="AS126" s="28">
        <f t="shared" ca="1" si="168"/>
        <v>0</v>
      </c>
      <c r="AT126" s="28">
        <f t="shared" ca="1" si="168"/>
        <v>0</v>
      </c>
      <c r="AU126" s="28">
        <f t="shared" ca="1" si="168"/>
        <v>0</v>
      </c>
      <c r="AV126" s="28">
        <f t="shared" ca="1" si="168"/>
        <v>0</v>
      </c>
      <c r="AW126" s="28">
        <f t="shared" ca="1" si="168"/>
        <v>0</v>
      </c>
      <c r="AX126" s="28">
        <f t="shared" ca="1" si="168"/>
        <v>0</v>
      </c>
      <c r="AY126" s="28">
        <f t="shared" ca="1" si="168"/>
        <v>0</v>
      </c>
      <c r="AZ126" s="28">
        <f t="shared" ca="1" si="168"/>
        <v>0</v>
      </c>
      <c r="BA126" s="28">
        <f t="shared" ca="1" si="168"/>
        <v>0</v>
      </c>
      <c r="BB126" s="28">
        <f t="shared" ca="1" si="168"/>
        <v>0</v>
      </c>
      <c r="BC126" s="28">
        <f t="shared" ca="1" si="168"/>
        <v>0</v>
      </c>
      <c r="BD126" s="28">
        <f t="shared" ca="1" si="168"/>
        <v>0</v>
      </c>
      <c r="BE126" s="28">
        <f t="shared" ca="1" si="168"/>
        <v>0</v>
      </c>
      <c r="BF126" s="28">
        <f t="shared" ca="1" si="165"/>
        <v>0</v>
      </c>
      <c r="BG126" s="28">
        <f t="shared" ca="1" si="165"/>
        <v>0</v>
      </c>
      <c r="BH126" s="28">
        <f t="shared" ca="1" si="165"/>
        <v>0</v>
      </c>
      <c r="BI126" s="28">
        <f t="shared" ca="1" si="165"/>
        <v>0</v>
      </c>
      <c r="BJ126" s="28">
        <f t="shared" ca="1" si="165"/>
        <v>0</v>
      </c>
      <c r="BK126" s="28">
        <f t="shared" ca="1" si="165"/>
        <v>0</v>
      </c>
      <c r="BL126" s="28">
        <f t="shared" ca="1" si="165"/>
        <v>0</v>
      </c>
      <c r="BM126" s="28">
        <f t="shared" ca="1" si="165"/>
        <v>0</v>
      </c>
      <c r="BN126" s="28">
        <f t="shared" ca="1" si="165"/>
        <v>0</v>
      </c>
      <c r="BO126" s="28">
        <f t="shared" ca="1" si="165"/>
        <v>0</v>
      </c>
      <c r="BP126" s="28">
        <f t="shared" ca="1" si="165"/>
        <v>0</v>
      </c>
      <c r="BQ126" s="28">
        <f t="shared" ca="1" si="165"/>
        <v>0</v>
      </c>
      <c r="BR126" s="28">
        <f t="shared" ca="1" si="165"/>
        <v>0</v>
      </c>
      <c r="BS126" s="28">
        <f t="shared" ca="1" si="165"/>
        <v>0</v>
      </c>
      <c r="BT126" s="28">
        <f t="shared" ca="1" si="165"/>
        <v>0</v>
      </c>
      <c r="BU126" s="28">
        <f t="shared" ca="1" si="176"/>
        <v>0</v>
      </c>
      <c r="BV126" s="28">
        <f t="shared" ca="1" si="176"/>
        <v>0</v>
      </c>
      <c r="BW126" s="28">
        <f t="shared" ca="1" si="176"/>
        <v>0</v>
      </c>
      <c r="BX126" s="28">
        <f t="shared" ca="1" si="176"/>
        <v>0</v>
      </c>
      <c r="BY126" s="28">
        <f t="shared" ca="1" si="176"/>
        <v>0</v>
      </c>
      <c r="BZ126" s="28">
        <f t="shared" ca="1" si="176"/>
        <v>0</v>
      </c>
      <c r="CA126" s="28">
        <f t="shared" ca="1" si="176"/>
        <v>0</v>
      </c>
      <c r="CB126" s="28">
        <f t="shared" ca="1" si="176"/>
        <v>0</v>
      </c>
      <c r="CC126" s="28">
        <f t="shared" ca="1" si="176"/>
        <v>0</v>
      </c>
      <c r="CD126" s="28">
        <f t="shared" ca="1" si="176"/>
        <v>0</v>
      </c>
      <c r="CE126" s="28">
        <f t="shared" ca="1" si="176"/>
        <v>0</v>
      </c>
      <c r="CF126" s="28">
        <f t="shared" ca="1" si="176"/>
        <v>0</v>
      </c>
      <c r="CG126" s="28">
        <f t="shared" ca="1" si="176"/>
        <v>0</v>
      </c>
      <c r="CH126" s="28">
        <f t="shared" ca="1" si="176"/>
        <v>0</v>
      </c>
      <c r="CI126" s="28">
        <f t="shared" ca="1" si="176"/>
        <v>0</v>
      </c>
      <c r="CJ126" s="28">
        <f t="shared" ca="1" si="176"/>
        <v>0</v>
      </c>
      <c r="CK126" s="28">
        <f t="shared" ca="1" si="169"/>
        <v>0</v>
      </c>
      <c r="CL126" s="28">
        <f t="shared" ca="1" si="169"/>
        <v>0</v>
      </c>
      <c r="CM126" s="28">
        <f t="shared" ca="1" si="169"/>
        <v>0</v>
      </c>
      <c r="CN126" s="28">
        <f t="shared" ca="1" si="169"/>
        <v>0</v>
      </c>
      <c r="CO126" s="28">
        <f t="shared" ca="1" si="169"/>
        <v>0</v>
      </c>
      <c r="CP126" s="28">
        <f t="shared" ca="1" si="169"/>
        <v>0</v>
      </c>
      <c r="CQ126" s="28">
        <f t="shared" ca="1" si="169"/>
        <v>0</v>
      </c>
      <c r="CR126" s="28">
        <f t="shared" ca="1" si="169"/>
        <v>0</v>
      </c>
      <c r="CS126" s="28">
        <f t="shared" ca="1" si="169"/>
        <v>0</v>
      </c>
      <c r="CT126" s="28">
        <f t="shared" ca="1" si="169"/>
        <v>0</v>
      </c>
      <c r="CU126" s="28">
        <f t="shared" ca="1" si="169"/>
        <v>0</v>
      </c>
      <c r="CV126" s="28">
        <f t="shared" ca="1" si="169"/>
        <v>0</v>
      </c>
      <c r="CW126" s="28">
        <f t="shared" ca="1" si="169"/>
        <v>0</v>
      </c>
      <c r="CX126" s="28">
        <f t="shared" ca="1" si="169"/>
        <v>0</v>
      </c>
      <c r="CY126" s="28">
        <f t="shared" ca="1" si="177"/>
        <v>0</v>
      </c>
      <c r="CZ126" s="28">
        <f t="shared" ca="1" si="177"/>
        <v>0</v>
      </c>
      <c r="DA126" s="28">
        <f t="shared" ca="1" si="177"/>
        <v>0</v>
      </c>
      <c r="DB126" s="28">
        <f t="shared" ca="1" si="177"/>
        <v>0</v>
      </c>
      <c r="DC126" s="28">
        <f t="shared" ca="1" si="177"/>
        <v>0</v>
      </c>
      <c r="DD126" s="28">
        <f t="shared" ca="1" si="177"/>
        <v>0</v>
      </c>
      <c r="DE126" s="28">
        <f t="shared" ca="1" si="177"/>
        <v>0</v>
      </c>
      <c r="DF126" s="28">
        <f t="shared" ca="1" si="177"/>
        <v>0</v>
      </c>
      <c r="DG126" s="28">
        <f t="shared" ca="1" si="177"/>
        <v>0</v>
      </c>
      <c r="DH126" s="28">
        <f t="shared" ca="1" si="177"/>
        <v>0</v>
      </c>
      <c r="DI126" s="28">
        <f t="shared" ca="1" si="177"/>
        <v>0</v>
      </c>
      <c r="DJ126" s="28">
        <f t="shared" ca="1" si="177"/>
        <v>0</v>
      </c>
      <c r="DK126" s="28">
        <f t="shared" ca="1" si="177"/>
        <v>0</v>
      </c>
      <c r="DL126" s="28">
        <f t="shared" ca="1" si="177"/>
        <v>0</v>
      </c>
      <c r="DM126" s="28">
        <f t="shared" ca="1" si="177"/>
        <v>0</v>
      </c>
      <c r="DN126" s="28">
        <f t="shared" ca="1" si="177"/>
        <v>0</v>
      </c>
      <c r="DO126" s="28">
        <f t="shared" ca="1" si="178"/>
        <v>0</v>
      </c>
      <c r="DP126" s="28">
        <f t="shared" ca="1" si="178"/>
        <v>0</v>
      </c>
      <c r="DQ126" s="28">
        <f t="shared" ca="1" si="178"/>
        <v>0</v>
      </c>
      <c r="DR126" s="28">
        <f t="shared" ca="1" si="178"/>
        <v>0</v>
      </c>
      <c r="DS126" s="28">
        <f t="shared" ca="1" si="178"/>
        <v>0</v>
      </c>
      <c r="DT126" s="28">
        <f t="shared" ca="1" si="178"/>
        <v>0</v>
      </c>
      <c r="DU126" s="28">
        <f t="shared" ca="1" si="178"/>
        <v>0</v>
      </c>
      <c r="DV126" s="28">
        <f t="shared" ca="1" si="178"/>
        <v>0</v>
      </c>
      <c r="DW126" s="28">
        <f t="shared" ca="1" si="178"/>
        <v>0</v>
      </c>
      <c r="DX126" s="28">
        <f t="shared" ca="1" si="178"/>
        <v>0</v>
      </c>
      <c r="DY126" s="28">
        <f t="shared" ca="1" si="178"/>
        <v>0</v>
      </c>
      <c r="DZ126" s="28">
        <f t="shared" ca="1" si="178"/>
        <v>0</v>
      </c>
      <c r="EA126" s="28">
        <f t="shared" ca="1" si="170"/>
        <v>0</v>
      </c>
      <c r="EB126" s="28">
        <f t="shared" ca="1" si="170"/>
        <v>0</v>
      </c>
      <c r="EC126" s="28">
        <f t="shared" ca="1" si="170"/>
        <v>0</v>
      </c>
      <c r="ED126" s="28">
        <f t="shared" ca="1" si="170"/>
        <v>0</v>
      </c>
      <c r="EE126" s="28">
        <f t="shared" ca="1" si="170"/>
        <v>0</v>
      </c>
      <c r="EF126" s="28">
        <f t="shared" ca="1" si="170"/>
        <v>0</v>
      </c>
      <c r="EG126" s="28">
        <f t="shared" ca="1" si="170"/>
        <v>0</v>
      </c>
      <c r="EH126" s="28">
        <f t="shared" ca="1" si="170"/>
        <v>0</v>
      </c>
      <c r="EI126" s="28">
        <f t="shared" ca="1" si="170"/>
        <v>0</v>
      </c>
      <c r="EJ126" s="28">
        <f t="shared" ca="1" si="170"/>
        <v>0</v>
      </c>
      <c r="EK126" s="28">
        <f t="shared" ca="1" si="171"/>
        <v>0</v>
      </c>
      <c r="EL126" s="28">
        <f t="shared" ca="1" si="171"/>
        <v>0</v>
      </c>
      <c r="EM126" s="28">
        <f t="shared" ca="1" si="171"/>
        <v>0</v>
      </c>
      <c r="EN126" s="28">
        <f t="shared" ca="1" si="171"/>
        <v>0</v>
      </c>
      <c r="EO126" s="28">
        <f t="shared" ca="1" si="171"/>
        <v>0</v>
      </c>
      <c r="EP126" s="28">
        <f t="shared" ca="1" si="171"/>
        <v>0</v>
      </c>
      <c r="EQ126" s="28">
        <f t="shared" ca="1" si="171"/>
        <v>0</v>
      </c>
      <c r="ER126" s="28">
        <f t="shared" ca="1" si="171"/>
        <v>0</v>
      </c>
      <c r="ES126" s="28">
        <f t="shared" ca="1" si="171"/>
        <v>0</v>
      </c>
      <c r="ET126" s="28">
        <f t="shared" ca="1" si="171"/>
        <v>0</v>
      </c>
      <c r="EU126" s="28">
        <f t="shared" ca="1" si="166"/>
        <v>0</v>
      </c>
      <c r="EV126" s="28">
        <f t="shared" ca="1" si="166"/>
        <v>0</v>
      </c>
      <c r="EW126" s="28">
        <f t="shared" ca="1" si="166"/>
        <v>0</v>
      </c>
      <c r="EX126" s="28">
        <f t="shared" ca="1" si="166"/>
        <v>0</v>
      </c>
      <c r="EY126" s="28">
        <f t="shared" ca="1" si="166"/>
        <v>0</v>
      </c>
      <c r="EZ126" s="28">
        <f t="shared" ca="1" si="166"/>
        <v>0</v>
      </c>
      <c r="FA126" s="28">
        <f t="shared" ca="1" si="166"/>
        <v>0</v>
      </c>
      <c r="FB126" s="28">
        <f t="shared" ca="1" si="166"/>
        <v>0</v>
      </c>
      <c r="FC126" s="28">
        <f t="shared" ca="1" si="166"/>
        <v>0</v>
      </c>
      <c r="FD126" s="28">
        <f t="shared" ca="1" si="166"/>
        <v>0</v>
      </c>
      <c r="FE126" s="28">
        <f t="shared" ca="1" si="166"/>
        <v>0</v>
      </c>
      <c r="FF126" s="28">
        <f t="shared" ca="1" si="166"/>
        <v>0</v>
      </c>
      <c r="FG126" s="28">
        <f t="shared" ca="1" si="166"/>
        <v>0</v>
      </c>
      <c r="FH126" s="28">
        <f t="shared" ca="1" si="166"/>
        <v>0</v>
      </c>
      <c r="FI126" s="28">
        <f t="shared" ca="1" si="166"/>
        <v>0</v>
      </c>
      <c r="FJ126" s="28">
        <f t="shared" ca="1" si="166"/>
        <v>0</v>
      </c>
      <c r="FK126" s="28">
        <f t="shared" ca="1" si="179"/>
        <v>0</v>
      </c>
      <c r="FL126" s="28">
        <f t="shared" ca="1" si="179"/>
        <v>0</v>
      </c>
      <c r="FM126" s="28">
        <f t="shared" ca="1" si="179"/>
        <v>0</v>
      </c>
      <c r="FN126" s="28">
        <f t="shared" ca="1" si="179"/>
        <v>0</v>
      </c>
      <c r="FO126" s="28">
        <f t="shared" ca="1" si="179"/>
        <v>0</v>
      </c>
      <c r="FP126" s="28">
        <f t="shared" ca="1" si="179"/>
        <v>0</v>
      </c>
      <c r="FQ126" s="28">
        <f t="shared" ca="1" si="179"/>
        <v>0</v>
      </c>
      <c r="FR126" s="28">
        <f t="shared" ca="1" si="179"/>
        <v>0</v>
      </c>
      <c r="FS126" s="28">
        <f t="shared" ca="1" si="179"/>
        <v>0</v>
      </c>
      <c r="FT126" s="28">
        <f t="shared" ca="1" si="179"/>
        <v>0</v>
      </c>
      <c r="FU126" s="28">
        <f t="shared" ca="1" si="179"/>
        <v>0</v>
      </c>
      <c r="FV126" s="28">
        <f t="shared" ca="1" si="179"/>
        <v>0</v>
      </c>
      <c r="FW126" s="28">
        <f t="shared" ca="1" si="179"/>
        <v>0</v>
      </c>
      <c r="FX126" s="28">
        <f t="shared" ca="1" si="179"/>
        <v>0</v>
      </c>
      <c r="FY126" s="28">
        <f t="shared" ca="1" si="180"/>
        <v>0</v>
      </c>
      <c r="FZ126" s="28">
        <f t="shared" ca="1" si="180"/>
        <v>0</v>
      </c>
      <c r="GA126" s="28">
        <f t="shared" ca="1" si="180"/>
        <v>0</v>
      </c>
      <c r="GB126" s="28">
        <f t="shared" ca="1" si="180"/>
        <v>0</v>
      </c>
      <c r="GC126" s="28">
        <f t="shared" ca="1" si="180"/>
        <v>0</v>
      </c>
      <c r="GD126" s="28">
        <f t="shared" ca="1" si="180"/>
        <v>0</v>
      </c>
      <c r="GE126" s="28">
        <f t="shared" ca="1" si="180"/>
        <v>0</v>
      </c>
      <c r="GF126" s="28">
        <f t="shared" ca="1" si="180"/>
        <v>0</v>
      </c>
      <c r="GG126" s="28">
        <f t="shared" ca="1" si="180"/>
        <v>0</v>
      </c>
      <c r="GH126" s="28">
        <f t="shared" ca="1" si="180"/>
        <v>0</v>
      </c>
      <c r="GI126" s="28">
        <f t="shared" ca="1" si="172"/>
        <v>0</v>
      </c>
      <c r="GJ126" s="28">
        <f t="shared" ca="1" si="172"/>
        <v>0</v>
      </c>
      <c r="GK126" s="28">
        <f t="shared" ca="1" si="172"/>
        <v>0</v>
      </c>
      <c r="GL126" s="28">
        <f t="shared" ca="1" si="172"/>
        <v>0</v>
      </c>
      <c r="GM126" s="28">
        <f t="shared" ca="1" si="172"/>
        <v>0</v>
      </c>
      <c r="GN126" s="28">
        <f t="shared" ca="1" si="172"/>
        <v>0</v>
      </c>
      <c r="GO126" s="28">
        <f t="shared" ca="1" si="172"/>
        <v>0</v>
      </c>
      <c r="GP126" s="28">
        <f t="shared" ca="1" si="172"/>
        <v>0</v>
      </c>
      <c r="GQ126" s="28">
        <f t="shared" ca="1" si="172"/>
        <v>0</v>
      </c>
      <c r="GR126" s="28">
        <f t="shared" ca="1" si="172"/>
        <v>0</v>
      </c>
      <c r="GS126" s="28">
        <f t="shared" ca="1" si="172"/>
        <v>0</v>
      </c>
      <c r="GT126" s="28">
        <f t="shared" ca="1" si="181"/>
        <v>0</v>
      </c>
      <c r="GU126" s="28">
        <f t="shared" ca="1" si="181"/>
        <v>0</v>
      </c>
      <c r="GV126" s="28">
        <f t="shared" ca="1" si="181"/>
        <v>0</v>
      </c>
      <c r="GW126" s="28">
        <f t="shared" ca="1" si="181"/>
        <v>0</v>
      </c>
      <c r="GX126" s="28">
        <f t="shared" ca="1" si="181"/>
        <v>0</v>
      </c>
      <c r="GY126" s="28">
        <f t="shared" ca="1" si="181"/>
        <v>0</v>
      </c>
      <c r="GZ126" s="28">
        <f t="shared" ca="1" si="181"/>
        <v>0</v>
      </c>
      <c r="HA126" s="28">
        <f t="shared" ca="1" si="181"/>
        <v>0</v>
      </c>
      <c r="HB126" s="28">
        <f t="shared" ca="1" si="181"/>
        <v>0</v>
      </c>
      <c r="HC126" s="28">
        <f t="shared" ca="1" si="181"/>
        <v>0</v>
      </c>
      <c r="HD126" s="28">
        <f t="shared" ca="1" si="181"/>
        <v>0</v>
      </c>
      <c r="HE126" s="28">
        <f t="shared" ca="1" si="181"/>
        <v>0</v>
      </c>
      <c r="HF126" s="28">
        <f t="shared" ca="1" si="181"/>
        <v>0</v>
      </c>
      <c r="HG126" s="28">
        <f t="shared" ca="1" si="181"/>
        <v>0</v>
      </c>
      <c r="HH126" s="28">
        <f t="shared" ca="1" si="181"/>
        <v>0</v>
      </c>
      <c r="HI126" s="28">
        <f t="shared" ca="1" si="181"/>
        <v>0</v>
      </c>
      <c r="HJ126" s="28">
        <f t="shared" ca="1" si="182"/>
        <v>0</v>
      </c>
      <c r="HK126" s="28">
        <f t="shared" ca="1" si="182"/>
        <v>0</v>
      </c>
      <c r="HL126" s="28">
        <f t="shared" ca="1" si="182"/>
        <v>0</v>
      </c>
      <c r="HM126" s="28">
        <f t="shared" ca="1" si="182"/>
        <v>0</v>
      </c>
      <c r="HN126" s="28">
        <f t="shared" ca="1" si="182"/>
        <v>0</v>
      </c>
      <c r="HO126" s="28">
        <f t="shared" ca="1" si="182"/>
        <v>0</v>
      </c>
      <c r="HP126" s="28">
        <f t="shared" ca="1" si="182"/>
        <v>0</v>
      </c>
      <c r="HQ126" s="28">
        <f t="shared" ca="1" si="182"/>
        <v>0</v>
      </c>
      <c r="HR126" s="28">
        <f t="shared" ca="1" si="182"/>
        <v>0</v>
      </c>
      <c r="HS126" s="28">
        <f t="shared" ca="1" si="182"/>
        <v>0</v>
      </c>
      <c r="HT126" s="28">
        <f t="shared" ca="1" si="182"/>
        <v>0</v>
      </c>
      <c r="HU126" s="28">
        <f t="shared" ca="1" si="182"/>
        <v>0</v>
      </c>
      <c r="HV126" s="28">
        <f t="shared" ca="1" si="182"/>
        <v>0</v>
      </c>
      <c r="HW126" s="28">
        <f t="shared" ca="1" si="173"/>
        <v>0</v>
      </c>
      <c r="HX126" s="28">
        <f t="shared" ca="1" si="173"/>
        <v>0</v>
      </c>
      <c r="HY126" s="28">
        <f t="shared" ca="1" si="173"/>
        <v>0</v>
      </c>
      <c r="HZ126" s="28">
        <f t="shared" ca="1" si="173"/>
        <v>0</v>
      </c>
      <c r="IA126" s="28">
        <f t="shared" ca="1" si="173"/>
        <v>0</v>
      </c>
      <c r="IB126" s="28">
        <f t="shared" ca="1" si="173"/>
        <v>0</v>
      </c>
      <c r="IC126" s="28">
        <f t="shared" ca="1" si="173"/>
        <v>0</v>
      </c>
      <c r="ID126" s="28">
        <f t="shared" ca="1" si="173"/>
        <v>0</v>
      </c>
      <c r="IE126" s="28">
        <f t="shared" ca="1" si="173"/>
        <v>0</v>
      </c>
      <c r="IF126" s="28">
        <f t="shared" ca="1" si="173"/>
        <v>0</v>
      </c>
      <c r="IG126" s="28">
        <f t="shared" ca="1" si="174"/>
        <v>0</v>
      </c>
      <c r="IH126" s="28">
        <f t="shared" ca="1" si="174"/>
        <v>0</v>
      </c>
      <c r="II126" s="28">
        <f t="shared" ca="1" si="174"/>
        <v>0</v>
      </c>
      <c r="IJ126" s="28">
        <f t="shared" ca="1" si="174"/>
        <v>0</v>
      </c>
      <c r="IK126" s="28">
        <f t="shared" ca="1" si="174"/>
        <v>0</v>
      </c>
      <c r="IL126" s="28">
        <f t="shared" ca="1" si="174"/>
        <v>0</v>
      </c>
      <c r="IM126" s="28">
        <f t="shared" ca="1" si="174"/>
        <v>0</v>
      </c>
      <c r="IN126" s="28">
        <f t="shared" ca="1" si="174"/>
        <v>0</v>
      </c>
      <c r="IO126" s="28">
        <f t="shared" ca="1" si="174"/>
        <v>0</v>
      </c>
      <c r="IP126" s="28">
        <f t="shared" ca="1" si="174"/>
        <v>0</v>
      </c>
      <c r="IQ126" s="28">
        <f t="shared" ca="1" si="183"/>
        <v>0</v>
      </c>
      <c r="IR126" s="28">
        <f t="shared" ca="1" si="183"/>
        <v>0</v>
      </c>
      <c r="IS126" s="28">
        <f t="shared" ca="1" si="183"/>
        <v>0</v>
      </c>
      <c r="IT126" s="28">
        <f t="shared" ca="1" si="183"/>
        <v>0</v>
      </c>
      <c r="IU126" s="28">
        <f t="shared" ca="1" si="183"/>
        <v>0</v>
      </c>
      <c r="IV126" s="28">
        <f t="shared" ca="1" si="183"/>
        <v>0</v>
      </c>
      <c r="IW126" s="28">
        <f t="shared" ca="1" si="183"/>
        <v>0</v>
      </c>
      <c r="IX126" s="28">
        <f t="shared" ca="1" si="183"/>
        <v>0</v>
      </c>
      <c r="IY126" s="28">
        <f t="shared" ca="1" si="183"/>
        <v>0</v>
      </c>
      <c r="IZ126" s="28">
        <f t="shared" ca="1" si="183"/>
        <v>0</v>
      </c>
      <c r="JA126" s="28"/>
      <c r="JB126" s="28"/>
      <c r="JC126" s="28"/>
      <c r="JD126" s="28"/>
      <c r="JE126" s="28"/>
      <c r="JF126" s="28"/>
      <c r="JG126" s="28"/>
      <c r="JH126" s="28"/>
      <c r="JI126" s="28"/>
      <c r="JJ126" s="28"/>
      <c r="JK126" s="28"/>
      <c r="JL126" s="28"/>
      <c r="JM126" s="28"/>
      <c r="JN126" s="28"/>
      <c r="JO126" s="28"/>
      <c r="JP126" s="28"/>
      <c r="JQ126" s="28"/>
      <c r="JR126" s="28"/>
    </row>
    <row r="127" spans="1:278" x14ac:dyDescent="0.2">
      <c r="A127" s="27">
        <f t="shared" si="124"/>
        <v>118</v>
      </c>
      <c r="B127" s="28">
        <f t="shared" ca="1" si="119"/>
        <v>2.0999999999999998E-9</v>
      </c>
      <c r="C127" s="28">
        <f t="shared" ca="1" si="120"/>
        <v>0</v>
      </c>
      <c r="D127" s="28">
        <f t="shared" ca="1" si="121"/>
        <v>0</v>
      </c>
      <c r="E127" s="34">
        <f t="shared" ca="1" si="122"/>
        <v>2.0999999999999998E-9</v>
      </c>
      <c r="F127" s="30">
        <f t="shared" ca="1" si="123"/>
        <v>0</v>
      </c>
      <c r="G127" s="28"/>
      <c r="H127" s="34">
        <f t="shared" ca="1" si="125"/>
        <v>0</v>
      </c>
      <c r="I127" s="27">
        <f t="shared" si="107"/>
        <v>250</v>
      </c>
      <c r="J127" s="30">
        <f t="shared" ca="1" si="127"/>
        <v>0</v>
      </c>
      <c r="K127" s="28">
        <f t="shared" ca="1" si="175"/>
        <v>0</v>
      </c>
      <c r="L127" s="28">
        <f t="shared" ca="1" si="175"/>
        <v>0</v>
      </c>
      <c r="M127" s="28">
        <f t="shared" ca="1" si="175"/>
        <v>0</v>
      </c>
      <c r="N127" s="28">
        <f t="shared" ca="1" si="175"/>
        <v>0</v>
      </c>
      <c r="O127" s="28">
        <f t="shared" ca="1" si="175"/>
        <v>0</v>
      </c>
      <c r="P127" s="28">
        <f t="shared" ca="1" si="175"/>
        <v>0</v>
      </c>
      <c r="Q127" s="28">
        <f t="shared" ca="1" si="175"/>
        <v>0</v>
      </c>
      <c r="R127" s="28">
        <f t="shared" ca="1" si="175"/>
        <v>0</v>
      </c>
      <c r="S127" s="28">
        <f t="shared" ca="1" si="175"/>
        <v>0</v>
      </c>
      <c r="T127" s="28">
        <f t="shared" ca="1" si="175"/>
        <v>0</v>
      </c>
      <c r="U127" s="28">
        <f t="shared" ca="1" si="175"/>
        <v>0</v>
      </c>
      <c r="V127" s="28">
        <f t="shared" ca="1" si="175"/>
        <v>0</v>
      </c>
      <c r="W127" s="28">
        <f t="shared" ca="1" si="175"/>
        <v>0</v>
      </c>
      <c r="X127" s="28">
        <f t="shared" ca="1" si="175"/>
        <v>0</v>
      </c>
      <c r="Y127" s="28">
        <f t="shared" ca="1" si="175"/>
        <v>0</v>
      </c>
      <c r="Z127" s="28">
        <f t="shared" ca="1" si="175"/>
        <v>0</v>
      </c>
      <c r="AA127" s="28">
        <f t="shared" ca="1" si="167"/>
        <v>0</v>
      </c>
      <c r="AB127" s="28">
        <f t="shared" ca="1" si="167"/>
        <v>0</v>
      </c>
      <c r="AC127" s="28">
        <f t="shared" ca="1" si="167"/>
        <v>0</v>
      </c>
      <c r="AD127" s="28">
        <f t="shared" ca="1" si="167"/>
        <v>0</v>
      </c>
      <c r="AE127" s="28">
        <f t="shared" ca="1" si="167"/>
        <v>0</v>
      </c>
      <c r="AF127" s="28">
        <f t="shared" ca="1" si="167"/>
        <v>0</v>
      </c>
      <c r="AG127" s="28">
        <f t="shared" ca="1" si="167"/>
        <v>0</v>
      </c>
      <c r="AH127" s="28">
        <f t="shared" ca="1" si="167"/>
        <v>0</v>
      </c>
      <c r="AI127" s="28">
        <f t="shared" ca="1" si="167"/>
        <v>0</v>
      </c>
      <c r="AJ127" s="28">
        <f t="shared" ca="1" si="167"/>
        <v>0</v>
      </c>
      <c r="AK127" s="28">
        <f t="shared" ca="1" si="167"/>
        <v>0</v>
      </c>
      <c r="AL127" s="28">
        <f t="shared" ca="1" si="167"/>
        <v>0</v>
      </c>
      <c r="AM127" s="28">
        <f t="shared" ca="1" si="167"/>
        <v>0</v>
      </c>
      <c r="AN127" s="28">
        <f t="shared" ca="1" si="167"/>
        <v>0</v>
      </c>
      <c r="AO127" s="28">
        <f t="shared" ca="1" si="167"/>
        <v>0</v>
      </c>
      <c r="AP127" s="28">
        <f t="shared" ca="1" si="168"/>
        <v>0</v>
      </c>
      <c r="AQ127" s="28">
        <f t="shared" ca="1" si="168"/>
        <v>0</v>
      </c>
      <c r="AR127" s="28">
        <f t="shared" ca="1" si="168"/>
        <v>0</v>
      </c>
      <c r="AS127" s="28">
        <f t="shared" ca="1" si="168"/>
        <v>0</v>
      </c>
      <c r="AT127" s="28">
        <f t="shared" ca="1" si="168"/>
        <v>0</v>
      </c>
      <c r="AU127" s="28">
        <f t="shared" ca="1" si="168"/>
        <v>0</v>
      </c>
      <c r="AV127" s="28">
        <f t="shared" ca="1" si="168"/>
        <v>0</v>
      </c>
      <c r="AW127" s="28">
        <f t="shared" ca="1" si="168"/>
        <v>0</v>
      </c>
      <c r="AX127" s="28">
        <f t="shared" ca="1" si="168"/>
        <v>0</v>
      </c>
      <c r="AY127" s="28">
        <f t="shared" ca="1" si="168"/>
        <v>0</v>
      </c>
      <c r="AZ127" s="28">
        <f t="shared" ca="1" si="168"/>
        <v>0</v>
      </c>
      <c r="BA127" s="28">
        <f t="shared" ca="1" si="168"/>
        <v>0</v>
      </c>
      <c r="BB127" s="28">
        <f t="shared" ca="1" si="168"/>
        <v>0</v>
      </c>
      <c r="BC127" s="28">
        <f t="shared" ca="1" si="168"/>
        <v>0</v>
      </c>
      <c r="BD127" s="28">
        <f t="shared" ca="1" si="168"/>
        <v>0</v>
      </c>
      <c r="BE127" s="28">
        <f t="shared" ca="1" si="168"/>
        <v>0</v>
      </c>
      <c r="BF127" s="28">
        <f t="shared" ca="1" si="165"/>
        <v>0</v>
      </c>
      <c r="BG127" s="28">
        <f t="shared" ca="1" si="165"/>
        <v>0</v>
      </c>
      <c r="BH127" s="28">
        <f t="shared" ca="1" si="165"/>
        <v>0</v>
      </c>
      <c r="BI127" s="28">
        <f t="shared" ca="1" si="165"/>
        <v>0</v>
      </c>
      <c r="BJ127" s="28">
        <f t="shared" ca="1" si="165"/>
        <v>0</v>
      </c>
      <c r="BK127" s="28">
        <f t="shared" ca="1" si="165"/>
        <v>0</v>
      </c>
      <c r="BL127" s="28">
        <f t="shared" ca="1" si="165"/>
        <v>0</v>
      </c>
      <c r="BM127" s="28">
        <f t="shared" ca="1" si="165"/>
        <v>0</v>
      </c>
      <c r="BN127" s="28">
        <f t="shared" ca="1" si="165"/>
        <v>0</v>
      </c>
      <c r="BO127" s="28">
        <f t="shared" ca="1" si="165"/>
        <v>0</v>
      </c>
      <c r="BP127" s="28">
        <f t="shared" ca="1" si="165"/>
        <v>0</v>
      </c>
      <c r="BQ127" s="28">
        <f t="shared" ca="1" si="165"/>
        <v>0</v>
      </c>
      <c r="BR127" s="28">
        <f t="shared" ca="1" si="165"/>
        <v>0</v>
      </c>
      <c r="BS127" s="28">
        <f t="shared" ca="1" si="165"/>
        <v>0</v>
      </c>
      <c r="BT127" s="28">
        <f t="shared" ca="1" si="165"/>
        <v>0</v>
      </c>
      <c r="BU127" s="28">
        <f t="shared" ca="1" si="176"/>
        <v>0</v>
      </c>
      <c r="BV127" s="28">
        <f t="shared" ca="1" si="176"/>
        <v>0</v>
      </c>
      <c r="BW127" s="28">
        <f t="shared" ca="1" si="176"/>
        <v>0</v>
      </c>
      <c r="BX127" s="28">
        <f t="shared" ca="1" si="176"/>
        <v>0</v>
      </c>
      <c r="BY127" s="28">
        <f t="shared" ca="1" si="176"/>
        <v>0</v>
      </c>
      <c r="BZ127" s="28">
        <f t="shared" ca="1" si="176"/>
        <v>0</v>
      </c>
      <c r="CA127" s="28">
        <f t="shared" ca="1" si="176"/>
        <v>0</v>
      </c>
      <c r="CB127" s="28">
        <f t="shared" ca="1" si="176"/>
        <v>0</v>
      </c>
      <c r="CC127" s="28">
        <f t="shared" ca="1" si="176"/>
        <v>0</v>
      </c>
      <c r="CD127" s="28">
        <f t="shared" ca="1" si="176"/>
        <v>0</v>
      </c>
      <c r="CE127" s="28">
        <f t="shared" ca="1" si="176"/>
        <v>0</v>
      </c>
      <c r="CF127" s="28">
        <f t="shared" ca="1" si="176"/>
        <v>0</v>
      </c>
      <c r="CG127" s="28">
        <f t="shared" ca="1" si="176"/>
        <v>0</v>
      </c>
      <c r="CH127" s="28">
        <f t="shared" ca="1" si="176"/>
        <v>0</v>
      </c>
      <c r="CI127" s="28">
        <f t="shared" ca="1" si="176"/>
        <v>0</v>
      </c>
      <c r="CJ127" s="28">
        <f t="shared" ca="1" si="176"/>
        <v>0</v>
      </c>
      <c r="CK127" s="28">
        <f t="shared" ca="1" si="169"/>
        <v>0</v>
      </c>
      <c r="CL127" s="28">
        <f t="shared" ca="1" si="169"/>
        <v>0</v>
      </c>
      <c r="CM127" s="28">
        <f t="shared" ca="1" si="169"/>
        <v>0</v>
      </c>
      <c r="CN127" s="28">
        <f t="shared" ca="1" si="169"/>
        <v>0</v>
      </c>
      <c r="CO127" s="28">
        <f t="shared" ca="1" si="169"/>
        <v>0</v>
      </c>
      <c r="CP127" s="28">
        <f t="shared" ca="1" si="169"/>
        <v>0</v>
      </c>
      <c r="CQ127" s="28">
        <f t="shared" ca="1" si="169"/>
        <v>0</v>
      </c>
      <c r="CR127" s="28">
        <f t="shared" ca="1" si="169"/>
        <v>0</v>
      </c>
      <c r="CS127" s="28">
        <f t="shared" ca="1" si="169"/>
        <v>0</v>
      </c>
      <c r="CT127" s="28">
        <f t="shared" ca="1" si="169"/>
        <v>0</v>
      </c>
      <c r="CU127" s="28">
        <f t="shared" ca="1" si="169"/>
        <v>0</v>
      </c>
      <c r="CV127" s="28">
        <f t="shared" ca="1" si="169"/>
        <v>0</v>
      </c>
      <c r="CW127" s="28">
        <f t="shared" ca="1" si="169"/>
        <v>0</v>
      </c>
      <c r="CX127" s="28">
        <f t="shared" ca="1" si="169"/>
        <v>0</v>
      </c>
      <c r="CY127" s="28">
        <f t="shared" ca="1" si="177"/>
        <v>0</v>
      </c>
      <c r="CZ127" s="28">
        <f t="shared" ca="1" si="177"/>
        <v>0</v>
      </c>
      <c r="DA127" s="28">
        <f t="shared" ca="1" si="177"/>
        <v>0</v>
      </c>
      <c r="DB127" s="28">
        <f t="shared" ca="1" si="177"/>
        <v>0</v>
      </c>
      <c r="DC127" s="28">
        <f t="shared" ca="1" si="177"/>
        <v>0</v>
      </c>
      <c r="DD127" s="28">
        <f t="shared" ca="1" si="177"/>
        <v>0</v>
      </c>
      <c r="DE127" s="28">
        <f t="shared" ca="1" si="177"/>
        <v>0</v>
      </c>
      <c r="DF127" s="28">
        <f t="shared" ca="1" si="177"/>
        <v>0</v>
      </c>
      <c r="DG127" s="28">
        <f t="shared" ca="1" si="177"/>
        <v>0</v>
      </c>
      <c r="DH127" s="28">
        <f t="shared" ca="1" si="177"/>
        <v>0</v>
      </c>
      <c r="DI127" s="28">
        <f t="shared" ca="1" si="177"/>
        <v>0</v>
      </c>
      <c r="DJ127" s="28">
        <f t="shared" ca="1" si="177"/>
        <v>0</v>
      </c>
      <c r="DK127" s="28">
        <f t="shared" ca="1" si="177"/>
        <v>0</v>
      </c>
      <c r="DL127" s="28">
        <f t="shared" ca="1" si="177"/>
        <v>0</v>
      </c>
      <c r="DM127" s="28">
        <f t="shared" ca="1" si="177"/>
        <v>0</v>
      </c>
      <c r="DN127" s="28">
        <f t="shared" ca="1" si="177"/>
        <v>0</v>
      </c>
      <c r="DO127" s="28">
        <f t="shared" ca="1" si="178"/>
        <v>0</v>
      </c>
      <c r="DP127" s="28">
        <f t="shared" ca="1" si="178"/>
        <v>0</v>
      </c>
      <c r="DQ127" s="28">
        <f t="shared" ca="1" si="178"/>
        <v>0</v>
      </c>
      <c r="DR127" s="28">
        <f t="shared" ca="1" si="178"/>
        <v>0</v>
      </c>
      <c r="DS127" s="28">
        <f t="shared" ca="1" si="178"/>
        <v>0</v>
      </c>
      <c r="DT127" s="28">
        <f t="shared" ca="1" si="178"/>
        <v>0</v>
      </c>
      <c r="DU127" s="28">
        <f t="shared" ca="1" si="178"/>
        <v>0</v>
      </c>
      <c r="DV127" s="28">
        <f t="shared" ca="1" si="178"/>
        <v>0</v>
      </c>
      <c r="DW127" s="28">
        <f t="shared" ca="1" si="178"/>
        <v>0</v>
      </c>
      <c r="DX127" s="28">
        <f t="shared" ca="1" si="178"/>
        <v>0</v>
      </c>
      <c r="DY127" s="28">
        <f t="shared" ca="1" si="178"/>
        <v>0</v>
      </c>
      <c r="DZ127" s="28">
        <f t="shared" ca="1" si="178"/>
        <v>0</v>
      </c>
      <c r="EA127" s="28">
        <f t="shared" ca="1" si="170"/>
        <v>0</v>
      </c>
      <c r="EB127" s="28">
        <f t="shared" ca="1" si="170"/>
        <v>0</v>
      </c>
      <c r="EC127" s="28">
        <f t="shared" ca="1" si="170"/>
        <v>0</v>
      </c>
      <c r="ED127" s="28">
        <f t="shared" ca="1" si="170"/>
        <v>0</v>
      </c>
      <c r="EE127" s="28">
        <f t="shared" ca="1" si="170"/>
        <v>0</v>
      </c>
      <c r="EF127" s="28">
        <f t="shared" ca="1" si="170"/>
        <v>0</v>
      </c>
      <c r="EG127" s="28">
        <f t="shared" ca="1" si="170"/>
        <v>0</v>
      </c>
      <c r="EH127" s="28">
        <f t="shared" ca="1" si="170"/>
        <v>0</v>
      </c>
      <c r="EI127" s="28">
        <f t="shared" ca="1" si="170"/>
        <v>0</v>
      </c>
      <c r="EJ127" s="28">
        <f t="shared" ca="1" si="170"/>
        <v>0</v>
      </c>
      <c r="EK127" s="28">
        <f t="shared" ca="1" si="171"/>
        <v>0</v>
      </c>
      <c r="EL127" s="28">
        <f t="shared" ca="1" si="171"/>
        <v>0</v>
      </c>
      <c r="EM127" s="28">
        <f t="shared" ca="1" si="171"/>
        <v>0</v>
      </c>
      <c r="EN127" s="28">
        <f t="shared" ca="1" si="171"/>
        <v>0</v>
      </c>
      <c r="EO127" s="28">
        <f t="shared" ca="1" si="171"/>
        <v>0</v>
      </c>
      <c r="EP127" s="28">
        <f t="shared" ca="1" si="171"/>
        <v>0</v>
      </c>
      <c r="EQ127" s="28">
        <f t="shared" ca="1" si="171"/>
        <v>0</v>
      </c>
      <c r="ER127" s="28">
        <f t="shared" ca="1" si="171"/>
        <v>0</v>
      </c>
      <c r="ES127" s="28">
        <f t="shared" ca="1" si="171"/>
        <v>0</v>
      </c>
      <c r="ET127" s="28">
        <f t="shared" ca="1" si="171"/>
        <v>0</v>
      </c>
      <c r="EU127" s="28">
        <f t="shared" ca="1" si="166"/>
        <v>0</v>
      </c>
      <c r="EV127" s="28">
        <f t="shared" ca="1" si="166"/>
        <v>0</v>
      </c>
      <c r="EW127" s="28">
        <f t="shared" ca="1" si="166"/>
        <v>0</v>
      </c>
      <c r="EX127" s="28">
        <f t="shared" ca="1" si="166"/>
        <v>0</v>
      </c>
      <c r="EY127" s="28">
        <f t="shared" ca="1" si="166"/>
        <v>0</v>
      </c>
      <c r="EZ127" s="28">
        <f t="shared" ca="1" si="166"/>
        <v>0</v>
      </c>
      <c r="FA127" s="28">
        <f t="shared" ca="1" si="166"/>
        <v>0</v>
      </c>
      <c r="FB127" s="28">
        <f t="shared" ca="1" si="166"/>
        <v>0</v>
      </c>
      <c r="FC127" s="28">
        <f t="shared" ca="1" si="166"/>
        <v>0</v>
      </c>
      <c r="FD127" s="28">
        <f t="shared" ca="1" si="166"/>
        <v>0</v>
      </c>
      <c r="FE127" s="28">
        <f t="shared" ca="1" si="166"/>
        <v>0</v>
      </c>
      <c r="FF127" s="28">
        <f t="shared" ca="1" si="166"/>
        <v>0</v>
      </c>
      <c r="FG127" s="28">
        <f t="shared" ca="1" si="166"/>
        <v>0</v>
      </c>
      <c r="FH127" s="28">
        <f t="shared" ca="1" si="166"/>
        <v>0</v>
      </c>
      <c r="FI127" s="28">
        <f t="shared" ca="1" si="166"/>
        <v>0</v>
      </c>
      <c r="FJ127" s="28">
        <f t="shared" ca="1" si="166"/>
        <v>0</v>
      </c>
      <c r="FK127" s="28">
        <f t="shared" ca="1" si="179"/>
        <v>0</v>
      </c>
      <c r="FL127" s="28">
        <f t="shared" ca="1" si="179"/>
        <v>0</v>
      </c>
      <c r="FM127" s="28">
        <f t="shared" ca="1" si="179"/>
        <v>0</v>
      </c>
      <c r="FN127" s="28">
        <f t="shared" ca="1" si="179"/>
        <v>0</v>
      </c>
      <c r="FO127" s="28">
        <f t="shared" ca="1" si="179"/>
        <v>0</v>
      </c>
      <c r="FP127" s="28">
        <f t="shared" ca="1" si="179"/>
        <v>0</v>
      </c>
      <c r="FQ127" s="28">
        <f t="shared" ca="1" si="179"/>
        <v>0</v>
      </c>
      <c r="FR127" s="28">
        <f t="shared" ca="1" si="179"/>
        <v>0</v>
      </c>
      <c r="FS127" s="28">
        <f t="shared" ca="1" si="179"/>
        <v>0</v>
      </c>
      <c r="FT127" s="28">
        <f t="shared" ca="1" si="179"/>
        <v>0</v>
      </c>
      <c r="FU127" s="28">
        <f t="shared" ca="1" si="179"/>
        <v>0</v>
      </c>
      <c r="FV127" s="28">
        <f t="shared" ca="1" si="179"/>
        <v>0</v>
      </c>
      <c r="FW127" s="28">
        <f t="shared" ca="1" si="179"/>
        <v>0</v>
      </c>
      <c r="FX127" s="28">
        <f t="shared" ca="1" si="179"/>
        <v>0</v>
      </c>
      <c r="FY127" s="28">
        <f t="shared" ca="1" si="180"/>
        <v>0</v>
      </c>
      <c r="FZ127" s="28">
        <f t="shared" ca="1" si="180"/>
        <v>0</v>
      </c>
      <c r="GA127" s="28">
        <f t="shared" ca="1" si="180"/>
        <v>0</v>
      </c>
      <c r="GB127" s="28">
        <f t="shared" ca="1" si="180"/>
        <v>0</v>
      </c>
      <c r="GC127" s="28">
        <f t="shared" ca="1" si="180"/>
        <v>0</v>
      </c>
      <c r="GD127" s="28">
        <f t="shared" ca="1" si="180"/>
        <v>0</v>
      </c>
      <c r="GE127" s="28">
        <f t="shared" ca="1" si="180"/>
        <v>0</v>
      </c>
      <c r="GF127" s="28">
        <f t="shared" ca="1" si="180"/>
        <v>0</v>
      </c>
      <c r="GG127" s="28">
        <f t="shared" ca="1" si="180"/>
        <v>0</v>
      </c>
      <c r="GH127" s="28">
        <f t="shared" ca="1" si="180"/>
        <v>0</v>
      </c>
      <c r="GI127" s="28">
        <f t="shared" ca="1" si="172"/>
        <v>0</v>
      </c>
      <c r="GJ127" s="28">
        <f t="shared" ca="1" si="172"/>
        <v>0</v>
      </c>
      <c r="GK127" s="28">
        <f t="shared" ca="1" si="172"/>
        <v>0</v>
      </c>
      <c r="GL127" s="28">
        <f t="shared" ca="1" si="172"/>
        <v>0</v>
      </c>
      <c r="GM127" s="28">
        <f t="shared" ca="1" si="172"/>
        <v>0</v>
      </c>
      <c r="GN127" s="28">
        <f t="shared" ca="1" si="172"/>
        <v>0</v>
      </c>
      <c r="GO127" s="28">
        <f t="shared" ca="1" si="172"/>
        <v>0</v>
      </c>
      <c r="GP127" s="28">
        <f t="shared" ca="1" si="172"/>
        <v>0</v>
      </c>
      <c r="GQ127" s="28">
        <f t="shared" ca="1" si="172"/>
        <v>0</v>
      </c>
      <c r="GR127" s="28">
        <f t="shared" ca="1" si="172"/>
        <v>0</v>
      </c>
      <c r="GS127" s="28">
        <f t="shared" ca="1" si="172"/>
        <v>0</v>
      </c>
      <c r="GT127" s="28">
        <f t="shared" ca="1" si="181"/>
        <v>0</v>
      </c>
      <c r="GU127" s="28">
        <f t="shared" ca="1" si="181"/>
        <v>0</v>
      </c>
      <c r="GV127" s="28">
        <f t="shared" ca="1" si="181"/>
        <v>0</v>
      </c>
      <c r="GW127" s="28">
        <f t="shared" ca="1" si="181"/>
        <v>0</v>
      </c>
      <c r="GX127" s="28">
        <f t="shared" ca="1" si="181"/>
        <v>0</v>
      </c>
      <c r="GY127" s="28">
        <f t="shared" ca="1" si="181"/>
        <v>0</v>
      </c>
      <c r="GZ127" s="28">
        <f t="shared" ca="1" si="181"/>
        <v>0</v>
      </c>
      <c r="HA127" s="28">
        <f t="shared" ca="1" si="181"/>
        <v>0</v>
      </c>
      <c r="HB127" s="28">
        <f t="shared" ca="1" si="181"/>
        <v>0</v>
      </c>
      <c r="HC127" s="28">
        <f t="shared" ca="1" si="181"/>
        <v>0</v>
      </c>
      <c r="HD127" s="28">
        <f t="shared" ca="1" si="181"/>
        <v>0</v>
      </c>
      <c r="HE127" s="28">
        <f t="shared" ca="1" si="181"/>
        <v>0</v>
      </c>
      <c r="HF127" s="28">
        <f t="shared" ca="1" si="181"/>
        <v>0</v>
      </c>
      <c r="HG127" s="28">
        <f t="shared" ca="1" si="181"/>
        <v>0</v>
      </c>
      <c r="HH127" s="28">
        <f t="shared" ca="1" si="181"/>
        <v>0</v>
      </c>
      <c r="HI127" s="28">
        <f t="shared" ca="1" si="181"/>
        <v>0</v>
      </c>
      <c r="HJ127" s="28">
        <f t="shared" ca="1" si="182"/>
        <v>0</v>
      </c>
      <c r="HK127" s="28">
        <f t="shared" ca="1" si="182"/>
        <v>0</v>
      </c>
      <c r="HL127" s="28">
        <f t="shared" ca="1" si="182"/>
        <v>0</v>
      </c>
      <c r="HM127" s="28">
        <f t="shared" ca="1" si="182"/>
        <v>0</v>
      </c>
      <c r="HN127" s="28">
        <f t="shared" ca="1" si="182"/>
        <v>0</v>
      </c>
      <c r="HO127" s="28">
        <f t="shared" ca="1" si="182"/>
        <v>0</v>
      </c>
      <c r="HP127" s="28">
        <f t="shared" ca="1" si="182"/>
        <v>0</v>
      </c>
      <c r="HQ127" s="28">
        <f t="shared" ca="1" si="182"/>
        <v>0</v>
      </c>
      <c r="HR127" s="28">
        <f t="shared" ca="1" si="182"/>
        <v>0</v>
      </c>
      <c r="HS127" s="28">
        <f t="shared" ca="1" si="182"/>
        <v>0</v>
      </c>
      <c r="HT127" s="28">
        <f t="shared" ca="1" si="182"/>
        <v>0</v>
      </c>
      <c r="HU127" s="28">
        <f t="shared" ca="1" si="182"/>
        <v>0</v>
      </c>
      <c r="HV127" s="28">
        <f t="shared" ca="1" si="182"/>
        <v>0</v>
      </c>
      <c r="HW127" s="28">
        <f t="shared" ca="1" si="173"/>
        <v>0</v>
      </c>
      <c r="HX127" s="28">
        <f t="shared" ca="1" si="173"/>
        <v>0</v>
      </c>
      <c r="HY127" s="28">
        <f t="shared" ca="1" si="173"/>
        <v>0</v>
      </c>
      <c r="HZ127" s="28">
        <f t="shared" ca="1" si="173"/>
        <v>0</v>
      </c>
      <c r="IA127" s="28">
        <f t="shared" ca="1" si="173"/>
        <v>0</v>
      </c>
      <c r="IB127" s="28">
        <f t="shared" ca="1" si="173"/>
        <v>0</v>
      </c>
      <c r="IC127" s="28">
        <f t="shared" ca="1" si="173"/>
        <v>0</v>
      </c>
      <c r="ID127" s="28">
        <f t="shared" ca="1" si="173"/>
        <v>0</v>
      </c>
      <c r="IE127" s="28">
        <f t="shared" ca="1" si="173"/>
        <v>0</v>
      </c>
      <c r="IF127" s="28">
        <f t="shared" ca="1" si="173"/>
        <v>0</v>
      </c>
      <c r="IG127" s="28">
        <f t="shared" ca="1" si="174"/>
        <v>0</v>
      </c>
      <c r="IH127" s="28">
        <f t="shared" ca="1" si="174"/>
        <v>0</v>
      </c>
      <c r="II127" s="28">
        <f t="shared" ca="1" si="174"/>
        <v>0</v>
      </c>
      <c r="IJ127" s="28">
        <f t="shared" ca="1" si="174"/>
        <v>0</v>
      </c>
      <c r="IK127" s="28">
        <f t="shared" ca="1" si="174"/>
        <v>0</v>
      </c>
      <c r="IL127" s="28">
        <f t="shared" ca="1" si="174"/>
        <v>0</v>
      </c>
      <c r="IM127" s="28">
        <f t="shared" ca="1" si="174"/>
        <v>0</v>
      </c>
      <c r="IN127" s="28">
        <f t="shared" ca="1" si="174"/>
        <v>0</v>
      </c>
      <c r="IO127" s="28">
        <f t="shared" ca="1" si="174"/>
        <v>0</v>
      </c>
      <c r="IP127" s="28">
        <f t="shared" ca="1" si="174"/>
        <v>0</v>
      </c>
      <c r="IQ127" s="28">
        <f t="shared" ca="1" si="183"/>
        <v>0</v>
      </c>
      <c r="IR127" s="28">
        <f t="shared" ca="1" si="183"/>
        <v>0</v>
      </c>
      <c r="IS127" s="28">
        <f t="shared" ca="1" si="183"/>
        <v>0</v>
      </c>
      <c r="IT127" s="28">
        <f t="shared" ca="1" si="183"/>
        <v>0</v>
      </c>
      <c r="IU127" s="28">
        <f t="shared" ca="1" si="183"/>
        <v>0</v>
      </c>
      <c r="IV127" s="28">
        <f t="shared" ca="1" si="183"/>
        <v>0</v>
      </c>
      <c r="IW127" s="28">
        <f t="shared" ca="1" si="183"/>
        <v>0</v>
      </c>
      <c r="IX127" s="28">
        <f t="shared" ca="1" si="183"/>
        <v>0</v>
      </c>
      <c r="IY127" s="28">
        <f t="shared" ca="1" si="183"/>
        <v>0</v>
      </c>
      <c r="IZ127" s="28">
        <f t="shared" ca="1" si="183"/>
        <v>0</v>
      </c>
      <c r="JA127" s="28"/>
      <c r="JB127" s="28"/>
      <c r="JC127" s="28"/>
      <c r="JD127" s="28"/>
      <c r="JE127" s="28"/>
      <c r="JF127" s="28"/>
      <c r="JG127" s="28"/>
      <c r="JH127" s="28"/>
      <c r="JI127" s="28"/>
      <c r="JJ127" s="28"/>
      <c r="JK127" s="28"/>
      <c r="JL127" s="28"/>
      <c r="JM127" s="28"/>
      <c r="JN127" s="28"/>
      <c r="JO127" s="28"/>
      <c r="JP127" s="28"/>
      <c r="JQ127" s="28"/>
      <c r="JR127" s="28"/>
    </row>
    <row r="128" spans="1:278" x14ac:dyDescent="0.2">
      <c r="A128" s="27">
        <f t="shared" si="124"/>
        <v>119</v>
      </c>
      <c r="B128" s="28">
        <f t="shared" ca="1" si="119"/>
        <v>2.0999999999999998E-9</v>
      </c>
      <c r="C128" s="28">
        <f t="shared" ca="1" si="120"/>
        <v>0</v>
      </c>
      <c r="D128" s="28">
        <f t="shared" ca="1" si="121"/>
        <v>0</v>
      </c>
      <c r="E128" s="34">
        <f t="shared" ca="1" si="122"/>
        <v>2.0999999999999998E-9</v>
      </c>
      <c r="F128" s="30">
        <f t="shared" ca="1" si="123"/>
        <v>0</v>
      </c>
      <c r="G128" s="28"/>
      <c r="H128" s="34">
        <f t="shared" ca="1" si="125"/>
        <v>0</v>
      </c>
      <c r="I128" s="27">
        <f t="shared" si="107"/>
        <v>252</v>
      </c>
      <c r="J128" s="30">
        <f t="shared" ca="1" si="127"/>
        <v>0</v>
      </c>
      <c r="K128" s="28">
        <f t="shared" ca="1" si="175"/>
        <v>0</v>
      </c>
      <c r="L128" s="28">
        <f t="shared" ca="1" si="175"/>
        <v>0</v>
      </c>
      <c r="M128" s="28">
        <f t="shared" ca="1" si="175"/>
        <v>0</v>
      </c>
      <c r="N128" s="28">
        <f t="shared" ca="1" si="175"/>
        <v>0</v>
      </c>
      <c r="O128" s="28">
        <f t="shared" ca="1" si="175"/>
        <v>0</v>
      </c>
      <c r="P128" s="28">
        <f t="shared" ca="1" si="175"/>
        <v>0</v>
      </c>
      <c r="Q128" s="28">
        <f t="shared" ca="1" si="175"/>
        <v>0</v>
      </c>
      <c r="R128" s="28">
        <f t="shared" ca="1" si="175"/>
        <v>0</v>
      </c>
      <c r="S128" s="28">
        <f t="shared" ca="1" si="175"/>
        <v>0</v>
      </c>
      <c r="T128" s="28">
        <f t="shared" ca="1" si="175"/>
        <v>0</v>
      </c>
      <c r="U128" s="28">
        <f t="shared" ca="1" si="175"/>
        <v>0</v>
      </c>
      <c r="V128" s="28">
        <f t="shared" ca="1" si="175"/>
        <v>0</v>
      </c>
      <c r="W128" s="28">
        <f t="shared" ca="1" si="175"/>
        <v>0</v>
      </c>
      <c r="X128" s="28">
        <f t="shared" ca="1" si="175"/>
        <v>0</v>
      </c>
      <c r="Y128" s="28">
        <f t="shared" ca="1" si="175"/>
        <v>0</v>
      </c>
      <c r="Z128" s="28">
        <f t="shared" ca="1" si="175"/>
        <v>0</v>
      </c>
      <c r="AA128" s="28">
        <f t="shared" ca="1" si="167"/>
        <v>0</v>
      </c>
      <c r="AB128" s="28">
        <f t="shared" ca="1" si="167"/>
        <v>0</v>
      </c>
      <c r="AC128" s="28">
        <f t="shared" ca="1" si="167"/>
        <v>0</v>
      </c>
      <c r="AD128" s="28">
        <f t="shared" ca="1" si="167"/>
        <v>0</v>
      </c>
      <c r="AE128" s="28">
        <f t="shared" ca="1" si="167"/>
        <v>0</v>
      </c>
      <c r="AF128" s="28">
        <f t="shared" ca="1" si="167"/>
        <v>0</v>
      </c>
      <c r="AG128" s="28">
        <f t="shared" ca="1" si="167"/>
        <v>0</v>
      </c>
      <c r="AH128" s="28">
        <f t="shared" ca="1" si="167"/>
        <v>0</v>
      </c>
      <c r="AI128" s="28">
        <f t="shared" ca="1" si="167"/>
        <v>0</v>
      </c>
      <c r="AJ128" s="28">
        <f t="shared" ca="1" si="167"/>
        <v>0</v>
      </c>
      <c r="AK128" s="28">
        <f t="shared" ca="1" si="167"/>
        <v>0</v>
      </c>
      <c r="AL128" s="28">
        <f t="shared" ca="1" si="167"/>
        <v>0</v>
      </c>
      <c r="AM128" s="28">
        <f t="shared" ca="1" si="167"/>
        <v>0</v>
      </c>
      <c r="AN128" s="28">
        <f t="shared" ca="1" si="167"/>
        <v>0</v>
      </c>
      <c r="AO128" s="28">
        <f t="shared" ca="1" si="167"/>
        <v>0</v>
      </c>
      <c r="AP128" s="28">
        <f t="shared" ca="1" si="168"/>
        <v>0</v>
      </c>
      <c r="AQ128" s="28">
        <f t="shared" ca="1" si="168"/>
        <v>0</v>
      </c>
      <c r="AR128" s="28">
        <f t="shared" ca="1" si="168"/>
        <v>0</v>
      </c>
      <c r="AS128" s="28">
        <f t="shared" ca="1" si="168"/>
        <v>0</v>
      </c>
      <c r="AT128" s="28">
        <f t="shared" ca="1" si="168"/>
        <v>0</v>
      </c>
      <c r="AU128" s="28">
        <f t="shared" ca="1" si="168"/>
        <v>0</v>
      </c>
      <c r="AV128" s="28">
        <f t="shared" ca="1" si="168"/>
        <v>0</v>
      </c>
      <c r="AW128" s="28">
        <f t="shared" ca="1" si="168"/>
        <v>0</v>
      </c>
      <c r="AX128" s="28">
        <f t="shared" ca="1" si="168"/>
        <v>0</v>
      </c>
      <c r="AY128" s="28">
        <f t="shared" ca="1" si="168"/>
        <v>0</v>
      </c>
      <c r="AZ128" s="28">
        <f t="shared" ca="1" si="168"/>
        <v>0</v>
      </c>
      <c r="BA128" s="28">
        <f t="shared" ca="1" si="168"/>
        <v>0</v>
      </c>
      <c r="BB128" s="28">
        <f t="shared" ca="1" si="168"/>
        <v>0</v>
      </c>
      <c r="BC128" s="28">
        <f t="shared" ca="1" si="168"/>
        <v>0</v>
      </c>
      <c r="BD128" s="28">
        <f t="shared" ca="1" si="168"/>
        <v>0</v>
      </c>
      <c r="BE128" s="28">
        <f t="shared" ca="1" si="168"/>
        <v>0</v>
      </c>
      <c r="BF128" s="28">
        <f t="shared" ca="1" si="165"/>
        <v>0</v>
      </c>
      <c r="BG128" s="28">
        <f t="shared" ca="1" si="165"/>
        <v>0</v>
      </c>
      <c r="BH128" s="28">
        <f t="shared" ca="1" si="165"/>
        <v>0</v>
      </c>
      <c r="BI128" s="28">
        <f t="shared" ca="1" si="165"/>
        <v>0</v>
      </c>
      <c r="BJ128" s="28">
        <f t="shared" ca="1" si="165"/>
        <v>0</v>
      </c>
      <c r="BK128" s="28">
        <f t="shared" ca="1" si="165"/>
        <v>0</v>
      </c>
      <c r="BL128" s="28">
        <f t="shared" ca="1" si="165"/>
        <v>0</v>
      </c>
      <c r="BM128" s="28">
        <f t="shared" ca="1" si="165"/>
        <v>0</v>
      </c>
      <c r="BN128" s="28">
        <f t="shared" ca="1" si="165"/>
        <v>0</v>
      </c>
      <c r="BO128" s="28">
        <f t="shared" ca="1" si="165"/>
        <v>0</v>
      </c>
      <c r="BP128" s="28">
        <f t="shared" ca="1" si="165"/>
        <v>0</v>
      </c>
      <c r="BQ128" s="28">
        <f t="shared" ca="1" si="165"/>
        <v>0</v>
      </c>
      <c r="BR128" s="28">
        <f t="shared" ca="1" si="165"/>
        <v>0</v>
      </c>
      <c r="BS128" s="28">
        <f t="shared" ca="1" si="165"/>
        <v>0</v>
      </c>
      <c r="BT128" s="28">
        <f t="shared" ca="1" si="165"/>
        <v>0</v>
      </c>
      <c r="BU128" s="28">
        <f t="shared" ca="1" si="176"/>
        <v>0</v>
      </c>
      <c r="BV128" s="28">
        <f t="shared" ca="1" si="176"/>
        <v>0</v>
      </c>
      <c r="BW128" s="28">
        <f t="shared" ca="1" si="176"/>
        <v>0</v>
      </c>
      <c r="BX128" s="28">
        <f t="shared" ca="1" si="176"/>
        <v>0</v>
      </c>
      <c r="BY128" s="28">
        <f t="shared" ca="1" si="176"/>
        <v>0</v>
      </c>
      <c r="BZ128" s="28">
        <f t="shared" ca="1" si="176"/>
        <v>0</v>
      </c>
      <c r="CA128" s="28">
        <f t="shared" ca="1" si="176"/>
        <v>0</v>
      </c>
      <c r="CB128" s="28">
        <f t="shared" ca="1" si="176"/>
        <v>0</v>
      </c>
      <c r="CC128" s="28">
        <f t="shared" ca="1" si="176"/>
        <v>0</v>
      </c>
      <c r="CD128" s="28">
        <f t="shared" ca="1" si="176"/>
        <v>0</v>
      </c>
      <c r="CE128" s="28">
        <f t="shared" ca="1" si="176"/>
        <v>0</v>
      </c>
      <c r="CF128" s="28">
        <f t="shared" ca="1" si="176"/>
        <v>0</v>
      </c>
      <c r="CG128" s="28">
        <f t="shared" ca="1" si="176"/>
        <v>0</v>
      </c>
      <c r="CH128" s="28">
        <f t="shared" ca="1" si="176"/>
        <v>0</v>
      </c>
      <c r="CI128" s="28">
        <f t="shared" ca="1" si="176"/>
        <v>0</v>
      </c>
      <c r="CJ128" s="28">
        <f t="shared" ca="1" si="176"/>
        <v>0</v>
      </c>
      <c r="CK128" s="28">
        <f t="shared" ca="1" si="169"/>
        <v>0</v>
      </c>
      <c r="CL128" s="28">
        <f t="shared" ca="1" si="169"/>
        <v>0</v>
      </c>
      <c r="CM128" s="28">
        <f t="shared" ca="1" si="169"/>
        <v>0</v>
      </c>
      <c r="CN128" s="28">
        <f t="shared" ca="1" si="169"/>
        <v>0</v>
      </c>
      <c r="CO128" s="28">
        <f t="shared" ca="1" si="169"/>
        <v>0</v>
      </c>
      <c r="CP128" s="28">
        <f t="shared" ca="1" si="169"/>
        <v>0</v>
      </c>
      <c r="CQ128" s="28">
        <f t="shared" ca="1" si="169"/>
        <v>0</v>
      </c>
      <c r="CR128" s="28">
        <f t="shared" ca="1" si="169"/>
        <v>0</v>
      </c>
      <c r="CS128" s="28">
        <f t="shared" ca="1" si="169"/>
        <v>0</v>
      </c>
      <c r="CT128" s="28">
        <f t="shared" ca="1" si="169"/>
        <v>0</v>
      </c>
      <c r="CU128" s="28">
        <f t="shared" ca="1" si="169"/>
        <v>0</v>
      </c>
      <c r="CV128" s="28">
        <f t="shared" ca="1" si="169"/>
        <v>0</v>
      </c>
      <c r="CW128" s="28">
        <f t="shared" ca="1" si="169"/>
        <v>0</v>
      </c>
      <c r="CX128" s="28">
        <f t="shared" ca="1" si="169"/>
        <v>0</v>
      </c>
      <c r="CY128" s="28">
        <f t="shared" ca="1" si="177"/>
        <v>0</v>
      </c>
      <c r="CZ128" s="28">
        <f t="shared" ca="1" si="177"/>
        <v>0</v>
      </c>
      <c r="DA128" s="28">
        <f t="shared" ca="1" si="177"/>
        <v>0</v>
      </c>
      <c r="DB128" s="28">
        <f t="shared" ca="1" si="177"/>
        <v>0</v>
      </c>
      <c r="DC128" s="28">
        <f t="shared" ca="1" si="177"/>
        <v>0</v>
      </c>
      <c r="DD128" s="28">
        <f t="shared" ca="1" si="177"/>
        <v>0</v>
      </c>
      <c r="DE128" s="28">
        <f t="shared" ca="1" si="177"/>
        <v>0</v>
      </c>
      <c r="DF128" s="28">
        <f t="shared" ca="1" si="177"/>
        <v>0</v>
      </c>
      <c r="DG128" s="28">
        <f t="shared" ca="1" si="177"/>
        <v>0</v>
      </c>
      <c r="DH128" s="28">
        <f t="shared" ca="1" si="177"/>
        <v>0</v>
      </c>
      <c r="DI128" s="28">
        <f t="shared" ca="1" si="177"/>
        <v>0</v>
      </c>
      <c r="DJ128" s="28">
        <f t="shared" ca="1" si="177"/>
        <v>0</v>
      </c>
      <c r="DK128" s="28">
        <f t="shared" ca="1" si="177"/>
        <v>0</v>
      </c>
      <c r="DL128" s="28">
        <f t="shared" ca="1" si="177"/>
        <v>0</v>
      </c>
      <c r="DM128" s="28">
        <f t="shared" ca="1" si="177"/>
        <v>0</v>
      </c>
      <c r="DN128" s="28">
        <f t="shared" ca="1" si="177"/>
        <v>0</v>
      </c>
      <c r="DO128" s="28">
        <f t="shared" ca="1" si="178"/>
        <v>0</v>
      </c>
      <c r="DP128" s="28">
        <f t="shared" ca="1" si="178"/>
        <v>0</v>
      </c>
      <c r="DQ128" s="28">
        <f t="shared" ca="1" si="178"/>
        <v>0</v>
      </c>
      <c r="DR128" s="28">
        <f t="shared" ca="1" si="178"/>
        <v>0</v>
      </c>
      <c r="DS128" s="28">
        <f t="shared" ca="1" si="178"/>
        <v>0</v>
      </c>
      <c r="DT128" s="28">
        <f t="shared" ca="1" si="178"/>
        <v>0</v>
      </c>
      <c r="DU128" s="28">
        <f t="shared" ca="1" si="178"/>
        <v>0</v>
      </c>
      <c r="DV128" s="28">
        <f t="shared" ca="1" si="178"/>
        <v>0</v>
      </c>
      <c r="DW128" s="28">
        <f t="shared" ca="1" si="178"/>
        <v>0</v>
      </c>
      <c r="DX128" s="28">
        <f t="shared" ca="1" si="178"/>
        <v>0</v>
      </c>
      <c r="DY128" s="28">
        <f t="shared" ca="1" si="178"/>
        <v>0</v>
      </c>
      <c r="DZ128" s="28">
        <f t="shared" ca="1" si="178"/>
        <v>0</v>
      </c>
      <c r="EA128" s="28">
        <f t="shared" ca="1" si="170"/>
        <v>0</v>
      </c>
      <c r="EB128" s="28">
        <f t="shared" ca="1" si="170"/>
        <v>0</v>
      </c>
      <c r="EC128" s="28">
        <f t="shared" ca="1" si="170"/>
        <v>0</v>
      </c>
      <c r="ED128" s="28">
        <f t="shared" ca="1" si="170"/>
        <v>0</v>
      </c>
      <c r="EE128" s="28">
        <f t="shared" ca="1" si="170"/>
        <v>0</v>
      </c>
      <c r="EF128" s="28">
        <f t="shared" ca="1" si="170"/>
        <v>0</v>
      </c>
      <c r="EG128" s="28">
        <f t="shared" ca="1" si="170"/>
        <v>0</v>
      </c>
      <c r="EH128" s="28">
        <f t="shared" ca="1" si="170"/>
        <v>0</v>
      </c>
      <c r="EI128" s="28">
        <f t="shared" ca="1" si="170"/>
        <v>0</v>
      </c>
      <c r="EJ128" s="28">
        <f t="shared" ca="1" si="170"/>
        <v>0</v>
      </c>
      <c r="EK128" s="28">
        <f t="shared" ca="1" si="171"/>
        <v>0</v>
      </c>
      <c r="EL128" s="28">
        <f t="shared" ca="1" si="171"/>
        <v>0</v>
      </c>
      <c r="EM128" s="28">
        <f t="shared" ca="1" si="171"/>
        <v>0</v>
      </c>
      <c r="EN128" s="28">
        <f t="shared" ca="1" si="171"/>
        <v>0</v>
      </c>
      <c r="EO128" s="28">
        <f t="shared" ca="1" si="171"/>
        <v>0</v>
      </c>
      <c r="EP128" s="28">
        <f t="shared" ca="1" si="171"/>
        <v>0</v>
      </c>
      <c r="EQ128" s="28">
        <f t="shared" ca="1" si="171"/>
        <v>0</v>
      </c>
      <c r="ER128" s="28">
        <f t="shared" ca="1" si="171"/>
        <v>0</v>
      </c>
      <c r="ES128" s="28">
        <f t="shared" ca="1" si="171"/>
        <v>0</v>
      </c>
      <c r="ET128" s="28">
        <f t="shared" ca="1" si="171"/>
        <v>0</v>
      </c>
      <c r="EU128" s="28">
        <f t="shared" ca="1" si="166"/>
        <v>0</v>
      </c>
      <c r="EV128" s="28">
        <f t="shared" ca="1" si="166"/>
        <v>0</v>
      </c>
      <c r="EW128" s="28">
        <f t="shared" ca="1" si="166"/>
        <v>0</v>
      </c>
      <c r="EX128" s="28">
        <f t="shared" ca="1" si="166"/>
        <v>0</v>
      </c>
      <c r="EY128" s="28">
        <f t="shared" ca="1" si="166"/>
        <v>0</v>
      </c>
      <c r="EZ128" s="28">
        <f t="shared" ca="1" si="166"/>
        <v>0</v>
      </c>
      <c r="FA128" s="28">
        <f t="shared" ca="1" si="166"/>
        <v>0</v>
      </c>
      <c r="FB128" s="28">
        <f t="shared" ca="1" si="166"/>
        <v>0</v>
      </c>
      <c r="FC128" s="28">
        <f t="shared" ca="1" si="166"/>
        <v>0</v>
      </c>
      <c r="FD128" s="28">
        <f t="shared" ca="1" si="166"/>
        <v>0</v>
      </c>
      <c r="FE128" s="28">
        <f t="shared" ca="1" si="166"/>
        <v>0</v>
      </c>
      <c r="FF128" s="28">
        <f t="shared" ca="1" si="166"/>
        <v>0</v>
      </c>
      <c r="FG128" s="28">
        <f t="shared" ca="1" si="166"/>
        <v>0</v>
      </c>
      <c r="FH128" s="28">
        <f t="shared" ca="1" si="166"/>
        <v>0</v>
      </c>
      <c r="FI128" s="28">
        <f t="shared" ca="1" si="166"/>
        <v>0</v>
      </c>
      <c r="FJ128" s="28">
        <f t="shared" ca="1" si="166"/>
        <v>0</v>
      </c>
      <c r="FK128" s="28">
        <f t="shared" ca="1" si="179"/>
        <v>0</v>
      </c>
      <c r="FL128" s="28">
        <f t="shared" ca="1" si="179"/>
        <v>0</v>
      </c>
      <c r="FM128" s="28">
        <f t="shared" ca="1" si="179"/>
        <v>0</v>
      </c>
      <c r="FN128" s="28">
        <f t="shared" ca="1" si="179"/>
        <v>0</v>
      </c>
      <c r="FO128" s="28">
        <f t="shared" ca="1" si="179"/>
        <v>0</v>
      </c>
      <c r="FP128" s="28">
        <f t="shared" ca="1" si="179"/>
        <v>0</v>
      </c>
      <c r="FQ128" s="28">
        <f t="shared" ca="1" si="179"/>
        <v>0</v>
      </c>
      <c r="FR128" s="28">
        <f t="shared" ca="1" si="179"/>
        <v>0</v>
      </c>
      <c r="FS128" s="28">
        <f t="shared" ca="1" si="179"/>
        <v>0</v>
      </c>
      <c r="FT128" s="28">
        <f t="shared" ca="1" si="179"/>
        <v>0</v>
      </c>
      <c r="FU128" s="28">
        <f t="shared" ca="1" si="179"/>
        <v>0</v>
      </c>
      <c r="FV128" s="28">
        <f t="shared" ca="1" si="179"/>
        <v>0</v>
      </c>
      <c r="FW128" s="28">
        <f t="shared" ca="1" si="179"/>
        <v>0</v>
      </c>
      <c r="FX128" s="28">
        <f t="shared" ca="1" si="179"/>
        <v>0</v>
      </c>
      <c r="FY128" s="28">
        <f t="shared" ca="1" si="180"/>
        <v>0</v>
      </c>
      <c r="FZ128" s="28">
        <f t="shared" ca="1" si="180"/>
        <v>0</v>
      </c>
      <c r="GA128" s="28">
        <f t="shared" ca="1" si="180"/>
        <v>0</v>
      </c>
      <c r="GB128" s="28">
        <f t="shared" ca="1" si="180"/>
        <v>0</v>
      </c>
      <c r="GC128" s="28">
        <f t="shared" ca="1" si="180"/>
        <v>0</v>
      </c>
      <c r="GD128" s="28">
        <f t="shared" ca="1" si="180"/>
        <v>0</v>
      </c>
      <c r="GE128" s="28">
        <f t="shared" ca="1" si="180"/>
        <v>0</v>
      </c>
      <c r="GF128" s="28">
        <f t="shared" ca="1" si="180"/>
        <v>0</v>
      </c>
      <c r="GG128" s="28">
        <f t="shared" ca="1" si="180"/>
        <v>0</v>
      </c>
      <c r="GH128" s="28">
        <f t="shared" ca="1" si="180"/>
        <v>0</v>
      </c>
      <c r="GI128" s="28">
        <f t="shared" ca="1" si="172"/>
        <v>0</v>
      </c>
      <c r="GJ128" s="28">
        <f t="shared" ca="1" si="172"/>
        <v>0</v>
      </c>
      <c r="GK128" s="28">
        <f t="shared" ca="1" si="172"/>
        <v>0</v>
      </c>
      <c r="GL128" s="28">
        <f t="shared" ca="1" si="172"/>
        <v>0</v>
      </c>
      <c r="GM128" s="28">
        <f t="shared" ca="1" si="172"/>
        <v>0</v>
      </c>
      <c r="GN128" s="28">
        <f t="shared" ca="1" si="172"/>
        <v>0</v>
      </c>
      <c r="GO128" s="28">
        <f t="shared" ca="1" si="172"/>
        <v>0</v>
      </c>
      <c r="GP128" s="28">
        <f t="shared" ca="1" si="172"/>
        <v>0</v>
      </c>
      <c r="GQ128" s="28">
        <f t="shared" ca="1" si="172"/>
        <v>0</v>
      </c>
      <c r="GR128" s="28">
        <f t="shared" ca="1" si="172"/>
        <v>0</v>
      </c>
      <c r="GS128" s="28">
        <f t="shared" ca="1" si="172"/>
        <v>0</v>
      </c>
      <c r="GT128" s="28">
        <f t="shared" ca="1" si="181"/>
        <v>0</v>
      </c>
      <c r="GU128" s="28">
        <f t="shared" ca="1" si="181"/>
        <v>0</v>
      </c>
      <c r="GV128" s="28">
        <f t="shared" ca="1" si="181"/>
        <v>0</v>
      </c>
      <c r="GW128" s="28">
        <f t="shared" ca="1" si="181"/>
        <v>0</v>
      </c>
      <c r="GX128" s="28">
        <f t="shared" ca="1" si="181"/>
        <v>0</v>
      </c>
      <c r="GY128" s="28">
        <f t="shared" ca="1" si="181"/>
        <v>0</v>
      </c>
      <c r="GZ128" s="28">
        <f t="shared" ca="1" si="181"/>
        <v>0</v>
      </c>
      <c r="HA128" s="28">
        <f t="shared" ca="1" si="181"/>
        <v>0</v>
      </c>
      <c r="HB128" s="28">
        <f t="shared" ca="1" si="181"/>
        <v>0</v>
      </c>
      <c r="HC128" s="28">
        <f t="shared" ca="1" si="181"/>
        <v>0</v>
      </c>
      <c r="HD128" s="28">
        <f t="shared" ca="1" si="181"/>
        <v>0</v>
      </c>
      <c r="HE128" s="28">
        <f t="shared" ca="1" si="181"/>
        <v>0</v>
      </c>
      <c r="HF128" s="28">
        <f t="shared" ca="1" si="181"/>
        <v>0</v>
      </c>
      <c r="HG128" s="28">
        <f t="shared" ca="1" si="181"/>
        <v>0</v>
      </c>
      <c r="HH128" s="28">
        <f t="shared" ca="1" si="181"/>
        <v>0</v>
      </c>
      <c r="HI128" s="28">
        <f t="shared" ca="1" si="181"/>
        <v>0</v>
      </c>
      <c r="HJ128" s="28">
        <f t="shared" ca="1" si="182"/>
        <v>0</v>
      </c>
      <c r="HK128" s="28">
        <f t="shared" ca="1" si="182"/>
        <v>0</v>
      </c>
      <c r="HL128" s="28">
        <f t="shared" ca="1" si="182"/>
        <v>0</v>
      </c>
      <c r="HM128" s="28">
        <f t="shared" ca="1" si="182"/>
        <v>0</v>
      </c>
      <c r="HN128" s="28">
        <f t="shared" ca="1" si="182"/>
        <v>0</v>
      </c>
      <c r="HO128" s="28">
        <f t="shared" ca="1" si="182"/>
        <v>0</v>
      </c>
      <c r="HP128" s="28">
        <f t="shared" ca="1" si="182"/>
        <v>0</v>
      </c>
      <c r="HQ128" s="28">
        <f t="shared" ca="1" si="182"/>
        <v>0</v>
      </c>
      <c r="HR128" s="28">
        <f t="shared" ca="1" si="182"/>
        <v>0</v>
      </c>
      <c r="HS128" s="28">
        <f t="shared" ca="1" si="182"/>
        <v>0</v>
      </c>
      <c r="HT128" s="28">
        <f t="shared" ca="1" si="182"/>
        <v>0</v>
      </c>
      <c r="HU128" s="28">
        <f t="shared" ca="1" si="182"/>
        <v>0</v>
      </c>
      <c r="HV128" s="28">
        <f t="shared" ca="1" si="182"/>
        <v>0</v>
      </c>
      <c r="HW128" s="28">
        <f t="shared" ca="1" si="173"/>
        <v>0</v>
      </c>
      <c r="HX128" s="28">
        <f t="shared" ca="1" si="173"/>
        <v>0</v>
      </c>
      <c r="HY128" s="28">
        <f t="shared" ca="1" si="173"/>
        <v>0</v>
      </c>
      <c r="HZ128" s="28">
        <f t="shared" ca="1" si="173"/>
        <v>0</v>
      </c>
      <c r="IA128" s="28">
        <f t="shared" ca="1" si="173"/>
        <v>0</v>
      </c>
      <c r="IB128" s="28">
        <f t="shared" ca="1" si="173"/>
        <v>0</v>
      </c>
      <c r="IC128" s="28">
        <f t="shared" ca="1" si="173"/>
        <v>0</v>
      </c>
      <c r="ID128" s="28">
        <f t="shared" ca="1" si="173"/>
        <v>0</v>
      </c>
      <c r="IE128" s="28">
        <f t="shared" ca="1" si="173"/>
        <v>0</v>
      </c>
      <c r="IF128" s="28">
        <f t="shared" ca="1" si="173"/>
        <v>0</v>
      </c>
      <c r="IG128" s="28">
        <f t="shared" ca="1" si="174"/>
        <v>0</v>
      </c>
      <c r="IH128" s="28">
        <f t="shared" ca="1" si="174"/>
        <v>0</v>
      </c>
      <c r="II128" s="28">
        <f t="shared" ca="1" si="174"/>
        <v>0</v>
      </c>
      <c r="IJ128" s="28">
        <f t="shared" ca="1" si="174"/>
        <v>0</v>
      </c>
      <c r="IK128" s="28">
        <f t="shared" ca="1" si="174"/>
        <v>0</v>
      </c>
      <c r="IL128" s="28">
        <f t="shared" ca="1" si="174"/>
        <v>0</v>
      </c>
      <c r="IM128" s="28">
        <f t="shared" ca="1" si="174"/>
        <v>0</v>
      </c>
      <c r="IN128" s="28">
        <f t="shared" ca="1" si="174"/>
        <v>0</v>
      </c>
      <c r="IO128" s="28">
        <f t="shared" ca="1" si="174"/>
        <v>0</v>
      </c>
      <c r="IP128" s="28">
        <f t="shared" ca="1" si="174"/>
        <v>0</v>
      </c>
      <c r="IQ128" s="28">
        <f t="shared" ca="1" si="183"/>
        <v>0</v>
      </c>
      <c r="IR128" s="28">
        <f t="shared" ca="1" si="183"/>
        <v>0</v>
      </c>
      <c r="IS128" s="28">
        <f t="shared" ca="1" si="183"/>
        <v>0</v>
      </c>
      <c r="IT128" s="28">
        <f t="shared" ca="1" si="183"/>
        <v>0</v>
      </c>
      <c r="IU128" s="28">
        <f t="shared" ca="1" si="183"/>
        <v>0</v>
      </c>
      <c r="IV128" s="28">
        <f t="shared" ca="1" si="183"/>
        <v>0</v>
      </c>
      <c r="IW128" s="28">
        <f t="shared" ca="1" si="183"/>
        <v>0</v>
      </c>
      <c r="IX128" s="28">
        <f t="shared" ca="1" si="183"/>
        <v>0</v>
      </c>
      <c r="IY128" s="28">
        <f t="shared" ca="1" si="183"/>
        <v>0</v>
      </c>
      <c r="IZ128" s="28">
        <f t="shared" ca="1" si="183"/>
        <v>0</v>
      </c>
      <c r="JA128" s="28"/>
      <c r="JB128" s="28"/>
      <c r="JC128" s="28"/>
      <c r="JD128" s="28"/>
      <c r="JE128" s="28"/>
      <c r="JF128" s="28"/>
      <c r="JG128" s="28"/>
      <c r="JH128" s="28"/>
      <c r="JI128" s="28"/>
      <c r="JJ128" s="28"/>
      <c r="JK128" s="28"/>
      <c r="JL128" s="28"/>
      <c r="JM128" s="28"/>
      <c r="JN128" s="28"/>
      <c r="JO128" s="28"/>
      <c r="JP128" s="28"/>
      <c r="JQ128" s="28"/>
      <c r="JR128" s="28"/>
    </row>
    <row r="129" spans="1:278" x14ac:dyDescent="0.2">
      <c r="A129" s="27">
        <f t="shared" si="124"/>
        <v>120</v>
      </c>
      <c r="B129" s="28">
        <f t="shared" ca="1" si="119"/>
        <v>2.0999999999999998E-9</v>
      </c>
      <c r="C129" s="28">
        <f t="shared" ca="1" si="120"/>
        <v>0</v>
      </c>
      <c r="D129" s="28">
        <f t="shared" ca="1" si="121"/>
        <v>0</v>
      </c>
      <c r="E129" s="34">
        <f t="shared" ca="1" si="122"/>
        <v>2.0999999999999998E-9</v>
      </c>
      <c r="F129" s="30">
        <f t="shared" ca="1" si="123"/>
        <v>0</v>
      </c>
      <c r="G129" s="28"/>
      <c r="H129" s="34">
        <f t="shared" ca="1" si="125"/>
        <v>0</v>
      </c>
      <c r="I129" s="27">
        <f t="shared" si="107"/>
        <v>254</v>
      </c>
      <c r="J129" s="30">
        <f t="shared" ca="1" si="127"/>
        <v>0</v>
      </c>
      <c r="K129" s="28">
        <f t="shared" ca="1" si="175"/>
        <v>0</v>
      </c>
      <c r="L129" s="28">
        <f t="shared" ca="1" si="175"/>
        <v>0</v>
      </c>
      <c r="M129" s="28">
        <f t="shared" ca="1" si="175"/>
        <v>0</v>
      </c>
      <c r="N129" s="28">
        <f t="shared" ca="1" si="175"/>
        <v>0</v>
      </c>
      <c r="O129" s="28">
        <f t="shared" ca="1" si="175"/>
        <v>0</v>
      </c>
      <c r="P129" s="28">
        <f t="shared" ca="1" si="175"/>
        <v>0</v>
      </c>
      <c r="Q129" s="28">
        <f t="shared" ca="1" si="175"/>
        <v>0</v>
      </c>
      <c r="R129" s="28">
        <f t="shared" ca="1" si="175"/>
        <v>0</v>
      </c>
      <c r="S129" s="28">
        <f t="shared" ca="1" si="175"/>
        <v>0</v>
      </c>
      <c r="T129" s="28">
        <f t="shared" ca="1" si="175"/>
        <v>0</v>
      </c>
      <c r="U129" s="28">
        <f t="shared" ca="1" si="175"/>
        <v>0</v>
      </c>
      <c r="V129" s="28">
        <f t="shared" ca="1" si="175"/>
        <v>0</v>
      </c>
      <c r="W129" s="28">
        <f t="shared" ca="1" si="175"/>
        <v>0</v>
      </c>
      <c r="X129" s="28">
        <f t="shared" ca="1" si="175"/>
        <v>0</v>
      </c>
      <c r="Y129" s="28">
        <f t="shared" ca="1" si="175"/>
        <v>0</v>
      </c>
      <c r="Z129" s="28">
        <f t="shared" ca="1" si="175"/>
        <v>0</v>
      </c>
      <c r="AA129" s="28">
        <f t="shared" ca="1" si="167"/>
        <v>0</v>
      </c>
      <c r="AB129" s="28">
        <f t="shared" ca="1" si="167"/>
        <v>0</v>
      </c>
      <c r="AC129" s="28">
        <f t="shared" ca="1" si="167"/>
        <v>0</v>
      </c>
      <c r="AD129" s="28">
        <f t="shared" ca="1" si="167"/>
        <v>0</v>
      </c>
      <c r="AE129" s="28">
        <f t="shared" ca="1" si="167"/>
        <v>0</v>
      </c>
      <c r="AF129" s="28">
        <f t="shared" ca="1" si="167"/>
        <v>0</v>
      </c>
      <c r="AG129" s="28">
        <f t="shared" ca="1" si="167"/>
        <v>0</v>
      </c>
      <c r="AH129" s="28">
        <f t="shared" ca="1" si="167"/>
        <v>0</v>
      </c>
      <c r="AI129" s="28">
        <f t="shared" ca="1" si="167"/>
        <v>0</v>
      </c>
      <c r="AJ129" s="28">
        <f t="shared" ca="1" si="167"/>
        <v>0</v>
      </c>
      <c r="AK129" s="28">
        <f t="shared" ca="1" si="167"/>
        <v>0</v>
      </c>
      <c r="AL129" s="28">
        <f t="shared" ca="1" si="167"/>
        <v>0</v>
      </c>
      <c r="AM129" s="28">
        <f t="shared" ca="1" si="167"/>
        <v>0</v>
      </c>
      <c r="AN129" s="28">
        <f t="shared" ca="1" si="167"/>
        <v>0</v>
      </c>
      <c r="AO129" s="28">
        <f t="shared" ca="1" si="167"/>
        <v>0</v>
      </c>
      <c r="AP129" s="28">
        <f t="shared" ca="1" si="168"/>
        <v>0</v>
      </c>
      <c r="AQ129" s="28">
        <f t="shared" ca="1" si="168"/>
        <v>0</v>
      </c>
      <c r="AR129" s="28">
        <f t="shared" ca="1" si="168"/>
        <v>0</v>
      </c>
      <c r="AS129" s="28">
        <f t="shared" ca="1" si="168"/>
        <v>0</v>
      </c>
      <c r="AT129" s="28">
        <f t="shared" ca="1" si="168"/>
        <v>0</v>
      </c>
      <c r="AU129" s="28">
        <f t="shared" ca="1" si="168"/>
        <v>0</v>
      </c>
      <c r="AV129" s="28">
        <f t="shared" ca="1" si="168"/>
        <v>0</v>
      </c>
      <c r="AW129" s="28">
        <f t="shared" ca="1" si="168"/>
        <v>0</v>
      </c>
      <c r="AX129" s="28">
        <f t="shared" ca="1" si="168"/>
        <v>0</v>
      </c>
      <c r="AY129" s="28">
        <f t="shared" ca="1" si="168"/>
        <v>0</v>
      </c>
      <c r="AZ129" s="28">
        <f t="shared" ca="1" si="168"/>
        <v>0</v>
      </c>
      <c r="BA129" s="28">
        <f t="shared" ca="1" si="168"/>
        <v>0</v>
      </c>
      <c r="BB129" s="28">
        <f t="shared" ca="1" si="168"/>
        <v>0</v>
      </c>
      <c r="BC129" s="28">
        <f t="shared" ca="1" si="168"/>
        <v>0</v>
      </c>
      <c r="BD129" s="28">
        <f t="shared" ca="1" si="168"/>
        <v>0</v>
      </c>
      <c r="BE129" s="28">
        <f t="shared" ref="BE129:BT144" ca="1" si="184">VLOOKUP(ROUNDUP(SQRT(BE$1^2+$I129^2),0),$A$9:$B$723,2)</f>
        <v>0</v>
      </c>
      <c r="BF129" s="28">
        <f t="shared" ca="1" si="184"/>
        <v>0</v>
      </c>
      <c r="BG129" s="28">
        <f t="shared" ca="1" si="184"/>
        <v>0</v>
      </c>
      <c r="BH129" s="28">
        <f t="shared" ca="1" si="184"/>
        <v>0</v>
      </c>
      <c r="BI129" s="28">
        <f t="shared" ca="1" si="184"/>
        <v>0</v>
      </c>
      <c r="BJ129" s="28">
        <f t="shared" ca="1" si="184"/>
        <v>0</v>
      </c>
      <c r="BK129" s="28">
        <f t="shared" ca="1" si="184"/>
        <v>0</v>
      </c>
      <c r="BL129" s="28">
        <f t="shared" ca="1" si="184"/>
        <v>0</v>
      </c>
      <c r="BM129" s="28">
        <f t="shared" ca="1" si="184"/>
        <v>0</v>
      </c>
      <c r="BN129" s="28">
        <f t="shared" ca="1" si="184"/>
        <v>0</v>
      </c>
      <c r="BO129" s="28">
        <f t="shared" ca="1" si="184"/>
        <v>0</v>
      </c>
      <c r="BP129" s="28">
        <f t="shared" ca="1" si="184"/>
        <v>0</v>
      </c>
      <c r="BQ129" s="28">
        <f t="shared" ca="1" si="184"/>
        <v>0</v>
      </c>
      <c r="BR129" s="28">
        <f t="shared" ca="1" si="184"/>
        <v>0</v>
      </c>
      <c r="BS129" s="28">
        <f t="shared" ca="1" si="184"/>
        <v>0</v>
      </c>
      <c r="BT129" s="28">
        <f t="shared" ca="1" si="184"/>
        <v>0</v>
      </c>
      <c r="BU129" s="28">
        <f t="shared" ca="1" si="176"/>
        <v>0</v>
      </c>
      <c r="BV129" s="28">
        <f t="shared" ca="1" si="176"/>
        <v>0</v>
      </c>
      <c r="BW129" s="28">
        <f t="shared" ca="1" si="176"/>
        <v>0</v>
      </c>
      <c r="BX129" s="28">
        <f t="shared" ca="1" si="176"/>
        <v>0</v>
      </c>
      <c r="BY129" s="28">
        <f t="shared" ca="1" si="176"/>
        <v>0</v>
      </c>
      <c r="BZ129" s="28">
        <f t="shared" ca="1" si="176"/>
        <v>0</v>
      </c>
      <c r="CA129" s="28">
        <f t="shared" ca="1" si="176"/>
        <v>0</v>
      </c>
      <c r="CB129" s="28">
        <f t="shared" ca="1" si="176"/>
        <v>0</v>
      </c>
      <c r="CC129" s="28">
        <f t="shared" ca="1" si="176"/>
        <v>0</v>
      </c>
      <c r="CD129" s="28">
        <f t="shared" ca="1" si="176"/>
        <v>0</v>
      </c>
      <c r="CE129" s="28">
        <f t="shared" ca="1" si="176"/>
        <v>0</v>
      </c>
      <c r="CF129" s="28">
        <f t="shared" ca="1" si="176"/>
        <v>0</v>
      </c>
      <c r="CG129" s="28">
        <f t="shared" ca="1" si="176"/>
        <v>0</v>
      </c>
      <c r="CH129" s="28">
        <f t="shared" ca="1" si="176"/>
        <v>0</v>
      </c>
      <c r="CI129" s="28">
        <f t="shared" ca="1" si="176"/>
        <v>0</v>
      </c>
      <c r="CJ129" s="28">
        <f t="shared" ca="1" si="176"/>
        <v>0</v>
      </c>
      <c r="CK129" s="28">
        <f t="shared" ca="1" si="169"/>
        <v>0</v>
      </c>
      <c r="CL129" s="28">
        <f t="shared" ca="1" si="169"/>
        <v>0</v>
      </c>
      <c r="CM129" s="28">
        <f t="shared" ca="1" si="169"/>
        <v>0</v>
      </c>
      <c r="CN129" s="28">
        <f t="shared" ca="1" si="169"/>
        <v>0</v>
      </c>
      <c r="CO129" s="28">
        <f t="shared" ca="1" si="169"/>
        <v>0</v>
      </c>
      <c r="CP129" s="28">
        <f t="shared" ca="1" si="169"/>
        <v>0</v>
      </c>
      <c r="CQ129" s="28">
        <f t="shared" ca="1" si="169"/>
        <v>0</v>
      </c>
      <c r="CR129" s="28">
        <f t="shared" ca="1" si="169"/>
        <v>0</v>
      </c>
      <c r="CS129" s="28">
        <f t="shared" ca="1" si="169"/>
        <v>0</v>
      </c>
      <c r="CT129" s="28">
        <f t="shared" ca="1" si="169"/>
        <v>0</v>
      </c>
      <c r="CU129" s="28">
        <f t="shared" ca="1" si="169"/>
        <v>0</v>
      </c>
      <c r="CV129" s="28">
        <f t="shared" ca="1" si="169"/>
        <v>0</v>
      </c>
      <c r="CW129" s="28">
        <f t="shared" ca="1" si="169"/>
        <v>0</v>
      </c>
      <c r="CX129" s="28">
        <f t="shared" ca="1" si="169"/>
        <v>0</v>
      </c>
      <c r="CY129" s="28">
        <f t="shared" ca="1" si="177"/>
        <v>0</v>
      </c>
      <c r="CZ129" s="28">
        <f t="shared" ca="1" si="177"/>
        <v>0</v>
      </c>
      <c r="DA129" s="28">
        <f t="shared" ca="1" si="177"/>
        <v>0</v>
      </c>
      <c r="DB129" s="28">
        <f t="shared" ca="1" si="177"/>
        <v>0</v>
      </c>
      <c r="DC129" s="28">
        <f t="shared" ca="1" si="177"/>
        <v>0</v>
      </c>
      <c r="DD129" s="28">
        <f t="shared" ca="1" si="177"/>
        <v>0</v>
      </c>
      <c r="DE129" s="28">
        <f t="shared" ca="1" si="177"/>
        <v>0</v>
      </c>
      <c r="DF129" s="28">
        <f t="shared" ca="1" si="177"/>
        <v>0</v>
      </c>
      <c r="DG129" s="28">
        <f t="shared" ca="1" si="177"/>
        <v>0</v>
      </c>
      <c r="DH129" s="28">
        <f t="shared" ca="1" si="177"/>
        <v>0</v>
      </c>
      <c r="DI129" s="28">
        <f t="shared" ca="1" si="177"/>
        <v>0</v>
      </c>
      <c r="DJ129" s="28">
        <f t="shared" ca="1" si="177"/>
        <v>0</v>
      </c>
      <c r="DK129" s="28">
        <f t="shared" ca="1" si="177"/>
        <v>0</v>
      </c>
      <c r="DL129" s="28">
        <f t="shared" ca="1" si="177"/>
        <v>0</v>
      </c>
      <c r="DM129" s="28">
        <f t="shared" ca="1" si="177"/>
        <v>0</v>
      </c>
      <c r="DN129" s="28">
        <f t="shared" ca="1" si="177"/>
        <v>0</v>
      </c>
      <c r="DO129" s="28">
        <f t="shared" ca="1" si="178"/>
        <v>0</v>
      </c>
      <c r="DP129" s="28">
        <f t="shared" ca="1" si="178"/>
        <v>0</v>
      </c>
      <c r="DQ129" s="28">
        <f t="shared" ca="1" si="178"/>
        <v>0</v>
      </c>
      <c r="DR129" s="28">
        <f t="shared" ca="1" si="178"/>
        <v>0</v>
      </c>
      <c r="DS129" s="28">
        <f t="shared" ca="1" si="178"/>
        <v>0</v>
      </c>
      <c r="DT129" s="28">
        <f t="shared" ca="1" si="178"/>
        <v>0</v>
      </c>
      <c r="DU129" s="28">
        <f t="shared" ca="1" si="178"/>
        <v>0</v>
      </c>
      <c r="DV129" s="28">
        <f t="shared" ca="1" si="178"/>
        <v>0</v>
      </c>
      <c r="DW129" s="28">
        <f t="shared" ca="1" si="178"/>
        <v>0</v>
      </c>
      <c r="DX129" s="28">
        <f t="shared" ca="1" si="178"/>
        <v>0</v>
      </c>
      <c r="DY129" s="28">
        <f t="shared" ca="1" si="178"/>
        <v>0</v>
      </c>
      <c r="DZ129" s="28">
        <f t="shared" ca="1" si="178"/>
        <v>0</v>
      </c>
      <c r="EA129" s="28">
        <f t="shared" ca="1" si="170"/>
        <v>0</v>
      </c>
      <c r="EB129" s="28">
        <f t="shared" ca="1" si="170"/>
        <v>0</v>
      </c>
      <c r="EC129" s="28">
        <f t="shared" ca="1" si="170"/>
        <v>0</v>
      </c>
      <c r="ED129" s="28">
        <f t="shared" ca="1" si="170"/>
        <v>0</v>
      </c>
      <c r="EE129" s="28">
        <f t="shared" ca="1" si="170"/>
        <v>0</v>
      </c>
      <c r="EF129" s="28">
        <f t="shared" ca="1" si="170"/>
        <v>0</v>
      </c>
      <c r="EG129" s="28">
        <f t="shared" ca="1" si="170"/>
        <v>0</v>
      </c>
      <c r="EH129" s="28">
        <f t="shared" ca="1" si="170"/>
        <v>0</v>
      </c>
      <c r="EI129" s="28">
        <f t="shared" ca="1" si="170"/>
        <v>0</v>
      </c>
      <c r="EJ129" s="28">
        <f t="shared" ca="1" si="170"/>
        <v>0</v>
      </c>
      <c r="EK129" s="28">
        <f t="shared" ca="1" si="171"/>
        <v>0</v>
      </c>
      <c r="EL129" s="28">
        <f t="shared" ca="1" si="171"/>
        <v>0</v>
      </c>
      <c r="EM129" s="28">
        <f t="shared" ca="1" si="171"/>
        <v>0</v>
      </c>
      <c r="EN129" s="28">
        <f t="shared" ca="1" si="171"/>
        <v>0</v>
      </c>
      <c r="EO129" s="28">
        <f t="shared" ca="1" si="171"/>
        <v>0</v>
      </c>
      <c r="EP129" s="28">
        <f t="shared" ca="1" si="171"/>
        <v>0</v>
      </c>
      <c r="EQ129" s="28">
        <f t="shared" ca="1" si="171"/>
        <v>0</v>
      </c>
      <c r="ER129" s="28">
        <f t="shared" ca="1" si="171"/>
        <v>0</v>
      </c>
      <c r="ES129" s="28">
        <f t="shared" ca="1" si="171"/>
        <v>0</v>
      </c>
      <c r="ET129" s="28">
        <f t="shared" ca="1" si="171"/>
        <v>0</v>
      </c>
      <c r="EU129" s="28">
        <f t="shared" ca="1" si="171"/>
        <v>0</v>
      </c>
      <c r="EV129" s="28">
        <f t="shared" ca="1" si="171"/>
        <v>0</v>
      </c>
      <c r="EW129" s="28">
        <f t="shared" ca="1" si="171"/>
        <v>0</v>
      </c>
      <c r="EX129" s="28">
        <f t="shared" ca="1" si="171"/>
        <v>0</v>
      </c>
      <c r="EY129" s="28">
        <f t="shared" ca="1" si="171"/>
        <v>0</v>
      </c>
      <c r="EZ129" s="28">
        <f t="shared" ca="1" si="171"/>
        <v>0</v>
      </c>
      <c r="FA129" s="28">
        <f t="shared" ref="FA129:FP144" ca="1" si="185">VLOOKUP(ROUNDUP(SQRT(FA$1^2+$I129^2),0),$A$9:$B$723,2)</f>
        <v>0</v>
      </c>
      <c r="FB129" s="28">
        <f t="shared" ca="1" si="185"/>
        <v>0</v>
      </c>
      <c r="FC129" s="28">
        <f t="shared" ca="1" si="185"/>
        <v>0</v>
      </c>
      <c r="FD129" s="28">
        <f t="shared" ca="1" si="185"/>
        <v>0</v>
      </c>
      <c r="FE129" s="28">
        <f t="shared" ca="1" si="185"/>
        <v>0</v>
      </c>
      <c r="FF129" s="28">
        <f t="shared" ca="1" si="185"/>
        <v>0</v>
      </c>
      <c r="FG129" s="28">
        <f t="shared" ca="1" si="185"/>
        <v>0</v>
      </c>
      <c r="FH129" s="28">
        <f t="shared" ca="1" si="185"/>
        <v>0</v>
      </c>
      <c r="FI129" s="28">
        <f t="shared" ca="1" si="185"/>
        <v>0</v>
      </c>
      <c r="FJ129" s="28">
        <f t="shared" ca="1" si="185"/>
        <v>0</v>
      </c>
      <c r="FK129" s="28">
        <f t="shared" ca="1" si="185"/>
        <v>0</v>
      </c>
      <c r="FL129" s="28">
        <f t="shared" ca="1" si="185"/>
        <v>0</v>
      </c>
      <c r="FM129" s="28">
        <f t="shared" ca="1" si="185"/>
        <v>0</v>
      </c>
      <c r="FN129" s="28">
        <f t="shared" ca="1" si="185"/>
        <v>0</v>
      </c>
      <c r="FO129" s="28">
        <f t="shared" ca="1" si="179"/>
        <v>0</v>
      </c>
      <c r="FP129" s="28">
        <f t="shared" ca="1" si="179"/>
        <v>0</v>
      </c>
      <c r="FQ129" s="28">
        <f t="shared" ca="1" si="179"/>
        <v>0</v>
      </c>
      <c r="FR129" s="28">
        <f t="shared" ca="1" si="179"/>
        <v>0</v>
      </c>
      <c r="FS129" s="28">
        <f t="shared" ca="1" si="179"/>
        <v>0</v>
      </c>
      <c r="FT129" s="28">
        <f t="shared" ca="1" si="179"/>
        <v>0</v>
      </c>
      <c r="FU129" s="28">
        <f t="shared" ca="1" si="179"/>
        <v>0</v>
      </c>
      <c r="FV129" s="28">
        <f t="shared" ca="1" si="179"/>
        <v>0</v>
      </c>
      <c r="FW129" s="28">
        <f t="shared" ca="1" si="179"/>
        <v>0</v>
      </c>
      <c r="FX129" s="28">
        <f t="shared" ca="1" si="179"/>
        <v>0</v>
      </c>
      <c r="FY129" s="28">
        <f t="shared" ca="1" si="180"/>
        <v>0</v>
      </c>
      <c r="FZ129" s="28">
        <f t="shared" ca="1" si="180"/>
        <v>0</v>
      </c>
      <c r="GA129" s="28">
        <f t="shared" ca="1" si="180"/>
        <v>0</v>
      </c>
      <c r="GB129" s="28">
        <f t="shared" ca="1" si="180"/>
        <v>0</v>
      </c>
      <c r="GC129" s="28">
        <f t="shared" ca="1" si="180"/>
        <v>0</v>
      </c>
      <c r="GD129" s="28">
        <f t="shared" ca="1" si="180"/>
        <v>0</v>
      </c>
      <c r="GE129" s="28">
        <f t="shared" ca="1" si="180"/>
        <v>0</v>
      </c>
      <c r="GF129" s="28">
        <f t="shared" ca="1" si="180"/>
        <v>0</v>
      </c>
      <c r="GG129" s="28">
        <f t="shared" ca="1" si="180"/>
        <v>0</v>
      </c>
      <c r="GH129" s="28">
        <f t="shared" ca="1" si="180"/>
        <v>0</v>
      </c>
      <c r="GI129" s="28">
        <f t="shared" ca="1" si="172"/>
        <v>0</v>
      </c>
      <c r="GJ129" s="28">
        <f t="shared" ca="1" si="172"/>
        <v>0</v>
      </c>
      <c r="GK129" s="28">
        <f t="shared" ca="1" si="172"/>
        <v>0</v>
      </c>
      <c r="GL129" s="28">
        <f t="shared" ca="1" si="172"/>
        <v>0</v>
      </c>
      <c r="GM129" s="28">
        <f t="shared" ca="1" si="172"/>
        <v>0</v>
      </c>
      <c r="GN129" s="28">
        <f t="shared" ca="1" si="172"/>
        <v>0</v>
      </c>
      <c r="GO129" s="28">
        <f t="shared" ca="1" si="172"/>
        <v>0</v>
      </c>
      <c r="GP129" s="28">
        <f t="shared" ca="1" si="172"/>
        <v>0</v>
      </c>
      <c r="GQ129" s="28">
        <f t="shared" ca="1" si="172"/>
        <v>0</v>
      </c>
      <c r="GR129" s="28">
        <f t="shared" ca="1" si="172"/>
        <v>0</v>
      </c>
      <c r="GS129" s="28">
        <f t="shared" ca="1" si="172"/>
        <v>0</v>
      </c>
      <c r="GT129" s="28">
        <f t="shared" ca="1" si="181"/>
        <v>0</v>
      </c>
      <c r="GU129" s="28">
        <f t="shared" ca="1" si="181"/>
        <v>0</v>
      </c>
      <c r="GV129" s="28">
        <f t="shared" ca="1" si="181"/>
        <v>0</v>
      </c>
      <c r="GW129" s="28">
        <f t="shared" ca="1" si="181"/>
        <v>0</v>
      </c>
      <c r="GX129" s="28">
        <f t="shared" ca="1" si="181"/>
        <v>0</v>
      </c>
      <c r="GY129" s="28">
        <f t="shared" ca="1" si="181"/>
        <v>0</v>
      </c>
      <c r="GZ129" s="28">
        <f t="shared" ca="1" si="181"/>
        <v>0</v>
      </c>
      <c r="HA129" s="28">
        <f t="shared" ca="1" si="181"/>
        <v>0</v>
      </c>
      <c r="HB129" s="28">
        <f t="shared" ca="1" si="181"/>
        <v>0</v>
      </c>
      <c r="HC129" s="28">
        <f t="shared" ca="1" si="181"/>
        <v>0</v>
      </c>
      <c r="HD129" s="28">
        <f t="shared" ca="1" si="181"/>
        <v>0</v>
      </c>
      <c r="HE129" s="28">
        <f t="shared" ca="1" si="181"/>
        <v>0</v>
      </c>
      <c r="HF129" s="28">
        <f t="shared" ca="1" si="181"/>
        <v>0</v>
      </c>
      <c r="HG129" s="28">
        <f t="shared" ca="1" si="181"/>
        <v>0</v>
      </c>
      <c r="HH129" s="28">
        <f t="shared" ca="1" si="181"/>
        <v>0</v>
      </c>
      <c r="HI129" s="28">
        <f t="shared" ca="1" si="181"/>
        <v>0</v>
      </c>
      <c r="HJ129" s="28">
        <f t="shared" ca="1" si="182"/>
        <v>0</v>
      </c>
      <c r="HK129" s="28">
        <f t="shared" ca="1" si="182"/>
        <v>0</v>
      </c>
      <c r="HL129" s="28">
        <f t="shared" ca="1" si="182"/>
        <v>0</v>
      </c>
      <c r="HM129" s="28">
        <f t="shared" ca="1" si="182"/>
        <v>0</v>
      </c>
      <c r="HN129" s="28">
        <f t="shared" ca="1" si="182"/>
        <v>0</v>
      </c>
      <c r="HO129" s="28">
        <f t="shared" ca="1" si="182"/>
        <v>0</v>
      </c>
      <c r="HP129" s="28">
        <f t="shared" ca="1" si="182"/>
        <v>0</v>
      </c>
      <c r="HQ129" s="28">
        <f t="shared" ca="1" si="182"/>
        <v>0</v>
      </c>
      <c r="HR129" s="28">
        <f t="shared" ca="1" si="182"/>
        <v>0</v>
      </c>
      <c r="HS129" s="28">
        <f t="shared" ca="1" si="182"/>
        <v>0</v>
      </c>
      <c r="HT129" s="28">
        <f t="shared" ca="1" si="182"/>
        <v>0</v>
      </c>
      <c r="HU129" s="28">
        <f t="shared" ca="1" si="182"/>
        <v>0</v>
      </c>
      <c r="HV129" s="28">
        <f t="shared" ca="1" si="182"/>
        <v>0</v>
      </c>
      <c r="HW129" s="28">
        <f t="shared" ca="1" si="173"/>
        <v>0</v>
      </c>
      <c r="HX129" s="28">
        <f t="shared" ca="1" si="173"/>
        <v>0</v>
      </c>
      <c r="HY129" s="28">
        <f t="shared" ca="1" si="173"/>
        <v>0</v>
      </c>
      <c r="HZ129" s="28">
        <f t="shared" ca="1" si="173"/>
        <v>0</v>
      </c>
      <c r="IA129" s="28">
        <f t="shared" ca="1" si="173"/>
        <v>0</v>
      </c>
      <c r="IB129" s="28">
        <f t="shared" ca="1" si="173"/>
        <v>0</v>
      </c>
      <c r="IC129" s="28">
        <f t="shared" ca="1" si="173"/>
        <v>0</v>
      </c>
      <c r="ID129" s="28">
        <f t="shared" ca="1" si="173"/>
        <v>0</v>
      </c>
      <c r="IE129" s="28">
        <f t="shared" ca="1" si="173"/>
        <v>0</v>
      </c>
      <c r="IF129" s="28">
        <f t="shared" ca="1" si="173"/>
        <v>0</v>
      </c>
      <c r="IG129" s="28">
        <f t="shared" ca="1" si="174"/>
        <v>0</v>
      </c>
      <c r="IH129" s="28">
        <f t="shared" ca="1" si="174"/>
        <v>0</v>
      </c>
      <c r="II129" s="28">
        <f t="shared" ca="1" si="174"/>
        <v>0</v>
      </c>
      <c r="IJ129" s="28">
        <f t="shared" ca="1" si="174"/>
        <v>0</v>
      </c>
      <c r="IK129" s="28">
        <f t="shared" ca="1" si="174"/>
        <v>0</v>
      </c>
      <c r="IL129" s="28">
        <f t="shared" ca="1" si="174"/>
        <v>0</v>
      </c>
      <c r="IM129" s="28">
        <f t="shared" ca="1" si="174"/>
        <v>0</v>
      </c>
      <c r="IN129" s="28">
        <f t="shared" ca="1" si="174"/>
        <v>0</v>
      </c>
      <c r="IO129" s="28">
        <f t="shared" ca="1" si="174"/>
        <v>0</v>
      </c>
      <c r="IP129" s="28">
        <f t="shared" ca="1" si="174"/>
        <v>0</v>
      </c>
      <c r="IQ129" s="28">
        <f t="shared" ca="1" si="183"/>
        <v>0</v>
      </c>
      <c r="IR129" s="28">
        <f t="shared" ca="1" si="183"/>
        <v>0</v>
      </c>
      <c r="IS129" s="28">
        <f t="shared" ca="1" si="183"/>
        <v>0</v>
      </c>
      <c r="IT129" s="28">
        <f t="shared" ca="1" si="183"/>
        <v>0</v>
      </c>
      <c r="IU129" s="28">
        <f t="shared" ca="1" si="183"/>
        <v>0</v>
      </c>
      <c r="IV129" s="28">
        <f t="shared" ca="1" si="183"/>
        <v>0</v>
      </c>
      <c r="IW129" s="28">
        <f t="shared" ca="1" si="183"/>
        <v>0</v>
      </c>
      <c r="IX129" s="28">
        <f t="shared" ca="1" si="183"/>
        <v>0</v>
      </c>
      <c r="IY129" s="28">
        <f t="shared" ca="1" si="183"/>
        <v>0</v>
      </c>
      <c r="IZ129" s="28">
        <f t="shared" ca="1" si="183"/>
        <v>0</v>
      </c>
      <c r="JA129" s="28"/>
      <c r="JB129" s="28"/>
      <c r="JC129" s="28"/>
      <c r="JD129" s="28"/>
      <c r="JE129" s="28"/>
      <c r="JF129" s="28"/>
      <c r="JG129" s="28"/>
      <c r="JH129" s="28"/>
      <c r="JI129" s="28"/>
      <c r="JJ129" s="28"/>
      <c r="JK129" s="28"/>
      <c r="JL129" s="28"/>
      <c r="JM129" s="28"/>
      <c r="JN129" s="28"/>
      <c r="JO129" s="28"/>
      <c r="JP129" s="28"/>
      <c r="JQ129" s="28"/>
      <c r="JR129" s="28"/>
    </row>
    <row r="130" spans="1:278" x14ac:dyDescent="0.2">
      <c r="A130" s="27">
        <f t="shared" si="124"/>
        <v>121</v>
      </c>
      <c r="B130" s="28">
        <f t="shared" ca="1" si="119"/>
        <v>2.0999999999999998E-9</v>
      </c>
      <c r="C130" s="28">
        <f t="shared" ca="1" si="120"/>
        <v>0</v>
      </c>
      <c r="D130" s="28">
        <f t="shared" ca="1" si="121"/>
        <v>0</v>
      </c>
      <c r="E130" s="34">
        <f t="shared" ca="1" si="122"/>
        <v>2.0999999999999998E-9</v>
      </c>
      <c r="F130" s="30">
        <f t="shared" ca="1" si="123"/>
        <v>0</v>
      </c>
      <c r="G130" s="28"/>
      <c r="H130" s="34">
        <f t="shared" ca="1" si="125"/>
        <v>0</v>
      </c>
      <c r="I130" s="27">
        <f t="shared" si="107"/>
        <v>256</v>
      </c>
      <c r="J130" s="30">
        <f t="shared" ca="1" si="127"/>
        <v>0</v>
      </c>
      <c r="K130" s="28">
        <f t="shared" ca="1" si="175"/>
        <v>0</v>
      </c>
      <c r="L130" s="28">
        <f t="shared" ca="1" si="175"/>
        <v>0</v>
      </c>
      <c r="M130" s="28">
        <f t="shared" ca="1" si="175"/>
        <v>0</v>
      </c>
      <c r="N130" s="28">
        <f t="shared" ca="1" si="175"/>
        <v>0</v>
      </c>
      <c r="O130" s="28">
        <f t="shared" ca="1" si="175"/>
        <v>0</v>
      </c>
      <c r="P130" s="28">
        <f t="shared" ca="1" si="175"/>
        <v>0</v>
      </c>
      <c r="Q130" s="28">
        <f t="shared" ca="1" si="175"/>
        <v>0</v>
      </c>
      <c r="R130" s="28">
        <f t="shared" ca="1" si="175"/>
        <v>0</v>
      </c>
      <c r="S130" s="28">
        <f t="shared" ca="1" si="175"/>
        <v>0</v>
      </c>
      <c r="T130" s="28">
        <f t="shared" ca="1" si="175"/>
        <v>0</v>
      </c>
      <c r="U130" s="28">
        <f t="shared" ca="1" si="175"/>
        <v>0</v>
      </c>
      <c r="V130" s="28">
        <f t="shared" ca="1" si="175"/>
        <v>0</v>
      </c>
      <c r="W130" s="28">
        <f t="shared" ca="1" si="175"/>
        <v>0</v>
      </c>
      <c r="X130" s="28">
        <f t="shared" ca="1" si="175"/>
        <v>0</v>
      </c>
      <c r="Y130" s="28">
        <f t="shared" ca="1" si="175"/>
        <v>0</v>
      </c>
      <c r="Z130" s="28">
        <f t="shared" ref="Z130:AO145" ca="1" si="186">VLOOKUP(ROUNDUP(SQRT(Z$1^2+$I130^2),0),$A$9:$B$723,2)</f>
        <v>0</v>
      </c>
      <c r="AA130" s="28">
        <f t="shared" ca="1" si="186"/>
        <v>0</v>
      </c>
      <c r="AB130" s="28">
        <f t="shared" ca="1" si="186"/>
        <v>0</v>
      </c>
      <c r="AC130" s="28">
        <f t="shared" ca="1" si="186"/>
        <v>0</v>
      </c>
      <c r="AD130" s="28">
        <f t="shared" ca="1" si="186"/>
        <v>0</v>
      </c>
      <c r="AE130" s="28">
        <f t="shared" ca="1" si="186"/>
        <v>0</v>
      </c>
      <c r="AF130" s="28">
        <f t="shared" ca="1" si="186"/>
        <v>0</v>
      </c>
      <c r="AG130" s="28">
        <f t="shared" ca="1" si="186"/>
        <v>0</v>
      </c>
      <c r="AH130" s="28">
        <f t="shared" ca="1" si="186"/>
        <v>0</v>
      </c>
      <c r="AI130" s="28">
        <f t="shared" ca="1" si="186"/>
        <v>0</v>
      </c>
      <c r="AJ130" s="28">
        <f t="shared" ca="1" si="186"/>
        <v>0</v>
      </c>
      <c r="AK130" s="28">
        <f t="shared" ca="1" si="186"/>
        <v>0</v>
      </c>
      <c r="AL130" s="28">
        <f t="shared" ca="1" si="186"/>
        <v>0</v>
      </c>
      <c r="AM130" s="28">
        <f t="shared" ca="1" si="186"/>
        <v>0</v>
      </c>
      <c r="AN130" s="28">
        <f t="shared" ca="1" si="186"/>
        <v>0</v>
      </c>
      <c r="AO130" s="28">
        <f t="shared" ca="1" si="186"/>
        <v>0</v>
      </c>
      <c r="AP130" s="28">
        <f t="shared" ref="AP130:BE145" ca="1" si="187">VLOOKUP(ROUNDUP(SQRT(AP$1^2+$I130^2),0),$A$9:$B$723,2)</f>
        <v>0</v>
      </c>
      <c r="AQ130" s="28">
        <f t="shared" ca="1" si="187"/>
        <v>0</v>
      </c>
      <c r="AR130" s="28">
        <f t="shared" ca="1" si="187"/>
        <v>0</v>
      </c>
      <c r="AS130" s="28">
        <f t="shared" ca="1" si="187"/>
        <v>0</v>
      </c>
      <c r="AT130" s="28">
        <f t="shared" ca="1" si="187"/>
        <v>0</v>
      </c>
      <c r="AU130" s="28">
        <f t="shared" ca="1" si="187"/>
        <v>0</v>
      </c>
      <c r="AV130" s="28">
        <f t="shared" ca="1" si="187"/>
        <v>0</v>
      </c>
      <c r="AW130" s="28">
        <f t="shared" ca="1" si="187"/>
        <v>0</v>
      </c>
      <c r="AX130" s="28">
        <f t="shared" ca="1" si="187"/>
        <v>0</v>
      </c>
      <c r="AY130" s="28">
        <f t="shared" ca="1" si="187"/>
        <v>0</v>
      </c>
      <c r="AZ130" s="28">
        <f t="shared" ca="1" si="187"/>
        <v>0</v>
      </c>
      <c r="BA130" s="28">
        <f t="shared" ca="1" si="187"/>
        <v>0</v>
      </c>
      <c r="BB130" s="28">
        <f t="shared" ca="1" si="187"/>
        <v>0</v>
      </c>
      <c r="BC130" s="28">
        <f t="shared" ca="1" si="187"/>
        <v>0</v>
      </c>
      <c r="BD130" s="28">
        <f t="shared" ca="1" si="187"/>
        <v>0</v>
      </c>
      <c r="BE130" s="28">
        <f t="shared" ca="1" si="187"/>
        <v>0</v>
      </c>
      <c r="BF130" s="28">
        <f t="shared" ca="1" si="184"/>
        <v>0</v>
      </c>
      <c r="BG130" s="28">
        <f t="shared" ca="1" si="184"/>
        <v>0</v>
      </c>
      <c r="BH130" s="28">
        <f t="shared" ca="1" si="184"/>
        <v>0</v>
      </c>
      <c r="BI130" s="28">
        <f t="shared" ca="1" si="184"/>
        <v>0</v>
      </c>
      <c r="BJ130" s="28">
        <f t="shared" ca="1" si="184"/>
        <v>0</v>
      </c>
      <c r="BK130" s="28">
        <f t="shared" ca="1" si="184"/>
        <v>0</v>
      </c>
      <c r="BL130" s="28">
        <f t="shared" ca="1" si="184"/>
        <v>0</v>
      </c>
      <c r="BM130" s="28">
        <f t="shared" ca="1" si="184"/>
        <v>0</v>
      </c>
      <c r="BN130" s="28">
        <f t="shared" ca="1" si="184"/>
        <v>0</v>
      </c>
      <c r="BO130" s="28">
        <f t="shared" ca="1" si="184"/>
        <v>0</v>
      </c>
      <c r="BP130" s="28">
        <f t="shared" ca="1" si="184"/>
        <v>0</v>
      </c>
      <c r="BQ130" s="28">
        <f t="shared" ca="1" si="184"/>
        <v>0</v>
      </c>
      <c r="BR130" s="28">
        <f t="shared" ca="1" si="184"/>
        <v>0</v>
      </c>
      <c r="BS130" s="28">
        <f t="shared" ca="1" si="184"/>
        <v>0</v>
      </c>
      <c r="BT130" s="28">
        <f t="shared" ca="1" si="184"/>
        <v>0</v>
      </c>
      <c r="BU130" s="28">
        <f t="shared" ca="1" si="176"/>
        <v>0</v>
      </c>
      <c r="BV130" s="28">
        <f t="shared" ca="1" si="176"/>
        <v>0</v>
      </c>
      <c r="BW130" s="28">
        <f t="shared" ca="1" si="176"/>
        <v>0</v>
      </c>
      <c r="BX130" s="28">
        <f t="shared" ca="1" si="176"/>
        <v>0</v>
      </c>
      <c r="BY130" s="28">
        <f t="shared" ca="1" si="176"/>
        <v>0</v>
      </c>
      <c r="BZ130" s="28">
        <f t="shared" ca="1" si="176"/>
        <v>0</v>
      </c>
      <c r="CA130" s="28">
        <f t="shared" ca="1" si="176"/>
        <v>0</v>
      </c>
      <c r="CB130" s="28">
        <f t="shared" ca="1" si="176"/>
        <v>0</v>
      </c>
      <c r="CC130" s="28">
        <f t="shared" ca="1" si="176"/>
        <v>0</v>
      </c>
      <c r="CD130" s="28">
        <f t="shared" ca="1" si="176"/>
        <v>0</v>
      </c>
      <c r="CE130" s="28">
        <f t="shared" ca="1" si="176"/>
        <v>0</v>
      </c>
      <c r="CF130" s="28">
        <f t="shared" ca="1" si="176"/>
        <v>0</v>
      </c>
      <c r="CG130" s="28">
        <f t="shared" ca="1" si="176"/>
        <v>0</v>
      </c>
      <c r="CH130" s="28">
        <f t="shared" ca="1" si="176"/>
        <v>0</v>
      </c>
      <c r="CI130" s="28">
        <f t="shared" ca="1" si="176"/>
        <v>0</v>
      </c>
      <c r="CJ130" s="28">
        <f t="shared" ref="CJ130:CY145" ca="1" si="188">VLOOKUP(ROUNDUP(SQRT(CJ$1^2+$I130^2),0),$A$9:$B$723,2)</f>
        <v>0</v>
      </c>
      <c r="CK130" s="28">
        <f t="shared" ca="1" si="188"/>
        <v>0</v>
      </c>
      <c r="CL130" s="28">
        <f t="shared" ca="1" si="188"/>
        <v>0</v>
      </c>
      <c r="CM130" s="28">
        <f t="shared" ca="1" si="188"/>
        <v>0</v>
      </c>
      <c r="CN130" s="28">
        <f t="shared" ca="1" si="188"/>
        <v>0</v>
      </c>
      <c r="CO130" s="28">
        <f t="shared" ca="1" si="188"/>
        <v>0</v>
      </c>
      <c r="CP130" s="28">
        <f t="shared" ca="1" si="188"/>
        <v>0</v>
      </c>
      <c r="CQ130" s="28">
        <f t="shared" ca="1" si="188"/>
        <v>0</v>
      </c>
      <c r="CR130" s="28">
        <f t="shared" ca="1" si="188"/>
        <v>0</v>
      </c>
      <c r="CS130" s="28">
        <f t="shared" ca="1" si="188"/>
        <v>0</v>
      </c>
      <c r="CT130" s="28">
        <f t="shared" ca="1" si="188"/>
        <v>0</v>
      </c>
      <c r="CU130" s="28">
        <f t="shared" ca="1" si="188"/>
        <v>0</v>
      </c>
      <c r="CV130" s="28">
        <f t="shared" ca="1" si="188"/>
        <v>0</v>
      </c>
      <c r="CW130" s="28">
        <f t="shared" ca="1" si="188"/>
        <v>0</v>
      </c>
      <c r="CX130" s="28">
        <f t="shared" ca="1" si="188"/>
        <v>0</v>
      </c>
      <c r="CY130" s="28">
        <f t="shared" ca="1" si="188"/>
        <v>0</v>
      </c>
      <c r="CZ130" s="28">
        <f t="shared" ca="1" si="177"/>
        <v>0</v>
      </c>
      <c r="DA130" s="28">
        <f t="shared" ca="1" si="177"/>
        <v>0</v>
      </c>
      <c r="DB130" s="28">
        <f t="shared" ca="1" si="177"/>
        <v>0</v>
      </c>
      <c r="DC130" s="28">
        <f t="shared" ca="1" si="177"/>
        <v>0</v>
      </c>
      <c r="DD130" s="28">
        <f t="shared" ca="1" si="177"/>
        <v>0</v>
      </c>
      <c r="DE130" s="28">
        <f t="shared" ca="1" si="177"/>
        <v>0</v>
      </c>
      <c r="DF130" s="28">
        <f t="shared" ca="1" si="177"/>
        <v>0</v>
      </c>
      <c r="DG130" s="28">
        <f t="shared" ca="1" si="177"/>
        <v>0</v>
      </c>
      <c r="DH130" s="28">
        <f t="shared" ca="1" si="177"/>
        <v>0</v>
      </c>
      <c r="DI130" s="28">
        <f t="shared" ca="1" si="177"/>
        <v>0</v>
      </c>
      <c r="DJ130" s="28">
        <f t="shared" ca="1" si="177"/>
        <v>0</v>
      </c>
      <c r="DK130" s="28">
        <f t="shared" ca="1" si="177"/>
        <v>0</v>
      </c>
      <c r="DL130" s="28">
        <f t="shared" ca="1" si="177"/>
        <v>0</v>
      </c>
      <c r="DM130" s="28">
        <f t="shared" ca="1" si="177"/>
        <v>0</v>
      </c>
      <c r="DN130" s="28">
        <f t="shared" ca="1" si="177"/>
        <v>0</v>
      </c>
      <c r="DO130" s="28">
        <f t="shared" ca="1" si="178"/>
        <v>0</v>
      </c>
      <c r="DP130" s="28">
        <f t="shared" ca="1" si="178"/>
        <v>0</v>
      </c>
      <c r="DQ130" s="28">
        <f t="shared" ca="1" si="178"/>
        <v>0</v>
      </c>
      <c r="DR130" s="28">
        <f t="shared" ca="1" si="178"/>
        <v>0</v>
      </c>
      <c r="DS130" s="28">
        <f t="shared" ca="1" si="178"/>
        <v>0</v>
      </c>
      <c r="DT130" s="28">
        <f t="shared" ca="1" si="178"/>
        <v>0</v>
      </c>
      <c r="DU130" s="28">
        <f t="shared" ca="1" si="178"/>
        <v>0</v>
      </c>
      <c r="DV130" s="28">
        <f t="shared" ca="1" si="178"/>
        <v>0</v>
      </c>
      <c r="DW130" s="28">
        <f t="shared" ca="1" si="178"/>
        <v>0</v>
      </c>
      <c r="DX130" s="28">
        <f t="shared" ca="1" si="178"/>
        <v>0</v>
      </c>
      <c r="DY130" s="28">
        <f t="shared" ca="1" si="178"/>
        <v>0</v>
      </c>
      <c r="DZ130" s="28">
        <f t="shared" ca="1" si="178"/>
        <v>0</v>
      </c>
      <c r="EA130" s="28">
        <f t="shared" ca="1" si="178"/>
        <v>0</v>
      </c>
      <c r="EB130" s="28">
        <f t="shared" ca="1" si="178"/>
        <v>0</v>
      </c>
      <c r="EC130" s="28">
        <f t="shared" ca="1" si="178"/>
        <v>0</v>
      </c>
      <c r="ED130" s="28">
        <f t="shared" ca="1" si="178"/>
        <v>0</v>
      </c>
      <c r="EE130" s="28">
        <f t="shared" ref="EE130:ET145" ca="1" si="189">VLOOKUP(ROUNDUP(SQRT(EE$1^2+$I130^2),0),$A$9:$B$723,2)</f>
        <v>0</v>
      </c>
      <c r="EF130" s="28">
        <f t="shared" ca="1" si="189"/>
        <v>0</v>
      </c>
      <c r="EG130" s="28">
        <f t="shared" ca="1" si="189"/>
        <v>0</v>
      </c>
      <c r="EH130" s="28">
        <f t="shared" ca="1" si="189"/>
        <v>0</v>
      </c>
      <c r="EI130" s="28">
        <f t="shared" ca="1" si="189"/>
        <v>0</v>
      </c>
      <c r="EJ130" s="28">
        <f t="shared" ca="1" si="189"/>
        <v>0</v>
      </c>
      <c r="EK130" s="28">
        <f t="shared" ca="1" si="189"/>
        <v>0</v>
      </c>
      <c r="EL130" s="28">
        <f t="shared" ca="1" si="189"/>
        <v>0</v>
      </c>
      <c r="EM130" s="28">
        <f t="shared" ca="1" si="189"/>
        <v>0</v>
      </c>
      <c r="EN130" s="28">
        <f t="shared" ca="1" si="189"/>
        <v>0</v>
      </c>
      <c r="EO130" s="28">
        <f t="shared" ca="1" si="189"/>
        <v>0</v>
      </c>
      <c r="EP130" s="28">
        <f t="shared" ca="1" si="189"/>
        <v>0</v>
      </c>
      <c r="EQ130" s="28">
        <f t="shared" ca="1" si="189"/>
        <v>0</v>
      </c>
      <c r="ER130" s="28">
        <f t="shared" ca="1" si="189"/>
        <v>0</v>
      </c>
      <c r="ES130" s="28">
        <f t="shared" ca="1" si="189"/>
        <v>0</v>
      </c>
      <c r="ET130" s="28">
        <f t="shared" ca="1" si="189"/>
        <v>0</v>
      </c>
      <c r="EU130" s="28">
        <f t="shared" ref="EU130:FJ145" ca="1" si="190">VLOOKUP(ROUNDUP(SQRT(EU$1^2+$I130^2),0),$A$9:$B$723,2)</f>
        <v>0</v>
      </c>
      <c r="EV130" s="28">
        <f t="shared" ca="1" si="190"/>
        <v>0</v>
      </c>
      <c r="EW130" s="28">
        <f t="shared" ca="1" si="190"/>
        <v>0</v>
      </c>
      <c r="EX130" s="28">
        <f t="shared" ca="1" si="190"/>
        <v>0</v>
      </c>
      <c r="EY130" s="28">
        <f t="shared" ca="1" si="190"/>
        <v>0</v>
      </c>
      <c r="EZ130" s="28">
        <f t="shared" ca="1" si="190"/>
        <v>0</v>
      </c>
      <c r="FA130" s="28">
        <f t="shared" ca="1" si="190"/>
        <v>0</v>
      </c>
      <c r="FB130" s="28">
        <f t="shared" ca="1" si="190"/>
        <v>0</v>
      </c>
      <c r="FC130" s="28">
        <f t="shared" ca="1" si="190"/>
        <v>0</v>
      </c>
      <c r="FD130" s="28">
        <f t="shared" ca="1" si="190"/>
        <v>0</v>
      </c>
      <c r="FE130" s="28">
        <f t="shared" ca="1" si="185"/>
        <v>0</v>
      </c>
      <c r="FF130" s="28">
        <f t="shared" ca="1" si="185"/>
        <v>0</v>
      </c>
      <c r="FG130" s="28">
        <f t="shared" ca="1" si="185"/>
        <v>0</v>
      </c>
      <c r="FH130" s="28">
        <f t="shared" ca="1" si="185"/>
        <v>0</v>
      </c>
      <c r="FI130" s="28">
        <f t="shared" ca="1" si="185"/>
        <v>0</v>
      </c>
      <c r="FJ130" s="28">
        <f t="shared" ca="1" si="185"/>
        <v>0</v>
      </c>
      <c r="FK130" s="28">
        <f t="shared" ca="1" si="185"/>
        <v>0</v>
      </c>
      <c r="FL130" s="28">
        <f t="shared" ca="1" si="185"/>
        <v>0</v>
      </c>
      <c r="FM130" s="28">
        <f t="shared" ca="1" si="185"/>
        <v>0</v>
      </c>
      <c r="FN130" s="28">
        <f t="shared" ca="1" si="185"/>
        <v>0</v>
      </c>
      <c r="FO130" s="28">
        <f t="shared" ca="1" si="179"/>
        <v>0</v>
      </c>
      <c r="FP130" s="28">
        <f t="shared" ca="1" si="179"/>
        <v>0</v>
      </c>
      <c r="FQ130" s="28">
        <f t="shared" ca="1" si="179"/>
        <v>0</v>
      </c>
      <c r="FR130" s="28">
        <f t="shared" ca="1" si="179"/>
        <v>0</v>
      </c>
      <c r="FS130" s="28">
        <f t="shared" ca="1" si="179"/>
        <v>0</v>
      </c>
      <c r="FT130" s="28">
        <f t="shared" ca="1" si="179"/>
        <v>0</v>
      </c>
      <c r="FU130" s="28">
        <f t="shared" ca="1" si="179"/>
        <v>0</v>
      </c>
      <c r="FV130" s="28">
        <f t="shared" ca="1" si="179"/>
        <v>0</v>
      </c>
      <c r="FW130" s="28">
        <f t="shared" ca="1" si="179"/>
        <v>0</v>
      </c>
      <c r="FX130" s="28">
        <f t="shared" ca="1" si="179"/>
        <v>0</v>
      </c>
      <c r="FY130" s="28">
        <f t="shared" ca="1" si="180"/>
        <v>0</v>
      </c>
      <c r="FZ130" s="28">
        <f t="shared" ca="1" si="180"/>
        <v>0</v>
      </c>
      <c r="GA130" s="28">
        <f t="shared" ca="1" si="180"/>
        <v>0</v>
      </c>
      <c r="GB130" s="28">
        <f t="shared" ca="1" si="180"/>
        <v>0</v>
      </c>
      <c r="GC130" s="28">
        <f t="shared" ca="1" si="180"/>
        <v>0</v>
      </c>
      <c r="GD130" s="28">
        <f t="shared" ca="1" si="180"/>
        <v>0</v>
      </c>
      <c r="GE130" s="28">
        <f t="shared" ca="1" si="180"/>
        <v>0</v>
      </c>
      <c r="GF130" s="28">
        <f t="shared" ca="1" si="180"/>
        <v>0</v>
      </c>
      <c r="GG130" s="28">
        <f t="shared" ca="1" si="180"/>
        <v>0</v>
      </c>
      <c r="GH130" s="28">
        <f t="shared" ca="1" si="180"/>
        <v>0</v>
      </c>
      <c r="GI130" s="28">
        <f t="shared" ca="1" si="180"/>
        <v>0</v>
      </c>
      <c r="GJ130" s="28">
        <f t="shared" ca="1" si="180"/>
        <v>0</v>
      </c>
      <c r="GK130" s="28">
        <f t="shared" ca="1" si="180"/>
        <v>0</v>
      </c>
      <c r="GL130" s="28">
        <f t="shared" ca="1" si="180"/>
        <v>0</v>
      </c>
      <c r="GM130" s="28">
        <f t="shared" ca="1" si="180"/>
        <v>0</v>
      </c>
      <c r="GN130" s="28">
        <f t="shared" ca="1" si="180"/>
        <v>0</v>
      </c>
      <c r="GO130" s="28">
        <f t="shared" ref="GO130:HD145" ca="1" si="191">VLOOKUP(ROUNDUP(SQRT(GO$1^2+$I130^2),0),$A$9:$B$723,2)</f>
        <v>0</v>
      </c>
      <c r="GP130" s="28">
        <f t="shared" ca="1" si="191"/>
        <v>0</v>
      </c>
      <c r="GQ130" s="28">
        <f t="shared" ca="1" si="191"/>
        <v>0</v>
      </c>
      <c r="GR130" s="28">
        <f t="shared" ca="1" si="191"/>
        <v>0</v>
      </c>
      <c r="GS130" s="28">
        <f t="shared" ca="1" si="191"/>
        <v>0</v>
      </c>
      <c r="GT130" s="28">
        <f t="shared" ca="1" si="191"/>
        <v>0</v>
      </c>
      <c r="GU130" s="28">
        <f t="shared" ca="1" si="191"/>
        <v>0</v>
      </c>
      <c r="GV130" s="28">
        <f t="shared" ca="1" si="191"/>
        <v>0</v>
      </c>
      <c r="GW130" s="28">
        <f t="shared" ca="1" si="191"/>
        <v>0</v>
      </c>
      <c r="GX130" s="28">
        <f t="shared" ca="1" si="191"/>
        <v>0</v>
      </c>
      <c r="GY130" s="28">
        <f t="shared" ca="1" si="191"/>
        <v>0</v>
      </c>
      <c r="GZ130" s="28">
        <f t="shared" ca="1" si="191"/>
        <v>0</v>
      </c>
      <c r="HA130" s="28">
        <f t="shared" ca="1" si="191"/>
        <v>0</v>
      </c>
      <c r="HB130" s="28">
        <f t="shared" ca="1" si="191"/>
        <v>0</v>
      </c>
      <c r="HC130" s="28">
        <f t="shared" ca="1" si="181"/>
        <v>0</v>
      </c>
      <c r="HD130" s="28">
        <f t="shared" ca="1" si="181"/>
        <v>0</v>
      </c>
      <c r="HE130" s="28">
        <f t="shared" ca="1" si="181"/>
        <v>0</v>
      </c>
      <c r="HF130" s="28">
        <f t="shared" ca="1" si="181"/>
        <v>0</v>
      </c>
      <c r="HG130" s="28">
        <f t="shared" ca="1" si="181"/>
        <v>0</v>
      </c>
      <c r="HH130" s="28">
        <f t="shared" ca="1" si="181"/>
        <v>0</v>
      </c>
      <c r="HI130" s="28">
        <f t="shared" ca="1" si="181"/>
        <v>0</v>
      </c>
      <c r="HJ130" s="28">
        <f t="shared" ca="1" si="182"/>
        <v>0</v>
      </c>
      <c r="HK130" s="28">
        <f t="shared" ca="1" si="182"/>
        <v>0</v>
      </c>
      <c r="HL130" s="28">
        <f t="shared" ca="1" si="182"/>
        <v>0</v>
      </c>
      <c r="HM130" s="28">
        <f t="shared" ca="1" si="182"/>
        <v>0</v>
      </c>
      <c r="HN130" s="28">
        <f t="shared" ca="1" si="182"/>
        <v>0</v>
      </c>
      <c r="HO130" s="28">
        <f t="shared" ca="1" si="182"/>
        <v>0</v>
      </c>
      <c r="HP130" s="28">
        <f t="shared" ca="1" si="182"/>
        <v>0</v>
      </c>
      <c r="HQ130" s="28">
        <f t="shared" ca="1" si="182"/>
        <v>0</v>
      </c>
      <c r="HR130" s="28">
        <f t="shared" ca="1" si="182"/>
        <v>0</v>
      </c>
      <c r="HS130" s="28">
        <f t="shared" ca="1" si="182"/>
        <v>0</v>
      </c>
      <c r="HT130" s="28">
        <f t="shared" ca="1" si="182"/>
        <v>0</v>
      </c>
      <c r="HU130" s="28">
        <f t="shared" ca="1" si="182"/>
        <v>0</v>
      </c>
      <c r="HV130" s="28">
        <f t="shared" ca="1" si="182"/>
        <v>0</v>
      </c>
      <c r="HW130" s="28">
        <f t="shared" ca="1" si="182"/>
        <v>0</v>
      </c>
      <c r="HX130" s="28">
        <f t="shared" ca="1" si="182"/>
        <v>0</v>
      </c>
      <c r="HY130" s="28">
        <f t="shared" ca="1" si="182"/>
        <v>0</v>
      </c>
      <c r="HZ130" s="28">
        <f t="shared" ref="HZ130:IO145" ca="1" si="192">VLOOKUP(ROUNDUP(SQRT(HZ$1^2+$I130^2),0),$A$9:$B$723,2)</f>
        <v>0</v>
      </c>
      <c r="IA130" s="28">
        <f t="shared" ca="1" si="192"/>
        <v>0</v>
      </c>
      <c r="IB130" s="28">
        <f t="shared" ca="1" si="192"/>
        <v>0</v>
      </c>
      <c r="IC130" s="28">
        <f t="shared" ca="1" si="192"/>
        <v>0</v>
      </c>
      <c r="ID130" s="28">
        <f t="shared" ca="1" si="192"/>
        <v>0</v>
      </c>
      <c r="IE130" s="28">
        <f t="shared" ca="1" si="192"/>
        <v>0</v>
      </c>
      <c r="IF130" s="28">
        <f t="shared" ca="1" si="192"/>
        <v>0</v>
      </c>
      <c r="IG130" s="28">
        <f t="shared" ca="1" si="192"/>
        <v>0</v>
      </c>
      <c r="IH130" s="28">
        <f t="shared" ca="1" si="192"/>
        <v>0</v>
      </c>
      <c r="II130" s="28">
        <f t="shared" ca="1" si="192"/>
        <v>0</v>
      </c>
      <c r="IJ130" s="28">
        <f t="shared" ca="1" si="192"/>
        <v>0</v>
      </c>
      <c r="IK130" s="28">
        <f t="shared" ca="1" si="192"/>
        <v>0</v>
      </c>
      <c r="IL130" s="28">
        <f t="shared" ca="1" si="192"/>
        <v>0</v>
      </c>
      <c r="IM130" s="28">
        <f t="shared" ca="1" si="192"/>
        <v>0</v>
      </c>
      <c r="IN130" s="28">
        <f t="shared" ca="1" si="192"/>
        <v>0</v>
      </c>
      <c r="IO130" s="28">
        <f t="shared" ca="1" si="192"/>
        <v>0</v>
      </c>
      <c r="IP130" s="28">
        <f t="shared" ref="IP130:IZ145" ca="1" si="193">VLOOKUP(ROUNDUP(SQRT(IP$1^2+$I130^2),0),$A$9:$B$723,2)</f>
        <v>0</v>
      </c>
      <c r="IQ130" s="28">
        <f t="shared" ca="1" si="183"/>
        <v>0</v>
      </c>
      <c r="IR130" s="28">
        <f t="shared" ca="1" si="183"/>
        <v>0</v>
      </c>
      <c r="IS130" s="28">
        <f t="shared" ca="1" si="183"/>
        <v>0</v>
      </c>
      <c r="IT130" s="28">
        <f t="shared" ca="1" si="183"/>
        <v>0</v>
      </c>
      <c r="IU130" s="28">
        <f t="shared" ca="1" si="183"/>
        <v>0</v>
      </c>
      <c r="IV130" s="28">
        <f t="shared" ca="1" si="183"/>
        <v>0</v>
      </c>
      <c r="IW130" s="28">
        <f t="shared" ca="1" si="183"/>
        <v>0</v>
      </c>
      <c r="IX130" s="28">
        <f t="shared" ca="1" si="183"/>
        <v>0</v>
      </c>
      <c r="IY130" s="28">
        <f t="shared" ca="1" si="183"/>
        <v>0</v>
      </c>
      <c r="IZ130" s="28">
        <f t="shared" ca="1" si="183"/>
        <v>0</v>
      </c>
      <c r="JA130" s="28"/>
      <c r="JB130" s="28"/>
      <c r="JC130" s="28"/>
      <c r="JD130" s="28"/>
      <c r="JE130" s="28"/>
      <c r="JF130" s="28"/>
      <c r="JG130" s="28"/>
      <c r="JH130" s="28"/>
      <c r="JI130" s="28"/>
      <c r="JJ130" s="28"/>
      <c r="JK130" s="28"/>
      <c r="JL130" s="28"/>
      <c r="JM130" s="28"/>
      <c r="JN130" s="28"/>
      <c r="JO130" s="28"/>
      <c r="JP130" s="28"/>
      <c r="JQ130" s="28"/>
      <c r="JR130" s="28"/>
    </row>
    <row r="131" spans="1:278" x14ac:dyDescent="0.2">
      <c r="A131" s="27">
        <f t="shared" si="124"/>
        <v>122</v>
      </c>
      <c r="B131" s="28">
        <f t="shared" ca="1" si="119"/>
        <v>2.0999999999999998E-9</v>
      </c>
      <c r="C131" s="28">
        <f t="shared" ca="1" si="120"/>
        <v>0</v>
      </c>
      <c r="D131" s="28">
        <f t="shared" ca="1" si="121"/>
        <v>0</v>
      </c>
      <c r="E131" s="34">
        <f t="shared" ca="1" si="122"/>
        <v>2.0999999999999998E-9</v>
      </c>
      <c r="F131" s="30">
        <f t="shared" ca="1" si="123"/>
        <v>0</v>
      </c>
      <c r="G131" s="28"/>
      <c r="H131" s="34">
        <f t="shared" ca="1" si="125"/>
        <v>0</v>
      </c>
      <c r="I131" s="27">
        <f t="shared" ref="I131:I194" si="194">I130+$B$6</f>
        <v>258</v>
      </c>
      <c r="J131" s="30">
        <f t="shared" ca="1" si="127"/>
        <v>0</v>
      </c>
      <c r="K131" s="28">
        <f t="shared" ref="K131:Z146" ca="1" si="195">VLOOKUP(ROUNDUP(SQRT(K$1^2+$I131^2),0),$A$9:$B$723,2)</f>
        <v>0</v>
      </c>
      <c r="L131" s="28">
        <f t="shared" ca="1" si="195"/>
        <v>0</v>
      </c>
      <c r="M131" s="28">
        <f t="shared" ca="1" si="195"/>
        <v>0</v>
      </c>
      <c r="N131" s="28">
        <f t="shared" ca="1" si="195"/>
        <v>0</v>
      </c>
      <c r="O131" s="28">
        <f t="shared" ca="1" si="195"/>
        <v>0</v>
      </c>
      <c r="P131" s="28">
        <f t="shared" ca="1" si="195"/>
        <v>0</v>
      </c>
      <c r="Q131" s="28">
        <f t="shared" ca="1" si="195"/>
        <v>0</v>
      </c>
      <c r="R131" s="28">
        <f t="shared" ca="1" si="195"/>
        <v>0</v>
      </c>
      <c r="S131" s="28">
        <f t="shared" ca="1" si="195"/>
        <v>0</v>
      </c>
      <c r="T131" s="28">
        <f t="shared" ca="1" si="195"/>
        <v>0</v>
      </c>
      <c r="U131" s="28">
        <f t="shared" ca="1" si="195"/>
        <v>0</v>
      </c>
      <c r="V131" s="28">
        <f t="shared" ca="1" si="195"/>
        <v>0</v>
      </c>
      <c r="W131" s="28">
        <f t="shared" ca="1" si="195"/>
        <v>0</v>
      </c>
      <c r="X131" s="28">
        <f t="shared" ca="1" si="195"/>
        <v>0</v>
      </c>
      <c r="Y131" s="28">
        <f t="shared" ca="1" si="195"/>
        <v>0</v>
      </c>
      <c r="Z131" s="28">
        <f t="shared" ca="1" si="195"/>
        <v>0</v>
      </c>
      <c r="AA131" s="28">
        <f t="shared" ca="1" si="186"/>
        <v>0</v>
      </c>
      <c r="AB131" s="28">
        <f t="shared" ca="1" si="186"/>
        <v>0</v>
      </c>
      <c r="AC131" s="28">
        <f t="shared" ca="1" si="186"/>
        <v>0</v>
      </c>
      <c r="AD131" s="28">
        <f t="shared" ca="1" si="186"/>
        <v>0</v>
      </c>
      <c r="AE131" s="28">
        <f t="shared" ca="1" si="186"/>
        <v>0</v>
      </c>
      <c r="AF131" s="28">
        <f t="shared" ca="1" si="186"/>
        <v>0</v>
      </c>
      <c r="AG131" s="28">
        <f t="shared" ca="1" si="186"/>
        <v>0</v>
      </c>
      <c r="AH131" s="28">
        <f t="shared" ca="1" si="186"/>
        <v>0</v>
      </c>
      <c r="AI131" s="28">
        <f t="shared" ca="1" si="186"/>
        <v>0</v>
      </c>
      <c r="AJ131" s="28">
        <f t="shared" ca="1" si="186"/>
        <v>0</v>
      </c>
      <c r="AK131" s="28">
        <f t="shared" ca="1" si="186"/>
        <v>0</v>
      </c>
      <c r="AL131" s="28">
        <f t="shared" ca="1" si="186"/>
        <v>0</v>
      </c>
      <c r="AM131" s="28">
        <f t="shared" ca="1" si="186"/>
        <v>0</v>
      </c>
      <c r="AN131" s="28">
        <f t="shared" ca="1" si="186"/>
        <v>0</v>
      </c>
      <c r="AO131" s="28">
        <f t="shared" ca="1" si="186"/>
        <v>0</v>
      </c>
      <c r="AP131" s="28">
        <f t="shared" ca="1" si="187"/>
        <v>0</v>
      </c>
      <c r="AQ131" s="28">
        <f t="shared" ca="1" si="187"/>
        <v>0</v>
      </c>
      <c r="AR131" s="28">
        <f t="shared" ca="1" si="187"/>
        <v>0</v>
      </c>
      <c r="AS131" s="28">
        <f t="shared" ca="1" si="187"/>
        <v>0</v>
      </c>
      <c r="AT131" s="28">
        <f t="shared" ca="1" si="187"/>
        <v>0</v>
      </c>
      <c r="AU131" s="28">
        <f t="shared" ca="1" si="187"/>
        <v>0</v>
      </c>
      <c r="AV131" s="28">
        <f t="shared" ca="1" si="187"/>
        <v>0</v>
      </c>
      <c r="AW131" s="28">
        <f t="shared" ca="1" si="187"/>
        <v>0</v>
      </c>
      <c r="AX131" s="28">
        <f t="shared" ca="1" si="187"/>
        <v>0</v>
      </c>
      <c r="AY131" s="28">
        <f t="shared" ca="1" si="187"/>
        <v>0</v>
      </c>
      <c r="AZ131" s="28">
        <f t="shared" ca="1" si="187"/>
        <v>0</v>
      </c>
      <c r="BA131" s="28">
        <f t="shared" ca="1" si="187"/>
        <v>0</v>
      </c>
      <c r="BB131" s="28">
        <f t="shared" ca="1" si="187"/>
        <v>0</v>
      </c>
      <c r="BC131" s="28">
        <f t="shared" ca="1" si="187"/>
        <v>0</v>
      </c>
      <c r="BD131" s="28">
        <f t="shared" ca="1" si="187"/>
        <v>0</v>
      </c>
      <c r="BE131" s="28">
        <f t="shared" ca="1" si="187"/>
        <v>0</v>
      </c>
      <c r="BF131" s="28">
        <f t="shared" ca="1" si="184"/>
        <v>0</v>
      </c>
      <c r="BG131" s="28">
        <f t="shared" ca="1" si="184"/>
        <v>0</v>
      </c>
      <c r="BH131" s="28">
        <f t="shared" ca="1" si="184"/>
        <v>0</v>
      </c>
      <c r="BI131" s="28">
        <f t="shared" ca="1" si="184"/>
        <v>0</v>
      </c>
      <c r="BJ131" s="28">
        <f t="shared" ca="1" si="184"/>
        <v>0</v>
      </c>
      <c r="BK131" s="28">
        <f t="shared" ca="1" si="184"/>
        <v>0</v>
      </c>
      <c r="BL131" s="28">
        <f t="shared" ca="1" si="184"/>
        <v>0</v>
      </c>
      <c r="BM131" s="28">
        <f t="shared" ca="1" si="184"/>
        <v>0</v>
      </c>
      <c r="BN131" s="28">
        <f t="shared" ca="1" si="184"/>
        <v>0</v>
      </c>
      <c r="BO131" s="28">
        <f t="shared" ca="1" si="184"/>
        <v>0</v>
      </c>
      <c r="BP131" s="28">
        <f t="shared" ca="1" si="184"/>
        <v>0</v>
      </c>
      <c r="BQ131" s="28">
        <f t="shared" ca="1" si="184"/>
        <v>0</v>
      </c>
      <c r="BR131" s="28">
        <f t="shared" ca="1" si="184"/>
        <v>0</v>
      </c>
      <c r="BS131" s="28">
        <f t="shared" ca="1" si="184"/>
        <v>0</v>
      </c>
      <c r="BT131" s="28">
        <f t="shared" ca="1" si="184"/>
        <v>0</v>
      </c>
      <c r="BU131" s="28">
        <f t="shared" ref="BU131:CJ146" ca="1" si="196">VLOOKUP(ROUNDUP(SQRT(BU$1^2+$I131^2),0),$A$9:$B$723,2)</f>
        <v>0</v>
      </c>
      <c r="BV131" s="28">
        <f t="shared" ca="1" si="196"/>
        <v>0</v>
      </c>
      <c r="BW131" s="28">
        <f t="shared" ca="1" si="196"/>
        <v>0</v>
      </c>
      <c r="BX131" s="28">
        <f t="shared" ca="1" si="196"/>
        <v>0</v>
      </c>
      <c r="BY131" s="28">
        <f t="shared" ca="1" si="196"/>
        <v>0</v>
      </c>
      <c r="BZ131" s="28">
        <f t="shared" ca="1" si="196"/>
        <v>0</v>
      </c>
      <c r="CA131" s="28">
        <f t="shared" ca="1" si="196"/>
        <v>0</v>
      </c>
      <c r="CB131" s="28">
        <f t="shared" ca="1" si="196"/>
        <v>0</v>
      </c>
      <c r="CC131" s="28">
        <f t="shared" ca="1" si="196"/>
        <v>0</v>
      </c>
      <c r="CD131" s="28">
        <f t="shared" ca="1" si="196"/>
        <v>0</v>
      </c>
      <c r="CE131" s="28">
        <f t="shared" ca="1" si="196"/>
        <v>0</v>
      </c>
      <c r="CF131" s="28">
        <f t="shared" ca="1" si="196"/>
        <v>0</v>
      </c>
      <c r="CG131" s="28">
        <f t="shared" ca="1" si="196"/>
        <v>0</v>
      </c>
      <c r="CH131" s="28">
        <f t="shared" ca="1" si="196"/>
        <v>0</v>
      </c>
      <c r="CI131" s="28">
        <f t="shared" ca="1" si="196"/>
        <v>0</v>
      </c>
      <c r="CJ131" s="28">
        <f t="shared" ca="1" si="196"/>
        <v>0</v>
      </c>
      <c r="CK131" s="28">
        <f t="shared" ca="1" si="188"/>
        <v>0</v>
      </c>
      <c r="CL131" s="28">
        <f t="shared" ca="1" si="188"/>
        <v>0</v>
      </c>
      <c r="CM131" s="28">
        <f t="shared" ca="1" si="188"/>
        <v>0</v>
      </c>
      <c r="CN131" s="28">
        <f t="shared" ca="1" si="188"/>
        <v>0</v>
      </c>
      <c r="CO131" s="28">
        <f t="shared" ca="1" si="188"/>
        <v>0</v>
      </c>
      <c r="CP131" s="28">
        <f t="shared" ca="1" si="188"/>
        <v>0</v>
      </c>
      <c r="CQ131" s="28">
        <f t="shared" ca="1" si="188"/>
        <v>0</v>
      </c>
      <c r="CR131" s="28">
        <f t="shared" ca="1" si="188"/>
        <v>0</v>
      </c>
      <c r="CS131" s="28">
        <f t="shared" ca="1" si="188"/>
        <v>0</v>
      </c>
      <c r="CT131" s="28">
        <f t="shared" ca="1" si="188"/>
        <v>0</v>
      </c>
      <c r="CU131" s="28">
        <f t="shared" ca="1" si="188"/>
        <v>0</v>
      </c>
      <c r="CV131" s="28">
        <f t="shared" ca="1" si="188"/>
        <v>0</v>
      </c>
      <c r="CW131" s="28">
        <f t="shared" ca="1" si="188"/>
        <v>0</v>
      </c>
      <c r="CX131" s="28">
        <f t="shared" ca="1" si="188"/>
        <v>0</v>
      </c>
      <c r="CY131" s="28">
        <f t="shared" ca="1" si="188"/>
        <v>0</v>
      </c>
      <c r="CZ131" s="28">
        <f t="shared" ref="CZ131:DO146" ca="1" si="197">VLOOKUP(ROUNDUP(SQRT(CZ$1^2+$I131^2),0),$A$9:$B$723,2)</f>
        <v>0</v>
      </c>
      <c r="DA131" s="28">
        <f t="shared" ca="1" si="197"/>
        <v>0</v>
      </c>
      <c r="DB131" s="28">
        <f t="shared" ca="1" si="197"/>
        <v>0</v>
      </c>
      <c r="DC131" s="28">
        <f t="shared" ca="1" si="197"/>
        <v>0</v>
      </c>
      <c r="DD131" s="28">
        <f t="shared" ca="1" si="197"/>
        <v>0</v>
      </c>
      <c r="DE131" s="28">
        <f t="shared" ca="1" si="197"/>
        <v>0</v>
      </c>
      <c r="DF131" s="28">
        <f t="shared" ca="1" si="197"/>
        <v>0</v>
      </c>
      <c r="DG131" s="28">
        <f t="shared" ca="1" si="197"/>
        <v>0</v>
      </c>
      <c r="DH131" s="28">
        <f t="shared" ca="1" si="197"/>
        <v>0</v>
      </c>
      <c r="DI131" s="28">
        <f t="shared" ca="1" si="197"/>
        <v>0</v>
      </c>
      <c r="DJ131" s="28">
        <f t="shared" ca="1" si="197"/>
        <v>0</v>
      </c>
      <c r="DK131" s="28">
        <f t="shared" ca="1" si="197"/>
        <v>0</v>
      </c>
      <c r="DL131" s="28">
        <f t="shared" ca="1" si="197"/>
        <v>0</v>
      </c>
      <c r="DM131" s="28">
        <f t="shared" ca="1" si="197"/>
        <v>0</v>
      </c>
      <c r="DN131" s="28">
        <f t="shared" ca="1" si="197"/>
        <v>0</v>
      </c>
      <c r="DO131" s="28">
        <f t="shared" ca="1" si="197"/>
        <v>0</v>
      </c>
      <c r="DP131" s="28">
        <f t="shared" ref="DP131:EE146" ca="1" si="198">VLOOKUP(ROUNDUP(SQRT(DP$1^2+$I131^2),0),$A$9:$B$723,2)</f>
        <v>0</v>
      </c>
      <c r="DQ131" s="28">
        <f t="shared" ca="1" si="198"/>
        <v>0</v>
      </c>
      <c r="DR131" s="28">
        <f t="shared" ca="1" si="198"/>
        <v>0</v>
      </c>
      <c r="DS131" s="28">
        <f t="shared" ca="1" si="198"/>
        <v>0</v>
      </c>
      <c r="DT131" s="28">
        <f t="shared" ca="1" si="198"/>
        <v>0</v>
      </c>
      <c r="DU131" s="28">
        <f t="shared" ca="1" si="198"/>
        <v>0</v>
      </c>
      <c r="DV131" s="28">
        <f t="shared" ca="1" si="198"/>
        <v>0</v>
      </c>
      <c r="DW131" s="28">
        <f t="shared" ca="1" si="198"/>
        <v>0</v>
      </c>
      <c r="DX131" s="28">
        <f t="shared" ca="1" si="198"/>
        <v>0</v>
      </c>
      <c r="DY131" s="28">
        <f t="shared" ca="1" si="198"/>
        <v>0</v>
      </c>
      <c r="DZ131" s="28">
        <f t="shared" ca="1" si="198"/>
        <v>0</v>
      </c>
      <c r="EA131" s="28">
        <f t="shared" ca="1" si="198"/>
        <v>0</v>
      </c>
      <c r="EB131" s="28">
        <f t="shared" ca="1" si="198"/>
        <v>0</v>
      </c>
      <c r="EC131" s="28">
        <f t="shared" ca="1" si="198"/>
        <v>0</v>
      </c>
      <c r="ED131" s="28">
        <f t="shared" ca="1" si="198"/>
        <v>0</v>
      </c>
      <c r="EE131" s="28">
        <f t="shared" ca="1" si="198"/>
        <v>0</v>
      </c>
      <c r="EF131" s="28">
        <f t="shared" ca="1" si="189"/>
        <v>0</v>
      </c>
      <c r="EG131" s="28">
        <f t="shared" ca="1" si="189"/>
        <v>0</v>
      </c>
      <c r="EH131" s="28">
        <f t="shared" ca="1" si="189"/>
        <v>0</v>
      </c>
      <c r="EI131" s="28">
        <f t="shared" ca="1" si="189"/>
        <v>0</v>
      </c>
      <c r="EJ131" s="28">
        <f t="shared" ca="1" si="189"/>
        <v>0</v>
      </c>
      <c r="EK131" s="28">
        <f t="shared" ca="1" si="189"/>
        <v>0</v>
      </c>
      <c r="EL131" s="28">
        <f t="shared" ca="1" si="189"/>
        <v>0</v>
      </c>
      <c r="EM131" s="28">
        <f t="shared" ca="1" si="189"/>
        <v>0</v>
      </c>
      <c r="EN131" s="28">
        <f t="shared" ca="1" si="189"/>
        <v>0</v>
      </c>
      <c r="EO131" s="28">
        <f t="shared" ca="1" si="189"/>
        <v>0</v>
      </c>
      <c r="EP131" s="28">
        <f t="shared" ca="1" si="189"/>
        <v>0</v>
      </c>
      <c r="EQ131" s="28">
        <f t="shared" ca="1" si="189"/>
        <v>0</v>
      </c>
      <c r="ER131" s="28">
        <f t="shared" ca="1" si="189"/>
        <v>0</v>
      </c>
      <c r="ES131" s="28">
        <f t="shared" ca="1" si="189"/>
        <v>0</v>
      </c>
      <c r="ET131" s="28">
        <f t="shared" ca="1" si="189"/>
        <v>0</v>
      </c>
      <c r="EU131" s="28">
        <f t="shared" ca="1" si="190"/>
        <v>0</v>
      </c>
      <c r="EV131" s="28">
        <f t="shared" ca="1" si="190"/>
        <v>0</v>
      </c>
      <c r="EW131" s="28">
        <f t="shared" ca="1" si="190"/>
        <v>0</v>
      </c>
      <c r="EX131" s="28">
        <f t="shared" ca="1" si="190"/>
        <v>0</v>
      </c>
      <c r="EY131" s="28">
        <f t="shared" ca="1" si="190"/>
        <v>0</v>
      </c>
      <c r="EZ131" s="28">
        <f t="shared" ca="1" si="190"/>
        <v>0</v>
      </c>
      <c r="FA131" s="28">
        <f t="shared" ca="1" si="190"/>
        <v>0</v>
      </c>
      <c r="FB131" s="28">
        <f t="shared" ca="1" si="190"/>
        <v>0</v>
      </c>
      <c r="FC131" s="28">
        <f t="shared" ca="1" si="190"/>
        <v>0</v>
      </c>
      <c r="FD131" s="28">
        <f t="shared" ca="1" si="190"/>
        <v>0</v>
      </c>
      <c r="FE131" s="28">
        <f t="shared" ca="1" si="185"/>
        <v>0</v>
      </c>
      <c r="FF131" s="28">
        <f t="shared" ca="1" si="185"/>
        <v>0</v>
      </c>
      <c r="FG131" s="28">
        <f t="shared" ca="1" si="185"/>
        <v>0</v>
      </c>
      <c r="FH131" s="28">
        <f t="shared" ca="1" si="185"/>
        <v>0</v>
      </c>
      <c r="FI131" s="28">
        <f t="shared" ca="1" si="185"/>
        <v>0</v>
      </c>
      <c r="FJ131" s="28">
        <f t="shared" ca="1" si="185"/>
        <v>0</v>
      </c>
      <c r="FK131" s="28">
        <f t="shared" ca="1" si="185"/>
        <v>0</v>
      </c>
      <c r="FL131" s="28">
        <f t="shared" ca="1" si="185"/>
        <v>0</v>
      </c>
      <c r="FM131" s="28">
        <f t="shared" ca="1" si="185"/>
        <v>0</v>
      </c>
      <c r="FN131" s="28">
        <f t="shared" ca="1" si="185"/>
        <v>0</v>
      </c>
      <c r="FO131" s="28">
        <f t="shared" ca="1" si="185"/>
        <v>0</v>
      </c>
      <c r="FP131" s="28">
        <f t="shared" ca="1" si="185"/>
        <v>0</v>
      </c>
      <c r="FQ131" s="28">
        <f t="shared" ref="FQ131:GF146" ca="1" si="199">VLOOKUP(ROUNDUP(SQRT(FQ$1^2+$I131^2),0),$A$9:$B$723,2)</f>
        <v>0</v>
      </c>
      <c r="FR131" s="28">
        <f t="shared" ca="1" si="199"/>
        <v>0</v>
      </c>
      <c r="FS131" s="28">
        <f t="shared" ca="1" si="199"/>
        <v>0</v>
      </c>
      <c r="FT131" s="28">
        <f t="shared" ca="1" si="199"/>
        <v>0</v>
      </c>
      <c r="FU131" s="28">
        <f t="shared" ca="1" si="199"/>
        <v>0</v>
      </c>
      <c r="FV131" s="28">
        <f t="shared" ca="1" si="199"/>
        <v>0</v>
      </c>
      <c r="FW131" s="28">
        <f t="shared" ca="1" si="199"/>
        <v>0</v>
      </c>
      <c r="FX131" s="28">
        <f t="shared" ca="1" si="199"/>
        <v>0</v>
      </c>
      <c r="FY131" s="28">
        <f t="shared" ca="1" si="199"/>
        <v>0</v>
      </c>
      <c r="FZ131" s="28">
        <f t="shared" ca="1" si="199"/>
        <v>0</v>
      </c>
      <c r="GA131" s="28">
        <f t="shared" ca="1" si="199"/>
        <v>0</v>
      </c>
      <c r="GB131" s="28">
        <f t="shared" ca="1" si="199"/>
        <v>0</v>
      </c>
      <c r="GC131" s="28">
        <f t="shared" ca="1" si="199"/>
        <v>0</v>
      </c>
      <c r="GD131" s="28">
        <f t="shared" ca="1" si="199"/>
        <v>0</v>
      </c>
      <c r="GE131" s="28">
        <f t="shared" ca="1" si="199"/>
        <v>0</v>
      </c>
      <c r="GF131" s="28">
        <f t="shared" ca="1" si="199"/>
        <v>0</v>
      </c>
      <c r="GG131" s="28">
        <f t="shared" ref="GG131:GV146" ca="1" si="200">VLOOKUP(ROUNDUP(SQRT(GG$1^2+$I131^2),0),$A$9:$B$723,2)</f>
        <v>0</v>
      </c>
      <c r="GH131" s="28">
        <f t="shared" ca="1" si="200"/>
        <v>0</v>
      </c>
      <c r="GI131" s="28">
        <f t="shared" ca="1" si="200"/>
        <v>0</v>
      </c>
      <c r="GJ131" s="28">
        <f t="shared" ca="1" si="200"/>
        <v>0</v>
      </c>
      <c r="GK131" s="28">
        <f t="shared" ca="1" si="200"/>
        <v>0</v>
      </c>
      <c r="GL131" s="28">
        <f t="shared" ca="1" si="200"/>
        <v>0</v>
      </c>
      <c r="GM131" s="28">
        <f t="shared" ca="1" si="200"/>
        <v>0</v>
      </c>
      <c r="GN131" s="28">
        <f t="shared" ca="1" si="200"/>
        <v>0</v>
      </c>
      <c r="GO131" s="28">
        <f t="shared" ca="1" si="200"/>
        <v>0</v>
      </c>
      <c r="GP131" s="28">
        <f t="shared" ca="1" si="200"/>
        <v>0</v>
      </c>
      <c r="GQ131" s="28">
        <f t="shared" ca="1" si="200"/>
        <v>0</v>
      </c>
      <c r="GR131" s="28">
        <f t="shared" ca="1" si="200"/>
        <v>0</v>
      </c>
      <c r="GS131" s="28">
        <f t="shared" ca="1" si="191"/>
        <v>0</v>
      </c>
      <c r="GT131" s="28">
        <f t="shared" ca="1" si="191"/>
        <v>0</v>
      </c>
      <c r="GU131" s="28">
        <f t="shared" ca="1" si="191"/>
        <v>0</v>
      </c>
      <c r="GV131" s="28">
        <f t="shared" ca="1" si="191"/>
        <v>0</v>
      </c>
      <c r="GW131" s="28">
        <f t="shared" ca="1" si="191"/>
        <v>0</v>
      </c>
      <c r="GX131" s="28">
        <f t="shared" ca="1" si="191"/>
        <v>0</v>
      </c>
      <c r="GY131" s="28">
        <f t="shared" ca="1" si="191"/>
        <v>0</v>
      </c>
      <c r="GZ131" s="28">
        <f t="shared" ca="1" si="191"/>
        <v>0</v>
      </c>
      <c r="HA131" s="28">
        <f t="shared" ca="1" si="191"/>
        <v>0</v>
      </c>
      <c r="HB131" s="28">
        <f t="shared" ca="1" si="191"/>
        <v>0</v>
      </c>
      <c r="HC131" s="28">
        <f t="shared" ca="1" si="191"/>
        <v>0</v>
      </c>
      <c r="HD131" s="28">
        <f t="shared" ca="1" si="191"/>
        <v>0</v>
      </c>
      <c r="HE131" s="28">
        <f t="shared" ref="HE131:HT146" ca="1" si="201">VLOOKUP(ROUNDUP(SQRT(HE$1^2+$I131^2),0),$A$9:$B$723,2)</f>
        <v>0</v>
      </c>
      <c r="HF131" s="28">
        <f t="shared" ca="1" si="201"/>
        <v>0</v>
      </c>
      <c r="HG131" s="28">
        <f t="shared" ca="1" si="201"/>
        <v>0</v>
      </c>
      <c r="HH131" s="28">
        <f t="shared" ca="1" si="201"/>
        <v>0</v>
      </c>
      <c r="HI131" s="28">
        <f t="shared" ca="1" si="201"/>
        <v>0</v>
      </c>
      <c r="HJ131" s="28">
        <f t="shared" ca="1" si="201"/>
        <v>0</v>
      </c>
      <c r="HK131" s="28">
        <f t="shared" ca="1" si="201"/>
        <v>0</v>
      </c>
      <c r="HL131" s="28">
        <f t="shared" ca="1" si="201"/>
        <v>0</v>
      </c>
      <c r="HM131" s="28">
        <f t="shared" ca="1" si="201"/>
        <v>0</v>
      </c>
      <c r="HN131" s="28">
        <f t="shared" ca="1" si="201"/>
        <v>0</v>
      </c>
      <c r="HO131" s="28">
        <f t="shared" ca="1" si="201"/>
        <v>0</v>
      </c>
      <c r="HP131" s="28">
        <f t="shared" ca="1" si="201"/>
        <v>0</v>
      </c>
      <c r="HQ131" s="28">
        <f t="shared" ca="1" si="201"/>
        <v>0</v>
      </c>
      <c r="HR131" s="28">
        <f t="shared" ca="1" si="201"/>
        <v>0</v>
      </c>
      <c r="HS131" s="28">
        <f t="shared" ca="1" si="201"/>
        <v>0</v>
      </c>
      <c r="HT131" s="28">
        <f t="shared" ca="1" si="201"/>
        <v>0</v>
      </c>
      <c r="HU131" s="28">
        <f t="shared" ref="HU131:IJ146" ca="1" si="202">VLOOKUP(ROUNDUP(SQRT(HU$1^2+$I131^2),0),$A$9:$B$723,2)</f>
        <v>0</v>
      </c>
      <c r="HV131" s="28">
        <f t="shared" ca="1" si="202"/>
        <v>0</v>
      </c>
      <c r="HW131" s="28">
        <f t="shared" ca="1" si="202"/>
        <v>0</v>
      </c>
      <c r="HX131" s="28">
        <f t="shared" ca="1" si="202"/>
        <v>0</v>
      </c>
      <c r="HY131" s="28">
        <f t="shared" ca="1" si="202"/>
        <v>0</v>
      </c>
      <c r="HZ131" s="28">
        <f t="shared" ca="1" si="202"/>
        <v>0</v>
      </c>
      <c r="IA131" s="28">
        <f t="shared" ca="1" si="202"/>
        <v>0</v>
      </c>
      <c r="IB131" s="28">
        <f t="shared" ca="1" si="202"/>
        <v>0</v>
      </c>
      <c r="IC131" s="28">
        <f t="shared" ca="1" si="202"/>
        <v>0</v>
      </c>
      <c r="ID131" s="28">
        <f t="shared" ca="1" si="202"/>
        <v>0</v>
      </c>
      <c r="IE131" s="28">
        <f t="shared" ca="1" si="202"/>
        <v>0</v>
      </c>
      <c r="IF131" s="28">
        <f t="shared" ca="1" si="202"/>
        <v>0</v>
      </c>
      <c r="IG131" s="28">
        <f t="shared" ca="1" si="192"/>
        <v>0</v>
      </c>
      <c r="IH131" s="28">
        <f t="shared" ca="1" si="192"/>
        <v>0</v>
      </c>
      <c r="II131" s="28">
        <f t="shared" ca="1" si="192"/>
        <v>0</v>
      </c>
      <c r="IJ131" s="28">
        <f t="shared" ca="1" si="192"/>
        <v>0</v>
      </c>
      <c r="IK131" s="28">
        <f t="shared" ca="1" si="192"/>
        <v>0</v>
      </c>
      <c r="IL131" s="28">
        <f t="shared" ca="1" si="192"/>
        <v>0</v>
      </c>
      <c r="IM131" s="28">
        <f t="shared" ca="1" si="192"/>
        <v>0</v>
      </c>
      <c r="IN131" s="28">
        <f t="shared" ca="1" si="192"/>
        <v>0</v>
      </c>
      <c r="IO131" s="28">
        <f t="shared" ca="1" si="192"/>
        <v>0</v>
      </c>
      <c r="IP131" s="28">
        <f t="shared" ca="1" si="193"/>
        <v>0</v>
      </c>
      <c r="IQ131" s="28">
        <f t="shared" ca="1" si="193"/>
        <v>0</v>
      </c>
      <c r="IR131" s="28">
        <f t="shared" ca="1" si="193"/>
        <v>0</v>
      </c>
      <c r="IS131" s="28">
        <f t="shared" ca="1" si="193"/>
        <v>0</v>
      </c>
      <c r="IT131" s="28">
        <f t="shared" ca="1" si="193"/>
        <v>0</v>
      </c>
      <c r="IU131" s="28">
        <f t="shared" ca="1" si="193"/>
        <v>0</v>
      </c>
      <c r="IV131" s="28">
        <f t="shared" ca="1" si="193"/>
        <v>0</v>
      </c>
      <c r="IW131" s="28">
        <f t="shared" ca="1" si="193"/>
        <v>0</v>
      </c>
      <c r="IX131" s="28">
        <f t="shared" ca="1" si="193"/>
        <v>0</v>
      </c>
      <c r="IY131" s="28">
        <f t="shared" ca="1" si="193"/>
        <v>0</v>
      </c>
      <c r="IZ131" s="28">
        <f t="shared" ca="1" si="193"/>
        <v>0</v>
      </c>
      <c r="JA131" s="28"/>
      <c r="JB131" s="28"/>
      <c r="JC131" s="28"/>
      <c r="JD131" s="28"/>
      <c r="JE131" s="28"/>
      <c r="JF131" s="28"/>
      <c r="JG131" s="28"/>
      <c r="JH131" s="28"/>
      <c r="JI131" s="28"/>
      <c r="JJ131" s="28"/>
      <c r="JK131" s="28"/>
      <c r="JL131" s="28"/>
      <c r="JM131" s="28"/>
      <c r="JN131" s="28"/>
      <c r="JO131" s="28"/>
      <c r="JP131" s="28"/>
      <c r="JQ131" s="28"/>
      <c r="JR131" s="28"/>
    </row>
    <row r="132" spans="1:278" x14ac:dyDescent="0.2">
      <c r="A132" s="27">
        <f t="shared" si="124"/>
        <v>123</v>
      </c>
      <c r="B132" s="28">
        <f t="shared" ca="1" si="119"/>
        <v>2.0999999999999998E-9</v>
      </c>
      <c r="C132" s="28">
        <f t="shared" ca="1" si="120"/>
        <v>0</v>
      </c>
      <c r="D132" s="28">
        <f t="shared" ca="1" si="121"/>
        <v>0</v>
      </c>
      <c r="E132" s="34">
        <f t="shared" ca="1" si="122"/>
        <v>2.0999999999999998E-9</v>
      </c>
      <c r="F132" s="30">
        <f t="shared" ca="1" si="123"/>
        <v>0</v>
      </c>
      <c r="G132" s="28"/>
      <c r="H132" s="34">
        <f t="shared" ca="1" si="125"/>
        <v>0</v>
      </c>
      <c r="I132" s="27">
        <f t="shared" si="194"/>
        <v>260</v>
      </c>
      <c r="J132" s="30">
        <f t="shared" ca="1" si="127"/>
        <v>0</v>
      </c>
      <c r="K132" s="28">
        <f t="shared" ca="1" si="195"/>
        <v>0</v>
      </c>
      <c r="L132" s="28">
        <f t="shared" ca="1" si="195"/>
        <v>0</v>
      </c>
      <c r="M132" s="28">
        <f t="shared" ca="1" si="195"/>
        <v>0</v>
      </c>
      <c r="N132" s="28">
        <f t="shared" ca="1" si="195"/>
        <v>0</v>
      </c>
      <c r="O132" s="28">
        <f t="shared" ca="1" si="195"/>
        <v>0</v>
      </c>
      <c r="P132" s="28">
        <f t="shared" ca="1" si="195"/>
        <v>0</v>
      </c>
      <c r="Q132" s="28">
        <f t="shared" ca="1" si="195"/>
        <v>0</v>
      </c>
      <c r="R132" s="28">
        <f t="shared" ca="1" si="195"/>
        <v>0</v>
      </c>
      <c r="S132" s="28">
        <f t="shared" ca="1" si="195"/>
        <v>0</v>
      </c>
      <c r="T132" s="28">
        <f t="shared" ca="1" si="195"/>
        <v>0</v>
      </c>
      <c r="U132" s="28">
        <f t="shared" ca="1" si="195"/>
        <v>0</v>
      </c>
      <c r="V132" s="28">
        <f t="shared" ca="1" si="195"/>
        <v>0</v>
      </c>
      <c r="W132" s="28">
        <f t="shared" ca="1" si="195"/>
        <v>0</v>
      </c>
      <c r="X132" s="28">
        <f t="shared" ca="1" si="195"/>
        <v>0</v>
      </c>
      <c r="Y132" s="28">
        <f t="shared" ca="1" si="195"/>
        <v>0</v>
      </c>
      <c r="Z132" s="28">
        <f t="shared" ca="1" si="195"/>
        <v>0</v>
      </c>
      <c r="AA132" s="28">
        <f t="shared" ca="1" si="186"/>
        <v>0</v>
      </c>
      <c r="AB132" s="28">
        <f t="shared" ca="1" si="186"/>
        <v>0</v>
      </c>
      <c r="AC132" s="28">
        <f t="shared" ca="1" si="186"/>
        <v>0</v>
      </c>
      <c r="AD132" s="28">
        <f t="shared" ca="1" si="186"/>
        <v>0</v>
      </c>
      <c r="AE132" s="28">
        <f t="shared" ca="1" si="186"/>
        <v>0</v>
      </c>
      <c r="AF132" s="28">
        <f t="shared" ca="1" si="186"/>
        <v>0</v>
      </c>
      <c r="AG132" s="28">
        <f t="shared" ca="1" si="186"/>
        <v>0</v>
      </c>
      <c r="AH132" s="28">
        <f t="shared" ca="1" si="186"/>
        <v>0</v>
      </c>
      <c r="AI132" s="28">
        <f t="shared" ca="1" si="186"/>
        <v>0</v>
      </c>
      <c r="AJ132" s="28">
        <f t="shared" ca="1" si="186"/>
        <v>0</v>
      </c>
      <c r="AK132" s="28">
        <f t="shared" ca="1" si="186"/>
        <v>0</v>
      </c>
      <c r="AL132" s="28">
        <f t="shared" ca="1" si="186"/>
        <v>0</v>
      </c>
      <c r="AM132" s="28">
        <f t="shared" ca="1" si="186"/>
        <v>0</v>
      </c>
      <c r="AN132" s="28">
        <f t="shared" ca="1" si="186"/>
        <v>0</v>
      </c>
      <c r="AO132" s="28">
        <f t="shared" ca="1" si="186"/>
        <v>0</v>
      </c>
      <c r="AP132" s="28">
        <f t="shared" ca="1" si="187"/>
        <v>0</v>
      </c>
      <c r="AQ132" s="28">
        <f t="shared" ca="1" si="187"/>
        <v>0</v>
      </c>
      <c r="AR132" s="28">
        <f t="shared" ca="1" si="187"/>
        <v>0</v>
      </c>
      <c r="AS132" s="28">
        <f t="shared" ca="1" si="187"/>
        <v>0</v>
      </c>
      <c r="AT132" s="28">
        <f t="shared" ca="1" si="187"/>
        <v>0</v>
      </c>
      <c r="AU132" s="28">
        <f t="shared" ca="1" si="187"/>
        <v>0</v>
      </c>
      <c r="AV132" s="28">
        <f t="shared" ca="1" si="187"/>
        <v>0</v>
      </c>
      <c r="AW132" s="28">
        <f t="shared" ca="1" si="187"/>
        <v>0</v>
      </c>
      <c r="AX132" s="28">
        <f t="shared" ca="1" si="187"/>
        <v>0</v>
      </c>
      <c r="AY132" s="28">
        <f t="shared" ca="1" si="187"/>
        <v>0</v>
      </c>
      <c r="AZ132" s="28">
        <f t="shared" ca="1" si="187"/>
        <v>0</v>
      </c>
      <c r="BA132" s="28">
        <f t="shared" ca="1" si="187"/>
        <v>0</v>
      </c>
      <c r="BB132" s="28">
        <f t="shared" ca="1" si="187"/>
        <v>0</v>
      </c>
      <c r="BC132" s="28">
        <f t="shared" ca="1" si="187"/>
        <v>0</v>
      </c>
      <c r="BD132" s="28">
        <f t="shared" ca="1" si="187"/>
        <v>0</v>
      </c>
      <c r="BE132" s="28">
        <f t="shared" ca="1" si="187"/>
        <v>0</v>
      </c>
      <c r="BF132" s="28">
        <f t="shared" ca="1" si="184"/>
        <v>0</v>
      </c>
      <c r="BG132" s="28">
        <f t="shared" ca="1" si="184"/>
        <v>0</v>
      </c>
      <c r="BH132" s="28">
        <f t="shared" ca="1" si="184"/>
        <v>0</v>
      </c>
      <c r="BI132" s="28">
        <f t="shared" ca="1" si="184"/>
        <v>0</v>
      </c>
      <c r="BJ132" s="28">
        <f t="shared" ca="1" si="184"/>
        <v>0</v>
      </c>
      <c r="BK132" s="28">
        <f t="shared" ca="1" si="184"/>
        <v>0</v>
      </c>
      <c r="BL132" s="28">
        <f t="shared" ca="1" si="184"/>
        <v>0</v>
      </c>
      <c r="BM132" s="28">
        <f t="shared" ca="1" si="184"/>
        <v>0</v>
      </c>
      <c r="BN132" s="28">
        <f t="shared" ca="1" si="184"/>
        <v>0</v>
      </c>
      <c r="BO132" s="28">
        <f t="shared" ca="1" si="184"/>
        <v>0</v>
      </c>
      <c r="BP132" s="28">
        <f t="shared" ca="1" si="184"/>
        <v>0</v>
      </c>
      <c r="BQ132" s="28">
        <f t="shared" ca="1" si="184"/>
        <v>0</v>
      </c>
      <c r="BR132" s="28">
        <f t="shared" ca="1" si="184"/>
        <v>0</v>
      </c>
      <c r="BS132" s="28">
        <f t="shared" ca="1" si="184"/>
        <v>0</v>
      </c>
      <c r="BT132" s="28">
        <f t="shared" ca="1" si="184"/>
        <v>0</v>
      </c>
      <c r="BU132" s="28">
        <f t="shared" ca="1" si="196"/>
        <v>0</v>
      </c>
      <c r="BV132" s="28">
        <f t="shared" ca="1" si="196"/>
        <v>0</v>
      </c>
      <c r="BW132" s="28">
        <f t="shared" ca="1" si="196"/>
        <v>0</v>
      </c>
      <c r="BX132" s="28">
        <f t="shared" ca="1" si="196"/>
        <v>0</v>
      </c>
      <c r="BY132" s="28">
        <f t="shared" ca="1" si="196"/>
        <v>0</v>
      </c>
      <c r="BZ132" s="28">
        <f t="shared" ca="1" si="196"/>
        <v>0</v>
      </c>
      <c r="CA132" s="28">
        <f t="shared" ca="1" si="196"/>
        <v>0</v>
      </c>
      <c r="CB132" s="28">
        <f t="shared" ca="1" si="196"/>
        <v>0</v>
      </c>
      <c r="CC132" s="28">
        <f t="shared" ca="1" si="196"/>
        <v>0</v>
      </c>
      <c r="CD132" s="28">
        <f t="shared" ca="1" si="196"/>
        <v>0</v>
      </c>
      <c r="CE132" s="28">
        <f t="shared" ca="1" si="196"/>
        <v>0</v>
      </c>
      <c r="CF132" s="28">
        <f t="shared" ca="1" si="196"/>
        <v>0</v>
      </c>
      <c r="CG132" s="28">
        <f t="shared" ca="1" si="196"/>
        <v>0</v>
      </c>
      <c r="CH132" s="28">
        <f t="shared" ca="1" si="196"/>
        <v>0</v>
      </c>
      <c r="CI132" s="28">
        <f t="shared" ca="1" si="196"/>
        <v>0</v>
      </c>
      <c r="CJ132" s="28">
        <f t="shared" ca="1" si="196"/>
        <v>0</v>
      </c>
      <c r="CK132" s="28">
        <f t="shared" ca="1" si="188"/>
        <v>0</v>
      </c>
      <c r="CL132" s="28">
        <f t="shared" ca="1" si="188"/>
        <v>0</v>
      </c>
      <c r="CM132" s="28">
        <f t="shared" ca="1" si="188"/>
        <v>0</v>
      </c>
      <c r="CN132" s="28">
        <f t="shared" ca="1" si="188"/>
        <v>0</v>
      </c>
      <c r="CO132" s="28">
        <f t="shared" ca="1" si="188"/>
        <v>0</v>
      </c>
      <c r="CP132" s="28">
        <f t="shared" ca="1" si="188"/>
        <v>0</v>
      </c>
      <c r="CQ132" s="28">
        <f t="shared" ca="1" si="188"/>
        <v>0</v>
      </c>
      <c r="CR132" s="28">
        <f t="shared" ca="1" si="188"/>
        <v>0</v>
      </c>
      <c r="CS132" s="28">
        <f t="shared" ca="1" si="188"/>
        <v>0</v>
      </c>
      <c r="CT132" s="28">
        <f t="shared" ca="1" si="188"/>
        <v>0</v>
      </c>
      <c r="CU132" s="28">
        <f t="shared" ca="1" si="188"/>
        <v>0</v>
      </c>
      <c r="CV132" s="28">
        <f t="shared" ca="1" si="188"/>
        <v>0</v>
      </c>
      <c r="CW132" s="28">
        <f t="shared" ca="1" si="188"/>
        <v>0</v>
      </c>
      <c r="CX132" s="28">
        <f t="shared" ca="1" si="188"/>
        <v>0</v>
      </c>
      <c r="CY132" s="28">
        <f t="shared" ca="1" si="188"/>
        <v>0</v>
      </c>
      <c r="CZ132" s="28">
        <f t="shared" ca="1" si="197"/>
        <v>0</v>
      </c>
      <c r="DA132" s="28">
        <f t="shared" ca="1" si="197"/>
        <v>0</v>
      </c>
      <c r="DB132" s="28">
        <f t="shared" ca="1" si="197"/>
        <v>0</v>
      </c>
      <c r="DC132" s="28">
        <f t="shared" ca="1" si="197"/>
        <v>0</v>
      </c>
      <c r="DD132" s="28">
        <f t="shared" ca="1" si="197"/>
        <v>0</v>
      </c>
      <c r="DE132" s="28">
        <f t="shared" ca="1" si="197"/>
        <v>0</v>
      </c>
      <c r="DF132" s="28">
        <f t="shared" ca="1" si="197"/>
        <v>0</v>
      </c>
      <c r="DG132" s="28">
        <f t="shared" ca="1" si="197"/>
        <v>0</v>
      </c>
      <c r="DH132" s="28">
        <f t="shared" ca="1" si="197"/>
        <v>0</v>
      </c>
      <c r="DI132" s="28">
        <f t="shared" ca="1" si="197"/>
        <v>0</v>
      </c>
      <c r="DJ132" s="28">
        <f t="shared" ca="1" si="197"/>
        <v>0</v>
      </c>
      <c r="DK132" s="28">
        <f t="shared" ca="1" si="197"/>
        <v>0</v>
      </c>
      <c r="DL132" s="28">
        <f t="shared" ca="1" si="197"/>
        <v>0</v>
      </c>
      <c r="DM132" s="28">
        <f t="shared" ca="1" si="197"/>
        <v>0</v>
      </c>
      <c r="DN132" s="28">
        <f t="shared" ca="1" si="197"/>
        <v>0</v>
      </c>
      <c r="DO132" s="28">
        <f t="shared" ca="1" si="197"/>
        <v>0</v>
      </c>
      <c r="DP132" s="28">
        <f t="shared" ca="1" si="198"/>
        <v>0</v>
      </c>
      <c r="DQ132" s="28">
        <f t="shared" ca="1" si="198"/>
        <v>0</v>
      </c>
      <c r="DR132" s="28">
        <f t="shared" ca="1" si="198"/>
        <v>0</v>
      </c>
      <c r="DS132" s="28">
        <f t="shared" ca="1" si="198"/>
        <v>0</v>
      </c>
      <c r="DT132" s="28">
        <f t="shared" ca="1" si="198"/>
        <v>0</v>
      </c>
      <c r="DU132" s="28">
        <f t="shared" ca="1" si="198"/>
        <v>0</v>
      </c>
      <c r="DV132" s="28">
        <f t="shared" ca="1" si="198"/>
        <v>0</v>
      </c>
      <c r="DW132" s="28">
        <f t="shared" ca="1" si="198"/>
        <v>0</v>
      </c>
      <c r="DX132" s="28">
        <f t="shared" ca="1" si="198"/>
        <v>0</v>
      </c>
      <c r="DY132" s="28">
        <f t="shared" ca="1" si="198"/>
        <v>0</v>
      </c>
      <c r="DZ132" s="28">
        <f t="shared" ca="1" si="198"/>
        <v>0</v>
      </c>
      <c r="EA132" s="28">
        <f t="shared" ca="1" si="198"/>
        <v>0</v>
      </c>
      <c r="EB132" s="28">
        <f t="shared" ca="1" si="198"/>
        <v>0</v>
      </c>
      <c r="EC132" s="28">
        <f t="shared" ca="1" si="198"/>
        <v>0</v>
      </c>
      <c r="ED132" s="28">
        <f t="shared" ca="1" si="198"/>
        <v>0</v>
      </c>
      <c r="EE132" s="28">
        <f t="shared" ca="1" si="198"/>
        <v>0</v>
      </c>
      <c r="EF132" s="28">
        <f t="shared" ca="1" si="189"/>
        <v>0</v>
      </c>
      <c r="EG132" s="28">
        <f t="shared" ca="1" si="189"/>
        <v>0</v>
      </c>
      <c r="EH132" s="28">
        <f t="shared" ca="1" si="189"/>
        <v>0</v>
      </c>
      <c r="EI132" s="28">
        <f t="shared" ca="1" si="189"/>
        <v>0</v>
      </c>
      <c r="EJ132" s="28">
        <f t="shared" ca="1" si="189"/>
        <v>0</v>
      </c>
      <c r="EK132" s="28">
        <f t="shared" ca="1" si="189"/>
        <v>0</v>
      </c>
      <c r="EL132" s="28">
        <f t="shared" ca="1" si="189"/>
        <v>0</v>
      </c>
      <c r="EM132" s="28">
        <f t="shared" ca="1" si="189"/>
        <v>0</v>
      </c>
      <c r="EN132" s="28">
        <f t="shared" ca="1" si="189"/>
        <v>0</v>
      </c>
      <c r="EO132" s="28">
        <f t="shared" ca="1" si="189"/>
        <v>0</v>
      </c>
      <c r="EP132" s="28">
        <f t="shared" ca="1" si="189"/>
        <v>0</v>
      </c>
      <c r="EQ132" s="28">
        <f t="shared" ca="1" si="189"/>
        <v>0</v>
      </c>
      <c r="ER132" s="28">
        <f t="shared" ca="1" si="189"/>
        <v>0</v>
      </c>
      <c r="ES132" s="28">
        <f t="shared" ca="1" si="189"/>
        <v>0</v>
      </c>
      <c r="ET132" s="28">
        <f t="shared" ca="1" si="189"/>
        <v>0</v>
      </c>
      <c r="EU132" s="28">
        <f t="shared" ca="1" si="190"/>
        <v>0</v>
      </c>
      <c r="EV132" s="28">
        <f t="shared" ca="1" si="190"/>
        <v>0</v>
      </c>
      <c r="EW132" s="28">
        <f t="shared" ca="1" si="190"/>
        <v>0</v>
      </c>
      <c r="EX132" s="28">
        <f t="shared" ca="1" si="190"/>
        <v>0</v>
      </c>
      <c r="EY132" s="28">
        <f t="shared" ca="1" si="190"/>
        <v>0</v>
      </c>
      <c r="EZ132" s="28">
        <f t="shared" ca="1" si="190"/>
        <v>0</v>
      </c>
      <c r="FA132" s="28">
        <f t="shared" ca="1" si="190"/>
        <v>0</v>
      </c>
      <c r="FB132" s="28">
        <f t="shared" ca="1" si="190"/>
        <v>0</v>
      </c>
      <c r="FC132" s="28">
        <f t="shared" ca="1" si="190"/>
        <v>0</v>
      </c>
      <c r="FD132" s="28">
        <f t="shared" ca="1" si="190"/>
        <v>0</v>
      </c>
      <c r="FE132" s="28">
        <f t="shared" ca="1" si="185"/>
        <v>0</v>
      </c>
      <c r="FF132" s="28">
        <f t="shared" ca="1" si="185"/>
        <v>0</v>
      </c>
      <c r="FG132" s="28">
        <f t="shared" ca="1" si="185"/>
        <v>0</v>
      </c>
      <c r="FH132" s="28">
        <f t="shared" ca="1" si="185"/>
        <v>0</v>
      </c>
      <c r="FI132" s="28">
        <f t="shared" ca="1" si="185"/>
        <v>0</v>
      </c>
      <c r="FJ132" s="28">
        <f t="shared" ca="1" si="185"/>
        <v>0</v>
      </c>
      <c r="FK132" s="28">
        <f t="shared" ca="1" si="185"/>
        <v>0</v>
      </c>
      <c r="FL132" s="28">
        <f t="shared" ca="1" si="185"/>
        <v>0</v>
      </c>
      <c r="FM132" s="28">
        <f t="shared" ca="1" si="185"/>
        <v>0</v>
      </c>
      <c r="FN132" s="28">
        <f t="shared" ca="1" si="185"/>
        <v>0</v>
      </c>
      <c r="FO132" s="28">
        <f t="shared" ca="1" si="185"/>
        <v>0</v>
      </c>
      <c r="FP132" s="28">
        <f t="shared" ca="1" si="185"/>
        <v>0</v>
      </c>
      <c r="FQ132" s="28">
        <f t="shared" ca="1" si="199"/>
        <v>0</v>
      </c>
      <c r="FR132" s="28">
        <f t="shared" ca="1" si="199"/>
        <v>0</v>
      </c>
      <c r="FS132" s="28">
        <f t="shared" ca="1" si="199"/>
        <v>0</v>
      </c>
      <c r="FT132" s="28">
        <f t="shared" ca="1" si="199"/>
        <v>0</v>
      </c>
      <c r="FU132" s="28">
        <f t="shared" ca="1" si="199"/>
        <v>0</v>
      </c>
      <c r="FV132" s="28">
        <f t="shared" ca="1" si="199"/>
        <v>0</v>
      </c>
      <c r="FW132" s="28">
        <f t="shared" ca="1" si="199"/>
        <v>0</v>
      </c>
      <c r="FX132" s="28">
        <f t="shared" ca="1" si="199"/>
        <v>0</v>
      </c>
      <c r="FY132" s="28">
        <f t="shared" ca="1" si="199"/>
        <v>0</v>
      </c>
      <c r="FZ132" s="28">
        <f t="shared" ca="1" si="199"/>
        <v>0</v>
      </c>
      <c r="GA132" s="28">
        <f t="shared" ca="1" si="199"/>
        <v>0</v>
      </c>
      <c r="GB132" s="28">
        <f t="shared" ca="1" si="199"/>
        <v>0</v>
      </c>
      <c r="GC132" s="28">
        <f t="shared" ca="1" si="199"/>
        <v>0</v>
      </c>
      <c r="GD132" s="28">
        <f t="shared" ca="1" si="199"/>
        <v>0</v>
      </c>
      <c r="GE132" s="28">
        <f t="shared" ca="1" si="199"/>
        <v>0</v>
      </c>
      <c r="GF132" s="28">
        <f t="shared" ca="1" si="199"/>
        <v>0</v>
      </c>
      <c r="GG132" s="28">
        <f t="shared" ca="1" si="200"/>
        <v>0</v>
      </c>
      <c r="GH132" s="28">
        <f t="shared" ca="1" si="200"/>
        <v>0</v>
      </c>
      <c r="GI132" s="28">
        <f t="shared" ca="1" si="200"/>
        <v>0</v>
      </c>
      <c r="GJ132" s="28">
        <f t="shared" ca="1" si="200"/>
        <v>0</v>
      </c>
      <c r="GK132" s="28">
        <f t="shared" ca="1" si="200"/>
        <v>0</v>
      </c>
      <c r="GL132" s="28">
        <f t="shared" ca="1" si="200"/>
        <v>0</v>
      </c>
      <c r="GM132" s="28">
        <f t="shared" ca="1" si="200"/>
        <v>0</v>
      </c>
      <c r="GN132" s="28">
        <f t="shared" ca="1" si="200"/>
        <v>0</v>
      </c>
      <c r="GO132" s="28">
        <f t="shared" ca="1" si="200"/>
        <v>0</v>
      </c>
      <c r="GP132" s="28">
        <f t="shared" ca="1" si="200"/>
        <v>0</v>
      </c>
      <c r="GQ132" s="28">
        <f t="shared" ca="1" si="200"/>
        <v>0</v>
      </c>
      <c r="GR132" s="28">
        <f t="shared" ca="1" si="200"/>
        <v>0</v>
      </c>
      <c r="GS132" s="28">
        <f t="shared" ca="1" si="191"/>
        <v>0</v>
      </c>
      <c r="GT132" s="28">
        <f t="shared" ca="1" si="191"/>
        <v>0</v>
      </c>
      <c r="GU132" s="28">
        <f t="shared" ca="1" si="191"/>
        <v>0</v>
      </c>
      <c r="GV132" s="28">
        <f t="shared" ca="1" si="191"/>
        <v>0</v>
      </c>
      <c r="GW132" s="28">
        <f t="shared" ca="1" si="191"/>
        <v>0</v>
      </c>
      <c r="GX132" s="28">
        <f t="shared" ca="1" si="191"/>
        <v>0</v>
      </c>
      <c r="GY132" s="28">
        <f t="shared" ca="1" si="191"/>
        <v>0</v>
      </c>
      <c r="GZ132" s="28">
        <f t="shared" ca="1" si="191"/>
        <v>0</v>
      </c>
      <c r="HA132" s="28">
        <f t="shared" ca="1" si="191"/>
        <v>0</v>
      </c>
      <c r="HB132" s="28">
        <f t="shared" ca="1" si="191"/>
        <v>0</v>
      </c>
      <c r="HC132" s="28">
        <f t="shared" ca="1" si="191"/>
        <v>0</v>
      </c>
      <c r="HD132" s="28">
        <f t="shared" ca="1" si="191"/>
        <v>0</v>
      </c>
      <c r="HE132" s="28">
        <f t="shared" ca="1" si="201"/>
        <v>0</v>
      </c>
      <c r="HF132" s="28">
        <f t="shared" ca="1" si="201"/>
        <v>0</v>
      </c>
      <c r="HG132" s="28">
        <f t="shared" ca="1" si="201"/>
        <v>0</v>
      </c>
      <c r="HH132" s="28">
        <f t="shared" ca="1" si="201"/>
        <v>0</v>
      </c>
      <c r="HI132" s="28">
        <f t="shared" ca="1" si="201"/>
        <v>0</v>
      </c>
      <c r="HJ132" s="28">
        <f t="shared" ca="1" si="201"/>
        <v>0</v>
      </c>
      <c r="HK132" s="28">
        <f t="shared" ca="1" si="201"/>
        <v>0</v>
      </c>
      <c r="HL132" s="28">
        <f t="shared" ca="1" si="201"/>
        <v>0</v>
      </c>
      <c r="HM132" s="28">
        <f t="shared" ca="1" si="201"/>
        <v>0</v>
      </c>
      <c r="HN132" s="28">
        <f t="shared" ca="1" si="201"/>
        <v>0</v>
      </c>
      <c r="HO132" s="28">
        <f t="shared" ca="1" si="201"/>
        <v>0</v>
      </c>
      <c r="HP132" s="28">
        <f t="shared" ca="1" si="201"/>
        <v>0</v>
      </c>
      <c r="HQ132" s="28">
        <f t="shared" ca="1" si="201"/>
        <v>0</v>
      </c>
      <c r="HR132" s="28">
        <f t="shared" ca="1" si="201"/>
        <v>0</v>
      </c>
      <c r="HS132" s="28">
        <f t="shared" ca="1" si="201"/>
        <v>0</v>
      </c>
      <c r="HT132" s="28">
        <f t="shared" ca="1" si="201"/>
        <v>0</v>
      </c>
      <c r="HU132" s="28">
        <f t="shared" ca="1" si="202"/>
        <v>0</v>
      </c>
      <c r="HV132" s="28">
        <f t="shared" ca="1" si="202"/>
        <v>0</v>
      </c>
      <c r="HW132" s="28">
        <f t="shared" ca="1" si="202"/>
        <v>0</v>
      </c>
      <c r="HX132" s="28">
        <f t="shared" ca="1" si="202"/>
        <v>0</v>
      </c>
      <c r="HY132" s="28">
        <f t="shared" ca="1" si="202"/>
        <v>0</v>
      </c>
      <c r="HZ132" s="28">
        <f t="shared" ca="1" si="202"/>
        <v>0</v>
      </c>
      <c r="IA132" s="28">
        <f t="shared" ca="1" si="202"/>
        <v>0</v>
      </c>
      <c r="IB132" s="28">
        <f t="shared" ca="1" si="202"/>
        <v>0</v>
      </c>
      <c r="IC132" s="28">
        <f t="shared" ca="1" si="202"/>
        <v>0</v>
      </c>
      <c r="ID132" s="28">
        <f t="shared" ca="1" si="202"/>
        <v>0</v>
      </c>
      <c r="IE132" s="28">
        <f t="shared" ca="1" si="202"/>
        <v>0</v>
      </c>
      <c r="IF132" s="28">
        <f t="shared" ca="1" si="202"/>
        <v>0</v>
      </c>
      <c r="IG132" s="28">
        <f t="shared" ca="1" si="192"/>
        <v>0</v>
      </c>
      <c r="IH132" s="28">
        <f t="shared" ca="1" si="192"/>
        <v>0</v>
      </c>
      <c r="II132" s="28">
        <f t="shared" ca="1" si="192"/>
        <v>0</v>
      </c>
      <c r="IJ132" s="28">
        <f t="shared" ca="1" si="192"/>
        <v>0</v>
      </c>
      <c r="IK132" s="28">
        <f t="shared" ca="1" si="192"/>
        <v>0</v>
      </c>
      <c r="IL132" s="28">
        <f t="shared" ca="1" si="192"/>
        <v>0</v>
      </c>
      <c r="IM132" s="28">
        <f t="shared" ca="1" si="192"/>
        <v>0</v>
      </c>
      <c r="IN132" s="28">
        <f t="shared" ca="1" si="192"/>
        <v>0</v>
      </c>
      <c r="IO132" s="28">
        <f t="shared" ca="1" si="192"/>
        <v>0</v>
      </c>
      <c r="IP132" s="28">
        <f t="shared" ca="1" si="193"/>
        <v>0</v>
      </c>
      <c r="IQ132" s="28">
        <f t="shared" ca="1" si="193"/>
        <v>0</v>
      </c>
      <c r="IR132" s="28">
        <f t="shared" ca="1" si="193"/>
        <v>0</v>
      </c>
      <c r="IS132" s="28">
        <f t="shared" ca="1" si="193"/>
        <v>0</v>
      </c>
      <c r="IT132" s="28">
        <f t="shared" ca="1" si="193"/>
        <v>0</v>
      </c>
      <c r="IU132" s="28">
        <f t="shared" ca="1" si="193"/>
        <v>0</v>
      </c>
      <c r="IV132" s="28">
        <f t="shared" ca="1" si="193"/>
        <v>0</v>
      </c>
      <c r="IW132" s="28">
        <f t="shared" ca="1" si="193"/>
        <v>0</v>
      </c>
      <c r="IX132" s="28">
        <f t="shared" ca="1" si="193"/>
        <v>0</v>
      </c>
      <c r="IY132" s="28">
        <f t="shared" ca="1" si="193"/>
        <v>0</v>
      </c>
      <c r="IZ132" s="28">
        <f t="shared" ca="1" si="193"/>
        <v>0</v>
      </c>
      <c r="JA132" s="28"/>
      <c r="JB132" s="28"/>
      <c r="JC132" s="28"/>
      <c r="JD132" s="28"/>
      <c r="JE132" s="28"/>
      <c r="JF132" s="28"/>
      <c r="JG132" s="28"/>
      <c r="JH132" s="28"/>
      <c r="JI132" s="28"/>
      <c r="JJ132" s="28"/>
      <c r="JK132" s="28"/>
      <c r="JL132" s="28"/>
      <c r="JM132" s="28"/>
      <c r="JN132" s="28"/>
      <c r="JO132" s="28"/>
      <c r="JP132" s="28"/>
      <c r="JQ132" s="28"/>
      <c r="JR132" s="28"/>
    </row>
    <row r="133" spans="1:278" x14ac:dyDescent="0.2">
      <c r="A133" s="27">
        <f t="shared" si="124"/>
        <v>124</v>
      </c>
      <c r="B133" s="28">
        <f t="shared" ca="1" si="119"/>
        <v>2.0999999999999998E-9</v>
      </c>
      <c r="C133" s="28">
        <f t="shared" ca="1" si="120"/>
        <v>0</v>
      </c>
      <c r="D133" s="28">
        <f t="shared" ca="1" si="121"/>
        <v>0</v>
      </c>
      <c r="E133" s="34">
        <f t="shared" ca="1" si="122"/>
        <v>2.0999999999999998E-9</v>
      </c>
      <c r="F133" s="30">
        <f t="shared" ca="1" si="123"/>
        <v>0</v>
      </c>
      <c r="G133" s="28"/>
      <c r="H133" s="34">
        <f t="shared" ca="1" si="125"/>
        <v>0</v>
      </c>
      <c r="I133" s="27">
        <f t="shared" si="194"/>
        <v>262</v>
      </c>
      <c r="J133" s="30">
        <f t="shared" ca="1" si="127"/>
        <v>0</v>
      </c>
      <c r="K133" s="28">
        <f t="shared" ca="1" si="195"/>
        <v>0</v>
      </c>
      <c r="L133" s="28">
        <f t="shared" ca="1" si="195"/>
        <v>0</v>
      </c>
      <c r="M133" s="28">
        <f t="shared" ca="1" si="195"/>
        <v>0</v>
      </c>
      <c r="N133" s="28">
        <f t="shared" ca="1" si="195"/>
        <v>0</v>
      </c>
      <c r="O133" s="28">
        <f t="shared" ca="1" si="195"/>
        <v>0</v>
      </c>
      <c r="P133" s="28">
        <f t="shared" ca="1" si="195"/>
        <v>0</v>
      </c>
      <c r="Q133" s="28">
        <f t="shared" ca="1" si="195"/>
        <v>0</v>
      </c>
      <c r="R133" s="28">
        <f t="shared" ca="1" si="195"/>
        <v>0</v>
      </c>
      <c r="S133" s="28">
        <f t="shared" ca="1" si="195"/>
        <v>0</v>
      </c>
      <c r="T133" s="28">
        <f t="shared" ca="1" si="195"/>
        <v>0</v>
      </c>
      <c r="U133" s="28">
        <f t="shared" ca="1" si="195"/>
        <v>0</v>
      </c>
      <c r="V133" s="28">
        <f t="shared" ca="1" si="195"/>
        <v>0</v>
      </c>
      <c r="W133" s="28">
        <f t="shared" ca="1" si="195"/>
        <v>0</v>
      </c>
      <c r="X133" s="28">
        <f t="shared" ca="1" si="195"/>
        <v>0</v>
      </c>
      <c r="Y133" s="28">
        <f t="shared" ca="1" si="195"/>
        <v>0</v>
      </c>
      <c r="Z133" s="28">
        <f t="shared" ca="1" si="195"/>
        <v>0</v>
      </c>
      <c r="AA133" s="28">
        <f t="shared" ca="1" si="186"/>
        <v>0</v>
      </c>
      <c r="AB133" s="28">
        <f t="shared" ca="1" si="186"/>
        <v>0</v>
      </c>
      <c r="AC133" s="28">
        <f t="shared" ca="1" si="186"/>
        <v>0</v>
      </c>
      <c r="AD133" s="28">
        <f t="shared" ca="1" si="186"/>
        <v>0</v>
      </c>
      <c r="AE133" s="28">
        <f t="shared" ca="1" si="186"/>
        <v>0</v>
      </c>
      <c r="AF133" s="28">
        <f t="shared" ca="1" si="186"/>
        <v>0</v>
      </c>
      <c r="AG133" s="28">
        <f t="shared" ca="1" si="186"/>
        <v>0</v>
      </c>
      <c r="AH133" s="28">
        <f t="shared" ca="1" si="186"/>
        <v>0</v>
      </c>
      <c r="AI133" s="28">
        <f t="shared" ca="1" si="186"/>
        <v>0</v>
      </c>
      <c r="AJ133" s="28">
        <f t="shared" ca="1" si="186"/>
        <v>0</v>
      </c>
      <c r="AK133" s="28">
        <f t="shared" ca="1" si="186"/>
        <v>0</v>
      </c>
      <c r="AL133" s="28">
        <f t="shared" ca="1" si="186"/>
        <v>0</v>
      </c>
      <c r="AM133" s="28">
        <f t="shared" ca="1" si="186"/>
        <v>0</v>
      </c>
      <c r="AN133" s="28">
        <f t="shared" ca="1" si="186"/>
        <v>0</v>
      </c>
      <c r="AO133" s="28">
        <f t="shared" ca="1" si="186"/>
        <v>0</v>
      </c>
      <c r="AP133" s="28">
        <f t="shared" ca="1" si="187"/>
        <v>0</v>
      </c>
      <c r="AQ133" s="28">
        <f t="shared" ca="1" si="187"/>
        <v>0</v>
      </c>
      <c r="AR133" s="28">
        <f t="shared" ca="1" si="187"/>
        <v>0</v>
      </c>
      <c r="AS133" s="28">
        <f t="shared" ca="1" si="187"/>
        <v>0</v>
      </c>
      <c r="AT133" s="28">
        <f t="shared" ca="1" si="187"/>
        <v>0</v>
      </c>
      <c r="AU133" s="28">
        <f t="shared" ca="1" si="187"/>
        <v>0</v>
      </c>
      <c r="AV133" s="28">
        <f t="shared" ca="1" si="187"/>
        <v>0</v>
      </c>
      <c r="AW133" s="28">
        <f t="shared" ca="1" si="187"/>
        <v>0</v>
      </c>
      <c r="AX133" s="28">
        <f t="shared" ca="1" si="187"/>
        <v>0</v>
      </c>
      <c r="AY133" s="28">
        <f t="shared" ca="1" si="187"/>
        <v>0</v>
      </c>
      <c r="AZ133" s="28">
        <f t="shared" ca="1" si="187"/>
        <v>0</v>
      </c>
      <c r="BA133" s="28">
        <f t="shared" ca="1" si="187"/>
        <v>0</v>
      </c>
      <c r="BB133" s="28">
        <f t="shared" ca="1" si="187"/>
        <v>0</v>
      </c>
      <c r="BC133" s="28">
        <f t="shared" ca="1" si="187"/>
        <v>0</v>
      </c>
      <c r="BD133" s="28">
        <f t="shared" ca="1" si="187"/>
        <v>0</v>
      </c>
      <c r="BE133" s="28">
        <f t="shared" ca="1" si="187"/>
        <v>0</v>
      </c>
      <c r="BF133" s="28">
        <f t="shared" ca="1" si="184"/>
        <v>0</v>
      </c>
      <c r="BG133" s="28">
        <f t="shared" ca="1" si="184"/>
        <v>0</v>
      </c>
      <c r="BH133" s="28">
        <f t="shared" ca="1" si="184"/>
        <v>0</v>
      </c>
      <c r="BI133" s="28">
        <f t="shared" ca="1" si="184"/>
        <v>0</v>
      </c>
      <c r="BJ133" s="28">
        <f t="shared" ca="1" si="184"/>
        <v>0</v>
      </c>
      <c r="BK133" s="28">
        <f t="shared" ca="1" si="184"/>
        <v>0</v>
      </c>
      <c r="BL133" s="28">
        <f t="shared" ca="1" si="184"/>
        <v>0</v>
      </c>
      <c r="BM133" s="28">
        <f t="shared" ca="1" si="184"/>
        <v>0</v>
      </c>
      <c r="BN133" s="28">
        <f t="shared" ca="1" si="184"/>
        <v>0</v>
      </c>
      <c r="BO133" s="28">
        <f t="shared" ca="1" si="184"/>
        <v>0</v>
      </c>
      <c r="BP133" s="28">
        <f t="shared" ca="1" si="184"/>
        <v>0</v>
      </c>
      <c r="BQ133" s="28">
        <f t="shared" ca="1" si="184"/>
        <v>0</v>
      </c>
      <c r="BR133" s="28">
        <f t="shared" ca="1" si="184"/>
        <v>0</v>
      </c>
      <c r="BS133" s="28">
        <f t="shared" ca="1" si="184"/>
        <v>0</v>
      </c>
      <c r="BT133" s="28">
        <f t="shared" ca="1" si="184"/>
        <v>0</v>
      </c>
      <c r="BU133" s="28">
        <f t="shared" ca="1" si="196"/>
        <v>0</v>
      </c>
      <c r="BV133" s="28">
        <f t="shared" ca="1" si="196"/>
        <v>0</v>
      </c>
      <c r="BW133" s="28">
        <f t="shared" ca="1" si="196"/>
        <v>0</v>
      </c>
      <c r="BX133" s="28">
        <f t="shared" ca="1" si="196"/>
        <v>0</v>
      </c>
      <c r="BY133" s="28">
        <f t="shared" ca="1" si="196"/>
        <v>0</v>
      </c>
      <c r="BZ133" s="28">
        <f t="shared" ca="1" si="196"/>
        <v>0</v>
      </c>
      <c r="CA133" s="28">
        <f t="shared" ca="1" si="196"/>
        <v>0</v>
      </c>
      <c r="CB133" s="28">
        <f t="shared" ca="1" si="196"/>
        <v>0</v>
      </c>
      <c r="CC133" s="28">
        <f t="shared" ca="1" si="196"/>
        <v>0</v>
      </c>
      <c r="CD133" s="28">
        <f t="shared" ca="1" si="196"/>
        <v>0</v>
      </c>
      <c r="CE133" s="28">
        <f t="shared" ca="1" si="196"/>
        <v>0</v>
      </c>
      <c r="CF133" s="28">
        <f t="shared" ca="1" si="196"/>
        <v>0</v>
      </c>
      <c r="CG133" s="28">
        <f t="shared" ca="1" si="196"/>
        <v>0</v>
      </c>
      <c r="CH133" s="28">
        <f t="shared" ca="1" si="196"/>
        <v>0</v>
      </c>
      <c r="CI133" s="28">
        <f t="shared" ca="1" si="196"/>
        <v>0</v>
      </c>
      <c r="CJ133" s="28">
        <f t="shared" ca="1" si="196"/>
        <v>0</v>
      </c>
      <c r="CK133" s="28">
        <f t="shared" ca="1" si="188"/>
        <v>0</v>
      </c>
      <c r="CL133" s="28">
        <f t="shared" ca="1" si="188"/>
        <v>0</v>
      </c>
      <c r="CM133" s="28">
        <f t="shared" ca="1" si="188"/>
        <v>0</v>
      </c>
      <c r="CN133" s="28">
        <f t="shared" ca="1" si="188"/>
        <v>0</v>
      </c>
      <c r="CO133" s="28">
        <f t="shared" ca="1" si="188"/>
        <v>0</v>
      </c>
      <c r="CP133" s="28">
        <f t="shared" ca="1" si="188"/>
        <v>0</v>
      </c>
      <c r="CQ133" s="28">
        <f t="shared" ca="1" si="188"/>
        <v>0</v>
      </c>
      <c r="CR133" s="28">
        <f t="shared" ca="1" si="188"/>
        <v>0</v>
      </c>
      <c r="CS133" s="28">
        <f t="shared" ca="1" si="188"/>
        <v>0</v>
      </c>
      <c r="CT133" s="28">
        <f t="shared" ca="1" si="188"/>
        <v>0</v>
      </c>
      <c r="CU133" s="28">
        <f t="shared" ca="1" si="188"/>
        <v>0</v>
      </c>
      <c r="CV133" s="28">
        <f t="shared" ca="1" si="188"/>
        <v>0</v>
      </c>
      <c r="CW133" s="28">
        <f t="shared" ca="1" si="188"/>
        <v>0</v>
      </c>
      <c r="CX133" s="28">
        <f t="shared" ca="1" si="188"/>
        <v>0</v>
      </c>
      <c r="CY133" s="28">
        <f t="shared" ca="1" si="188"/>
        <v>0</v>
      </c>
      <c r="CZ133" s="28">
        <f t="shared" ca="1" si="197"/>
        <v>0</v>
      </c>
      <c r="DA133" s="28">
        <f t="shared" ca="1" si="197"/>
        <v>0</v>
      </c>
      <c r="DB133" s="28">
        <f t="shared" ca="1" si="197"/>
        <v>0</v>
      </c>
      <c r="DC133" s="28">
        <f t="shared" ca="1" si="197"/>
        <v>0</v>
      </c>
      <c r="DD133" s="28">
        <f t="shared" ca="1" si="197"/>
        <v>0</v>
      </c>
      <c r="DE133" s="28">
        <f t="shared" ca="1" si="197"/>
        <v>0</v>
      </c>
      <c r="DF133" s="28">
        <f t="shared" ca="1" si="197"/>
        <v>0</v>
      </c>
      <c r="DG133" s="28">
        <f t="shared" ca="1" si="197"/>
        <v>0</v>
      </c>
      <c r="DH133" s="28">
        <f t="shared" ca="1" si="197"/>
        <v>0</v>
      </c>
      <c r="DI133" s="28">
        <f t="shared" ca="1" si="197"/>
        <v>0</v>
      </c>
      <c r="DJ133" s="28">
        <f t="shared" ca="1" si="197"/>
        <v>0</v>
      </c>
      <c r="DK133" s="28">
        <f t="shared" ca="1" si="197"/>
        <v>0</v>
      </c>
      <c r="DL133" s="28">
        <f t="shared" ca="1" si="197"/>
        <v>0</v>
      </c>
      <c r="DM133" s="28">
        <f t="shared" ca="1" si="197"/>
        <v>0</v>
      </c>
      <c r="DN133" s="28">
        <f t="shared" ca="1" si="197"/>
        <v>0</v>
      </c>
      <c r="DO133" s="28">
        <f t="shared" ca="1" si="197"/>
        <v>0</v>
      </c>
      <c r="DP133" s="28">
        <f t="shared" ca="1" si="198"/>
        <v>0</v>
      </c>
      <c r="DQ133" s="28">
        <f t="shared" ca="1" si="198"/>
        <v>0</v>
      </c>
      <c r="DR133" s="28">
        <f t="shared" ca="1" si="198"/>
        <v>0</v>
      </c>
      <c r="DS133" s="28">
        <f t="shared" ca="1" si="198"/>
        <v>0</v>
      </c>
      <c r="DT133" s="28">
        <f t="shared" ca="1" si="198"/>
        <v>0</v>
      </c>
      <c r="DU133" s="28">
        <f t="shared" ca="1" si="198"/>
        <v>0</v>
      </c>
      <c r="DV133" s="28">
        <f t="shared" ca="1" si="198"/>
        <v>0</v>
      </c>
      <c r="DW133" s="28">
        <f t="shared" ca="1" si="198"/>
        <v>0</v>
      </c>
      <c r="DX133" s="28">
        <f t="shared" ca="1" si="198"/>
        <v>0</v>
      </c>
      <c r="DY133" s="28">
        <f t="shared" ca="1" si="198"/>
        <v>0</v>
      </c>
      <c r="DZ133" s="28">
        <f t="shared" ca="1" si="198"/>
        <v>0</v>
      </c>
      <c r="EA133" s="28">
        <f t="shared" ca="1" si="198"/>
        <v>0</v>
      </c>
      <c r="EB133" s="28">
        <f t="shared" ca="1" si="198"/>
        <v>0</v>
      </c>
      <c r="EC133" s="28">
        <f t="shared" ca="1" si="198"/>
        <v>0</v>
      </c>
      <c r="ED133" s="28">
        <f t="shared" ca="1" si="198"/>
        <v>0</v>
      </c>
      <c r="EE133" s="28">
        <f t="shared" ca="1" si="198"/>
        <v>0</v>
      </c>
      <c r="EF133" s="28">
        <f t="shared" ca="1" si="189"/>
        <v>0</v>
      </c>
      <c r="EG133" s="28">
        <f t="shared" ca="1" si="189"/>
        <v>0</v>
      </c>
      <c r="EH133" s="28">
        <f t="shared" ca="1" si="189"/>
        <v>0</v>
      </c>
      <c r="EI133" s="28">
        <f t="shared" ca="1" si="189"/>
        <v>0</v>
      </c>
      <c r="EJ133" s="28">
        <f t="shared" ca="1" si="189"/>
        <v>0</v>
      </c>
      <c r="EK133" s="28">
        <f t="shared" ca="1" si="189"/>
        <v>0</v>
      </c>
      <c r="EL133" s="28">
        <f t="shared" ca="1" si="189"/>
        <v>0</v>
      </c>
      <c r="EM133" s="28">
        <f t="shared" ca="1" si="189"/>
        <v>0</v>
      </c>
      <c r="EN133" s="28">
        <f t="shared" ca="1" si="189"/>
        <v>0</v>
      </c>
      <c r="EO133" s="28">
        <f t="shared" ca="1" si="189"/>
        <v>0</v>
      </c>
      <c r="EP133" s="28">
        <f t="shared" ca="1" si="189"/>
        <v>0</v>
      </c>
      <c r="EQ133" s="28">
        <f t="shared" ca="1" si="189"/>
        <v>0</v>
      </c>
      <c r="ER133" s="28">
        <f t="shared" ca="1" si="189"/>
        <v>0</v>
      </c>
      <c r="ES133" s="28">
        <f t="shared" ca="1" si="189"/>
        <v>0</v>
      </c>
      <c r="ET133" s="28">
        <f t="shared" ca="1" si="189"/>
        <v>0</v>
      </c>
      <c r="EU133" s="28">
        <f t="shared" ca="1" si="190"/>
        <v>0</v>
      </c>
      <c r="EV133" s="28">
        <f t="shared" ca="1" si="190"/>
        <v>0</v>
      </c>
      <c r="EW133" s="28">
        <f t="shared" ca="1" si="190"/>
        <v>0</v>
      </c>
      <c r="EX133" s="28">
        <f t="shared" ca="1" si="190"/>
        <v>0</v>
      </c>
      <c r="EY133" s="28">
        <f t="shared" ca="1" si="190"/>
        <v>0</v>
      </c>
      <c r="EZ133" s="28">
        <f t="shared" ca="1" si="190"/>
        <v>0</v>
      </c>
      <c r="FA133" s="28">
        <f t="shared" ca="1" si="190"/>
        <v>0</v>
      </c>
      <c r="FB133" s="28">
        <f t="shared" ca="1" si="190"/>
        <v>0</v>
      </c>
      <c r="FC133" s="28">
        <f t="shared" ca="1" si="190"/>
        <v>0</v>
      </c>
      <c r="FD133" s="28">
        <f t="shared" ca="1" si="190"/>
        <v>0</v>
      </c>
      <c r="FE133" s="28">
        <f t="shared" ca="1" si="185"/>
        <v>0</v>
      </c>
      <c r="FF133" s="28">
        <f t="shared" ca="1" si="185"/>
        <v>0</v>
      </c>
      <c r="FG133" s="28">
        <f t="shared" ca="1" si="185"/>
        <v>0</v>
      </c>
      <c r="FH133" s="28">
        <f t="shared" ca="1" si="185"/>
        <v>0</v>
      </c>
      <c r="FI133" s="28">
        <f t="shared" ca="1" si="185"/>
        <v>0</v>
      </c>
      <c r="FJ133" s="28">
        <f t="shared" ca="1" si="185"/>
        <v>0</v>
      </c>
      <c r="FK133" s="28">
        <f t="shared" ca="1" si="185"/>
        <v>0</v>
      </c>
      <c r="FL133" s="28">
        <f t="shared" ca="1" si="185"/>
        <v>0</v>
      </c>
      <c r="FM133" s="28">
        <f t="shared" ca="1" si="185"/>
        <v>0</v>
      </c>
      <c r="FN133" s="28">
        <f t="shared" ca="1" si="185"/>
        <v>0</v>
      </c>
      <c r="FO133" s="28">
        <f t="shared" ca="1" si="185"/>
        <v>0</v>
      </c>
      <c r="FP133" s="28">
        <f t="shared" ca="1" si="185"/>
        <v>0</v>
      </c>
      <c r="FQ133" s="28">
        <f t="shared" ca="1" si="199"/>
        <v>0</v>
      </c>
      <c r="FR133" s="28">
        <f t="shared" ca="1" si="199"/>
        <v>0</v>
      </c>
      <c r="FS133" s="28">
        <f t="shared" ca="1" si="199"/>
        <v>0</v>
      </c>
      <c r="FT133" s="28">
        <f t="shared" ca="1" si="199"/>
        <v>0</v>
      </c>
      <c r="FU133" s="28">
        <f t="shared" ca="1" si="199"/>
        <v>0</v>
      </c>
      <c r="FV133" s="28">
        <f t="shared" ca="1" si="199"/>
        <v>0</v>
      </c>
      <c r="FW133" s="28">
        <f t="shared" ca="1" si="199"/>
        <v>0</v>
      </c>
      <c r="FX133" s="28">
        <f t="shared" ca="1" si="199"/>
        <v>0</v>
      </c>
      <c r="FY133" s="28">
        <f t="shared" ca="1" si="199"/>
        <v>0</v>
      </c>
      <c r="FZ133" s="28">
        <f t="shared" ca="1" si="199"/>
        <v>0</v>
      </c>
      <c r="GA133" s="28">
        <f t="shared" ca="1" si="199"/>
        <v>0</v>
      </c>
      <c r="GB133" s="28">
        <f t="shared" ca="1" si="199"/>
        <v>0</v>
      </c>
      <c r="GC133" s="28">
        <f t="shared" ca="1" si="199"/>
        <v>0</v>
      </c>
      <c r="GD133" s="28">
        <f t="shared" ca="1" si="199"/>
        <v>0</v>
      </c>
      <c r="GE133" s="28">
        <f t="shared" ca="1" si="199"/>
        <v>0</v>
      </c>
      <c r="GF133" s="28">
        <f t="shared" ca="1" si="199"/>
        <v>0</v>
      </c>
      <c r="GG133" s="28">
        <f t="shared" ca="1" si="200"/>
        <v>0</v>
      </c>
      <c r="GH133" s="28">
        <f t="shared" ca="1" si="200"/>
        <v>0</v>
      </c>
      <c r="GI133" s="28">
        <f t="shared" ca="1" si="200"/>
        <v>0</v>
      </c>
      <c r="GJ133" s="28">
        <f t="shared" ca="1" si="200"/>
        <v>0</v>
      </c>
      <c r="GK133" s="28">
        <f t="shared" ca="1" si="200"/>
        <v>0</v>
      </c>
      <c r="GL133" s="28">
        <f t="shared" ca="1" si="200"/>
        <v>0</v>
      </c>
      <c r="GM133" s="28">
        <f t="shared" ca="1" si="200"/>
        <v>0</v>
      </c>
      <c r="GN133" s="28">
        <f t="shared" ca="1" si="200"/>
        <v>0</v>
      </c>
      <c r="GO133" s="28">
        <f t="shared" ca="1" si="200"/>
        <v>0</v>
      </c>
      <c r="GP133" s="28">
        <f t="shared" ca="1" si="200"/>
        <v>0</v>
      </c>
      <c r="GQ133" s="28">
        <f t="shared" ca="1" si="200"/>
        <v>0</v>
      </c>
      <c r="GR133" s="28">
        <f t="shared" ca="1" si="200"/>
        <v>0</v>
      </c>
      <c r="GS133" s="28">
        <f t="shared" ca="1" si="191"/>
        <v>0</v>
      </c>
      <c r="GT133" s="28">
        <f t="shared" ca="1" si="191"/>
        <v>0</v>
      </c>
      <c r="GU133" s="28">
        <f t="shared" ca="1" si="191"/>
        <v>0</v>
      </c>
      <c r="GV133" s="28">
        <f t="shared" ca="1" si="191"/>
        <v>0</v>
      </c>
      <c r="GW133" s="28">
        <f t="shared" ca="1" si="191"/>
        <v>0</v>
      </c>
      <c r="GX133" s="28">
        <f t="shared" ca="1" si="191"/>
        <v>0</v>
      </c>
      <c r="GY133" s="28">
        <f t="shared" ca="1" si="191"/>
        <v>0</v>
      </c>
      <c r="GZ133" s="28">
        <f t="shared" ca="1" si="191"/>
        <v>0</v>
      </c>
      <c r="HA133" s="28">
        <f t="shared" ca="1" si="191"/>
        <v>0</v>
      </c>
      <c r="HB133" s="28">
        <f t="shared" ca="1" si="191"/>
        <v>0</v>
      </c>
      <c r="HC133" s="28">
        <f t="shared" ca="1" si="191"/>
        <v>0</v>
      </c>
      <c r="HD133" s="28">
        <f t="shared" ca="1" si="191"/>
        <v>0</v>
      </c>
      <c r="HE133" s="28">
        <f t="shared" ca="1" si="201"/>
        <v>0</v>
      </c>
      <c r="HF133" s="28">
        <f t="shared" ca="1" si="201"/>
        <v>0</v>
      </c>
      <c r="HG133" s="28">
        <f t="shared" ca="1" si="201"/>
        <v>0</v>
      </c>
      <c r="HH133" s="28">
        <f t="shared" ca="1" si="201"/>
        <v>0</v>
      </c>
      <c r="HI133" s="28">
        <f t="shared" ca="1" si="201"/>
        <v>0</v>
      </c>
      <c r="HJ133" s="28">
        <f t="shared" ca="1" si="201"/>
        <v>0</v>
      </c>
      <c r="HK133" s="28">
        <f t="shared" ca="1" si="201"/>
        <v>0</v>
      </c>
      <c r="HL133" s="28">
        <f t="shared" ca="1" si="201"/>
        <v>0</v>
      </c>
      <c r="HM133" s="28">
        <f t="shared" ca="1" si="201"/>
        <v>0</v>
      </c>
      <c r="HN133" s="28">
        <f t="shared" ca="1" si="201"/>
        <v>0</v>
      </c>
      <c r="HO133" s="28">
        <f t="shared" ca="1" si="201"/>
        <v>0</v>
      </c>
      <c r="HP133" s="28">
        <f t="shared" ca="1" si="201"/>
        <v>0</v>
      </c>
      <c r="HQ133" s="28">
        <f t="shared" ca="1" si="201"/>
        <v>0</v>
      </c>
      <c r="HR133" s="28">
        <f t="shared" ca="1" si="201"/>
        <v>0</v>
      </c>
      <c r="HS133" s="28">
        <f t="shared" ca="1" si="201"/>
        <v>0</v>
      </c>
      <c r="HT133" s="28">
        <f t="shared" ca="1" si="201"/>
        <v>0</v>
      </c>
      <c r="HU133" s="28">
        <f t="shared" ca="1" si="202"/>
        <v>0</v>
      </c>
      <c r="HV133" s="28">
        <f t="shared" ca="1" si="202"/>
        <v>0</v>
      </c>
      <c r="HW133" s="28">
        <f t="shared" ca="1" si="202"/>
        <v>0</v>
      </c>
      <c r="HX133" s="28">
        <f t="shared" ca="1" si="202"/>
        <v>0</v>
      </c>
      <c r="HY133" s="28">
        <f t="shared" ca="1" si="202"/>
        <v>0</v>
      </c>
      <c r="HZ133" s="28">
        <f t="shared" ca="1" si="202"/>
        <v>0</v>
      </c>
      <c r="IA133" s="28">
        <f t="shared" ca="1" si="202"/>
        <v>0</v>
      </c>
      <c r="IB133" s="28">
        <f t="shared" ca="1" si="202"/>
        <v>0</v>
      </c>
      <c r="IC133" s="28">
        <f t="shared" ca="1" si="202"/>
        <v>0</v>
      </c>
      <c r="ID133" s="28">
        <f t="shared" ca="1" si="202"/>
        <v>0</v>
      </c>
      <c r="IE133" s="28">
        <f t="shared" ca="1" si="202"/>
        <v>0</v>
      </c>
      <c r="IF133" s="28">
        <f t="shared" ca="1" si="202"/>
        <v>0</v>
      </c>
      <c r="IG133" s="28">
        <f t="shared" ca="1" si="192"/>
        <v>0</v>
      </c>
      <c r="IH133" s="28">
        <f t="shared" ca="1" si="192"/>
        <v>0</v>
      </c>
      <c r="II133" s="28">
        <f t="shared" ca="1" si="192"/>
        <v>0</v>
      </c>
      <c r="IJ133" s="28">
        <f t="shared" ca="1" si="192"/>
        <v>0</v>
      </c>
      <c r="IK133" s="28">
        <f t="shared" ca="1" si="192"/>
        <v>0</v>
      </c>
      <c r="IL133" s="28">
        <f t="shared" ca="1" si="192"/>
        <v>0</v>
      </c>
      <c r="IM133" s="28">
        <f t="shared" ca="1" si="192"/>
        <v>0</v>
      </c>
      <c r="IN133" s="28">
        <f t="shared" ca="1" si="192"/>
        <v>0</v>
      </c>
      <c r="IO133" s="28">
        <f t="shared" ca="1" si="192"/>
        <v>0</v>
      </c>
      <c r="IP133" s="28">
        <f t="shared" ca="1" si="193"/>
        <v>0</v>
      </c>
      <c r="IQ133" s="28">
        <f t="shared" ca="1" si="193"/>
        <v>0</v>
      </c>
      <c r="IR133" s="28">
        <f t="shared" ca="1" si="193"/>
        <v>0</v>
      </c>
      <c r="IS133" s="28">
        <f t="shared" ca="1" si="193"/>
        <v>0</v>
      </c>
      <c r="IT133" s="28">
        <f t="shared" ca="1" si="193"/>
        <v>0</v>
      </c>
      <c r="IU133" s="28">
        <f t="shared" ca="1" si="193"/>
        <v>0</v>
      </c>
      <c r="IV133" s="28">
        <f t="shared" ca="1" si="193"/>
        <v>0</v>
      </c>
      <c r="IW133" s="28">
        <f t="shared" ca="1" si="193"/>
        <v>0</v>
      </c>
      <c r="IX133" s="28">
        <f t="shared" ca="1" si="193"/>
        <v>0</v>
      </c>
      <c r="IY133" s="28">
        <f t="shared" ca="1" si="193"/>
        <v>0</v>
      </c>
      <c r="IZ133" s="28">
        <f t="shared" ca="1" si="193"/>
        <v>0</v>
      </c>
      <c r="JA133" s="28"/>
      <c r="JB133" s="28"/>
      <c r="JC133" s="28"/>
      <c r="JD133" s="28"/>
      <c r="JE133" s="28"/>
      <c r="JF133" s="28"/>
      <c r="JG133" s="28"/>
      <c r="JH133" s="28"/>
      <c r="JI133" s="28"/>
      <c r="JJ133" s="28"/>
      <c r="JK133" s="28"/>
      <c r="JL133" s="28"/>
      <c r="JM133" s="28"/>
      <c r="JN133" s="28"/>
      <c r="JO133" s="28"/>
      <c r="JP133" s="28"/>
      <c r="JQ133" s="28"/>
      <c r="JR133" s="28"/>
    </row>
    <row r="134" spans="1:278" x14ac:dyDescent="0.2">
      <c r="A134" s="27">
        <f t="shared" si="124"/>
        <v>125</v>
      </c>
      <c r="B134" s="28">
        <f t="shared" ca="1" si="119"/>
        <v>0</v>
      </c>
      <c r="C134" s="28">
        <f t="shared" ca="1" si="120"/>
        <v>0</v>
      </c>
      <c r="D134" s="28">
        <f t="shared" ca="1" si="121"/>
        <v>0</v>
      </c>
      <c r="E134" s="34">
        <f t="shared" ca="1" si="122"/>
        <v>0</v>
      </c>
      <c r="F134" s="30">
        <f t="shared" ca="1" si="123"/>
        <v>0</v>
      </c>
      <c r="G134" s="28"/>
      <c r="H134" s="34">
        <f t="shared" ca="1" si="125"/>
        <v>0</v>
      </c>
      <c r="I134" s="27">
        <f t="shared" si="194"/>
        <v>264</v>
      </c>
      <c r="J134" s="30">
        <f t="shared" ca="1" si="127"/>
        <v>0</v>
      </c>
      <c r="K134" s="28">
        <f t="shared" ca="1" si="195"/>
        <v>0</v>
      </c>
      <c r="L134" s="28">
        <f t="shared" ca="1" si="195"/>
        <v>0</v>
      </c>
      <c r="M134" s="28">
        <f t="shared" ca="1" si="195"/>
        <v>0</v>
      </c>
      <c r="N134" s="28">
        <f t="shared" ca="1" si="195"/>
        <v>0</v>
      </c>
      <c r="O134" s="28">
        <f t="shared" ca="1" si="195"/>
        <v>0</v>
      </c>
      <c r="P134" s="28">
        <f t="shared" ca="1" si="195"/>
        <v>0</v>
      </c>
      <c r="Q134" s="28">
        <f t="shared" ca="1" si="195"/>
        <v>0</v>
      </c>
      <c r="R134" s="28">
        <f t="shared" ca="1" si="195"/>
        <v>0</v>
      </c>
      <c r="S134" s="28">
        <f t="shared" ca="1" si="195"/>
        <v>0</v>
      </c>
      <c r="T134" s="28">
        <f t="shared" ca="1" si="195"/>
        <v>0</v>
      </c>
      <c r="U134" s="28">
        <f t="shared" ca="1" si="195"/>
        <v>0</v>
      </c>
      <c r="V134" s="28">
        <f t="shared" ca="1" si="195"/>
        <v>0</v>
      </c>
      <c r="W134" s="28">
        <f t="shared" ca="1" si="195"/>
        <v>0</v>
      </c>
      <c r="X134" s="28">
        <f t="shared" ca="1" si="195"/>
        <v>0</v>
      </c>
      <c r="Y134" s="28">
        <f t="shared" ca="1" si="195"/>
        <v>0</v>
      </c>
      <c r="Z134" s="28">
        <f t="shared" ca="1" si="195"/>
        <v>0</v>
      </c>
      <c r="AA134" s="28">
        <f t="shared" ca="1" si="186"/>
        <v>0</v>
      </c>
      <c r="AB134" s="28">
        <f t="shared" ca="1" si="186"/>
        <v>0</v>
      </c>
      <c r="AC134" s="28">
        <f t="shared" ca="1" si="186"/>
        <v>0</v>
      </c>
      <c r="AD134" s="28">
        <f t="shared" ca="1" si="186"/>
        <v>0</v>
      </c>
      <c r="AE134" s="28">
        <f t="shared" ca="1" si="186"/>
        <v>0</v>
      </c>
      <c r="AF134" s="28">
        <f t="shared" ca="1" si="186"/>
        <v>0</v>
      </c>
      <c r="AG134" s="28">
        <f t="shared" ca="1" si="186"/>
        <v>0</v>
      </c>
      <c r="AH134" s="28">
        <f t="shared" ca="1" si="186"/>
        <v>0</v>
      </c>
      <c r="AI134" s="28">
        <f t="shared" ca="1" si="186"/>
        <v>0</v>
      </c>
      <c r="AJ134" s="28">
        <f t="shared" ca="1" si="186"/>
        <v>0</v>
      </c>
      <c r="AK134" s="28">
        <f t="shared" ca="1" si="186"/>
        <v>0</v>
      </c>
      <c r="AL134" s="28">
        <f t="shared" ca="1" si="186"/>
        <v>0</v>
      </c>
      <c r="AM134" s="28">
        <f t="shared" ca="1" si="186"/>
        <v>0</v>
      </c>
      <c r="AN134" s="28">
        <f t="shared" ca="1" si="186"/>
        <v>0</v>
      </c>
      <c r="AO134" s="28">
        <f t="shared" ca="1" si="186"/>
        <v>0</v>
      </c>
      <c r="AP134" s="28">
        <f t="shared" ca="1" si="187"/>
        <v>0</v>
      </c>
      <c r="AQ134" s="28">
        <f t="shared" ca="1" si="187"/>
        <v>0</v>
      </c>
      <c r="AR134" s="28">
        <f t="shared" ca="1" si="187"/>
        <v>0</v>
      </c>
      <c r="AS134" s="28">
        <f t="shared" ca="1" si="187"/>
        <v>0</v>
      </c>
      <c r="AT134" s="28">
        <f t="shared" ca="1" si="187"/>
        <v>0</v>
      </c>
      <c r="AU134" s="28">
        <f t="shared" ca="1" si="187"/>
        <v>0</v>
      </c>
      <c r="AV134" s="28">
        <f t="shared" ca="1" si="187"/>
        <v>0</v>
      </c>
      <c r="AW134" s="28">
        <f t="shared" ca="1" si="187"/>
        <v>0</v>
      </c>
      <c r="AX134" s="28">
        <f t="shared" ca="1" si="187"/>
        <v>0</v>
      </c>
      <c r="AY134" s="28">
        <f t="shared" ca="1" si="187"/>
        <v>0</v>
      </c>
      <c r="AZ134" s="28">
        <f t="shared" ca="1" si="187"/>
        <v>0</v>
      </c>
      <c r="BA134" s="28">
        <f t="shared" ca="1" si="187"/>
        <v>0</v>
      </c>
      <c r="BB134" s="28">
        <f t="shared" ca="1" si="187"/>
        <v>0</v>
      </c>
      <c r="BC134" s="28">
        <f t="shared" ca="1" si="187"/>
        <v>0</v>
      </c>
      <c r="BD134" s="28">
        <f t="shared" ca="1" si="187"/>
        <v>0</v>
      </c>
      <c r="BE134" s="28">
        <f t="shared" ca="1" si="187"/>
        <v>0</v>
      </c>
      <c r="BF134" s="28">
        <f t="shared" ca="1" si="184"/>
        <v>0</v>
      </c>
      <c r="BG134" s="28">
        <f t="shared" ca="1" si="184"/>
        <v>0</v>
      </c>
      <c r="BH134" s="28">
        <f t="shared" ca="1" si="184"/>
        <v>0</v>
      </c>
      <c r="BI134" s="28">
        <f t="shared" ca="1" si="184"/>
        <v>0</v>
      </c>
      <c r="BJ134" s="28">
        <f t="shared" ca="1" si="184"/>
        <v>0</v>
      </c>
      <c r="BK134" s="28">
        <f t="shared" ca="1" si="184"/>
        <v>0</v>
      </c>
      <c r="BL134" s="28">
        <f t="shared" ca="1" si="184"/>
        <v>0</v>
      </c>
      <c r="BM134" s="28">
        <f t="shared" ca="1" si="184"/>
        <v>0</v>
      </c>
      <c r="BN134" s="28">
        <f t="shared" ca="1" si="184"/>
        <v>0</v>
      </c>
      <c r="BO134" s="28">
        <f t="shared" ca="1" si="184"/>
        <v>0</v>
      </c>
      <c r="BP134" s="28">
        <f t="shared" ca="1" si="184"/>
        <v>0</v>
      </c>
      <c r="BQ134" s="28">
        <f t="shared" ca="1" si="184"/>
        <v>0</v>
      </c>
      <c r="BR134" s="28">
        <f t="shared" ca="1" si="184"/>
        <v>0</v>
      </c>
      <c r="BS134" s="28">
        <f t="shared" ca="1" si="184"/>
        <v>0</v>
      </c>
      <c r="BT134" s="28">
        <f t="shared" ca="1" si="184"/>
        <v>0</v>
      </c>
      <c r="BU134" s="28">
        <f t="shared" ca="1" si="196"/>
        <v>0</v>
      </c>
      <c r="BV134" s="28">
        <f t="shared" ca="1" si="196"/>
        <v>0</v>
      </c>
      <c r="BW134" s="28">
        <f t="shared" ca="1" si="196"/>
        <v>0</v>
      </c>
      <c r="BX134" s="28">
        <f t="shared" ca="1" si="196"/>
        <v>0</v>
      </c>
      <c r="BY134" s="28">
        <f t="shared" ca="1" si="196"/>
        <v>0</v>
      </c>
      <c r="BZ134" s="28">
        <f t="shared" ca="1" si="196"/>
        <v>0</v>
      </c>
      <c r="CA134" s="28">
        <f t="shared" ca="1" si="196"/>
        <v>0</v>
      </c>
      <c r="CB134" s="28">
        <f t="shared" ca="1" si="196"/>
        <v>0</v>
      </c>
      <c r="CC134" s="28">
        <f t="shared" ca="1" si="196"/>
        <v>0</v>
      </c>
      <c r="CD134" s="28">
        <f t="shared" ca="1" si="196"/>
        <v>0</v>
      </c>
      <c r="CE134" s="28">
        <f t="shared" ca="1" si="196"/>
        <v>0</v>
      </c>
      <c r="CF134" s="28">
        <f t="shared" ca="1" si="196"/>
        <v>0</v>
      </c>
      <c r="CG134" s="28">
        <f t="shared" ca="1" si="196"/>
        <v>0</v>
      </c>
      <c r="CH134" s="28">
        <f t="shared" ca="1" si="196"/>
        <v>0</v>
      </c>
      <c r="CI134" s="28">
        <f t="shared" ca="1" si="196"/>
        <v>0</v>
      </c>
      <c r="CJ134" s="28">
        <f t="shared" ca="1" si="196"/>
        <v>0</v>
      </c>
      <c r="CK134" s="28">
        <f t="shared" ca="1" si="188"/>
        <v>0</v>
      </c>
      <c r="CL134" s="28">
        <f t="shared" ca="1" si="188"/>
        <v>0</v>
      </c>
      <c r="CM134" s="28">
        <f t="shared" ca="1" si="188"/>
        <v>0</v>
      </c>
      <c r="CN134" s="28">
        <f t="shared" ca="1" si="188"/>
        <v>0</v>
      </c>
      <c r="CO134" s="28">
        <f t="shared" ca="1" si="188"/>
        <v>0</v>
      </c>
      <c r="CP134" s="28">
        <f t="shared" ca="1" si="188"/>
        <v>0</v>
      </c>
      <c r="CQ134" s="28">
        <f t="shared" ca="1" si="188"/>
        <v>0</v>
      </c>
      <c r="CR134" s="28">
        <f t="shared" ca="1" si="188"/>
        <v>0</v>
      </c>
      <c r="CS134" s="28">
        <f t="shared" ca="1" si="188"/>
        <v>0</v>
      </c>
      <c r="CT134" s="28">
        <f t="shared" ca="1" si="188"/>
        <v>0</v>
      </c>
      <c r="CU134" s="28">
        <f t="shared" ca="1" si="188"/>
        <v>0</v>
      </c>
      <c r="CV134" s="28">
        <f t="shared" ca="1" si="188"/>
        <v>0</v>
      </c>
      <c r="CW134" s="28">
        <f t="shared" ca="1" si="188"/>
        <v>0</v>
      </c>
      <c r="CX134" s="28">
        <f t="shared" ca="1" si="188"/>
        <v>0</v>
      </c>
      <c r="CY134" s="28">
        <f t="shared" ca="1" si="188"/>
        <v>0</v>
      </c>
      <c r="CZ134" s="28">
        <f t="shared" ca="1" si="197"/>
        <v>0</v>
      </c>
      <c r="DA134" s="28">
        <f t="shared" ca="1" si="197"/>
        <v>0</v>
      </c>
      <c r="DB134" s="28">
        <f t="shared" ca="1" si="197"/>
        <v>0</v>
      </c>
      <c r="DC134" s="28">
        <f t="shared" ca="1" si="197"/>
        <v>0</v>
      </c>
      <c r="DD134" s="28">
        <f t="shared" ca="1" si="197"/>
        <v>0</v>
      </c>
      <c r="DE134" s="28">
        <f t="shared" ca="1" si="197"/>
        <v>0</v>
      </c>
      <c r="DF134" s="28">
        <f t="shared" ca="1" si="197"/>
        <v>0</v>
      </c>
      <c r="DG134" s="28">
        <f t="shared" ca="1" si="197"/>
        <v>0</v>
      </c>
      <c r="DH134" s="28">
        <f t="shared" ca="1" si="197"/>
        <v>0</v>
      </c>
      <c r="DI134" s="28">
        <f t="shared" ca="1" si="197"/>
        <v>0</v>
      </c>
      <c r="DJ134" s="28">
        <f t="shared" ca="1" si="197"/>
        <v>0</v>
      </c>
      <c r="DK134" s="28">
        <f t="shared" ca="1" si="197"/>
        <v>0</v>
      </c>
      <c r="DL134" s="28">
        <f t="shared" ca="1" si="197"/>
        <v>0</v>
      </c>
      <c r="DM134" s="28">
        <f t="shared" ca="1" si="197"/>
        <v>0</v>
      </c>
      <c r="DN134" s="28">
        <f t="shared" ca="1" si="197"/>
        <v>0</v>
      </c>
      <c r="DO134" s="28">
        <f t="shared" ca="1" si="197"/>
        <v>0</v>
      </c>
      <c r="DP134" s="28">
        <f t="shared" ca="1" si="198"/>
        <v>0</v>
      </c>
      <c r="DQ134" s="28">
        <f t="shared" ca="1" si="198"/>
        <v>0</v>
      </c>
      <c r="DR134" s="28">
        <f t="shared" ca="1" si="198"/>
        <v>0</v>
      </c>
      <c r="DS134" s="28">
        <f t="shared" ca="1" si="198"/>
        <v>0</v>
      </c>
      <c r="DT134" s="28">
        <f t="shared" ca="1" si="198"/>
        <v>0</v>
      </c>
      <c r="DU134" s="28">
        <f t="shared" ca="1" si="198"/>
        <v>0</v>
      </c>
      <c r="DV134" s="28">
        <f t="shared" ca="1" si="198"/>
        <v>0</v>
      </c>
      <c r="DW134" s="28">
        <f t="shared" ca="1" si="198"/>
        <v>0</v>
      </c>
      <c r="DX134" s="28">
        <f t="shared" ca="1" si="198"/>
        <v>0</v>
      </c>
      <c r="DY134" s="28">
        <f t="shared" ca="1" si="198"/>
        <v>0</v>
      </c>
      <c r="DZ134" s="28">
        <f t="shared" ca="1" si="198"/>
        <v>0</v>
      </c>
      <c r="EA134" s="28">
        <f t="shared" ca="1" si="198"/>
        <v>0</v>
      </c>
      <c r="EB134" s="28">
        <f t="shared" ca="1" si="198"/>
        <v>0</v>
      </c>
      <c r="EC134" s="28">
        <f t="shared" ca="1" si="198"/>
        <v>0</v>
      </c>
      <c r="ED134" s="28">
        <f t="shared" ca="1" si="198"/>
        <v>0</v>
      </c>
      <c r="EE134" s="28">
        <f t="shared" ca="1" si="198"/>
        <v>0</v>
      </c>
      <c r="EF134" s="28">
        <f t="shared" ca="1" si="189"/>
        <v>0</v>
      </c>
      <c r="EG134" s="28">
        <f t="shared" ca="1" si="189"/>
        <v>0</v>
      </c>
      <c r="EH134" s="28">
        <f t="shared" ca="1" si="189"/>
        <v>0</v>
      </c>
      <c r="EI134" s="28">
        <f t="shared" ca="1" si="189"/>
        <v>0</v>
      </c>
      <c r="EJ134" s="28">
        <f t="shared" ca="1" si="189"/>
        <v>0</v>
      </c>
      <c r="EK134" s="28">
        <f t="shared" ca="1" si="189"/>
        <v>0</v>
      </c>
      <c r="EL134" s="28">
        <f t="shared" ca="1" si="189"/>
        <v>0</v>
      </c>
      <c r="EM134" s="28">
        <f t="shared" ca="1" si="189"/>
        <v>0</v>
      </c>
      <c r="EN134" s="28">
        <f t="shared" ca="1" si="189"/>
        <v>0</v>
      </c>
      <c r="EO134" s="28">
        <f t="shared" ca="1" si="189"/>
        <v>0</v>
      </c>
      <c r="EP134" s="28">
        <f t="shared" ca="1" si="189"/>
        <v>0</v>
      </c>
      <c r="EQ134" s="28">
        <f t="shared" ca="1" si="189"/>
        <v>0</v>
      </c>
      <c r="ER134" s="28">
        <f t="shared" ca="1" si="189"/>
        <v>0</v>
      </c>
      <c r="ES134" s="28">
        <f t="shared" ca="1" si="189"/>
        <v>0</v>
      </c>
      <c r="ET134" s="28">
        <f t="shared" ca="1" si="189"/>
        <v>0</v>
      </c>
      <c r="EU134" s="28">
        <f t="shared" ca="1" si="190"/>
        <v>0</v>
      </c>
      <c r="EV134" s="28">
        <f t="shared" ca="1" si="190"/>
        <v>0</v>
      </c>
      <c r="EW134" s="28">
        <f t="shared" ca="1" si="190"/>
        <v>0</v>
      </c>
      <c r="EX134" s="28">
        <f t="shared" ca="1" si="190"/>
        <v>0</v>
      </c>
      <c r="EY134" s="28">
        <f t="shared" ca="1" si="190"/>
        <v>0</v>
      </c>
      <c r="EZ134" s="28">
        <f t="shared" ca="1" si="190"/>
        <v>0</v>
      </c>
      <c r="FA134" s="28">
        <f t="shared" ca="1" si="190"/>
        <v>0</v>
      </c>
      <c r="FB134" s="28">
        <f t="shared" ca="1" si="190"/>
        <v>0</v>
      </c>
      <c r="FC134" s="28">
        <f t="shared" ca="1" si="190"/>
        <v>0</v>
      </c>
      <c r="FD134" s="28">
        <f t="shared" ca="1" si="190"/>
        <v>0</v>
      </c>
      <c r="FE134" s="28">
        <f t="shared" ca="1" si="185"/>
        <v>0</v>
      </c>
      <c r="FF134" s="28">
        <f t="shared" ca="1" si="185"/>
        <v>0</v>
      </c>
      <c r="FG134" s="28">
        <f t="shared" ca="1" si="185"/>
        <v>0</v>
      </c>
      <c r="FH134" s="28">
        <f t="shared" ca="1" si="185"/>
        <v>0</v>
      </c>
      <c r="FI134" s="28">
        <f t="shared" ca="1" si="185"/>
        <v>0</v>
      </c>
      <c r="FJ134" s="28">
        <f t="shared" ca="1" si="185"/>
        <v>0</v>
      </c>
      <c r="FK134" s="28">
        <f t="shared" ca="1" si="185"/>
        <v>0</v>
      </c>
      <c r="FL134" s="28">
        <f t="shared" ca="1" si="185"/>
        <v>0</v>
      </c>
      <c r="FM134" s="28">
        <f t="shared" ca="1" si="185"/>
        <v>0</v>
      </c>
      <c r="FN134" s="28">
        <f t="shared" ca="1" si="185"/>
        <v>0</v>
      </c>
      <c r="FO134" s="28">
        <f t="shared" ca="1" si="185"/>
        <v>0</v>
      </c>
      <c r="FP134" s="28">
        <f t="shared" ca="1" si="185"/>
        <v>0</v>
      </c>
      <c r="FQ134" s="28">
        <f t="shared" ca="1" si="199"/>
        <v>0</v>
      </c>
      <c r="FR134" s="28">
        <f t="shared" ca="1" si="199"/>
        <v>0</v>
      </c>
      <c r="FS134" s="28">
        <f t="shared" ca="1" si="199"/>
        <v>0</v>
      </c>
      <c r="FT134" s="28">
        <f t="shared" ca="1" si="199"/>
        <v>0</v>
      </c>
      <c r="FU134" s="28">
        <f t="shared" ca="1" si="199"/>
        <v>0</v>
      </c>
      <c r="FV134" s="28">
        <f t="shared" ca="1" si="199"/>
        <v>0</v>
      </c>
      <c r="FW134" s="28">
        <f t="shared" ca="1" si="199"/>
        <v>0</v>
      </c>
      <c r="FX134" s="28">
        <f t="shared" ca="1" si="199"/>
        <v>0</v>
      </c>
      <c r="FY134" s="28">
        <f t="shared" ca="1" si="199"/>
        <v>0</v>
      </c>
      <c r="FZ134" s="28">
        <f t="shared" ca="1" si="199"/>
        <v>0</v>
      </c>
      <c r="GA134" s="28">
        <f t="shared" ca="1" si="199"/>
        <v>0</v>
      </c>
      <c r="GB134" s="28">
        <f t="shared" ca="1" si="199"/>
        <v>0</v>
      </c>
      <c r="GC134" s="28">
        <f t="shared" ca="1" si="199"/>
        <v>0</v>
      </c>
      <c r="GD134" s="28">
        <f t="shared" ca="1" si="199"/>
        <v>0</v>
      </c>
      <c r="GE134" s="28">
        <f t="shared" ca="1" si="199"/>
        <v>0</v>
      </c>
      <c r="GF134" s="28">
        <f t="shared" ca="1" si="199"/>
        <v>0</v>
      </c>
      <c r="GG134" s="28">
        <f t="shared" ca="1" si="200"/>
        <v>0</v>
      </c>
      <c r="GH134" s="28">
        <f t="shared" ca="1" si="200"/>
        <v>0</v>
      </c>
      <c r="GI134" s="28">
        <f t="shared" ca="1" si="200"/>
        <v>0</v>
      </c>
      <c r="GJ134" s="28">
        <f t="shared" ca="1" si="200"/>
        <v>0</v>
      </c>
      <c r="GK134" s="28">
        <f t="shared" ca="1" si="200"/>
        <v>0</v>
      </c>
      <c r="GL134" s="28">
        <f t="shared" ca="1" si="200"/>
        <v>0</v>
      </c>
      <c r="GM134" s="28">
        <f t="shared" ca="1" si="200"/>
        <v>0</v>
      </c>
      <c r="GN134" s="28">
        <f t="shared" ca="1" si="200"/>
        <v>0</v>
      </c>
      <c r="GO134" s="28">
        <f t="shared" ca="1" si="200"/>
        <v>0</v>
      </c>
      <c r="GP134" s="28">
        <f t="shared" ca="1" si="200"/>
        <v>0</v>
      </c>
      <c r="GQ134" s="28">
        <f t="shared" ca="1" si="200"/>
        <v>0</v>
      </c>
      <c r="GR134" s="28">
        <f t="shared" ca="1" si="200"/>
        <v>0</v>
      </c>
      <c r="GS134" s="28">
        <f t="shared" ca="1" si="191"/>
        <v>0</v>
      </c>
      <c r="GT134" s="28">
        <f t="shared" ca="1" si="191"/>
        <v>0</v>
      </c>
      <c r="GU134" s="28">
        <f t="shared" ca="1" si="191"/>
        <v>0</v>
      </c>
      <c r="GV134" s="28">
        <f t="shared" ca="1" si="191"/>
        <v>0</v>
      </c>
      <c r="GW134" s="28">
        <f t="shared" ca="1" si="191"/>
        <v>0</v>
      </c>
      <c r="GX134" s="28">
        <f t="shared" ca="1" si="191"/>
        <v>0</v>
      </c>
      <c r="GY134" s="28">
        <f t="shared" ca="1" si="191"/>
        <v>0</v>
      </c>
      <c r="GZ134" s="28">
        <f t="shared" ca="1" si="191"/>
        <v>0</v>
      </c>
      <c r="HA134" s="28">
        <f t="shared" ca="1" si="191"/>
        <v>0</v>
      </c>
      <c r="HB134" s="28">
        <f t="shared" ca="1" si="191"/>
        <v>0</v>
      </c>
      <c r="HC134" s="28">
        <f t="shared" ca="1" si="191"/>
        <v>0</v>
      </c>
      <c r="HD134" s="28">
        <f t="shared" ca="1" si="191"/>
        <v>0</v>
      </c>
      <c r="HE134" s="28">
        <f t="shared" ca="1" si="201"/>
        <v>0</v>
      </c>
      <c r="HF134" s="28">
        <f t="shared" ca="1" si="201"/>
        <v>0</v>
      </c>
      <c r="HG134" s="28">
        <f t="shared" ca="1" si="201"/>
        <v>0</v>
      </c>
      <c r="HH134" s="28">
        <f t="shared" ca="1" si="201"/>
        <v>0</v>
      </c>
      <c r="HI134" s="28">
        <f t="shared" ca="1" si="201"/>
        <v>0</v>
      </c>
      <c r="HJ134" s="28">
        <f t="shared" ca="1" si="201"/>
        <v>0</v>
      </c>
      <c r="HK134" s="28">
        <f t="shared" ca="1" si="201"/>
        <v>0</v>
      </c>
      <c r="HL134" s="28">
        <f t="shared" ca="1" si="201"/>
        <v>0</v>
      </c>
      <c r="HM134" s="28">
        <f t="shared" ca="1" si="201"/>
        <v>0</v>
      </c>
      <c r="HN134" s="28">
        <f t="shared" ca="1" si="201"/>
        <v>0</v>
      </c>
      <c r="HO134" s="28">
        <f t="shared" ca="1" si="201"/>
        <v>0</v>
      </c>
      <c r="HP134" s="28">
        <f t="shared" ca="1" si="201"/>
        <v>0</v>
      </c>
      <c r="HQ134" s="28">
        <f t="shared" ca="1" si="201"/>
        <v>0</v>
      </c>
      <c r="HR134" s="28">
        <f t="shared" ca="1" si="201"/>
        <v>0</v>
      </c>
      <c r="HS134" s="28">
        <f t="shared" ca="1" si="201"/>
        <v>0</v>
      </c>
      <c r="HT134" s="28">
        <f t="shared" ca="1" si="201"/>
        <v>0</v>
      </c>
      <c r="HU134" s="28">
        <f t="shared" ca="1" si="202"/>
        <v>0</v>
      </c>
      <c r="HV134" s="28">
        <f t="shared" ca="1" si="202"/>
        <v>0</v>
      </c>
      <c r="HW134" s="28">
        <f t="shared" ca="1" si="202"/>
        <v>0</v>
      </c>
      <c r="HX134" s="28">
        <f t="shared" ca="1" si="202"/>
        <v>0</v>
      </c>
      <c r="HY134" s="28">
        <f t="shared" ca="1" si="202"/>
        <v>0</v>
      </c>
      <c r="HZ134" s="28">
        <f t="shared" ca="1" si="202"/>
        <v>0</v>
      </c>
      <c r="IA134" s="28">
        <f t="shared" ca="1" si="202"/>
        <v>0</v>
      </c>
      <c r="IB134" s="28">
        <f t="shared" ca="1" si="202"/>
        <v>0</v>
      </c>
      <c r="IC134" s="28">
        <f t="shared" ca="1" si="202"/>
        <v>0</v>
      </c>
      <c r="ID134" s="28">
        <f t="shared" ca="1" si="202"/>
        <v>0</v>
      </c>
      <c r="IE134" s="28">
        <f t="shared" ca="1" si="202"/>
        <v>0</v>
      </c>
      <c r="IF134" s="28">
        <f t="shared" ca="1" si="202"/>
        <v>0</v>
      </c>
      <c r="IG134" s="28">
        <f t="shared" ca="1" si="192"/>
        <v>0</v>
      </c>
      <c r="IH134" s="28">
        <f t="shared" ca="1" si="192"/>
        <v>0</v>
      </c>
      <c r="II134" s="28">
        <f t="shared" ca="1" si="192"/>
        <v>0</v>
      </c>
      <c r="IJ134" s="28">
        <f t="shared" ca="1" si="192"/>
        <v>0</v>
      </c>
      <c r="IK134" s="28">
        <f t="shared" ca="1" si="192"/>
        <v>0</v>
      </c>
      <c r="IL134" s="28">
        <f t="shared" ca="1" si="192"/>
        <v>0</v>
      </c>
      <c r="IM134" s="28">
        <f t="shared" ca="1" si="192"/>
        <v>0</v>
      </c>
      <c r="IN134" s="28">
        <f t="shared" ca="1" si="192"/>
        <v>0</v>
      </c>
      <c r="IO134" s="28">
        <f t="shared" ca="1" si="192"/>
        <v>0</v>
      </c>
      <c r="IP134" s="28">
        <f t="shared" ca="1" si="193"/>
        <v>0</v>
      </c>
      <c r="IQ134" s="28">
        <f t="shared" ca="1" si="193"/>
        <v>0</v>
      </c>
      <c r="IR134" s="28">
        <f t="shared" ca="1" si="193"/>
        <v>0</v>
      </c>
      <c r="IS134" s="28">
        <f t="shared" ca="1" si="193"/>
        <v>0</v>
      </c>
      <c r="IT134" s="28">
        <f t="shared" ca="1" si="193"/>
        <v>0</v>
      </c>
      <c r="IU134" s="28">
        <f t="shared" ca="1" si="193"/>
        <v>0</v>
      </c>
      <c r="IV134" s="28">
        <f t="shared" ca="1" si="193"/>
        <v>0</v>
      </c>
      <c r="IW134" s="28">
        <f t="shared" ca="1" si="193"/>
        <v>0</v>
      </c>
      <c r="IX134" s="28">
        <f t="shared" ca="1" si="193"/>
        <v>0</v>
      </c>
      <c r="IY134" s="28">
        <f t="shared" ca="1" si="193"/>
        <v>0</v>
      </c>
      <c r="IZ134" s="28">
        <f t="shared" ca="1" si="193"/>
        <v>0</v>
      </c>
      <c r="JA134" s="28"/>
      <c r="JB134" s="28"/>
      <c r="JC134" s="28"/>
      <c r="JD134" s="28"/>
      <c r="JE134" s="28"/>
      <c r="JF134" s="28"/>
      <c r="JG134" s="28"/>
      <c r="JH134" s="28"/>
      <c r="JI134" s="28"/>
      <c r="JJ134" s="28"/>
      <c r="JK134" s="28"/>
      <c r="JL134" s="28"/>
      <c r="JM134" s="28"/>
      <c r="JN134" s="28"/>
      <c r="JO134" s="28"/>
      <c r="JP134" s="28"/>
      <c r="JQ134" s="28"/>
      <c r="JR134" s="28"/>
    </row>
    <row r="135" spans="1:278" x14ac:dyDescent="0.2">
      <c r="A135" s="27">
        <f t="shared" si="124"/>
        <v>126</v>
      </c>
      <c r="B135" s="28">
        <f t="shared" ca="1" si="119"/>
        <v>0</v>
      </c>
      <c r="C135" s="28">
        <f t="shared" ca="1" si="120"/>
        <v>0</v>
      </c>
      <c r="D135" s="28">
        <f t="shared" ca="1" si="121"/>
        <v>0</v>
      </c>
      <c r="E135" s="34">
        <f t="shared" ca="1" si="122"/>
        <v>0</v>
      </c>
      <c r="F135" s="30">
        <f t="shared" ca="1" si="123"/>
        <v>0</v>
      </c>
      <c r="G135" s="28"/>
      <c r="H135" s="34">
        <f t="shared" ca="1" si="125"/>
        <v>0</v>
      </c>
      <c r="I135" s="27">
        <f t="shared" si="194"/>
        <v>266</v>
      </c>
      <c r="J135" s="30">
        <f t="shared" ca="1" si="127"/>
        <v>0</v>
      </c>
      <c r="K135" s="28">
        <f t="shared" ca="1" si="195"/>
        <v>0</v>
      </c>
      <c r="L135" s="28">
        <f t="shared" ca="1" si="195"/>
        <v>0</v>
      </c>
      <c r="M135" s="28">
        <f t="shared" ca="1" si="195"/>
        <v>0</v>
      </c>
      <c r="N135" s="28">
        <f t="shared" ca="1" si="195"/>
        <v>0</v>
      </c>
      <c r="O135" s="28">
        <f t="shared" ca="1" si="195"/>
        <v>0</v>
      </c>
      <c r="P135" s="28">
        <f t="shared" ca="1" si="195"/>
        <v>0</v>
      </c>
      <c r="Q135" s="28">
        <f t="shared" ca="1" si="195"/>
        <v>0</v>
      </c>
      <c r="R135" s="28">
        <f t="shared" ca="1" si="195"/>
        <v>0</v>
      </c>
      <c r="S135" s="28">
        <f t="shared" ca="1" si="195"/>
        <v>0</v>
      </c>
      <c r="T135" s="28">
        <f t="shared" ca="1" si="195"/>
        <v>0</v>
      </c>
      <c r="U135" s="28">
        <f t="shared" ca="1" si="195"/>
        <v>0</v>
      </c>
      <c r="V135" s="28">
        <f t="shared" ca="1" si="195"/>
        <v>0</v>
      </c>
      <c r="W135" s="28">
        <f t="shared" ca="1" si="195"/>
        <v>0</v>
      </c>
      <c r="X135" s="28">
        <f t="shared" ca="1" si="195"/>
        <v>0</v>
      </c>
      <c r="Y135" s="28">
        <f t="shared" ca="1" si="195"/>
        <v>0</v>
      </c>
      <c r="Z135" s="28">
        <f t="shared" ca="1" si="195"/>
        <v>0</v>
      </c>
      <c r="AA135" s="28">
        <f t="shared" ca="1" si="186"/>
        <v>0</v>
      </c>
      <c r="AB135" s="28">
        <f t="shared" ca="1" si="186"/>
        <v>0</v>
      </c>
      <c r="AC135" s="28">
        <f t="shared" ca="1" si="186"/>
        <v>0</v>
      </c>
      <c r="AD135" s="28">
        <f t="shared" ca="1" si="186"/>
        <v>0</v>
      </c>
      <c r="AE135" s="28">
        <f t="shared" ca="1" si="186"/>
        <v>0</v>
      </c>
      <c r="AF135" s="28">
        <f t="shared" ca="1" si="186"/>
        <v>0</v>
      </c>
      <c r="AG135" s="28">
        <f t="shared" ca="1" si="186"/>
        <v>0</v>
      </c>
      <c r="AH135" s="28">
        <f t="shared" ca="1" si="186"/>
        <v>0</v>
      </c>
      <c r="AI135" s="28">
        <f t="shared" ca="1" si="186"/>
        <v>0</v>
      </c>
      <c r="AJ135" s="28">
        <f t="shared" ca="1" si="186"/>
        <v>0</v>
      </c>
      <c r="AK135" s="28">
        <f t="shared" ca="1" si="186"/>
        <v>0</v>
      </c>
      <c r="AL135" s="28">
        <f t="shared" ca="1" si="186"/>
        <v>0</v>
      </c>
      <c r="AM135" s="28">
        <f t="shared" ca="1" si="186"/>
        <v>0</v>
      </c>
      <c r="AN135" s="28">
        <f t="shared" ca="1" si="186"/>
        <v>0</v>
      </c>
      <c r="AO135" s="28">
        <f t="shared" ca="1" si="186"/>
        <v>0</v>
      </c>
      <c r="AP135" s="28">
        <f t="shared" ca="1" si="187"/>
        <v>0</v>
      </c>
      <c r="AQ135" s="28">
        <f t="shared" ca="1" si="187"/>
        <v>0</v>
      </c>
      <c r="AR135" s="28">
        <f t="shared" ca="1" si="187"/>
        <v>0</v>
      </c>
      <c r="AS135" s="28">
        <f t="shared" ca="1" si="187"/>
        <v>0</v>
      </c>
      <c r="AT135" s="28">
        <f t="shared" ca="1" si="187"/>
        <v>0</v>
      </c>
      <c r="AU135" s="28">
        <f t="shared" ca="1" si="187"/>
        <v>0</v>
      </c>
      <c r="AV135" s="28">
        <f t="shared" ca="1" si="187"/>
        <v>0</v>
      </c>
      <c r="AW135" s="28">
        <f t="shared" ca="1" si="187"/>
        <v>0</v>
      </c>
      <c r="AX135" s="28">
        <f t="shared" ca="1" si="187"/>
        <v>0</v>
      </c>
      <c r="AY135" s="28">
        <f t="shared" ca="1" si="187"/>
        <v>0</v>
      </c>
      <c r="AZ135" s="28">
        <f t="shared" ca="1" si="187"/>
        <v>0</v>
      </c>
      <c r="BA135" s="28">
        <f t="shared" ca="1" si="187"/>
        <v>0</v>
      </c>
      <c r="BB135" s="28">
        <f t="shared" ca="1" si="187"/>
        <v>0</v>
      </c>
      <c r="BC135" s="28">
        <f t="shared" ca="1" si="187"/>
        <v>0</v>
      </c>
      <c r="BD135" s="28">
        <f t="shared" ca="1" si="187"/>
        <v>0</v>
      </c>
      <c r="BE135" s="28">
        <f t="shared" ca="1" si="187"/>
        <v>0</v>
      </c>
      <c r="BF135" s="28">
        <f t="shared" ca="1" si="184"/>
        <v>0</v>
      </c>
      <c r="BG135" s="28">
        <f t="shared" ca="1" si="184"/>
        <v>0</v>
      </c>
      <c r="BH135" s="28">
        <f t="shared" ca="1" si="184"/>
        <v>0</v>
      </c>
      <c r="BI135" s="28">
        <f t="shared" ca="1" si="184"/>
        <v>0</v>
      </c>
      <c r="BJ135" s="28">
        <f t="shared" ca="1" si="184"/>
        <v>0</v>
      </c>
      <c r="BK135" s="28">
        <f t="shared" ca="1" si="184"/>
        <v>0</v>
      </c>
      <c r="BL135" s="28">
        <f t="shared" ca="1" si="184"/>
        <v>0</v>
      </c>
      <c r="BM135" s="28">
        <f t="shared" ca="1" si="184"/>
        <v>0</v>
      </c>
      <c r="BN135" s="28">
        <f t="shared" ca="1" si="184"/>
        <v>0</v>
      </c>
      <c r="BO135" s="28">
        <f t="shared" ca="1" si="184"/>
        <v>0</v>
      </c>
      <c r="BP135" s="28">
        <f t="shared" ca="1" si="184"/>
        <v>0</v>
      </c>
      <c r="BQ135" s="28">
        <f t="shared" ca="1" si="184"/>
        <v>0</v>
      </c>
      <c r="BR135" s="28">
        <f t="shared" ca="1" si="184"/>
        <v>0</v>
      </c>
      <c r="BS135" s="28">
        <f t="shared" ca="1" si="184"/>
        <v>0</v>
      </c>
      <c r="BT135" s="28">
        <f t="shared" ca="1" si="184"/>
        <v>0</v>
      </c>
      <c r="BU135" s="28">
        <f t="shared" ca="1" si="196"/>
        <v>0</v>
      </c>
      <c r="BV135" s="28">
        <f t="shared" ca="1" si="196"/>
        <v>0</v>
      </c>
      <c r="BW135" s="28">
        <f t="shared" ca="1" si="196"/>
        <v>0</v>
      </c>
      <c r="BX135" s="28">
        <f t="shared" ca="1" si="196"/>
        <v>0</v>
      </c>
      <c r="BY135" s="28">
        <f t="shared" ca="1" si="196"/>
        <v>0</v>
      </c>
      <c r="BZ135" s="28">
        <f t="shared" ca="1" si="196"/>
        <v>0</v>
      </c>
      <c r="CA135" s="28">
        <f t="shared" ca="1" si="196"/>
        <v>0</v>
      </c>
      <c r="CB135" s="28">
        <f t="shared" ca="1" si="196"/>
        <v>0</v>
      </c>
      <c r="CC135" s="28">
        <f t="shared" ca="1" si="196"/>
        <v>0</v>
      </c>
      <c r="CD135" s="28">
        <f t="shared" ca="1" si="196"/>
        <v>0</v>
      </c>
      <c r="CE135" s="28">
        <f t="shared" ca="1" si="196"/>
        <v>0</v>
      </c>
      <c r="CF135" s="28">
        <f t="shared" ca="1" si="196"/>
        <v>0</v>
      </c>
      <c r="CG135" s="28">
        <f t="shared" ca="1" si="196"/>
        <v>0</v>
      </c>
      <c r="CH135" s="28">
        <f t="shared" ca="1" si="196"/>
        <v>0</v>
      </c>
      <c r="CI135" s="28">
        <f t="shared" ca="1" si="196"/>
        <v>0</v>
      </c>
      <c r="CJ135" s="28">
        <f t="shared" ca="1" si="196"/>
        <v>0</v>
      </c>
      <c r="CK135" s="28">
        <f t="shared" ca="1" si="188"/>
        <v>0</v>
      </c>
      <c r="CL135" s="28">
        <f t="shared" ca="1" si="188"/>
        <v>0</v>
      </c>
      <c r="CM135" s="28">
        <f t="shared" ca="1" si="188"/>
        <v>0</v>
      </c>
      <c r="CN135" s="28">
        <f t="shared" ca="1" si="188"/>
        <v>0</v>
      </c>
      <c r="CO135" s="28">
        <f t="shared" ca="1" si="188"/>
        <v>0</v>
      </c>
      <c r="CP135" s="28">
        <f t="shared" ca="1" si="188"/>
        <v>0</v>
      </c>
      <c r="CQ135" s="28">
        <f t="shared" ca="1" si="188"/>
        <v>0</v>
      </c>
      <c r="CR135" s="28">
        <f t="shared" ca="1" si="188"/>
        <v>0</v>
      </c>
      <c r="CS135" s="28">
        <f t="shared" ca="1" si="188"/>
        <v>0</v>
      </c>
      <c r="CT135" s="28">
        <f t="shared" ca="1" si="188"/>
        <v>0</v>
      </c>
      <c r="CU135" s="28">
        <f t="shared" ca="1" si="188"/>
        <v>0</v>
      </c>
      <c r="CV135" s="28">
        <f t="shared" ca="1" si="188"/>
        <v>0</v>
      </c>
      <c r="CW135" s="28">
        <f t="shared" ca="1" si="188"/>
        <v>0</v>
      </c>
      <c r="CX135" s="28">
        <f t="shared" ca="1" si="188"/>
        <v>0</v>
      </c>
      <c r="CY135" s="28">
        <f t="shared" ca="1" si="188"/>
        <v>0</v>
      </c>
      <c r="CZ135" s="28">
        <f t="shared" ca="1" si="197"/>
        <v>0</v>
      </c>
      <c r="DA135" s="28">
        <f t="shared" ca="1" si="197"/>
        <v>0</v>
      </c>
      <c r="DB135" s="28">
        <f t="shared" ca="1" si="197"/>
        <v>0</v>
      </c>
      <c r="DC135" s="28">
        <f t="shared" ca="1" si="197"/>
        <v>0</v>
      </c>
      <c r="DD135" s="28">
        <f t="shared" ca="1" si="197"/>
        <v>0</v>
      </c>
      <c r="DE135" s="28">
        <f t="shared" ca="1" si="197"/>
        <v>0</v>
      </c>
      <c r="DF135" s="28">
        <f t="shared" ca="1" si="197"/>
        <v>0</v>
      </c>
      <c r="DG135" s="28">
        <f t="shared" ca="1" si="197"/>
        <v>0</v>
      </c>
      <c r="DH135" s="28">
        <f t="shared" ca="1" si="197"/>
        <v>0</v>
      </c>
      <c r="DI135" s="28">
        <f t="shared" ca="1" si="197"/>
        <v>0</v>
      </c>
      <c r="DJ135" s="28">
        <f t="shared" ca="1" si="197"/>
        <v>0</v>
      </c>
      <c r="DK135" s="28">
        <f t="shared" ca="1" si="197"/>
        <v>0</v>
      </c>
      <c r="DL135" s="28">
        <f t="shared" ca="1" si="197"/>
        <v>0</v>
      </c>
      <c r="DM135" s="28">
        <f t="shared" ca="1" si="197"/>
        <v>0</v>
      </c>
      <c r="DN135" s="28">
        <f t="shared" ca="1" si="197"/>
        <v>0</v>
      </c>
      <c r="DO135" s="28">
        <f t="shared" ca="1" si="197"/>
        <v>0</v>
      </c>
      <c r="DP135" s="28">
        <f t="shared" ca="1" si="198"/>
        <v>0</v>
      </c>
      <c r="DQ135" s="28">
        <f t="shared" ca="1" si="198"/>
        <v>0</v>
      </c>
      <c r="DR135" s="28">
        <f t="shared" ca="1" si="198"/>
        <v>0</v>
      </c>
      <c r="DS135" s="28">
        <f t="shared" ca="1" si="198"/>
        <v>0</v>
      </c>
      <c r="DT135" s="28">
        <f t="shared" ca="1" si="198"/>
        <v>0</v>
      </c>
      <c r="DU135" s="28">
        <f t="shared" ca="1" si="198"/>
        <v>0</v>
      </c>
      <c r="DV135" s="28">
        <f t="shared" ca="1" si="198"/>
        <v>0</v>
      </c>
      <c r="DW135" s="28">
        <f t="shared" ca="1" si="198"/>
        <v>0</v>
      </c>
      <c r="DX135" s="28">
        <f t="shared" ca="1" si="198"/>
        <v>0</v>
      </c>
      <c r="DY135" s="28">
        <f t="shared" ca="1" si="198"/>
        <v>0</v>
      </c>
      <c r="DZ135" s="28">
        <f t="shared" ca="1" si="198"/>
        <v>0</v>
      </c>
      <c r="EA135" s="28">
        <f t="shared" ca="1" si="198"/>
        <v>0</v>
      </c>
      <c r="EB135" s="28">
        <f t="shared" ca="1" si="198"/>
        <v>0</v>
      </c>
      <c r="EC135" s="28">
        <f t="shared" ca="1" si="198"/>
        <v>0</v>
      </c>
      <c r="ED135" s="28">
        <f t="shared" ca="1" si="198"/>
        <v>0</v>
      </c>
      <c r="EE135" s="28">
        <f t="shared" ca="1" si="198"/>
        <v>0</v>
      </c>
      <c r="EF135" s="28">
        <f t="shared" ca="1" si="189"/>
        <v>0</v>
      </c>
      <c r="EG135" s="28">
        <f t="shared" ca="1" si="189"/>
        <v>0</v>
      </c>
      <c r="EH135" s="28">
        <f t="shared" ca="1" si="189"/>
        <v>0</v>
      </c>
      <c r="EI135" s="28">
        <f t="shared" ca="1" si="189"/>
        <v>0</v>
      </c>
      <c r="EJ135" s="28">
        <f t="shared" ca="1" si="189"/>
        <v>0</v>
      </c>
      <c r="EK135" s="28">
        <f t="shared" ca="1" si="189"/>
        <v>0</v>
      </c>
      <c r="EL135" s="28">
        <f t="shared" ca="1" si="189"/>
        <v>0</v>
      </c>
      <c r="EM135" s="28">
        <f t="shared" ca="1" si="189"/>
        <v>0</v>
      </c>
      <c r="EN135" s="28">
        <f t="shared" ca="1" si="189"/>
        <v>0</v>
      </c>
      <c r="EO135" s="28">
        <f t="shared" ca="1" si="189"/>
        <v>0</v>
      </c>
      <c r="EP135" s="28">
        <f t="shared" ca="1" si="189"/>
        <v>0</v>
      </c>
      <c r="EQ135" s="28">
        <f t="shared" ca="1" si="189"/>
        <v>0</v>
      </c>
      <c r="ER135" s="28">
        <f t="shared" ca="1" si="189"/>
        <v>0</v>
      </c>
      <c r="ES135" s="28">
        <f t="shared" ca="1" si="189"/>
        <v>0</v>
      </c>
      <c r="ET135" s="28">
        <f t="shared" ca="1" si="189"/>
        <v>0</v>
      </c>
      <c r="EU135" s="28">
        <f t="shared" ca="1" si="190"/>
        <v>0</v>
      </c>
      <c r="EV135" s="28">
        <f t="shared" ca="1" si="190"/>
        <v>0</v>
      </c>
      <c r="EW135" s="28">
        <f t="shared" ca="1" si="190"/>
        <v>0</v>
      </c>
      <c r="EX135" s="28">
        <f t="shared" ca="1" si="190"/>
        <v>0</v>
      </c>
      <c r="EY135" s="28">
        <f t="shared" ca="1" si="190"/>
        <v>0</v>
      </c>
      <c r="EZ135" s="28">
        <f t="shared" ca="1" si="190"/>
        <v>0</v>
      </c>
      <c r="FA135" s="28">
        <f t="shared" ca="1" si="190"/>
        <v>0</v>
      </c>
      <c r="FB135" s="28">
        <f t="shared" ca="1" si="190"/>
        <v>0</v>
      </c>
      <c r="FC135" s="28">
        <f t="shared" ca="1" si="190"/>
        <v>0</v>
      </c>
      <c r="FD135" s="28">
        <f t="shared" ca="1" si="190"/>
        <v>0</v>
      </c>
      <c r="FE135" s="28">
        <f t="shared" ca="1" si="185"/>
        <v>0</v>
      </c>
      <c r="FF135" s="28">
        <f t="shared" ca="1" si="185"/>
        <v>0</v>
      </c>
      <c r="FG135" s="28">
        <f t="shared" ca="1" si="185"/>
        <v>0</v>
      </c>
      <c r="FH135" s="28">
        <f t="shared" ca="1" si="185"/>
        <v>0</v>
      </c>
      <c r="FI135" s="28">
        <f t="shared" ca="1" si="185"/>
        <v>0</v>
      </c>
      <c r="FJ135" s="28">
        <f t="shared" ca="1" si="185"/>
        <v>0</v>
      </c>
      <c r="FK135" s="28">
        <f t="shared" ca="1" si="185"/>
        <v>0</v>
      </c>
      <c r="FL135" s="28">
        <f t="shared" ca="1" si="185"/>
        <v>0</v>
      </c>
      <c r="FM135" s="28">
        <f t="shared" ca="1" si="185"/>
        <v>0</v>
      </c>
      <c r="FN135" s="28">
        <f t="shared" ca="1" si="185"/>
        <v>0</v>
      </c>
      <c r="FO135" s="28">
        <f t="shared" ca="1" si="185"/>
        <v>0</v>
      </c>
      <c r="FP135" s="28">
        <f t="shared" ca="1" si="185"/>
        <v>0</v>
      </c>
      <c r="FQ135" s="28">
        <f t="shared" ca="1" si="199"/>
        <v>0</v>
      </c>
      <c r="FR135" s="28">
        <f t="shared" ca="1" si="199"/>
        <v>0</v>
      </c>
      <c r="FS135" s="28">
        <f t="shared" ca="1" si="199"/>
        <v>0</v>
      </c>
      <c r="FT135" s="28">
        <f t="shared" ca="1" si="199"/>
        <v>0</v>
      </c>
      <c r="FU135" s="28">
        <f t="shared" ca="1" si="199"/>
        <v>0</v>
      </c>
      <c r="FV135" s="28">
        <f t="shared" ca="1" si="199"/>
        <v>0</v>
      </c>
      <c r="FW135" s="28">
        <f t="shared" ca="1" si="199"/>
        <v>0</v>
      </c>
      <c r="FX135" s="28">
        <f t="shared" ca="1" si="199"/>
        <v>0</v>
      </c>
      <c r="FY135" s="28">
        <f t="shared" ca="1" si="199"/>
        <v>0</v>
      </c>
      <c r="FZ135" s="28">
        <f t="shared" ca="1" si="199"/>
        <v>0</v>
      </c>
      <c r="GA135" s="28">
        <f t="shared" ca="1" si="199"/>
        <v>0</v>
      </c>
      <c r="GB135" s="28">
        <f t="shared" ca="1" si="199"/>
        <v>0</v>
      </c>
      <c r="GC135" s="28">
        <f t="shared" ca="1" si="199"/>
        <v>0</v>
      </c>
      <c r="GD135" s="28">
        <f t="shared" ca="1" si="199"/>
        <v>0</v>
      </c>
      <c r="GE135" s="28">
        <f t="shared" ca="1" si="199"/>
        <v>0</v>
      </c>
      <c r="GF135" s="28">
        <f t="shared" ca="1" si="199"/>
        <v>0</v>
      </c>
      <c r="GG135" s="28">
        <f t="shared" ca="1" si="200"/>
        <v>0</v>
      </c>
      <c r="GH135" s="28">
        <f t="shared" ca="1" si="200"/>
        <v>0</v>
      </c>
      <c r="GI135" s="28">
        <f t="shared" ca="1" si="200"/>
        <v>0</v>
      </c>
      <c r="GJ135" s="28">
        <f t="shared" ca="1" si="200"/>
        <v>0</v>
      </c>
      <c r="GK135" s="28">
        <f t="shared" ca="1" si="200"/>
        <v>0</v>
      </c>
      <c r="GL135" s="28">
        <f t="shared" ca="1" si="200"/>
        <v>0</v>
      </c>
      <c r="GM135" s="28">
        <f t="shared" ca="1" si="200"/>
        <v>0</v>
      </c>
      <c r="GN135" s="28">
        <f t="shared" ca="1" si="200"/>
        <v>0</v>
      </c>
      <c r="GO135" s="28">
        <f t="shared" ca="1" si="200"/>
        <v>0</v>
      </c>
      <c r="GP135" s="28">
        <f t="shared" ca="1" si="200"/>
        <v>0</v>
      </c>
      <c r="GQ135" s="28">
        <f t="shared" ca="1" si="200"/>
        <v>0</v>
      </c>
      <c r="GR135" s="28">
        <f t="shared" ca="1" si="200"/>
        <v>0</v>
      </c>
      <c r="GS135" s="28">
        <f t="shared" ca="1" si="191"/>
        <v>0</v>
      </c>
      <c r="GT135" s="28">
        <f t="shared" ca="1" si="191"/>
        <v>0</v>
      </c>
      <c r="GU135" s="28">
        <f t="shared" ca="1" si="191"/>
        <v>0</v>
      </c>
      <c r="GV135" s="28">
        <f t="shared" ca="1" si="191"/>
        <v>0</v>
      </c>
      <c r="GW135" s="28">
        <f t="shared" ca="1" si="191"/>
        <v>0</v>
      </c>
      <c r="GX135" s="28">
        <f t="shared" ca="1" si="191"/>
        <v>0</v>
      </c>
      <c r="GY135" s="28">
        <f t="shared" ca="1" si="191"/>
        <v>0</v>
      </c>
      <c r="GZ135" s="28">
        <f t="shared" ca="1" si="191"/>
        <v>0</v>
      </c>
      <c r="HA135" s="28">
        <f t="shared" ca="1" si="191"/>
        <v>0</v>
      </c>
      <c r="HB135" s="28">
        <f t="shared" ca="1" si="191"/>
        <v>0</v>
      </c>
      <c r="HC135" s="28">
        <f t="shared" ca="1" si="191"/>
        <v>0</v>
      </c>
      <c r="HD135" s="28">
        <f t="shared" ca="1" si="191"/>
        <v>0</v>
      </c>
      <c r="HE135" s="28">
        <f t="shared" ca="1" si="201"/>
        <v>0</v>
      </c>
      <c r="HF135" s="28">
        <f t="shared" ca="1" si="201"/>
        <v>0</v>
      </c>
      <c r="HG135" s="28">
        <f t="shared" ca="1" si="201"/>
        <v>0</v>
      </c>
      <c r="HH135" s="28">
        <f t="shared" ca="1" si="201"/>
        <v>0</v>
      </c>
      <c r="HI135" s="28">
        <f t="shared" ca="1" si="201"/>
        <v>0</v>
      </c>
      <c r="HJ135" s="28">
        <f t="shared" ca="1" si="201"/>
        <v>0</v>
      </c>
      <c r="HK135" s="28">
        <f t="shared" ca="1" si="201"/>
        <v>0</v>
      </c>
      <c r="HL135" s="28">
        <f t="shared" ca="1" si="201"/>
        <v>0</v>
      </c>
      <c r="HM135" s="28">
        <f t="shared" ca="1" si="201"/>
        <v>0</v>
      </c>
      <c r="HN135" s="28">
        <f t="shared" ca="1" si="201"/>
        <v>0</v>
      </c>
      <c r="HO135" s="28">
        <f t="shared" ca="1" si="201"/>
        <v>0</v>
      </c>
      <c r="HP135" s="28">
        <f t="shared" ca="1" si="201"/>
        <v>0</v>
      </c>
      <c r="HQ135" s="28">
        <f t="shared" ca="1" si="201"/>
        <v>0</v>
      </c>
      <c r="HR135" s="28">
        <f t="shared" ca="1" si="201"/>
        <v>0</v>
      </c>
      <c r="HS135" s="28">
        <f t="shared" ca="1" si="201"/>
        <v>0</v>
      </c>
      <c r="HT135" s="28">
        <f t="shared" ca="1" si="201"/>
        <v>0</v>
      </c>
      <c r="HU135" s="28">
        <f t="shared" ca="1" si="202"/>
        <v>0</v>
      </c>
      <c r="HV135" s="28">
        <f t="shared" ca="1" si="202"/>
        <v>0</v>
      </c>
      <c r="HW135" s="28">
        <f t="shared" ca="1" si="202"/>
        <v>0</v>
      </c>
      <c r="HX135" s="28">
        <f t="shared" ca="1" si="202"/>
        <v>0</v>
      </c>
      <c r="HY135" s="28">
        <f t="shared" ca="1" si="202"/>
        <v>0</v>
      </c>
      <c r="HZ135" s="28">
        <f t="shared" ca="1" si="202"/>
        <v>0</v>
      </c>
      <c r="IA135" s="28">
        <f t="shared" ca="1" si="202"/>
        <v>0</v>
      </c>
      <c r="IB135" s="28">
        <f t="shared" ca="1" si="202"/>
        <v>0</v>
      </c>
      <c r="IC135" s="28">
        <f t="shared" ca="1" si="202"/>
        <v>0</v>
      </c>
      <c r="ID135" s="28">
        <f t="shared" ca="1" si="202"/>
        <v>0</v>
      </c>
      <c r="IE135" s="28">
        <f t="shared" ca="1" si="202"/>
        <v>0</v>
      </c>
      <c r="IF135" s="28">
        <f t="shared" ca="1" si="202"/>
        <v>0</v>
      </c>
      <c r="IG135" s="28">
        <f t="shared" ca="1" si="192"/>
        <v>0</v>
      </c>
      <c r="IH135" s="28">
        <f t="shared" ca="1" si="192"/>
        <v>0</v>
      </c>
      <c r="II135" s="28">
        <f t="shared" ca="1" si="192"/>
        <v>0</v>
      </c>
      <c r="IJ135" s="28">
        <f t="shared" ca="1" si="192"/>
        <v>0</v>
      </c>
      <c r="IK135" s="28">
        <f t="shared" ca="1" si="192"/>
        <v>0</v>
      </c>
      <c r="IL135" s="28">
        <f t="shared" ca="1" si="192"/>
        <v>0</v>
      </c>
      <c r="IM135" s="28">
        <f t="shared" ca="1" si="192"/>
        <v>0</v>
      </c>
      <c r="IN135" s="28">
        <f t="shared" ca="1" si="192"/>
        <v>0</v>
      </c>
      <c r="IO135" s="28">
        <f t="shared" ca="1" si="192"/>
        <v>0</v>
      </c>
      <c r="IP135" s="28">
        <f t="shared" ca="1" si="193"/>
        <v>0</v>
      </c>
      <c r="IQ135" s="28">
        <f t="shared" ca="1" si="193"/>
        <v>0</v>
      </c>
      <c r="IR135" s="28">
        <f t="shared" ca="1" si="193"/>
        <v>0</v>
      </c>
      <c r="IS135" s="28">
        <f t="shared" ca="1" si="193"/>
        <v>0</v>
      </c>
      <c r="IT135" s="28">
        <f t="shared" ca="1" si="193"/>
        <v>0</v>
      </c>
      <c r="IU135" s="28">
        <f t="shared" ca="1" si="193"/>
        <v>0</v>
      </c>
      <c r="IV135" s="28">
        <f t="shared" ca="1" si="193"/>
        <v>0</v>
      </c>
      <c r="IW135" s="28">
        <f t="shared" ca="1" si="193"/>
        <v>0</v>
      </c>
      <c r="IX135" s="28">
        <f t="shared" ca="1" si="193"/>
        <v>0</v>
      </c>
      <c r="IY135" s="28">
        <f t="shared" ca="1" si="193"/>
        <v>0</v>
      </c>
      <c r="IZ135" s="28">
        <f t="shared" ca="1" si="193"/>
        <v>0</v>
      </c>
      <c r="JA135" s="28"/>
      <c r="JB135" s="28"/>
      <c r="JC135" s="28"/>
      <c r="JD135" s="28"/>
      <c r="JE135" s="28"/>
      <c r="JF135" s="28"/>
      <c r="JG135" s="28"/>
      <c r="JH135" s="28"/>
      <c r="JI135" s="28"/>
      <c r="JJ135" s="28"/>
      <c r="JK135" s="28"/>
      <c r="JL135" s="28"/>
      <c r="JM135" s="28"/>
      <c r="JN135" s="28"/>
      <c r="JO135" s="28"/>
      <c r="JP135" s="28"/>
      <c r="JQ135" s="28"/>
      <c r="JR135" s="28"/>
    </row>
    <row r="136" spans="1:278" x14ac:dyDescent="0.2">
      <c r="A136" s="27">
        <f t="shared" si="124"/>
        <v>127</v>
      </c>
      <c r="B136" s="28">
        <f t="shared" ca="1" si="119"/>
        <v>0</v>
      </c>
      <c r="C136" s="28">
        <f t="shared" ca="1" si="120"/>
        <v>0</v>
      </c>
      <c r="D136" s="28">
        <f t="shared" ca="1" si="121"/>
        <v>0</v>
      </c>
      <c r="E136" s="34">
        <f t="shared" ca="1" si="122"/>
        <v>0</v>
      </c>
      <c r="F136" s="30">
        <f t="shared" ca="1" si="123"/>
        <v>0</v>
      </c>
      <c r="G136" s="28"/>
      <c r="H136" s="34">
        <f t="shared" ca="1" si="125"/>
        <v>0</v>
      </c>
      <c r="I136" s="27">
        <f t="shared" si="194"/>
        <v>268</v>
      </c>
      <c r="J136" s="30">
        <f t="shared" ca="1" si="127"/>
        <v>0</v>
      </c>
      <c r="K136" s="28">
        <f t="shared" ca="1" si="195"/>
        <v>0</v>
      </c>
      <c r="L136" s="28">
        <f t="shared" ca="1" si="195"/>
        <v>0</v>
      </c>
      <c r="M136" s="28">
        <f t="shared" ca="1" si="195"/>
        <v>0</v>
      </c>
      <c r="N136" s="28">
        <f t="shared" ca="1" si="195"/>
        <v>0</v>
      </c>
      <c r="O136" s="28">
        <f t="shared" ca="1" si="195"/>
        <v>0</v>
      </c>
      <c r="P136" s="28">
        <f t="shared" ca="1" si="195"/>
        <v>0</v>
      </c>
      <c r="Q136" s="28">
        <f t="shared" ca="1" si="195"/>
        <v>0</v>
      </c>
      <c r="R136" s="28">
        <f t="shared" ca="1" si="195"/>
        <v>0</v>
      </c>
      <c r="S136" s="28">
        <f t="shared" ca="1" si="195"/>
        <v>0</v>
      </c>
      <c r="T136" s="28">
        <f t="shared" ca="1" si="195"/>
        <v>0</v>
      </c>
      <c r="U136" s="28">
        <f t="shared" ca="1" si="195"/>
        <v>0</v>
      </c>
      <c r="V136" s="28">
        <f t="shared" ca="1" si="195"/>
        <v>0</v>
      </c>
      <c r="W136" s="28">
        <f t="shared" ca="1" si="195"/>
        <v>0</v>
      </c>
      <c r="X136" s="28">
        <f t="shared" ca="1" si="195"/>
        <v>0</v>
      </c>
      <c r="Y136" s="28">
        <f t="shared" ca="1" si="195"/>
        <v>0</v>
      </c>
      <c r="Z136" s="28">
        <f t="shared" ca="1" si="195"/>
        <v>0</v>
      </c>
      <c r="AA136" s="28">
        <f t="shared" ca="1" si="186"/>
        <v>0</v>
      </c>
      <c r="AB136" s="28">
        <f t="shared" ca="1" si="186"/>
        <v>0</v>
      </c>
      <c r="AC136" s="28">
        <f t="shared" ca="1" si="186"/>
        <v>0</v>
      </c>
      <c r="AD136" s="28">
        <f t="shared" ca="1" si="186"/>
        <v>0</v>
      </c>
      <c r="AE136" s="28">
        <f t="shared" ca="1" si="186"/>
        <v>0</v>
      </c>
      <c r="AF136" s="28">
        <f t="shared" ca="1" si="186"/>
        <v>0</v>
      </c>
      <c r="AG136" s="28">
        <f t="shared" ca="1" si="186"/>
        <v>0</v>
      </c>
      <c r="AH136" s="28">
        <f t="shared" ca="1" si="186"/>
        <v>0</v>
      </c>
      <c r="AI136" s="28">
        <f t="shared" ca="1" si="186"/>
        <v>0</v>
      </c>
      <c r="AJ136" s="28">
        <f t="shared" ca="1" si="186"/>
        <v>0</v>
      </c>
      <c r="AK136" s="28">
        <f t="shared" ca="1" si="186"/>
        <v>0</v>
      </c>
      <c r="AL136" s="28">
        <f t="shared" ca="1" si="186"/>
        <v>0</v>
      </c>
      <c r="AM136" s="28">
        <f t="shared" ca="1" si="186"/>
        <v>0</v>
      </c>
      <c r="AN136" s="28">
        <f t="shared" ca="1" si="186"/>
        <v>0</v>
      </c>
      <c r="AO136" s="28">
        <f t="shared" ca="1" si="186"/>
        <v>0</v>
      </c>
      <c r="AP136" s="28">
        <f t="shared" ca="1" si="187"/>
        <v>0</v>
      </c>
      <c r="AQ136" s="28">
        <f t="shared" ca="1" si="187"/>
        <v>0</v>
      </c>
      <c r="AR136" s="28">
        <f t="shared" ca="1" si="187"/>
        <v>0</v>
      </c>
      <c r="AS136" s="28">
        <f t="shared" ca="1" si="187"/>
        <v>0</v>
      </c>
      <c r="AT136" s="28">
        <f t="shared" ca="1" si="187"/>
        <v>0</v>
      </c>
      <c r="AU136" s="28">
        <f t="shared" ca="1" si="187"/>
        <v>0</v>
      </c>
      <c r="AV136" s="28">
        <f t="shared" ca="1" si="187"/>
        <v>0</v>
      </c>
      <c r="AW136" s="28">
        <f t="shared" ca="1" si="187"/>
        <v>0</v>
      </c>
      <c r="AX136" s="28">
        <f t="shared" ca="1" si="187"/>
        <v>0</v>
      </c>
      <c r="AY136" s="28">
        <f t="shared" ca="1" si="187"/>
        <v>0</v>
      </c>
      <c r="AZ136" s="28">
        <f t="shared" ca="1" si="187"/>
        <v>0</v>
      </c>
      <c r="BA136" s="28">
        <f t="shared" ca="1" si="187"/>
        <v>0</v>
      </c>
      <c r="BB136" s="28">
        <f t="shared" ca="1" si="187"/>
        <v>0</v>
      </c>
      <c r="BC136" s="28">
        <f t="shared" ca="1" si="187"/>
        <v>0</v>
      </c>
      <c r="BD136" s="28">
        <f t="shared" ca="1" si="187"/>
        <v>0</v>
      </c>
      <c r="BE136" s="28">
        <f t="shared" ca="1" si="187"/>
        <v>0</v>
      </c>
      <c r="BF136" s="28">
        <f t="shared" ca="1" si="184"/>
        <v>0</v>
      </c>
      <c r="BG136" s="28">
        <f t="shared" ca="1" si="184"/>
        <v>0</v>
      </c>
      <c r="BH136" s="28">
        <f t="shared" ca="1" si="184"/>
        <v>0</v>
      </c>
      <c r="BI136" s="28">
        <f t="shared" ca="1" si="184"/>
        <v>0</v>
      </c>
      <c r="BJ136" s="28">
        <f t="shared" ca="1" si="184"/>
        <v>0</v>
      </c>
      <c r="BK136" s="28">
        <f t="shared" ca="1" si="184"/>
        <v>0</v>
      </c>
      <c r="BL136" s="28">
        <f t="shared" ca="1" si="184"/>
        <v>0</v>
      </c>
      <c r="BM136" s="28">
        <f t="shared" ca="1" si="184"/>
        <v>0</v>
      </c>
      <c r="BN136" s="28">
        <f t="shared" ca="1" si="184"/>
        <v>0</v>
      </c>
      <c r="BO136" s="28">
        <f t="shared" ca="1" si="184"/>
        <v>0</v>
      </c>
      <c r="BP136" s="28">
        <f t="shared" ca="1" si="184"/>
        <v>0</v>
      </c>
      <c r="BQ136" s="28">
        <f t="shared" ca="1" si="184"/>
        <v>0</v>
      </c>
      <c r="BR136" s="28">
        <f t="shared" ca="1" si="184"/>
        <v>0</v>
      </c>
      <c r="BS136" s="28">
        <f t="shared" ca="1" si="184"/>
        <v>0</v>
      </c>
      <c r="BT136" s="28">
        <f t="shared" ca="1" si="184"/>
        <v>0</v>
      </c>
      <c r="BU136" s="28">
        <f t="shared" ca="1" si="196"/>
        <v>0</v>
      </c>
      <c r="BV136" s="28">
        <f t="shared" ca="1" si="196"/>
        <v>0</v>
      </c>
      <c r="BW136" s="28">
        <f t="shared" ca="1" si="196"/>
        <v>0</v>
      </c>
      <c r="BX136" s="28">
        <f t="shared" ca="1" si="196"/>
        <v>0</v>
      </c>
      <c r="BY136" s="28">
        <f t="shared" ca="1" si="196"/>
        <v>0</v>
      </c>
      <c r="BZ136" s="28">
        <f t="shared" ca="1" si="196"/>
        <v>0</v>
      </c>
      <c r="CA136" s="28">
        <f t="shared" ca="1" si="196"/>
        <v>0</v>
      </c>
      <c r="CB136" s="28">
        <f t="shared" ca="1" si="196"/>
        <v>0</v>
      </c>
      <c r="CC136" s="28">
        <f t="shared" ca="1" si="196"/>
        <v>0</v>
      </c>
      <c r="CD136" s="28">
        <f t="shared" ca="1" si="196"/>
        <v>0</v>
      </c>
      <c r="CE136" s="28">
        <f t="shared" ca="1" si="196"/>
        <v>0</v>
      </c>
      <c r="CF136" s="28">
        <f t="shared" ca="1" si="196"/>
        <v>0</v>
      </c>
      <c r="CG136" s="28">
        <f t="shared" ca="1" si="196"/>
        <v>0</v>
      </c>
      <c r="CH136" s="28">
        <f t="shared" ca="1" si="196"/>
        <v>0</v>
      </c>
      <c r="CI136" s="28">
        <f t="shared" ca="1" si="196"/>
        <v>0</v>
      </c>
      <c r="CJ136" s="28">
        <f t="shared" ca="1" si="196"/>
        <v>0</v>
      </c>
      <c r="CK136" s="28">
        <f t="shared" ca="1" si="188"/>
        <v>0</v>
      </c>
      <c r="CL136" s="28">
        <f t="shared" ca="1" si="188"/>
        <v>0</v>
      </c>
      <c r="CM136" s="28">
        <f t="shared" ca="1" si="188"/>
        <v>0</v>
      </c>
      <c r="CN136" s="28">
        <f t="shared" ca="1" si="188"/>
        <v>0</v>
      </c>
      <c r="CO136" s="28">
        <f t="shared" ca="1" si="188"/>
        <v>0</v>
      </c>
      <c r="CP136" s="28">
        <f t="shared" ca="1" si="188"/>
        <v>0</v>
      </c>
      <c r="CQ136" s="28">
        <f t="shared" ca="1" si="188"/>
        <v>0</v>
      </c>
      <c r="CR136" s="28">
        <f t="shared" ca="1" si="188"/>
        <v>0</v>
      </c>
      <c r="CS136" s="28">
        <f t="shared" ca="1" si="188"/>
        <v>0</v>
      </c>
      <c r="CT136" s="28">
        <f t="shared" ca="1" si="188"/>
        <v>0</v>
      </c>
      <c r="CU136" s="28">
        <f t="shared" ca="1" si="188"/>
        <v>0</v>
      </c>
      <c r="CV136" s="28">
        <f t="shared" ca="1" si="188"/>
        <v>0</v>
      </c>
      <c r="CW136" s="28">
        <f t="shared" ca="1" si="188"/>
        <v>0</v>
      </c>
      <c r="CX136" s="28">
        <f t="shared" ca="1" si="188"/>
        <v>0</v>
      </c>
      <c r="CY136" s="28">
        <f t="shared" ca="1" si="188"/>
        <v>0</v>
      </c>
      <c r="CZ136" s="28">
        <f t="shared" ca="1" si="197"/>
        <v>0</v>
      </c>
      <c r="DA136" s="28">
        <f t="shared" ca="1" si="197"/>
        <v>0</v>
      </c>
      <c r="DB136" s="28">
        <f t="shared" ca="1" si="197"/>
        <v>0</v>
      </c>
      <c r="DC136" s="28">
        <f t="shared" ca="1" si="197"/>
        <v>0</v>
      </c>
      <c r="DD136" s="28">
        <f t="shared" ca="1" si="197"/>
        <v>0</v>
      </c>
      <c r="DE136" s="28">
        <f t="shared" ca="1" si="197"/>
        <v>0</v>
      </c>
      <c r="DF136" s="28">
        <f t="shared" ca="1" si="197"/>
        <v>0</v>
      </c>
      <c r="DG136" s="28">
        <f t="shared" ca="1" si="197"/>
        <v>0</v>
      </c>
      <c r="DH136" s="28">
        <f t="shared" ca="1" si="197"/>
        <v>0</v>
      </c>
      <c r="DI136" s="28">
        <f t="shared" ca="1" si="197"/>
        <v>0</v>
      </c>
      <c r="DJ136" s="28">
        <f t="shared" ca="1" si="197"/>
        <v>0</v>
      </c>
      <c r="DK136" s="28">
        <f t="shared" ca="1" si="197"/>
        <v>0</v>
      </c>
      <c r="DL136" s="28">
        <f t="shared" ca="1" si="197"/>
        <v>0</v>
      </c>
      <c r="DM136" s="28">
        <f t="shared" ca="1" si="197"/>
        <v>0</v>
      </c>
      <c r="DN136" s="28">
        <f t="shared" ca="1" si="197"/>
        <v>0</v>
      </c>
      <c r="DO136" s="28">
        <f t="shared" ca="1" si="197"/>
        <v>0</v>
      </c>
      <c r="DP136" s="28">
        <f t="shared" ca="1" si="198"/>
        <v>0</v>
      </c>
      <c r="DQ136" s="28">
        <f t="shared" ca="1" si="198"/>
        <v>0</v>
      </c>
      <c r="DR136" s="28">
        <f t="shared" ca="1" si="198"/>
        <v>0</v>
      </c>
      <c r="DS136" s="28">
        <f t="shared" ca="1" si="198"/>
        <v>0</v>
      </c>
      <c r="DT136" s="28">
        <f t="shared" ca="1" si="198"/>
        <v>0</v>
      </c>
      <c r="DU136" s="28">
        <f t="shared" ca="1" si="198"/>
        <v>0</v>
      </c>
      <c r="DV136" s="28">
        <f t="shared" ca="1" si="198"/>
        <v>0</v>
      </c>
      <c r="DW136" s="28">
        <f t="shared" ca="1" si="198"/>
        <v>0</v>
      </c>
      <c r="DX136" s="28">
        <f t="shared" ca="1" si="198"/>
        <v>0</v>
      </c>
      <c r="DY136" s="28">
        <f t="shared" ca="1" si="198"/>
        <v>0</v>
      </c>
      <c r="DZ136" s="28">
        <f t="shared" ca="1" si="198"/>
        <v>0</v>
      </c>
      <c r="EA136" s="28">
        <f t="shared" ca="1" si="198"/>
        <v>0</v>
      </c>
      <c r="EB136" s="28">
        <f t="shared" ca="1" si="198"/>
        <v>0</v>
      </c>
      <c r="EC136" s="28">
        <f t="shared" ca="1" si="198"/>
        <v>0</v>
      </c>
      <c r="ED136" s="28">
        <f t="shared" ca="1" si="198"/>
        <v>0</v>
      </c>
      <c r="EE136" s="28">
        <f t="shared" ca="1" si="198"/>
        <v>0</v>
      </c>
      <c r="EF136" s="28">
        <f t="shared" ca="1" si="189"/>
        <v>0</v>
      </c>
      <c r="EG136" s="28">
        <f t="shared" ca="1" si="189"/>
        <v>0</v>
      </c>
      <c r="EH136" s="28">
        <f t="shared" ca="1" si="189"/>
        <v>0</v>
      </c>
      <c r="EI136" s="28">
        <f t="shared" ca="1" si="189"/>
        <v>0</v>
      </c>
      <c r="EJ136" s="28">
        <f t="shared" ca="1" si="189"/>
        <v>0</v>
      </c>
      <c r="EK136" s="28">
        <f t="shared" ca="1" si="189"/>
        <v>0</v>
      </c>
      <c r="EL136" s="28">
        <f t="shared" ca="1" si="189"/>
        <v>0</v>
      </c>
      <c r="EM136" s="28">
        <f t="shared" ca="1" si="189"/>
        <v>0</v>
      </c>
      <c r="EN136" s="28">
        <f t="shared" ca="1" si="189"/>
        <v>0</v>
      </c>
      <c r="EO136" s="28">
        <f t="shared" ca="1" si="189"/>
        <v>0</v>
      </c>
      <c r="EP136" s="28">
        <f t="shared" ca="1" si="189"/>
        <v>0</v>
      </c>
      <c r="EQ136" s="28">
        <f t="shared" ca="1" si="189"/>
        <v>0</v>
      </c>
      <c r="ER136" s="28">
        <f t="shared" ca="1" si="189"/>
        <v>0</v>
      </c>
      <c r="ES136" s="28">
        <f t="shared" ca="1" si="189"/>
        <v>0</v>
      </c>
      <c r="ET136" s="28">
        <f t="shared" ca="1" si="189"/>
        <v>0</v>
      </c>
      <c r="EU136" s="28">
        <f t="shared" ca="1" si="190"/>
        <v>0</v>
      </c>
      <c r="EV136" s="28">
        <f t="shared" ca="1" si="190"/>
        <v>0</v>
      </c>
      <c r="EW136" s="28">
        <f t="shared" ca="1" si="190"/>
        <v>0</v>
      </c>
      <c r="EX136" s="28">
        <f t="shared" ca="1" si="190"/>
        <v>0</v>
      </c>
      <c r="EY136" s="28">
        <f t="shared" ca="1" si="190"/>
        <v>0</v>
      </c>
      <c r="EZ136" s="28">
        <f t="shared" ca="1" si="190"/>
        <v>0</v>
      </c>
      <c r="FA136" s="28">
        <f t="shared" ca="1" si="190"/>
        <v>0</v>
      </c>
      <c r="FB136" s="28">
        <f t="shared" ca="1" si="190"/>
        <v>0</v>
      </c>
      <c r="FC136" s="28">
        <f t="shared" ca="1" si="190"/>
        <v>0</v>
      </c>
      <c r="FD136" s="28">
        <f t="shared" ca="1" si="190"/>
        <v>0</v>
      </c>
      <c r="FE136" s="28">
        <f t="shared" ca="1" si="185"/>
        <v>0</v>
      </c>
      <c r="FF136" s="28">
        <f t="shared" ca="1" si="185"/>
        <v>0</v>
      </c>
      <c r="FG136" s="28">
        <f t="shared" ca="1" si="185"/>
        <v>0</v>
      </c>
      <c r="FH136" s="28">
        <f t="shared" ca="1" si="185"/>
        <v>0</v>
      </c>
      <c r="FI136" s="28">
        <f t="shared" ca="1" si="185"/>
        <v>0</v>
      </c>
      <c r="FJ136" s="28">
        <f t="shared" ca="1" si="185"/>
        <v>0</v>
      </c>
      <c r="FK136" s="28">
        <f t="shared" ca="1" si="185"/>
        <v>0</v>
      </c>
      <c r="FL136" s="28">
        <f t="shared" ca="1" si="185"/>
        <v>0</v>
      </c>
      <c r="FM136" s="28">
        <f t="shared" ca="1" si="185"/>
        <v>0</v>
      </c>
      <c r="FN136" s="28">
        <f t="shared" ca="1" si="185"/>
        <v>0</v>
      </c>
      <c r="FO136" s="28">
        <f t="shared" ca="1" si="185"/>
        <v>0</v>
      </c>
      <c r="FP136" s="28">
        <f t="shared" ca="1" si="185"/>
        <v>0</v>
      </c>
      <c r="FQ136" s="28">
        <f t="shared" ca="1" si="199"/>
        <v>0</v>
      </c>
      <c r="FR136" s="28">
        <f t="shared" ca="1" si="199"/>
        <v>0</v>
      </c>
      <c r="FS136" s="28">
        <f t="shared" ca="1" si="199"/>
        <v>0</v>
      </c>
      <c r="FT136" s="28">
        <f t="shared" ca="1" si="199"/>
        <v>0</v>
      </c>
      <c r="FU136" s="28">
        <f t="shared" ca="1" si="199"/>
        <v>0</v>
      </c>
      <c r="FV136" s="28">
        <f t="shared" ca="1" si="199"/>
        <v>0</v>
      </c>
      <c r="FW136" s="28">
        <f t="shared" ca="1" si="199"/>
        <v>0</v>
      </c>
      <c r="FX136" s="28">
        <f t="shared" ca="1" si="199"/>
        <v>0</v>
      </c>
      <c r="FY136" s="28">
        <f t="shared" ca="1" si="199"/>
        <v>0</v>
      </c>
      <c r="FZ136" s="28">
        <f t="shared" ca="1" si="199"/>
        <v>0</v>
      </c>
      <c r="GA136" s="28">
        <f t="shared" ca="1" si="199"/>
        <v>0</v>
      </c>
      <c r="GB136" s="28">
        <f t="shared" ca="1" si="199"/>
        <v>0</v>
      </c>
      <c r="GC136" s="28">
        <f t="shared" ca="1" si="199"/>
        <v>0</v>
      </c>
      <c r="GD136" s="28">
        <f t="shared" ca="1" si="199"/>
        <v>0</v>
      </c>
      <c r="GE136" s="28">
        <f t="shared" ca="1" si="199"/>
        <v>0</v>
      </c>
      <c r="GF136" s="28">
        <f t="shared" ca="1" si="199"/>
        <v>0</v>
      </c>
      <c r="GG136" s="28">
        <f t="shared" ca="1" si="200"/>
        <v>0</v>
      </c>
      <c r="GH136" s="28">
        <f t="shared" ca="1" si="200"/>
        <v>0</v>
      </c>
      <c r="GI136" s="28">
        <f t="shared" ca="1" si="200"/>
        <v>0</v>
      </c>
      <c r="GJ136" s="28">
        <f t="shared" ca="1" si="200"/>
        <v>0</v>
      </c>
      <c r="GK136" s="28">
        <f t="shared" ca="1" si="200"/>
        <v>0</v>
      </c>
      <c r="GL136" s="28">
        <f t="shared" ca="1" si="200"/>
        <v>0</v>
      </c>
      <c r="GM136" s="28">
        <f t="shared" ca="1" si="200"/>
        <v>0</v>
      </c>
      <c r="GN136" s="28">
        <f t="shared" ca="1" si="200"/>
        <v>0</v>
      </c>
      <c r="GO136" s="28">
        <f t="shared" ca="1" si="200"/>
        <v>0</v>
      </c>
      <c r="GP136" s="28">
        <f t="shared" ca="1" si="200"/>
        <v>0</v>
      </c>
      <c r="GQ136" s="28">
        <f t="shared" ca="1" si="200"/>
        <v>0</v>
      </c>
      <c r="GR136" s="28">
        <f t="shared" ca="1" si="200"/>
        <v>0</v>
      </c>
      <c r="GS136" s="28">
        <f t="shared" ca="1" si="191"/>
        <v>0</v>
      </c>
      <c r="GT136" s="28">
        <f t="shared" ca="1" si="191"/>
        <v>0</v>
      </c>
      <c r="GU136" s="28">
        <f t="shared" ca="1" si="191"/>
        <v>0</v>
      </c>
      <c r="GV136" s="28">
        <f t="shared" ca="1" si="191"/>
        <v>0</v>
      </c>
      <c r="GW136" s="28">
        <f t="shared" ca="1" si="191"/>
        <v>0</v>
      </c>
      <c r="GX136" s="28">
        <f t="shared" ca="1" si="191"/>
        <v>0</v>
      </c>
      <c r="GY136" s="28">
        <f t="shared" ca="1" si="191"/>
        <v>0</v>
      </c>
      <c r="GZ136" s="28">
        <f t="shared" ca="1" si="191"/>
        <v>0</v>
      </c>
      <c r="HA136" s="28">
        <f t="shared" ca="1" si="191"/>
        <v>0</v>
      </c>
      <c r="HB136" s="28">
        <f t="shared" ca="1" si="191"/>
        <v>0</v>
      </c>
      <c r="HC136" s="28">
        <f t="shared" ca="1" si="191"/>
        <v>0</v>
      </c>
      <c r="HD136" s="28">
        <f t="shared" ca="1" si="191"/>
        <v>0</v>
      </c>
      <c r="HE136" s="28">
        <f t="shared" ca="1" si="201"/>
        <v>0</v>
      </c>
      <c r="HF136" s="28">
        <f t="shared" ca="1" si="201"/>
        <v>0</v>
      </c>
      <c r="HG136" s="28">
        <f t="shared" ca="1" si="201"/>
        <v>0</v>
      </c>
      <c r="HH136" s="28">
        <f t="shared" ca="1" si="201"/>
        <v>0</v>
      </c>
      <c r="HI136" s="28">
        <f t="shared" ca="1" si="201"/>
        <v>0</v>
      </c>
      <c r="HJ136" s="28">
        <f t="shared" ca="1" si="201"/>
        <v>0</v>
      </c>
      <c r="HK136" s="28">
        <f t="shared" ca="1" si="201"/>
        <v>0</v>
      </c>
      <c r="HL136" s="28">
        <f t="shared" ca="1" si="201"/>
        <v>0</v>
      </c>
      <c r="HM136" s="28">
        <f t="shared" ca="1" si="201"/>
        <v>0</v>
      </c>
      <c r="HN136" s="28">
        <f t="shared" ca="1" si="201"/>
        <v>0</v>
      </c>
      <c r="HO136" s="28">
        <f t="shared" ca="1" si="201"/>
        <v>0</v>
      </c>
      <c r="HP136" s="28">
        <f t="shared" ca="1" si="201"/>
        <v>0</v>
      </c>
      <c r="HQ136" s="28">
        <f t="shared" ca="1" si="201"/>
        <v>0</v>
      </c>
      <c r="HR136" s="28">
        <f t="shared" ca="1" si="201"/>
        <v>0</v>
      </c>
      <c r="HS136" s="28">
        <f t="shared" ca="1" si="201"/>
        <v>0</v>
      </c>
      <c r="HT136" s="28">
        <f t="shared" ca="1" si="201"/>
        <v>0</v>
      </c>
      <c r="HU136" s="28">
        <f t="shared" ca="1" si="202"/>
        <v>0</v>
      </c>
      <c r="HV136" s="28">
        <f t="shared" ca="1" si="202"/>
        <v>0</v>
      </c>
      <c r="HW136" s="28">
        <f t="shared" ca="1" si="202"/>
        <v>0</v>
      </c>
      <c r="HX136" s="28">
        <f t="shared" ca="1" si="202"/>
        <v>0</v>
      </c>
      <c r="HY136" s="28">
        <f t="shared" ca="1" si="202"/>
        <v>0</v>
      </c>
      <c r="HZ136" s="28">
        <f t="shared" ca="1" si="202"/>
        <v>0</v>
      </c>
      <c r="IA136" s="28">
        <f t="shared" ca="1" si="202"/>
        <v>0</v>
      </c>
      <c r="IB136" s="28">
        <f t="shared" ca="1" si="202"/>
        <v>0</v>
      </c>
      <c r="IC136" s="28">
        <f t="shared" ca="1" si="202"/>
        <v>0</v>
      </c>
      <c r="ID136" s="28">
        <f t="shared" ca="1" si="202"/>
        <v>0</v>
      </c>
      <c r="IE136" s="28">
        <f t="shared" ca="1" si="202"/>
        <v>0</v>
      </c>
      <c r="IF136" s="28">
        <f t="shared" ca="1" si="202"/>
        <v>0</v>
      </c>
      <c r="IG136" s="28">
        <f t="shared" ca="1" si="192"/>
        <v>0</v>
      </c>
      <c r="IH136" s="28">
        <f t="shared" ca="1" si="192"/>
        <v>0</v>
      </c>
      <c r="II136" s="28">
        <f t="shared" ca="1" si="192"/>
        <v>0</v>
      </c>
      <c r="IJ136" s="28">
        <f t="shared" ca="1" si="192"/>
        <v>0</v>
      </c>
      <c r="IK136" s="28">
        <f t="shared" ca="1" si="192"/>
        <v>0</v>
      </c>
      <c r="IL136" s="28">
        <f t="shared" ca="1" si="192"/>
        <v>0</v>
      </c>
      <c r="IM136" s="28">
        <f t="shared" ca="1" si="192"/>
        <v>0</v>
      </c>
      <c r="IN136" s="28">
        <f t="shared" ca="1" si="192"/>
        <v>0</v>
      </c>
      <c r="IO136" s="28">
        <f t="shared" ca="1" si="192"/>
        <v>0</v>
      </c>
      <c r="IP136" s="28">
        <f t="shared" ca="1" si="193"/>
        <v>0</v>
      </c>
      <c r="IQ136" s="28">
        <f t="shared" ca="1" si="193"/>
        <v>0</v>
      </c>
      <c r="IR136" s="28">
        <f t="shared" ca="1" si="193"/>
        <v>0</v>
      </c>
      <c r="IS136" s="28">
        <f t="shared" ca="1" si="193"/>
        <v>0</v>
      </c>
      <c r="IT136" s="28">
        <f t="shared" ca="1" si="193"/>
        <v>0</v>
      </c>
      <c r="IU136" s="28">
        <f t="shared" ca="1" si="193"/>
        <v>0</v>
      </c>
      <c r="IV136" s="28">
        <f t="shared" ca="1" si="193"/>
        <v>0</v>
      </c>
      <c r="IW136" s="28">
        <f t="shared" ca="1" si="193"/>
        <v>0</v>
      </c>
      <c r="IX136" s="28">
        <f t="shared" ca="1" si="193"/>
        <v>0</v>
      </c>
      <c r="IY136" s="28">
        <f t="shared" ca="1" si="193"/>
        <v>0</v>
      </c>
      <c r="IZ136" s="28">
        <f t="shared" ca="1" si="193"/>
        <v>0</v>
      </c>
      <c r="JA136" s="28"/>
      <c r="JB136" s="28"/>
      <c r="JC136" s="28"/>
      <c r="JD136" s="28"/>
      <c r="JE136" s="28"/>
      <c r="JF136" s="28"/>
      <c r="JG136" s="28"/>
      <c r="JH136" s="28"/>
      <c r="JI136" s="28"/>
      <c r="JJ136" s="28"/>
      <c r="JK136" s="28"/>
      <c r="JL136" s="28"/>
      <c r="JM136" s="28"/>
      <c r="JN136" s="28"/>
      <c r="JO136" s="28"/>
      <c r="JP136" s="28"/>
      <c r="JQ136" s="28"/>
      <c r="JR136" s="28"/>
    </row>
    <row r="137" spans="1:278" x14ac:dyDescent="0.2">
      <c r="A137" s="27">
        <f t="shared" si="124"/>
        <v>128</v>
      </c>
      <c r="B137" s="28">
        <f t="shared" ca="1" si="119"/>
        <v>0</v>
      </c>
      <c r="C137" s="28">
        <f t="shared" ca="1" si="120"/>
        <v>0</v>
      </c>
      <c r="D137" s="28">
        <f t="shared" ca="1" si="121"/>
        <v>0</v>
      </c>
      <c r="E137" s="34">
        <f t="shared" ca="1" si="122"/>
        <v>0</v>
      </c>
      <c r="F137" s="30">
        <f t="shared" ca="1" si="123"/>
        <v>0</v>
      </c>
      <c r="G137" s="28"/>
      <c r="H137" s="34">
        <f t="shared" ca="1" si="125"/>
        <v>0</v>
      </c>
      <c r="I137" s="27">
        <f t="shared" si="194"/>
        <v>270</v>
      </c>
      <c r="J137" s="30">
        <f t="shared" ca="1" si="127"/>
        <v>0</v>
      </c>
      <c r="K137" s="28">
        <f t="shared" ca="1" si="195"/>
        <v>0</v>
      </c>
      <c r="L137" s="28">
        <f t="shared" ca="1" si="195"/>
        <v>0</v>
      </c>
      <c r="M137" s="28">
        <f t="shared" ca="1" si="195"/>
        <v>0</v>
      </c>
      <c r="N137" s="28">
        <f t="shared" ca="1" si="195"/>
        <v>0</v>
      </c>
      <c r="O137" s="28">
        <f t="shared" ca="1" si="195"/>
        <v>0</v>
      </c>
      <c r="P137" s="28">
        <f t="shared" ca="1" si="195"/>
        <v>0</v>
      </c>
      <c r="Q137" s="28">
        <f t="shared" ca="1" si="195"/>
        <v>0</v>
      </c>
      <c r="R137" s="28">
        <f t="shared" ca="1" si="195"/>
        <v>0</v>
      </c>
      <c r="S137" s="28">
        <f t="shared" ca="1" si="195"/>
        <v>0</v>
      </c>
      <c r="T137" s="28">
        <f t="shared" ca="1" si="195"/>
        <v>0</v>
      </c>
      <c r="U137" s="28">
        <f t="shared" ca="1" si="195"/>
        <v>0</v>
      </c>
      <c r="V137" s="28">
        <f t="shared" ca="1" si="195"/>
        <v>0</v>
      </c>
      <c r="W137" s="28">
        <f t="shared" ca="1" si="195"/>
        <v>0</v>
      </c>
      <c r="X137" s="28">
        <f t="shared" ca="1" si="195"/>
        <v>0</v>
      </c>
      <c r="Y137" s="28">
        <f t="shared" ca="1" si="195"/>
        <v>0</v>
      </c>
      <c r="Z137" s="28">
        <f t="shared" ca="1" si="195"/>
        <v>0</v>
      </c>
      <c r="AA137" s="28">
        <f t="shared" ca="1" si="186"/>
        <v>0</v>
      </c>
      <c r="AB137" s="28">
        <f t="shared" ca="1" si="186"/>
        <v>0</v>
      </c>
      <c r="AC137" s="28">
        <f t="shared" ca="1" si="186"/>
        <v>0</v>
      </c>
      <c r="AD137" s="28">
        <f t="shared" ca="1" si="186"/>
        <v>0</v>
      </c>
      <c r="AE137" s="28">
        <f t="shared" ca="1" si="186"/>
        <v>0</v>
      </c>
      <c r="AF137" s="28">
        <f t="shared" ca="1" si="186"/>
        <v>0</v>
      </c>
      <c r="AG137" s="28">
        <f t="shared" ca="1" si="186"/>
        <v>0</v>
      </c>
      <c r="AH137" s="28">
        <f t="shared" ca="1" si="186"/>
        <v>0</v>
      </c>
      <c r="AI137" s="28">
        <f t="shared" ca="1" si="186"/>
        <v>0</v>
      </c>
      <c r="AJ137" s="28">
        <f t="shared" ca="1" si="186"/>
        <v>0</v>
      </c>
      <c r="AK137" s="28">
        <f t="shared" ca="1" si="186"/>
        <v>0</v>
      </c>
      <c r="AL137" s="28">
        <f t="shared" ca="1" si="186"/>
        <v>0</v>
      </c>
      <c r="AM137" s="28">
        <f t="shared" ca="1" si="186"/>
        <v>0</v>
      </c>
      <c r="AN137" s="28">
        <f t="shared" ca="1" si="186"/>
        <v>0</v>
      </c>
      <c r="AO137" s="28">
        <f t="shared" ca="1" si="186"/>
        <v>0</v>
      </c>
      <c r="AP137" s="28">
        <f t="shared" ca="1" si="187"/>
        <v>0</v>
      </c>
      <c r="AQ137" s="28">
        <f t="shared" ca="1" si="187"/>
        <v>0</v>
      </c>
      <c r="AR137" s="28">
        <f t="shared" ca="1" si="187"/>
        <v>0</v>
      </c>
      <c r="AS137" s="28">
        <f t="shared" ca="1" si="187"/>
        <v>0</v>
      </c>
      <c r="AT137" s="28">
        <f t="shared" ca="1" si="187"/>
        <v>0</v>
      </c>
      <c r="AU137" s="28">
        <f t="shared" ca="1" si="187"/>
        <v>0</v>
      </c>
      <c r="AV137" s="28">
        <f t="shared" ca="1" si="187"/>
        <v>0</v>
      </c>
      <c r="AW137" s="28">
        <f t="shared" ca="1" si="187"/>
        <v>0</v>
      </c>
      <c r="AX137" s="28">
        <f t="shared" ca="1" si="187"/>
        <v>0</v>
      </c>
      <c r="AY137" s="28">
        <f t="shared" ca="1" si="187"/>
        <v>0</v>
      </c>
      <c r="AZ137" s="28">
        <f t="shared" ca="1" si="187"/>
        <v>0</v>
      </c>
      <c r="BA137" s="28">
        <f t="shared" ca="1" si="187"/>
        <v>0</v>
      </c>
      <c r="BB137" s="28">
        <f t="shared" ca="1" si="187"/>
        <v>0</v>
      </c>
      <c r="BC137" s="28">
        <f t="shared" ca="1" si="187"/>
        <v>0</v>
      </c>
      <c r="BD137" s="28">
        <f t="shared" ca="1" si="187"/>
        <v>0</v>
      </c>
      <c r="BE137" s="28">
        <f t="shared" ca="1" si="187"/>
        <v>0</v>
      </c>
      <c r="BF137" s="28">
        <f t="shared" ca="1" si="184"/>
        <v>0</v>
      </c>
      <c r="BG137" s="28">
        <f t="shared" ca="1" si="184"/>
        <v>0</v>
      </c>
      <c r="BH137" s="28">
        <f t="shared" ca="1" si="184"/>
        <v>0</v>
      </c>
      <c r="BI137" s="28">
        <f t="shared" ca="1" si="184"/>
        <v>0</v>
      </c>
      <c r="BJ137" s="28">
        <f t="shared" ca="1" si="184"/>
        <v>0</v>
      </c>
      <c r="BK137" s="28">
        <f t="shared" ca="1" si="184"/>
        <v>0</v>
      </c>
      <c r="BL137" s="28">
        <f t="shared" ca="1" si="184"/>
        <v>0</v>
      </c>
      <c r="BM137" s="28">
        <f t="shared" ca="1" si="184"/>
        <v>0</v>
      </c>
      <c r="BN137" s="28">
        <f t="shared" ca="1" si="184"/>
        <v>0</v>
      </c>
      <c r="BO137" s="28">
        <f t="shared" ca="1" si="184"/>
        <v>0</v>
      </c>
      <c r="BP137" s="28">
        <f t="shared" ca="1" si="184"/>
        <v>0</v>
      </c>
      <c r="BQ137" s="28">
        <f t="shared" ca="1" si="184"/>
        <v>0</v>
      </c>
      <c r="BR137" s="28">
        <f t="shared" ca="1" si="184"/>
        <v>0</v>
      </c>
      <c r="BS137" s="28">
        <f t="shared" ca="1" si="184"/>
        <v>0</v>
      </c>
      <c r="BT137" s="28">
        <f t="shared" ca="1" si="184"/>
        <v>0</v>
      </c>
      <c r="BU137" s="28">
        <f t="shared" ca="1" si="196"/>
        <v>0</v>
      </c>
      <c r="BV137" s="28">
        <f t="shared" ca="1" si="196"/>
        <v>0</v>
      </c>
      <c r="BW137" s="28">
        <f t="shared" ca="1" si="196"/>
        <v>0</v>
      </c>
      <c r="BX137" s="28">
        <f t="shared" ca="1" si="196"/>
        <v>0</v>
      </c>
      <c r="BY137" s="28">
        <f t="shared" ca="1" si="196"/>
        <v>0</v>
      </c>
      <c r="BZ137" s="28">
        <f t="shared" ca="1" si="196"/>
        <v>0</v>
      </c>
      <c r="CA137" s="28">
        <f t="shared" ca="1" si="196"/>
        <v>0</v>
      </c>
      <c r="CB137" s="28">
        <f t="shared" ca="1" si="196"/>
        <v>0</v>
      </c>
      <c r="CC137" s="28">
        <f t="shared" ca="1" si="196"/>
        <v>0</v>
      </c>
      <c r="CD137" s="28">
        <f t="shared" ca="1" si="196"/>
        <v>0</v>
      </c>
      <c r="CE137" s="28">
        <f t="shared" ca="1" si="196"/>
        <v>0</v>
      </c>
      <c r="CF137" s="28">
        <f t="shared" ca="1" si="196"/>
        <v>0</v>
      </c>
      <c r="CG137" s="28">
        <f t="shared" ca="1" si="196"/>
        <v>0</v>
      </c>
      <c r="CH137" s="28">
        <f t="shared" ca="1" si="196"/>
        <v>0</v>
      </c>
      <c r="CI137" s="28">
        <f t="shared" ca="1" si="196"/>
        <v>0</v>
      </c>
      <c r="CJ137" s="28">
        <f t="shared" ca="1" si="196"/>
        <v>0</v>
      </c>
      <c r="CK137" s="28">
        <f t="shared" ca="1" si="188"/>
        <v>0</v>
      </c>
      <c r="CL137" s="28">
        <f t="shared" ca="1" si="188"/>
        <v>0</v>
      </c>
      <c r="CM137" s="28">
        <f t="shared" ca="1" si="188"/>
        <v>0</v>
      </c>
      <c r="CN137" s="28">
        <f t="shared" ca="1" si="188"/>
        <v>0</v>
      </c>
      <c r="CO137" s="28">
        <f t="shared" ca="1" si="188"/>
        <v>0</v>
      </c>
      <c r="CP137" s="28">
        <f t="shared" ca="1" si="188"/>
        <v>0</v>
      </c>
      <c r="CQ137" s="28">
        <f t="shared" ca="1" si="188"/>
        <v>0</v>
      </c>
      <c r="CR137" s="28">
        <f t="shared" ca="1" si="188"/>
        <v>0</v>
      </c>
      <c r="CS137" s="28">
        <f t="shared" ca="1" si="188"/>
        <v>0</v>
      </c>
      <c r="CT137" s="28">
        <f t="shared" ca="1" si="188"/>
        <v>0</v>
      </c>
      <c r="CU137" s="28">
        <f t="shared" ca="1" si="188"/>
        <v>0</v>
      </c>
      <c r="CV137" s="28">
        <f t="shared" ca="1" si="188"/>
        <v>0</v>
      </c>
      <c r="CW137" s="28">
        <f t="shared" ca="1" si="188"/>
        <v>0</v>
      </c>
      <c r="CX137" s="28">
        <f t="shared" ca="1" si="188"/>
        <v>0</v>
      </c>
      <c r="CY137" s="28">
        <f t="shared" ca="1" si="188"/>
        <v>0</v>
      </c>
      <c r="CZ137" s="28">
        <f t="shared" ca="1" si="197"/>
        <v>0</v>
      </c>
      <c r="DA137" s="28">
        <f t="shared" ca="1" si="197"/>
        <v>0</v>
      </c>
      <c r="DB137" s="28">
        <f t="shared" ca="1" si="197"/>
        <v>0</v>
      </c>
      <c r="DC137" s="28">
        <f t="shared" ca="1" si="197"/>
        <v>0</v>
      </c>
      <c r="DD137" s="28">
        <f t="shared" ca="1" si="197"/>
        <v>0</v>
      </c>
      <c r="DE137" s="28">
        <f t="shared" ca="1" si="197"/>
        <v>0</v>
      </c>
      <c r="DF137" s="28">
        <f t="shared" ca="1" si="197"/>
        <v>0</v>
      </c>
      <c r="DG137" s="28">
        <f t="shared" ca="1" si="197"/>
        <v>0</v>
      </c>
      <c r="DH137" s="28">
        <f t="shared" ca="1" si="197"/>
        <v>0</v>
      </c>
      <c r="DI137" s="28">
        <f t="shared" ca="1" si="197"/>
        <v>0</v>
      </c>
      <c r="DJ137" s="28">
        <f t="shared" ca="1" si="197"/>
        <v>0</v>
      </c>
      <c r="DK137" s="28">
        <f t="shared" ca="1" si="197"/>
        <v>0</v>
      </c>
      <c r="DL137" s="28">
        <f t="shared" ca="1" si="197"/>
        <v>0</v>
      </c>
      <c r="DM137" s="28">
        <f t="shared" ca="1" si="197"/>
        <v>0</v>
      </c>
      <c r="DN137" s="28">
        <f t="shared" ca="1" si="197"/>
        <v>0</v>
      </c>
      <c r="DO137" s="28">
        <f t="shared" ca="1" si="197"/>
        <v>0</v>
      </c>
      <c r="DP137" s="28">
        <f t="shared" ca="1" si="198"/>
        <v>0</v>
      </c>
      <c r="DQ137" s="28">
        <f t="shared" ca="1" si="198"/>
        <v>0</v>
      </c>
      <c r="DR137" s="28">
        <f t="shared" ca="1" si="198"/>
        <v>0</v>
      </c>
      <c r="DS137" s="28">
        <f t="shared" ca="1" si="198"/>
        <v>0</v>
      </c>
      <c r="DT137" s="28">
        <f t="shared" ca="1" si="198"/>
        <v>0</v>
      </c>
      <c r="DU137" s="28">
        <f t="shared" ca="1" si="198"/>
        <v>0</v>
      </c>
      <c r="DV137" s="28">
        <f t="shared" ca="1" si="198"/>
        <v>0</v>
      </c>
      <c r="DW137" s="28">
        <f t="shared" ca="1" si="198"/>
        <v>0</v>
      </c>
      <c r="DX137" s="28">
        <f t="shared" ca="1" si="198"/>
        <v>0</v>
      </c>
      <c r="DY137" s="28">
        <f t="shared" ca="1" si="198"/>
        <v>0</v>
      </c>
      <c r="DZ137" s="28">
        <f t="shared" ca="1" si="198"/>
        <v>0</v>
      </c>
      <c r="EA137" s="28">
        <f t="shared" ca="1" si="198"/>
        <v>0</v>
      </c>
      <c r="EB137" s="28">
        <f t="shared" ca="1" si="198"/>
        <v>0</v>
      </c>
      <c r="EC137" s="28">
        <f t="shared" ca="1" si="198"/>
        <v>0</v>
      </c>
      <c r="ED137" s="28">
        <f t="shared" ca="1" si="198"/>
        <v>0</v>
      </c>
      <c r="EE137" s="28">
        <f t="shared" ca="1" si="198"/>
        <v>0</v>
      </c>
      <c r="EF137" s="28">
        <f t="shared" ca="1" si="189"/>
        <v>0</v>
      </c>
      <c r="EG137" s="28">
        <f t="shared" ca="1" si="189"/>
        <v>0</v>
      </c>
      <c r="EH137" s="28">
        <f t="shared" ca="1" si="189"/>
        <v>0</v>
      </c>
      <c r="EI137" s="28">
        <f t="shared" ca="1" si="189"/>
        <v>0</v>
      </c>
      <c r="EJ137" s="28">
        <f t="shared" ca="1" si="189"/>
        <v>0</v>
      </c>
      <c r="EK137" s="28">
        <f t="shared" ca="1" si="189"/>
        <v>0</v>
      </c>
      <c r="EL137" s="28">
        <f t="shared" ca="1" si="189"/>
        <v>0</v>
      </c>
      <c r="EM137" s="28">
        <f t="shared" ca="1" si="189"/>
        <v>0</v>
      </c>
      <c r="EN137" s="28">
        <f t="shared" ca="1" si="189"/>
        <v>0</v>
      </c>
      <c r="EO137" s="28">
        <f t="shared" ca="1" si="189"/>
        <v>0</v>
      </c>
      <c r="EP137" s="28">
        <f t="shared" ca="1" si="189"/>
        <v>0</v>
      </c>
      <c r="EQ137" s="28">
        <f t="shared" ca="1" si="189"/>
        <v>0</v>
      </c>
      <c r="ER137" s="28">
        <f t="shared" ca="1" si="189"/>
        <v>0</v>
      </c>
      <c r="ES137" s="28">
        <f t="shared" ca="1" si="189"/>
        <v>0</v>
      </c>
      <c r="ET137" s="28">
        <f t="shared" ca="1" si="189"/>
        <v>0</v>
      </c>
      <c r="EU137" s="28">
        <f t="shared" ca="1" si="190"/>
        <v>0</v>
      </c>
      <c r="EV137" s="28">
        <f t="shared" ca="1" si="190"/>
        <v>0</v>
      </c>
      <c r="EW137" s="28">
        <f t="shared" ca="1" si="190"/>
        <v>0</v>
      </c>
      <c r="EX137" s="28">
        <f t="shared" ca="1" si="190"/>
        <v>0</v>
      </c>
      <c r="EY137" s="28">
        <f t="shared" ca="1" si="190"/>
        <v>0</v>
      </c>
      <c r="EZ137" s="28">
        <f t="shared" ca="1" si="190"/>
        <v>0</v>
      </c>
      <c r="FA137" s="28">
        <f t="shared" ca="1" si="190"/>
        <v>0</v>
      </c>
      <c r="FB137" s="28">
        <f t="shared" ca="1" si="190"/>
        <v>0</v>
      </c>
      <c r="FC137" s="28">
        <f t="shared" ca="1" si="190"/>
        <v>0</v>
      </c>
      <c r="FD137" s="28">
        <f t="shared" ca="1" si="190"/>
        <v>0</v>
      </c>
      <c r="FE137" s="28">
        <f t="shared" ca="1" si="185"/>
        <v>0</v>
      </c>
      <c r="FF137" s="28">
        <f t="shared" ca="1" si="185"/>
        <v>0</v>
      </c>
      <c r="FG137" s="28">
        <f t="shared" ca="1" si="185"/>
        <v>0</v>
      </c>
      <c r="FH137" s="28">
        <f t="shared" ca="1" si="185"/>
        <v>0</v>
      </c>
      <c r="FI137" s="28">
        <f t="shared" ca="1" si="185"/>
        <v>0</v>
      </c>
      <c r="FJ137" s="28">
        <f t="shared" ca="1" si="185"/>
        <v>0</v>
      </c>
      <c r="FK137" s="28">
        <f t="shared" ca="1" si="185"/>
        <v>0</v>
      </c>
      <c r="FL137" s="28">
        <f t="shared" ca="1" si="185"/>
        <v>0</v>
      </c>
      <c r="FM137" s="28">
        <f t="shared" ca="1" si="185"/>
        <v>0</v>
      </c>
      <c r="FN137" s="28">
        <f t="shared" ca="1" si="185"/>
        <v>0</v>
      </c>
      <c r="FO137" s="28">
        <f t="shared" ca="1" si="185"/>
        <v>0</v>
      </c>
      <c r="FP137" s="28">
        <f t="shared" ca="1" si="185"/>
        <v>0</v>
      </c>
      <c r="FQ137" s="28">
        <f t="shared" ca="1" si="199"/>
        <v>0</v>
      </c>
      <c r="FR137" s="28">
        <f t="shared" ca="1" si="199"/>
        <v>0</v>
      </c>
      <c r="FS137" s="28">
        <f t="shared" ca="1" si="199"/>
        <v>0</v>
      </c>
      <c r="FT137" s="28">
        <f t="shared" ca="1" si="199"/>
        <v>0</v>
      </c>
      <c r="FU137" s="28">
        <f t="shared" ca="1" si="199"/>
        <v>0</v>
      </c>
      <c r="FV137" s="28">
        <f t="shared" ca="1" si="199"/>
        <v>0</v>
      </c>
      <c r="FW137" s="28">
        <f t="shared" ca="1" si="199"/>
        <v>0</v>
      </c>
      <c r="FX137" s="28">
        <f t="shared" ca="1" si="199"/>
        <v>0</v>
      </c>
      <c r="FY137" s="28">
        <f t="shared" ca="1" si="199"/>
        <v>0</v>
      </c>
      <c r="FZ137" s="28">
        <f t="shared" ca="1" si="199"/>
        <v>0</v>
      </c>
      <c r="GA137" s="28">
        <f t="shared" ca="1" si="199"/>
        <v>0</v>
      </c>
      <c r="GB137" s="28">
        <f t="shared" ca="1" si="199"/>
        <v>0</v>
      </c>
      <c r="GC137" s="28">
        <f t="shared" ca="1" si="199"/>
        <v>0</v>
      </c>
      <c r="GD137" s="28">
        <f t="shared" ca="1" si="199"/>
        <v>0</v>
      </c>
      <c r="GE137" s="28">
        <f t="shared" ca="1" si="199"/>
        <v>0</v>
      </c>
      <c r="GF137" s="28">
        <f t="shared" ca="1" si="199"/>
        <v>0</v>
      </c>
      <c r="GG137" s="28">
        <f t="shared" ca="1" si="200"/>
        <v>0</v>
      </c>
      <c r="GH137" s="28">
        <f t="shared" ca="1" si="200"/>
        <v>0</v>
      </c>
      <c r="GI137" s="28">
        <f t="shared" ca="1" si="200"/>
        <v>0</v>
      </c>
      <c r="GJ137" s="28">
        <f t="shared" ca="1" si="200"/>
        <v>0</v>
      </c>
      <c r="GK137" s="28">
        <f t="shared" ca="1" si="200"/>
        <v>0</v>
      </c>
      <c r="GL137" s="28">
        <f t="shared" ca="1" si="200"/>
        <v>0</v>
      </c>
      <c r="GM137" s="28">
        <f t="shared" ca="1" si="200"/>
        <v>0</v>
      </c>
      <c r="GN137" s="28">
        <f t="shared" ca="1" si="200"/>
        <v>0</v>
      </c>
      <c r="GO137" s="28">
        <f t="shared" ca="1" si="200"/>
        <v>0</v>
      </c>
      <c r="GP137" s="28">
        <f t="shared" ca="1" si="200"/>
        <v>0</v>
      </c>
      <c r="GQ137" s="28">
        <f t="shared" ca="1" si="200"/>
        <v>0</v>
      </c>
      <c r="GR137" s="28">
        <f t="shared" ca="1" si="200"/>
        <v>0</v>
      </c>
      <c r="GS137" s="28">
        <f t="shared" ca="1" si="191"/>
        <v>0</v>
      </c>
      <c r="GT137" s="28">
        <f t="shared" ca="1" si="191"/>
        <v>0</v>
      </c>
      <c r="GU137" s="28">
        <f t="shared" ca="1" si="191"/>
        <v>0</v>
      </c>
      <c r="GV137" s="28">
        <f t="shared" ca="1" si="191"/>
        <v>0</v>
      </c>
      <c r="GW137" s="28">
        <f t="shared" ca="1" si="191"/>
        <v>0</v>
      </c>
      <c r="GX137" s="28">
        <f t="shared" ca="1" si="191"/>
        <v>0</v>
      </c>
      <c r="GY137" s="28">
        <f t="shared" ca="1" si="191"/>
        <v>0</v>
      </c>
      <c r="GZ137" s="28">
        <f t="shared" ca="1" si="191"/>
        <v>0</v>
      </c>
      <c r="HA137" s="28">
        <f t="shared" ca="1" si="191"/>
        <v>0</v>
      </c>
      <c r="HB137" s="28">
        <f t="shared" ca="1" si="191"/>
        <v>0</v>
      </c>
      <c r="HC137" s="28">
        <f t="shared" ca="1" si="191"/>
        <v>0</v>
      </c>
      <c r="HD137" s="28">
        <f t="shared" ca="1" si="191"/>
        <v>0</v>
      </c>
      <c r="HE137" s="28">
        <f t="shared" ca="1" si="201"/>
        <v>0</v>
      </c>
      <c r="HF137" s="28">
        <f t="shared" ca="1" si="201"/>
        <v>0</v>
      </c>
      <c r="HG137" s="28">
        <f t="shared" ca="1" si="201"/>
        <v>0</v>
      </c>
      <c r="HH137" s="28">
        <f t="shared" ca="1" si="201"/>
        <v>0</v>
      </c>
      <c r="HI137" s="28">
        <f t="shared" ca="1" si="201"/>
        <v>0</v>
      </c>
      <c r="HJ137" s="28">
        <f t="shared" ca="1" si="201"/>
        <v>0</v>
      </c>
      <c r="HK137" s="28">
        <f t="shared" ca="1" si="201"/>
        <v>0</v>
      </c>
      <c r="HL137" s="28">
        <f t="shared" ca="1" si="201"/>
        <v>0</v>
      </c>
      <c r="HM137" s="28">
        <f t="shared" ca="1" si="201"/>
        <v>0</v>
      </c>
      <c r="HN137" s="28">
        <f t="shared" ca="1" si="201"/>
        <v>0</v>
      </c>
      <c r="HO137" s="28">
        <f t="shared" ca="1" si="201"/>
        <v>0</v>
      </c>
      <c r="HP137" s="28">
        <f t="shared" ca="1" si="201"/>
        <v>0</v>
      </c>
      <c r="HQ137" s="28">
        <f t="shared" ca="1" si="201"/>
        <v>0</v>
      </c>
      <c r="HR137" s="28">
        <f t="shared" ca="1" si="201"/>
        <v>0</v>
      </c>
      <c r="HS137" s="28">
        <f t="shared" ca="1" si="201"/>
        <v>0</v>
      </c>
      <c r="HT137" s="28">
        <f t="shared" ca="1" si="201"/>
        <v>0</v>
      </c>
      <c r="HU137" s="28">
        <f t="shared" ca="1" si="202"/>
        <v>0</v>
      </c>
      <c r="HV137" s="28">
        <f t="shared" ca="1" si="202"/>
        <v>0</v>
      </c>
      <c r="HW137" s="28">
        <f t="shared" ca="1" si="202"/>
        <v>0</v>
      </c>
      <c r="HX137" s="28">
        <f t="shared" ca="1" si="202"/>
        <v>0</v>
      </c>
      <c r="HY137" s="28">
        <f t="shared" ca="1" si="202"/>
        <v>0</v>
      </c>
      <c r="HZ137" s="28">
        <f t="shared" ca="1" si="202"/>
        <v>0</v>
      </c>
      <c r="IA137" s="28">
        <f t="shared" ca="1" si="202"/>
        <v>0</v>
      </c>
      <c r="IB137" s="28">
        <f t="shared" ca="1" si="202"/>
        <v>0</v>
      </c>
      <c r="IC137" s="28">
        <f t="shared" ca="1" si="202"/>
        <v>0</v>
      </c>
      <c r="ID137" s="28">
        <f t="shared" ca="1" si="202"/>
        <v>0</v>
      </c>
      <c r="IE137" s="28">
        <f t="shared" ca="1" si="202"/>
        <v>0</v>
      </c>
      <c r="IF137" s="28">
        <f t="shared" ca="1" si="202"/>
        <v>0</v>
      </c>
      <c r="IG137" s="28">
        <f t="shared" ca="1" si="192"/>
        <v>0</v>
      </c>
      <c r="IH137" s="28">
        <f t="shared" ca="1" si="192"/>
        <v>0</v>
      </c>
      <c r="II137" s="28">
        <f t="shared" ca="1" si="192"/>
        <v>0</v>
      </c>
      <c r="IJ137" s="28">
        <f t="shared" ca="1" si="192"/>
        <v>0</v>
      </c>
      <c r="IK137" s="28">
        <f t="shared" ca="1" si="192"/>
        <v>0</v>
      </c>
      <c r="IL137" s="28">
        <f t="shared" ca="1" si="192"/>
        <v>0</v>
      </c>
      <c r="IM137" s="28">
        <f t="shared" ca="1" si="192"/>
        <v>0</v>
      </c>
      <c r="IN137" s="28">
        <f t="shared" ca="1" si="192"/>
        <v>0</v>
      </c>
      <c r="IO137" s="28">
        <f t="shared" ca="1" si="192"/>
        <v>0</v>
      </c>
      <c r="IP137" s="28">
        <f t="shared" ca="1" si="193"/>
        <v>0</v>
      </c>
      <c r="IQ137" s="28">
        <f t="shared" ca="1" si="193"/>
        <v>0</v>
      </c>
      <c r="IR137" s="28">
        <f t="shared" ca="1" si="193"/>
        <v>0</v>
      </c>
      <c r="IS137" s="28">
        <f t="shared" ca="1" si="193"/>
        <v>0</v>
      </c>
      <c r="IT137" s="28">
        <f t="shared" ca="1" si="193"/>
        <v>0</v>
      </c>
      <c r="IU137" s="28">
        <f t="shared" ca="1" si="193"/>
        <v>0</v>
      </c>
      <c r="IV137" s="28">
        <f t="shared" ca="1" si="193"/>
        <v>0</v>
      </c>
      <c r="IW137" s="28">
        <f t="shared" ca="1" si="193"/>
        <v>0</v>
      </c>
      <c r="IX137" s="28">
        <f t="shared" ca="1" si="193"/>
        <v>0</v>
      </c>
      <c r="IY137" s="28">
        <f t="shared" ca="1" si="193"/>
        <v>0</v>
      </c>
      <c r="IZ137" s="28">
        <f t="shared" ca="1" si="193"/>
        <v>0</v>
      </c>
      <c r="JA137" s="28"/>
      <c r="JB137" s="28"/>
      <c r="JC137" s="28"/>
      <c r="JD137" s="28"/>
      <c r="JE137" s="28"/>
      <c r="JF137" s="28"/>
      <c r="JG137" s="28"/>
      <c r="JH137" s="28"/>
      <c r="JI137" s="28"/>
      <c r="JJ137" s="28"/>
      <c r="JK137" s="28"/>
      <c r="JL137" s="28"/>
      <c r="JM137" s="28"/>
      <c r="JN137" s="28"/>
      <c r="JO137" s="28"/>
      <c r="JP137" s="28"/>
      <c r="JQ137" s="28"/>
      <c r="JR137" s="28"/>
    </row>
    <row r="138" spans="1:278" x14ac:dyDescent="0.2">
      <c r="A138" s="27">
        <f t="shared" si="124"/>
        <v>129</v>
      </c>
      <c r="B138" s="28">
        <f t="shared" ref="B138:B201" ca="1" si="203">SUM(C138:F138)</f>
        <v>0</v>
      </c>
      <c r="C138" s="28">
        <f t="shared" ref="C138:C201" ca="1" si="204">IF($C$2&gt;=$A138,$B$2,IF($D$2&gt;=$A138,C137-0.5/($D$2-$C$2)*$B$2,IF($E$2&gt;=$A138,C137-0.49/($E$2-$D$2)*$B$2,0)))</f>
        <v>0</v>
      </c>
      <c r="D138" s="28">
        <f t="shared" ref="D138:D201" ca="1" si="205">IF($C$3&gt;=$A138,$B$3,IF($D$3&gt;=$A138,(D137-0.5/($D$3-$C$3)*$B$3),IF($E$3&gt;=$A138,(D137-0.49/($E$3-$D$3)*$B$3),0)))</f>
        <v>0</v>
      </c>
      <c r="E138" s="34">
        <f t="shared" ref="E138:E201" ca="1" si="206">IF($C$4&gt;=$A138,$B$4,IF($D$4&gt;=$A138,E137-0.5/($D$4-$C$4)*$B$4,IF($E$4&gt;=$A138,E137-0.49/($E$4-$D$4)*$B$4,0)))</f>
        <v>0</v>
      </c>
      <c r="F138" s="30">
        <f t="shared" ref="F138:F201" ca="1" si="207">IF($C$5&gt;=$A138,$B$5,IF($D$5&gt;=$A138,F137-0.5/($D$5-$C$5)*$B$5,IF($E$5&gt;=$A138,F137-0.49/($E$5-$D$5)*$B$5,0)))</f>
        <v>0</v>
      </c>
      <c r="G138" s="28"/>
      <c r="H138" s="34">
        <f t="shared" ca="1" si="125"/>
        <v>0</v>
      </c>
      <c r="I138" s="27">
        <f t="shared" si="194"/>
        <v>272</v>
      </c>
      <c r="J138" s="30">
        <f t="shared" ca="1" si="127"/>
        <v>0</v>
      </c>
      <c r="K138" s="28">
        <f t="shared" ca="1" si="195"/>
        <v>0</v>
      </c>
      <c r="L138" s="28">
        <f t="shared" ca="1" si="195"/>
        <v>0</v>
      </c>
      <c r="M138" s="28">
        <f t="shared" ca="1" si="195"/>
        <v>0</v>
      </c>
      <c r="N138" s="28">
        <f t="shared" ca="1" si="195"/>
        <v>0</v>
      </c>
      <c r="O138" s="28">
        <f t="shared" ca="1" si="195"/>
        <v>0</v>
      </c>
      <c r="P138" s="28">
        <f t="shared" ca="1" si="195"/>
        <v>0</v>
      </c>
      <c r="Q138" s="28">
        <f t="shared" ca="1" si="195"/>
        <v>0</v>
      </c>
      <c r="R138" s="28">
        <f t="shared" ca="1" si="195"/>
        <v>0</v>
      </c>
      <c r="S138" s="28">
        <f t="shared" ca="1" si="195"/>
        <v>0</v>
      </c>
      <c r="T138" s="28">
        <f t="shared" ca="1" si="195"/>
        <v>0</v>
      </c>
      <c r="U138" s="28">
        <f t="shared" ca="1" si="195"/>
        <v>0</v>
      </c>
      <c r="V138" s="28">
        <f t="shared" ca="1" si="195"/>
        <v>0</v>
      </c>
      <c r="W138" s="28">
        <f t="shared" ca="1" si="195"/>
        <v>0</v>
      </c>
      <c r="X138" s="28">
        <f t="shared" ca="1" si="195"/>
        <v>0</v>
      </c>
      <c r="Y138" s="28">
        <f t="shared" ca="1" si="195"/>
        <v>0</v>
      </c>
      <c r="Z138" s="28">
        <f t="shared" ca="1" si="195"/>
        <v>0</v>
      </c>
      <c r="AA138" s="28">
        <f t="shared" ca="1" si="186"/>
        <v>0</v>
      </c>
      <c r="AB138" s="28">
        <f t="shared" ca="1" si="186"/>
        <v>0</v>
      </c>
      <c r="AC138" s="28">
        <f t="shared" ca="1" si="186"/>
        <v>0</v>
      </c>
      <c r="AD138" s="28">
        <f t="shared" ca="1" si="186"/>
        <v>0</v>
      </c>
      <c r="AE138" s="28">
        <f t="shared" ca="1" si="186"/>
        <v>0</v>
      </c>
      <c r="AF138" s="28">
        <f t="shared" ca="1" si="186"/>
        <v>0</v>
      </c>
      <c r="AG138" s="28">
        <f t="shared" ca="1" si="186"/>
        <v>0</v>
      </c>
      <c r="AH138" s="28">
        <f t="shared" ca="1" si="186"/>
        <v>0</v>
      </c>
      <c r="AI138" s="28">
        <f t="shared" ca="1" si="186"/>
        <v>0</v>
      </c>
      <c r="AJ138" s="28">
        <f t="shared" ca="1" si="186"/>
        <v>0</v>
      </c>
      <c r="AK138" s="28">
        <f t="shared" ca="1" si="186"/>
        <v>0</v>
      </c>
      <c r="AL138" s="28">
        <f t="shared" ca="1" si="186"/>
        <v>0</v>
      </c>
      <c r="AM138" s="28">
        <f t="shared" ca="1" si="186"/>
        <v>0</v>
      </c>
      <c r="AN138" s="28">
        <f t="shared" ca="1" si="186"/>
        <v>0</v>
      </c>
      <c r="AO138" s="28">
        <f t="shared" ca="1" si="186"/>
        <v>0</v>
      </c>
      <c r="AP138" s="28">
        <f t="shared" ca="1" si="187"/>
        <v>0</v>
      </c>
      <c r="AQ138" s="28">
        <f t="shared" ca="1" si="187"/>
        <v>0</v>
      </c>
      <c r="AR138" s="28">
        <f t="shared" ca="1" si="187"/>
        <v>0</v>
      </c>
      <c r="AS138" s="28">
        <f t="shared" ca="1" si="187"/>
        <v>0</v>
      </c>
      <c r="AT138" s="28">
        <f t="shared" ca="1" si="187"/>
        <v>0</v>
      </c>
      <c r="AU138" s="28">
        <f t="shared" ca="1" si="187"/>
        <v>0</v>
      </c>
      <c r="AV138" s="28">
        <f t="shared" ca="1" si="187"/>
        <v>0</v>
      </c>
      <c r="AW138" s="28">
        <f t="shared" ca="1" si="187"/>
        <v>0</v>
      </c>
      <c r="AX138" s="28">
        <f t="shared" ca="1" si="187"/>
        <v>0</v>
      </c>
      <c r="AY138" s="28">
        <f t="shared" ca="1" si="187"/>
        <v>0</v>
      </c>
      <c r="AZ138" s="28">
        <f t="shared" ca="1" si="187"/>
        <v>0</v>
      </c>
      <c r="BA138" s="28">
        <f t="shared" ca="1" si="187"/>
        <v>0</v>
      </c>
      <c r="BB138" s="28">
        <f t="shared" ca="1" si="187"/>
        <v>0</v>
      </c>
      <c r="BC138" s="28">
        <f t="shared" ca="1" si="187"/>
        <v>0</v>
      </c>
      <c r="BD138" s="28">
        <f t="shared" ca="1" si="187"/>
        <v>0</v>
      </c>
      <c r="BE138" s="28">
        <f t="shared" ca="1" si="187"/>
        <v>0</v>
      </c>
      <c r="BF138" s="28">
        <f t="shared" ca="1" si="184"/>
        <v>0</v>
      </c>
      <c r="BG138" s="28">
        <f t="shared" ca="1" si="184"/>
        <v>0</v>
      </c>
      <c r="BH138" s="28">
        <f t="shared" ca="1" si="184"/>
        <v>0</v>
      </c>
      <c r="BI138" s="28">
        <f t="shared" ca="1" si="184"/>
        <v>0</v>
      </c>
      <c r="BJ138" s="28">
        <f t="shared" ca="1" si="184"/>
        <v>0</v>
      </c>
      <c r="BK138" s="28">
        <f t="shared" ca="1" si="184"/>
        <v>0</v>
      </c>
      <c r="BL138" s="28">
        <f t="shared" ca="1" si="184"/>
        <v>0</v>
      </c>
      <c r="BM138" s="28">
        <f t="shared" ca="1" si="184"/>
        <v>0</v>
      </c>
      <c r="BN138" s="28">
        <f t="shared" ca="1" si="184"/>
        <v>0</v>
      </c>
      <c r="BO138" s="28">
        <f t="shared" ca="1" si="184"/>
        <v>0</v>
      </c>
      <c r="BP138" s="28">
        <f t="shared" ca="1" si="184"/>
        <v>0</v>
      </c>
      <c r="BQ138" s="28">
        <f t="shared" ca="1" si="184"/>
        <v>0</v>
      </c>
      <c r="BR138" s="28">
        <f t="shared" ca="1" si="184"/>
        <v>0</v>
      </c>
      <c r="BS138" s="28">
        <f t="shared" ca="1" si="184"/>
        <v>0</v>
      </c>
      <c r="BT138" s="28">
        <f t="shared" ca="1" si="184"/>
        <v>0</v>
      </c>
      <c r="BU138" s="28">
        <f t="shared" ca="1" si="196"/>
        <v>0</v>
      </c>
      <c r="BV138" s="28">
        <f t="shared" ca="1" si="196"/>
        <v>0</v>
      </c>
      <c r="BW138" s="28">
        <f t="shared" ca="1" si="196"/>
        <v>0</v>
      </c>
      <c r="BX138" s="28">
        <f t="shared" ca="1" si="196"/>
        <v>0</v>
      </c>
      <c r="BY138" s="28">
        <f t="shared" ca="1" si="196"/>
        <v>0</v>
      </c>
      <c r="BZ138" s="28">
        <f t="shared" ca="1" si="196"/>
        <v>0</v>
      </c>
      <c r="CA138" s="28">
        <f t="shared" ca="1" si="196"/>
        <v>0</v>
      </c>
      <c r="CB138" s="28">
        <f t="shared" ca="1" si="196"/>
        <v>0</v>
      </c>
      <c r="CC138" s="28">
        <f t="shared" ca="1" si="196"/>
        <v>0</v>
      </c>
      <c r="CD138" s="28">
        <f t="shared" ca="1" si="196"/>
        <v>0</v>
      </c>
      <c r="CE138" s="28">
        <f t="shared" ca="1" si="196"/>
        <v>0</v>
      </c>
      <c r="CF138" s="28">
        <f t="shared" ca="1" si="196"/>
        <v>0</v>
      </c>
      <c r="CG138" s="28">
        <f t="shared" ca="1" si="196"/>
        <v>0</v>
      </c>
      <c r="CH138" s="28">
        <f t="shared" ca="1" si="196"/>
        <v>0</v>
      </c>
      <c r="CI138" s="28">
        <f t="shared" ca="1" si="196"/>
        <v>0</v>
      </c>
      <c r="CJ138" s="28">
        <f t="shared" ca="1" si="196"/>
        <v>0</v>
      </c>
      <c r="CK138" s="28">
        <f t="shared" ca="1" si="188"/>
        <v>0</v>
      </c>
      <c r="CL138" s="28">
        <f t="shared" ca="1" si="188"/>
        <v>0</v>
      </c>
      <c r="CM138" s="28">
        <f t="shared" ca="1" si="188"/>
        <v>0</v>
      </c>
      <c r="CN138" s="28">
        <f t="shared" ca="1" si="188"/>
        <v>0</v>
      </c>
      <c r="CO138" s="28">
        <f t="shared" ca="1" si="188"/>
        <v>0</v>
      </c>
      <c r="CP138" s="28">
        <f t="shared" ca="1" si="188"/>
        <v>0</v>
      </c>
      <c r="CQ138" s="28">
        <f t="shared" ca="1" si="188"/>
        <v>0</v>
      </c>
      <c r="CR138" s="28">
        <f t="shared" ca="1" si="188"/>
        <v>0</v>
      </c>
      <c r="CS138" s="28">
        <f t="shared" ca="1" si="188"/>
        <v>0</v>
      </c>
      <c r="CT138" s="28">
        <f t="shared" ca="1" si="188"/>
        <v>0</v>
      </c>
      <c r="CU138" s="28">
        <f t="shared" ca="1" si="188"/>
        <v>0</v>
      </c>
      <c r="CV138" s="28">
        <f t="shared" ca="1" si="188"/>
        <v>0</v>
      </c>
      <c r="CW138" s="28">
        <f t="shared" ca="1" si="188"/>
        <v>0</v>
      </c>
      <c r="CX138" s="28">
        <f t="shared" ca="1" si="188"/>
        <v>0</v>
      </c>
      <c r="CY138" s="28">
        <f t="shared" ca="1" si="188"/>
        <v>0</v>
      </c>
      <c r="CZ138" s="28">
        <f t="shared" ca="1" si="197"/>
        <v>0</v>
      </c>
      <c r="DA138" s="28">
        <f t="shared" ca="1" si="197"/>
        <v>0</v>
      </c>
      <c r="DB138" s="28">
        <f t="shared" ca="1" si="197"/>
        <v>0</v>
      </c>
      <c r="DC138" s="28">
        <f t="shared" ca="1" si="197"/>
        <v>0</v>
      </c>
      <c r="DD138" s="28">
        <f t="shared" ca="1" si="197"/>
        <v>0</v>
      </c>
      <c r="DE138" s="28">
        <f t="shared" ca="1" si="197"/>
        <v>0</v>
      </c>
      <c r="DF138" s="28">
        <f t="shared" ca="1" si="197"/>
        <v>0</v>
      </c>
      <c r="DG138" s="28">
        <f t="shared" ca="1" si="197"/>
        <v>0</v>
      </c>
      <c r="DH138" s="28">
        <f t="shared" ca="1" si="197"/>
        <v>0</v>
      </c>
      <c r="DI138" s="28">
        <f t="shared" ca="1" si="197"/>
        <v>0</v>
      </c>
      <c r="DJ138" s="28">
        <f t="shared" ca="1" si="197"/>
        <v>0</v>
      </c>
      <c r="DK138" s="28">
        <f t="shared" ca="1" si="197"/>
        <v>0</v>
      </c>
      <c r="DL138" s="28">
        <f t="shared" ca="1" si="197"/>
        <v>0</v>
      </c>
      <c r="DM138" s="28">
        <f t="shared" ca="1" si="197"/>
        <v>0</v>
      </c>
      <c r="DN138" s="28">
        <f t="shared" ca="1" si="197"/>
        <v>0</v>
      </c>
      <c r="DO138" s="28">
        <f t="shared" ca="1" si="197"/>
        <v>0</v>
      </c>
      <c r="DP138" s="28">
        <f t="shared" ca="1" si="198"/>
        <v>0</v>
      </c>
      <c r="DQ138" s="28">
        <f t="shared" ca="1" si="198"/>
        <v>0</v>
      </c>
      <c r="DR138" s="28">
        <f t="shared" ca="1" si="198"/>
        <v>0</v>
      </c>
      <c r="DS138" s="28">
        <f t="shared" ca="1" si="198"/>
        <v>0</v>
      </c>
      <c r="DT138" s="28">
        <f t="shared" ca="1" si="198"/>
        <v>0</v>
      </c>
      <c r="DU138" s="28">
        <f t="shared" ca="1" si="198"/>
        <v>0</v>
      </c>
      <c r="DV138" s="28">
        <f t="shared" ca="1" si="198"/>
        <v>0</v>
      </c>
      <c r="DW138" s="28">
        <f t="shared" ca="1" si="198"/>
        <v>0</v>
      </c>
      <c r="DX138" s="28">
        <f t="shared" ca="1" si="198"/>
        <v>0</v>
      </c>
      <c r="DY138" s="28">
        <f t="shared" ca="1" si="198"/>
        <v>0</v>
      </c>
      <c r="DZ138" s="28">
        <f t="shared" ca="1" si="198"/>
        <v>0</v>
      </c>
      <c r="EA138" s="28">
        <f t="shared" ca="1" si="198"/>
        <v>0</v>
      </c>
      <c r="EB138" s="28">
        <f t="shared" ca="1" si="198"/>
        <v>0</v>
      </c>
      <c r="EC138" s="28">
        <f t="shared" ca="1" si="198"/>
        <v>0</v>
      </c>
      <c r="ED138" s="28">
        <f t="shared" ca="1" si="198"/>
        <v>0</v>
      </c>
      <c r="EE138" s="28">
        <f t="shared" ca="1" si="198"/>
        <v>0</v>
      </c>
      <c r="EF138" s="28">
        <f t="shared" ca="1" si="189"/>
        <v>0</v>
      </c>
      <c r="EG138" s="28">
        <f t="shared" ca="1" si="189"/>
        <v>0</v>
      </c>
      <c r="EH138" s="28">
        <f t="shared" ca="1" si="189"/>
        <v>0</v>
      </c>
      <c r="EI138" s="28">
        <f t="shared" ca="1" si="189"/>
        <v>0</v>
      </c>
      <c r="EJ138" s="28">
        <f t="shared" ca="1" si="189"/>
        <v>0</v>
      </c>
      <c r="EK138" s="28">
        <f t="shared" ca="1" si="189"/>
        <v>0</v>
      </c>
      <c r="EL138" s="28">
        <f t="shared" ca="1" si="189"/>
        <v>0</v>
      </c>
      <c r="EM138" s="28">
        <f t="shared" ca="1" si="189"/>
        <v>0</v>
      </c>
      <c r="EN138" s="28">
        <f t="shared" ca="1" si="189"/>
        <v>0</v>
      </c>
      <c r="EO138" s="28">
        <f t="shared" ca="1" si="189"/>
        <v>0</v>
      </c>
      <c r="EP138" s="28">
        <f t="shared" ca="1" si="189"/>
        <v>0</v>
      </c>
      <c r="EQ138" s="28">
        <f t="shared" ca="1" si="189"/>
        <v>0</v>
      </c>
      <c r="ER138" s="28">
        <f t="shared" ca="1" si="189"/>
        <v>0</v>
      </c>
      <c r="ES138" s="28">
        <f t="shared" ca="1" si="189"/>
        <v>0</v>
      </c>
      <c r="ET138" s="28">
        <f t="shared" ca="1" si="189"/>
        <v>0</v>
      </c>
      <c r="EU138" s="28">
        <f t="shared" ca="1" si="190"/>
        <v>0</v>
      </c>
      <c r="EV138" s="28">
        <f t="shared" ca="1" si="190"/>
        <v>0</v>
      </c>
      <c r="EW138" s="28">
        <f t="shared" ca="1" si="190"/>
        <v>0</v>
      </c>
      <c r="EX138" s="28">
        <f t="shared" ca="1" si="190"/>
        <v>0</v>
      </c>
      <c r="EY138" s="28">
        <f t="shared" ca="1" si="190"/>
        <v>0</v>
      </c>
      <c r="EZ138" s="28">
        <f t="shared" ca="1" si="190"/>
        <v>0</v>
      </c>
      <c r="FA138" s="28">
        <f t="shared" ca="1" si="190"/>
        <v>0</v>
      </c>
      <c r="FB138" s="28">
        <f t="shared" ca="1" si="190"/>
        <v>0</v>
      </c>
      <c r="FC138" s="28">
        <f t="shared" ca="1" si="190"/>
        <v>0</v>
      </c>
      <c r="FD138" s="28">
        <f t="shared" ca="1" si="190"/>
        <v>0</v>
      </c>
      <c r="FE138" s="28">
        <f t="shared" ca="1" si="185"/>
        <v>0</v>
      </c>
      <c r="FF138" s="28">
        <f t="shared" ca="1" si="185"/>
        <v>0</v>
      </c>
      <c r="FG138" s="28">
        <f t="shared" ca="1" si="185"/>
        <v>0</v>
      </c>
      <c r="FH138" s="28">
        <f t="shared" ca="1" si="185"/>
        <v>0</v>
      </c>
      <c r="FI138" s="28">
        <f t="shared" ca="1" si="185"/>
        <v>0</v>
      </c>
      <c r="FJ138" s="28">
        <f t="shared" ca="1" si="185"/>
        <v>0</v>
      </c>
      <c r="FK138" s="28">
        <f t="shared" ca="1" si="185"/>
        <v>0</v>
      </c>
      <c r="FL138" s="28">
        <f t="shared" ca="1" si="185"/>
        <v>0</v>
      </c>
      <c r="FM138" s="28">
        <f t="shared" ca="1" si="185"/>
        <v>0</v>
      </c>
      <c r="FN138" s="28">
        <f t="shared" ca="1" si="185"/>
        <v>0</v>
      </c>
      <c r="FO138" s="28">
        <f t="shared" ca="1" si="185"/>
        <v>0</v>
      </c>
      <c r="FP138" s="28">
        <f t="shared" ca="1" si="185"/>
        <v>0</v>
      </c>
      <c r="FQ138" s="28">
        <f t="shared" ca="1" si="199"/>
        <v>0</v>
      </c>
      <c r="FR138" s="28">
        <f t="shared" ca="1" si="199"/>
        <v>0</v>
      </c>
      <c r="FS138" s="28">
        <f t="shared" ca="1" si="199"/>
        <v>0</v>
      </c>
      <c r="FT138" s="28">
        <f t="shared" ca="1" si="199"/>
        <v>0</v>
      </c>
      <c r="FU138" s="28">
        <f t="shared" ca="1" si="199"/>
        <v>0</v>
      </c>
      <c r="FV138" s="28">
        <f t="shared" ca="1" si="199"/>
        <v>0</v>
      </c>
      <c r="FW138" s="28">
        <f t="shared" ca="1" si="199"/>
        <v>0</v>
      </c>
      <c r="FX138" s="28">
        <f t="shared" ca="1" si="199"/>
        <v>0</v>
      </c>
      <c r="FY138" s="28">
        <f t="shared" ca="1" si="199"/>
        <v>0</v>
      </c>
      <c r="FZ138" s="28">
        <f t="shared" ca="1" si="199"/>
        <v>0</v>
      </c>
      <c r="GA138" s="28">
        <f t="shared" ca="1" si="199"/>
        <v>0</v>
      </c>
      <c r="GB138" s="28">
        <f t="shared" ca="1" si="199"/>
        <v>0</v>
      </c>
      <c r="GC138" s="28">
        <f t="shared" ca="1" si="199"/>
        <v>0</v>
      </c>
      <c r="GD138" s="28">
        <f t="shared" ca="1" si="199"/>
        <v>0</v>
      </c>
      <c r="GE138" s="28">
        <f t="shared" ca="1" si="199"/>
        <v>0</v>
      </c>
      <c r="GF138" s="28">
        <f t="shared" ca="1" si="199"/>
        <v>0</v>
      </c>
      <c r="GG138" s="28">
        <f t="shared" ca="1" si="200"/>
        <v>0</v>
      </c>
      <c r="GH138" s="28">
        <f t="shared" ca="1" si="200"/>
        <v>0</v>
      </c>
      <c r="GI138" s="28">
        <f t="shared" ca="1" si="200"/>
        <v>0</v>
      </c>
      <c r="GJ138" s="28">
        <f t="shared" ca="1" si="200"/>
        <v>0</v>
      </c>
      <c r="GK138" s="28">
        <f t="shared" ca="1" si="200"/>
        <v>0</v>
      </c>
      <c r="GL138" s="28">
        <f t="shared" ca="1" si="200"/>
        <v>0</v>
      </c>
      <c r="GM138" s="28">
        <f t="shared" ca="1" si="200"/>
        <v>0</v>
      </c>
      <c r="GN138" s="28">
        <f t="shared" ca="1" si="200"/>
        <v>0</v>
      </c>
      <c r="GO138" s="28">
        <f t="shared" ca="1" si="200"/>
        <v>0</v>
      </c>
      <c r="GP138" s="28">
        <f t="shared" ca="1" si="200"/>
        <v>0</v>
      </c>
      <c r="GQ138" s="28">
        <f t="shared" ca="1" si="200"/>
        <v>0</v>
      </c>
      <c r="GR138" s="28">
        <f t="shared" ca="1" si="200"/>
        <v>0</v>
      </c>
      <c r="GS138" s="28">
        <f t="shared" ca="1" si="191"/>
        <v>0</v>
      </c>
      <c r="GT138" s="28">
        <f t="shared" ca="1" si="191"/>
        <v>0</v>
      </c>
      <c r="GU138" s="28">
        <f t="shared" ca="1" si="191"/>
        <v>0</v>
      </c>
      <c r="GV138" s="28">
        <f t="shared" ca="1" si="191"/>
        <v>0</v>
      </c>
      <c r="GW138" s="28">
        <f t="shared" ca="1" si="191"/>
        <v>0</v>
      </c>
      <c r="GX138" s="28">
        <f t="shared" ca="1" si="191"/>
        <v>0</v>
      </c>
      <c r="GY138" s="28">
        <f t="shared" ca="1" si="191"/>
        <v>0</v>
      </c>
      <c r="GZ138" s="28">
        <f t="shared" ca="1" si="191"/>
        <v>0</v>
      </c>
      <c r="HA138" s="28">
        <f t="shared" ca="1" si="191"/>
        <v>0</v>
      </c>
      <c r="HB138" s="28">
        <f t="shared" ca="1" si="191"/>
        <v>0</v>
      </c>
      <c r="HC138" s="28">
        <f t="shared" ca="1" si="191"/>
        <v>0</v>
      </c>
      <c r="HD138" s="28">
        <f t="shared" ca="1" si="191"/>
        <v>0</v>
      </c>
      <c r="HE138" s="28">
        <f t="shared" ca="1" si="201"/>
        <v>0</v>
      </c>
      <c r="HF138" s="28">
        <f t="shared" ca="1" si="201"/>
        <v>0</v>
      </c>
      <c r="HG138" s="28">
        <f t="shared" ca="1" si="201"/>
        <v>0</v>
      </c>
      <c r="HH138" s="28">
        <f t="shared" ca="1" si="201"/>
        <v>0</v>
      </c>
      <c r="HI138" s="28">
        <f t="shared" ca="1" si="201"/>
        <v>0</v>
      </c>
      <c r="HJ138" s="28">
        <f t="shared" ca="1" si="201"/>
        <v>0</v>
      </c>
      <c r="HK138" s="28">
        <f t="shared" ca="1" si="201"/>
        <v>0</v>
      </c>
      <c r="HL138" s="28">
        <f t="shared" ca="1" si="201"/>
        <v>0</v>
      </c>
      <c r="HM138" s="28">
        <f t="shared" ca="1" si="201"/>
        <v>0</v>
      </c>
      <c r="HN138" s="28">
        <f t="shared" ca="1" si="201"/>
        <v>0</v>
      </c>
      <c r="HO138" s="28">
        <f t="shared" ca="1" si="201"/>
        <v>0</v>
      </c>
      <c r="HP138" s="28">
        <f t="shared" ca="1" si="201"/>
        <v>0</v>
      </c>
      <c r="HQ138" s="28">
        <f t="shared" ca="1" si="201"/>
        <v>0</v>
      </c>
      <c r="HR138" s="28">
        <f t="shared" ca="1" si="201"/>
        <v>0</v>
      </c>
      <c r="HS138" s="28">
        <f t="shared" ca="1" si="201"/>
        <v>0</v>
      </c>
      <c r="HT138" s="28">
        <f t="shared" ca="1" si="201"/>
        <v>0</v>
      </c>
      <c r="HU138" s="28">
        <f t="shared" ca="1" si="202"/>
        <v>0</v>
      </c>
      <c r="HV138" s="28">
        <f t="shared" ca="1" si="202"/>
        <v>0</v>
      </c>
      <c r="HW138" s="28">
        <f t="shared" ca="1" si="202"/>
        <v>0</v>
      </c>
      <c r="HX138" s="28">
        <f t="shared" ca="1" si="202"/>
        <v>0</v>
      </c>
      <c r="HY138" s="28">
        <f t="shared" ca="1" si="202"/>
        <v>0</v>
      </c>
      <c r="HZ138" s="28">
        <f t="shared" ca="1" si="202"/>
        <v>0</v>
      </c>
      <c r="IA138" s="28">
        <f t="shared" ca="1" si="202"/>
        <v>0</v>
      </c>
      <c r="IB138" s="28">
        <f t="shared" ca="1" si="202"/>
        <v>0</v>
      </c>
      <c r="IC138" s="28">
        <f t="shared" ca="1" si="202"/>
        <v>0</v>
      </c>
      <c r="ID138" s="28">
        <f t="shared" ca="1" si="202"/>
        <v>0</v>
      </c>
      <c r="IE138" s="28">
        <f t="shared" ca="1" si="202"/>
        <v>0</v>
      </c>
      <c r="IF138" s="28">
        <f t="shared" ca="1" si="202"/>
        <v>0</v>
      </c>
      <c r="IG138" s="28">
        <f t="shared" ca="1" si="192"/>
        <v>0</v>
      </c>
      <c r="IH138" s="28">
        <f t="shared" ca="1" si="192"/>
        <v>0</v>
      </c>
      <c r="II138" s="28">
        <f t="shared" ca="1" si="192"/>
        <v>0</v>
      </c>
      <c r="IJ138" s="28">
        <f t="shared" ca="1" si="192"/>
        <v>0</v>
      </c>
      <c r="IK138" s="28">
        <f t="shared" ca="1" si="192"/>
        <v>0</v>
      </c>
      <c r="IL138" s="28">
        <f t="shared" ca="1" si="192"/>
        <v>0</v>
      </c>
      <c r="IM138" s="28">
        <f t="shared" ca="1" si="192"/>
        <v>0</v>
      </c>
      <c r="IN138" s="28">
        <f t="shared" ca="1" si="192"/>
        <v>0</v>
      </c>
      <c r="IO138" s="28">
        <f t="shared" ca="1" si="192"/>
        <v>0</v>
      </c>
      <c r="IP138" s="28">
        <f t="shared" ca="1" si="193"/>
        <v>0</v>
      </c>
      <c r="IQ138" s="28">
        <f t="shared" ca="1" si="193"/>
        <v>0</v>
      </c>
      <c r="IR138" s="28">
        <f t="shared" ca="1" si="193"/>
        <v>0</v>
      </c>
      <c r="IS138" s="28">
        <f t="shared" ca="1" si="193"/>
        <v>0</v>
      </c>
      <c r="IT138" s="28">
        <f t="shared" ca="1" si="193"/>
        <v>0</v>
      </c>
      <c r="IU138" s="28">
        <f t="shared" ca="1" si="193"/>
        <v>0</v>
      </c>
      <c r="IV138" s="28">
        <f t="shared" ca="1" si="193"/>
        <v>0</v>
      </c>
      <c r="IW138" s="28">
        <f t="shared" ca="1" si="193"/>
        <v>0</v>
      </c>
      <c r="IX138" s="28">
        <f t="shared" ca="1" si="193"/>
        <v>0</v>
      </c>
      <c r="IY138" s="28">
        <f t="shared" ca="1" si="193"/>
        <v>0</v>
      </c>
      <c r="IZ138" s="28">
        <f t="shared" ca="1" si="193"/>
        <v>0</v>
      </c>
      <c r="JA138" s="28"/>
      <c r="JB138" s="28"/>
      <c r="JC138" s="28"/>
      <c r="JD138" s="28"/>
      <c r="JE138" s="28"/>
      <c r="JF138" s="28"/>
      <c r="JG138" s="28"/>
      <c r="JH138" s="28"/>
      <c r="JI138" s="28"/>
      <c r="JJ138" s="28"/>
      <c r="JK138" s="28"/>
      <c r="JL138" s="28"/>
      <c r="JM138" s="28"/>
      <c r="JN138" s="28"/>
      <c r="JO138" s="28"/>
      <c r="JP138" s="28"/>
      <c r="JQ138" s="28"/>
      <c r="JR138" s="28"/>
    </row>
    <row r="139" spans="1:278" x14ac:dyDescent="0.2">
      <c r="A139" s="27">
        <f t="shared" ref="A139:A202" si="208">A138+1</f>
        <v>130</v>
      </c>
      <c r="B139" s="28">
        <f t="shared" ca="1" si="203"/>
        <v>0</v>
      </c>
      <c r="C139" s="28">
        <f t="shared" ca="1" si="204"/>
        <v>0</v>
      </c>
      <c r="D139" s="28">
        <f t="shared" ca="1" si="205"/>
        <v>0</v>
      </c>
      <c r="E139" s="34">
        <f t="shared" ca="1" si="206"/>
        <v>0</v>
      </c>
      <c r="F139" s="30">
        <f t="shared" ca="1" si="207"/>
        <v>0</v>
      </c>
      <c r="G139" s="28"/>
      <c r="H139" s="34">
        <f t="shared" ca="1" si="125"/>
        <v>0</v>
      </c>
      <c r="I139" s="27">
        <f t="shared" si="194"/>
        <v>274</v>
      </c>
      <c r="J139" s="30">
        <f t="shared" ca="1" si="127"/>
        <v>0</v>
      </c>
      <c r="K139" s="28">
        <f t="shared" ca="1" si="195"/>
        <v>0</v>
      </c>
      <c r="L139" s="28">
        <f t="shared" ca="1" si="195"/>
        <v>0</v>
      </c>
      <c r="M139" s="28">
        <f t="shared" ca="1" si="195"/>
        <v>0</v>
      </c>
      <c r="N139" s="28">
        <f t="shared" ca="1" si="195"/>
        <v>0</v>
      </c>
      <c r="O139" s="28">
        <f t="shared" ca="1" si="195"/>
        <v>0</v>
      </c>
      <c r="P139" s="28">
        <f t="shared" ca="1" si="195"/>
        <v>0</v>
      </c>
      <c r="Q139" s="28">
        <f t="shared" ca="1" si="195"/>
        <v>0</v>
      </c>
      <c r="R139" s="28">
        <f t="shared" ca="1" si="195"/>
        <v>0</v>
      </c>
      <c r="S139" s="28">
        <f t="shared" ca="1" si="195"/>
        <v>0</v>
      </c>
      <c r="T139" s="28">
        <f t="shared" ca="1" si="195"/>
        <v>0</v>
      </c>
      <c r="U139" s="28">
        <f t="shared" ca="1" si="195"/>
        <v>0</v>
      </c>
      <c r="V139" s="28">
        <f t="shared" ca="1" si="195"/>
        <v>0</v>
      </c>
      <c r="W139" s="28">
        <f t="shared" ca="1" si="195"/>
        <v>0</v>
      </c>
      <c r="X139" s="28">
        <f t="shared" ca="1" si="195"/>
        <v>0</v>
      </c>
      <c r="Y139" s="28">
        <f t="shared" ca="1" si="195"/>
        <v>0</v>
      </c>
      <c r="Z139" s="28">
        <f t="shared" ca="1" si="195"/>
        <v>0</v>
      </c>
      <c r="AA139" s="28">
        <f t="shared" ca="1" si="186"/>
        <v>0</v>
      </c>
      <c r="AB139" s="28">
        <f t="shared" ca="1" si="186"/>
        <v>0</v>
      </c>
      <c r="AC139" s="28">
        <f t="shared" ca="1" si="186"/>
        <v>0</v>
      </c>
      <c r="AD139" s="28">
        <f t="shared" ca="1" si="186"/>
        <v>0</v>
      </c>
      <c r="AE139" s="28">
        <f t="shared" ca="1" si="186"/>
        <v>0</v>
      </c>
      <c r="AF139" s="28">
        <f t="shared" ca="1" si="186"/>
        <v>0</v>
      </c>
      <c r="AG139" s="28">
        <f t="shared" ca="1" si="186"/>
        <v>0</v>
      </c>
      <c r="AH139" s="28">
        <f t="shared" ca="1" si="186"/>
        <v>0</v>
      </c>
      <c r="AI139" s="28">
        <f t="shared" ca="1" si="186"/>
        <v>0</v>
      </c>
      <c r="AJ139" s="28">
        <f t="shared" ca="1" si="186"/>
        <v>0</v>
      </c>
      <c r="AK139" s="28">
        <f t="shared" ca="1" si="186"/>
        <v>0</v>
      </c>
      <c r="AL139" s="28">
        <f t="shared" ca="1" si="186"/>
        <v>0</v>
      </c>
      <c r="AM139" s="28">
        <f t="shared" ca="1" si="186"/>
        <v>0</v>
      </c>
      <c r="AN139" s="28">
        <f t="shared" ca="1" si="186"/>
        <v>0</v>
      </c>
      <c r="AO139" s="28">
        <f t="shared" ca="1" si="186"/>
        <v>0</v>
      </c>
      <c r="AP139" s="28">
        <f t="shared" ca="1" si="187"/>
        <v>0</v>
      </c>
      <c r="AQ139" s="28">
        <f t="shared" ca="1" si="187"/>
        <v>0</v>
      </c>
      <c r="AR139" s="28">
        <f t="shared" ca="1" si="187"/>
        <v>0</v>
      </c>
      <c r="AS139" s="28">
        <f t="shared" ca="1" si="187"/>
        <v>0</v>
      </c>
      <c r="AT139" s="28">
        <f t="shared" ca="1" si="187"/>
        <v>0</v>
      </c>
      <c r="AU139" s="28">
        <f t="shared" ca="1" si="187"/>
        <v>0</v>
      </c>
      <c r="AV139" s="28">
        <f t="shared" ca="1" si="187"/>
        <v>0</v>
      </c>
      <c r="AW139" s="28">
        <f t="shared" ca="1" si="187"/>
        <v>0</v>
      </c>
      <c r="AX139" s="28">
        <f t="shared" ca="1" si="187"/>
        <v>0</v>
      </c>
      <c r="AY139" s="28">
        <f t="shared" ca="1" si="187"/>
        <v>0</v>
      </c>
      <c r="AZ139" s="28">
        <f t="shared" ca="1" si="187"/>
        <v>0</v>
      </c>
      <c r="BA139" s="28">
        <f t="shared" ca="1" si="187"/>
        <v>0</v>
      </c>
      <c r="BB139" s="28">
        <f t="shared" ca="1" si="187"/>
        <v>0</v>
      </c>
      <c r="BC139" s="28">
        <f t="shared" ca="1" si="187"/>
        <v>0</v>
      </c>
      <c r="BD139" s="28">
        <f t="shared" ca="1" si="187"/>
        <v>0</v>
      </c>
      <c r="BE139" s="28">
        <f t="shared" ca="1" si="187"/>
        <v>0</v>
      </c>
      <c r="BF139" s="28">
        <f t="shared" ca="1" si="184"/>
        <v>0</v>
      </c>
      <c r="BG139" s="28">
        <f t="shared" ca="1" si="184"/>
        <v>0</v>
      </c>
      <c r="BH139" s="28">
        <f t="shared" ca="1" si="184"/>
        <v>0</v>
      </c>
      <c r="BI139" s="28">
        <f t="shared" ca="1" si="184"/>
        <v>0</v>
      </c>
      <c r="BJ139" s="28">
        <f t="shared" ca="1" si="184"/>
        <v>0</v>
      </c>
      <c r="BK139" s="28">
        <f t="shared" ca="1" si="184"/>
        <v>0</v>
      </c>
      <c r="BL139" s="28">
        <f t="shared" ca="1" si="184"/>
        <v>0</v>
      </c>
      <c r="BM139" s="28">
        <f t="shared" ca="1" si="184"/>
        <v>0</v>
      </c>
      <c r="BN139" s="28">
        <f t="shared" ca="1" si="184"/>
        <v>0</v>
      </c>
      <c r="BO139" s="28">
        <f t="shared" ca="1" si="184"/>
        <v>0</v>
      </c>
      <c r="BP139" s="28">
        <f t="shared" ca="1" si="184"/>
        <v>0</v>
      </c>
      <c r="BQ139" s="28">
        <f t="shared" ca="1" si="184"/>
        <v>0</v>
      </c>
      <c r="BR139" s="28">
        <f t="shared" ca="1" si="184"/>
        <v>0</v>
      </c>
      <c r="BS139" s="28">
        <f t="shared" ca="1" si="184"/>
        <v>0</v>
      </c>
      <c r="BT139" s="28">
        <f t="shared" ca="1" si="184"/>
        <v>0</v>
      </c>
      <c r="BU139" s="28">
        <f t="shared" ca="1" si="196"/>
        <v>0</v>
      </c>
      <c r="BV139" s="28">
        <f t="shared" ca="1" si="196"/>
        <v>0</v>
      </c>
      <c r="BW139" s="28">
        <f t="shared" ca="1" si="196"/>
        <v>0</v>
      </c>
      <c r="BX139" s="28">
        <f t="shared" ca="1" si="196"/>
        <v>0</v>
      </c>
      <c r="BY139" s="28">
        <f t="shared" ca="1" si="196"/>
        <v>0</v>
      </c>
      <c r="BZ139" s="28">
        <f t="shared" ca="1" si="196"/>
        <v>0</v>
      </c>
      <c r="CA139" s="28">
        <f t="shared" ca="1" si="196"/>
        <v>0</v>
      </c>
      <c r="CB139" s="28">
        <f t="shared" ca="1" si="196"/>
        <v>0</v>
      </c>
      <c r="CC139" s="28">
        <f t="shared" ca="1" si="196"/>
        <v>0</v>
      </c>
      <c r="CD139" s="28">
        <f t="shared" ca="1" si="196"/>
        <v>0</v>
      </c>
      <c r="CE139" s="28">
        <f t="shared" ca="1" si="196"/>
        <v>0</v>
      </c>
      <c r="CF139" s="28">
        <f t="shared" ca="1" si="196"/>
        <v>0</v>
      </c>
      <c r="CG139" s="28">
        <f t="shared" ca="1" si="196"/>
        <v>0</v>
      </c>
      <c r="CH139" s="28">
        <f t="shared" ca="1" si="196"/>
        <v>0</v>
      </c>
      <c r="CI139" s="28">
        <f t="shared" ca="1" si="196"/>
        <v>0</v>
      </c>
      <c r="CJ139" s="28">
        <f t="shared" ca="1" si="196"/>
        <v>0</v>
      </c>
      <c r="CK139" s="28">
        <f t="shared" ca="1" si="188"/>
        <v>0</v>
      </c>
      <c r="CL139" s="28">
        <f t="shared" ca="1" si="188"/>
        <v>0</v>
      </c>
      <c r="CM139" s="28">
        <f t="shared" ca="1" si="188"/>
        <v>0</v>
      </c>
      <c r="CN139" s="28">
        <f t="shared" ca="1" si="188"/>
        <v>0</v>
      </c>
      <c r="CO139" s="28">
        <f t="shared" ca="1" si="188"/>
        <v>0</v>
      </c>
      <c r="CP139" s="28">
        <f t="shared" ca="1" si="188"/>
        <v>0</v>
      </c>
      <c r="CQ139" s="28">
        <f t="shared" ca="1" si="188"/>
        <v>0</v>
      </c>
      <c r="CR139" s="28">
        <f t="shared" ca="1" si="188"/>
        <v>0</v>
      </c>
      <c r="CS139" s="28">
        <f t="shared" ca="1" si="188"/>
        <v>0</v>
      </c>
      <c r="CT139" s="28">
        <f t="shared" ca="1" si="188"/>
        <v>0</v>
      </c>
      <c r="CU139" s="28">
        <f t="shared" ca="1" si="188"/>
        <v>0</v>
      </c>
      <c r="CV139" s="28">
        <f t="shared" ca="1" si="188"/>
        <v>0</v>
      </c>
      <c r="CW139" s="28">
        <f t="shared" ca="1" si="188"/>
        <v>0</v>
      </c>
      <c r="CX139" s="28">
        <f t="shared" ca="1" si="188"/>
        <v>0</v>
      </c>
      <c r="CY139" s="28">
        <f t="shared" ca="1" si="188"/>
        <v>0</v>
      </c>
      <c r="CZ139" s="28">
        <f t="shared" ca="1" si="197"/>
        <v>0</v>
      </c>
      <c r="DA139" s="28">
        <f t="shared" ca="1" si="197"/>
        <v>0</v>
      </c>
      <c r="DB139" s="28">
        <f t="shared" ca="1" si="197"/>
        <v>0</v>
      </c>
      <c r="DC139" s="28">
        <f t="shared" ca="1" si="197"/>
        <v>0</v>
      </c>
      <c r="DD139" s="28">
        <f t="shared" ca="1" si="197"/>
        <v>0</v>
      </c>
      <c r="DE139" s="28">
        <f t="shared" ca="1" si="197"/>
        <v>0</v>
      </c>
      <c r="DF139" s="28">
        <f t="shared" ca="1" si="197"/>
        <v>0</v>
      </c>
      <c r="DG139" s="28">
        <f t="shared" ca="1" si="197"/>
        <v>0</v>
      </c>
      <c r="DH139" s="28">
        <f t="shared" ca="1" si="197"/>
        <v>0</v>
      </c>
      <c r="DI139" s="28">
        <f t="shared" ca="1" si="197"/>
        <v>0</v>
      </c>
      <c r="DJ139" s="28">
        <f t="shared" ca="1" si="197"/>
        <v>0</v>
      </c>
      <c r="DK139" s="28">
        <f t="shared" ca="1" si="197"/>
        <v>0</v>
      </c>
      <c r="DL139" s="28">
        <f t="shared" ca="1" si="197"/>
        <v>0</v>
      </c>
      <c r="DM139" s="28">
        <f t="shared" ca="1" si="197"/>
        <v>0</v>
      </c>
      <c r="DN139" s="28">
        <f t="shared" ca="1" si="197"/>
        <v>0</v>
      </c>
      <c r="DO139" s="28">
        <f t="shared" ca="1" si="197"/>
        <v>0</v>
      </c>
      <c r="DP139" s="28">
        <f t="shared" ca="1" si="198"/>
        <v>0</v>
      </c>
      <c r="DQ139" s="28">
        <f t="shared" ca="1" si="198"/>
        <v>0</v>
      </c>
      <c r="DR139" s="28">
        <f t="shared" ca="1" si="198"/>
        <v>0</v>
      </c>
      <c r="DS139" s="28">
        <f t="shared" ca="1" si="198"/>
        <v>0</v>
      </c>
      <c r="DT139" s="28">
        <f t="shared" ca="1" si="198"/>
        <v>0</v>
      </c>
      <c r="DU139" s="28">
        <f t="shared" ca="1" si="198"/>
        <v>0</v>
      </c>
      <c r="DV139" s="28">
        <f t="shared" ca="1" si="198"/>
        <v>0</v>
      </c>
      <c r="DW139" s="28">
        <f t="shared" ca="1" si="198"/>
        <v>0</v>
      </c>
      <c r="DX139" s="28">
        <f t="shared" ca="1" si="198"/>
        <v>0</v>
      </c>
      <c r="DY139" s="28">
        <f t="shared" ca="1" si="198"/>
        <v>0</v>
      </c>
      <c r="DZ139" s="28">
        <f t="shared" ca="1" si="198"/>
        <v>0</v>
      </c>
      <c r="EA139" s="28">
        <f t="shared" ca="1" si="198"/>
        <v>0</v>
      </c>
      <c r="EB139" s="28">
        <f t="shared" ca="1" si="198"/>
        <v>0</v>
      </c>
      <c r="EC139" s="28">
        <f t="shared" ca="1" si="198"/>
        <v>0</v>
      </c>
      <c r="ED139" s="28">
        <f t="shared" ca="1" si="198"/>
        <v>0</v>
      </c>
      <c r="EE139" s="28">
        <f t="shared" ca="1" si="198"/>
        <v>0</v>
      </c>
      <c r="EF139" s="28">
        <f t="shared" ca="1" si="189"/>
        <v>0</v>
      </c>
      <c r="EG139" s="28">
        <f t="shared" ca="1" si="189"/>
        <v>0</v>
      </c>
      <c r="EH139" s="28">
        <f t="shared" ca="1" si="189"/>
        <v>0</v>
      </c>
      <c r="EI139" s="28">
        <f t="shared" ca="1" si="189"/>
        <v>0</v>
      </c>
      <c r="EJ139" s="28">
        <f t="shared" ca="1" si="189"/>
        <v>0</v>
      </c>
      <c r="EK139" s="28">
        <f t="shared" ca="1" si="189"/>
        <v>0</v>
      </c>
      <c r="EL139" s="28">
        <f t="shared" ca="1" si="189"/>
        <v>0</v>
      </c>
      <c r="EM139" s="28">
        <f t="shared" ca="1" si="189"/>
        <v>0</v>
      </c>
      <c r="EN139" s="28">
        <f t="shared" ca="1" si="189"/>
        <v>0</v>
      </c>
      <c r="EO139" s="28">
        <f t="shared" ca="1" si="189"/>
        <v>0</v>
      </c>
      <c r="EP139" s="28">
        <f t="shared" ca="1" si="189"/>
        <v>0</v>
      </c>
      <c r="EQ139" s="28">
        <f t="shared" ca="1" si="189"/>
        <v>0</v>
      </c>
      <c r="ER139" s="28">
        <f t="shared" ca="1" si="189"/>
        <v>0</v>
      </c>
      <c r="ES139" s="28">
        <f t="shared" ca="1" si="189"/>
        <v>0</v>
      </c>
      <c r="ET139" s="28">
        <f t="shared" ca="1" si="189"/>
        <v>0</v>
      </c>
      <c r="EU139" s="28">
        <f t="shared" ca="1" si="190"/>
        <v>0</v>
      </c>
      <c r="EV139" s="28">
        <f t="shared" ca="1" si="190"/>
        <v>0</v>
      </c>
      <c r="EW139" s="28">
        <f t="shared" ca="1" si="190"/>
        <v>0</v>
      </c>
      <c r="EX139" s="28">
        <f t="shared" ca="1" si="190"/>
        <v>0</v>
      </c>
      <c r="EY139" s="28">
        <f t="shared" ca="1" si="190"/>
        <v>0</v>
      </c>
      <c r="EZ139" s="28">
        <f t="shared" ca="1" si="190"/>
        <v>0</v>
      </c>
      <c r="FA139" s="28">
        <f t="shared" ca="1" si="190"/>
        <v>0</v>
      </c>
      <c r="FB139" s="28">
        <f t="shared" ca="1" si="190"/>
        <v>0</v>
      </c>
      <c r="FC139" s="28">
        <f t="shared" ca="1" si="190"/>
        <v>0</v>
      </c>
      <c r="FD139" s="28">
        <f t="shared" ca="1" si="190"/>
        <v>0</v>
      </c>
      <c r="FE139" s="28">
        <f t="shared" ca="1" si="185"/>
        <v>0</v>
      </c>
      <c r="FF139" s="28">
        <f t="shared" ca="1" si="185"/>
        <v>0</v>
      </c>
      <c r="FG139" s="28">
        <f t="shared" ca="1" si="185"/>
        <v>0</v>
      </c>
      <c r="FH139" s="28">
        <f t="shared" ca="1" si="185"/>
        <v>0</v>
      </c>
      <c r="FI139" s="28">
        <f t="shared" ca="1" si="185"/>
        <v>0</v>
      </c>
      <c r="FJ139" s="28">
        <f t="shared" ca="1" si="185"/>
        <v>0</v>
      </c>
      <c r="FK139" s="28">
        <f t="shared" ca="1" si="185"/>
        <v>0</v>
      </c>
      <c r="FL139" s="28">
        <f t="shared" ca="1" si="185"/>
        <v>0</v>
      </c>
      <c r="FM139" s="28">
        <f t="shared" ca="1" si="185"/>
        <v>0</v>
      </c>
      <c r="FN139" s="28">
        <f t="shared" ca="1" si="185"/>
        <v>0</v>
      </c>
      <c r="FO139" s="28">
        <f t="shared" ca="1" si="185"/>
        <v>0</v>
      </c>
      <c r="FP139" s="28">
        <f t="shared" ca="1" si="185"/>
        <v>0</v>
      </c>
      <c r="FQ139" s="28">
        <f t="shared" ca="1" si="199"/>
        <v>0</v>
      </c>
      <c r="FR139" s="28">
        <f t="shared" ca="1" si="199"/>
        <v>0</v>
      </c>
      <c r="FS139" s="28">
        <f t="shared" ca="1" si="199"/>
        <v>0</v>
      </c>
      <c r="FT139" s="28">
        <f t="shared" ca="1" si="199"/>
        <v>0</v>
      </c>
      <c r="FU139" s="28">
        <f t="shared" ca="1" si="199"/>
        <v>0</v>
      </c>
      <c r="FV139" s="28">
        <f t="shared" ca="1" si="199"/>
        <v>0</v>
      </c>
      <c r="FW139" s="28">
        <f t="shared" ca="1" si="199"/>
        <v>0</v>
      </c>
      <c r="FX139" s="28">
        <f t="shared" ca="1" si="199"/>
        <v>0</v>
      </c>
      <c r="FY139" s="28">
        <f t="shared" ca="1" si="199"/>
        <v>0</v>
      </c>
      <c r="FZ139" s="28">
        <f t="shared" ca="1" si="199"/>
        <v>0</v>
      </c>
      <c r="GA139" s="28">
        <f t="shared" ca="1" si="199"/>
        <v>0</v>
      </c>
      <c r="GB139" s="28">
        <f t="shared" ca="1" si="199"/>
        <v>0</v>
      </c>
      <c r="GC139" s="28">
        <f t="shared" ca="1" si="199"/>
        <v>0</v>
      </c>
      <c r="GD139" s="28">
        <f t="shared" ca="1" si="199"/>
        <v>0</v>
      </c>
      <c r="GE139" s="28">
        <f t="shared" ca="1" si="199"/>
        <v>0</v>
      </c>
      <c r="GF139" s="28">
        <f t="shared" ca="1" si="199"/>
        <v>0</v>
      </c>
      <c r="GG139" s="28">
        <f t="shared" ca="1" si="200"/>
        <v>0</v>
      </c>
      <c r="GH139" s="28">
        <f t="shared" ca="1" si="200"/>
        <v>0</v>
      </c>
      <c r="GI139" s="28">
        <f t="shared" ca="1" si="200"/>
        <v>0</v>
      </c>
      <c r="GJ139" s="28">
        <f t="shared" ca="1" si="200"/>
        <v>0</v>
      </c>
      <c r="GK139" s="28">
        <f t="shared" ca="1" si="200"/>
        <v>0</v>
      </c>
      <c r="GL139" s="28">
        <f t="shared" ca="1" si="200"/>
        <v>0</v>
      </c>
      <c r="GM139" s="28">
        <f t="shared" ca="1" si="200"/>
        <v>0</v>
      </c>
      <c r="GN139" s="28">
        <f t="shared" ca="1" si="200"/>
        <v>0</v>
      </c>
      <c r="GO139" s="28">
        <f t="shared" ca="1" si="200"/>
        <v>0</v>
      </c>
      <c r="GP139" s="28">
        <f t="shared" ca="1" si="200"/>
        <v>0</v>
      </c>
      <c r="GQ139" s="28">
        <f t="shared" ca="1" si="200"/>
        <v>0</v>
      </c>
      <c r="GR139" s="28">
        <f t="shared" ca="1" si="200"/>
        <v>0</v>
      </c>
      <c r="GS139" s="28">
        <f t="shared" ca="1" si="191"/>
        <v>0</v>
      </c>
      <c r="GT139" s="28">
        <f t="shared" ca="1" si="191"/>
        <v>0</v>
      </c>
      <c r="GU139" s="28">
        <f t="shared" ca="1" si="191"/>
        <v>0</v>
      </c>
      <c r="GV139" s="28">
        <f t="shared" ca="1" si="191"/>
        <v>0</v>
      </c>
      <c r="GW139" s="28">
        <f t="shared" ca="1" si="191"/>
        <v>0</v>
      </c>
      <c r="GX139" s="28">
        <f t="shared" ca="1" si="191"/>
        <v>0</v>
      </c>
      <c r="GY139" s="28">
        <f t="shared" ca="1" si="191"/>
        <v>0</v>
      </c>
      <c r="GZ139" s="28">
        <f t="shared" ca="1" si="191"/>
        <v>0</v>
      </c>
      <c r="HA139" s="28">
        <f t="shared" ca="1" si="191"/>
        <v>0</v>
      </c>
      <c r="HB139" s="28">
        <f t="shared" ca="1" si="191"/>
        <v>0</v>
      </c>
      <c r="HC139" s="28">
        <f t="shared" ca="1" si="191"/>
        <v>0</v>
      </c>
      <c r="HD139" s="28">
        <f t="shared" ca="1" si="191"/>
        <v>0</v>
      </c>
      <c r="HE139" s="28">
        <f t="shared" ca="1" si="201"/>
        <v>0</v>
      </c>
      <c r="HF139" s="28">
        <f t="shared" ca="1" si="201"/>
        <v>0</v>
      </c>
      <c r="HG139" s="28">
        <f t="shared" ca="1" si="201"/>
        <v>0</v>
      </c>
      <c r="HH139" s="28">
        <f t="shared" ca="1" si="201"/>
        <v>0</v>
      </c>
      <c r="HI139" s="28">
        <f t="shared" ca="1" si="201"/>
        <v>0</v>
      </c>
      <c r="HJ139" s="28">
        <f t="shared" ca="1" si="201"/>
        <v>0</v>
      </c>
      <c r="HK139" s="28">
        <f t="shared" ca="1" si="201"/>
        <v>0</v>
      </c>
      <c r="HL139" s="28">
        <f t="shared" ca="1" si="201"/>
        <v>0</v>
      </c>
      <c r="HM139" s="28">
        <f t="shared" ca="1" si="201"/>
        <v>0</v>
      </c>
      <c r="HN139" s="28">
        <f t="shared" ca="1" si="201"/>
        <v>0</v>
      </c>
      <c r="HO139" s="28">
        <f t="shared" ca="1" si="201"/>
        <v>0</v>
      </c>
      <c r="HP139" s="28">
        <f t="shared" ca="1" si="201"/>
        <v>0</v>
      </c>
      <c r="HQ139" s="28">
        <f t="shared" ca="1" si="201"/>
        <v>0</v>
      </c>
      <c r="HR139" s="28">
        <f t="shared" ca="1" si="201"/>
        <v>0</v>
      </c>
      <c r="HS139" s="28">
        <f t="shared" ca="1" si="201"/>
        <v>0</v>
      </c>
      <c r="HT139" s="28">
        <f t="shared" ca="1" si="201"/>
        <v>0</v>
      </c>
      <c r="HU139" s="28">
        <f t="shared" ca="1" si="202"/>
        <v>0</v>
      </c>
      <c r="HV139" s="28">
        <f t="shared" ca="1" si="202"/>
        <v>0</v>
      </c>
      <c r="HW139" s="28">
        <f t="shared" ca="1" si="202"/>
        <v>0</v>
      </c>
      <c r="HX139" s="28">
        <f t="shared" ca="1" si="202"/>
        <v>0</v>
      </c>
      <c r="HY139" s="28">
        <f t="shared" ca="1" si="202"/>
        <v>0</v>
      </c>
      <c r="HZ139" s="28">
        <f t="shared" ca="1" si="202"/>
        <v>0</v>
      </c>
      <c r="IA139" s="28">
        <f t="shared" ca="1" si="202"/>
        <v>0</v>
      </c>
      <c r="IB139" s="28">
        <f t="shared" ca="1" si="202"/>
        <v>0</v>
      </c>
      <c r="IC139" s="28">
        <f t="shared" ca="1" si="202"/>
        <v>0</v>
      </c>
      <c r="ID139" s="28">
        <f t="shared" ca="1" si="202"/>
        <v>0</v>
      </c>
      <c r="IE139" s="28">
        <f t="shared" ca="1" si="202"/>
        <v>0</v>
      </c>
      <c r="IF139" s="28">
        <f t="shared" ca="1" si="202"/>
        <v>0</v>
      </c>
      <c r="IG139" s="28">
        <f t="shared" ca="1" si="192"/>
        <v>0</v>
      </c>
      <c r="IH139" s="28">
        <f t="shared" ca="1" si="192"/>
        <v>0</v>
      </c>
      <c r="II139" s="28">
        <f t="shared" ca="1" si="192"/>
        <v>0</v>
      </c>
      <c r="IJ139" s="28">
        <f t="shared" ca="1" si="192"/>
        <v>0</v>
      </c>
      <c r="IK139" s="28">
        <f t="shared" ca="1" si="192"/>
        <v>0</v>
      </c>
      <c r="IL139" s="28">
        <f t="shared" ca="1" si="192"/>
        <v>0</v>
      </c>
      <c r="IM139" s="28">
        <f t="shared" ca="1" si="192"/>
        <v>0</v>
      </c>
      <c r="IN139" s="28">
        <f t="shared" ca="1" si="192"/>
        <v>0</v>
      </c>
      <c r="IO139" s="28">
        <f t="shared" ca="1" si="192"/>
        <v>0</v>
      </c>
      <c r="IP139" s="28">
        <f t="shared" ca="1" si="193"/>
        <v>0</v>
      </c>
      <c r="IQ139" s="28">
        <f t="shared" ca="1" si="193"/>
        <v>0</v>
      </c>
      <c r="IR139" s="28">
        <f t="shared" ca="1" si="193"/>
        <v>0</v>
      </c>
      <c r="IS139" s="28">
        <f t="shared" ca="1" si="193"/>
        <v>0</v>
      </c>
      <c r="IT139" s="28">
        <f t="shared" ca="1" si="193"/>
        <v>0</v>
      </c>
      <c r="IU139" s="28">
        <f t="shared" ca="1" si="193"/>
        <v>0</v>
      </c>
      <c r="IV139" s="28">
        <f t="shared" ca="1" si="193"/>
        <v>0</v>
      </c>
      <c r="IW139" s="28">
        <f t="shared" ca="1" si="193"/>
        <v>0</v>
      </c>
      <c r="IX139" s="28">
        <f t="shared" ca="1" si="193"/>
        <v>0</v>
      </c>
      <c r="IY139" s="28">
        <f t="shared" ca="1" si="193"/>
        <v>0</v>
      </c>
      <c r="IZ139" s="28">
        <f t="shared" ca="1" si="193"/>
        <v>0</v>
      </c>
      <c r="JA139" s="28"/>
      <c r="JB139" s="28"/>
      <c r="JC139" s="28"/>
      <c r="JD139" s="28"/>
      <c r="JE139" s="28"/>
      <c r="JF139" s="28"/>
      <c r="JG139" s="28"/>
      <c r="JH139" s="28"/>
      <c r="JI139" s="28"/>
      <c r="JJ139" s="28"/>
      <c r="JK139" s="28"/>
      <c r="JL139" s="28"/>
      <c r="JM139" s="28"/>
      <c r="JN139" s="28"/>
      <c r="JO139" s="28"/>
      <c r="JP139" s="28"/>
      <c r="JQ139" s="28"/>
      <c r="JR139" s="28"/>
    </row>
    <row r="140" spans="1:278" x14ac:dyDescent="0.2">
      <c r="A140" s="27">
        <f t="shared" si="208"/>
        <v>131</v>
      </c>
      <c r="B140" s="28">
        <f t="shared" ca="1" si="203"/>
        <v>0</v>
      </c>
      <c r="C140" s="28">
        <f t="shared" ca="1" si="204"/>
        <v>0</v>
      </c>
      <c r="D140" s="28">
        <f t="shared" ca="1" si="205"/>
        <v>0</v>
      </c>
      <c r="E140" s="34">
        <f t="shared" ca="1" si="206"/>
        <v>0</v>
      </c>
      <c r="F140" s="30">
        <f t="shared" ca="1" si="207"/>
        <v>0</v>
      </c>
      <c r="G140" s="28"/>
      <c r="H140" s="34">
        <f t="shared" ca="1" si="125"/>
        <v>0</v>
      </c>
      <c r="I140" s="27">
        <f t="shared" si="194"/>
        <v>276</v>
      </c>
      <c r="J140" s="30">
        <f t="shared" ca="1" si="127"/>
        <v>0</v>
      </c>
      <c r="K140" s="28">
        <f t="shared" ca="1" si="195"/>
        <v>0</v>
      </c>
      <c r="L140" s="28">
        <f t="shared" ca="1" si="195"/>
        <v>0</v>
      </c>
      <c r="M140" s="28">
        <f t="shared" ca="1" si="195"/>
        <v>0</v>
      </c>
      <c r="N140" s="28">
        <f t="shared" ca="1" si="195"/>
        <v>0</v>
      </c>
      <c r="O140" s="28">
        <f t="shared" ca="1" si="195"/>
        <v>0</v>
      </c>
      <c r="P140" s="28">
        <f t="shared" ca="1" si="195"/>
        <v>0</v>
      </c>
      <c r="Q140" s="28">
        <f t="shared" ca="1" si="195"/>
        <v>0</v>
      </c>
      <c r="R140" s="28">
        <f t="shared" ca="1" si="195"/>
        <v>0</v>
      </c>
      <c r="S140" s="28">
        <f t="shared" ca="1" si="195"/>
        <v>0</v>
      </c>
      <c r="T140" s="28">
        <f t="shared" ca="1" si="195"/>
        <v>0</v>
      </c>
      <c r="U140" s="28">
        <f t="shared" ca="1" si="195"/>
        <v>0</v>
      </c>
      <c r="V140" s="28">
        <f t="shared" ca="1" si="195"/>
        <v>0</v>
      </c>
      <c r="W140" s="28">
        <f t="shared" ca="1" si="195"/>
        <v>0</v>
      </c>
      <c r="X140" s="28">
        <f t="shared" ca="1" si="195"/>
        <v>0</v>
      </c>
      <c r="Y140" s="28">
        <f t="shared" ca="1" si="195"/>
        <v>0</v>
      </c>
      <c r="Z140" s="28">
        <f t="shared" ca="1" si="195"/>
        <v>0</v>
      </c>
      <c r="AA140" s="28">
        <f t="shared" ca="1" si="186"/>
        <v>0</v>
      </c>
      <c r="AB140" s="28">
        <f t="shared" ca="1" si="186"/>
        <v>0</v>
      </c>
      <c r="AC140" s="28">
        <f t="shared" ca="1" si="186"/>
        <v>0</v>
      </c>
      <c r="AD140" s="28">
        <f t="shared" ca="1" si="186"/>
        <v>0</v>
      </c>
      <c r="AE140" s="28">
        <f t="shared" ca="1" si="186"/>
        <v>0</v>
      </c>
      <c r="AF140" s="28">
        <f t="shared" ca="1" si="186"/>
        <v>0</v>
      </c>
      <c r="AG140" s="28">
        <f t="shared" ca="1" si="186"/>
        <v>0</v>
      </c>
      <c r="AH140" s="28">
        <f t="shared" ca="1" si="186"/>
        <v>0</v>
      </c>
      <c r="AI140" s="28">
        <f t="shared" ca="1" si="186"/>
        <v>0</v>
      </c>
      <c r="AJ140" s="28">
        <f t="shared" ca="1" si="186"/>
        <v>0</v>
      </c>
      <c r="AK140" s="28">
        <f t="shared" ca="1" si="186"/>
        <v>0</v>
      </c>
      <c r="AL140" s="28">
        <f t="shared" ca="1" si="186"/>
        <v>0</v>
      </c>
      <c r="AM140" s="28">
        <f t="shared" ca="1" si="186"/>
        <v>0</v>
      </c>
      <c r="AN140" s="28">
        <f t="shared" ca="1" si="186"/>
        <v>0</v>
      </c>
      <c r="AO140" s="28">
        <f t="shared" ca="1" si="186"/>
        <v>0</v>
      </c>
      <c r="AP140" s="28">
        <f t="shared" ca="1" si="187"/>
        <v>0</v>
      </c>
      <c r="AQ140" s="28">
        <f t="shared" ca="1" si="187"/>
        <v>0</v>
      </c>
      <c r="AR140" s="28">
        <f t="shared" ca="1" si="187"/>
        <v>0</v>
      </c>
      <c r="AS140" s="28">
        <f t="shared" ca="1" si="187"/>
        <v>0</v>
      </c>
      <c r="AT140" s="28">
        <f t="shared" ca="1" si="187"/>
        <v>0</v>
      </c>
      <c r="AU140" s="28">
        <f t="shared" ca="1" si="187"/>
        <v>0</v>
      </c>
      <c r="AV140" s="28">
        <f t="shared" ca="1" si="187"/>
        <v>0</v>
      </c>
      <c r="AW140" s="28">
        <f t="shared" ca="1" si="187"/>
        <v>0</v>
      </c>
      <c r="AX140" s="28">
        <f t="shared" ca="1" si="187"/>
        <v>0</v>
      </c>
      <c r="AY140" s="28">
        <f t="shared" ca="1" si="187"/>
        <v>0</v>
      </c>
      <c r="AZ140" s="28">
        <f t="shared" ca="1" si="187"/>
        <v>0</v>
      </c>
      <c r="BA140" s="28">
        <f t="shared" ca="1" si="187"/>
        <v>0</v>
      </c>
      <c r="BB140" s="28">
        <f t="shared" ca="1" si="187"/>
        <v>0</v>
      </c>
      <c r="BC140" s="28">
        <f t="shared" ca="1" si="187"/>
        <v>0</v>
      </c>
      <c r="BD140" s="28">
        <f t="shared" ca="1" si="187"/>
        <v>0</v>
      </c>
      <c r="BE140" s="28">
        <f t="shared" ca="1" si="187"/>
        <v>0</v>
      </c>
      <c r="BF140" s="28">
        <f t="shared" ca="1" si="184"/>
        <v>0</v>
      </c>
      <c r="BG140" s="28">
        <f t="shared" ca="1" si="184"/>
        <v>0</v>
      </c>
      <c r="BH140" s="28">
        <f t="shared" ca="1" si="184"/>
        <v>0</v>
      </c>
      <c r="BI140" s="28">
        <f t="shared" ca="1" si="184"/>
        <v>0</v>
      </c>
      <c r="BJ140" s="28">
        <f t="shared" ca="1" si="184"/>
        <v>0</v>
      </c>
      <c r="BK140" s="28">
        <f t="shared" ca="1" si="184"/>
        <v>0</v>
      </c>
      <c r="BL140" s="28">
        <f t="shared" ca="1" si="184"/>
        <v>0</v>
      </c>
      <c r="BM140" s="28">
        <f t="shared" ca="1" si="184"/>
        <v>0</v>
      </c>
      <c r="BN140" s="28">
        <f t="shared" ca="1" si="184"/>
        <v>0</v>
      </c>
      <c r="BO140" s="28">
        <f t="shared" ca="1" si="184"/>
        <v>0</v>
      </c>
      <c r="BP140" s="28">
        <f t="shared" ca="1" si="184"/>
        <v>0</v>
      </c>
      <c r="BQ140" s="28">
        <f t="shared" ca="1" si="184"/>
        <v>0</v>
      </c>
      <c r="BR140" s="28">
        <f t="shared" ca="1" si="184"/>
        <v>0</v>
      </c>
      <c r="BS140" s="28">
        <f t="shared" ca="1" si="184"/>
        <v>0</v>
      </c>
      <c r="BT140" s="28">
        <f t="shared" ca="1" si="184"/>
        <v>0</v>
      </c>
      <c r="BU140" s="28">
        <f t="shared" ca="1" si="196"/>
        <v>0</v>
      </c>
      <c r="BV140" s="28">
        <f t="shared" ca="1" si="196"/>
        <v>0</v>
      </c>
      <c r="BW140" s="28">
        <f t="shared" ca="1" si="196"/>
        <v>0</v>
      </c>
      <c r="BX140" s="28">
        <f t="shared" ca="1" si="196"/>
        <v>0</v>
      </c>
      <c r="BY140" s="28">
        <f t="shared" ca="1" si="196"/>
        <v>0</v>
      </c>
      <c r="BZ140" s="28">
        <f t="shared" ca="1" si="196"/>
        <v>0</v>
      </c>
      <c r="CA140" s="28">
        <f t="shared" ca="1" si="196"/>
        <v>0</v>
      </c>
      <c r="CB140" s="28">
        <f t="shared" ca="1" si="196"/>
        <v>0</v>
      </c>
      <c r="CC140" s="28">
        <f t="shared" ca="1" si="196"/>
        <v>0</v>
      </c>
      <c r="CD140" s="28">
        <f t="shared" ca="1" si="196"/>
        <v>0</v>
      </c>
      <c r="CE140" s="28">
        <f t="shared" ca="1" si="196"/>
        <v>0</v>
      </c>
      <c r="CF140" s="28">
        <f t="shared" ca="1" si="196"/>
        <v>0</v>
      </c>
      <c r="CG140" s="28">
        <f t="shared" ca="1" si="196"/>
        <v>0</v>
      </c>
      <c r="CH140" s="28">
        <f t="shared" ca="1" si="196"/>
        <v>0</v>
      </c>
      <c r="CI140" s="28">
        <f t="shared" ca="1" si="196"/>
        <v>0</v>
      </c>
      <c r="CJ140" s="28">
        <f t="shared" ca="1" si="196"/>
        <v>0</v>
      </c>
      <c r="CK140" s="28">
        <f t="shared" ca="1" si="188"/>
        <v>0</v>
      </c>
      <c r="CL140" s="28">
        <f t="shared" ca="1" si="188"/>
        <v>0</v>
      </c>
      <c r="CM140" s="28">
        <f t="shared" ca="1" si="188"/>
        <v>0</v>
      </c>
      <c r="CN140" s="28">
        <f t="shared" ca="1" si="188"/>
        <v>0</v>
      </c>
      <c r="CO140" s="28">
        <f t="shared" ca="1" si="188"/>
        <v>0</v>
      </c>
      <c r="CP140" s="28">
        <f t="shared" ca="1" si="188"/>
        <v>0</v>
      </c>
      <c r="CQ140" s="28">
        <f t="shared" ca="1" si="188"/>
        <v>0</v>
      </c>
      <c r="CR140" s="28">
        <f t="shared" ca="1" si="188"/>
        <v>0</v>
      </c>
      <c r="CS140" s="28">
        <f t="shared" ca="1" si="188"/>
        <v>0</v>
      </c>
      <c r="CT140" s="28">
        <f t="shared" ca="1" si="188"/>
        <v>0</v>
      </c>
      <c r="CU140" s="28">
        <f t="shared" ca="1" si="188"/>
        <v>0</v>
      </c>
      <c r="CV140" s="28">
        <f t="shared" ca="1" si="188"/>
        <v>0</v>
      </c>
      <c r="CW140" s="28">
        <f t="shared" ca="1" si="188"/>
        <v>0</v>
      </c>
      <c r="CX140" s="28">
        <f t="shared" ca="1" si="188"/>
        <v>0</v>
      </c>
      <c r="CY140" s="28">
        <f t="shared" ca="1" si="188"/>
        <v>0</v>
      </c>
      <c r="CZ140" s="28">
        <f t="shared" ca="1" si="197"/>
        <v>0</v>
      </c>
      <c r="DA140" s="28">
        <f t="shared" ca="1" si="197"/>
        <v>0</v>
      </c>
      <c r="DB140" s="28">
        <f t="shared" ca="1" si="197"/>
        <v>0</v>
      </c>
      <c r="DC140" s="28">
        <f t="shared" ca="1" si="197"/>
        <v>0</v>
      </c>
      <c r="DD140" s="28">
        <f t="shared" ca="1" si="197"/>
        <v>0</v>
      </c>
      <c r="DE140" s="28">
        <f t="shared" ca="1" si="197"/>
        <v>0</v>
      </c>
      <c r="DF140" s="28">
        <f t="shared" ca="1" si="197"/>
        <v>0</v>
      </c>
      <c r="DG140" s="28">
        <f t="shared" ca="1" si="197"/>
        <v>0</v>
      </c>
      <c r="DH140" s="28">
        <f t="shared" ca="1" si="197"/>
        <v>0</v>
      </c>
      <c r="DI140" s="28">
        <f t="shared" ca="1" si="197"/>
        <v>0</v>
      </c>
      <c r="DJ140" s="28">
        <f t="shared" ca="1" si="197"/>
        <v>0</v>
      </c>
      <c r="DK140" s="28">
        <f t="shared" ca="1" si="197"/>
        <v>0</v>
      </c>
      <c r="DL140" s="28">
        <f t="shared" ca="1" si="197"/>
        <v>0</v>
      </c>
      <c r="DM140" s="28">
        <f t="shared" ca="1" si="197"/>
        <v>0</v>
      </c>
      <c r="DN140" s="28">
        <f t="shared" ca="1" si="197"/>
        <v>0</v>
      </c>
      <c r="DO140" s="28">
        <f t="shared" ca="1" si="197"/>
        <v>0</v>
      </c>
      <c r="DP140" s="28">
        <f t="shared" ca="1" si="198"/>
        <v>0</v>
      </c>
      <c r="DQ140" s="28">
        <f t="shared" ca="1" si="198"/>
        <v>0</v>
      </c>
      <c r="DR140" s="28">
        <f t="shared" ca="1" si="198"/>
        <v>0</v>
      </c>
      <c r="DS140" s="28">
        <f t="shared" ca="1" si="198"/>
        <v>0</v>
      </c>
      <c r="DT140" s="28">
        <f t="shared" ca="1" si="198"/>
        <v>0</v>
      </c>
      <c r="DU140" s="28">
        <f t="shared" ca="1" si="198"/>
        <v>0</v>
      </c>
      <c r="DV140" s="28">
        <f t="shared" ca="1" si="198"/>
        <v>0</v>
      </c>
      <c r="DW140" s="28">
        <f t="shared" ca="1" si="198"/>
        <v>0</v>
      </c>
      <c r="DX140" s="28">
        <f t="shared" ca="1" si="198"/>
        <v>0</v>
      </c>
      <c r="DY140" s="28">
        <f t="shared" ca="1" si="198"/>
        <v>0</v>
      </c>
      <c r="DZ140" s="28">
        <f t="shared" ca="1" si="198"/>
        <v>0</v>
      </c>
      <c r="EA140" s="28">
        <f t="shared" ca="1" si="198"/>
        <v>0</v>
      </c>
      <c r="EB140" s="28">
        <f t="shared" ca="1" si="198"/>
        <v>0</v>
      </c>
      <c r="EC140" s="28">
        <f t="shared" ca="1" si="198"/>
        <v>0</v>
      </c>
      <c r="ED140" s="28">
        <f t="shared" ca="1" si="198"/>
        <v>0</v>
      </c>
      <c r="EE140" s="28">
        <f t="shared" ca="1" si="198"/>
        <v>0</v>
      </c>
      <c r="EF140" s="28">
        <f t="shared" ca="1" si="189"/>
        <v>0</v>
      </c>
      <c r="EG140" s="28">
        <f t="shared" ca="1" si="189"/>
        <v>0</v>
      </c>
      <c r="EH140" s="28">
        <f t="shared" ca="1" si="189"/>
        <v>0</v>
      </c>
      <c r="EI140" s="28">
        <f t="shared" ca="1" si="189"/>
        <v>0</v>
      </c>
      <c r="EJ140" s="28">
        <f t="shared" ca="1" si="189"/>
        <v>0</v>
      </c>
      <c r="EK140" s="28">
        <f t="shared" ca="1" si="189"/>
        <v>0</v>
      </c>
      <c r="EL140" s="28">
        <f t="shared" ca="1" si="189"/>
        <v>0</v>
      </c>
      <c r="EM140" s="28">
        <f t="shared" ca="1" si="189"/>
        <v>0</v>
      </c>
      <c r="EN140" s="28">
        <f t="shared" ca="1" si="189"/>
        <v>0</v>
      </c>
      <c r="EO140" s="28">
        <f t="shared" ca="1" si="189"/>
        <v>0</v>
      </c>
      <c r="EP140" s="28">
        <f t="shared" ca="1" si="189"/>
        <v>0</v>
      </c>
      <c r="EQ140" s="28">
        <f t="shared" ca="1" si="189"/>
        <v>0</v>
      </c>
      <c r="ER140" s="28">
        <f t="shared" ca="1" si="189"/>
        <v>0</v>
      </c>
      <c r="ES140" s="28">
        <f t="shared" ca="1" si="189"/>
        <v>0</v>
      </c>
      <c r="ET140" s="28">
        <f t="shared" ca="1" si="189"/>
        <v>0</v>
      </c>
      <c r="EU140" s="28">
        <f t="shared" ca="1" si="190"/>
        <v>0</v>
      </c>
      <c r="EV140" s="28">
        <f t="shared" ca="1" si="190"/>
        <v>0</v>
      </c>
      <c r="EW140" s="28">
        <f t="shared" ca="1" si="190"/>
        <v>0</v>
      </c>
      <c r="EX140" s="28">
        <f t="shared" ca="1" si="190"/>
        <v>0</v>
      </c>
      <c r="EY140" s="28">
        <f t="shared" ca="1" si="190"/>
        <v>0</v>
      </c>
      <c r="EZ140" s="28">
        <f t="shared" ca="1" si="190"/>
        <v>0</v>
      </c>
      <c r="FA140" s="28">
        <f t="shared" ca="1" si="190"/>
        <v>0</v>
      </c>
      <c r="FB140" s="28">
        <f t="shared" ca="1" si="190"/>
        <v>0</v>
      </c>
      <c r="FC140" s="28">
        <f t="shared" ca="1" si="190"/>
        <v>0</v>
      </c>
      <c r="FD140" s="28">
        <f t="shared" ca="1" si="190"/>
        <v>0</v>
      </c>
      <c r="FE140" s="28">
        <f t="shared" ca="1" si="185"/>
        <v>0</v>
      </c>
      <c r="FF140" s="28">
        <f t="shared" ca="1" si="185"/>
        <v>0</v>
      </c>
      <c r="FG140" s="28">
        <f t="shared" ca="1" si="185"/>
        <v>0</v>
      </c>
      <c r="FH140" s="28">
        <f t="shared" ca="1" si="185"/>
        <v>0</v>
      </c>
      <c r="FI140" s="28">
        <f t="shared" ca="1" si="185"/>
        <v>0</v>
      </c>
      <c r="FJ140" s="28">
        <f t="shared" ca="1" si="185"/>
        <v>0</v>
      </c>
      <c r="FK140" s="28">
        <f t="shared" ca="1" si="185"/>
        <v>0</v>
      </c>
      <c r="FL140" s="28">
        <f t="shared" ca="1" si="185"/>
        <v>0</v>
      </c>
      <c r="FM140" s="28">
        <f t="shared" ca="1" si="185"/>
        <v>0</v>
      </c>
      <c r="FN140" s="28">
        <f t="shared" ca="1" si="185"/>
        <v>0</v>
      </c>
      <c r="FO140" s="28">
        <f t="shared" ca="1" si="185"/>
        <v>0</v>
      </c>
      <c r="FP140" s="28">
        <f t="shared" ca="1" si="185"/>
        <v>0</v>
      </c>
      <c r="FQ140" s="28">
        <f t="shared" ca="1" si="199"/>
        <v>0</v>
      </c>
      <c r="FR140" s="28">
        <f t="shared" ca="1" si="199"/>
        <v>0</v>
      </c>
      <c r="FS140" s="28">
        <f t="shared" ca="1" si="199"/>
        <v>0</v>
      </c>
      <c r="FT140" s="28">
        <f t="shared" ca="1" si="199"/>
        <v>0</v>
      </c>
      <c r="FU140" s="28">
        <f t="shared" ca="1" si="199"/>
        <v>0</v>
      </c>
      <c r="FV140" s="28">
        <f t="shared" ca="1" si="199"/>
        <v>0</v>
      </c>
      <c r="FW140" s="28">
        <f t="shared" ca="1" si="199"/>
        <v>0</v>
      </c>
      <c r="FX140" s="28">
        <f t="shared" ca="1" si="199"/>
        <v>0</v>
      </c>
      <c r="FY140" s="28">
        <f t="shared" ca="1" si="199"/>
        <v>0</v>
      </c>
      <c r="FZ140" s="28">
        <f t="shared" ca="1" si="199"/>
        <v>0</v>
      </c>
      <c r="GA140" s="28">
        <f t="shared" ca="1" si="199"/>
        <v>0</v>
      </c>
      <c r="GB140" s="28">
        <f t="shared" ca="1" si="199"/>
        <v>0</v>
      </c>
      <c r="GC140" s="28">
        <f t="shared" ca="1" si="199"/>
        <v>0</v>
      </c>
      <c r="GD140" s="28">
        <f t="shared" ca="1" si="199"/>
        <v>0</v>
      </c>
      <c r="GE140" s="28">
        <f t="shared" ca="1" si="199"/>
        <v>0</v>
      </c>
      <c r="GF140" s="28">
        <f t="shared" ca="1" si="199"/>
        <v>0</v>
      </c>
      <c r="GG140" s="28">
        <f t="shared" ca="1" si="200"/>
        <v>0</v>
      </c>
      <c r="GH140" s="28">
        <f t="shared" ca="1" si="200"/>
        <v>0</v>
      </c>
      <c r="GI140" s="28">
        <f t="shared" ca="1" si="200"/>
        <v>0</v>
      </c>
      <c r="GJ140" s="28">
        <f t="shared" ca="1" si="200"/>
        <v>0</v>
      </c>
      <c r="GK140" s="28">
        <f t="shared" ca="1" si="200"/>
        <v>0</v>
      </c>
      <c r="GL140" s="28">
        <f t="shared" ca="1" si="200"/>
        <v>0</v>
      </c>
      <c r="GM140" s="28">
        <f t="shared" ca="1" si="200"/>
        <v>0</v>
      </c>
      <c r="GN140" s="28">
        <f t="shared" ca="1" si="200"/>
        <v>0</v>
      </c>
      <c r="GO140" s="28">
        <f t="shared" ca="1" si="200"/>
        <v>0</v>
      </c>
      <c r="GP140" s="28">
        <f t="shared" ca="1" si="200"/>
        <v>0</v>
      </c>
      <c r="GQ140" s="28">
        <f t="shared" ca="1" si="200"/>
        <v>0</v>
      </c>
      <c r="GR140" s="28">
        <f t="shared" ca="1" si="200"/>
        <v>0</v>
      </c>
      <c r="GS140" s="28">
        <f t="shared" ca="1" si="191"/>
        <v>0</v>
      </c>
      <c r="GT140" s="28">
        <f t="shared" ca="1" si="191"/>
        <v>0</v>
      </c>
      <c r="GU140" s="28">
        <f t="shared" ca="1" si="191"/>
        <v>0</v>
      </c>
      <c r="GV140" s="28">
        <f t="shared" ca="1" si="191"/>
        <v>0</v>
      </c>
      <c r="GW140" s="28">
        <f t="shared" ca="1" si="191"/>
        <v>0</v>
      </c>
      <c r="GX140" s="28">
        <f t="shared" ca="1" si="191"/>
        <v>0</v>
      </c>
      <c r="GY140" s="28">
        <f t="shared" ca="1" si="191"/>
        <v>0</v>
      </c>
      <c r="GZ140" s="28">
        <f t="shared" ca="1" si="191"/>
        <v>0</v>
      </c>
      <c r="HA140" s="28">
        <f t="shared" ca="1" si="191"/>
        <v>0</v>
      </c>
      <c r="HB140" s="28">
        <f t="shared" ca="1" si="191"/>
        <v>0</v>
      </c>
      <c r="HC140" s="28">
        <f t="shared" ca="1" si="191"/>
        <v>0</v>
      </c>
      <c r="HD140" s="28">
        <f t="shared" ca="1" si="191"/>
        <v>0</v>
      </c>
      <c r="HE140" s="28">
        <f t="shared" ca="1" si="201"/>
        <v>0</v>
      </c>
      <c r="HF140" s="28">
        <f t="shared" ca="1" si="201"/>
        <v>0</v>
      </c>
      <c r="HG140" s="28">
        <f t="shared" ca="1" si="201"/>
        <v>0</v>
      </c>
      <c r="HH140" s="28">
        <f t="shared" ca="1" si="201"/>
        <v>0</v>
      </c>
      <c r="HI140" s="28">
        <f t="shared" ca="1" si="201"/>
        <v>0</v>
      </c>
      <c r="HJ140" s="28">
        <f t="shared" ca="1" si="201"/>
        <v>0</v>
      </c>
      <c r="HK140" s="28">
        <f t="shared" ca="1" si="201"/>
        <v>0</v>
      </c>
      <c r="HL140" s="28">
        <f t="shared" ca="1" si="201"/>
        <v>0</v>
      </c>
      <c r="HM140" s="28">
        <f t="shared" ca="1" si="201"/>
        <v>0</v>
      </c>
      <c r="HN140" s="28">
        <f t="shared" ca="1" si="201"/>
        <v>0</v>
      </c>
      <c r="HO140" s="28">
        <f t="shared" ca="1" si="201"/>
        <v>0</v>
      </c>
      <c r="HP140" s="28">
        <f t="shared" ca="1" si="201"/>
        <v>0</v>
      </c>
      <c r="HQ140" s="28">
        <f t="shared" ca="1" si="201"/>
        <v>0</v>
      </c>
      <c r="HR140" s="28">
        <f t="shared" ca="1" si="201"/>
        <v>0</v>
      </c>
      <c r="HS140" s="28">
        <f t="shared" ca="1" si="201"/>
        <v>0</v>
      </c>
      <c r="HT140" s="28">
        <f t="shared" ca="1" si="201"/>
        <v>0</v>
      </c>
      <c r="HU140" s="28">
        <f t="shared" ca="1" si="202"/>
        <v>0</v>
      </c>
      <c r="HV140" s="28">
        <f t="shared" ca="1" si="202"/>
        <v>0</v>
      </c>
      <c r="HW140" s="28">
        <f t="shared" ca="1" si="202"/>
        <v>0</v>
      </c>
      <c r="HX140" s="28">
        <f t="shared" ca="1" si="202"/>
        <v>0</v>
      </c>
      <c r="HY140" s="28">
        <f t="shared" ca="1" si="202"/>
        <v>0</v>
      </c>
      <c r="HZ140" s="28">
        <f t="shared" ca="1" si="202"/>
        <v>0</v>
      </c>
      <c r="IA140" s="28">
        <f t="shared" ca="1" si="202"/>
        <v>0</v>
      </c>
      <c r="IB140" s="28">
        <f t="shared" ca="1" si="202"/>
        <v>0</v>
      </c>
      <c r="IC140" s="28">
        <f t="shared" ca="1" si="202"/>
        <v>0</v>
      </c>
      <c r="ID140" s="28">
        <f t="shared" ca="1" si="202"/>
        <v>0</v>
      </c>
      <c r="IE140" s="28">
        <f t="shared" ca="1" si="202"/>
        <v>0</v>
      </c>
      <c r="IF140" s="28">
        <f t="shared" ca="1" si="202"/>
        <v>0</v>
      </c>
      <c r="IG140" s="28">
        <f t="shared" ca="1" si="192"/>
        <v>0</v>
      </c>
      <c r="IH140" s="28">
        <f t="shared" ca="1" si="192"/>
        <v>0</v>
      </c>
      <c r="II140" s="28">
        <f t="shared" ca="1" si="192"/>
        <v>0</v>
      </c>
      <c r="IJ140" s="28">
        <f t="shared" ca="1" si="192"/>
        <v>0</v>
      </c>
      <c r="IK140" s="28">
        <f t="shared" ca="1" si="192"/>
        <v>0</v>
      </c>
      <c r="IL140" s="28">
        <f t="shared" ca="1" si="192"/>
        <v>0</v>
      </c>
      <c r="IM140" s="28">
        <f t="shared" ca="1" si="192"/>
        <v>0</v>
      </c>
      <c r="IN140" s="28">
        <f t="shared" ca="1" si="192"/>
        <v>0</v>
      </c>
      <c r="IO140" s="28">
        <f t="shared" ca="1" si="192"/>
        <v>0</v>
      </c>
      <c r="IP140" s="28">
        <f t="shared" ca="1" si="193"/>
        <v>0</v>
      </c>
      <c r="IQ140" s="28">
        <f t="shared" ca="1" si="193"/>
        <v>0</v>
      </c>
      <c r="IR140" s="28">
        <f t="shared" ca="1" si="193"/>
        <v>0</v>
      </c>
      <c r="IS140" s="28">
        <f t="shared" ca="1" si="193"/>
        <v>0</v>
      </c>
      <c r="IT140" s="28">
        <f t="shared" ca="1" si="193"/>
        <v>0</v>
      </c>
      <c r="IU140" s="28">
        <f t="shared" ca="1" si="193"/>
        <v>0</v>
      </c>
      <c r="IV140" s="28">
        <f t="shared" ca="1" si="193"/>
        <v>0</v>
      </c>
      <c r="IW140" s="28">
        <f t="shared" ca="1" si="193"/>
        <v>0</v>
      </c>
      <c r="IX140" s="28">
        <f t="shared" ca="1" si="193"/>
        <v>0</v>
      </c>
      <c r="IY140" s="28">
        <f t="shared" ca="1" si="193"/>
        <v>0</v>
      </c>
      <c r="IZ140" s="28">
        <f t="shared" ca="1" si="193"/>
        <v>0</v>
      </c>
      <c r="JA140" s="28"/>
      <c r="JB140" s="28"/>
      <c r="JC140" s="28"/>
      <c r="JD140" s="28"/>
      <c r="JE140" s="28"/>
      <c r="JF140" s="28"/>
      <c r="JG140" s="28"/>
      <c r="JH140" s="28"/>
      <c r="JI140" s="28"/>
      <c r="JJ140" s="28"/>
      <c r="JK140" s="28"/>
      <c r="JL140" s="28"/>
      <c r="JM140" s="28"/>
      <c r="JN140" s="28"/>
      <c r="JO140" s="28"/>
      <c r="JP140" s="28"/>
      <c r="JQ140" s="28"/>
      <c r="JR140" s="28"/>
    </row>
    <row r="141" spans="1:278" x14ac:dyDescent="0.2">
      <c r="A141" s="27">
        <f t="shared" si="208"/>
        <v>132</v>
      </c>
      <c r="B141" s="28">
        <f t="shared" ca="1" si="203"/>
        <v>0</v>
      </c>
      <c r="C141" s="28">
        <f t="shared" ca="1" si="204"/>
        <v>0</v>
      </c>
      <c r="D141" s="28">
        <f t="shared" ca="1" si="205"/>
        <v>0</v>
      </c>
      <c r="E141" s="34">
        <f t="shared" ca="1" si="206"/>
        <v>0</v>
      </c>
      <c r="F141" s="30">
        <f t="shared" ca="1" si="207"/>
        <v>0</v>
      </c>
      <c r="G141" s="28"/>
      <c r="H141" s="34">
        <f t="shared" ca="1" si="125"/>
        <v>0</v>
      </c>
      <c r="I141" s="27">
        <f t="shared" si="194"/>
        <v>278</v>
      </c>
      <c r="J141" s="30">
        <f t="shared" ca="1" si="127"/>
        <v>0</v>
      </c>
      <c r="K141" s="28">
        <f t="shared" ca="1" si="195"/>
        <v>0</v>
      </c>
      <c r="L141" s="28">
        <f t="shared" ca="1" si="195"/>
        <v>0</v>
      </c>
      <c r="M141" s="28">
        <f t="shared" ca="1" si="195"/>
        <v>0</v>
      </c>
      <c r="N141" s="28">
        <f t="shared" ca="1" si="195"/>
        <v>0</v>
      </c>
      <c r="O141" s="28">
        <f t="shared" ca="1" si="195"/>
        <v>0</v>
      </c>
      <c r="P141" s="28">
        <f t="shared" ca="1" si="195"/>
        <v>0</v>
      </c>
      <c r="Q141" s="28">
        <f t="shared" ca="1" si="195"/>
        <v>0</v>
      </c>
      <c r="R141" s="28">
        <f t="shared" ca="1" si="195"/>
        <v>0</v>
      </c>
      <c r="S141" s="28">
        <f t="shared" ca="1" si="195"/>
        <v>0</v>
      </c>
      <c r="T141" s="28">
        <f t="shared" ca="1" si="195"/>
        <v>0</v>
      </c>
      <c r="U141" s="28">
        <f t="shared" ca="1" si="195"/>
        <v>0</v>
      </c>
      <c r="V141" s="28">
        <f t="shared" ca="1" si="195"/>
        <v>0</v>
      </c>
      <c r="W141" s="28">
        <f t="shared" ca="1" si="195"/>
        <v>0</v>
      </c>
      <c r="X141" s="28">
        <f t="shared" ca="1" si="195"/>
        <v>0</v>
      </c>
      <c r="Y141" s="28">
        <f t="shared" ca="1" si="195"/>
        <v>0</v>
      </c>
      <c r="Z141" s="28">
        <f t="shared" ca="1" si="195"/>
        <v>0</v>
      </c>
      <c r="AA141" s="28">
        <f t="shared" ca="1" si="186"/>
        <v>0</v>
      </c>
      <c r="AB141" s="28">
        <f t="shared" ca="1" si="186"/>
        <v>0</v>
      </c>
      <c r="AC141" s="28">
        <f t="shared" ca="1" si="186"/>
        <v>0</v>
      </c>
      <c r="AD141" s="28">
        <f t="shared" ca="1" si="186"/>
        <v>0</v>
      </c>
      <c r="AE141" s="28">
        <f t="shared" ca="1" si="186"/>
        <v>0</v>
      </c>
      <c r="AF141" s="28">
        <f t="shared" ca="1" si="186"/>
        <v>0</v>
      </c>
      <c r="AG141" s="28">
        <f t="shared" ca="1" si="186"/>
        <v>0</v>
      </c>
      <c r="AH141" s="28">
        <f t="shared" ca="1" si="186"/>
        <v>0</v>
      </c>
      <c r="AI141" s="28">
        <f t="shared" ca="1" si="186"/>
        <v>0</v>
      </c>
      <c r="AJ141" s="28">
        <f t="shared" ca="1" si="186"/>
        <v>0</v>
      </c>
      <c r="AK141" s="28">
        <f t="shared" ca="1" si="186"/>
        <v>0</v>
      </c>
      <c r="AL141" s="28">
        <f t="shared" ca="1" si="186"/>
        <v>0</v>
      </c>
      <c r="AM141" s="28">
        <f t="shared" ca="1" si="186"/>
        <v>0</v>
      </c>
      <c r="AN141" s="28">
        <f t="shared" ca="1" si="186"/>
        <v>0</v>
      </c>
      <c r="AO141" s="28">
        <f t="shared" ca="1" si="186"/>
        <v>0</v>
      </c>
      <c r="AP141" s="28">
        <f t="shared" ca="1" si="187"/>
        <v>0</v>
      </c>
      <c r="AQ141" s="28">
        <f t="shared" ca="1" si="187"/>
        <v>0</v>
      </c>
      <c r="AR141" s="28">
        <f t="shared" ca="1" si="187"/>
        <v>0</v>
      </c>
      <c r="AS141" s="28">
        <f t="shared" ca="1" si="187"/>
        <v>0</v>
      </c>
      <c r="AT141" s="28">
        <f t="shared" ca="1" si="187"/>
        <v>0</v>
      </c>
      <c r="AU141" s="28">
        <f t="shared" ca="1" si="187"/>
        <v>0</v>
      </c>
      <c r="AV141" s="28">
        <f t="shared" ca="1" si="187"/>
        <v>0</v>
      </c>
      <c r="AW141" s="28">
        <f t="shared" ca="1" si="187"/>
        <v>0</v>
      </c>
      <c r="AX141" s="28">
        <f t="shared" ca="1" si="187"/>
        <v>0</v>
      </c>
      <c r="AY141" s="28">
        <f t="shared" ca="1" si="187"/>
        <v>0</v>
      </c>
      <c r="AZ141" s="28">
        <f t="shared" ca="1" si="187"/>
        <v>0</v>
      </c>
      <c r="BA141" s="28">
        <f t="shared" ca="1" si="187"/>
        <v>0</v>
      </c>
      <c r="BB141" s="28">
        <f t="shared" ca="1" si="187"/>
        <v>0</v>
      </c>
      <c r="BC141" s="28">
        <f t="shared" ca="1" si="187"/>
        <v>0</v>
      </c>
      <c r="BD141" s="28">
        <f t="shared" ca="1" si="187"/>
        <v>0</v>
      </c>
      <c r="BE141" s="28">
        <f t="shared" ca="1" si="187"/>
        <v>0</v>
      </c>
      <c r="BF141" s="28">
        <f t="shared" ca="1" si="184"/>
        <v>0</v>
      </c>
      <c r="BG141" s="28">
        <f t="shared" ca="1" si="184"/>
        <v>0</v>
      </c>
      <c r="BH141" s="28">
        <f t="shared" ca="1" si="184"/>
        <v>0</v>
      </c>
      <c r="BI141" s="28">
        <f t="shared" ca="1" si="184"/>
        <v>0</v>
      </c>
      <c r="BJ141" s="28">
        <f t="shared" ca="1" si="184"/>
        <v>0</v>
      </c>
      <c r="BK141" s="28">
        <f t="shared" ca="1" si="184"/>
        <v>0</v>
      </c>
      <c r="BL141" s="28">
        <f t="shared" ca="1" si="184"/>
        <v>0</v>
      </c>
      <c r="BM141" s="28">
        <f t="shared" ca="1" si="184"/>
        <v>0</v>
      </c>
      <c r="BN141" s="28">
        <f t="shared" ca="1" si="184"/>
        <v>0</v>
      </c>
      <c r="BO141" s="28">
        <f t="shared" ca="1" si="184"/>
        <v>0</v>
      </c>
      <c r="BP141" s="28">
        <f t="shared" ca="1" si="184"/>
        <v>0</v>
      </c>
      <c r="BQ141" s="28">
        <f t="shared" ca="1" si="184"/>
        <v>0</v>
      </c>
      <c r="BR141" s="28">
        <f t="shared" ca="1" si="184"/>
        <v>0</v>
      </c>
      <c r="BS141" s="28">
        <f t="shared" ca="1" si="184"/>
        <v>0</v>
      </c>
      <c r="BT141" s="28">
        <f t="shared" ca="1" si="184"/>
        <v>0</v>
      </c>
      <c r="BU141" s="28">
        <f t="shared" ca="1" si="196"/>
        <v>0</v>
      </c>
      <c r="BV141" s="28">
        <f t="shared" ca="1" si="196"/>
        <v>0</v>
      </c>
      <c r="BW141" s="28">
        <f t="shared" ca="1" si="196"/>
        <v>0</v>
      </c>
      <c r="BX141" s="28">
        <f t="shared" ca="1" si="196"/>
        <v>0</v>
      </c>
      <c r="BY141" s="28">
        <f t="shared" ca="1" si="196"/>
        <v>0</v>
      </c>
      <c r="BZ141" s="28">
        <f t="shared" ca="1" si="196"/>
        <v>0</v>
      </c>
      <c r="CA141" s="28">
        <f t="shared" ca="1" si="196"/>
        <v>0</v>
      </c>
      <c r="CB141" s="28">
        <f t="shared" ca="1" si="196"/>
        <v>0</v>
      </c>
      <c r="CC141" s="28">
        <f t="shared" ca="1" si="196"/>
        <v>0</v>
      </c>
      <c r="CD141" s="28">
        <f t="shared" ca="1" si="196"/>
        <v>0</v>
      </c>
      <c r="CE141" s="28">
        <f t="shared" ca="1" si="196"/>
        <v>0</v>
      </c>
      <c r="CF141" s="28">
        <f t="shared" ca="1" si="196"/>
        <v>0</v>
      </c>
      <c r="CG141" s="28">
        <f t="shared" ca="1" si="196"/>
        <v>0</v>
      </c>
      <c r="CH141" s="28">
        <f t="shared" ca="1" si="196"/>
        <v>0</v>
      </c>
      <c r="CI141" s="28">
        <f t="shared" ca="1" si="196"/>
        <v>0</v>
      </c>
      <c r="CJ141" s="28">
        <f t="shared" ca="1" si="196"/>
        <v>0</v>
      </c>
      <c r="CK141" s="28">
        <f t="shared" ca="1" si="188"/>
        <v>0</v>
      </c>
      <c r="CL141" s="28">
        <f t="shared" ca="1" si="188"/>
        <v>0</v>
      </c>
      <c r="CM141" s="28">
        <f t="shared" ca="1" si="188"/>
        <v>0</v>
      </c>
      <c r="CN141" s="28">
        <f t="shared" ca="1" si="188"/>
        <v>0</v>
      </c>
      <c r="CO141" s="28">
        <f t="shared" ca="1" si="188"/>
        <v>0</v>
      </c>
      <c r="CP141" s="28">
        <f t="shared" ca="1" si="188"/>
        <v>0</v>
      </c>
      <c r="CQ141" s="28">
        <f t="shared" ca="1" si="188"/>
        <v>0</v>
      </c>
      <c r="CR141" s="28">
        <f t="shared" ca="1" si="188"/>
        <v>0</v>
      </c>
      <c r="CS141" s="28">
        <f t="shared" ca="1" si="188"/>
        <v>0</v>
      </c>
      <c r="CT141" s="28">
        <f t="shared" ca="1" si="188"/>
        <v>0</v>
      </c>
      <c r="CU141" s="28">
        <f t="shared" ca="1" si="188"/>
        <v>0</v>
      </c>
      <c r="CV141" s="28">
        <f t="shared" ca="1" si="188"/>
        <v>0</v>
      </c>
      <c r="CW141" s="28">
        <f t="shared" ca="1" si="188"/>
        <v>0</v>
      </c>
      <c r="CX141" s="28">
        <f t="shared" ca="1" si="188"/>
        <v>0</v>
      </c>
      <c r="CY141" s="28">
        <f t="shared" ca="1" si="188"/>
        <v>0</v>
      </c>
      <c r="CZ141" s="28">
        <f t="shared" ca="1" si="197"/>
        <v>0</v>
      </c>
      <c r="DA141" s="28">
        <f t="shared" ca="1" si="197"/>
        <v>0</v>
      </c>
      <c r="DB141" s="28">
        <f t="shared" ca="1" si="197"/>
        <v>0</v>
      </c>
      <c r="DC141" s="28">
        <f t="shared" ca="1" si="197"/>
        <v>0</v>
      </c>
      <c r="DD141" s="28">
        <f t="shared" ca="1" si="197"/>
        <v>0</v>
      </c>
      <c r="DE141" s="28">
        <f t="shared" ca="1" si="197"/>
        <v>0</v>
      </c>
      <c r="DF141" s="28">
        <f t="shared" ca="1" si="197"/>
        <v>0</v>
      </c>
      <c r="DG141" s="28">
        <f t="shared" ca="1" si="197"/>
        <v>0</v>
      </c>
      <c r="DH141" s="28">
        <f t="shared" ca="1" si="197"/>
        <v>0</v>
      </c>
      <c r="DI141" s="28">
        <f t="shared" ca="1" si="197"/>
        <v>0</v>
      </c>
      <c r="DJ141" s="28">
        <f t="shared" ca="1" si="197"/>
        <v>0</v>
      </c>
      <c r="DK141" s="28">
        <f t="shared" ca="1" si="197"/>
        <v>0</v>
      </c>
      <c r="DL141" s="28">
        <f t="shared" ca="1" si="197"/>
        <v>0</v>
      </c>
      <c r="DM141" s="28">
        <f t="shared" ca="1" si="197"/>
        <v>0</v>
      </c>
      <c r="DN141" s="28">
        <f t="shared" ca="1" si="197"/>
        <v>0</v>
      </c>
      <c r="DO141" s="28">
        <f t="shared" ca="1" si="197"/>
        <v>0</v>
      </c>
      <c r="DP141" s="28">
        <f t="shared" ca="1" si="198"/>
        <v>0</v>
      </c>
      <c r="DQ141" s="28">
        <f t="shared" ca="1" si="198"/>
        <v>0</v>
      </c>
      <c r="DR141" s="28">
        <f t="shared" ca="1" si="198"/>
        <v>0</v>
      </c>
      <c r="DS141" s="28">
        <f t="shared" ca="1" si="198"/>
        <v>0</v>
      </c>
      <c r="DT141" s="28">
        <f t="shared" ca="1" si="198"/>
        <v>0</v>
      </c>
      <c r="DU141" s="28">
        <f t="shared" ca="1" si="198"/>
        <v>0</v>
      </c>
      <c r="DV141" s="28">
        <f t="shared" ca="1" si="198"/>
        <v>0</v>
      </c>
      <c r="DW141" s="28">
        <f t="shared" ca="1" si="198"/>
        <v>0</v>
      </c>
      <c r="DX141" s="28">
        <f t="shared" ca="1" si="198"/>
        <v>0</v>
      </c>
      <c r="DY141" s="28">
        <f t="shared" ca="1" si="198"/>
        <v>0</v>
      </c>
      <c r="DZ141" s="28">
        <f t="shared" ca="1" si="198"/>
        <v>0</v>
      </c>
      <c r="EA141" s="28">
        <f t="shared" ca="1" si="198"/>
        <v>0</v>
      </c>
      <c r="EB141" s="28">
        <f t="shared" ca="1" si="198"/>
        <v>0</v>
      </c>
      <c r="EC141" s="28">
        <f t="shared" ca="1" si="198"/>
        <v>0</v>
      </c>
      <c r="ED141" s="28">
        <f t="shared" ca="1" si="198"/>
        <v>0</v>
      </c>
      <c r="EE141" s="28">
        <f t="shared" ca="1" si="198"/>
        <v>0</v>
      </c>
      <c r="EF141" s="28">
        <f t="shared" ca="1" si="189"/>
        <v>0</v>
      </c>
      <c r="EG141" s="28">
        <f t="shared" ca="1" si="189"/>
        <v>0</v>
      </c>
      <c r="EH141" s="28">
        <f t="shared" ca="1" si="189"/>
        <v>0</v>
      </c>
      <c r="EI141" s="28">
        <f t="shared" ca="1" si="189"/>
        <v>0</v>
      </c>
      <c r="EJ141" s="28">
        <f t="shared" ca="1" si="189"/>
        <v>0</v>
      </c>
      <c r="EK141" s="28">
        <f t="shared" ca="1" si="189"/>
        <v>0</v>
      </c>
      <c r="EL141" s="28">
        <f t="shared" ca="1" si="189"/>
        <v>0</v>
      </c>
      <c r="EM141" s="28">
        <f t="shared" ca="1" si="189"/>
        <v>0</v>
      </c>
      <c r="EN141" s="28">
        <f t="shared" ca="1" si="189"/>
        <v>0</v>
      </c>
      <c r="EO141" s="28">
        <f t="shared" ca="1" si="189"/>
        <v>0</v>
      </c>
      <c r="EP141" s="28">
        <f t="shared" ca="1" si="189"/>
        <v>0</v>
      </c>
      <c r="EQ141" s="28">
        <f t="shared" ca="1" si="189"/>
        <v>0</v>
      </c>
      <c r="ER141" s="28">
        <f t="shared" ca="1" si="189"/>
        <v>0</v>
      </c>
      <c r="ES141" s="28">
        <f t="shared" ca="1" si="189"/>
        <v>0</v>
      </c>
      <c r="ET141" s="28">
        <f t="shared" ca="1" si="189"/>
        <v>0</v>
      </c>
      <c r="EU141" s="28">
        <f t="shared" ca="1" si="190"/>
        <v>0</v>
      </c>
      <c r="EV141" s="28">
        <f t="shared" ca="1" si="190"/>
        <v>0</v>
      </c>
      <c r="EW141" s="28">
        <f t="shared" ca="1" si="190"/>
        <v>0</v>
      </c>
      <c r="EX141" s="28">
        <f t="shared" ca="1" si="190"/>
        <v>0</v>
      </c>
      <c r="EY141" s="28">
        <f t="shared" ca="1" si="190"/>
        <v>0</v>
      </c>
      <c r="EZ141" s="28">
        <f t="shared" ca="1" si="190"/>
        <v>0</v>
      </c>
      <c r="FA141" s="28">
        <f t="shared" ca="1" si="190"/>
        <v>0</v>
      </c>
      <c r="FB141" s="28">
        <f t="shared" ca="1" si="190"/>
        <v>0</v>
      </c>
      <c r="FC141" s="28">
        <f t="shared" ca="1" si="190"/>
        <v>0</v>
      </c>
      <c r="FD141" s="28">
        <f t="shared" ca="1" si="190"/>
        <v>0</v>
      </c>
      <c r="FE141" s="28">
        <f t="shared" ca="1" si="185"/>
        <v>0</v>
      </c>
      <c r="FF141" s="28">
        <f t="shared" ca="1" si="185"/>
        <v>0</v>
      </c>
      <c r="FG141" s="28">
        <f t="shared" ca="1" si="185"/>
        <v>0</v>
      </c>
      <c r="FH141" s="28">
        <f t="shared" ca="1" si="185"/>
        <v>0</v>
      </c>
      <c r="FI141" s="28">
        <f t="shared" ca="1" si="185"/>
        <v>0</v>
      </c>
      <c r="FJ141" s="28">
        <f t="shared" ca="1" si="185"/>
        <v>0</v>
      </c>
      <c r="FK141" s="28">
        <f t="shared" ca="1" si="185"/>
        <v>0</v>
      </c>
      <c r="FL141" s="28">
        <f t="shared" ca="1" si="185"/>
        <v>0</v>
      </c>
      <c r="FM141" s="28">
        <f t="shared" ca="1" si="185"/>
        <v>0</v>
      </c>
      <c r="FN141" s="28">
        <f t="shared" ca="1" si="185"/>
        <v>0</v>
      </c>
      <c r="FO141" s="28">
        <f t="shared" ca="1" si="185"/>
        <v>0</v>
      </c>
      <c r="FP141" s="28">
        <f t="shared" ca="1" si="185"/>
        <v>0</v>
      </c>
      <c r="FQ141" s="28">
        <f t="shared" ca="1" si="199"/>
        <v>0</v>
      </c>
      <c r="FR141" s="28">
        <f t="shared" ca="1" si="199"/>
        <v>0</v>
      </c>
      <c r="FS141" s="28">
        <f t="shared" ca="1" si="199"/>
        <v>0</v>
      </c>
      <c r="FT141" s="28">
        <f t="shared" ca="1" si="199"/>
        <v>0</v>
      </c>
      <c r="FU141" s="28">
        <f t="shared" ca="1" si="199"/>
        <v>0</v>
      </c>
      <c r="FV141" s="28">
        <f t="shared" ca="1" si="199"/>
        <v>0</v>
      </c>
      <c r="FW141" s="28">
        <f t="shared" ca="1" si="199"/>
        <v>0</v>
      </c>
      <c r="FX141" s="28">
        <f t="shared" ca="1" si="199"/>
        <v>0</v>
      </c>
      <c r="FY141" s="28">
        <f t="shared" ca="1" si="199"/>
        <v>0</v>
      </c>
      <c r="FZ141" s="28">
        <f t="shared" ca="1" si="199"/>
        <v>0</v>
      </c>
      <c r="GA141" s="28">
        <f t="shared" ca="1" si="199"/>
        <v>0</v>
      </c>
      <c r="GB141" s="28">
        <f t="shared" ca="1" si="199"/>
        <v>0</v>
      </c>
      <c r="GC141" s="28">
        <f t="shared" ca="1" si="199"/>
        <v>0</v>
      </c>
      <c r="GD141" s="28">
        <f t="shared" ca="1" si="199"/>
        <v>0</v>
      </c>
      <c r="GE141" s="28">
        <f t="shared" ca="1" si="199"/>
        <v>0</v>
      </c>
      <c r="GF141" s="28">
        <f t="shared" ca="1" si="199"/>
        <v>0</v>
      </c>
      <c r="GG141" s="28">
        <f t="shared" ca="1" si="200"/>
        <v>0</v>
      </c>
      <c r="GH141" s="28">
        <f t="shared" ca="1" si="200"/>
        <v>0</v>
      </c>
      <c r="GI141" s="28">
        <f t="shared" ca="1" si="200"/>
        <v>0</v>
      </c>
      <c r="GJ141" s="28">
        <f t="shared" ca="1" si="200"/>
        <v>0</v>
      </c>
      <c r="GK141" s="28">
        <f t="shared" ca="1" si="200"/>
        <v>0</v>
      </c>
      <c r="GL141" s="28">
        <f t="shared" ca="1" si="200"/>
        <v>0</v>
      </c>
      <c r="GM141" s="28">
        <f t="shared" ca="1" si="200"/>
        <v>0</v>
      </c>
      <c r="GN141" s="28">
        <f t="shared" ca="1" si="200"/>
        <v>0</v>
      </c>
      <c r="GO141" s="28">
        <f t="shared" ca="1" si="200"/>
        <v>0</v>
      </c>
      <c r="GP141" s="28">
        <f t="shared" ca="1" si="200"/>
        <v>0</v>
      </c>
      <c r="GQ141" s="28">
        <f t="shared" ca="1" si="200"/>
        <v>0</v>
      </c>
      <c r="GR141" s="28">
        <f t="shared" ca="1" si="200"/>
        <v>0</v>
      </c>
      <c r="GS141" s="28">
        <f t="shared" ca="1" si="191"/>
        <v>0</v>
      </c>
      <c r="GT141" s="28">
        <f t="shared" ca="1" si="191"/>
        <v>0</v>
      </c>
      <c r="GU141" s="28">
        <f t="shared" ca="1" si="191"/>
        <v>0</v>
      </c>
      <c r="GV141" s="28">
        <f t="shared" ca="1" si="191"/>
        <v>0</v>
      </c>
      <c r="GW141" s="28">
        <f t="shared" ca="1" si="191"/>
        <v>0</v>
      </c>
      <c r="GX141" s="28">
        <f t="shared" ca="1" si="191"/>
        <v>0</v>
      </c>
      <c r="GY141" s="28">
        <f t="shared" ca="1" si="191"/>
        <v>0</v>
      </c>
      <c r="GZ141" s="28">
        <f t="shared" ca="1" si="191"/>
        <v>0</v>
      </c>
      <c r="HA141" s="28">
        <f t="shared" ca="1" si="191"/>
        <v>0</v>
      </c>
      <c r="HB141" s="28">
        <f t="shared" ca="1" si="191"/>
        <v>0</v>
      </c>
      <c r="HC141" s="28">
        <f t="shared" ca="1" si="191"/>
        <v>0</v>
      </c>
      <c r="HD141" s="28">
        <f t="shared" ca="1" si="191"/>
        <v>0</v>
      </c>
      <c r="HE141" s="28">
        <f t="shared" ca="1" si="201"/>
        <v>0</v>
      </c>
      <c r="HF141" s="28">
        <f t="shared" ca="1" si="201"/>
        <v>0</v>
      </c>
      <c r="HG141" s="28">
        <f t="shared" ca="1" si="201"/>
        <v>0</v>
      </c>
      <c r="HH141" s="28">
        <f t="shared" ca="1" si="201"/>
        <v>0</v>
      </c>
      <c r="HI141" s="28">
        <f t="shared" ca="1" si="201"/>
        <v>0</v>
      </c>
      <c r="HJ141" s="28">
        <f t="shared" ca="1" si="201"/>
        <v>0</v>
      </c>
      <c r="HK141" s="28">
        <f t="shared" ca="1" si="201"/>
        <v>0</v>
      </c>
      <c r="HL141" s="28">
        <f t="shared" ca="1" si="201"/>
        <v>0</v>
      </c>
      <c r="HM141" s="28">
        <f t="shared" ca="1" si="201"/>
        <v>0</v>
      </c>
      <c r="HN141" s="28">
        <f t="shared" ca="1" si="201"/>
        <v>0</v>
      </c>
      <c r="HO141" s="28">
        <f t="shared" ca="1" si="201"/>
        <v>0</v>
      </c>
      <c r="HP141" s="28">
        <f t="shared" ca="1" si="201"/>
        <v>0</v>
      </c>
      <c r="HQ141" s="28">
        <f t="shared" ca="1" si="201"/>
        <v>0</v>
      </c>
      <c r="HR141" s="28">
        <f t="shared" ca="1" si="201"/>
        <v>0</v>
      </c>
      <c r="HS141" s="28">
        <f t="shared" ca="1" si="201"/>
        <v>0</v>
      </c>
      <c r="HT141" s="28">
        <f t="shared" ca="1" si="201"/>
        <v>0</v>
      </c>
      <c r="HU141" s="28">
        <f t="shared" ca="1" si="202"/>
        <v>0</v>
      </c>
      <c r="HV141" s="28">
        <f t="shared" ca="1" si="202"/>
        <v>0</v>
      </c>
      <c r="HW141" s="28">
        <f t="shared" ca="1" si="202"/>
        <v>0</v>
      </c>
      <c r="HX141" s="28">
        <f t="shared" ca="1" si="202"/>
        <v>0</v>
      </c>
      <c r="HY141" s="28">
        <f t="shared" ca="1" si="202"/>
        <v>0</v>
      </c>
      <c r="HZ141" s="28">
        <f t="shared" ca="1" si="202"/>
        <v>0</v>
      </c>
      <c r="IA141" s="28">
        <f t="shared" ca="1" si="202"/>
        <v>0</v>
      </c>
      <c r="IB141" s="28">
        <f t="shared" ca="1" si="202"/>
        <v>0</v>
      </c>
      <c r="IC141" s="28">
        <f t="shared" ca="1" si="202"/>
        <v>0</v>
      </c>
      <c r="ID141" s="28">
        <f t="shared" ca="1" si="202"/>
        <v>0</v>
      </c>
      <c r="IE141" s="28">
        <f t="shared" ca="1" si="202"/>
        <v>0</v>
      </c>
      <c r="IF141" s="28">
        <f t="shared" ca="1" si="202"/>
        <v>0</v>
      </c>
      <c r="IG141" s="28">
        <f t="shared" ca="1" si="192"/>
        <v>0</v>
      </c>
      <c r="IH141" s="28">
        <f t="shared" ca="1" si="192"/>
        <v>0</v>
      </c>
      <c r="II141" s="28">
        <f t="shared" ca="1" si="192"/>
        <v>0</v>
      </c>
      <c r="IJ141" s="28">
        <f t="shared" ca="1" si="192"/>
        <v>0</v>
      </c>
      <c r="IK141" s="28">
        <f t="shared" ca="1" si="192"/>
        <v>0</v>
      </c>
      <c r="IL141" s="28">
        <f t="shared" ca="1" si="192"/>
        <v>0</v>
      </c>
      <c r="IM141" s="28">
        <f t="shared" ca="1" si="192"/>
        <v>0</v>
      </c>
      <c r="IN141" s="28">
        <f t="shared" ca="1" si="192"/>
        <v>0</v>
      </c>
      <c r="IO141" s="28">
        <f t="shared" ca="1" si="192"/>
        <v>0</v>
      </c>
      <c r="IP141" s="28">
        <f t="shared" ca="1" si="193"/>
        <v>0</v>
      </c>
      <c r="IQ141" s="28">
        <f t="shared" ca="1" si="193"/>
        <v>0</v>
      </c>
      <c r="IR141" s="28">
        <f t="shared" ca="1" si="193"/>
        <v>0</v>
      </c>
      <c r="IS141" s="28">
        <f t="shared" ca="1" si="193"/>
        <v>0</v>
      </c>
      <c r="IT141" s="28">
        <f t="shared" ca="1" si="193"/>
        <v>0</v>
      </c>
      <c r="IU141" s="28">
        <f t="shared" ca="1" si="193"/>
        <v>0</v>
      </c>
      <c r="IV141" s="28">
        <f t="shared" ca="1" si="193"/>
        <v>0</v>
      </c>
      <c r="IW141" s="28">
        <f t="shared" ca="1" si="193"/>
        <v>0</v>
      </c>
      <c r="IX141" s="28">
        <f t="shared" ca="1" si="193"/>
        <v>0</v>
      </c>
      <c r="IY141" s="28">
        <f t="shared" ca="1" si="193"/>
        <v>0</v>
      </c>
      <c r="IZ141" s="28">
        <f t="shared" ca="1" si="193"/>
        <v>0</v>
      </c>
      <c r="JA141" s="28"/>
      <c r="JB141" s="28"/>
      <c r="JC141" s="28"/>
      <c r="JD141" s="28"/>
      <c r="JE141" s="28"/>
      <c r="JF141" s="28"/>
      <c r="JG141" s="28"/>
      <c r="JH141" s="28"/>
      <c r="JI141" s="28"/>
      <c r="JJ141" s="28"/>
      <c r="JK141" s="28"/>
      <c r="JL141" s="28"/>
      <c r="JM141" s="28"/>
      <c r="JN141" s="28"/>
      <c r="JO141" s="28"/>
      <c r="JP141" s="28"/>
      <c r="JQ141" s="28"/>
      <c r="JR141" s="28"/>
    </row>
    <row r="142" spans="1:278" x14ac:dyDescent="0.2">
      <c r="A142" s="27">
        <f t="shared" si="208"/>
        <v>133</v>
      </c>
      <c r="B142" s="28">
        <f t="shared" ca="1" si="203"/>
        <v>0</v>
      </c>
      <c r="C142" s="28">
        <f t="shared" ca="1" si="204"/>
        <v>0</v>
      </c>
      <c r="D142" s="28">
        <f t="shared" ca="1" si="205"/>
        <v>0</v>
      </c>
      <c r="E142" s="34">
        <f t="shared" ca="1" si="206"/>
        <v>0</v>
      </c>
      <c r="F142" s="30">
        <f t="shared" ca="1" si="207"/>
        <v>0</v>
      </c>
      <c r="G142" s="28"/>
      <c r="H142" s="34">
        <f t="shared" ca="1" si="125"/>
        <v>0</v>
      </c>
      <c r="I142" s="27">
        <f t="shared" si="194"/>
        <v>280</v>
      </c>
      <c r="J142" s="30">
        <f t="shared" ca="1" si="127"/>
        <v>0</v>
      </c>
      <c r="K142" s="28">
        <f t="shared" ca="1" si="195"/>
        <v>0</v>
      </c>
      <c r="L142" s="28">
        <f t="shared" ca="1" si="195"/>
        <v>0</v>
      </c>
      <c r="M142" s="28">
        <f t="shared" ca="1" si="195"/>
        <v>0</v>
      </c>
      <c r="N142" s="28">
        <f t="shared" ca="1" si="195"/>
        <v>0</v>
      </c>
      <c r="O142" s="28">
        <f t="shared" ca="1" si="195"/>
        <v>0</v>
      </c>
      <c r="P142" s="28">
        <f t="shared" ca="1" si="195"/>
        <v>0</v>
      </c>
      <c r="Q142" s="28">
        <f t="shared" ca="1" si="195"/>
        <v>0</v>
      </c>
      <c r="R142" s="28">
        <f t="shared" ca="1" si="195"/>
        <v>0</v>
      </c>
      <c r="S142" s="28">
        <f t="shared" ca="1" si="195"/>
        <v>0</v>
      </c>
      <c r="T142" s="28">
        <f t="shared" ca="1" si="195"/>
        <v>0</v>
      </c>
      <c r="U142" s="28">
        <f t="shared" ca="1" si="195"/>
        <v>0</v>
      </c>
      <c r="V142" s="28">
        <f t="shared" ca="1" si="195"/>
        <v>0</v>
      </c>
      <c r="W142" s="28">
        <f t="shared" ca="1" si="195"/>
        <v>0</v>
      </c>
      <c r="X142" s="28">
        <f t="shared" ca="1" si="195"/>
        <v>0</v>
      </c>
      <c r="Y142" s="28">
        <f t="shared" ca="1" si="195"/>
        <v>0</v>
      </c>
      <c r="Z142" s="28">
        <f t="shared" ca="1" si="195"/>
        <v>0</v>
      </c>
      <c r="AA142" s="28">
        <f t="shared" ca="1" si="186"/>
        <v>0</v>
      </c>
      <c r="AB142" s="28">
        <f t="shared" ca="1" si="186"/>
        <v>0</v>
      </c>
      <c r="AC142" s="28">
        <f t="shared" ca="1" si="186"/>
        <v>0</v>
      </c>
      <c r="AD142" s="28">
        <f t="shared" ca="1" si="186"/>
        <v>0</v>
      </c>
      <c r="AE142" s="28">
        <f t="shared" ca="1" si="186"/>
        <v>0</v>
      </c>
      <c r="AF142" s="28">
        <f t="shared" ca="1" si="186"/>
        <v>0</v>
      </c>
      <c r="AG142" s="28">
        <f t="shared" ca="1" si="186"/>
        <v>0</v>
      </c>
      <c r="AH142" s="28">
        <f t="shared" ca="1" si="186"/>
        <v>0</v>
      </c>
      <c r="AI142" s="28">
        <f t="shared" ca="1" si="186"/>
        <v>0</v>
      </c>
      <c r="AJ142" s="28">
        <f t="shared" ca="1" si="186"/>
        <v>0</v>
      </c>
      <c r="AK142" s="28">
        <f t="shared" ca="1" si="186"/>
        <v>0</v>
      </c>
      <c r="AL142" s="28">
        <f t="shared" ca="1" si="186"/>
        <v>0</v>
      </c>
      <c r="AM142" s="28">
        <f t="shared" ca="1" si="186"/>
        <v>0</v>
      </c>
      <c r="AN142" s="28">
        <f t="shared" ca="1" si="186"/>
        <v>0</v>
      </c>
      <c r="AO142" s="28">
        <f t="shared" ca="1" si="186"/>
        <v>0</v>
      </c>
      <c r="AP142" s="28">
        <f t="shared" ca="1" si="187"/>
        <v>0</v>
      </c>
      <c r="AQ142" s="28">
        <f t="shared" ca="1" si="187"/>
        <v>0</v>
      </c>
      <c r="AR142" s="28">
        <f t="shared" ca="1" si="187"/>
        <v>0</v>
      </c>
      <c r="AS142" s="28">
        <f t="shared" ca="1" si="187"/>
        <v>0</v>
      </c>
      <c r="AT142" s="28">
        <f t="shared" ca="1" si="187"/>
        <v>0</v>
      </c>
      <c r="AU142" s="28">
        <f t="shared" ca="1" si="187"/>
        <v>0</v>
      </c>
      <c r="AV142" s="28">
        <f t="shared" ca="1" si="187"/>
        <v>0</v>
      </c>
      <c r="AW142" s="28">
        <f t="shared" ca="1" si="187"/>
        <v>0</v>
      </c>
      <c r="AX142" s="28">
        <f t="shared" ca="1" si="187"/>
        <v>0</v>
      </c>
      <c r="AY142" s="28">
        <f t="shared" ca="1" si="187"/>
        <v>0</v>
      </c>
      <c r="AZ142" s="28">
        <f t="shared" ca="1" si="187"/>
        <v>0</v>
      </c>
      <c r="BA142" s="28">
        <f t="shared" ca="1" si="187"/>
        <v>0</v>
      </c>
      <c r="BB142" s="28">
        <f t="shared" ca="1" si="187"/>
        <v>0</v>
      </c>
      <c r="BC142" s="28">
        <f t="shared" ca="1" si="187"/>
        <v>0</v>
      </c>
      <c r="BD142" s="28">
        <f t="shared" ca="1" si="187"/>
        <v>0</v>
      </c>
      <c r="BE142" s="28">
        <f t="shared" ca="1" si="187"/>
        <v>0</v>
      </c>
      <c r="BF142" s="28">
        <f t="shared" ca="1" si="184"/>
        <v>0</v>
      </c>
      <c r="BG142" s="28">
        <f t="shared" ca="1" si="184"/>
        <v>0</v>
      </c>
      <c r="BH142" s="28">
        <f t="shared" ca="1" si="184"/>
        <v>0</v>
      </c>
      <c r="BI142" s="28">
        <f t="shared" ca="1" si="184"/>
        <v>0</v>
      </c>
      <c r="BJ142" s="28">
        <f t="shared" ca="1" si="184"/>
        <v>0</v>
      </c>
      <c r="BK142" s="28">
        <f t="shared" ca="1" si="184"/>
        <v>0</v>
      </c>
      <c r="BL142" s="28">
        <f t="shared" ca="1" si="184"/>
        <v>0</v>
      </c>
      <c r="BM142" s="28">
        <f t="shared" ca="1" si="184"/>
        <v>0</v>
      </c>
      <c r="BN142" s="28">
        <f t="shared" ca="1" si="184"/>
        <v>0</v>
      </c>
      <c r="BO142" s="28">
        <f t="shared" ca="1" si="184"/>
        <v>0</v>
      </c>
      <c r="BP142" s="28">
        <f t="shared" ca="1" si="184"/>
        <v>0</v>
      </c>
      <c r="BQ142" s="28">
        <f t="shared" ca="1" si="184"/>
        <v>0</v>
      </c>
      <c r="BR142" s="28">
        <f t="shared" ca="1" si="184"/>
        <v>0</v>
      </c>
      <c r="BS142" s="28">
        <f t="shared" ca="1" si="184"/>
        <v>0</v>
      </c>
      <c r="BT142" s="28">
        <f t="shared" ca="1" si="184"/>
        <v>0</v>
      </c>
      <c r="BU142" s="28">
        <f t="shared" ca="1" si="196"/>
        <v>0</v>
      </c>
      <c r="BV142" s="28">
        <f t="shared" ca="1" si="196"/>
        <v>0</v>
      </c>
      <c r="BW142" s="28">
        <f t="shared" ca="1" si="196"/>
        <v>0</v>
      </c>
      <c r="BX142" s="28">
        <f t="shared" ca="1" si="196"/>
        <v>0</v>
      </c>
      <c r="BY142" s="28">
        <f t="shared" ca="1" si="196"/>
        <v>0</v>
      </c>
      <c r="BZ142" s="28">
        <f t="shared" ca="1" si="196"/>
        <v>0</v>
      </c>
      <c r="CA142" s="28">
        <f t="shared" ca="1" si="196"/>
        <v>0</v>
      </c>
      <c r="CB142" s="28">
        <f t="shared" ca="1" si="196"/>
        <v>0</v>
      </c>
      <c r="CC142" s="28">
        <f t="shared" ca="1" si="196"/>
        <v>0</v>
      </c>
      <c r="CD142" s="28">
        <f t="shared" ca="1" si="196"/>
        <v>0</v>
      </c>
      <c r="CE142" s="28">
        <f t="shared" ca="1" si="196"/>
        <v>0</v>
      </c>
      <c r="CF142" s="28">
        <f t="shared" ca="1" si="196"/>
        <v>0</v>
      </c>
      <c r="CG142" s="28">
        <f t="shared" ca="1" si="196"/>
        <v>0</v>
      </c>
      <c r="CH142" s="28">
        <f t="shared" ca="1" si="196"/>
        <v>0</v>
      </c>
      <c r="CI142" s="28">
        <f t="shared" ca="1" si="196"/>
        <v>0</v>
      </c>
      <c r="CJ142" s="28">
        <f t="shared" ca="1" si="196"/>
        <v>0</v>
      </c>
      <c r="CK142" s="28">
        <f t="shared" ca="1" si="188"/>
        <v>0</v>
      </c>
      <c r="CL142" s="28">
        <f t="shared" ca="1" si="188"/>
        <v>0</v>
      </c>
      <c r="CM142" s="28">
        <f t="shared" ca="1" si="188"/>
        <v>0</v>
      </c>
      <c r="CN142" s="28">
        <f t="shared" ca="1" si="188"/>
        <v>0</v>
      </c>
      <c r="CO142" s="28">
        <f t="shared" ca="1" si="188"/>
        <v>0</v>
      </c>
      <c r="CP142" s="28">
        <f t="shared" ca="1" si="188"/>
        <v>0</v>
      </c>
      <c r="CQ142" s="28">
        <f t="shared" ca="1" si="188"/>
        <v>0</v>
      </c>
      <c r="CR142" s="28">
        <f t="shared" ca="1" si="188"/>
        <v>0</v>
      </c>
      <c r="CS142" s="28">
        <f t="shared" ca="1" si="188"/>
        <v>0</v>
      </c>
      <c r="CT142" s="28">
        <f t="shared" ca="1" si="188"/>
        <v>0</v>
      </c>
      <c r="CU142" s="28">
        <f t="shared" ca="1" si="188"/>
        <v>0</v>
      </c>
      <c r="CV142" s="28">
        <f t="shared" ca="1" si="188"/>
        <v>0</v>
      </c>
      <c r="CW142" s="28">
        <f t="shared" ca="1" si="188"/>
        <v>0</v>
      </c>
      <c r="CX142" s="28">
        <f t="shared" ca="1" si="188"/>
        <v>0</v>
      </c>
      <c r="CY142" s="28">
        <f t="shared" ca="1" si="188"/>
        <v>0</v>
      </c>
      <c r="CZ142" s="28">
        <f t="shared" ca="1" si="197"/>
        <v>0</v>
      </c>
      <c r="DA142" s="28">
        <f t="shared" ca="1" si="197"/>
        <v>0</v>
      </c>
      <c r="DB142" s="28">
        <f t="shared" ca="1" si="197"/>
        <v>0</v>
      </c>
      <c r="DC142" s="28">
        <f t="shared" ca="1" si="197"/>
        <v>0</v>
      </c>
      <c r="DD142" s="28">
        <f t="shared" ca="1" si="197"/>
        <v>0</v>
      </c>
      <c r="DE142" s="28">
        <f t="shared" ca="1" si="197"/>
        <v>0</v>
      </c>
      <c r="DF142" s="28">
        <f t="shared" ca="1" si="197"/>
        <v>0</v>
      </c>
      <c r="DG142" s="28">
        <f t="shared" ca="1" si="197"/>
        <v>0</v>
      </c>
      <c r="DH142" s="28">
        <f t="shared" ca="1" si="197"/>
        <v>0</v>
      </c>
      <c r="DI142" s="28">
        <f t="shared" ca="1" si="197"/>
        <v>0</v>
      </c>
      <c r="DJ142" s="28">
        <f t="shared" ca="1" si="197"/>
        <v>0</v>
      </c>
      <c r="DK142" s="28">
        <f t="shared" ca="1" si="197"/>
        <v>0</v>
      </c>
      <c r="DL142" s="28">
        <f t="shared" ca="1" si="197"/>
        <v>0</v>
      </c>
      <c r="DM142" s="28">
        <f t="shared" ca="1" si="197"/>
        <v>0</v>
      </c>
      <c r="DN142" s="28">
        <f t="shared" ca="1" si="197"/>
        <v>0</v>
      </c>
      <c r="DO142" s="28">
        <f t="shared" ca="1" si="197"/>
        <v>0</v>
      </c>
      <c r="DP142" s="28">
        <f t="shared" ca="1" si="198"/>
        <v>0</v>
      </c>
      <c r="DQ142" s="28">
        <f t="shared" ca="1" si="198"/>
        <v>0</v>
      </c>
      <c r="DR142" s="28">
        <f t="shared" ca="1" si="198"/>
        <v>0</v>
      </c>
      <c r="DS142" s="28">
        <f t="shared" ca="1" si="198"/>
        <v>0</v>
      </c>
      <c r="DT142" s="28">
        <f t="shared" ca="1" si="198"/>
        <v>0</v>
      </c>
      <c r="DU142" s="28">
        <f t="shared" ca="1" si="198"/>
        <v>0</v>
      </c>
      <c r="DV142" s="28">
        <f t="shared" ca="1" si="198"/>
        <v>0</v>
      </c>
      <c r="DW142" s="28">
        <f t="shared" ca="1" si="198"/>
        <v>0</v>
      </c>
      <c r="DX142" s="28">
        <f t="shared" ca="1" si="198"/>
        <v>0</v>
      </c>
      <c r="DY142" s="28">
        <f t="shared" ca="1" si="198"/>
        <v>0</v>
      </c>
      <c r="DZ142" s="28">
        <f t="shared" ca="1" si="198"/>
        <v>0</v>
      </c>
      <c r="EA142" s="28">
        <f t="shared" ca="1" si="198"/>
        <v>0</v>
      </c>
      <c r="EB142" s="28">
        <f t="shared" ca="1" si="198"/>
        <v>0</v>
      </c>
      <c r="EC142" s="28">
        <f t="shared" ca="1" si="198"/>
        <v>0</v>
      </c>
      <c r="ED142" s="28">
        <f t="shared" ca="1" si="198"/>
        <v>0</v>
      </c>
      <c r="EE142" s="28">
        <f t="shared" ca="1" si="198"/>
        <v>0</v>
      </c>
      <c r="EF142" s="28">
        <f t="shared" ca="1" si="189"/>
        <v>0</v>
      </c>
      <c r="EG142" s="28">
        <f t="shared" ca="1" si="189"/>
        <v>0</v>
      </c>
      <c r="EH142" s="28">
        <f t="shared" ca="1" si="189"/>
        <v>0</v>
      </c>
      <c r="EI142" s="28">
        <f t="shared" ca="1" si="189"/>
        <v>0</v>
      </c>
      <c r="EJ142" s="28">
        <f t="shared" ca="1" si="189"/>
        <v>0</v>
      </c>
      <c r="EK142" s="28">
        <f t="shared" ca="1" si="189"/>
        <v>0</v>
      </c>
      <c r="EL142" s="28">
        <f t="shared" ca="1" si="189"/>
        <v>0</v>
      </c>
      <c r="EM142" s="28">
        <f t="shared" ca="1" si="189"/>
        <v>0</v>
      </c>
      <c r="EN142" s="28">
        <f t="shared" ca="1" si="189"/>
        <v>0</v>
      </c>
      <c r="EO142" s="28">
        <f t="shared" ca="1" si="189"/>
        <v>0</v>
      </c>
      <c r="EP142" s="28">
        <f t="shared" ca="1" si="189"/>
        <v>0</v>
      </c>
      <c r="EQ142" s="28">
        <f t="shared" ca="1" si="189"/>
        <v>0</v>
      </c>
      <c r="ER142" s="28">
        <f t="shared" ca="1" si="189"/>
        <v>0</v>
      </c>
      <c r="ES142" s="28">
        <f t="shared" ca="1" si="189"/>
        <v>0</v>
      </c>
      <c r="ET142" s="28">
        <f t="shared" ca="1" si="189"/>
        <v>0</v>
      </c>
      <c r="EU142" s="28">
        <f t="shared" ca="1" si="190"/>
        <v>0</v>
      </c>
      <c r="EV142" s="28">
        <f t="shared" ca="1" si="190"/>
        <v>0</v>
      </c>
      <c r="EW142" s="28">
        <f t="shared" ca="1" si="190"/>
        <v>0</v>
      </c>
      <c r="EX142" s="28">
        <f t="shared" ca="1" si="190"/>
        <v>0</v>
      </c>
      <c r="EY142" s="28">
        <f t="shared" ca="1" si="190"/>
        <v>0</v>
      </c>
      <c r="EZ142" s="28">
        <f t="shared" ca="1" si="190"/>
        <v>0</v>
      </c>
      <c r="FA142" s="28">
        <f t="shared" ca="1" si="190"/>
        <v>0</v>
      </c>
      <c r="FB142" s="28">
        <f t="shared" ca="1" si="190"/>
        <v>0</v>
      </c>
      <c r="FC142" s="28">
        <f t="shared" ca="1" si="190"/>
        <v>0</v>
      </c>
      <c r="FD142" s="28">
        <f t="shared" ca="1" si="190"/>
        <v>0</v>
      </c>
      <c r="FE142" s="28">
        <f t="shared" ca="1" si="185"/>
        <v>0</v>
      </c>
      <c r="FF142" s="28">
        <f t="shared" ca="1" si="185"/>
        <v>0</v>
      </c>
      <c r="FG142" s="28">
        <f t="shared" ca="1" si="185"/>
        <v>0</v>
      </c>
      <c r="FH142" s="28">
        <f t="shared" ca="1" si="185"/>
        <v>0</v>
      </c>
      <c r="FI142" s="28">
        <f t="shared" ca="1" si="185"/>
        <v>0</v>
      </c>
      <c r="FJ142" s="28">
        <f t="shared" ca="1" si="185"/>
        <v>0</v>
      </c>
      <c r="FK142" s="28">
        <f t="shared" ca="1" si="185"/>
        <v>0</v>
      </c>
      <c r="FL142" s="28">
        <f t="shared" ca="1" si="185"/>
        <v>0</v>
      </c>
      <c r="FM142" s="28">
        <f t="shared" ca="1" si="185"/>
        <v>0</v>
      </c>
      <c r="FN142" s="28">
        <f t="shared" ca="1" si="185"/>
        <v>0</v>
      </c>
      <c r="FO142" s="28">
        <f t="shared" ca="1" si="185"/>
        <v>0</v>
      </c>
      <c r="FP142" s="28">
        <f t="shared" ca="1" si="185"/>
        <v>0</v>
      </c>
      <c r="FQ142" s="28">
        <f t="shared" ca="1" si="199"/>
        <v>0</v>
      </c>
      <c r="FR142" s="28">
        <f t="shared" ca="1" si="199"/>
        <v>0</v>
      </c>
      <c r="FS142" s="28">
        <f t="shared" ca="1" si="199"/>
        <v>0</v>
      </c>
      <c r="FT142" s="28">
        <f t="shared" ca="1" si="199"/>
        <v>0</v>
      </c>
      <c r="FU142" s="28">
        <f t="shared" ca="1" si="199"/>
        <v>0</v>
      </c>
      <c r="FV142" s="28">
        <f t="shared" ca="1" si="199"/>
        <v>0</v>
      </c>
      <c r="FW142" s="28">
        <f t="shared" ca="1" si="199"/>
        <v>0</v>
      </c>
      <c r="FX142" s="28">
        <f t="shared" ca="1" si="199"/>
        <v>0</v>
      </c>
      <c r="FY142" s="28">
        <f t="shared" ca="1" si="199"/>
        <v>0</v>
      </c>
      <c r="FZ142" s="28">
        <f t="shared" ca="1" si="199"/>
        <v>0</v>
      </c>
      <c r="GA142" s="28">
        <f t="shared" ca="1" si="199"/>
        <v>0</v>
      </c>
      <c r="GB142" s="28">
        <f t="shared" ca="1" si="199"/>
        <v>0</v>
      </c>
      <c r="GC142" s="28">
        <f t="shared" ca="1" si="199"/>
        <v>0</v>
      </c>
      <c r="GD142" s="28">
        <f t="shared" ca="1" si="199"/>
        <v>0</v>
      </c>
      <c r="GE142" s="28">
        <f t="shared" ca="1" si="199"/>
        <v>0</v>
      </c>
      <c r="GF142" s="28">
        <f t="shared" ca="1" si="199"/>
        <v>0</v>
      </c>
      <c r="GG142" s="28">
        <f t="shared" ca="1" si="200"/>
        <v>0</v>
      </c>
      <c r="GH142" s="28">
        <f t="shared" ca="1" si="200"/>
        <v>0</v>
      </c>
      <c r="GI142" s="28">
        <f t="shared" ca="1" si="200"/>
        <v>0</v>
      </c>
      <c r="GJ142" s="28">
        <f t="shared" ca="1" si="200"/>
        <v>0</v>
      </c>
      <c r="GK142" s="28">
        <f t="shared" ca="1" si="200"/>
        <v>0</v>
      </c>
      <c r="GL142" s="28">
        <f t="shared" ca="1" si="200"/>
        <v>0</v>
      </c>
      <c r="GM142" s="28">
        <f t="shared" ca="1" si="200"/>
        <v>0</v>
      </c>
      <c r="GN142" s="28">
        <f t="shared" ca="1" si="200"/>
        <v>0</v>
      </c>
      <c r="GO142" s="28">
        <f t="shared" ca="1" si="200"/>
        <v>0</v>
      </c>
      <c r="GP142" s="28">
        <f t="shared" ca="1" si="200"/>
        <v>0</v>
      </c>
      <c r="GQ142" s="28">
        <f t="shared" ca="1" si="200"/>
        <v>0</v>
      </c>
      <c r="GR142" s="28">
        <f t="shared" ca="1" si="200"/>
        <v>0</v>
      </c>
      <c r="GS142" s="28">
        <f t="shared" ca="1" si="191"/>
        <v>0</v>
      </c>
      <c r="GT142" s="28">
        <f t="shared" ca="1" si="191"/>
        <v>0</v>
      </c>
      <c r="GU142" s="28">
        <f t="shared" ca="1" si="191"/>
        <v>0</v>
      </c>
      <c r="GV142" s="28">
        <f t="shared" ca="1" si="191"/>
        <v>0</v>
      </c>
      <c r="GW142" s="28">
        <f t="shared" ca="1" si="191"/>
        <v>0</v>
      </c>
      <c r="GX142" s="28">
        <f t="shared" ca="1" si="191"/>
        <v>0</v>
      </c>
      <c r="GY142" s="28">
        <f t="shared" ca="1" si="191"/>
        <v>0</v>
      </c>
      <c r="GZ142" s="28">
        <f t="shared" ca="1" si="191"/>
        <v>0</v>
      </c>
      <c r="HA142" s="28">
        <f t="shared" ca="1" si="191"/>
        <v>0</v>
      </c>
      <c r="HB142" s="28">
        <f t="shared" ca="1" si="191"/>
        <v>0</v>
      </c>
      <c r="HC142" s="28">
        <f t="shared" ca="1" si="191"/>
        <v>0</v>
      </c>
      <c r="HD142" s="28">
        <f t="shared" ca="1" si="191"/>
        <v>0</v>
      </c>
      <c r="HE142" s="28">
        <f t="shared" ca="1" si="201"/>
        <v>0</v>
      </c>
      <c r="HF142" s="28">
        <f t="shared" ca="1" si="201"/>
        <v>0</v>
      </c>
      <c r="HG142" s="28">
        <f t="shared" ca="1" si="201"/>
        <v>0</v>
      </c>
      <c r="HH142" s="28">
        <f t="shared" ca="1" si="201"/>
        <v>0</v>
      </c>
      <c r="HI142" s="28">
        <f t="shared" ca="1" si="201"/>
        <v>0</v>
      </c>
      <c r="HJ142" s="28">
        <f t="shared" ca="1" si="201"/>
        <v>0</v>
      </c>
      <c r="HK142" s="28">
        <f t="shared" ca="1" si="201"/>
        <v>0</v>
      </c>
      <c r="HL142" s="28">
        <f t="shared" ca="1" si="201"/>
        <v>0</v>
      </c>
      <c r="HM142" s="28">
        <f t="shared" ca="1" si="201"/>
        <v>0</v>
      </c>
      <c r="HN142" s="28">
        <f t="shared" ca="1" si="201"/>
        <v>0</v>
      </c>
      <c r="HO142" s="28">
        <f t="shared" ca="1" si="201"/>
        <v>0</v>
      </c>
      <c r="HP142" s="28">
        <f t="shared" ca="1" si="201"/>
        <v>0</v>
      </c>
      <c r="HQ142" s="28">
        <f t="shared" ca="1" si="201"/>
        <v>0</v>
      </c>
      <c r="HR142" s="28">
        <f t="shared" ca="1" si="201"/>
        <v>0</v>
      </c>
      <c r="HS142" s="28">
        <f t="shared" ca="1" si="201"/>
        <v>0</v>
      </c>
      <c r="HT142" s="28">
        <f t="shared" ca="1" si="201"/>
        <v>0</v>
      </c>
      <c r="HU142" s="28">
        <f t="shared" ca="1" si="202"/>
        <v>0</v>
      </c>
      <c r="HV142" s="28">
        <f t="shared" ca="1" si="202"/>
        <v>0</v>
      </c>
      <c r="HW142" s="28">
        <f t="shared" ca="1" si="202"/>
        <v>0</v>
      </c>
      <c r="HX142" s="28">
        <f t="shared" ca="1" si="202"/>
        <v>0</v>
      </c>
      <c r="HY142" s="28">
        <f t="shared" ca="1" si="202"/>
        <v>0</v>
      </c>
      <c r="HZ142" s="28">
        <f t="shared" ca="1" si="202"/>
        <v>0</v>
      </c>
      <c r="IA142" s="28">
        <f t="shared" ca="1" si="202"/>
        <v>0</v>
      </c>
      <c r="IB142" s="28">
        <f t="shared" ca="1" si="202"/>
        <v>0</v>
      </c>
      <c r="IC142" s="28">
        <f t="shared" ca="1" si="202"/>
        <v>0</v>
      </c>
      <c r="ID142" s="28">
        <f t="shared" ca="1" si="202"/>
        <v>0</v>
      </c>
      <c r="IE142" s="28">
        <f t="shared" ca="1" si="202"/>
        <v>0</v>
      </c>
      <c r="IF142" s="28">
        <f t="shared" ca="1" si="202"/>
        <v>0</v>
      </c>
      <c r="IG142" s="28">
        <f t="shared" ca="1" si="192"/>
        <v>0</v>
      </c>
      <c r="IH142" s="28">
        <f t="shared" ca="1" si="192"/>
        <v>0</v>
      </c>
      <c r="II142" s="28">
        <f t="shared" ca="1" si="192"/>
        <v>0</v>
      </c>
      <c r="IJ142" s="28">
        <f t="shared" ca="1" si="192"/>
        <v>0</v>
      </c>
      <c r="IK142" s="28">
        <f t="shared" ca="1" si="192"/>
        <v>0</v>
      </c>
      <c r="IL142" s="28">
        <f t="shared" ca="1" si="192"/>
        <v>0</v>
      </c>
      <c r="IM142" s="28">
        <f t="shared" ca="1" si="192"/>
        <v>0</v>
      </c>
      <c r="IN142" s="28">
        <f t="shared" ca="1" si="192"/>
        <v>0</v>
      </c>
      <c r="IO142" s="28">
        <f t="shared" ca="1" si="192"/>
        <v>0</v>
      </c>
      <c r="IP142" s="28">
        <f t="shared" ca="1" si="193"/>
        <v>0</v>
      </c>
      <c r="IQ142" s="28">
        <f t="shared" ca="1" si="193"/>
        <v>0</v>
      </c>
      <c r="IR142" s="28">
        <f t="shared" ca="1" si="193"/>
        <v>0</v>
      </c>
      <c r="IS142" s="28">
        <f t="shared" ca="1" si="193"/>
        <v>0</v>
      </c>
      <c r="IT142" s="28">
        <f t="shared" ca="1" si="193"/>
        <v>0</v>
      </c>
      <c r="IU142" s="28">
        <f t="shared" ca="1" si="193"/>
        <v>0</v>
      </c>
      <c r="IV142" s="28">
        <f t="shared" ca="1" si="193"/>
        <v>0</v>
      </c>
      <c r="IW142" s="28">
        <f t="shared" ca="1" si="193"/>
        <v>0</v>
      </c>
      <c r="IX142" s="28">
        <f t="shared" ca="1" si="193"/>
        <v>0</v>
      </c>
      <c r="IY142" s="28">
        <f t="shared" ca="1" si="193"/>
        <v>0</v>
      </c>
      <c r="IZ142" s="28">
        <f t="shared" ca="1" si="193"/>
        <v>0</v>
      </c>
      <c r="JA142" s="28"/>
      <c r="JB142" s="28"/>
      <c r="JC142" s="28"/>
      <c r="JD142" s="28"/>
      <c r="JE142" s="28"/>
      <c r="JF142" s="28"/>
      <c r="JG142" s="28"/>
      <c r="JH142" s="28"/>
      <c r="JI142" s="28"/>
      <c r="JJ142" s="28"/>
      <c r="JK142" s="28"/>
      <c r="JL142" s="28"/>
      <c r="JM142" s="28"/>
      <c r="JN142" s="28"/>
      <c r="JO142" s="28"/>
      <c r="JP142" s="28"/>
      <c r="JQ142" s="28"/>
      <c r="JR142" s="28"/>
    </row>
    <row r="143" spans="1:278" x14ac:dyDescent="0.2">
      <c r="A143" s="27">
        <f t="shared" si="208"/>
        <v>134</v>
      </c>
      <c r="B143" s="28">
        <f t="shared" ca="1" si="203"/>
        <v>0</v>
      </c>
      <c r="C143" s="28">
        <f t="shared" ca="1" si="204"/>
        <v>0</v>
      </c>
      <c r="D143" s="28">
        <f t="shared" ca="1" si="205"/>
        <v>0</v>
      </c>
      <c r="E143" s="34">
        <f t="shared" ca="1" si="206"/>
        <v>0</v>
      </c>
      <c r="F143" s="30">
        <f t="shared" ca="1" si="207"/>
        <v>0</v>
      </c>
      <c r="G143" s="28"/>
      <c r="H143" s="34">
        <f t="shared" ref="H143:H206" ca="1" si="209">SUM(K143:BH143)*$B$6*2+J143*$B$6</f>
        <v>0</v>
      </c>
      <c r="I143" s="27">
        <f t="shared" si="194"/>
        <v>282</v>
      </c>
      <c r="J143" s="30">
        <f t="shared" ca="1" si="127"/>
        <v>0</v>
      </c>
      <c r="K143" s="28">
        <f t="shared" ca="1" si="195"/>
        <v>0</v>
      </c>
      <c r="L143" s="28">
        <f t="shared" ca="1" si="195"/>
        <v>0</v>
      </c>
      <c r="M143" s="28">
        <f t="shared" ca="1" si="195"/>
        <v>0</v>
      </c>
      <c r="N143" s="28">
        <f t="shared" ca="1" si="195"/>
        <v>0</v>
      </c>
      <c r="O143" s="28">
        <f t="shared" ca="1" si="195"/>
        <v>0</v>
      </c>
      <c r="P143" s="28">
        <f t="shared" ca="1" si="195"/>
        <v>0</v>
      </c>
      <c r="Q143" s="28">
        <f t="shared" ca="1" si="195"/>
        <v>0</v>
      </c>
      <c r="R143" s="28">
        <f t="shared" ca="1" si="195"/>
        <v>0</v>
      </c>
      <c r="S143" s="28">
        <f t="shared" ca="1" si="195"/>
        <v>0</v>
      </c>
      <c r="T143" s="28">
        <f t="shared" ca="1" si="195"/>
        <v>0</v>
      </c>
      <c r="U143" s="28">
        <f t="shared" ca="1" si="195"/>
        <v>0</v>
      </c>
      <c r="V143" s="28">
        <f t="shared" ca="1" si="195"/>
        <v>0</v>
      </c>
      <c r="W143" s="28">
        <f t="shared" ca="1" si="195"/>
        <v>0</v>
      </c>
      <c r="X143" s="28">
        <f t="shared" ca="1" si="195"/>
        <v>0</v>
      </c>
      <c r="Y143" s="28">
        <f t="shared" ca="1" si="195"/>
        <v>0</v>
      </c>
      <c r="Z143" s="28">
        <f t="shared" ca="1" si="195"/>
        <v>0</v>
      </c>
      <c r="AA143" s="28">
        <f t="shared" ca="1" si="186"/>
        <v>0</v>
      </c>
      <c r="AB143" s="28">
        <f t="shared" ca="1" si="186"/>
        <v>0</v>
      </c>
      <c r="AC143" s="28">
        <f t="shared" ca="1" si="186"/>
        <v>0</v>
      </c>
      <c r="AD143" s="28">
        <f t="shared" ca="1" si="186"/>
        <v>0</v>
      </c>
      <c r="AE143" s="28">
        <f t="shared" ca="1" si="186"/>
        <v>0</v>
      </c>
      <c r="AF143" s="28">
        <f t="shared" ca="1" si="186"/>
        <v>0</v>
      </c>
      <c r="AG143" s="28">
        <f t="shared" ca="1" si="186"/>
        <v>0</v>
      </c>
      <c r="AH143" s="28">
        <f t="shared" ca="1" si="186"/>
        <v>0</v>
      </c>
      <c r="AI143" s="28">
        <f t="shared" ca="1" si="186"/>
        <v>0</v>
      </c>
      <c r="AJ143" s="28">
        <f t="shared" ca="1" si="186"/>
        <v>0</v>
      </c>
      <c r="AK143" s="28">
        <f t="shared" ca="1" si="186"/>
        <v>0</v>
      </c>
      <c r="AL143" s="28">
        <f t="shared" ca="1" si="186"/>
        <v>0</v>
      </c>
      <c r="AM143" s="28">
        <f t="shared" ca="1" si="186"/>
        <v>0</v>
      </c>
      <c r="AN143" s="28">
        <f t="shared" ca="1" si="186"/>
        <v>0</v>
      </c>
      <c r="AO143" s="28">
        <f t="shared" ca="1" si="186"/>
        <v>0</v>
      </c>
      <c r="AP143" s="28">
        <f t="shared" ca="1" si="187"/>
        <v>0</v>
      </c>
      <c r="AQ143" s="28">
        <f t="shared" ca="1" si="187"/>
        <v>0</v>
      </c>
      <c r="AR143" s="28">
        <f t="shared" ca="1" si="187"/>
        <v>0</v>
      </c>
      <c r="AS143" s="28">
        <f t="shared" ca="1" si="187"/>
        <v>0</v>
      </c>
      <c r="AT143" s="28">
        <f t="shared" ca="1" si="187"/>
        <v>0</v>
      </c>
      <c r="AU143" s="28">
        <f t="shared" ca="1" si="187"/>
        <v>0</v>
      </c>
      <c r="AV143" s="28">
        <f t="shared" ca="1" si="187"/>
        <v>0</v>
      </c>
      <c r="AW143" s="28">
        <f t="shared" ca="1" si="187"/>
        <v>0</v>
      </c>
      <c r="AX143" s="28">
        <f t="shared" ca="1" si="187"/>
        <v>0</v>
      </c>
      <c r="AY143" s="28">
        <f t="shared" ca="1" si="187"/>
        <v>0</v>
      </c>
      <c r="AZ143" s="28">
        <f t="shared" ca="1" si="187"/>
        <v>0</v>
      </c>
      <c r="BA143" s="28">
        <f t="shared" ca="1" si="187"/>
        <v>0</v>
      </c>
      <c r="BB143" s="28">
        <f t="shared" ca="1" si="187"/>
        <v>0</v>
      </c>
      <c r="BC143" s="28">
        <f t="shared" ca="1" si="187"/>
        <v>0</v>
      </c>
      <c r="BD143" s="28">
        <f t="shared" ca="1" si="187"/>
        <v>0</v>
      </c>
      <c r="BE143" s="28">
        <f t="shared" ca="1" si="187"/>
        <v>0</v>
      </c>
      <c r="BF143" s="28">
        <f t="shared" ca="1" si="184"/>
        <v>0</v>
      </c>
      <c r="BG143" s="28">
        <f t="shared" ca="1" si="184"/>
        <v>0</v>
      </c>
      <c r="BH143" s="28">
        <f t="shared" ca="1" si="184"/>
        <v>0</v>
      </c>
      <c r="BI143" s="28">
        <f t="shared" ca="1" si="184"/>
        <v>0</v>
      </c>
      <c r="BJ143" s="28">
        <f t="shared" ca="1" si="184"/>
        <v>0</v>
      </c>
      <c r="BK143" s="28">
        <f t="shared" ca="1" si="184"/>
        <v>0</v>
      </c>
      <c r="BL143" s="28">
        <f t="shared" ca="1" si="184"/>
        <v>0</v>
      </c>
      <c r="BM143" s="28">
        <f t="shared" ca="1" si="184"/>
        <v>0</v>
      </c>
      <c r="BN143" s="28">
        <f t="shared" ca="1" si="184"/>
        <v>0</v>
      </c>
      <c r="BO143" s="28">
        <f t="shared" ca="1" si="184"/>
        <v>0</v>
      </c>
      <c r="BP143" s="28">
        <f t="shared" ca="1" si="184"/>
        <v>0</v>
      </c>
      <c r="BQ143" s="28">
        <f t="shared" ca="1" si="184"/>
        <v>0</v>
      </c>
      <c r="BR143" s="28">
        <f t="shared" ca="1" si="184"/>
        <v>0</v>
      </c>
      <c r="BS143" s="28">
        <f t="shared" ca="1" si="184"/>
        <v>0</v>
      </c>
      <c r="BT143" s="28">
        <f t="shared" ca="1" si="184"/>
        <v>0</v>
      </c>
      <c r="BU143" s="28">
        <f t="shared" ca="1" si="196"/>
        <v>0</v>
      </c>
      <c r="BV143" s="28">
        <f t="shared" ca="1" si="196"/>
        <v>0</v>
      </c>
      <c r="BW143" s="28">
        <f t="shared" ca="1" si="196"/>
        <v>0</v>
      </c>
      <c r="BX143" s="28">
        <f t="shared" ca="1" si="196"/>
        <v>0</v>
      </c>
      <c r="BY143" s="28">
        <f t="shared" ca="1" si="196"/>
        <v>0</v>
      </c>
      <c r="BZ143" s="28">
        <f t="shared" ca="1" si="196"/>
        <v>0</v>
      </c>
      <c r="CA143" s="28">
        <f t="shared" ca="1" si="196"/>
        <v>0</v>
      </c>
      <c r="CB143" s="28">
        <f t="shared" ca="1" si="196"/>
        <v>0</v>
      </c>
      <c r="CC143" s="28">
        <f t="shared" ca="1" si="196"/>
        <v>0</v>
      </c>
      <c r="CD143" s="28">
        <f t="shared" ca="1" si="196"/>
        <v>0</v>
      </c>
      <c r="CE143" s="28">
        <f t="shared" ca="1" si="196"/>
        <v>0</v>
      </c>
      <c r="CF143" s="28">
        <f t="shared" ca="1" si="196"/>
        <v>0</v>
      </c>
      <c r="CG143" s="28">
        <f t="shared" ca="1" si="196"/>
        <v>0</v>
      </c>
      <c r="CH143" s="28">
        <f t="shared" ca="1" si="196"/>
        <v>0</v>
      </c>
      <c r="CI143" s="28">
        <f t="shared" ca="1" si="196"/>
        <v>0</v>
      </c>
      <c r="CJ143" s="28">
        <f t="shared" ca="1" si="196"/>
        <v>0</v>
      </c>
      <c r="CK143" s="28">
        <f t="shared" ca="1" si="188"/>
        <v>0</v>
      </c>
      <c r="CL143" s="28">
        <f t="shared" ca="1" si="188"/>
        <v>0</v>
      </c>
      <c r="CM143" s="28">
        <f t="shared" ca="1" si="188"/>
        <v>0</v>
      </c>
      <c r="CN143" s="28">
        <f t="shared" ca="1" si="188"/>
        <v>0</v>
      </c>
      <c r="CO143" s="28">
        <f t="shared" ca="1" si="188"/>
        <v>0</v>
      </c>
      <c r="CP143" s="28">
        <f t="shared" ca="1" si="188"/>
        <v>0</v>
      </c>
      <c r="CQ143" s="28">
        <f t="shared" ca="1" si="188"/>
        <v>0</v>
      </c>
      <c r="CR143" s="28">
        <f t="shared" ca="1" si="188"/>
        <v>0</v>
      </c>
      <c r="CS143" s="28">
        <f t="shared" ca="1" si="188"/>
        <v>0</v>
      </c>
      <c r="CT143" s="28">
        <f t="shared" ca="1" si="188"/>
        <v>0</v>
      </c>
      <c r="CU143" s="28">
        <f t="shared" ca="1" si="188"/>
        <v>0</v>
      </c>
      <c r="CV143" s="28">
        <f t="shared" ca="1" si="188"/>
        <v>0</v>
      </c>
      <c r="CW143" s="28">
        <f t="shared" ca="1" si="188"/>
        <v>0</v>
      </c>
      <c r="CX143" s="28">
        <f t="shared" ca="1" si="188"/>
        <v>0</v>
      </c>
      <c r="CY143" s="28">
        <f t="shared" ca="1" si="188"/>
        <v>0</v>
      </c>
      <c r="CZ143" s="28">
        <f t="shared" ca="1" si="197"/>
        <v>0</v>
      </c>
      <c r="DA143" s="28">
        <f t="shared" ca="1" si="197"/>
        <v>0</v>
      </c>
      <c r="DB143" s="28">
        <f t="shared" ca="1" si="197"/>
        <v>0</v>
      </c>
      <c r="DC143" s="28">
        <f t="shared" ca="1" si="197"/>
        <v>0</v>
      </c>
      <c r="DD143" s="28">
        <f t="shared" ca="1" si="197"/>
        <v>0</v>
      </c>
      <c r="DE143" s="28">
        <f t="shared" ca="1" si="197"/>
        <v>0</v>
      </c>
      <c r="DF143" s="28">
        <f t="shared" ca="1" si="197"/>
        <v>0</v>
      </c>
      <c r="DG143" s="28">
        <f t="shared" ca="1" si="197"/>
        <v>0</v>
      </c>
      <c r="DH143" s="28">
        <f t="shared" ca="1" si="197"/>
        <v>0</v>
      </c>
      <c r="DI143" s="28">
        <f t="shared" ca="1" si="197"/>
        <v>0</v>
      </c>
      <c r="DJ143" s="28">
        <f t="shared" ca="1" si="197"/>
        <v>0</v>
      </c>
      <c r="DK143" s="28">
        <f t="shared" ca="1" si="197"/>
        <v>0</v>
      </c>
      <c r="DL143" s="28">
        <f t="shared" ca="1" si="197"/>
        <v>0</v>
      </c>
      <c r="DM143" s="28">
        <f t="shared" ca="1" si="197"/>
        <v>0</v>
      </c>
      <c r="DN143" s="28">
        <f t="shared" ca="1" si="197"/>
        <v>0</v>
      </c>
      <c r="DO143" s="28">
        <f t="shared" ca="1" si="197"/>
        <v>0</v>
      </c>
      <c r="DP143" s="28">
        <f t="shared" ca="1" si="198"/>
        <v>0</v>
      </c>
      <c r="DQ143" s="28">
        <f t="shared" ca="1" si="198"/>
        <v>0</v>
      </c>
      <c r="DR143" s="28">
        <f t="shared" ca="1" si="198"/>
        <v>0</v>
      </c>
      <c r="DS143" s="28">
        <f t="shared" ca="1" si="198"/>
        <v>0</v>
      </c>
      <c r="DT143" s="28">
        <f t="shared" ca="1" si="198"/>
        <v>0</v>
      </c>
      <c r="DU143" s="28">
        <f t="shared" ca="1" si="198"/>
        <v>0</v>
      </c>
      <c r="DV143" s="28">
        <f t="shared" ca="1" si="198"/>
        <v>0</v>
      </c>
      <c r="DW143" s="28">
        <f t="shared" ca="1" si="198"/>
        <v>0</v>
      </c>
      <c r="DX143" s="28">
        <f t="shared" ca="1" si="198"/>
        <v>0</v>
      </c>
      <c r="DY143" s="28">
        <f t="shared" ca="1" si="198"/>
        <v>0</v>
      </c>
      <c r="DZ143" s="28">
        <f t="shared" ca="1" si="198"/>
        <v>0</v>
      </c>
      <c r="EA143" s="28">
        <f t="shared" ca="1" si="198"/>
        <v>0</v>
      </c>
      <c r="EB143" s="28">
        <f t="shared" ca="1" si="198"/>
        <v>0</v>
      </c>
      <c r="EC143" s="28">
        <f t="shared" ca="1" si="198"/>
        <v>0</v>
      </c>
      <c r="ED143" s="28">
        <f t="shared" ca="1" si="198"/>
        <v>0</v>
      </c>
      <c r="EE143" s="28">
        <f t="shared" ca="1" si="198"/>
        <v>0</v>
      </c>
      <c r="EF143" s="28">
        <f t="shared" ca="1" si="189"/>
        <v>0</v>
      </c>
      <c r="EG143" s="28">
        <f t="shared" ca="1" si="189"/>
        <v>0</v>
      </c>
      <c r="EH143" s="28">
        <f t="shared" ca="1" si="189"/>
        <v>0</v>
      </c>
      <c r="EI143" s="28">
        <f t="shared" ca="1" si="189"/>
        <v>0</v>
      </c>
      <c r="EJ143" s="28">
        <f t="shared" ca="1" si="189"/>
        <v>0</v>
      </c>
      <c r="EK143" s="28">
        <f t="shared" ca="1" si="189"/>
        <v>0</v>
      </c>
      <c r="EL143" s="28">
        <f t="shared" ca="1" si="189"/>
        <v>0</v>
      </c>
      <c r="EM143" s="28">
        <f t="shared" ca="1" si="189"/>
        <v>0</v>
      </c>
      <c r="EN143" s="28">
        <f t="shared" ca="1" si="189"/>
        <v>0</v>
      </c>
      <c r="EO143" s="28">
        <f t="shared" ca="1" si="189"/>
        <v>0</v>
      </c>
      <c r="EP143" s="28">
        <f t="shared" ca="1" si="189"/>
        <v>0</v>
      </c>
      <c r="EQ143" s="28">
        <f t="shared" ca="1" si="189"/>
        <v>0</v>
      </c>
      <c r="ER143" s="28">
        <f t="shared" ca="1" si="189"/>
        <v>0</v>
      </c>
      <c r="ES143" s="28">
        <f t="shared" ca="1" si="189"/>
        <v>0</v>
      </c>
      <c r="ET143" s="28">
        <f t="shared" ca="1" si="189"/>
        <v>0</v>
      </c>
      <c r="EU143" s="28">
        <f t="shared" ca="1" si="190"/>
        <v>0</v>
      </c>
      <c r="EV143" s="28">
        <f t="shared" ca="1" si="190"/>
        <v>0</v>
      </c>
      <c r="EW143" s="28">
        <f t="shared" ca="1" si="190"/>
        <v>0</v>
      </c>
      <c r="EX143" s="28">
        <f t="shared" ca="1" si="190"/>
        <v>0</v>
      </c>
      <c r="EY143" s="28">
        <f t="shared" ca="1" si="190"/>
        <v>0</v>
      </c>
      <c r="EZ143" s="28">
        <f t="shared" ca="1" si="190"/>
        <v>0</v>
      </c>
      <c r="FA143" s="28">
        <f t="shared" ca="1" si="190"/>
        <v>0</v>
      </c>
      <c r="FB143" s="28">
        <f t="shared" ca="1" si="190"/>
        <v>0</v>
      </c>
      <c r="FC143" s="28">
        <f t="shared" ca="1" si="190"/>
        <v>0</v>
      </c>
      <c r="FD143" s="28">
        <f t="shared" ca="1" si="190"/>
        <v>0</v>
      </c>
      <c r="FE143" s="28">
        <f t="shared" ca="1" si="185"/>
        <v>0</v>
      </c>
      <c r="FF143" s="28">
        <f t="shared" ca="1" si="185"/>
        <v>0</v>
      </c>
      <c r="FG143" s="28">
        <f t="shared" ca="1" si="185"/>
        <v>0</v>
      </c>
      <c r="FH143" s="28">
        <f t="shared" ca="1" si="185"/>
        <v>0</v>
      </c>
      <c r="FI143" s="28">
        <f t="shared" ca="1" si="185"/>
        <v>0</v>
      </c>
      <c r="FJ143" s="28">
        <f t="shared" ca="1" si="185"/>
        <v>0</v>
      </c>
      <c r="FK143" s="28">
        <f t="shared" ca="1" si="185"/>
        <v>0</v>
      </c>
      <c r="FL143" s="28">
        <f t="shared" ca="1" si="185"/>
        <v>0</v>
      </c>
      <c r="FM143" s="28">
        <f t="shared" ca="1" si="185"/>
        <v>0</v>
      </c>
      <c r="FN143" s="28">
        <f t="shared" ca="1" si="185"/>
        <v>0</v>
      </c>
      <c r="FO143" s="28">
        <f t="shared" ca="1" si="185"/>
        <v>0</v>
      </c>
      <c r="FP143" s="28">
        <f t="shared" ca="1" si="185"/>
        <v>0</v>
      </c>
      <c r="FQ143" s="28">
        <f t="shared" ca="1" si="199"/>
        <v>0</v>
      </c>
      <c r="FR143" s="28">
        <f t="shared" ca="1" si="199"/>
        <v>0</v>
      </c>
      <c r="FS143" s="28">
        <f t="shared" ca="1" si="199"/>
        <v>0</v>
      </c>
      <c r="FT143" s="28">
        <f t="shared" ca="1" si="199"/>
        <v>0</v>
      </c>
      <c r="FU143" s="28">
        <f t="shared" ca="1" si="199"/>
        <v>0</v>
      </c>
      <c r="FV143" s="28">
        <f t="shared" ca="1" si="199"/>
        <v>0</v>
      </c>
      <c r="FW143" s="28">
        <f t="shared" ca="1" si="199"/>
        <v>0</v>
      </c>
      <c r="FX143" s="28">
        <f t="shared" ca="1" si="199"/>
        <v>0</v>
      </c>
      <c r="FY143" s="28">
        <f t="shared" ca="1" si="199"/>
        <v>0</v>
      </c>
      <c r="FZ143" s="28">
        <f t="shared" ca="1" si="199"/>
        <v>0</v>
      </c>
      <c r="GA143" s="28">
        <f t="shared" ca="1" si="199"/>
        <v>0</v>
      </c>
      <c r="GB143" s="28">
        <f t="shared" ca="1" si="199"/>
        <v>0</v>
      </c>
      <c r="GC143" s="28">
        <f t="shared" ca="1" si="199"/>
        <v>0</v>
      </c>
      <c r="GD143" s="28">
        <f t="shared" ca="1" si="199"/>
        <v>0</v>
      </c>
      <c r="GE143" s="28">
        <f t="shared" ca="1" si="199"/>
        <v>0</v>
      </c>
      <c r="GF143" s="28">
        <f t="shared" ca="1" si="199"/>
        <v>0</v>
      </c>
      <c r="GG143" s="28">
        <f t="shared" ca="1" si="200"/>
        <v>0</v>
      </c>
      <c r="GH143" s="28">
        <f t="shared" ca="1" si="200"/>
        <v>0</v>
      </c>
      <c r="GI143" s="28">
        <f t="shared" ca="1" si="200"/>
        <v>0</v>
      </c>
      <c r="GJ143" s="28">
        <f t="shared" ca="1" si="200"/>
        <v>0</v>
      </c>
      <c r="GK143" s="28">
        <f t="shared" ca="1" si="200"/>
        <v>0</v>
      </c>
      <c r="GL143" s="28">
        <f t="shared" ca="1" si="200"/>
        <v>0</v>
      </c>
      <c r="GM143" s="28">
        <f t="shared" ca="1" si="200"/>
        <v>0</v>
      </c>
      <c r="GN143" s="28">
        <f t="shared" ca="1" si="200"/>
        <v>0</v>
      </c>
      <c r="GO143" s="28">
        <f t="shared" ca="1" si="200"/>
        <v>0</v>
      </c>
      <c r="GP143" s="28">
        <f t="shared" ca="1" si="200"/>
        <v>0</v>
      </c>
      <c r="GQ143" s="28">
        <f t="shared" ca="1" si="200"/>
        <v>0</v>
      </c>
      <c r="GR143" s="28">
        <f t="shared" ca="1" si="200"/>
        <v>0</v>
      </c>
      <c r="GS143" s="28">
        <f t="shared" ca="1" si="191"/>
        <v>0</v>
      </c>
      <c r="GT143" s="28">
        <f t="shared" ca="1" si="191"/>
        <v>0</v>
      </c>
      <c r="GU143" s="28">
        <f t="shared" ca="1" si="191"/>
        <v>0</v>
      </c>
      <c r="GV143" s="28">
        <f t="shared" ca="1" si="191"/>
        <v>0</v>
      </c>
      <c r="GW143" s="28">
        <f t="shared" ca="1" si="191"/>
        <v>0</v>
      </c>
      <c r="GX143" s="28">
        <f t="shared" ca="1" si="191"/>
        <v>0</v>
      </c>
      <c r="GY143" s="28">
        <f t="shared" ca="1" si="191"/>
        <v>0</v>
      </c>
      <c r="GZ143" s="28">
        <f t="shared" ca="1" si="191"/>
        <v>0</v>
      </c>
      <c r="HA143" s="28">
        <f t="shared" ca="1" si="191"/>
        <v>0</v>
      </c>
      <c r="HB143" s="28">
        <f t="shared" ca="1" si="191"/>
        <v>0</v>
      </c>
      <c r="HC143" s="28">
        <f t="shared" ca="1" si="191"/>
        <v>0</v>
      </c>
      <c r="HD143" s="28">
        <f t="shared" ca="1" si="191"/>
        <v>0</v>
      </c>
      <c r="HE143" s="28">
        <f t="shared" ca="1" si="201"/>
        <v>0</v>
      </c>
      <c r="HF143" s="28">
        <f t="shared" ca="1" si="201"/>
        <v>0</v>
      </c>
      <c r="HG143" s="28">
        <f t="shared" ca="1" si="201"/>
        <v>0</v>
      </c>
      <c r="HH143" s="28">
        <f t="shared" ca="1" si="201"/>
        <v>0</v>
      </c>
      <c r="HI143" s="28">
        <f t="shared" ca="1" si="201"/>
        <v>0</v>
      </c>
      <c r="HJ143" s="28">
        <f t="shared" ca="1" si="201"/>
        <v>0</v>
      </c>
      <c r="HK143" s="28">
        <f t="shared" ca="1" si="201"/>
        <v>0</v>
      </c>
      <c r="HL143" s="28">
        <f t="shared" ca="1" si="201"/>
        <v>0</v>
      </c>
      <c r="HM143" s="28">
        <f t="shared" ca="1" si="201"/>
        <v>0</v>
      </c>
      <c r="HN143" s="28">
        <f t="shared" ca="1" si="201"/>
        <v>0</v>
      </c>
      <c r="HO143" s="28">
        <f t="shared" ca="1" si="201"/>
        <v>0</v>
      </c>
      <c r="HP143" s="28">
        <f t="shared" ca="1" si="201"/>
        <v>0</v>
      </c>
      <c r="HQ143" s="28">
        <f t="shared" ca="1" si="201"/>
        <v>0</v>
      </c>
      <c r="HR143" s="28">
        <f t="shared" ca="1" si="201"/>
        <v>0</v>
      </c>
      <c r="HS143" s="28">
        <f t="shared" ca="1" si="201"/>
        <v>0</v>
      </c>
      <c r="HT143" s="28">
        <f t="shared" ca="1" si="201"/>
        <v>0</v>
      </c>
      <c r="HU143" s="28">
        <f t="shared" ca="1" si="202"/>
        <v>0</v>
      </c>
      <c r="HV143" s="28">
        <f t="shared" ca="1" si="202"/>
        <v>0</v>
      </c>
      <c r="HW143" s="28">
        <f t="shared" ca="1" si="202"/>
        <v>0</v>
      </c>
      <c r="HX143" s="28">
        <f t="shared" ca="1" si="202"/>
        <v>0</v>
      </c>
      <c r="HY143" s="28">
        <f t="shared" ca="1" si="202"/>
        <v>0</v>
      </c>
      <c r="HZ143" s="28">
        <f t="shared" ca="1" si="202"/>
        <v>0</v>
      </c>
      <c r="IA143" s="28">
        <f t="shared" ca="1" si="202"/>
        <v>0</v>
      </c>
      <c r="IB143" s="28">
        <f t="shared" ca="1" si="202"/>
        <v>0</v>
      </c>
      <c r="IC143" s="28">
        <f t="shared" ca="1" si="202"/>
        <v>0</v>
      </c>
      <c r="ID143" s="28">
        <f t="shared" ca="1" si="202"/>
        <v>0</v>
      </c>
      <c r="IE143" s="28">
        <f t="shared" ca="1" si="202"/>
        <v>0</v>
      </c>
      <c r="IF143" s="28">
        <f t="shared" ca="1" si="202"/>
        <v>0</v>
      </c>
      <c r="IG143" s="28">
        <f t="shared" ca="1" si="192"/>
        <v>0</v>
      </c>
      <c r="IH143" s="28">
        <f t="shared" ca="1" si="192"/>
        <v>0</v>
      </c>
      <c r="II143" s="28">
        <f t="shared" ca="1" si="192"/>
        <v>0</v>
      </c>
      <c r="IJ143" s="28">
        <f t="shared" ca="1" si="192"/>
        <v>0</v>
      </c>
      <c r="IK143" s="28">
        <f t="shared" ca="1" si="192"/>
        <v>0</v>
      </c>
      <c r="IL143" s="28">
        <f t="shared" ca="1" si="192"/>
        <v>0</v>
      </c>
      <c r="IM143" s="28">
        <f t="shared" ca="1" si="192"/>
        <v>0</v>
      </c>
      <c r="IN143" s="28">
        <f t="shared" ca="1" si="192"/>
        <v>0</v>
      </c>
      <c r="IO143" s="28">
        <f t="shared" ca="1" si="192"/>
        <v>0</v>
      </c>
      <c r="IP143" s="28">
        <f t="shared" ca="1" si="193"/>
        <v>0</v>
      </c>
      <c r="IQ143" s="28">
        <f t="shared" ca="1" si="193"/>
        <v>0</v>
      </c>
      <c r="IR143" s="28">
        <f t="shared" ca="1" si="193"/>
        <v>0</v>
      </c>
      <c r="IS143" s="28">
        <f t="shared" ca="1" si="193"/>
        <v>0</v>
      </c>
      <c r="IT143" s="28">
        <f t="shared" ca="1" si="193"/>
        <v>0</v>
      </c>
      <c r="IU143" s="28">
        <f t="shared" ca="1" si="193"/>
        <v>0</v>
      </c>
      <c r="IV143" s="28">
        <f t="shared" ca="1" si="193"/>
        <v>0</v>
      </c>
      <c r="IW143" s="28">
        <f t="shared" ca="1" si="193"/>
        <v>0</v>
      </c>
      <c r="IX143" s="28">
        <f t="shared" ca="1" si="193"/>
        <v>0</v>
      </c>
      <c r="IY143" s="28">
        <f t="shared" ca="1" si="193"/>
        <v>0</v>
      </c>
      <c r="IZ143" s="28">
        <f t="shared" ca="1" si="193"/>
        <v>0</v>
      </c>
      <c r="JA143" s="28"/>
      <c r="JB143" s="28"/>
      <c r="JC143" s="28"/>
      <c r="JD143" s="28"/>
      <c r="JE143" s="28"/>
      <c r="JF143" s="28"/>
      <c r="JG143" s="28"/>
      <c r="JH143" s="28"/>
      <c r="JI143" s="28"/>
      <c r="JJ143" s="28"/>
      <c r="JK143" s="28"/>
      <c r="JL143" s="28"/>
      <c r="JM143" s="28"/>
      <c r="JN143" s="28"/>
      <c r="JO143" s="28"/>
      <c r="JP143" s="28"/>
      <c r="JQ143" s="28"/>
      <c r="JR143" s="28"/>
    </row>
    <row r="144" spans="1:278" x14ac:dyDescent="0.2">
      <c r="A144" s="27">
        <f t="shared" si="208"/>
        <v>135</v>
      </c>
      <c r="B144" s="28">
        <f t="shared" ca="1" si="203"/>
        <v>0</v>
      </c>
      <c r="C144" s="28">
        <f t="shared" ca="1" si="204"/>
        <v>0</v>
      </c>
      <c r="D144" s="28">
        <f t="shared" ca="1" si="205"/>
        <v>0</v>
      </c>
      <c r="E144" s="34">
        <f t="shared" ca="1" si="206"/>
        <v>0</v>
      </c>
      <c r="F144" s="30">
        <f t="shared" ca="1" si="207"/>
        <v>0</v>
      </c>
      <c r="G144" s="28"/>
      <c r="H144" s="34">
        <f t="shared" ca="1" si="209"/>
        <v>0</v>
      </c>
      <c r="I144" s="27">
        <f t="shared" si="194"/>
        <v>284</v>
      </c>
      <c r="J144" s="30">
        <f t="shared" ca="1" si="127"/>
        <v>0</v>
      </c>
      <c r="K144" s="28">
        <f t="shared" ca="1" si="195"/>
        <v>0</v>
      </c>
      <c r="L144" s="28">
        <f t="shared" ca="1" si="195"/>
        <v>0</v>
      </c>
      <c r="M144" s="28">
        <f t="shared" ca="1" si="195"/>
        <v>0</v>
      </c>
      <c r="N144" s="28">
        <f t="shared" ca="1" si="195"/>
        <v>0</v>
      </c>
      <c r="O144" s="28">
        <f t="shared" ca="1" si="195"/>
        <v>0</v>
      </c>
      <c r="P144" s="28">
        <f t="shared" ca="1" si="195"/>
        <v>0</v>
      </c>
      <c r="Q144" s="28">
        <f t="shared" ca="1" si="195"/>
        <v>0</v>
      </c>
      <c r="R144" s="28">
        <f t="shared" ca="1" si="195"/>
        <v>0</v>
      </c>
      <c r="S144" s="28">
        <f t="shared" ca="1" si="195"/>
        <v>0</v>
      </c>
      <c r="T144" s="28">
        <f t="shared" ca="1" si="195"/>
        <v>0</v>
      </c>
      <c r="U144" s="28">
        <f t="shared" ca="1" si="195"/>
        <v>0</v>
      </c>
      <c r="V144" s="28">
        <f t="shared" ca="1" si="195"/>
        <v>0</v>
      </c>
      <c r="W144" s="28">
        <f t="shared" ca="1" si="195"/>
        <v>0</v>
      </c>
      <c r="X144" s="28">
        <f t="shared" ca="1" si="195"/>
        <v>0</v>
      </c>
      <c r="Y144" s="28">
        <f t="shared" ca="1" si="195"/>
        <v>0</v>
      </c>
      <c r="Z144" s="28">
        <f t="shared" ca="1" si="195"/>
        <v>0</v>
      </c>
      <c r="AA144" s="28">
        <f t="shared" ca="1" si="186"/>
        <v>0</v>
      </c>
      <c r="AB144" s="28">
        <f t="shared" ca="1" si="186"/>
        <v>0</v>
      </c>
      <c r="AC144" s="28">
        <f t="shared" ca="1" si="186"/>
        <v>0</v>
      </c>
      <c r="AD144" s="28">
        <f t="shared" ca="1" si="186"/>
        <v>0</v>
      </c>
      <c r="AE144" s="28">
        <f t="shared" ca="1" si="186"/>
        <v>0</v>
      </c>
      <c r="AF144" s="28">
        <f t="shared" ca="1" si="186"/>
        <v>0</v>
      </c>
      <c r="AG144" s="28">
        <f t="shared" ca="1" si="186"/>
        <v>0</v>
      </c>
      <c r="AH144" s="28">
        <f t="shared" ca="1" si="186"/>
        <v>0</v>
      </c>
      <c r="AI144" s="28">
        <f t="shared" ca="1" si="186"/>
        <v>0</v>
      </c>
      <c r="AJ144" s="28">
        <f t="shared" ca="1" si="186"/>
        <v>0</v>
      </c>
      <c r="AK144" s="28">
        <f t="shared" ca="1" si="186"/>
        <v>0</v>
      </c>
      <c r="AL144" s="28">
        <f t="shared" ca="1" si="186"/>
        <v>0</v>
      </c>
      <c r="AM144" s="28">
        <f t="shared" ca="1" si="186"/>
        <v>0</v>
      </c>
      <c r="AN144" s="28">
        <f t="shared" ca="1" si="186"/>
        <v>0</v>
      </c>
      <c r="AO144" s="28">
        <f t="shared" ca="1" si="186"/>
        <v>0</v>
      </c>
      <c r="AP144" s="28">
        <f t="shared" ca="1" si="187"/>
        <v>0</v>
      </c>
      <c r="AQ144" s="28">
        <f t="shared" ca="1" si="187"/>
        <v>0</v>
      </c>
      <c r="AR144" s="28">
        <f t="shared" ca="1" si="187"/>
        <v>0</v>
      </c>
      <c r="AS144" s="28">
        <f t="shared" ca="1" si="187"/>
        <v>0</v>
      </c>
      <c r="AT144" s="28">
        <f t="shared" ca="1" si="187"/>
        <v>0</v>
      </c>
      <c r="AU144" s="28">
        <f t="shared" ca="1" si="187"/>
        <v>0</v>
      </c>
      <c r="AV144" s="28">
        <f t="shared" ca="1" si="187"/>
        <v>0</v>
      </c>
      <c r="AW144" s="28">
        <f t="shared" ca="1" si="187"/>
        <v>0</v>
      </c>
      <c r="AX144" s="28">
        <f t="shared" ca="1" si="187"/>
        <v>0</v>
      </c>
      <c r="AY144" s="28">
        <f t="shared" ca="1" si="187"/>
        <v>0</v>
      </c>
      <c r="AZ144" s="28">
        <f t="shared" ca="1" si="187"/>
        <v>0</v>
      </c>
      <c r="BA144" s="28">
        <f t="shared" ca="1" si="187"/>
        <v>0</v>
      </c>
      <c r="BB144" s="28">
        <f t="shared" ca="1" si="187"/>
        <v>0</v>
      </c>
      <c r="BC144" s="28">
        <f t="shared" ca="1" si="187"/>
        <v>0</v>
      </c>
      <c r="BD144" s="28">
        <f t="shared" ca="1" si="187"/>
        <v>0</v>
      </c>
      <c r="BE144" s="28">
        <f t="shared" ca="1" si="187"/>
        <v>0</v>
      </c>
      <c r="BF144" s="28">
        <f t="shared" ca="1" si="184"/>
        <v>0</v>
      </c>
      <c r="BG144" s="28">
        <f t="shared" ca="1" si="184"/>
        <v>0</v>
      </c>
      <c r="BH144" s="28">
        <f t="shared" ca="1" si="184"/>
        <v>0</v>
      </c>
      <c r="BI144" s="28">
        <f t="shared" ca="1" si="184"/>
        <v>0</v>
      </c>
      <c r="BJ144" s="28">
        <f t="shared" ca="1" si="184"/>
        <v>0</v>
      </c>
      <c r="BK144" s="28">
        <f t="shared" ca="1" si="184"/>
        <v>0</v>
      </c>
      <c r="BL144" s="28">
        <f t="shared" ca="1" si="184"/>
        <v>0</v>
      </c>
      <c r="BM144" s="28">
        <f t="shared" ca="1" si="184"/>
        <v>0</v>
      </c>
      <c r="BN144" s="28">
        <f t="shared" ca="1" si="184"/>
        <v>0</v>
      </c>
      <c r="BO144" s="28">
        <f t="shared" ca="1" si="184"/>
        <v>0</v>
      </c>
      <c r="BP144" s="28">
        <f t="shared" ca="1" si="184"/>
        <v>0</v>
      </c>
      <c r="BQ144" s="28">
        <f t="shared" ca="1" si="184"/>
        <v>0</v>
      </c>
      <c r="BR144" s="28">
        <f t="shared" ca="1" si="184"/>
        <v>0</v>
      </c>
      <c r="BS144" s="28">
        <f t="shared" ca="1" si="184"/>
        <v>0</v>
      </c>
      <c r="BT144" s="28">
        <f t="shared" ca="1" si="184"/>
        <v>0</v>
      </c>
      <c r="BU144" s="28">
        <f t="shared" ca="1" si="196"/>
        <v>0</v>
      </c>
      <c r="BV144" s="28">
        <f t="shared" ca="1" si="196"/>
        <v>0</v>
      </c>
      <c r="BW144" s="28">
        <f t="shared" ca="1" si="196"/>
        <v>0</v>
      </c>
      <c r="BX144" s="28">
        <f t="shared" ca="1" si="196"/>
        <v>0</v>
      </c>
      <c r="BY144" s="28">
        <f t="shared" ca="1" si="196"/>
        <v>0</v>
      </c>
      <c r="BZ144" s="28">
        <f t="shared" ca="1" si="196"/>
        <v>0</v>
      </c>
      <c r="CA144" s="28">
        <f t="shared" ca="1" si="196"/>
        <v>0</v>
      </c>
      <c r="CB144" s="28">
        <f t="shared" ca="1" si="196"/>
        <v>0</v>
      </c>
      <c r="CC144" s="28">
        <f t="shared" ca="1" si="196"/>
        <v>0</v>
      </c>
      <c r="CD144" s="28">
        <f t="shared" ca="1" si="196"/>
        <v>0</v>
      </c>
      <c r="CE144" s="28">
        <f t="shared" ca="1" si="196"/>
        <v>0</v>
      </c>
      <c r="CF144" s="28">
        <f t="shared" ca="1" si="196"/>
        <v>0</v>
      </c>
      <c r="CG144" s="28">
        <f t="shared" ca="1" si="196"/>
        <v>0</v>
      </c>
      <c r="CH144" s="28">
        <f t="shared" ca="1" si="196"/>
        <v>0</v>
      </c>
      <c r="CI144" s="28">
        <f t="shared" ca="1" si="196"/>
        <v>0</v>
      </c>
      <c r="CJ144" s="28">
        <f t="shared" ca="1" si="196"/>
        <v>0</v>
      </c>
      <c r="CK144" s="28">
        <f t="shared" ca="1" si="188"/>
        <v>0</v>
      </c>
      <c r="CL144" s="28">
        <f t="shared" ca="1" si="188"/>
        <v>0</v>
      </c>
      <c r="CM144" s="28">
        <f t="shared" ca="1" si="188"/>
        <v>0</v>
      </c>
      <c r="CN144" s="28">
        <f t="shared" ca="1" si="188"/>
        <v>0</v>
      </c>
      <c r="CO144" s="28">
        <f t="shared" ca="1" si="188"/>
        <v>0</v>
      </c>
      <c r="CP144" s="28">
        <f t="shared" ca="1" si="188"/>
        <v>0</v>
      </c>
      <c r="CQ144" s="28">
        <f t="shared" ca="1" si="188"/>
        <v>0</v>
      </c>
      <c r="CR144" s="28">
        <f t="shared" ca="1" si="188"/>
        <v>0</v>
      </c>
      <c r="CS144" s="28">
        <f t="shared" ca="1" si="188"/>
        <v>0</v>
      </c>
      <c r="CT144" s="28">
        <f t="shared" ca="1" si="188"/>
        <v>0</v>
      </c>
      <c r="CU144" s="28">
        <f t="shared" ca="1" si="188"/>
        <v>0</v>
      </c>
      <c r="CV144" s="28">
        <f t="shared" ca="1" si="188"/>
        <v>0</v>
      </c>
      <c r="CW144" s="28">
        <f t="shared" ca="1" si="188"/>
        <v>0</v>
      </c>
      <c r="CX144" s="28">
        <f t="shared" ca="1" si="188"/>
        <v>0</v>
      </c>
      <c r="CY144" s="28">
        <f t="shared" ca="1" si="188"/>
        <v>0</v>
      </c>
      <c r="CZ144" s="28">
        <f t="shared" ca="1" si="197"/>
        <v>0</v>
      </c>
      <c r="DA144" s="28">
        <f t="shared" ca="1" si="197"/>
        <v>0</v>
      </c>
      <c r="DB144" s="28">
        <f t="shared" ca="1" si="197"/>
        <v>0</v>
      </c>
      <c r="DC144" s="28">
        <f t="shared" ca="1" si="197"/>
        <v>0</v>
      </c>
      <c r="DD144" s="28">
        <f t="shared" ca="1" si="197"/>
        <v>0</v>
      </c>
      <c r="DE144" s="28">
        <f t="shared" ca="1" si="197"/>
        <v>0</v>
      </c>
      <c r="DF144" s="28">
        <f t="shared" ca="1" si="197"/>
        <v>0</v>
      </c>
      <c r="DG144" s="28">
        <f t="shared" ca="1" si="197"/>
        <v>0</v>
      </c>
      <c r="DH144" s="28">
        <f t="shared" ca="1" si="197"/>
        <v>0</v>
      </c>
      <c r="DI144" s="28">
        <f t="shared" ca="1" si="197"/>
        <v>0</v>
      </c>
      <c r="DJ144" s="28">
        <f t="shared" ca="1" si="197"/>
        <v>0</v>
      </c>
      <c r="DK144" s="28">
        <f t="shared" ca="1" si="197"/>
        <v>0</v>
      </c>
      <c r="DL144" s="28">
        <f t="shared" ca="1" si="197"/>
        <v>0</v>
      </c>
      <c r="DM144" s="28">
        <f t="shared" ca="1" si="197"/>
        <v>0</v>
      </c>
      <c r="DN144" s="28">
        <f t="shared" ca="1" si="197"/>
        <v>0</v>
      </c>
      <c r="DO144" s="28">
        <f t="shared" ca="1" si="197"/>
        <v>0</v>
      </c>
      <c r="DP144" s="28">
        <f t="shared" ca="1" si="198"/>
        <v>0</v>
      </c>
      <c r="DQ144" s="28">
        <f t="shared" ca="1" si="198"/>
        <v>0</v>
      </c>
      <c r="DR144" s="28">
        <f t="shared" ca="1" si="198"/>
        <v>0</v>
      </c>
      <c r="DS144" s="28">
        <f t="shared" ca="1" si="198"/>
        <v>0</v>
      </c>
      <c r="DT144" s="28">
        <f t="shared" ca="1" si="198"/>
        <v>0</v>
      </c>
      <c r="DU144" s="28">
        <f t="shared" ca="1" si="198"/>
        <v>0</v>
      </c>
      <c r="DV144" s="28">
        <f t="shared" ca="1" si="198"/>
        <v>0</v>
      </c>
      <c r="DW144" s="28">
        <f t="shared" ca="1" si="198"/>
        <v>0</v>
      </c>
      <c r="DX144" s="28">
        <f t="shared" ca="1" si="198"/>
        <v>0</v>
      </c>
      <c r="DY144" s="28">
        <f t="shared" ca="1" si="198"/>
        <v>0</v>
      </c>
      <c r="DZ144" s="28">
        <f t="shared" ca="1" si="198"/>
        <v>0</v>
      </c>
      <c r="EA144" s="28">
        <f t="shared" ca="1" si="198"/>
        <v>0</v>
      </c>
      <c r="EB144" s="28">
        <f t="shared" ca="1" si="198"/>
        <v>0</v>
      </c>
      <c r="EC144" s="28">
        <f t="shared" ca="1" si="198"/>
        <v>0</v>
      </c>
      <c r="ED144" s="28">
        <f t="shared" ca="1" si="198"/>
        <v>0</v>
      </c>
      <c r="EE144" s="28">
        <f t="shared" ca="1" si="198"/>
        <v>0</v>
      </c>
      <c r="EF144" s="28">
        <f t="shared" ca="1" si="189"/>
        <v>0</v>
      </c>
      <c r="EG144" s="28">
        <f t="shared" ca="1" si="189"/>
        <v>0</v>
      </c>
      <c r="EH144" s="28">
        <f t="shared" ca="1" si="189"/>
        <v>0</v>
      </c>
      <c r="EI144" s="28">
        <f t="shared" ca="1" si="189"/>
        <v>0</v>
      </c>
      <c r="EJ144" s="28">
        <f t="shared" ca="1" si="189"/>
        <v>0</v>
      </c>
      <c r="EK144" s="28">
        <f t="shared" ca="1" si="189"/>
        <v>0</v>
      </c>
      <c r="EL144" s="28">
        <f t="shared" ca="1" si="189"/>
        <v>0</v>
      </c>
      <c r="EM144" s="28">
        <f t="shared" ca="1" si="189"/>
        <v>0</v>
      </c>
      <c r="EN144" s="28">
        <f t="shared" ca="1" si="189"/>
        <v>0</v>
      </c>
      <c r="EO144" s="28">
        <f t="shared" ca="1" si="189"/>
        <v>0</v>
      </c>
      <c r="EP144" s="28">
        <f t="shared" ca="1" si="189"/>
        <v>0</v>
      </c>
      <c r="EQ144" s="28">
        <f t="shared" ca="1" si="189"/>
        <v>0</v>
      </c>
      <c r="ER144" s="28">
        <f t="shared" ca="1" si="189"/>
        <v>0</v>
      </c>
      <c r="ES144" s="28">
        <f t="shared" ca="1" si="189"/>
        <v>0</v>
      </c>
      <c r="ET144" s="28">
        <f t="shared" ca="1" si="189"/>
        <v>0</v>
      </c>
      <c r="EU144" s="28">
        <f t="shared" ca="1" si="190"/>
        <v>0</v>
      </c>
      <c r="EV144" s="28">
        <f t="shared" ca="1" si="190"/>
        <v>0</v>
      </c>
      <c r="EW144" s="28">
        <f t="shared" ca="1" si="190"/>
        <v>0</v>
      </c>
      <c r="EX144" s="28">
        <f t="shared" ca="1" si="190"/>
        <v>0</v>
      </c>
      <c r="EY144" s="28">
        <f t="shared" ca="1" si="190"/>
        <v>0</v>
      </c>
      <c r="EZ144" s="28">
        <f t="shared" ca="1" si="190"/>
        <v>0</v>
      </c>
      <c r="FA144" s="28">
        <f t="shared" ca="1" si="190"/>
        <v>0</v>
      </c>
      <c r="FB144" s="28">
        <f t="shared" ca="1" si="190"/>
        <v>0</v>
      </c>
      <c r="FC144" s="28">
        <f t="shared" ca="1" si="190"/>
        <v>0</v>
      </c>
      <c r="FD144" s="28">
        <f t="shared" ca="1" si="190"/>
        <v>0</v>
      </c>
      <c r="FE144" s="28">
        <f t="shared" ca="1" si="185"/>
        <v>0</v>
      </c>
      <c r="FF144" s="28">
        <f t="shared" ca="1" si="185"/>
        <v>0</v>
      </c>
      <c r="FG144" s="28">
        <f t="shared" ca="1" si="185"/>
        <v>0</v>
      </c>
      <c r="FH144" s="28">
        <f t="shared" ca="1" si="185"/>
        <v>0</v>
      </c>
      <c r="FI144" s="28">
        <f t="shared" ca="1" si="185"/>
        <v>0</v>
      </c>
      <c r="FJ144" s="28">
        <f t="shared" ca="1" si="185"/>
        <v>0</v>
      </c>
      <c r="FK144" s="28">
        <f t="shared" ca="1" si="185"/>
        <v>0</v>
      </c>
      <c r="FL144" s="28">
        <f t="shared" ca="1" si="185"/>
        <v>0</v>
      </c>
      <c r="FM144" s="28">
        <f t="shared" ca="1" si="185"/>
        <v>0</v>
      </c>
      <c r="FN144" s="28">
        <f t="shared" ca="1" si="185"/>
        <v>0</v>
      </c>
      <c r="FO144" s="28">
        <f t="shared" ca="1" si="185"/>
        <v>0</v>
      </c>
      <c r="FP144" s="28">
        <f t="shared" ca="1" si="185"/>
        <v>0</v>
      </c>
      <c r="FQ144" s="28">
        <f t="shared" ca="1" si="199"/>
        <v>0</v>
      </c>
      <c r="FR144" s="28">
        <f t="shared" ca="1" si="199"/>
        <v>0</v>
      </c>
      <c r="FS144" s="28">
        <f t="shared" ca="1" si="199"/>
        <v>0</v>
      </c>
      <c r="FT144" s="28">
        <f t="shared" ca="1" si="199"/>
        <v>0</v>
      </c>
      <c r="FU144" s="28">
        <f t="shared" ca="1" si="199"/>
        <v>0</v>
      </c>
      <c r="FV144" s="28">
        <f t="shared" ca="1" si="199"/>
        <v>0</v>
      </c>
      <c r="FW144" s="28">
        <f t="shared" ca="1" si="199"/>
        <v>0</v>
      </c>
      <c r="FX144" s="28">
        <f t="shared" ca="1" si="199"/>
        <v>0</v>
      </c>
      <c r="FY144" s="28">
        <f t="shared" ca="1" si="199"/>
        <v>0</v>
      </c>
      <c r="FZ144" s="28">
        <f t="shared" ca="1" si="199"/>
        <v>0</v>
      </c>
      <c r="GA144" s="28">
        <f t="shared" ca="1" si="199"/>
        <v>0</v>
      </c>
      <c r="GB144" s="28">
        <f t="shared" ca="1" si="199"/>
        <v>0</v>
      </c>
      <c r="GC144" s="28">
        <f t="shared" ca="1" si="199"/>
        <v>0</v>
      </c>
      <c r="GD144" s="28">
        <f t="shared" ca="1" si="199"/>
        <v>0</v>
      </c>
      <c r="GE144" s="28">
        <f t="shared" ca="1" si="199"/>
        <v>0</v>
      </c>
      <c r="GF144" s="28">
        <f t="shared" ca="1" si="199"/>
        <v>0</v>
      </c>
      <c r="GG144" s="28">
        <f t="shared" ca="1" si="200"/>
        <v>0</v>
      </c>
      <c r="GH144" s="28">
        <f t="shared" ca="1" si="200"/>
        <v>0</v>
      </c>
      <c r="GI144" s="28">
        <f t="shared" ca="1" si="200"/>
        <v>0</v>
      </c>
      <c r="GJ144" s="28">
        <f t="shared" ca="1" si="200"/>
        <v>0</v>
      </c>
      <c r="GK144" s="28">
        <f t="shared" ca="1" si="200"/>
        <v>0</v>
      </c>
      <c r="GL144" s="28">
        <f t="shared" ca="1" si="200"/>
        <v>0</v>
      </c>
      <c r="GM144" s="28">
        <f t="shared" ca="1" si="200"/>
        <v>0</v>
      </c>
      <c r="GN144" s="28">
        <f t="shared" ca="1" si="200"/>
        <v>0</v>
      </c>
      <c r="GO144" s="28">
        <f t="shared" ca="1" si="200"/>
        <v>0</v>
      </c>
      <c r="GP144" s="28">
        <f t="shared" ca="1" si="200"/>
        <v>0</v>
      </c>
      <c r="GQ144" s="28">
        <f t="shared" ca="1" si="200"/>
        <v>0</v>
      </c>
      <c r="GR144" s="28">
        <f t="shared" ca="1" si="200"/>
        <v>0</v>
      </c>
      <c r="GS144" s="28">
        <f t="shared" ca="1" si="191"/>
        <v>0</v>
      </c>
      <c r="GT144" s="28">
        <f t="shared" ca="1" si="191"/>
        <v>0</v>
      </c>
      <c r="GU144" s="28">
        <f t="shared" ca="1" si="191"/>
        <v>0</v>
      </c>
      <c r="GV144" s="28">
        <f t="shared" ca="1" si="191"/>
        <v>0</v>
      </c>
      <c r="GW144" s="28">
        <f t="shared" ca="1" si="191"/>
        <v>0</v>
      </c>
      <c r="GX144" s="28">
        <f t="shared" ca="1" si="191"/>
        <v>0</v>
      </c>
      <c r="GY144" s="28">
        <f t="shared" ca="1" si="191"/>
        <v>0</v>
      </c>
      <c r="GZ144" s="28">
        <f t="shared" ca="1" si="191"/>
        <v>0</v>
      </c>
      <c r="HA144" s="28">
        <f t="shared" ca="1" si="191"/>
        <v>0</v>
      </c>
      <c r="HB144" s="28">
        <f t="shared" ca="1" si="191"/>
        <v>0</v>
      </c>
      <c r="HC144" s="28">
        <f t="shared" ca="1" si="191"/>
        <v>0</v>
      </c>
      <c r="HD144" s="28">
        <f t="shared" ca="1" si="191"/>
        <v>0</v>
      </c>
      <c r="HE144" s="28">
        <f t="shared" ca="1" si="201"/>
        <v>0</v>
      </c>
      <c r="HF144" s="28">
        <f t="shared" ca="1" si="201"/>
        <v>0</v>
      </c>
      <c r="HG144" s="28">
        <f t="shared" ca="1" si="201"/>
        <v>0</v>
      </c>
      <c r="HH144" s="28">
        <f t="shared" ca="1" si="201"/>
        <v>0</v>
      </c>
      <c r="HI144" s="28">
        <f t="shared" ca="1" si="201"/>
        <v>0</v>
      </c>
      <c r="HJ144" s="28">
        <f t="shared" ca="1" si="201"/>
        <v>0</v>
      </c>
      <c r="HK144" s="28">
        <f t="shared" ca="1" si="201"/>
        <v>0</v>
      </c>
      <c r="HL144" s="28">
        <f t="shared" ca="1" si="201"/>
        <v>0</v>
      </c>
      <c r="HM144" s="28">
        <f t="shared" ca="1" si="201"/>
        <v>0</v>
      </c>
      <c r="HN144" s="28">
        <f t="shared" ca="1" si="201"/>
        <v>0</v>
      </c>
      <c r="HO144" s="28">
        <f t="shared" ca="1" si="201"/>
        <v>0</v>
      </c>
      <c r="HP144" s="28">
        <f t="shared" ca="1" si="201"/>
        <v>0</v>
      </c>
      <c r="HQ144" s="28">
        <f t="shared" ca="1" si="201"/>
        <v>0</v>
      </c>
      <c r="HR144" s="28">
        <f t="shared" ca="1" si="201"/>
        <v>0</v>
      </c>
      <c r="HS144" s="28">
        <f t="shared" ca="1" si="201"/>
        <v>0</v>
      </c>
      <c r="HT144" s="28">
        <f t="shared" ca="1" si="201"/>
        <v>0</v>
      </c>
      <c r="HU144" s="28">
        <f t="shared" ca="1" si="202"/>
        <v>0</v>
      </c>
      <c r="HV144" s="28">
        <f t="shared" ca="1" si="202"/>
        <v>0</v>
      </c>
      <c r="HW144" s="28">
        <f t="shared" ca="1" si="202"/>
        <v>0</v>
      </c>
      <c r="HX144" s="28">
        <f t="shared" ca="1" si="202"/>
        <v>0</v>
      </c>
      <c r="HY144" s="28">
        <f t="shared" ca="1" si="202"/>
        <v>0</v>
      </c>
      <c r="HZ144" s="28">
        <f t="shared" ca="1" si="202"/>
        <v>0</v>
      </c>
      <c r="IA144" s="28">
        <f t="shared" ca="1" si="202"/>
        <v>0</v>
      </c>
      <c r="IB144" s="28">
        <f t="shared" ca="1" si="202"/>
        <v>0</v>
      </c>
      <c r="IC144" s="28">
        <f t="shared" ca="1" si="202"/>
        <v>0</v>
      </c>
      <c r="ID144" s="28">
        <f t="shared" ca="1" si="202"/>
        <v>0</v>
      </c>
      <c r="IE144" s="28">
        <f t="shared" ca="1" si="202"/>
        <v>0</v>
      </c>
      <c r="IF144" s="28">
        <f t="shared" ca="1" si="202"/>
        <v>0</v>
      </c>
      <c r="IG144" s="28">
        <f t="shared" ca="1" si="192"/>
        <v>0</v>
      </c>
      <c r="IH144" s="28">
        <f t="shared" ca="1" si="192"/>
        <v>0</v>
      </c>
      <c r="II144" s="28">
        <f t="shared" ca="1" si="192"/>
        <v>0</v>
      </c>
      <c r="IJ144" s="28">
        <f t="shared" ca="1" si="192"/>
        <v>0</v>
      </c>
      <c r="IK144" s="28">
        <f t="shared" ca="1" si="192"/>
        <v>0</v>
      </c>
      <c r="IL144" s="28">
        <f t="shared" ca="1" si="192"/>
        <v>0</v>
      </c>
      <c r="IM144" s="28">
        <f t="shared" ca="1" si="192"/>
        <v>0</v>
      </c>
      <c r="IN144" s="28">
        <f t="shared" ca="1" si="192"/>
        <v>0</v>
      </c>
      <c r="IO144" s="28">
        <f t="shared" ca="1" si="192"/>
        <v>0</v>
      </c>
      <c r="IP144" s="28">
        <f t="shared" ca="1" si="193"/>
        <v>0</v>
      </c>
      <c r="IQ144" s="28">
        <f t="shared" ca="1" si="193"/>
        <v>0</v>
      </c>
      <c r="IR144" s="28">
        <f t="shared" ca="1" si="193"/>
        <v>0</v>
      </c>
      <c r="IS144" s="28">
        <f t="shared" ca="1" si="193"/>
        <v>0</v>
      </c>
      <c r="IT144" s="28">
        <f t="shared" ca="1" si="193"/>
        <v>0</v>
      </c>
      <c r="IU144" s="28">
        <f t="shared" ca="1" si="193"/>
        <v>0</v>
      </c>
      <c r="IV144" s="28">
        <f t="shared" ca="1" si="193"/>
        <v>0</v>
      </c>
      <c r="IW144" s="28">
        <f t="shared" ca="1" si="193"/>
        <v>0</v>
      </c>
      <c r="IX144" s="28">
        <f t="shared" ca="1" si="193"/>
        <v>0</v>
      </c>
      <c r="IY144" s="28">
        <f t="shared" ca="1" si="193"/>
        <v>0</v>
      </c>
      <c r="IZ144" s="28">
        <f t="shared" ca="1" si="193"/>
        <v>0</v>
      </c>
      <c r="JA144" s="28"/>
      <c r="JB144" s="28"/>
      <c r="JC144" s="28"/>
      <c r="JD144" s="28"/>
      <c r="JE144" s="28"/>
      <c r="JF144" s="28"/>
      <c r="JG144" s="28"/>
      <c r="JH144" s="28"/>
      <c r="JI144" s="28"/>
      <c r="JJ144" s="28"/>
      <c r="JK144" s="28"/>
      <c r="JL144" s="28"/>
      <c r="JM144" s="28"/>
      <c r="JN144" s="28"/>
      <c r="JO144" s="28"/>
      <c r="JP144" s="28"/>
      <c r="JQ144" s="28"/>
      <c r="JR144" s="28"/>
    </row>
    <row r="145" spans="1:278" x14ac:dyDescent="0.2">
      <c r="A145" s="27">
        <f t="shared" si="208"/>
        <v>136</v>
      </c>
      <c r="B145" s="28">
        <f t="shared" ca="1" si="203"/>
        <v>0</v>
      </c>
      <c r="C145" s="28">
        <f t="shared" ca="1" si="204"/>
        <v>0</v>
      </c>
      <c r="D145" s="28">
        <f t="shared" ca="1" si="205"/>
        <v>0</v>
      </c>
      <c r="E145" s="34">
        <f t="shared" ca="1" si="206"/>
        <v>0</v>
      </c>
      <c r="F145" s="30">
        <f t="shared" ca="1" si="207"/>
        <v>0</v>
      </c>
      <c r="G145" s="28"/>
      <c r="H145" s="34">
        <f t="shared" ca="1" si="209"/>
        <v>0</v>
      </c>
      <c r="I145" s="27">
        <f t="shared" si="194"/>
        <v>286</v>
      </c>
      <c r="J145" s="30">
        <f t="shared" ca="1" si="127"/>
        <v>0</v>
      </c>
      <c r="K145" s="28">
        <f t="shared" ca="1" si="195"/>
        <v>0</v>
      </c>
      <c r="L145" s="28">
        <f t="shared" ca="1" si="195"/>
        <v>0</v>
      </c>
      <c r="M145" s="28">
        <f t="shared" ca="1" si="195"/>
        <v>0</v>
      </c>
      <c r="N145" s="28">
        <f t="shared" ca="1" si="195"/>
        <v>0</v>
      </c>
      <c r="O145" s="28">
        <f t="shared" ca="1" si="195"/>
        <v>0</v>
      </c>
      <c r="P145" s="28">
        <f t="shared" ca="1" si="195"/>
        <v>0</v>
      </c>
      <c r="Q145" s="28">
        <f t="shared" ca="1" si="195"/>
        <v>0</v>
      </c>
      <c r="R145" s="28">
        <f t="shared" ca="1" si="195"/>
        <v>0</v>
      </c>
      <c r="S145" s="28">
        <f t="shared" ca="1" si="195"/>
        <v>0</v>
      </c>
      <c r="T145" s="28">
        <f t="shared" ca="1" si="195"/>
        <v>0</v>
      </c>
      <c r="U145" s="28">
        <f t="shared" ca="1" si="195"/>
        <v>0</v>
      </c>
      <c r="V145" s="28">
        <f t="shared" ca="1" si="195"/>
        <v>0</v>
      </c>
      <c r="W145" s="28">
        <f t="shared" ca="1" si="195"/>
        <v>0</v>
      </c>
      <c r="X145" s="28">
        <f t="shared" ca="1" si="195"/>
        <v>0</v>
      </c>
      <c r="Y145" s="28">
        <f t="shared" ca="1" si="195"/>
        <v>0</v>
      </c>
      <c r="Z145" s="28">
        <f t="shared" ca="1" si="195"/>
        <v>0</v>
      </c>
      <c r="AA145" s="28">
        <f t="shared" ca="1" si="186"/>
        <v>0</v>
      </c>
      <c r="AB145" s="28">
        <f t="shared" ca="1" si="186"/>
        <v>0</v>
      </c>
      <c r="AC145" s="28">
        <f t="shared" ca="1" si="186"/>
        <v>0</v>
      </c>
      <c r="AD145" s="28">
        <f t="shared" ca="1" si="186"/>
        <v>0</v>
      </c>
      <c r="AE145" s="28">
        <f t="shared" ca="1" si="186"/>
        <v>0</v>
      </c>
      <c r="AF145" s="28">
        <f t="shared" ca="1" si="186"/>
        <v>0</v>
      </c>
      <c r="AG145" s="28">
        <f t="shared" ca="1" si="186"/>
        <v>0</v>
      </c>
      <c r="AH145" s="28">
        <f t="shared" ca="1" si="186"/>
        <v>0</v>
      </c>
      <c r="AI145" s="28">
        <f t="shared" ca="1" si="186"/>
        <v>0</v>
      </c>
      <c r="AJ145" s="28">
        <f t="shared" ca="1" si="186"/>
        <v>0</v>
      </c>
      <c r="AK145" s="28">
        <f t="shared" ca="1" si="186"/>
        <v>0</v>
      </c>
      <c r="AL145" s="28">
        <f t="shared" ca="1" si="186"/>
        <v>0</v>
      </c>
      <c r="AM145" s="28">
        <f t="shared" ca="1" si="186"/>
        <v>0</v>
      </c>
      <c r="AN145" s="28">
        <f t="shared" ca="1" si="186"/>
        <v>0</v>
      </c>
      <c r="AO145" s="28">
        <f t="shared" ca="1" si="186"/>
        <v>0</v>
      </c>
      <c r="AP145" s="28">
        <f t="shared" ca="1" si="187"/>
        <v>0</v>
      </c>
      <c r="AQ145" s="28">
        <f t="shared" ca="1" si="187"/>
        <v>0</v>
      </c>
      <c r="AR145" s="28">
        <f t="shared" ca="1" si="187"/>
        <v>0</v>
      </c>
      <c r="AS145" s="28">
        <f t="shared" ca="1" si="187"/>
        <v>0</v>
      </c>
      <c r="AT145" s="28">
        <f t="shared" ca="1" si="187"/>
        <v>0</v>
      </c>
      <c r="AU145" s="28">
        <f t="shared" ca="1" si="187"/>
        <v>0</v>
      </c>
      <c r="AV145" s="28">
        <f t="shared" ca="1" si="187"/>
        <v>0</v>
      </c>
      <c r="AW145" s="28">
        <f t="shared" ca="1" si="187"/>
        <v>0</v>
      </c>
      <c r="AX145" s="28">
        <f t="shared" ca="1" si="187"/>
        <v>0</v>
      </c>
      <c r="AY145" s="28">
        <f t="shared" ca="1" si="187"/>
        <v>0</v>
      </c>
      <c r="AZ145" s="28">
        <f t="shared" ca="1" si="187"/>
        <v>0</v>
      </c>
      <c r="BA145" s="28">
        <f t="shared" ca="1" si="187"/>
        <v>0</v>
      </c>
      <c r="BB145" s="28">
        <f t="shared" ca="1" si="187"/>
        <v>0</v>
      </c>
      <c r="BC145" s="28">
        <f t="shared" ca="1" si="187"/>
        <v>0</v>
      </c>
      <c r="BD145" s="28">
        <f t="shared" ca="1" si="187"/>
        <v>0</v>
      </c>
      <c r="BE145" s="28">
        <f t="shared" ref="BE145:BT160" ca="1" si="210">VLOOKUP(ROUNDUP(SQRT(BE$1^2+$I145^2),0),$A$9:$B$723,2)</f>
        <v>0</v>
      </c>
      <c r="BF145" s="28">
        <f t="shared" ca="1" si="210"/>
        <v>0</v>
      </c>
      <c r="BG145" s="28">
        <f t="shared" ca="1" si="210"/>
        <v>0</v>
      </c>
      <c r="BH145" s="28">
        <f t="shared" ca="1" si="210"/>
        <v>0</v>
      </c>
      <c r="BI145" s="28">
        <f t="shared" ca="1" si="210"/>
        <v>0</v>
      </c>
      <c r="BJ145" s="28">
        <f t="shared" ca="1" si="210"/>
        <v>0</v>
      </c>
      <c r="BK145" s="28">
        <f t="shared" ca="1" si="210"/>
        <v>0</v>
      </c>
      <c r="BL145" s="28">
        <f t="shared" ca="1" si="210"/>
        <v>0</v>
      </c>
      <c r="BM145" s="28">
        <f t="shared" ca="1" si="210"/>
        <v>0</v>
      </c>
      <c r="BN145" s="28">
        <f t="shared" ca="1" si="210"/>
        <v>0</v>
      </c>
      <c r="BO145" s="28">
        <f t="shared" ca="1" si="210"/>
        <v>0</v>
      </c>
      <c r="BP145" s="28">
        <f t="shared" ca="1" si="210"/>
        <v>0</v>
      </c>
      <c r="BQ145" s="28">
        <f t="shared" ca="1" si="210"/>
        <v>0</v>
      </c>
      <c r="BR145" s="28">
        <f t="shared" ca="1" si="210"/>
        <v>0</v>
      </c>
      <c r="BS145" s="28">
        <f t="shared" ca="1" si="210"/>
        <v>0</v>
      </c>
      <c r="BT145" s="28">
        <f t="shared" ca="1" si="210"/>
        <v>0</v>
      </c>
      <c r="BU145" s="28">
        <f t="shared" ca="1" si="196"/>
        <v>0</v>
      </c>
      <c r="BV145" s="28">
        <f t="shared" ca="1" si="196"/>
        <v>0</v>
      </c>
      <c r="BW145" s="28">
        <f t="shared" ca="1" si="196"/>
        <v>0</v>
      </c>
      <c r="BX145" s="28">
        <f t="shared" ca="1" si="196"/>
        <v>0</v>
      </c>
      <c r="BY145" s="28">
        <f t="shared" ca="1" si="196"/>
        <v>0</v>
      </c>
      <c r="BZ145" s="28">
        <f t="shared" ca="1" si="196"/>
        <v>0</v>
      </c>
      <c r="CA145" s="28">
        <f t="shared" ca="1" si="196"/>
        <v>0</v>
      </c>
      <c r="CB145" s="28">
        <f t="shared" ca="1" si="196"/>
        <v>0</v>
      </c>
      <c r="CC145" s="28">
        <f t="shared" ca="1" si="196"/>
        <v>0</v>
      </c>
      <c r="CD145" s="28">
        <f t="shared" ca="1" si="196"/>
        <v>0</v>
      </c>
      <c r="CE145" s="28">
        <f t="shared" ca="1" si="196"/>
        <v>0</v>
      </c>
      <c r="CF145" s="28">
        <f t="shared" ca="1" si="196"/>
        <v>0</v>
      </c>
      <c r="CG145" s="28">
        <f t="shared" ca="1" si="196"/>
        <v>0</v>
      </c>
      <c r="CH145" s="28">
        <f t="shared" ca="1" si="196"/>
        <v>0</v>
      </c>
      <c r="CI145" s="28">
        <f t="shared" ca="1" si="196"/>
        <v>0</v>
      </c>
      <c r="CJ145" s="28">
        <f t="shared" ca="1" si="196"/>
        <v>0</v>
      </c>
      <c r="CK145" s="28">
        <f t="shared" ca="1" si="188"/>
        <v>0</v>
      </c>
      <c r="CL145" s="28">
        <f t="shared" ca="1" si="188"/>
        <v>0</v>
      </c>
      <c r="CM145" s="28">
        <f t="shared" ca="1" si="188"/>
        <v>0</v>
      </c>
      <c r="CN145" s="28">
        <f t="shared" ca="1" si="188"/>
        <v>0</v>
      </c>
      <c r="CO145" s="28">
        <f t="shared" ca="1" si="188"/>
        <v>0</v>
      </c>
      <c r="CP145" s="28">
        <f t="shared" ca="1" si="188"/>
        <v>0</v>
      </c>
      <c r="CQ145" s="28">
        <f t="shared" ca="1" si="188"/>
        <v>0</v>
      </c>
      <c r="CR145" s="28">
        <f t="shared" ca="1" si="188"/>
        <v>0</v>
      </c>
      <c r="CS145" s="28">
        <f t="shared" ca="1" si="188"/>
        <v>0</v>
      </c>
      <c r="CT145" s="28">
        <f t="shared" ca="1" si="188"/>
        <v>0</v>
      </c>
      <c r="CU145" s="28">
        <f t="shared" ca="1" si="188"/>
        <v>0</v>
      </c>
      <c r="CV145" s="28">
        <f t="shared" ca="1" si="188"/>
        <v>0</v>
      </c>
      <c r="CW145" s="28">
        <f t="shared" ca="1" si="188"/>
        <v>0</v>
      </c>
      <c r="CX145" s="28">
        <f t="shared" ca="1" si="188"/>
        <v>0</v>
      </c>
      <c r="CY145" s="28">
        <f t="shared" ca="1" si="188"/>
        <v>0</v>
      </c>
      <c r="CZ145" s="28">
        <f t="shared" ca="1" si="197"/>
        <v>0</v>
      </c>
      <c r="DA145" s="28">
        <f t="shared" ca="1" si="197"/>
        <v>0</v>
      </c>
      <c r="DB145" s="28">
        <f t="shared" ca="1" si="197"/>
        <v>0</v>
      </c>
      <c r="DC145" s="28">
        <f t="shared" ca="1" si="197"/>
        <v>0</v>
      </c>
      <c r="DD145" s="28">
        <f t="shared" ca="1" si="197"/>
        <v>0</v>
      </c>
      <c r="DE145" s="28">
        <f t="shared" ca="1" si="197"/>
        <v>0</v>
      </c>
      <c r="DF145" s="28">
        <f t="shared" ca="1" si="197"/>
        <v>0</v>
      </c>
      <c r="DG145" s="28">
        <f t="shared" ca="1" si="197"/>
        <v>0</v>
      </c>
      <c r="DH145" s="28">
        <f t="shared" ca="1" si="197"/>
        <v>0</v>
      </c>
      <c r="DI145" s="28">
        <f t="shared" ca="1" si="197"/>
        <v>0</v>
      </c>
      <c r="DJ145" s="28">
        <f t="shared" ca="1" si="197"/>
        <v>0</v>
      </c>
      <c r="DK145" s="28">
        <f t="shared" ca="1" si="197"/>
        <v>0</v>
      </c>
      <c r="DL145" s="28">
        <f t="shared" ca="1" si="197"/>
        <v>0</v>
      </c>
      <c r="DM145" s="28">
        <f t="shared" ca="1" si="197"/>
        <v>0</v>
      </c>
      <c r="DN145" s="28">
        <f t="shared" ca="1" si="197"/>
        <v>0</v>
      </c>
      <c r="DO145" s="28">
        <f t="shared" ca="1" si="197"/>
        <v>0</v>
      </c>
      <c r="DP145" s="28">
        <f t="shared" ca="1" si="198"/>
        <v>0</v>
      </c>
      <c r="DQ145" s="28">
        <f t="shared" ca="1" si="198"/>
        <v>0</v>
      </c>
      <c r="DR145" s="28">
        <f t="shared" ca="1" si="198"/>
        <v>0</v>
      </c>
      <c r="DS145" s="28">
        <f t="shared" ca="1" si="198"/>
        <v>0</v>
      </c>
      <c r="DT145" s="28">
        <f t="shared" ca="1" si="198"/>
        <v>0</v>
      </c>
      <c r="DU145" s="28">
        <f t="shared" ca="1" si="198"/>
        <v>0</v>
      </c>
      <c r="DV145" s="28">
        <f t="shared" ca="1" si="198"/>
        <v>0</v>
      </c>
      <c r="DW145" s="28">
        <f t="shared" ca="1" si="198"/>
        <v>0</v>
      </c>
      <c r="DX145" s="28">
        <f t="shared" ca="1" si="198"/>
        <v>0</v>
      </c>
      <c r="DY145" s="28">
        <f t="shared" ca="1" si="198"/>
        <v>0</v>
      </c>
      <c r="DZ145" s="28">
        <f t="shared" ca="1" si="198"/>
        <v>0</v>
      </c>
      <c r="EA145" s="28">
        <f t="shared" ca="1" si="198"/>
        <v>0</v>
      </c>
      <c r="EB145" s="28">
        <f t="shared" ca="1" si="198"/>
        <v>0</v>
      </c>
      <c r="EC145" s="28">
        <f t="shared" ca="1" si="198"/>
        <v>0</v>
      </c>
      <c r="ED145" s="28">
        <f t="shared" ca="1" si="198"/>
        <v>0</v>
      </c>
      <c r="EE145" s="28">
        <f t="shared" ca="1" si="198"/>
        <v>0</v>
      </c>
      <c r="EF145" s="28">
        <f t="shared" ca="1" si="189"/>
        <v>0</v>
      </c>
      <c r="EG145" s="28">
        <f t="shared" ca="1" si="189"/>
        <v>0</v>
      </c>
      <c r="EH145" s="28">
        <f t="shared" ca="1" si="189"/>
        <v>0</v>
      </c>
      <c r="EI145" s="28">
        <f t="shared" ca="1" si="189"/>
        <v>0</v>
      </c>
      <c r="EJ145" s="28">
        <f t="shared" ca="1" si="189"/>
        <v>0</v>
      </c>
      <c r="EK145" s="28">
        <f t="shared" ca="1" si="189"/>
        <v>0</v>
      </c>
      <c r="EL145" s="28">
        <f t="shared" ca="1" si="189"/>
        <v>0</v>
      </c>
      <c r="EM145" s="28">
        <f t="shared" ca="1" si="189"/>
        <v>0</v>
      </c>
      <c r="EN145" s="28">
        <f t="shared" ca="1" si="189"/>
        <v>0</v>
      </c>
      <c r="EO145" s="28">
        <f t="shared" ca="1" si="189"/>
        <v>0</v>
      </c>
      <c r="EP145" s="28">
        <f t="shared" ca="1" si="189"/>
        <v>0</v>
      </c>
      <c r="EQ145" s="28">
        <f t="shared" ca="1" si="189"/>
        <v>0</v>
      </c>
      <c r="ER145" s="28">
        <f t="shared" ca="1" si="189"/>
        <v>0</v>
      </c>
      <c r="ES145" s="28">
        <f t="shared" ca="1" si="189"/>
        <v>0</v>
      </c>
      <c r="ET145" s="28">
        <f t="shared" ca="1" si="189"/>
        <v>0</v>
      </c>
      <c r="EU145" s="28">
        <f t="shared" ca="1" si="190"/>
        <v>0</v>
      </c>
      <c r="EV145" s="28">
        <f t="shared" ca="1" si="190"/>
        <v>0</v>
      </c>
      <c r="EW145" s="28">
        <f t="shared" ca="1" si="190"/>
        <v>0</v>
      </c>
      <c r="EX145" s="28">
        <f t="shared" ca="1" si="190"/>
        <v>0</v>
      </c>
      <c r="EY145" s="28">
        <f t="shared" ca="1" si="190"/>
        <v>0</v>
      </c>
      <c r="EZ145" s="28">
        <f t="shared" ca="1" si="190"/>
        <v>0</v>
      </c>
      <c r="FA145" s="28">
        <f t="shared" ca="1" si="190"/>
        <v>0</v>
      </c>
      <c r="FB145" s="28">
        <f t="shared" ca="1" si="190"/>
        <v>0</v>
      </c>
      <c r="FC145" s="28">
        <f t="shared" ca="1" si="190"/>
        <v>0</v>
      </c>
      <c r="FD145" s="28">
        <f t="shared" ca="1" si="190"/>
        <v>0</v>
      </c>
      <c r="FE145" s="28">
        <f t="shared" ca="1" si="190"/>
        <v>0</v>
      </c>
      <c r="FF145" s="28">
        <f t="shared" ca="1" si="190"/>
        <v>0</v>
      </c>
      <c r="FG145" s="28">
        <f t="shared" ca="1" si="190"/>
        <v>0</v>
      </c>
      <c r="FH145" s="28">
        <f t="shared" ca="1" si="190"/>
        <v>0</v>
      </c>
      <c r="FI145" s="28">
        <f t="shared" ca="1" si="190"/>
        <v>0</v>
      </c>
      <c r="FJ145" s="28">
        <f t="shared" ca="1" si="190"/>
        <v>0</v>
      </c>
      <c r="FK145" s="28">
        <f t="shared" ref="FK145:FZ160" ca="1" si="211">VLOOKUP(ROUNDUP(SQRT(FK$1^2+$I145^2),0),$A$9:$B$723,2)</f>
        <v>0</v>
      </c>
      <c r="FL145" s="28">
        <f t="shared" ca="1" si="211"/>
        <v>0</v>
      </c>
      <c r="FM145" s="28">
        <f t="shared" ca="1" si="211"/>
        <v>0</v>
      </c>
      <c r="FN145" s="28">
        <f t="shared" ca="1" si="211"/>
        <v>0</v>
      </c>
      <c r="FO145" s="28">
        <f t="shared" ca="1" si="211"/>
        <v>0</v>
      </c>
      <c r="FP145" s="28">
        <f t="shared" ca="1" si="211"/>
        <v>0</v>
      </c>
      <c r="FQ145" s="28">
        <f t="shared" ca="1" si="211"/>
        <v>0</v>
      </c>
      <c r="FR145" s="28">
        <f t="shared" ca="1" si="211"/>
        <v>0</v>
      </c>
      <c r="FS145" s="28">
        <f t="shared" ca="1" si="211"/>
        <v>0</v>
      </c>
      <c r="FT145" s="28">
        <f t="shared" ca="1" si="211"/>
        <v>0</v>
      </c>
      <c r="FU145" s="28">
        <f t="shared" ca="1" si="211"/>
        <v>0</v>
      </c>
      <c r="FV145" s="28">
        <f t="shared" ca="1" si="211"/>
        <v>0</v>
      </c>
      <c r="FW145" s="28">
        <f t="shared" ca="1" si="211"/>
        <v>0</v>
      </c>
      <c r="FX145" s="28">
        <f t="shared" ca="1" si="211"/>
        <v>0</v>
      </c>
      <c r="FY145" s="28">
        <f t="shared" ca="1" si="199"/>
        <v>0</v>
      </c>
      <c r="FZ145" s="28">
        <f t="shared" ca="1" si="199"/>
        <v>0</v>
      </c>
      <c r="GA145" s="28">
        <f t="shared" ca="1" si="199"/>
        <v>0</v>
      </c>
      <c r="GB145" s="28">
        <f t="shared" ca="1" si="199"/>
        <v>0</v>
      </c>
      <c r="GC145" s="28">
        <f t="shared" ca="1" si="199"/>
        <v>0</v>
      </c>
      <c r="GD145" s="28">
        <f t="shared" ca="1" si="199"/>
        <v>0</v>
      </c>
      <c r="GE145" s="28">
        <f t="shared" ca="1" si="199"/>
        <v>0</v>
      </c>
      <c r="GF145" s="28">
        <f t="shared" ca="1" si="199"/>
        <v>0</v>
      </c>
      <c r="GG145" s="28">
        <f t="shared" ca="1" si="200"/>
        <v>0</v>
      </c>
      <c r="GH145" s="28">
        <f t="shared" ca="1" si="200"/>
        <v>0</v>
      </c>
      <c r="GI145" s="28">
        <f t="shared" ca="1" si="200"/>
        <v>0</v>
      </c>
      <c r="GJ145" s="28">
        <f t="shared" ca="1" si="200"/>
        <v>0</v>
      </c>
      <c r="GK145" s="28">
        <f t="shared" ca="1" si="200"/>
        <v>0</v>
      </c>
      <c r="GL145" s="28">
        <f t="shared" ca="1" si="200"/>
        <v>0</v>
      </c>
      <c r="GM145" s="28">
        <f t="shared" ca="1" si="200"/>
        <v>0</v>
      </c>
      <c r="GN145" s="28">
        <f t="shared" ca="1" si="200"/>
        <v>0</v>
      </c>
      <c r="GO145" s="28">
        <f t="shared" ca="1" si="200"/>
        <v>0</v>
      </c>
      <c r="GP145" s="28">
        <f t="shared" ca="1" si="200"/>
        <v>0</v>
      </c>
      <c r="GQ145" s="28">
        <f t="shared" ca="1" si="200"/>
        <v>0</v>
      </c>
      <c r="GR145" s="28">
        <f t="shared" ca="1" si="200"/>
        <v>0</v>
      </c>
      <c r="GS145" s="28">
        <f t="shared" ca="1" si="191"/>
        <v>0</v>
      </c>
      <c r="GT145" s="28">
        <f t="shared" ca="1" si="191"/>
        <v>0</v>
      </c>
      <c r="GU145" s="28">
        <f t="shared" ca="1" si="191"/>
        <v>0</v>
      </c>
      <c r="GV145" s="28">
        <f t="shared" ca="1" si="191"/>
        <v>0</v>
      </c>
      <c r="GW145" s="28">
        <f t="shared" ca="1" si="191"/>
        <v>0</v>
      </c>
      <c r="GX145" s="28">
        <f t="shared" ca="1" si="191"/>
        <v>0</v>
      </c>
      <c r="GY145" s="28">
        <f t="shared" ca="1" si="191"/>
        <v>0</v>
      </c>
      <c r="GZ145" s="28">
        <f t="shared" ca="1" si="191"/>
        <v>0</v>
      </c>
      <c r="HA145" s="28">
        <f t="shared" ca="1" si="191"/>
        <v>0</v>
      </c>
      <c r="HB145" s="28">
        <f t="shared" ca="1" si="191"/>
        <v>0</v>
      </c>
      <c r="HC145" s="28">
        <f t="shared" ca="1" si="191"/>
        <v>0</v>
      </c>
      <c r="HD145" s="28">
        <f t="shared" ca="1" si="191"/>
        <v>0</v>
      </c>
      <c r="HE145" s="28">
        <f t="shared" ca="1" si="201"/>
        <v>0</v>
      </c>
      <c r="HF145" s="28">
        <f t="shared" ca="1" si="201"/>
        <v>0</v>
      </c>
      <c r="HG145" s="28">
        <f t="shared" ca="1" si="201"/>
        <v>0</v>
      </c>
      <c r="HH145" s="28">
        <f t="shared" ca="1" si="201"/>
        <v>0</v>
      </c>
      <c r="HI145" s="28">
        <f t="shared" ca="1" si="201"/>
        <v>0</v>
      </c>
      <c r="HJ145" s="28">
        <f t="shared" ca="1" si="201"/>
        <v>0</v>
      </c>
      <c r="HK145" s="28">
        <f t="shared" ca="1" si="201"/>
        <v>0</v>
      </c>
      <c r="HL145" s="28">
        <f t="shared" ca="1" si="201"/>
        <v>0</v>
      </c>
      <c r="HM145" s="28">
        <f t="shared" ca="1" si="201"/>
        <v>0</v>
      </c>
      <c r="HN145" s="28">
        <f t="shared" ca="1" si="201"/>
        <v>0</v>
      </c>
      <c r="HO145" s="28">
        <f t="shared" ca="1" si="201"/>
        <v>0</v>
      </c>
      <c r="HP145" s="28">
        <f t="shared" ca="1" si="201"/>
        <v>0</v>
      </c>
      <c r="HQ145" s="28">
        <f t="shared" ca="1" si="201"/>
        <v>0</v>
      </c>
      <c r="HR145" s="28">
        <f t="shared" ca="1" si="201"/>
        <v>0</v>
      </c>
      <c r="HS145" s="28">
        <f t="shared" ca="1" si="201"/>
        <v>0</v>
      </c>
      <c r="HT145" s="28">
        <f t="shared" ca="1" si="201"/>
        <v>0</v>
      </c>
      <c r="HU145" s="28">
        <f t="shared" ca="1" si="202"/>
        <v>0</v>
      </c>
      <c r="HV145" s="28">
        <f t="shared" ca="1" si="202"/>
        <v>0</v>
      </c>
      <c r="HW145" s="28">
        <f t="shared" ca="1" si="202"/>
        <v>0</v>
      </c>
      <c r="HX145" s="28">
        <f t="shared" ca="1" si="202"/>
        <v>0</v>
      </c>
      <c r="HY145" s="28">
        <f t="shared" ca="1" si="202"/>
        <v>0</v>
      </c>
      <c r="HZ145" s="28">
        <f t="shared" ca="1" si="202"/>
        <v>0</v>
      </c>
      <c r="IA145" s="28">
        <f t="shared" ca="1" si="202"/>
        <v>0</v>
      </c>
      <c r="IB145" s="28">
        <f t="shared" ca="1" si="202"/>
        <v>0</v>
      </c>
      <c r="IC145" s="28">
        <f t="shared" ca="1" si="202"/>
        <v>0</v>
      </c>
      <c r="ID145" s="28">
        <f t="shared" ca="1" si="202"/>
        <v>0</v>
      </c>
      <c r="IE145" s="28">
        <f t="shared" ca="1" si="202"/>
        <v>0</v>
      </c>
      <c r="IF145" s="28">
        <f t="shared" ca="1" si="202"/>
        <v>0</v>
      </c>
      <c r="IG145" s="28">
        <f t="shared" ca="1" si="192"/>
        <v>0</v>
      </c>
      <c r="IH145" s="28">
        <f t="shared" ca="1" si="192"/>
        <v>0</v>
      </c>
      <c r="II145" s="28">
        <f t="shared" ca="1" si="192"/>
        <v>0</v>
      </c>
      <c r="IJ145" s="28">
        <f t="shared" ca="1" si="192"/>
        <v>0</v>
      </c>
      <c r="IK145" s="28">
        <f t="shared" ca="1" si="192"/>
        <v>0</v>
      </c>
      <c r="IL145" s="28">
        <f t="shared" ca="1" si="192"/>
        <v>0</v>
      </c>
      <c r="IM145" s="28">
        <f t="shared" ca="1" si="192"/>
        <v>0</v>
      </c>
      <c r="IN145" s="28">
        <f t="shared" ca="1" si="192"/>
        <v>0</v>
      </c>
      <c r="IO145" s="28">
        <f t="shared" ca="1" si="192"/>
        <v>0</v>
      </c>
      <c r="IP145" s="28">
        <f t="shared" ca="1" si="193"/>
        <v>0</v>
      </c>
      <c r="IQ145" s="28">
        <f t="shared" ca="1" si="193"/>
        <v>0</v>
      </c>
      <c r="IR145" s="28">
        <f t="shared" ca="1" si="193"/>
        <v>0</v>
      </c>
      <c r="IS145" s="28">
        <f t="shared" ca="1" si="193"/>
        <v>0</v>
      </c>
      <c r="IT145" s="28">
        <f t="shared" ca="1" si="193"/>
        <v>0</v>
      </c>
      <c r="IU145" s="28">
        <f t="shared" ca="1" si="193"/>
        <v>0</v>
      </c>
      <c r="IV145" s="28">
        <f t="shared" ca="1" si="193"/>
        <v>0</v>
      </c>
      <c r="IW145" s="28">
        <f t="shared" ca="1" si="193"/>
        <v>0</v>
      </c>
      <c r="IX145" s="28">
        <f t="shared" ca="1" si="193"/>
        <v>0</v>
      </c>
      <c r="IY145" s="28">
        <f t="shared" ca="1" si="193"/>
        <v>0</v>
      </c>
      <c r="IZ145" s="28">
        <f t="shared" ca="1" si="193"/>
        <v>0</v>
      </c>
      <c r="JA145" s="28"/>
      <c r="JB145" s="28"/>
      <c r="JC145" s="28"/>
      <c r="JD145" s="28"/>
      <c r="JE145" s="28"/>
      <c r="JF145" s="28"/>
      <c r="JG145" s="28"/>
      <c r="JH145" s="28"/>
      <c r="JI145" s="28"/>
      <c r="JJ145" s="28"/>
      <c r="JK145" s="28"/>
      <c r="JL145" s="28"/>
      <c r="JM145" s="28"/>
      <c r="JN145" s="28"/>
      <c r="JO145" s="28"/>
      <c r="JP145" s="28"/>
      <c r="JQ145" s="28"/>
      <c r="JR145" s="28"/>
    </row>
    <row r="146" spans="1:278" x14ac:dyDescent="0.2">
      <c r="A146" s="27">
        <f t="shared" si="208"/>
        <v>137</v>
      </c>
      <c r="B146" s="28">
        <f t="shared" ca="1" si="203"/>
        <v>0</v>
      </c>
      <c r="C146" s="28">
        <f t="shared" ca="1" si="204"/>
        <v>0</v>
      </c>
      <c r="D146" s="28">
        <f t="shared" ca="1" si="205"/>
        <v>0</v>
      </c>
      <c r="E146" s="34">
        <f t="shared" ca="1" si="206"/>
        <v>0</v>
      </c>
      <c r="F146" s="30">
        <f t="shared" ca="1" si="207"/>
        <v>0</v>
      </c>
      <c r="G146" s="28"/>
      <c r="H146" s="34">
        <f t="shared" ca="1" si="209"/>
        <v>0</v>
      </c>
      <c r="I146" s="27">
        <f t="shared" si="194"/>
        <v>288</v>
      </c>
      <c r="J146" s="30">
        <f t="shared" ref="J146:J209" ca="1" si="212">VLOOKUP(SQRT(J$1^2+$I146^2),$A$9:$B$723,2)</f>
        <v>0</v>
      </c>
      <c r="K146" s="28">
        <f t="shared" ca="1" si="195"/>
        <v>0</v>
      </c>
      <c r="L146" s="28">
        <f t="shared" ca="1" si="195"/>
        <v>0</v>
      </c>
      <c r="M146" s="28">
        <f t="shared" ca="1" si="195"/>
        <v>0</v>
      </c>
      <c r="N146" s="28">
        <f t="shared" ca="1" si="195"/>
        <v>0</v>
      </c>
      <c r="O146" s="28">
        <f t="shared" ca="1" si="195"/>
        <v>0</v>
      </c>
      <c r="P146" s="28">
        <f t="shared" ca="1" si="195"/>
        <v>0</v>
      </c>
      <c r="Q146" s="28">
        <f t="shared" ca="1" si="195"/>
        <v>0</v>
      </c>
      <c r="R146" s="28">
        <f t="shared" ca="1" si="195"/>
        <v>0</v>
      </c>
      <c r="S146" s="28">
        <f t="shared" ca="1" si="195"/>
        <v>0</v>
      </c>
      <c r="T146" s="28">
        <f t="shared" ca="1" si="195"/>
        <v>0</v>
      </c>
      <c r="U146" s="28">
        <f t="shared" ca="1" si="195"/>
        <v>0</v>
      </c>
      <c r="V146" s="28">
        <f t="shared" ca="1" si="195"/>
        <v>0</v>
      </c>
      <c r="W146" s="28">
        <f t="shared" ca="1" si="195"/>
        <v>0</v>
      </c>
      <c r="X146" s="28">
        <f t="shared" ca="1" si="195"/>
        <v>0</v>
      </c>
      <c r="Y146" s="28">
        <f t="shared" ca="1" si="195"/>
        <v>0</v>
      </c>
      <c r="Z146" s="28">
        <f t="shared" ref="Z146:AO161" ca="1" si="213">VLOOKUP(ROUNDUP(SQRT(Z$1^2+$I146^2),0),$A$9:$B$723,2)</f>
        <v>0</v>
      </c>
      <c r="AA146" s="28">
        <f t="shared" ca="1" si="213"/>
        <v>0</v>
      </c>
      <c r="AB146" s="28">
        <f t="shared" ca="1" si="213"/>
        <v>0</v>
      </c>
      <c r="AC146" s="28">
        <f t="shared" ca="1" si="213"/>
        <v>0</v>
      </c>
      <c r="AD146" s="28">
        <f t="shared" ca="1" si="213"/>
        <v>0</v>
      </c>
      <c r="AE146" s="28">
        <f t="shared" ca="1" si="213"/>
        <v>0</v>
      </c>
      <c r="AF146" s="28">
        <f t="shared" ca="1" si="213"/>
        <v>0</v>
      </c>
      <c r="AG146" s="28">
        <f t="shared" ca="1" si="213"/>
        <v>0</v>
      </c>
      <c r="AH146" s="28">
        <f t="shared" ca="1" si="213"/>
        <v>0</v>
      </c>
      <c r="AI146" s="28">
        <f t="shared" ca="1" si="213"/>
        <v>0</v>
      </c>
      <c r="AJ146" s="28">
        <f t="shared" ca="1" si="213"/>
        <v>0</v>
      </c>
      <c r="AK146" s="28">
        <f t="shared" ca="1" si="213"/>
        <v>0</v>
      </c>
      <c r="AL146" s="28">
        <f t="shared" ca="1" si="213"/>
        <v>0</v>
      </c>
      <c r="AM146" s="28">
        <f t="shared" ca="1" si="213"/>
        <v>0</v>
      </c>
      <c r="AN146" s="28">
        <f t="shared" ca="1" si="213"/>
        <v>0</v>
      </c>
      <c r="AO146" s="28">
        <f t="shared" ca="1" si="213"/>
        <v>0</v>
      </c>
      <c r="AP146" s="28">
        <f t="shared" ref="AP146:BE161" ca="1" si="214">VLOOKUP(ROUNDUP(SQRT(AP$1^2+$I146^2),0),$A$9:$B$723,2)</f>
        <v>0</v>
      </c>
      <c r="AQ146" s="28">
        <f t="shared" ca="1" si="214"/>
        <v>0</v>
      </c>
      <c r="AR146" s="28">
        <f t="shared" ca="1" si="214"/>
        <v>0</v>
      </c>
      <c r="AS146" s="28">
        <f t="shared" ca="1" si="214"/>
        <v>0</v>
      </c>
      <c r="AT146" s="28">
        <f t="shared" ca="1" si="214"/>
        <v>0</v>
      </c>
      <c r="AU146" s="28">
        <f t="shared" ca="1" si="214"/>
        <v>0</v>
      </c>
      <c r="AV146" s="28">
        <f t="shared" ca="1" si="214"/>
        <v>0</v>
      </c>
      <c r="AW146" s="28">
        <f t="shared" ca="1" si="214"/>
        <v>0</v>
      </c>
      <c r="AX146" s="28">
        <f t="shared" ca="1" si="214"/>
        <v>0</v>
      </c>
      <c r="AY146" s="28">
        <f t="shared" ca="1" si="214"/>
        <v>0</v>
      </c>
      <c r="AZ146" s="28">
        <f t="shared" ca="1" si="214"/>
        <v>0</v>
      </c>
      <c r="BA146" s="28">
        <f t="shared" ca="1" si="214"/>
        <v>0</v>
      </c>
      <c r="BB146" s="28">
        <f t="shared" ca="1" si="214"/>
        <v>0</v>
      </c>
      <c r="BC146" s="28">
        <f t="shared" ca="1" si="214"/>
        <v>0</v>
      </c>
      <c r="BD146" s="28">
        <f t="shared" ca="1" si="214"/>
        <v>0</v>
      </c>
      <c r="BE146" s="28">
        <f t="shared" ca="1" si="214"/>
        <v>0</v>
      </c>
      <c r="BF146" s="28">
        <f t="shared" ca="1" si="210"/>
        <v>0</v>
      </c>
      <c r="BG146" s="28">
        <f t="shared" ca="1" si="210"/>
        <v>0</v>
      </c>
      <c r="BH146" s="28">
        <f t="shared" ca="1" si="210"/>
        <v>0</v>
      </c>
      <c r="BI146" s="28">
        <f t="shared" ca="1" si="210"/>
        <v>0</v>
      </c>
      <c r="BJ146" s="28">
        <f t="shared" ca="1" si="210"/>
        <v>0</v>
      </c>
      <c r="BK146" s="28">
        <f t="shared" ca="1" si="210"/>
        <v>0</v>
      </c>
      <c r="BL146" s="28">
        <f t="shared" ca="1" si="210"/>
        <v>0</v>
      </c>
      <c r="BM146" s="28">
        <f t="shared" ca="1" si="210"/>
        <v>0</v>
      </c>
      <c r="BN146" s="28">
        <f t="shared" ca="1" si="210"/>
        <v>0</v>
      </c>
      <c r="BO146" s="28">
        <f t="shared" ca="1" si="210"/>
        <v>0</v>
      </c>
      <c r="BP146" s="28">
        <f t="shared" ca="1" si="210"/>
        <v>0</v>
      </c>
      <c r="BQ146" s="28">
        <f t="shared" ca="1" si="210"/>
        <v>0</v>
      </c>
      <c r="BR146" s="28">
        <f t="shared" ca="1" si="210"/>
        <v>0</v>
      </c>
      <c r="BS146" s="28">
        <f t="shared" ca="1" si="210"/>
        <v>0</v>
      </c>
      <c r="BT146" s="28">
        <f t="shared" ca="1" si="210"/>
        <v>0</v>
      </c>
      <c r="BU146" s="28">
        <f t="shared" ca="1" si="196"/>
        <v>0</v>
      </c>
      <c r="BV146" s="28">
        <f t="shared" ca="1" si="196"/>
        <v>0</v>
      </c>
      <c r="BW146" s="28">
        <f t="shared" ca="1" si="196"/>
        <v>0</v>
      </c>
      <c r="BX146" s="28">
        <f t="shared" ca="1" si="196"/>
        <v>0</v>
      </c>
      <c r="BY146" s="28">
        <f t="shared" ca="1" si="196"/>
        <v>0</v>
      </c>
      <c r="BZ146" s="28">
        <f t="shared" ca="1" si="196"/>
        <v>0</v>
      </c>
      <c r="CA146" s="28">
        <f t="shared" ca="1" si="196"/>
        <v>0</v>
      </c>
      <c r="CB146" s="28">
        <f t="shared" ca="1" si="196"/>
        <v>0</v>
      </c>
      <c r="CC146" s="28">
        <f t="shared" ca="1" si="196"/>
        <v>0</v>
      </c>
      <c r="CD146" s="28">
        <f t="shared" ca="1" si="196"/>
        <v>0</v>
      </c>
      <c r="CE146" s="28">
        <f t="shared" ca="1" si="196"/>
        <v>0</v>
      </c>
      <c r="CF146" s="28">
        <f t="shared" ca="1" si="196"/>
        <v>0</v>
      </c>
      <c r="CG146" s="28">
        <f t="shared" ca="1" si="196"/>
        <v>0</v>
      </c>
      <c r="CH146" s="28">
        <f t="shared" ca="1" si="196"/>
        <v>0</v>
      </c>
      <c r="CI146" s="28">
        <f t="shared" ca="1" si="196"/>
        <v>0</v>
      </c>
      <c r="CJ146" s="28">
        <f t="shared" ref="CJ146:CY161" ca="1" si="215">VLOOKUP(ROUNDUP(SQRT(CJ$1^2+$I146^2),0),$A$9:$B$723,2)</f>
        <v>0</v>
      </c>
      <c r="CK146" s="28">
        <f t="shared" ca="1" si="215"/>
        <v>0</v>
      </c>
      <c r="CL146" s="28">
        <f t="shared" ca="1" si="215"/>
        <v>0</v>
      </c>
      <c r="CM146" s="28">
        <f t="shared" ca="1" si="215"/>
        <v>0</v>
      </c>
      <c r="CN146" s="28">
        <f t="shared" ca="1" si="215"/>
        <v>0</v>
      </c>
      <c r="CO146" s="28">
        <f t="shared" ca="1" si="215"/>
        <v>0</v>
      </c>
      <c r="CP146" s="28">
        <f t="shared" ca="1" si="215"/>
        <v>0</v>
      </c>
      <c r="CQ146" s="28">
        <f t="shared" ca="1" si="215"/>
        <v>0</v>
      </c>
      <c r="CR146" s="28">
        <f t="shared" ca="1" si="215"/>
        <v>0</v>
      </c>
      <c r="CS146" s="28">
        <f t="shared" ca="1" si="215"/>
        <v>0</v>
      </c>
      <c r="CT146" s="28">
        <f t="shared" ca="1" si="215"/>
        <v>0</v>
      </c>
      <c r="CU146" s="28">
        <f t="shared" ca="1" si="215"/>
        <v>0</v>
      </c>
      <c r="CV146" s="28">
        <f t="shared" ca="1" si="215"/>
        <v>0</v>
      </c>
      <c r="CW146" s="28">
        <f t="shared" ca="1" si="215"/>
        <v>0</v>
      </c>
      <c r="CX146" s="28">
        <f t="shared" ca="1" si="215"/>
        <v>0</v>
      </c>
      <c r="CY146" s="28">
        <f t="shared" ca="1" si="215"/>
        <v>0</v>
      </c>
      <c r="CZ146" s="28">
        <f t="shared" ca="1" si="197"/>
        <v>0</v>
      </c>
      <c r="DA146" s="28">
        <f t="shared" ca="1" si="197"/>
        <v>0</v>
      </c>
      <c r="DB146" s="28">
        <f t="shared" ca="1" si="197"/>
        <v>0</v>
      </c>
      <c r="DC146" s="28">
        <f t="shared" ca="1" si="197"/>
        <v>0</v>
      </c>
      <c r="DD146" s="28">
        <f t="shared" ca="1" si="197"/>
        <v>0</v>
      </c>
      <c r="DE146" s="28">
        <f t="shared" ca="1" si="197"/>
        <v>0</v>
      </c>
      <c r="DF146" s="28">
        <f t="shared" ca="1" si="197"/>
        <v>0</v>
      </c>
      <c r="DG146" s="28">
        <f t="shared" ca="1" si="197"/>
        <v>0</v>
      </c>
      <c r="DH146" s="28">
        <f t="shared" ca="1" si="197"/>
        <v>0</v>
      </c>
      <c r="DI146" s="28">
        <f t="shared" ca="1" si="197"/>
        <v>0</v>
      </c>
      <c r="DJ146" s="28">
        <f t="shared" ca="1" si="197"/>
        <v>0</v>
      </c>
      <c r="DK146" s="28">
        <f t="shared" ca="1" si="197"/>
        <v>0</v>
      </c>
      <c r="DL146" s="28">
        <f t="shared" ca="1" si="197"/>
        <v>0</v>
      </c>
      <c r="DM146" s="28">
        <f t="shared" ca="1" si="197"/>
        <v>0</v>
      </c>
      <c r="DN146" s="28">
        <f t="shared" ca="1" si="197"/>
        <v>0</v>
      </c>
      <c r="DO146" s="28">
        <f t="shared" ref="DO146:ED161" ca="1" si="216">VLOOKUP(ROUNDUP(SQRT(DO$1^2+$I146^2),0),$A$9:$B$723,2)</f>
        <v>0</v>
      </c>
      <c r="DP146" s="28">
        <f t="shared" ca="1" si="216"/>
        <v>0</v>
      </c>
      <c r="DQ146" s="28">
        <f t="shared" ca="1" si="198"/>
        <v>0</v>
      </c>
      <c r="DR146" s="28">
        <f t="shared" ca="1" si="198"/>
        <v>0</v>
      </c>
      <c r="DS146" s="28">
        <f t="shared" ca="1" si="198"/>
        <v>0</v>
      </c>
      <c r="DT146" s="28">
        <f t="shared" ca="1" si="198"/>
        <v>0</v>
      </c>
      <c r="DU146" s="28">
        <f t="shared" ca="1" si="198"/>
        <v>0</v>
      </c>
      <c r="DV146" s="28">
        <f t="shared" ca="1" si="198"/>
        <v>0</v>
      </c>
      <c r="DW146" s="28">
        <f t="shared" ca="1" si="198"/>
        <v>0</v>
      </c>
      <c r="DX146" s="28">
        <f t="shared" ca="1" si="198"/>
        <v>0</v>
      </c>
      <c r="DY146" s="28">
        <f t="shared" ca="1" si="198"/>
        <v>0</v>
      </c>
      <c r="DZ146" s="28">
        <f t="shared" ca="1" si="198"/>
        <v>0</v>
      </c>
      <c r="EA146" s="28">
        <f t="shared" ca="1" si="198"/>
        <v>0</v>
      </c>
      <c r="EB146" s="28">
        <f t="shared" ca="1" si="198"/>
        <v>0</v>
      </c>
      <c r="EC146" s="28">
        <f t="shared" ca="1" si="198"/>
        <v>0</v>
      </c>
      <c r="ED146" s="28">
        <f t="shared" ca="1" si="198"/>
        <v>0</v>
      </c>
      <c r="EE146" s="28">
        <f t="shared" ca="1" si="198"/>
        <v>0</v>
      </c>
      <c r="EF146" s="28">
        <f t="shared" ref="EF146:EU161" ca="1" si="217">VLOOKUP(ROUNDUP(SQRT(EF$1^2+$I146^2),0),$A$9:$B$723,2)</f>
        <v>0</v>
      </c>
      <c r="EG146" s="28">
        <f t="shared" ca="1" si="217"/>
        <v>0</v>
      </c>
      <c r="EH146" s="28">
        <f t="shared" ca="1" si="217"/>
        <v>0</v>
      </c>
      <c r="EI146" s="28">
        <f t="shared" ca="1" si="217"/>
        <v>0</v>
      </c>
      <c r="EJ146" s="28">
        <f t="shared" ca="1" si="217"/>
        <v>0</v>
      </c>
      <c r="EK146" s="28">
        <f t="shared" ca="1" si="217"/>
        <v>0</v>
      </c>
      <c r="EL146" s="28">
        <f t="shared" ca="1" si="217"/>
        <v>0</v>
      </c>
      <c r="EM146" s="28">
        <f t="shared" ca="1" si="217"/>
        <v>0</v>
      </c>
      <c r="EN146" s="28">
        <f t="shared" ca="1" si="217"/>
        <v>0</v>
      </c>
      <c r="EO146" s="28">
        <f t="shared" ca="1" si="217"/>
        <v>0</v>
      </c>
      <c r="EP146" s="28">
        <f t="shared" ca="1" si="217"/>
        <v>0</v>
      </c>
      <c r="EQ146" s="28">
        <f t="shared" ca="1" si="217"/>
        <v>0</v>
      </c>
      <c r="ER146" s="28">
        <f t="shared" ca="1" si="217"/>
        <v>0</v>
      </c>
      <c r="ES146" s="28">
        <f t="shared" ca="1" si="217"/>
        <v>0</v>
      </c>
      <c r="ET146" s="28">
        <f t="shared" ca="1" si="217"/>
        <v>0</v>
      </c>
      <c r="EU146" s="28">
        <f t="shared" ca="1" si="217"/>
        <v>0</v>
      </c>
      <c r="EV146" s="28">
        <f t="shared" ref="EV146:FK161" ca="1" si="218">VLOOKUP(ROUNDUP(SQRT(EV$1^2+$I146^2),0),$A$9:$B$723,2)</f>
        <v>0</v>
      </c>
      <c r="EW146" s="28">
        <f t="shared" ca="1" si="218"/>
        <v>0</v>
      </c>
      <c r="EX146" s="28">
        <f t="shared" ca="1" si="218"/>
        <v>0</v>
      </c>
      <c r="EY146" s="28">
        <f t="shared" ca="1" si="218"/>
        <v>0</v>
      </c>
      <c r="EZ146" s="28">
        <f t="shared" ca="1" si="218"/>
        <v>0</v>
      </c>
      <c r="FA146" s="28">
        <f t="shared" ca="1" si="218"/>
        <v>0</v>
      </c>
      <c r="FB146" s="28">
        <f t="shared" ca="1" si="218"/>
        <v>0</v>
      </c>
      <c r="FC146" s="28">
        <f t="shared" ca="1" si="218"/>
        <v>0</v>
      </c>
      <c r="FD146" s="28">
        <f t="shared" ca="1" si="218"/>
        <v>0</v>
      </c>
      <c r="FE146" s="28">
        <f t="shared" ca="1" si="218"/>
        <v>0</v>
      </c>
      <c r="FF146" s="28">
        <f t="shared" ca="1" si="218"/>
        <v>0</v>
      </c>
      <c r="FG146" s="28">
        <f t="shared" ca="1" si="218"/>
        <v>0</v>
      </c>
      <c r="FH146" s="28">
        <f t="shared" ca="1" si="218"/>
        <v>0</v>
      </c>
      <c r="FI146" s="28">
        <f t="shared" ca="1" si="218"/>
        <v>0</v>
      </c>
      <c r="FJ146" s="28">
        <f t="shared" ca="1" si="218"/>
        <v>0</v>
      </c>
      <c r="FK146" s="28">
        <f t="shared" ca="1" si="218"/>
        <v>0</v>
      </c>
      <c r="FL146" s="28">
        <f t="shared" ca="1" si="211"/>
        <v>0</v>
      </c>
      <c r="FM146" s="28">
        <f t="shared" ca="1" si="211"/>
        <v>0</v>
      </c>
      <c r="FN146" s="28">
        <f t="shared" ca="1" si="211"/>
        <v>0</v>
      </c>
      <c r="FO146" s="28">
        <f t="shared" ca="1" si="211"/>
        <v>0</v>
      </c>
      <c r="FP146" s="28">
        <f t="shared" ca="1" si="211"/>
        <v>0</v>
      </c>
      <c r="FQ146" s="28">
        <f t="shared" ca="1" si="211"/>
        <v>0</v>
      </c>
      <c r="FR146" s="28">
        <f t="shared" ca="1" si="211"/>
        <v>0</v>
      </c>
      <c r="FS146" s="28">
        <f t="shared" ca="1" si="211"/>
        <v>0</v>
      </c>
      <c r="FT146" s="28">
        <f t="shared" ca="1" si="211"/>
        <v>0</v>
      </c>
      <c r="FU146" s="28">
        <f t="shared" ca="1" si="211"/>
        <v>0</v>
      </c>
      <c r="FV146" s="28">
        <f t="shared" ca="1" si="211"/>
        <v>0</v>
      </c>
      <c r="FW146" s="28">
        <f t="shared" ca="1" si="211"/>
        <v>0</v>
      </c>
      <c r="FX146" s="28">
        <f t="shared" ca="1" si="211"/>
        <v>0</v>
      </c>
      <c r="FY146" s="28">
        <f t="shared" ca="1" si="199"/>
        <v>0</v>
      </c>
      <c r="FZ146" s="28">
        <f t="shared" ca="1" si="199"/>
        <v>0</v>
      </c>
      <c r="GA146" s="28">
        <f t="shared" ca="1" si="199"/>
        <v>0</v>
      </c>
      <c r="GB146" s="28">
        <f t="shared" ca="1" si="199"/>
        <v>0</v>
      </c>
      <c r="GC146" s="28">
        <f t="shared" ca="1" si="199"/>
        <v>0</v>
      </c>
      <c r="GD146" s="28">
        <f t="shared" ca="1" si="199"/>
        <v>0</v>
      </c>
      <c r="GE146" s="28">
        <f t="shared" ca="1" si="199"/>
        <v>0</v>
      </c>
      <c r="GF146" s="28">
        <f t="shared" ca="1" si="199"/>
        <v>0</v>
      </c>
      <c r="GG146" s="28">
        <f t="shared" ca="1" si="200"/>
        <v>0</v>
      </c>
      <c r="GH146" s="28">
        <f t="shared" ca="1" si="200"/>
        <v>0</v>
      </c>
      <c r="GI146" s="28">
        <f t="shared" ca="1" si="200"/>
        <v>0</v>
      </c>
      <c r="GJ146" s="28">
        <f t="shared" ca="1" si="200"/>
        <v>0</v>
      </c>
      <c r="GK146" s="28">
        <f t="shared" ca="1" si="200"/>
        <v>0</v>
      </c>
      <c r="GL146" s="28">
        <f t="shared" ca="1" si="200"/>
        <v>0</v>
      </c>
      <c r="GM146" s="28">
        <f t="shared" ca="1" si="200"/>
        <v>0</v>
      </c>
      <c r="GN146" s="28">
        <f t="shared" ca="1" si="200"/>
        <v>0</v>
      </c>
      <c r="GO146" s="28">
        <f t="shared" ca="1" si="200"/>
        <v>0</v>
      </c>
      <c r="GP146" s="28">
        <f t="shared" ca="1" si="200"/>
        <v>0</v>
      </c>
      <c r="GQ146" s="28">
        <f t="shared" ca="1" si="200"/>
        <v>0</v>
      </c>
      <c r="GR146" s="28">
        <f t="shared" ca="1" si="200"/>
        <v>0</v>
      </c>
      <c r="GS146" s="28">
        <f t="shared" ca="1" si="200"/>
        <v>0</v>
      </c>
      <c r="GT146" s="28">
        <f t="shared" ca="1" si="200"/>
        <v>0</v>
      </c>
      <c r="GU146" s="28">
        <f t="shared" ca="1" si="200"/>
        <v>0</v>
      </c>
      <c r="GV146" s="28">
        <f t="shared" ca="1" si="200"/>
        <v>0</v>
      </c>
      <c r="GW146" s="28">
        <f t="shared" ref="GW146:HL161" ca="1" si="219">VLOOKUP(ROUNDUP(SQRT(GW$1^2+$I146^2),0),$A$9:$B$723,2)</f>
        <v>0</v>
      </c>
      <c r="GX146" s="28">
        <f t="shared" ca="1" si="219"/>
        <v>0</v>
      </c>
      <c r="GY146" s="28">
        <f t="shared" ca="1" si="219"/>
        <v>0</v>
      </c>
      <c r="GZ146" s="28">
        <f t="shared" ca="1" si="219"/>
        <v>0</v>
      </c>
      <c r="HA146" s="28">
        <f t="shared" ca="1" si="219"/>
        <v>0</v>
      </c>
      <c r="HB146" s="28">
        <f t="shared" ca="1" si="219"/>
        <v>0</v>
      </c>
      <c r="HC146" s="28">
        <f t="shared" ca="1" si="219"/>
        <v>0</v>
      </c>
      <c r="HD146" s="28">
        <f t="shared" ca="1" si="219"/>
        <v>0</v>
      </c>
      <c r="HE146" s="28">
        <f t="shared" ca="1" si="219"/>
        <v>0</v>
      </c>
      <c r="HF146" s="28">
        <f t="shared" ca="1" si="219"/>
        <v>0</v>
      </c>
      <c r="HG146" s="28">
        <f t="shared" ca="1" si="219"/>
        <v>0</v>
      </c>
      <c r="HH146" s="28">
        <f t="shared" ca="1" si="219"/>
        <v>0</v>
      </c>
      <c r="HI146" s="28">
        <f t="shared" ca="1" si="219"/>
        <v>0</v>
      </c>
      <c r="HJ146" s="28">
        <f t="shared" ca="1" si="219"/>
        <v>0</v>
      </c>
      <c r="HK146" s="28">
        <f t="shared" ca="1" si="219"/>
        <v>0</v>
      </c>
      <c r="HL146" s="28">
        <f t="shared" ca="1" si="219"/>
        <v>0</v>
      </c>
      <c r="HM146" s="28">
        <f t="shared" ca="1" si="201"/>
        <v>0</v>
      </c>
      <c r="HN146" s="28">
        <f t="shared" ca="1" si="201"/>
        <v>0</v>
      </c>
      <c r="HO146" s="28">
        <f t="shared" ca="1" si="201"/>
        <v>0</v>
      </c>
      <c r="HP146" s="28">
        <f t="shared" ca="1" si="201"/>
        <v>0</v>
      </c>
      <c r="HQ146" s="28">
        <f t="shared" ca="1" si="201"/>
        <v>0</v>
      </c>
      <c r="HR146" s="28">
        <f t="shared" ca="1" si="201"/>
        <v>0</v>
      </c>
      <c r="HS146" s="28">
        <f t="shared" ca="1" si="201"/>
        <v>0</v>
      </c>
      <c r="HT146" s="28">
        <f t="shared" ca="1" si="201"/>
        <v>0</v>
      </c>
      <c r="HU146" s="28">
        <f t="shared" ca="1" si="202"/>
        <v>0</v>
      </c>
      <c r="HV146" s="28">
        <f t="shared" ca="1" si="202"/>
        <v>0</v>
      </c>
      <c r="HW146" s="28">
        <f t="shared" ca="1" si="202"/>
        <v>0</v>
      </c>
      <c r="HX146" s="28">
        <f t="shared" ca="1" si="202"/>
        <v>0</v>
      </c>
      <c r="HY146" s="28">
        <f t="shared" ca="1" si="202"/>
        <v>0</v>
      </c>
      <c r="HZ146" s="28">
        <f t="shared" ca="1" si="202"/>
        <v>0</v>
      </c>
      <c r="IA146" s="28">
        <f t="shared" ca="1" si="202"/>
        <v>0</v>
      </c>
      <c r="IB146" s="28">
        <f t="shared" ca="1" si="202"/>
        <v>0</v>
      </c>
      <c r="IC146" s="28">
        <f t="shared" ca="1" si="202"/>
        <v>0</v>
      </c>
      <c r="ID146" s="28">
        <f t="shared" ca="1" si="202"/>
        <v>0</v>
      </c>
      <c r="IE146" s="28">
        <f t="shared" ca="1" si="202"/>
        <v>0</v>
      </c>
      <c r="IF146" s="28">
        <f t="shared" ca="1" si="202"/>
        <v>0</v>
      </c>
      <c r="IG146" s="28">
        <f t="shared" ca="1" si="202"/>
        <v>0</v>
      </c>
      <c r="IH146" s="28">
        <f t="shared" ca="1" si="202"/>
        <v>0</v>
      </c>
      <c r="II146" s="28">
        <f t="shared" ca="1" si="202"/>
        <v>0</v>
      </c>
      <c r="IJ146" s="28">
        <f t="shared" ca="1" si="202"/>
        <v>0</v>
      </c>
      <c r="IK146" s="28">
        <f t="shared" ref="IK146:IZ161" ca="1" si="220">VLOOKUP(ROUNDUP(SQRT(IK$1^2+$I146^2),0),$A$9:$B$723,2)</f>
        <v>0</v>
      </c>
      <c r="IL146" s="28">
        <f t="shared" ca="1" si="220"/>
        <v>0</v>
      </c>
      <c r="IM146" s="28">
        <f t="shared" ca="1" si="220"/>
        <v>0</v>
      </c>
      <c r="IN146" s="28">
        <f t="shared" ca="1" si="220"/>
        <v>0</v>
      </c>
      <c r="IO146" s="28">
        <f t="shared" ca="1" si="220"/>
        <v>0</v>
      </c>
      <c r="IP146" s="28">
        <f t="shared" ca="1" si="220"/>
        <v>0</v>
      </c>
      <c r="IQ146" s="28">
        <f t="shared" ca="1" si="220"/>
        <v>0</v>
      </c>
      <c r="IR146" s="28">
        <f t="shared" ca="1" si="220"/>
        <v>0</v>
      </c>
      <c r="IS146" s="28">
        <f t="shared" ca="1" si="220"/>
        <v>0</v>
      </c>
      <c r="IT146" s="28">
        <f t="shared" ca="1" si="220"/>
        <v>0</v>
      </c>
      <c r="IU146" s="28">
        <f t="shared" ca="1" si="220"/>
        <v>0</v>
      </c>
      <c r="IV146" s="28">
        <f t="shared" ca="1" si="220"/>
        <v>0</v>
      </c>
      <c r="IW146" s="28">
        <f t="shared" ca="1" si="220"/>
        <v>0</v>
      </c>
      <c r="IX146" s="28">
        <f t="shared" ca="1" si="220"/>
        <v>0</v>
      </c>
      <c r="IY146" s="28">
        <f t="shared" ca="1" si="220"/>
        <v>0</v>
      </c>
      <c r="IZ146" s="28">
        <f t="shared" ca="1" si="220"/>
        <v>0</v>
      </c>
      <c r="JA146" s="28"/>
      <c r="JB146" s="28"/>
      <c r="JC146" s="28"/>
      <c r="JD146" s="28"/>
      <c r="JE146" s="28"/>
      <c r="JF146" s="28"/>
      <c r="JG146" s="28"/>
      <c r="JH146" s="28"/>
      <c r="JI146" s="28"/>
      <c r="JJ146" s="28"/>
      <c r="JK146" s="28"/>
      <c r="JL146" s="28"/>
      <c r="JM146" s="28"/>
      <c r="JN146" s="28"/>
      <c r="JO146" s="28"/>
      <c r="JP146" s="28"/>
      <c r="JQ146" s="28"/>
      <c r="JR146" s="28"/>
    </row>
    <row r="147" spans="1:278" x14ac:dyDescent="0.2">
      <c r="A147" s="27">
        <f t="shared" si="208"/>
        <v>138</v>
      </c>
      <c r="B147" s="28">
        <f t="shared" ca="1" si="203"/>
        <v>0</v>
      </c>
      <c r="C147" s="28">
        <f t="shared" ca="1" si="204"/>
        <v>0</v>
      </c>
      <c r="D147" s="28">
        <f t="shared" ca="1" si="205"/>
        <v>0</v>
      </c>
      <c r="E147" s="34">
        <f t="shared" ca="1" si="206"/>
        <v>0</v>
      </c>
      <c r="F147" s="30">
        <f t="shared" ca="1" si="207"/>
        <v>0</v>
      </c>
      <c r="G147" s="28"/>
      <c r="H147" s="34">
        <f t="shared" ca="1" si="209"/>
        <v>0</v>
      </c>
      <c r="I147" s="27">
        <f t="shared" si="194"/>
        <v>290</v>
      </c>
      <c r="J147" s="30">
        <f t="shared" ca="1" si="212"/>
        <v>0</v>
      </c>
      <c r="K147" s="28">
        <f t="shared" ref="K147:Z162" ca="1" si="221">VLOOKUP(ROUNDUP(SQRT(K$1^2+$I147^2),0),$A$9:$B$723,2)</f>
        <v>0</v>
      </c>
      <c r="L147" s="28">
        <f t="shared" ca="1" si="221"/>
        <v>0</v>
      </c>
      <c r="M147" s="28">
        <f t="shared" ca="1" si="221"/>
        <v>0</v>
      </c>
      <c r="N147" s="28">
        <f t="shared" ca="1" si="221"/>
        <v>0</v>
      </c>
      <c r="O147" s="28">
        <f t="shared" ca="1" si="221"/>
        <v>0</v>
      </c>
      <c r="P147" s="28">
        <f t="shared" ca="1" si="221"/>
        <v>0</v>
      </c>
      <c r="Q147" s="28">
        <f t="shared" ca="1" si="221"/>
        <v>0</v>
      </c>
      <c r="R147" s="28">
        <f t="shared" ca="1" si="221"/>
        <v>0</v>
      </c>
      <c r="S147" s="28">
        <f t="shared" ca="1" si="221"/>
        <v>0</v>
      </c>
      <c r="T147" s="28">
        <f t="shared" ca="1" si="221"/>
        <v>0</v>
      </c>
      <c r="U147" s="28">
        <f t="shared" ca="1" si="221"/>
        <v>0</v>
      </c>
      <c r="V147" s="28">
        <f t="shared" ca="1" si="221"/>
        <v>0</v>
      </c>
      <c r="W147" s="28">
        <f t="shared" ca="1" si="221"/>
        <v>0</v>
      </c>
      <c r="X147" s="28">
        <f t="shared" ca="1" si="221"/>
        <v>0</v>
      </c>
      <c r="Y147" s="28">
        <f t="shared" ca="1" si="221"/>
        <v>0</v>
      </c>
      <c r="Z147" s="28">
        <f t="shared" ca="1" si="221"/>
        <v>0</v>
      </c>
      <c r="AA147" s="28">
        <f t="shared" ca="1" si="213"/>
        <v>0</v>
      </c>
      <c r="AB147" s="28">
        <f t="shared" ca="1" si="213"/>
        <v>0</v>
      </c>
      <c r="AC147" s="28">
        <f t="shared" ca="1" si="213"/>
        <v>0</v>
      </c>
      <c r="AD147" s="28">
        <f t="shared" ca="1" si="213"/>
        <v>0</v>
      </c>
      <c r="AE147" s="28">
        <f t="shared" ca="1" si="213"/>
        <v>0</v>
      </c>
      <c r="AF147" s="28">
        <f t="shared" ca="1" si="213"/>
        <v>0</v>
      </c>
      <c r="AG147" s="28">
        <f t="shared" ca="1" si="213"/>
        <v>0</v>
      </c>
      <c r="AH147" s="28">
        <f t="shared" ca="1" si="213"/>
        <v>0</v>
      </c>
      <c r="AI147" s="28">
        <f t="shared" ca="1" si="213"/>
        <v>0</v>
      </c>
      <c r="AJ147" s="28">
        <f t="shared" ca="1" si="213"/>
        <v>0</v>
      </c>
      <c r="AK147" s="28">
        <f t="shared" ca="1" si="213"/>
        <v>0</v>
      </c>
      <c r="AL147" s="28">
        <f t="shared" ca="1" si="213"/>
        <v>0</v>
      </c>
      <c r="AM147" s="28">
        <f t="shared" ca="1" si="213"/>
        <v>0</v>
      </c>
      <c r="AN147" s="28">
        <f t="shared" ca="1" si="213"/>
        <v>0</v>
      </c>
      <c r="AO147" s="28">
        <f t="shared" ca="1" si="213"/>
        <v>0</v>
      </c>
      <c r="AP147" s="28">
        <f t="shared" ca="1" si="214"/>
        <v>0</v>
      </c>
      <c r="AQ147" s="28">
        <f t="shared" ca="1" si="214"/>
        <v>0</v>
      </c>
      <c r="AR147" s="28">
        <f t="shared" ca="1" si="214"/>
        <v>0</v>
      </c>
      <c r="AS147" s="28">
        <f t="shared" ca="1" si="214"/>
        <v>0</v>
      </c>
      <c r="AT147" s="28">
        <f t="shared" ca="1" si="214"/>
        <v>0</v>
      </c>
      <c r="AU147" s="28">
        <f t="shared" ca="1" si="214"/>
        <v>0</v>
      </c>
      <c r="AV147" s="28">
        <f t="shared" ca="1" si="214"/>
        <v>0</v>
      </c>
      <c r="AW147" s="28">
        <f t="shared" ca="1" si="214"/>
        <v>0</v>
      </c>
      <c r="AX147" s="28">
        <f t="shared" ca="1" si="214"/>
        <v>0</v>
      </c>
      <c r="AY147" s="28">
        <f t="shared" ca="1" si="214"/>
        <v>0</v>
      </c>
      <c r="AZ147" s="28">
        <f t="shared" ca="1" si="214"/>
        <v>0</v>
      </c>
      <c r="BA147" s="28">
        <f t="shared" ca="1" si="214"/>
        <v>0</v>
      </c>
      <c r="BB147" s="28">
        <f t="shared" ca="1" si="214"/>
        <v>0</v>
      </c>
      <c r="BC147" s="28">
        <f t="shared" ca="1" si="214"/>
        <v>0</v>
      </c>
      <c r="BD147" s="28">
        <f t="shared" ca="1" si="214"/>
        <v>0</v>
      </c>
      <c r="BE147" s="28">
        <f t="shared" ca="1" si="214"/>
        <v>0</v>
      </c>
      <c r="BF147" s="28">
        <f t="shared" ca="1" si="210"/>
        <v>0</v>
      </c>
      <c r="BG147" s="28">
        <f t="shared" ca="1" si="210"/>
        <v>0</v>
      </c>
      <c r="BH147" s="28">
        <f t="shared" ca="1" si="210"/>
        <v>0</v>
      </c>
      <c r="BI147" s="28">
        <f t="shared" ca="1" si="210"/>
        <v>0</v>
      </c>
      <c r="BJ147" s="28">
        <f t="shared" ca="1" si="210"/>
        <v>0</v>
      </c>
      <c r="BK147" s="28">
        <f t="shared" ca="1" si="210"/>
        <v>0</v>
      </c>
      <c r="BL147" s="28">
        <f t="shared" ca="1" si="210"/>
        <v>0</v>
      </c>
      <c r="BM147" s="28">
        <f t="shared" ca="1" si="210"/>
        <v>0</v>
      </c>
      <c r="BN147" s="28">
        <f t="shared" ca="1" si="210"/>
        <v>0</v>
      </c>
      <c r="BO147" s="28">
        <f t="shared" ca="1" si="210"/>
        <v>0</v>
      </c>
      <c r="BP147" s="28">
        <f t="shared" ca="1" si="210"/>
        <v>0</v>
      </c>
      <c r="BQ147" s="28">
        <f t="shared" ca="1" si="210"/>
        <v>0</v>
      </c>
      <c r="BR147" s="28">
        <f t="shared" ca="1" si="210"/>
        <v>0</v>
      </c>
      <c r="BS147" s="28">
        <f t="shared" ca="1" si="210"/>
        <v>0</v>
      </c>
      <c r="BT147" s="28">
        <f t="shared" ca="1" si="210"/>
        <v>0</v>
      </c>
      <c r="BU147" s="28">
        <f t="shared" ref="BU147:CJ162" ca="1" si="222">VLOOKUP(ROUNDUP(SQRT(BU$1^2+$I147^2),0),$A$9:$B$723,2)</f>
        <v>0</v>
      </c>
      <c r="BV147" s="28">
        <f t="shared" ca="1" si="222"/>
        <v>0</v>
      </c>
      <c r="BW147" s="28">
        <f t="shared" ca="1" si="222"/>
        <v>0</v>
      </c>
      <c r="BX147" s="28">
        <f t="shared" ca="1" si="222"/>
        <v>0</v>
      </c>
      <c r="BY147" s="28">
        <f t="shared" ca="1" si="222"/>
        <v>0</v>
      </c>
      <c r="BZ147" s="28">
        <f t="shared" ca="1" si="222"/>
        <v>0</v>
      </c>
      <c r="CA147" s="28">
        <f t="shared" ca="1" si="222"/>
        <v>0</v>
      </c>
      <c r="CB147" s="28">
        <f t="shared" ca="1" si="222"/>
        <v>0</v>
      </c>
      <c r="CC147" s="28">
        <f t="shared" ca="1" si="222"/>
        <v>0</v>
      </c>
      <c r="CD147" s="28">
        <f t="shared" ca="1" si="222"/>
        <v>0</v>
      </c>
      <c r="CE147" s="28">
        <f t="shared" ca="1" si="222"/>
        <v>0</v>
      </c>
      <c r="CF147" s="28">
        <f t="shared" ca="1" si="222"/>
        <v>0</v>
      </c>
      <c r="CG147" s="28">
        <f t="shared" ca="1" si="222"/>
        <v>0</v>
      </c>
      <c r="CH147" s="28">
        <f t="shared" ca="1" si="222"/>
        <v>0</v>
      </c>
      <c r="CI147" s="28">
        <f t="shared" ca="1" si="222"/>
        <v>0</v>
      </c>
      <c r="CJ147" s="28">
        <f t="shared" ca="1" si="222"/>
        <v>0</v>
      </c>
      <c r="CK147" s="28">
        <f t="shared" ca="1" si="215"/>
        <v>0</v>
      </c>
      <c r="CL147" s="28">
        <f t="shared" ca="1" si="215"/>
        <v>0</v>
      </c>
      <c r="CM147" s="28">
        <f t="shared" ca="1" si="215"/>
        <v>0</v>
      </c>
      <c r="CN147" s="28">
        <f t="shared" ca="1" si="215"/>
        <v>0</v>
      </c>
      <c r="CO147" s="28">
        <f t="shared" ca="1" si="215"/>
        <v>0</v>
      </c>
      <c r="CP147" s="28">
        <f t="shared" ca="1" si="215"/>
        <v>0</v>
      </c>
      <c r="CQ147" s="28">
        <f t="shared" ca="1" si="215"/>
        <v>0</v>
      </c>
      <c r="CR147" s="28">
        <f t="shared" ca="1" si="215"/>
        <v>0</v>
      </c>
      <c r="CS147" s="28">
        <f t="shared" ca="1" si="215"/>
        <v>0</v>
      </c>
      <c r="CT147" s="28">
        <f t="shared" ca="1" si="215"/>
        <v>0</v>
      </c>
      <c r="CU147" s="28">
        <f t="shared" ca="1" si="215"/>
        <v>0</v>
      </c>
      <c r="CV147" s="28">
        <f t="shared" ca="1" si="215"/>
        <v>0</v>
      </c>
      <c r="CW147" s="28">
        <f t="shared" ca="1" si="215"/>
        <v>0</v>
      </c>
      <c r="CX147" s="28">
        <f t="shared" ca="1" si="215"/>
        <v>0</v>
      </c>
      <c r="CY147" s="28">
        <f t="shared" ca="1" si="215"/>
        <v>0</v>
      </c>
      <c r="CZ147" s="28">
        <f t="shared" ref="CZ147:DO162" ca="1" si="223">VLOOKUP(ROUNDUP(SQRT(CZ$1^2+$I147^2),0),$A$9:$B$723,2)</f>
        <v>0</v>
      </c>
      <c r="DA147" s="28">
        <f t="shared" ca="1" si="223"/>
        <v>0</v>
      </c>
      <c r="DB147" s="28">
        <f t="shared" ca="1" si="223"/>
        <v>0</v>
      </c>
      <c r="DC147" s="28">
        <f t="shared" ca="1" si="223"/>
        <v>0</v>
      </c>
      <c r="DD147" s="28">
        <f t="shared" ca="1" si="223"/>
        <v>0</v>
      </c>
      <c r="DE147" s="28">
        <f t="shared" ca="1" si="223"/>
        <v>0</v>
      </c>
      <c r="DF147" s="28">
        <f t="shared" ca="1" si="223"/>
        <v>0</v>
      </c>
      <c r="DG147" s="28">
        <f t="shared" ca="1" si="223"/>
        <v>0</v>
      </c>
      <c r="DH147" s="28">
        <f t="shared" ca="1" si="223"/>
        <v>0</v>
      </c>
      <c r="DI147" s="28">
        <f t="shared" ca="1" si="223"/>
        <v>0</v>
      </c>
      <c r="DJ147" s="28">
        <f t="shared" ca="1" si="223"/>
        <v>0</v>
      </c>
      <c r="DK147" s="28">
        <f t="shared" ca="1" si="223"/>
        <v>0</v>
      </c>
      <c r="DL147" s="28">
        <f t="shared" ca="1" si="223"/>
        <v>0</v>
      </c>
      <c r="DM147" s="28">
        <f t="shared" ca="1" si="223"/>
        <v>0</v>
      </c>
      <c r="DN147" s="28">
        <f t="shared" ca="1" si="223"/>
        <v>0</v>
      </c>
      <c r="DO147" s="28">
        <f t="shared" ca="1" si="223"/>
        <v>0</v>
      </c>
      <c r="DP147" s="28">
        <f t="shared" ca="1" si="216"/>
        <v>0</v>
      </c>
      <c r="DQ147" s="28">
        <f t="shared" ca="1" si="216"/>
        <v>0</v>
      </c>
      <c r="DR147" s="28">
        <f t="shared" ca="1" si="216"/>
        <v>0</v>
      </c>
      <c r="DS147" s="28">
        <f t="shared" ca="1" si="216"/>
        <v>0</v>
      </c>
      <c r="DT147" s="28">
        <f t="shared" ca="1" si="216"/>
        <v>0</v>
      </c>
      <c r="DU147" s="28">
        <f t="shared" ca="1" si="216"/>
        <v>0</v>
      </c>
      <c r="DV147" s="28">
        <f t="shared" ca="1" si="216"/>
        <v>0</v>
      </c>
      <c r="DW147" s="28">
        <f t="shared" ca="1" si="216"/>
        <v>0</v>
      </c>
      <c r="DX147" s="28">
        <f t="shared" ca="1" si="216"/>
        <v>0</v>
      </c>
      <c r="DY147" s="28">
        <f t="shared" ca="1" si="216"/>
        <v>0</v>
      </c>
      <c r="DZ147" s="28">
        <f t="shared" ca="1" si="216"/>
        <v>0</v>
      </c>
      <c r="EA147" s="28">
        <f t="shared" ca="1" si="216"/>
        <v>0</v>
      </c>
      <c r="EB147" s="28">
        <f t="shared" ca="1" si="216"/>
        <v>0</v>
      </c>
      <c r="EC147" s="28">
        <f t="shared" ca="1" si="216"/>
        <v>0</v>
      </c>
      <c r="ED147" s="28">
        <f t="shared" ca="1" si="216"/>
        <v>0</v>
      </c>
      <c r="EE147" s="28">
        <f t="shared" ref="EA147:EP162" ca="1" si="224">VLOOKUP(ROUNDUP(SQRT(EE$1^2+$I147^2),0),$A$9:$B$723,2)</f>
        <v>0</v>
      </c>
      <c r="EF147" s="28">
        <f t="shared" ca="1" si="224"/>
        <v>0</v>
      </c>
      <c r="EG147" s="28">
        <f t="shared" ca="1" si="224"/>
        <v>0</v>
      </c>
      <c r="EH147" s="28">
        <f t="shared" ca="1" si="224"/>
        <v>0</v>
      </c>
      <c r="EI147" s="28">
        <f t="shared" ca="1" si="224"/>
        <v>0</v>
      </c>
      <c r="EJ147" s="28">
        <f t="shared" ca="1" si="224"/>
        <v>0</v>
      </c>
      <c r="EK147" s="28">
        <f t="shared" ca="1" si="217"/>
        <v>0</v>
      </c>
      <c r="EL147" s="28">
        <f t="shared" ca="1" si="217"/>
        <v>0</v>
      </c>
      <c r="EM147" s="28">
        <f t="shared" ca="1" si="217"/>
        <v>0</v>
      </c>
      <c r="EN147" s="28">
        <f t="shared" ca="1" si="217"/>
        <v>0</v>
      </c>
      <c r="EO147" s="28">
        <f t="shared" ca="1" si="217"/>
        <v>0</v>
      </c>
      <c r="EP147" s="28">
        <f t="shared" ca="1" si="217"/>
        <v>0</v>
      </c>
      <c r="EQ147" s="28">
        <f t="shared" ca="1" si="217"/>
        <v>0</v>
      </c>
      <c r="ER147" s="28">
        <f t="shared" ca="1" si="217"/>
        <v>0</v>
      </c>
      <c r="ES147" s="28">
        <f t="shared" ca="1" si="217"/>
        <v>0</v>
      </c>
      <c r="ET147" s="28">
        <f t="shared" ca="1" si="217"/>
        <v>0</v>
      </c>
      <c r="EU147" s="28">
        <f t="shared" ca="1" si="217"/>
        <v>0</v>
      </c>
      <c r="EV147" s="28">
        <f t="shared" ca="1" si="218"/>
        <v>0</v>
      </c>
      <c r="EW147" s="28">
        <f t="shared" ca="1" si="218"/>
        <v>0</v>
      </c>
      <c r="EX147" s="28">
        <f t="shared" ca="1" si="218"/>
        <v>0</v>
      </c>
      <c r="EY147" s="28">
        <f t="shared" ca="1" si="218"/>
        <v>0</v>
      </c>
      <c r="EZ147" s="28">
        <f t="shared" ca="1" si="218"/>
        <v>0</v>
      </c>
      <c r="FA147" s="28">
        <f t="shared" ca="1" si="218"/>
        <v>0</v>
      </c>
      <c r="FB147" s="28">
        <f t="shared" ca="1" si="218"/>
        <v>0</v>
      </c>
      <c r="FC147" s="28">
        <f t="shared" ca="1" si="218"/>
        <v>0</v>
      </c>
      <c r="FD147" s="28">
        <f t="shared" ca="1" si="218"/>
        <v>0</v>
      </c>
      <c r="FE147" s="28">
        <f t="shared" ca="1" si="218"/>
        <v>0</v>
      </c>
      <c r="FF147" s="28">
        <f t="shared" ca="1" si="218"/>
        <v>0</v>
      </c>
      <c r="FG147" s="28">
        <f t="shared" ca="1" si="218"/>
        <v>0</v>
      </c>
      <c r="FH147" s="28">
        <f t="shared" ca="1" si="218"/>
        <v>0</v>
      </c>
      <c r="FI147" s="28">
        <f t="shared" ca="1" si="218"/>
        <v>0</v>
      </c>
      <c r="FJ147" s="28">
        <f t="shared" ca="1" si="218"/>
        <v>0</v>
      </c>
      <c r="FK147" s="28">
        <f t="shared" ca="1" si="218"/>
        <v>0</v>
      </c>
      <c r="FL147" s="28">
        <f t="shared" ca="1" si="211"/>
        <v>0</v>
      </c>
      <c r="FM147" s="28">
        <f t="shared" ca="1" si="211"/>
        <v>0</v>
      </c>
      <c r="FN147" s="28">
        <f t="shared" ca="1" si="211"/>
        <v>0</v>
      </c>
      <c r="FO147" s="28">
        <f t="shared" ca="1" si="211"/>
        <v>0</v>
      </c>
      <c r="FP147" s="28">
        <f t="shared" ca="1" si="211"/>
        <v>0</v>
      </c>
      <c r="FQ147" s="28">
        <f t="shared" ca="1" si="211"/>
        <v>0</v>
      </c>
      <c r="FR147" s="28">
        <f t="shared" ca="1" si="211"/>
        <v>0</v>
      </c>
      <c r="FS147" s="28">
        <f t="shared" ca="1" si="211"/>
        <v>0</v>
      </c>
      <c r="FT147" s="28">
        <f t="shared" ca="1" si="211"/>
        <v>0</v>
      </c>
      <c r="FU147" s="28">
        <f t="shared" ca="1" si="211"/>
        <v>0</v>
      </c>
      <c r="FV147" s="28">
        <f t="shared" ca="1" si="211"/>
        <v>0</v>
      </c>
      <c r="FW147" s="28">
        <f t="shared" ca="1" si="211"/>
        <v>0</v>
      </c>
      <c r="FX147" s="28">
        <f t="shared" ca="1" si="211"/>
        <v>0</v>
      </c>
      <c r="FY147" s="28">
        <f t="shared" ca="1" si="211"/>
        <v>0</v>
      </c>
      <c r="FZ147" s="28">
        <f t="shared" ca="1" si="211"/>
        <v>0</v>
      </c>
      <c r="GA147" s="28">
        <f t="shared" ref="GA147:GP162" ca="1" si="225">VLOOKUP(ROUNDUP(SQRT(GA$1^2+$I147^2),0),$A$9:$B$723,2)</f>
        <v>0</v>
      </c>
      <c r="GB147" s="28">
        <f t="shared" ca="1" si="225"/>
        <v>0</v>
      </c>
      <c r="GC147" s="28">
        <f t="shared" ca="1" si="225"/>
        <v>0</v>
      </c>
      <c r="GD147" s="28">
        <f t="shared" ca="1" si="225"/>
        <v>0</v>
      </c>
      <c r="GE147" s="28">
        <f t="shared" ca="1" si="225"/>
        <v>0</v>
      </c>
      <c r="GF147" s="28">
        <f t="shared" ca="1" si="225"/>
        <v>0</v>
      </c>
      <c r="GG147" s="28">
        <f t="shared" ca="1" si="225"/>
        <v>0</v>
      </c>
      <c r="GH147" s="28">
        <f t="shared" ca="1" si="225"/>
        <v>0</v>
      </c>
      <c r="GI147" s="28">
        <f t="shared" ca="1" si="225"/>
        <v>0</v>
      </c>
      <c r="GJ147" s="28">
        <f t="shared" ca="1" si="225"/>
        <v>0</v>
      </c>
      <c r="GK147" s="28">
        <f t="shared" ca="1" si="225"/>
        <v>0</v>
      </c>
      <c r="GL147" s="28">
        <f t="shared" ca="1" si="225"/>
        <v>0</v>
      </c>
      <c r="GM147" s="28">
        <f t="shared" ca="1" si="225"/>
        <v>0</v>
      </c>
      <c r="GN147" s="28">
        <f t="shared" ca="1" si="225"/>
        <v>0</v>
      </c>
      <c r="GO147" s="28">
        <f t="shared" ca="1" si="225"/>
        <v>0</v>
      </c>
      <c r="GP147" s="28">
        <f t="shared" ca="1" si="225"/>
        <v>0</v>
      </c>
      <c r="GQ147" s="28">
        <f t="shared" ref="GQ147:HF162" ca="1" si="226">VLOOKUP(ROUNDUP(SQRT(GQ$1^2+$I147^2),0),$A$9:$B$723,2)</f>
        <v>0</v>
      </c>
      <c r="GR147" s="28">
        <f t="shared" ca="1" si="226"/>
        <v>0</v>
      </c>
      <c r="GS147" s="28">
        <f t="shared" ca="1" si="226"/>
        <v>0</v>
      </c>
      <c r="GT147" s="28">
        <f t="shared" ca="1" si="226"/>
        <v>0</v>
      </c>
      <c r="GU147" s="28">
        <f t="shared" ca="1" si="226"/>
        <v>0</v>
      </c>
      <c r="GV147" s="28">
        <f t="shared" ca="1" si="226"/>
        <v>0</v>
      </c>
      <c r="GW147" s="28">
        <f t="shared" ca="1" si="226"/>
        <v>0</v>
      </c>
      <c r="GX147" s="28">
        <f t="shared" ca="1" si="226"/>
        <v>0</v>
      </c>
      <c r="GY147" s="28">
        <f t="shared" ca="1" si="226"/>
        <v>0</v>
      </c>
      <c r="GZ147" s="28">
        <f t="shared" ca="1" si="226"/>
        <v>0</v>
      </c>
      <c r="HA147" s="28">
        <f t="shared" ca="1" si="226"/>
        <v>0</v>
      </c>
      <c r="HB147" s="28">
        <f t="shared" ca="1" si="226"/>
        <v>0</v>
      </c>
      <c r="HC147" s="28">
        <f t="shared" ca="1" si="219"/>
        <v>0</v>
      </c>
      <c r="HD147" s="28">
        <f t="shared" ca="1" si="219"/>
        <v>0</v>
      </c>
      <c r="HE147" s="28">
        <f t="shared" ca="1" si="219"/>
        <v>0</v>
      </c>
      <c r="HF147" s="28">
        <f t="shared" ca="1" si="219"/>
        <v>0</v>
      </c>
      <c r="HG147" s="28">
        <f t="shared" ca="1" si="219"/>
        <v>0</v>
      </c>
      <c r="HH147" s="28">
        <f t="shared" ca="1" si="219"/>
        <v>0</v>
      </c>
      <c r="HI147" s="28">
        <f t="shared" ca="1" si="219"/>
        <v>0</v>
      </c>
      <c r="HJ147" s="28">
        <f t="shared" ca="1" si="219"/>
        <v>0</v>
      </c>
      <c r="HK147" s="28">
        <f t="shared" ca="1" si="219"/>
        <v>0</v>
      </c>
      <c r="HL147" s="28">
        <f t="shared" ca="1" si="219"/>
        <v>0</v>
      </c>
      <c r="HM147" s="28">
        <f t="shared" ref="HM147:IB162" ca="1" si="227">VLOOKUP(ROUNDUP(SQRT(HM$1^2+$I147^2),0),$A$9:$B$723,2)</f>
        <v>0</v>
      </c>
      <c r="HN147" s="28">
        <f t="shared" ca="1" si="227"/>
        <v>0</v>
      </c>
      <c r="HO147" s="28">
        <f t="shared" ca="1" si="227"/>
        <v>0</v>
      </c>
      <c r="HP147" s="28">
        <f t="shared" ca="1" si="227"/>
        <v>0</v>
      </c>
      <c r="HQ147" s="28">
        <f t="shared" ca="1" si="227"/>
        <v>0</v>
      </c>
      <c r="HR147" s="28">
        <f t="shared" ca="1" si="227"/>
        <v>0</v>
      </c>
      <c r="HS147" s="28">
        <f t="shared" ca="1" si="227"/>
        <v>0</v>
      </c>
      <c r="HT147" s="28">
        <f t="shared" ca="1" si="227"/>
        <v>0</v>
      </c>
      <c r="HU147" s="28">
        <f t="shared" ca="1" si="227"/>
        <v>0</v>
      </c>
      <c r="HV147" s="28">
        <f t="shared" ca="1" si="227"/>
        <v>0</v>
      </c>
      <c r="HW147" s="28">
        <f t="shared" ca="1" si="227"/>
        <v>0</v>
      </c>
      <c r="HX147" s="28">
        <f t="shared" ca="1" si="227"/>
        <v>0</v>
      </c>
      <c r="HY147" s="28">
        <f t="shared" ca="1" si="227"/>
        <v>0</v>
      </c>
      <c r="HZ147" s="28">
        <f t="shared" ca="1" si="227"/>
        <v>0</v>
      </c>
      <c r="IA147" s="28">
        <f t="shared" ca="1" si="227"/>
        <v>0</v>
      </c>
      <c r="IB147" s="28">
        <f t="shared" ca="1" si="227"/>
        <v>0</v>
      </c>
      <c r="IC147" s="28">
        <f t="shared" ref="IC147:IR162" ca="1" si="228">VLOOKUP(ROUNDUP(SQRT(IC$1^2+$I147^2),0),$A$9:$B$723,2)</f>
        <v>0</v>
      </c>
      <c r="ID147" s="28">
        <f t="shared" ca="1" si="228"/>
        <v>0</v>
      </c>
      <c r="IE147" s="28">
        <f t="shared" ca="1" si="228"/>
        <v>0</v>
      </c>
      <c r="IF147" s="28">
        <f t="shared" ca="1" si="228"/>
        <v>0</v>
      </c>
      <c r="IG147" s="28">
        <f t="shared" ca="1" si="228"/>
        <v>0</v>
      </c>
      <c r="IH147" s="28">
        <f t="shared" ca="1" si="228"/>
        <v>0</v>
      </c>
      <c r="II147" s="28">
        <f t="shared" ca="1" si="228"/>
        <v>0</v>
      </c>
      <c r="IJ147" s="28">
        <f t="shared" ca="1" si="228"/>
        <v>0</v>
      </c>
      <c r="IK147" s="28">
        <f t="shared" ca="1" si="228"/>
        <v>0</v>
      </c>
      <c r="IL147" s="28">
        <f t="shared" ca="1" si="228"/>
        <v>0</v>
      </c>
      <c r="IM147" s="28">
        <f t="shared" ca="1" si="228"/>
        <v>0</v>
      </c>
      <c r="IN147" s="28">
        <f t="shared" ca="1" si="228"/>
        <v>0</v>
      </c>
      <c r="IO147" s="28">
        <f t="shared" ca="1" si="228"/>
        <v>0</v>
      </c>
      <c r="IP147" s="28">
        <f t="shared" ca="1" si="228"/>
        <v>0</v>
      </c>
      <c r="IQ147" s="28">
        <f t="shared" ca="1" si="220"/>
        <v>0</v>
      </c>
      <c r="IR147" s="28">
        <f t="shared" ca="1" si="220"/>
        <v>0</v>
      </c>
      <c r="IS147" s="28">
        <f t="shared" ca="1" si="220"/>
        <v>0</v>
      </c>
      <c r="IT147" s="28">
        <f t="shared" ca="1" si="220"/>
        <v>0</v>
      </c>
      <c r="IU147" s="28">
        <f t="shared" ca="1" si="220"/>
        <v>0</v>
      </c>
      <c r="IV147" s="28">
        <f t="shared" ca="1" si="220"/>
        <v>0</v>
      </c>
      <c r="IW147" s="28">
        <f t="shared" ca="1" si="220"/>
        <v>0</v>
      </c>
      <c r="IX147" s="28">
        <f t="shared" ca="1" si="220"/>
        <v>0</v>
      </c>
      <c r="IY147" s="28">
        <f t="shared" ca="1" si="220"/>
        <v>0</v>
      </c>
      <c r="IZ147" s="28">
        <f t="shared" ca="1" si="220"/>
        <v>0</v>
      </c>
      <c r="JA147" s="28"/>
      <c r="JB147" s="28"/>
      <c r="JC147" s="28"/>
      <c r="JD147" s="28"/>
      <c r="JE147" s="28"/>
      <c r="JF147" s="28"/>
      <c r="JG147" s="28"/>
      <c r="JH147" s="28"/>
      <c r="JI147" s="28"/>
      <c r="JJ147" s="28"/>
      <c r="JK147" s="28"/>
      <c r="JL147" s="28"/>
      <c r="JM147" s="28"/>
      <c r="JN147" s="28"/>
      <c r="JO147" s="28"/>
      <c r="JP147" s="28"/>
      <c r="JQ147" s="28"/>
      <c r="JR147" s="28"/>
    </row>
    <row r="148" spans="1:278" x14ac:dyDescent="0.2">
      <c r="A148" s="27">
        <f t="shared" si="208"/>
        <v>139</v>
      </c>
      <c r="B148" s="28">
        <f t="shared" ca="1" si="203"/>
        <v>0</v>
      </c>
      <c r="C148" s="28">
        <f t="shared" ca="1" si="204"/>
        <v>0</v>
      </c>
      <c r="D148" s="28">
        <f t="shared" ca="1" si="205"/>
        <v>0</v>
      </c>
      <c r="E148" s="34">
        <f t="shared" ca="1" si="206"/>
        <v>0</v>
      </c>
      <c r="F148" s="30">
        <f t="shared" ca="1" si="207"/>
        <v>0</v>
      </c>
      <c r="G148" s="28"/>
      <c r="H148" s="34">
        <f t="shared" ca="1" si="209"/>
        <v>0</v>
      </c>
      <c r="I148" s="27">
        <f t="shared" si="194"/>
        <v>292</v>
      </c>
      <c r="J148" s="30">
        <f t="shared" ca="1" si="212"/>
        <v>0</v>
      </c>
      <c r="K148" s="28">
        <f t="shared" ca="1" si="221"/>
        <v>0</v>
      </c>
      <c r="L148" s="28">
        <f t="shared" ca="1" si="221"/>
        <v>0</v>
      </c>
      <c r="M148" s="28">
        <f t="shared" ca="1" si="221"/>
        <v>0</v>
      </c>
      <c r="N148" s="28">
        <f t="shared" ca="1" si="221"/>
        <v>0</v>
      </c>
      <c r="O148" s="28">
        <f t="shared" ca="1" si="221"/>
        <v>0</v>
      </c>
      <c r="P148" s="28">
        <f t="shared" ca="1" si="221"/>
        <v>0</v>
      </c>
      <c r="Q148" s="28">
        <f t="shared" ca="1" si="221"/>
        <v>0</v>
      </c>
      <c r="R148" s="28">
        <f t="shared" ca="1" si="221"/>
        <v>0</v>
      </c>
      <c r="S148" s="28">
        <f t="shared" ca="1" si="221"/>
        <v>0</v>
      </c>
      <c r="T148" s="28">
        <f t="shared" ca="1" si="221"/>
        <v>0</v>
      </c>
      <c r="U148" s="28">
        <f t="shared" ca="1" si="221"/>
        <v>0</v>
      </c>
      <c r="V148" s="28">
        <f t="shared" ca="1" si="221"/>
        <v>0</v>
      </c>
      <c r="W148" s="28">
        <f t="shared" ca="1" si="221"/>
        <v>0</v>
      </c>
      <c r="X148" s="28">
        <f t="shared" ca="1" si="221"/>
        <v>0</v>
      </c>
      <c r="Y148" s="28">
        <f t="shared" ca="1" si="221"/>
        <v>0</v>
      </c>
      <c r="Z148" s="28">
        <f t="shared" ca="1" si="221"/>
        <v>0</v>
      </c>
      <c r="AA148" s="28">
        <f t="shared" ca="1" si="213"/>
        <v>0</v>
      </c>
      <c r="AB148" s="28">
        <f t="shared" ca="1" si="213"/>
        <v>0</v>
      </c>
      <c r="AC148" s="28">
        <f t="shared" ca="1" si="213"/>
        <v>0</v>
      </c>
      <c r="AD148" s="28">
        <f t="shared" ca="1" si="213"/>
        <v>0</v>
      </c>
      <c r="AE148" s="28">
        <f t="shared" ca="1" si="213"/>
        <v>0</v>
      </c>
      <c r="AF148" s="28">
        <f t="shared" ca="1" si="213"/>
        <v>0</v>
      </c>
      <c r="AG148" s="28">
        <f t="shared" ca="1" si="213"/>
        <v>0</v>
      </c>
      <c r="AH148" s="28">
        <f t="shared" ca="1" si="213"/>
        <v>0</v>
      </c>
      <c r="AI148" s="28">
        <f t="shared" ca="1" si="213"/>
        <v>0</v>
      </c>
      <c r="AJ148" s="28">
        <f t="shared" ca="1" si="213"/>
        <v>0</v>
      </c>
      <c r="AK148" s="28">
        <f t="shared" ca="1" si="213"/>
        <v>0</v>
      </c>
      <c r="AL148" s="28">
        <f t="shared" ca="1" si="213"/>
        <v>0</v>
      </c>
      <c r="AM148" s="28">
        <f t="shared" ca="1" si="213"/>
        <v>0</v>
      </c>
      <c r="AN148" s="28">
        <f t="shared" ca="1" si="213"/>
        <v>0</v>
      </c>
      <c r="AO148" s="28">
        <f t="shared" ca="1" si="213"/>
        <v>0</v>
      </c>
      <c r="AP148" s="28">
        <f t="shared" ca="1" si="214"/>
        <v>0</v>
      </c>
      <c r="AQ148" s="28">
        <f t="shared" ca="1" si="214"/>
        <v>0</v>
      </c>
      <c r="AR148" s="28">
        <f t="shared" ca="1" si="214"/>
        <v>0</v>
      </c>
      <c r="AS148" s="28">
        <f t="shared" ca="1" si="214"/>
        <v>0</v>
      </c>
      <c r="AT148" s="28">
        <f t="shared" ca="1" si="214"/>
        <v>0</v>
      </c>
      <c r="AU148" s="28">
        <f t="shared" ca="1" si="214"/>
        <v>0</v>
      </c>
      <c r="AV148" s="28">
        <f t="shared" ca="1" si="214"/>
        <v>0</v>
      </c>
      <c r="AW148" s="28">
        <f t="shared" ca="1" si="214"/>
        <v>0</v>
      </c>
      <c r="AX148" s="28">
        <f t="shared" ca="1" si="214"/>
        <v>0</v>
      </c>
      <c r="AY148" s="28">
        <f t="shared" ca="1" si="214"/>
        <v>0</v>
      </c>
      <c r="AZ148" s="28">
        <f t="shared" ca="1" si="214"/>
        <v>0</v>
      </c>
      <c r="BA148" s="28">
        <f t="shared" ca="1" si="214"/>
        <v>0</v>
      </c>
      <c r="BB148" s="28">
        <f t="shared" ca="1" si="214"/>
        <v>0</v>
      </c>
      <c r="BC148" s="28">
        <f t="shared" ca="1" si="214"/>
        <v>0</v>
      </c>
      <c r="BD148" s="28">
        <f t="shared" ca="1" si="214"/>
        <v>0</v>
      </c>
      <c r="BE148" s="28">
        <f t="shared" ca="1" si="214"/>
        <v>0</v>
      </c>
      <c r="BF148" s="28">
        <f t="shared" ca="1" si="210"/>
        <v>0</v>
      </c>
      <c r="BG148" s="28">
        <f t="shared" ca="1" si="210"/>
        <v>0</v>
      </c>
      <c r="BH148" s="28">
        <f t="shared" ca="1" si="210"/>
        <v>0</v>
      </c>
      <c r="BI148" s="28">
        <f t="shared" ca="1" si="210"/>
        <v>0</v>
      </c>
      <c r="BJ148" s="28">
        <f t="shared" ca="1" si="210"/>
        <v>0</v>
      </c>
      <c r="BK148" s="28">
        <f t="shared" ca="1" si="210"/>
        <v>0</v>
      </c>
      <c r="BL148" s="28">
        <f t="shared" ca="1" si="210"/>
        <v>0</v>
      </c>
      <c r="BM148" s="28">
        <f t="shared" ca="1" si="210"/>
        <v>0</v>
      </c>
      <c r="BN148" s="28">
        <f t="shared" ca="1" si="210"/>
        <v>0</v>
      </c>
      <c r="BO148" s="28">
        <f t="shared" ca="1" si="210"/>
        <v>0</v>
      </c>
      <c r="BP148" s="28">
        <f t="shared" ca="1" si="210"/>
        <v>0</v>
      </c>
      <c r="BQ148" s="28">
        <f t="shared" ca="1" si="210"/>
        <v>0</v>
      </c>
      <c r="BR148" s="28">
        <f t="shared" ca="1" si="210"/>
        <v>0</v>
      </c>
      <c r="BS148" s="28">
        <f t="shared" ca="1" si="210"/>
        <v>0</v>
      </c>
      <c r="BT148" s="28">
        <f t="shared" ca="1" si="210"/>
        <v>0</v>
      </c>
      <c r="BU148" s="28">
        <f t="shared" ca="1" si="222"/>
        <v>0</v>
      </c>
      <c r="BV148" s="28">
        <f t="shared" ca="1" si="222"/>
        <v>0</v>
      </c>
      <c r="BW148" s="28">
        <f t="shared" ca="1" si="222"/>
        <v>0</v>
      </c>
      <c r="BX148" s="28">
        <f t="shared" ca="1" si="222"/>
        <v>0</v>
      </c>
      <c r="BY148" s="28">
        <f t="shared" ca="1" si="222"/>
        <v>0</v>
      </c>
      <c r="BZ148" s="28">
        <f t="shared" ca="1" si="222"/>
        <v>0</v>
      </c>
      <c r="CA148" s="28">
        <f t="shared" ca="1" si="222"/>
        <v>0</v>
      </c>
      <c r="CB148" s="28">
        <f t="shared" ca="1" si="222"/>
        <v>0</v>
      </c>
      <c r="CC148" s="28">
        <f t="shared" ca="1" si="222"/>
        <v>0</v>
      </c>
      <c r="CD148" s="28">
        <f t="shared" ca="1" si="222"/>
        <v>0</v>
      </c>
      <c r="CE148" s="28">
        <f t="shared" ca="1" si="222"/>
        <v>0</v>
      </c>
      <c r="CF148" s="28">
        <f t="shared" ca="1" si="222"/>
        <v>0</v>
      </c>
      <c r="CG148" s="28">
        <f t="shared" ca="1" si="222"/>
        <v>0</v>
      </c>
      <c r="CH148" s="28">
        <f t="shared" ca="1" si="222"/>
        <v>0</v>
      </c>
      <c r="CI148" s="28">
        <f t="shared" ca="1" si="222"/>
        <v>0</v>
      </c>
      <c r="CJ148" s="28">
        <f t="shared" ca="1" si="222"/>
        <v>0</v>
      </c>
      <c r="CK148" s="28">
        <f t="shared" ca="1" si="215"/>
        <v>0</v>
      </c>
      <c r="CL148" s="28">
        <f t="shared" ca="1" si="215"/>
        <v>0</v>
      </c>
      <c r="CM148" s="28">
        <f t="shared" ca="1" si="215"/>
        <v>0</v>
      </c>
      <c r="CN148" s="28">
        <f t="shared" ca="1" si="215"/>
        <v>0</v>
      </c>
      <c r="CO148" s="28">
        <f t="shared" ca="1" si="215"/>
        <v>0</v>
      </c>
      <c r="CP148" s="28">
        <f t="shared" ca="1" si="215"/>
        <v>0</v>
      </c>
      <c r="CQ148" s="28">
        <f t="shared" ca="1" si="215"/>
        <v>0</v>
      </c>
      <c r="CR148" s="28">
        <f t="shared" ca="1" si="215"/>
        <v>0</v>
      </c>
      <c r="CS148" s="28">
        <f t="shared" ca="1" si="215"/>
        <v>0</v>
      </c>
      <c r="CT148" s="28">
        <f t="shared" ca="1" si="215"/>
        <v>0</v>
      </c>
      <c r="CU148" s="28">
        <f t="shared" ca="1" si="215"/>
        <v>0</v>
      </c>
      <c r="CV148" s="28">
        <f t="shared" ca="1" si="215"/>
        <v>0</v>
      </c>
      <c r="CW148" s="28">
        <f t="shared" ca="1" si="215"/>
        <v>0</v>
      </c>
      <c r="CX148" s="28">
        <f t="shared" ca="1" si="215"/>
        <v>0</v>
      </c>
      <c r="CY148" s="28">
        <f t="shared" ca="1" si="215"/>
        <v>0</v>
      </c>
      <c r="CZ148" s="28">
        <f t="shared" ca="1" si="223"/>
        <v>0</v>
      </c>
      <c r="DA148" s="28">
        <f t="shared" ca="1" si="223"/>
        <v>0</v>
      </c>
      <c r="DB148" s="28">
        <f t="shared" ca="1" si="223"/>
        <v>0</v>
      </c>
      <c r="DC148" s="28">
        <f t="shared" ca="1" si="223"/>
        <v>0</v>
      </c>
      <c r="DD148" s="28">
        <f t="shared" ca="1" si="223"/>
        <v>0</v>
      </c>
      <c r="DE148" s="28">
        <f t="shared" ca="1" si="223"/>
        <v>0</v>
      </c>
      <c r="DF148" s="28">
        <f t="shared" ca="1" si="223"/>
        <v>0</v>
      </c>
      <c r="DG148" s="28">
        <f t="shared" ca="1" si="223"/>
        <v>0</v>
      </c>
      <c r="DH148" s="28">
        <f t="shared" ca="1" si="223"/>
        <v>0</v>
      </c>
      <c r="DI148" s="28">
        <f t="shared" ca="1" si="223"/>
        <v>0</v>
      </c>
      <c r="DJ148" s="28">
        <f t="shared" ca="1" si="223"/>
        <v>0</v>
      </c>
      <c r="DK148" s="28">
        <f t="shared" ca="1" si="223"/>
        <v>0</v>
      </c>
      <c r="DL148" s="28">
        <f t="shared" ca="1" si="223"/>
        <v>0</v>
      </c>
      <c r="DM148" s="28">
        <f t="shared" ca="1" si="223"/>
        <v>0</v>
      </c>
      <c r="DN148" s="28">
        <f t="shared" ca="1" si="223"/>
        <v>0</v>
      </c>
      <c r="DO148" s="28">
        <f t="shared" ca="1" si="223"/>
        <v>0</v>
      </c>
      <c r="DP148" s="28">
        <f t="shared" ca="1" si="216"/>
        <v>0</v>
      </c>
      <c r="DQ148" s="28">
        <f t="shared" ca="1" si="216"/>
        <v>0</v>
      </c>
      <c r="DR148" s="28">
        <f t="shared" ca="1" si="216"/>
        <v>0</v>
      </c>
      <c r="DS148" s="28">
        <f t="shared" ca="1" si="216"/>
        <v>0</v>
      </c>
      <c r="DT148" s="28">
        <f t="shared" ca="1" si="216"/>
        <v>0</v>
      </c>
      <c r="DU148" s="28">
        <f t="shared" ca="1" si="216"/>
        <v>0</v>
      </c>
      <c r="DV148" s="28">
        <f t="shared" ca="1" si="216"/>
        <v>0</v>
      </c>
      <c r="DW148" s="28">
        <f t="shared" ca="1" si="216"/>
        <v>0</v>
      </c>
      <c r="DX148" s="28">
        <f t="shared" ca="1" si="216"/>
        <v>0</v>
      </c>
      <c r="DY148" s="28">
        <f t="shared" ca="1" si="216"/>
        <v>0</v>
      </c>
      <c r="DZ148" s="28">
        <f t="shared" ca="1" si="216"/>
        <v>0</v>
      </c>
      <c r="EA148" s="28">
        <f t="shared" ca="1" si="224"/>
        <v>0</v>
      </c>
      <c r="EB148" s="28">
        <f t="shared" ca="1" si="224"/>
        <v>0</v>
      </c>
      <c r="EC148" s="28">
        <f t="shared" ca="1" si="224"/>
        <v>0</v>
      </c>
      <c r="ED148" s="28">
        <f t="shared" ca="1" si="224"/>
        <v>0</v>
      </c>
      <c r="EE148" s="28">
        <f t="shared" ca="1" si="224"/>
        <v>0</v>
      </c>
      <c r="EF148" s="28">
        <f t="shared" ca="1" si="224"/>
        <v>0</v>
      </c>
      <c r="EG148" s="28">
        <f t="shared" ca="1" si="224"/>
        <v>0</v>
      </c>
      <c r="EH148" s="28">
        <f t="shared" ca="1" si="224"/>
        <v>0</v>
      </c>
      <c r="EI148" s="28">
        <f t="shared" ca="1" si="224"/>
        <v>0</v>
      </c>
      <c r="EJ148" s="28">
        <f t="shared" ca="1" si="224"/>
        <v>0</v>
      </c>
      <c r="EK148" s="28">
        <f t="shared" ca="1" si="217"/>
        <v>0</v>
      </c>
      <c r="EL148" s="28">
        <f t="shared" ca="1" si="217"/>
        <v>0</v>
      </c>
      <c r="EM148" s="28">
        <f t="shared" ca="1" si="217"/>
        <v>0</v>
      </c>
      <c r="EN148" s="28">
        <f t="shared" ca="1" si="217"/>
        <v>0</v>
      </c>
      <c r="EO148" s="28">
        <f t="shared" ca="1" si="217"/>
        <v>0</v>
      </c>
      <c r="EP148" s="28">
        <f t="shared" ca="1" si="217"/>
        <v>0</v>
      </c>
      <c r="EQ148" s="28">
        <f t="shared" ca="1" si="217"/>
        <v>0</v>
      </c>
      <c r="ER148" s="28">
        <f t="shared" ca="1" si="217"/>
        <v>0</v>
      </c>
      <c r="ES148" s="28">
        <f t="shared" ca="1" si="217"/>
        <v>0</v>
      </c>
      <c r="ET148" s="28">
        <f t="shared" ca="1" si="217"/>
        <v>0</v>
      </c>
      <c r="EU148" s="28">
        <f t="shared" ca="1" si="217"/>
        <v>0</v>
      </c>
      <c r="EV148" s="28">
        <f t="shared" ca="1" si="218"/>
        <v>0</v>
      </c>
      <c r="EW148" s="28">
        <f t="shared" ca="1" si="218"/>
        <v>0</v>
      </c>
      <c r="EX148" s="28">
        <f t="shared" ca="1" si="218"/>
        <v>0</v>
      </c>
      <c r="EY148" s="28">
        <f t="shared" ca="1" si="218"/>
        <v>0</v>
      </c>
      <c r="EZ148" s="28">
        <f t="shared" ca="1" si="218"/>
        <v>0</v>
      </c>
      <c r="FA148" s="28">
        <f t="shared" ca="1" si="218"/>
        <v>0</v>
      </c>
      <c r="FB148" s="28">
        <f t="shared" ca="1" si="218"/>
        <v>0</v>
      </c>
      <c r="FC148" s="28">
        <f t="shared" ca="1" si="218"/>
        <v>0</v>
      </c>
      <c r="FD148" s="28">
        <f t="shared" ca="1" si="218"/>
        <v>0</v>
      </c>
      <c r="FE148" s="28">
        <f t="shared" ca="1" si="218"/>
        <v>0</v>
      </c>
      <c r="FF148" s="28">
        <f t="shared" ca="1" si="218"/>
        <v>0</v>
      </c>
      <c r="FG148" s="28">
        <f t="shared" ca="1" si="218"/>
        <v>0</v>
      </c>
      <c r="FH148" s="28">
        <f t="shared" ca="1" si="218"/>
        <v>0</v>
      </c>
      <c r="FI148" s="28">
        <f t="shared" ca="1" si="218"/>
        <v>0</v>
      </c>
      <c r="FJ148" s="28">
        <f t="shared" ca="1" si="218"/>
        <v>0</v>
      </c>
      <c r="FK148" s="28">
        <f t="shared" ca="1" si="218"/>
        <v>0</v>
      </c>
      <c r="FL148" s="28">
        <f t="shared" ca="1" si="211"/>
        <v>0</v>
      </c>
      <c r="FM148" s="28">
        <f t="shared" ca="1" si="211"/>
        <v>0</v>
      </c>
      <c r="FN148" s="28">
        <f t="shared" ca="1" si="211"/>
        <v>0</v>
      </c>
      <c r="FO148" s="28">
        <f t="shared" ca="1" si="211"/>
        <v>0</v>
      </c>
      <c r="FP148" s="28">
        <f t="shared" ca="1" si="211"/>
        <v>0</v>
      </c>
      <c r="FQ148" s="28">
        <f t="shared" ca="1" si="211"/>
        <v>0</v>
      </c>
      <c r="FR148" s="28">
        <f t="shared" ca="1" si="211"/>
        <v>0</v>
      </c>
      <c r="FS148" s="28">
        <f t="shared" ca="1" si="211"/>
        <v>0</v>
      </c>
      <c r="FT148" s="28">
        <f t="shared" ca="1" si="211"/>
        <v>0</v>
      </c>
      <c r="FU148" s="28">
        <f t="shared" ca="1" si="211"/>
        <v>0</v>
      </c>
      <c r="FV148" s="28">
        <f t="shared" ca="1" si="211"/>
        <v>0</v>
      </c>
      <c r="FW148" s="28">
        <f t="shared" ca="1" si="211"/>
        <v>0</v>
      </c>
      <c r="FX148" s="28">
        <f t="shared" ca="1" si="211"/>
        <v>0</v>
      </c>
      <c r="FY148" s="28">
        <f t="shared" ca="1" si="211"/>
        <v>0</v>
      </c>
      <c r="FZ148" s="28">
        <f t="shared" ca="1" si="211"/>
        <v>0</v>
      </c>
      <c r="GA148" s="28">
        <f t="shared" ca="1" si="225"/>
        <v>0</v>
      </c>
      <c r="GB148" s="28">
        <f t="shared" ca="1" si="225"/>
        <v>0</v>
      </c>
      <c r="GC148" s="28">
        <f t="shared" ca="1" si="225"/>
        <v>0</v>
      </c>
      <c r="GD148" s="28">
        <f t="shared" ca="1" si="225"/>
        <v>0</v>
      </c>
      <c r="GE148" s="28">
        <f t="shared" ca="1" si="225"/>
        <v>0</v>
      </c>
      <c r="GF148" s="28">
        <f t="shared" ca="1" si="225"/>
        <v>0</v>
      </c>
      <c r="GG148" s="28">
        <f t="shared" ca="1" si="225"/>
        <v>0</v>
      </c>
      <c r="GH148" s="28">
        <f t="shared" ca="1" si="225"/>
        <v>0</v>
      </c>
      <c r="GI148" s="28">
        <f t="shared" ca="1" si="225"/>
        <v>0</v>
      </c>
      <c r="GJ148" s="28">
        <f t="shared" ca="1" si="225"/>
        <v>0</v>
      </c>
      <c r="GK148" s="28">
        <f t="shared" ca="1" si="225"/>
        <v>0</v>
      </c>
      <c r="GL148" s="28">
        <f t="shared" ca="1" si="225"/>
        <v>0</v>
      </c>
      <c r="GM148" s="28">
        <f t="shared" ca="1" si="225"/>
        <v>0</v>
      </c>
      <c r="GN148" s="28">
        <f t="shared" ca="1" si="225"/>
        <v>0</v>
      </c>
      <c r="GO148" s="28">
        <f t="shared" ca="1" si="225"/>
        <v>0</v>
      </c>
      <c r="GP148" s="28">
        <f t="shared" ca="1" si="225"/>
        <v>0</v>
      </c>
      <c r="GQ148" s="28">
        <f t="shared" ca="1" si="226"/>
        <v>0</v>
      </c>
      <c r="GR148" s="28">
        <f t="shared" ca="1" si="226"/>
        <v>0</v>
      </c>
      <c r="GS148" s="28">
        <f t="shared" ca="1" si="226"/>
        <v>0</v>
      </c>
      <c r="GT148" s="28">
        <f t="shared" ca="1" si="226"/>
        <v>0</v>
      </c>
      <c r="GU148" s="28">
        <f t="shared" ca="1" si="226"/>
        <v>0</v>
      </c>
      <c r="GV148" s="28">
        <f t="shared" ca="1" si="226"/>
        <v>0</v>
      </c>
      <c r="GW148" s="28">
        <f t="shared" ca="1" si="226"/>
        <v>0</v>
      </c>
      <c r="GX148" s="28">
        <f t="shared" ca="1" si="226"/>
        <v>0</v>
      </c>
      <c r="GY148" s="28">
        <f t="shared" ca="1" si="226"/>
        <v>0</v>
      </c>
      <c r="GZ148" s="28">
        <f t="shared" ca="1" si="226"/>
        <v>0</v>
      </c>
      <c r="HA148" s="28">
        <f t="shared" ca="1" si="226"/>
        <v>0</v>
      </c>
      <c r="HB148" s="28">
        <f t="shared" ca="1" si="226"/>
        <v>0</v>
      </c>
      <c r="HC148" s="28">
        <f t="shared" ca="1" si="219"/>
        <v>0</v>
      </c>
      <c r="HD148" s="28">
        <f t="shared" ca="1" si="219"/>
        <v>0</v>
      </c>
      <c r="HE148" s="28">
        <f t="shared" ca="1" si="219"/>
        <v>0</v>
      </c>
      <c r="HF148" s="28">
        <f t="shared" ca="1" si="219"/>
        <v>0</v>
      </c>
      <c r="HG148" s="28">
        <f t="shared" ca="1" si="219"/>
        <v>0</v>
      </c>
      <c r="HH148" s="28">
        <f t="shared" ca="1" si="219"/>
        <v>0</v>
      </c>
      <c r="HI148" s="28">
        <f t="shared" ca="1" si="219"/>
        <v>0</v>
      </c>
      <c r="HJ148" s="28">
        <f t="shared" ca="1" si="219"/>
        <v>0</v>
      </c>
      <c r="HK148" s="28">
        <f t="shared" ca="1" si="219"/>
        <v>0</v>
      </c>
      <c r="HL148" s="28">
        <f t="shared" ca="1" si="219"/>
        <v>0</v>
      </c>
      <c r="HM148" s="28">
        <f t="shared" ca="1" si="227"/>
        <v>0</v>
      </c>
      <c r="HN148" s="28">
        <f t="shared" ca="1" si="227"/>
        <v>0</v>
      </c>
      <c r="HO148" s="28">
        <f t="shared" ca="1" si="227"/>
        <v>0</v>
      </c>
      <c r="HP148" s="28">
        <f t="shared" ca="1" si="227"/>
        <v>0</v>
      </c>
      <c r="HQ148" s="28">
        <f t="shared" ca="1" si="227"/>
        <v>0</v>
      </c>
      <c r="HR148" s="28">
        <f t="shared" ca="1" si="227"/>
        <v>0</v>
      </c>
      <c r="HS148" s="28">
        <f t="shared" ca="1" si="227"/>
        <v>0</v>
      </c>
      <c r="HT148" s="28">
        <f t="shared" ca="1" si="227"/>
        <v>0</v>
      </c>
      <c r="HU148" s="28">
        <f t="shared" ca="1" si="227"/>
        <v>0</v>
      </c>
      <c r="HV148" s="28">
        <f t="shared" ca="1" si="227"/>
        <v>0</v>
      </c>
      <c r="HW148" s="28">
        <f t="shared" ca="1" si="227"/>
        <v>0</v>
      </c>
      <c r="HX148" s="28">
        <f t="shared" ca="1" si="227"/>
        <v>0</v>
      </c>
      <c r="HY148" s="28">
        <f t="shared" ca="1" si="227"/>
        <v>0</v>
      </c>
      <c r="HZ148" s="28">
        <f t="shared" ca="1" si="227"/>
        <v>0</v>
      </c>
      <c r="IA148" s="28">
        <f t="shared" ca="1" si="227"/>
        <v>0</v>
      </c>
      <c r="IB148" s="28">
        <f t="shared" ca="1" si="227"/>
        <v>0</v>
      </c>
      <c r="IC148" s="28">
        <f t="shared" ca="1" si="228"/>
        <v>0</v>
      </c>
      <c r="ID148" s="28">
        <f t="shared" ca="1" si="228"/>
        <v>0</v>
      </c>
      <c r="IE148" s="28">
        <f t="shared" ca="1" si="228"/>
        <v>0</v>
      </c>
      <c r="IF148" s="28">
        <f t="shared" ca="1" si="228"/>
        <v>0</v>
      </c>
      <c r="IG148" s="28">
        <f t="shared" ca="1" si="228"/>
        <v>0</v>
      </c>
      <c r="IH148" s="28">
        <f t="shared" ca="1" si="228"/>
        <v>0</v>
      </c>
      <c r="II148" s="28">
        <f t="shared" ca="1" si="228"/>
        <v>0</v>
      </c>
      <c r="IJ148" s="28">
        <f t="shared" ca="1" si="228"/>
        <v>0</v>
      </c>
      <c r="IK148" s="28">
        <f t="shared" ca="1" si="228"/>
        <v>0</v>
      </c>
      <c r="IL148" s="28">
        <f t="shared" ca="1" si="228"/>
        <v>0</v>
      </c>
      <c r="IM148" s="28">
        <f t="shared" ca="1" si="228"/>
        <v>0</v>
      </c>
      <c r="IN148" s="28">
        <f t="shared" ca="1" si="228"/>
        <v>0</v>
      </c>
      <c r="IO148" s="28">
        <f t="shared" ca="1" si="228"/>
        <v>0</v>
      </c>
      <c r="IP148" s="28">
        <f t="shared" ca="1" si="228"/>
        <v>0</v>
      </c>
      <c r="IQ148" s="28">
        <f t="shared" ca="1" si="220"/>
        <v>0</v>
      </c>
      <c r="IR148" s="28">
        <f t="shared" ca="1" si="220"/>
        <v>0</v>
      </c>
      <c r="IS148" s="28">
        <f t="shared" ca="1" si="220"/>
        <v>0</v>
      </c>
      <c r="IT148" s="28">
        <f t="shared" ca="1" si="220"/>
        <v>0</v>
      </c>
      <c r="IU148" s="28">
        <f t="shared" ca="1" si="220"/>
        <v>0</v>
      </c>
      <c r="IV148" s="28">
        <f t="shared" ca="1" si="220"/>
        <v>0</v>
      </c>
      <c r="IW148" s="28">
        <f t="shared" ca="1" si="220"/>
        <v>0</v>
      </c>
      <c r="IX148" s="28">
        <f t="shared" ca="1" si="220"/>
        <v>0</v>
      </c>
      <c r="IY148" s="28">
        <f t="shared" ca="1" si="220"/>
        <v>0</v>
      </c>
      <c r="IZ148" s="28">
        <f t="shared" ca="1" si="220"/>
        <v>0</v>
      </c>
      <c r="JA148" s="28"/>
      <c r="JB148" s="28"/>
      <c r="JC148" s="28"/>
      <c r="JD148" s="28"/>
      <c r="JE148" s="28"/>
      <c r="JF148" s="28"/>
      <c r="JG148" s="28"/>
      <c r="JH148" s="28"/>
      <c r="JI148" s="28"/>
      <c r="JJ148" s="28"/>
      <c r="JK148" s="28"/>
      <c r="JL148" s="28"/>
      <c r="JM148" s="28"/>
      <c r="JN148" s="28"/>
      <c r="JO148" s="28"/>
      <c r="JP148" s="28"/>
      <c r="JQ148" s="28"/>
      <c r="JR148" s="28"/>
    </row>
    <row r="149" spans="1:278" x14ac:dyDescent="0.2">
      <c r="A149" s="27">
        <f t="shared" si="208"/>
        <v>140</v>
      </c>
      <c r="B149" s="28">
        <f t="shared" ca="1" si="203"/>
        <v>0</v>
      </c>
      <c r="C149" s="28">
        <f t="shared" ca="1" si="204"/>
        <v>0</v>
      </c>
      <c r="D149" s="28">
        <f t="shared" ca="1" si="205"/>
        <v>0</v>
      </c>
      <c r="E149" s="34">
        <f t="shared" ca="1" si="206"/>
        <v>0</v>
      </c>
      <c r="F149" s="30">
        <f t="shared" ca="1" si="207"/>
        <v>0</v>
      </c>
      <c r="G149" s="28"/>
      <c r="H149" s="34">
        <f t="shared" ca="1" si="209"/>
        <v>0</v>
      </c>
      <c r="I149" s="27">
        <f t="shared" si="194"/>
        <v>294</v>
      </c>
      <c r="J149" s="30">
        <f t="shared" ca="1" si="212"/>
        <v>0</v>
      </c>
      <c r="K149" s="28">
        <f t="shared" ca="1" si="221"/>
        <v>0</v>
      </c>
      <c r="L149" s="28">
        <f t="shared" ca="1" si="221"/>
        <v>0</v>
      </c>
      <c r="M149" s="28">
        <f t="shared" ca="1" si="221"/>
        <v>0</v>
      </c>
      <c r="N149" s="28">
        <f t="shared" ca="1" si="221"/>
        <v>0</v>
      </c>
      <c r="O149" s="28">
        <f t="shared" ca="1" si="221"/>
        <v>0</v>
      </c>
      <c r="P149" s="28">
        <f t="shared" ca="1" si="221"/>
        <v>0</v>
      </c>
      <c r="Q149" s="28">
        <f t="shared" ca="1" si="221"/>
        <v>0</v>
      </c>
      <c r="R149" s="28">
        <f t="shared" ca="1" si="221"/>
        <v>0</v>
      </c>
      <c r="S149" s="28">
        <f t="shared" ca="1" si="221"/>
        <v>0</v>
      </c>
      <c r="T149" s="28">
        <f t="shared" ca="1" si="221"/>
        <v>0</v>
      </c>
      <c r="U149" s="28">
        <f t="shared" ca="1" si="221"/>
        <v>0</v>
      </c>
      <c r="V149" s="28">
        <f t="shared" ca="1" si="221"/>
        <v>0</v>
      </c>
      <c r="W149" s="28">
        <f t="shared" ca="1" si="221"/>
        <v>0</v>
      </c>
      <c r="X149" s="28">
        <f t="shared" ca="1" si="221"/>
        <v>0</v>
      </c>
      <c r="Y149" s="28">
        <f t="shared" ca="1" si="221"/>
        <v>0</v>
      </c>
      <c r="Z149" s="28">
        <f t="shared" ca="1" si="221"/>
        <v>0</v>
      </c>
      <c r="AA149" s="28">
        <f t="shared" ca="1" si="213"/>
        <v>0</v>
      </c>
      <c r="AB149" s="28">
        <f t="shared" ca="1" si="213"/>
        <v>0</v>
      </c>
      <c r="AC149" s="28">
        <f t="shared" ca="1" si="213"/>
        <v>0</v>
      </c>
      <c r="AD149" s="28">
        <f t="shared" ca="1" si="213"/>
        <v>0</v>
      </c>
      <c r="AE149" s="28">
        <f t="shared" ca="1" si="213"/>
        <v>0</v>
      </c>
      <c r="AF149" s="28">
        <f t="shared" ca="1" si="213"/>
        <v>0</v>
      </c>
      <c r="AG149" s="28">
        <f t="shared" ca="1" si="213"/>
        <v>0</v>
      </c>
      <c r="AH149" s="28">
        <f t="shared" ca="1" si="213"/>
        <v>0</v>
      </c>
      <c r="AI149" s="28">
        <f t="shared" ca="1" si="213"/>
        <v>0</v>
      </c>
      <c r="AJ149" s="28">
        <f t="shared" ca="1" si="213"/>
        <v>0</v>
      </c>
      <c r="AK149" s="28">
        <f t="shared" ca="1" si="213"/>
        <v>0</v>
      </c>
      <c r="AL149" s="28">
        <f t="shared" ca="1" si="213"/>
        <v>0</v>
      </c>
      <c r="AM149" s="28">
        <f t="shared" ca="1" si="213"/>
        <v>0</v>
      </c>
      <c r="AN149" s="28">
        <f t="shared" ca="1" si="213"/>
        <v>0</v>
      </c>
      <c r="AO149" s="28">
        <f t="shared" ca="1" si="213"/>
        <v>0</v>
      </c>
      <c r="AP149" s="28">
        <f t="shared" ca="1" si="214"/>
        <v>0</v>
      </c>
      <c r="AQ149" s="28">
        <f t="shared" ca="1" si="214"/>
        <v>0</v>
      </c>
      <c r="AR149" s="28">
        <f t="shared" ca="1" si="214"/>
        <v>0</v>
      </c>
      <c r="AS149" s="28">
        <f t="shared" ca="1" si="214"/>
        <v>0</v>
      </c>
      <c r="AT149" s="28">
        <f t="shared" ca="1" si="214"/>
        <v>0</v>
      </c>
      <c r="AU149" s="28">
        <f t="shared" ca="1" si="214"/>
        <v>0</v>
      </c>
      <c r="AV149" s="28">
        <f t="shared" ca="1" si="214"/>
        <v>0</v>
      </c>
      <c r="AW149" s="28">
        <f t="shared" ca="1" si="214"/>
        <v>0</v>
      </c>
      <c r="AX149" s="28">
        <f t="shared" ca="1" si="214"/>
        <v>0</v>
      </c>
      <c r="AY149" s="28">
        <f t="shared" ca="1" si="214"/>
        <v>0</v>
      </c>
      <c r="AZ149" s="28">
        <f t="shared" ca="1" si="214"/>
        <v>0</v>
      </c>
      <c r="BA149" s="28">
        <f t="shared" ca="1" si="214"/>
        <v>0</v>
      </c>
      <c r="BB149" s="28">
        <f t="shared" ca="1" si="214"/>
        <v>0</v>
      </c>
      <c r="BC149" s="28">
        <f t="shared" ca="1" si="214"/>
        <v>0</v>
      </c>
      <c r="BD149" s="28">
        <f t="shared" ca="1" si="214"/>
        <v>0</v>
      </c>
      <c r="BE149" s="28">
        <f t="shared" ca="1" si="214"/>
        <v>0</v>
      </c>
      <c r="BF149" s="28">
        <f t="shared" ca="1" si="210"/>
        <v>0</v>
      </c>
      <c r="BG149" s="28">
        <f t="shared" ca="1" si="210"/>
        <v>0</v>
      </c>
      <c r="BH149" s="28">
        <f t="shared" ca="1" si="210"/>
        <v>0</v>
      </c>
      <c r="BI149" s="28">
        <f t="shared" ca="1" si="210"/>
        <v>0</v>
      </c>
      <c r="BJ149" s="28">
        <f t="shared" ca="1" si="210"/>
        <v>0</v>
      </c>
      <c r="BK149" s="28">
        <f t="shared" ca="1" si="210"/>
        <v>0</v>
      </c>
      <c r="BL149" s="28">
        <f t="shared" ca="1" si="210"/>
        <v>0</v>
      </c>
      <c r="BM149" s="28">
        <f t="shared" ca="1" si="210"/>
        <v>0</v>
      </c>
      <c r="BN149" s="28">
        <f t="shared" ca="1" si="210"/>
        <v>0</v>
      </c>
      <c r="BO149" s="28">
        <f t="shared" ca="1" si="210"/>
        <v>0</v>
      </c>
      <c r="BP149" s="28">
        <f t="shared" ca="1" si="210"/>
        <v>0</v>
      </c>
      <c r="BQ149" s="28">
        <f t="shared" ca="1" si="210"/>
        <v>0</v>
      </c>
      <c r="BR149" s="28">
        <f t="shared" ca="1" si="210"/>
        <v>0</v>
      </c>
      <c r="BS149" s="28">
        <f t="shared" ca="1" si="210"/>
        <v>0</v>
      </c>
      <c r="BT149" s="28">
        <f t="shared" ca="1" si="210"/>
        <v>0</v>
      </c>
      <c r="BU149" s="28">
        <f t="shared" ca="1" si="222"/>
        <v>0</v>
      </c>
      <c r="BV149" s="28">
        <f t="shared" ca="1" si="222"/>
        <v>0</v>
      </c>
      <c r="BW149" s="28">
        <f t="shared" ca="1" si="222"/>
        <v>0</v>
      </c>
      <c r="BX149" s="28">
        <f t="shared" ca="1" si="222"/>
        <v>0</v>
      </c>
      <c r="BY149" s="28">
        <f t="shared" ca="1" si="222"/>
        <v>0</v>
      </c>
      <c r="BZ149" s="28">
        <f t="shared" ca="1" si="222"/>
        <v>0</v>
      </c>
      <c r="CA149" s="28">
        <f t="shared" ca="1" si="222"/>
        <v>0</v>
      </c>
      <c r="CB149" s="28">
        <f t="shared" ca="1" si="222"/>
        <v>0</v>
      </c>
      <c r="CC149" s="28">
        <f t="shared" ca="1" si="222"/>
        <v>0</v>
      </c>
      <c r="CD149" s="28">
        <f t="shared" ca="1" si="222"/>
        <v>0</v>
      </c>
      <c r="CE149" s="28">
        <f t="shared" ca="1" si="222"/>
        <v>0</v>
      </c>
      <c r="CF149" s="28">
        <f t="shared" ca="1" si="222"/>
        <v>0</v>
      </c>
      <c r="CG149" s="28">
        <f t="shared" ca="1" si="222"/>
        <v>0</v>
      </c>
      <c r="CH149" s="28">
        <f t="shared" ca="1" si="222"/>
        <v>0</v>
      </c>
      <c r="CI149" s="28">
        <f t="shared" ca="1" si="222"/>
        <v>0</v>
      </c>
      <c r="CJ149" s="28">
        <f t="shared" ca="1" si="222"/>
        <v>0</v>
      </c>
      <c r="CK149" s="28">
        <f t="shared" ca="1" si="215"/>
        <v>0</v>
      </c>
      <c r="CL149" s="28">
        <f t="shared" ca="1" si="215"/>
        <v>0</v>
      </c>
      <c r="CM149" s="28">
        <f t="shared" ca="1" si="215"/>
        <v>0</v>
      </c>
      <c r="CN149" s="28">
        <f t="shared" ca="1" si="215"/>
        <v>0</v>
      </c>
      <c r="CO149" s="28">
        <f t="shared" ca="1" si="215"/>
        <v>0</v>
      </c>
      <c r="CP149" s="28">
        <f t="shared" ca="1" si="215"/>
        <v>0</v>
      </c>
      <c r="CQ149" s="28">
        <f t="shared" ca="1" si="215"/>
        <v>0</v>
      </c>
      <c r="CR149" s="28">
        <f t="shared" ca="1" si="215"/>
        <v>0</v>
      </c>
      <c r="CS149" s="28">
        <f t="shared" ca="1" si="215"/>
        <v>0</v>
      </c>
      <c r="CT149" s="28">
        <f t="shared" ca="1" si="215"/>
        <v>0</v>
      </c>
      <c r="CU149" s="28">
        <f t="shared" ca="1" si="215"/>
        <v>0</v>
      </c>
      <c r="CV149" s="28">
        <f t="shared" ca="1" si="215"/>
        <v>0</v>
      </c>
      <c r="CW149" s="28">
        <f t="shared" ca="1" si="215"/>
        <v>0</v>
      </c>
      <c r="CX149" s="28">
        <f t="shared" ca="1" si="215"/>
        <v>0</v>
      </c>
      <c r="CY149" s="28">
        <f t="shared" ca="1" si="215"/>
        <v>0</v>
      </c>
      <c r="CZ149" s="28">
        <f t="shared" ca="1" si="223"/>
        <v>0</v>
      </c>
      <c r="DA149" s="28">
        <f t="shared" ca="1" si="223"/>
        <v>0</v>
      </c>
      <c r="DB149" s="28">
        <f t="shared" ca="1" si="223"/>
        <v>0</v>
      </c>
      <c r="DC149" s="28">
        <f t="shared" ca="1" si="223"/>
        <v>0</v>
      </c>
      <c r="DD149" s="28">
        <f t="shared" ca="1" si="223"/>
        <v>0</v>
      </c>
      <c r="DE149" s="28">
        <f t="shared" ca="1" si="223"/>
        <v>0</v>
      </c>
      <c r="DF149" s="28">
        <f t="shared" ca="1" si="223"/>
        <v>0</v>
      </c>
      <c r="DG149" s="28">
        <f t="shared" ca="1" si="223"/>
        <v>0</v>
      </c>
      <c r="DH149" s="28">
        <f t="shared" ca="1" si="223"/>
        <v>0</v>
      </c>
      <c r="DI149" s="28">
        <f t="shared" ca="1" si="223"/>
        <v>0</v>
      </c>
      <c r="DJ149" s="28">
        <f t="shared" ca="1" si="223"/>
        <v>0</v>
      </c>
      <c r="DK149" s="28">
        <f t="shared" ca="1" si="223"/>
        <v>0</v>
      </c>
      <c r="DL149" s="28">
        <f t="shared" ca="1" si="223"/>
        <v>0</v>
      </c>
      <c r="DM149" s="28">
        <f t="shared" ca="1" si="223"/>
        <v>0</v>
      </c>
      <c r="DN149" s="28">
        <f t="shared" ca="1" si="223"/>
        <v>0</v>
      </c>
      <c r="DO149" s="28">
        <f t="shared" ca="1" si="223"/>
        <v>0</v>
      </c>
      <c r="DP149" s="28">
        <f t="shared" ca="1" si="216"/>
        <v>0</v>
      </c>
      <c r="DQ149" s="28">
        <f t="shared" ca="1" si="216"/>
        <v>0</v>
      </c>
      <c r="DR149" s="28">
        <f t="shared" ca="1" si="216"/>
        <v>0</v>
      </c>
      <c r="DS149" s="28">
        <f t="shared" ca="1" si="216"/>
        <v>0</v>
      </c>
      <c r="DT149" s="28">
        <f t="shared" ca="1" si="216"/>
        <v>0</v>
      </c>
      <c r="DU149" s="28">
        <f t="shared" ca="1" si="216"/>
        <v>0</v>
      </c>
      <c r="DV149" s="28">
        <f t="shared" ca="1" si="216"/>
        <v>0</v>
      </c>
      <c r="DW149" s="28">
        <f t="shared" ca="1" si="216"/>
        <v>0</v>
      </c>
      <c r="DX149" s="28">
        <f t="shared" ca="1" si="216"/>
        <v>0</v>
      </c>
      <c r="DY149" s="28">
        <f t="shared" ca="1" si="216"/>
        <v>0</v>
      </c>
      <c r="DZ149" s="28">
        <f t="shared" ca="1" si="216"/>
        <v>0</v>
      </c>
      <c r="EA149" s="28">
        <f t="shared" ca="1" si="224"/>
        <v>0</v>
      </c>
      <c r="EB149" s="28">
        <f t="shared" ca="1" si="224"/>
        <v>0</v>
      </c>
      <c r="EC149" s="28">
        <f t="shared" ca="1" si="224"/>
        <v>0</v>
      </c>
      <c r="ED149" s="28">
        <f t="shared" ca="1" si="224"/>
        <v>0</v>
      </c>
      <c r="EE149" s="28">
        <f t="shared" ca="1" si="224"/>
        <v>0</v>
      </c>
      <c r="EF149" s="28">
        <f t="shared" ca="1" si="224"/>
        <v>0</v>
      </c>
      <c r="EG149" s="28">
        <f t="shared" ca="1" si="224"/>
        <v>0</v>
      </c>
      <c r="EH149" s="28">
        <f t="shared" ca="1" si="224"/>
        <v>0</v>
      </c>
      <c r="EI149" s="28">
        <f t="shared" ca="1" si="224"/>
        <v>0</v>
      </c>
      <c r="EJ149" s="28">
        <f t="shared" ca="1" si="224"/>
        <v>0</v>
      </c>
      <c r="EK149" s="28">
        <f t="shared" ca="1" si="217"/>
        <v>0</v>
      </c>
      <c r="EL149" s="28">
        <f t="shared" ca="1" si="217"/>
        <v>0</v>
      </c>
      <c r="EM149" s="28">
        <f t="shared" ca="1" si="217"/>
        <v>0</v>
      </c>
      <c r="EN149" s="28">
        <f t="shared" ca="1" si="217"/>
        <v>0</v>
      </c>
      <c r="EO149" s="28">
        <f t="shared" ca="1" si="217"/>
        <v>0</v>
      </c>
      <c r="EP149" s="28">
        <f t="shared" ca="1" si="217"/>
        <v>0</v>
      </c>
      <c r="EQ149" s="28">
        <f t="shared" ca="1" si="217"/>
        <v>0</v>
      </c>
      <c r="ER149" s="28">
        <f t="shared" ca="1" si="217"/>
        <v>0</v>
      </c>
      <c r="ES149" s="28">
        <f t="shared" ca="1" si="217"/>
        <v>0</v>
      </c>
      <c r="ET149" s="28">
        <f t="shared" ca="1" si="217"/>
        <v>0</v>
      </c>
      <c r="EU149" s="28">
        <f t="shared" ca="1" si="217"/>
        <v>0</v>
      </c>
      <c r="EV149" s="28">
        <f t="shared" ca="1" si="218"/>
        <v>0</v>
      </c>
      <c r="EW149" s="28">
        <f t="shared" ca="1" si="218"/>
        <v>0</v>
      </c>
      <c r="EX149" s="28">
        <f t="shared" ca="1" si="218"/>
        <v>0</v>
      </c>
      <c r="EY149" s="28">
        <f t="shared" ca="1" si="218"/>
        <v>0</v>
      </c>
      <c r="EZ149" s="28">
        <f t="shared" ca="1" si="218"/>
        <v>0</v>
      </c>
      <c r="FA149" s="28">
        <f t="shared" ca="1" si="218"/>
        <v>0</v>
      </c>
      <c r="FB149" s="28">
        <f t="shared" ca="1" si="218"/>
        <v>0</v>
      </c>
      <c r="FC149" s="28">
        <f t="shared" ca="1" si="218"/>
        <v>0</v>
      </c>
      <c r="FD149" s="28">
        <f t="shared" ca="1" si="218"/>
        <v>0</v>
      </c>
      <c r="FE149" s="28">
        <f t="shared" ca="1" si="218"/>
        <v>0</v>
      </c>
      <c r="FF149" s="28">
        <f t="shared" ca="1" si="218"/>
        <v>0</v>
      </c>
      <c r="FG149" s="28">
        <f t="shared" ca="1" si="218"/>
        <v>0</v>
      </c>
      <c r="FH149" s="28">
        <f t="shared" ca="1" si="218"/>
        <v>0</v>
      </c>
      <c r="FI149" s="28">
        <f t="shared" ca="1" si="218"/>
        <v>0</v>
      </c>
      <c r="FJ149" s="28">
        <f t="shared" ca="1" si="218"/>
        <v>0</v>
      </c>
      <c r="FK149" s="28">
        <f t="shared" ca="1" si="218"/>
        <v>0</v>
      </c>
      <c r="FL149" s="28">
        <f t="shared" ca="1" si="211"/>
        <v>0</v>
      </c>
      <c r="FM149" s="28">
        <f t="shared" ca="1" si="211"/>
        <v>0</v>
      </c>
      <c r="FN149" s="28">
        <f t="shared" ca="1" si="211"/>
        <v>0</v>
      </c>
      <c r="FO149" s="28">
        <f t="shared" ca="1" si="211"/>
        <v>0</v>
      </c>
      <c r="FP149" s="28">
        <f t="shared" ca="1" si="211"/>
        <v>0</v>
      </c>
      <c r="FQ149" s="28">
        <f t="shared" ca="1" si="211"/>
        <v>0</v>
      </c>
      <c r="FR149" s="28">
        <f t="shared" ca="1" si="211"/>
        <v>0</v>
      </c>
      <c r="FS149" s="28">
        <f t="shared" ca="1" si="211"/>
        <v>0</v>
      </c>
      <c r="FT149" s="28">
        <f t="shared" ca="1" si="211"/>
        <v>0</v>
      </c>
      <c r="FU149" s="28">
        <f t="shared" ca="1" si="211"/>
        <v>0</v>
      </c>
      <c r="FV149" s="28">
        <f t="shared" ca="1" si="211"/>
        <v>0</v>
      </c>
      <c r="FW149" s="28">
        <f t="shared" ca="1" si="211"/>
        <v>0</v>
      </c>
      <c r="FX149" s="28">
        <f t="shared" ca="1" si="211"/>
        <v>0</v>
      </c>
      <c r="FY149" s="28">
        <f t="shared" ca="1" si="211"/>
        <v>0</v>
      </c>
      <c r="FZ149" s="28">
        <f t="shared" ca="1" si="211"/>
        <v>0</v>
      </c>
      <c r="GA149" s="28">
        <f t="shared" ca="1" si="225"/>
        <v>0</v>
      </c>
      <c r="GB149" s="28">
        <f t="shared" ca="1" si="225"/>
        <v>0</v>
      </c>
      <c r="GC149" s="28">
        <f t="shared" ca="1" si="225"/>
        <v>0</v>
      </c>
      <c r="GD149" s="28">
        <f t="shared" ca="1" si="225"/>
        <v>0</v>
      </c>
      <c r="GE149" s="28">
        <f t="shared" ca="1" si="225"/>
        <v>0</v>
      </c>
      <c r="GF149" s="28">
        <f t="shared" ca="1" si="225"/>
        <v>0</v>
      </c>
      <c r="GG149" s="28">
        <f t="shared" ca="1" si="225"/>
        <v>0</v>
      </c>
      <c r="GH149" s="28">
        <f t="shared" ca="1" si="225"/>
        <v>0</v>
      </c>
      <c r="GI149" s="28">
        <f t="shared" ca="1" si="225"/>
        <v>0</v>
      </c>
      <c r="GJ149" s="28">
        <f t="shared" ca="1" si="225"/>
        <v>0</v>
      </c>
      <c r="GK149" s="28">
        <f t="shared" ca="1" si="225"/>
        <v>0</v>
      </c>
      <c r="GL149" s="28">
        <f t="shared" ca="1" si="225"/>
        <v>0</v>
      </c>
      <c r="GM149" s="28">
        <f t="shared" ca="1" si="225"/>
        <v>0</v>
      </c>
      <c r="GN149" s="28">
        <f t="shared" ca="1" si="225"/>
        <v>0</v>
      </c>
      <c r="GO149" s="28">
        <f t="shared" ca="1" si="225"/>
        <v>0</v>
      </c>
      <c r="GP149" s="28">
        <f t="shared" ca="1" si="225"/>
        <v>0</v>
      </c>
      <c r="GQ149" s="28">
        <f t="shared" ca="1" si="226"/>
        <v>0</v>
      </c>
      <c r="GR149" s="28">
        <f t="shared" ca="1" si="226"/>
        <v>0</v>
      </c>
      <c r="GS149" s="28">
        <f t="shared" ca="1" si="226"/>
        <v>0</v>
      </c>
      <c r="GT149" s="28">
        <f t="shared" ca="1" si="226"/>
        <v>0</v>
      </c>
      <c r="GU149" s="28">
        <f t="shared" ca="1" si="226"/>
        <v>0</v>
      </c>
      <c r="GV149" s="28">
        <f t="shared" ca="1" si="226"/>
        <v>0</v>
      </c>
      <c r="GW149" s="28">
        <f t="shared" ca="1" si="226"/>
        <v>0</v>
      </c>
      <c r="GX149" s="28">
        <f t="shared" ca="1" si="226"/>
        <v>0</v>
      </c>
      <c r="GY149" s="28">
        <f t="shared" ca="1" si="226"/>
        <v>0</v>
      </c>
      <c r="GZ149" s="28">
        <f t="shared" ca="1" si="226"/>
        <v>0</v>
      </c>
      <c r="HA149" s="28">
        <f t="shared" ca="1" si="226"/>
        <v>0</v>
      </c>
      <c r="HB149" s="28">
        <f t="shared" ca="1" si="226"/>
        <v>0</v>
      </c>
      <c r="HC149" s="28">
        <f t="shared" ca="1" si="219"/>
        <v>0</v>
      </c>
      <c r="HD149" s="28">
        <f t="shared" ca="1" si="219"/>
        <v>0</v>
      </c>
      <c r="HE149" s="28">
        <f t="shared" ca="1" si="219"/>
        <v>0</v>
      </c>
      <c r="HF149" s="28">
        <f t="shared" ca="1" si="219"/>
        <v>0</v>
      </c>
      <c r="HG149" s="28">
        <f t="shared" ca="1" si="219"/>
        <v>0</v>
      </c>
      <c r="HH149" s="28">
        <f t="shared" ca="1" si="219"/>
        <v>0</v>
      </c>
      <c r="HI149" s="28">
        <f t="shared" ca="1" si="219"/>
        <v>0</v>
      </c>
      <c r="HJ149" s="28">
        <f t="shared" ca="1" si="219"/>
        <v>0</v>
      </c>
      <c r="HK149" s="28">
        <f t="shared" ca="1" si="219"/>
        <v>0</v>
      </c>
      <c r="HL149" s="28">
        <f t="shared" ca="1" si="219"/>
        <v>0</v>
      </c>
      <c r="HM149" s="28">
        <f t="shared" ca="1" si="227"/>
        <v>0</v>
      </c>
      <c r="HN149" s="28">
        <f t="shared" ca="1" si="227"/>
        <v>0</v>
      </c>
      <c r="HO149" s="28">
        <f t="shared" ca="1" si="227"/>
        <v>0</v>
      </c>
      <c r="HP149" s="28">
        <f t="shared" ca="1" si="227"/>
        <v>0</v>
      </c>
      <c r="HQ149" s="28">
        <f t="shared" ca="1" si="227"/>
        <v>0</v>
      </c>
      <c r="HR149" s="28">
        <f t="shared" ca="1" si="227"/>
        <v>0</v>
      </c>
      <c r="HS149" s="28">
        <f t="shared" ca="1" si="227"/>
        <v>0</v>
      </c>
      <c r="HT149" s="28">
        <f t="shared" ca="1" si="227"/>
        <v>0</v>
      </c>
      <c r="HU149" s="28">
        <f t="shared" ca="1" si="227"/>
        <v>0</v>
      </c>
      <c r="HV149" s="28">
        <f t="shared" ca="1" si="227"/>
        <v>0</v>
      </c>
      <c r="HW149" s="28">
        <f t="shared" ca="1" si="227"/>
        <v>0</v>
      </c>
      <c r="HX149" s="28">
        <f t="shared" ca="1" si="227"/>
        <v>0</v>
      </c>
      <c r="HY149" s="28">
        <f t="shared" ca="1" si="227"/>
        <v>0</v>
      </c>
      <c r="HZ149" s="28">
        <f t="shared" ca="1" si="227"/>
        <v>0</v>
      </c>
      <c r="IA149" s="28">
        <f t="shared" ca="1" si="227"/>
        <v>0</v>
      </c>
      <c r="IB149" s="28">
        <f t="shared" ca="1" si="227"/>
        <v>0</v>
      </c>
      <c r="IC149" s="28">
        <f t="shared" ca="1" si="228"/>
        <v>0</v>
      </c>
      <c r="ID149" s="28">
        <f t="shared" ca="1" si="228"/>
        <v>0</v>
      </c>
      <c r="IE149" s="28">
        <f t="shared" ca="1" si="228"/>
        <v>0</v>
      </c>
      <c r="IF149" s="28">
        <f t="shared" ca="1" si="228"/>
        <v>0</v>
      </c>
      <c r="IG149" s="28">
        <f t="shared" ca="1" si="228"/>
        <v>0</v>
      </c>
      <c r="IH149" s="28">
        <f t="shared" ca="1" si="228"/>
        <v>0</v>
      </c>
      <c r="II149" s="28">
        <f t="shared" ca="1" si="228"/>
        <v>0</v>
      </c>
      <c r="IJ149" s="28">
        <f t="shared" ca="1" si="228"/>
        <v>0</v>
      </c>
      <c r="IK149" s="28">
        <f t="shared" ca="1" si="228"/>
        <v>0</v>
      </c>
      <c r="IL149" s="28">
        <f t="shared" ca="1" si="228"/>
        <v>0</v>
      </c>
      <c r="IM149" s="28">
        <f t="shared" ca="1" si="228"/>
        <v>0</v>
      </c>
      <c r="IN149" s="28">
        <f t="shared" ca="1" si="228"/>
        <v>0</v>
      </c>
      <c r="IO149" s="28">
        <f t="shared" ca="1" si="228"/>
        <v>0</v>
      </c>
      <c r="IP149" s="28">
        <f t="shared" ca="1" si="228"/>
        <v>0</v>
      </c>
      <c r="IQ149" s="28">
        <f t="shared" ca="1" si="220"/>
        <v>0</v>
      </c>
      <c r="IR149" s="28">
        <f t="shared" ca="1" si="220"/>
        <v>0</v>
      </c>
      <c r="IS149" s="28">
        <f t="shared" ca="1" si="220"/>
        <v>0</v>
      </c>
      <c r="IT149" s="28">
        <f t="shared" ca="1" si="220"/>
        <v>0</v>
      </c>
      <c r="IU149" s="28">
        <f t="shared" ca="1" si="220"/>
        <v>0</v>
      </c>
      <c r="IV149" s="28">
        <f t="shared" ca="1" si="220"/>
        <v>0</v>
      </c>
      <c r="IW149" s="28">
        <f t="shared" ca="1" si="220"/>
        <v>0</v>
      </c>
      <c r="IX149" s="28">
        <f t="shared" ca="1" si="220"/>
        <v>0</v>
      </c>
      <c r="IY149" s="28">
        <f t="shared" ca="1" si="220"/>
        <v>0</v>
      </c>
      <c r="IZ149" s="28">
        <f t="shared" ca="1" si="220"/>
        <v>0</v>
      </c>
      <c r="JA149" s="28"/>
      <c r="JB149" s="28"/>
      <c r="JC149" s="28"/>
      <c r="JD149" s="28"/>
      <c r="JE149" s="28"/>
      <c r="JF149" s="28"/>
      <c r="JG149" s="28"/>
      <c r="JH149" s="28"/>
      <c r="JI149" s="28"/>
      <c r="JJ149" s="28"/>
      <c r="JK149" s="28"/>
      <c r="JL149" s="28"/>
      <c r="JM149" s="28"/>
      <c r="JN149" s="28"/>
      <c r="JO149" s="28"/>
      <c r="JP149" s="28"/>
      <c r="JQ149" s="28"/>
      <c r="JR149" s="28"/>
    </row>
    <row r="150" spans="1:278" x14ac:dyDescent="0.2">
      <c r="A150" s="27">
        <f t="shared" si="208"/>
        <v>141</v>
      </c>
      <c r="B150" s="28">
        <f t="shared" ca="1" si="203"/>
        <v>0</v>
      </c>
      <c r="C150" s="28">
        <f t="shared" ca="1" si="204"/>
        <v>0</v>
      </c>
      <c r="D150" s="28">
        <f t="shared" ca="1" si="205"/>
        <v>0</v>
      </c>
      <c r="E150" s="34">
        <f t="shared" ca="1" si="206"/>
        <v>0</v>
      </c>
      <c r="F150" s="30">
        <f t="shared" ca="1" si="207"/>
        <v>0</v>
      </c>
      <c r="G150" s="28"/>
      <c r="H150" s="34">
        <f t="shared" ca="1" si="209"/>
        <v>0</v>
      </c>
      <c r="I150" s="27">
        <f t="shared" si="194"/>
        <v>296</v>
      </c>
      <c r="J150" s="30">
        <f t="shared" ca="1" si="212"/>
        <v>0</v>
      </c>
      <c r="K150" s="28">
        <f t="shared" ca="1" si="221"/>
        <v>0</v>
      </c>
      <c r="L150" s="28">
        <f t="shared" ca="1" si="221"/>
        <v>0</v>
      </c>
      <c r="M150" s="28">
        <f t="shared" ca="1" si="221"/>
        <v>0</v>
      </c>
      <c r="N150" s="28">
        <f t="shared" ca="1" si="221"/>
        <v>0</v>
      </c>
      <c r="O150" s="28">
        <f t="shared" ca="1" si="221"/>
        <v>0</v>
      </c>
      <c r="P150" s="28">
        <f t="shared" ca="1" si="221"/>
        <v>0</v>
      </c>
      <c r="Q150" s="28">
        <f t="shared" ca="1" si="221"/>
        <v>0</v>
      </c>
      <c r="R150" s="28">
        <f t="shared" ca="1" si="221"/>
        <v>0</v>
      </c>
      <c r="S150" s="28">
        <f t="shared" ca="1" si="221"/>
        <v>0</v>
      </c>
      <c r="T150" s="28">
        <f t="shared" ca="1" si="221"/>
        <v>0</v>
      </c>
      <c r="U150" s="28">
        <f t="shared" ca="1" si="221"/>
        <v>0</v>
      </c>
      <c r="V150" s="28">
        <f t="shared" ca="1" si="221"/>
        <v>0</v>
      </c>
      <c r="W150" s="28">
        <f t="shared" ca="1" si="221"/>
        <v>0</v>
      </c>
      <c r="X150" s="28">
        <f t="shared" ca="1" si="221"/>
        <v>0</v>
      </c>
      <c r="Y150" s="28">
        <f t="shared" ca="1" si="221"/>
        <v>0</v>
      </c>
      <c r="Z150" s="28">
        <f t="shared" ca="1" si="221"/>
        <v>0</v>
      </c>
      <c r="AA150" s="28">
        <f t="shared" ca="1" si="213"/>
        <v>0</v>
      </c>
      <c r="AB150" s="28">
        <f t="shared" ca="1" si="213"/>
        <v>0</v>
      </c>
      <c r="AC150" s="28">
        <f t="shared" ca="1" si="213"/>
        <v>0</v>
      </c>
      <c r="AD150" s="28">
        <f t="shared" ca="1" si="213"/>
        <v>0</v>
      </c>
      <c r="AE150" s="28">
        <f t="shared" ca="1" si="213"/>
        <v>0</v>
      </c>
      <c r="AF150" s="28">
        <f t="shared" ca="1" si="213"/>
        <v>0</v>
      </c>
      <c r="AG150" s="28">
        <f t="shared" ca="1" si="213"/>
        <v>0</v>
      </c>
      <c r="AH150" s="28">
        <f t="shared" ca="1" si="213"/>
        <v>0</v>
      </c>
      <c r="AI150" s="28">
        <f t="shared" ca="1" si="213"/>
        <v>0</v>
      </c>
      <c r="AJ150" s="28">
        <f t="shared" ca="1" si="213"/>
        <v>0</v>
      </c>
      <c r="AK150" s="28">
        <f t="shared" ca="1" si="213"/>
        <v>0</v>
      </c>
      <c r="AL150" s="28">
        <f t="shared" ca="1" si="213"/>
        <v>0</v>
      </c>
      <c r="AM150" s="28">
        <f t="shared" ca="1" si="213"/>
        <v>0</v>
      </c>
      <c r="AN150" s="28">
        <f t="shared" ca="1" si="213"/>
        <v>0</v>
      </c>
      <c r="AO150" s="28">
        <f t="shared" ca="1" si="213"/>
        <v>0</v>
      </c>
      <c r="AP150" s="28">
        <f t="shared" ca="1" si="214"/>
        <v>0</v>
      </c>
      <c r="AQ150" s="28">
        <f t="shared" ca="1" si="214"/>
        <v>0</v>
      </c>
      <c r="AR150" s="28">
        <f t="shared" ca="1" si="214"/>
        <v>0</v>
      </c>
      <c r="AS150" s="28">
        <f t="shared" ca="1" si="214"/>
        <v>0</v>
      </c>
      <c r="AT150" s="28">
        <f t="shared" ca="1" si="214"/>
        <v>0</v>
      </c>
      <c r="AU150" s="28">
        <f t="shared" ca="1" si="214"/>
        <v>0</v>
      </c>
      <c r="AV150" s="28">
        <f t="shared" ca="1" si="214"/>
        <v>0</v>
      </c>
      <c r="AW150" s="28">
        <f t="shared" ca="1" si="214"/>
        <v>0</v>
      </c>
      <c r="AX150" s="28">
        <f t="shared" ca="1" si="214"/>
        <v>0</v>
      </c>
      <c r="AY150" s="28">
        <f t="shared" ca="1" si="214"/>
        <v>0</v>
      </c>
      <c r="AZ150" s="28">
        <f t="shared" ca="1" si="214"/>
        <v>0</v>
      </c>
      <c r="BA150" s="28">
        <f t="shared" ca="1" si="214"/>
        <v>0</v>
      </c>
      <c r="BB150" s="28">
        <f t="shared" ca="1" si="214"/>
        <v>0</v>
      </c>
      <c r="BC150" s="28">
        <f t="shared" ca="1" si="214"/>
        <v>0</v>
      </c>
      <c r="BD150" s="28">
        <f t="shared" ca="1" si="214"/>
        <v>0</v>
      </c>
      <c r="BE150" s="28">
        <f t="shared" ca="1" si="214"/>
        <v>0</v>
      </c>
      <c r="BF150" s="28">
        <f t="shared" ca="1" si="210"/>
        <v>0</v>
      </c>
      <c r="BG150" s="28">
        <f t="shared" ca="1" si="210"/>
        <v>0</v>
      </c>
      <c r="BH150" s="28">
        <f t="shared" ca="1" si="210"/>
        <v>0</v>
      </c>
      <c r="BI150" s="28">
        <f t="shared" ca="1" si="210"/>
        <v>0</v>
      </c>
      <c r="BJ150" s="28">
        <f t="shared" ca="1" si="210"/>
        <v>0</v>
      </c>
      <c r="BK150" s="28">
        <f t="shared" ca="1" si="210"/>
        <v>0</v>
      </c>
      <c r="BL150" s="28">
        <f t="shared" ca="1" si="210"/>
        <v>0</v>
      </c>
      <c r="BM150" s="28">
        <f t="shared" ca="1" si="210"/>
        <v>0</v>
      </c>
      <c r="BN150" s="28">
        <f t="shared" ca="1" si="210"/>
        <v>0</v>
      </c>
      <c r="BO150" s="28">
        <f t="shared" ca="1" si="210"/>
        <v>0</v>
      </c>
      <c r="BP150" s="28">
        <f t="shared" ca="1" si="210"/>
        <v>0</v>
      </c>
      <c r="BQ150" s="28">
        <f t="shared" ca="1" si="210"/>
        <v>0</v>
      </c>
      <c r="BR150" s="28">
        <f t="shared" ca="1" si="210"/>
        <v>0</v>
      </c>
      <c r="BS150" s="28">
        <f t="shared" ca="1" si="210"/>
        <v>0</v>
      </c>
      <c r="BT150" s="28">
        <f t="shared" ca="1" si="210"/>
        <v>0</v>
      </c>
      <c r="BU150" s="28">
        <f t="shared" ca="1" si="222"/>
        <v>0</v>
      </c>
      <c r="BV150" s="28">
        <f t="shared" ca="1" si="222"/>
        <v>0</v>
      </c>
      <c r="BW150" s="28">
        <f t="shared" ca="1" si="222"/>
        <v>0</v>
      </c>
      <c r="BX150" s="28">
        <f t="shared" ca="1" si="222"/>
        <v>0</v>
      </c>
      <c r="BY150" s="28">
        <f t="shared" ca="1" si="222"/>
        <v>0</v>
      </c>
      <c r="BZ150" s="28">
        <f t="shared" ca="1" si="222"/>
        <v>0</v>
      </c>
      <c r="CA150" s="28">
        <f t="shared" ca="1" si="222"/>
        <v>0</v>
      </c>
      <c r="CB150" s="28">
        <f t="shared" ca="1" si="222"/>
        <v>0</v>
      </c>
      <c r="CC150" s="28">
        <f t="shared" ca="1" si="222"/>
        <v>0</v>
      </c>
      <c r="CD150" s="28">
        <f t="shared" ca="1" si="222"/>
        <v>0</v>
      </c>
      <c r="CE150" s="28">
        <f t="shared" ca="1" si="222"/>
        <v>0</v>
      </c>
      <c r="CF150" s="28">
        <f t="shared" ca="1" si="222"/>
        <v>0</v>
      </c>
      <c r="CG150" s="28">
        <f t="shared" ca="1" si="222"/>
        <v>0</v>
      </c>
      <c r="CH150" s="28">
        <f t="shared" ca="1" si="222"/>
        <v>0</v>
      </c>
      <c r="CI150" s="28">
        <f t="shared" ca="1" si="222"/>
        <v>0</v>
      </c>
      <c r="CJ150" s="28">
        <f t="shared" ca="1" si="222"/>
        <v>0</v>
      </c>
      <c r="CK150" s="28">
        <f t="shared" ca="1" si="215"/>
        <v>0</v>
      </c>
      <c r="CL150" s="28">
        <f t="shared" ca="1" si="215"/>
        <v>0</v>
      </c>
      <c r="CM150" s="28">
        <f t="shared" ca="1" si="215"/>
        <v>0</v>
      </c>
      <c r="CN150" s="28">
        <f t="shared" ca="1" si="215"/>
        <v>0</v>
      </c>
      <c r="CO150" s="28">
        <f t="shared" ca="1" si="215"/>
        <v>0</v>
      </c>
      <c r="CP150" s="28">
        <f t="shared" ca="1" si="215"/>
        <v>0</v>
      </c>
      <c r="CQ150" s="28">
        <f t="shared" ca="1" si="215"/>
        <v>0</v>
      </c>
      <c r="CR150" s="28">
        <f t="shared" ca="1" si="215"/>
        <v>0</v>
      </c>
      <c r="CS150" s="28">
        <f t="shared" ca="1" si="215"/>
        <v>0</v>
      </c>
      <c r="CT150" s="28">
        <f t="shared" ca="1" si="215"/>
        <v>0</v>
      </c>
      <c r="CU150" s="28">
        <f t="shared" ca="1" si="215"/>
        <v>0</v>
      </c>
      <c r="CV150" s="28">
        <f t="shared" ca="1" si="215"/>
        <v>0</v>
      </c>
      <c r="CW150" s="28">
        <f t="shared" ca="1" si="215"/>
        <v>0</v>
      </c>
      <c r="CX150" s="28">
        <f t="shared" ca="1" si="215"/>
        <v>0</v>
      </c>
      <c r="CY150" s="28">
        <f t="shared" ca="1" si="215"/>
        <v>0</v>
      </c>
      <c r="CZ150" s="28">
        <f t="shared" ca="1" si="223"/>
        <v>0</v>
      </c>
      <c r="DA150" s="28">
        <f t="shared" ca="1" si="223"/>
        <v>0</v>
      </c>
      <c r="DB150" s="28">
        <f t="shared" ca="1" si="223"/>
        <v>0</v>
      </c>
      <c r="DC150" s="28">
        <f t="shared" ca="1" si="223"/>
        <v>0</v>
      </c>
      <c r="DD150" s="28">
        <f t="shared" ca="1" si="223"/>
        <v>0</v>
      </c>
      <c r="DE150" s="28">
        <f t="shared" ca="1" si="223"/>
        <v>0</v>
      </c>
      <c r="DF150" s="28">
        <f t="shared" ca="1" si="223"/>
        <v>0</v>
      </c>
      <c r="DG150" s="28">
        <f t="shared" ca="1" si="223"/>
        <v>0</v>
      </c>
      <c r="DH150" s="28">
        <f t="shared" ca="1" si="223"/>
        <v>0</v>
      </c>
      <c r="DI150" s="28">
        <f t="shared" ca="1" si="223"/>
        <v>0</v>
      </c>
      <c r="DJ150" s="28">
        <f t="shared" ca="1" si="223"/>
        <v>0</v>
      </c>
      <c r="DK150" s="28">
        <f t="shared" ca="1" si="223"/>
        <v>0</v>
      </c>
      <c r="DL150" s="28">
        <f t="shared" ca="1" si="223"/>
        <v>0</v>
      </c>
      <c r="DM150" s="28">
        <f t="shared" ca="1" si="223"/>
        <v>0</v>
      </c>
      <c r="DN150" s="28">
        <f t="shared" ca="1" si="223"/>
        <v>0</v>
      </c>
      <c r="DO150" s="28">
        <f t="shared" ca="1" si="223"/>
        <v>0</v>
      </c>
      <c r="DP150" s="28">
        <f t="shared" ca="1" si="216"/>
        <v>0</v>
      </c>
      <c r="DQ150" s="28">
        <f t="shared" ca="1" si="216"/>
        <v>0</v>
      </c>
      <c r="DR150" s="28">
        <f t="shared" ca="1" si="216"/>
        <v>0</v>
      </c>
      <c r="DS150" s="28">
        <f t="shared" ca="1" si="216"/>
        <v>0</v>
      </c>
      <c r="DT150" s="28">
        <f t="shared" ca="1" si="216"/>
        <v>0</v>
      </c>
      <c r="DU150" s="28">
        <f t="shared" ca="1" si="216"/>
        <v>0</v>
      </c>
      <c r="DV150" s="28">
        <f t="shared" ca="1" si="216"/>
        <v>0</v>
      </c>
      <c r="DW150" s="28">
        <f t="shared" ca="1" si="216"/>
        <v>0</v>
      </c>
      <c r="DX150" s="28">
        <f t="shared" ca="1" si="216"/>
        <v>0</v>
      </c>
      <c r="DY150" s="28">
        <f t="shared" ca="1" si="216"/>
        <v>0</v>
      </c>
      <c r="DZ150" s="28">
        <f t="shared" ca="1" si="216"/>
        <v>0</v>
      </c>
      <c r="EA150" s="28">
        <f t="shared" ca="1" si="224"/>
        <v>0</v>
      </c>
      <c r="EB150" s="28">
        <f t="shared" ca="1" si="224"/>
        <v>0</v>
      </c>
      <c r="EC150" s="28">
        <f t="shared" ca="1" si="224"/>
        <v>0</v>
      </c>
      <c r="ED150" s="28">
        <f t="shared" ca="1" si="224"/>
        <v>0</v>
      </c>
      <c r="EE150" s="28">
        <f t="shared" ca="1" si="224"/>
        <v>0</v>
      </c>
      <c r="EF150" s="28">
        <f t="shared" ca="1" si="224"/>
        <v>0</v>
      </c>
      <c r="EG150" s="28">
        <f t="shared" ca="1" si="224"/>
        <v>0</v>
      </c>
      <c r="EH150" s="28">
        <f t="shared" ca="1" si="224"/>
        <v>0</v>
      </c>
      <c r="EI150" s="28">
        <f t="shared" ca="1" si="224"/>
        <v>0</v>
      </c>
      <c r="EJ150" s="28">
        <f t="shared" ca="1" si="224"/>
        <v>0</v>
      </c>
      <c r="EK150" s="28">
        <f t="shared" ca="1" si="217"/>
        <v>0</v>
      </c>
      <c r="EL150" s="28">
        <f t="shared" ca="1" si="217"/>
        <v>0</v>
      </c>
      <c r="EM150" s="28">
        <f t="shared" ca="1" si="217"/>
        <v>0</v>
      </c>
      <c r="EN150" s="28">
        <f t="shared" ca="1" si="217"/>
        <v>0</v>
      </c>
      <c r="EO150" s="28">
        <f t="shared" ca="1" si="217"/>
        <v>0</v>
      </c>
      <c r="EP150" s="28">
        <f t="shared" ca="1" si="217"/>
        <v>0</v>
      </c>
      <c r="EQ150" s="28">
        <f t="shared" ca="1" si="217"/>
        <v>0</v>
      </c>
      <c r="ER150" s="28">
        <f t="shared" ca="1" si="217"/>
        <v>0</v>
      </c>
      <c r="ES150" s="28">
        <f t="shared" ca="1" si="217"/>
        <v>0</v>
      </c>
      <c r="ET150" s="28">
        <f t="shared" ca="1" si="217"/>
        <v>0</v>
      </c>
      <c r="EU150" s="28">
        <f t="shared" ca="1" si="217"/>
        <v>0</v>
      </c>
      <c r="EV150" s="28">
        <f t="shared" ca="1" si="218"/>
        <v>0</v>
      </c>
      <c r="EW150" s="28">
        <f t="shared" ca="1" si="218"/>
        <v>0</v>
      </c>
      <c r="EX150" s="28">
        <f t="shared" ca="1" si="218"/>
        <v>0</v>
      </c>
      <c r="EY150" s="28">
        <f t="shared" ca="1" si="218"/>
        <v>0</v>
      </c>
      <c r="EZ150" s="28">
        <f t="shared" ca="1" si="218"/>
        <v>0</v>
      </c>
      <c r="FA150" s="28">
        <f t="shared" ca="1" si="218"/>
        <v>0</v>
      </c>
      <c r="FB150" s="28">
        <f t="shared" ca="1" si="218"/>
        <v>0</v>
      </c>
      <c r="FC150" s="28">
        <f t="shared" ca="1" si="218"/>
        <v>0</v>
      </c>
      <c r="FD150" s="28">
        <f t="shared" ca="1" si="218"/>
        <v>0</v>
      </c>
      <c r="FE150" s="28">
        <f t="shared" ca="1" si="218"/>
        <v>0</v>
      </c>
      <c r="FF150" s="28">
        <f t="shared" ca="1" si="218"/>
        <v>0</v>
      </c>
      <c r="FG150" s="28">
        <f t="shared" ca="1" si="218"/>
        <v>0</v>
      </c>
      <c r="FH150" s="28">
        <f t="shared" ca="1" si="218"/>
        <v>0</v>
      </c>
      <c r="FI150" s="28">
        <f t="shared" ca="1" si="218"/>
        <v>0</v>
      </c>
      <c r="FJ150" s="28">
        <f t="shared" ca="1" si="218"/>
        <v>0</v>
      </c>
      <c r="FK150" s="28">
        <f t="shared" ca="1" si="218"/>
        <v>0</v>
      </c>
      <c r="FL150" s="28">
        <f t="shared" ca="1" si="211"/>
        <v>0</v>
      </c>
      <c r="FM150" s="28">
        <f t="shared" ca="1" si="211"/>
        <v>0</v>
      </c>
      <c r="FN150" s="28">
        <f t="shared" ca="1" si="211"/>
        <v>0</v>
      </c>
      <c r="FO150" s="28">
        <f t="shared" ca="1" si="211"/>
        <v>0</v>
      </c>
      <c r="FP150" s="28">
        <f t="shared" ca="1" si="211"/>
        <v>0</v>
      </c>
      <c r="FQ150" s="28">
        <f t="shared" ca="1" si="211"/>
        <v>0</v>
      </c>
      <c r="FR150" s="28">
        <f t="shared" ca="1" si="211"/>
        <v>0</v>
      </c>
      <c r="FS150" s="28">
        <f t="shared" ca="1" si="211"/>
        <v>0</v>
      </c>
      <c r="FT150" s="28">
        <f t="shared" ca="1" si="211"/>
        <v>0</v>
      </c>
      <c r="FU150" s="28">
        <f t="shared" ca="1" si="211"/>
        <v>0</v>
      </c>
      <c r="FV150" s="28">
        <f t="shared" ca="1" si="211"/>
        <v>0</v>
      </c>
      <c r="FW150" s="28">
        <f t="shared" ca="1" si="211"/>
        <v>0</v>
      </c>
      <c r="FX150" s="28">
        <f t="shared" ca="1" si="211"/>
        <v>0</v>
      </c>
      <c r="FY150" s="28">
        <f t="shared" ca="1" si="211"/>
        <v>0</v>
      </c>
      <c r="FZ150" s="28">
        <f t="shared" ca="1" si="211"/>
        <v>0</v>
      </c>
      <c r="GA150" s="28">
        <f t="shared" ca="1" si="225"/>
        <v>0</v>
      </c>
      <c r="GB150" s="28">
        <f t="shared" ca="1" si="225"/>
        <v>0</v>
      </c>
      <c r="GC150" s="28">
        <f t="shared" ca="1" si="225"/>
        <v>0</v>
      </c>
      <c r="GD150" s="28">
        <f t="shared" ca="1" si="225"/>
        <v>0</v>
      </c>
      <c r="GE150" s="28">
        <f t="shared" ca="1" si="225"/>
        <v>0</v>
      </c>
      <c r="GF150" s="28">
        <f t="shared" ca="1" si="225"/>
        <v>0</v>
      </c>
      <c r="GG150" s="28">
        <f t="shared" ca="1" si="225"/>
        <v>0</v>
      </c>
      <c r="GH150" s="28">
        <f t="shared" ca="1" si="225"/>
        <v>0</v>
      </c>
      <c r="GI150" s="28">
        <f t="shared" ca="1" si="225"/>
        <v>0</v>
      </c>
      <c r="GJ150" s="28">
        <f t="shared" ca="1" si="225"/>
        <v>0</v>
      </c>
      <c r="GK150" s="28">
        <f t="shared" ca="1" si="225"/>
        <v>0</v>
      </c>
      <c r="GL150" s="28">
        <f t="shared" ca="1" si="225"/>
        <v>0</v>
      </c>
      <c r="GM150" s="28">
        <f t="shared" ca="1" si="225"/>
        <v>0</v>
      </c>
      <c r="GN150" s="28">
        <f t="shared" ca="1" si="225"/>
        <v>0</v>
      </c>
      <c r="GO150" s="28">
        <f t="shared" ca="1" si="225"/>
        <v>0</v>
      </c>
      <c r="GP150" s="28">
        <f t="shared" ca="1" si="225"/>
        <v>0</v>
      </c>
      <c r="GQ150" s="28">
        <f t="shared" ca="1" si="226"/>
        <v>0</v>
      </c>
      <c r="GR150" s="28">
        <f t="shared" ca="1" si="226"/>
        <v>0</v>
      </c>
      <c r="GS150" s="28">
        <f t="shared" ca="1" si="226"/>
        <v>0</v>
      </c>
      <c r="GT150" s="28">
        <f t="shared" ca="1" si="226"/>
        <v>0</v>
      </c>
      <c r="GU150" s="28">
        <f t="shared" ca="1" si="226"/>
        <v>0</v>
      </c>
      <c r="GV150" s="28">
        <f t="shared" ca="1" si="226"/>
        <v>0</v>
      </c>
      <c r="GW150" s="28">
        <f t="shared" ca="1" si="226"/>
        <v>0</v>
      </c>
      <c r="GX150" s="28">
        <f t="shared" ca="1" si="226"/>
        <v>0</v>
      </c>
      <c r="GY150" s="28">
        <f t="shared" ca="1" si="226"/>
        <v>0</v>
      </c>
      <c r="GZ150" s="28">
        <f t="shared" ca="1" si="226"/>
        <v>0</v>
      </c>
      <c r="HA150" s="28">
        <f t="shared" ca="1" si="226"/>
        <v>0</v>
      </c>
      <c r="HB150" s="28">
        <f t="shared" ca="1" si="226"/>
        <v>0</v>
      </c>
      <c r="HC150" s="28">
        <f t="shared" ca="1" si="219"/>
        <v>0</v>
      </c>
      <c r="HD150" s="28">
        <f t="shared" ca="1" si="219"/>
        <v>0</v>
      </c>
      <c r="HE150" s="28">
        <f t="shared" ca="1" si="219"/>
        <v>0</v>
      </c>
      <c r="HF150" s="28">
        <f t="shared" ca="1" si="219"/>
        <v>0</v>
      </c>
      <c r="HG150" s="28">
        <f t="shared" ca="1" si="219"/>
        <v>0</v>
      </c>
      <c r="HH150" s="28">
        <f t="shared" ca="1" si="219"/>
        <v>0</v>
      </c>
      <c r="HI150" s="28">
        <f t="shared" ca="1" si="219"/>
        <v>0</v>
      </c>
      <c r="HJ150" s="28">
        <f t="shared" ca="1" si="219"/>
        <v>0</v>
      </c>
      <c r="HK150" s="28">
        <f t="shared" ca="1" si="219"/>
        <v>0</v>
      </c>
      <c r="HL150" s="28">
        <f t="shared" ca="1" si="219"/>
        <v>0</v>
      </c>
      <c r="HM150" s="28">
        <f t="shared" ca="1" si="227"/>
        <v>0</v>
      </c>
      <c r="HN150" s="28">
        <f t="shared" ca="1" si="227"/>
        <v>0</v>
      </c>
      <c r="HO150" s="28">
        <f t="shared" ca="1" si="227"/>
        <v>0</v>
      </c>
      <c r="HP150" s="28">
        <f t="shared" ca="1" si="227"/>
        <v>0</v>
      </c>
      <c r="HQ150" s="28">
        <f t="shared" ca="1" si="227"/>
        <v>0</v>
      </c>
      <c r="HR150" s="28">
        <f t="shared" ca="1" si="227"/>
        <v>0</v>
      </c>
      <c r="HS150" s="28">
        <f t="shared" ca="1" si="227"/>
        <v>0</v>
      </c>
      <c r="HT150" s="28">
        <f t="shared" ca="1" si="227"/>
        <v>0</v>
      </c>
      <c r="HU150" s="28">
        <f t="shared" ca="1" si="227"/>
        <v>0</v>
      </c>
      <c r="HV150" s="28">
        <f t="shared" ca="1" si="227"/>
        <v>0</v>
      </c>
      <c r="HW150" s="28">
        <f t="shared" ca="1" si="227"/>
        <v>0</v>
      </c>
      <c r="HX150" s="28">
        <f t="shared" ca="1" si="227"/>
        <v>0</v>
      </c>
      <c r="HY150" s="28">
        <f t="shared" ca="1" si="227"/>
        <v>0</v>
      </c>
      <c r="HZ150" s="28">
        <f t="shared" ca="1" si="227"/>
        <v>0</v>
      </c>
      <c r="IA150" s="28">
        <f t="shared" ca="1" si="227"/>
        <v>0</v>
      </c>
      <c r="IB150" s="28">
        <f t="shared" ca="1" si="227"/>
        <v>0</v>
      </c>
      <c r="IC150" s="28">
        <f t="shared" ca="1" si="228"/>
        <v>0</v>
      </c>
      <c r="ID150" s="28">
        <f t="shared" ca="1" si="228"/>
        <v>0</v>
      </c>
      <c r="IE150" s="28">
        <f t="shared" ca="1" si="228"/>
        <v>0</v>
      </c>
      <c r="IF150" s="28">
        <f t="shared" ca="1" si="228"/>
        <v>0</v>
      </c>
      <c r="IG150" s="28">
        <f t="shared" ca="1" si="228"/>
        <v>0</v>
      </c>
      <c r="IH150" s="28">
        <f t="shared" ca="1" si="228"/>
        <v>0</v>
      </c>
      <c r="II150" s="28">
        <f t="shared" ca="1" si="228"/>
        <v>0</v>
      </c>
      <c r="IJ150" s="28">
        <f t="shared" ca="1" si="228"/>
        <v>0</v>
      </c>
      <c r="IK150" s="28">
        <f t="shared" ca="1" si="228"/>
        <v>0</v>
      </c>
      <c r="IL150" s="28">
        <f t="shared" ca="1" si="228"/>
        <v>0</v>
      </c>
      <c r="IM150" s="28">
        <f t="shared" ca="1" si="228"/>
        <v>0</v>
      </c>
      <c r="IN150" s="28">
        <f t="shared" ca="1" si="228"/>
        <v>0</v>
      </c>
      <c r="IO150" s="28">
        <f t="shared" ca="1" si="228"/>
        <v>0</v>
      </c>
      <c r="IP150" s="28">
        <f t="shared" ca="1" si="228"/>
        <v>0</v>
      </c>
      <c r="IQ150" s="28">
        <f t="shared" ca="1" si="220"/>
        <v>0</v>
      </c>
      <c r="IR150" s="28">
        <f t="shared" ca="1" si="220"/>
        <v>0</v>
      </c>
      <c r="IS150" s="28">
        <f t="shared" ca="1" si="220"/>
        <v>0</v>
      </c>
      <c r="IT150" s="28">
        <f t="shared" ca="1" si="220"/>
        <v>0</v>
      </c>
      <c r="IU150" s="28">
        <f t="shared" ca="1" si="220"/>
        <v>0</v>
      </c>
      <c r="IV150" s="28">
        <f t="shared" ca="1" si="220"/>
        <v>0</v>
      </c>
      <c r="IW150" s="28">
        <f t="shared" ca="1" si="220"/>
        <v>0</v>
      </c>
      <c r="IX150" s="28">
        <f t="shared" ca="1" si="220"/>
        <v>0</v>
      </c>
      <c r="IY150" s="28">
        <f t="shared" ca="1" si="220"/>
        <v>0</v>
      </c>
      <c r="IZ150" s="28">
        <f t="shared" ca="1" si="220"/>
        <v>0</v>
      </c>
      <c r="JA150" s="28"/>
      <c r="JB150" s="28"/>
      <c r="JC150" s="28"/>
      <c r="JD150" s="28"/>
      <c r="JE150" s="28"/>
      <c r="JF150" s="28"/>
      <c r="JG150" s="28"/>
      <c r="JH150" s="28"/>
      <c r="JI150" s="28"/>
      <c r="JJ150" s="28"/>
      <c r="JK150" s="28"/>
      <c r="JL150" s="28"/>
      <c r="JM150" s="28"/>
      <c r="JN150" s="28"/>
      <c r="JO150" s="28"/>
      <c r="JP150" s="28"/>
      <c r="JQ150" s="28"/>
      <c r="JR150" s="28"/>
    </row>
    <row r="151" spans="1:278" x14ac:dyDescent="0.2">
      <c r="A151" s="27">
        <f t="shared" si="208"/>
        <v>142</v>
      </c>
      <c r="B151" s="28">
        <f t="shared" ca="1" si="203"/>
        <v>0</v>
      </c>
      <c r="C151" s="28">
        <f t="shared" ca="1" si="204"/>
        <v>0</v>
      </c>
      <c r="D151" s="28">
        <f t="shared" ca="1" si="205"/>
        <v>0</v>
      </c>
      <c r="E151" s="34">
        <f t="shared" ca="1" si="206"/>
        <v>0</v>
      </c>
      <c r="F151" s="30">
        <f t="shared" ca="1" si="207"/>
        <v>0</v>
      </c>
      <c r="G151" s="28"/>
      <c r="H151" s="34">
        <f t="shared" ca="1" si="209"/>
        <v>0</v>
      </c>
      <c r="I151" s="27">
        <f t="shared" si="194"/>
        <v>298</v>
      </c>
      <c r="J151" s="30">
        <f t="shared" ca="1" si="212"/>
        <v>0</v>
      </c>
      <c r="K151" s="28">
        <f t="shared" ca="1" si="221"/>
        <v>0</v>
      </c>
      <c r="L151" s="28">
        <f t="shared" ca="1" si="221"/>
        <v>0</v>
      </c>
      <c r="M151" s="28">
        <f t="shared" ca="1" si="221"/>
        <v>0</v>
      </c>
      <c r="N151" s="28">
        <f t="shared" ca="1" si="221"/>
        <v>0</v>
      </c>
      <c r="O151" s="28">
        <f t="shared" ca="1" si="221"/>
        <v>0</v>
      </c>
      <c r="P151" s="28">
        <f t="shared" ca="1" si="221"/>
        <v>0</v>
      </c>
      <c r="Q151" s="28">
        <f t="shared" ca="1" si="221"/>
        <v>0</v>
      </c>
      <c r="R151" s="28">
        <f t="shared" ca="1" si="221"/>
        <v>0</v>
      </c>
      <c r="S151" s="28">
        <f t="shared" ca="1" si="221"/>
        <v>0</v>
      </c>
      <c r="T151" s="28">
        <f t="shared" ca="1" si="221"/>
        <v>0</v>
      </c>
      <c r="U151" s="28">
        <f t="shared" ca="1" si="221"/>
        <v>0</v>
      </c>
      <c r="V151" s="28">
        <f t="shared" ca="1" si="221"/>
        <v>0</v>
      </c>
      <c r="W151" s="28">
        <f t="shared" ca="1" si="221"/>
        <v>0</v>
      </c>
      <c r="X151" s="28">
        <f t="shared" ca="1" si="221"/>
        <v>0</v>
      </c>
      <c r="Y151" s="28">
        <f t="shared" ca="1" si="221"/>
        <v>0</v>
      </c>
      <c r="Z151" s="28">
        <f t="shared" ca="1" si="221"/>
        <v>0</v>
      </c>
      <c r="AA151" s="28">
        <f t="shared" ca="1" si="213"/>
        <v>0</v>
      </c>
      <c r="AB151" s="28">
        <f t="shared" ca="1" si="213"/>
        <v>0</v>
      </c>
      <c r="AC151" s="28">
        <f t="shared" ca="1" si="213"/>
        <v>0</v>
      </c>
      <c r="AD151" s="28">
        <f t="shared" ca="1" si="213"/>
        <v>0</v>
      </c>
      <c r="AE151" s="28">
        <f t="shared" ca="1" si="213"/>
        <v>0</v>
      </c>
      <c r="AF151" s="28">
        <f t="shared" ca="1" si="213"/>
        <v>0</v>
      </c>
      <c r="AG151" s="28">
        <f t="shared" ca="1" si="213"/>
        <v>0</v>
      </c>
      <c r="AH151" s="28">
        <f t="shared" ca="1" si="213"/>
        <v>0</v>
      </c>
      <c r="AI151" s="28">
        <f t="shared" ca="1" si="213"/>
        <v>0</v>
      </c>
      <c r="AJ151" s="28">
        <f t="shared" ca="1" si="213"/>
        <v>0</v>
      </c>
      <c r="AK151" s="28">
        <f t="shared" ca="1" si="213"/>
        <v>0</v>
      </c>
      <c r="AL151" s="28">
        <f t="shared" ca="1" si="213"/>
        <v>0</v>
      </c>
      <c r="AM151" s="28">
        <f t="shared" ca="1" si="213"/>
        <v>0</v>
      </c>
      <c r="AN151" s="28">
        <f t="shared" ca="1" si="213"/>
        <v>0</v>
      </c>
      <c r="AO151" s="28">
        <f t="shared" ca="1" si="213"/>
        <v>0</v>
      </c>
      <c r="AP151" s="28">
        <f t="shared" ca="1" si="214"/>
        <v>0</v>
      </c>
      <c r="AQ151" s="28">
        <f t="shared" ca="1" si="214"/>
        <v>0</v>
      </c>
      <c r="AR151" s="28">
        <f t="shared" ca="1" si="214"/>
        <v>0</v>
      </c>
      <c r="AS151" s="28">
        <f t="shared" ca="1" si="214"/>
        <v>0</v>
      </c>
      <c r="AT151" s="28">
        <f t="shared" ca="1" si="214"/>
        <v>0</v>
      </c>
      <c r="AU151" s="28">
        <f t="shared" ca="1" si="214"/>
        <v>0</v>
      </c>
      <c r="AV151" s="28">
        <f t="shared" ca="1" si="214"/>
        <v>0</v>
      </c>
      <c r="AW151" s="28">
        <f t="shared" ca="1" si="214"/>
        <v>0</v>
      </c>
      <c r="AX151" s="28">
        <f t="shared" ca="1" si="214"/>
        <v>0</v>
      </c>
      <c r="AY151" s="28">
        <f t="shared" ca="1" si="214"/>
        <v>0</v>
      </c>
      <c r="AZ151" s="28">
        <f t="shared" ca="1" si="214"/>
        <v>0</v>
      </c>
      <c r="BA151" s="28">
        <f t="shared" ca="1" si="214"/>
        <v>0</v>
      </c>
      <c r="BB151" s="28">
        <f t="shared" ca="1" si="214"/>
        <v>0</v>
      </c>
      <c r="BC151" s="28">
        <f t="shared" ca="1" si="214"/>
        <v>0</v>
      </c>
      <c r="BD151" s="28">
        <f t="shared" ca="1" si="214"/>
        <v>0</v>
      </c>
      <c r="BE151" s="28">
        <f t="shared" ca="1" si="214"/>
        <v>0</v>
      </c>
      <c r="BF151" s="28">
        <f t="shared" ca="1" si="210"/>
        <v>0</v>
      </c>
      <c r="BG151" s="28">
        <f t="shared" ca="1" si="210"/>
        <v>0</v>
      </c>
      <c r="BH151" s="28">
        <f t="shared" ca="1" si="210"/>
        <v>0</v>
      </c>
      <c r="BI151" s="28">
        <f t="shared" ca="1" si="210"/>
        <v>0</v>
      </c>
      <c r="BJ151" s="28">
        <f t="shared" ca="1" si="210"/>
        <v>0</v>
      </c>
      <c r="BK151" s="28">
        <f t="shared" ca="1" si="210"/>
        <v>0</v>
      </c>
      <c r="BL151" s="28">
        <f t="shared" ca="1" si="210"/>
        <v>0</v>
      </c>
      <c r="BM151" s="28">
        <f t="shared" ca="1" si="210"/>
        <v>0</v>
      </c>
      <c r="BN151" s="28">
        <f t="shared" ca="1" si="210"/>
        <v>0</v>
      </c>
      <c r="BO151" s="28">
        <f t="shared" ca="1" si="210"/>
        <v>0</v>
      </c>
      <c r="BP151" s="28">
        <f t="shared" ca="1" si="210"/>
        <v>0</v>
      </c>
      <c r="BQ151" s="28">
        <f t="shared" ca="1" si="210"/>
        <v>0</v>
      </c>
      <c r="BR151" s="28">
        <f t="shared" ca="1" si="210"/>
        <v>0</v>
      </c>
      <c r="BS151" s="28">
        <f t="shared" ca="1" si="210"/>
        <v>0</v>
      </c>
      <c r="BT151" s="28">
        <f t="shared" ca="1" si="210"/>
        <v>0</v>
      </c>
      <c r="BU151" s="28">
        <f t="shared" ca="1" si="222"/>
        <v>0</v>
      </c>
      <c r="BV151" s="28">
        <f t="shared" ca="1" si="222"/>
        <v>0</v>
      </c>
      <c r="BW151" s="28">
        <f t="shared" ca="1" si="222"/>
        <v>0</v>
      </c>
      <c r="BX151" s="28">
        <f t="shared" ca="1" si="222"/>
        <v>0</v>
      </c>
      <c r="BY151" s="28">
        <f t="shared" ca="1" si="222"/>
        <v>0</v>
      </c>
      <c r="BZ151" s="28">
        <f t="shared" ca="1" si="222"/>
        <v>0</v>
      </c>
      <c r="CA151" s="28">
        <f t="shared" ca="1" si="222"/>
        <v>0</v>
      </c>
      <c r="CB151" s="28">
        <f t="shared" ca="1" si="222"/>
        <v>0</v>
      </c>
      <c r="CC151" s="28">
        <f t="shared" ca="1" si="222"/>
        <v>0</v>
      </c>
      <c r="CD151" s="28">
        <f t="shared" ca="1" si="222"/>
        <v>0</v>
      </c>
      <c r="CE151" s="28">
        <f t="shared" ca="1" si="222"/>
        <v>0</v>
      </c>
      <c r="CF151" s="28">
        <f t="shared" ca="1" si="222"/>
        <v>0</v>
      </c>
      <c r="CG151" s="28">
        <f t="shared" ca="1" si="222"/>
        <v>0</v>
      </c>
      <c r="CH151" s="28">
        <f t="shared" ca="1" si="222"/>
        <v>0</v>
      </c>
      <c r="CI151" s="28">
        <f t="shared" ca="1" si="222"/>
        <v>0</v>
      </c>
      <c r="CJ151" s="28">
        <f t="shared" ca="1" si="222"/>
        <v>0</v>
      </c>
      <c r="CK151" s="28">
        <f t="shared" ca="1" si="215"/>
        <v>0</v>
      </c>
      <c r="CL151" s="28">
        <f t="shared" ca="1" si="215"/>
        <v>0</v>
      </c>
      <c r="CM151" s="28">
        <f t="shared" ca="1" si="215"/>
        <v>0</v>
      </c>
      <c r="CN151" s="28">
        <f t="shared" ca="1" si="215"/>
        <v>0</v>
      </c>
      <c r="CO151" s="28">
        <f t="shared" ca="1" si="215"/>
        <v>0</v>
      </c>
      <c r="CP151" s="28">
        <f t="shared" ca="1" si="215"/>
        <v>0</v>
      </c>
      <c r="CQ151" s="28">
        <f t="shared" ca="1" si="215"/>
        <v>0</v>
      </c>
      <c r="CR151" s="28">
        <f t="shared" ca="1" si="215"/>
        <v>0</v>
      </c>
      <c r="CS151" s="28">
        <f t="shared" ca="1" si="215"/>
        <v>0</v>
      </c>
      <c r="CT151" s="28">
        <f t="shared" ca="1" si="215"/>
        <v>0</v>
      </c>
      <c r="CU151" s="28">
        <f t="shared" ca="1" si="215"/>
        <v>0</v>
      </c>
      <c r="CV151" s="28">
        <f t="shared" ca="1" si="215"/>
        <v>0</v>
      </c>
      <c r="CW151" s="28">
        <f t="shared" ca="1" si="215"/>
        <v>0</v>
      </c>
      <c r="CX151" s="28">
        <f t="shared" ca="1" si="215"/>
        <v>0</v>
      </c>
      <c r="CY151" s="28">
        <f t="shared" ca="1" si="215"/>
        <v>0</v>
      </c>
      <c r="CZ151" s="28">
        <f t="shared" ca="1" si="223"/>
        <v>0</v>
      </c>
      <c r="DA151" s="28">
        <f t="shared" ca="1" si="223"/>
        <v>0</v>
      </c>
      <c r="DB151" s="28">
        <f t="shared" ca="1" si="223"/>
        <v>0</v>
      </c>
      <c r="DC151" s="28">
        <f t="shared" ca="1" si="223"/>
        <v>0</v>
      </c>
      <c r="DD151" s="28">
        <f t="shared" ca="1" si="223"/>
        <v>0</v>
      </c>
      <c r="DE151" s="28">
        <f t="shared" ca="1" si="223"/>
        <v>0</v>
      </c>
      <c r="DF151" s="28">
        <f t="shared" ca="1" si="223"/>
        <v>0</v>
      </c>
      <c r="DG151" s="28">
        <f t="shared" ca="1" si="223"/>
        <v>0</v>
      </c>
      <c r="DH151" s="28">
        <f t="shared" ca="1" si="223"/>
        <v>0</v>
      </c>
      <c r="DI151" s="28">
        <f t="shared" ca="1" si="223"/>
        <v>0</v>
      </c>
      <c r="DJ151" s="28">
        <f t="shared" ca="1" si="223"/>
        <v>0</v>
      </c>
      <c r="DK151" s="28">
        <f t="shared" ca="1" si="223"/>
        <v>0</v>
      </c>
      <c r="DL151" s="28">
        <f t="shared" ca="1" si="223"/>
        <v>0</v>
      </c>
      <c r="DM151" s="28">
        <f t="shared" ca="1" si="223"/>
        <v>0</v>
      </c>
      <c r="DN151" s="28">
        <f t="shared" ca="1" si="223"/>
        <v>0</v>
      </c>
      <c r="DO151" s="28">
        <f t="shared" ca="1" si="223"/>
        <v>0</v>
      </c>
      <c r="DP151" s="28">
        <f t="shared" ca="1" si="216"/>
        <v>0</v>
      </c>
      <c r="DQ151" s="28">
        <f t="shared" ca="1" si="216"/>
        <v>0</v>
      </c>
      <c r="DR151" s="28">
        <f t="shared" ca="1" si="216"/>
        <v>0</v>
      </c>
      <c r="DS151" s="28">
        <f t="shared" ca="1" si="216"/>
        <v>0</v>
      </c>
      <c r="DT151" s="28">
        <f t="shared" ca="1" si="216"/>
        <v>0</v>
      </c>
      <c r="DU151" s="28">
        <f t="shared" ca="1" si="216"/>
        <v>0</v>
      </c>
      <c r="DV151" s="28">
        <f t="shared" ca="1" si="216"/>
        <v>0</v>
      </c>
      <c r="DW151" s="28">
        <f t="shared" ca="1" si="216"/>
        <v>0</v>
      </c>
      <c r="DX151" s="28">
        <f t="shared" ca="1" si="216"/>
        <v>0</v>
      </c>
      <c r="DY151" s="28">
        <f t="shared" ca="1" si="216"/>
        <v>0</v>
      </c>
      <c r="DZ151" s="28">
        <f t="shared" ca="1" si="216"/>
        <v>0</v>
      </c>
      <c r="EA151" s="28">
        <f t="shared" ca="1" si="224"/>
        <v>0</v>
      </c>
      <c r="EB151" s="28">
        <f t="shared" ca="1" si="224"/>
        <v>0</v>
      </c>
      <c r="EC151" s="28">
        <f t="shared" ca="1" si="224"/>
        <v>0</v>
      </c>
      <c r="ED151" s="28">
        <f t="shared" ca="1" si="224"/>
        <v>0</v>
      </c>
      <c r="EE151" s="28">
        <f t="shared" ca="1" si="224"/>
        <v>0</v>
      </c>
      <c r="EF151" s="28">
        <f t="shared" ca="1" si="224"/>
        <v>0</v>
      </c>
      <c r="EG151" s="28">
        <f t="shared" ca="1" si="224"/>
        <v>0</v>
      </c>
      <c r="EH151" s="28">
        <f t="shared" ca="1" si="224"/>
        <v>0</v>
      </c>
      <c r="EI151" s="28">
        <f t="shared" ca="1" si="224"/>
        <v>0</v>
      </c>
      <c r="EJ151" s="28">
        <f t="shared" ca="1" si="224"/>
        <v>0</v>
      </c>
      <c r="EK151" s="28">
        <f t="shared" ca="1" si="217"/>
        <v>0</v>
      </c>
      <c r="EL151" s="28">
        <f t="shared" ca="1" si="217"/>
        <v>0</v>
      </c>
      <c r="EM151" s="28">
        <f t="shared" ca="1" si="217"/>
        <v>0</v>
      </c>
      <c r="EN151" s="28">
        <f t="shared" ca="1" si="217"/>
        <v>0</v>
      </c>
      <c r="EO151" s="28">
        <f t="shared" ca="1" si="217"/>
        <v>0</v>
      </c>
      <c r="EP151" s="28">
        <f t="shared" ca="1" si="217"/>
        <v>0</v>
      </c>
      <c r="EQ151" s="28">
        <f t="shared" ca="1" si="217"/>
        <v>0</v>
      </c>
      <c r="ER151" s="28">
        <f t="shared" ca="1" si="217"/>
        <v>0</v>
      </c>
      <c r="ES151" s="28">
        <f t="shared" ca="1" si="217"/>
        <v>0</v>
      </c>
      <c r="ET151" s="28">
        <f t="shared" ca="1" si="217"/>
        <v>0</v>
      </c>
      <c r="EU151" s="28">
        <f t="shared" ca="1" si="217"/>
        <v>0</v>
      </c>
      <c r="EV151" s="28">
        <f t="shared" ca="1" si="218"/>
        <v>0</v>
      </c>
      <c r="EW151" s="28">
        <f t="shared" ca="1" si="218"/>
        <v>0</v>
      </c>
      <c r="EX151" s="28">
        <f t="shared" ca="1" si="218"/>
        <v>0</v>
      </c>
      <c r="EY151" s="28">
        <f t="shared" ca="1" si="218"/>
        <v>0</v>
      </c>
      <c r="EZ151" s="28">
        <f t="shared" ca="1" si="218"/>
        <v>0</v>
      </c>
      <c r="FA151" s="28">
        <f t="shared" ca="1" si="218"/>
        <v>0</v>
      </c>
      <c r="FB151" s="28">
        <f t="shared" ca="1" si="218"/>
        <v>0</v>
      </c>
      <c r="FC151" s="28">
        <f t="shared" ca="1" si="218"/>
        <v>0</v>
      </c>
      <c r="FD151" s="28">
        <f t="shared" ca="1" si="218"/>
        <v>0</v>
      </c>
      <c r="FE151" s="28">
        <f t="shared" ca="1" si="218"/>
        <v>0</v>
      </c>
      <c r="FF151" s="28">
        <f t="shared" ca="1" si="218"/>
        <v>0</v>
      </c>
      <c r="FG151" s="28">
        <f t="shared" ca="1" si="218"/>
        <v>0</v>
      </c>
      <c r="FH151" s="28">
        <f t="shared" ca="1" si="218"/>
        <v>0</v>
      </c>
      <c r="FI151" s="28">
        <f t="shared" ca="1" si="218"/>
        <v>0</v>
      </c>
      <c r="FJ151" s="28">
        <f t="shared" ca="1" si="218"/>
        <v>0</v>
      </c>
      <c r="FK151" s="28">
        <f t="shared" ca="1" si="218"/>
        <v>0</v>
      </c>
      <c r="FL151" s="28">
        <f t="shared" ca="1" si="211"/>
        <v>0</v>
      </c>
      <c r="FM151" s="28">
        <f t="shared" ca="1" si="211"/>
        <v>0</v>
      </c>
      <c r="FN151" s="28">
        <f t="shared" ca="1" si="211"/>
        <v>0</v>
      </c>
      <c r="FO151" s="28">
        <f t="shared" ca="1" si="211"/>
        <v>0</v>
      </c>
      <c r="FP151" s="28">
        <f t="shared" ca="1" si="211"/>
        <v>0</v>
      </c>
      <c r="FQ151" s="28">
        <f t="shared" ca="1" si="211"/>
        <v>0</v>
      </c>
      <c r="FR151" s="28">
        <f t="shared" ca="1" si="211"/>
        <v>0</v>
      </c>
      <c r="FS151" s="28">
        <f t="shared" ca="1" si="211"/>
        <v>0</v>
      </c>
      <c r="FT151" s="28">
        <f t="shared" ca="1" si="211"/>
        <v>0</v>
      </c>
      <c r="FU151" s="28">
        <f t="shared" ca="1" si="211"/>
        <v>0</v>
      </c>
      <c r="FV151" s="28">
        <f t="shared" ca="1" si="211"/>
        <v>0</v>
      </c>
      <c r="FW151" s="28">
        <f t="shared" ca="1" si="211"/>
        <v>0</v>
      </c>
      <c r="FX151" s="28">
        <f t="shared" ca="1" si="211"/>
        <v>0</v>
      </c>
      <c r="FY151" s="28">
        <f t="shared" ca="1" si="211"/>
        <v>0</v>
      </c>
      <c r="FZ151" s="28">
        <f t="shared" ca="1" si="211"/>
        <v>0</v>
      </c>
      <c r="GA151" s="28">
        <f t="shared" ca="1" si="225"/>
        <v>0</v>
      </c>
      <c r="GB151" s="28">
        <f t="shared" ca="1" si="225"/>
        <v>0</v>
      </c>
      <c r="GC151" s="28">
        <f t="shared" ca="1" si="225"/>
        <v>0</v>
      </c>
      <c r="GD151" s="28">
        <f t="shared" ca="1" si="225"/>
        <v>0</v>
      </c>
      <c r="GE151" s="28">
        <f t="shared" ca="1" si="225"/>
        <v>0</v>
      </c>
      <c r="GF151" s="28">
        <f t="shared" ca="1" si="225"/>
        <v>0</v>
      </c>
      <c r="GG151" s="28">
        <f t="shared" ca="1" si="225"/>
        <v>0</v>
      </c>
      <c r="GH151" s="28">
        <f t="shared" ca="1" si="225"/>
        <v>0</v>
      </c>
      <c r="GI151" s="28">
        <f t="shared" ca="1" si="225"/>
        <v>0</v>
      </c>
      <c r="GJ151" s="28">
        <f t="shared" ca="1" si="225"/>
        <v>0</v>
      </c>
      <c r="GK151" s="28">
        <f t="shared" ca="1" si="225"/>
        <v>0</v>
      </c>
      <c r="GL151" s="28">
        <f t="shared" ca="1" si="225"/>
        <v>0</v>
      </c>
      <c r="GM151" s="28">
        <f t="shared" ca="1" si="225"/>
        <v>0</v>
      </c>
      <c r="GN151" s="28">
        <f t="shared" ca="1" si="225"/>
        <v>0</v>
      </c>
      <c r="GO151" s="28">
        <f t="shared" ca="1" si="225"/>
        <v>0</v>
      </c>
      <c r="GP151" s="28">
        <f t="shared" ca="1" si="225"/>
        <v>0</v>
      </c>
      <c r="GQ151" s="28">
        <f t="shared" ca="1" si="226"/>
        <v>0</v>
      </c>
      <c r="GR151" s="28">
        <f t="shared" ca="1" si="226"/>
        <v>0</v>
      </c>
      <c r="GS151" s="28">
        <f t="shared" ca="1" si="226"/>
        <v>0</v>
      </c>
      <c r="GT151" s="28">
        <f t="shared" ca="1" si="226"/>
        <v>0</v>
      </c>
      <c r="GU151" s="28">
        <f t="shared" ca="1" si="226"/>
        <v>0</v>
      </c>
      <c r="GV151" s="28">
        <f t="shared" ca="1" si="226"/>
        <v>0</v>
      </c>
      <c r="GW151" s="28">
        <f t="shared" ca="1" si="226"/>
        <v>0</v>
      </c>
      <c r="GX151" s="28">
        <f t="shared" ca="1" si="226"/>
        <v>0</v>
      </c>
      <c r="GY151" s="28">
        <f t="shared" ca="1" si="226"/>
        <v>0</v>
      </c>
      <c r="GZ151" s="28">
        <f t="shared" ca="1" si="226"/>
        <v>0</v>
      </c>
      <c r="HA151" s="28">
        <f t="shared" ca="1" si="226"/>
        <v>0</v>
      </c>
      <c r="HB151" s="28">
        <f t="shared" ca="1" si="226"/>
        <v>0</v>
      </c>
      <c r="HC151" s="28">
        <f t="shared" ca="1" si="219"/>
        <v>0</v>
      </c>
      <c r="HD151" s="28">
        <f t="shared" ca="1" si="219"/>
        <v>0</v>
      </c>
      <c r="HE151" s="28">
        <f t="shared" ca="1" si="219"/>
        <v>0</v>
      </c>
      <c r="HF151" s="28">
        <f t="shared" ca="1" si="219"/>
        <v>0</v>
      </c>
      <c r="HG151" s="28">
        <f t="shared" ca="1" si="219"/>
        <v>0</v>
      </c>
      <c r="HH151" s="28">
        <f t="shared" ca="1" si="219"/>
        <v>0</v>
      </c>
      <c r="HI151" s="28">
        <f t="shared" ca="1" si="219"/>
        <v>0</v>
      </c>
      <c r="HJ151" s="28">
        <f t="shared" ca="1" si="219"/>
        <v>0</v>
      </c>
      <c r="HK151" s="28">
        <f t="shared" ca="1" si="219"/>
        <v>0</v>
      </c>
      <c r="HL151" s="28">
        <f t="shared" ca="1" si="219"/>
        <v>0</v>
      </c>
      <c r="HM151" s="28">
        <f t="shared" ca="1" si="227"/>
        <v>0</v>
      </c>
      <c r="HN151" s="28">
        <f t="shared" ca="1" si="227"/>
        <v>0</v>
      </c>
      <c r="HO151" s="28">
        <f t="shared" ca="1" si="227"/>
        <v>0</v>
      </c>
      <c r="HP151" s="28">
        <f t="shared" ca="1" si="227"/>
        <v>0</v>
      </c>
      <c r="HQ151" s="28">
        <f t="shared" ca="1" si="227"/>
        <v>0</v>
      </c>
      <c r="HR151" s="28">
        <f t="shared" ca="1" si="227"/>
        <v>0</v>
      </c>
      <c r="HS151" s="28">
        <f t="shared" ca="1" si="227"/>
        <v>0</v>
      </c>
      <c r="HT151" s="28">
        <f t="shared" ca="1" si="227"/>
        <v>0</v>
      </c>
      <c r="HU151" s="28">
        <f t="shared" ca="1" si="227"/>
        <v>0</v>
      </c>
      <c r="HV151" s="28">
        <f t="shared" ca="1" si="227"/>
        <v>0</v>
      </c>
      <c r="HW151" s="28">
        <f t="shared" ca="1" si="227"/>
        <v>0</v>
      </c>
      <c r="HX151" s="28">
        <f t="shared" ca="1" si="227"/>
        <v>0</v>
      </c>
      <c r="HY151" s="28">
        <f t="shared" ca="1" si="227"/>
        <v>0</v>
      </c>
      <c r="HZ151" s="28">
        <f t="shared" ca="1" si="227"/>
        <v>0</v>
      </c>
      <c r="IA151" s="28">
        <f t="shared" ca="1" si="227"/>
        <v>0</v>
      </c>
      <c r="IB151" s="28">
        <f t="shared" ca="1" si="227"/>
        <v>0</v>
      </c>
      <c r="IC151" s="28">
        <f t="shared" ca="1" si="228"/>
        <v>0</v>
      </c>
      <c r="ID151" s="28">
        <f t="shared" ca="1" si="228"/>
        <v>0</v>
      </c>
      <c r="IE151" s="28">
        <f t="shared" ca="1" si="228"/>
        <v>0</v>
      </c>
      <c r="IF151" s="28">
        <f t="shared" ca="1" si="228"/>
        <v>0</v>
      </c>
      <c r="IG151" s="28">
        <f t="shared" ca="1" si="228"/>
        <v>0</v>
      </c>
      <c r="IH151" s="28">
        <f t="shared" ca="1" si="228"/>
        <v>0</v>
      </c>
      <c r="II151" s="28">
        <f t="shared" ca="1" si="228"/>
        <v>0</v>
      </c>
      <c r="IJ151" s="28">
        <f t="shared" ca="1" si="228"/>
        <v>0</v>
      </c>
      <c r="IK151" s="28">
        <f t="shared" ca="1" si="228"/>
        <v>0</v>
      </c>
      <c r="IL151" s="28">
        <f t="shared" ca="1" si="228"/>
        <v>0</v>
      </c>
      <c r="IM151" s="28">
        <f t="shared" ca="1" si="228"/>
        <v>0</v>
      </c>
      <c r="IN151" s="28">
        <f t="shared" ca="1" si="228"/>
        <v>0</v>
      </c>
      <c r="IO151" s="28">
        <f t="shared" ca="1" si="228"/>
        <v>0</v>
      </c>
      <c r="IP151" s="28">
        <f t="shared" ca="1" si="228"/>
        <v>0</v>
      </c>
      <c r="IQ151" s="28">
        <f t="shared" ca="1" si="220"/>
        <v>0</v>
      </c>
      <c r="IR151" s="28">
        <f t="shared" ca="1" si="220"/>
        <v>0</v>
      </c>
      <c r="IS151" s="28">
        <f t="shared" ca="1" si="220"/>
        <v>0</v>
      </c>
      <c r="IT151" s="28">
        <f t="shared" ca="1" si="220"/>
        <v>0</v>
      </c>
      <c r="IU151" s="28">
        <f t="shared" ca="1" si="220"/>
        <v>0</v>
      </c>
      <c r="IV151" s="28">
        <f t="shared" ca="1" si="220"/>
        <v>0</v>
      </c>
      <c r="IW151" s="28">
        <f t="shared" ca="1" si="220"/>
        <v>0</v>
      </c>
      <c r="IX151" s="28">
        <f t="shared" ca="1" si="220"/>
        <v>0</v>
      </c>
      <c r="IY151" s="28">
        <f t="shared" ca="1" si="220"/>
        <v>0</v>
      </c>
      <c r="IZ151" s="28">
        <f t="shared" ca="1" si="220"/>
        <v>0</v>
      </c>
      <c r="JA151" s="28"/>
      <c r="JB151" s="28"/>
      <c r="JC151" s="28"/>
      <c r="JD151" s="28"/>
      <c r="JE151" s="28"/>
      <c r="JF151" s="28"/>
      <c r="JG151" s="28"/>
      <c r="JH151" s="28"/>
      <c r="JI151" s="28"/>
      <c r="JJ151" s="28"/>
      <c r="JK151" s="28"/>
      <c r="JL151" s="28"/>
      <c r="JM151" s="28"/>
      <c r="JN151" s="28"/>
      <c r="JO151" s="28"/>
      <c r="JP151" s="28"/>
      <c r="JQ151" s="28"/>
      <c r="JR151" s="28"/>
    </row>
    <row r="152" spans="1:278" x14ac:dyDescent="0.2">
      <c r="A152" s="27">
        <f t="shared" si="208"/>
        <v>143</v>
      </c>
      <c r="B152" s="28">
        <f t="shared" ca="1" si="203"/>
        <v>0</v>
      </c>
      <c r="C152" s="28">
        <f t="shared" ca="1" si="204"/>
        <v>0</v>
      </c>
      <c r="D152" s="28">
        <f t="shared" ca="1" si="205"/>
        <v>0</v>
      </c>
      <c r="E152" s="34">
        <f t="shared" ca="1" si="206"/>
        <v>0</v>
      </c>
      <c r="F152" s="30">
        <f t="shared" ca="1" si="207"/>
        <v>0</v>
      </c>
      <c r="G152" s="28"/>
      <c r="H152" s="34">
        <f t="shared" ca="1" si="209"/>
        <v>0</v>
      </c>
      <c r="I152" s="27">
        <f t="shared" si="194"/>
        <v>300</v>
      </c>
      <c r="J152" s="30">
        <f t="shared" ca="1" si="212"/>
        <v>0</v>
      </c>
      <c r="K152" s="28">
        <f t="shared" ca="1" si="221"/>
        <v>0</v>
      </c>
      <c r="L152" s="28">
        <f t="shared" ca="1" si="221"/>
        <v>0</v>
      </c>
      <c r="M152" s="28">
        <f t="shared" ca="1" si="221"/>
        <v>0</v>
      </c>
      <c r="N152" s="28">
        <f t="shared" ca="1" si="221"/>
        <v>0</v>
      </c>
      <c r="O152" s="28">
        <f t="shared" ca="1" si="221"/>
        <v>0</v>
      </c>
      <c r="P152" s="28">
        <f t="shared" ca="1" si="221"/>
        <v>0</v>
      </c>
      <c r="Q152" s="28">
        <f t="shared" ca="1" si="221"/>
        <v>0</v>
      </c>
      <c r="R152" s="28">
        <f t="shared" ca="1" si="221"/>
        <v>0</v>
      </c>
      <c r="S152" s="28">
        <f t="shared" ca="1" si="221"/>
        <v>0</v>
      </c>
      <c r="T152" s="28">
        <f t="shared" ca="1" si="221"/>
        <v>0</v>
      </c>
      <c r="U152" s="28">
        <f t="shared" ca="1" si="221"/>
        <v>0</v>
      </c>
      <c r="V152" s="28">
        <f t="shared" ca="1" si="221"/>
        <v>0</v>
      </c>
      <c r="W152" s="28">
        <f t="shared" ca="1" si="221"/>
        <v>0</v>
      </c>
      <c r="X152" s="28">
        <f t="shared" ca="1" si="221"/>
        <v>0</v>
      </c>
      <c r="Y152" s="28">
        <f t="shared" ca="1" si="221"/>
        <v>0</v>
      </c>
      <c r="Z152" s="28">
        <f t="shared" ca="1" si="221"/>
        <v>0</v>
      </c>
      <c r="AA152" s="28">
        <f t="shared" ca="1" si="213"/>
        <v>0</v>
      </c>
      <c r="AB152" s="28">
        <f t="shared" ca="1" si="213"/>
        <v>0</v>
      </c>
      <c r="AC152" s="28">
        <f t="shared" ca="1" si="213"/>
        <v>0</v>
      </c>
      <c r="AD152" s="28">
        <f t="shared" ca="1" si="213"/>
        <v>0</v>
      </c>
      <c r="AE152" s="28">
        <f t="shared" ca="1" si="213"/>
        <v>0</v>
      </c>
      <c r="AF152" s="28">
        <f t="shared" ca="1" si="213"/>
        <v>0</v>
      </c>
      <c r="AG152" s="28">
        <f t="shared" ca="1" si="213"/>
        <v>0</v>
      </c>
      <c r="AH152" s="28">
        <f t="shared" ca="1" si="213"/>
        <v>0</v>
      </c>
      <c r="AI152" s="28">
        <f t="shared" ca="1" si="213"/>
        <v>0</v>
      </c>
      <c r="AJ152" s="28">
        <f t="shared" ca="1" si="213"/>
        <v>0</v>
      </c>
      <c r="AK152" s="28">
        <f t="shared" ca="1" si="213"/>
        <v>0</v>
      </c>
      <c r="AL152" s="28">
        <f t="shared" ca="1" si="213"/>
        <v>0</v>
      </c>
      <c r="AM152" s="28">
        <f t="shared" ca="1" si="213"/>
        <v>0</v>
      </c>
      <c r="AN152" s="28">
        <f t="shared" ca="1" si="213"/>
        <v>0</v>
      </c>
      <c r="AO152" s="28">
        <f t="shared" ca="1" si="213"/>
        <v>0</v>
      </c>
      <c r="AP152" s="28">
        <f t="shared" ca="1" si="214"/>
        <v>0</v>
      </c>
      <c r="AQ152" s="28">
        <f t="shared" ca="1" si="214"/>
        <v>0</v>
      </c>
      <c r="AR152" s="28">
        <f t="shared" ca="1" si="214"/>
        <v>0</v>
      </c>
      <c r="AS152" s="28">
        <f t="shared" ca="1" si="214"/>
        <v>0</v>
      </c>
      <c r="AT152" s="28">
        <f t="shared" ca="1" si="214"/>
        <v>0</v>
      </c>
      <c r="AU152" s="28">
        <f t="shared" ca="1" si="214"/>
        <v>0</v>
      </c>
      <c r="AV152" s="28">
        <f t="shared" ca="1" si="214"/>
        <v>0</v>
      </c>
      <c r="AW152" s="28">
        <f t="shared" ca="1" si="214"/>
        <v>0</v>
      </c>
      <c r="AX152" s="28">
        <f t="shared" ca="1" si="214"/>
        <v>0</v>
      </c>
      <c r="AY152" s="28">
        <f t="shared" ca="1" si="214"/>
        <v>0</v>
      </c>
      <c r="AZ152" s="28">
        <f t="shared" ca="1" si="214"/>
        <v>0</v>
      </c>
      <c r="BA152" s="28">
        <f t="shared" ca="1" si="214"/>
        <v>0</v>
      </c>
      <c r="BB152" s="28">
        <f t="shared" ca="1" si="214"/>
        <v>0</v>
      </c>
      <c r="BC152" s="28">
        <f t="shared" ca="1" si="214"/>
        <v>0</v>
      </c>
      <c r="BD152" s="28">
        <f t="shared" ca="1" si="214"/>
        <v>0</v>
      </c>
      <c r="BE152" s="28">
        <f t="shared" ca="1" si="214"/>
        <v>0</v>
      </c>
      <c r="BF152" s="28">
        <f t="shared" ca="1" si="210"/>
        <v>0</v>
      </c>
      <c r="BG152" s="28">
        <f t="shared" ca="1" si="210"/>
        <v>0</v>
      </c>
      <c r="BH152" s="28">
        <f t="shared" ca="1" si="210"/>
        <v>0</v>
      </c>
      <c r="BI152" s="28">
        <f t="shared" ca="1" si="210"/>
        <v>0</v>
      </c>
      <c r="BJ152" s="28">
        <f t="shared" ca="1" si="210"/>
        <v>0</v>
      </c>
      <c r="BK152" s="28">
        <f t="shared" ca="1" si="210"/>
        <v>0</v>
      </c>
      <c r="BL152" s="28">
        <f t="shared" ca="1" si="210"/>
        <v>0</v>
      </c>
      <c r="BM152" s="28">
        <f t="shared" ca="1" si="210"/>
        <v>0</v>
      </c>
      <c r="BN152" s="28">
        <f t="shared" ca="1" si="210"/>
        <v>0</v>
      </c>
      <c r="BO152" s="28">
        <f t="shared" ca="1" si="210"/>
        <v>0</v>
      </c>
      <c r="BP152" s="28">
        <f t="shared" ca="1" si="210"/>
        <v>0</v>
      </c>
      <c r="BQ152" s="28">
        <f t="shared" ca="1" si="210"/>
        <v>0</v>
      </c>
      <c r="BR152" s="28">
        <f t="shared" ca="1" si="210"/>
        <v>0</v>
      </c>
      <c r="BS152" s="28">
        <f t="shared" ca="1" si="210"/>
        <v>0</v>
      </c>
      <c r="BT152" s="28">
        <f t="shared" ca="1" si="210"/>
        <v>0</v>
      </c>
      <c r="BU152" s="28">
        <f t="shared" ca="1" si="222"/>
        <v>0</v>
      </c>
      <c r="BV152" s="28">
        <f t="shared" ca="1" si="222"/>
        <v>0</v>
      </c>
      <c r="BW152" s="28">
        <f t="shared" ca="1" si="222"/>
        <v>0</v>
      </c>
      <c r="BX152" s="28">
        <f t="shared" ca="1" si="222"/>
        <v>0</v>
      </c>
      <c r="BY152" s="28">
        <f t="shared" ca="1" si="222"/>
        <v>0</v>
      </c>
      <c r="BZ152" s="28">
        <f t="shared" ca="1" si="222"/>
        <v>0</v>
      </c>
      <c r="CA152" s="28">
        <f t="shared" ca="1" si="222"/>
        <v>0</v>
      </c>
      <c r="CB152" s="28">
        <f t="shared" ca="1" si="222"/>
        <v>0</v>
      </c>
      <c r="CC152" s="28">
        <f t="shared" ca="1" si="222"/>
        <v>0</v>
      </c>
      <c r="CD152" s="28">
        <f t="shared" ca="1" si="222"/>
        <v>0</v>
      </c>
      <c r="CE152" s="28">
        <f t="shared" ca="1" si="222"/>
        <v>0</v>
      </c>
      <c r="CF152" s="28">
        <f t="shared" ca="1" si="222"/>
        <v>0</v>
      </c>
      <c r="CG152" s="28">
        <f t="shared" ca="1" si="222"/>
        <v>0</v>
      </c>
      <c r="CH152" s="28">
        <f t="shared" ca="1" si="222"/>
        <v>0</v>
      </c>
      <c r="CI152" s="28">
        <f t="shared" ca="1" si="222"/>
        <v>0</v>
      </c>
      <c r="CJ152" s="28">
        <f t="shared" ca="1" si="222"/>
        <v>0</v>
      </c>
      <c r="CK152" s="28">
        <f t="shared" ca="1" si="215"/>
        <v>0</v>
      </c>
      <c r="CL152" s="28">
        <f t="shared" ca="1" si="215"/>
        <v>0</v>
      </c>
      <c r="CM152" s="28">
        <f t="shared" ca="1" si="215"/>
        <v>0</v>
      </c>
      <c r="CN152" s="28">
        <f t="shared" ca="1" si="215"/>
        <v>0</v>
      </c>
      <c r="CO152" s="28">
        <f t="shared" ca="1" si="215"/>
        <v>0</v>
      </c>
      <c r="CP152" s="28">
        <f t="shared" ca="1" si="215"/>
        <v>0</v>
      </c>
      <c r="CQ152" s="28">
        <f t="shared" ca="1" si="215"/>
        <v>0</v>
      </c>
      <c r="CR152" s="28">
        <f t="shared" ca="1" si="215"/>
        <v>0</v>
      </c>
      <c r="CS152" s="28">
        <f t="shared" ca="1" si="215"/>
        <v>0</v>
      </c>
      <c r="CT152" s="28">
        <f t="shared" ca="1" si="215"/>
        <v>0</v>
      </c>
      <c r="CU152" s="28">
        <f t="shared" ca="1" si="215"/>
        <v>0</v>
      </c>
      <c r="CV152" s="28">
        <f t="shared" ca="1" si="215"/>
        <v>0</v>
      </c>
      <c r="CW152" s="28">
        <f t="shared" ca="1" si="215"/>
        <v>0</v>
      </c>
      <c r="CX152" s="28">
        <f t="shared" ca="1" si="215"/>
        <v>0</v>
      </c>
      <c r="CY152" s="28">
        <f t="shared" ca="1" si="215"/>
        <v>0</v>
      </c>
      <c r="CZ152" s="28">
        <f t="shared" ca="1" si="223"/>
        <v>0</v>
      </c>
      <c r="DA152" s="28">
        <f t="shared" ca="1" si="223"/>
        <v>0</v>
      </c>
      <c r="DB152" s="28">
        <f t="shared" ca="1" si="223"/>
        <v>0</v>
      </c>
      <c r="DC152" s="28">
        <f t="shared" ca="1" si="223"/>
        <v>0</v>
      </c>
      <c r="DD152" s="28">
        <f t="shared" ca="1" si="223"/>
        <v>0</v>
      </c>
      <c r="DE152" s="28">
        <f t="shared" ca="1" si="223"/>
        <v>0</v>
      </c>
      <c r="DF152" s="28">
        <f t="shared" ca="1" si="223"/>
        <v>0</v>
      </c>
      <c r="DG152" s="28">
        <f t="shared" ca="1" si="223"/>
        <v>0</v>
      </c>
      <c r="DH152" s="28">
        <f t="shared" ca="1" si="223"/>
        <v>0</v>
      </c>
      <c r="DI152" s="28">
        <f t="shared" ca="1" si="223"/>
        <v>0</v>
      </c>
      <c r="DJ152" s="28">
        <f t="shared" ca="1" si="223"/>
        <v>0</v>
      </c>
      <c r="DK152" s="28">
        <f t="shared" ca="1" si="223"/>
        <v>0</v>
      </c>
      <c r="DL152" s="28">
        <f t="shared" ca="1" si="223"/>
        <v>0</v>
      </c>
      <c r="DM152" s="28">
        <f t="shared" ca="1" si="223"/>
        <v>0</v>
      </c>
      <c r="DN152" s="28">
        <f t="shared" ca="1" si="223"/>
        <v>0</v>
      </c>
      <c r="DO152" s="28">
        <f t="shared" ca="1" si="223"/>
        <v>0</v>
      </c>
      <c r="DP152" s="28">
        <f t="shared" ca="1" si="216"/>
        <v>0</v>
      </c>
      <c r="DQ152" s="28">
        <f t="shared" ca="1" si="216"/>
        <v>0</v>
      </c>
      <c r="DR152" s="28">
        <f t="shared" ca="1" si="216"/>
        <v>0</v>
      </c>
      <c r="DS152" s="28">
        <f t="shared" ca="1" si="216"/>
        <v>0</v>
      </c>
      <c r="DT152" s="28">
        <f t="shared" ca="1" si="216"/>
        <v>0</v>
      </c>
      <c r="DU152" s="28">
        <f t="shared" ca="1" si="216"/>
        <v>0</v>
      </c>
      <c r="DV152" s="28">
        <f t="shared" ca="1" si="216"/>
        <v>0</v>
      </c>
      <c r="DW152" s="28">
        <f t="shared" ca="1" si="216"/>
        <v>0</v>
      </c>
      <c r="DX152" s="28">
        <f t="shared" ca="1" si="216"/>
        <v>0</v>
      </c>
      <c r="DY152" s="28">
        <f t="shared" ca="1" si="216"/>
        <v>0</v>
      </c>
      <c r="DZ152" s="28">
        <f t="shared" ca="1" si="216"/>
        <v>0</v>
      </c>
      <c r="EA152" s="28">
        <f t="shared" ca="1" si="224"/>
        <v>0</v>
      </c>
      <c r="EB152" s="28">
        <f t="shared" ca="1" si="224"/>
        <v>0</v>
      </c>
      <c r="EC152" s="28">
        <f t="shared" ca="1" si="224"/>
        <v>0</v>
      </c>
      <c r="ED152" s="28">
        <f t="shared" ca="1" si="224"/>
        <v>0</v>
      </c>
      <c r="EE152" s="28">
        <f t="shared" ca="1" si="224"/>
        <v>0</v>
      </c>
      <c r="EF152" s="28">
        <f t="shared" ca="1" si="224"/>
        <v>0</v>
      </c>
      <c r="EG152" s="28">
        <f t="shared" ca="1" si="224"/>
        <v>0</v>
      </c>
      <c r="EH152" s="28">
        <f t="shared" ca="1" si="224"/>
        <v>0</v>
      </c>
      <c r="EI152" s="28">
        <f t="shared" ca="1" si="224"/>
        <v>0</v>
      </c>
      <c r="EJ152" s="28">
        <f t="shared" ca="1" si="224"/>
        <v>0</v>
      </c>
      <c r="EK152" s="28">
        <f t="shared" ca="1" si="217"/>
        <v>0</v>
      </c>
      <c r="EL152" s="28">
        <f t="shared" ca="1" si="217"/>
        <v>0</v>
      </c>
      <c r="EM152" s="28">
        <f t="shared" ca="1" si="217"/>
        <v>0</v>
      </c>
      <c r="EN152" s="28">
        <f t="shared" ca="1" si="217"/>
        <v>0</v>
      </c>
      <c r="EO152" s="28">
        <f t="shared" ca="1" si="217"/>
        <v>0</v>
      </c>
      <c r="EP152" s="28">
        <f t="shared" ca="1" si="217"/>
        <v>0</v>
      </c>
      <c r="EQ152" s="28">
        <f t="shared" ca="1" si="217"/>
        <v>0</v>
      </c>
      <c r="ER152" s="28">
        <f t="shared" ca="1" si="217"/>
        <v>0</v>
      </c>
      <c r="ES152" s="28">
        <f t="shared" ca="1" si="217"/>
        <v>0</v>
      </c>
      <c r="ET152" s="28">
        <f t="shared" ca="1" si="217"/>
        <v>0</v>
      </c>
      <c r="EU152" s="28">
        <f t="shared" ca="1" si="217"/>
        <v>0</v>
      </c>
      <c r="EV152" s="28">
        <f t="shared" ca="1" si="218"/>
        <v>0</v>
      </c>
      <c r="EW152" s="28">
        <f t="shared" ca="1" si="218"/>
        <v>0</v>
      </c>
      <c r="EX152" s="28">
        <f t="shared" ca="1" si="218"/>
        <v>0</v>
      </c>
      <c r="EY152" s="28">
        <f t="shared" ca="1" si="218"/>
        <v>0</v>
      </c>
      <c r="EZ152" s="28">
        <f t="shared" ca="1" si="218"/>
        <v>0</v>
      </c>
      <c r="FA152" s="28">
        <f t="shared" ca="1" si="218"/>
        <v>0</v>
      </c>
      <c r="FB152" s="28">
        <f t="shared" ca="1" si="218"/>
        <v>0</v>
      </c>
      <c r="FC152" s="28">
        <f t="shared" ca="1" si="218"/>
        <v>0</v>
      </c>
      <c r="FD152" s="28">
        <f t="shared" ca="1" si="218"/>
        <v>0</v>
      </c>
      <c r="FE152" s="28">
        <f t="shared" ca="1" si="218"/>
        <v>0</v>
      </c>
      <c r="FF152" s="28">
        <f t="shared" ca="1" si="218"/>
        <v>0</v>
      </c>
      <c r="FG152" s="28">
        <f t="shared" ca="1" si="218"/>
        <v>0</v>
      </c>
      <c r="FH152" s="28">
        <f t="shared" ca="1" si="218"/>
        <v>0</v>
      </c>
      <c r="FI152" s="28">
        <f t="shared" ca="1" si="218"/>
        <v>0</v>
      </c>
      <c r="FJ152" s="28">
        <f t="shared" ca="1" si="218"/>
        <v>0</v>
      </c>
      <c r="FK152" s="28">
        <f t="shared" ca="1" si="218"/>
        <v>0</v>
      </c>
      <c r="FL152" s="28">
        <f t="shared" ca="1" si="211"/>
        <v>0</v>
      </c>
      <c r="FM152" s="28">
        <f t="shared" ca="1" si="211"/>
        <v>0</v>
      </c>
      <c r="FN152" s="28">
        <f t="shared" ca="1" si="211"/>
        <v>0</v>
      </c>
      <c r="FO152" s="28">
        <f t="shared" ca="1" si="211"/>
        <v>0</v>
      </c>
      <c r="FP152" s="28">
        <f t="shared" ca="1" si="211"/>
        <v>0</v>
      </c>
      <c r="FQ152" s="28">
        <f t="shared" ca="1" si="211"/>
        <v>0</v>
      </c>
      <c r="FR152" s="28">
        <f t="shared" ca="1" si="211"/>
        <v>0</v>
      </c>
      <c r="FS152" s="28">
        <f t="shared" ca="1" si="211"/>
        <v>0</v>
      </c>
      <c r="FT152" s="28">
        <f t="shared" ca="1" si="211"/>
        <v>0</v>
      </c>
      <c r="FU152" s="28">
        <f t="shared" ca="1" si="211"/>
        <v>0</v>
      </c>
      <c r="FV152" s="28">
        <f t="shared" ca="1" si="211"/>
        <v>0</v>
      </c>
      <c r="FW152" s="28">
        <f t="shared" ca="1" si="211"/>
        <v>0</v>
      </c>
      <c r="FX152" s="28">
        <f t="shared" ca="1" si="211"/>
        <v>0</v>
      </c>
      <c r="FY152" s="28">
        <f t="shared" ca="1" si="211"/>
        <v>0</v>
      </c>
      <c r="FZ152" s="28">
        <f t="shared" ca="1" si="211"/>
        <v>0</v>
      </c>
      <c r="GA152" s="28">
        <f t="shared" ca="1" si="225"/>
        <v>0</v>
      </c>
      <c r="GB152" s="28">
        <f t="shared" ca="1" si="225"/>
        <v>0</v>
      </c>
      <c r="GC152" s="28">
        <f t="shared" ca="1" si="225"/>
        <v>0</v>
      </c>
      <c r="GD152" s="28">
        <f t="shared" ca="1" si="225"/>
        <v>0</v>
      </c>
      <c r="GE152" s="28">
        <f t="shared" ca="1" si="225"/>
        <v>0</v>
      </c>
      <c r="GF152" s="28">
        <f t="shared" ca="1" si="225"/>
        <v>0</v>
      </c>
      <c r="GG152" s="28">
        <f t="shared" ca="1" si="225"/>
        <v>0</v>
      </c>
      <c r="GH152" s="28">
        <f t="shared" ca="1" si="225"/>
        <v>0</v>
      </c>
      <c r="GI152" s="28">
        <f t="shared" ca="1" si="225"/>
        <v>0</v>
      </c>
      <c r="GJ152" s="28">
        <f t="shared" ca="1" si="225"/>
        <v>0</v>
      </c>
      <c r="GK152" s="28">
        <f t="shared" ca="1" si="225"/>
        <v>0</v>
      </c>
      <c r="GL152" s="28">
        <f t="shared" ca="1" si="225"/>
        <v>0</v>
      </c>
      <c r="GM152" s="28">
        <f t="shared" ca="1" si="225"/>
        <v>0</v>
      </c>
      <c r="GN152" s="28">
        <f t="shared" ca="1" si="225"/>
        <v>0</v>
      </c>
      <c r="GO152" s="28">
        <f t="shared" ca="1" si="225"/>
        <v>0</v>
      </c>
      <c r="GP152" s="28">
        <f t="shared" ca="1" si="225"/>
        <v>0</v>
      </c>
      <c r="GQ152" s="28">
        <f t="shared" ca="1" si="226"/>
        <v>0</v>
      </c>
      <c r="GR152" s="28">
        <f t="shared" ca="1" si="226"/>
        <v>0</v>
      </c>
      <c r="GS152" s="28">
        <f t="shared" ca="1" si="226"/>
        <v>0</v>
      </c>
      <c r="GT152" s="28">
        <f t="shared" ca="1" si="226"/>
        <v>0</v>
      </c>
      <c r="GU152" s="28">
        <f t="shared" ca="1" si="226"/>
        <v>0</v>
      </c>
      <c r="GV152" s="28">
        <f t="shared" ca="1" si="226"/>
        <v>0</v>
      </c>
      <c r="GW152" s="28">
        <f t="shared" ca="1" si="226"/>
        <v>0</v>
      </c>
      <c r="GX152" s="28">
        <f t="shared" ca="1" si="226"/>
        <v>0</v>
      </c>
      <c r="GY152" s="28">
        <f t="shared" ca="1" si="226"/>
        <v>0</v>
      </c>
      <c r="GZ152" s="28">
        <f t="shared" ca="1" si="226"/>
        <v>0</v>
      </c>
      <c r="HA152" s="28">
        <f t="shared" ca="1" si="226"/>
        <v>0</v>
      </c>
      <c r="HB152" s="28">
        <f t="shared" ca="1" si="226"/>
        <v>0</v>
      </c>
      <c r="HC152" s="28">
        <f t="shared" ca="1" si="219"/>
        <v>0</v>
      </c>
      <c r="HD152" s="28">
        <f t="shared" ca="1" si="219"/>
        <v>0</v>
      </c>
      <c r="HE152" s="28">
        <f t="shared" ca="1" si="219"/>
        <v>0</v>
      </c>
      <c r="HF152" s="28">
        <f t="shared" ca="1" si="219"/>
        <v>0</v>
      </c>
      <c r="HG152" s="28">
        <f t="shared" ca="1" si="219"/>
        <v>0</v>
      </c>
      <c r="HH152" s="28">
        <f t="shared" ca="1" si="219"/>
        <v>0</v>
      </c>
      <c r="HI152" s="28">
        <f t="shared" ca="1" si="219"/>
        <v>0</v>
      </c>
      <c r="HJ152" s="28">
        <f t="shared" ca="1" si="219"/>
        <v>0</v>
      </c>
      <c r="HK152" s="28">
        <f t="shared" ca="1" si="219"/>
        <v>0</v>
      </c>
      <c r="HL152" s="28">
        <f t="shared" ca="1" si="219"/>
        <v>0</v>
      </c>
      <c r="HM152" s="28">
        <f t="shared" ca="1" si="227"/>
        <v>0</v>
      </c>
      <c r="HN152" s="28">
        <f t="shared" ca="1" si="227"/>
        <v>0</v>
      </c>
      <c r="HO152" s="28">
        <f t="shared" ca="1" si="227"/>
        <v>0</v>
      </c>
      <c r="HP152" s="28">
        <f t="shared" ca="1" si="227"/>
        <v>0</v>
      </c>
      <c r="HQ152" s="28">
        <f t="shared" ca="1" si="227"/>
        <v>0</v>
      </c>
      <c r="HR152" s="28">
        <f t="shared" ca="1" si="227"/>
        <v>0</v>
      </c>
      <c r="HS152" s="28">
        <f t="shared" ca="1" si="227"/>
        <v>0</v>
      </c>
      <c r="HT152" s="28">
        <f t="shared" ca="1" si="227"/>
        <v>0</v>
      </c>
      <c r="HU152" s="28">
        <f t="shared" ca="1" si="227"/>
        <v>0</v>
      </c>
      <c r="HV152" s="28">
        <f t="shared" ca="1" si="227"/>
        <v>0</v>
      </c>
      <c r="HW152" s="28">
        <f t="shared" ca="1" si="227"/>
        <v>0</v>
      </c>
      <c r="HX152" s="28">
        <f t="shared" ca="1" si="227"/>
        <v>0</v>
      </c>
      <c r="HY152" s="28">
        <f t="shared" ca="1" si="227"/>
        <v>0</v>
      </c>
      <c r="HZ152" s="28">
        <f t="shared" ca="1" si="227"/>
        <v>0</v>
      </c>
      <c r="IA152" s="28">
        <f t="shared" ca="1" si="227"/>
        <v>0</v>
      </c>
      <c r="IB152" s="28">
        <f t="shared" ca="1" si="227"/>
        <v>0</v>
      </c>
      <c r="IC152" s="28">
        <f t="shared" ca="1" si="228"/>
        <v>0</v>
      </c>
      <c r="ID152" s="28">
        <f t="shared" ca="1" si="228"/>
        <v>0</v>
      </c>
      <c r="IE152" s="28">
        <f t="shared" ca="1" si="228"/>
        <v>0</v>
      </c>
      <c r="IF152" s="28">
        <f t="shared" ca="1" si="228"/>
        <v>0</v>
      </c>
      <c r="IG152" s="28">
        <f t="shared" ca="1" si="228"/>
        <v>0</v>
      </c>
      <c r="IH152" s="28">
        <f t="shared" ca="1" si="228"/>
        <v>0</v>
      </c>
      <c r="II152" s="28">
        <f t="shared" ca="1" si="228"/>
        <v>0</v>
      </c>
      <c r="IJ152" s="28">
        <f t="shared" ca="1" si="228"/>
        <v>0</v>
      </c>
      <c r="IK152" s="28">
        <f t="shared" ca="1" si="228"/>
        <v>0</v>
      </c>
      <c r="IL152" s="28">
        <f t="shared" ca="1" si="228"/>
        <v>0</v>
      </c>
      <c r="IM152" s="28">
        <f t="shared" ca="1" si="228"/>
        <v>0</v>
      </c>
      <c r="IN152" s="28">
        <f t="shared" ca="1" si="228"/>
        <v>0</v>
      </c>
      <c r="IO152" s="28">
        <f t="shared" ca="1" si="228"/>
        <v>0</v>
      </c>
      <c r="IP152" s="28">
        <f t="shared" ca="1" si="228"/>
        <v>0</v>
      </c>
      <c r="IQ152" s="28">
        <f t="shared" ca="1" si="220"/>
        <v>0</v>
      </c>
      <c r="IR152" s="28">
        <f t="shared" ca="1" si="220"/>
        <v>0</v>
      </c>
      <c r="IS152" s="28">
        <f t="shared" ca="1" si="220"/>
        <v>0</v>
      </c>
      <c r="IT152" s="28">
        <f t="shared" ca="1" si="220"/>
        <v>0</v>
      </c>
      <c r="IU152" s="28">
        <f t="shared" ca="1" si="220"/>
        <v>0</v>
      </c>
      <c r="IV152" s="28">
        <f t="shared" ca="1" si="220"/>
        <v>0</v>
      </c>
      <c r="IW152" s="28">
        <f t="shared" ca="1" si="220"/>
        <v>0</v>
      </c>
      <c r="IX152" s="28">
        <f t="shared" ca="1" si="220"/>
        <v>0</v>
      </c>
      <c r="IY152" s="28">
        <f t="shared" ca="1" si="220"/>
        <v>0</v>
      </c>
      <c r="IZ152" s="28">
        <f t="shared" ca="1" si="220"/>
        <v>0</v>
      </c>
      <c r="JA152" s="28"/>
      <c r="JB152" s="28"/>
      <c r="JC152" s="28"/>
      <c r="JD152" s="28"/>
      <c r="JE152" s="28"/>
      <c r="JF152" s="28"/>
      <c r="JG152" s="28"/>
      <c r="JH152" s="28"/>
      <c r="JI152" s="28"/>
      <c r="JJ152" s="28"/>
      <c r="JK152" s="28"/>
      <c r="JL152" s="28"/>
      <c r="JM152" s="28"/>
      <c r="JN152" s="28"/>
      <c r="JO152" s="28"/>
      <c r="JP152" s="28"/>
      <c r="JQ152" s="28"/>
      <c r="JR152" s="28"/>
    </row>
    <row r="153" spans="1:278" x14ac:dyDescent="0.2">
      <c r="A153" s="27">
        <f t="shared" si="208"/>
        <v>144</v>
      </c>
      <c r="B153" s="28">
        <f t="shared" ca="1" si="203"/>
        <v>0</v>
      </c>
      <c r="C153" s="28">
        <f t="shared" ca="1" si="204"/>
        <v>0</v>
      </c>
      <c r="D153" s="28">
        <f t="shared" ca="1" si="205"/>
        <v>0</v>
      </c>
      <c r="E153" s="34">
        <f t="shared" ca="1" si="206"/>
        <v>0</v>
      </c>
      <c r="F153" s="30">
        <f t="shared" ca="1" si="207"/>
        <v>0</v>
      </c>
      <c r="G153" s="28"/>
      <c r="H153" s="34">
        <f t="shared" ca="1" si="209"/>
        <v>0</v>
      </c>
      <c r="I153" s="27">
        <f t="shared" si="194"/>
        <v>302</v>
      </c>
      <c r="J153" s="30">
        <f t="shared" ca="1" si="212"/>
        <v>0</v>
      </c>
      <c r="K153" s="28">
        <f t="shared" ca="1" si="221"/>
        <v>0</v>
      </c>
      <c r="L153" s="28">
        <f t="shared" ca="1" si="221"/>
        <v>0</v>
      </c>
      <c r="M153" s="28">
        <f t="shared" ca="1" si="221"/>
        <v>0</v>
      </c>
      <c r="N153" s="28">
        <f t="shared" ca="1" si="221"/>
        <v>0</v>
      </c>
      <c r="O153" s="28">
        <f t="shared" ca="1" si="221"/>
        <v>0</v>
      </c>
      <c r="P153" s="28">
        <f t="shared" ca="1" si="221"/>
        <v>0</v>
      </c>
      <c r="Q153" s="28">
        <f t="shared" ca="1" si="221"/>
        <v>0</v>
      </c>
      <c r="R153" s="28">
        <f t="shared" ca="1" si="221"/>
        <v>0</v>
      </c>
      <c r="S153" s="28">
        <f t="shared" ca="1" si="221"/>
        <v>0</v>
      </c>
      <c r="T153" s="28">
        <f t="shared" ca="1" si="221"/>
        <v>0</v>
      </c>
      <c r="U153" s="28">
        <f t="shared" ca="1" si="221"/>
        <v>0</v>
      </c>
      <c r="V153" s="28">
        <f t="shared" ca="1" si="221"/>
        <v>0</v>
      </c>
      <c r="W153" s="28">
        <f t="shared" ca="1" si="221"/>
        <v>0</v>
      </c>
      <c r="X153" s="28">
        <f t="shared" ca="1" si="221"/>
        <v>0</v>
      </c>
      <c r="Y153" s="28">
        <f t="shared" ca="1" si="221"/>
        <v>0</v>
      </c>
      <c r="Z153" s="28">
        <f t="shared" ca="1" si="221"/>
        <v>0</v>
      </c>
      <c r="AA153" s="28">
        <f t="shared" ca="1" si="213"/>
        <v>0</v>
      </c>
      <c r="AB153" s="28">
        <f t="shared" ca="1" si="213"/>
        <v>0</v>
      </c>
      <c r="AC153" s="28">
        <f t="shared" ca="1" si="213"/>
        <v>0</v>
      </c>
      <c r="AD153" s="28">
        <f t="shared" ca="1" si="213"/>
        <v>0</v>
      </c>
      <c r="AE153" s="28">
        <f t="shared" ca="1" si="213"/>
        <v>0</v>
      </c>
      <c r="AF153" s="28">
        <f t="shared" ca="1" si="213"/>
        <v>0</v>
      </c>
      <c r="AG153" s="28">
        <f t="shared" ca="1" si="213"/>
        <v>0</v>
      </c>
      <c r="AH153" s="28">
        <f t="shared" ca="1" si="213"/>
        <v>0</v>
      </c>
      <c r="AI153" s="28">
        <f t="shared" ca="1" si="213"/>
        <v>0</v>
      </c>
      <c r="AJ153" s="28">
        <f t="shared" ca="1" si="213"/>
        <v>0</v>
      </c>
      <c r="AK153" s="28">
        <f t="shared" ca="1" si="213"/>
        <v>0</v>
      </c>
      <c r="AL153" s="28">
        <f t="shared" ca="1" si="213"/>
        <v>0</v>
      </c>
      <c r="AM153" s="28">
        <f t="shared" ca="1" si="213"/>
        <v>0</v>
      </c>
      <c r="AN153" s="28">
        <f t="shared" ca="1" si="213"/>
        <v>0</v>
      </c>
      <c r="AO153" s="28">
        <f t="shared" ca="1" si="213"/>
        <v>0</v>
      </c>
      <c r="AP153" s="28">
        <f t="shared" ca="1" si="214"/>
        <v>0</v>
      </c>
      <c r="AQ153" s="28">
        <f t="shared" ca="1" si="214"/>
        <v>0</v>
      </c>
      <c r="AR153" s="28">
        <f t="shared" ca="1" si="214"/>
        <v>0</v>
      </c>
      <c r="AS153" s="28">
        <f t="shared" ca="1" si="214"/>
        <v>0</v>
      </c>
      <c r="AT153" s="28">
        <f t="shared" ca="1" si="214"/>
        <v>0</v>
      </c>
      <c r="AU153" s="28">
        <f t="shared" ca="1" si="214"/>
        <v>0</v>
      </c>
      <c r="AV153" s="28">
        <f t="shared" ca="1" si="214"/>
        <v>0</v>
      </c>
      <c r="AW153" s="28">
        <f t="shared" ca="1" si="214"/>
        <v>0</v>
      </c>
      <c r="AX153" s="28">
        <f t="shared" ca="1" si="214"/>
        <v>0</v>
      </c>
      <c r="AY153" s="28">
        <f t="shared" ca="1" si="214"/>
        <v>0</v>
      </c>
      <c r="AZ153" s="28">
        <f t="shared" ca="1" si="214"/>
        <v>0</v>
      </c>
      <c r="BA153" s="28">
        <f t="shared" ca="1" si="214"/>
        <v>0</v>
      </c>
      <c r="BB153" s="28">
        <f t="shared" ca="1" si="214"/>
        <v>0</v>
      </c>
      <c r="BC153" s="28">
        <f t="shared" ca="1" si="214"/>
        <v>0</v>
      </c>
      <c r="BD153" s="28">
        <f t="shared" ca="1" si="214"/>
        <v>0</v>
      </c>
      <c r="BE153" s="28">
        <f t="shared" ca="1" si="214"/>
        <v>0</v>
      </c>
      <c r="BF153" s="28">
        <f t="shared" ca="1" si="210"/>
        <v>0</v>
      </c>
      <c r="BG153" s="28">
        <f t="shared" ca="1" si="210"/>
        <v>0</v>
      </c>
      <c r="BH153" s="28">
        <f t="shared" ca="1" si="210"/>
        <v>0</v>
      </c>
      <c r="BI153" s="28">
        <f t="shared" ca="1" si="210"/>
        <v>0</v>
      </c>
      <c r="BJ153" s="28">
        <f t="shared" ca="1" si="210"/>
        <v>0</v>
      </c>
      <c r="BK153" s="28">
        <f t="shared" ca="1" si="210"/>
        <v>0</v>
      </c>
      <c r="BL153" s="28">
        <f t="shared" ca="1" si="210"/>
        <v>0</v>
      </c>
      <c r="BM153" s="28">
        <f t="shared" ca="1" si="210"/>
        <v>0</v>
      </c>
      <c r="BN153" s="28">
        <f t="shared" ca="1" si="210"/>
        <v>0</v>
      </c>
      <c r="BO153" s="28">
        <f t="shared" ca="1" si="210"/>
        <v>0</v>
      </c>
      <c r="BP153" s="28">
        <f t="shared" ca="1" si="210"/>
        <v>0</v>
      </c>
      <c r="BQ153" s="28">
        <f t="shared" ca="1" si="210"/>
        <v>0</v>
      </c>
      <c r="BR153" s="28">
        <f t="shared" ca="1" si="210"/>
        <v>0</v>
      </c>
      <c r="BS153" s="28">
        <f t="shared" ca="1" si="210"/>
        <v>0</v>
      </c>
      <c r="BT153" s="28">
        <f t="shared" ca="1" si="210"/>
        <v>0</v>
      </c>
      <c r="BU153" s="28">
        <f t="shared" ca="1" si="222"/>
        <v>0</v>
      </c>
      <c r="BV153" s="28">
        <f t="shared" ca="1" si="222"/>
        <v>0</v>
      </c>
      <c r="BW153" s="28">
        <f t="shared" ca="1" si="222"/>
        <v>0</v>
      </c>
      <c r="BX153" s="28">
        <f t="shared" ca="1" si="222"/>
        <v>0</v>
      </c>
      <c r="BY153" s="28">
        <f t="shared" ca="1" si="222"/>
        <v>0</v>
      </c>
      <c r="BZ153" s="28">
        <f t="shared" ca="1" si="222"/>
        <v>0</v>
      </c>
      <c r="CA153" s="28">
        <f t="shared" ca="1" si="222"/>
        <v>0</v>
      </c>
      <c r="CB153" s="28">
        <f t="shared" ca="1" si="222"/>
        <v>0</v>
      </c>
      <c r="CC153" s="28">
        <f t="shared" ca="1" si="222"/>
        <v>0</v>
      </c>
      <c r="CD153" s="28">
        <f t="shared" ca="1" si="222"/>
        <v>0</v>
      </c>
      <c r="CE153" s="28">
        <f t="shared" ca="1" si="222"/>
        <v>0</v>
      </c>
      <c r="CF153" s="28">
        <f t="shared" ca="1" si="222"/>
        <v>0</v>
      </c>
      <c r="CG153" s="28">
        <f t="shared" ca="1" si="222"/>
        <v>0</v>
      </c>
      <c r="CH153" s="28">
        <f t="shared" ca="1" si="222"/>
        <v>0</v>
      </c>
      <c r="CI153" s="28">
        <f t="shared" ca="1" si="222"/>
        <v>0</v>
      </c>
      <c r="CJ153" s="28">
        <f t="shared" ca="1" si="222"/>
        <v>0</v>
      </c>
      <c r="CK153" s="28">
        <f t="shared" ca="1" si="215"/>
        <v>0</v>
      </c>
      <c r="CL153" s="28">
        <f t="shared" ca="1" si="215"/>
        <v>0</v>
      </c>
      <c r="CM153" s="28">
        <f t="shared" ca="1" si="215"/>
        <v>0</v>
      </c>
      <c r="CN153" s="28">
        <f t="shared" ca="1" si="215"/>
        <v>0</v>
      </c>
      <c r="CO153" s="28">
        <f t="shared" ca="1" si="215"/>
        <v>0</v>
      </c>
      <c r="CP153" s="28">
        <f t="shared" ca="1" si="215"/>
        <v>0</v>
      </c>
      <c r="CQ153" s="28">
        <f t="shared" ca="1" si="215"/>
        <v>0</v>
      </c>
      <c r="CR153" s="28">
        <f t="shared" ca="1" si="215"/>
        <v>0</v>
      </c>
      <c r="CS153" s="28">
        <f t="shared" ca="1" si="215"/>
        <v>0</v>
      </c>
      <c r="CT153" s="28">
        <f t="shared" ca="1" si="215"/>
        <v>0</v>
      </c>
      <c r="CU153" s="28">
        <f t="shared" ca="1" si="215"/>
        <v>0</v>
      </c>
      <c r="CV153" s="28">
        <f t="shared" ca="1" si="215"/>
        <v>0</v>
      </c>
      <c r="CW153" s="28">
        <f t="shared" ca="1" si="215"/>
        <v>0</v>
      </c>
      <c r="CX153" s="28">
        <f t="shared" ca="1" si="215"/>
        <v>0</v>
      </c>
      <c r="CY153" s="28">
        <f t="shared" ca="1" si="215"/>
        <v>0</v>
      </c>
      <c r="CZ153" s="28">
        <f t="shared" ca="1" si="223"/>
        <v>0</v>
      </c>
      <c r="DA153" s="28">
        <f t="shared" ca="1" si="223"/>
        <v>0</v>
      </c>
      <c r="DB153" s="28">
        <f t="shared" ca="1" si="223"/>
        <v>0</v>
      </c>
      <c r="DC153" s="28">
        <f t="shared" ca="1" si="223"/>
        <v>0</v>
      </c>
      <c r="DD153" s="28">
        <f t="shared" ca="1" si="223"/>
        <v>0</v>
      </c>
      <c r="DE153" s="28">
        <f t="shared" ca="1" si="223"/>
        <v>0</v>
      </c>
      <c r="DF153" s="28">
        <f t="shared" ca="1" si="223"/>
        <v>0</v>
      </c>
      <c r="DG153" s="28">
        <f t="shared" ca="1" si="223"/>
        <v>0</v>
      </c>
      <c r="DH153" s="28">
        <f t="shared" ca="1" si="223"/>
        <v>0</v>
      </c>
      <c r="DI153" s="28">
        <f t="shared" ca="1" si="223"/>
        <v>0</v>
      </c>
      <c r="DJ153" s="28">
        <f t="shared" ca="1" si="223"/>
        <v>0</v>
      </c>
      <c r="DK153" s="28">
        <f t="shared" ca="1" si="223"/>
        <v>0</v>
      </c>
      <c r="DL153" s="28">
        <f t="shared" ca="1" si="223"/>
        <v>0</v>
      </c>
      <c r="DM153" s="28">
        <f t="shared" ca="1" si="223"/>
        <v>0</v>
      </c>
      <c r="DN153" s="28">
        <f t="shared" ca="1" si="223"/>
        <v>0</v>
      </c>
      <c r="DO153" s="28">
        <f t="shared" ca="1" si="223"/>
        <v>0</v>
      </c>
      <c r="DP153" s="28">
        <f t="shared" ca="1" si="216"/>
        <v>0</v>
      </c>
      <c r="DQ153" s="28">
        <f t="shared" ca="1" si="216"/>
        <v>0</v>
      </c>
      <c r="DR153" s="28">
        <f t="shared" ca="1" si="216"/>
        <v>0</v>
      </c>
      <c r="DS153" s="28">
        <f t="shared" ca="1" si="216"/>
        <v>0</v>
      </c>
      <c r="DT153" s="28">
        <f t="shared" ca="1" si="216"/>
        <v>0</v>
      </c>
      <c r="DU153" s="28">
        <f t="shared" ca="1" si="216"/>
        <v>0</v>
      </c>
      <c r="DV153" s="28">
        <f t="shared" ca="1" si="216"/>
        <v>0</v>
      </c>
      <c r="DW153" s="28">
        <f t="shared" ca="1" si="216"/>
        <v>0</v>
      </c>
      <c r="DX153" s="28">
        <f t="shared" ca="1" si="216"/>
        <v>0</v>
      </c>
      <c r="DY153" s="28">
        <f t="shared" ca="1" si="216"/>
        <v>0</v>
      </c>
      <c r="DZ153" s="28">
        <f t="shared" ca="1" si="216"/>
        <v>0</v>
      </c>
      <c r="EA153" s="28">
        <f t="shared" ca="1" si="224"/>
        <v>0</v>
      </c>
      <c r="EB153" s="28">
        <f t="shared" ca="1" si="224"/>
        <v>0</v>
      </c>
      <c r="EC153" s="28">
        <f t="shared" ca="1" si="224"/>
        <v>0</v>
      </c>
      <c r="ED153" s="28">
        <f t="shared" ca="1" si="224"/>
        <v>0</v>
      </c>
      <c r="EE153" s="28">
        <f t="shared" ca="1" si="224"/>
        <v>0</v>
      </c>
      <c r="EF153" s="28">
        <f t="shared" ca="1" si="224"/>
        <v>0</v>
      </c>
      <c r="EG153" s="28">
        <f t="shared" ca="1" si="224"/>
        <v>0</v>
      </c>
      <c r="EH153" s="28">
        <f t="shared" ca="1" si="224"/>
        <v>0</v>
      </c>
      <c r="EI153" s="28">
        <f t="shared" ca="1" si="224"/>
        <v>0</v>
      </c>
      <c r="EJ153" s="28">
        <f t="shared" ca="1" si="224"/>
        <v>0</v>
      </c>
      <c r="EK153" s="28">
        <f t="shared" ca="1" si="217"/>
        <v>0</v>
      </c>
      <c r="EL153" s="28">
        <f t="shared" ca="1" si="217"/>
        <v>0</v>
      </c>
      <c r="EM153" s="28">
        <f t="shared" ca="1" si="217"/>
        <v>0</v>
      </c>
      <c r="EN153" s="28">
        <f t="shared" ca="1" si="217"/>
        <v>0</v>
      </c>
      <c r="EO153" s="28">
        <f t="shared" ca="1" si="217"/>
        <v>0</v>
      </c>
      <c r="EP153" s="28">
        <f t="shared" ca="1" si="217"/>
        <v>0</v>
      </c>
      <c r="EQ153" s="28">
        <f t="shared" ca="1" si="217"/>
        <v>0</v>
      </c>
      <c r="ER153" s="28">
        <f t="shared" ca="1" si="217"/>
        <v>0</v>
      </c>
      <c r="ES153" s="28">
        <f t="shared" ca="1" si="217"/>
        <v>0</v>
      </c>
      <c r="ET153" s="28">
        <f t="shared" ca="1" si="217"/>
        <v>0</v>
      </c>
      <c r="EU153" s="28">
        <f t="shared" ca="1" si="217"/>
        <v>0</v>
      </c>
      <c r="EV153" s="28">
        <f t="shared" ca="1" si="218"/>
        <v>0</v>
      </c>
      <c r="EW153" s="28">
        <f t="shared" ca="1" si="218"/>
        <v>0</v>
      </c>
      <c r="EX153" s="28">
        <f t="shared" ca="1" si="218"/>
        <v>0</v>
      </c>
      <c r="EY153" s="28">
        <f t="shared" ca="1" si="218"/>
        <v>0</v>
      </c>
      <c r="EZ153" s="28">
        <f t="shared" ca="1" si="218"/>
        <v>0</v>
      </c>
      <c r="FA153" s="28">
        <f t="shared" ca="1" si="218"/>
        <v>0</v>
      </c>
      <c r="FB153" s="28">
        <f t="shared" ca="1" si="218"/>
        <v>0</v>
      </c>
      <c r="FC153" s="28">
        <f t="shared" ca="1" si="218"/>
        <v>0</v>
      </c>
      <c r="FD153" s="28">
        <f t="shared" ca="1" si="218"/>
        <v>0</v>
      </c>
      <c r="FE153" s="28">
        <f t="shared" ca="1" si="218"/>
        <v>0</v>
      </c>
      <c r="FF153" s="28">
        <f t="shared" ca="1" si="218"/>
        <v>0</v>
      </c>
      <c r="FG153" s="28">
        <f t="shared" ca="1" si="218"/>
        <v>0</v>
      </c>
      <c r="FH153" s="28">
        <f t="shared" ca="1" si="218"/>
        <v>0</v>
      </c>
      <c r="FI153" s="28">
        <f t="shared" ca="1" si="218"/>
        <v>0</v>
      </c>
      <c r="FJ153" s="28">
        <f t="shared" ca="1" si="218"/>
        <v>0</v>
      </c>
      <c r="FK153" s="28">
        <f t="shared" ca="1" si="218"/>
        <v>0</v>
      </c>
      <c r="FL153" s="28">
        <f t="shared" ca="1" si="211"/>
        <v>0</v>
      </c>
      <c r="FM153" s="28">
        <f t="shared" ca="1" si="211"/>
        <v>0</v>
      </c>
      <c r="FN153" s="28">
        <f t="shared" ca="1" si="211"/>
        <v>0</v>
      </c>
      <c r="FO153" s="28">
        <f t="shared" ca="1" si="211"/>
        <v>0</v>
      </c>
      <c r="FP153" s="28">
        <f t="shared" ca="1" si="211"/>
        <v>0</v>
      </c>
      <c r="FQ153" s="28">
        <f t="shared" ca="1" si="211"/>
        <v>0</v>
      </c>
      <c r="FR153" s="28">
        <f t="shared" ca="1" si="211"/>
        <v>0</v>
      </c>
      <c r="FS153" s="28">
        <f t="shared" ca="1" si="211"/>
        <v>0</v>
      </c>
      <c r="FT153" s="28">
        <f t="shared" ca="1" si="211"/>
        <v>0</v>
      </c>
      <c r="FU153" s="28">
        <f t="shared" ca="1" si="211"/>
        <v>0</v>
      </c>
      <c r="FV153" s="28">
        <f t="shared" ca="1" si="211"/>
        <v>0</v>
      </c>
      <c r="FW153" s="28">
        <f t="shared" ca="1" si="211"/>
        <v>0</v>
      </c>
      <c r="FX153" s="28">
        <f t="shared" ca="1" si="211"/>
        <v>0</v>
      </c>
      <c r="FY153" s="28">
        <f t="shared" ca="1" si="211"/>
        <v>0</v>
      </c>
      <c r="FZ153" s="28">
        <f t="shared" ca="1" si="211"/>
        <v>0</v>
      </c>
      <c r="GA153" s="28">
        <f t="shared" ca="1" si="225"/>
        <v>0</v>
      </c>
      <c r="GB153" s="28">
        <f t="shared" ca="1" si="225"/>
        <v>0</v>
      </c>
      <c r="GC153" s="28">
        <f t="shared" ca="1" si="225"/>
        <v>0</v>
      </c>
      <c r="GD153" s="28">
        <f t="shared" ca="1" si="225"/>
        <v>0</v>
      </c>
      <c r="GE153" s="28">
        <f t="shared" ca="1" si="225"/>
        <v>0</v>
      </c>
      <c r="GF153" s="28">
        <f t="shared" ca="1" si="225"/>
        <v>0</v>
      </c>
      <c r="GG153" s="28">
        <f t="shared" ca="1" si="225"/>
        <v>0</v>
      </c>
      <c r="GH153" s="28">
        <f t="shared" ca="1" si="225"/>
        <v>0</v>
      </c>
      <c r="GI153" s="28">
        <f t="shared" ca="1" si="225"/>
        <v>0</v>
      </c>
      <c r="GJ153" s="28">
        <f t="shared" ca="1" si="225"/>
        <v>0</v>
      </c>
      <c r="GK153" s="28">
        <f t="shared" ca="1" si="225"/>
        <v>0</v>
      </c>
      <c r="GL153" s="28">
        <f t="shared" ca="1" si="225"/>
        <v>0</v>
      </c>
      <c r="GM153" s="28">
        <f t="shared" ca="1" si="225"/>
        <v>0</v>
      </c>
      <c r="GN153" s="28">
        <f t="shared" ca="1" si="225"/>
        <v>0</v>
      </c>
      <c r="GO153" s="28">
        <f t="shared" ca="1" si="225"/>
        <v>0</v>
      </c>
      <c r="GP153" s="28">
        <f t="shared" ca="1" si="225"/>
        <v>0</v>
      </c>
      <c r="GQ153" s="28">
        <f t="shared" ca="1" si="226"/>
        <v>0</v>
      </c>
      <c r="GR153" s="28">
        <f t="shared" ca="1" si="226"/>
        <v>0</v>
      </c>
      <c r="GS153" s="28">
        <f t="shared" ca="1" si="226"/>
        <v>0</v>
      </c>
      <c r="GT153" s="28">
        <f t="shared" ca="1" si="226"/>
        <v>0</v>
      </c>
      <c r="GU153" s="28">
        <f t="shared" ca="1" si="226"/>
        <v>0</v>
      </c>
      <c r="GV153" s="28">
        <f t="shared" ca="1" si="226"/>
        <v>0</v>
      </c>
      <c r="GW153" s="28">
        <f t="shared" ca="1" si="226"/>
        <v>0</v>
      </c>
      <c r="GX153" s="28">
        <f t="shared" ca="1" si="226"/>
        <v>0</v>
      </c>
      <c r="GY153" s="28">
        <f t="shared" ca="1" si="226"/>
        <v>0</v>
      </c>
      <c r="GZ153" s="28">
        <f t="shared" ca="1" si="226"/>
        <v>0</v>
      </c>
      <c r="HA153" s="28">
        <f t="shared" ca="1" si="226"/>
        <v>0</v>
      </c>
      <c r="HB153" s="28">
        <f t="shared" ca="1" si="226"/>
        <v>0</v>
      </c>
      <c r="HC153" s="28">
        <f t="shared" ca="1" si="219"/>
        <v>0</v>
      </c>
      <c r="HD153" s="28">
        <f t="shared" ca="1" si="219"/>
        <v>0</v>
      </c>
      <c r="HE153" s="28">
        <f t="shared" ca="1" si="219"/>
        <v>0</v>
      </c>
      <c r="HF153" s="28">
        <f t="shared" ca="1" si="219"/>
        <v>0</v>
      </c>
      <c r="HG153" s="28">
        <f t="shared" ca="1" si="219"/>
        <v>0</v>
      </c>
      <c r="HH153" s="28">
        <f t="shared" ca="1" si="219"/>
        <v>0</v>
      </c>
      <c r="HI153" s="28">
        <f t="shared" ca="1" si="219"/>
        <v>0</v>
      </c>
      <c r="HJ153" s="28">
        <f t="shared" ca="1" si="219"/>
        <v>0</v>
      </c>
      <c r="HK153" s="28">
        <f t="shared" ca="1" si="219"/>
        <v>0</v>
      </c>
      <c r="HL153" s="28">
        <f t="shared" ca="1" si="219"/>
        <v>0</v>
      </c>
      <c r="HM153" s="28">
        <f t="shared" ca="1" si="227"/>
        <v>0</v>
      </c>
      <c r="HN153" s="28">
        <f t="shared" ca="1" si="227"/>
        <v>0</v>
      </c>
      <c r="HO153" s="28">
        <f t="shared" ca="1" si="227"/>
        <v>0</v>
      </c>
      <c r="HP153" s="28">
        <f t="shared" ca="1" si="227"/>
        <v>0</v>
      </c>
      <c r="HQ153" s="28">
        <f t="shared" ca="1" si="227"/>
        <v>0</v>
      </c>
      <c r="HR153" s="28">
        <f t="shared" ca="1" si="227"/>
        <v>0</v>
      </c>
      <c r="HS153" s="28">
        <f t="shared" ca="1" si="227"/>
        <v>0</v>
      </c>
      <c r="HT153" s="28">
        <f t="shared" ca="1" si="227"/>
        <v>0</v>
      </c>
      <c r="HU153" s="28">
        <f t="shared" ca="1" si="227"/>
        <v>0</v>
      </c>
      <c r="HV153" s="28">
        <f t="shared" ca="1" si="227"/>
        <v>0</v>
      </c>
      <c r="HW153" s="28">
        <f t="shared" ca="1" si="227"/>
        <v>0</v>
      </c>
      <c r="HX153" s="28">
        <f t="shared" ca="1" si="227"/>
        <v>0</v>
      </c>
      <c r="HY153" s="28">
        <f t="shared" ca="1" si="227"/>
        <v>0</v>
      </c>
      <c r="HZ153" s="28">
        <f t="shared" ca="1" si="227"/>
        <v>0</v>
      </c>
      <c r="IA153" s="28">
        <f t="shared" ca="1" si="227"/>
        <v>0</v>
      </c>
      <c r="IB153" s="28">
        <f t="shared" ca="1" si="227"/>
        <v>0</v>
      </c>
      <c r="IC153" s="28">
        <f t="shared" ca="1" si="228"/>
        <v>0</v>
      </c>
      <c r="ID153" s="28">
        <f t="shared" ca="1" si="228"/>
        <v>0</v>
      </c>
      <c r="IE153" s="28">
        <f t="shared" ca="1" si="228"/>
        <v>0</v>
      </c>
      <c r="IF153" s="28">
        <f t="shared" ca="1" si="228"/>
        <v>0</v>
      </c>
      <c r="IG153" s="28">
        <f t="shared" ca="1" si="228"/>
        <v>0</v>
      </c>
      <c r="IH153" s="28">
        <f t="shared" ca="1" si="228"/>
        <v>0</v>
      </c>
      <c r="II153" s="28">
        <f t="shared" ca="1" si="228"/>
        <v>0</v>
      </c>
      <c r="IJ153" s="28">
        <f t="shared" ca="1" si="228"/>
        <v>0</v>
      </c>
      <c r="IK153" s="28">
        <f t="shared" ca="1" si="228"/>
        <v>0</v>
      </c>
      <c r="IL153" s="28">
        <f t="shared" ca="1" si="228"/>
        <v>0</v>
      </c>
      <c r="IM153" s="28">
        <f t="shared" ca="1" si="228"/>
        <v>0</v>
      </c>
      <c r="IN153" s="28">
        <f t="shared" ca="1" si="228"/>
        <v>0</v>
      </c>
      <c r="IO153" s="28">
        <f t="shared" ca="1" si="228"/>
        <v>0</v>
      </c>
      <c r="IP153" s="28">
        <f t="shared" ca="1" si="228"/>
        <v>0</v>
      </c>
      <c r="IQ153" s="28">
        <f t="shared" ca="1" si="220"/>
        <v>0</v>
      </c>
      <c r="IR153" s="28">
        <f t="shared" ca="1" si="220"/>
        <v>0</v>
      </c>
      <c r="IS153" s="28">
        <f t="shared" ca="1" si="220"/>
        <v>0</v>
      </c>
      <c r="IT153" s="28">
        <f t="shared" ca="1" si="220"/>
        <v>0</v>
      </c>
      <c r="IU153" s="28">
        <f t="shared" ca="1" si="220"/>
        <v>0</v>
      </c>
      <c r="IV153" s="28">
        <f t="shared" ca="1" si="220"/>
        <v>0</v>
      </c>
      <c r="IW153" s="28">
        <f t="shared" ca="1" si="220"/>
        <v>0</v>
      </c>
      <c r="IX153" s="28">
        <f t="shared" ca="1" si="220"/>
        <v>0</v>
      </c>
      <c r="IY153" s="28">
        <f t="shared" ca="1" si="220"/>
        <v>0</v>
      </c>
      <c r="IZ153" s="28">
        <f t="shared" ca="1" si="220"/>
        <v>0</v>
      </c>
      <c r="JA153" s="28"/>
      <c r="JB153" s="28"/>
      <c r="JC153" s="28"/>
      <c r="JD153" s="28"/>
      <c r="JE153" s="28"/>
      <c r="JF153" s="28"/>
      <c r="JG153" s="28"/>
      <c r="JH153" s="28"/>
      <c r="JI153" s="28"/>
      <c r="JJ153" s="28"/>
      <c r="JK153" s="28"/>
      <c r="JL153" s="28"/>
      <c r="JM153" s="28"/>
      <c r="JN153" s="28"/>
      <c r="JO153" s="28"/>
      <c r="JP153" s="28"/>
      <c r="JQ153" s="28"/>
      <c r="JR153" s="28"/>
    </row>
    <row r="154" spans="1:278" x14ac:dyDescent="0.2">
      <c r="A154" s="27">
        <f t="shared" si="208"/>
        <v>145</v>
      </c>
      <c r="B154" s="28">
        <f t="shared" ca="1" si="203"/>
        <v>0</v>
      </c>
      <c r="C154" s="28">
        <f t="shared" ca="1" si="204"/>
        <v>0</v>
      </c>
      <c r="D154" s="28">
        <f t="shared" ca="1" si="205"/>
        <v>0</v>
      </c>
      <c r="E154" s="34">
        <f t="shared" ca="1" si="206"/>
        <v>0</v>
      </c>
      <c r="F154" s="30">
        <f t="shared" ca="1" si="207"/>
        <v>0</v>
      </c>
      <c r="G154" s="28"/>
      <c r="H154" s="34">
        <f t="shared" ca="1" si="209"/>
        <v>0</v>
      </c>
      <c r="I154" s="27">
        <f t="shared" si="194"/>
        <v>304</v>
      </c>
      <c r="J154" s="30">
        <f t="shared" ca="1" si="212"/>
        <v>0</v>
      </c>
      <c r="K154" s="28">
        <f t="shared" ca="1" si="221"/>
        <v>0</v>
      </c>
      <c r="L154" s="28">
        <f t="shared" ca="1" si="221"/>
        <v>0</v>
      </c>
      <c r="M154" s="28">
        <f t="shared" ca="1" si="221"/>
        <v>0</v>
      </c>
      <c r="N154" s="28">
        <f t="shared" ca="1" si="221"/>
        <v>0</v>
      </c>
      <c r="O154" s="28">
        <f t="shared" ca="1" si="221"/>
        <v>0</v>
      </c>
      <c r="P154" s="28">
        <f t="shared" ca="1" si="221"/>
        <v>0</v>
      </c>
      <c r="Q154" s="28">
        <f t="shared" ca="1" si="221"/>
        <v>0</v>
      </c>
      <c r="R154" s="28">
        <f t="shared" ca="1" si="221"/>
        <v>0</v>
      </c>
      <c r="S154" s="28">
        <f t="shared" ca="1" si="221"/>
        <v>0</v>
      </c>
      <c r="T154" s="28">
        <f t="shared" ca="1" si="221"/>
        <v>0</v>
      </c>
      <c r="U154" s="28">
        <f t="shared" ca="1" si="221"/>
        <v>0</v>
      </c>
      <c r="V154" s="28">
        <f t="shared" ca="1" si="221"/>
        <v>0</v>
      </c>
      <c r="W154" s="28">
        <f t="shared" ca="1" si="221"/>
        <v>0</v>
      </c>
      <c r="X154" s="28">
        <f t="shared" ca="1" si="221"/>
        <v>0</v>
      </c>
      <c r="Y154" s="28">
        <f t="shared" ca="1" si="221"/>
        <v>0</v>
      </c>
      <c r="Z154" s="28">
        <f t="shared" ca="1" si="221"/>
        <v>0</v>
      </c>
      <c r="AA154" s="28">
        <f t="shared" ca="1" si="213"/>
        <v>0</v>
      </c>
      <c r="AB154" s="28">
        <f t="shared" ca="1" si="213"/>
        <v>0</v>
      </c>
      <c r="AC154" s="28">
        <f t="shared" ca="1" si="213"/>
        <v>0</v>
      </c>
      <c r="AD154" s="28">
        <f t="shared" ca="1" si="213"/>
        <v>0</v>
      </c>
      <c r="AE154" s="28">
        <f t="shared" ca="1" si="213"/>
        <v>0</v>
      </c>
      <c r="AF154" s="28">
        <f t="shared" ca="1" si="213"/>
        <v>0</v>
      </c>
      <c r="AG154" s="28">
        <f t="shared" ca="1" si="213"/>
        <v>0</v>
      </c>
      <c r="AH154" s="28">
        <f t="shared" ca="1" si="213"/>
        <v>0</v>
      </c>
      <c r="AI154" s="28">
        <f t="shared" ca="1" si="213"/>
        <v>0</v>
      </c>
      <c r="AJ154" s="28">
        <f t="shared" ca="1" si="213"/>
        <v>0</v>
      </c>
      <c r="AK154" s="28">
        <f t="shared" ca="1" si="213"/>
        <v>0</v>
      </c>
      <c r="AL154" s="28">
        <f t="shared" ca="1" si="213"/>
        <v>0</v>
      </c>
      <c r="AM154" s="28">
        <f t="shared" ca="1" si="213"/>
        <v>0</v>
      </c>
      <c r="AN154" s="28">
        <f t="shared" ca="1" si="213"/>
        <v>0</v>
      </c>
      <c r="AO154" s="28">
        <f t="shared" ca="1" si="213"/>
        <v>0</v>
      </c>
      <c r="AP154" s="28">
        <f t="shared" ca="1" si="214"/>
        <v>0</v>
      </c>
      <c r="AQ154" s="28">
        <f t="shared" ca="1" si="214"/>
        <v>0</v>
      </c>
      <c r="AR154" s="28">
        <f t="shared" ca="1" si="214"/>
        <v>0</v>
      </c>
      <c r="AS154" s="28">
        <f t="shared" ca="1" si="214"/>
        <v>0</v>
      </c>
      <c r="AT154" s="28">
        <f t="shared" ca="1" si="214"/>
        <v>0</v>
      </c>
      <c r="AU154" s="28">
        <f t="shared" ca="1" si="214"/>
        <v>0</v>
      </c>
      <c r="AV154" s="28">
        <f t="shared" ca="1" si="214"/>
        <v>0</v>
      </c>
      <c r="AW154" s="28">
        <f t="shared" ca="1" si="214"/>
        <v>0</v>
      </c>
      <c r="AX154" s="28">
        <f t="shared" ca="1" si="214"/>
        <v>0</v>
      </c>
      <c r="AY154" s="28">
        <f t="shared" ca="1" si="214"/>
        <v>0</v>
      </c>
      <c r="AZ154" s="28">
        <f t="shared" ca="1" si="214"/>
        <v>0</v>
      </c>
      <c r="BA154" s="28">
        <f t="shared" ca="1" si="214"/>
        <v>0</v>
      </c>
      <c r="BB154" s="28">
        <f t="shared" ca="1" si="214"/>
        <v>0</v>
      </c>
      <c r="BC154" s="28">
        <f t="shared" ca="1" si="214"/>
        <v>0</v>
      </c>
      <c r="BD154" s="28">
        <f t="shared" ca="1" si="214"/>
        <v>0</v>
      </c>
      <c r="BE154" s="28">
        <f t="shared" ca="1" si="214"/>
        <v>0</v>
      </c>
      <c r="BF154" s="28">
        <f t="shared" ca="1" si="210"/>
        <v>0</v>
      </c>
      <c r="BG154" s="28">
        <f t="shared" ca="1" si="210"/>
        <v>0</v>
      </c>
      <c r="BH154" s="28">
        <f t="shared" ca="1" si="210"/>
        <v>0</v>
      </c>
      <c r="BI154" s="28">
        <f t="shared" ca="1" si="210"/>
        <v>0</v>
      </c>
      <c r="BJ154" s="28">
        <f t="shared" ca="1" si="210"/>
        <v>0</v>
      </c>
      <c r="BK154" s="28">
        <f t="shared" ca="1" si="210"/>
        <v>0</v>
      </c>
      <c r="BL154" s="28">
        <f t="shared" ca="1" si="210"/>
        <v>0</v>
      </c>
      <c r="BM154" s="28">
        <f t="shared" ca="1" si="210"/>
        <v>0</v>
      </c>
      <c r="BN154" s="28">
        <f t="shared" ca="1" si="210"/>
        <v>0</v>
      </c>
      <c r="BO154" s="28">
        <f t="shared" ca="1" si="210"/>
        <v>0</v>
      </c>
      <c r="BP154" s="28">
        <f t="shared" ca="1" si="210"/>
        <v>0</v>
      </c>
      <c r="BQ154" s="28">
        <f t="shared" ca="1" si="210"/>
        <v>0</v>
      </c>
      <c r="BR154" s="28">
        <f t="shared" ca="1" si="210"/>
        <v>0</v>
      </c>
      <c r="BS154" s="28">
        <f t="shared" ca="1" si="210"/>
        <v>0</v>
      </c>
      <c r="BT154" s="28">
        <f t="shared" ca="1" si="210"/>
        <v>0</v>
      </c>
      <c r="BU154" s="28">
        <f t="shared" ca="1" si="222"/>
        <v>0</v>
      </c>
      <c r="BV154" s="28">
        <f t="shared" ca="1" si="222"/>
        <v>0</v>
      </c>
      <c r="BW154" s="28">
        <f t="shared" ca="1" si="222"/>
        <v>0</v>
      </c>
      <c r="BX154" s="28">
        <f t="shared" ca="1" si="222"/>
        <v>0</v>
      </c>
      <c r="BY154" s="28">
        <f t="shared" ca="1" si="222"/>
        <v>0</v>
      </c>
      <c r="BZ154" s="28">
        <f t="shared" ca="1" si="222"/>
        <v>0</v>
      </c>
      <c r="CA154" s="28">
        <f t="shared" ca="1" si="222"/>
        <v>0</v>
      </c>
      <c r="CB154" s="28">
        <f t="shared" ca="1" si="222"/>
        <v>0</v>
      </c>
      <c r="CC154" s="28">
        <f t="shared" ca="1" si="222"/>
        <v>0</v>
      </c>
      <c r="CD154" s="28">
        <f t="shared" ca="1" si="222"/>
        <v>0</v>
      </c>
      <c r="CE154" s="28">
        <f t="shared" ca="1" si="222"/>
        <v>0</v>
      </c>
      <c r="CF154" s="28">
        <f t="shared" ca="1" si="222"/>
        <v>0</v>
      </c>
      <c r="CG154" s="28">
        <f t="shared" ca="1" si="222"/>
        <v>0</v>
      </c>
      <c r="CH154" s="28">
        <f t="shared" ca="1" si="222"/>
        <v>0</v>
      </c>
      <c r="CI154" s="28">
        <f t="shared" ca="1" si="222"/>
        <v>0</v>
      </c>
      <c r="CJ154" s="28">
        <f t="shared" ca="1" si="222"/>
        <v>0</v>
      </c>
      <c r="CK154" s="28">
        <f t="shared" ca="1" si="215"/>
        <v>0</v>
      </c>
      <c r="CL154" s="28">
        <f t="shared" ca="1" si="215"/>
        <v>0</v>
      </c>
      <c r="CM154" s="28">
        <f t="shared" ca="1" si="215"/>
        <v>0</v>
      </c>
      <c r="CN154" s="28">
        <f t="shared" ca="1" si="215"/>
        <v>0</v>
      </c>
      <c r="CO154" s="28">
        <f t="shared" ca="1" si="215"/>
        <v>0</v>
      </c>
      <c r="CP154" s="28">
        <f t="shared" ca="1" si="215"/>
        <v>0</v>
      </c>
      <c r="CQ154" s="28">
        <f t="shared" ca="1" si="215"/>
        <v>0</v>
      </c>
      <c r="CR154" s="28">
        <f t="shared" ca="1" si="215"/>
        <v>0</v>
      </c>
      <c r="CS154" s="28">
        <f t="shared" ca="1" si="215"/>
        <v>0</v>
      </c>
      <c r="CT154" s="28">
        <f t="shared" ca="1" si="215"/>
        <v>0</v>
      </c>
      <c r="CU154" s="28">
        <f t="shared" ca="1" si="215"/>
        <v>0</v>
      </c>
      <c r="CV154" s="28">
        <f t="shared" ca="1" si="215"/>
        <v>0</v>
      </c>
      <c r="CW154" s="28">
        <f t="shared" ca="1" si="215"/>
        <v>0</v>
      </c>
      <c r="CX154" s="28">
        <f t="shared" ca="1" si="215"/>
        <v>0</v>
      </c>
      <c r="CY154" s="28">
        <f t="shared" ca="1" si="215"/>
        <v>0</v>
      </c>
      <c r="CZ154" s="28">
        <f t="shared" ca="1" si="223"/>
        <v>0</v>
      </c>
      <c r="DA154" s="28">
        <f t="shared" ca="1" si="223"/>
        <v>0</v>
      </c>
      <c r="DB154" s="28">
        <f t="shared" ca="1" si="223"/>
        <v>0</v>
      </c>
      <c r="DC154" s="28">
        <f t="shared" ca="1" si="223"/>
        <v>0</v>
      </c>
      <c r="DD154" s="28">
        <f t="shared" ca="1" si="223"/>
        <v>0</v>
      </c>
      <c r="DE154" s="28">
        <f t="shared" ca="1" si="223"/>
        <v>0</v>
      </c>
      <c r="DF154" s="28">
        <f t="shared" ca="1" si="223"/>
        <v>0</v>
      </c>
      <c r="DG154" s="28">
        <f t="shared" ca="1" si="223"/>
        <v>0</v>
      </c>
      <c r="DH154" s="28">
        <f t="shared" ca="1" si="223"/>
        <v>0</v>
      </c>
      <c r="DI154" s="28">
        <f t="shared" ca="1" si="223"/>
        <v>0</v>
      </c>
      <c r="DJ154" s="28">
        <f t="shared" ca="1" si="223"/>
        <v>0</v>
      </c>
      <c r="DK154" s="28">
        <f t="shared" ca="1" si="223"/>
        <v>0</v>
      </c>
      <c r="DL154" s="28">
        <f t="shared" ca="1" si="223"/>
        <v>0</v>
      </c>
      <c r="DM154" s="28">
        <f t="shared" ca="1" si="223"/>
        <v>0</v>
      </c>
      <c r="DN154" s="28">
        <f t="shared" ca="1" si="223"/>
        <v>0</v>
      </c>
      <c r="DO154" s="28">
        <f t="shared" ca="1" si="223"/>
        <v>0</v>
      </c>
      <c r="DP154" s="28">
        <f t="shared" ca="1" si="216"/>
        <v>0</v>
      </c>
      <c r="DQ154" s="28">
        <f t="shared" ca="1" si="216"/>
        <v>0</v>
      </c>
      <c r="DR154" s="28">
        <f t="shared" ca="1" si="216"/>
        <v>0</v>
      </c>
      <c r="DS154" s="28">
        <f t="shared" ca="1" si="216"/>
        <v>0</v>
      </c>
      <c r="DT154" s="28">
        <f t="shared" ca="1" si="216"/>
        <v>0</v>
      </c>
      <c r="DU154" s="28">
        <f t="shared" ca="1" si="216"/>
        <v>0</v>
      </c>
      <c r="DV154" s="28">
        <f t="shared" ca="1" si="216"/>
        <v>0</v>
      </c>
      <c r="DW154" s="28">
        <f t="shared" ca="1" si="216"/>
        <v>0</v>
      </c>
      <c r="DX154" s="28">
        <f t="shared" ca="1" si="216"/>
        <v>0</v>
      </c>
      <c r="DY154" s="28">
        <f t="shared" ca="1" si="216"/>
        <v>0</v>
      </c>
      <c r="DZ154" s="28">
        <f t="shared" ca="1" si="216"/>
        <v>0</v>
      </c>
      <c r="EA154" s="28">
        <f t="shared" ca="1" si="224"/>
        <v>0</v>
      </c>
      <c r="EB154" s="28">
        <f t="shared" ca="1" si="224"/>
        <v>0</v>
      </c>
      <c r="EC154" s="28">
        <f t="shared" ca="1" si="224"/>
        <v>0</v>
      </c>
      <c r="ED154" s="28">
        <f t="shared" ca="1" si="224"/>
        <v>0</v>
      </c>
      <c r="EE154" s="28">
        <f t="shared" ca="1" si="224"/>
        <v>0</v>
      </c>
      <c r="EF154" s="28">
        <f t="shared" ca="1" si="224"/>
        <v>0</v>
      </c>
      <c r="EG154" s="28">
        <f t="shared" ca="1" si="224"/>
        <v>0</v>
      </c>
      <c r="EH154" s="28">
        <f t="shared" ca="1" si="224"/>
        <v>0</v>
      </c>
      <c r="EI154" s="28">
        <f t="shared" ca="1" si="224"/>
        <v>0</v>
      </c>
      <c r="EJ154" s="28">
        <f t="shared" ca="1" si="224"/>
        <v>0</v>
      </c>
      <c r="EK154" s="28">
        <f t="shared" ca="1" si="217"/>
        <v>0</v>
      </c>
      <c r="EL154" s="28">
        <f t="shared" ca="1" si="217"/>
        <v>0</v>
      </c>
      <c r="EM154" s="28">
        <f t="shared" ca="1" si="217"/>
        <v>0</v>
      </c>
      <c r="EN154" s="28">
        <f t="shared" ca="1" si="217"/>
        <v>0</v>
      </c>
      <c r="EO154" s="28">
        <f t="shared" ca="1" si="217"/>
        <v>0</v>
      </c>
      <c r="EP154" s="28">
        <f t="shared" ca="1" si="217"/>
        <v>0</v>
      </c>
      <c r="EQ154" s="28">
        <f t="shared" ca="1" si="217"/>
        <v>0</v>
      </c>
      <c r="ER154" s="28">
        <f t="shared" ca="1" si="217"/>
        <v>0</v>
      </c>
      <c r="ES154" s="28">
        <f t="shared" ca="1" si="217"/>
        <v>0</v>
      </c>
      <c r="ET154" s="28">
        <f t="shared" ca="1" si="217"/>
        <v>0</v>
      </c>
      <c r="EU154" s="28">
        <f t="shared" ca="1" si="217"/>
        <v>0</v>
      </c>
      <c r="EV154" s="28">
        <f t="shared" ca="1" si="218"/>
        <v>0</v>
      </c>
      <c r="EW154" s="28">
        <f t="shared" ca="1" si="218"/>
        <v>0</v>
      </c>
      <c r="EX154" s="28">
        <f t="shared" ca="1" si="218"/>
        <v>0</v>
      </c>
      <c r="EY154" s="28">
        <f t="shared" ca="1" si="218"/>
        <v>0</v>
      </c>
      <c r="EZ154" s="28">
        <f t="shared" ca="1" si="218"/>
        <v>0</v>
      </c>
      <c r="FA154" s="28">
        <f t="shared" ca="1" si="218"/>
        <v>0</v>
      </c>
      <c r="FB154" s="28">
        <f t="shared" ca="1" si="218"/>
        <v>0</v>
      </c>
      <c r="FC154" s="28">
        <f t="shared" ca="1" si="218"/>
        <v>0</v>
      </c>
      <c r="FD154" s="28">
        <f t="shared" ca="1" si="218"/>
        <v>0</v>
      </c>
      <c r="FE154" s="28">
        <f t="shared" ca="1" si="218"/>
        <v>0</v>
      </c>
      <c r="FF154" s="28">
        <f t="shared" ca="1" si="218"/>
        <v>0</v>
      </c>
      <c r="FG154" s="28">
        <f t="shared" ca="1" si="218"/>
        <v>0</v>
      </c>
      <c r="FH154" s="28">
        <f t="shared" ca="1" si="218"/>
        <v>0</v>
      </c>
      <c r="FI154" s="28">
        <f t="shared" ca="1" si="218"/>
        <v>0</v>
      </c>
      <c r="FJ154" s="28">
        <f t="shared" ca="1" si="218"/>
        <v>0</v>
      </c>
      <c r="FK154" s="28">
        <f t="shared" ca="1" si="218"/>
        <v>0</v>
      </c>
      <c r="FL154" s="28">
        <f t="shared" ca="1" si="211"/>
        <v>0</v>
      </c>
      <c r="FM154" s="28">
        <f t="shared" ca="1" si="211"/>
        <v>0</v>
      </c>
      <c r="FN154" s="28">
        <f t="shared" ca="1" si="211"/>
        <v>0</v>
      </c>
      <c r="FO154" s="28">
        <f t="shared" ca="1" si="211"/>
        <v>0</v>
      </c>
      <c r="FP154" s="28">
        <f t="shared" ca="1" si="211"/>
        <v>0</v>
      </c>
      <c r="FQ154" s="28">
        <f t="shared" ca="1" si="211"/>
        <v>0</v>
      </c>
      <c r="FR154" s="28">
        <f t="shared" ca="1" si="211"/>
        <v>0</v>
      </c>
      <c r="FS154" s="28">
        <f t="shared" ca="1" si="211"/>
        <v>0</v>
      </c>
      <c r="FT154" s="28">
        <f t="shared" ca="1" si="211"/>
        <v>0</v>
      </c>
      <c r="FU154" s="28">
        <f t="shared" ca="1" si="211"/>
        <v>0</v>
      </c>
      <c r="FV154" s="28">
        <f t="shared" ca="1" si="211"/>
        <v>0</v>
      </c>
      <c r="FW154" s="28">
        <f t="shared" ca="1" si="211"/>
        <v>0</v>
      </c>
      <c r="FX154" s="28">
        <f t="shared" ca="1" si="211"/>
        <v>0</v>
      </c>
      <c r="FY154" s="28">
        <f t="shared" ca="1" si="211"/>
        <v>0</v>
      </c>
      <c r="FZ154" s="28">
        <f t="shared" ca="1" si="211"/>
        <v>0</v>
      </c>
      <c r="GA154" s="28">
        <f t="shared" ca="1" si="225"/>
        <v>0</v>
      </c>
      <c r="GB154" s="28">
        <f t="shared" ca="1" si="225"/>
        <v>0</v>
      </c>
      <c r="GC154" s="28">
        <f t="shared" ca="1" si="225"/>
        <v>0</v>
      </c>
      <c r="GD154" s="28">
        <f t="shared" ca="1" si="225"/>
        <v>0</v>
      </c>
      <c r="GE154" s="28">
        <f t="shared" ca="1" si="225"/>
        <v>0</v>
      </c>
      <c r="GF154" s="28">
        <f t="shared" ca="1" si="225"/>
        <v>0</v>
      </c>
      <c r="GG154" s="28">
        <f t="shared" ca="1" si="225"/>
        <v>0</v>
      </c>
      <c r="GH154" s="28">
        <f t="shared" ca="1" si="225"/>
        <v>0</v>
      </c>
      <c r="GI154" s="28">
        <f t="shared" ca="1" si="225"/>
        <v>0</v>
      </c>
      <c r="GJ154" s="28">
        <f t="shared" ca="1" si="225"/>
        <v>0</v>
      </c>
      <c r="GK154" s="28">
        <f t="shared" ca="1" si="225"/>
        <v>0</v>
      </c>
      <c r="GL154" s="28">
        <f t="shared" ca="1" si="225"/>
        <v>0</v>
      </c>
      <c r="GM154" s="28">
        <f t="shared" ca="1" si="225"/>
        <v>0</v>
      </c>
      <c r="GN154" s="28">
        <f t="shared" ca="1" si="225"/>
        <v>0</v>
      </c>
      <c r="GO154" s="28">
        <f t="shared" ca="1" si="225"/>
        <v>0</v>
      </c>
      <c r="GP154" s="28">
        <f t="shared" ca="1" si="225"/>
        <v>0</v>
      </c>
      <c r="GQ154" s="28">
        <f t="shared" ca="1" si="226"/>
        <v>0</v>
      </c>
      <c r="GR154" s="28">
        <f t="shared" ca="1" si="226"/>
        <v>0</v>
      </c>
      <c r="GS154" s="28">
        <f t="shared" ca="1" si="226"/>
        <v>0</v>
      </c>
      <c r="GT154" s="28">
        <f t="shared" ca="1" si="226"/>
        <v>0</v>
      </c>
      <c r="GU154" s="28">
        <f t="shared" ca="1" si="226"/>
        <v>0</v>
      </c>
      <c r="GV154" s="28">
        <f t="shared" ca="1" si="226"/>
        <v>0</v>
      </c>
      <c r="GW154" s="28">
        <f t="shared" ca="1" si="226"/>
        <v>0</v>
      </c>
      <c r="GX154" s="28">
        <f t="shared" ca="1" si="226"/>
        <v>0</v>
      </c>
      <c r="GY154" s="28">
        <f t="shared" ca="1" si="226"/>
        <v>0</v>
      </c>
      <c r="GZ154" s="28">
        <f t="shared" ca="1" si="226"/>
        <v>0</v>
      </c>
      <c r="HA154" s="28">
        <f t="shared" ca="1" si="226"/>
        <v>0</v>
      </c>
      <c r="HB154" s="28">
        <f t="shared" ca="1" si="226"/>
        <v>0</v>
      </c>
      <c r="HC154" s="28">
        <f t="shared" ca="1" si="219"/>
        <v>0</v>
      </c>
      <c r="HD154" s="28">
        <f t="shared" ca="1" si="219"/>
        <v>0</v>
      </c>
      <c r="HE154" s="28">
        <f t="shared" ca="1" si="219"/>
        <v>0</v>
      </c>
      <c r="HF154" s="28">
        <f t="shared" ca="1" si="219"/>
        <v>0</v>
      </c>
      <c r="HG154" s="28">
        <f t="shared" ca="1" si="219"/>
        <v>0</v>
      </c>
      <c r="HH154" s="28">
        <f t="shared" ca="1" si="219"/>
        <v>0</v>
      </c>
      <c r="HI154" s="28">
        <f t="shared" ca="1" si="219"/>
        <v>0</v>
      </c>
      <c r="HJ154" s="28">
        <f t="shared" ca="1" si="219"/>
        <v>0</v>
      </c>
      <c r="HK154" s="28">
        <f t="shared" ca="1" si="219"/>
        <v>0</v>
      </c>
      <c r="HL154" s="28">
        <f t="shared" ca="1" si="219"/>
        <v>0</v>
      </c>
      <c r="HM154" s="28">
        <f t="shared" ca="1" si="227"/>
        <v>0</v>
      </c>
      <c r="HN154" s="28">
        <f t="shared" ca="1" si="227"/>
        <v>0</v>
      </c>
      <c r="HO154" s="28">
        <f t="shared" ca="1" si="227"/>
        <v>0</v>
      </c>
      <c r="HP154" s="28">
        <f t="shared" ca="1" si="227"/>
        <v>0</v>
      </c>
      <c r="HQ154" s="28">
        <f t="shared" ca="1" si="227"/>
        <v>0</v>
      </c>
      <c r="HR154" s="28">
        <f t="shared" ca="1" si="227"/>
        <v>0</v>
      </c>
      <c r="HS154" s="28">
        <f t="shared" ca="1" si="227"/>
        <v>0</v>
      </c>
      <c r="HT154" s="28">
        <f t="shared" ca="1" si="227"/>
        <v>0</v>
      </c>
      <c r="HU154" s="28">
        <f t="shared" ca="1" si="227"/>
        <v>0</v>
      </c>
      <c r="HV154" s="28">
        <f t="shared" ca="1" si="227"/>
        <v>0</v>
      </c>
      <c r="HW154" s="28">
        <f t="shared" ca="1" si="227"/>
        <v>0</v>
      </c>
      <c r="HX154" s="28">
        <f t="shared" ca="1" si="227"/>
        <v>0</v>
      </c>
      <c r="HY154" s="28">
        <f t="shared" ca="1" si="227"/>
        <v>0</v>
      </c>
      <c r="HZ154" s="28">
        <f t="shared" ca="1" si="227"/>
        <v>0</v>
      </c>
      <c r="IA154" s="28">
        <f t="shared" ca="1" si="227"/>
        <v>0</v>
      </c>
      <c r="IB154" s="28">
        <f t="shared" ca="1" si="227"/>
        <v>0</v>
      </c>
      <c r="IC154" s="28">
        <f t="shared" ca="1" si="228"/>
        <v>0</v>
      </c>
      <c r="ID154" s="28">
        <f t="shared" ca="1" si="228"/>
        <v>0</v>
      </c>
      <c r="IE154" s="28">
        <f t="shared" ca="1" si="228"/>
        <v>0</v>
      </c>
      <c r="IF154" s="28">
        <f t="shared" ca="1" si="228"/>
        <v>0</v>
      </c>
      <c r="IG154" s="28">
        <f t="shared" ca="1" si="228"/>
        <v>0</v>
      </c>
      <c r="IH154" s="28">
        <f t="shared" ca="1" si="228"/>
        <v>0</v>
      </c>
      <c r="II154" s="28">
        <f t="shared" ca="1" si="228"/>
        <v>0</v>
      </c>
      <c r="IJ154" s="28">
        <f t="shared" ca="1" si="228"/>
        <v>0</v>
      </c>
      <c r="IK154" s="28">
        <f t="shared" ca="1" si="228"/>
        <v>0</v>
      </c>
      <c r="IL154" s="28">
        <f t="shared" ca="1" si="228"/>
        <v>0</v>
      </c>
      <c r="IM154" s="28">
        <f t="shared" ca="1" si="228"/>
        <v>0</v>
      </c>
      <c r="IN154" s="28">
        <f t="shared" ca="1" si="228"/>
        <v>0</v>
      </c>
      <c r="IO154" s="28">
        <f t="shared" ca="1" si="228"/>
        <v>0</v>
      </c>
      <c r="IP154" s="28">
        <f t="shared" ca="1" si="228"/>
        <v>0</v>
      </c>
      <c r="IQ154" s="28">
        <f t="shared" ca="1" si="220"/>
        <v>0</v>
      </c>
      <c r="IR154" s="28">
        <f t="shared" ca="1" si="220"/>
        <v>0</v>
      </c>
      <c r="IS154" s="28">
        <f t="shared" ca="1" si="220"/>
        <v>0</v>
      </c>
      <c r="IT154" s="28">
        <f t="shared" ca="1" si="220"/>
        <v>0</v>
      </c>
      <c r="IU154" s="28">
        <f t="shared" ca="1" si="220"/>
        <v>0</v>
      </c>
      <c r="IV154" s="28">
        <f t="shared" ca="1" si="220"/>
        <v>0</v>
      </c>
      <c r="IW154" s="28">
        <f t="shared" ca="1" si="220"/>
        <v>0</v>
      </c>
      <c r="IX154" s="28">
        <f t="shared" ca="1" si="220"/>
        <v>0</v>
      </c>
      <c r="IY154" s="28">
        <f t="shared" ca="1" si="220"/>
        <v>0</v>
      </c>
      <c r="IZ154" s="28">
        <f t="shared" ca="1" si="220"/>
        <v>0</v>
      </c>
      <c r="JA154" s="28"/>
      <c r="JB154" s="28"/>
      <c r="JC154" s="28"/>
      <c r="JD154" s="28"/>
      <c r="JE154" s="28"/>
      <c r="JF154" s="28"/>
      <c r="JG154" s="28"/>
      <c r="JH154" s="28"/>
      <c r="JI154" s="28"/>
      <c r="JJ154" s="28"/>
      <c r="JK154" s="28"/>
      <c r="JL154" s="28"/>
      <c r="JM154" s="28"/>
      <c r="JN154" s="28"/>
      <c r="JO154" s="28"/>
      <c r="JP154" s="28"/>
      <c r="JQ154" s="28"/>
      <c r="JR154" s="28"/>
    </row>
    <row r="155" spans="1:278" x14ac:dyDescent="0.2">
      <c r="A155" s="27">
        <f t="shared" si="208"/>
        <v>146</v>
      </c>
      <c r="B155" s="28">
        <f t="shared" ca="1" si="203"/>
        <v>0</v>
      </c>
      <c r="C155" s="28">
        <f t="shared" ca="1" si="204"/>
        <v>0</v>
      </c>
      <c r="D155" s="28">
        <f t="shared" ca="1" si="205"/>
        <v>0</v>
      </c>
      <c r="E155" s="34">
        <f t="shared" ca="1" si="206"/>
        <v>0</v>
      </c>
      <c r="F155" s="30">
        <f t="shared" ca="1" si="207"/>
        <v>0</v>
      </c>
      <c r="G155" s="28"/>
      <c r="H155" s="34">
        <f t="shared" ca="1" si="209"/>
        <v>0</v>
      </c>
      <c r="I155" s="27">
        <f t="shared" si="194"/>
        <v>306</v>
      </c>
      <c r="J155" s="30">
        <f t="shared" ca="1" si="212"/>
        <v>0</v>
      </c>
      <c r="K155" s="28">
        <f t="shared" ca="1" si="221"/>
        <v>0</v>
      </c>
      <c r="L155" s="28">
        <f t="shared" ca="1" si="221"/>
        <v>0</v>
      </c>
      <c r="M155" s="28">
        <f t="shared" ca="1" si="221"/>
        <v>0</v>
      </c>
      <c r="N155" s="28">
        <f t="shared" ca="1" si="221"/>
        <v>0</v>
      </c>
      <c r="O155" s="28">
        <f t="shared" ca="1" si="221"/>
        <v>0</v>
      </c>
      <c r="P155" s="28">
        <f t="shared" ca="1" si="221"/>
        <v>0</v>
      </c>
      <c r="Q155" s="28">
        <f t="shared" ca="1" si="221"/>
        <v>0</v>
      </c>
      <c r="R155" s="28">
        <f t="shared" ca="1" si="221"/>
        <v>0</v>
      </c>
      <c r="S155" s="28">
        <f t="shared" ca="1" si="221"/>
        <v>0</v>
      </c>
      <c r="T155" s="28">
        <f t="shared" ca="1" si="221"/>
        <v>0</v>
      </c>
      <c r="U155" s="28">
        <f t="shared" ca="1" si="221"/>
        <v>0</v>
      </c>
      <c r="V155" s="28">
        <f t="shared" ca="1" si="221"/>
        <v>0</v>
      </c>
      <c r="W155" s="28">
        <f t="shared" ca="1" si="221"/>
        <v>0</v>
      </c>
      <c r="X155" s="28">
        <f t="shared" ca="1" si="221"/>
        <v>0</v>
      </c>
      <c r="Y155" s="28">
        <f t="shared" ca="1" si="221"/>
        <v>0</v>
      </c>
      <c r="Z155" s="28">
        <f t="shared" ca="1" si="221"/>
        <v>0</v>
      </c>
      <c r="AA155" s="28">
        <f t="shared" ca="1" si="213"/>
        <v>0</v>
      </c>
      <c r="AB155" s="28">
        <f t="shared" ca="1" si="213"/>
        <v>0</v>
      </c>
      <c r="AC155" s="28">
        <f t="shared" ca="1" si="213"/>
        <v>0</v>
      </c>
      <c r="AD155" s="28">
        <f t="shared" ca="1" si="213"/>
        <v>0</v>
      </c>
      <c r="AE155" s="28">
        <f t="shared" ca="1" si="213"/>
        <v>0</v>
      </c>
      <c r="AF155" s="28">
        <f t="shared" ca="1" si="213"/>
        <v>0</v>
      </c>
      <c r="AG155" s="28">
        <f t="shared" ca="1" si="213"/>
        <v>0</v>
      </c>
      <c r="AH155" s="28">
        <f t="shared" ca="1" si="213"/>
        <v>0</v>
      </c>
      <c r="AI155" s="28">
        <f t="shared" ca="1" si="213"/>
        <v>0</v>
      </c>
      <c r="AJ155" s="28">
        <f t="shared" ca="1" si="213"/>
        <v>0</v>
      </c>
      <c r="AK155" s="28">
        <f t="shared" ca="1" si="213"/>
        <v>0</v>
      </c>
      <c r="AL155" s="28">
        <f t="shared" ca="1" si="213"/>
        <v>0</v>
      </c>
      <c r="AM155" s="28">
        <f t="shared" ca="1" si="213"/>
        <v>0</v>
      </c>
      <c r="AN155" s="28">
        <f t="shared" ca="1" si="213"/>
        <v>0</v>
      </c>
      <c r="AO155" s="28">
        <f t="shared" ca="1" si="213"/>
        <v>0</v>
      </c>
      <c r="AP155" s="28">
        <f t="shared" ca="1" si="214"/>
        <v>0</v>
      </c>
      <c r="AQ155" s="28">
        <f t="shared" ca="1" si="214"/>
        <v>0</v>
      </c>
      <c r="AR155" s="28">
        <f t="shared" ca="1" si="214"/>
        <v>0</v>
      </c>
      <c r="AS155" s="28">
        <f t="shared" ca="1" si="214"/>
        <v>0</v>
      </c>
      <c r="AT155" s="28">
        <f t="shared" ca="1" si="214"/>
        <v>0</v>
      </c>
      <c r="AU155" s="28">
        <f t="shared" ca="1" si="214"/>
        <v>0</v>
      </c>
      <c r="AV155" s="28">
        <f t="shared" ca="1" si="214"/>
        <v>0</v>
      </c>
      <c r="AW155" s="28">
        <f t="shared" ca="1" si="214"/>
        <v>0</v>
      </c>
      <c r="AX155" s="28">
        <f t="shared" ca="1" si="214"/>
        <v>0</v>
      </c>
      <c r="AY155" s="28">
        <f t="shared" ca="1" si="214"/>
        <v>0</v>
      </c>
      <c r="AZ155" s="28">
        <f t="shared" ca="1" si="214"/>
        <v>0</v>
      </c>
      <c r="BA155" s="28">
        <f t="shared" ca="1" si="214"/>
        <v>0</v>
      </c>
      <c r="BB155" s="28">
        <f t="shared" ca="1" si="214"/>
        <v>0</v>
      </c>
      <c r="BC155" s="28">
        <f t="shared" ca="1" si="214"/>
        <v>0</v>
      </c>
      <c r="BD155" s="28">
        <f t="shared" ca="1" si="214"/>
        <v>0</v>
      </c>
      <c r="BE155" s="28">
        <f t="shared" ca="1" si="214"/>
        <v>0</v>
      </c>
      <c r="BF155" s="28">
        <f t="shared" ca="1" si="210"/>
        <v>0</v>
      </c>
      <c r="BG155" s="28">
        <f t="shared" ca="1" si="210"/>
        <v>0</v>
      </c>
      <c r="BH155" s="28">
        <f t="shared" ca="1" si="210"/>
        <v>0</v>
      </c>
      <c r="BI155" s="28">
        <f t="shared" ca="1" si="210"/>
        <v>0</v>
      </c>
      <c r="BJ155" s="28">
        <f t="shared" ca="1" si="210"/>
        <v>0</v>
      </c>
      <c r="BK155" s="28">
        <f t="shared" ca="1" si="210"/>
        <v>0</v>
      </c>
      <c r="BL155" s="28">
        <f t="shared" ca="1" si="210"/>
        <v>0</v>
      </c>
      <c r="BM155" s="28">
        <f t="shared" ca="1" si="210"/>
        <v>0</v>
      </c>
      <c r="BN155" s="28">
        <f t="shared" ca="1" si="210"/>
        <v>0</v>
      </c>
      <c r="BO155" s="28">
        <f t="shared" ca="1" si="210"/>
        <v>0</v>
      </c>
      <c r="BP155" s="28">
        <f t="shared" ca="1" si="210"/>
        <v>0</v>
      </c>
      <c r="BQ155" s="28">
        <f t="shared" ca="1" si="210"/>
        <v>0</v>
      </c>
      <c r="BR155" s="28">
        <f t="shared" ca="1" si="210"/>
        <v>0</v>
      </c>
      <c r="BS155" s="28">
        <f t="shared" ca="1" si="210"/>
        <v>0</v>
      </c>
      <c r="BT155" s="28">
        <f t="shared" ca="1" si="210"/>
        <v>0</v>
      </c>
      <c r="BU155" s="28">
        <f t="shared" ca="1" si="222"/>
        <v>0</v>
      </c>
      <c r="BV155" s="28">
        <f t="shared" ca="1" si="222"/>
        <v>0</v>
      </c>
      <c r="BW155" s="28">
        <f t="shared" ca="1" si="222"/>
        <v>0</v>
      </c>
      <c r="BX155" s="28">
        <f t="shared" ca="1" si="222"/>
        <v>0</v>
      </c>
      <c r="BY155" s="28">
        <f t="shared" ca="1" si="222"/>
        <v>0</v>
      </c>
      <c r="BZ155" s="28">
        <f t="shared" ca="1" si="222"/>
        <v>0</v>
      </c>
      <c r="CA155" s="28">
        <f t="shared" ca="1" si="222"/>
        <v>0</v>
      </c>
      <c r="CB155" s="28">
        <f t="shared" ca="1" si="222"/>
        <v>0</v>
      </c>
      <c r="CC155" s="28">
        <f t="shared" ca="1" si="222"/>
        <v>0</v>
      </c>
      <c r="CD155" s="28">
        <f t="shared" ca="1" si="222"/>
        <v>0</v>
      </c>
      <c r="CE155" s="28">
        <f t="shared" ca="1" si="222"/>
        <v>0</v>
      </c>
      <c r="CF155" s="28">
        <f t="shared" ca="1" si="222"/>
        <v>0</v>
      </c>
      <c r="CG155" s="28">
        <f t="shared" ca="1" si="222"/>
        <v>0</v>
      </c>
      <c r="CH155" s="28">
        <f t="shared" ca="1" si="222"/>
        <v>0</v>
      </c>
      <c r="CI155" s="28">
        <f t="shared" ca="1" si="222"/>
        <v>0</v>
      </c>
      <c r="CJ155" s="28">
        <f t="shared" ca="1" si="222"/>
        <v>0</v>
      </c>
      <c r="CK155" s="28">
        <f t="shared" ca="1" si="215"/>
        <v>0</v>
      </c>
      <c r="CL155" s="28">
        <f t="shared" ca="1" si="215"/>
        <v>0</v>
      </c>
      <c r="CM155" s="28">
        <f t="shared" ca="1" si="215"/>
        <v>0</v>
      </c>
      <c r="CN155" s="28">
        <f t="shared" ca="1" si="215"/>
        <v>0</v>
      </c>
      <c r="CO155" s="28">
        <f t="shared" ca="1" si="215"/>
        <v>0</v>
      </c>
      <c r="CP155" s="28">
        <f t="shared" ca="1" si="215"/>
        <v>0</v>
      </c>
      <c r="CQ155" s="28">
        <f t="shared" ca="1" si="215"/>
        <v>0</v>
      </c>
      <c r="CR155" s="28">
        <f t="shared" ca="1" si="215"/>
        <v>0</v>
      </c>
      <c r="CS155" s="28">
        <f t="shared" ca="1" si="215"/>
        <v>0</v>
      </c>
      <c r="CT155" s="28">
        <f t="shared" ca="1" si="215"/>
        <v>0</v>
      </c>
      <c r="CU155" s="28">
        <f t="shared" ca="1" si="215"/>
        <v>0</v>
      </c>
      <c r="CV155" s="28">
        <f t="shared" ca="1" si="215"/>
        <v>0</v>
      </c>
      <c r="CW155" s="28">
        <f t="shared" ca="1" si="215"/>
        <v>0</v>
      </c>
      <c r="CX155" s="28">
        <f t="shared" ca="1" si="215"/>
        <v>0</v>
      </c>
      <c r="CY155" s="28">
        <f t="shared" ca="1" si="215"/>
        <v>0</v>
      </c>
      <c r="CZ155" s="28">
        <f t="shared" ca="1" si="223"/>
        <v>0</v>
      </c>
      <c r="DA155" s="28">
        <f t="shared" ca="1" si="223"/>
        <v>0</v>
      </c>
      <c r="DB155" s="28">
        <f t="shared" ca="1" si="223"/>
        <v>0</v>
      </c>
      <c r="DC155" s="28">
        <f t="shared" ca="1" si="223"/>
        <v>0</v>
      </c>
      <c r="DD155" s="28">
        <f t="shared" ca="1" si="223"/>
        <v>0</v>
      </c>
      <c r="DE155" s="28">
        <f t="shared" ca="1" si="223"/>
        <v>0</v>
      </c>
      <c r="DF155" s="28">
        <f t="shared" ca="1" si="223"/>
        <v>0</v>
      </c>
      <c r="DG155" s="28">
        <f t="shared" ca="1" si="223"/>
        <v>0</v>
      </c>
      <c r="DH155" s="28">
        <f t="shared" ca="1" si="223"/>
        <v>0</v>
      </c>
      <c r="DI155" s="28">
        <f t="shared" ca="1" si="223"/>
        <v>0</v>
      </c>
      <c r="DJ155" s="28">
        <f t="shared" ca="1" si="223"/>
        <v>0</v>
      </c>
      <c r="DK155" s="28">
        <f t="shared" ca="1" si="223"/>
        <v>0</v>
      </c>
      <c r="DL155" s="28">
        <f t="shared" ca="1" si="223"/>
        <v>0</v>
      </c>
      <c r="DM155" s="28">
        <f t="shared" ca="1" si="223"/>
        <v>0</v>
      </c>
      <c r="DN155" s="28">
        <f t="shared" ca="1" si="223"/>
        <v>0</v>
      </c>
      <c r="DO155" s="28">
        <f t="shared" ca="1" si="223"/>
        <v>0</v>
      </c>
      <c r="DP155" s="28">
        <f t="shared" ca="1" si="216"/>
        <v>0</v>
      </c>
      <c r="DQ155" s="28">
        <f t="shared" ca="1" si="216"/>
        <v>0</v>
      </c>
      <c r="DR155" s="28">
        <f t="shared" ca="1" si="216"/>
        <v>0</v>
      </c>
      <c r="DS155" s="28">
        <f t="shared" ca="1" si="216"/>
        <v>0</v>
      </c>
      <c r="DT155" s="28">
        <f t="shared" ca="1" si="216"/>
        <v>0</v>
      </c>
      <c r="DU155" s="28">
        <f t="shared" ca="1" si="216"/>
        <v>0</v>
      </c>
      <c r="DV155" s="28">
        <f t="shared" ca="1" si="216"/>
        <v>0</v>
      </c>
      <c r="DW155" s="28">
        <f t="shared" ca="1" si="216"/>
        <v>0</v>
      </c>
      <c r="DX155" s="28">
        <f t="shared" ca="1" si="216"/>
        <v>0</v>
      </c>
      <c r="DY155" s="28">
        <f t="shared" ca="1" si="216"/>
        <v>0</v>
      </c>
      <c r="DZ155" s="28">
        <f t="shared" ca="1" si="216"/>
        <v>0</v>
      </c>
      <c r="EA155" s="28">
        <f t="shared" ca="1" si="224"/>
        <v>0</v>
      </c>
      <c r="EB155" s="28">
        <f t="shared" ca="1" si="224"/>
        <v>0</v>
      </c>
      <c r="EC155" s="28">
        <f t="shared" ca="1" si="224"/>
        <v>0</v>
      </c>
      <c r="ED155" s="28">
        <f t="shared" ca="1" si="224"/>
        <v>0</v>
      </c>
      <c r="EE155" s="28">
        <f t="shared" ca="1" si="224"/>
        <v>0</v>
      </c>
      <c r="EF155" s="28">
        <f t="shared" ca="1" si="224"/>
        <v>0</v>
      </c>
      <c r="EG155" s="28">
        <f t="shared" ca="1" si="224"/>
        <v>0</v>
      </c>
      <c r="EH155" s="28">
        <f t="shared" ca="1" si="224"/>
        <v>0</v>
      </c>
      <c r="EI155" s="28">
        <f t="shared" ca="1" si="224"/>
        <v>0</v>
      </c>
      <c r="EJ155" s="28">
        <f t="shared" ca="1" si="224"/>
        <v>0</v>
      </c>
      <c r="EK155" s="28">
        <f t="shared" ca="1" si="217"/>
        <v>0</v>
      </c>
      <c r="EL155" s="28">
        <f t="shared" ca="1" si="217"/>
        <v>0</v>
      </c>
      <c r="EM155" s="28">
        <f t="shared" ca="1" si="217"/>
        <v>0</v>
      </c>
      <c r="EN155" s="28">
        <f t="shared" ca="1" si="217"/>
        <v>0</v>
      </c>
      <c r="EO155" s="28">
        <f t="shared" ca="1" si="217"/>
        <v>0</v>
      </c>
      <c r="EP155" s="28">
        <f t="shared" ca="1" si="217"/>
        <v>0</v>
      </c>
      <c r="EQ155" s="28">
        <f t="shared" ca="1" si="217"/>
        <v>0</v>
      </c>
      <c r="ER155" s="28">
        <f t="shared" ca="1" si="217"/>
        <v>0</v>
      </c>
      <c r="ES155" s="28">
        <f t="shared" ca="1" si="217"/>
        <v>0</v>
      </c>
      <c r="ET155" s="28">
        <f t="shared" ca="1" si="217"/>
        <v>0</v>
      </c>
      <c r="EU155" s="28">
        <f t="shared" ca="1" si="217"/>
        <v>0</v>
      </c>
      <c r="EV155" s="28">
        <f t="shared" ca="1" si="218"/>
        <v>0</v>
      </c>
      <c r="EW155" s="28">
        <f t="shared" ca="1" si="218"/>
        <v>0</v>
      </c>
      <c r="EX155" s="28">
        <f t="shared" ca="1" si="218"/>
        <v>0</v>
      </c>
      <c r="EY155" s="28">
        <f t="shared" ca="1" si="218"/>
        <v>0</v>
      </c>
      <c r="EZ155" s="28">
        <f t="shared" ca="1" si="218"/>
        <v>0</v>
      </c>
      <c r="FA155" s="28">
        <f t="shared" ca="1" si="218"/>
        <v>0</v>
      </c>
      <c r="FB155" s="28">
        <f t="shared" ca="1" si="218"/>
        <v>0</v>
      </c>
      <c r="FC155" s="28">
        <f t="shared" ca="1" si="218"/>
        <v>0</v>
      </c>
      <c r="FD155" s="28">
        <f t="shared" ca="1" si="218"/>
        <v>0</v>
      </c>
      <c r="FE155" s="28">
        <f t="shared" ca="1" si="218"/>
        <v>0</v>
      </c>
      <c r="FF155" s="28">
        <f t="shared" ca="1" si="218"/>
        <v>0</v>
      </c>
      <c r="FG155" s="28">
        <f t="shared" ca="1" si="218"/>
        <v>0</v>
      </c>
      <c r="FH155" s="28">
        <f t="shared" ca="1" si="218"/>
        <v>0</v>
      </c>
      <c r="FI155" s="28">
        <f t="shared" ca="1" si="218"/>
        <v>0</v>
      </c>
      <c r="FJ155" s="28">
        <f t="shared" ca="1" si="218"/>
        <v>0</v>
      </c>
      <c r="FK155" s="28">
        <f t="shared" ca="1" si="218"/>
        <v>0</v>
      </c>
      <c r="FL155" s="28">
        <f t="shared" ca="1" si="211"/>
        <v>0</v>
      </c>
      <c r="FM155" s="28">
        <f t="shared" ca="1" si="211"/>
        <v>0</v>
      </c>
      <c r="FN155" s="28">
        <f t="shared" ca="1" si="211"/>
        <v>0</v>
      </c>
      <c r="FO155" s="28">
        <f t="shared" ca="1" si="211"/>
        <v>0</v>
      </c>
      <c r="FP155" s="28">
        <f t="shared" ca="1" si="211"/>
        <v>0</v>
      </c>
      <c r="FQ155" s="28">
        <f t="shared" ca="1" si="211"/>
        <v>0</v>
      </c>
      <c r="FR155" s="28">
        <f t="shared" ca="1" si="211"/>
        <v>0</v>
      </c>
      <c r="FS155" s="28">
        <f t="shared" ca="1" si="211"/>
        <v>0</v>
      </c>
      <c r="FT155" s="28">
        <f t="shared" ca="1" si="211"/>
        <v>0</v>
      </c>
      <c r="FU155" s="28">
        <f t="shared" ca="1" si="211"/>
        <v>0</v>
      </c>
      <c r="FV155" s="28">
        <f t="shared" ca="1" si="211"/>
        <v>0</v>
      </c>
      <c r="FW155" s="28">
        <f t="shared" ca="1" si="211"/>
        <v>0</v>
      </c>
      <c r="FX155" s="28">
        <f t="shared" ca="1" si="211"/>
        <v>0</v>
      </c>
      <c r="FY155" s="28">
        <f t="shared" ca="1" si="211"/>
        <v>0</v>
      </c>
      <c r="FZ155" s="28">
        <f t="shared" ca="1" si="211"/>
        <v>0</v>
      </c>
      <c r="GA155" s="28">
        <f t="shared" ca="1" si="225"/>
        <v>0</v>
      </c>
      <c r="GB155" s="28">
        <f t="shared" ca="1" si="225"/>
        <v>0</v>
      </c>
      <c r="GC155" s="28">
        <f t="shared" ca="1" si="225"/>
        <v>0</v>
      </c>
      <c r="GD155" s="28">
        <f t="shared" ca="1" si="225"/>
        <v>0</v>
      </c>
      <c r="GE155" s="28">
        <f t="shared" ca="1" si="225"/>
        <v>0</v>
      </c>
      <c r="GF155" s="28">
        <f t="shared" ca="1" si="225"/>
        <v>0</v>
      </c>
      <c r="GG155" s="28">
        <f t="shared" ca="1" si="225"/>
        <v>0</v>
      </c>
      <c r="GH155" s="28">
        <f t="shared" ca="1" si="225"/>
        <v>0</v>
      </c>
      <c r="GI155" s="28">
        <f t="shared" ca="1" si="225"/>
        <v>0</v>
      </c>
      <c r="GJ155" s="28">
        <f t="shared" ca="1" si="225"/>
        <v>0</v>
      </c>
      <c r="GK155" s="28">
        <f t="shared" ca="1" si="225"/>
        <v>0</v>
      </c>
      <c r="GL155" s="28">
        <f t="shared" ca="1" si="225"/>
        <v>0</v>
      </c>
      <c r="GM155" s="28">
        <f t="shared" ca="1" si="225"/>
        <v>0</v>
      </c>
      <c r="GN155" s="28">
        <f t="shared" ca="1" si="225"/>
        <v>0</v>
      </c>
      <c r="GO155" s="28">
        <f t="shared" ca="1" si="225"/>
        <v>0</v>
      </c>
      <c r="GP155" s="28">
        <f t="shared" ca="1" si="225"/>
        <v>0</v>
      </c>
      <c r="GQ155" s="28">
        <f t="shared" ca="1" si="226"/>
        <v>0</v>
      </c>
      <c r="GR155" s="28">
        <f t="shared" ca="1" si="226"/>
        <v>0</v>
      </c>
      <c r="GS155" s="28">
        <f t="shared" ca="1" si="226"/>
        <v>0</v>
      </c>
      <c r="GT155" s="28">
        <f t="shared" ca="1" si="226"/>
        <v>0</v>
      </c>
      <c r="GU155" s="28">
        <f t="shared" ca="1" si="226"/>
        <v>0</v>
      </c>
      <c r="GV155" s="28">
        <f t="shared" ca="1" si="226"/>
        <v>0</v>
      </c>
      <c r="GW155" s="28">
        <f t="shared" ca="1" si="226"/>
        <v>0</v>
      </c>
      <c r="GX155" s="28">
        <f t="shared" ca="1" si="226"/>
        <v>0</v>
      </c>
      <c r="GY155" s="28">
        <f t="shared" ca="1" si="226"/>
        <v>0</v>
      </c>
      <c r="GZ155" s="28">
        <f t="shared" ca="1" si="226"/>
        <v>0</v>
      </c>
      <c r="HA155" s="28">
        <f t="shared" ca="1" si="226"/>
        <v>0</v>
      </c>
      <c r="HB155" s="28">
        <f t="shared" ca="1" si="226"/>
        <v>0</v>
      </c>
      <c r="HC155" s="28">
        <f t="shared" ca="1" si="219"/>
        <v>0</v>
      </c>
      <c r="HD155" s="28">
        <f t="shared" ca="1" si="219"/>
        <v>0</v>
      </c>
      <c r="HE155" s="28">
        <f t="shared" ca="1" si="219"/>
        <v>0</v>
      </c>
      <c r="HF155" s="28">
        <f t="shared" ca="1" si="219"/>
        <v>0</v>
      </c>
      <c r="HG155" s="28">
        <f t="shared" ca="1" si="219"/>
        <v>0</v>
      </c>
      <c r="HH155" s="28">
        <f t="shared" ca="1" si="219"/>
        <v>0</v>
      </c>
      <c r="HI155" s="28">
        <f t="shared" ca="1" si="219"/>
        <v>0</v>
      </c>
      <c r="HJ155" s="28">
        <f t="shared" ca="1" si="219"/>
        <v>0</v>
      </c>
      <c r="HK155" s="28">
        <f t="shared" ca="1" si="219"/>
        <v>0</v>
      </c>
      <c r="HL155" s="28">
        <f t="shared" ca="1" si="219"/>
        <v>0</v>
      </c>
      <c r="HM155" s="28">
        <f t="shared" ca="1" si="227"/>
        <v>0</v>
      </c>
      <c r="HN155" s="28">
        <f t="shared" ca="1" si="227"/>
        <v>0</v>
      </c>
      <c r="HO155" s="28">
        <f t="shared" ca="1" si="227"/>
        <v>0</v>
      </c>
      <c r="HP155" s="28">
        <f t="shared" ca="1" si="227"/>
        <v>0</v>
      </c>
      <c r="HQ155" s="28">
        <f t="shared" ca="1" si="227"/>
        <v>0</v>
      </c>
      <c r="HR155" s="28">
        <f t="shared" ca="1" si="227"/>
        <v>0</v>
      </c>
      <c r="HS155" s="28">
        <f t="shared" ca="1" si="227"/>
        <v>0</v>
      </c>
      <c r="HT155" s="28">
        <f t="shared" ca="1" si="227"/>
        <v>0</v>
      </c>
      <c r="HU155" s="28">
        <f t="shared" ca="1" si="227"/>
        <v>0</v>
      </c>
      <c r="HV155" s="28">
        <f t="shared" ca="1" si="227"/>
        <v>0</v>
      </c>
      <c r="HW155" s="28">
        <f t="shared" ca="1" si="227"/>
        <v>0</v>
      </c>
      <c r="HX155" s="28">
        <f t="shared" ca="1" si="227"/>
        <v>0</v>
      </c>
      <c r="HY155" s="28">
        <f t="shared" ca="1" si="227"/>
        <v>0</v>
      </c>
      <c r="HZ155" s="28">
        <f t="shared" ca="1" si="227"/>
        <v>0</v>
      </c>
      <c r="IA155" s="28">
        <f t="shared" ca="1" si="227"/>
        <v>0</v>
      </c>
      <c r="IB155" s="28">
        <f t="shared" ca="1" si="227"/>
        <v>0</v>
      </c>
      <c r="IC155" s="28">
        <f t="shared" ca="1" si="228"/>
        <v>0</v>
      </c>
      <c r="ID155" s="28">
        <f t="shared" ca="1" si="228"/>
        <v>0</v>
      </c>
      <c r="IE155" s="28">
        <f t="shared" ca="1" si="228"/>
        <v>0</v>
      </c>
      <c r="IF155" s="28">
        <f t="shared" ca="1" si="228"/>
        <v>0</v>
      </c>
      <c r="IG155" s="28">
        <f t="shared" ca="1" si="228"/>
        <v>0</v>
      </c>
      <c r="IH155" s="28">
        <f t="shared" ca="1" si="228"/>
        <v>0</v>
      </c>
      <c r="II155" s="28">
        <f t="shared" ca="1" si="228"/>
        <v>0</v>
      </c>
      <c r="IJ155" s="28">
        <f t="shared" ca="1" si="228"/>
        <v>0</v>
      </c>
      <c r="IK155" s="28">
        <f t="shared" ca="1" si="228"/>
        <v>0</v>
      </c>
      <c r="IL155" s="28">
        <f t="shared" ca="1" si="228"/>
        <v>0</v>
      </c>
      <c r="IM155" s="28">
        <f t="shared" ca="1" si="228"/>
        <v>0</v>
      </c>
      <c r="IN155" s="28">
        <f t="shared" ca="1" si="228"/>
        <v>0</v>
      </c>
      <c r="IO155" s="28">
        <f t="shared" ca="1" si="228"/>
        <v>0</v>
      </c>
      <c r="IP155" s="28">
        <f t="shared" ca="1" si="228"/>
        <v>0</v>
      </c>
      <c r="IQ155" s="28">
        <f t="shared" ca="1" si="220"/>
        <v>0</v>
      </c>
      <c r="IR155" s="28">
        <f t="shared" ca="1" si="220"/>
        <v>0</v>
      </c>
      <c r="IS155" s="28">
        <f t="shared" ca="1" si="220"/>
        <v>0</v>
      </c>
      <c r="IT155" s="28">
        <f t="shared" ca="1" si="220"/>
        <v>0</v>
      </c>
      <c r="IU155" s="28">
        <f t="shared" ca="1" si="220"/>
        <v>0</v>
      </c>
      <c r="IV155" s="28">
        <f t="shared" ca="1" si="220"/>
        <v>0</v>
      </c>
      <c r="IW155" s="28">
        <f t="shared" ca="1" si="220"/>
        <v>0</v>
      </c>
      <c r="IX155" s="28">
        <f t="shared" ca="1" si="220"/>
        <v>0</v>
      </c>
      <c r="IY155" s="28">
        <f t="shared" ca="1" si="220"/>
        <v>0</v>
      </c>
      <c r="IZ155" s="28">
        <f t="shared" ca="1" si="220"/>
        <v>0</v>
      </c>
      <c r="JA155" s="28"/>
      <c r="JB155" s="28"/>
      <c r="JC155" s="28"/>
      <c r="JD155" s="28"/>
      <c r="JE155" s="28"/>
      <c r="JF155" s="28"/>
      <c r="JG155" s="28"/>
      <c r="JH155" s="28"/>
      <c r="JI155" s="28"/>
      <c r="JJ155" s="28"/>
      <c r="JK155" s="28"/>
      <c r="JL155" s="28"/>
      <c r="JM155" s="28"/>
      <c r="JN155" s="28"/>
      <c r="JO155" s="28"/>
      <c r="JP155" s="28"/>
      <c r="JQ155" s="28"/>
      <c r="JR155" s="28"/>
    </row>
    <row r="156" spans="1:278" x14ac:dyDescent="0.2">
      <c r="A156" s="27">
        <f t="shared" si="208"/>
        <v>147</v>
      </c>
      <c r="B156" s="28">
        <f t="shared" ca="1" si="203"/>
        <v>0</v>
      </c>
      <c r="C156" s="28">
        <f t="shared" ca="1" si="204"/>
        <v>0</v>
      </c>
      <c r="D156" s="28">
        <f t="shared" ca="1" si="205"/>
        <v>0</v>
      </c>
      <c r="E156" s="34">
        <f t="shared" ca="1" si="206"/>
        <v>0</v>
      </c>
      <c r="F156" s="30">
        <f t="shared" ca="1" si="207"/>
        <v>0</v>
      </c>
      <c r="G156" s="28"/>
      <c r="H156" s="34">
        <f t="shared" ca="1" si="209"/>
        <v>0</v>
      </c>
      <c r="I156" s="27">
        <f t="shared" si="194"/>
        <v>308</v>
      </c>
      <c r="J156" s="30">
        <f t="shared" ca="1" si="212"/>
        <v>0</v>
      </c>
      <c r="K156" s="28">
        <f t="shared" ca="1" si="221"/>
        <v>0</v>
      </c>
      <c r="L156" s="28">
        <f t="shared" ca="1" si="221"/>
        <v>0</v>
      </c>
      <c r="M156" s="28">
        <f t="shared" ca="1" si="221"/>
        <v>0</v>
      </c>
      <c r="N156" s="28">
        <f t="shared" ca="1" si="221"/>
        <v>0</v>
      </c>
      <c r="O156" s="28">
        <f t="shared" ca="1" si="221"/>
        <v>0</v>
      </c>
      <c r="P156" s="28">
        <f t="shared" ca="1" si="221"/>
        <v>0</v>
      </c>
      <c r="Q156" s="28">
        <f t="shared" ca="1" si="221"/>
        <v>0</v>
      </c>
      <c r="R156" s="28">
        <f t="shared" ca="1" si="221"/>
        <v>0</v>
      </c>
      <c r="S156" s="28">
        <f t="shared" ca="1" si="221"/>
        <v>0</v>
      </c>
      <c r="T156" s="28">
        <f t="shared" ca="1" si="221"/>
        <v>0</v>
      </c>
      <c r="U156" s="28">
        <f t="shared" ca="1" si="221"/>
        <v>0</v>
      </c>
      <c r="V156" s="28">
        <f t="shared" ca="1" si="221"/>
        <v>0</v>
      </c>
      <c r="W156" s="28">
        <f t="shared" ca="1" si="221"/>
        <v>0</v>
      </c>
      <c r="X156" s="28">
        <f t="shared" ca="1" si="221"/>
        <v>0</v>
      </c>
      <c r="Y156" s="28">
        <f t="shared" ca="1" si="221"/>
        <v>0</v>
      </c>
      <c r="Z156" s="28">
        <f t="shared" ca="1" si="221"/>
        <v>0</v>
      </c>
      <c r="AA156" s="28">
        <f t="shared" ca="1" si="213"/>
        <v>0</v>
      </c>
      <c r="AB156" s="28">
        <f t="shared" ca="1" si="213"/>
        <v>0</v>
      </c>
      <c r="AC156" s="28">
        <f t="shared" ca="1" si="213"/>
        <v>0</v>
      </c>
      <c r="AD156" s="28">
        <f t="shared" ca="1" si="213"/>
        <v>0</v>
      </c>
      <c r="AE156" s="28">
        <f t="shared" ca="1" si="213"/>
        <v>0</v>
      </c>
      <c r="AF156" s="28">
        <f t="shared" ca="1" si="213"/>
        <v>0</v>
      </c>
      <c r="AG156" s="28">
        <f t="shared" ca="1" si="213"/>
        <v>0</v>
      </c>
      <c r="AH156" s="28">
        <f t="shared" ca="1" si="213"/>
        <v>0</v>
      </c>
      <c r="AI156" s="28">
        <f t="shared" ca="1" si="213"/>
        <v>0</v>
      </c>
      <c r="AJ156" s="28">
        <f t="shared" ca="1" si="213"/>
        <v>0</v>
      </c>
      <c r="AK156" s="28">
        <f t="shared" ca="1" si="213"/>
        <v>0</v>
      </c>
      <c r="AL156" s="28">
        <f t="shared" ca="1" si="213"/>
        <v>0</v>
      </c>
      <c r="AM156" s="28">
        <f t="shared" ca="1" si="213"/>
        <v>0</v>
      </c>
      <c r="AN156" s="28">
        <f t="shared" ca="1" si="213"/>
        <v>0</v>
      </c>
      <c r="AO156" s="28">
        <f t="shared" ca="1" si="213"/>
        <v>0</v>
      </c>
      <c r="AP156" s="28">
        <f t="shared" ca="1" si="214"/>
        <v>0</v>
      </c>
      <c r="AQ156" s="28">
        <f t="shared" ca="1" si="214"/>
        <v>0</v>
      </c>
      <c r="AR156" s="28">
        <f t="shared" ca="1" si="214"/>
        <v>0</v>
      </c>
      <c r="AS156" s="28">
        <f t="shared" ca="1" si="214"/>
        <v>0</v>
      </c>
      <c r="AT156" s="28">
        <f t="shared" ca="1" si="214"/>
        <v>0</v>
      </c>
      <c r="AU156" s="28">
        <f t="shared" ca="1" si="214"/>
        <v>0</v>
      </c>
      <c r="AV156" s="28">
        <f t="shared" ca="1" si="214"/>
        <v>0</v>
      </c>
      <c r="AW156" s="28">
        <f t="shared" ca="1" si="214"/>
        <v>0</v>
      </c>
      <c r="AX156" s="28">
        <f t="shared" ca="1" si="214"/>
        <v>0</v>
      </c>
      <c r="AY156" s="28">
        <f t="shared" ca="1" si="214"/>
        <v>0</v>
      </c>
      <c r="AZ156" s="28">
        <f t="shared" ca="1" si="214"/>
        <v>0</v>
      </c>
      <c r="BA156" s="28">
        <f t="shared" ca="1" si="214"/>
        <v>0</v>
      </c>
      <c r="BB156" s="28">
        <f t="shared" ca="1" si="214"/>
        <v>0</v>
      </c>
      <c r="BC156" s="28">
        <f t="shared" ca="1" si="214"/>
        <v>0</v>
      </c>
      <c r="BD156" s="28">
        <f t="shared" ca="1" si="214"/>
        <v>0</v>
      </c>
      <c r="BE156" s="28">
        <f t="shared" ca="1" si="214"/>
        <v>0</v>
      </c>
      <c r="BF156" s="28">
        <f t="shared" ca="1" si="210"/>
        <v>0</v>
      </c>
      <c r="BG156" s="28">
        <f t="shared" ca="1" si="210"/>
        <v>0</v>
      </c>
      <c r="BH156" s="28">
        <f t="shared" ca="1" si="210"/>
        <v>0</v>
      </c>
      <c r="BI156" s="28">
        <f t="shared" ca="1" si="210"/>
        <v>0</v>
      </c>
      <c r="BJ156" s="28">
        <f t="shared" ca="1" si="210"/>
        <v>0</v>
      </c>
      <c r="BK156" s="28">
        <f t="shared" ca="1" si="210"/>
        <v>0</v>
      </c>
      <c r="BL156" s="28">
        <f t="shared" ca="1" si="210"/>
        <v>0</v>
      </c>
      <c r="BM156" s="28">
        <f t="shared" ca="1" si="210"/>
        <v>0</v>
      </c>
      <c r="BN156" s="28">
        <f t="shared" ca="1" si="210"/>
        <v>0</v>
      </c>
      <c r="BO156" s="28">
        <f t="shared" ca="1" si="210"/>
        <v>0</v>
      </c>
      <c r="BP156" s="28">
        <f t="shared" ca="1" si="210"/>
        <v>0</v>
      </c>
      <c r="BQ156" s="28">
        <f t="shared" ca="1" si="210"/>
        <v>0</v>
      </c>
      <c r="BR156" s="28">
        <f t="shared" ca="1" si="210"/>
        <v>0</v>
      </c>
      <c r="BS156" s="28">
        <f t="shared" ca="1" si="210"/>
        <v>0</v>
      </c>
      <c r="BT156" s="28">
        <f t="shared" ca="1" si="210"/>
        <v>0</v>
      </c>
      <c r="BU156" s="28">
        <f t="shared" ca="1" si="222"/>
        <v>0</v>
      </c>
      <c r="BV156" s="28">
        <f t="shared" ca="1" si="222"/>
        <v>0</v>
      </c>
      <c r="BW156" s="28">
        <f t="shared" ca="1" si="222"/>
        <v>0</v>
      </c>
      <c r="BX156" s="28">
        <f t="shared" ca="1" si="222"/>
        <v>0</v>
      </c>
      <c r="BY156" s="28">
        <f t="shared" ca="1" si="222"/>
        <v>0</v>
      </c>
      <c r="BZ156" s="28">
        <f t="shared" ca="1" si="222"/>
        <v>0</v>
      </c>
      <c r="CA156" s="28">
        <f t="shared" ca="1" si="222"/>
        <v>0</v>
      </c>
      <c r="CB156" s="28">
        <f t="shared" ca="1" si="222"/>
        <v>0</v>
      </c>
      <c r="CC156" s="28">
        <f t="shared" ca="1" si="222"/>
        <v>0</v>
      </c>
      <c r="CD156" s="28">
        <f t="shared" ca="1" si="222"/>
        <v>0</v>
      </c>
      <c r="CE156" s="28">
        <f t="shared" ca="1" si="222"/>
        <v>0</v>
      </c>
      <c r="CF156" s="28">
        <f t="shared" ca="1" si="222"/>
        <v>0</v>
      </c>
      <c r="CG156" s="28">
        <f t="shared" ca="1" si="222"/>
        <v>0</v>
      </c>
      <c r="CH156" s="28">
        <f t="shared" ca="1" si="222"/>
        <v>0</v>
      </c>
      <c r="CI156" s="28">
        <f t="shared" ca="1" si="222"/>
        <v>0</v>
      </c>
      <c r="CJ156" s="28">
        <f t="shared" ca="1" si="222"/>
        <v>0</v>
      </c>
      <c r="CK156" s="28">
        <f t="shared" ca="1" si="215"/>
        <v>0</v>
      </c>
      <c r="CL156" s="28">
        <f t="shared" ca="1" si="215"/>
        <v>0</v>
      </c>
      <c r="CM156" s="28">
        <f t="shared" ca="1" si="215"/>
        <v>0</v>
      </c>
      <c r="CN156" s="28">
        <f t="shared" ca="1" si="215"/>
        <v>0</v>
      </c>
      <c r="CO156" s="28">
        <f t="shared" ca="1" si="215"/>
        <v>0</v>
      </c>
      <c r="CP156" s="28">
        <f t="shared" ca="1" si="215"/>
        <v>0</v>
      </c>
      <c r="CQ156" s="28">
        <f t="shared" ca="1" si="215"/>
        <v>0</v>
      </c>
      <c r="CR156" s="28">
        <f t="shared" ca="1" si="215"/>
        <v>0</v>
      </c>
      <c r="CS156" s="28">
        <f t="shared" ca="1" si="215"/>
        <v>0</v>
      </c>
      <c r="CT156" s="28">
        <f t="shared" ca="1" si="215"/>
        <v>0</v>
      </c>
      <c r="CU156" s="28">
        <f t="shared" ca="1" si="215"/>
        <v>0</v>
      </c>
      <c r="CV156" s="28">
        <f t="shared" ca="1" si="215"/>
        <v>0</v>
      </c>
      <c r="CW156" s="28">
        <f t="shared" ca="1" si="215"/>
        <v>0</v>
      </c>
      <c r="CX156" s="28">
        <f t="shared" ca="1" si="215"/>
        <v>0</v>
      </c>
      <c r="CY156" s="28">
        <f t="shared" ca="1" si="215"/>
        <v>0</v>
      </c>
      <c r="CZ156" s="28">
        <f t="shared" ca="1" si="223"/>
        <v>0</v>
      </c>
      <c r="DA156" s="28">
        <f t="shared" ca="1" si="223"/>
        <v>0</v>
      </c>
      <c r="DB156" s="28">
        <f t="shared" ca="1" si="223"/>
        <v>0</v>
      </c>
      <c r="DC156" s="28">
        <f t="shared" ca="1" si="223"/>
        <v>0</v>
      </c>
      <c r="DD156" s="28">
        <f t="shared" ca="1" si="223"/>
        <v>0</v>
      </c>
      <c r="DE156" s="28">
        <f t="shared" ca="1" si="223"/>
        <v>0</v>
      </c>
      <c r="DF156" s="28">
        <f t="shared" ca="1" si="223"/>
        <v>0</v>
      </c>
      <c r="DG156" s="28">
        <f t="shared" ca="1" si="223"/>
        <v>0</v>
      </c>
      <c r="DH156" s="28">
        <f t="shared" ca="1" si="223"/>
        <v>0</v>
      </c>
      <c r="DI156" s="28">
        <f t="shared" ca="1" si="223"/>
        <v>0</v>
      </c>
      <c r="DJ156" s="28">
        <f t="shared" ca="1" si="223"/>
        <v>0</v>
      </c>
      <c r="DK156" s="28">
        <f t="shared" ca="1" si="223"/>
        <v>0</v>
      </c>
      <c r="DL156" s="28">
        <f t="shared" ca="1" si="223"/>
        <v>0</v>
      </c>
      <c r="DM156" s="28">
        <f t="shared" ca="1" si="223"/>
        <v>0</v>
      </c>
      <c r="DN156" s="28">
        <f t="shared" ca="1" si="223"/>
        <v>0</v>
      </c>
      <c r="DO156" s="28">
        <f t="shared" ca="1" si="223"/>
        <v>0</v>
      </c>
      <c r="DP156" s="28">
        <f t="shared" ca="1" si="216"/>
        <v>0</v>
      </c>
      <c r="DQ156" s="28">
        <f t="shared" ca="1" si="216"/>
        <v>0</v>
      </c>
      <c r="DR156" s="28">
        <f t="shared" ca="1" si="216"/>
        <v>0</v>
      </c>
      <c r="DS156" s="28">
        <f t="shared" ca="1" si="216"/>
        <v>0</v>
      </c>
      <c r="DT156" s="28">
        <f t="shared" ca="1" si="216"/>
        <v>0</v>
      </c>
      <c r="DU156" s="28">
        <f t="shared" ca="1" si="216"/>
        <v>0</v>
      </c>
      <c r="DV156" s="28">
        <f t="shared" ca="1" si="216"/>
        <v>0</v>
      </c>
      <c r="DW156" s="28">
        <f t="shared" ca="1" si="216"/>
        <v>0</v>
      </c>
      <c r="DX156" s="28">
        <f t="shared" ca="1" si="216"/>
        <v>0</v>
      </c>
      <c r="DY156" s="28">
        <f t="shared" ca="1" si="216"/>
        <v>0</v>
      </c>
      <c r="DZ156" s="28">
        <f t="shared" ca="1" si="216"/>
        <v>0</v>
      </c>
      <c r="EA156" s="28">
        <f t="shared" ca="1" si="224"/>
        <v>0</v>
      </c>
      <c r="EB156" s="28">
        <f t="shared" ca="1" si="224"/>
        <v>0</v>
      </c>
      <c r="EC156" s="28">
        <f t="shared" ca="1" si="224"/>
        <v>0</v>
      </c>
      <c r="ED156" s="28">
        <f t="shared" ca="1" si="224"/>
        <v>0</v>
      </c>
      <c r="EE156" s="28">
        <f t="shared" ca="1" si="224"/>
        <v>0</v>
      </c>
      <c r="EF156" s="28">
        <f t="shared" ca="1" si="224"/>
        <v>0</v>
      </c>
      <c r="EG156" s="28">
        <f t="shared" ca="1" si="224"/>
        <v>0</v>
      </c>
      <c r="EH156" s="28">
        <f t="shared" ca="1" si="224"/>
        <v>0</v>
      </c>
      <c r="EI156" s="28">
        <f t="shared" ca="1" si="224"/>
        <v>0</v>
      </c>
      <c r="EJ156" s="28">
        <f t="shared" ca="1" si="224"/>
        <v>0</v>
      </c>
      <c r="EK156" s="28">
        <f t="shared" ca="1" si="217"/>
        <v>0</v>
      </c>
      <c r="EL156" s="28">
        <f t="shared" ca="1" si="217"/>
        <v>0</v>
      </c>
      <c r="EM156" s="28">
        <f t="shared" ca="1" si="217"/>
        <v>0</v>
      </c>
      <c r="EN156" s="28">
        <f t="shared" ca="1" si="217"/>
        <v>0</v>
      </c>
      <c r="EO156" s="28">
        <f t="shared" ca="1" si="217"/>
        <v>0</v>
      </c>
      <c r="EP156" s="28">
        <f t="shared" ca="1" si="217"/>
        <v>0</v>
      </c>
      <c r="EQ156" s="28">
        <f t="shared" ca="1" si="217"/>
        <v>0</v>
      </c>
      <c r="ER156" s="28">
        <f t="shared" ca="1" si="217"/>
        <v>0</v>
      </c>
      <c r="ES156" s="28">
        <f t="shared" ca="1" si="217"/>
        <v>0</v>
      </c>
      <c r="ET156" s="28">
        <f t="shared" ca="1" si="217"/>
        <v>0</v>
      </c>
      <c r="EU156" s="28">
        <f t="shared" ca="1" si="217"/>
        <v>0</v>
      </c>
      <c r="EV156" s="28">
        <f t="shared" ca="1" si="218"/>
        <v>0</v>
      </c>
      <c r="EW156" s="28">
        <f t="shared" ca="1" si="218"/>
        <v>0</v>
      </c>
      <c r="EX156" s="28">
        <f t="shared" ca="1" si="218"/>
        <v>0</v>
      </c>
      <c r="EY156" s="28">
        <f t="shared" ca="1" si="218"/>
        <v>0</v>
      </c>
      <c r="EZ156" s="28">
        <f t="shared" ca="1" si="218"/>
        <v>0</v>
      </c>
      <c r="FA156" s="28">
        <f t="shared" ca="1" si="218"/>
        <v>0</v>
      </c>
      <c r="FB156" s="28">
        <f t="shared" ca="1" si="218"/>
        <v>0</v>
      </c>
      <c r="FC156" s="28">
        <f t="shared" ca="1" si="218"/>
        <v>0</v>
      </c>
      <c r="FD156" s="28">
        <f t="shared" ca="1" si="218"/>
        <v>0</v>
      </c>
      <c r="FE156" s="28">
        <f t="shared" ca="1" si="218"/>
        <v>0</v>
      </c>
      <c r="FF156" s="28">
        <f t="shared" ca="1" si="218"/>
        <v>0</v>
      </c>
      <c r="FG156" s="28">
        <f t="shared" ca="1" si="218"/>
        <v>0</v>
      </c>
      <c r="FH156" s="28">
        <f t="shared" ca="1" si="218"/>
        <v>0</v>
      </c>
      <c r="FI156" s="28">
        <f t="shared" ca="1" si="218"/>
        <v>0</v>
      </c>
      <c r="FJ156" s="28">
        <f t="shared" ca="1" si="218"/>
        <v>0</v>
      </c>
      <c r="FK156" s="28">
        <f t="shared" ca="1" si="218"/>
        <v>0</v>
      </c>
      <c r="FL156" s="28">
        <f t="shared" ca="1" si="211"/>
        <v>0</v>
      </c>
      <c r="FM156" s="28">
        <f t="shared" ca="1" si="211"/>
        <v>0</v>
      </c>
      <c r="FN156" s="28">
        <f t="shared" ca="1" si="211"/>
        <v>0</v>
      </c>
      <c r="FO156" s="28">
        <f t="shared" ca="1" si="211"/>
        <v>0</v>
      </c>
      <c r="FP156" s="28">
        <f t="shared" ca="1" si="211"/>
        <v>0</v>
      </c>
      <c r="FQ156" s="28">
        <f t="shared" ca="1" si="211"/>
        <v>0</v>
      </c>
      <c r="FR156" s="28">
        <f t="shared" ca="1" si="211"/>
        <v>0</v>
      </c>
      <c r="FS156" s="28">
        <f t="shared" ca="1" si="211"/>
        <v>0</v>
      </c>
      <c r="FT156" s="28">
        <f t="shared" ca="1" si="211"/>
        <v>0</v>
      </c>
      <c r="FU156" s="28">
        <f t="shared" ca="1" si="211"/>
        <v>0</v>
      </c>
      <c r="FV156" s="28">
        <f t="shared" ca="1" si="211"/>
        <v>0</v>
      </c>
      <c r="FW156" s="28">
        <f t="shared" ca="1" si="211"/>
        <v>0</v>
      </c>
      <c r="FX156" s="28">
        <f t="shared" ca="1" si="211"/>
        <v>0</v>
      </c>
      <c r="FY156" s="28">
        <f t="shared" ca="1" si="211"/>
        <v>0</v>
      </c>
      <c r="FZ156" s="28">
        <f t="shared" ca="1" si="211"/>
        <v>0</v>
      </c>
      <c r="GA156" s="28">
        <f t="shared" ca="1" si="225"/>
        <v>0</v>
      </c>
      <c r="GB156" s="28">
        <f t="shared" ca="1" si="225"/>
        <v>0</v>
      </c>
      <c r="GC156" s="28">
        <f t="shared" ca="1" si="225"/>
        <v>0</v>
      </c>
      <c r="GD156" s="28">
        <f t="shared" ca="1" si="225"/>
        <v>0</v>
      </c>
      <c r="GE156" s="28">
        <f t="shared" ca="1" si="225"/>
        <v>0</v>
      </c>
      <c r="GF156" s="28">
        <f t="shared" ca="1" si="225"/>
        <v>0</v>
      </c>
      <c r="GG156" s="28">
        <f t="shared" ca="1" si="225"/>
        <v>0</v>
      </c>
      <c r="GH156" s="28">
        <f t="shared" ca="1" si="225"/>
        <v>0</v>
      </c>
      <c r="GI156" s="28">
        <f t="shared" ca="1" si="225"/>
        <v>0</v>
      </c>
      <c r="GJ156" s="28">
        <f t="shared" ca="1" si="225"/>
        <v>0</v>
      </c>
      <c r="GK156" s="28">
        <f t="shared" ca="1" si="225"/>
        <v>0</v>
      </c>
      <c r="GL156" s="28">
        <f t="shared" ca="1" si="225"/>
        <v>0</v>
      </c>
      <c r="GM156" s="28">
        <f t="shared" ca="1" si="225"/>
        <v>0</v>
      </c>
      <c r="GN156" s="28">
        <f t="shared" ca="1" si="225"/>
        <v>0</v>
      </c>
      <c r="GO156" s="28">
        <f t="shared" ca="1" si="225"/>
        <v>0</v>
      </c>
      <c r="GP156" s="28">
        <f t="shared" ca="1" si="225"/>
        <v>0</v>
      </c>
      <c r="GQ156" s="28">
        <f t="shared" ca="1" si="226"/>
        <v>0</v>
      </c>
      <c r="GR156" s="28">
        <f t="shared" ca="1" si="226"/>
        <v>0</v>
      </c>
      <c r="GS156" s="28">
        <f t="shared" ca="1" si="226"/>
        <v>0</v>
      </c>
      <c r="GT156" s="28">
        <f t="shared" ca="1" si="226"/>
        <v>0</v>
      </c>
      <c r="GU156" s="28">
        <f t="shared" ca="1" si="226"/>
        <v>0</v>
      </c>
      <c r="GV156" s="28">
        <f t="shared" ca="1" si="226"/>
        <v>0</v>
      </c>
      <c r="GW156" s="28">
        <f t="shared" ca="1" si="226"/>
        <v>0</v>
      </c>
      <c r="GX156" s="28">
        <f t="shared" ca="1" si="226"/>
        <v>0</v>
      </c>
      <c r="GY156" s="28">
        <f t="shared" ca="1" si="226"/>
        <v>0</v>
      </c>
      <c r="GZ156" s="28">
        <f t="shared" ca="1" si="226"/>
        <v>0</v>
      </c>
      <c r="HA156" s="28">
        <f t="shared" ca="1" si="226"/>
        <v>0</v>
      </c>
      <c r="HB156" s="28">
        <f t="shared" ca="1" si="226"/>
        <v>0</v>
      </c>
      <c r="HC156" s="28">
        <f t="shared" ca="1" si="219"/>
        <v>0</v>
      </c>
      <c r="HD156" s="28">
        <f t="shared" ca="1" si="219"/>
        <v>0</v>
      </c>
      <c r="HE156" s="28">
        <f t="shared" ca="1" si="219"/>
        <v>0</v>
      </c>
      <c r="HF156" s="28">
        <f t="shared" ca="1" si="219"/>
        <v>0</v>
      </c>
      <c r="HG156" s="28">
        <f t="shared" ca="1" si="219"/>
        <v>0</v>
      </c>
      <c r="HH156" s="28">
        <f t="shared" ca="1" si="219"/>
        <v>0</v>
      </c>
      <c r="HI156" s="28">
        <f t="shared" ca="1" si="219"/>
        <v>0</v>
      </c>
      <c r="HJ156" s="28">
        <f t="shared" ca="1" si="219"/>
        <v>0</v>
      </c>
      <c r="HK156" s="28">
        <f t="shared" ca="1" si="219"/>
        <v>0</v>
      </c>
      <c r="HL156" s="28">
        <f t="shared" ca="1" si="219"/>
        <v>0</v>
      </c>
      <c r="HM156" s="28">
        <f t="shared" ca="1" si="227"/>
        <v>0</v>
      </c>
      <c r="HN156" s="28">
        <f t="shared" ca="1" si="227"/>
        <v>0</v>
      </c>
      <c r="HO156" s="28">
        <f t="shared" ca="1" si="227"/>
        <v>0</v>
      </c>
      <c r="HP156" s="28">
        <f t="shared" ca="1" si="227"/>
        <v>0</v>
      </c>
      <c r="HQ156" s="28">
        <f t="shared" ca="1" si="227"/>
        <v>0</v>
      </c>
      <c r="HR156" s="28">
        <f t="shared" ca="1" si="227"/>
        <v>0</v>
      </c>
      <c r="HS156" s="28">
        <f t="shared" ca="1" si="227"/>
        <v>0</v>
      </c>
      <c r="HT156" s="28">
        <f t="shared" ca="1" si="227"/>
        <v>0</v>
      </c>
      <c r="HU156" s="28">
        <f t="shared" ca="1" si="227"/>
        <v>0</v>
      </c>
      <c r="HV156" s="28">
        <f t="shared" ca="1" si="227"/>
        <v>0</v>
      </c>
      <c r="HW156" s="28">
        <f t="shared" ca="1" si="227"/>
        <v>0</v>
      </c>
      <c r="HX156" s="28">
        <f t="shared" ca="1" si="227"/>
        <v>0</v>
      </c>
      <c r="HY156" s="28">
        <f t="shared" ca="1" si="227"/>
        <v>0</v>
      </c>
      <c r="HZ156" s="28">
        <f t="shared" ca="1" si="227"/>
        <v>0</v>
      </c>
      <c r="IA156" s="28">
        <f t="shared" ca="1" si="227"/>
        <v>0</v>
      </c>
      <c r="IB156" s="28">
        <f t="shared" ca="1" si="227"/>
        <v>0</v>
      </c>
      <c r="IC156" s="28">
        <f t="shared" ca="1" si="228"/>
        <v>0</v>
      </c>
      <c r="ID156" s="28">
        <f t="shared" ca="1" si="228"/>
        <v>0</v>
      </c>
      <c r="IE156" s="28">
        <f t="shared" ca="1" si="228"/>
        <v>0</v>
      </c>
      <c r="IF156" s="28">
        <f t="shared" ca="1" si="228"/>
        <v>0</v>
      </c>
      <c r="IG156" s="28">
        <f t="shared" ca="1" si="228"/>
        <v>0</v>
      </c>
      <c r="IH156" s="28">
        <f t="shared" ca="1" si="228"/>
        <v>0</v>
      </c>
      <c r="II156" s="28">
        <f t="shared" ca="1" si="228"/>
        <v>0</v>
      </c>
      <c r="IJ156" s="28">
        <f t="shared" ca="1" si="228"/>
        <v>0</v>
      </c>
      <c r="IK156" s="28">
        <f t="shared" ca="1" si="228"/>
        <v>0</v>
      </c>
      <c r="IL156" s="28">
        <f t="shared" ca="1" si="228"/>
        <v>0</v>
      </c>
      <c r="IM156" s="28">
        <f t="shared" ca="1" si="228"/>
        <v>0</v>
      </c>
      <c r="IN156" s="28">
        <f t="shared" ca="1" si="228"/>
        <v>0</v>
      </c>
      <c r="IO156" s="28">
        <f t="shared" ca="1" si="228"/>
        <v>0</v>
      </c>
      <c r="IP156" s="28">
        <f t="shared" ca="1" si="228"/>
        <v>0</v>
      </c>
      <c r="IQ156" s="28">
        <f t="shared" ca="1" si="220"/>
        <v>0</v>
      </c>
      <c r="IR156" s="28">
        <f t="shared" ca="1" si="220"/>
        <v>0</v>
      </c>
      <c r="IS156" s="28">
        <f t="shared" ca="1" si="220"/>
        <v>0</v>
      </c>
      <c r="IT156" s="28">
        <f t="shared" ca="1" si="220"/>
        <v>0</v>
      </c>
      <c r="IU156" s="28">
        <f t="shared" ca="1" si="220"/>
        <v>0</v>
      </c>
      <c r="IV156" s="28">
        <f t="shared" ca="1" si="220"/>
        <v>0</v>
      </c>
      <c r="IW156" s="28">
        <f t="shared" ca="1" si="220"/>
        <v>0</v>
      </c>
      <c r="IX156" s="28">
        <f t="shared" ca="1" si="220"/>
        <v>0</v>
      </c>
      <c r="IY156" s="28">
        <f t="shared" ca="1" si="220"/>
        <v>0</v>
      </c>
      <c r="IZ156" s="28">
        <f t="shared" ca="1" si="220"/>
        <v>0</v>
      </c>
      <c r="JA156" s="28"/>
      <c r="JB156" s="28"/>
      <c r="JC156" s="28"/>
      <c r="JD156" s="28"/>
      <c r="JE156" s="28"/>
      <c r="JF156" s="28"/>
      <c r="JG156" s="28"/>
      <c r="JH156" s="28"/>
      <c r="JI156" s="28"/>
      <c r="JJ156" s="28"/>
      <c r="JK156" s="28"/>
      <c r="JL156" s="28"/>
      <c r="JM156" s="28"/>
      <c r="JN156" s="28"/>
      <c r="JO156" s="28"/>
      <c r="JP156" s="28"/>
      <c r="JQ156" s="28"/>
      <c r="JR156" s="28"/>
    </row>
    <row r="157" spans="1:278" x14ac:dyDescent="0.2">
      <c r="A157" s="27">
        <f t="shared" si="208"/>
        <v>148</v>
      </c>
      <c r="B157" s="28">
        <f t="shared" ca="1" si="203"/>
        <v>0</v>
      </c>
      <c r="C157" s="28">
        <f t="shared" ca="1" si="204"/>
        <v>0</v>
      </c>
      <c r="D157" s="28">
        <f t="shared" ca="1" si="205"/>
        <v>0</v>
      </c>
      <c r="E157" s="34">
        <f t="shared" ca="1" si="206"/>
        <v>0</v>
      </c>
      <c r="F157" s="30">
        <f t="shared" ca="1" si="207"/>
        <v>0</v>
      </c>
      <c r="G157" s="28"/>
      <c r="H157" s="34">
        <f t="shared" ca="1" si="209"/>
        <v>0</v>
      </c>
      <c r="I157" s="27">
        <f t="shared" si="194"/>
        <v>310</v>
      </c>
      <c r="J157" s="30">
        <f t="shared" ca="1" si="212"/>
        <v>0</v>
      </c>
      <c r="K157" s="28">
        <f t="shared" ca="1" si="221"/>
        <v>0</v>
      </c>
      <c r="L157" s="28">
        <f t="shared" ca="1" si="221"/>
        <v>0</v>
      </c>
      <c r="M157" s="28">
        <f t="shared" ca="1" si="221"/>
        <v>0</v>
      </c>
      <c r="N157" s="28">
        <f t="shared" ca="1" si="221"/>
        <v>0</v>
      </c>
      <c r="O157" s="28">
        <f t="shared" ca="1" si="221"/>
        <v>0</v>
      </c>
      <c r="P157" s="28">
        <f t="shared" ca="1" si="221"/>
        <v>0</v>
      </c>
      <c r="Q157" s="28">
        <f t="shared" ca="1" si="221"/>
        <v>0</v>
      </c>
      <c r="R157" s="28">
        <f t="shared" ca="1" si="221"/>
        <v>0</v>
      </c>
      <c r="S157" s="28">
        <f t="shared" ca="1" si="221"/>
        <v>0</v>
      </c>
      <c r="T157" s="28">
        <f t="shared" ca="1" si="221"/>
        <v>0</v>
      </c>
      <c r="U157" s="28">
        <f t="shared" ca="1" si="221"/>
        <v>0</v>
      </c>
      <c r="V157" s="28">
        <f t="shared" ca="1" si="221"/>
        <v>0</v>
      </c>
      <c r="W157" s="28">
        <f t="shared" ca="1" si="221"/>
        <v>0</v>
      </c>
      <c r="X157" s="28">
        <f t="shared" ca="1" si="221"/>
        <v>0</v>
      </c>
      <c r="Y157" s="28">
        <f t="shared" ca="1" si="221"/>
        <v>0</v>
      </c>
      <c r="Z157" s="28">
        <f t="shared" ca="1" si="221"/>
        <v>0</v>
      </c>
      <c r="AA157" s="28">
        <f t="shared" ca="1" si="213"/>
        <v>0</v>
      </c>
      <c r="AB157" s="28">
        <f t="shared" ca="1" si="213"/>
        <v>0</v>
      </c>
      <c r="AC157" s="28">
        <f t="shared" ca="1" si="213"/>
        <v>0</v>
      </c>
      <c r="AD157" s="28">
        <f t="shared" ca="1" si="213"/>
        <v>0</v>
      </c>
      <c r="AE157" s="28">
        <f t="shared" ca="1" si="213"/>
        <v>0</v>
      </c>
      <c r="AF157" s="28">
        <f t="shared" ca="1" si="213"/>
        <v>0</v>
      </c>
      <c r="AG157" s="28">
        <f t="shared" ca="1" si="213"/>
        <v>0</v>
      </c>
      <c r="AH157" s="28">
        <f t="shared" ca="1" si="213"/>
        <v>0</v>
      </c>
      <c r="AI157" s="28">
        <f t="shared" ca="1" si="213"/>
        <v>0</v>
      </c>
      <c r="AJ157" s="28">
        <f t="shared" ca="1" si="213"/>
        <v>0</v>
      </c>
      <c r="AK157" s="28">
        <f t="shared" ca="1" si="213"/>
        <v>0</v>
      </c>
      <c r="AL157" s="28">
        <f t="shared" ca="1" si="213"/>
        <v>0</v>
      </c>
      <c r="AM157" s="28">
        <f t="shared" ca="1" si="213"/>
        <v>0</v>
      </c>
      <c r="AN157" s="28">
        <f t="shared" ca="1" si="213"/>
        <v>0</v>
      </c>
      <c r="AO157" s="28">
        <f t="shared" ca="1" si="213"/>
        <v>0</v>
      </c>
      <c r="AP157" s="28">
        <f t="shared" ca="1" si="214"/>
        <v>0</v>
      </c>
      <c r="AQ157" s="28">
        <f t="shared" ca="1" si="214"/>
        <v>0</v>
      </c>
      <c r="AR157" s="28">
        <f t="shared" ca="1" si="214"/>
        <v>0</v>
      </c>
      <c r="AS157" s="28">
        <f t="shared" ca="1" si="214"/>
        <v>0</v>
      </c>
      <c r="AT157" s="28">
        <f t="shared" ca="1" si="214"/>
        <v>0</v>
      </c>
      <c r="AU157" s="28">
        <f t="shared" ca="1" si="214"/>
        <v>0</v>
      </c>
      <c r="AV157" s="28">
        <f t="shared" ca="1" si="214"/>
        <v>0</v>
      </c>
      <c r="AW157" s="28">
        <f t="shared" ca="1" si="214"/>
        <v>0</v>
      </c>
      <c r="AX157" s="28">
        <f t="shared" ca="1" si="214"/>
        <v>0</v>
      </c>
      <c r="AY157" s="28">
        <f t="shared" ca="1" si="214"/>
        <v>0</v>
      </c>
      <c r="AZ157" s="28">
        <f t="shared" ca="1" si="214"/>
        <v>0</v>
      </c>
      <c r="BA157" s="28">
        <f t="shared" ca="1" si="214"/>
        <v>0</v>
      </c>
      <c r="BB157" s="28">
        <f t="shared" ca="1" si="214"/>
        <v>0</v>
      </c>
      <c r="BC157" s="28">
        <f t="shared" ca="1" si="214"/>
        <v>0</v>
      </c>
      <c r="BD157" s="28">
        <f t="shared" ca="1" si="214"/>
        <v>0</v>
      </c>
      <c r="BE157" s="28">
        <f t="shared" ca="1" si="214"/>
        <v>0</v>
      </c>
      <c r="BF157" s="28">
        <f t="shared" ca="1" si="210"/>
        <v>0</v>
      </c>
      <c r="BG157" s="28">
        <f t="shared" ca="1" si="210"/>
        <v>0</v>
      </c>
      <c r="BH157" s="28">
        <f t="shared" ca="1" si="210"/>
        <v>0</v>
      </c>
      <c r="BI157" s="28">
        <f t="shared" ca="1" si="210"/>
        <v>0</v>
      </c>
      <c r="BJ157" s="28">
        <f t="shared" ca="1" si="210"/>
        <v>0</v>
      </c>
      <c r="BK157" s="28">
        <f t="shared" ca="1" si="210"/>
        <v>0</v>
      </c>
      <c r="BL157" s="28">
        <f t="shared" ca="1" si="210"/>
        <v>0</v>
      </c>
      <c r="BM157" s="28">
        <f t="shared" ca="1" si="210"/>
        <v>0</v>
      </c>
      <c r="BN157" s="28">
        <f t="shared" ca="1" si="210"/>
        <v>0</v>
      </c>
      <c r="BO157" s="28">
        <f t="shared" ca="1" si="210"/>
        <v>0</v>
      </c>
      <c r="BP157" s="28">
        <f t="shared" ca="1" si="210"/>
        <v>0</v>
      </c>
      <c r="BQ157" s="28">
        <f t="shared" ca="1" si="210"/>
        <v>0</v>
      </c>
      <c r="BR157" s="28">
        <f t="shared" ca="1" si="210"/>
        <v>0</v>
      </c>
      <c r="BS157" s="28">
        <f t="shared" ca="1" si="210"/>
        <v>0</v>
      </c>
      <c r="BT157" s="28">
        <f t="shared" ca="1" si="210"/>
        <v>0</v>
      </c>
      <c r="BU157" s="28">
        <f t="shared" ca="1" si="222"/>
        <v>0</v>
      </c>
      <c r="BV157" s="28">
        <f t="shared" ca="1" si="222"/>
        <v>0</v>
      </c>
      <c r="BW157" s="28">
        <f t="shared" ca="1" si="222"/>
        <v>0</v>
      </c>
      <c r="BX157" s="28">
        <f t="shared" ca="1" si="222"/>
        <v>0</v>
      </c>
      <c r="BY157" s="28">
        <f t="shared" ca="1" si="222"/>
        <v>0</v>
      </c>
      <c r="BZ157" s="28">
        <f t="shared" ca="1" si="222"/>
        <v>0</v>
      </c>
      <c r="CA157" s="28">
        <f t="shared" ca="1" si="222"/>
        <v>0</v>
      </c>
      <c r="CB157" s="28">
        <f t="shared" ca="1" si="222"/>
        <v>0</v>
      </c>
      <c r="CC157" s="28">
        <f t="shared" ca="1" si="222"/>
        <v>0</v>
      </c>
      <c r="CD157" s="28">
        <f t="shared" ca="1" si="222"/>
        <v>0</v>
      </c>
      <c r="CE157" s="28">
        <f t="shared" ca="1" si="222"/>
        <v>0</v>
      </c>
      <c r="CF157" s="28">
        <f t="shared" ca="1" si="222"/>
        <v>0</v>
      </c>
      <c r="CG157" s="28">
        <f t="shared" ca="1" si="222"/>
        <v>0</v>
      </c>
      <c r="CH157" s="28">
        <f t="shared" ca="1" si="222"/>
        <v>0</v>
      </c>
      <c r="CI157" s="28">
        <f t="shared" ca="1" si="222"/>
        <v>0</v>
      </c>
      <c r="CJ157" s="28">
        <f t="shared" ca="1" si="222"/>
        <v>0</v>
      </c>
      <c r="CK157" s="28">
        <f t="shared" ca="1" si="215"/>
        <v>0</v>
      </c>
      <c r="CL157" s="28">
        <f t="shared" ca="1" si="215"/>
        <v>0</v>
      </c>
      <c r="CM157" s="28">
        <f t="shared" ca="1" si="215"/>
        <v>0</v>
      </c>
      <c r="CN157" s="28">
        <f t="shared" ca="1" si="215"/>
        <v>0</v>
      </c>
      <c r="CO157" s="28">
        <f t="shared" ca="1" si="215"/>
        <v>0</v>
      </c>
      <c r="CP157" s="28">
        <f t="shared" ca="1" si="215"/>
        <v>0</v>
      </c>
      <c r="CQ157" s="28">
        <f t="shared" ca="1" si="215"/>
        <v>0</v>
      </c>
      <c r="CR157" s="28">
        <f t="shared" ca="1" si="215"/>
        <v>0</v>
      </c>
      <c r="CS157" s="28">
        <f t="shared" ca="1" si="215"/>
        <v>0</v>
      </c>
      <c r="CT157" s="28">
        <f t="shared" ca="1" si="215"/>
        <v>0</v>
      </c>
      <c r="CU157" s="28">
        <f t="shared" ca="1" si="215"/>
        <v>0</v>
      </c>
      <c r="CV157" s="28">
        <f t="shared" ca="1" si="215"/>
        <v>0</v>
      </c>
      <c r="CW157" s="28">
        <f t="shared" ca="1" si="215"/>
        <v>0</v>
      </c>
      <c r="CX157" s="28">
        <f t="shared" ca="1" si="215"/>
        <v>0</v>
      </c>
      <c r="CY157" s="28">
        <f t="shared" ca="1" si="215"/>
        <v>0</v>
      </c>
      <c r="CZ157" s="28">
        <f t="shared" ca="1" si="223"/>
        <v>0</v>
      </c>
      <c r="DA157" s="28">
        <f t="shared" ca="1" si="223"/>
        <v>0</v>
      </c>
      <c r="DB157" s="28">
        <f t="shared" ca="1" si="223"/>
        <v>0</v>
      </c>
      <c r="DC157" s="28">
        <f t="shared" ca="1" si="223"/>
        <v>0</v>
      </c>
      <c r="DD157" s="28">
        <f t="shared" ca="1" si="223"/>
        <v>0</v>
      </c>
      <c r="DE157" s="28">
        <f t="shared" ca="1" si="223"/>
        <v>0</v>
      </c>
      <c r="DF157" s="28">
        <f t="shared" ca="1" si="223"/>
        <v>0</v>
      </c>
      <c r="DG157" s="28">
        <f t="shared" ca="1" si="223"/>
        <v>0</v>
      </c>
      <c r="DH157" s="28">
        <f t="shared" ca="1" si="223"/>
        <v>0</v>
      </c>
      <c r="DI157" s="28">
        <f t="shared" ca="1" si="223"/>
        <v>0</v>
      </c>
      <c r="DJ157" s="28">
        <f t="shared" ca="1" si="223"/>
        <v>0</v>
      </c>
      <c r="DK157" s="28">
        <f t="shared" ca="1" si="223"/>
        <v>0</v>
      </c>
      <c r="DL157" s="28">
        <f t="shared" ca="1" si="223"/>
        <v>0</v>
      </c>
      <c r="DM157" s="28">
        <f t="shared" ca="1" si="223"/>
        <v>0</v>
      </c>
      <c r="DN157" s="28">
        <f t="shared" ca="1" si="223"/>
        <v>0</v>
      </c>
      <c r="DO157" s="28">
        <f t="shared" ca="1" si="223"/>
        <v>0</v>
      </c>
      <c r="DP157" s="28">
        <f t="shared" ca="1" si="216"/>
        <v>0</v>
      </c>
      <c r="DQ157" s="28">
        <f t="shared" ca="1" si="216"/>
        <v>0</v>
      </c>
      <c r="DR157" s="28">
        <f t="shared" ca="1" si="216"/>
        <v>0</v>
      </c>
      <c r="DS157" s="28">
        <f t="shared" ca="1" si="216"/>
        <v>0</v>
      </c>
      <c r="DT157" s="28">
        <f t="shared" ca="1" si="216"/>
        <v>0</v>
      </c>
      <c r="DU157" s="28">
        <f t="shared" ca="1" si="216"/>
        <v>0</v>
      </c>
      <c r="DV157" s="28">
        <f t="shared" ca="1" si="216"/>
        <v>0</v>
      </c>
      <c r="DW157" s="28">
        <f t="shared" ca="1" si="216"/>
        <v>0</v>
      </c>
      <c r="DX157" s="28">
        <f t="shared" ca="1" si="216"/>
        <v>0</v>
      </c>
      <c r="DY157" s="28">
        <f t="shared" ca="1" si="216"/>
        <v>0</v>
      </c>
      <c r="DZ157" s="28">
        <f t="shared" ca="1" si="216"/>
        <v>0</v>
      </c>
      <c r="EA157" s="28">
        <f t="shared" ca="1" si="224"/>
        <v>0</v>
      </c>
      <c r="EB157" s="28">
        <f t="shared" ca="1" si="224"/>
        <v>0</v>
      </c>
      <c r="EC157" s="28">
        <f t="shared" ca="1" si="224"/>
        <v>0</v>
      </c>
      <c r="ED157" s="28">
        <f t="shared" ca="1" si="224"/>
        <v>0</v>
      </c>
      <c r="EE157" s="28">
        <f t="shared" ca="1" si="224"/>
        <v>0</v>
      </c>
      <c r="EF157" s="28">
        <f t="shared" ca="1" si="224"/>
        <v>0</v>
      </c>
      <c r="EG157" s="28">
        <f t="shared" ca="1" si="224"/>
        <v>0</v>
      </c>
      <c r="EH157" s="28">
        <f t="shared" ca="1" si="224"/>
        <v>0</v>
      </c>
      <c r="EI157" s="28">
        <f t="shared" ca="1" si="224"/>
        <v>0</v>
      </c>
      <c r="EJ157" s="28">
        <f t="shared" ca="1" si="224"/>
        <v>0</v>
      </c>
      <c r="EK157" s="28">
        <f t="shared" ca="1" si="217"/>
        <v>0</v>
      </c>
      <c r="EL157" s="28">
        <f t="shared" ca="1" si="217"/>
        <v>0</v>
      </c>
      <c r="EM157" s="28">
        <f t="shared" ca="1" si="217"/>
        <v>0</v>
      </c>
      <c r="EN157" s="28">
        <f t="shared" ca="1" si="217"/>
        <v>0</v>
      </c>
      <c r="EO157" s="28">
        <f t="shared" ca="1" si="217"/>
        <v>0</v>
      </c>
      <c r="EP157" s="28">
        <f t="shared" ca="1" si="217"/>
        <v>0</v>
      </c>
      <c r="EQ157" s="28">
        <f t="shared" ca="1" si="217"/>
        <v>0</v>
      </c>
      <c r="ER157" s="28">
        <f t="shared" ca="1" si="217"/>
        <v>0</v>
      </c>
      <c r="ES157" s="28">
        <f t="shared" ca="1" si="217"/>
        <v>0</v>
      </c>
      <c r="ET157" s="28">
        <f t="shared" ca="1" si="217"/>
        <v>0</v>
      </c>
      <c r="EU157" s="28">
        <f t="shared" ca="1" si="217"/>
        <v>0</v>
      </c>
      <c r="EV157" s="28">
        <f t="shared" ca="1" si="218"/>
        <v>0</v>
      </c>
      <c r="EW157" s="28">
        <f t="shared" ca="1" si="218"/>
        <v>0</v>
      </c>
      <c r="EX157" s="28">
        <f t="shared" ca="1" si="218"/>
        <v>0</v>
      </c>
      <c r="EY157" s="28">
        <f t="shared" ca="1" si="218"/>
        <v>0</v>
      </c>
      <c r="EZ157" s="28">
        <f t="shared" ca="1" si="218"/>
        <v>0</v>
      </c>
      <c r="FA157" s="28">
        <f t="shared" ca="1" si="218"/>
        <v>0</v>
      </c>
      <c r="FB157" s="28">
        <f t="shared" ca="1" si="218"/>
        <v>0</v>
      </c>
      <c r="FC157" s="28">
        <f t="shared" ca="1" si="218"/>
        <v>0</v>
      </c>
      <c r="FD157" s="28">
        <f t="shared" ca="1" si="218"/>
        <v>0</v>
      </c>
      <c r="FE157" s="28">
        <f t="shared" ca="1" si="218"/>
        <v>0</v>
      </c>
      <c r="FF157" s="28">
        <f t="shared" ca="1" si="218"/>
        <v>0</v>
      </c>
      <c r="FG157" s="28">
        <f t="shared" ca="1" si="218"/>
        <v>0</v>
      </c>
      <c r="FH157" s="28">
        <f t="shared" ca="1" si="218"/>
        <v>0</v>
      </c>
      <c r="FI157" s="28">
        <f t="shared" ca="1" si="218"/>
        <v>0</v>
      </c>
      <c r="FJ157" s="28">
        <f t="shared" ca="1" si="218"/>
        <v>0</v>
      </c>
      <c r="FK157" s="28">
        <f t="shared" ca="1" si="218"/>
        <v>0</v>
      </c>
      <c r="FL157" s="28">
        <f t="shared" ca="1" si="211"/>
        <v>0</v>
      </c>
      <c r="FM157" s="28">
        <f t="shared" ca="1" si="211"/>
        <v>0</v>
      </c>
      <c r="FN157" s="28">
        <f t="shared" ca="1" si="211"/>
        <v>0</v>
      </c>
      <c r="FO157" s="28">
        <f t="shared" ca="1" si="211"/>
        <v>0</v>
      </c>
      <c r="FP157" s="28">
        <f t="shared" ca="1" si="211"/>
        <v>0</v>
      </c>
      <c r="FQ157" s="28">
        <f t="shared" ca="1" si="211"/>
        <v>0</v>
      </c>
      <c r="FR157" s="28">
        <f t="shared" ca="1" si="211"/>
        <v>0</v>
      </c>
      <c r="FS157" s="28">
        <f t="shared" ca="1" si="211"/>
        <v>0</v>
      </c>
      <c r="FT157" s="28">
        <f t="shared" ca="1" si="211"/>
        <v>0</v>
      </c>
      <c r="FU157" s="28">
        <f t="shared" ca="1" si="211"/>
        <v>0</v>
      </c>
      <c r="FV157" s="28">
        <f t="shared" ca="1" si="211"/>
        <v>0</v>
      </c>
      <c r="FW157" s="28">
        <f t="shared" ca="1" si="211"/>
        <v>0</v>
      </c>
      <c r="FX157" s="28">
        <f t="shared" ca="1" si="211"/>
        <v>0</v>
      </c>
      <c r="FY157" s="28">
        <f t="shared" ca="1" si="211"/>
        <v>0</v>
      </c>
      <c r="FZ157" s="28">
        <f t="shared" ca="1" si="211"/>
        <v>0</v>
      </c>
      <c r="GA157" s="28">
        <f t="shared" ca="1" si="225"/>
        <v>0</v>
      </c>
      <c r="GB157" s="28">
        <f t="shared" ca="1" si="225"/>
        <v>0</v>
      </c>
      <c r="GC157" s="28">
        <f t="shared" ca="1" si="225"/>
        <v>0</v>
      </c>
      <c r="GD157" s="28">
        <f t="shared" ca="1" si="225"/>
        <v>0</v>
      </c>
      <c r="GE157" s="28">
        <f t="shared" ca="1" si="225"/>
        <v>0</v>
      </c>
      <c r="GF157" s="28">
        <f t="shared" ca="1" si="225"/>
        <v>0</v>
      </c>
      <c r="GG157" s="28">
        <f t="shared" ca="1" si="225"/>
        <v>0</v>
      </c>
      <c r="GH157" s="28">
        <f t="shared" ca="1" si="225"/>
        <v>0</v>
      </c>
      <c r="GI157" s="28">
        <f t="shared" ca="1" si="225"/>
        <v>0</v>
      </c>
      <c r="GJ157" s="28">
        <f t="shared" ca="1" si="225"/>
        <v>0</v>
      </c>
      <c r="GK157" s="28">
        <f t="shared" ca="1" si="225"/>
        <v>0</v>
      </c>
      <c r="GL157" s="28">
        <f t="shared" ca="1" si="225"/>
        <v>0</v>
      </c>
      <c r="GM157" s="28">
        <f t="shared" ca="1" si="225"/>
        <v>0</v>
      </c>
      <c r="GN157" s="28">
        <f t="shared" ca="1" si="225"/>
        <v>0</v>
      </c>
      <c r="GO157" s="28">
        <f t="shared" ca="1" si="225"/>
        <v>0</v>
      </c>
      <c r="GP157" s="28">
        <f t="shared" ca="1" si="225"/>
        <v>0</v>
      </c>
      <c r="GQ157" s="28">
        <f t="shared" ca="1" si="226"/>
        <v>0</v>
      </c>
      <c r="GR157" s="28">
        <f t="shared" ca="1" si="226"/>
        <v>0</v>
      </c>
      <c r="GS157" s="28">
        <f t="shared" ca="1" si="226"/>
        <v>0</v>
      </c>
      <c r="GT157" s="28">
        <f t="shared" ca="1" si="226"/>
        <v>0</v>
      </c>
      <c r="GU157" s="28">
        <f t="shared" ca="1" si="226"/>
        <v>0</v>
      </c>
      <c r="GV157" s="28">
        <f t="shared" ca="1" si="226"/>
        <v>0</v>
      </c>
      <c r="GW157" s="28">
        <f t="shared" ca="1" si="226"/>
        <v>0</v>
      </c>
      <c r="GX157" s="28">
        <f t="shared" ca="1" si="226"/>
        <v>0</v>
      </c>
      <c r="GY157" s="28">
        <f t="shared" ca="1" si="226"/>
        <v>0</v>
      </c>
      <c r="GZ157" s="28">
        <f t="shared" ca="1" si="226"/>
        <v>0</v>
      </c>
      <c r="HA157" s="28">
        <f t="shared" ca="1" si="226"/>
        <v>0</v>
      </c>
      <c r="HB157" s="28">
        <f t="shared" ca="1" si="226"/>
        <v>0</v>
      </c>
      <c r="HC157" s="28">
        <f t="shared" ca="1" si="219"/>
        <v>0</v>
      </c>
      <c r="HD157" s="28">
        <f t="shared" ca="1" si="219"/>
        <v>0</v>
      </c>
      <c r="HE157" s="28">
        <f t="shared" ca="1" si="219"/>
        <v>0</v>
      </c>
      <c r="HF157" s="28">
        <f t="shared" ca="1" si="219"/>
        <v>0</v>
      </c>
      <c r="HG157" s="28">
        <f t="shared" ca="1" si="219"/>
        <v>0</v>
      </c>
      <c r="HH157" s="28">
        <f t="shared" ca="1" si="219"/>
        <v>0</v>
      </c>
      <c r="HI157" s="28">
        <f t="shared" ca="1" si="219"/>
        <v>0</v>
      </c>
      <c r="HJ157" s="28">
        <f t="shared" ca="1" si="219"/>
        <v>0</v>
      </c>
      <c r="HK157" s="28">
        <f t="shared" ca="1" si="219"/>
        <v>0</v>
      </c>
      <c r="HL157" s="28">
        <f t="shared" ca="1" si="219"/>
        <v>0</v>
      </c>
      <c r="HM157" s="28">
        <f t="shared" ca="1" si="227"/>
        <v>0</v>
      </c>
      <c r="HN157" s="28">
        <f t="shared" ca="1" si="227"/>
        <v>0</v>
      </c>
      <c r="HO157" s="28">
        <f t="shared" ca="1" si="227"/>
        <v>0</v>
      </c>
      <c r="HP157" s="28">
        <f t="shared" ca="1" si="227"/>
        <v>0</v>
      </c>
      <c r="HQ157" s="28">
        <f t="shared" ca="1" si="227"/>
        <v>0</v>
      </c>
      <c r="HR157" s="28">
        <f t="shared" ca="1" si="227"/>
        <v>0</v>
      </c>
      <c r="HS157" s="28">
        <f t="shared" ca="1" si="227"/>
        <v>0</v>
      </c>
      <c r="HT157" s="28">
        <f t="shared" ca="1" si="227"/>
        <v>0</v>
      </c>
      <c r="HU157" s="28">
        <f t="shared" ca="1" si="227"/>
        <v>0</v>
      </c>
      <c r="HV157" s="28">
        <f t="shared" ca="1" si="227"/>
        <v>0</v>
      </c>
      <c r="HW157" s="28">
        <f t="shared" ca="1" si="227"/>
        <v>0</v>
      </c>
      <c r="HX157" s="28">
        <f t="shared" ca="1" si="227"/>
        <v>0</v>
      </c>
      <c r="HY157" s="28">
        <f t="shared" ca="1" si="227"/>
        <v>0</v>
      </c>
      <c r="HZ157" s="28">
        <f t="shared" ca="1" si="227"/>
        <v>0</v>
      </c>
      <c r="IA157" s="28">
        <f t="shared" ca="1" si="227"/>
        <v>0</v>
      </c>
      <c r="IB157" s="28">
        <f t="shared" ca="1" si="227"/>
        <v>0</v>
      </c>
      <c r="IC157" s="28">
        <f t="shared" ca="1" si="228"/>
        <v>0</v>
      </c>
      <c r="ID157" s="28">
        <f t="shared" ca="1" si="228"/>
        <v>0</v>
      </c>
      <c r="IE157" s="28">
        <f t="shared" ca="1" si="228"/>
        <v>0</v>
      </c>
      <c r="IF157" s="28">
        <f t="shared" ca="1" si="228"/>
        <v>0</v>
      </c>
      <c r="IG157" s="28">
        <f t="shared" ca="1" si="228"/>
        <v>0</v>
      </c>
      <c r="IH157" s="28">
        <f t="shared" ca="1" si="228"/>
        <v>0</v>
      </c>
      <c r="II157" s="28">
        <f t="shared" ca="1" si="228"/>
        <v>0</v>
      </c>
      <c r="IJ157" s="28">
        <f t="shared" ca="1" si="228"/>
        <v>0</v>
      </c>
      <c r="IK157" s="28">
        <f t="shared" ca="1" si="228"/>
        <v>0</v>
      </c>
      <c r="IL157" s="28">
        <f t="shared" ca="1" si="228"/>
        <v>0</v>
      </c>
      <c r="IM157" s="28">
        <f t="shared" ca="1" si="228"/>
        <v>0</v>
      </c>
      <c r="IN157" s="28">
        <f t="shared" ca="1" si="228"/>
        <v>0</v>
      </c>
      <c r="IO157" s="28">
        <f t="shared" ca="1" si="228"/>
        <v>0</v>
      </c>
      <c r="IP157" s="28">
        <f t="shared" ca="1" si="228"/>
        <v>0</v>
      </c>
      <c r="IQ157" s="28">
        <f t="shared" ca="1" si="220"/>
        <v>0</v>
      </c>
      <c r="IR157" s="28">
        <f t="shared" ca="1" si="220"/>
        <v>0</v>
      </c>
      <c r="IS157" s="28">
        <f t="shared" ca="1" si="220"/>
        <v>0</v>
      </c>
      <c r="IT157" s="28">
        <f t="shared" ca="1" si="220"/>
        <v>0</v>
      </c>
      <c r="IU157" s="28">
        <f t="shared" ca="1" si="220"/>
        <v>0</v>
      </c>
      <c r="IV157" s="28">
        <f t="shared" ca="1" si="220"/>
        <v>0</v>
      </c>
      <c r="IW157" s="28">
        <f t="shared" ca="1" si="220"/>
        <v>0</v>
      </c>
      <c r="IX157" s="28">
        <f t="shared" ca="1" si="220"/>
        <v>0</v>
      </c>
      <c r="IY157" s="28">
        <f t="shared" ca="1" si="220"/>
        <v>0</v>
      </c>
      <c r="IZ157" s="28">
        <f t="shared" ca="1" si="220"/>
        <v>0</v>
      </c>
      <c r="JA157" s="28"/>
      <c r="JB157" s="28"/>
      <c r="JC157" s="28"/>
      <c r="JD157" s="28"/>
      <c r="JE157" s="28"/>
      <c r="JF157" s="28"/>
      <c r="JG157" s="28"/>
      <c r="JH157" s="28"/>
      <c r="JI157" s="28"/>
      <c r="JJ157" s="28"/>
      <c r="JK157" s="28"/>
      <c r="JL157" s="28"/>
      <c r="JM157" s="28"/>
      <c r="JN157" s="28"/>
      <c r="JO157" s="28"/>
      <c r="JP157" s="28"/>
      <c r="JQ157" s="28"/>
      <c r="JR157" s="28"/>
    </row>
    <row r="158" spans="1:278" x14ac:dyDescent="0.2">
      <c r="A158" s="27">
        <f t="shared" si="208"/>
        <v>149</v>
      </c>
      <c r="B158" s="28">
        <f t="shared" ca="1" si="203"/>
        <v>0</v>
      </c>
      <c r="C158" s="28">
        <f t="shared" ca="1" si="204"/>
        <v>0</v>
      </c>
      <c r="D158" s="28">
        <f t="shared" ca="1" si="205"/>
        <v>0</v>
      </c>
      <c r="E158" s="34">
        <f t="shared" ca="1" si="206"/>
        <v>0</v>
      </c>
      <c r="F158" s="30">
        <f t="shared" ca="1" si="207"/>
        <v>0</v>
      </c>
      <c r="G158" s="28"/>
      <c r="H158" s="34">
        <f t="shared" ca="1" si="209"/>
        <v>0</v>
      </c>
      <c r="I158" s="27">
        <f t="shared" si="194"/>
        <v>312</v>
      </c>
      <c r="J158" s="30">
        <f t="shared" ca="1" si="212"/>
        <v>0</v>
      </c>
      <c r="K158" s="28">
        <f t="shared" ca="1" si="221"/>
        <v>0</v>
      </c>
      <c r="L158" s="28">
        <f t="shared" ca="1" si="221"/>
        <v>0</v>
      </c>
      <c r="M158" s="28">
        <f t="shared" ca="1" si="221"/>
        <v>0</v>
      </c>
      <c r="N158" s="28">
        <f t="shared" ca="1" si="221"/>
        <v>0</v>
      </c>
      <c r="O158" s="28">
        <f t="shared" ca="1" si="221"/>
        <v>0</v>
      </c>
      <c r="P158" s="28">
        <f t="shared" ca="1" si="221"/>
        <v>0</v>
      </c>
      <c r="Q158" s="28">
        <f t="shared" ca="1" si="221"/>
        <v>0</v>
      </c>
      <c r="R158" s="28">
        <f t="shared" ca="1" si="221"/>
        <v>0</v>
      </c>
      <c r="S158" s="28">
        <f t="shared" ca="1" si="221"/>
        <v>0</v>
      </c>
      <c r="T158" s="28">
        <f t="shared" ca="1" si="221"/>
        <v>0</v>
      </c>
      <c r="U158" s="28">
        <f t="shared" ca="1" si="221"/>
        <v>0</v>
      </c>
      <c r="V158" s="28">
        <f t="shared" ca="1" si="221"/>
        <v>0</v>
      </c>
      <c r="W158" s="28">
        <f t="shared" ca="1" si="221"/>
        <v>0</v>
      </c>
      <c r="X158" s="28">
        <f t="shared" ca="1" si="221"/>
        <v>0</v>
      </c>
      <c r="Y158" s="28">
        <f t="shared" ca="1" si="221"/>
        <v>0</v>
      </c>
      <c r="Z158" s="28">
        <f t="shared" ca="1" si="221"/>
        <v>0</v>
      </c>
      <c r="AA158" s="28">
        <f t="shared" ca="1" si="213"/>
        <v>0</v>
      </c>
      <c r="AB158" s="28">
        <f t="shared" ca="1" si="213"/>
        <v>0</v>
      </c>
      <c r="AC158" s="28">
        <f t="shared" ca="1" si="213"/>
        <v>0</v>
      </c>
      <c r="AD158" s="28">
        <f t="shared" ca="1" si="213"/>
        <v>0</v>
      </c>
      <c r="AE158" s="28">
        <f t="shared" ca="1" si="213"/>
        <v>0</v>
      </c>
      <c r="AF158" s="28">
        <f t="shared" ca="1" si="213"/>
        <v>0</v>
      </c>
      <c r="AG158" s="28">
        <f t="shared" ca="1" si="213"/>
        <v>0</v>
      </c>
      <c r="AH158" s="28">
        <f t="shared" ca="1" si="213"/>
        <v>0</v>
      </c>
      <c r="AI158" s="28">
        <f t="shared" ca="1" si="213"/>
        <v>0</v>
      </c>
      <c r="AJ158" s="28">
        <f t="shared" ca="1" si="213"/>
        <v>0</v>
      </c>
      <c r="AK158" s="28">
        <f t="shared" ca="1" si="213"/>
        <v>0</v>
      </c>
      <c r="AL158" s="28">
        <f t="shared" ca="1" si="213"/>
        <v>0</v>
      </c>
      <c r="AM158" s="28">
        <f t="shared" ca="1" si="213"/>
        <v>0</v>
      </c>
      <c r="AN158" s="28">
        <f t="shared" ca="1" si="213"/>
        <v>0</v>
      </c>
      <c r="AO158" s="28">
        <f t="shared" ca="1" si="213"/>
        <v>0</v>
      </c>
      <c r="AP158" s="28">
        <f t="shared" ca="1" si="214"/>
        <v>0</v>
      </c>
      <c r="AQ158" s="28">
        <f t="shared" ca="1" si="214"/>
        <v>0</v>
      </c>
      <c r="AR158" s="28">
        <f t="shared" ca="1" si="214"/>
        <v>0</v>
      </c>
      <c r="AS158" s="28">
        <f t="shared" ca="1" si="214"/>
        <v>0</v>
      </c>
      <c r="AT158" s="28">
        <f t="shared" ca="1" si="214"/>
        <v>0</v>
      </c>
      <c r="AU158" s="28">
        <f t="shared" ca="1" si="214"/>
        <v>0</v>
      </c>
      <c r="AV158" s="28">
        <f t="shared" ca="1" si="214"/>
        <v>0</v>
      </c>
      <c r="AW158" s="28">
        <f t="shared" ca="1" si="214"/>
        <v>0</v>
      </c>
      <c r="AX158" s="28">
        <f t="shared" ca="1" si="214"/>
        <v>0</v>
      </c>
      <c r="AY158" s="28">
        <f t="shared" ca="1" si="214"/>
        <v>0</v>
      </c>
      <c r="AZ158" s="28">
        <f t="shared" ca="1" si="214"/>
        <v>0</v>
      </c>
      <c r="BA158" s="28">
        <f t="shared" ca="1" si="214"/>
        <v>0</v>
      </c>
      <c r="BB158" s="28">
        <f t="shared" ca="1" si="214"/>
        <v>0</v>
      </c>
      <c r="BC158" s="28">
        <f t="shared" ca="1" si="214"/>
        <v>0</v>
      </c>
      <c r="BD158" s="28">
        <f t="shared" ca="1" si="214"/>
        <v>0</v>
      </c>
      <c r="BE158" s="28">
        <f t="shared" ca="1" si="214"/>
        <v>0</v>
      </c>
      <c r="BF158" s="28">
        <f t="shared" ca="1" si="210"/>
        <v>0</v>
      </c>
      <c r="BG158" s="28">
        <f t="shared" ca="1" si="210"/>
        <v>0</v>
      </c>
      <c r="BH158" s="28">
        <f t="shared" ca="1" si="210"/>
        <v>0</v>
      </c>
      <c r="BI158" s="28">
        <f t="shared" ca="1" si="210"/>
        <v>0</v>
      </c>
      <c r="BJ158" s="28">
        <f t="shared" ca="1" si="210"/>
        <v>0</v>
      </c>
      <c r="BK158" s="28">
        <f t="shared" ca="1" si="210"/>
        <v>0</v>
      </c>
      <c r="BL158" s="28">
        <f t="shared" ca="1" si="210"/>
        <v>0</v>
      </c>
      <c r="BM158" s="28">
        <f t="shared" ca="1" si="210"/>
        <v>0</v>
      </c>
      <c r="BN158" s="28">
        <f t="shared" ca="1" si="210"/>
        <v>0</v>
      </c>
      <c r="BO158" s="28">
        <f t="shared" ca="1" si="210"/>
        <v>0</v>
      </c>
      <c r="BP158" s="28">
        <f t="shared" ca="1" si="210"/>
        <v>0</v>
      </c>
      <c r="BQ158" s="28">
        <f t="shared" ca="1" si="210"/>
        <v>0</v>
      </c>
      <c r="BR158" s="28">
        <f t="shared" ca="1" si="210"/>
        <v>0</v>
      </c>
      <c r="BS158" s="28">
        <f t="shared" ca="1" si="210"/>
        <v>0</v>
      </c>
      <c r="BT158" s="28">
        <f t="shared" ca="1" si="210"/>
        <v>0</v>
      </c>
      <c r="BU158" s="28">
        <f t="shared" ca="1" si="222"/>
        <v>0</v>
      </c>
      <c r="BV158" s="28">
        <f t="shared" ca="1" si="222"/>
        <v>0</v>
      </c>
      <c r="BW158" s="28">
        <f t="shared" ca="1" si="222"/>
        <v>0</v>
      </c>
      <c r="BX158" s="28">
        <f t="shared" ca="1" si="222"/>
        <v>0</v>
      </c>
      <c r="BY158" s="28">
        <f t="shared" ca="1" si="222"/>
        <v>0</v>
      </c>
      <c r="BZ158" s="28">
        <f t="shared" ca="1" si="222"/>
        <v>0</v>
      </c>
      <c r="CA158" s="28">
        <f t="shared" ca="1" si="222"/>
        <v>0</v>
      </c>
      <c r="CB158" s="28">
        <f t="shared" ca="1" si="222"/>
        <v>0</v>
      </c>
      <c r="CC158" s="28">
        <f t="shared" ca="1" si="222"/>
        <v>0</v>
      </c>
      <c r="CD158" s="28">
        <f t="shared" ca="1" si="222"/>
        <v>0</v>
      </c>
      <c r="CE158" s="28">
        <f t="shared" ca="1" si="222"/>
        <v>0</v>
      </c>
      <c r="CF158" s="28">
        <f t="shared" ca="1" si="222"/>
        <v>0</v>
      </c>
      <c r="CG158" s="28">
        <f t="shared" ca="1" si="222"/>
        <v>0</v>
      </c>
      <c r="CH158" s="28">
        <f t="shared" ca="1" si="222"/>
        <v>0</v>
      </c>
      <c r="CI158" s="28">
        <f t="shared" ca="1" si="222"/>
        <v>0</v>
      </c>
      <c r="CJ158" s="28">
        <f t="shared" ca="1" si="222"/>
        <v>0</v>
      </c>
      <c r="CK158" s="28">
        <f t="shared" ca="1" si="215"/>
        <v>0</v>
      </c>
      <c r="CL158" s="28">
        <f t="shared" ca="1" si="215"/>
        <v>0</v>
      </c>
      <c r="CM158" s="28">
        <f t="shared" ca="1" si="215"/>
        <v>0</v>
      </c>
      <c r="CN158" s="28">
        <f t="shared" ca="1" si="215"/>
        <v>0</v>
      </c>
      <c r="CO158" s="28">
        <f t="shared" ca="1" si="215"/>
        <v>0</v>
      </c>
      <c r="CP158" s="28">
        <f t="shared" ca="1" si="215"/>
        <v>0</v>
      </c>
      <c r="CQ158" s="28">
        <f t="shared" ca="1" si="215"/>
        <v>0</v>
      </c>
      <c r="CR158" s="28">
        <f t="shared" ca="1" si="215"/>
        <v>0</v>
      </c>
      <c r="CS158" s="28">
        <f t="shared" ca="1" si="215"/>
        <v>0</v>
      </c>
      <c r="CT158" s="28">
        <f t="shared" ca="1" si="215"/>
        <v>0</v>
      </c>
      <c r="CU158" s="28">
        <f t="shared" ca="1" si="215"/>
        <v>0</v>
      </c>
      <c r="CV158" s="28">
        <f t="shared" ca="1" si="215"/>
        <v>0</v>
      </c>
      <c r="CW158" s="28">
        <f t="shared" ca="1" si="215"/>
        <v>0</v>
      </c>
      <c r="CX158" s="28">
        <f t="shared" ca="1" si="215"/>
        <v>0</v>
      </c>
      <c r="CY158" s="28">
        <f t="shared" ca="1" si="215"/>
        <v>0</v>
      </c>
      <c r="CZ158" s="28">
        <f t="shared" ca="1" si="223"/>
        <v>0</v>
      </c>
      <c r="DA158" s="28">
        <f t="shared" ca="1" si="223"/>
        <v>0</v>
      </c>
      <c r="DB158" s="28">
        <f t="shared" ca="1" si="223"/>
        <v>0</v>
      </c>
      <c r="DC158" s="28">
        <f t="shared" ca="1" si="223"/>
        <v>0</v>
      </c>
      <c r="DD158" s="28">
        <f t="shared" ca="1" si="223"/>
        <v>0</v>
      </c>
      <c r="DE158" s="28">
        <f t="shared" ca="1" si="223"/>
        <v>0</v>
      </c>
      <c r="DF158" s="28">
        <f t="shared" ca="1" si="223"/>
        <v>0</v>
      </c>
      <c r="DG158" s="28">
        <f t="shared" ca="1" si="223"/>
        <v>0</v>
      </c>
      <c r="DH158" s="28">
        <f t="shared" ca="1" si="223"/>
        <v>0</v>
      </c>
      <c r="DI158" s="28">
        <f t="shared" ca="1" si="223"/>
        <v>0</v>
      </c>
      <c r="DJ158" s="28">
        <f t="shared" ca="1" si="223"/>
        <v>0</v>
      </c>
      <c r="DK158" s="28">
        <f t="shared" ca="1" si="223"/>
        <v>0</v>
      </c>
      <c r="DL158" s="28">
        <f t="shared" ca="1" si="223"/>
        <v>0</v>
      </c>
      <c r="DM158" s="28">
        <f t="shared" ca="1" si="223"/>
        <v>0</v>
      </c>
      <c r="DN158" s="28">
        <f t="shared" ca="1" si="223"/>
        <v>0</v>
      </c>
      <c r="DO158" s="28">
        <f t="shared" ca="1" si="223"/>
        <v>0</v>
      </c>
      <c r="DP158" s="28">
        <f t="shared" ca="1" si="216"/>
        <v>0</v>
      </c>
      <c r="DQ158" s="28">
        <f t="shared" ca="1" si="216"/>
        <v>0</v>
      </c>
      <c r="DR158" s="28">
        <f t="shared" ca="1" si="216"/>
        <v>0</v>
      </c>
      <c r="DS158" s="28">
        <f t="shared" ca="1" si="216"/>
        <v>0</v>
      </c>
      <c r="DT158" s="28">
        <f t="shared" ca="1" si="216"/>
        <v>0</v>
      </c>
      <c r="DU158" s="28">
        <f t="shared" ca="1" si="216"/>
        <v>0</v>
      </c>
      <c r="DV158" s="28">
        <f t="shared" ca="1" si="216"/>
        <v>0</v>
      </c>
      <c r="DW158" s="28">
        <f t="shared" ca="1" si="216"/>
        <v>0</v>
      </c>
      <c r="DX158" s="28">
        <f t="shared" ca="1" si="216"/>
        <v>0</v>
      </c>
      <c r="DY158" s="28">
        <f t="shared" ca="1" si="216"/>
        <v>0</v>
      </c>
      <c r="DZ158" s="28">
        <f t="shared" ca="1" si="216"/>
        <v>0</v>
      </c>
      <c r="EA158" s="28">
        <f t="shared" ca="1" si="224"/>
        <v>0</v>
      </c>
      <c r="EB158" s="28">
        <f t="shared" ca="1" si="224"/>
        <v>0</v>
      </c>
      <c r="EC158" s="28">
        <f t="shared" ca="1" si="224"/>
        <v>0</v>
      </c>
      <c r="ED158" s="28">
        <f t="shared" ca="1" si="224"/>
        <v>0</v>
      </c>
      <c r="EE158" s="28">
        <f t="shared" ca="1" si="224"/>
        <v>0</v>
      </c>
      <c r="EF158" s="28">
        <f t="shared" ca="1" si="224"/>
        <v>0</v>
      </c>
      <c r="EG158" s="28">
        <f t="shared" ca="1" si="224"/>
        <v>0</v>
      </c>
      <c r="EH158" s="28">
        <f t="shared" ca="1" si="224"/>
        <v>0</v>
      </c>
      <c r="EI158" s="28">
        <f t="shared" ca="1" si="224"/>
        <v>0</v>
      </c>
      <c r="EJ158" s="28">
        <f t="shared" ca="1" si="224"/>
        <v>0</v>
      </c>
      <c r="EK158" s="28">
        <f t="shared" ca="1" si="217"/>
        <v>0</v>
      </c>
      <c r="EL158" s="28">
        <f t="shared" ca="1" si="217"/>
        <v>0</v>
      </c>
      <c r="EM158" s="28">
        <f t="shared" ca="1" si="217"/>
        <v>0</v>
      </c>
      <c r="EN158" s="28">
        <f t="shared" ca="1" si="217"/>
        <v>0</v>
      </c>
      <c r="EO158" s="28">
        <f t="shared" ca="1" si="217"/>
        <v>0</v>
      </c>
      <c r="EP158" s="28">
        <f t="shared" ca="1" si="217"/>
        <v>0</v>
      </c>
      <c r="EQ158" s="28">
        <f t="shared" ca="1" si="217"/>
        <v>0</v>
      </c>
      <c r="ER158" s="28">
        <f t="shared" ca="1" si="217"/>
        <v>0</v>
      </c>
      <c r="ES158" s="28">
        <f t="shared" ca="1" si="217"/>
        <v>0</v>
      </c>
      <c r="ET158" s="28">
        <f t="shared" ca="1" si="217"/>
        <v>0</v>
      </c>
      <c r="EU158" s="28">
        <f t="shared" ca="1" si="217"/>
        <v>0</v>
      </c>
      <c r="EV158" s="28">
        <f t="shared" ca="1" si="218"/>
        <v>0</v>
      </c>
      <c r="EW158" s="28">
        <f t="shared" ca="1" si="218"/>
        <v>0</v>
      </c>
      <c r="EX158" s="28">
        <f t="shared" ca="1" si="218"/>
        <v>0</v>
      </c>
      <c r="EY158" s="28">
        <f t="shared" ca="1" si="218"/>
        <v>0</v>
      </c>
      <c r="EZ158" s="28">
        <f t="shared" ca="1" si="218"/>
        <v>0</v>
      </c>
      <c r="FA158" s="28">
        <f t="shared" ca="1" si="218"/>
        <v>0</v>
      </c>
      <c r="FB158" s="28">
        <f t="shared" ca="1" si="218"/>
        <v>0</v>
      </c>
      <c r="FC158" s="28">
        <f t="shared" ca="1" si="218"/>
        <v>0</v>
      </c>
      <c r="FD158" s="28">
        <f t="shared" ca="1" si="218"/>
        <v>0</v>
      </c>
      <c r="FE158" s="28">
        <f t="shared" ca="1" si="218"/>
        <v>0</v>
      </c>
      <c r="FF158" s="28">
        <f t="shared" ca="1" si="218"/>
        <v>0</v>
      </c>
      <c r="FG158" s="28">
        <f t="shared" ca="1" si="218"/>
        <v>0</v>
      </c>
      <c r="FH158" s="28">
        <f t="shared" ca="1" si="218"/>
        <v>0</v>
      </c>
      <c r="FI158" s="28">
        <f t="shared" ca="1" si="218"/>
        <v>0</v>
      </c>
      <c r="FJ158" s="28">
        <f t="shared" ca="1" si="218"/>
        <v>0</v>
      </c>
      <c r="FK158" s="28">
        <f t="shared" ca="1" si="218"/>
        <v>0</v>
      </c>
      <c r="FL158" s="28">
        <f t="shared" ca="1" si="211"/>
        <v>0</v>
      </c>
      <c r="FM158" s="28">
        <f t="shared" ca="1" si="211"/>
        <v>0</v>
      </c>
      <c r="FN158" s="28">
        <f t="shared" ca="1" si="211"/>
        <v>0</v>
      </c>
      <c r="FO158" s="28">
        <f t="shared" ca="1" si="211"/>
        <v>0</v>
      </c>
      <c r="FP158" s="28">
        <f t="shared" ca="1" si="211"/>
        <v>0</v>
      </c>
      <c r="FQ158" s="28">
        <f t="shared" ca="1" si="211"/>
        <v>0</v>
      </c>
      <c r="FR158" s="28">
        <f t="shared" ca="1" si="211"/>
        <v>0</v>
      </c>
      <c r="FS158" s="28">
        <f t="shared" ca="1" si="211"/>
        <v>0</v>
      </c>
      <c r="FT158" s="28">
        <f t="shared" ca="1" si="211"/>
        <v>0</v>
      </c>
      <c r="FU158" s="28">
        <f t="shared" ca="1" si="211"/>
        <v>0</v>
      </c>
      <c r="FV158" s="28">
        <f t="shared" ca="1" si="211"/>
        <v>0</v>
      </c>
      <c r="FW158" s="28">
        <f t="shared" ca="1" si="211"/>
        <v>0</v>
      </c>
      <c r="FX158" s="28">
        <f t="shared" ca="1" si="211"/>
        <v>0</v>
      </c>
      <c r="FY158" s="28">
        <f t="shared" ca="1" si="211"/>
        <v>0</v>
      </c>
      <c r="FZ158" s="28">
        <f t="shared" ca="1" si="211"/>
        <v>0</v>
      </c>
      <c r="GA158" s="28">
        <f t="shared" ca="1" si="225"/>
        <v>0</v>
      </c>
      <c r="GB158" s="28">
        <f t="shared" ca="1" si="225"/>
        <v>0</v>
      </c>
      <c r="GC158" s="28">
        <f t="shared" ca="1" si="225"/>
        <v>0</v>
      </c>
      <c r="GD158" s="28">
        <f t="shared" ca="1" si="225"/>
        <v>0</v>
      </c>
      <c r="GE158" s="28">
        <f t="shared" ca="1" si="225"/>
        <v>0</v>
      </c>
      <c r="GF158" s="28">
        <f t="shared" ca="1" si="225"/>
        <v>0</v>
      </c>
      <c r="GG158" s="28">
        <f t="shared" ca="1" si="225"/>
        <v>0</v>
      </c>
      <c r="GH158" s="28">
        <f t="shared" ca="1" si="225"/>
        <v>0</v>
      </c>
      <c r="GI158" s="28">
        <f t="shared" ca="1" si="225"/>
        <v>0</v>
      </c>
      <c r="GJ158" s="28">
        <f t="shared" ca="1" si="225"/>
        <v>0</v>
      </c>
      <c r="GK158" s="28">
        <f t="shared" ca="1" si="225"/>
        <v>0</v>
      </c>
      <c r="GL158" s="28">
        <f t="shared" ca="1" si="225"/>
        <v>0</v>
      </c>
      <c r="GM158" s="28">
        <f t="shared" ca="1" si="225"/>
        <v>0</v>
      </c>
      <c r="GN158" s="28">
        <f t="shared" ca="1" si="225"/>
        <v>0</v>
      </c>
      <c r="GO158" s="28">
        <f t="shared" ca="1" si="225"/>
        <v>0</v>
      </c>
      <c r="GP158" s="28">
        <f t="shared" ca="1" si="225"/>
        <v>0</v>
      </c>
      <c r="GQ158" s="28">
        <f t="shared" ca="1" si="226"/>
        <v>0</v>
      </c>
      <c r="GR158" s="28">
        <f t="shared" ca="1" si="226"/>
        <v>0</v>
      </c>
      <c r="GS158" s="28">
        <f t="shared" ca="1" si="226"/>
        <v>0</v>
      </c>
      <c r="GT158" s="28">
        <f t="shared" ca="1" si="226"/>
        <v>0</v>
      </c>
      <c r="GU158" s="28">
        <f t="shared" ca="1" si="226"/>
        <v>0</v>
      </c>
      <c r="GV158" s="28">
        <f t="shared" ca="1" si="226"/>
        <v>0</v>
      </c>
      <c r="GW158" s="28">
        <f t="shared" ca="1" si="226"/>
        <v>0</v>
      </c>
      <c r="GX158" s="28">
        <f t="shared" ca="1" si="226"/>
        <v>0</v>
      </c>
      <c r="GY158" s="28">
        <f t="shared" ca="1" si="226"/>
        <v>0</v>
      </c>
      <c r="GZ158" s="28">
        <f t="shared" ca="1" si="226"/>
        <v>0</v>
      </c>
      <c r="HA158" s="28">
        <f t="shared" ca="1" si="226"/>
        <v>0</v>
      </c>
      <c r="HB158" s="28">
        <f t="shared" ca="1" si="226"/>
        <v>0</v>
      </c>
      <c r="HC158" s="28">
        <f t="shared" ca="1" si="219"/>
        <v>0</v>
      </c>
      <c r="HD158" s="28">
        <f t="shared" ca="1" si="219"/>
        <v>0</v>
      </c>
      <c r="HE158" s="28">
        <f t="shared" ca="1" si="219"/>
        <v>0</v>
      </c>
      <c r="HF158" s="28">
        <f t="shared" ca="1" si="219"/>
        <v>0</v>
      </c>
      <c r="HG158" s="28">
        <f t="shared" ca="1" si="219"/>
        <v>0</v>
      </c>
      <c r="HH158" s="28">
        <f t="shared" ca="1" si="219"/>
        <v>0</v>
      </c>
      <c r="HI158" s="28">
        <f t="shared" ca="1" si="219"/>
        <v>0</v>
      </c>
      <c r="HJ158" s="28">
        <f t="shared" ca="1" si="219"/>
        <v>0</v>
      </c>
      <c r="HK158" s="28">
        <f t="shared" ca="1" si="219"/>
        <v>0</v>
      </c>
      <c r="HL158" s="28">
        <f t="shared" ca="1" si="219"/>
        <v>0</v>
      </c>
      <c r="HM158" s="28">
        <f t="shared" ca="1" si="227"/>
        <v>0</v>
      </c>
      <c r="HN158" s="28">
        <f t="shared" ca="1" si="227"/>
        <v>0</v>
      </c>
      <c r="HO158" s="28">
        <f t="shared" ca="1" si="227"/>
        <v>0</v>
      </c>
      <c r="HP158" s="28">
        <f t="shared" ca="1" si="227"/>
        <v>0</v>
      </c>
      <c r="HQ158" s="28">
        <f t="shared" ca="1" si="227"/>
        <v>0</v>
      </c>
      <c r="HR158" s="28">
        <f t="shared" ca="1" si="227"/>
        <v>0</v>
      </c>
      <c r="HS158" s="28">
        <f t="shared" ca="1" si="227"/>
        <v>0</v>
      </c>
      <c r="HT158" s="28">
        <f t="shared" ca="1" si="227"/>
        <v>0</v>
      </c>
      <c r="HU158" s="28">
        <f t="shared" ca="1" si="227"/>
        <v>0</v>
      </c>
      <c r="HV158" s="28">
        <f t="shared" ca="1" si="227"/>
        <v>0</v>
      </c>
      <c r="HW158" s="28">
        <f t="shared" ca="1" si="227"/>
        <v>0</v>
      </c>
      <c r="HX158" s="28">
        <f t="shared" ca="1" si="227"/>
        <v>0</v>
      </c>
      <c r="HY158" s="28">
        <f t="shared" ca="1" si="227"/>
        <v>0</v>
      </c>
      <c r="HZ158" s="28">
        <f t="shared" ca="1" si="227"/>
        <v>0</v>
      </c>
      <c r="IA158" s="28">
        <f t="shared" ca="1" si="227"/>
        <v>0</v>
      </c>
      <c r="IB158" s="28">
        <f t="shared" ca="1" si="227"/>
        <v>0</v>
      </c>
      <c r="IC158" s="28">
        <f t="shared" ca="1" si="228"/>
        <v>0</v>
      </c>
      <c r="ID158" s="28">
        <f t="shared" ca="1" si="228"/>
        <v>0</v>
      </c>
      <c r="IE158" s="28">
        <f t="shared" ca="1" si="228"/>
        <v>0</v>
      </c>
      <c r="IF158" s="28">
        <f t="shared" ca="1" si="228"/>
        <v>0</v>
      </c>
      <c r="IG158" s="28">
        <f t="shared" ca="1" si="228"/>
        <v>0</v>
      </c>
      <c r="IH158" s="28">
        <f t="shared" ca="1" si="228"/>
        <v>0</v>
      </c>
      <c r="II158" s="28">
        <f t="shared" ca="1" si="228"/>
        <v>0</v>
      </c>
      <c r="IJ158" s="28">
        <f t="shared" ca="1" si="228"/>
        <v>0</v>
      </c>
      <c r="IK158" s="28">
        <f t="shared" ca="1" si="228"/>
        <v>0</v>
      </c>
      <c r="IL158" s="28">
        <f t="shared" ca="1" si="228"/>
        <v>0</v>
      </c>
      <c r="IM158" s="28">
        <f t="shared" ca="1" si="228"/>
        <v>0</v>
      </c>
      <c r="IN158" s="28">
        <f t="shared" ca="1" si="228"/>
        <v>0</v>
      </c>
      <c r="IO158" s="28">
        <f t="shared" ca="1" si="228"/>
        <v>0</v>
      </c>
      <c r="IP158" s="28">
        <f t="shared" ca="1" si="228"/>
        <v>0</v>
      </c>
      <c r="IQ158" s="28">
        <f t="shared" ca="1" si="220"/>
        <v>0</v>
      </c>
      <c r="IR158" s="28">
        <f t="shared" ca="1" si="220"/>
        <v>0</v>
      </c>
      <c r="IS158" s="28">
        <f t="shared" ca="1" si="220"/>
        <v>0</v>
      </c>
      <c r="IT158" s="28">
        <f t="shared" ca="1" si="220"/>
        <v>0</v>
      </c>
      <c r="IU158" s="28">
        <f t="shared" ca="1" si="220"/>
        <v>0</v>
      </c>
      <c r="IV158" s="28">
        <f t="shared" ca="1" si="220"/>
        <v>0</v>
      </c>
      <c r="IW158" s="28">
        <f t="shared" ca="1" si="220"/>
        <v>0</v>
      </c>
      <c r="IX158" s="28">
        <f t="shared" ca="1" si="220"/>
        <v>0</v>
      </c>
      <c r="IY158" s="28">
        <f t="shared" ca="1" si="220"/>
        <v>0</v>
      </c>
      <c r="IZ158" s="28">
        <f t="shared" ca="1" si="220"/>
        <v>0</v>
      </c>
      <c r="JA158" s="28"/>
      <c r="JB158" s="28"/>
      <c r="JC158" s="28"/>
      <c r="JD158" s="28"/>
      <c r="JE158" s="28"/>
      <c r="JF158" s="28"/>
      <c r="JG158" s="28"/>
      <c r="JH158" s="28"/>
      <c r="JI158" s="28"/>
      <c r="JJ158" s="28"/>
      <c r="JK158" s="28"/>
      <c r="JL158" s="28"/>
      <c r="JM158" s="28"/>
      <c r="JN158" s="28"/>
      <c r="JO158" s="28"/>
      <c r="JP158" s="28"/>
      <c r="JQ158" s="28"/>
      <c r="JR158" s="28"/>
    </row>
    <row r="159" spans="1:278" x14ac:dyDescent="0.2">
      <c r="A159" s="27">
        <f t="shared" si="208"/>
        <v>150</v>
      </c>
      <c r="B159" s="28">
        <f t="shared" ca="1" si="203"/>
        <v>0</v>
      </c>
      <c r="C159" s="28">
        <f t="shared" ca="1" si="204"/>
        <v>0</v>
      </c>
      <c r="D159" s="28">
        <f t="shared" ca="1" si="205"/>
        <v>0</v>
      </c>
      <c r="E159" s="34">
        <f t="shared" ca="1" si="206"/>
        <v>0</v>
      </c>
      <c r="F159" s="30">
        <f t="shared" ca="1" si="207"/>
        <v>0</v>
      </c>
      <c r="G159" s="28"/>
      <c r="H159" s="34">
        <f t="shared" ca="1" si="209"/>
        <v>0</v>
      </c>
      <c r="I159" s="27">
        <f t="shared" si="194"/>
        <v>314</v>
      </c>
      <c r="J159" s="30">
        <f t="shared" ca="1" si="212"/>
        <v>0</v>
      </c>
      <c r="K159" s="28">
        <f t="shared" ca="1" si="221"/>
        <v>0</v>
      </c>
      <c r="L159" s="28">
        <f t="shared" ca="1" si="221"/>
        <v>0</v>
      </c>
      <c r="M159" s="28">
        <f t="shared" ca="1" si="221"/>
        <v>0</v>
      </c>
      <c r="N159" s="28">
        <f t="shared" ca="1" si="221"/>
        <v>0</v>
      </c>
      <c r="O159" s="28">
        <f t="shared" ca="1" si="221"/>
        <v>0</v>
      </c>
      <c r="P159" s="28">
        <f t="shared" ca="1" si="221"/>
        <v>0</v>
      </c>
      <c r="Q159" s="28">
        <f t="shared" ca="1" si="221"/>
        <v>0</v>
      </c>
      <c r="R159" s="28">
        <f t="shared" ca="1" si="221"/>
        <v>0</v>
      </c>
      <c r="S159" s="28">
        <f t="shared" ca="1" si="221"/>
        <v>0</v>
      </c>
      <c r="T159" s="28">
        <f t="shared" ca="1" si="221"/>
        <v>0</v>
      </c>
      <c r="U159" s="28">
        <f t="shared" ca="1" si="221"/>
        <v>0</v>
      </c>
      <c r="V159" s="28">
        <f t="shared" ca="1" si="221"/>
        <v>0</v>
      </c>
      <c r="W159" s="28">
        <f t="shared" ca="1" si="221"/>
        <v>0</v>
      </c>
      <c r="X159" s="28">
        <f t="shared" ca="1" si="221"/>
        <v>0</v>
      </c>
      <c r="Y159" s="28">
        <f t="shared" ca="1" si="221"/>
        <v>0</v>
      </c>
      <c r="Z159" s="28">
        <f t="shared" ca="1" si="221"/>
        <v>0</v>
      </c>
      <c r="AA159" s="28">
        <f t="shared" ca="1" si="213"/>
        <v>0</v>
      </c>
      <c r="AB159" s="28">
        <f t="shared" ca="1" si="213"/>
        <v>0</v>
      </c>
      <c r="AC159" s="28">
        <f t="shared" ca="1" si="213"/>
        <v>0</v>
      </c>
      <c r="AD159" s="28">
        <f t="shared" ca="1" si="213"/>
        <v>0</v>
      </c>
      <c r="AE159" s="28">
        <f t="shared" ca="1" si="213"/>
        <v>0</v>
      </c>
      <c r="AF159" s="28">
        <f t="shared" ca="1" si="213"/>
        <v>0</v>
      </c>
      <c r="AG159" s="28">
        <f t="shared" ca="1" si="213"/>
        <v>0</v>
      </c>
      <c r="AH159" s="28">
        <f t="shared" ca="1" si="213"/>
        <v>0</v>
      </c>
      <c r="AI159" s="28">
        <f t="shared" ca="1" si="213"/>
        <v>0</v>
      </c>
      <c r="AJ159" s="28">
        <f t="shared" ca="1" si="213"/>
        <v>0</v>
      </c>
      <c r="AK159" s="28">
        <f t="shared" ca="1" si="213"/>
        <v>0</v>
      </c>
      <c r="AL159" s="28">
        <f t="shared" ca="1" si="213"/>
        <v>0</v>
      </c>
      <c r="AM159" s="28">
        <f t="shared" ca="1" si="213"/>
        <v>0</v>
      </c>
      <c r="AN159" s="28">
        <f t="shared" ca="1" si="213"/>
        <v>0</v>
      </c>
      <c r="AO159" s="28">
        <f t="shared" ca="1" si="213"/>
        <v>0</v>
      </c>
      <c r="AP159" s="28">
        <f t="shared" ca="1" si="214"/>
        <v>0</v>
      </c>
      <c r="AQ159" s="28">
        <f t="shared" ca="1" si="214"/>
        <v>0</v>
      </c>
      <c r="AR159" s="28">
        <f t="shared" ca="1" si="214"/>
        <v>0</v>
      </c>
      <c r="AS159" s="28">
        <f t="shared" ca="1" si="214"/>
        <v>0</v>
      </c>
      <c r="AT159" s="28">
        <f t="shared" ca="1" si="214"/>
        <v>0</v>
      </c>
      <c r="AU159" s="28">
        <f t="shared" ca="1" si="214"/>
        <v>0</v>
      </c>
      <c r="AV159" s="28">
        <f t="shared" ca="1" si="214"/>
        <v>0</v>
      </c>
      <c r="AW159" s="28">
        <f t="shared" ca="1" si="214"/>
        <v>0</v>
      </c>
      <c r="AX159" s="28">
        <f t="shared" ca="1" si="214"/>
        <v>0</v>
      </c>
      <c r="AY159" s="28">
        <f t="shared" ca="1" si="214"/>
        <v>0</v>
      </c>
      <c r="AZ159" s="28">
        <f t="shared" ca="1" si="214"/>
        <v>0</v>
      </c>
      <c r="BA159" s="28">
        <f t="shared" ca="1" si="214"/>
        <v>0</v>
      </c>
      <c r="BB159" s="28">
        <f t="shared" ca="1" si="214"/>
        <v>0</v>
      </c>
      <c r="BC159" s="28">
        <f t="shared" ca="1" si="214"/>
        <v>0</v>
      </c>
      <c r="BD159" s="28">
        <f t="shared" ca="1" si="214"/>
        <v>0</v>
      </c>
      <c r="BE159" s="28">
        <f t="shared" ca="1" si="214"/>
        <v>0</v>
      </c>
      <c r="BF159" s="28">
        <f t="shared" ca="1" si="210"/>
        <v>0</v>
      </c>
      <c r="BG159" s="28">
        <f t="shared" ca="1" si="210"/>
        <v>0</v>
      </c>
      <c r="BH159" s="28">
        <f t="shared" ca="1" si="210"/>
        <v>0</v>
      </c>
      <c r="BI159" s="28">
        <f t="shared" ca="1" si="210"/>
        <v>0</v>
      </c>
      <c r="BJ159" s="28">
        <f t="shared" ca="1" si="210"/>
        <v>0</v>
      </c>
      <c r="BK159" s="28">
        <f t="shared" ca="1" si="210"/>
        <v>0</v>
      </c>
      <c r="BL159" s="28">
        <f t="shared" ca="1" si="210"/>
        <v>0</v>
      </c>
      <c r="BM159" s="28">
        <f t="shared" ca="1" si="210"/>
        <v>0</v>
      </c>
      <c r="BN159" s="28">
        <f t="shared" ca="1" si="210"/>
        <v>0</v>
      </c>
      <c r="BO159" s="28">
        <f t="shared" ca="1" si="210"/>
        <v>0</v>
      </c>
      <c r="BP159" s="28">
        <f t="shared" ca="1" si="210"/>
        <v>0</v>
      </c>
      <c r="BQ159" s="28">
        <f t="shared" ca="1" si="210"/>
        <v>0</v>
      </c>
      <c r="BR159" s="28">
        <f t="shared" ca="1" si="210"/>
        <v>0</v>
      </c>
      <c r="BS159" s="28">
        <f t="shared" ca="1" si="210"/>
        <v>0</v>
      </c>
      <c r="BT159" s="28">
        <f t="shared" ca="1" si="210"/>
        <v>0</v>
      </c>
      <c r="BU159" s="28">
        <f t="shared" ca="1" si="222"/>
        <v>0</v>
      </c>
      <c r="BV159" s="28">
        <f t="shared" ca="1" si="222"/>
        <v>0</v>
      </c>
      <c r="BW159" s="28">
        <f t="shared" ca="1" si="222"/>
        <v>0</v>
      </c>
      <c r="BX159" s="28">
        <f t="shared" ca="1" si="222"/>
        <v>0</v>
      </c>
      <c r="BY159" s="28">
        <f t="shared" ca="1" si="222"/>
        <v>0</v>
      </c>
      <c r="BZ159" s="28">
        <f t="shared" ca="1" si="222"/>
        <v>0</v>
      </c>
      <c r="CA159" s="28">
        <f t="shared" ca="1" si="222"/>
        <v>0</v>
      </c>
      <c r="CB159" s="28">
        <f t="shared" ca="1" si="222"/>
        <v>0</v>
      </c>
      <c r="CC159" s="28">
        <f t="shared" ca="1" si="222"/>
        <v>0</v>
      </c>
      <c r="CD159" s="28">
        <f t="shared" ca="1" si="222"/>
        <v>0</v>
      </c>
      <c r="CE159" s="28">
        <f t="shared" ca="1" si="222"/>
        <v>0</v>
      </c>
      <c r="CF159" s="28">
        <f t="shared" ca="1" si="222"/>
        <v>0</v>
      </c>
      <c r="CG159" s="28">
        <f t="shared" ca="1" si="222"/>
        <v>0</v>
      </c>
      <c r="CH159" s="28">
        <f t="shared" ca="1" si="222"/>
        <v>0</v>
      </c>
      <c r="CI159" s="28">
        <f t="shared" ca="1" si="222"/>
        <v>0</v>
      </c>
      <c r="CJ159" s="28">
        <f t="shared" ca="1" si="222"/>
        <v>0</v>
      </c>
      <c r="CK159" s="28">
        <f t="shared" ca="1" si="215"/>
        <v>0</v>
      </c>
      <c r="CL159" s="28">
        <f t="shared" ca="1" si="215"/>
        <v>0</v>
      </c>
      <c r="CM159" s="28">
        <f t="shared" ca="1" si="215"/>
        <v>0</v>
      </c>
      <c r="CN159" s="28">
        <f t="shared" ca="1" si="215"/>
        <v>0</v>
      </c>
      <c r="CO159" s="28">
        <f t="shared" ca="1" si="215"/>
        <v>0</v>
      </c>
      <c r="CP159" s="28">
        <f t="shared" ca="1" si="215"/>
        <v>0</v>
      </c>
      <c r="CQ159" s="28">
        <f t="shared" ca="1" si="215"/>
        <v>0</v>
      </c>
      <c r="CR159" s="28">
        <f t="shared" ca="1" si="215"/>
        <v>0</v>
      </c>
      <c r="CS159" s="28">
        <f t="shared" ca="1" si="215"/>
        <v>0</v>
      </c>
      <c r="CT159" s="28">
        <f t="shared" ca="1" si="215"/>
        <v>0</v>
      </c>
      <c r="CU159" s="28">
        <f t="shared" ca="1" si="215"/>
        <v>0</v>
      </c>
      <c r="CV159" s="28">
        <f t="shared" ca="1" si="215"/>
        <v>0</v>
      </c>
      <c r="CW159" s="28">
        <f t="shared" ca="1" si="215"/>
        <v>0</v>
      </c>
      <c r="CX159" s="28">
        <f t="shared" ca="1" si="215"/>
        <v>0</v>
      </c>
      <c r="CY159" s="28">
        <f t="shared" ca="1" si="215"/>
        <v>0</v>
      </c>
      <c r="CZ159" s="28">
        <f t="shared" ca="1" si="223"/>
        <v>0</v>
      </c>
      <c r="DA159" s="28">
        <f t="shared" ca="1" si="223"/>
        <v>0</v>
      </c>
      <c r="DB159" s="28">
        <f t="shared" ca="1" si="223"/>
        <v>0</v>
      </c>
      <c r="DC159" s="28">
        <f t="shared" ca="1" si="223"/>
        <v>0</v>
      </c>
      <c r="DD159" s="28">
        <f t="shared" ca="1" si="223"/>
        <v>0</v>
      </c>
      <c r="DE159" s="28">
        <f t="shared" ca="1" si="223"/>
        <v>0</v>
      </c>
      <c r="DF159" s="28">
        <f t="shared" ca="1" si="223"/>
        <v>0</v>
      </c>
      <c r="DG159" s="28">
        <f t="shared" ca="1" si="223"/>
        <v>0</v>
      </c>
      <c r="DH159" s="28">
        <f t="shared" ca="1" si="223"/>
        <v>0</v>
      </c>
      <c r="DI159" s="28">
        <f t="shared" ca="1" si="223"/>
        <v>0</v>
      </c>
      <c r="DJ159" s="28">
        <f t="shared" ca="1" si="223"/>
        <v>0</v>
      </c>
      <c r="DK159" s="28">
        <f t="shared" ca="1" si="223"/>
        <v>0</v>
      </c>
      <c r="DL159" s="28">
        <f t="shared" ca="1" si="223"/>
        <v>0</v>
      </c>
      <c r="DM159" s="28">
        <f t="shared" ca="1" si="223"/>
        <v>0</v>
      </c>
      <c r="DN159" s="28">
        <f t="shared" ca="1" si="223"/>
        <v>0</v>
      </c>
      <c r="DO159" s="28">
        <f t="shared" ca="1" si="223"/>
        <v>0</v>
      </c>
      <c r="DP159" s="28">
        <f t="shared" ca="1" si="216"/>
        <v>0</v>
      </c>
      <c r="DQ159" s="28">
        <f t="shared" ca="1" si="216"/>
        <v>0</v>
      </c>
      <c r="DR159" s="28">
        <f t="shared" ca="1" si="216"/>
        <v>0</v>
      </c>
      <c r="DS159" s="28">
        <f t="shared" ca="1" si="216"/>
        <v>0</v>
      </c>
      <c r="DT159" s="28">
        <f t="shared" ca="1" si="216"/>
        <v>0</v>
      </c>
      <c r="DU159" s="28">
        <f t="shared" ca="1" si="216"/>
        <v>0</v>
      </c>
      <c r="DV159" s="28">
        <f t="shared" ca="1" si="216"/>
        <v>0</v>
      </c>
      <c r="DW159" s="28">
        <f t="shared" ca="1" si="216"/>
        <v>0</v>
      </c>
      <c r="DX159" s="28">
        <f t="shared" ca="1" si="216"/>
        <v>0</v>
      </c>
      <c r="DY159" s="28">
        <f t="shared" ca="1" si="216"/>
        <v>0</v>
      </c>
      <c r="DZ159" s="28">
        <f t="shared" ca="1" si="216"/>
        <v>0</v>
      </c>
      <c r="EA159" s="28">
        <f t="shared" ca="1" si="224"/>
        <v>0</v>
      </c>
      <c r="EB159" s="28">
        <f t="shared" ca="1" si="224"/>
        <v>0</v>
      </c>
      <c r="EC159" s="28">
        <f t="shared" ca="1" si="224"/>
        <v>0</v>
      </c>
      <c r="ED159" s="28">
        <f t="shared" ca="1" si="224"/>
        <v>0</v>
      </c>
      <c r="EE159" s="28">
        <f t="shared" ca="1" si="224"/>
        <v>0</v>
      </c>
      <c r="EF159" s="28">
        <f t="shared" ca="1" si="224"/>
        <v>0</v>
      </c>
      <c r="EG159" s="28">
        <f t="shared" ca="1" si="224"/>
        <v>0</v>
      </c>
      <c r="EH159" s="28">
        <f t="shared" ca="1" si="224"/>
        <v>0</v>
      </c>
      <c r="EI159" s="28">
        <f t="shared" ca="1" si="224"/>
        <v>0</v>
      </c>
      <c r="EJ159" s="28">
        <f t="shared" ca="1" si="224"/>
        <v>0</v>
      </c>
      <c r="EK159" s="28">
        <f t="shared" ca="1" si="217"/>
        <v>0</v>
      </c>
      <c r="EL159" s="28">
        <f t="shared" ca="1" si="217"/>
        <v>0</v>
      </c>
      <c r="EM159" s="28">
        <f t="shared" ca="1" si="217"/>
        <v>0</v>
      </c>
      <c r="EN159" s="28">
        <f t="shared" ca="1" si="217"/>
        <v>0</v>
      </c>
      <c r="EO159" s="28">
        <f t="shared" ca="1" si="217"/>
        <v>0</v>
      </c>
      <c r="EP159" s="28">
        <f t="shared" ca="1" si="217"/>
        <v>0</v>
      </c>
      <c r="EQ159" s="28">
        <f t="shared" ca="1" si="217"/>
        <v>0</v>
      </c>
      <c r="ER159" s="28">
        <f t="shared" ca="1" si="217"/>
        <v>0</v>
      </c>
      <c r="ES159" s="28">
        <f t="shared" ca="1" si="217"/>
        <v>0</v>
      </c>
      <c r="ET159" s="28">
        <f t="shared" ca="1" si="217"/>
        <v>0</v>
      </c>
      <c r="EU159" s="28">
        <f t="shared" ca="1" si="217"/>
        <v>0</v>
      </c>
      <c r="EV159" s="28">
        <f t="shared" ca="1" si="218"/>
        <v>0</v>
      </c>
      <c r="EW159" s="28">
        <f t="shared" ca="1" si="218"/>
        <v>0</v>
      </c>
      <c r="EX159" s="28">
        <f t="shared" ca="1" si="218"/>
        <v>0</v>
      </c>
      <c r="EY159" s="28">
        <f t="shared" ca="1" si="218"/>
        <v>0</v>
      </c>
      <c r="EZ159" s="28">
        <f t="shared" ca="1" si="218"/>
        <v>0</v>
      </c>
      <c r="FA159" s="28">
        <f t="shared" ca="1" si="218"/>
        <v>0</v>
      </c>
      <c r="FB159" s="28">
        <f t="shared" ca="1" si="218"/>
        <v>0</v>
      </c>
      <c r="FC159" s="28">
        <f t="shared" ca="1" si="218"/>
        <v>0</v>
      </c>
      <c r="FD159" s="28">
        <f t="shared" ca="1" si="218"/>
        <v>0</v>
      </c>
      <c r="FE159" s="28">
        <f t="shared" ca="1" si="218"/>
        <v>0</v>
      </c>
      <c r="FF159" s="28">
        <f t="shared" ca="1" si="218"/>
        <v>0</v>
      </c>
      <c r="FG159" s="28">
        <f t="shared" ca="1" si="218"/>
        <v>0</v>
      </c>
      <c r="FH159" s="28">
        <f t="shared" ca="1" si="218"/>
        <v>0</v>
      </c>
      <c r="FI159" s="28">
        <f t="shared" ca="1" si="218"/>
        <v>0</v>
      </c>
      <c r="FJ159" s="28">
        <f t="shared" ca="1" si="218"/>
        <v>0</v>
      </c>
      <c r="FK159" s="28">
        <f t="shared" ca="1" si="218"/>
        <v>0</v>
      </c>
      <c r="FL159" s="28">
        <f t="shared" ca="1" si="211"/>
        <v>0</v>
      </c>
      <c r="FM159" s="28">
        <f t="shared" ca="1" si="211"/>
        <v>0</v>
      </c>
      <c r="FN159" s="28">
        <f t="shared" ca="1" si="211"/>
        <v>0</v>
      </c>
      <c r="FO159" s="28">
        <f t="shared" ca="1" si="211"/>
        <v>0</v>
      </c>
      <c r="FP159" s="28">
        <f t="shared" ca="1" si="211"/>
        <v>0</v>
      </c>
      <c r="FQ159" s="28">
        <f t="shared" ca="1" si="211"/>
        <v>0</v>
      </c>
      <c r="FR159" s="28">
        <f t="shared" ca="1" si="211"/>
        <v>0</v>
      </c>
      <c r="FS159" s="28">
        <f t="shared" ca="1" si="211"/>
        <v>0</v>
      </c>
      <c r="FT159" s="28">
        <f t="shared" ca="1" si="211"/>
        <v>0</v>
      </c>
      <c r="FU159" s="28">
        <f t="shared" ca="1" si="211"/>
        <v>0</v>
      </c>
      <c r="FV159" s="28">
        <f t="shared" ca="1" si="211"/>
        <v>0</v>
      </c>
      <c r="FW159" s="28">
        <f t="shared" ca="1" si="211"/>
        <v>0</v>
      </c>
      <c r="FX159" s="28">
        <f t="shared" ca="1" si="211"/>
        <v>0</v>
      </c>
      <c r="FY159" s="28">
        <f t="shared" ca="1" si="211"/>
        <v>0</v>
      </c>
      <c r="FZ159" s="28">
        <f t="shared" ca="1" si="211"/>
        <v>0</v>
      </c>
      <c r="GA159" s="28">
        <f t="shared" ca="1" si="225"/>
        <v>0</v>
      </c>
      <c r="GB159" s="28">
        <f t="shared" ca="1" si="225"/>
        <v>0</v>
      </c>
      <c r="GC159" s="28">
        <f t="shared" ca="1" si="225"/>
        <v>0</v>
      </c>
      <c r="GD159" s="28">
        <f t="shared" ca="1" si="225"/>
        <v>0</v>
      </c>
      <c r="GE159" s="28">
        <f t="shared" ca="1" si="225"/>
        <v>0</v>
      </c>
      <c r="GF159" s="28">
        <f t="shared" ca="1" si="225"/>
        <v>0</v>
      </c>
      <c r="GG159" s="28">
        <f t="shared" ca="1" si="225"/>
        <v>0</v>
      </c>
      <c r="GH159" s="28">
        <f t="shared" ca="1" si="225"/>
        <v>0</v>
      </c>
      <c r="GI159" s="28">
        <f t="shared" ca="1" si="225"/>
        <v>0</v>
      </c>
      <c r="GJ159" s="28">
        <f t="shared" ca="1" si="225"/>
        <v>0</v>
      </c>
      <c r="GK159" s="28">
        <f t="shared" ca="1" si="225"/>
        <v>0</v>
      </c>
      <c r="GL159" s="28">
        <f t="shared" ca="1" si="225"/>
        <v>0</v>
      </c>
      <c r="GM159" s="28">
        <f t="shared" ca="1" si="225"/>
        <v>0</v>
      </c>
      <c r="GN159" s="28">
        <f t="shared" ca="1" si="225"/>
        <v>0</v>
      </c>
      <c r="GO159" s="28">
        <f t="shared" ca="1" si="225"/>
        <v>0</v>
      </c>
      <c r="GP159" s="28">
        <f t="shared" ca="1" si="225"/>
        <v>0</v>
      </c>
      <c r="GQ159" s="28">
        <f t="shared" ca="1" si="226"/>
        <v>0</v>
      </c>
      <c r="GR159" s="28">
        <f t="shared" ca="1" si="226"/>
        <v>0</v>
      </c>
      <c r="GS159" s="28">
        <f t="shared" ca="1" si="226"/>
        <v>0</v>
      </c>
      <c r="GT159" s="28">
        <f t="shared" ca="1" si="226"/>
        <v>0</v>
      </c>
      <c r="GU159" s="28">
        <f t="shared" ca="1" si="226"/>
        <v>0</v>
      </c>
      <c r="GV159" s="28">
        <f t="shared" ca="1" si="226"/>
        <v>0</v>
      </c>
      <c r="GW159" s="28">
        <f t="shared" ca="1" si="226"/>
        <v>0</v>
      </c>
      <c r="GX159" s="28">
        <f t="shared" ca="1" si="226"/>
        <v>0</v>
      </c>
      <c r="GY159" s="28">
        <f t="shared" ca="1" si="226"/>
        <v>0</v>
      </c>
      <c r="GZ159" s="28">
        <f t="shared" ca="1" si="226"/>
        <v>0</v>
      </c>
      <c r="HA159" s="28">
        <f t="shared" ca="1" si="226"/>
        <v>0</v>
      </c>
      <c r="HB159" s="28">
        <f t="shared" ca="1" si="226"/>
        <v>0</v>
      </c>
      <c r="HC159" s="28">
        <f t="shared" ca="1" si="219"/>
        <v>0</v>
      </c>
      <c r="HD159" s="28">
        <f t="shared" ca="1" si="219"/>
        <v>0</v>
      </c>
      <c r="HE159" s="28">
        <f t="shared" ca="1" si="219"/>
        <v>0</v>
      </c>
      <c r="HF159" s="28">
        <f t="shared" ca="1" si="219"/>
        <v>0</v>
      </c>
      <c r="HG159" s="28">
        <f t="shared" ca="1" si="219"/>
        <v>0</v>
      </c>
      <c r="HH159" s="28">
        <f t="shared" ca="1" si="219"/>
        <v>0</v>
      </c>
      <c r="HI159" s="28">
        <f t="shared" ca="1" si="219"/>
        <v>0</v>
      </c>
      <c r="HJ159" s="28">
        <f t="shared" ca="1" si="219"/>
        <v>0</v>
      </c>
      <c r="HK159" s="28">
        <f t="shared" ca="1" si="219"/>
        <v>0</v>
      </c>
      <c r="HL159" s="28">
        <f t="shared" ca="1" si="219"/>
        <v>0</v>
      </c>
      <c r="HM159" s="28">
        <f t="shared" ca="1" si="227"/>
        <v>0</v>
      </c>
      <c r="HN159" s="28">
        <f t="shared" ca="1" si="227"/>
        <v>0</v>
      </c>
      <c r="HO159" s="28">
        <f t="shared" ca="1" si="227"/>
        <v>0</v>
      </c>
      <c r="HP159" s="28">
        <f t="shared" ca="1" si="227"/>
        <v>0</v>
      </c>
      <c r="HQ159" s="28">
        <f t="shared" ca="1" si="227"/>
        <v>0</v>
      </c>
      <c r="HR159" s="28">
        <f t="shared" ca="1" si="227"/>
        <v>0</v>
      </c>
      <c r="HS159" s="28">
        <f t="shared" ca="1" si="227"/>
        <v>0</v>
      </c>
      <c r="HT159" s="28">
        <f t="shared" ca="1" si="227"/>
        <v>0</v>
      </c>
      <c r="HU159" s="28">
        <f t="shared" ca="1" si="227"/>
        <v>0</v>
      </c>
      <c r="HV159" s="28">
        <f t="shared" ca="1" si="227"/>
        <v>0</v>
      </c>
      <c r="HW159" s="28">
        <f t="shared" ca="1" si="227"/>
        <v>0</v>
      </c>
      <c r="HX159" s="28">
        <f t="shared" ca="1" si="227"/>
        <v>0</v>
      </c>
      <c r="HY159" s="28">
        <f t="shared" ca="1" si="227"/>
        <v>0</v>
      </c>
      <c r="HZ159" s="28">
        <f t="shared" ca="1" si="227"/>
        <v>0</v>
      </c>
      <c r="IA159" s="28">
        <f t="shared" ca="1" si="227"/>
        <v>0</v>
      </c>
      <c r="IB159" s="28">
        <f t="shared" ca="1" si="227"/>
        <v>0</v>
      </c>
      <c r="IC159" s="28">
        <f t="shared" ca="1" si="228"/>
        <v>0</v>
      </c>
      <c r="ID159" s="28">
        <f t="shared" ca="1" si="228"/>
        <v>0</v>
      </c>
      <c r="IE159" s="28">
        <f t="shared" ca="1" si="228"/>
        <v>0</v>
      </c>
      <c r="IF159" s="28">
        <f t="shared" ca="1" si="228"/>
        <v>0</v>
      </c>
      <c r="IG159" s="28">
        <f t="shared" ca="1" si="228"/>
        <v>0</v>
      </c>
      <c r="IH159" s="28">
        <f t="shared" ca="1" si="228"/>
        <v>0</v>
      </c>
      <c r="II159" s="28">
        <f t="shared" ca="1" si="228"/>
        <v>0</v>
      </c>
      <c r="IJ159" s="28">
        <f t="shared" ca="1" si="228"/>
        <v>0</v>
      </c>
      <c r="IK159" s="28">
        <f t="shared" ca="1" si="228"/>
        <v>0</v>
      </c>
      <c r="IL159" s="28">
        <f t="shared" ca="1" si="228"/>
        <v>0</v>
      </c>
      <c r="IM159" s="28">
        <f t="shared" ca="1" si="228"/>
        <v>0</v>
      </c>
      <c r="IN159" s="28">
        <f t="shared" ca="1" si="228"/>
        <v>0</v>
      </c>
      <c r="IO159" s="28">
        <f t="shared" ca="1" si="228"/>
        <v>0</v>
      </c>
      <c r="IP159" s="28">
        <f t="shared" ca="1" si="228"/>
        <v>0</v>
      </c>
      <c r="IQ159" s="28">
        <f t="shared" ca="1" si="220"/>
        <v>0</v>
      </c>
      <c r="IR159" s="28">
        <f t="shared" ca="1" si="220"/>
        <v>0</v>
      </c>
      <c r="IS159" s="28">
        <f t="shared" ca="1" si="220"/>
        <v>0</v>
      </c>
      <c r="IT159" s="28">
        <f t="shared" ca="1" si="220"/>
        <v>0</v>
      </c>
      <c r="IU159" s="28">
        <f t="shared" ca="1" si="220"/>
        <v>0</v>
      </c>
      <c r="IV159" s="28">
        <f t="shared" ca="1" si="220"/>
        <v>0</v>
      </c>
      <c r="IW159" s="28">
        <f t="shared" ca="1" si="220"/>
        <v>0</v>
      </c>
      <c r="IX159" s="28">
        <f t="shared" ca="1" si="220"/>
        <v>0</v>
      </c>
      <c r="IY159" s="28">
        <f t="shared" ca="1" si="220"/>
        <v>0</v>
      </c>
      <c r="IZ159" s="28">
        <f t="shared" ca="1" si="220"/>
        <v>0</v>
      </c>
      <c r="JA159" s="28"/>
      <c r="JB159" s="28"/>
      <c r="JC159" s="28"/>
      <c r="JD159" s="28"/>
      <c r="JE159" s="28"/>
      <c r="JF159" s="28"/>
      <c r="JG159" s="28"/>
      <c r="JH159" s="28"/>
      <c r="JI159" s="28"/>
      <c r="JJ159" s="28"/>
      <c r="JK159" s="28"/>
      <c r="JL159" s="28"/>
      <c r="JM159" s="28"/>
      <c r="JN159" s="28"/>
      <c r="JO159" s="28"/>
      <c r="JP159" s="28"/>
      <c r="JQ159" s="28"/>
      <c r="JR159" s="28"/>
    </row>
    <row r="160" spans="1:278" x14ac:dyDescent="0.2">
      <c r="A160" s="27">
        <f t="shared" si="208"/>
        <v>151</v>
      </c>
      <c r="B160" s="28">
        <f t="shared" ca="1" si="203"/>
        <v>0</v>
      </c>
      <c r="C160" s="28">
        <f t="shared" ca="1" si="204"/>
        <v>0</v>
      </c>
      <c r="D160" s="28">
        <f t="shared" ca="1" si="205"/>
        <v>0</v>
      </c>
      <c r="E160" s="34">
        <f t="shared" ca="1" si="206"/>
        <v>0</v>
      </c>
      <c r="F160" s="30">
        <f t="shared" ca="1" si="207"/>
        <v>0</v>
      </c>
      <c r="G160" s="28"/>
      <c r="H160" s="34">
        <f t="shared" ca="1" si="209"/>
        <v>0</v>
      </c>
      <c r="I160" s="27">
        <f t="shared" si="194"/>
        <v>316</v>
      </c>
      <c r="J160" s="30">
        <f t="shared" ca="1" si="212"/>
        <v>0</v>
      </c>
      <c r="K160" s="28">
        <f t="shared" ca="1" si="221"/>
        <v>0</v>
      </c>
      <c r="L160" s="28">
        <f t="shared" ca="1" si="221"/>
        <v>0</v>
      </c>
      <c r="M160" s="28">
        <f t="shared" ca="1" si="221"/>
        <v>0</v>
      </c>
      <c r="N160" s="28">
        <f t="shared" ca="1" si="221"/>
        <v>0</v>
      </c>
      <c r="O160" s="28">
        <f t="shared" ca="1" si="221"/>
        <v>0</v>
      </c>
      <c r="P160" s="28">
        <f t="shared" ca="1" si="221"/>
        <v>0</v>
      </c>
      <c r="Q160" s="28">
        <f t="shared" ca="1" si="221"/>
        <v>0</v>
      </c>
      <c r="R160" s="28">
        <f t="shared" ca="1" si="221"/>
        <v>0</v>
      </c>
      <c r="S160" s="28">
        <f t="shared" ca="1" si="221"/>
        <v>0</v>
      </c>
      <c r="T160" s="28">
        <f t="shared" ca="1" si="221"/>
        <v>0</v>
      </c>
      <c r="U160" s="28">
        <f t="shared" ca="1" si="221"/>
        <v>0</v>
      </c>
      <c r="V160" s="28">
        <f t="shared" ca="1" si="221"/>
        <v>0</v>
      </c>
      <c r="W160" s="28">
        <f t="shared" ca="1" si="221"/>
        <v>0</v>
      </c>
      <c r="X160" s="28">
        <f t="shared" ca="1" si="221"/>
        <v>0</v>
      </c>
      <c r="Y160" s="28">
        <f t="shared" ca="1" si="221"/>
        <v>0</v>
      </c>
      <c r="Z160" s="28">
        <f t="shared" ca="1" si="221"/>
        <v>0</v>
      </c>
      <c r="AA160" s="28">
        <f t="shared" ca="1" si="213"/>
        <v>0</v>
      </c>
      <c r="AB160" s="28">
        <f t="shared" ca="1" si="213"/>
        <v>0</v>
      </c>
      <c r="AC160" s="28">
        <f t="shared" ca="1" si="213"/>
        <v>0</v>
      </c>
      <c r="AD160" s="28">
        <f t="shared" ca="1" si="213"/>
        <v>0</v>
      </c>
      <c r="AE160" s="28">
        <f t="shared" ca="1" si="213"/>
        <v>0</v>
      </c>
      <c r="AF160" s="28">
        <f t="shared" ca="1" si="213"/>
        <v>0</v>
      </c>
      <c r="AG160" s="28">
        <f t="shared" ca="1" si="213"/>
        <v>0</v>
      </c>
      <c r="AH160" s="28">
        <f t="shared" ca="1" si="213"/>
        <v>0</v>
      </c>
      <c r="AI160" s="28">
        <f t="shared" ca="1" si="213"/>
        <v>0</v>
      </c>
      <c r="AJ160" s="28">
        <f t="shared" ca="1" si="213"/>
        <v>0</v>
      </c>
      <c r="AK160" s="28">
        <f t="shared" ca="1" si="213"/>
        <v>0</v>
      </c>
      <c r="AL160" s="28">
        <f t="shared" ca="1" si="213"/>
        <v>0</v>
      </c>
      <c r="AM160" s="28">
        <f t="shared" ca="1" si="213"/>
        <v>0</v>
      </c>
      <c r="AN160" s="28">
        <f t="shared" ca="1" si="213"/>
        <v>0</v>
      </c>
      <c r="AO160" s="28">
        <f t="shared" ca="1" si="213"/>
        <v>0</v>
      </c>
      <c r="AP160" s="28">
        <f t="shared" ca="1" si="214"/>
        <v>0</v>
      </c>
      <c r="AQ160" s="28">
        <f t="shared" ca="1" si="214"/>
        <v>0</v>
      </c>
      <c r="AR160" s="28">
        <f t="shared" ca="1" si="214"/>
        <v>0</v>
      </c>
      <c r="AS160" s="28">
        <f t="shared" ca="1" si="214"/>
        <v>0</v>
      </c>
      <c r="AT160" s="28">
        <f t="shared" ca="1" si="214"/>
        <v>0</v>
      </c>
      <c r="AU160" s="28">
        <f t="shared" ca="1" si="214"/>
        <v>0</v>
      </c>
      <c r="AV160" s="28">
        <f t="shared" ca="1" si="214"/>
        <v>0</v>
      </c>
      <c r="AW160" s="28">
        <f t="shared" ca="1" si="214"/>
        <v>0</v>
      </c>
      <c r="AX160" s="28">
        <f t="shared" ca="1" si="214"/>
        <v>0</v>
      </c>
      <c r="AY160" s="28">
        <f t="shared" ca="1" si="214"/>
        <v>0</v>
      </c>
      <c r="AZ160" s="28">
        <f t="shared" ca="1" si="214"/>
        <v>0</v>
      </c>
      <c r="BA160" s="28">
        <f t="shared" ca="1" si="214"/>
        <v>0</v>
      </c>
      <c r="BB160" s="28">
        <f t="shared" ca="1" si="214"/>
        <v>0</v>
      </c>
      <c r="BC160" s="28">
        <f t="shared" ca="1" si="214"/>
        <v>0</v>
      </c>
      <c r="BD160" s="28">
        <f t="shared" ca="1" si="214"/>
        <v>0</v>
      </c>
      <c r="BE160" s="28">
        <f t="shared" ca="1" si="214"/>
        <v>0</v>
      </c>
      <c r="BF160" s="28">
        <f t="shared" ca="1" si="210"/>
        <v>0</v>
      </c>
      <c r="BG160" s="28">
        <f t="shared" ca="1" si="210"/>
        <v>0</v>
      </c>
      <c r="BH160" s="28">
        <f t="shared" ca="1" si="210"/>
        <v>0</v>
      </c>
      <c r="BI160" s="28">
        <f t="shared" ca="1" si="210"/>
        <v>0</v>
      </c>
      <c r="BJ160" s="28">
        <f t="shared" ca="1" si="210"/>
        <v>0</v>
      </c>
      <c r="BK160" s="28">
        <f t="shared" ca="1" si="210"/>
        <v>0</v>
      </c>
      <c r="BL160" s="28">
        <f t="shared" ca="1" si="210"/>
        <v>0</v>
      </c>
      <c r="BM160" s="28">
        <f t="shared" ca="1" si="210"/>
        <v>0</v>
      </c>
      <c r="BN160" s="28">
        <f t="shared" ca="1" si="210"/>
        <v>0</v>
      </c>
      <c r="BO160" s="28">
        <f t="shared" ca="1" si="210"/>
        <v>0</v>
      </c>
      <c r="BP160" s="28">
        <f t="shared" ca="1" si="210"/>
        <v>0</v>
      </c>
      <c r="BQ160" s="28">
        <f t="shared" ca="1" si="210"/>
        <v>0</v>
      </c>
      <c r="BR160" s="28">
        <f t="shared" ca="1" si="210"/>
        <v>0</v>
      </c>
      <c r="BS160" s="28">
        <f t="shared" ca="1" si="210"/>
        <v>0</v>
      </c>
      <c r="BT160" s="28">
        <f t="shared" ca="1" si="210"/>
        <v>0</v>
      </c>
      <c r="BU160" s="28">
        <f t="shared" ca="1" si="222"/>
        <v>0</v>
      </c>
      <c r="BV160" s="28">
        <f t="shared" ca="1" si="222"/>
        <v>0</v>
      </c>
      <c r="BW160" s="28">
        <f t="shared" ca="1" si="222"/>
        <v>0</v>
      </c>
      <c r="BX160" s="28">
        <f t="shared" ca="1" si="222"/>
        <v>0</v>
      </c>
      <c r="BY160" s="28">
        <f t="shared" ca="1" si="222"/>
        <v>0</v>
      </c>
      <c r="BZ160" s="28">
        <f t="shared" ca="1" si="222"/>
        <v>0</v>
      </c>
      <c r="CA160" s="28">
        <f t="shared" ca="1" si="222"/>
        <v>0</v>
      </c>
      <c r="CB160" s="28">
        <f t="shared" ca="1" si="222"/>
        <v>0</v>
      </c>
      <c r="CC160" s="28">
        <f t="shared" ca="1" si="222"/>
        <v>0</v>
      </c>
      <c r="CD160" s="28">
        <f t="shared" ca="1" si="222"/>
        <v>0</v>
      </c>
      <c r="CE160" s="28">
        <f t="shared" ca="1" si="222"/>
        <v>0</v>
      </c>
      <c r="CF160" s="28">
        <f t="shared" ca="1" si="222"/>
        <v>0</v>
      </c>
      <c r="CG160" s="28">
        <f t="shared" ca="1" si="222"/>
        <v>0</v>
      </c>
      <c r="CH160" s="28">
        <f t="shared" ca="1" si="222"/>
        <v>0</v>
      </c>
      <c r="CI160" s="28">
        <f t="shared" ca="1" si="222"/>
        <v>0</v>
      </c>
      <c r="CJ160" s="28">
        <f t="shared" ca="1" si="222"/>
        <v>0</v>
      </c>
      <c r="CK160" s="28">
        <f t="shared" ca="1" si="215"/>
        <v>0</v>
      </c>
      <c r="CL160" s="28">
        <f t="shared" ca="1" si="215"/>
        <v>0</v>
      </c>
      <c r="CM160" s="28">
        <f t="shared" ca="1" si="215"/>
        <v>0</v>
      </c>
      <c r="CN160" s="28">
        <f t="shared" ca="1" si="215"/>
        <v>0</v>
      </c>
      <c r="CO160" s="28">
        <f t="shared" ca="1" si="215"/>
        <v>0</v>
      </c>
      <c r="CP160" s="28">
        <f t="shared" ca="1" si="215"/>
        <v>0</v>
      </c>
      <c r="CQ160" s="28">
        <f t="shared" ca="1" si="215"/>
        <v>0</v>
      </c>
      <c r="CR160" s="28">
        <f t="shared" ca="1" si="215"/>
        <v>0</v>
      </c>
      <c r="CS160" s="28">
        <f t="shared" ca="1" si="215"/>
        <v>0</v>
      </c>
      <c r="CT160" s="28">
        <f t="shared" ca="1" si="215"/>
        <v>0</v>
      </c>
      <c r="CU160" s="28">
        <f t="shared" ca="1" si="215"/>
        <v>0</v>
      </c>
      <c r="CV160" s="28">
        <f t="shared" ca="1" si="215"/>
        <v>0</v>
      </c>
      <c r="CW160" s="28">
        <f t="shared" ca="1" si="215"/>
        <v>0</v>
      </c>
      <c r="CX160" s="28">
        <f t="shared" ca="1" si="215"/>
        <v>0</v>
      </c>
      <c r="CY160" s="28">
        <f t="shared" ca="1" si="215"/>
        <v>0</v>
      </c>
      <c r="CZ160" s="28">
        <f t="shared" ca="1" si="223"/>
        <v>0</v>
      </c>
      <c r="DA160" s="28">
        <f t="shared" ca="1" si="223"/>
        <v>0</v>
      </c>
      <c r="DB160" s="28">
        <f t="shared" ca="1" si="223"/>
        <v>0</v>
      </c>
      <c r="DC160" s="28">
        <f t="shared" ca="1" si="223"/>
        <v>0</v>
      </c>
      <c r="DD160" s="28">
        <f t="shared" ca="1" si="223"/>
        <v>0</v>
      </c>
      <c r="DE160" s="28">
        <f t="shared" ca="1" si="223"/>
        <v>0</v>
      </c>
      <c r="DF160" s="28">
        <f t="shared" ca="1" si="223"/>
        <v>0</v>
      </c>
      <c r="DG160" s="28">
        <f t="shared" ca="1" si="223"/>
        <v>0</v>
      </c>
      <c r="DH160" s="28">
        <f t="shared" ca="1" si="223"/>
        <v>0</v>
      </c>
      <c r="DI160" s="28">
        <f t="shared" ca="1" si="223"/>
        <v>0</v>
      </c>
      <c r="DJ160" s="28">
        <f t="shared" ca="1" si="223"/>
        <v>0</v>
      </c>
      <c r="DK160" s="28">
        <f t="shared" ca="1" si="223"/>
        <v>0</v>
      </c>
      <c r="DL160" s="28">
        <f t="shared" ca="1" si="223"/>
        <v>0</v>
      </c>
      <c r="DM160" s="28">
        <f t="shared" ca="1" si="223"/>
        <v>0</v>
      </c>
      <c r="DN160" s="28">
        <f t="shared" ca="1" si="223"/>
        <v>0</v>
      </c>
      <c r="DO160" s="28">
        <f t="shared" ca="1" si="223"/>
        <v>0</v>
      </c>
      <c r="DP160" s="28">
        <f t="shared" ca="1" si="216"/>
        <v>0</v>
      </c>
      <c r="DQ160" s="28">
        <f t="shared" ca="1" si="216"/>
        <v>0</v>
      </c>
      <c r="DR160" s="28">
        <f t="shared" ca="1" si="216"/>
        <v>0</v>
      </c>
      <c r="DS160" s="28">
        <f t="shared" ca="1" si="216"/>
        <v>0</v>
      </c>
      <c r="DT160" s="28">
        <f t="shared" ca="1" si="216"/>
        <v>0</v>
      </c>
      <c r="DU160" s="28">
        <f t="shared" ca="1" si="216"/>
        <v>0</v>
      </c>
      <c r="DV160" s="28">
        <f t="shared" ca="1" si="216"/>
        <v>0</v>
      </c>
      <c r="DW160" s="28">
        <f t="shared" ca="1" si="216"/>
        <v>0</v>
      </c>
      <c r="DX160" s="28">
        <f t="shared" ca="1" si="216"/>
        <v>0</v>
      </c>
      <c r="DY160" s="28">
        <f t="shared" ca="1" si="216"/>
        <v>0</v>
      </c>
      <c r="DZ160" s="28">
        <f t="shared" ca="1" si="216"/>
        <v>0</v>
      </c>
      <c r="EA160" s="28">
        <f t="shared" ca="1" si="224"/>
        <v>0</v>
      </c>
      <c r="EB160" s="28">
        <f t="shared" ca="1" si="224"/>
        <v>0</v>
      </c>
      <c r="EC160" s="28">
        <f t="shared" ca="1" si="224"/>
        <v>0</v>
      </c>
      <c r="ED160" s="28">
        <f t="shared" ca="1" si="224"/>
        <v>0</v>
      </c>
      <c r="EE160" s="28">
        <f t="shared" ca="1" si="224"/>
        <v>0</v>
      </c>
      <c r="EF160" s="28">
        <f t="shared" ca="1" si="224"/>
        <v>0</v>
      </c>
      <c r="EG160" s="28">
        <f t="shared" ca="1" si="224"/>
        <v>0</v>
      </c>
      <c r="EH160" s="28">
        <f t="shared" ca="1" si="224"/>
        <v>0</v>
      </c>
      <c r="EI160" s="28">
        <f t="shared" ca="1" si="224"/>
        <v>0</v>
      </c>
      <c r="EJ160" s="28">
        <f t="shared" ca="1" si="224"/>
        <v>0</v>
      </c>
      <c r="EK160" s="28">
        <f t="shared" ca="1" si="217"/>
        <v>0</v>
      </c>
      <c r="EL160" s="28">
        <f t="shared" ca="1" si="217"/>
        <v>0</v>
      </c>
      <c r="EM160" s="28">
        <f t="shared" ca="1" si="217"/>
        <v>0</v>
      </c>
      <c r="EN160" s="28">
        <f t="shared" ca="1" si="217"/>
        <v>0</v>
      </c>
      <c r="EO160" s="28">
        <f t="shared" ca="1" si="217"/>
        <v>0</v>
      </c>
      <c r="EP160" s="28">
        <f t="shared" ca="1" si="217"/>
        <v>0</v>
      </c>
      <c r="EQ160" s="28">
        <f t="shared" ca="1" si="217"/>
        <v>0</v>
      </c>
      <c r="ER160" s="28">
        <f t="shared" ca="1" si="217"/>
        <v>0</v>
      </c>
      <c r="ES160" s="28">
        <f t="shared" ca="1" si="217"/>
        <v>0</v>
      </c>
      <c r="ET160" s="28">
        <f t="shared" ca="1" si="217"/>
        <v>0</v>
      </c>
      <c r="EU160" s="28">
        <f t="shared" ca="1" si="217"/>
        <v>0</v>
      </c>
      <c r="EV160" s="28">
        <f t="shared" ca="1" si="218"/>
        <v>0</v>
      </c>
      <c r="EW160" s="28">
        <f t="shared" ca="1" si="218"/>
        <v>0</v>
      </c>
      <c r="EX160" s="28">
        <f t="shared" ca="1" si="218"/>
        <v>0</v>
      </c>
      <c r="EY160" s="28">
        <f t="shared" ca="1" si="218"/>
        <v>0</v>
      </c>
      <c r="EZ160" s="28">
        <f t="shared" ca="1" si="218"/>
        <v>0</v>
      </c>
      <c r="FA160" s="28">
        <f t="shared" ca="1" si="218"/>
        <v>0</v>
      </c>
      <c r="FB160" s="28">
        <f t="shared" ca="1" si="218"/>
        <v>0</v>
      </c>
      <c r="FC160" s="28">
        <f t="shared" ca="1" si="218"/>
        <v>0</v>
      </c>
      <c r="FD160" s="28">
        <f t="shared" ca="1" si="218"/>
        <v>0</v>
      </c>
      <c r="FE160" s="28">
        <f t="shared" ca="1" si="218"/>
        <v>0</v>
      </c>
      <c r="FF160" s="28">
        <f t="shared" ca="1" si="218"/>
        <v>0</v>
      </c>
      <c r="FG160" s="28">
        <f t="shared" ca="1" si="218"/>
        <v>0</v>
      </c>
      <c r="FH160" s="28">
        <f t="shared" ca="1" si="218"/>
        <v>0</v>
      </c>
      <c r="FI160" s="28">
        <f t="shared" ca="1" si="218"/>
        <v>0</v>
      </c>
      <c r="FJ160" s="28">
        <f t="shared" ca="1" si="218"/>
        <v>0</v>
      </c>
      <c r="FK160" s="28">
        <f t="shared" ca="1" si="218"/>
        <v>0</v>
      </c>
      <c r="FL160" s="28">
        <f t="shared" ca="1" si="211"/>
        <v>0</v>
      </c>
      <c r="FM160" s="28">
        <f t="shared" ca="1" si="211"/>
        <v>0</v>
      </c>
      <c r="FN160" s="28">
        <f t="shared" ca="1" si="211"/>
        <v>0</v>
      </c>
      <c r="FO160" s="28">
        <f t="shared" ca="1" si="211"/>
        <v>0</v>
      </c>
      <c r="FP160" s="28">
        <f t="shared" ca="1" si="211"/>
        <v>0</v>
      </c>
      <c r="FQ160" s="28">
        <f t="shared" ca="1" si="211"/>
        <v>0</v>
      </c>
      <c r="FR160" s="28">
        <f t="shared" ca="1" si="211"/>
        <v>0</v>
      </c>
      <c r="FS160" s="28">
        <f t="shared" ca="1" si="211"/>
        <v>0</v>
      </c>
      <c r="FT160" s="28">
        <f t="shared" ca="1" si="211"/>
        <v>0</v>
      </c>
      <c r="FU160" s="28">
        <f t="shared" ca="1" si="211"/>
        <v>0</v>
      </c>
      <c r="FV160" s="28">
        <f t="shared" ca="1" si="211"/>
        <v>0</v>
      </c>
      <c r="FW160" s="28">
        <f t="shared" ca="1" si="211"/>
        <v>0</v>
      </c>
      <c r="FX160" s="28">
        <f t="shared" ca="1" si="211"/>
        <v>0</v>
      </c>
      <c r="FY160" s="28">
        <f t="shared" ca="1" si="211"/>
        <v>0</v>
      </c>
      <c r="FZ160" s="28">
        <f t="shared" ca="1" si="211"/>
        <v>0</v>
      </c>
      <c r="GA160" s="28">
        <f t="shared" ca="1" si="225"/>
        <v>0</v>
      </c>
      <c r="GB160" s="28">
        <f t="shared" ca="1" si="225"/>
        <v>0</v>
      </c>
      <c r="GC160" s="28">
        <f t="shared" ca="1" si="225"/>
        <v>0</v>
      </c>
      <c r="GD160" s="28">
        <f t="shared" ca="1" si="225"/>
        <v>0</v>
      </c>
      <c r="GE160" s="28">
        <f t="shared" ca="1" si="225"/>
        <v>0</v>
      </c>
      <c r="GF160" s="28">
        <f t="shared" ca="1" si="225"/>
        <v>0</v>
      </c>
      <c r="GG160" s="28">
        <f t="shared" ca="1" si="225"/>
        <v>0</v>
      </c>
      <c r="GH160" s="28">
        <f t="shared" ca="1" si="225"/>
        <v>0</v>
      </c>
      <c r="GI160" s="28">
        <f t="shared" ca="1" si="225"/>
        <v>0</v>
      </c>
      <c r="GJ160" s="28">
        <f t="shared" ca="1" si="225"/>
        <v>0</v>
      </c>
      <c r="GK160" s="28">
        <f t="shared" ca="1" si="225"/>
        <v>0</v>
      </c>
      <c r="GL160" s="28">
        <f t="shared" ca="1" si="225"/>
        <v>0</v>
      </c>
      <c r="GM160" s="28">
        <f t="shared" ca="1" si="225"/>
        <v>0</v>
      </c>
      <c r="GN160" s="28">
        <f t="shared" ca="1" si="225"/>
        <v>0</v>
      </c>
      <c r="GO160" s="28">
        <f t="shared" ca="1" si="225"/>
        <v>0</v>
      </c>
      <c r="GP160" s="28">
        <f t="shared" ca="1" si="225"/>
        <v>0</v>
      </c>
      <c r="GQ160" s="28">
        <f t="shared" ca="1" si="226"/>
        <v>0</v>
      </c>
      <c r="GR160" s="28">
        <f t="shared" ca="1" si="226"/>
        <v>0</v>
      </c>
      <c r="GS160" s="28">
        <f t="shared" ca="1" si="226"/>
        <v>0</v>
      </c>
      <c r="GT160" s="28">
        <f t="shared" ca="1" si="226"/>
        <v>0</v>
      </c>
      <c r="GU160" s="28">
        <f t="shared" ca="1" si="226"/>
        <v>0</v>
      </c>
      <c r="GV160" s="28">
        <f t="shared" ca="1" si="226"/>
        <v>0</v>
      </c>
      <c r="GW160" s="28">
        <f t="shared" ca="1" si="226"/>
        <v>0</v>
      </c>
      <c r="GX160" s="28">
        <f t="shared" ca="1" si="226"/>
        <v>0</v>
      </c>
      <c r="GY160" s="28">
        <f t="shared" ca="1" si="226"/>
        <v>0</v>
      </c>
      <c r="GZ160" s="28">
        <f t="shared" ca="1" si="226"/>
        <v>0</v>
      </c>
      <c r="HA160" s="28">
        <f t="shared" ca="1" si="226"/>
        <v>0</v>
      </c>
      <c r="HB160" s="28">
        <f t="shared" ca="1" si="226"/>
        <v>0</v>
      </c>
      <c r="HC160" s="28">
        <f t="shared" ca="1" si="219"/>
        <v>0</v>
      </c>
      <c r="HD160" s="28">
        <f t="shared" ca="1" si="219"/>
        <v>0</v>
      </c>
      <c r="HE160" s="28">
        <f t="shared" ca="1" si="219"/>
        <v>0</v>
      </c>
      <c r="HF160" s="28">
        <f t="shared" ca="1" si="219"/>
        <v>0</v>
      </c>
      <c r="HG160" s="28">
        <f t="shared" ca="1" si="219"/>
        <v>0</v>
      </c>
      <c r="HH160" s="28">
        <f t="shared" ca="1" si="219"/>
        <v>0</v>
      </c>
      <c r="HI160" s="28">
        <f t="shared" ca="1" si="219"/>
        <v>0</v>
      </c>
      <c r="HJ160" s="28">
        <f t="shared" ca="1" si="219"/>
        <v>0</v>
      </c>
      <c r="HK160" s="28">
        <f t="shared" ca="1" si="219"/>
        <v>0</v>
      </c>
      <c r="HL160" s="28">
        <f t="shared" ca="1" si="219"/>
        <v>0</v>
      </c>
      <c r="HM160" s="28">
        <f t="shared" ca="1" si="227"/>
        <v>0</v>
      </c>
      <c r="HN160" s="28">
        <f t="shared" ca="1" si="227"/>
        <v>0</v>
      </c>
      <c r="HO160" s="28">
        <f t="shared" ca="1" si="227"/>
        <v>0</v>
      </c>
      <c r="HP160" s="28">
        <f t="shared" ca="1" si="227"/>
        <v>0</v>
      </c>
      <c r="HQ160" s="28">
        <f t="shared" ca="1" si="227"/>
        <v>0</v>
      </c>
      <c r="HR160" s="28">
        <f t="shared" ca="1" si="227"/>
        <v>0</v>
      </c>
      <c r="HS160" s="28">
        <f t="shared" ca="1" si="227"/>
        <v>0</v>
      </c>
      <c r="HT160" s="28">
        <f t="shared" ca="1" si="227"/>
        <v>0</v>
      </c>
      <c r="HU160" s="28">
        <f t="shared" ca="1" si="227"/>
        <v>0</v>
      </c>
      <c r="HV160" s="28">
        <f t="shared" ca="1" si="227"/>
        <v>0</v>
      </c>
      <c r="HW160" s="28">
        <f t="shared" ca="1" si="227"/>
        <v>0</v>
      </c>
      <c r="HX160" s="28">
        <f t="shared" ca="1" si="227"/>
        <v>0</v>
      </c>
      <c r="HY160" s="28">
        <f t="shared" ca="1" si="227"/>
        <v>0</v>
      </c>
      <c r="HZ160" s="28">
        <f t="shared" ca="1" si="227"/>
        <v>0</v>
      </c>
      <c r="IA160" s="28">
        <f t="shared" ca="1" si="227"/>
        <v>0</v>
      </c>
      <c r="IB160" s="28">
        <f t="shared" ca="1" si="227"/>
        <v>0</v>
      </c>
      <c r="IC160" s="28">
        <f t="shared" ca="1" si="228"/>
        <v>0</v>
      </c>
      <c r="ID160" s="28">
        <f t="shared" ca="1" si="228"/>
        <v>0</v>
      </c>
      <c r="IE160" s="28">
        <f t="shared" ca="1" si="228"/>
        <v>0</v>
      </c>
      <c r="IF160" s="28">
        <f t="shared" ca="1" si="228"/>
        <v>0</v>
      </c>
      <c r="IG160" s="28">
        <f t="shared" ca="1" si="228"/>
        <v>0</v>
      </c>
      <c r="IH160" s="28">
        <f t="shared" ca="1" si="228"/>
        <v>0</v>
      </c>
      <c r="II160" s="28">
        <f t="shared" ca="1" si="228"/>
        <v>0</v>
      </c>
      <c r="IJ160" s="28">
        <f t="shared" ca="1" si="228"/>
        <v>0</v>
      </c>
      <c r="IK160" s="28">
        <f t="shared" ca="1" si="228"/>
        <v>0</v>
      </c>
      <c r="IL160" s="28">
        <f t="shared" ca="1" si="228"/>
        <v>0</v>
      </c>
      <c r="IM160" s="28">
        <f t="shared" ca="1" si="228"/>
        <v>0</v>
      </c>
      <c r="IN160" s="28">
        <f t="shared" ca="1" si="228"/>
        <v>0</v>
      </c>
      <c r="IO160" s="28">
        <f t="shared" ca="1" si="228"/>
        <v>0</v>
      </c>
      <c r="IP160" s="28">
        <f t="shared" ca="1" si="228"/>
        <v>0</v>
      </c>
      <c r="IQ160" s="28">
        <f t="shared" ca="1" si="220"/>
        <v>0</v>
      </c>
      <c r="IR160" s="28">
        <f t="shared" ca="1" si="220"/>
        <v>0</v>
      </c>
      <c r="IS160" s="28">
        <f t="shared" ca="1" si="220"/>
        <v>0</v>
      </c>
      <c r="IT160" s="28">
        <f t="shared" ca="1" si="220"/>
        <v>0</v>
      </c>
      <c r="IU160" s="28">
        <f t="shared" ca="1" si="220"/>
        <v>0</v>
      </c>
      <c r="IV160" s="28">
        <f t="shared" ca="1" si="220"/>
        <v>0</v>
      </c>
      <c r="IW160" s="28">
        <f t="shared" ca="1" si="220"/>
        <v>0</v>
      </c>
      <c r="IX160" s="28">
        <f t="shared" ca="1" si="220"/>
        <v>0</v>
      </c>
      <c r="IY160" s="28">
        <f t="shared" ca="1" si="220"/>
        <v>0</v>
      </c>
      <c r="IZ160" s="28">
        <f t="shared" ca="1" si="220"/>
        <v>0</v>
      </c>
      <c r="JA160" s="28"/>
      <c r="JB160" s="28"/>
      <c r="JC160" s="28"/>
      <c r="JD160" s="28"/>
      <c r="JE160" s="28"/>
      <c r="JF160" s="28"/>
      <c r="JG160" s="28"/>
      <c r="JH160" s="28"/>
      <c r="JI160" s="28"/>
      <c r="JJ160" s="28"/>
      <c r="JK160" s="28"/>
      <c r="JL160" s="28"/>
      <c r="JM160" s="28"/>
      <c r="JN160" s="28"/>
      <c r="JO160" s="28"/>
      <c r="JP160" s="28"/>
      <c r="JQ160" s="28"/>
      <c r="JR160" s="28"/>
    </row>
    <row r="161" spans="1:278" x14ac:dyDescent="0.2">
      <c r="A161" s="27">
        <f t="shared" si="208"/>
        <v>152</v>
      </c>
      <c r="B161" s="28">
        <f t="shared" ca="1" si="203"/>
        <v>0</v>
      </c>
      <c r="C161" s="28">
        <f t="shared" ca="1" si="204"/>
        <v>0</v>
      </c>
      <c r="D161" s="28">
        <f t="shared" ca="1" si="205"/>
        <v>0</v>
      </c>
      <c r="E161" s="34">
        <f t="shared" ca="1" si="206"/>
        <v>0</v>
      </c>
      <c r="F161" s="30">
        <f t="shared" ca="1" si="207"/>
        <v>0</v>
      </c>
      <c r="G161" s="28"/>
      <c r="H161" s="34">
        <f t="shared" ca="1" si="209"/>
        <v>0</v>
      </c>
      <c r="I161" s="27">
        <f t="shared" si="194"/>
        <v>318</v>
      </c>
      <c r="J161" s="30">
        <f t="shared" ca="1" si="212"/>
        <v>0</v>
      </c>
      <c r="K161" s="28">
        <f t="shared" ca="1" si="221"/>
        <v>0</v>
      </c>
      <c r="L161" s="28">
        <f t="shared" ca="1" si="221"/>
        <v>0</v>
      </c>
      <c r="M161" s="28">
        <f t="shared" ca="1" si="221"/>
        <v>0</v>
      </c>
      <c r="N161" s="28">
        <f t="shared" ca="1" si="221"/>
        <v>0</v>
      </c>
      <c r="O161" s="28">
        <f t="shared" ca="1" si="221"/>
        <v>0</v>
      </c>
      <c r="P161" s="28">
        <f t="shared" ca="1" si="221"/>
        <v>0</v>
      </c>
      <c r="Q161" s="28">
        <f t="shared" ca="1" si="221"/>
        <v>0</v>
      </c>
      <c r="R161" s="28">
        <f t="shared" ca="1" si="221"/>
        <v>0</v>
      </c>
      <c r="S161" s="28">
        <f t="shared" ca="1" si="221"/>
        <v>0</v>
      </c>
      <c r="T161" s="28">
        <f t="shared" ca="1" si="221"/>
        <v>0</v>
      </c>
      <c r="U161" s="28">
        <f t="shared" ca="1" si="221"/>
        <v>0</v>
      </c>
      <c r="V161" s="28">
        <f t="shared" ca="1" si="221"/>
        <v>0</v>
      </c>
      <c r="W161" s="28">
        <f t="shared" ca="1" si="221"/>
        <v>0</v>
      </c>
      <c r="X161" s="28">
        <f t="shared" ca="1" si="221"/>
        <v>0</v>
      </c>
      <c r="Y161" s="28">
        <f t="shared" ca="1" si="221"/>
        <v>0</v>
      </c>
      <c r="Z161" s="28">
        <f t="shared" ca="1" si="221"/>
        <v>0</v>
      </c>
      <c r="AA161" s="28">
        <f t="shared" ca="1" si="213"/>
        <v>0</v>
      </c>
      <c r="AB161" s="28">
        <f t="shared" ca="1" si="213"/>
        <v>0</v>
      </c>
      <c r="AC161" s="28">
        <f t="shared" ca="1" si="213"/>
        <v>0</v>
      </c>
      <c r="AD161" s="28">
        <f t="shared" ca="1" si="213"/>
        <v>0</v>
      </c>
      <c r="AE161" s="28">
        <f t="shared" ca="1" si="213"/>
        <v>0</v>
      </c>
      <c r="AF161" s="28">
        <f t="shared" ca="1" si="213"/>
        <v>0</v>
      </c>
      <c r="AG161" s="28">
        <f t="shared" ca="1" si="213"/>
        <v>0</v>
      </c>
      <c r="AH161" s="28">
        <f t="shared" ca="1" si="213"/>
        <v>0</v>
      </c>
      <c r="AI161" s="28">
        <f t="shared" ca="1" si="213"/>
        <v>0</v>
      </c>
      <c r="AJ161" s="28">
        <f t="shared" ca="1" si="213"/>
        <v>0</v>
      </c>
      <c r="AK161" s="28">
        <f t="shared" ca="1" si="213"/>
        <v>0</v>
      </c>
      <c r="AL161" s="28">
        <f t="shared" ca="1" si="213"/>
        <v>0</v>
      </c>
      <c r="AM161" s="28">
        <f t="shared" ca="1" si="213"/>
        <v>0</v>
      </c>
      <c r="AN161" s="28">
        <f t="shared" ca="1" si="213"/>
        <v>0</v>
      </c>
      <c r="AO161" s="28">
        <f t="shared" ca="1" si="213"/>
        <v>0</v>
      </c>
      <c r="AP161" s="28">
        <f t="shared" ca="1" si="214"/>
        <v>0</v>
      </c>
      <c r="AQ161" s="28">
        <f t="shared" ca="1" si="214"/>
        <v>0</v>
      </c>
      <c r="AR161" s="28">
        <f t="shared" ca="1" si="214"/>
        <v>0</v>
      </c>
      <c r="AS161" s="28">
        <f t="shared" ca="1" si="214"/>
        <v>0</v>
      </c>
      <c r="AT161" s="28">
        <f t="shared" ca="1" si="214"/>
        <v>0</v>
      </c>
      <c r="AU161" s="28">
        <f t="shared" ca="1" si="214"/>
        <v>0</v>
      </c>
      <c r="AV161" s="28">
        <f t="shared" ca="1" si="214"/>
        <v>0</v>
      </c>
      <c r="AW161" s="28">
        <f t="shared" ca="1" si="214"/>
        <v>0</v>
      </c>
      <c r="AX161" s="28">
        <f t="shared" ca="1" si="214"/>
        <v>0</v>
      </c>
      <c r="AY161" s="28">
        <f t="shared" ca="1" si="214"/>
        <v>0</v>
      </c>
      <c r="AZ161" s="28">
        <f t="shared" ca="1" si="214"/>
        <v>0</v>
      </c>
      <c r="BA161" s="28">
        <f t="shared" ca="1" si="214"/>
        <v>0</v>
      </c>
      <c r="BB161" s="28">
        <f t="shared" ca="1" si="214"/>
        <v>0</v>
      </c>
      <c r="BC161" s="28">
        <f t="shared" ca="1" si="214"/>
        <v>0</v>
      </c>
      <c r="BD161" s="28">
        <f t="shared" ca="1" si="214"/>
        <v>0</v>
      </c>
      <c r="BE161" s="28">
        <f t="shared" ref="BE161:BT176" ca="1" si="229">VLOOKUP(ROUNDUP(SQRT(BE$1^2+$I161^2),0),$A$9:$B$723,2)</f>
        <v>0</v>
      </c>
      <c r="BF161" s="28">
        <f t="shared" ca="1" si="229"/>
        <v>0</v>
      </c>
      <c r="BG161" s="28">
        <f t="shared" ca="1" si="229"/>
        <v>0</v>
      </c>
      <c r="BH161" s="28">
        <f t="shared" ca="1" si="229"/>
        <v>0</v>
      </c>
      <c r="BI161" s="28">
        <f t="shared" ca="1" si="229"/>
        <v>0</v>
      </c>
      <c r="BJ161" s="28">
        <f t="shared" ca="1" si="229"/>
        <v>0</v>
      </c>
      <c r="BK161" s="28">
        <f t="shared" ca="1" si="229"/>
        <v>0</v>
      </c>
      <c r="BL161" s="28">
        <f t="shared" ca="1" si="229"/>
        <v>0</v>
      </c>
      <c r="BM161" s="28">
        <f t="shared" ca="1" si="229"/>
        <v>0</v>
      </c>
      <c r="BN161" s="28">
        <f t="shared" ca="1" si="229"/>
        <v>0</v>
      </c>
      <c r="BO161" s="28">
        <f t="shared" ca="1" si="229"/>
        <v>0</v>
      </c>
      <c r="BP161" s="28">
        <f t="shared" ca="1" si="229"/>
        <v>0</v>
      </c>
      <c r="BQ161" s="28">
        <f t="shared" ca="1" si="229"/>
        <v>0</v>
      </c>
      <c r="BR161" s="28">
        <f t="shared" ca="1" si="229"/>
        <v>0</v>
      </c>
      <c r="BS161" s="28">
        <f t="shared" ca="1" si="229"/>
        <v>0</v>
      </c>
      <c r="BT161" s="28">
        <f t="shared" ca="1" si="229"/>
        <v>0</v>
      </c>
      <c r="BU161" s="28">
        <f t="shared" ca="1" si="222"/>
        <v>0</v>
      </c>
      <c r="BV161" s="28">
        <f t="shared" ca="1" si="222"/>
        <v>0</v>
      </c>
      <c r="BW161" s="28">
        <f t="shared" ca="1" si="222"/>
        <v>0</v>
      </c>
      <c r="BX161" s="28">
        <f t="shared" ca="1" si="222"/>
        <v>0</v>
      </c>
      <c r="BY161" s="28">
        <f t="shared" ca="1" si="222"/>
        <v>0</v>
      </c>
      <c r="BZ161" s="28">
        <f t="shared" ca="1" si="222"/>
        <v>0</v>
      </c>
      <c r="CA161" s="28">
        <f t="shared" ca="1" si="222"/>
        <v>0</v>
      </c>
      <c r="CB161" s="28">
        <f t="shared" ca="1" si="222"/>
        <v>0</v>
      </c>
      <c r="CC161" s="28">
        <f t="shared" ca="1" si="222"/>
        <v>0</v>
      </c>
      <c r="CD161" s="28">
        <f t="shared" ca="1" si="222"/>
        <v>0</v>
      </c>
      <c r="CE161" s="28">
        <f t="shared" ca="1" si="222"/>
        <v>0</v>
      </c>
      <c r="CF161" s="28">
        <f t="shared" ca="1" si="222"/>
        <v>0</v>
      </c>
      <c r="CG161" s="28">
        <f t="shared" ca="1" si="222"/>
        <v>0</v>
      </c>
      <c r="CH161" s="28">
        <f t="shared" ca="1" si="222"/>
        <v>0</v>
      </c>
      <c r="CI161" s="28">
        <f t="shared" ca="1" si="222"/>
        <v>0</v>
      </c>
      <c r="CJ161" s="28">
        <f t="shared" ca="1" si="222"/>
        <v>0</v>
      </c>
      <c r="CK161" s="28">
        <f t="shared" ca="1" si="215"/>
        <v>0</v>
      </c>
      <c r="CL161" s="28">
        <f t="shared" ca="1" si="215"/>
        <v>0</v>
      </c>
      <c r="CM161" s="28">
        <f t="shared" ca="1" si="215"/>
        <v>0</v>
      </c>
      <c r="CN161" s="28">
        <f t="shared" ca="1" si="215"/>
        <v>0</v>
      </c>
      <c r="CO161" s="28">
        <f t="shared" ca="1" si="215"/>
        <v>0</v>
      </c>
      <c r="CP161" s="28">
        <f t="shared" ca="1" si="215"/>
        <v>0</v>
      </c>
      <c r="CQ161" s="28">
        <f t="shared" ca="1" si="215"/>
        <v>0</v>
      </c>
      <c r="CR161" s="28">
        <f t="shared" ca="1" si="215"/>
        <v>0</v>
      </c>
      <c r="CS161" s="28">
        <f t="shared" ca="1" si="215"/>
        <v>0</v>
      </c>
      <c r="CT161" s="28">
        <f t="shared" ca="1" si="215"/>
        <v>0</v>
      </c>
      <c r="CU161" s="28">
        <f t="shared" ca="1" si="215"/>
        <v>0</v>
      </c>
      <c r="CV161" s="28">
        <f t="shared" ca="1" si="215"/>
        <v>0</v>
      </c>
      <c r="CW161" s="28">
        <f t="shared" ca="1" si="215"/>
        <v>0</v>
      </c>
      <c r="CX161" s="28">
        <f t="shared" ca="1" si="215"/>
        <v>0</v>
      </c>
      <c r="CY161" s="28">
        <f t="shared" ca="1" si="215"/>
        <v>0</v>
      </c>
      <c r="CZ161" s="28">
        <f t="shared" ca="1" si="223"/>
        <v>0</v>
      </c>
      <c r="DA161" s="28">
        <f t="shared" ca="1" si="223"/>
        <v>0</v>
      </c>
      <c r="DB161" s="28">
        <f t="shared" ca="1" si="223"/>
        <v>0</v>
      </c>
      <c r="DC161" s="28">
        <f t="shared" ca="1" si="223"/>
        <v>0</v>
      </c>
      <c r="DD161" s="28">
        <f t="shared" ca="1" si="223"/>
        <v>0</v>
      </c>
      <c r="DE161" s="28">
        <f t="shared" ca="1" si="223"/>
        <v>0</v>
      </c>
      <c r="DF161" s="28">
        <f t="shared" ca="1" si="223"/>
        <v>0</v>
      </c>
      <c r="DG161" s="28">
        <f t="shared" ca="1" si="223"/>
        <v>0</v>
      </c>
      <c r="DH161" s="28">
        <f t="shared" ca="1" si="223"/>
        <v>0</v>
      </c>
      <c r="DI161" s="28">
        <f t="shared" ca="1" si="223"/>
        <v>0</v>
      </c>
      <c r="DJ161" s="28">
        <f t="shared" ca="1" si="223"/>
        <v>0</v>
      </c>
      <c r="DK161" s="28">
        <f t="shared" ca="1" si="223"/>
        <v>0</v>
      </c>
      <c r="DL161" s="28">
        <f t="shared" ca="1" si="223"/>
        <v>0</v>
      </c>
      <c r="DM161" s="28">
        <f t="shared" ca="1" si="223"/>
        <v>0</v>
      </c>
      <c r="DN161" s="28">
        <f t="shared" ca="1" si="223"/>
        <v>0</v>
      </c>
      <c r="DO161" s="28">
        <f t="shared" ca="1" si="223"/>
        <v>0</v>
      </c>
      <c r="DP161" s="28">
        <f t="shared" ca="1" si="216"/>
        <v>0</v>
      </c>
      <c r="DQ161" s="28">
        <f t="shared" ca="1" si="216"/>
        <v>0</v>
      </c>
      <c r="DR161" s="28">
        <f t="shared" ca="1" si="216"/>
        <v>0</v>
      </c>
      <c r="DS161" s="28">
        <f t="shared" ca="1" si="216"/>
        <v>0</v>
      </c>
      <c r="DT161" s="28">
        <f t="shared" ca="1" si="216"/>
        <v>0</v>
      </c>
      <c r="DU161" s="28">
        <f t="shared" ca="1" si="216"/>
        <v>0</v>
      </c>
      <c r="DV161" s="28">
        <f t="shared" ca="1" si="216"/>
        <v>0</v>
      </c>
      <c r="DW161" s="28">
        <f t="shared" ca="1" si="216"/>
        <v>0</v>
      </c>
      <c r="DX161" s="28">
        <f t="shared" ca="1" si="216"/>
        <v>0</v>
      </c>
      <c r="DY161" s="28">
        <f t="shared" ca="1" si="216"/>
        <v>0</v>
      </c>
      <c r="DZ161" s="28">
        <f t="shared" ca="1" si="216"/>
        <v>0</v>
      </c>
      <c r="EA161" s="28">
        <f t="shared" ca="1" si="224"/>
        <v>0</v>
      </c>
      <c r="EB161" s="28">
        <f t="shared" ca="1" si="224"/>
        <v>0</v>
      </c>
      <c r="EC161" s="28">
        <f t="shared" ca="1" si="224"/>
        <v>0</v>
      </c>
      <c r="ED161" s="28">
        <f t="shared" ca="1" si="224"/>
        <v>0</v>
      </c>
      <c r="EE161" s="28">
        <f t="shared" ca="1" si="224"/>
        <v>0</v>
      </c>
      <c r="EF161" s="28">
        <f t="shared" ca="1" si="224"/>
        <v>0</v>
      </c>
      <c r="EG161" s="28">
        <f t="shared" ca="1" si="224"/>
        <v>0</v>
      </c>
      <c r="EH161" s="28">
        <f t="shared" ca="1" si="224"/>
        <v>0</v>
      </c>
      <c r="EI161" s="28">
        <f t="shared" ca="1" si="224"/>
        <v>0</v>
      </c>
      <c r="EJ161" s="28">
        <f t="shared" ca="1" si="224"/>
        <v>0</v>
      </c>
      <c r="EK161" s="28">
        <f t="shared" ca="1" si="217"/>
        <v>0</v>
      </c>
      <c r="EL161" s="28">
        <f t="shared" ca="1" si="217"/>
        <v>0</v>
      </c>
      <c r="EM161" s="28">
        <f t="shared" ca="1" si="217"/>
        <v>0</v>
      </c>
      <c r="EN161" s="28">
        <f t="shared" ca="1" si="217"/>
        <v>0</v>
      </c>
      <c r="EO161" s="28">
        <f t="shared" ca="1" si="217"/>
        <v>0</v>
      </c>
      <c r="EP161" s="28">
        <f t="shared" ca="1" si="217"/>
        <v>0</v>
      </c>
      <c r="EQ161" s="28">
        <f t="shared" ca="1" si="217"/>
        <v>0</v>
      </c>
      <c r="ER161" s="28">
        <f t="shared" ca="1" si="217"/>
        <v>0</v>
      </c>
      <c r="ES161" s="28">
        <f t="shared" ca="1" si="217"/>
        <v>0</v>
      </c>
      <c r="ET161" s="28">
        <f t="shared" ca="1" si="217"/>
        <v>0</v>
      </c>
      <c r="EU161" s="28">
        <f t="shared" ca="1" si="217"/>
        <v>0</v>
      </c>
      <c r="EV161" s="28">
        <f t="shared" ca="1" si="218"/>
        <v>0</v>
      </c>
      <c r="EW161" s="28">
        <f t="shared" ca="1" si="218"/>
        <v>0</v>
      </c>
      <c r="EX161" s="28">
        <f t="shared" ca="1" si="218"/>
        <v>0</v>
      </c>
      <c r="EY161" s="28">
        <f t="shared" ca="1" si="218"/>
        <v>0</v>
      </c>
      <c r="EZ161" s="28">
        <f t="shared" ca="1" si="218"/>
        <v>0</v>
      </c>
      <c r="FA161" s="28">
        <f t="shared" ca="1" si="218"/>
        <v>0</v>
      </c>
      <c r="FB161" s="28">
        <f t="shared" ca="1" si="218"/>
        <v>0</v>
      </c>
      <c r="FC161" s="28">
        <f t="shared" ca="1" si="218"/>
        <v>0</v>
      </c>
      <c r="FD161" s="28">
        <f t="shared" ca="1" si="218"/>
        <v>0</v>
      </c>
      <c r="FE161" s="28">
        <f t="shared" ca="1" si="218"/>
        <v>0</v>
      </c>
      <c r="FF161" s="28">
        <f t="shared" ca="1" si="218"/>
        <v>0</v>
      </c>
      <c r="FG161" s="28">
        <f t="shared" ca="1" si="218"/>
        <v>0</v>
      </c>
      <c r="FH161" s="28">
        <f t="shared" ca="1" si="218"/>
        <v>0</v>
      </c>
      <c r="FI161" s="28">
        <f t="shared" ca="1" si="218"/>
        <v>0</v>
      </c>
      <c r="FJ161" s="28">
        <f t="shared" ca="1" si="218"/>
        <v>0</v>
      </c>
      <c r="FK161" s="28">
        <f t="shared" ref="FK161:FZ176" ca="1" si="230">VLOOKUP(ROUNDUP(SQRT(FK$1^2+$I161^2),0),$A$9:$B$723,2)</f>
        <v>0</v>
      </c>
      <c r="FL161" s="28">
        <f t="shared" ca="1" si="230"/>
        <v>0</v>
      </c>
      <c r="FM161" s="28">
        <f t="shared" ca="1" si="230"/>
        <v>0</v>
      </c>
      <c r="FN161" s="28">
        <f t="shared" ca="1" si="230"/>
        <v>0</v>
      </c>
      <c r="FO161" s="28">
        <f t="shared" ca="1" si="230"/>
        <v>0</v>
      </c>
      <c r="FP161" s="28">
        <f t="shared" ca="1" si="230"/>
        <v>0</v>
      </c>
      <c r="FQ161" s="28">
        <f t="shared" ca="1" si="230"/>
        <v>0</v>
      </c>
      <c r="FR161" s="28">
        <f t="shared" ca="1" si="230"/>
        <v>0</v>
      </c>
      <c r="FS161" s="28">
        <f t="shared" ca="1" si="230"/>
        <v>0</v>
      </c>
      <c r="FT161" s="28">
        <f t="shared" ca="1" si="230"/>
        <v>0</v>
      </c>
      <c r="FU161" s="28">
        <f t="shared" ca="1" si="230"/>
        <v>0</v>
      </c>
      <c r="FV161" s="28">
        <f t="shared" ca="1" si="230"/>
        <v>0</v>
      </c>
      <c r="FW161" s="28">
        <f t="shared" ca="1" si="230"/>
        <v>0</v>
      </c>
      <c r="FX161" s="28">
        <f t="shared" ca="1" si="230"/>
        <v>0</v>
      </c>
      <c r="FY161" s="28">
        <f t="shared" ca="1" si="230"/>
        <v>0</v>
      </c>
      <c r="FZ161" s="28">
        <f t="shared" ca="1" si="230"/>
        <v>0</v>
      </c>
      <c r="GA161" s="28">
        <f t="shared" ca="1" si="225"/>
        <v>0</v>
      </c>
      <c r="GB161" s="28">
        <f t="shared" ca="1" si="225"/>
        <v>0</v>
      </c>
      <c r="GC161" s="28">
        <f t="shared" ca="1" si="225"/>
        <v>0</v>
      </c>
      <c r="GD161" s="28">
        <f t="shared" ca="1" si="225"/>
        <v>0</v>
      </c>
      <c r="GE161" s="28">
        <f t="shared" ca="1" si="225"/>
        <v>0</v>
      </c>
      <c r="GF161" s="28">
        <f t="shared" ca="1" si="225"/>
        <v>0</v>
      </c>
      <c r="GG161" s="28">
        <f t="shared" ca="1" si="225"/>
        <v>0</v>
      </c>
      <c r="GH161" s="28">
        <f t="shared" ca="1" si="225"/>
        <v>0</v>
      </c>
      <c r="GI161" s="28">
        <f t="shared" ca="1" si="225"/>
        <v>0</v>
      </c>
      <c r="GJ161" s="28">
        <f t="shared" ca="1" si="225"/>
        <v>0</v>
      </c>
      <c r="GK161" s="28">
        <f t="shared" ca="1" si="225"/>
        <v>0</v>
      </c>
      <c r="GL161" s="28">
        <f t="shared" ca="1" si="225"/>
        <v>0</v>
      </c>
      <c r="GM161" s="28">
        <f t="shared" ca="1" si="225"/>
        <v>0</v>
      </c>
      <c r="GN161" s="28">
        <f t="shared" ca="1" si="225"/>
        <v>0</v>
      </c>
      <c r="GO161" s="28">
        <f t="shared" ca="1" si="225"/>
        <v>0</v>
      </c>
      <c r="GP161" s="28">
        <f t="shared" ca="1" si="225"/>
        <v>0</v>
      </c>
      <c r="GQ161" s="28">
        <f t="shared" ca="1" si="226"/>
        <v>0</v>
      </c>
      <c r="GR161" s="28">
        <f t="shared" ca="1" si="226"/>
        <v>0</v>
      </c>
      <c r="GS161" s="28">
        <f t="shared" ca="1" si="226"/>
        <v>0</v>
      </c>
      <c r="GT161" s="28">
        <f t="shared" ca="1" si="226"/>
        <v>0</v>
      </c>
      <c r="GU161" s="28">
        <f t="shared" ca="1" si="226"/>
        <v>0</v>
      </c>
      <c r="GV161" s="28">
        <f t="shared" ca="1" si="226"/>
        <v>0</v>
      </c>
      <c r="GW161" s="28">
        <f t="shared" ca="1" si="226"/>
        <v>0</v>
      </c>
      <c r="GX161" s="28">
        <f t="shared" ca="1" si="226"/>
        <v>0</v>
      </c>
      <c r="GY161" s="28">
        <f t="shared" ca="1" si="226"/>
        <v>0</v>
      </c>
      <c r="GZ161" s="28">
        <f t="shared" ca="1" si="226"/>
        <v>0</v>
      </c>
      <c r="HA161" s="28">
        <f t="shared" ca="1" si="226"/>
        <v>0</v>
      </c>
      <c r="HB161" s="28">
        <f t="shared" ca="1" si="226"/>
        <v>0</v>
      </c>
      <c r="HC161" s="28">
        <f t="shared" ca="1" si="219"/>
        <v>0</v>
      </c>
      <c r="HD161" s="28">
        <f t="shared" ca="1" si="219"/>
        <v>0</v>
      </c>
      <c r="HE161" s="28">
        <f t="shared" ca="1" si="219"/>
        <v>0</v>
      </c>
      <c r="HF161" s="28">
        <f t="shared" ca="1" si="219"/>
        <v>0</v>
      </c>
      <c r="HG161" s="28">
        <f t="shared" ca="1" si="219"/>
        <v>0</v>
      </c>
      <c r="HH161" s="28">
        <f t="shared" ca="1" si="219"/>
        <v>0</v>
      </c>
      <c r="HI161" s="28">
        <f t="shared" ca="1" si="219"/>
        <v>0</v>
      </c>
      <c r="HJ161" s="28">
        <f t="shared" ca="1" si="219"/>
        <v>0</v>
      </c>
      <c r="HK161" s="28">
        <f t="shared" ca="1" si="219"/>
        <v>0</v>
      </c>
      <c r="HL161" s="28">
        <f t="shared" ca="1" si="219"/>
        <v>0</v>
      </c>
      <c r="HM161" s="28">
        <f t="shared" ca="1" si="227"/>
        <v>0</v>
      </c>
      <c r="HN161" s="28">
        <f t="shared" ca="1" si="227"/>
        <v>0</v>
      </c>
      <c r="HO161" s="28">
        <f t="shared" ca="1" si="227"/>
        <v>0</v>
      </c>
      <c r="HP161" s="28">
        <f t="shared" ca="1" si="227"/>
        <v>0</v>
      </c>
      <c r="HQ161" s="28">
        <f t="shared" ca="1" si="227"/>
        <v>0</v>
      </c>
      <c r="HR161" s="28">
        <f t="shared" ca="1" si="227"/>
        <v>0</v>
      </c>
      <c r="HS161" s="28">
        <f t="shared" ca="1" si="227"/>
        <v>0</v>
      </c>
      <c r="HT161" s="28">
        <f t="shared" ca="1" si="227"/>
        <v>0</v>
      </c>
      <c r="HU161" s="28">
        <f t="shared" ca="1" si="227"/>
        <v>0</v>
      </c>
      <c r="HV161" s="28">
        <f t="shared" ca="1" si="227"/>
        <v>0</v>
      </c>
      <c r="HW161" s="28">
        <f t="shared" ca="1" si="227"/>
        <v>0</v>
      </c>
      <c r="HX161" s="28">
        <f t="shared" ca="1" si="227"/>
        <v>0</v>
      </c>
      <c r="HY161" s="28">
        <f t="shared" ca="1" si="227"/>
        <v>0</v>
      </c>
      <c r="HZ161" s="28">
        <f t="shared" ca="1" si="227"/>
        <v>0</v>
      </c>
      <c r="IA161" s="28">
        <f t="shared" ca="1" si="227"/>
        <v>0</v>
      </c>
      <c r="IB161" s="28">
        <f t="shared" ca="1" si="227"/>
        <v>0</v>
      </c>
      <c r="IC161" s="28">
        <f t="shared" ca="1" si="228"/>
        <v>0</v>
      </c>
      <c r="ID161" s="28">
        <f t="shared" ca="1" si="228"/>
        <v>0</v>
      </c>
      <c r="IE161" s="28">
        <f t="shared" ca="1" si="228"/>
        <v>0</v>
      </c>
      <c r="IF161" s="28">
        <f t="shared" ca="1" si="228"/>
        <v>0</v>
      </c>
      <c r="IG161" s="28">
        <f t="shared" ca="1" si="228"/>
        <v>0</v>
      </c>
      <c r="IH161" s="28">
        <f t="shared" ca="1" si="228"/>
        <v>0</v>
      </c>
      <c r="II161" s="28">
        <f t="shared" ca="1" si="228"/>
        <v>0</v>
      </c>
      <c r="IJ161" s="28">
        <f t="shared" ca="1" si="228"/>
        <v>0</v>
      </c>
      <c r="IK161" s="28">
        <f t="shared" ca="1" si="228"/>
        <v>0</v>
      </c>
      <c r="IL161" s="28">
        <f t="shared" ca="1" si="228"/>
        <v>0</v>
      </c>
      <c r="IM161" s="28">
        <f t="shared" ca="1" si="228"/>
        <v>0</v>
      </c>
      <c r="IN161" s="28">
        <f t="shared" ca="1" si="228"/>
        <v>0</v>
      </c>
      <c r="IO161" s="28">
        <f t="shared" ca="1" si="228"/>
        <v>0</v>
      </c>
      <c r="IP161" s="28">
        <f t="shared" ca="1" si="228"/>
        <v>0</v>
      </c>
      <c r="IQ161" s="28">
        <f t="shared" ca="1" si="220"/>
        <v>0</v>
      </c>
      <c r="IR161" s="28">
        <f t="shared" ca="1" si="220"/>
        <v>0</v>
      </c>
      <c r="IS161" s="28">
        <f t="shared" ca="1" si="220"/>
        <v>0</v>
      </c>
      <c r="IT161" s="28">
        <f t="shared" ca="1" si="220"/>
        <v>0</v>
      </c>
      <c r="IU161" s="28">
        <f t="shared" ca="1" si="220"/>
        <v>0</v>
      </c>
      <c r="IV161" s="28">
        <f t="shared" ca="1" si="220"/>
        <v>0</v>
      </c>
      <c r="IW161" s="28">
        <f t="shared" ca="1" si="220"/>
        <v>0</v>
      </c>
      <c r="IX161" s="28">
        <f t="shared" ca="1" si="220"/>
        <v>0</v>
      </c>
      <c r="IY161" s="28">
        <f t="shared" ca="1" si="220"/>
        <v>0</v>
      </c>
      <c r="IZ161" s="28">
        <f t="shared" ca="1" si="220"/>
        <v>0</v>
      </c>
      <c r="JA161" s="28"/>
      <c r="JB161" s="28"/>
      <c r="JC161" s="28"/>
      <c r="JD161" s="28"/>
      <c r="JE161" s="28"/>
      <c r="JF161" s="28"/>
      <c r="JG161" s="28"/>
      <c r="JH161" s="28"/>
      <c r="JI161" s="28"/>
      <c r="JJ161" s="28"/>
      <c r="JK161" s="28"/>
      <c r="JL161" s="28"/>
      <c r="JM161" s="28"/>
      <c r="JN161" s="28"/>
      <c r="JO161" s="28"/>
      <c r="JP161" s="28"/>
      <c r="JQ161" s="28"/>
      <c r="JR161" s="28"/>
    </row>
    <row r="162" spans="1:278" x14ac:dyDescent="0.2">
      <c r="A162" s="27">
        <f t="shared" si="208"/>
        <v>153</v>
      </c>
      <c r="B162" s="28">
        <f t="shared" ca="1" si="203"/>
        <v>0</v>
      </c>
      <c r="C162" s="28">
        <f t="shared" ca="1" si="204"/>
        <v>0</v>
      </c>
      <c r="D162" s="28">
        <f t="shared" ca="1" si="205"/>
        <v>0</v>
      </c>
      <c r="E162" s="34">
        <f t="shared" ca="1" si="206"/>
        <v>0</v>
      </c>
      <c r="F162" s="30">
        <f t="shared" ca="1" si="207"/>
        <v>0</v>
      </c>
      <c r="G162" s="28"/>
      <c r="H162" s="34">
        <f t="shared" ca="1" si="209"/>
        <v>0</v>
      </c>
      <c r="I162" s="27">
        <f t="shared" si="194"/>
        <v>320</v>
      </c>
      <c r="J162" s="30">
        <f t="shared" ca="1" si="212"/>
        <v>0</v>
      </c>
      <c r="K162" s="28">
        <f t="shared" ca="1" si="221"/>
        <v>0</v>
      </c>
      <c r="L162" s="28">
        <f t="shared" ca="1" si="221"/>
        <v>0</v>
      </c>
      <c r="M162" s="28">
        <f t="shared" ca="1" si="221"/>
        <v>0</v>
      </c>
      <c r="N162" s="28">
        <f t="shared" ca="1" si="221"/>
        <v>0</v>
      </c>
      <c r="O162" s="28">
        <f t="shared" ca="1" si="221"/>
        <v>0</v>
      </c>
      <c r="P162" s="28">
        <f t="shared" ca="1" si="221"/>
        <v>0</v>
      </c>
      <c r="Q162" s="28">
        <f t="shared" ca="1" si="221"/>
        <v>0</v>
      </c>
      <c r="R162" s="28">
        <f t="shared" ca="1" si="221"/>
        <v>0</v>
      </c>
      <c r="S162" s="28">
        <f t="shared" ca="1" si="221"/>
        <v>0</v>
      </c>
      <c r="T162" s="28">
        <f t="shared" ca="1" si="221"/>
        <v>0</v>
      </c>
      <c r="U162" s="28">
        <f t="shared" ca="1" si="221"/>
        <v>0</v>
      </c>
      <c r="V162" s="28">
        <f t="shared" ca="1" si="221"/>
        <v>0</v>
      </c>
      <c r="W162" s="28">
        <f t="shared" ca="1" si="221"/>
        <v>0</v>
      </c>
      <c r="X162" s="28">
        <f t="shared" ca="1" si="221"/>
        <v>0</v>
      </c>
      <c r="Y162" s="28">
        <f t="shared" ca="1" si="221"/>
        <v>0</v>
      </c>
      <c r="Z162" s="28">
        <f t="shared" ref="Z162:AO177" ca="1" si="231">VLOOKUP(ROUNDUP(SQRT(Z$1^2+$I162^2),0),$A$9:$B$723,2)</f>
        <v>0</v>
      </c>
      <c r="AA162" s="28">
        <f t="shared" ca="1" si="231"/>
        <v>0</v>
      </c>
      <c r="AB162" s="28">
        <f t="shared" ca="1" si="231"/>
        <v>0</v>
      </c>
      <c r="AC162" s="28">
        <f t="shared" ca="1" si="231"/>
        <v>0</v>
      </c>
      <c r="AD162" s="28">
        <f t="shared" ca="1" si="231"/>
        <v>0</v>
      </c>
      <c r="AE162" s="28">
        <f t="shared" ca="1" si="231"/>
        <v>0</v>
      </c>
      <c r="AF162" s="28">
        <f t="shared" ca="1" si="231"/>
        <v>0</v>
      </c>
      <c r="AG162" s="28">
        <f t="shared" ca="1" si="231"/>
        <v>0</v>
      </c>
      <c r="AH162" s="28">
        <f t="shared" ca="1" si="231"/>
        <v>0</v>
      </c>
      <c r="AI162" s="28">
        <f t="shared" ca="1" si="231"/>
        <v>0</v>
      </c>
      <c r="AJ162" s="28">
        <f t="shared" ca="1" si="231"/>
        <v>0</v>
      </c>
      <c r="AK162" s="28">
        <f t="shared" ca="1" si="231"/>
        <v>0</v>
      </c>
      <c r="AL162" s="28">
        <f t="shared" ca="1" si="231"/>
        <v>0</v>
      </c>
      <c r="AM162" s="28">
        <f t="shared" ca="1" si="231"/>
        <v>0</v>
      </c>
      <c r="AN162" s="28">
        <f t="shared" ca="1" si="231"/>
        <v>0</v>
      </c>
      <c r="AO162" s="28">
        <f t="shared" ca="1" si="231"/>
        <v>0</v>
      </c>
      <c r="AP162" s="28">
        <f t="shared" ref="AP162:BE177" ca="1" si="232">VLOOKUP(ROUNDUP(SQRT(AP$1^2+$I162^2),0),$A$9:$B$723,2)</f>
        <v>0</v>
      </c>
      <c r="AQ162" s="28">
        <f t="shared" ca="1" si="232"/>
        <v>0</v>
      </c>
      <c r="AR162" s="28">
        <f t="shared" ca="1" si="232"/>
        <v>0</v>
      </c>
      <c r="AS162" s="28">
        <f t="shared" ca="1" si="232"/>
        <v>0</v>
      </c>
      <c r="AT162" s="28">
        <f t="shared" ca="1" si="232"/>
        <v>0</v>
      </c>
      <c r="AU162" s="28">
        <f t="shared" ca="1" si="232"/>
        <v>0</v>
      </c>
      <c r="AV162" s="28">
        <f t="shared" ca="1" si="232"/>
        <v>0</v>
      </c>
      <c r="AW162" s="28">
        <f t="shared" ca="1" si="232"/>
        <v>0</v>
      </c>
      <c r="AX162" s="28">
        <f t="shared" ca="1" si="232"/>
        <v>0</v>
      </c>
      <c r="AY162" s="28">
        <f t="shared" ca="1" si="232"/>
        <v>0</v>
      </c>
      <c r="AZ162" s="28">
        <f t="shared" ca="1" si="232"/>
        <v>0</v>
      </c>
      <c r="BA162" s="28">
        <f t="shared" ca="1" si="232"/>
        <v>0</v>
      </c>
      <c r="BB162" s="28">
        <f t="shared" ca="1" si="232"/>
        <v>0</v>
      </c>
      <c r="BC162" s="28">
        <f t="shared" ca="1" si="232"/>
        <v>0</v>
      </c>
      <c r="BD162" s="28">
        <f t="shared" ca="1" si="232"/>
        <v>0</v>
      </c>
      <c r="BE162" s="28">
        <f t="shared" ca="1" si="232"/>
        <v>0</v>
      </c>
      <c r="BF162" s="28">
        <f t="shared" ca="1" si="229"/>
        <v>0</v>
      </c>
      <c r="BG162" s="28">
        <f t="shared" ca="1" si="229"/>
        <v>0</v>
      </c>
      <c r="BH162" s="28">
        <f t="shared" ca="1" si="229"/>
        <v>0</v>
      </c>
      <c r="BI162" s="28">
        <f t="shared" ca="1" si="229"/>
        <v>0</v>
      </c>
      <c r="BJ162" s="28">
        <f t="shared" ca="1" si="229"/>
        <v>0</v>
      </c>
      <c r="BK162" s="28">
        <f t="shared" ca="1" si="229"/>
        <v>0</v>
      </c>
      <c r="BL162" s="28">
        <f t="shared" ca="1" si="229"/>
        <v>0</v>
      </c>
      <c r="BM162" s="28">
        <f t="shared" ca="1" si="229"/>
        <v>0</v>
      </c>
      <c r="BN162" s="28">
        <f t="shared" ca="1" si="229"/>
        <v>0</v>
      </c>
      <c r="BO162" s="28">
        <f t="shared" ca="1" si="229"/>
        <v>0</v>
      </c>
      <c r="BP162" s="28">
        <f t="shared" ca="1" si="229"/>
        <v>0</v>
      </c>
      <c r="BQ162" s="28">
        <f t="shared" ca="1" si="229"/>
        <v>0</v>
      </c>
      <c r="BR162" s="28">
        <f t="shared" ca="1" si="229"/>
        <v>0</v>
      </c>
      <c r="BS162" s="28">
        <f t="shared" ca="1" si="229"/>
        <v>0</v>
      </c>
      <c r="BT162" s="28">
        <f t="shared" ca="1" si="229"/>
        <v>0</v>
      </c>
      <c r="BU162" s="28">
        <f t="shared" ca="1" si="222"/>
        <v>0</v>
      </c>
      <c r="BV162" s="28">
        <f t="shared" ca="1" si="222"/>
        <v>0</v>
      </c>
      <c r="BW162" s="28">
        <f t="shared" ca="1" si="222"/>
        <v>0</v>
      </c>
      <c r="BX162" s="28">
        <f t="shared" ca="1" si="222"/>
        <v>0</v>
      </c>
      <c r="BY162" s="28">
        <f t="shared" ca="1" si="222"/>
        <v>0</v>
      </c>
      <c r="BZ162" s="28">
        <f t="shared" ca="1" si="222"/>
        <v>0</v>
      </c>
      <c r="CA162" s="28">
        <f t="shared" ca="1" si="222"/>
        <v>0</v>
      </c>
      <c r="CB162" s="28">
        <f t="shared" ca="1" si="222"/>
        <v>0</v>
      </c>
      <c r="CC162" s="28">
        <f t="shared" ca="1" si="222"/>
        <v>0</v>
      </c>
      <c r="CD162" s="28">
        <f t="shared" ca="1" si="222"/>
        <v>0</v>
      </c>
      <c r="CE162" s="28">
        <f t="shared" ca="1" si="222"/>
        <v>0</v>
      </c>
      <c r="CF162" s="28">
        <f t="shared" ca="1" si="222"/>
        <v>0</v>
      </c>
      <c r="CG162" s="28">
        <f t="shared" ca="1" si="222"/>
        <v>0</v>
      </c>
      <c r="CH162" s="28">
        <f t="shared" ca="1" si="222"/>
        <v>0</v>
      </c>
      <c r="CI162" s="28">
        <f t="shared" ca="1" si="222"/>
        <v>0</v>
      </c>
      <c r="CJ162" s="28">
        <f t="shared" ref="CJ162:CY177" ca="1" si="233">VLOOKUP(ROUNDUP(SQRT(CJ$1^2+$I162^2),0),$A$9:$B$723,2)</f>
        <v>0</v>
      </c>
      <c r="CK162" s="28">
        <f t="shared" ca="1" si="233"/>
        <v>0</v>
      </c>
      <c r="CL162" s="28">
        <f t="shared" ca="1" si="233"/>
        <v>0</v>
      </c>
      <c r="CM162" s="28">
        <f t="shared" ca="1" si="233"/>
        <v>0</v>
      </c>
      <c r="CN162" s="28">
        <f t="shared" ca="1" si="233"/>
        <v>0</v>
      </c>
      <c r="CO162" s="28">
        <f t="shared" ca="1" si="233"/>
        <v>0</v>
      </c>
      <c r="CP162" s="28">
        <f t="shared" ca="1" si="233"/>
        <v>0</v>
      </c>
      <c r="CQ162" s="28">
        <f t="shared" ca="1" si="233"/>
        <v>0</v>
      </c>
      <c r="CR162" s="28">
        <f t="shared" ca="1" si="233"/>
        <v>0</v>
      </c>
      <c r="CS162" s="28">
        <f t="shared" ca="1" si="233"/>
        <v>0</v>
      </c>
      <c r="CT162" s="28">
        <f t="shared" ca="1" si="233"/>
        <v>0</v>
      </c>
      <c r="CU162" s="28">
        <f t="shared" ca="1" si="233"/>
        <v>0</v>
      </c>
      <c r="CV162" s="28">
        <f t="shared" ca="1" si="233"/>
        <v>0</v>
      </c>
      <c r="CW162" s="28">
        <f t="shared" ca="1" si="233"/>
        <v>0</v>
      </c>
      <c r="CX162" s="28">
        <f t="shared" ca="1" si="233"/>
        <v>0</v>
      </c>
      <c r="CY162" s="28">
        <f t="shared" ca="1" si="233"/>
        <v>0</v>
      </c>
      <c r="CZ162" s="28">
        <f t="shared" ca="1" si="223"/>
        <v>0</v>
      </c>
      <c r="DA162" s="28">
        <f t="shared" ca="1" si="223"/>
        <v>0</v>
      </c>
      <c r="DB162" s="28">
        <f t="shared" ca="1" si="223"/>
        <v>0</v>
      </c>
      <c r="DC162" s="28">
        <f t="shared" ca="1" si="223"/>
        <v>0</v>
      </c>
      <c r="DD162" s="28">
        <f t="shared" ca="1" si="223"/>
        <v>0</v>
      </c>
      <c r="DE162" s="28">
        <f t="shared" ca="1" si="223"/>
        <v>0</v>
      </c>
      <c r="DF162" s="28">
        <f t="shared" ca="1" si="223"/>
        <v>0</v>
      </c>
      <c r="DG162" s="28">
        <f t="shared" ca="1" si="223"/>
        <v>0</v>
      </c>
      <c r="DH162" s="28">
        <f t="shared" ca="1" si="223"/>
        <v>0</v>
      </c>
      <c r="DI162" s="28">
        <f t="shared" ca="1" si="223"/>
        <v>0</v>
      </c>
      <c r="DJ162" s="28">
        <f t="shared" ca="1" si="223"/>
        <v>0</v>
      </c>
      <c r="DK162" s="28">
        <f t="shared" ca="1" si="223"/>
        <v>0</v>
      </c>
      <c r="DL162" s="28">
        <f t="shared" ca="1" si="223"/>
        <v>0</v>
      </c>
      <c r="DM162" s="28">
        <f t="shared" ca="1" si="223"/>
        <v>0</v>
      </c>
      <c r="DN162" s="28">
        <f t="shared" ca="1" si="223"/>
        <v>0</v>
      </c>
      <c r="DO162" s="28">
        <f t="shared" ref="DO162:ED177" ca="1" si="234">VLOOKUP(ROUNDUP(SQRT(DO$1^2+$I162^2),0),$A$9:$B$723,2)</f>
        <v>0</v>
      </c>
      <c r="DP162" s="28">
        <f t="shared" ca="1" si="234"/>
        <v>0</v>
      </c>
      <c r="DQ162" s="28">
        <f t="shared" ca="1" si="234"/>
        <v>0</v>
      </c>
      <c r="DR162" s="28">
        <f t="shared" ca="1" si="234"/>
        <v>0</v>
      </c>
      <c r="DS162" s="28">
        <f t="shared" ca="1" si="234"/>
        <v>0</v>
      </c>
      <c r="DT162" s="28">
        <f t="shared" ca="1" si="234"/>
        <v>0</v>
      </c>
      <c r="DU162" s="28">
        <f t="shared" ca="1" si="234"/>
        <v>0</v>
      </c>
      <c r="DV162" s="28">
        <f t="shared" ca="1" si="234"/>
        <v>0</v>
      </c>
      <c r="DW162" s="28">
        <f t="shared" ca="1" si="234"/>
        <v>0</v>
      </c>
      <c r="DX162" s="28">
        <f t="shared" ca="1" si="234"/>
        <v>0</v>
      </c>
      <c r="DY162" s="28">
        <f t="shared" ca="1" si="234"/>
        <v>0</v>
      </c>
      <c r="DZ162" s="28">
        <f t="shared" ca="1" si="234"/>
        <v>0</v>
      </c>
      <c r="EA162" s="28">
        <f t="shared" ca="1" si="224"/>
        <v>0</v>
      </c>
      <c r="EB162" s="28">
        <f t="shared" ca="1" si="224"/>
        <v>0</v>
      </c>
      <c r="EC162" s="28">
        <f t="shared" ca="1" si="224"/>
        <v>0</v>
      </c>
      <c r="ED162" s="28">
        <f t="shared" ca="1" si="224"/>
        <v>0</v>
      </c>
      <c r="EE162" s="28">
        <f t="shared" ca="1" si="224"/>
        <v>0</v>
      </c>
      <c r="EF162" s="28">
        <f t="shared" ca="1" si="224"/>
        <v>0</v>
      </c>
      <c r="EG162" s="28">
        <f t="shared" ca="1" si="224"/>
        <v>0</v>
      </c>
      <c r="EH162" s="28">
        <f t="shared" ca="1" si="224"/>
        <v>0</v>
      </c>
      <c r="EI162" s="28">
        <f t="shared" ca="1" si="224"/>
        <v>0</v>
      </c>
      <c r="EJ162" s="28">
        <f t="shared" ca="1" si="224"/>
        <v>0</v>
      </c>
      <c r="EK162" s="28">
        <f t="shared" ca="1" si="224"/>
        <v>0</v>
      </c>
      <c r="EL162" s="28">
        <f t="shared" ca="1" si="224"/>
        <v>0</v>
      </c>
      <c r="EM162" s="28">
        <f t="shared" ca="1" si="224"/>
        <v>0</v>
      </c>
      <c r="EN162" s="28">
        <f t="shared" ca="1" si="224"/>
        <v>0</v>
      </c>
      <c r="EO162" s="28">
        <f t="shared" ca="1" si="224"/>
        <v>0</v>
      </c>
      <c r="EP162" s="28">
        <f t="shared" ca="1" si="224"/>
        <v>0</v>
      </c>
      <c r="EQ162" s="28">
        <f t="shared" ref="EQ162:FF177" ca="1" si="235">VLOOKUP(ROUNDUP(SQRT(EQ$1^2+$I162^2),0),$A$9:$B$723,2)</f>
        <v>0</v>
      </c>
      <c r="ER162" s="28">
        <f t="shared" ca="1" si="235"/>
        <v>0</v>
      </c>
      <c r="ES162" s="28">
        <f t="shared" ca="1" si="235"/>
        <v>0</v>
      </c>
      <c r="ET162" s="28">
        <f t="shared" ca="1" si="235"/>
        <v>0</v>
      </c>
      <c r="EU162" s="28">
        <f t="shared" ca="1" si="235"/>
        <v>0</v>
      </c>
      <c r="EV162" s="28">
        <f t="shared" ca="1" si="235"/>
        <v>0</v>
      </c>
      <c r="EW162" s="28">
        <f t="shared" ca="1" si="235"/>
        <v>0</v>
      </c>
      <c r="EX162" s="28">
        <f t="shared" ca="1" si="235"/>
        <v>0</v>
      </c>
      <c r="EY162" s="28">
        <f t="shared" ca="1" si="235"/>
        <v>0</v>
      </c>
      <c r="EZ162" s="28">
        <f t="shared" ca="1" si="235"/>
        <v>0</v>
      </c>
      <c r="FA162" s="28">
        <f t="shared" ca="1" si="235"/>
        <v>0</v>
      </c>
      <c r="FB162" s="28">
        <f t="shared" ca="1" si="235"/>
        <v>0</v>
      </c>
      <c r="FC162" s="28">
        <f t="shared" ca="1" si="235"/>
        <v>0</v>
      </c>
      <c r="FD162" s="28">
        <f t="shared" ca="1" si="235"/>
        <v>0</v>
      </c>
      <c r="FE162" s="28">
        <f t="shared" ca="1" si="235"/>
        <v>0</v>
      </c>
      <c r="FF162" s="28">
        <f t="shared" ca="1" si="235"/>
        <v>0</v>
      </c>
      <c r="FG162" s="28">
        <f t="shared" ref="FE162:FT177" ca="1" si="236">VLOOKUP(ROUNDUP(SQRT(FG$1^2+$I162^2),0),$A$9:$B$723,2)</f>
        <v>0</v>
      </c>
      <c r="FH162" s="28">
        <f t="shared" ca="1" si="236"/>
        <v>0</v>
      </c>
      <c r="FI162" s="28">
        <f t="shared" ca="1" si="236"/>
        <v>0</v>
      </c>
      <c r="FJ162" s="28">
        <f t="shared" ca="1" si="236"/>
        <v>0</v>
      </c>
      <c r="FK162" s="28">
        <f t="shared" ca="1" si="236"/>
        <v>0</v>
      </c>
      <c r="FL162" s="28">
        <f t="shared" ca="1" si="236"/>
        <v>0</v>
      </c>
      <c r="FM162" s="28">
        <f t="shared" ca="1" si="236"/>
        <v>0</v>
      </c>
      <c r="FN162" s="28">
        <f t="shared" ca="1" si="236"/>
        <v>0</v>
      </c>
      <c r="FO162" s="28">
        <f t="shared" ca="1" si="230"/>
        <v>0</v>
      </c>
      <c r="FP162" s="28">
        <f t="shared" ca="1" si="230"/>
        <v>0</v>
      </c>
      <c r="FQ162" s="28">
        <f t="shared" ca="1" si="230"/>
        <v>0</v>
      </c>
      <c r="FR162" s="28">
        <f t="shared" ca="1" si="230"/>
        <v>0</v>
      </c>
      <c r="FS162" s="28">
        <f t="shared" ca="1" si="230"/>
        <v>0</v>
      </c>
      <c r="FT162" s="28">
        <f t="shared" ca="1" si="230"/>
        <v>0</v>
      </c>
      <c r="FU162" s="28">
        <f t="shared" ca="1" si="230"/>
        <v>0</v>
      </c>
      <c r="FV162" s="28">
        <f t="shared" ca="1" si="230"/>
        <v>0</v>
      </c>
      <c r="FW162" s="28">
        <f t="shared" ca="1" si="230"/>
        <v>0</v>
      </c>
      <c r="FX162" s="28">
        <f t="shared" ca="1" si="230"/>
        <v>0</v>
      </c>
      <c r="FY162" s="28">
        <f t="shared" ca="1" si="230"/>
        <v>0</v>
      </c>
      <c r="FZ162" s="28">
        <f t="shared" ca="1" si="230"/>
        <v>0</v>
      </c>
      <c r="GA162" s="28">
        <f t="shared" ca="1" si="225"/>
        <v>0</v>
      </c>
      <c r="GB162" s="28">
        <f t="shared" ca="1" si="225"/>
        <v>0</v>
      </c>
      <c r="GC162" s="28">
        <f t="shared" ca="1" si="225"/>
        <v>0</v>
      </c>
      <c r="GD162" s="28">
        <f t="shared" ca="1" si="225"/>
        <v>0</v>
      </c>
      <c r="GE162" s="28">
        <f t="shared" ca="1" si="225"/>
        <v>0</v>
      </c>
      <c r="GF162" s="28">
        <f t="shared" ca="1" si="225"/>
        <v>0</v>
      </c>
      <c r="GG162" s="28">
        <f t="shared" ca="1" si="225"/>
        <v>0</v>
      </c>
      <c r="GH162" s="28">
        <f t="shared" ca="1" si="225"/>
        <v>0</v>
      </c>
      <c r="GI162" s="28">
        <f t="shared" ca="1" si="225"/>
        <v>0</v>
      </c>
      <c r="GJ162" s="28">
        <f t="shared" ca="1" si="225"/>
        <v>0</v>
      </c>
      <c r="GK162" s="28">
        <f t="shared" ca="1" si="225"/>
        <v>0</v>
      </c>
      <c r="GL162" s="28">
        <f t="shared" ca="1" si="225"/>
        <v>0</v>
      </c>
      <c r="GM162" s="28">
        <f t="shared" ca="1" si="225"/>
        <v>0</v>
      </c>
      <c r="GN162" s="28">
        <f t="shared" ca="1" si="225"/>
        <v>0</v>
      </c>
      <c r="GO162" s="28">
        <f t="shared" ca="1" si="225"/>
        <v>0</v>
      </c>
      <c r="GP162" s="28">
        <f t="shared" ref="GP162:HE177" ca="1" si="237">VLOOKUP(ROUNDUP(SQRT(GP$1^2+$I162^2),0),$A$9:$B$723,2)</f>
        <v>0</v>
      </c>
      <c r="GQ162" s="28">
        <f t="shared" ca="1" si="237"/>
        <v>0</v>
      </c>
      <c r="GR162" s="28">
        <f t="shared" ca="1" si="237"/>
        <v>0</v>
      </c>
      <c r="GS162" s="28">
        <f t="shared" ca="1" si="226"/>
        <v>0</v>
      </c>
      <c r="GT162" s="28">
        <f t="shared" ca="1" si="226"/>
        <v>0</v>
      </c>
      <c r="GU162" s="28">
        <f t="shared" ca="1" si="226"/>
        <v>0</v>
      </c>
      <c r="GV162" s="28">
        <f t="shared" ca="1" si="226"/>
        <v>0</v>
      </c>
      <c r="GW162" s="28">
        <f t="shared" ca="1" si="226"/>
        <v>0</v>
      </c>
      <c r="GX162" s="28">
        <f t="shared" ca="1" si="226"/>
        <v>0</v>
      </c>
      <c r="GY162" s="28">
        <f t="shared" ca="1" si="226"/>
        <v>0</v>
      </c>
      <c r="GZ162" s="28">
        <f t="shared" ca="1" si="226"/>
        <v>0</v>
      </c>
      <c r="HA162" s="28">
        <f t="shared" ca="1" si="226"/>
        <v>0</v>
      </c>
      <c r="HB162" s="28">
        <f t="shared" ca="1" si="226"/>
        <v>0</v>
      </c>
      <c r="HC162" s="28">
        <f t="shared" ca="1" si="226"/>
        <v>0</v>
      </c>
      <c r="HD162" s="28">
        <f t="shared" ca="1" si="226"/>
        <v>0</v>
      </c>
      <c r="HE162" s="28">
        <f t="shared" ca="1" si="226"/>
        <v>0</v>
      </c>
      <c r="HF162" s="28">
        <f t="shared" ca="1" si="226"/>
        <v>0</v>
      </c>
      <c r="HG162" s="28">
        <f t="shared" ref="HG162:HL162" ca="1" si="238">VLOOKUP(ROUNDUP(SQRT(HG$1^2+$I162^2),0),$A$9:$B$723,2)</f>
        <v>0</v>
      </c>
      <c r="HH162" s="28">
        <f t="shared" ca="1" si="238"/>
        <v>0</v>
      </c>
      <c r="HI162" s="28">
        <f t="shared" ca="1" si="238"/>
        <v>0</v>
      </c>
      <c r="HJ162" s="28">
        <f t="shared" ca="1" si="238"/>
        <v>0</v>
      </c>
      <c r="HK162" s="28">
        <f t="shared" ca="1" si="238"/>
        <v>0</v>
      </c>
      <c r="HL162" s="28">
        <f t="shared" ca="1" si="238"/>
        <v>0</v>
      </c>
      <c r="HM162" s="28">
        <f t="shared" ca="1" si="227"/>
        <v>0</v>
      </c>
      <c r="HN162" s="28">
        <f t="shared" ca="1" si="227"/>
        <v>0</v>
      </c>
      <c r="HO162" s="28">
        <f t="shared" ca="1" si="227"/>
        <v>0</v>
      </c>
      <c r="HP162" s="28">
        <f t="shared" ca="1" si="227"/>
        <v>0</v>
      </c>
      <c r="HQ162" s="28">
        <f t="shared" ca="1" si="227"/>
        <v>0</v>
      </c>
      <c r="HR162" s="28">
        <f t="shared" ca="1" si="227"/>
        <v>0</v>
      </c>
      <c r="HS162" s="28">
        <f t="shared" ca="1" si="227"/>
        <v>0</v>
      </c>
      <c r="HT162" s="28">
        <f t="shared" ca="1" si="227"/>
        <v>0</v>
      </c>
      <c r="HU162" s="28">
        <f t="shared" ca="1" si="227"/>
        <v>0</v>
      </c>
      <c r="HV162" s="28">
        <f t="shared" ca="1" si="227"/>
        <v>0</v>
      </c>
      <c r="HW162" s="28">
        <f t="shared" ca="1" si="227"/>
        <v>0</v>
      </c>
      <c r="HX162" s="28">
        <f t="shared" ca="1" si="227"/>
        <v>0</v>
      </c>
      <c r="HY162" s="28">
        <f t="shared" ca="1" si="227"/>
        <v>0</v>
      </c>
      <c r="HZ162" s="28">
        <f t="shared" ca="1" si="227"/>
        <v>0</v>
      </c>
      <c r="IA162" s="28">
        <f t="shared" ca="1" si="227"/>
        <v>0</v>
      </c>
      <c r="IB162" s="28">
        <f t="shared" ref="IB162:IF162" ca="1" si="239">VLOOKUP(ROUNDUP(SQRT(IB$1^2+$I162^2),0),$A$9:$B$723,2)</f>
        <v>0</v>
      </c>
      <c r="IC162" s="28">
        <f t="shared" ca="1" si="239"/>
        <v>0</v>
      </c>
      <c r="ID162" s="28">
        <f t="shared" ca="1" si="239"/>
        <v>0</v>
      </c>
      <c r="IE162" s="28">
        <f t="shared" ca="1" si="239"/>
        <v>0</v>
      </c>
      <c r="IF162" s="28">
        <f t="shared" ca="1" si="239"/>
        <v>0</v>
      </c>
      <c r="IG162" s="28">
        <f t="shared" ca="1" si="228"/>
        <v>0</v>
      </c>
      <c r="IH162" s="28">
        <f t="shared" ca="1" si="228"/>
        <v>0</v>
      </c>
      <c r="II162" s="28">
        <f t="shared" ca="1" si="228"/>
        <v>0</v>
      </c>
      <c r="IJ162" s="28">
        <f t="shared" ca="1" si="228"/>
        <v>0</v>
      </c>
      <c r="IK162" s="28">
        <f t="shared" ca="1" si="228"/>
        <v>0</v>
      </c>
      <c r="IL162" s="28">
        <f t="shared" ca="1" si="228"/>
        <v>0</v>
      </c>
      <c r="IM162" s="28">
        <f t="shared" ca="1" si="228"/>
        <v>0</v>
      </c>
      <c r="IN162" s="28">
        <f t="shared" ca="1" si="228"/>
        <v>0</v>
      </c>
      <c r="IO162" s="28">
        <f t="shared" ca="1" si="228"/>
        <v>0</v>
      </c>
      <c r="IP162" s="28">
        <f t="shared" ca="1" si="228"/>
        <v>0</v>
      </c>
      <c r="IQ162" s="28">
        <f t="shared" ca="1" si="228"/>
        <v>0</v>
      </c>
      <c r="IR162" s="28">
        <f t="shared" ca="1" si="228"/>
        <v>0</v>
      </c>
      <c r="IS162" s="28">
        <f t="shared" ref="IS162:IZ162" ca="1" si="240">VLOOKUP(ROUNDUP(SQRT(IS$1^2+$I162^2),0),$A$9:$B$723,2)</f>
        <v>0</v>
      </c>
      <c r="IT162" s="28">
        <f t="shared" ca="1" si="240"/>
        <v>0</v>
      </c>
      <c r="IU162" s="28">
        <f t="shared" ca="1" si="240"/>
        <v>0</v>
      </c>
      <c r="IV162" s="28">
        <f t="shared" ca="1" si="240"/>
        <v>0</v>
      </c>
      <c r="IW162" s="28">
        <f t="shared" ca="1" si="240"/>
        <v>0</v>
      </c>
      <c r="IX162" s="28">
        <f t="shared" ca="1" si="240"/>
        <v>0</v>
      </c>
      <c r="IY162" s="28">
        <f t="shared" ca="1" si="240"/>
        <v>0</v>
      </c>
      <c r="IZ162" s="28">
        <f t="shared" ca="1" si="240"/>
        <v>0</v>
      </c>
      <c r="JA162" s="28"/>
      <c r="JB162" s="28"/>
      <c r="JC162" s="28"/>
      <c r="JD162" s="28"/>
      <c r="JE162" s="28"/>
      <c r="JF162" s="28"/>
      <c r="JG162" s="28"/>
      <c r="JH162" s="28"/>
      <c r="JI162" s="28"/>
      <c r="JJ162" s="28"/>
      <c r="JK162" s="28"/>
      <c r="JL162" s="28"/>
      <c r="JM162" s="28"/>
      <c r="JN162" s="28"/>
      <c r="JO162" s="28"/>
      <c r="JP162" s="28"/>
      <c r="JQ162" s="28"/>
      <c r="JR162" s="28"/>
    </row>
    <row r="163" spans="1:278" x14ac:dyDescent="0.2">
      <c r="A163" s="27">
        <f t="shared" si="208"/>
        <v>154</v>
      </c>
      <c r="B163" s="28">
        <f t="shared" ca="1" si="203"/>
        <v>0</v>
      </c>
      <c r="C163" s="28">
        <f t="shared" ca="1" si="204"/>
        <v>0</v>
      </c>
      <c r="D163" s="28">
        <f t="shared" ca="1" si="205"/>
        <v>0</v>
      </c>
      <c r="E163" s="34">
        <f t="shared" ca="1" si="206"/>
        <v>0</v>
      </c>
      <c r="F163" s="30">
        <f t="shared" ca="1" si="207"/>
        <v>0</v>
      </c>
      <c r="G163" s="28"/>
      <c r="H163" s="34">
        <f t="shared" ca="1" si="209"/>
        <v>0</v>
      </c>
      <c r="I163" s="27">
        <f t="shared" si="194"/>
        <v>322</v>
      </c>
      <c r="J163" s="30">
        <f t="shared" ca="1" si="212"/>
        <v>0</v>
      </c>
      <c r="K163" s="28">
        <f t="shared" ref="K163:Z178" ca="1" si="241">VLOOKUP(ROUNDUP(SQRT(K$1^2+$I163^2),0),$A$9:$B$723,2)</f>
        <v>0</v>
      </c>
      <c r="L163" s="28">
        <f t="shared" ca="1" si="241"/>
        <v>0</v>
      </c>
      <c r="M163" s="28">
        <f t="shared" ca="1" si="241"/>
        <v>0</v>
      </c>
      <c r="N163" s="28">
        <f t="shared" ca="1" si="241"/>
        <v>0</v>
      </c>
      <c r="O163" s="28">
        <f t="shared" ca="1" si="241"/>
        <v>0</v>
      </c>
      <c r="P163" s="28">
        <f t="shared" ca="1" si="241"/>
        <v>0</v>
      </c>
      <c r="Q163" s="28">
        <f t="shared" ca="1" si="241"/>
        <v>0</v>
      </c>
      <c r="R163" s="28">
        <f t="shared" ca="1" si="241"/>
        <v>0</v>
      </c>
      <c r="S163" s="28">
        <f t="shared" ca="1" si="241"/>
        <v>0</v>
      </c>
      <c r="T163" s="28">
        <f t="shared" ca="1" si="241"/>
        <v>0</v>
      </c>
      <c r="U163" s="28">
        <f t="shared" ca="1" si="241"/>
        <v>0</v>
      </c>
      <c r="V163" s="28">
        <f t="shared" ca="1" si="241"/>
        <v>0</v>
      </c>
      <c r="W163" s="28">
        <f t="shared" ca="1" si="241"/>
        <v>0</v>
      </c>
      <c r="X163" s="28">
        <f t="shared" ca="1" si="241"/>
        <v>0</v>
      </c>
      <c r="Y163" s="28">
        <f t="shared" ca="1" si="241"/>
        <v>0</v>
      </c>
      <c r="Z163" s="28">
        <f t="shared" ca="1" si="241"/>
        <v>0</v>
      </c>
      <c r="AA163" s="28">
        <f t="shared" ca="1" si="231"/>
        <v>0</v>
      </c>
      <c r="AB163" s="28">
        <f t="shared" ca="1" si="231"/>
        <v>0</v>
      </c>
      <c r="AC163" s="28">
        <f t="shared" ca="1" si="231"/>
        <v>0</v>
      </c>
      <c r="AD163" s="28">
        <f t="shared" ca="1" si="231"/>
        <v>0</v>
      </c>
      <c r="AE163" s="28">
        <f t="shared" ca="1" si="231"/>
        <v>0</v>
      </c>
      <c r="AF163" s="28">
        <f t="shared" ca="1" si="231"/>
        <v>0</v>
      </c>
      <c r="AG163" s="28">
        <f t="shared" ca="1" si="231"/>
        <v>0</v>
      </c>
      <c r="AH163" s="28">
        <f t="shared" ca="1" si="231"/>
        <v>0</v>
      </c>
      <c r="AI163" s="28">
        <f t="shared" ca="1" si="231"/>
        <v>0</v>
      </c>
      <c r="AJ163" s="28">
        <f t="shared" ca="1" si="231"/>
        <v>0</v>
      </c>
      <c r="AK163" s="28">
        <f t="shared" ca="1" si="231"/>
        <v>0</v>
      </c>
      <c r="AL163" s="28">
        <f t="shared" ca="1" si="231"/>
        <v>0</v>
      </c>
      <c r="AM163" s="28">
        <f t="shared" ca="1" si="231"/>
        <v>0</v>
      </c>
      <c r="AN163" s="28">
        <f t="shared" ca="1" si="231"/>
        <v>0</v>
      </c>
      <c r="AO163" s="28">
        <f t="shared" ca="1" si="231"/>
        <v>0</v>
      </c>
      <c r="AP163" s="28">
        <f t="shared" ca="1" si="232"/>
        <v>0</v>
      </c>
      <c r="AQ163" s="28">
        <f t="shared" ca="1" si="232"/>
        <v>0</v>
      </c>
      <c r="AR163" s="28">
        <f t="shared" ca="1" si="232"/>
        <v>0</v>
      </c>
      <c r="AS163" s="28">
        <f t="shared" ca="1" si="232"/>
        <v>0</v>
      </c>
      <c r="AT163" s="28">
        <f t="shared" ca="1" si="232"/>
        <v>0</v>
      </c>
      <c r="AU163" s="28">
        <f t="shared" ca="1" si="232"/>
        <v>0</v>
      </c>
      <c r="AV163" s="28">
        <f t="shared" ca="1" si="232"/>
        <v>0</v>
      </c>
      <c r="AW163" s="28">
        <f t="shared" ca="1" si="232"/>
        <v>0</v>
      </c>
      <c r="AX163" s="28">
        <f t="shared" ca="1" si="232"/>
        <v>0</v>
      </c>
      <c r="AY163" s="28">
        <f t="shared" ca="1" si="232"/>
        <v>0</v>
      </c>
      <c r="AZ163" s="28">
        <f t="shared" ca="1" si="232"/>
        <v>0</v>
      </c>
      <c r="BA163" s="28">
        <f t="shared" ca="1" si="232"/>
        <v>0</v>
      </c>
      <c r="BB163" s="28">
        <f t="shared" ca="1" si="232"/>
        <v>0</v>
      </c>
      <c r="BC163" s="28">
        <f t="shared" ca="1" si="232"/>
        <v>0</v>
      </c>
      <c r="BD163" s="28">
        <f t="shared" ca="1" si="232"/>
        <v>0</v>
      </c>
      <c r="BE163" s="28">
        <f t="shared" ca="1" si="232"/>
        <v>0</v>
      </c>
      <c r="BF163" s="28">
        <f t="shared" ca="1" si="229"/>
        <v>0</v>
      </c>
      <c r="BG163" s="28">
        <f t="shared" ca="1" si="229"/>
        <v>0</v>
      </c>
      <c r="BH163" s="28">
        <f t="shared" ca="1" si="229"/>
        <v>0</v>
      </c>
      <c r="BI163" s="28">
        <f t="shared" ca="1" si="229"/>
        <v>0</v>
      </c>
      <c r="BJ163" s="28">
        <f t="shared" ca="1" si="229"/>
        <v>0</v>
      </c>
      <c r="BK163" s="28">
        <f t="shared" ca="1" si="229"/>
        <v>0</v>
      </c>
      <c r="BL163" s="28">
        <f t="shared" ca="1" si="229"/>
        <v>0</v>
      </c>
      <c r="BM163" s="28">
        <f t="shared" ca="1" si="229"/>
        <v>0</v>
      </c>
      <c r="BN163" s="28">
        <f t="shared" ca="1" si="229"/>
        <v>0</v>
      </c>
      <c r="BO163" s="28">
        <f t="shared" ca="1" si="229"/>
        <v>0</v>
      </c>
      <c r="BP163" s="28">
        <f t="shared" ca="1" si="229"/>
        <v>0</v>
      </c>
      <c r="BQ163" s="28">
        <f t="shared" ca="1" si="229"/>
        <v>0</v>
      </c>
      <c r="BR163" s="28">
        <f t="shared" ca="1" si="229"/>
        <v>0</v>
      </c>
      <c r="BS163" s="28">
        <f t="shared" ca="1" si="229"/>
        <v>0</v>
      </c>
      <c r="BT163" s="28">
        <f t="shared" ca="1" si="229"/>
        <v>0</v>
      </c>
      <c r="BU163" s="28">
        <f t="shared" ref="BU163:CJ178" ca="1" si="242">VLOOKUP(ROUNDUP(SQRT(BU$1^2+$I163^2),0),$A$9:$B$723,2)</f>
        <v>0</v>
      </c>
      <c r="BV163" s="28">
        <f t="shared" ca="1" si="242"/>
        <v>0</v>
      </c>
      <c r="BW163" s="28">
        <f t="shared" ca="1" si="242"/>
        <v>0</v>
      </c>
      <c r="BX163" s="28">
        <f t="shared" ca="1" si="242"/>
        <v>0</v>
      </c>
      <c r="BY163" s="28">
        <f t="shared" ca="1" si="242"/>
        <v>0</v>
      </c>
      <c r="BZ163" s="28">
        <f t="shared" ca="1" si="242"/>
        <v>0</v>
      </c>
      <c r="CA163" s="28">
        <f t="shared" ca="1" si="242"/>
        <v>0</v>
      </c>
      <c r="CB163" s="28">
        <f t="shared" ca="1" si="242"/>
        <v>0</v>
      </c>
      <c r="CC163" s="28">
        <f t="shared" ca="1" si="242"/>
        <v>0</v>
      </c>
      <c r="CD163" s="28">
        <f t="shared" ca="1" si="242"/>
        <v>0</v>
      </c>
      <c r="CE163" s="28">
        <f t="shared" ca="1" si="242"/>
        <v>0</v>
      </c>
      <c r="CF163" s="28">
        <f t="shared" ca="1" si="242"/>
        <v>0</v>
      </c>
      <c r="CG163" s="28">
        <f t="shared" ca="1" si="242"/>
        <v>0</v>
      </c>
      <c r="CH163" s="28">
        <f t="shared" ca="1" si="242"/>
        <v>0</v>
      </c>
      <c r="CI163" s="28">
        <f t="shared" ca="1" si="242"/>
        <v>0</v>
      </c>
      <c r="CJ163" s="28">
        <f t="shared" ca="1" si="242"/>
        <v>0</v>
      </c>
      <c r="CK163" s="28">
        <f t="shared" ca="1" si="233"/>
        <v>0</v>
      </c>
      <c r="CL163" s="28">
        <f t="shared" ca="1" si="233"/>
        <v>0</v>
      </c>
      <c r="CM163" s="28">
        <f t="shared" ca="1" si="233"/>
        <v>0</v>
      </c>
      <c r="CN163" s="28">
        <f t="shared" ca="1" si="233"/>
        <v>0</v>
      </c>
      <c r="CO163" s="28">
        <f t="shared" ca="1" si="233"/>
        <v>0</v>
      </c>
      <c r="CP163" s="28">
        <f t="shared" ca="1" si="233"/>
        <v>0</v>
      </c>
      <c r="CQ163" s="28">
        <f t="shared" ca="1" si="233"/>
        <v>0</v>
      </c>
      <c r="CR163" s="28">
        <f t="shared" ca="1" si="233"/>
        <v>0</v>
      </c>
      <c r="CS163" s="28">
        <f t="shared" ca="1" si="233"/>
        <v>0</v>
      </c>
      <c r="CT163" s="28">
        <f t="shared" ca="1" si="233"/>
        <v>0</v>
      </c>
      <c r="CU163" s="28">
        <f t="shared" ca="1" si="233"/>
        <v>0</v>
      </c>
      <c r="CV163" s="28">
        <f t="shared" ca="1" si="233"/>
        <v>0</v>
      </c>
      <c r="CW163" s="28">
        <f t="shared" ca="1" si="233"/>
        <v>0</v>
      </c>
      <c r="CX163" s="28">
        <f t="shared" ca="1" si="233"/>
        <v>0</v>
      </c>
      <c r="CY163" s="28">
        <f t="shared" ca="1" si="233"/>
        <v>0</v>
      </c>
      <c r="CZ163" s="28">
        <f t="shared" ref="CZ163:DO178" ca="1" si="243">VLOOKUP(ROUNDUP(SQRT(CZ$1^2+$I163^2),0),$A$9:$B$723,2)</f>
        <v>0</v>
      </c>
      <c r="DA163" s="28">
        <f t="shared" ca="1" si="243"/>
        <v>0</v>
      </c>
      <c r="DB163" s="28">
        <f t="shared" ca="1" si="243"/>
        <v>0</v>
      </c>
      <c r="DC163" s="28">
        <f t="shared" ca="1" si="243"/>
        <v>0</v>
      </c>
      <c r="DD163" s="28">
        <f t="shared" ca="1" si="243"/>
        <v>0</v>
      </c>
      <c r="DE163" s="28">
        <f t="shared" ca="1" si="243"/>
        <v>0</v>
      </c>
      <c r="DF163" s="28">
        <f t="shared" ca="1" si="243"/>
        <v>0</v>
      </c>
      <c r="DG163" s="28">
        <f t="shared" ca="1" si="243"/>
        <v>0</v>
      </c>
      <c r="DH163" s="28">
        <f t="shared" ca="1" si="243"/>
        <v>0</v>
      </c>
      <c r="DI163" s="28">
        <f t="shared" ca="1" si="243"/>
        <v>0</v>
      </c>
      <c r="DJ163" s="28">
        <f t="shared" ca="1" si="243"/>
        <v>0</v>
      </c>
      <c r="DK163" s="28">
        <f t="shared" ca="1" si="243"/>
        <v>0</v>
      </c>
      <c r="DL163" s="28">
        <f t="shared" ca="1" si="243"/>
        <v>0</v>
      </c>
      <c r="DM163" s="28">
        <f t="shared" ca="1" si="243"/>
        <v>0</v>
      </c>
      <c r="DN163" s="28">
        <f t="shared" ca="1" si="243"/>
        <v>0</v>
      </c>
      <c r="DO163" s="28">
        <f t="shared" ca="1" si="243"/>
        <v>0</v>
      </c>
      <c r="DP163" s="28">
        <f t="shared" ca="1" si="234"/>
        <v>0</v>
      </c>
      <c r="DQ163" s="28">
        <f t="shared" ca="1" si="234"/>
        <v>0</v>
      </c>
      <c r="DR163" s="28">
        <f t="shared" ca="1" si="234"/>
        <v>0</v>
      </c>
      <c r="DS163" s="28">
        <f t="shared" ca="1" si="234"/>
        <v>0</v>
      </c>
      <c r="DT163" s="28">
        <f t="shared" ca="1" si="234"/>
        <v>0</v>
      </c>
      <c r="DU163" s="28">
        <f t="shared" ca="1" si="234"/>
        <v>0</v>
      </c>
      <c r="DV163" s="28">
        <f t="shared" ca="1" si="234"/>
        <v>0</v>
      </c>
      <c r="DW163" s="28">
        <f t="shared" ca="1" si="234"/>
        <v>0</v>
      </c>
      <c r="DX163" s="28">
        <f t="shared" ca="1" si="234"/>
        <v>0</v>
      </c>
      <c r="DY163" s="28">
        <f t="shared" ca="1" si="234"/>
        <v>0</v>
      </c>
      <c r="DZ163" s="28">
        <f t="shared" ca="1" si="234"/>
        <v>0</v>
      </c>
      <c r="EA163" s="28">
        <f t="shared" ca="1" si="234"/>
        <v>0</v>
      </c>
      <c r="EB163" s="28">
        <f t="shared" ca="1" si="234"/>
        <v>0</v>
      </c>
      <c r="EC163" s="28">
        <f t="shared" ca="1" si="234"/>
        <v>0</v>
      </c>
      <c r="ED163" s="28">
        <f t="shared" ca="1" si="234"/>
        <v>0</v>
      </c>
      <c r="EE163" s="28">
        <f t="shared" ref="EE163:ET178" ca="1" si="244">VLOOKUP(ROUNDUP(SQRT(EE$1^2+$I163^2),0),$A$9:$B$723,2)</f>
        <v>0</v>
      </c>
      <c r="EF163" s="28">
        <f t="shared" ca="1" si="244"/>
        <v>0</v>
      </c>
      <c r="EG163" s="28">
        <f t="shared" ca="1" si="244"/>
        <v>0</v>
      </c>
      <c r="EH163" s="28">
        <f t="shared" ca="1" si="244"/>
        <v>0</v>
      </c>
      <c r="EI163" s="28">
        <f t="shared" ca="1" si="244"/>
        <v>0</v>
      </c>
      <c r="EJ163" s="28">
        <f t="shared" ca="1" si="244"/>
        <v>0</v>
      </c>
      <c r="EK163" s="28">
        <f t="shared" ca="1" si="244"/>
        <v>0</v>
      </c>
      <c r="EL163" s="28">
        <f t="shared" ca="1" si="244"/>
        <v>0</v>
      </c>
      <c r="EM163" s="28">
        <f t="shared" ca="1" si="244"/>
        <v>0</v>
      </c>
      <c r="EN163" s="28">
        <f t="shared" ca="1" si="244"/>
        <v>0</v>
      </c>
      <c r="EO163" s="28">
        <f t="shared" ca="1" si="244"/>
        <v>0</v>
      </c>
      <c r="EP163" s="28">
        <f t="shared" ca="1" si="244"/>
        <v>0</v>
      </c>
      <c r="EQ163" s="28">
        <f t="shared" ca="1" si="244"/>
        <v>0</v>
      </c>
      <c r="ER163" s="28">
        <f t="shared" ca="1" si="244"/>
        <v>0</v>
      </c>
      <c r="ES163" s="28">
        <f t="shared" ca="1" si="244"/>
        <v>0</v>
      </c>
      <c r="ET163" s="28">
        <f t="shared" ca="1" si="244"/>
        <v>0</v>
      </c>
      <c r="EU163" s="28">
        <f t="shared" ca="1" si="235"/>
        <v>0</v>
      </c>
      <c r="EV163" s="28">
        <f t="shared" ca="1" si="235"/>
        <v>0</v>
      </c>
      <c r="EW163" s="28">
        <f t="shared" ca="1" si="235"/>
        <v>0</v>
      </c>
      <c r="EX163" s="28">
        <f t="shared" ca="1" si="235"/>
        <v>0</v>
      </c>
      <c r="EY163" s="28">
        <f t="shared" ca="1" si="235"/>
        <v>0</v>
      </c>
      <c r="EZ163" s="28">
        <f t="shared" ca="1" si="235"/>
        <v>0</v>
      </c>
      <c r="FA163" s="28">
        <f t="shared" ca="1" si="235"/>
        <v>0</v>
      </c>
      <c r="FB163" s="28">
        <f t="shared" ca="1" si="235"/>
        <v>0</v>
      </c>
      <c r="FC163" s="28">
        <f t="shared" ca="1" si="235"/>
        <v>0</v>
      </c>
      <c r="FD163" s="28">
        <f t="shared" ca="1" si="235"/>
        <v>0</v>
      </c>
      <c r="FE163" s="28">
        <f t="shared" ca="1" si="235"/>
        <v>0</v>
      </c>
      <c r="FF163" s="28">
        <f t="shared" ca="1" si="235"/>
        <v>0</v>
      </c>
      <c r="FG163" s="28">
        <f t="shared" ca="1" si="236"/>
        <v>0</v>
      </c>
      <c r="FH163" s="28">
        <f t="shared" ca="1" si="236"/>
        <v>0</v>
      </c>
      <c r="FI163" s="28">
        <f t="shared" ca="1" si="236"/>
        <v>0</v>
      </c>
      <c r="FJ163" s="28">
        <f t="shared" ca="1" si="236"/>
        <v>0</v>
      </c>
      <c r="FK163" s="28">
        <f t="shared" ca="1" si="236"/>
        <v>0</v>
      </c>
      <c r="FL163" s="28">
        <f t="shared" ca="1" si="236"/>
        <v>0</v>
      </c>
      <c r="FM163" s="28">
        <f t="shared" ca="1" si="236"/>
        <v>0</v>
      </c>
      <c r="FN163" s="28">
        <f t="shared" ca="1" si="236"/>
        <v>0</v>
      </c>
      <c r="FO163" s="28">
        <f t="shared" ca="1" si="230"/>
        <v>0</v>
      </c>
      <c r="FP163" s="28">
        <f t="shared" ca="1" si="230"/>
        <v>0</v>
      </c>
      <c r="FQ163" s="28">
        <f t="shared" ca="1" si="230"/>
        <v>0</v>
      </c>
      <c r="FR163" s="28">
        <f t="shared" ca="1" si="230"/>
        <v>0</v>
      </c>
      <c r="FS163" s="28">
        <f t="shared" ca="1" si="230"/>
        <v>0</v>
      </c>
      <c r="FT163" s="28">
        <f t="shared" ca="1" si="230"/>
        <v>0</v>
      </c>
      <c r="FU163" s="28">
        <f t="shared" ca="1" si="230"/>
        <v>0</v>
      </c>
      <c r="FV163" s="28">
        <f t="shared" ca="1" si="230"/>
        <v>0</v>
      </c>
      <c r="FW163" s="28">
        <f t="shared" ca="1" si="230"/>
        <v>0</v>
      </c>
      <c r="FX163" s="28">
        <f t="shared" ca="1" si="230"/>
        <v>0</v>
      </c>
      <c r="FY163" s="28">
        <f t="shared" ca="1" si="230"/>
        <v>0</v>
      </c>
      <c r="FZ163" s="28">
        <f t="shared" ca="1" si="230"/>
        <v>0</v>
      </c>
      <c r="GA163" s="28">
        <f t="shared" ref="GA163:GP178" ca="1" si="245">VLOOKUP(ROUNDUP(SQRT(GA$1^2+$I163^2),0),$A$9:$B$723,2)</f>
        <v>0</v>
      </c>
      <c r="GB163" s="28">
        <f t="shared" ca="1" si="245"/>
        <v>0</v>
      </c>
      <c r="GC163" s="28">
        <f t="shared" ca="1" si="245"/>
        <v>0</v>
      </c>
      <c r="GD163" s="28">
        <f t="shared" ca="1" si="245"/>
        <v>0</v>
      </c>
      <c r="GE163" s="28">
        <f t="shared" ca="1" si="245"/>
        <v>0</v>
      </c>
      <c r="GF163" s="28">
        <f t="shared" ca="1" si="245"/>
        <v>0</v>
      </c>
      <c r="GG163" s="28">
        <f t="shared" ca="1" si="245"/>
        <v>0</v>
      </c>
      <c r="GH163" s="28">
        <f t="shared" ca="1" si="245"/>
        <v>0</v>
      </c>
      <c r="GI163" s="28">
        <f t="shared" ca="1" si="245"/>
        <v>0</v>
      </c>
      <c r="GJ163" s="28">
        <f t="shared" ca="1" si="245"/>
        <v>0</v>
      </c>
      <c r="GK163" s="28">
        <f t="shared" ca="1" si="245"/>
        <v>0</v>
      </c>
      <c r="GL163" s="28">
        <f t="shared" ca="1" si="245"/>
        <v>0</v>
      </c>
      <c r="GM163" s="28">
        <f t="shared" ca="1" si="245"/>
        <v>0</v>
      </c>
      <c r="GN163" s="28">
        <f t="shared" ca="1" si="245"/>
        <v>0</v>
      </c>
      <c r="GO163" s="28">
        <f t="shared" ca="1" si="245"/>
        <v>0</v>
      </c>
      <c r="GP163" s="28">
        <f t="shared" ca="1" si="245"/>
        <v>0</v>
      </c>
      <c r="GQ163" s="28">
        <f t="shared" ca="1" si="237"/>
        <v>0</v>
      </c>
      <c r="GR163" s="28">
        <f t="shared" ca="1" si="237"/>
        <v>0</v>
      </c>
      <c r="GS163" s="28">
        <f t="shared" ca="1" si="237"/>
        <v>0</v>
      </c>
      <c r="GT163" s="28">
        <f t="shared" ca="1" si="237"/>
        <v>0</v>
      </c>
      <c r="GU163" s="28">
        <f t="shared" ca="1" si="237"/>
        <v>0</v>
      </c>
      <c r="GV163" s="28">
        <f t="shared" ca="1" si="237"/>
        <v>0</v>
      </c>
      <c r="GW163" s="28">
        <f t="shared" ca="1" si="237"/>
        <v>0</v>
      </c>
      <c r="GX163" s="28">
        <f t="shared" ca="1" si="237"/>
        <v>0</v>
      </c>
      <c r="GY163" s="28">
        <f t="shared" ca="1" si="237"/>
        <v>0</v>
      </c>
      <c r="GZ163" s="28">
        <f t="shared" ca="1" si="237"/>
        <v>0</v>
      </c>
      <c r="HA163" s="28">
        <f t="shared" ca="1" si="237"/>
        <v>0</v>
      </c>
      <c r="HB163" s="28">
        <f t="shared" ca="1" si="237"/>
        <v>0</v>
      </c>
      <c r="HC163" s="28">
        <f t="shared" ca="1" si="237"/>
        <v>0</v>
      </c>
      <c r="HD163" s="28">
        <f t="shared" ca="1" si="237"/>
        <v>0</v>
      </c>
      <c r="HE163" s="28">
        <f t="shared" ca="1" si="237"/>
        <v>0</v>
      </c>
      <c r="HF163" s="28">
        <f t="shared" ref="HF163:HU178" ca="1" si="246">VLOOKUP(ROUNDUP(SQRT(HF$1^2+$I163^2),0),$A$9:$B$723,2)</f>
        <v>0</v>
      </c>
      <c r="HG163" s="28">
        <f t="shared" ca="1" si="246"/>
        <v>0</v>
      </c>
      <c r="HH163" s="28">
        <f t="shared" ca="1" si="246"/>
        <v>0</v>
      </c>
      <c r="HI163" s="28">
        <f t="shared" ca="1" si="246"/>
        <v>0</v>
      </c>
      <c r="HJ163" s="28">
        <f t="shared" ca="1" si="246"/>
        <v>0</v>
      </c>
      <c r="HK163" s="28">
        <f t="shared" ca="1" si="246"/>
        <v>0</v>
      </c>
      <c r="HL163" s="28">
        <f t="shared" ca="1" si="246"/>
        <v>0</v>
      </c>
      <c r="HM163" s="28">
        <f t="shared" ca="1" si="246"/>
        <v>0</v>
      </c>
      <c r="HN163" s="28">
        <f t="shared" ca="1" si="246"/>
        <v>0</v>
      </c>
      <c r="HO163" s="28">
        <f t="shared" ca="1" si="246"/>
        <v>0</v>
      </c>
      <c r="HP163" s="28">
        <f t="shared" ca="1" si="246"/>
        <v>0</v>
      </c>
      <c r="HQ163" s="28">
        <f t="shared" ca="1" si="246"/>
        <v>0</v>
      </c>
      <c r="HR163" s="28">
        <f t="shared" ca="1" si="246"/>
        <v>0</v>
      </c>
      <c r="HS163" s="28">
        <f t="shared" ca="1" si="246"/>
        <v>0</v>
      </c>
      <c r="HT163" s="28">
        <f t="shared" ca="1" si="246"/>
        <v>0</v>
      </c>
      <c r="HU163" s="28">
        <f t="shared" ca="1" si="246"/>
        <v>0</v>
      </c>
      <c r="HV163" s="28">
        <f t="shared" ref="HV163:IK178" ca="1" si="247">VLOOKUP(ROUNDUP(SQRT(HV$1^2+$I163^2),0),$A$9:$B$723,2)</f>
        <v>0</v>
      </c>
      <c r="HW163" s="28">
        <f t="shared" ca="1" si="247"/>
        <v>0</v>
      </c>
      <c r="HX163" s="28">
        <f t="shared" ca="1" si="247"/>
        <v>0</v>
      </c>
      <c r="HY163" s="28">
        <f t="shared" ca="1" si="247"/>
        <v>0</v>
      </c>
      <c r="HZ163" s="28">
        <f t="shared" ca="1" si="247"/>
        <v>0</v>
      </c>
      <c r="IA163" s="28">
        <f t="shared" ca="1" si="247"/>
        <v>0</v>
      </c>
      <c r="IB163" s="28">
        <f t="shared" ca="1" si="247"/>
        <v>0</v>
      </c>
      <c r="IC163" s="28">
        <f t="shared" ca="1" si="247"/>
        <v>0</v>
      </c>
      <c r="ID163" s="28">
        <f t="shared" ca="1" si="247"/>
        <v>0</v>
      </c>
      <c r="IE163" s="28">
        <f t="shared" ca="1" si="247"/>
        <v>0</v>
      </c>
      <c r="IF163" s="28">
        <f t="shared" ca="1" si="247"/>
        <v>0</v>
      </c>
      <c r="IG163" s="28">
        <f t="shared" ca="1" si="247"/>
        <v>0</v>
      </c>
      <c r="IH163" s="28">
        <f t="shared" ca="1" si="247"/>
        <v>0</v>
      </c>
      <c r="II163" s="28">
        <f t="shared" ca="1" si="247"/>
        <v>0</v>
      </c>
      <c r="IJ163" s="28">
        <f t="shared" ca="1" si="247"/>
        <v>0</v>
      </c>
      <c r="IK163" s="28">
        <f t="shared" ca="1" si="247"/>
        <v>0</v>
      </c>
      <c r="IL163" s="28">
        <f t="shared" ref="IL163:IZ178" ca="1" si="248">VLOOKUP(ROUNDUP(SQRT(IL$1^2+$I163^2),0),$A$9:$B$723,2)</f>
        <v>0</v>
      </c>
      <c r="IM163" s="28">
        <f t="shared" ca="1" si="248"/>
        <v>0</v>
      </c>
      <c r="IN163" s="28">
        <f t="shared" ca="1" si="248"/>
        <v>0</v>
      </c>
      <c r="IO163" s="28">
        <f t="shared" ca="1" si="248"/>
        <v>0</v>
      </c>
      <c r="IP163" s="28">
        <f t="shared" ca="1" si="248"/>
        <v>0</v>
      </c>
      <c r="IQ163" s="28">
        <f t="shared" ca="1" si="248"/>
        <v>0</v>
      </c>
      <c r="IR163" s="28">
        <f t="shared" ca="1" si="248"/>
        <v>0</v>
      </c>
      <c r="IS163" s="28">
        <f t="shared" ca="1" si="248"/>
        <v>0</v>
      </c>
      <c r="IT163" s="28">
        <f t="shared" ca="1" si="248"/>
        <v>0</v>
      </c>
      <c r="IU163" s="28">
        <f t="shared" ca="1" si="248"/>
        <v>0</v>
      </c>
      <c r="IV163" s="28">
        <f t="shared" ca="1" si="248"/>
        <v>0</v>
      </c>
      <c r="IW163" s="28">
        <f t="shared" ca="1" si="248"/>
        <v>0</v>
      </c>
      <c r="IX163" s="28">
        <f t="shared" ca="1" si="248"/>
        <v>0</v>
      </c>
      <c r="IY163" s="28">
        <f t="shared" ca="1" si="248"/>
        <v>0</v>
      </c>
      <c r="IZ163" s="28">
        <f t="shared" ca="1" si="248"/>
        <v>0</v>
      </c>
      <c r="JA163" s="28"/>
      <c r="JB163" s="28"/>
      <c r="JC163" s="28"/>
      <c r="JD163" s="28"/>
      <c r="JE163" s="28"/>
      <c r="JF163" s="28"/>
      <c r="JG163" s="28"/>
      <c r="JH163" s="28"/>
      <c r="JI163" s="28"/>
      <c r="JJ163" s="28"/>
      <c r="JK163" s="28"/>
      <c r="JL163" s="28"/>
      <c r="JM163" s="28"/>
      <c r="JN163" s="28"/>
      <c r="JO163" s="28"/>
      <c r="JP163" s="28"/>
      <c r="JQ163" s="28"/>
      <c r="JR163" s="28"/>
    </row>
    <row r="164" spans="1:278" x14ac:dyDescent="0.2">
      <c r="A164" s="27">
        <f t="shared" si="208"/>
        <v>155</v>
      </c>
      <c r="B164" s="28">
        <f t="shared" ca="1" si="203"/>
        <v>0</v>
      </c>
      <c r="C164" s="28">
        <f t="shared" ca="1" si="204"/>
        <v>0</v>
      </c>
      <c r="D164" s="28">
        <f t="shared" ca="1" si="205"/>
        <v>0</v>
      </c>
      <c r="E164" s="34">
        <f t="shared" ca="1" si="206"/>
        <v>0</v>
      </c>
      <c r="F164" s="30">
        <f t="shared" ca="1" si="207"/>
        <v>0</v>
      </c>
      <c r="G164" s="28"/>
      <c r="H164" s="34">
        <f t="shared" ca="1" si="209"/>
        <v>0</v>
      </c>
      <c r="I164" s="27">
        <f t="shared" si="194"/>
        <v>324</v>
      </c>
      <c r="J164" s="30">
        <f t="shared" ca="1" si="212"/>
        <v>0</v>
      </c>
      <c r="K164" s="28">
        <f t="shared" ca="1" si="241"/>
        <v>0</v>
      </c>
      <c r="L164" s="28">
        <f t="shared" ca="1" si="241"/>
        <v>0</v>
      </c>
      <c r="M164" s="28">
        <f t="shared" ca="1" si="241"/>
        <v>0</v>
      </c>
      <c r="N164" s="28">
        <f t="shared" ca="1" si="241"/>
        <v>0</v>
      </c>
      <c r="O164" s="28">
        <f t="shared" ca="1" si="241"/>
        <v>0</v>
      </c>
      <c r="P164" s="28">
        <f t="shared" ca="1" si="241"/>
        <v>0</v>
      </c>
      <c r="Q164" s="28">
        <f t="shared" ca="1" si="241"/>
        <v>0</v>
      </c>
      <c r="R164" s="28">
        <f t="shared" ca="1" si="241"/>
        <v>0</v>
      </c>
      <c r="S164" s="28">
        <f t="shared" ca="1" si="241"/>
        <v>0</v>
      </c>
      <c r="T164" s="28">
        <f t="shared" ca="1" si="241"/>
        <v>0</v>
      </c>
      <c r="U164" s="28">
        <f t="shared" ca="1" si="241"/>
        <v>0</v>
      </c>
      <c r="V164" s="28">
        <f t="shared" ca="1" si="241"/>
        <v>0</v>
      </c>
      <c r="W164" s="28">
        <f t="shared" ca="1" si="241"/>
        <v>0</v>
      </c>
      <c r="X164" s="28">
        <f t="shared" ca="1" si="241"/>
        <v>0</v>
      </c>
      <c r="Y164" s="28">
        <f t="shared" ca="1" si="241"/>
        <v>0</v>
      </c>
      <c r="Z164" s="28">
        <f t="shared" ca="1" si="241"/>
        <v>0</v>
      </c>
      <c r="AA164" s="28">
        <f t="shared" ca="1" si="231"/>
        <v>0</v>
      </c>
      <c r="AB164" s="28">
        <f t="shared" ca="1" si="231"/>
        <v>0</v>
      </c>
      <c r="AC164" s="28">
        <f t="shared" ca="1" si="231"/>
        <v>0</v>
      </c>
      <c r="AD164" s="28">
        <f t="shared" ca="1" si="231"/>
        <v>0</v>
      </c>
      <c r="AE164" s="28">
        <f t="shared" ca="1" si="231"/>
        <v>0</v>
      </c>
      <c r="AF164" s="28">
        <f t="shared" ca="1" si="231"/>
        <v>0</v>
      </c>
      <c r="AG164" s="28">
        <f t="shared" ca="1" si="231"/>
        <v>0</v>
      </c>
      <c r="AH164" s="28">
        <f t="shared" ca="1" si="231"/>
        <v>0</v>
      </c>
      <c r="AI164" s="28">
        <f t="shared" ca="1" si="231"/>
        <v>0</v>
      </c>
      <c r="AJ164" s="28">
        <f t="shared" ca="1" si="231"/>
        <v>0</v>
      </c>
      <c r="AK164" s="28">
        <f t="shared" ca="1" si="231"/>
        <v>0</v>
      </c>
      <c r="AL164" s="28">
        <f t="shared" ca="1" si="231"/>
        <v>0</v>
      </c>
      <c r="AM164" s="28">
        <f t="shared" ca="1" si="231"/>
        <v>0</v>
      </c>
      <c r="AN164" s="28">
        <f t="shared" ca="1" si="231"/>
        <v>0</v>
      </c>
      <c r="AO164" s="28">
        <f t="shared" ca="1" si="231"/>
        <v>0</v>
      </c>
      <c r="AP164" s="28">
        <f t="shared" ca="1" si="232"/>
        <v>0</v>
      </c>
      <c r="AQ164" s="28">
        <f t="shared" ca="1" si="232"/>
        <v>0</v>
      </c>
      <c r="AR164" s="28">
        <f t="shared" ca="1" si="232"/>
        <v>0</v>
      </c>
      <c r="AS164" s="28">
        <f t="shared" ca="1" si="232"/>
        <v>0</v>
      </c>
      <c r="AT164" s="28">
        <f t="shared" ca="1" si="232"/>
        <v>0</v>
      </c>
      <c r="AU164" s="28">
        <f t="shared" ca="1" si="232"/>
        <v>0</v>
      </c>
      <c r="AV164" s="28">
        <f t="shared" ca="1" si="232"/>
        <v>0</v>
      </c>
      <c r="AW164" s="28">
        <f t="shared" ca="1" si="232"/>
        <v>0</v>
      </c>
      <c r="AX164" s="28">
        <f t="shared" ca="1" si="232"/>
        <v>0</v>
      </c>
      <c r="AY164" s="28">
        <f t="shared" ca="1" si="232"/>
        <v>0</v>
      </c>
      <c r="AZ164" s="28">
        <f t="shared" ca="1" si="232"/>
        <v>0</v>
      </c>
      <c r="BA164" s="28">
        <f t="shared" ca="1" si="232"/>
        <v>0</v>
      </c>
      <c r="BB164" s="28">
        <f t="shared" ca="1" si="232"/>
        <v>0</v>
      </c>
      <c r="BC164" s="28">
        <f t="shared" ca="1" si="232"/>
        <v>0</v>
      </c>
      <c r="BD164" s="28">
        <f t="shared" ca="1" si="232"/>
        <v>0</v>
      </c>
      <c r="BE164" s="28">
        <f t="shared" ca="1" si="232"/>
        <v>0</v>
      </c>
      <c r="BF164" s="28">
        <f t="shared" ca="1" si="229"/>
        <v>0</v>
      </c>
      <c r="BG164" s="28">
        <f t="shared" ca="1" si="229"/>
        <v>0</v>
      </c>
      <c r="BH164" s="28">
        <f t="shared" ca="1" si="229"/>
        <v>0</v>
      </c>
      <c r="BI164" s="28">
        <f t="shared" ca="1" si="229"/>
        <v>0</v>
      </c>
      <c r="BJ164" s="28">
        <f t="shared" ca="1" si="229"/>
        <v>0</v>
      </c>
      <c r="BK164" s="28">
        <f t="shared" ca="1" si="229"/>
        <v>0</v>
      </c>
      <c r="BL164" s="28">
        <f t="shared" ca="1" si="229"/>
        <v>0</v>
      </c>
      <c r="BM164" s="28">
        <f t="shared" ca="1" si="229"/>
        <v>0</v>
      </c>
      <c r="BN164" s="28">
        <f t="shared" ca="1" si="229"/>
        <v>0</v>
      </c>
      <c r="BO164" s="28">
        <f t="shared" ca="1" si="229"/>
        <v>0</v>
      </c>
      <c r="BP164" s="28">
        <f t="shared" ca="1" si="229"/>
        <v>0</v>
      </c>
      <c r="BQ164" s="28">
        <f t="shared" ca="1" si="229"/>
        <v>0</v>
      </c>
      <c r="BR164" s="28">
        <f t="shared" ca="1" si="229"/>
        <v>0</v>
      </c>
      <c r="BS164" s="28">
        <f t="shared" ca="1" si="229"/>
        <v>0</v>
      </c>
      <c r="BT164" s="28">
        <f t="shared" ca="1" si="229"/>
        <v>0</v>
      </c>
      <c r="BU164" s="28">
        <f t="shared" ca="1" si="242"/>
        <v>0</v>
      </c>
      <c r="BV164" s="28">
        <f t="shared" ca="1" si="242"/>
        <v>0</v>
      </c>
      <c r="BW164" s="28">
        <f t="shared" ca="1" si="242"/>
        <v>0</v>
      </c>
      <c r="BX164" s="28">
        <f t="shared" ca="1" si="242"/>
        <v>0</v>
      </c>
      <c r="BY164" s="28">
        <f t="shared" ca="1" si="242"/>
        <v>0</v>
      </c>
      <c r="BZ164" s="28">
        <f t="shared" ca="1" si="242"/>
        <v>0</v>
      </c>
      <c r="CA164" s="28">
        <f t="shared" ca="1" si="242"/>
        <v>0</v>
      </c>
      <c r="CB164" s="28">
        <f t="shared" ca="1" si="242"/>
        <v>0</v>
      </c>
      <c r="CC164" s="28">
        <f t="shared" ca="1" si="242"/>
        <v>0</v>
      </c>
      <c r="CD164" s="28">
        <f t="shared" ca="1" si="242"/>
        <v>0</v>
      </c>
      <c r="CE164" s="28">
        <f t="shared" ca="1" si="242"/>
        <v>0</v>
      </c>
      <c r="CF164" s="28">
        <f t="shared" ca="1" si="242"/>
        <v>0</v>
      </c>
      <c r="CG164" s="28">
        <f t="shared" ca="1" si="242"/>
        <v>0</v>
      </c>
      <c r="CH164" s="28">
        <f t="shared" ca="1" si="242"/>
        <v>0</v>
      </c>
      <c r="CI164" s="28">
        <f t="shared" ca="1" si="242"/>
        <v>0</v>
      </c>
      <c r="CJ164" s="28">
        <f t="shared" ca="1" si="242"/>
        <v>0</v>
      </c>
      <c r="CK164" s="28">
        <f t="shared" ca="1" si="233"/>
        <v>0</v>
      </c>
      <c r="CL164" s="28">
        <f t="shared" ca="1" si="233"/>
        <v>0</v>
      </c>
      <c r="CM164" s="28">
        <f t="shared" ca="1" si="233"/>
        <v>0</v>
      </c>
      <c r="CN164" s="28">
        <f t="shared" ca="1" si="233"/>
        <v>0</v>
      </c>
      <c r="CO164" s="28">
        <f t="shared" ca="1" si="233"/>
        <v>0</v>
      </c>
      <c r="CP164" s="28">
        <f t="shared" ca="1" si="233"/>
        <v>0</v>
      </c>
      <c r="CQ164" s="28">
        <f t="shared" ca="1" si="233"/>
        <v>0</v>
      </c>
      <c r="CR164" s="28">
        <f t="shared" ca="1" si="233"/>
        <v>0</v>
      </c>
      <c r="CS164" s="28">
        <f t="shared" ca="1" si="233"/>
        <v>0</v>
      </c>
      <c r="CT164" s="28">
        <f t="shared" ca="1" si="233"/>
        <v>0</v>
      </c>
      <c r="CU164" s="28">
        <f t="shared" ca="1" si="233"/>
        <v>0</v>
      </c>
      <c r="CV164" s="28">
        <f t="shared" ca="1" si="233"/>
        <v>0</v>
      </c>
      <c r="CW164" s="28">
        <f t="shared" ca="1" si="233"/>
        <v>0</v>
      </c>
      <c r="CX164" s="28">
        <f t="shared" ca="1" si="233"/>
        <v>0</v>
      </c>
      <c r="CY164" s="28">
        <f t="shared" ca="1" si="233"/>
        <v>0</v>
      </c>
      <c r="CZ164" s="28">
        <f t="shared" ca="1" si="243"/>
        <v>0</v>
      </c>
      <c r="DA164" s="28">
        <f t="shared" ca="1" si="243"/>
        <v>0</v>
      </c>
      <c r="DB164" s="28">
        <f t="shared" ca="1" si="243"/>
        <v>0</v>
      </c>
      <c r="DC164" s="28">
        <f t="shared" ca="1" si="243"/>
        <v>0</v>
      </c>
      <c r="DD164" s="28">
        <f t="shared" ca="1" si="243"/>
        <v>0</v>
      </c>
      <c r="DE164" s="28">
        <f t="shared" ca="1" si="243"/>
        <v>0</v>
      </c>
      <c r="DF164" s="28">
        <f t="shared" ca="1" si="243"/>
        <v>0</v>
      </c>
      <c r="DG164" s="28">
        <f t="shared" ca="1" si="243"/>
        <v>0</v>
      </c>
      <c r="DH164" s="28">
        <f t="shared" ca="1" si="243"/>
        <v>0</v>
      </c>
      <c r="DI164" s="28">
        <f t="shared" ca="1" si="243"/>
        <v>0</v>
      </c>
      <c r="DJ164" s="28">
        <f t="shared" ca="1" si="243"/>
        <v>0</v>
      </c>
      <c r="DK164" s="28">
        <f t="shared" ca="1" si="243"/>
        <v>0</v>
      </c>
      <c r="DL164" s="28">
        <f t="shared" ca="1" si="243"/>
        <v>0</v>
      </c>
      <c r="DM164" s="28">
        <f t="shared" ca="1" si="243"/>
        <v>0</v>
      </c>
      <c r="DN164" s="28">
        <f t="shared" ca="1" si="243"/>
        <v>0</v>
      </c>
      <c r="DO164" s="28">
        <f t="shared" ca="1" si="243"/>
        <v>0</v>
      </c>
      <c r="DP164" s="28">
        <f t="shared" ca="1" si="234"/>
        <v>0</v>
      </c>
      <c r="DQ164" s="28">
        <f t="shared" ca="1" si="234"/>
        <v>0</v>
      </c>
      <c r="DR164" s="28">
        <f t="shared" ca="1" si="234"/>
        <v>0</v>
      </c>
      <c r="DS164" s="28">
        <f t="shared" ca="1" si="234"/>
        <v>0</v>
      </c>
      <c r="DT164" s="28">
        <f t="shared" ca="1" si="234"/>
        <v>0</v>
      </c>
      <c r="DU164" s="28">
        <f t="shared" ca="1" si="234"/>
        <v>0</v>
      </c>
      <c r="DV164" s="28">
        <f t="shared" ca="1" si="234"/>
        <v>0</v>
      </c>
      <c r="DW164" s="28">
        <f t="shared" ca="1" si="234"/>
        <v>0</v>
      </c>
      <c r="DX164" s="28">
        <f t="shared" ca="1" si="234"/>
        <v>0</v>
      </c>
      <c r="DY164" s="28">
        <f t="shared" ca="1" si="234"/>
        <v>0</v>
      </c>
      <c r="DZ164" s="28">
        <f t="shared" ca="1" si="234"/>
        <v>0</v>
      </c>
      <c r="EA164" s="28">
        <f t="shared" ca="1" si="234"/>
        <v>0</v>
      </c>
      <c r="EB164" s="28">
        <f t="shared" ca="1" si="234"/>
        <v>0</v>
      </c>
      <c r="EC164" s="28">
        <f t="shared" ca="1" si="234"/>
        <v>0</v>
      </c>
      <c r="ED164" s="28">
        <f t="shared" ca="1" si="234"/>
        <v>0</v>
      </c>
      <c r="EE164" s="28">
        <f t="shared" ca="1" si="244"/>
        <v>0</v>
      </c>
      <c r="EF164" s="28">
        <f t="shared" ca="1" si="244"/>
        <v>0</v>
      </c>
      <c r="EG164" s="28">
        <f t="shared" ca="1" si="244"/>
        <v>0</v>
      </c>
      <c r="EH164" s="28">
        <f t="shared" ca="1" si="244"/>
        <v>0</v>
      </c>
      <c r="EI164" s="28">
        <f t="shared" ca="1" si="244"/>
        <v>0</v>
      </c>
      <c r="EJ164" s="28">
        <f t="shared" ca="1" si="244"/>
        <v>0</v>
      </c>
      <c r="EK164" s="28">
        <f t="shared" ca="1" si="244"/>
        <v>0</v>
      </c>
      <c r="EL164" s="28">
        <f t="shared" ca="1" si="244"/>
        <v>0</v>
      </c>
      <c r="EM164" s="28">
        <f t="shared" ca="1" si="244"/>
        <v>0</v>
      </c>
      <c r="EN164" s="28">
        <f t="shared" ca="1" si="244"/>
        <v>0</v>
      </c>
      <c r="EO164" s="28">
        <f t="shared" ca="1" si="244"/>
        <v>0</v>
      </c>
      <c r="EP164" s="28">
        <f t="shared" ca="1" si="244"/>
        <v>0</v>
      </c>
      <c r="EQ164" s="28">
        <f t="shared" ca="1" si="244"/>
        <v>0</v>
      </c>
      <c r="ER164" s="28">
        <f t="shared" ca="1" si="244"/>
        <v>0</v>
      </c>
      <c r="ES164" s="28">
        <f t="shared" ca="1" si="244"/>
        <v>0</v>
      </c>
      <c r="ET164" s="28">
        <f t="shared" ca="1" si="244"/>
        <v>0</v>
      </c>
      <c r="EU164" s="28">
        <f t="shared" ca="1" si="235"/>
        <v>0</v>
      </c>
      <c r="EV164" s="28">
        <f t="shared" ca="1" si="235"/>
        <v>0</v>
      </c>
      <c r="EW164" s="28">
        <f t="shared" ca="1" si="235"/>
        <v>0</v>
      </c>
      <c r="EX164" s="28">
        <f t="shared" ca="1" si="235"/>
        <v>0</v>
      </c>
      <c r="EY164" s="28">
        <f t="shared" ca="1" si="235"/>
        <v>0</v>
      </c>
      <c r="EZ164" s="28">
        <f t="shared" ca="1" si="235"/>
        <v>0</v>
      </c>
      <c r="FA164" s="28">
        <f t="shared" ca="1" si="235"/>
        <v>0</v>
      </c>
      <c r="FB164" s="28">
        <f t="shared" ca="1" si="235"/>
        <v>0</v>
      </c>
      <c r="FC164" s="28">
        <f t="shared" ca="1" si="235"/>
        <v>0</v>
      </c>
      <c r="FD164" s="28">
        <f t="shared" ca="1" si="235"/>
        <v>0</v>
      </c>
      <c r="FE164" s="28">
        <f t="shared" ca="1" si="236"/>
        <v>0</v>
      </c>
      <c r="FF164" s="28">
        <f t="shared" ca="1" si="236"/>
        <v>0</v>
      </c>
      <c r="FG164" s="28">
        <f t="shared" ca="1" si="236"/>
        <v>0</v>
      </c>
      <c r="FH164" s="28">
        <f t="shared" ca="1" si="236"/>
        <v>0</v>
      </c>
      <c r="FI164" s="28">
        <f t="shared" ca="1" si="236"/>
        <v>0</v>
      </c>
      <c r="FJ164" s="28">
        <f t="shared" ca="1" si="236"/>
        <v>0</v>
      </c>
      <c r="FK164" s="28">
        <f t="shared" ca="1" si="236"/>
        <v>0</v>
      </c>
      <c r="FL164" s="28">
        <f t="shared" ca="1" si="236"/>
        <v>0</v>
      </c>
      <c r="FM164" s="28">
        <f t="shared" ca="1" si="236"/>
        <v>0</v>
      </c>
      <c r="FN164" s="28">
        <f t="shared" ca="1" si="236"/>
        <v>0</v>
      </c>
      <c r="FO164" s="28">
        <f t="shared" ca="1" si="230"/>
        <v>0</v>
      </c>
      <c r="FP164" s="28">
        <f t="shared" ca="1" si="230"/>
        <v>0</v>
      </c>
      <c r="FQ164" s="28">
        <f t="shared" ca="1" si="230"/>
        <v>0</v>
      </c>
      <c r="FR164" s="28">
        <f t="shared" ca="1" si="230"/>
        <v>0</v>
      </c>
      <c r="FS164" s="28">
        <f t="shared" ca="1" si="230"/>
        <v>0</v>
      </c>
      <c r="FT164" s="28">
        <f t="shared" ca="1" si="230"/>
        <v>0</v>
      </c>
      <c r="FU164" s="28">
        <f t="shared" ca="1" si="230"/>
        <v>0</v>
      </c>
      <c r="FV164" s="28">
        <f t="shared" ca="1" si="230"/>
        <v>0</v>
      </c>
      <c r="FW164" s="28">
        <f t="shared" ca="1" si="230"/>
        <v>0</v>
      </c>
      <c r="FX164" s="28">
        <f t="shared" ca="1" si="230"/>
        <v>0</v>
      </c>
      <c r="FY164" s="28">
        <f t="shared" ca="1" si="230"/>
        <v>0</v>
      </c>
      <c r="FZ164" s="28">
        <f t="shared" ca="1" si="230"/>
        <v>0</v>
      </c>
      <c r="GA164" s="28">
        <f t="shared" ca="1" si="245"/>
        <v>0</v>
      </c>
      <c r="GB164" s="28">
        <f t="shared" ca="1" si="245"/>
        <v>0</v>
      </c>
      <c r="GC164" s="28">
        <f t="shared" ca="1" si="245"/>
        <v>0</v>
      </c>
      <c r="GD164" s="28">
        <f t="shared" ca="1" si="245"/>
        <v>0</v>
      </c>
      <c r="GE164" s="28">
        <f t="shared" ca="1" si="245"/>
        <v>0</v>
      </c>
      <c r="GF164" s="28">
        <f t="shared" ca="1" si="245"/>
        <v>0</v>
      </c>
      <c r="GG164" s="28">
        <f t="shared" ca="1" si="245"/>
        <v>0</v>
      </c>
      <c r="GH164" s="28">
        <f t="shared" ca="1" si="245"/>
        <v>0</v>
      </c>
      <c r="GI164" s="28">
        <f t="shared" ca="1" si="245"/>
        <v>0</v>
      </c>
      <c r="GJ164" s="28">
        <f t="shared" ca="1" si="245"/>
        <v>0</v>
      </c>
      <c r="GK164" s="28">
        <f t="shared" ca="1" si="245"/>
        <v>0</v>
      </c>
      <c r="GL164" s="28">
        <f t="shared" ca="1" si="245"/>
        <v>0</v>
      </c>
      <c r="GM164" s="28">
        <f t="shared" ca="1" si="245"/>
        <v>0</v>
      </c>
      <c r="GN164" s="28">
        <f t="shared" ca="1" si="245"/>
        <v>0</v>
      </c>
      <c r="GO164" s="28">
        <f t="shared" ca="1" si="245"/>
        <v>0</v>
      </c>
      <c r="GP164" s="28">
        <f t="shared" ca="1" si="245"/>
        <v>0</v>
      </c>
      <c r="GQ164" s="28">
        <f t="shared" ca="1" si="237"/>
        <v>0</v>
      </c>
      <c r="GR164" s="28">
        <f t="shared" ca="1" si="237"/>
        <v>0</v>
      </c>
      <c r="GS164" s="28">
        <f t="shared" ca="1" si="237"/>
        <v>0</v>
      </c>
      <c r="GT164" s="28">
        <f t="shared" ca="1" si="237"/>
        <v>0</v>
      </c>
      <c r="GU164" s="28">
        <f t="shared" ca="1" si="237"/>
        <v>0</v>
      </c>
      <c r="GV164" s="28">
        <f t="shared" ca="1" si="237"/>
        <v>0</v>
      </c>
      <c r="GW164" s="28">
        <f t="shared" ca="1" si="237"/>
        <v>0</v>
      </c>
      <c r="GX164" s="28">
        <f t="shared" ca="1" si="237"/>
        <v>0</v>
      </c>
      <c r="GY164" s="28">
        <f t="shared" ca="1" si="237"/>
        <v>0</v>
      </c>
      <c r="GZ164" s="28">
        <f t="shared" ca="1" si="237"/>
        <v>0</v>
      </c>
      <c r="HA164" s="28">
        <f t="shared" ca="1" si="237"/>
        <v>0</v>
      </c>
      <c r="HB164" s="28">
        <f t="shared" ca="1" si="237"/>
        <v>0</v>
      </c>
      <c r="HC164" s="28">
        <f t="shared" ca="1" si="237"/>
        <v>0</v>
      </c>
      <c r="HD164" s="28">
        <f t="shared" ca="1" si="237"/>
        <v>0</v>
      </c>
      <c r="HE164" s="28">
        <f t="shared" ca="1" si="237"/>
        <v>0</v>
      </c>
      <c r="HF164" s="28">
        <f t="shared" ca="1" si="246"/>
        <v>0</v>
      </c>
      <c r="HG164" s="28">
        <f t="shared" ca="1" si="246"/>
        <v>0</v>
      </c>
      <c r="HH164" s="28">
        <f t="shared" ca="1" si="246"/>
        <v>0</v>
      </c>
      <c r="HI164" s="28">
        <f t="shared" ca="1" si="246"/>
        <v>0</v>
      </c>
      <c r="HJ164" s="28">
        <f t="shared" ca="1" si="246"/>
        <v>0</v>
      </c>
      <c r="HK164" s="28">
        <f t="shared" ca="1" si="246"/>
        <v>0</v>
      </c>
      <c r="HL164" s="28">
        <f t="shared" ca="1" si="246"/>
        <v>0</v>
      </c>
      <c r="HM164" s="28">
        <f t="shared" ca="1" si="246"/>
        <v>0</v>
      </c>
      <c r="HN164" s="28">
        <f t="shared" ca="1" si="246"/>
        <v>0</v>
      </c>
      <c r="HO164" s="28">
        <f t="shared" ca="1" si="246"/>
        <v>0</v>
      </c>
      <c r="HP164" s="28">
        <f t="shared" ca="1" si="246"/>
        <v>0</v>
      </c>
      <c r="HQ164" s="28">
        <f t="shared" ca="1" si="246"/>
        <v>0</v>
      </c>
      <c r="HR164" s="28">
        <f t="shared" ca="1" si="246"/>
        <v>0</v>
      </c>
      <c r="HS164" s="28">
        <f t="shared" ca="1" si="246"/>
        <v>0</v>
      </c>
      <c r="HT164" s="28">
        <f t="shared" ca="1" si="246"/>
        <v>0</v>
      </c>
      <c r="HU164" s="28">
        <f t="shared" ca="1" si="246"/>
        <v>0</v>
      </c>
      <c r="HV164" s="28">
        <f t="shared" ca="1" si="247"/>
        <v>0</v>
      </c>
      <c r="HW164" s="28">
        <f t="shared" ca="1" si="247"/>
        <v>0</v>
      </c>
      <c r="HX164" s="28">
        <f t="shared" ca="1" si="247"/>
        <v>0</v>
      </c>
      <c r="HY164" s="28">
        <f t="shared" ca="1" si="247"/>
        <v>0</v>
      </c>
      <c r="HZ164" s="28">
        <f t="shared" ca="1" si="247"/>
        <v>0</v>
      </c>
      <c r="IA164" s="28">
        <f t="shared" ca="1" si="247"/>
        <v>0</v>
      </c>
      <c r="IB164" s="28">
        <f t="shared" ca="1" si="247"/>
        <v>0</v>
      </c>
      <c r="IC164" s="28">
        <f t="shared" ca="1" si="247"/>
        <v>0</v>
      </c>
      <c r="ID164" s="28">
        <f t="shared" ca="1" si="247"/>
        <v>0</v>
      </c>
      <c r="IE164" s="28">
        <f t="shared" ca="1" si="247"/>
        <v>0</v>
      </c>
      <c r="IF164" s="28">
        <f t="shared" ca="1" si="247"/>
        <v>0</v>
      </c>
      <c r="IG164" s="28">
        <f t="shared" ca="1" si="247"/>
        <v>0</v>
      </c>
      <c r="IH164" s="28">
        <f t="shared" ca="1" si="247"/>
        <v>0</v>
      </c>
      <c r="II164" s="28">
        <f t="shared" ca="1" si="247"/>
        <v>0</v>
      </c>
      <c r="IJ164" s="28">
        <f t="shared" ca="1" si="247"/>
        <v>0</v>
      </c>
      <c r="IK164" s="28">
        <f t="shared" ca="1" si="247"/>
        <v>0</v>
      </c>
      <c r="IL164" s="28">
        <f t="shared" ca="1" si="248"/>
        <v>0</v>
      </c>
      <c r="IM164" s="28">
        <f t="shared" ca="1" si="248"/>
        <v>0</v>
      </c>
      <c r="IN164" s="28">
        <f t="shared" ca="1" si="248"/>
        <v>0</v>
      </c>
      <c r="IO164" s="28">
        <f t="shared" ca="1" si="248"/>
        <v>0</v>
      </c>
      <c r="IP164" s="28">
        <f t="shared" ca="1" si="248"/>
        <v>0</v>
      </c>
      <c r="IQ164" s="28">
        <f t="shared" ca="1" si="248"/>
        <v>0</v>
      </c>
      <c r="IR164" s="28">
        <f t="shared" ca="1" si="248"/>
        <v>0</v>
      </c>
      <c r="IS164" s="28">
        <f t="shared" ca="1" si="248"/>
        <v>0</v>
      </c>
      <c r="IT164" s="28">
        <f t="shared" ca="1" si="248"/>
        <v>0</v>
      </c>
      <c r="IU164" s="28">
        <f t="shared" ca="1" si="248"/>
        <v>0</v>
      </c>
      <c r="IV164" s="28">
        <f t="shared" ca="1" si="248"/>
        <v>0</v>
      </c>
      <c r="IW164" s="28">
        <f t="shared" ca="1" si="248"/>
        <v>0</v>
      </c>
      <c r="IX164" s="28">
        <f t="shared" ca="1" si="248"/>
        <v>0</v>
      </c>
      <c r="IY164" s="28">
        <f t="shared" ca="1" si="248"/>
        <v>0</v>
      </c>
      <c r="IZ164" s="28">
        <f t="shared" ca="1" si="248"/>
        <v>0</v>
      </c>
      <c r="JA164" s="28"/>
      <c r="JB164" s="28"/>
      <c r="JC164" s="28"/>
      <c r="JD164" s="28"/>
      <c r="JE164" s="28"/>
      <c r="JF164" s="28"/>
      <c r="JG164" s="28"/>
      <c r="JH164" s="28"/>
      <c r="JI164" s="28"/>
      <c r="JJ164" s="28"/>
      <c r="JK164" s="28"/>
      <c r="JL164" s="28"/>
      <c r="JM164" s="28"/>
      <c r="JN164" s="28"/>
      <c r="JO164" s="28"/>
      <c r="JP164" s="28"/>
      <c r="JQ164" s="28"/>
      <c r="JR164" s="28"/>
    </row>
    <row r="165" spans="1:278" x14ac:dyDescent="0.2">
      <c r="A165" s="27">
        <f t="shared" si="208"/>
        <v>156</v>
      </c>
      <c r="B165" s="28">
        <f t="shared" ca="1" si="203"/>
        <v>0</v>
      </c>
      <c r="C165" s="28">
        <f t="shared" ca="1" si="204"/>
        <v>0</v>
      </c>
      <c r="D165" s="28">
        <f t="shared" ca="1" si="205"/>
        <v>0</v>
      </c>
      <c r="E165" s="34">
        <f t="shared" ca="1" si="206"/>
        <v>0</v>
      </c>
      <c r="F165" s="30">
        <f t="shared" ca="1" si="207"/>
        <v>0</v>
      </c>
      <c r="G165" s="28"/>
      <c r="H165" s="34">
        <f t="shared" ca="1" si="209"/>
        <v>0</v>
      </c>
      <c r="I165" s="27">
        <f t="shared" si="194"/>
        <v>326</v>
      </c>
      <c r="J165" s="30">
        <f t="shared" ca="1" si="212"/>
        <v>0</v>
      </c>
      <c r="K165" s="28">
        <f t="shared" ca="1" si="241"/>
        <v>0</v>
      </c>
      <c r="L165" s="28">
        <f t="shared" ca="1" si="241"/>
        <v>0</v>
      </c>
      <c r="M165" s="28">
        <f t="shared" ca="1" si="241"/>
        <v>0</v>
      </c>
      <c r="N165" s="28">
        <f t="shared" ca="1" si="241"/>
        <v>0</v>
      </c>
      <c r="O165" s="28">
        <f t="shared" ca="1" si="241"/>
        <v>0</v>
      </c>
      <c r="P165" s="28">
        <f t="shared" ca="1" si="241"/>
        <v>0</v>
      </c>
      <c r="Q165" s="28">
        <f t="shared" ca="1" si="241"/>
        <v>0</v>
      </c>
      <c r="R165" s="28">
        <f t="shared" ca="1" si="241"/>
        <v>0</v>
      </c>
      <c r="S165" s="28">
        <f t="shared" ca="1" si="241"/>
        <v>0</v>
      </c>
      <c r="T165" s="28">
        <f t="shared" ca="1" si="241"/>
        <v>0</v>
      </c>
      <c r="U165" s="28">
        <f t="shared" ca="1" si="241"/>
        <v>0</v>
      </c>
      <c r="V165" s="28">
        <f t="shared" ca="1" si="241"/>
        <v>0</v>
      </c>
      <c r="W165" s="28">
        <f t="shared" ca="1" si="241"/>
        <v>0</v>
      </c>
      <c r="X165" s="28">
        <f t="shared" ca="1" si="241"/>
        <v>0</v>
      </c>
      <c r="Y165" s="28">
        <f t="shared" ca="1" si="241"/>
        <v>0</v>
      </c>
      <c r="Z165" s="28">
        <f t="shared" ca="1" si="241"/>
        <v>0</v>
      </c>
      <c r="AA165" s="28">
        <f t="shared" ca="1" si="231"/>
        <v>0</v>
      </c>
      <c r="AB165" s="28">
        <f t="shared" ca="1" si="231"/>
        <v>0</v>
      </c>
      <c r="AC165" s="28">
        <f t="shared" ca="1" si="231"/>
        <v>0</v>
      </c>
      <c r="AD165" s="28">
        <f t="shared" ca="1" si="231"/>
        <v>0</v>
      </c>
      <c r="AE165" s="28">
        <f t="shared" ca="1" si="231"/>
        <v>0</v>
      </c>
      <c r="AF165" s="28">
        <f t="shared" ca="1" si="231"/>
        <v>0</v>
      </c>
      <c r="AG165" s="28">
        <f t="shared" ca="1" si="231"/>
        <v>0</v>
      </c>
      <c r="AH165" s="28">
        <f t="shared" ca="1" si="231"/>
        <v>0</v>
      </c>
      <c r="AI165" s="28">
        <f t="shared" ca="1" si="231"/>
        <v>0</v>
      </c>
      <c r="AJ165" s="28">
        <f t="shared" ca="1" si="231"/>
        <v>0</v>
      </c>
      <c r="AK165" s="28">
        <f t="shared" ca="1" si="231"/>
        <v>0</v>
      </c>
      <c r="AL165" s="28">
        <f t="shared" ca="1" si="231"/>
        <v>0</v>
      </c>
      <c r="AM165" s="28">
        <f t="shared" ca="1" si="231"/>
        <v>0</v>
      </c>
      <c r="AN165" s="28">
        <f t="shared" ca="1" si="231"/>
        <v>0</v>
      </c>
      <c r="AO165" s="28">
        <f t="shared" ca="1" si="231"/>
        <v>0</v>
      </c>
      <c r="AP165" s="28">
        <f t="shared" ca="1" si="232"/>
        <v>0</v>
      </c>
      <c r="AQ165" s="28">
        <f t="shared" ca="1" si="232"/>
        <v>0</v>
      </c>
      <c r="AR165" s="28">
        <f t="shared" ca="1" si="232"/>
        <v>0</v>
      </c>
      <c r="AS165" s="28">
        <f t="shared" ca="1" si="232"/>
        <v>0</v>
      </c>
      <c r="AT165" s="28">
        <f t="shared" ca="1" si="232"/>
        <v>0</v>
      </c>
      <c r="AU165" s="28">
        <f t="shared" ca="1" si="232"/>
        <v>0</v>
      </c>
      <c r="AV165" s="28">
        <f t="shared" ca="1" si="232"/>
        <v>0</v>
      </c>
      <c r="AW165" s="28">
        <f t="shared" ca="1" si="232"/>
        <v>0</v>
      </c>
      <c r="AX165" s="28">
        <f t="shared" ca="1" si="232"/>
        <v>0</v>
      </c>
      <c r="AY165" s="28">
        <f t="shared" ca="1" si="232"/>
        <v>0</v>
      </c>
      <c r="AZ165" s="28">
        <f t="shared" ca="1" si="232"/>
        <v>0</v>
      </c>
      <c r="BA165" s="28">
        <f t="shared" ca="1" si="232"/>
        <v>0</v>
      </c>
      <c r="BB165" s="28">
        <f t="shared" ca="1" si="232"/>
        <v>0</v>
      </c>
      <c r="BC165" s="28">
        <f t="shared" ca="1" si="232"/>
        <v>0</v>
      </c>
      <c r="BD165" s="28">
        <f t="shared" ca="1" si="232"/>
        <v>0</v>
      </c>
      <c r="BE165" s="28">
        <f t="shared" ca="1" si="232"/>
        <v>0</v>
      </c>
      <c r="BF165" s="28">
        <f t="shared" ca="1" si="229"/>
        <v>0</v>
      </c>
      <c r="BG165" s="28">
        <f t="shared" ca="1" si="229"/>
        <v>0</v>
      </c>
      <c r="BH165" s="28">
        <f t="shared" ca="1" si="229"/>
        <v>0</v>
      </c>
      <c r="BI165" s="28">
        <f t="shared" ca="1" si="229"/>
        <v>0</v>
      </c>
      <c r="BJ165" s="28">
        <f t="shared" ca="1" si="229"/>
        <v>0</v>
      </c>
      <c r="BK165" s="28">
        <f t="shared" ca="1" si="229"/>
        <v>0</v>
      </c>
      <c r="BL165" s="28">
        <f t="shared" ca="1" si="229"/>
        <v>0</v>
      </c>
      <c r="BM165" s="28">
        <f t="shared" ca="1" si="229"/>
        <v>0</v>
      </c>
      <c r="BN165" s="28">
        <f t="shared" ca="1" si="229"/>
        <v>0</v>
      </c>
      <c r="BO165" s="28">
        <f t="shared" ca="1" si="229"/>
        <v>0</v>
      </c>
      <c r="BP165" s="28">
        <f t="shared" ca="1" si="229"/>
        <v>0</v>
      </c>
      <c r="BQ165" s="28">
        <f t="shared" ca="1" si="229"/>
        <v>0</v>
      </c>
      <c r="BR165" s="28">
        <f t="shared" ca="1" si="229"/>
        <v>0</v>
      </c>
      <c r="BS165" s="28">
        <f t="shared" ca="1" si="229"/>
        <v>0</v>
      </c>
      <c r="BT165" s="28">
        <f t="shared" ca="1" si="229"/>
        <v>0</v>
      </c>
      <c r="BU165" s="28">
        <f t="shared" ca="1" si="242"/>
        <v>0</v>
      </c>
      <c r="BV165" s="28">
        <f t="shared" ca="1" si="242"/>
        <v>0</v>
      </c>
      <c r="BW165" s="28">
        <f t="shared" ca="1" si="242"/>
        <v>0</v>
      </c>
      <c r="BX165" s="28">
        <f t="shared" ca="1" si="242"/>
        <v>0</v>
      </c>
      <c r="BY165" s="28">
        <f t="shared" ca="1" si="242"/>
        <v>0</v>
      </c>
      <c r="BZ165" s="28">
        <f t="shared" ca="1" si="242"/>
        <v>0</v>
      </c>
      <c r="CA165" s="28">
        <f t="shared" ca="1" si="242"/>
        <v>0</v>
      </c>
      <c r="CB165" s="28">
        <f t="shared" ca="1" si="242"/>
        <v>0</v>
      </c>
      <c r="CC165" s="28">
        <f t="shared" ca="1" si="242"/>
        <v>0</v>
      </c>
      <c r="CD165" s="28">
        <f t="shared" ca="1" si="242"/>
        <v>0</v>
      </c>
      <c r="CE165" s="28">
        <f t="shared" ca="1" si="242"/>
        <v>0</v>
      </c>
      <c r="CF165" s="28">
        <f t="shared" ca="1" si="242"/>
        <v>0</v>
      </c>
      <c r="CG165" s="28">
        <f t="shared" ca="1" si="242"/>
        <v>0</v>
      </c>
      <c r="CH165" s="28">
        <f t="shared" ca="1" si="242"/>
        <v>0</v>
      </c>
      <c r="CI165" s="28">
        <f t="shared" ca="1" si="242"/>
        <v>0</v>
      </c>
      <c r="CJ165" s="28">
        <f t="shared" ca="1" si="242"/>
        <v>0</v>
      </c>
      <c r="CK165" s="28">
        <f t="shared" ca="1" si="233"/>
        <v>0</v>
      </c>
      <c r="CL165" s="28">
        <f t="shared" ca="1" si="233"/>
        <v>0</v>
      </c>
      <c r="CM165" s="28">
        <f t="shared" ca="1" si="233"/>
        <v>0</v>
      </c>
      <c r="CN165" s="28">
        <f t="shared" ca="1" si="233"/>
        <v>0</v>
      </c>
      <c r="CO165" s="28">
        <f t="shared" ca="1" si="233"/>
        <v>0</v>
      </c>
      <c r="CP165" s="28">
        <f t="shared" ca="1" si="233"/>
        <v>0</v>
      </c>
      <c r="CQ165" s="28">
        <f t="shared" ca="1" si="233"/>
        <v>0</v>
      </c>
      <c r="CR165" s="28">
        <f t="shared" ca="1" si="233"/>
        <v>0</v>
      </c>
      <c r="CS165" s="28">
        <f t="shared" ca="1" si="233"/>
        <v>0</v>
      </c>
      <c r="CT165" s="28">
        <f t="shared" ca="1" si="233"/>
        <v>0</v>
      </c>
      <c r="CU165" s="28">
        <f t="shared" ca="1" si="233"/>
        <v>0</v>
      </c>
      <c r="CV165" s="28">
        <f t="shared" ca="1" si="233"/>
        <v>0</v>
      </c>
      <c r="CW165" s="28">
        <f t="shared" ca="1" si="233"/>
        <v>0</v>
      </c>
      <c r="CX165" s="28">
        <f t="shared" ca="1" si="233"/>
        <v>0</v>
      </c>
      <c r="CY165" s="28">
        <f t="shared" ca="1" si="233"/>
        <v>0</v>
      </c>
      <c r="CZ165" s="28">
        <f t="shared" ca="1" si="243"/>
        <v>0</v>
      </c>
      <c r="DA165" s="28">
        <f t="shared" ca="1" si="243"/>
        <v>0</v>
      </c>
      <c r="DB165" s="28">
        <f t="shared" ca="1" si="243"/>
        <v>0</v>
      </c>
      <c r="DC165" s="28">
        <f t="shared" ca="1" si="243"/>
        <v>0</v>
      </c>
      <c r="DD165" s="28">
        <f t="shared" ca="1" si="243"/>
        <v>0</v>
      </c>
      <c r="DE165" s="28">
        <f t="shared" ca="1" si="243"/>
        <v>0</v>
      </c>
      <c r="DF165" s="28">
        <f t="shared" ca="1" si="243"/>
        <v>0</v>
      </c>
      <c r="DG165" s="28">
        <f t="shared" ca="1" si="243"/>
        <v>0</v>
      </c>
      <c r="DH165" s="28">
        <f t="shared" ca="1" si="243"/>
        <v>0</v>
      </c>
      <c r="DI165" s="28">
        <f t="shared" ca="1" si="243"/>
        <v>0</v>
      </c>
      <c r="DJ165" s="28">
        <f t="shared" ca="1" si="243"/>
        <v>0</v>
      </c>
      <c r="DK165" s="28">
        <f t="shared" ca="1" si="243"/>
        <v>0</v>
      </c>
      <c r="DL165" s="28">
        <f t="shared" ca="1" si="243"/>
        <v>0</v>
      </c>
      <c r="DM165" s="28">
        <f t="shared" ca="1" si="243"/>
        <v>0</v>
      </c>
      <c r="DN165" s="28">
        <f t="shared" ca="1" si="243"/>
        <v>0</v>
      </c>
      <c r="DO165" s="28">
        <f t="shared" ca="1" si="243"/>
        <v>0</v>
      </c>
      <c r="DP165" s="28">
        <f t="shared" ca="1" si="234"/>
        <v>0</v>
      </c>
      <c r="DQ165" s="28">
        <f t="shared" ca="1" si="234"/>
        <v>0</v>
      </c>
      <c r="DR165" s="28">
        <f t="shared" ca="1" si="234"/>
        <v>0</v>
      </c>
      <c r="DS165" s="28">
        <f t="shared" ca="1" si="234"/>
        <v>0</v>
      </c>
      <c r="DT165" s="28">
        <f t="shared" ca="1" si="234"/>
        <v>0</v>
      </c>
      <c r="DU165" s="28">
        <f t="shared" ca="1" si="234"/>
        <v>0</v>
      </c>
      <c r="DV165" s="28">
        <f t="shared" ca="1" si="234"/>
        <v>0</v>
      </c>
      <c r="DW165" s="28">
        <f t="shared" ca="1" si="234"/>
        <v>0</v>
      </c>
      <c r="DX165" s="28">
        <f t="shared" ca="1" si="234"/>
        <v>0</v>
      </c>
      <c r="DY165" s="28">
        <f t="shared" ca="1" si="234"/>
        <v>0</v>
      </c>
      <c r="DZ165" s="28">
        <f t="shared" ca="1" si="234"/>
        <v>0</v>
      </c>
      <c r="EA165" s="28">
        <f t="shared" ca="1" si="234"/>
        <v>0</v>
      </c>
      <c r="EB165" s="28">
        <f t="shared" ca="1" si="234"/>
        <v>0</v>
      </c>
      <c r="EC165" s="28">
        <f t="shared" ca="1" si="234"/>
        <v>0</v>
      </c>
      <c r="ED165" s="28">
        <f t="shared" ca="1" si="234"/>
        <v>0</v>
      </c>
      <c r="EE165" s="28">
        <f t="shared" ca="1" si="244"/>
        <v>0</v>
      </c>
      <c r="EF165" s="28">
        <f t="shared" ca="1" si="244"/>
        <v>0</v>
      </c>
      <c r="EG165" s="28">
        <f t="shared" ca="1" si="244"/>
        <v>0</v>
      </c>
      <c r="EH165" s="28">
        <f t="shared" ca="1" si="244"/>
        <v>0</v>
      </c>
      <c r="EI165" s="28">
        <f t="shared" ca="1" si="244"/>
        <v>0</v>
      </c>
      <c r="EJ165" s="28">
        <f t="shared" ca="1" si="244"/>
        <v>0</v>
      </c>
      <c r="EK165" s="28">
        <f t="shared" ca="1" si="244"/>
        <v>0</v>
      </c>
      <c r="EL165" s="28">
        <f t="shared" ca="1" si="244"/>
        <v>0</v>
      </c>
      <c r="EM165" s="28">
        <f t="shared" ca="1" si="244"/>
        <v>0</v>
      </c>
      <c r="EN165" s="28">
        <f t="shared" ca="1" si="244"/>
        <v>0</v>
      </c>
      <c r="EO165" s="28">
        <f t="shared" ca="1" si="244"/>
        <v>0</v>
      </c>
      <c r="EP165" s="28">
        <f t="shared" ca="1" si="244"/>
        <v>0</v>
      </c>
      <c r="EQ165" s="28">
        <f t="shared" ca="1" si="244"/>
        <v>0</v>
      </c>
      <c r="ER165" s="28">
        <f t="shared" ca="1" si="244"/>
        <v>0</v>
      </c>
      <c r="ES165" s="28">
        <f t="shared" ca="1" si="244"/>
        <v>0</v>
      </c>
      <c r="ET165" s="28">
        <f t="shared" ca="1" si="244"/>
        <v>0</v>
      </c>
      <c r="EU165" s="28">
        <f t="shared" ca="1" si="235"/>
        <v>0</v>
      </c>
      <c r="EV165" s="28">
        <f t="shared" ca="1" si="235"/>
        <v>0</v>
      </c>
      <c r="EW165" s="28">
        <f t="shared" ca="1" si="235"/>
        <v>0</v>
      </c>
      <c r="EX165" s="28">
        <f t="shared" ca="1" si="235"/>
        <v>0</v>
      </c>
      <c r="EY165" s="28">
        <f t="shared" ca="1" si="235"/>
        <v>0</v>
      </c>
      <c r="EZ165" s="28">
        <f t="shared" ca="1" si="235"/>
        <v>0</v>
      </c>
      <c r="FA165" s="28">
        <f t="shared" ca="1" si="235"/>
        <v>0</v>
      </c>
      <c r="FB165" s="28">
        <f t="shared" ca="1" si="235"/>
        <v>0</v>
      </c>
      <c r="FC165" s="28">
        <f t="shared" ca="1" si="235"/>
        <v>0</v>
      </c>
      <c r="FD165" s="28">
        <f t="shared" ca="1" si="235"/>
        <v>0</v>
      </c>
      <c r="FE165" s="28">
        <f t="shared" ca="1" si="236"/>
        <v>0</v>
      </c>
      <c r="FF165" s="28">
        <f t="shared" ca="1" si="236"/>
        <v>0</v>
      </c>
      <c r="FG165" s="28">
        <f t="shared" ca="1" si="236"/>
        <v>0</v>
      </c>
      <c r="FH165" s="28">
        <f t="shared" ca="1" si="236"/>
        <v>0</v>
      </c>
      <c r="FI165" s="28">
        <f t="shared" ca="1" si="236"/>
        <v>0</v>
      </c>
      <c r="FJ165" s="28">
        <f t="shared" ca="1" si="236"/>
        <v>0</v>
      </c>
      <c r="FK165" s="28">
        <f t="shared" ca="1" si="236"/>
        <v>0</v>
      </c>
      <c r="FL165" s="28">
        <f t="shared" ca="1" si="236"/>
        <v>0</v>
      </c>
      <c r="FM165" s="28">
        <f t="shared" ca="1" si="236"/>
        <v>0</v>
      </c>
      <c r="FN165" s="28">
        <f t="shared" ca="1" si="236"/>
        <v>0</v>
      </c>
      <c r="FO165" s="28">
        <f t="shared" ca="1" si="230"/>
        <v>0</v>
      </c>
      <c r="FP165" s="28">
        <f t="shared" ca="1" si="230"/>
        <v>0</v>
      </c>
      <c r="FQ165" s="28">
        <f t="shared" ca="1" si="230"/>
        <v>0</v>
      </c>
      <c r="FR165" s="28">
        <f t="shared" ca="1" si="230"/>
        <v>0</v>
      </c>
      <c r="FS165" s="28">
        <f t="shared" ca="1" si="230"/>
        <v>0</v>
      </c>
      <c r="FT165" s="28">
        <f t="shared" ca="1" si="230"/>
        <v>0</v>
      </c>
      <c r="FU165" s="28">
        <f t="shared" ca="1" si="230"/>
        <v>0</v>
      </c>
      <c r="FV165" s="28">
        <f t="shared" ca="1" si="230"/>
        <v>0</v>
      </c>
      <c r="FW165" s="28">
        <f t="shared" ca="1" si="230"/>
        <v>0</v>
      </c>
      <c r="FX165" s="28">
        <f t="shared" ca="1" si="230"/>
        <v>0</v>
      </c>
      <c r="FY165" s="28">
        <f t="shared" ca="1" si="230"/>
        <v>0</v>
      </c>
      <c r="FZ165" s="28">
        <f t="shared" ca="1" si="230"/>
        <v>0</v>
      </c>
      <c r="GA165" s="28">
        <f t="shared" ca="1" si="245"/>
        <v>0</v>
      </c>
      <c r="GB165" s="28">
        <f t="shared" ca="1" si="245"/>
        <v>0</v>
      </c>
      <c r="GC165" s="28">
        <f t="shared" ca="1" si="245"/>
        <v>0</v>
      </c>
      <c r="GD165" s="28">
        <f t="shared" ca="1" si="245"/>
        <v>0</v>
      </c>
      <c r="GE165" s="28">
        <f t="shared" ca="1" si="245"/>
        <v>0</v>
      </c>
      <c r="GF165" s="28">
        <f t="shared" ca="1" si="245"/>
        <v>0</v>
      </c>
      <c r="GG165" s="28">
        <f t="shared" ca="1" si="245"/>
        <v>0</v>
      </c>
      <c r="GH165" s="28">
        <f t="shared" ca="1" si="245"/>
        <v>0</v>
      </c>
      <c r="GI165" s="28">
        <f t="shared" ca="1" si="245"/>
        <v>0</v>
      </c>
      <c r="GJ165" s="28">
        <f t="shared" ca="1" si="245"/>
        <v>0</v>
      </c>
      <c r="GK165" s="28">
        <f t="shared" ca="1" si="245"/>
        <v>0</v>
      </c>
      <c r="GL165" s="28">
        <f t="shared" ca="1" si="245"/>
        <v>0</v>
      </c>
      <c r="GM165" s="28">
        <f t="shared" ca="1" si="245"/>
        <v>0</v>
      </c>
      <c r="GN165" s="28">
        <f t="shared" ca="1" si="245"/>
        <v>0</v>
      </c>
      <c r="GO165" s="28">
        <f t="shared" ca="1" si="245"/>
        <v>0</v>
      </c>
      <c r="GP165" s="28">
        <f t="shared" ca="1" si="245"/>
        <v>0</v>
      </c>
      <c r="GQ165" s="28">
        <f t="shared" ca="1" si="237"/>
        <v>0</v>
      </c>
      <c r="GR165" s="28">
        <f t="shared" ca="1" si="237"/>
        <v>0</v>
      </c>
      <c r="GS165" s="28">
        <f t="shared" ca="1" si="237"/>
        <v>0</v>
      </c>
      <c r="GT165" s="28">
        <f t="shared" ca="1" si="237"/>
        <v>0</v>
      </c>
      <c r="GU165" s="28">
        <f t="shared" ca="1" si="237"/>
        <v>0</v>
      </c>
      <c r="GV165" s="28">
        <f t="shared" ca="1" si="237"/>
        <v>0</v>
      </c>
      <c r="GW165" s="28">
        <f t="shared" ca="1" si="237"/>
        <v>0</v>
      </c>
      <c r="GX165" s="28">
        <f t="shared" ca="1" si="237"/>
        <v>0</v>
      </c>
      <c r="GY165" s="28">
        <f t="shared" ca="1" si="237"/>
        <v>0</v>
      </c>
      <c r="GZ165" s="28">
        <f t="shared" ca="1" si="237"/>
        <v>0</v>
      </c>
      <c r="HA165" s="28">
        <f t="shared" ca="1" si="237"/>
        <v>0</v>
      </c>
      <c r="HB165" s="28">
        <f t="shared" ca="1" si="237"/>
        <v>0</v>
      </c>
      <c r="HC165" s="28">
        <f t="shared" ca="1" si="237"/>
        <v>0</v>
      </c>
      <c r="HD165" s="28">
        <f t="shared" ca="1" si="237"/>
        <v>0</v>
      </c>
      <c r="HE165" s="28">
        <f t="shared" ca="1" si="237"/>
        <v>0</v>
      </c>
      <c r="HF165" s="28">
        <f t="shared" ca="1" si="246"/>
        <v>0</v>
      </c>
      <c r="HG165" s="28">
        <f t="shared" ca="1" si="246"/>
        <v>0</v>
      </c>
      <c r="HH165" s="28">
        <f t="shared" ca="1" si="246"/>
        <v>0</v>
      </c>
      <c r="HI165" s="28">
        <f t="shared" ca="1" si="246"/>
        <v>0</v>
      </c>
      <c r="HJ165" s="28">
        <f t="shared" ca="1" si="246"/>
        <v>0</v>
      </c>
      <c r="HK165" s="28">
        <f t="shared" ca="1" si="246"/>
        <v>0</v>
      </c>
      <c r="HL165" s="28">
        <f t="shared" ca="1" si="246"/>
        <v>0</v>
      </c>
      <c r="HM165" s="28">
        <f t="shared" ca="1" si="246"/>
        <v>0</v>
      </c>
      <c r="HN165" s="28">
        <f t="shared" ca="1" si="246"/>
        <v>0</v>
      </c>
      <c r="HO165" s="28">
        <f t="shared" ca="1" si="246"/>
        <v>0</v>
      </c>
      <c r="HP165" s="28">
        <f t="shared" ca="1" si="246"/>
        <v>0</v>
      </c>
      <c r="HQ165" s="28">
        <f t="shared" ca="1" si="246"/>
        <v>0</v>
      </c>
      <c r="HR165" s="28">
        <f t="shared" ca="1" si="246"/>
        <v>0</v>
      </c>
      <c r="HS165" s="28">
        <f t="shared" ca="1" si="246"/>
        <v>0</v>
      </c>
      <c r="HT165" s="28">
        <f t="shared" ca="1" si="246"/>
        <v>0</v>
      </c>
      <c r="HU165" s="28">
        <f t="shared" ca="1" si="246"/>
        <v>0</v>
      </c>
      <c r="HV165" s="28">
        <f t="shared" ca="1" si="247"/>
        <v>0</v>
      </c>
      <c r="HW165" s="28">
        <f t="shared" ca="1" si="247"/>
        <v>0</v>
      </c>
      <c r="HX165" s="28">
        <f t="shared" ca="1" si="247"/>
        <v>0</v>
      </c>
      <c r="HY165" s="28">
        <f t="shared" ca="1" si="247"/>
        <v>0</v>
      </c>
      <c r="HZ165" s="28">
        <f t="shared" ca="1" si="247"/>
        <v>0</v>
      </c>
      <c r="IA165" s="28">
        <f t="shared" ca="1" si="247"/>
        <v>0</v>
      </c>
      <c r="IB165" s="28">
        <f t="shared" ca="1" si="247"/>
        <v>0</v>
      </c>
      <c r="IC165" s="28">
        <f t="shared" ca="1" si="247"/>
        <v>0</v>
      </c>
      <c r="ID165" s="28">
        <f t="shared" ca="1" si="247"/>
        <v>0</v>
      </c>
      <c r="IE165" s="28">
        <f t="shared" ca="1" si="247"/>
        <v>0</v>
      </c>
      <c r="IF165" s="28">
        <f t="shared" ca="1" si="247"/>
        <v>0</v>
      </c>
      <c r="IG165" s="28">
        <f t="shared" ca="1" si="247"/>
        <v>0</v>
      </c>
      <c r="IH165" s="28">
        <f t="shared" ca="1" si="247"/>
        <v>0</v>
      </c>
      <c r="II165" s="28">
        <f t="shared" ca="1" si="247"/>
        <v>0</v>
      </c>
      <c r="IJ165" s="28">
        <f t="shared" ca="1" si="247"/>
        <v>0</v>
      </c>
      <c r="IK165" s="28">
        <f t="shared" ca="1" si="247"/>
        <v>0</v>
      </c>
      <c r="IL165" s="28">
        <f t="shared" ca="1" si="248"/>
        <v>0</v>
      </c>
      <c r="IM165" s="28">
        <f t="shared" ca="1" si="248"/>
        <v>0</v>
      </c>
      <c r="IN165" s="28">
        <f t="shared" ca="1" si="248"/>
        <v>0</v>
      </c>
      <c r="IO165" s="28">
        <f t="shared" ca="1" si="248"/>
        <v>0</v>
      </c>
      <c r="IP165" s="28">
        <f t="shared" ca="1" si="248"/>
        <v>0</v>
      </c>
      <c r="IQ165" s="28">
        <f t="shared" ca="1" si="248"/>
        <v>0</v>
      </c>
      <c r="IR165" s="28">
        <f t="shared" ca="1" si="248"/>
        <v>0</v>
      </c>
      <c r="IS165" s="28">
        <f t="shared" ca="1" si="248"/>
        <v>0</v>
      </c>
      <c r="IT165" s="28">
        <f t="shared" ca="1" si="248"/>
        <v>0</v>
      </c>
      <c r="IU165" s="28">
        <f t="shared" ca="1" si="248"/>
        <v>0</v>
      </c>
      <c r="IV165" s="28">
        <f t="shared" ca="1" si="248"/>
        <v>0</v>
      </c>
      <c r="IW165" s="28">
        <f t="shared" ca="1" si="248"/>
        <v>0</v>
      </c>
      <c r="IX165" s="28">
        <f t="shared" ca="1" si="248"/>
        <v>0</v>
      </c>
      <c r="IY165" s="28">
        <f t="shared" ca="1" si="248"/>
        <v>0</v>
      </c>
      <c r="IZ165" s="28">
        <f t="shared" ca="1" si="248"/>
        <v>0</v>
      </c>
      <c r="JA165" s="28"/>
      <c r="JB165" s="28"/>
      <c r="JC165" s="28"/>
      <c r="JD165" s="28"/>
      <c r="JE165" s="28"/>
      <c r="JF165" s="28"/>
      <c r="JG165" s="28"/>
      <c r="JH165" s="28"/>
      <c r="JI165" s="28"/>
      <c r="JJ165" s="28"/>
      <c r="JK165" s="28"/>
      <c r="JL165" s="28"/>
      <c r="JM165" s="28"/>
      <c r="JN165" s="28"/>
      <c r="JO165" s="28"/>
      <c r="JP165" s="28"/>
      <c r="JQ165" s="28"/>
      <c r="JR165" s="28"/>
    </row>
    <row r="166" spans="1:278" x14ac:dyDescent="0.2">
      <c r="A166" s="27">
        <f t="shared" si="208"/>
        <v>157</v>
      </c>
      <c r="B166" s="28">
        <f t="shared" ca="1" si="203"/>
        <v>0</v>
      </c>
      <c r="C166" s="28">
        <f t="shared" ca="1" si="204"/>
        <v>0</v>
      </c>
      <c r="D166" s="28">
        <f t="shared" ca="1" si="205"/>
        <v>0</v>
      </c>
      <c r="E166" s="34">
        <f t="shared" ca="1" si="206"/>
        <v>0</v>
      </c>
      <c r="F166" s="30">
        <f t="shared" ca="1" si="207"/>
        <v>0</v>
      </c>
      <c r="G166" s="28"/>
      <c r="H166" s="34">
        <f t="shared" ca="1" si="209"/>
        <v>0</v>
      </c>
      <c r="I166" s="27">
        <f t="shared" si="194"/>
        <v>328</v>
      </c>
      <c r="J166" s="30">
        <f t="shared" ca="1" si="212"/>
        <v>0</v>
      </c>
      <c r="K166" s="28">
        <f t="shared" ca="1" si="241"/>
        <v>0</v>
      </c>
      <c r="L166" s="28">
        <f t="shared" ca="1" si="241"/>
        <v>0</v>
      </c>
      <c r="M166" s="28">
        <f t="shared" ca="1" si="241"/>
        <v>0</v>
      </c>
      <c r="N166" s="28">
        <f t="shared" ca="1" si="241"/>
        <v>0</v>
      </c>
      <c r="O166" s="28">
        <f t="shared" ca="1" si="241"/>
        <v>0</v>
      </c>
      <c r="P166" s="28">
        <f t="shared" ca="1" si="241"/>
        <v>0</v>
      </c>
      <c r="Q166" s="28">
        <f t="shared" ca="1" si="241"/>
        <v>0</v>
      </c>
      <c r="R166" s="28">
        <f t="shared" ca="1" si="241"/>
        <v>0</v>
      </c>
      <c r="S166" s="28">
        <f t="shared" ca="1" si="241"/>
        <v>0</v>
      </c>
      <c r="T166" s="28">
        <f t="shared" ca="1" si="241"/>
        <v>0</v>
      </c>
      <c r="U166" s="28">
        <f t="shared" ca="1" si="241"/>
        <v>0</v>
      </c>
      <c r="V166" s="28">
        <f t="shared" ca="1" si="241"/>
        <v>0</v>
      </c>
      <c r="W166" s="28">
        <f t="shared" ca="1" si="241"/>
        <v>0</v>
      </c>
      <c r="X166" s="28">
        <f t="shared" ca="1" si="241"/>
        <v>0</v>
      </c>
      <c r="Y166" s="28">
        <f t="shared" ca="1" si="241"/>
        <v>0</v>
      </c>
      <c r="Z166" s="28">
        <f t="shared" ca="1" si="241"/>
        <v>0</v>
      </c>
      <c r="AA166" s="28">
        <f t="shared" ca="1" si="231"/>
        <v>0</v>
      </c>
      <c r="AB166" s="28">
        <f t="shared" ca="1" si="231"/>
        <v>0</v>
      </c>
      <c r="AC166" s="28">
        <f t="shared" ca="1" si="231"/>
        <v>0</v>
      </c>
      <c r="AD166" s="28">
        <f t="shared" ca="1" si="231"/>
        <v>0</v>
      </c>
      <c r="AE166" s="28">
        <f t="shared" ca="1" si="231"/>
        <v>0</v>
      </c>
      <c r="AF166" s="28">
        <f t="shared" ca="1" si="231"/>
        <v>0</v>
      </c>
      <c r="AG166" s="28">
        <f t="shared" ca="1" si="231"/>
        <v>0</v>
      </c>
      <c r="AH166" s="28">
        <f t="shared" ca="1" si="231"/>
        <v>0</v>
      </c>
      <c r="AI166" s="28">
        <f t="shared" ca="1" si="231"/>
        <v>0</v>
      </c>
      <c r="AJ166" s="28">
        <f t="shared" ca="1" si="231"/>
        <v>0</v>
      </c>
      <c r="AK166" s="28">
        <f t="shared" ca="1" si="231"/>
        <v>0</v>
      </c>
      <c r="AL166" s="28">
        <f t="shared" ca="1" si="231"/>
        <v>0</v>
      </c>
      <c r="AM166" s="28">
        <f t="shared" ca="1" si="231"/>
        <v>0</v>
      </c>
      <c r="AN166" s="28">
        <f t="shared" ca="1" si="231"/>
        <v>0</v>
      </c>
      <c r="AO166" s="28">
        <f t="shared" ca="1" si="231"/>
        <v>0</v>
      </c>
      <c r="AP166" s="28">
        <f t="shared" ca="1" si="232"/>
        <v>0</v>
      </c>
      <c r="AQ166" s="28">
        <f t="shared" ca="1" si="232"/>
        <v>0</v>
      </c>
      <c r="AR166" s="28">
        <f t="shared" ca="1" si="232"/>
        <v>0</v>
      </c>
      <c r="AS166" s="28">
        <f t="shared" ca="1" si="232"/>
        <v>0</v>
      </c>
      <c r="AT166" s="28">
        <f t="shared" ca="1" si="232"/>
        <v>0</v>
      </c>
      <c r="AU166" s="28">
        <f t="shared" ca="1" si="232"/>
        <v>0</v>
      </c>
      <c r="AV166" s="28">
        <f t="shared" ca="1" si="232"/>
        <v>0</v>
      </c>
      <c r="AW166" s="28">
        <f t="shared" ca="1" si="232"/>
        <v>0</v>
      </c>
      <c r="AX166" s="28">
        <f t="shared" ca="1" si="232"/>
        <v>0</v>
      </c>
      <c r="AY166" s="28">
        <f t="shared" ca="1" si="232"/>
        <v>0</v>
      </c>
      <c r="AZ166" s="28">
        <f t="shared" ca="1" si="232"/>
        <v>0</v>
      </c>
      <c r="BA166" s="28">
        <f t="shared" ca="1" si="232"/>
        <v>0</v>
      </c>
      <c r="BB166" s="28">
        <f t="shared" ca="1" si="232"/>
        <v>0</v>
      </c>
      <c r="BC166" s="28">
        <f t="shared" ca="1" si="232"/>
        <v>0</v>
      </c>
      <c r="BD166" s="28">
        <f t="shared" ca="1" si="232"/>
        <v>0</v>
      </c>
      <c r="BE166" s="28">
        <f t="shared" ca="1" si="232"/>
        <v>0</v>
      </c>
      <c r="BF166" s="28">
        <f t="shared" ca="1" si="229"/>
        <v>0</v>
      </c>
      <c r="BG166" s="28">
        <f t="shared" ca="1" si="229"/>
        <v>0</v>
      </c>
      <c r="BH166" s="28">
        <f t="shared" ca="1" si="229"/>
        <v>0</v>
      </c>
      <c r="BI166" s="28">
        <f t="shared" ca="1" si="229"/>
        <v>0</v>
      </c>
      <c r="BJ166" s="28">
        <f t="shared" ca="1" si="229"/>
        <v>0</v>
      </c>
      <c r="BK166" s="28">
        <f t="shared" ca="1" si="229"/>
        <v>0</v>
      </c>
      <c r="BL166" s="28">
        <f t="shared" ca="1" si="229"/>
        <v>0</v>
      </c>
      <c r="BM166" s="28">
        <f t="shared" ca="1" si="229"/>
        <v>0</v>
      </c>
      <c r="BN166" s="28">
        <f t="shared" ca="1" si="229"/>
        <v>0</v>
      </c>
      <c r="BO166" s="28">
        <f t="shared" ca="1" si="229"/>
        <v>0</v>
      </c>
      <c r="BP166" s="28">
        <f t="shared" ca="1" si="229"/>
        <v>0</v>
      </c>
      <c r="BQ166" s="28">
        <f t="shared" ca="1" si="229"/>
        <v>0</v>
      </c>
      <c r="BR166" s="28">
        <f t="shared" ca="1" si="229"/>
        <v>0</v>
      </c>
      <c r="BS166" s="28">
        <f t="shared" ca="1" si="229"/>
        <v>0</v>
      </c>
      <c r="BT166" s="28">
        <f t="shared" ca="1" si="229"/>
        <v>0</v>
      </c>
      <c r="BU166" s="28">
        <f t="shared" ca="1" si="242"/>
        <v>0</v>
      </c>
      <c r="BV166" s="28">
        <f t="shared" ca="1" si="242"/>
        <v>0</v>
      </c>
      <c r="BW166" s="28">
        <f t="shared" ca="1" si="242"/>
        <v>0</v>
      </c>
      <c r="BX166" s="28">
        <f t="shared" ca="1" si="242"/>
        <v>0</v>
      </c>
      <c r="BY166" s="28">
        <f t="shared" ca="1" si="242"/>
        <v>0</v>
      </c>
      <c r="BZ166" s="28">
        <f t="shared" ca="1" si="242"/>
        <v>0</v>
      </c>
      <c r="CA166" s="28">
        <f t="shared" ca="1" si="242"/>
        <v>0</v>
      </c>
      <c r="CB166" s="28">
        <f t="shared" ca="1" si="242"/>
        <v>0</v>
      </c>
      <c r="CC166" s="28">
        <f t="shared" ca="1" si="242"/>
        <v>0</v>
      </c>
      <c r="CD166" s="28">
        <f t="shared" ca="1" si="242"/>
        <v>0</v>
      </c>
      <c r="CE166" s="28">
        <f t="shared" ca="1" si="242"/>
        <v>0</v>
      </c>
      <c r="CF166" s="28">
        <f t="shared" ca="1" si="242"/>
        <v>0</v>
      </c>
      <c r="CG166" s="28">
        <f t="shared" ca="1" si="242"/>
        <v>0</v>
      </c>
      <c r="CH166" s="28">
        <f t="shared" ca="1" si="242"/>
        <v>0</v>
      </c>
      <c r="CI166" s="28">
        <f t="shared" ca="1" si="242"/>
        <v>0</v>
      </c>
      <c r="CJ166" s="28">
        <f t="shared" ca="1" si="242"/>
        <v>0</v>
      </c>
      <c r="CK166" s="28">
        <f t="shared" ca="1" si="233"/>
        <v>0</v>
      </c>
      <c r="CL166" s="28">
        <f t="shared" ca="1" si="233"/>
        <v>0</v>
      </c>
      <c r="CM166" s="28">
        <f t="shared" ca="1" si="233"/>
        <v>0</v>
      </c>
      <c r="CN166" s="28">
        <f t="shared" ca="1" si="233"/>
        <v>0</v>
      </c>
      <c r="CO166" s="28">
        <f t="shared" ca="1" si="233"/>
        <v>0</v>
      </c>
      <c r="CP166" s="28">
        <f t="shared" ca="1" si="233"/>
        <v>0</v>
      </c>
      <c r="CQ166" s="28">
        <f t="shared" ca="1" si="233"/>
        <v>0</v>
      </c>
      <c r="CR166" s="28">
        <f t="shared" ca="1" si="233"/>
        <v>0</v>
      </c>
      <c r="CS166" s="28">
        <f t="shared" ca="1" si="233"/>
        <v>0</v>
      </c>
      <c r="CT166" s="28">
        <f t="shared" ca="1" si="233"/>
        <v>0</v>
      </c>
      <c r="CU166" s="28">
        <f t="shared" ca="1" si="233"/>
        <v>0</v>
      </c>
      <c r="CV166" s="28">
        <f t="shared" ca="1" si="233"/>
        <v>0</v>
      </c>
      <c r="CW166" s="28">
        <f t="shared" ca="1" si="233"/>
        <v>0</v>
      </c>
      <c r="CX166" s="28">
        <f t="shared" ca="1" si="233"/>
        <v>0</v>
      </c>
      <c r="CY166" s="28">
        <f t="shared" ca="1" si="233"/>
        <v>0</v>
      </c>
      <c r="CZ166" s="28">
        <f t="shared" ca="1" si="243"/>
        <v>0</v>
      </c>
      <c r="DA166" s="28">
        <f t="shared" ca="1" si="243"/>
        <v>0</v>
      </c>
      <c r="DB166" s="28">
        <f t="shared" ca="1" si="243"/>
        <v>0</v>
      </c>
      <c r="DC166" s="28">
        <f t="shared" ca="1" si="243"/>
        <v>0</v>
      </c>
      <c r="DD166" s="28">
        <f t="shared" ca="1" si="243"/>
        <v>0</v>
      </c>
      <c r="DE166" s="28">
        <f t="shared" ca="1" si="243"/>
        <v>0</v>
      </c>
      <c r="DF166" s="28">
        <f t="shared" ca="1" si="243"/>
        <v>0</v>
      </c>
      <c r="DG166" s="28">
        <f t="shared" ca="1" si="243"/>
        <v>0</v>
      </c>
      <c r="DH166" s="28">
        <f t="shared" ca="1" si="243"/>
        <v>0</v>
      </c>
      <c r="DI166" s="28">
        <f t="shared" ca="1" si="243"/>
        <v>0</v>
      </c>
      <c r="DJ166" s="28">
        <f t="shared" ca="1" si="243"/>
        <v>0</v>
      </c>
      <c r="DK166" s="28">
        <f t="shared" ca="1" si="243"/>
        <v>0</v>
      </c>
      <c r="DL166" s="28">
        <f t="shared" ca="1" si="243"/>
        <v>0</v>
      </c>
      <c r="DM166" s="28">
        <f t="shared" ca="1" si="243"/>
        <v>0</v>
      </c>
      <c r="DN166" s="28">
        <f t="shared" ca="1" si="243"/>
        <v>0</v>
      </c>
      <c r="DO166" s="28">
        <f t="shared" ca="1" si="243"/>
        <v>0</v>
      </c>
      <c r="DP166" s="28">
        <f t="shared" ca="1" si="234"/>
        <v>0</v>
      </c>
      <c r="DQ166" s="28">
        <f t="shared" ca="1" si="234"/>
        <v>0</v>
      </c>
      <c r="DR166" s="28">
        <f t="shared" ca="1" si="234"/>
        <v>0</v>
      </c>
      <c r="DS166" s="28">
        <f t="shared" ca="1" si="234"/>
        <v>0</v>
      </c>
      <c r="DT166" s="28">
        <f t="shared" ca="1" si="234"/>
        <v>0</v>
      </c>
      <c r="DU166" s="28">
        <f t="shared" ca="1" si="234"/>
        <v>0</v>
      </c>
      <c r="DV166" s="28">
        <f t="shared" ca="1" si="234"/>
        <v>0</v>
      </c>
      <c r="DW166" s="28">
        <f t="shared" ca="1" si="234"/>
        <v>0</v>
      </c>
      <c r="DX166" s="28">
        <f t="shared" ca="1" si="234"/>
        <v>0</v>
      </c>
      <c r="DY166" s="28">
        <f t="shared" ca="1" si="234"/>
        <v>0</v>
      </c>
      <c r="DZ166" s="28">
        <f t="shared" ca="1" si="234"/>
        <v>0</v>
      </c>
      <c r="EA166" s="28">
        <f t="shared" ca="1" si="234"/>
        <v>0</v>
      </c>
      <c r="EB166" s="28">
        <f t="shared" ca="1" si="234"/>
        <v>0</v>
      </c>
      <c r="EC166" s="28">
        <f t="shared" ca="1" si="234"/>
        <v>0</v>
      </c>
      <c r="ED166" s="28">
        <f t="shared" ca="1" si="234"/>
        <v>0</v>
      </c>
      <c r="EE166" s="28">
        <f t="shared" ca="1" si="244"/>
        <v>0</v>
      </c>
      <c r="EF166" s="28">
        <f t="shared" ca="1" si="244"/>
        <v>0</v>
      </c>
      <c r="EG166" s="28">
        <f t="shared" ca="1" si="244"/>
        <v>0</v>
      </c>
      <c r="EH166" s="28">
        <f t="shared" ca="1" si="244"/>
        <v>0</v>
      </c>
      <c r="EI166" s="28">
        <f t="shared" ca="1" si="244"/>
        <v>0</v>
      </c>
      <c r="EJ166" s="28">
        <f t="shared" ca="1" si="244"/>
        <v>0</v>
      </c>
      <c r="EK166" s="28">
        <f t="shared" ca="1" si="244"/>
        <v>0</v>
      </c>
      <c r="EL166" s="28">
        <f t="shared" ca="1" si="244"/>
        <v>0</v>
      </c>
      <c r="EM166" s="28">
        <f t="shared" ca="1" si="244"/>
        <v>0</v>
      </c>
      <c r="EN166" s="28">
        <f t="shared" ca="1" si="244"/>
        <v>0</v>
      </c>
      <c r="EO166" s="28">
        <f t="shared" ca="1" si="244"/>
        <v>0</v>
      </c>
      <c r="EP166" s="28">
        <f t="shared" ca="1" si="244"/>
        <v>0</v>
      </c>
      <c r="EQ166" s="28">
        <f t="shared" ca="1" si="244"/>
        <v>0</v>
      </c>
      <c r="ER166" s="28">
        <f t="shared" ca="1" si="244"/>
        <v>0</v>
      </c>
      <c r="ES166" s="28">
        <f t="shared" ca="1" si="244"/>
        <v>0</v>
      </c>
      <c r="ET166" s="28">
        <f t="shared" ca="1" si="244"/>
        <v>0</v>
      </c>
      <c r="EU166" s="28">
        <f t="shared" ca="1" si="235"/>
        <v>0</v>
      </c>
      <c r="EV166" s="28">
        <f t="shared" ca="1" si="235"/>
        <v>0</v>
      </c>
      <c r="EW166" s="28">
        <f t="shared" ca="1" si="235"/>
        <v>0</v>
      </c>
      <c r="EX166" s="28">
        <f t="shared" ca="1" si="235"/>
        <v>0</v>
      </c>
      <c r="EY166" s="28">
        <f t="shared" ca="1" si="235"/>
        <v>0</v>
      </c>
      <c r="EZ166" s="28">
        <f t="shared" ca="1" si="235"/>
        <v>0</v>
      </c>
      <c r="FA166" s="28">
        <f t="shared" ca="1" si="235"/>
        <v>0</v>
      </c>
      <c r="FB166" s="28">
        <f t="shared" ca="1" si="235"/>
        <v>0</v>
      </c>
      <c r="FC166" s="28">
        <f t="shared" ca="1" si="235"/>
        <v>0</v>
      </c>
      <c r="FD166" s="28">
        <f t="shared" ca="1" si="235"/>
        <v>0</v>
      </c>
      <c r="FE166" s="28">
        <f t="shared" ca="1" si="236"/>
        <v>0</v>
      </c>
      <c r="FF166" s="28">
        <f t="shared" ca="1" si="236"/>
        <v>0</v>
      </c>
      <c r="FG166" s="28">
        <f t="shared" ca="1" si="236"/>
        <v>0</v>
      </c>
      <c r="FH166" s="28">
        <f t="shared" ca="1" si="236"/>
        <v>0</v>
      </c>
      <c r="FI166" s="28">
        <f t="shared" ca="1" si="236"/>
        <v>0</v>
      </c>
      <c r="FJ166" s="28">
        <f t="shared" ca="1" si="236"/>
        <v>0</v>
      </c>
      <c r="FK166" s="28">
        <f t="shared" ca="1" si="236"/>
        <v>0</v>
      </c>
      <c r="FL166" s="28">
        <f t="shared" ca="1" si="236"/>
        <v>0</v>
      </c>
      <c r="FM166" s="28">
        <f t="shared" ca="1" si="236"/>
        <v>0</v>
      </c>
      <c r="FN166" s="28">
        <f t="shared" ca="1" si="236"/>
        <v>0</v>
      </c>
      <c r="FO166" s="28">
        <f t="shared" ca="1" si="230"/>
        <v>0</v>
      </c>
      <c r="FP166" s="28">
        <f t="shared" ca="1" si="230"/>
        <v>0</v>
      </c>
      <c r="FQ166" s="28">
        <f t="shared" ca="1" si="230"/>
        <v>0</v>
      </c>
      <c r="FR166" s="28">
        <f t="shared" ca="1" si="230"/>
        <v>0</v>
      </c>
      <c r="FS166" s="28">
        <f t="shared" ca="1" si="230"/>
        <v>0</v>
      </c>
      <c r="FT166" s="28">
        <f t="shared" ca="1" si="230"/>
        <v>0</v>
      </c>
      <c r="FU166" s="28">
        <f t="shared" ca="1" si="230"/>
        <v>0</v>
      </c>
      <c r="FV166" s="28">
        <f t="shared" ca="1" si="230"/>
        <v>0</v>
      </c>
      <c r="FW166" s="28">
        <f t="shared" ca="1" si="230"/>
        <v>0</v>
      </c>
      <c r="FX166" s="28">
        <f t="shared" ca="1" si="230"/>
        <v>0</v>
      </c>
      <c r="FY166" s="28">
        <f t="shared" ca="1" si="230"/>
        <v>0</v>
      </c>
      <c r="FZ166" s="28">
        <f t="shared" ca="1" si="230"/>
        <v>0</v>
      </c>
      <c r="GA166" s="28">
        <f t="shared" ca="1" si="245"/>
        <v>0</v>
      </c>
      <c r="GB166" s="28">
        <f t="shared" ca="1" si="245"/>
        <v>0</v>
      </c>
      <c r="GC166" s="28">
        <f t="shared" ca="1" si="245"/>
        <v>0</v>
      </c>
      <c r="GD166" s="28">
        <f t="shared" ca="1" si="245"/>
        <v>0</v>
      </c>
      <c r="GE166" s="28">
        <f t="shared" ca="1" si="245"/>
        <v>0</v>
      </c>
      <c r="GF166" s="28">
        <f t="shared" ca="1" si="245"/>
        <v>0</v>
      </c>
      <c r="GG166" s="28">
        <f t="shared" ca="1" si="245"/>
        <v>0</v>
      </c>
      <c r="GH166" s="28">
        <f t="shared" ca="1" si="245"/>
        <v>0</v>
      </c>
      <c r="GI166" s="28">
        <f t="shared" ca="1" si="245"/>
        <v>0</v>
      </c>
      <c r="GJ166" s="28">
        <f t="shared" ca="1" si="245"/>
        <v>0</v>
      </c>
      <c r="GK166" s="28">
        <f t="shared" ca="1" si="245"/>
        <v>0</v>
      </c>
      <c r="GL166" s="28">
        <f t="shared" ca="1" si="245"/>
        <v>0</v>
      </c>
      <c r="GM166" s="28">
        <f t="shared" ca="1" si="245"/>
        <v>0</v>
      </c>
      <c r="GN166" s="28">
        <f t="shared" ca="1" si="245"/>
        <v>0</v>
      </c>
      <c r="GO166" s="28">
        <f t="shared" ca="1" si="245"/>
        <v>0</v>
      </c>
      <c r="GP166" s="28">
        <f t="shared" ca="1" si="245"/>
        <v>0</v>
      </c>
      <c r="GQ166" s="28">
        <f t="shared" ca="1" si="237"/>
        <v>0</v>
      </c>
      <c r="GR166" s="28">
        <f t="shared" ca="1" si="237"/>
        <v>0</v>
      </c>
      <c r="GS166" s="28">
        <f t="shared" ca="1" si="237"/>
        <v>0</v>
      </c>
      <c r="GT166" s="28">
        <f t="shared" ca="1" si="237"/>
        <v>0</v>
      </c>
      <c r="GU166" s="28">
        <f t="shared" ca="1" si="237"/>
        <v>0</v>
      </c>
      <c r="GV166" s="28">
        <f t="shared" ca="1" si="237"/>
        <v>0</v>
      </c>
      <c r="GW166" s="28">
        <f t="shared" ca="1" si="237"/>
        <v>0</v>
      </c>
      <c r="GX166" s="28">
        <f t="shared" ca="1" si="237"/>
        <v>0</v>
      </c>
      <c r="GY166" s="28">
        <f t="shared" ca="1" si="237"/>
        <v>0</v>
      </c>
      <c r="GZ166" s="28">
        <f t="shared" ca="1" si="237"/>
        <v>0</v>
      </c>
      <c r="HA166" s="28">
        <f t="shared" ca="1" si="237"/>
        <v>0</v>
      </c>
      <c r="HB166" s="28">
        <f t="shared" ca="1" si="237"/>
        <v>0</v>
      </c>
      <c r="HC166" s="28">
        <f t="shared" ca="1" si="237"/>
        <v>0</v>
      </c>
      <c r="HD166" s="28">
        <f t="shared" ca="1" si="237"/>
        <v>0</v>
      </c>
      <c r="HE166" s="28">
        <f t="shared" ca="1" si="237"/>
        <v>0</v>
      </c>
      <c r="HF166" s="28">
        <f t="shared" ca="1" si="246"/>
        <v>0</v>
      </c>
      <c r="HG166" s="28">
        <f t="shared" ca="1" si="246"/>
        <v>0</v>
      </c>
      <c r="HH166" s="28">
        <f t="shared" ca="1" si="246"/>
        <v>0</v>
      </c>
      <c r="HI166" s="28">
        <f t="shared" ca="1" si="246"/>
        <v>0</v>
      </c>
      <c r="HJ166" s="28">
        <f t="shared" ca="1" si="246"/>
        <v>0</v>
      </c>
      <c r="HK166" s="28">
        <f t="shared" ca="1" si="246"/>
        <v>0</v>
      </c>
      <c r="HL166" s="28">
        <f t="shared" ca="1" si="246"/>
        <v>0</v>
      </c>
      <c r="HM166" s="28">
        <f t="shared" ca="1" si="246"/>
        <v>0</v>
      </c>
      <c r="HN166" s="28">
        <f t="shared" ca="1" si="246"/>
        <v>0</v>
      </c>
      <c r="HO166" s="28">
        <f t="shared" ca="1" si="246"/>
        <v>0</v>
      </c>
      <c r="HP166" s="28">
        <f t="shared" ca="1" si="246"/>
        <v>0</v>
      </c>
      <c r="HQ166" s="28">
        <f t="shared" ca="1" si="246"/>
        <v>0</v>
      </c>
      <c r="HR166" s="28">
        <f t="shared" ca="1" si="246"/>
        <v>0</v>
      </c>
      <c r="HS166" s="28">
        <f t="shared" ca="1" si="246"/>
        <v>0</v>
      </c>
      <c r="HT166" s="28">
        <f t="shared" ca="1" si="246"/>
        <v>0</v>
      </c>
      <c r="HU166" s="28">
        <f t="shared" ca="1" si="246"/>
        <v>0</v>
      </c>
      <c r="HV166" s="28">
        <f t="shared" ca="1" si="247"/>
        <v>0</v>
      </c>
      <c r="HW166" s="28">
        <f t="shared" ca="1" si="247"/>
        <v>0</v>
      </c>
      <c r="HX166" s="28">
        <f t="shared" ca="1" si="247"/>
        <v>0</v>
      </c>
      <c r="HY166" s="28">
        <f t="shared" ca="1" si="247"/>
        <v>0</v>
      </c>
      <c r="HZ166" s="28">
        <f t="shared" ca="1" si="247"/>
        <v>0</v>
      </c>
      <c r="IA166" s="28">
        <f t="shared" ca="1" si="247"/>
        <v>0</v>
      </c>
      <c r="IB166" s="28">
        <f t="shared" ca="1" si="247"/>
        <v>0</v>
      </c>
      <c r="IC166" s="28">
        <f t="shared" ca="1" si="247"/>
        <v>0</v>
      </c>
      <c r="ID166" s="28">
        <f t="shared" ca="1" si="247"/>
        <v>0</v>
      </c>
      <c r="IE166" s="28">
        <f t="shared" ca="1" si="247"/>
        <v>0</v>
      </c>
      <c r="IF166" s="28">
        <f t="shared" ca="1" si="247"/>
        <v>0</v>
      </c>
      <c r="IG166" s="28">
        <f t="shared" ca="1" si="247"/>
        <v>0</v>
      </c>
      <c r="IH166" s="28">
        <f t="shared" ca="1" si="247"/>
        <v>0</v>
      </c>
      <c r="II166" s="28">
        <f t="shared" ca="1" si="247"/>
        <v>0</v>
      </c>
      <c r="IJ166" s="28">
        <f t="shared" ca="1" si="247"/>
        <v>0</v>
      </c>
      <c r="IK166" s="28">
        <f t="shared" ca="1" si="247"/>
        <v>0</v>
      </c>
      <c r="IL166" s="28">
        <f t="shared" ca="1" si="248"/>
        <v>0</v>
      </c>
      <c r="IM166" s="28">
        <f t="shared" ca="1" si="248"/>
        <v>0</v>
      </c>
      <c r="IN166" s="28">
        <f t="shared" ca="1" si="248"/>
        <v>0</v>
      </c>
      <c r="IO166" s="28">
        <f t="shared" ca="1" si="248"/>
        <v>0</v>
      </c>
      <c r="IP166" s="28">
        <f t="shared" ca="1" si="248"/>
        <v>0</v>
      </c>
      <c r="IQ166" s="28">
        <f t="shared" ca="1" si="248"/>
        <v>0</v>
      </c>
      <c r="IR166" s="28">
        <f t="shared" ca="1" si="248"/>
        <v>0</v>
      </c>
      <c r="IS166" s="28">
        <f t="shared" ca="1" si="248"/>
        <v>0</v>
      </c>
      <c r="IT166" s="28">
        <f t="shared" ca="1" si="248"/>
        <v>0</v>
      </c>
      <c r="IU166" s="28">
        <f t="shared" ca="1" si="248"/>
        <v>0</v>
      </c>
      <c r="IV166" s="28">
        <f t="shared" ca="1" si="248"/>
        <v>0</v>
      </c>
      <c r="IW166" s="28">
        <f t="shared" ca="1" si="248"/>
        <v>0</v>
      </c>
      <c r="IX166" s="28">
        <f t="shared" ca="1" si="248"/>
        <v>0</v>
      </c>
      <c r="IY166" s="28">
        <f t="shared" ca="1" si="248"/>
        <v>0</v>
      </c>
      <c r="IZ166" s="28">
        <f t="shared" ca="1" si="248"/>
        <v>0</v>
      </c>
      <c r="JA166" s="28"/>
      <c r="JB166" s="28"/>
      <c r="JC166" s="28"/>
      <c r="JD166" s="28"/>
      <c r="JE166" s="28"/>
      <c r="JF166" s="28"/>
      <c r="JG166" s="28"/>
      <c r="JH166" s="28"/>
      <c r="JI166" s="28"/>
      <c r="JJ166" s="28"/>
      <c r="JK166" s="28"/>
      <c r="JL166" s="28"/>
      <c r="JM166" s="28"/>
      <c r="JN166" s="28"/>
      <c r="JO166" s="28"/>
      <c r="JP166" s="28"/>
      <c r="JQ166" s="28"/>
      <c r="JR166" s="28"/>
    </row>
    <row r="167" spans="1:278" x14ac:dyDescent="0.2">
      <c r="A167" s="27">
        <f t="shared" si="208"/>
        <v>158</v>
      </c>
      <c r="B167" s="28">
        <f t="shared" ca="1" si="203"/>
        <v>0</v>
      </c>
      <c r="C167" s="28">
        <f t="shared" ca="1" si="204"/>
        <v>0</v>
      </c>
      <c r="D167" s="28">
        <f t="shared" ca="1" si="205"/>
        <v>0</v>
      </c>
      <c r="E167" s="34">
        <f t="shared" ca="1" si="206"/>
        <v>0</v>
      </c>
      <c r="F167" s="30">
        <f t="shared" ca="1" si="207"/>
        <v>0</v>
      </c>
      <c r="G167" s="28"/>
      <c r="H167" s="34">
        <f t="shared" ca="1" si="209"/>
        <v>0</v>
      </c>
      <c r="I167" s="27">
        <f t="shared" si="194"/>
        <v>330</v>
      </c>
      <c r="J167" s="30">
        <f t="shared" ca="1" si="212"/>
        <v>0</v>
      </c>
      <c r="K167" s="28">
        <f t="shared" ca="1" si="241"/>
        <v>0</v>
      </c>
      <c r="L167" s="28">
        <f t="shared" ca="1" si="241"/>
        <v>0</v>
      </c>
      <c r="M167" s="28">
        <f t="shared" ca="1" si="241"/>
        <v>0</v>
      </c>
      <c r="N167" s="28">
        <f t="shared" ca="1" si="241"/>
        <v>0</v>
      </c>
      <c r="O167" s="28">
        <f t="shared" ca="1" si="241"/>
        <v>0</v>
      </c>
      <c r="P167" s="28">
        <f t="shared" ca="1" si="241"/>
        <v>0</v>
      </c>
      <c r="Q167" s="28">
        <f t="shared" ca="1" si="241"/>
        <v>0</v>
      </c>
      <c r="R167" s="28">
        <f t="shared" ca="1" si="241"/>
        <v>0</v>
      </c>
      <c r="S167" s="28">
        <f t="shared" ca="1" si="241"/>
        <v>0</v>
      </c>
      <c r="T167" s="28">
        <f t="shared" ca="1" si="241"/>
        <v>0</v>
      </c>
      <c r="U167" s="28">
        <f t="shared" ca="1" si="241"/>
        <v>0</v>
      </c>
      <c r="V167" s="28">
        <f t="shared" ca="1" si="241"/>
        <v>0</v>
      </c>
      <c r="W167" s="28">
        <f t="shared" ca="1" si="241"/>
        <v>0</v>
      </c>
      <c r="X167" s="28">
        <f t="shared" ca="1" si="241"/>
        <v>0</v>
      </c>
      <c r="Y167" s="28">
        <f t="shared" ca="1" si="241"/>
        <v>0</v>
      </c>
      <c r="Z167" s="28">
        <f t="shared" ca="1" si="241"/>
        <v>0</v>
      </c>
      <c r="AA167" s="28">
        <f t="shared" ca="1" si="231"/>
        <v>0</v>
      </c>
      <c r="AB167" s="28">
        <f t="shared" ca="1" si="231"/>
        <v>0</v>
      </c>
      <c r="AC167" s="28">
        <f t="shared" ca="1" si="231"/>
        <v>0</v>
      </c>
      <c r="AD167" s="28">
        <f t="shared" ca="1" si="231"/>
        <v>0</v>
      </c>
      <c r="AE167" s="28">
        <f t="shared" ca="1" si="231"/>
        <v>0</v>
      </c>
      <c r="AF167" s="28">
        <f t="shared" ca="1" si="231"/>
        <v>0</v>
      </c>
      <c r="AG167" s="28">
        <f t="shared" ca="1" si="231"/>
        <v>0</v>
      </c>
      <c r="AH167" s="28">
        <f t="shared" ca="1" si="231"/>
        <v>0</v>
      </c>
      <c r="AI167" s="28">
        <f t="shared" ca="1" si="231"/>
        <v>0</v>
      </c>
      <c r="AJ167" s="28">
        <f t="shared" ca="1" si="231"/>
        <v>0</v>
      </c>
      <c r="AK167" s="28">
        <f t="shared" ca="1" si="231"/>
        <v>0</v>
      </c>
      <c r="AL167" s="28">
        <f t="shared" ca="1" si="231"/>
        <v>0</v>
      </c>
      <c r="AM167" s="28">
        <f t="shared" ca="1" si="231"/>
        <v>0</v>
      </c>
      <c r="AN167" s="28">
        <f t="shared" ca="1" si="231"/>
        <v>0</v>
      </c>
      <c r="AO167" s="28">
        <f t="shared" ca="1" si="231"/>
        <v>0</v>
      </c>
      <c r="AP167" s="28">
        <f t="shared" ca="1" si="232"/>
        <v>0</v>
      </c>
      <c r="AQ167" s="28">
        <f t="shared" ca="1" si="232"/>
        <v>0</v>
      </c>
      <c r="AR167" s="28">
        <f t="shared" ca="1" si="232"/>
        <v>0</v>
      </c>
      <c r="AS167" s="28">
        <f t="shared" ca="1" si="232"/>
        <v>0</v>
      </c>
      <c r="AT167" s="28">
        <f t="shared" ca="1" si="232"/>
        <v>0</v>
      </c>
      <c r="AU167" s="28">
        <f t="shared" ca="1" si="232"/>
        <v>0</v>
      </c>
      <c r="AV167" s="28">
        <f t="shared" ca="1" si="232"/>
        <v>0</v>
      </c>
      <c r="AW167" s="28">
        <f t="shared" ca="1" si="232"/>
        <v>0</v>
      </c>
      <c r="AX167" s="28">
        <f t="shared" ca="1" si="232"/>
        <v>0</v>
      </c>
      <c r="AY167" s="28">
        <f t="shared" ca="1" si="232"/>
        <v>0</v>
      </c>
      <c r="AZ167" s="28">
        <f t="shared" ca="1" si="232"/>
        <v>0</v>
      </c>
      <c r="BA167" s="28">
        <f t="shared" ca="1" si="232"/>
        <v>0</v>
      </c>
      <c r="BB167" s="28">
        <f t="shared" ca="1" si="232"/>
        <v>0</v>
      </c>
      <c r="BC167" s="28">
        <f t="shared" ca="1" si="232"/>
        <v>0</v>
      </c>
      <c r="BD167" s="28">
        <f t="shared" ca="1" si="232"/>
        <v>0</v>
      </c>
      <c r="BE167" s="28">
        <f t="shared" ca="1" si="232"/>
        <v>0</v>
      </c>
      <c r="BF167" s="28">
        <f t="shared" ca="1" si="229"/>
        <v>0</v>
      </c>
      <c r="BG167" s="28">
        <f t="shared" ca="1" si="229"/>
        <v>0</v>
      </c>
      <c r="BH167" s="28">
        <f t="shared" ca="1" si="229"/>
        <v>0</v>
      </c>
      <c r="BI167" s="28">
        <f t="shared" ca="1" si="229"/>
        <v>0</v>
      </c>
      <c r="BJ167" s="28">
        <f t="shared" ca="1" si="229"/>
        <v>0</v>
      </c>
      <c r="BK167" s="28">
        <f t="shared" ca="1" si="229"/>
        <v>0</v>
      </c>
      <c r="BL167" s="28">
        <f t="shared" ca="1" si="229"/>
        <v>0</v>
      </c>
      <c r="BM167" s="28">
        <f t="shared" ca="1" si="229"/>
        <v>0</v>
      </c>
      <c r="BN167" s="28">
        <f t="shared" ca="1" si="229"/>
        <v>0</v>
      </c>
      <c r="BO167" s="28">
        <f t="shared" ca="1" si="229"/>
        <v>0</v>
      </c>
      <c r="BP167" s="28">
        <f t="shared" ca="1" si="229"/>
        <v>0</v>
      </c>
      <c r="BQ167" s="28">
        <f t="shared" ca="1" si="229"/>
        <v>0</v>
      </c>
      <c r="BR167" s="28">
        <f t="shared" ca="1" si="229"/>
        <v>0</v>
      </c>
      <c r="BS167" s="28">
        <f t="shared" ca="1" si="229"/>
        <v>0</v>
      </c>
      <c r="BT167" s="28">
        <f t="shared" ca="1" si="229"/>
        <v>0</v>
      </c>
      <c r="BU167" s="28">
        <f t="shared" ca="1" si="242"/>
        <v>0</v>
      </c>
      <c r="BV167" s="28">
        <f t="shared" ca="1" si="242"/>
        <v>0</v>
      </c>
      <c r="BW167" s="28">
        <f t="shared" ca="1" si="242"/>
        <v>0</v>
      </c>
      <c r="BX167" s="28">
        <f t="shared" ca="1" si="242"/>
        <v>0</v>
      </c>
      <c r="BY167" s="28">
        <f t="shared" ca="1" si="242"/>
        <v>0</v>
      </c>
      <c r="BZ167" s="28">
        <f t="shared" ca="1" si="242"/>
        <v>0</v>
      </c>
      <c r="CA167" s="28">
        <f t="shared" ca="1" si="242"/>
        <v>0</v>
      </c>
      <c r="CB167" s="28">
        <f t="shared" ca="1" si="242"/>
        <v>0</v>
      </c>
      <c r="CC167" s="28">
        <f t="shared" ca="1" si="242"/>
        <v>0</v>
      </c>
      <c r="CD167" s="28">
        <f t="shared" ca="1" si="242"/>
        <v>0</v>
      </c>
      <c r="CE167" s="28">
        <f t="shared" ca="1" si="242"/>
        <v>0</v>
      </c>
      <c r="CF167" s="28">
        <f t="shared" ca="1" si="242"/>
        <v>0</v>
      </c>
      <c r="CG167" s="28">
        <f t="shared" ca="1" si="242"/>
        <v>0</v>
      </c>
      <c r="CH167" s="28">
        <f t="shared" ca="1" si="242"/>
        <v>0</v>
      </c>
      <c r="CI167" s="28">
        <f t="shared" ca="1" si="242"/>
        <v>0</v>
      </c>
      <c r="CJ167" s="28">
        <f t="shared" ca="1" si="242"/>
        <v>0</v>
      </c>
      <c r="CK167" s="28">
        <f t="shared" ca="1" si="233"/>
        <v>0</v>
      </c>
      <c r="CL167" s="28">
        <f t="shared" ca="1" si="233"/>
        <v>0</v>
      </c>
      <c r="CM167" s="28">
        <f t="shared" ca="1" si="233"/>
        <v>0</v>
      </c>
      <c r="CN167" s="28">
        <f t="shared" ca="1" si="233"/>
        <v>0</v>
      </c>
      <c r="CO167" s="28">
        <f t="shared" ca="1" si="233"/>
        <v>0</v>
      </c>
      <c r="CP167" s="28">
        <f t="shared" ca="1" si="233"/>
        <v>0</v>
      </c>
      <c r="CQ167" s="28">
        <f t="shared" ca="1" si="233"/>
        <v>0</v>
      </c>
      <c r="CR167" s="28">
        <f t="shared" ca="1" si="233"/>
        <v>0</v>
      </c>
      <c r="CS167" s="28">
        <f t="shared" ca="1" si="233"/>
        <v>0</v>
      </c>
      <c r="CT167" s="28">
        <f t="shared" ca="1" si="233"/>
        <v>0</v>
      </c>
      <c r="CU167" s="28">
        <f t="shared" ca="1" si="233"/>
        <v>0</v>
      </c>
      <c r="CV167" s="28">
        <f t="shared" ca="1" si="233"/>
        <v>0</v>
      </c>
      <c r="CW167" s="28">
        <f t="shared" ca="1" si="233"/>
        <v>0</v>
      </c>
      <c r="CX167" s="28">
        <f t="shared" ca="1" si="233"/>
        <v>0</v>
      </c>
      <c r="CY167" s="28">
        <f t="shared" ca="1" si="233"/>
        <v>0</v>
      </c>
      <c r="CZ167" s="28">
        <f t="shared" ca="1" si="243"/>
        <v>0</v>
      </c>
      <c r="DA167" s="28">
        <f t="shared" ca="1" si="243"/>
        <v>0</v>
      </c>
      <c r="DB167" s="28">
        <f t="shared" ca="1" si="243"/>
        <v>0</v>
      </c>
      <c r="DC167" s="28">
        <f t="shared" ca="1" si="243"/>
        <v>0</v>
      </c>
      <c r="DD167" s="28">
        <f t="shared" ca="1" si="243"/>
        <v>0</v>
      </c>
      <c r="DE167" s="28">
        <f t="shared" ca="1" si="243"/>
        <v>0</v>
      </c>
      <c r="DF167" s="28">
        <f t="shared" ca="1" si="243"/>
        <v>0</v>
      </c>
      <c r="DG167" s="28">
        <f t="shared" ca="1" si="243"/>
        <v>0</v>
      </c>
      <c r="DH167" s="28">
        <f t="shared" ca="1" si="243"/>
        <v>0</v>
      </c>
      <c r="DI167" s="28">
        <f t="shared" ca="1" si="243"/>
        <v>0</v>
      </c>
      <c r="DJ167" s="28">
        <f t="shared" ca="1" si="243"/>
        <v>0</v>
      </c>
      <c r="DK167" s="28">
        <f t="shared" ca="1" si="243"/>
        <v>0</v>
      </c>
      <c r="DL167" s="28">
        <f t="shared" ca="1" si="243"/>
        <v>0</v>
      </c>
      <c r="DM167" s="28">
        <f t="shared" ca="1" si="243"/>
        <v>0</v>
      </c>
      <c r="DN167" s="28">
        <f t="shared" ca="1" si="243"/>
        <v>0</v>
      </c>
      <c r="DO167" s="28">
        <f t="shared" ca="1" si="243"/>
        <v>0</v>
      </c>
      <c r="DP167" s="28">
        <f t="shared" ca="1" si="234"/>
        <v>0</v>
      </c>
      <c r="DQ167" s="28">
        <f t="shared" ca="1" si="234"/>
        <v>0</v>
      </c>
      <c r="DR167" s="28">
        <f t="shared" ca="1" si="234"/>
        <v>0</v>
      </c>
      <c r="DS167" s="28">
        <f t="shared" ca="1" si="234"/>
        <v>0</v>
      </c>
      <c r="DT167" s="28">
        <f t="shared" ca="1" si="234"/>
        <v>0</v>
      </c>
      <c r="DU167" s="28">
        <f t="shared" ca="1" si="234"/>
        <v>0</v>
      </c>
      <c r="DV167" s="28">
        <f t="shared" ca="1" si="234"/>
        <v>0</v>
      </c>
      <c r="DW167" s="28">
        <f t="shared" ca="1" si="234"/>
        <v>0</v>
      </c>
      <c r="DX167" s="28">
        <f t="shared" ca="1" si="234"/>
        <v>0</v>
      </c>
      <c r="DY167" s="28">
        <f t="shared" ca="1" si="234"/>
        <v>0</v>
      </c>
      <c r="DZ167" s="28">
        <f t="shared" ca="1" si="234"/>
        <v>0</v>
      </c>
      <c r="EA167" s="28">
        <f t="shared" ca="1" si="234"/>
        <v>0</v>
      </c>
      <c r="EB167" s="28">
        <f t="shared" ca="1" si="234"/>
        <v>0</v>
      </c>
      <c r="EC167" s="28">
        <f t="shared" ca="1" si="234"/>
        <v>0</v>
      </c>
      <c r="ED167" s="28">
        <f t="shared" ca="1" si="234"/>
        <v>0</v>
      </c>
      <c r="EE167" s="28">
        <f t="shared" ca="1" si="244"/>
        <v>0</v>
      </c>
      <c r="EF167" s="28">
        <f t="shared" ca="1" si="244"/>
        <v>0</v>
      </c>
      <c r="EG167" s="28">
        <f t="shared" ca="1" si="244"/>
        <v>0</v>
      </c>
      <c r="EH167" s="28">
        <f t="shared" ca="1" si="244"/>
        <v>0</v>
      </c>
      <c r="EI167" s="28">
        <f t="shared" ca="1" si="244"/>
        <v>0</v>
      </c>
      <c r="EJ167" s="28">
        <f t="shared" ca="1" si="244"/>
        <v>0</v>
      </c>
      <c r="EK167" s="28">
        <f t="shared" ca="1" si="244"/>
        <v>0</v>
      </c>
      <c r="EL167" s="28">
        <f t="shared" ca="1" si="244"/>
        <v>0</v>
      </c>
      <c r="EM167" s="28">
        <f t="shared" ca="1" si="244"/>
        <v>0</v>
      </c>
      <c r="EN167" s="28">
        <f t="shared" ca="1" si="244"/>
        <v>0</v>
      </c>
      <c r="EO167" s="28">
        <f t="shared" ca="1" si="244"/>
        <v>0</v>
      </c>
      <c r="EP167" s="28">
        <f t="shared" ca="1" si="244"/>
        <v>0</v>
      </c>
      <c r="EQ167" s="28">
        <f t="shared" ca="1" si="244"/>
        <v>0</v>
      </c>
      <c r="ER167" s="28">
        <f t="shared" ca="1" si="244"/>
        <v>0</v>
      </c>
      <c r="ES167" s="28">
        <f t="shared" ca="1" si="244"/>
        <v>0</v>
      </c>
      <c r="ET167" s="28">
        <f t="shared" ca="1" si="244"/>
        <v>0</v>
      </c>
      <c r="EU167" s="28">
        <f t="shared" ca="1" si="235"/>
        <v>0</v>
      </c>
      <c r="EV167" s="28">
        <f t="shared" ca="1" si="235"/>
        <v>0</v>
      </c>
      <c r="EW167" s="28">
        <f t="shared" ca="1" si="235"/>
        <v>0</v>
      </c>
      <c r="EX167" s="28">
        <f t="shared" ca="1" si="235"/>
        <v>0</v>
      </c>
      <c r="EY167" s="28">
        <f t="shared" ca="1" si="235"/>
        <v>0</v>
      </c>
      <c r="EZ167" s="28">
        <f t="shared" ca="1" si="235"/>
        <v>0</v>
      </c>
      <c r="FA167" s="28">
        <f t="shared" ca="1" si="235"/>
        <v>0</v>
      </c>
      <c r="FB167" s="28">
        <f t="shared" ca="1" si="235"/>
        <v>0</v>
      </c>
      <c r="FC167" s="28">
        <f t="shared" ca="1" si="235"/>
        <v>0</v>
      </c>
      <c r="FD167" s="28">
        <f t="shared" ca="1" si="235"/>
        <v>0</v>
      </c>
      <c r="FE167" s="28">
        <f t="shared" ca="1" si="236"/>
        <v>0</v>
      </c>
      <c r="FF167" s="28">
        <f t="shared" ca="1" si="236"/>
        <v>0</v>
      </c>
      <c r="FG167" s="28">
        <f t="shared" ca="1" si="236"/>
        <v>0</v>
      </c>
      <c r="FH167" s="28">
        <f t="shared" ca="1" si="236"/>
        <v>0</v>
      </c>
      <c r="FI167" s="28">
        <f t="shared" ca="1" si="236"/>
        <v>0</v>
      </c>
      <c r="FJ167" s="28">
        <f t="shared" ca="1" si="236"/>
        <v>0</v>
      </c>
      <c r="FK167" s="28">
        <f t="shared" ca="1" si="236"/>
        <v>0</v>
      </c>
      <c r="FL167" s="28">
        <f t="shared" ca="1" si="236"/>
        <v>0</v>
      </c>
      <c r="FM167" s="28">
        <f t="shared" ca="1" si="236"/>
        <v>0</v>
      </c>
      <c r="FN167" s="28">
        <f t="shared" ca="1" si="236"/>
        <v>0</v>
      </c>
      <c r="FO167" s="28">
        <f t="shared" ca="1" si="230"/>
        <v>0</v>
      </c>
      <c r="FP167" s="28">
        <f t="shared" ca="1" si="230"/>
        <v>0</v>
      </c>
      <c r="FQ167" s="28">
        <f t="shared" ca="1" si="230"/>
        <v>0</v>
      </c>
      <c r="FR167" s="28">
        <f t="shared" ca="1" si="230"/>
        <v>0</v>
      </c>
      <c r="FS167" s="28">
        <f t="shared" ca="1" si="230"/>
        <v>0</v>
      </c>
      <c r="FT167" s="28">
        <f t="shared" ca="1" si="230"/>
        <v>0</v>
      </c>
      <c r="FU167" s="28">
        <f t="shared" ca="1" si="230"/>
        <v>0</v>
      </c>
      <c r="FV167" s="28">
        <f t="shared" ca="1" si="230"/>
        <v>0</v>
      </c>
      <c r="FW167" s="28">
        <f t="shared" ca="1" si="230"/>
        <v>0</v>
      </c>
      <c r="FX167" s="28">
        <f t="shared" ca="1" si="230"/>
        <v>0</v>
      </c>
      <c r="FY167" s="28">
        <f t="shared" ca="1" si="230"/>
        <v>0</v>
      </c>
      <c r="FZ167" s="28">
        <f t="shared" ca="1" si="230"/>
        <v>0</v>
      </c>
      <c r="GA167" s="28">
        <f t="shared" ca="1" si="245"/>
        <v>0</v>
      </c>
      <c r="GB167" s="28">
        <f t="shared" ca="1" si="245"/>
        <v>0</v>
      </c>
      <c r="GC167" s="28">
        <f t="shared" ca="1" si="245"/>
        <v>0</v>
      </c>
      <c r="GD167" s="28">
        <f t="shared" ca="1" si="245"/>
        <v>0</v>
      </c>
      <c r="GE167" s="28">
        <f t="shared" ca="1" si="245"/>
        <v>0</v>
      </c>
      <c r="GF167" s="28">
        <f t="shared" ca="1" si="245"/>
        <v>0</v>
      </c>
      <c r="GG167" s="28">
        <f t="shared" ca="1" si="245"/>
        <v>0</v>
      </c>
      <c r="GH167" s="28">
        <f t="shared" ca="1" si="245"/>
        <v>0</v>
      </c>
      <c r="GI167" s="28">
        <f t="shared" ca="1" si="245"/>
        <v>0</v>
      </c>
      <c r="GJ167" s="28">
        <f t="shared" ca="1" si="245"/>
        <v>0</v>
      </c>
      <c r="GK167" s="28">
        <f t="shared" ca="1" si="245"/>
        <v>0</v>
      </c>
      <c r="GL167" s="28">
        <f t="shared" ca="1" si="245"/>
        <v>0</v>
      </c>
      <c r="GM167" s="28">
        <f t="shared" ca="1" si="245"/>
        <v>0</v>
      </c>
      <c r="GN167" s="28">
        <f t="shared" ca="1" si="245"/>
        <v>0</v>
      </c>
      <c r="GO167" s="28">
        <f t="shared" ca="1" si="245"/>
        <v>0</v>
      </c>
      <c r="GP167" s="28">
        <f t="shared" ca="1" si="245"/>
        <v>0</v>
      </c>
      <c r="GQ167" s="28">
        <f t="shared" ca="1" si="237"/>
        <v>0</v>
      </c>
      <c r="GR167" s="28">
        <f t="shared" ca="1" si="237"/>
        <v>0</v>
      </c>
      <c r="GS167" s="28">
        <f t="shared" ca="1" si="237"/>
        <v>0</v>
      </c>
      <c r="GT167" s="28">
        <f t="shared" ca="1" si="237"/>
        <v>0</v>
      </c>
      <c r="GU167" s="28">
        <f t="shared" ca="1" si="237"/>
        <v>0</v>
      </c>
      <c r="GV167" s="28">
        <f t="shared" ca="1" si="237"/>
        <v>0</v>
      </c>
      <c r="GW167" s="28">
        <f t="shared" ca="1" si="237"/>
        <v>0</v>
      </c>
      <c r="GX167" s="28">
        <f t="shared" ca="1" si="237"/>
        <v>0</v>
      </c>
      <c r="GY167" s="28">
        <f t="shared" ca="1" si="237"/>
        <v>0</v>
      </c>
      <c r="GZ167" s="28">
        <f t="shared" ca="1" si="237"/>
        <v>0</v>
      </c>
      <c r="HA167" s="28">
        <f t="shared" ca="1" si="237"/>
        <v>0</v>
      </c>
      <c r="HB167" s="28">
        <f t="shared" ca="1" si="237"/>
        <v>0</v>
      </c>
      <c r="HC167" s="28">
        <f t="shared" ca="1" si="237"/>
        <v>0</v>
      </c>
      <c r="HD167" s="28">
        <f t="shared" ca="1" si="237"/>
        <v>0</v>
      </c>
      <c r="HE167" s="28">
        <f t="shared" ca="1" si="237"/>
        <v>0</v>
      </c>
      <c r="HF167" s="28">
        <f t="shared" ca="1" si="246"/>
        <v>0</v>
      </c>
      <c r="HG167" s="28">
        <f t="shared" ca="1" si="246"/>
        <v>0</v>
      </c>
      <c r="HH167" s="28">
        <f t="shared" ca="1" si="246"/>
        <v>0</v>
      </c>
      <c r="HI167" s="28">
        <f t="shared" ca="1" si="246"/>
        <v>0</v>
      </c>
      <c r="HJ167" s="28">
        <f t="shared" ca="1" si="246"/>
        <v>0</v>
      </c>
      <c r="HK167" s="28">
        <f t="shared" ca="1" si="246"/>
        <v>0</v>
      </c>
      <c r="HL167" s="28">
        <f t="shared" ca="1" si="246"/>
        <v>0</v>
      </c>
      <c r="HM167" s="28">
        <f t="shared" ca="1" si="246"/>
        <v>0</v>
      </c>
      <c r="HN167" s="28">
        <f t="shared" ca="1" si="246"/>
        <v>0</v>
      </c>
      <c r="HO167" s="28">
        <f t="shared" ca="1" si="246"/>
        <v>0</v>
      </c>
      <c r="HP167" s="28">
        <f t="shared" ca="1" si="246"/>
        <v>0</v>
      </c>
      <c r="HQ167" s="28">
        <f t="shared" ca="1" si="246"/>
        <v>0</v>
      </c>
      <c r="HR167" s="28">
        <f t="shared" ca="1" si="246"/>
        <v>0</v>
      </c>
      <c r="HS167" s="28">
        <f t="shared" ca="1" si="246"/>
        <v>0</v>
      </c>
      <c r="HT167" s="28">
        <f t="shared" ca="1" si="246"/>
        <v>0</v>
      </c>
      <c r="HU167" s="28">
        <f t="shared" ca="1" si="246"/>
        <v>0</v>
      </c>
      <c r="HV167" s="28">
        <f t="shared" ca="1" si="247"/>
        <v>0</v>
      </c>
      <c r="HW167" s="28">
        <f t="shared" ca="1" si="247"/>
        <v>0</v>
      </c>
      <c r="HX167" s="28">
        <f t="shared" ca="1" si="247"/>
        <v>0</v>
      </c>
      <c r="HY167" s="28">
        <f t="shared" ca="1" si="247"/>
        <v>0</v>
      </c>
      <c r="HZ167" s="28">
        <f t="shared" ca="1" si="247"/>
        <v>0</v>
      </c>
      <c r="IA167" s="28">
        <f t="shared" ca="1" si="247"/>
        <v>0</v>
      </c>
      <c r="IB167" s="28">
        <f t="shared" ca="1" si="247"/>
        <v>0</v>
      </c>
      <c r="IC167" s="28">
        <f t="shared" ca="1" si="247"/>
        <v>0</v>
      </c>
      <c r="ID167" s="28">
        <f t="shared" ca="1" si="247"/>
        <v>0</v>
      </c>
      <c r="IE167" s="28">
        <f t="shared" ca="1" si="247"/>
        <v>0</v>
      </c>
      <c r="IF167" s="28">
        <f t="shared" ca="1" si="247"/>
        <v>0</v>
      </c>
      <c r="IG167" s="28">
        <f t="shared" ca="1" si="247"/>
        <v>0</v>
      </c>
      <c r="IH167" s="28">
        <f t="shared" ca="1" si="247"/>
        <v>0</v>
      </c>
      <c r="II167" s="28">
        <f t="shared" ca="1" si="247"/>
        <v>0</v>
      </c>
      <c r="IJ167" s="28">
        <f t="shared" ca="1" si="247"/>
        <v>0</v>
      </c>
      <c r="IK167" s="28">
        <f t="shared" ca="1" si="247"/>
        <v>0</v>
      </c>
      <c r="IL167" s="28">
        <f t="shared" ca="1" si="248"/>
        <v>0</v>
      </c>
      <c r="IM167" s="28">
        <f t="shared" ca="1" si="248"/>
        <v>0</v>
      </c>
      <c r="IN167" s="28">
        <f t="shared" ca="1" si="248"/>
        <v>0</v>
      </c>
      <c r="IO167" s="28">
        <f t="shared" ca="1" si="248"/>
        <v>0</v>
      </c>
      <c r="IP167" s="28">
        <f t="shared" ca="1" si="248"/>
        <v>0</v>
      </c>
      <c r="IQ167" s="28">
        <f t="shared" ca="1" si="248"/>
        <v>0</v>
      </c>
      <c r="IR167" s="28">
        <f t="shared" ca="1" si="248"/>
        <v>0</v>
      </c>
      <c r="IS167" s="28">
        <f t="shared" ca="1" si="248"/>
        <v>0</v>
      </c>
      <c r="IT167" s="28">
        <f t="shared" ca="1" si="248"/>
        <v>0</v>
      </c>
      <c r="IU167" s="28">
        <f t="shared" ca="1" si="248"/>
        <v>0</v>
      </c>
      <c r="IV167" s="28">
        <f t="shared" ca="1" si="248"/>
        <v>0</v>
      </c>
      <c r="IW167" s="28">
        <f t="shared" ca="1" si="248"/>
        <v>0</v>
      </c>
      <c r="IX167" s="28">
        <f t="shared" ca="1" si="248"/>
        <v>0</v>
      </c>
      <c r="IY167" s="28">
        <f t="shared" ca="1" si="248"/>
        <v>0</v>
      </c>
      <c r="IZ167" s="28">
        <f t="shared" ca="1" si="248"/>
        <v>0</v>
      </c>
      <c r="JA167" s="28"/>
      <c r="JB167" s="28"/>
      <c r="JC167" s="28"/>
      <c r="JD167" s="28"/>
      <c r="JE167" s="28"/>
      <c r="JF167" s="28"/>
      <c r="JG167" s="28"/>
      <c r="JH167" s="28"/>
      <c r="JI167" s="28"/>
      <c r="JJ167" s="28"/>
      <c r="JK167" s="28"/>
      <c r="JL167" s="28"/>
      <c r="JM167" s="28"/>
      <c r="JN167" s="28"/>
      <c r="JO167" s="28"/>
      <c r="JP167" s="28"/>
      <c r="JQ167" s="28"/>
      <c r="JR167" s="28"/>
    </row>
    <row r="168" spans="1:278" x14ac:dyDescent="0.2">
      <c r="A168" s="27">
        <f t="shared" si="208"/>
        <v>159</v>
      </c>
      <c r="B168" s="28">
        <f t="shared" ca="1" si="203"/>
        <v>0</v>
      </c>
      <c r="C168" s="28">
        <f t="shared" ca="1" si="204"/>
        <v>0</v>
      </c>
      <c r="D168" s="28">
        <f t="shared" ca="1" si="205"/>
        <v>0</v>
      </c>
      <c r="E168" s="34">
        <f t="shared" ca="1" si="206"/>
        <v>0</v>
      </c>
      <c r="F168" s="30">
        <f t="shared" ca="1" si="207"/>
        <v>0</v>
      </c>
      <c r="G168" s="28"/>
      <c r="H168" s="34">
        <f t="shared" ca="1" si="209"/>
        <v>0</v>
      </c>
      <c r="I168" s="27">
        <f t="shared" si="194"/>
        <v>332</v>
      </c>
      <c r="J168" s="30">
        <f t="shared" ca="1" si="212"/>
        <v>0</v>
      </c>
      <c r="K168" s="28">
        <f t="shared" ca="1" si="241"/>
        <v>0</v>
      </c>
      <c r="L168" s="28">
        <f t="shared" ca="1" si="241"/>
        <v>0</v>
      </c>
      <c r="M168" s="28">
        <f t="shared" ca="1" si="241"/>
        <v>0</v>
      </c>
      <c r="N168" s="28">
        <f t="shared" ca="1" si="241"/>
        <v>0</v>
      </c>
      <c r="O168" s="28">
        <f t="shared" ca="1" si="241"/>
        <v>0</v>
      </c>
      <c r="P168" s="28">
        <f t="shared" ca="1" si="241"/>
        <v>0</v>
      </c>
      <c r="Q168" s="28">
        <f t="shared" ca="1" si="241"/>
        <v>0</v>
      </c>
      <c r="R168" s="28">
        <f t="shared" ca="1" si="241"/>
        <v>0</v>
      </c>
      <c r="S168" s="28">
        <f t="shared" ca="1" si="241"/>
        <v>0</v>
      </c>
      <c r="T168" s="28">
        <f t="shared" ca="1" si="241"/>
        <v>0</v>
      </c>
      <c r="U168" s="28">
        <f t="shared" ca="1" si="241"/>
        <v>0</v>
      </c>
      <c r="V168" s="28">
        <f t="shared" ca="1" si="241"/>
        <v>0</v>
      </c>
      <c r="W168" s="28">
        <f t="shared" ca="1" si="241"/>
        <v>0</v>
      </c>
      <c r="X168" s="28">
        <f t="shared" ca="1" si="241"/>
        <v>0</v>
      </c>
      <c r="Y168" s="28">
        <f t="shared" ca="1" si="241"/>
        <v>0</v>
      </c>
      <c r="Z168" s="28">
        <f t="shared" ca="1" si="241"/>
        <v>0</v>
      </c>
      <c r="AA168" s="28">
        <f t="shared" ca="1" si="231"/>
        <v>0</v>
      </c>
      <c r="AB168" s="28">
        <f t="shared" ca="1" si="231"/>
        <v>0</v>
      </c>
      <c r="AC168" s="28">
        <f t="shared" ca="1" si="231"/>
        <v>0</v>
      </c>
      <c r="AD168" s="28">
        <f t="shared" ca="1" si="231"/>
        <v>0</v>
      </c>
      <c r="AE168" s="28">
        <f t="shared" ca="1" si="231"/>
        <v>0</v>
      </c>
      <c r="AF168" s="28">
        <f t="shared" ca="1" si="231"/>
        <v>0</v>
      </c>
      <c r="AG168" s="28">
        <f t="shared" ca="1" si="231"/>
        <v>0</v>
      </c>
      <c r="AH168" s="28">
        <f t="shared" ca="1" si="231"/>
        <v>0</v>
      </c>
      <c r="AI168" s="28">
        <f t="shared" ca="1" si="231"/>
        <v>0</v>
      </c>
      <c r="AJ168" s="28">
        <f t="shared" ca="1" si="231"/>
        <v>0</v>
      </c>
      <c r="AK168" s="28">
        <f t="shared" ca="1" si="231"/>
        <v>0</v>
      </c>
      <c r="AL168" s="28">
        <f t="shared" ca="1" si="231"/>
        <v>0</v>
      </c>
      <c r="AM168" s="28">
        <f t="shared" ca="1" si="231"/>
        <v>0</v>
      </c>
      <c r="AN168" s="28">
        <f t="shared" ca="1" si="231"/>
        <v>0</v>
      </c>
      <c r="AO168" s="28">
        <f t="shared" ca="1" si="231"/>
        <v>0</v>
      </c>
      <c r="AP168" s="28">
        <f t="shared" ca="1" si="232"/>
        <v>0</v>
      </c>
      <c r="AQ168" s="28">
        <f t="shared" ca="1" si="232"/>
        <v>0</v>
      </c>
      <c r="AR168" s="28">
        <f t="shared" ca="1" si="232"/>
        <v>0</v>
      </c>
      <c r="AS168" s="28">
        <f t="shared" ca="1" si="232"/>
        <v>0</v>
      </c>
      <c r="AT168" s="28">
        <f t="shared" ca="1" si="232"/>
        <v>0</v>
      </c>
      <c r="AU168" s="28">
        <f t="shared" ca="1" si="232"/>
        <v>0</v>
      </c>
      <c r="AV168" s="28">
        <f t="shared" ca="1" si="232"/>
        <v>0</v>
      </c>
      <c r="AW168" s="28">
        <f t="shared" ca="1" si="232"/>
        <v>0</v>
      </c>
      <c r="AX168" s="28">
        <f t="shared" ca="1" si="232"/>
        <v>0</v>
      </c>
      <c r="AY168" s="28">
        <f t="shared" ca="1" si="232"/>
        <v>0</v>
      </c>
      <c r="AZ168" s="28">
        <f t="shared" ca="1" si="232"/>
        <v>0</v>
      </c>
      <c r="BA168" s="28">
        <f t="shared" ca="1" si="232"/>
        <v>0</v>
      </c>
      <c r="BB168" s="28">
        <f t="shared" ca="1" si="232"/>
        <v>0</v>
      </c>
      <c r="BC168" s="28">
        <f t="shared" ca="1" si="232"/>
        <v>0</v>
      </c>
      <c r="BD168" s="28">
        <f t="shared" ca="1" si="232"/>
        <v>0</v>
      </c>
      <c r="BE168" s="28">
        <f t="shared" ca="1" si="232"/>
        <v>0</v>
      </c>
      <c r="BF168" s="28">
        <f t="shared" ca="1" si="229"/>
        <v>0</v>
      </c>
      <c r="BG168" s="28">
        <f t="shared" ca="1" si="229"/>
        <v>0</v>
      </c>
      <c r="BH168" s="28">
        <f t="shared" ca="1" si="229"/>
        <v>0</v>
      </c>
      <c r="BI168" s="28">
        <f t="shared" ca="1" si="229"/>
        <v>0</v>
      </c>
      <c r="BJ168" s="28">
        <f t="shared" ca="1" si="229"/>
        <v>0</v>
      </c>
      <c r="BK168" s="28">
        <f t="shared" ca="1" si="229"/>
        <v>0</v>
      </c>
      <c r="BL168" s="28">
        <f t="shared" ca="1" si="229"/>
        <v>0</v>
      </c>
      <c r="BM168" s="28">
        <f t="shared" ca="1" si="229"/>
        <v>0</v>
      </c>
      <c r="BN168" s="28">
        <f t="shared" ca="1" si="229"/>
        <v>0</v>
      </c>
      <c r="BO168" s="28">
        <f t="shared" ca="1" si="229"/>
        <v>0</v>
      </c>
      <c r="BP168" s="28">
        <f t="shared" ca="1" si="229"/>
        <v>0</v>
      </c>
      <c r="BQ168" s="28">
        <f t="shared" ca="1" si="229"/>
        <v>0</v>
      </c>
      <c r="BR168" s="28">
        <f t="shared" ca="1" si="229"/>
        <v>0</v>
      </c>
      <c r="BS168" s="28">
        <f t="shared" ca="1" si="229"/>
        <v>0</v>
      </c>
      <c r="BT168" s="28">
        <f t="shared" ca="1" si="229"/>
        <v>0</v>
      </c>
      <c r="BU168" s="28">
        <f t="shared" ca="1" si="242"/>
        <v>0</v>
      </c>
      <c r="BV168" s="28">
        <f t="shared" ca="1" si="242"/>
        <v>0</v>
      </c>
      <c r="BW168" s="28">
        <f t="shared" ca="1" si="242"/>
        <v>0</v>
      </c>
      <c r="BX168" s="28">
        <f t="shared" ca="1" si="242"/>
        <v>0</v>
      </c>
      <c r="BY168" s="28">
        <f t="shared" ca="1" si="242"/>
        <v>0</v>
      </c>
      <c r="BZ168" s="28">
        <f t="shared" ca="1" si="242"/>
        <v>0</v>
      </c>
      <c r="CA168" s="28">
        <f t="shared" ca="1" si="242"/>
        <v>0</v>
      </c>
      <c r="CB168" s="28">
        <f t="shared" ca="1" si="242"/>
        <v>0</v>
      </c>
      <c r="CC168" s="28">
        <f t="shared" ca="1" si="242"/>
        <v>0</v>
      </c>
      <c r="CD168" s="28">
        <f t="shared" ca="1" si="242"/>
        <v>0</v>
      </c>
      <c r="CE168" s="28">
        <f t="shared" ca="1" si="242"/>
        <v>0</v>
      </c>
      <c r="CF168" s="28">
        <f t="shared" ca="1" si="242"/>
        <v>0</v>
      </c>
      <c r="CG168" s="28">
        <f t="shared" ca="1" si="242"/>
        <v>0</v>
      </c>
      <c r="CH168" s="28">
        <f t="shared" ca="1" si="242"/>
        <v>0</v>
      </c>
      <c r="CI168" s="28">
        <f t="shared" ca="1" si="242"/>
        <v>0</v>
      </c>
      <c r="CJ168" s="28">
        <f t="shared" ca="1" si="242"/>
        <v>0</v>
      </c>
      <c r="CK168" s="28">
        <f t="shared" ca="1" si="233"/>
        <v>0</v>
      </c>
      <c r="CL168" s="28">
        <f t="shared" ca="1" si="233"/>
        <v>0</v>
      </c>
      <c r="CM168" s="28">
        <f t="shared" ca="1" si="233"/>
        <v>0</v>
      </c>
      <c r="CN168" s="28">
        <f t="shared" ca="1" si="233"/>
        <v>0</v>
      </c>
      <c r="CO168" s="28">
        <f t="shared" ca="1" si="233"/>
        <v>0</v>
      </c>
      <c r="CP168" s="28">
        <f t="shared" ca="1" si="233"/>
        <v>0</v>
      </c>
      <c r="CQ168" s="28">
        <f t="shared" ca="1" si="233"/>
        <v>0</v>
      </c>
      <c r="CR168" s="28">
        <f t="shared" ca="1" si="233"/>
        <v>0</v>
      </c>
      <c r="CS168" s="28">
        <f t="shared" ca="1" si="233"/>
        <v>0</v>
      </c>
      <c r="CT168" s="28">
        <f t="shared" ca="1" si="233"/>
        <v>0</v>
      </c>
      <c r="CU168" s="28">
        <f t="shared" ca="1" si="233"/>
        <v>0</v>
      </c>
      <c r="CV168" s="28">
        <f t="shared" ca="1" si="233"/>
        <v>0</v>
      </c>
      <c r="CW168" s="28">
        <f t="shared" ca="1" si="233"/>
        <v>0</v>
      </c>
      <c r="CX168" s="28">
        <f t="shared" ca="1" si="233"/>
        <v>0</v>
      </c>
      <c r="CY168" s="28">
        <f t="shared" ca="1" si="233"/>
        <v>0</v>
      </c>
      <c r="CZ168" s="28">
        <f t="shared" ca="1" si="243"/>
        <v>0</v>
      </c>
      <c r="DA168" s="28">
        <f t="shared" ca="1" si="243"/>
        <v>0</v>
      </c>
      <c r="DB168" s="28">
        <f t="shared" ca="1" si="243"/>
        <v>0</v>
      </c>
      <c r="DC168" s="28">
        <f t="shared" ca="1" si="243"/>
        <v>0</v>
      </c>
      <c r="DD168" s="28">
        <f t="shared" ca="1" si="243"/>
        <v>0</v>
      </c>
      <c r="DE168" s="28">
        <f t="shared" ca="1" si="243"/>
        <v>0</v>
      </c>
      <c r="DF168" s="28">
        <f t="shared" ca="1" si="243"/>
        <v>0</v>
      </c>
      <c r="DG168" s="28">
        <f t="shared" ca="1" si="243"/>
        <v>0</v>
      </c>
      <c r="DH168" s="28">
        <f t="shared" ca="1" si="243"/>
        <v>0</v>
      </c>
      <c r="DI168" s="28">
        <f t="shared" ca="1" si="243"/>
        <v>0</v>
      </c>
      <c r="DJ168" s="28">
        <f t="shared" ca="1" si="243"/>
        <v>0</v>
      </c>
      <c r="DK168" s="28">
        <f t="shared" ca="1" si="243"/>
        <v>0</v>
      </c>
      <c r="DL168" s="28">
        <f t="shared" ca="1" si="243"/>
        <v>0</v>
      </c>
      <c r="DM168" s="28">
        <f t="shared" ca="1" si="243"/>
        <v>0</v>
      </c>
      <c r="DN168" s="28">
        <f t="shared" ca="1" si="243"/>
        <v>0</v>
      </c>
      <c r="DO168" s="28">
        <f t="shared" ca="1" si="243"/>
        <v>0</v>
      </c>
      <c r="DP168" s="28">
        <f t="shared" ca="1" si="234"/>
        <v>0</v>
      </c>
      <c r="DQ168" s="28">
        <f t="shared" ca="1" si="234"/>
        <v>0</v>
      </c>
      <c r="DR168" s="28">
        <f t="shared" ca="1" si="234"/>
        <v>0</v>
      </c>
      <c r="DS168" s="28">
        <f t="shared" ca="1" si="234"/>
        <v>0</v>
      </c>
      <c r="DT168" s="28">
        <f t="shared" ca="1" si="234"/>
        <v>0</v>
      </c>
      <c r="DU168" s="28">
        <f t="shared" ca="1" si="234"/>
        <v>0</v>
      </c>
      <c r="DV168" s="28">
        <f t="shared" ca="1" si="234"/>
        <v>0</v>
      </c>
      <c r="DW168" s="28">
        <f t="shared" ca="1" si="234"/>
        <v>0</v>
      </c>
      <c r="DX168" s="28">
        <f t="shared" ca="1" si="234"/>
        <v>0</v>
      </c>
      <c r="DY168" s="28">
        <f t="shared" ca="1" si="234"/>
        <v>0</v>
      </c>
      <c r="DZ168" s="28">
        <f t="shared" ca="1" si="234"/>
        <v>0</v>
      </c>
      <c r="EA168" s="28">
        <f t="shared" ca="1" si="234"/>
        <v>0</v>
      </c>
      <c r="EB168" s="28">
        <f t="shared" ca="1" si="234"/>
        <v>0</v>
      </c>
      <c r="EC168" s="28">
        <f t="shared" ca="1" si="234"/>
        <v>0</v>
      </c>
      <c r="ED168" s="28">
        <f t="shared" ca="1" si="234"/>
        <v>0</v>
      </c>
      <c r="EE168" s="28">
        <f t="shared" ca="1" si="244"/>
        <v>0</v>
      </c>
      <c r="EF168" s="28">
        <f t="shared" ca="1" si="244"/>
        <v>0</v>
      </c>
      <c r="EG168" s="28">
        <f t="shared" ca="1" si="244"/>
        <v>0</v>
      </c>
      <c r="EH168" s="28">
        <f t="shared" ca="1" si="244"/>
        <v>0</v>
      </c>
      <c r="EI168" s="28">
        <f t="shared" ca="1" si="244"/>
        <v>0</v>
      </c>
      <c r="EJ168" s="28">
        <f t="shared" ca="1" si="244"/>
        <v>0</v>
      </c>
      <c r="EK168" s="28">
        <f t="shared" ca="1" si="244"/>
        <v>0</v>
      </c>
      <c r="EL168" s="28">
        <f t="shared" ca="1" si="244"/>
        <v>0</v>
      </c>
      <c r="EM168" s="28">
        <f t="shared" ca="1" si="244"/>
        <v>0</v>
      </c>
      <c r="EN168" s="28">
        <f t="shared" ca="1" si="244"/>
        <v>0</v>
      </c>
      <c r="EO168" s="28">
        <f t="shared" ca="1" si="244"/>
        <v>0</v>
      </c>
      <c r="EP168" s="28">
        <f t="shared" ca="1" si="244"/>
        <v>0</v>
      </c>
      <c r="EQ168" s="28">
        <f t="shared" ca="1" si="244"/>
        <v>0</v>
      </c>
      <c r="ER168" s="28">
        <f t="shared" ca="1" si="244"/>
        <v>0</v>
      </c>
      <c r="ES168" s="28">
        <f t="shared" ca="1" si="244"/>
        <v>0</v>
      </c>
      <c r="ET168" s="28">
        <f t="shared" ca="1" si="244"/>
        <v>0</v>
      </c>
      <c r="EU168" s="28">
        <f t="shared" ca="1" si="235"/>
        <v>0</v>
      </c>
      <c r="EV168" s="28">
        <f t="shared" ca="1" si="235"/>
        <v>0</v>
      </c>
      <c r="EW168" s="28">
        <f t="shared" ca="1" si="235"/>
        <v>0</v>
      </c>
      <c r="EX168" s="28">
        <f t="shared" ca="1" si="235"/>
        <v>0</v>
      </c>
      <c r="EY168" s="28">
        <f t="shared" ca="1" si="235"/>
        <v>0</v>
      </c>
      <c r="EZ168" s="28">
        <f t="shared" ca="1" si="235"/>
        <v>0</v>
      </c>
      <c r="FA168" s="28">
        <f t="shared" ca="1" si="235"/>
        <v>0</v>
      </c>
      <c r="FB168" s="28">
        <f t="shared" ca="1" si="235"/>
        <v>0</v>
      </c>
      <c r="FC168" s="28">
        <f t="shared" ca="1" si="235"/>
        <v>0</v>
      </c>
      <c r="FD168" s="28">
        <f t="shared" ca="1" si="235"/>
        <v>0</v>
      </c>
      <c r="FE168" s="28">
        <f t="shared" ca="1" si="236"/>
        <v>0</v>
      </c>
      <c r="FF168" s="28">
        <f t="shared" ca="1" si="236"/>
        <v>0</v>
      </c>
      <c r="FG168" s="28">
        <f t="shared" ca="1" si="236"/>
        <v>0</v>
      </c>
      <c r="FH168" s="28">
        <f t="shared" ca="1" si="236"/>
        <v>0</v>
      </c>
      <c r="FI168" s="28">
        <f t="shared" ca="1" si="236"/>
        <v>0</v>
      </c>
      <c r="FJ168" s="28">
        <f t="shared" ca="1" si="236"/>
        <v>0</v>
      </c>
      <c r="FK168" s="28">
        <f t="shared" ca="1" si="236"/>
        <v>0</v>
      </c>
      <c r="FL168" s="28">
        <f t="shared" ca="1" si="236"/>
        <v>0</v>
      </c>
      <c r="FM168" s="28">
        <f t="shared" ca="1" si="236"/>
        <v>0</v>
      </c>
      <c r="FN168" s="28">
        <f t="shared" ca="1" si="236"/>
        <v>0</v>
      </c>
      <c r="FO168" s="28">
        <f t="shared" ca="1" si="230"/>
        <v>0</v>
      </c>
      <c r="FP168" s="28">
        <f t="shared" ca="1" si="230"/>
        <v>0</v>
      </c>
      <c r="FQ168" s="28">
        <f t="shared" ca="1" si="230"/>
        <v>0</v>
      </c>
      <c r="FR168" s="28">
        <f t="shared" ca="1" si="230"/>
        <v>0</v>
      </c>
      <c r="FS168" s="28">
        <f t="shared" ca="1" si="230"/>
        <v>0</v>
      </c>
      <c r="FT168" s="28">
        <f t="shared" ca="1" si="230"/>
        <v>0</v>
      </c>
      <c r="FU168" s="28">
        <f t="shared" ca="1" si="230"/>
        <v>0</v>
      </c>
      <c r="FV168" s="28">
        <f t="shared" ca="1" si="230"/>
        <v>0</v>
      </c>
      <c r="FW168" s="28">
        <f t="shared" ca="1" si="230"/>
        <v>0</v>
      </c>
      <c r="FX168" s="28">
        <f t="shared" ca="1" si="230"/>
        <v>0</v>
      </c>
      <c r="FY168" s="28">
        <f t="shared" ca="1" si="230"/>
        <v>0</v>
      </c>
      <c r="FZ168" s="28">
        <f t="shared" ca="1" si="230"/>
        <v>0</v>
      </c>
      <c r="GA168" s="28">
        <f t="shared" ca="1" si="245"/>
        <v>0</v>
      </c>
      <c r="GB168" s="28">
        <f t="shared" ca="1" si="245"/>
        <v>0</v>
      </c>
      <c r="GC168" s="28">
        <f t="shared" ca="1" si="245"/>
        <v>0</v>
      </c>
      <c r="GD168" s="28">
        <f t="shared" ca="1" si="245"/>
        <v>0</v>
      </c>
      <c r="GE168" s="28">
        <f t="shared" ca="1" si="245"/>
        <v>0</v>
      </c>
      <c r="GF168" s="28">
        <f t="shared" ca="1" si="245"/>
        <v>0</v>
      </c>
      <c r="GG168" s="28">
        <f t="shared" ca="1" si="245"/>
        <v>0</v>
      </c>
      <c r="GH168" s="28">
        <f t="shared" ca="1" si="245"/>
        <v>0</v>
      </c>
      <c r="GI168" s="28">
        <f t="shared" ca="1" si="245"/>
        <v>0</v>
      </c>
      <c r="GJ168" s="28">
        <f t="shared" ca="1" si="245"/>
        <v>0</v>
      </c>
      <c r="GK168" s="28">
        <f t="shared" ca="1" si="245"/>
        <v>0</v>
      </c>
      <c r="GL168" s="28">
        <f t="shared" ca="1" si="245"/>
        <v>0</v>
      </c>
      <c r="GM168" s="28">
        <f t="shared" ca="1" si="245"/>
        <v>0</v>
      </c>
      <c r="GN168" s="28">
        <f t="shared" ca="1" si="245"/>
        <v>0</v>
      </c>
      <c r="GO168" s="28">
        <f t="shared" ca="1" si="245"/>
        <v>0</v>
      </c>
      <c r="GP168" s="28">
        <f t="shared" ca="1" si="245"/>
        <v>0</v>
      </c>
      <c r="GQ168" s="28">
        <f t="shared" ca="1" si="237"/>
        <v>0</v>
      </c>
      <c r="GR168" s="28">
        <f t="shared" ca="1" si="237"/>
        <v>0</v>
      </c>
      <c r="GS168" s="28">
        <f t="shared" ca="1" si="237"/>
        <v>0</v>
      </c>
      <c r="GT168" s="28">
        <f t="shared" ca="1" si="237"/>
        <v>0</v>
      </c>
      <c r="GU168" s="28">
        <f t="shared" ca="1" si="237"/>
        <v>0</v>
      </c>
      <c r="GV168" s="28">
        <f t="shared" ca="1" si="237"/>
        <v>0</v>
      </c>
      <c r="GW168" s="28">
        <f t="shared" ca="1" si="237"/>
        <v>0</v>
      </c>
      <c r="GX168" s="28">
        <f t="shared" ca="1" si="237"/>
        <v>0</v>
      </c>
      <c r="GY168" s="28">
        <f t="shared" ca="1" si="237"/>
        <v>0</v>
      </c>
      <c r="GZ168" s="28">
        <f t="shared" ca="1" si="237"/>
        <v>0</v>
      </c>
      <c r="HA168" s="28">
        <f t="shared" ca="1" si="237"/>
        <v>0</v>
      </c>
      <c r="HB168" s="28">
        <f t="shared" ca="1" si="237"/>
        <v>0</v>
      </c>
      <c r="HC168" s="28">
        <f t="shared" ca="1" si="237"/>
        <v>0</v>
      </c>
      <c r="HD168" s="28">
        <f t="shared" ca="1" si="237"/>
        <v>0</v>
      </c>
      <c r="HE168" s="28">
        <f t="shared" ca="1" si="237"/>
        <v>0</v>
      </c>
      <c r="HF168" s="28">
        <f t="shared" ca="1" si="246"/>
        <v>0</v>
      </c>
      <c r="HG168" s="28">
        <f t="shared" ca="1" si="246"/>
        <v>0</v>
      </c>
      <c r="HH168" s="28">
        <f t="shared" ca="1" si="246"/>
        <v>0</v>
      </c>
      <c r="HI168" s="28">
        <f t="shared" ca="1" si="246"/>
        <v>0</v>
      </c>
      <c r="HJ168" s="28">
        <f t="shared" ca="1" si="246"/>
        <v>0</v>
      </c>
      <c r="HK168" s="28">
        <f t="shared" ca="1" si="246"/>
        <v>0</v>
      </c>
      <c r="HL168" s="28">
        <f t="shared" ca="1" si="246"/>
        <v>0</v>
      </c>
      <c r="HM168" s="28">
        <f t="shared" ca="1" si="246"/>
        <v>0</v>
      </c>
      <c r="HN168" s="28">
        <f t="shared" ca="1" si="246"/>
        <v>0</v>
      </c>
      <c r="HO168" s="28">
        <f t="shared" ca="1" si="246"/>
        <v>0</v>
      </c>
      <c r="HP168" s="28">
        <f t="shared" ca="1" si="246"/>
        <v>0</v>
      </c>
      <c r="HQ168" s="28">
        <f t="shared" ca="1" si="246"/>
        <v>0</v>
      </c>
      <c r="HR168" s="28">
        <f t="shared" ca="1" si="246"/>
        <v>0</v>
      </c>
      <c r="HS168" s="28">
        <f t="shared" ca="1" si="246"/>
        <v>0</v>
      </c>
      <c r="HT168" s="28">
        <f t="shared" ca="1" si="246"/>
        <v>0</v>
      </c>
      <c r="HU168" s="28">
        <f t="shared" ca="1" si="246"/>
        <v>0</v>
      </c>
      <c r="HV168" s="28">
        <f t="shared" ca="1" si="247"/>
        <v>0</v>
      </c>
      <c r="HW168" s="28">
        <f t="shared" ca="1" si="247"/>
        <v>0</v>
      </c>
      <c r="HX168" s="28">
        <f t="shared" ca="1" si="247"/>
        <v>0</v>
      </c>
      <c r="HY168" s="28">
        <f t="shared" ca="1" si="247"/>
        <v>0</v>
      </c>
      <c r="HZ168" s="28">
        <f t="shared" ca="1" si="247"/>
        <v>0</v>
      </c>
      <c r="IA168" s="28">
        <f t="shared" ca="1" si="247"/>
        <v>0</v>
      </c>
      <c r="IB168" s="28">
        <f t="shared" ca="1" si="247"/>
        <v>0</v>
      </c>
      <c r="IC168" s="28">
        <f t="shared" ca="1" si="247"/>
        <v>0</v>
      </c>
      <c r="ID168" s="28">
        <f t="shared" ca="1" si="247"/>
        <v>0</v>
      </c>
      <c r="IE168" s="28">
        <f t="shared" ca="1" si="247"/>
        <v>0</v>
      </c>
      <c r="IF168" s="28">
        <f t="shared" ca="1" si="247"/>
        <v>0</v>
      </c>
      <c r="IG168" s="28">
        <f t="shared" ca="1" si="247"/>
        <v>0</v>
      </c>
      <c r="IH168" s="28">
        <f t="shared" ca="1" si="247"/>
        <v>0</v>
      </c>
      <c r="II168" s="28">
        <f t="shared" ca="1" si="247"/>
        <v>0</v>
      </c>
      <c r="IJ168" s="28">
        <f t="shared" ca="1" si="247"/>
        <v>0</v>
      </c>
      <c r="IK168" s="28">
        <f t="shared" ca="1" si="247"/>
        <v>0</v>
      </c>
      <c r="IL168" s="28">
        <f t="shared" ca="1" si="248"/>
        <v>0</v>
      </c>
      <c r="IM168" s="28">
        <f t="shared" ca="1" si="248"/>
        <v>0</v>
      </c>
      <c r="IN168" s="28">
        <f t="shared" ca="1" si="248"/>
        <v>0</v>
      </c>
      <c r="IO168" s="28">
        <f t="shared" ca="1" si="248"/>
        <v>0</v>
      </c>
      <c r="IP168" s="28">
        <f t="shared" ca="1" si="248"/>
        <v>0</v>
      </c>
      <c r="IQ168" s="28">
        <f t="shared" ca="1" si="248"/>
        <v>0</v>
      </c>
      <c r="IR168" s="28">
        <f t="shared" ca="1" si="248"/>
        <v>0</v>
      </c>
      <c r="IS168" s="28">
        <f t="shared" ca="1" si="248"/>
        <v>0</v>
      </c>
      <c r="IT168" s="28">
        <f t="shared" ca="1" si="248"/>
        <v>0</v>
      </c>
      <c r="IU168" s="28">
        <f t="shared" ca="1" si="248"/>
        <v>0</v>
      </c>
      <c r="IV168" s="28">
        <f t="shared" ca="1" si="248"/>
        <v>0</v>
      </c>
      <c r="IW168" s="28">
        <f t="shared" ca="1" si="248"/>
        <v>0</v>
      </c>
      <c r="IX168" s="28">
        <f t="shared" ca="1" si="248"/>
        <v>0</v>
      </c>
      <c r="IY168" s="28">
        <f t="shared" ca="1" si="248"/>
        <v>0</v>
      </c>
      <c r="IZ168" s="28">
        <f t="shared" ca="1" si="248"/>
        <v>0</v>
      </c>
      <c r="JA168" s="28"/>
      <c r="JB168" s="28"/>
      <c r="JC168" s="28"/>
      <c r="JD168" s="28"/>
      <c r="JE168" s="28"/>
      <c r="JF168" s="28"/>
      <c r="JG168" s="28"/>
      <c r="JH168" s="28"/>
      <c r="JI168" s="28"/>
      <c r="JJ168" s="28"/>
      <c r="JK168" s="28"/>
      <c r="JL168" s="28"/>
      <c r="JM168" s="28"/>
      <c r="JN168" s="28"/>
      <c r="JO168" s="28"/>
      <c r="JP168" s="28"/>
      <c r="JQ168" s="28"/>
      <c r="JR168" s="28"/>
    </row>
    <row r="169" spans="1:278" x14ac:dyDescent="0.2">
      <c r="A169" s="27">
        <f t="shared" si="208"/>
        <v>160</v>
      </c>
      <c r="B169" s="28">
        <f t="shared" ca="1" si="203"/>
        <v>0</v>
      </c>
      <c r="C169" s="28">
        <f t="shared" ca="1" si="204"/>
        <v>0</v>
      </c>
      <c r="D169" s="28">
        <f t="shared" ca="1" si="205"/>
        <v>0</v>
      </c>
      <c r="E169" s="34">
        <f t="shared" ca="1" si="206"/>
        <v>0</v>
      </c>
      <c r="F169" s="30">
        <f t="shared" ca="1" si="207"/>
        <v>0</v>
      </c>
      <c r="G169" s="28"/>
      <c r="H169" s="34">
        <f t="shared" ca="1" si="209"/>
        <v>0</v>
      </c>
      <c r="I169" s="27">
        <f t="shared" si="194"/>
        <v>334</v>
      </c>
      <c r="J169" s="30">
        <f t="shared" ca="1" si="212"/>
        <v>0</v>
      </c>
      <c r="K169" s="28">
        <f t="shared" ca="1" si="241"/>
        <v>0</v>
      </c>
      <c r="L169" s="28">
        <f t="shared" ca="1" si="241"/>
        <v>0</v>
      </c>
      <c r="M169" s="28">
        <f t="shared" ca="1" si="241"/>
        <v>0</v>
      </c>
      <c r="N169" s="28">
        <f t="shared" ca="1" si="241"/>
        <v>0</v>
      </c>
      <c r="O169" s="28">
        <f t="shared" ca="1" si="241"/>
        <v>0</v>
      </c>
      <c r="P169" s="28">
        <f t="shared" ca="1" si="241"/>
        <v>0</v>
      </c>
      <c r="Q169" s="28">
        <f t="shared" ca="1" si="241"/>
        <v>0</v>
      </c>
      <c r="R169" s="28">
        <f t="shared" ca="1" si="241"/>
        <v>0</v>
      </c>
      <c r="S169" s="28">
        <f t="shared" ca="1" si="241"/>
        <v>0</v>
      </c>
      <c r="T169" s="28">
        <f t="shared" ca="1" si="241"/>
        <v>0</v>
      </c>
      <c r="U169" s="28">
        <f t="shared" ca="1" si="241"/>
        <v>0</v>
      </c>
      <c r="V169" s="28">
        <f t="shared" ca="1" si="241"/>
        <v>0</v>
      </c>
      <c r="W169" s="28">
        <f t="shared" ca="1" si="241"/>
        <v>0</v>
      </c>
      <c r="X169" s="28">
        <f t="shared" ca="1" si="241"/>
        <v>0</v>
      </c>
      <c r="Y169" s="28">
        <f t="shared" ca="1" si="241"/>
        <v>0</v>
      </c>
      <c r="Z169" s="28">
        <f t="shared" ca="1" si="241"/>
        <v>0</v>
      </c>
      <c r="AA169" s="28">
        <f t="shared" ca="1" si="231"/>
        <v>0</v>
      </c>
      <c r="AB169" s="28">
        <f t="shared" ca="1" si="231"/>
        <v>0</v>
      </c>
      <c r="AC169" s="28">
        <f t="shared" ca="1" si="231"/>
        <v>0</v>
      </c>
      <c r="AD169" s="28">
        <f t="shared" ca="1" si="231"/>
        <v>0</v>
      </c>
      <c r="AE169" s="28">
        <f t="shared" ca="1" si="231"/>
        <v>0</v>
      </c>
      <c r="AF169" s="28">
        <f t="shared" ca="1" si="231"/>
        <v>0</v>
      </c>
      <c r="AG169" s="28">
        <f t="shared" ca="1" si="231"/>
        <v>0</v>
      </c>
      <c r="AH169" s="28">
        <f t="shared" ca="1" si="231"/>
        <v>0</v>
      </c>
      <c r="AI169" s="28">
        <f t="shared" ca="1" si="231"/>
        <v>0</v>
      </c>
      <c r="AJ169" s="28">
        <f t="shared" ca="1" si="231"/>
        <v>0</v>
      </c>
      <c r="AK169" s="28">
        <f t="shared" ca="1" si="231"/>
        <v>0</v>
      </c>
      <c r="AL169" s="28">
        <f t="shared" ca="1" si="231"/>
        <v>0</v>
      </c>
      <c r="AM169" s="28">
        <f t="shared" ca="1" si="231"/>
        <v>0</v>
      </c>
      <c r="AN169" s="28">
        <f t="shared" ca="1" si="231"/>
        <v>0</v>
      </c>
      <c r="AO169" s="28">
        <f t="shared" ca="1" si="231"/>
        <v>0</v>
      </c>
      <c r="AP169" s="28">
        <f t="shared" ca="1" si="232"/>
        <v>0</v>
      </c>
      <c r="AQ169" s="28">
        <f t="shared" ca="1" si="232"/>
        <v>0</v>
      </c>
      <c r="AR169" s="28">
        <f t="shared" ca="1" si="232"/>
        <v>0</v>
      </c>
      <c r="AS169" s="28">
        <f t="shared" ca="1" si="232"/>
        <v>0</v>
      </c>
      <c r="AT169" s="28">
        <f t="shared" ca="1" si="232"/>
        <v>0</v>
      </c>
      <c r="AU169" s="28">
        <f t="shared" ca="1" si="232"/>
        <v>0</v>
      </c>
      <c r="AV169" s="28">
        <f t="shared" ca="1" si="232"/>
        <v>0</v>
      </c>
      <c r="AW169" s="28">
        <f t="shared" ca="1" si="232"/>
        <v>0</v>
      </c>
      <c r="AX169" s="28">
        <f t="shared" ca="1" si="232"/>
        <v>0</v>
      </c>
      <c r="AY169" s="28">
        <f t="shared" ca="1" si="232"/>
        <v>0</v>
      </c>
      <c r="AZ169" s="28">
        <f t="shared" ca="1" si="232"/>
        <v>0</v>
      </c>
      <c r="BA169" s="28">
        <f t="shared" ca="1" si="232"/>
        <v>0</v>
      </c>
      <c r="BB169" s="28">
        <f t="shared" ca="1" si="232"/>
        <v>0</v>
      </c>
      <c r="BC169" s="28">
        <f t="shared" ca="1" si="232"/>
        <v>0</v>
      </c>
      <c r="BD169" s="28">
        <f t="shared" ca="1" si="232"/>
        <v>0</v>
      </c>
      <c r="BE169" s="28">
        <f t="shared" ca="1" si="232"/>
        <v>0</v>
      </c>
      <c r="BF169" s="28">
        <f t="shared" ca="1" si="229"/>
        <v>0</v>
      </c>
      <c r="BG169" s="28">
        <f t="shared" ca="1" si="229"/>
        <v>0</v>
      </c>
      <c r="BH169" s="28">
        <f t="shared" ca="1" si="229"/>
        <v>0</v>
      </c>
      <c r="BI169" s="28">
        <f t="shared" ca="1" si="229"/>
        <v>0</v>
      </c>
      <c r="BJ169" s="28">
        <f t="shared" ca="1" si="229"/>
        <v>0</v>
      </c>
      <c r="BK169" s="28">
        <f t="shared" ca="1" si="229"/>
        <v>0</v>
      </c>
      <c r="BL169" s="28">
        <f t="shared" ca="1" si="229"/>
        <v>0</v>
      </c>
      <c r="BM169" s="28">
        <f t="shared" ca="1" si="229"/>
        <v>0</v>
      </c>
      <c r="BN169" s="28">
        <f t="shared" ca="1" si="229"/>
        <v>0</v>
      </c>
      <c r="BO169" s="28">
        <f t="shared" ca="1" si="229"/>
        <v>0</v>
      </c>
      <c r="BP169" s="28">
        <f t="shared" ca="1" si="229"/>
        <v>0</v>
      </c>
      <c r="BQ169" s="28">
        <f t="shared" ca="1" si="229"/>
        <v>0</v>
      </c>
      <c r="BR169" s="28">
        <f t="shared" ca="1" si="229"/>
        <v>0</v>
      </c>
      <c r="BS169" s="28">
        <f t="shared" ca="1" si="229"/>
        <v>0</v>
      </c>
      <c r="BT169" s="28">
        <f t="shared" ca="1" si="229"/>
        <v>0</v>
      </c>
      <c r="BU169" s="28">
        <f t="shared" ca="1" si="242"/>
        <v>0</v>
      </c>
      <c r="BV169" s="28">
        <f t="shared" ca="1" si="242"/>
        <v>0</v>
      </c>
      <c r="BW169" s="28">
        <f t="shared" ca="1" si="242"/>
        <v>0</v>
      </c>
      <c r="BX169" s="28">
        <f t="shared" ca="1" si="242"/>
        <v>0</v>
      </c>
      <c r="BY169" s="28">
        <f t="shared" ca="1" si="242"/>
        <v>0</v>
      </c>
      <c r="BZ169" s="28">
        <f t="shared" ca="1" si="242"/>
        <v>0</v>
      </c>
      <c r="CA169" s="28">
        <f t="shared" ca="1" si="242"/>
        <v>0</v>
      </c>
      <c r="CB169" s="28">
        <f t="shared" ca="1" si="242"/>
        <v>0</v>
      </c>
      <c r="CC169" s="28">
        <f t="shared" ca="1" si="242"/>
        <v>0</v>
      </c>
      <c r="CD169" s="28">
        <f t="shared" ca="1" si="242"/>
        <v>0</v>
      </c>
      <c r="CE169" s="28">
        <f t="shared" ca="1" si="242"/>
        <v>0</v>
      </c>
      <c r="CF169" s="28">
        <f t="shared" ca="1" si="242"/>
        <v>0</v>
      </c>
      <c r="CG169" s="28">
        <f t="shared" ca="1" si="242"/>
        <v>0</v>
      </c>
      <c r="CH169" s="28">
        <f t="shared" ca="1" si="242"/>
        <v>0</v>
      </c>
      <c r="CI169" s="28">
        <f t="shared" ca="1" si="242"/>
        <v>0</v>
      </c>
      <c r="CJ169" s="28">
        <f t="shared" ca="1" si="242"/>
        <v>0</v>
      </c>
      <c r="CK169" s="28">
        <f t="shared" ca="1" si="233"/>
        <v>0</v>
      </c>
      <c r="CL169" s="28">
        <f t="shared" ca="1" si="233"/>
        <v>0</v>
      </c>
      <c r="CM169" s="28">
        <f t="shared" ca="1" si="233"/>
        <v>0</v>
      </c>
      <c r="CN169" s="28">
        <f t="shared" ca="1" si="233"/>
        <v>0</v>
      </c>
      <c r="CO169" s="28">
        <f t="shared" ca="1" si="233"/>
        <v>0</v>
      </c>
      <c r="CP169" s="28">
        <f t="shared" ca="1" si="233"/>
        <v>0</v>
      </c>
      <c r="CQ169" s="28">
        <f t="shared" ca="1" si="233"/>
        <v>0</v>
      </c>
      <c r="CR169" s="28">
        <f t="shared" ca="1" si="233"/>
        <v>0</v>
      </c>
      <c r="CS169" s="28">
        <f t="shared" ca="1" si="233"/>
        <v>0</v>
      </c>
      <c r="CT169" s="28">
        <f t="shared" ca="1" si="233"/>
        <v>0</v>
      </c>
      <c r="CU169" s="28">
        <f t="shared" ca="1" si="233"/>
        <v>0</v>
      </c>
      <c r="CV169" s="28">
        <f t="shared" ca="1" si="233"/>
        <v>0</v>
      </c>
      <c r="CW169" s="28">
        <f t="shared" ca="1" si="233"/>
        <v>0</v>
      </c>
      <c r="CX169" s="28">
        <f t="shared" ca="1" si="233"/>
        <v>0</v>
      </c>
      <c r="CY169" s="28">
        <f t="shared" ca="1" si="233"/>
        <v>0</v>
      </c>
      <c r="CZ169" s="28">
        <f t="shared" ca="1" si="243"/>
        <v>0</v>
      </c>
      <c r="DA169" s="28">
        <f t="shared" ca="1" si="243"/>
        <v>0</v>
      </c>
      <c r="DB169" s="28">
        <f t="shared" ca="1" si="243"/>
        <v>0</v>
      </c>
      <c r="DC169" s="28">
        <f t="shared" ca="1" si="243"/>
        <v>0</v>
      </c>
      <c r="DD169" s="28">
        <f t="shared" ca="1" si="243"/>
        <v>0</v>
      </c>
      <c r="DE169" s="28">
        <f t="shared" ca="1" si="243"/>
        <v>0</v>
      </c>
      <c r="DF169" s="28">
        <f t="shared" ca="1" si="243"/>
        <v>0</v>
      </c>
      <c r="DG169" s="28">
        <f t="shared" ca="1" si="243"/>
        <v>0</v>
      </c>
      <c r="DH169" s="28">
        <f t="shared" ca="1" si="243"/>
        <v>0</v>
      </c>
      <c r="DI169" s="28">
        <f t="shared" ca="1" si="243"/>
        <v>0</v>
      </c>
      <c r="DJ169" s="28">
        <f t="shared" ca="1" si="243"/>
        <v>0</v>
      </c>
      <c r="DK169" s="28">
        <f t="shared" ca="1" si="243"/>
        <v>0</v>
      </c>
      <c r="DL169" s="28">
        <f t="shared" ca="1" si="243"/>
        <v>0</v>
      </c>
      <c r="DM169" s="28">
        <f t="shared" ca="1" si="243"/>
        <v>0</v>
      </c>
      <c r="DN169" s="28">
        <f t="shared" ca="1" si="243"/>
        <v>0</v>
      </c>
      <c r="DO169" s="28">
        <f t="shared" ca="1" si="243"/>
        <v>0</v>
      </c>
      <c r="DP169" s="28">
        <f t="shared" ca="1" si="234"/>
        <v>0</v>
      </c>
      <c r="DQ169" s="28">
        <f t="shared" ca="1" si="234"/>
        <v>0</v>
      </c>
      <c r="DR169" s="28">
        <f t="shared" ca="1" si="234"/>
        <v>0</v>
      </c>
      <c r="DS169" s="28">
        <f t="shared" ca="1" si="234"/>
        <v>0</v>
      </c>
      <c r="DT169" s="28">
        <f t="shared" ca="1" si="234"/>
        <v>0</v>
      </c>
      <c r="DU169" s="28">
        <f t="shared" ca="1" si="234"/>
        <v>0</v>
      </c>
      <c r="DV169" s="28">
        <f t="shared" ca="1" si="234"/>
        <v>0</v>
      </c>
      <c r="DW169" s="28">
        <f t="shared" ca="1" si="234"/>
        <v>0</v>
      </c>
      <c r="DX169" s="28">
        <f t="shared" ca="1" si="234"/>
        <v>0</v>
      </c>
      <c r="DY169" s="28">
        <f t="shared" ca="1" si="234"/>
        <v>0</v>
      </c>
      <c r="DZ169" s="28">
        <f t="shared" ca="1" si="234"/>
        <v>0</v>
      </c>
      <c r="EA169" s="28">
        <f t="shared" ca="1" si="234"/>
        <v>0</v>
      </c>
      <c r="EB169" s="28">
        <f t="shared" ca="1" si="234"/>
        <v>0</v>
      </c>
      <c r="EC169" s="28">
        <f t="shared" ca="1" si="234"/>
        <v>0</v>
      </c>
      <c r="ED169" s="28">
        <f t="shared" ca="1" si="234"/>
        <v>0</v>
      </c>
      <c r="EE169" s="28">
        <f t="shared" ca="1" si="244"/>
        <v>0</v>
      </c>
      <c r="EF169" s="28">
        <f t="shared" ca="1" si="244"/>
        <v>0</v>
      </c>
      <c r="EG169" s="28">
        <f t="shared" ca="1" si="244"/>
        <v>0</v>
      </c>
      <c r="EH169" s="28">
        <f t="shared" ca="1" si="244"/>
        <v>0</v>
      </c>
      <c r="EI169" s="28">
        <f t="shared" ca="1" si="244"/>
        <v>0</v>
      </c>
      <c r="EJ169" s="28">
        <f t="shared" ca="1" si="244"/>
        <v>0</v>
      </c>
      <c r="EK169" s="28">
        <f t="shared" ca="1" si="244"/>
        <v>0</v>
      </c>
      <c r="EL169" s="28">
        <f t="shared" ca="1" si="244"/>
        <v>0</v>
      </c>
      <c r="EM169" s="28">
        <f t="shared" ca="1" si="244"/>
        <v>0</v>
      </c>
      <c r="EN169" s="28">
        <f t="shared" ca="1" si="244"/>
        <v>0</v>
      </c>
      <c r="EO169" s="28">
        <f t="shared" ca="1" si="244"/>
        <v>0</v>
      </c>
      <c r="EP169" s="28">
        <f t="shared" ca="1" si="244"/>
        <v>0</v>
      </c>
      <c r="EQ169" s="28">
        <f t="shared" ca="1" si="244"/>
        <v>0</v>
      </c>
      <c r="ER169" s="28">
        <f t="shared" ca="1" si="244"/>
        <v>0</v>
      </c>
      <c r="ES169" s="28">
        <f t="shared" ca="1" si="244"/>
        <v>0</v>
      </c>
      <c r="ET169" s="28">
        <f t="shared" ca="1" si="244"/>
        <v>0</v>
      </c>
      <c r="EU169" s="28">
        <f t="shared" ca="1" si="235"/>
        <v>0</v>
      </c>
      <c r="EV169" s="28">
        <f t="shared" ca="1" si="235"/>
        <v>0</v>
      </c>
      <c r="EW169" s="28">
        <f t="shared" ca="1" si="235"/>
        <v>0</v>
      </c>
      <c r="EX169" s="28">
        <f t="shared" ca="1" si="235"/>
        <v>0</v>
      </c>
      <c r="EY169" s="28">
        <f t="shared" ca="1" si="235"/>
        <v>0</v>
      </c>
      <c r="EZ169" s="28">
        <f t="shared" ca="1" si="235"/>
        <v>0</v>
      </c>
      <c r="FA169" s="28">
        <f t="shared" ca="1" si="235"/>
        <v>0</v>
      </c>
      <c r="FB169" s="28">
        <f t="shared" ca="1" si="235"/>
        <v>0</v>
      </c>
      <c r="FC169" s="28">
        <f t="shared" ca="1" si="235"/>
        <v>0</v>
      </c>
      <c r="FD169" s="28">
        <f t="shared" ca="1" si="235"/>
        <v>0</v>
      </c>
      <c r="FE169" s="28">
        <f t="shared" ca="1" si="236"/>
        <v>0</v>
      </c>
      <c r="FF169" s="28">
        <f t="shared" ca="1" si="236"/>
        <v>0</v>
      </c>
      <c r="FG169" s="28">
        <f t="shared" ca="1" si="236"/>
        <v>0</v>
      </c>
      <c r="FH169" s="28">
        <f t="shared" ca="1" si="236"/>
        <v>0</v>
      </c>
      <c r="FI169" s="28">
        <f t="shared" ca="1" si="236"/>
        <v>0</v>
      </c>
      <c r="FJ169" s="28">
        <f t="shared" ca="1" si="236"/>
        <v>0</v>
      </c>
      <c r="FK169" s="28">
        <f t="shared" ca="1" si="236"/>
        <v>0</v>
      </c>
      <c r="FL169" s="28">
        <f t="shared" ca="1" si="236"/>
        <v>0</v>
      </c>
      <c r="FM169" s="28">
        <f t="shared" ca="1" si="236"/>
        <v>0</v>
      </c>
      <c r="FN169" s="28">
        <f t="shared" ca="1" si="236"/>
        <v>0</v>
      </c>
      <c r="FO169" s="28">
        <f t="shared" ca="1" si="230"/>
        <v>0</v>
      </c>
      <c r="FP169" s="28">
        <f t="shared" ca="1" si="230"/>
        <v>0</v>
      </c>
      <c r="FQ169" s="28">
        <f t="shared" ca="1" si="230"/>
        <v>0</v>
      </c>
      <c r="FR169" s="28">
        <f t="shared" ca="1" si="230"/>
        <v>0</v>
      </c>
      <c r="FS169" s="28">
        <f t="shared" ca="1" si="230"/>
        <v>0</v>
      </c>
      <c r="FT169" s="28">
        <f t="shared" ca="1" si="230"/>
        <v>0</v>
      </c>
      <c r="FU169" s="28">
        <f t="shared" ca="1" si="230"/>
        <v>0</v>
      </c>
      <c r="FV169" s="28">
        <f t="shared" ca="1" si="230"/>
        <v>0</v>
      </c>
      <c r="FW169" s="28">
        <f t="shared" ca="1" si="230"/>
        <v>0</v>
      </c>
      <c r="FX169" s="28">
        <f t="shared" ca="1" si="230"/>
        <v>0</v>
      </c>
      <c r="FY169" s="28">
        <f t="shared" ca="1" si="230"/>
        <v>0</v>
      </c>
      <c r="FZ169" s="28">
        <f t="shared" ca="1" si="230"/>
        <v>0</v>
      </c>
      <c r="GA169" s="28">
        <f t="shared" ca="1" si="245"/>
        <v>0</v>
      </c>
      <c r="GB169" s="28">
        <f t="shared" ca="1" si="245"/>
        <v>0</v>
      </c>
      <c r="GC169" s="28">
        <f t="shared" ca="1" si="245"/>
        <v>0</v>
      </c>
      <c r="GD169" s="28">
        <f t="shared" ca="1" si="245"/>
        <v>0</v>
      </c>
      <c r="GE169" s="28">
        <f t="shared" ca="1" si="245"/>
        <v>0</v>
      </c>
      <c r="GF169" s="28">
        <f t="shared" ca="1" si="245"/>
        <v>0</v>
      </c>
      <c r="GG169" s="28">
        <f t="shared" ca="1" si="245"/>
        <v>0</v>
      </c>
      <c r="GH169" s="28">
        <f t="shared" ca="1" si="245"/>
        <v>0</v>
      </c>
      <c r="GI169" s="28">
        <f t="shared" ca="1" si="245"/>
        <v>0</v>
      </c>
      <c r="GJ169" s="28">
        <f t="shared" ca="1" si="245"/>
        <v>0</v>
      </c>
      <c r="GK169" s="28">
        <f t="shared" ca="1" si="245"/>
        <v>0</v>
      </c>
      <c r="GL169" s="28">
        <f t="shared" ca="1" si="245"/>
        <v>0</v>
      </c>
      <c r="GM169" s="28">
        <f t="shared" ca="1" si="245"/>
        <v>0</v>
      </c>
      <c r="GN169" s="28">
        <f t="shared" ca="1" si="245"/>
        <v>0</v>
      </c>
      <c r="GO169" s="28">
        <f t="shared" ca="1" si="245"/>
        <v>0</v>
      </c>
      <c r="GP169" s="28">
        <f t="shared" ca="1" si="245"/>
        <v>0</v>
      </c>
      <c r="GQ169" s="28">
        <f t="shared" ca="1" si="237"/>
        <v>0</v>
      </c>
      <c r="GR169" s="28">
        <f t="shared" ca="1" si="237"/>
        <v>0</v>
      </c>
      <c r="GS169" s="28">
        <f t="shared" ca="1" si="237"/>
        <v>0</v>
      </c>
      <c r="GT169" s="28">
        <f t="shared" ca="1" si="237"/>
        <v>0</v>
      </c>
      <c r="GU169" s="28">
        <f t="shared" ca="1" si="237"/>
        <v>0</v>
      </c>
      <c r="GV169" s="28">
        <f t="shared" ca="1" si="237"/>
        <v>0</v>
      </c>
      <c r="GW169" s="28">
        <f t="shared" ca="1" si="237"/>
        <v>0</v>
      </c>
      <c r="GX169" s="28">
        <f t="shared" ca="1" si="237"/>
        <v>0</v>
      </c>
      <c r="GY169" s="28">
        <f t="shared" ca="1" si="237"/>
        <v>0</v>
      </c>
      <c r="GZ169" s="28">
        <f t="shared" ca="1" si="237"/>
        <v>0</v>
      </c>
      <c r="HA169" s="28">
        <f t="shared" ca="1" si="237"/>
        <v>0</v>
      </c>
      <c r="HB169" s="28">
        <f t="shared" ca="1" si="237"/>
        <v>0</v>
      </c>
      <c r="HC169" s="28">
        <f t="shared" ca="1" si="237"/>
        <v>0</v>
      </c>
      <c r="HD169" s="28">
        <f t="shared" ca="1" si="237"/>
        <v>0</v>
      </c>
      <c r="HE169" s="28">
        <f t="shared" ca="1" si="237"/>
        <v>0</v>
      </c>
      <c r="HF169" s="28">
        <f t="shared" ca="1" si="246"/>
        <v>0</v>
      </c>
      <c r="HG169" s="28">
        <f t="shared" ca="1" si="246"/>
        <v>0</v>
      </c>
      <c r="HH169" s="28">
        <f t="shared" ca="1" si="246"/>
        <v>0</v>
      </c>
      <c r="HI169" s="28">
        <f t="shared" ca="1" si="246"/>
        <v>0</v>
      </c>
      <c r="HJ169" s="28">
        <f t="shared" ca="1" si="246"/>
        <v>0</v>
      </c>
      <c r="HK169" s="28">
        <f t="shared" ca="1" si="246"/>
        <v>0</v>
      </c>
      <c r="HL169" s="28">
        <f t="shared" ca="1" si="246"/>
        <v>0</v>
      </c>
      <c r="HM169" s="28">
        <f t="shared" ca="1" si="246"/>
        <v>0</v>
      </c>
      <c r="HN169" s="28">
        <f t="shared" ca="1" si="246"/>
        <v>0</v>
      </c>
      <c r="HO169" s="28">
        <f t="shared" ca="1" si="246"/>
        <v>0</v>
      </c>
      <c r="HP169" s="28">
        <f t="shared" ca="1" si="246"/>
        <v>0</v>
      </c>
      <c r="HQ169" s="28">
        <f t="shared" ca="1" si="246"/>
        <v>0</v>
      </c>
      <c r="HR169" s="28">
        <f t="shared" ca="1" si="246"/>
        <v>0</v>
      </c>
      <c r="HS169" s="28">
        <f t="shared" ca="1" si="246"/>
        <v>0</v>
      </c>
      <c r="HT169" s="28">
        <f t="shared" ca="1" si="246"/>
        <v>0</v>
      </c>
      <c r="HU169" s="28">
        <f t="shared" ca="1" si="246"/>
        <v>0</v>
      </c>
      <c r="HV169" s="28">
        <f t="shared" ca="1" si="247"/>
        <v>0</v>
      </c>
      <c r="HW169" s="28">
        <f t="shared" ca="1" si="247"/>
        <v>0</v>
      </c>
      <c r="HX169" s="28">
        <f t="shared" ca="1" si="247"/>
        <v>0</v>
      </c>
      <c r="HY169" s="28">
        <f t="shared" ca="1" si="247"/>
        <v>0</v>
      </c>
      <c r="HZ169" s="28">
        <f t="shared" ca="1" si="247"/>
        <v>0</v>
      </c>
      <c r="IA169" s="28">
        <f t="shared" ca="1" si="247"/>
        <v>0</v>
      </c>
      <c r="IB169" s="28">
        <f t="shared" ca="1" si="247"/>
        <v>0</v>
      </c>
      <c r="IC169" s="28">
        <f t="shared" ca="1" si="247"/>
        <v>0</v>
      </c>
      <c r="ID169" s="28">
        <f t="shared" ca="1" si="247"/>
        <v>0</v>
      </c>
      <c r="IE169" s="28">
        <f t="shared" ca="1" si="247"/>
        <v>0</v>
      </c>
      <c r="IF169" s="28">
        <f t="shared" ca="1" si="247"/>
        <v>0</v>
      </c>
      <c r="IG169" s="28">
        <f t="shared" ca="1" si="247"/>
        <v>0</v>
      </c>
      <c r="IH169" s="28">
        <f t="shared" ca="1" si="247"/>
        <v>0</v>
      </c>
      <c r="II169" s="28">
        <f t="shared" ca="1" si="247"/>
        <v>0</v>
      </c>
      <c r="IJ169" s="28">
        <f t="shared" ca="1" si="247"/>
        <v>0</v>
      </c>
      <c r="IK169" s="28">
        <f t="shared" ca="1" si="247"/>
        <v>0</v>
      </c>
      <c r="IL169" s="28">
        <f t="shared" ca="1" si="248"/>
        <v>0</v>
      </c>
      <c r="IM169" s="28">
        <f t="shared" ca="1" si="248"/>
        <v>0</v>
      </c>
      <c r="IN169" s="28">
        <f t="shared" ca="1" si="248"/>
        <v>0</v>
      </c>
      <c r="IO169" s="28">
        <f t="shared" ca="1" si="248"/>
        <v>0</v>
      </c>
      <c r="IP169" s="28">
        <f t="shared" ca="1" si="248"/>
        <v>0</v>
      </c>
      <c r="IQ169" s="28">
        <f t="shared" ca="1" si="248"/>
        <v>0</v>
      </c>
      <c r="IR169" s="28">
        <f t="shared" ca="1" si="248"/>
        <v>0</v>
      </c>
      <c r="IS169" s="28">
        <f t="shared" ca="1" si="248"/>
        <v>0</v>
      </c>
      <c r="IT169" s="28">
        <f t="shared" ca="1" si="248"/>
        <v>0</v>
      </c>
      <c r="IU169" s="28">
        <f t="shared" ca="1" si="248"/>
        <v>0</v>
      </c>
      <c r="IV169" s="28">
        <f t="shared" ca="1" si="248"/>
        <v>0</v>
      </c>
      <c r="IW169" s="28">
        <f t="shared" ca="1" si="248"/>
        <v>0</v>
      </c>
      <c r="IX169" s="28">
        <f t="shared" ca="1" si="248"/>
        <v>0</v>
      </c>
      <c r="IY169" s="28">
        <f t="shared" ca="1" si="248"/>
        <v>0</v>
      </c>
      <c r="IZ169" s="28">
        <f t="shared" ca="1" si="248"/>
        <v>0</v>
      </c>
      <c r="JA169" s="28"/>
      <c r="JB169" s="28"/>
      <c r="JC169" s="28"/>
      <c r="JD169" s="28"/>
      <c r="JE169" s="28"/>
      <c r="JF169" s="28"/>
      <c r="JG169" s="28"/>
      <c r="JH169" s="28"/>
      <c r="JI169" s="28"/>
      <c r="JJ169" s="28"/>
      <c r="JK169" s="28"/>
      <c r="JL169" s="28"/>
      <c r="JM169" s="28"/>
      <c r="JN169" s="28"/>
      <c r="JO169" s="28"/>
      <c r="JP169" s="28"/>
      <c r="JQ169" s="28"/>
      <c r="JR169" s="28"/>
    </row>
    <row r="170" spans="1:278" x14ac:dyDescent="0.2">
      <c r="A170" s="27">
        <f t="shared" si="208"/>
        <v>161</v>
      </c>
      <c r="B170" s="28">
        <f t="shared" ca="1" si="203"/>
        <v>0</v>
      </c>
      <c r="C170" s="28">
        <f t="shared" ca="1" si="204"/>
        <v>0</v>
      </c>
      <c r="D170" s="28">
        <f t="shared" ca="1" si="205"/>
        <v>0</v>
      </c>
      <c r="E170" s="34">
        <f t="shared" ca="1" si="206"/>
        <v>0</v>
      </c>
      <c r="F170" s="30">
        <f t="shared" ca="1" si="207"/>
        <v>0</v>
      </c>
      <c r="G170" s="28"/>
      <c r="H170" s="34">
        <f t="shared" ca="1" si="209"/>
        <v>0</v>
      </c>
      <c r="I170" s="27">
        <f t="shared" si="194"/>
        <v>336</v>
      </c>
      <c r="J170" s="30">
        <f t="shared" ca="1" si="212"/>
        <v>0</v>
      </c>
      <c r="K170" s="28">
        <f t="shared" ca="1" si="241"/>
        <v>0</v>
      </c>
      <c r="L170" s="28">
        <f t="shared" ca="1" si="241"/>
        <v>0</v>
      </c>
      <c r="M170" s="28">
        <f t="shared" ca="1" si="241"/>
        <v>0</v>
      </c>
      <c r="N170" s="28">
        <f t="shared" ca="1" si="241"/>
        <v>0</v>
      </c>
      <c r="O170" s="28">
        <f t="shared" ca="1" si="241"/>
        <v>0</v>
      </c>
      <c r="P170" s="28">
        <f t="shared" ca="1" si="241"/>
        <v>0</v>
      </c>
      <c r="Q170" s="28">
        <f t="shared" ca="1" si="241"/>
        <v>0</v>
      </c>
      <c r="R170" s="28">
        <f t="shared" ca="1" si="241"/>
        <v>0</v>
      </c>
      <c r="S170" s="28">
        <f t="shared" ca="1" si="241"/>
        <v>0</v>
      </c>
      <c r="T170" s="28">
        <f t="shared" ca="1" si="241"/>
        <v>0</v>
      </c>
      <c r="U170" s="28">
        <f t="shared" ca="1" si="241"/>
        <v>0</v>
      </c>
      <c r="V170" s="28">
        <f t="shared" ca="1" si="241"/>
        <v>0</v>
      </c>
      <c r="W170" s="28">
        <f t="shared" ca="1" si="241"/>
        <v>0</v>
      </c>
      <c r="X170" s="28">
        <f t="shared" ca="1" si="241"/>
        <v>0</v>
      </c>
      <c r="Y170" s="28">
        <f t="shared" ca="1" si="241"/>
        <v>0</v>
      </c>
      <c r="Z170" s="28">
        <f t="shared" ca="1" si="241"/>
        <v>0</v>
      </c>
      <c r="AA170" s="28">
        <f t="shared" ca="1" si="231"/>
        <v>0</v>
      </c>
      <c r="AB170" s="28">
        <f t="shared" ca="1" si="231"/>
        <v>0</v>
      </c>
      <c r="AC170" s="28">
        <f t="shared" ca="1" si="231"/>
        <v>0</v>
      </c>
      <c r="AD170" s="28">
        <f t="shared" ca="1" si="231"/>
        <v>0</v>
      </c>
      <c r="AE170" s="28">
        <f t="shared" ca="1" si="231"/>
        <v>0</v>
      </c>
      <c r="AF170" s="28">
        <f t="shared" ca="1" si="231"/>
        <v>0</v>
      </c>
      <c r="AG170" s="28">
        <f t="shared" ca="1" si="231"/>
        <v>0</v>
      </c>
      <c r="AH170" s="28">
        <f t="shared" ca="1" si="231"/>
        <v>0</v>
      </c>
      <c r="AI170" s="28">
        <f t="shared" ca="1" si="231"/>
        <v>0</v>
      </c>
      <c r="AJ170" s="28">
        <f t="shared" ca="1" si="231"/>
        <v>0</v>
      </c>
      <c r="AK170" s="28">
        <f t="shared" ca="1" si="231"/>
        <v>0</v>
      </c>
      <c r="AL170" s="28">
        <f t="shared" ca="1" si="231"/>
        <v>0</v>
      </c>
      <c r="AM170" s="28">
        <f t="shared" ca="1" si="231"/>
        <v>0</v>
      </c>
      <c r="AN170" s="28">
        <f t="shared" ca="1" si="231"/>
        <v>0</v>
      </c>
      <c r="AO170" s="28">
        <f t="shared" ca="1" si="231"/>
        <v>0</v>
      </c>
      <c r="AP170" s="28">
        <f t="shared" ca="1" si="232"/>
        <v>0</v>
      </c>
      <c r="AQ170" s="28">
        <f t="shared" ca="1" si="232"/>
        <v>0</v>
      </c>
      <c r="AR170" s="28">
        <f t="shared" ca="1" si="232"/>
        <v>0</v>
      </c>
      <c r="AS170" s="28">
        <f t="shared" ca="1" si="232"/>
        <v>0</v>
      </c>
      <c r="AT170" s="28">
        <f t="shared" ca="1" si="232"/>
        <v>0</v>
      </c>
      <c r="AU170" s="28">
        <f t="shared" ca="1" si="232"/>
        <v>0</v>
      </c>
      <c r="AV170" s="28">
        <f t="shared" ca="1" si="232"/>
        <v>0</v>
      </c>
      <c r="AW170" s="28">
        <f t="shared" ca="1" si="232"/>
        <v>0</v>
      </c>
      <c r="AX170" s="28">
        <f t="shared" ca="1" si="232"/>
        <v>0</v>
      </c>
      <c r="AY170" s="28">
        <f t="shared" ca="1" si="232"/>
        <v>0</v>
      </c>
      <c r="AZ170" s="28">
        <f t="shared" ca="1" si="232"/>
        <v>0</v>
      </c>
      <c r="BA170" s="28">
        <f t="shared" ca="1" si="232"/>
        <v>0</v>
      </c>
      <c r="BB170" s="28">
        <f t="shared" ca="1" si="232"/>
        <v>0</v>
      </c>
      <c r="BC170" s="28">
        <f t="shared" ca="1" si="232"/>
        <v>0</v>
      </c>
      <c r="BD170" s="28">
        <f t="shared" ca="1" si="232"/>
        <v>0</v>
      </c>
      <c r="BE170" s="28">
        <f t="shared" ca="1" si="232"/>
        <v>0</v>
      </c>
      <c r="BF170" s="28">
        <f t="shared" ca="1" si="229"/>
        <v>0</v>
      </c>
      <c r="BG170" s="28">
        <f t="shared" ca="1" si="229"/>
        <v>0</v>
      </c>
      <c r="BH170" s="28">
        <f t="shared" ca="1" si="229"/>
        <v>0</v>
      </c>
      <c r="BI170" s="28">
        <f t="shared" ca="1" si="229"/>
        <v>0</v>
      </c>
      <c r="BJ170" s="28">
        <f t="shared" ca="1" si="229"/>
        <v>0</v>
      </c>
      <c r="BK170" s="28">
        <f t="shared" ca="1" si="229"/>
        <v>0</v>
      </c>
      <c r="BL170" s="28">
        <f t="shared" ca="1" si="229"/>
        <v>0</v>
      </c>
      <c r="BM170" s="28">
        <f t="shared" ca="1" si="229"/>
        <v>0</v>
      </c>
      <c r="BN170" s="28">
        <f t="shared" ca="1" si="229"/>
        <v>0</v>
      </c>
      <c r="BO170" s="28">
        <f t="shared" ca="1" si="229"/>
        <v>0</v>
      </c>
      <c r="BP170" s="28">
        <f t="shared" ca="1" si="229"/>
        <v>0</v>
      </c>
      <c r="BQ170" s="28">
        <f t="shared" ca="1" si="229"/>
        <v>0</v>
      </c>
      <c r="BR170" s="28">
        <f t="shared" ca="1" si="229"/>
        <v>0</v>
      </c>
      <c r="BS170" s="28">
        <f t="shared" ca="1" si="229"/>
        <v>0</v>
      </c>
      <c r="BT170" s="28">
        <f t="shared" ca="1" si="229"/>
        <v>0</v>
      </c>
      <c r="BU170" s="28">
        <f t="shared" ca="1" si="242"/>
        <v>0</v>
      </c>
      <c r="BV170" s="28">
        <f t="shared" ca="1" si="242"/>
        <v>0</v>
      </c>
      <c r="BW170" s="28">
        <f t="shared" ca="1" si="242"/>
        <v>0</v>
      </c>
      <c r="BX170" s="28">
        <f t="shared" ca="1" si="242"/>
        <v>0</v>
      </c>
      <c r="BY170" s="28">
        <f t="shared" ca="1" si="242"/>
        <v>0</v>
      </c>
      <c r="BZ170" s="28">
        <f t="shared" ca="1" si="242"/>
        <v>0</v>
      </c>
      <c r="CA170" s="28">
        <f t="shared" ca="1" si="242"/>
        <v>0</v>
      </c>
      <c r="CB170" s="28">
        <f t="shared" ca="1" si="242"/>
        <v>0</v>
      </c>
      <c r="CC170" s="28">
        <f t="shared" ca="1" si="242"/>
        <v>0</v>
      </c>
      <c r="CD170" s="28">
        <f t="shared" ca="1" si="242"/>
        <v>0</v>
      </c>
      <c r="CE170" s="28">
        <f t="shared" ca="1" si="242"/>
        <v>0</v>
      </c>
      <c r="CF170" s="28">
        <f t="shared" ca="1" si="242"/>
        <v>0</v>
      </c>
      <c r="CG170" s="28">
        <f t="shared" ca="1" si="242"/>
        <v>0</v>
      </c>
      <c r="CH170" s="28">
        <f t="shared" ca="1" si="242"/>
        <v>0</v>
      </c>
      <c r="CI170" s="28">
        <f t="shared" ca="1" si="242"/>
        <v>0</v>
      </c>
      <c r="CJ170" s="28">
        <f t="shared" ca="1" si="242"/>
        <v>0</v>
      </c>
      <c r="CK170" s="28">
        <f t="shared" ca="1" si="233"/>
        <v>0</v>
      </c>
      <c r="CL170" s="28">
        <f t="shared" ca="1" si="233"/>
        <v>0</v>
      </c>
      <c r="CM170" s="28">
        <f t="shared" ca="1" si="233"/>
        <v>0</v>
      </c>
      <c r="CN170" s="28">
        <f t="shared" ca="1" si="233"/>
        <v>0</v>
      </c>
      <c r="CO170" s="28">
        <f t="shared" ca="1" si="233"/>
        <v>0</v>
      </c>
      <c r="CP170" s="28">
        <f t="shared" ca="1" si="233"/>
        <v>0</v>
      </c>
      <c r="CQ170" s="28">
        <f t="shared" ca="1" si="233"/>
        <v>0</v>
      </c>
      <c r="CR170" s="28">
        <f t="shared" ca="1" si="233"/>
        <v>0</v>
      </c>
      <c r="CS170" s="28">
        <f t="shared" ca="1" si="233"/>
        <v>0</v>
      </c>
      <c r="CT170" s="28">
        <f t="shared" ca="1" si="233"/>
        <v>0</v>
      </c>
      <c r="CU170" s="28">
        <f t="shared" ca="1" si="233"/>
        <v>0</v>
      </c>
      <c r="CV170" s="28">
        <f t="shared" ca="1" si="233"/>
        <v>0</v>
      </c>
      <c r="CW170" s="28">
        <f t="shared" ca="1" si="233"/>
        <v>0</v>
      </c>
      <c r="CX170" s="28">
        <f t="shared" ca="1" si="233"/>
        <v>0</v>
      </c>
      <c r="CY170" s="28">
        <f t="shared" ca="1" si="233"/>
        <v>0</v>
      </c>
      <c r="CZ170" s="28">
        <f t="shared" ca="1" si="243"/>
        <v>0</v>
      </c>
      <c r="DA170" s="28">
        <f t="shared" ca="1" si="243"/>
        <v>0</v>
      </c>
      <c r="DB170" s="28">
        <f t="shared" ca="1" si="243"/>
        <v>0</v>
      </c>
      <c r="DC170" s="28">
        <f t="shared" ca="1" si="243"/>
        <v>0</v>
      </c>
      <c r="DD170" s="28">
        <f t="shared" ca="1" si="243"/>
        <v>0</v>
      </c>
      <c r="DE170" s="28">
        <f t="shared" ca="1" si="243"/>
        <v>0</v>
      </c>
      <c r="DF170" s="28">
        <f t="shared" ca="1" si="243"/>
        <v>0</v>
      </c>
      <c r="DG170" s="28">
        <f t="shared" ca="1" si="243"/>
        <v>0</v>
      </c>
      <c r="DH170" s="28">
        <f t="shared" ca="1" si="243"/>
        <v>0</v>
      </c>
      <c r="DI170" s="28">
        <f t="shared" ca="1" si="243"/>
        <v>0</v>
      </c>
      <c r="DJ170" s="28">
        <f t="shared" ca="1" si="243"/>
        <v>0</v>
      </c>
      <c r="DK170" s="28">
        <f t="shared" ca="1" si="243"/>
        <v>0</v>
      </c>
      <c r="DL170" s="28">
        <f t="shared" ca="1" si="243"/>
        <v>0</v>
      </c>
      <c r="DM170" s="28">
        <f t="shared" ca="1" si="243"/>
        <v>0</v>
      </c>
      <c r="DN170" s="28">
        <f t="shared" ca="1" si="243"/>
        <v>0</v>
      </c>
      <c r="DO170" s="28">
        <f t="shared" ca="1" si="243"/>
        <v>0</v>
      </c>
      <c r="DP170" s="28">
        <f t="shared" ca="1" si="234"/>
        <v>0</v>
      </c>
      <c r="DQ170" s="28">
        <f t="shared" ca="1" si="234"/>
        <v>0</v>
      </c>
      <c r="DR170" s="28">
        <f t="shared" ca="1" si="234"/>
        <v>0</v>
      </c>
      <c r="DS170" s="28">
        <f t="shared" ca="1" si="234"/>
        <v>0</v>
      </c>
      <c r="DT170" s="28">
        <f t="shared" ca="1" si="234"/>
        <v>0</v>
      </c>
      <c r="DU170" s="28">
        <f t="shared" ca="1" si="234"/>
        <v>0</v>
      </c>
      <c r="DV170" s="28">
        <f t="shared" ca="1" si="234"/>
        <v>0</v>
      </c>
      <c r="DW170" s="28">
        <f t="shared" ca="1" si="234"/>
        <v>0</v>
      </c>
      <c r="DX170" s="28">
        <f t="shared" ca="1" si="234"/>
        <v>0</v>
      </c>
      <c r="DY170" s="28">
        <f t="shared" ca="1" si="234"/>
        <v>0</v>
      </c>
      <c r="DZ170" s="28">
        <f t="shared" ca="1" si="234"/>
        <v>0</v>
      </c>
      <c r="EA170" s="28">
        <f t="shared" ca="1" si="234"/>
        <v>0</v>
      </c>
      <c r="EB170" s="28">
        <f t="shared" ca="1" si="234"/>
        <v>0</v>
      </c>
      <c r="EC170" s="28">
        <f t="shared" ca="1" si="234"/>
        <v>0</v>
      </c>
      <c r="ED170" s="28">
        <f t="shared" ca="1" si="234"/>
        <v>0</v>
      </c>
      <c r="EE170" s="28">
        <f t="shared" ca="1" si="244"/>
        <v>0</v>
      </c>
      <c r="EF170" s="28">
        <f t="shared" ca="1" si="244"/>
        <v>0</v>
      </c>
      <c r="EG170" s="28">
        <f t="shared" ca="1" si="244"/>
        <v>0</v>
      </c>
      <c r="EH170" s="28">
        <f t="shared" ca="1" si="244"/>
        <v>0</v>
      </c>
      <c r="EI170" s="28">
        <f t="shared" ca="1" si="244"/>
        <v>0</v>
      </c>
      <c r="EJ170" s="28">
        <f t="shared" ca="1" si="244"/>
        <v>0</v>
      </c>
      <c r="EK170" s="28">
        <f t="shared" ca="1" si="244"/>
        <v>0</v>
      </c>
      <c r="EL170" s="28">
        <f t="shared" ca="1" si="244"/>
        <v>0</v>
      </c>
      <c r="EM170" s="28">
        <f t="shared" ca="1" si="244"/>
        <v>0</v>
      </c>
      <c r="EN170" s="28">
        <f t="shared" ca="1" si="244"/>
        <v>0</v>
      </c>
      <c r="EO170" s="28">
        <f t="shared" ca="1" si="244"/>
        <v>0</v>
      </c>
      <c r="EP170" s="28">
        <f t="shared" ca="1" si="244"/>
        <v>0</v>
      </c>
      <c r="EQ170" s="28">
        <f t="shared" ca="1" si="244"/>
        <v>0</v>
      </c>
      <c r="ER170" s="28">
        <f t="shared" ca="1" si="244"/>
        <v>0</v>
      </c>
      <c r="ES170" s="28">
        <f t="shared" ca="1" si="244"/>
        <v>0</v>
      </c>
      <c r="ET170" s="28">
        <f t="shared" ca="1" si="244"/>
        <v>0</v>
      </c>
      <c r="EU170" s="28">
        <f t="shared" ca="1" si="235"/>
        <v>0</v>
      </c>
      <c r="EV170" s="28">
        <f t="shared" ca="1" si="235"/>
        <v>0</v>
      </c>
      <c r="EW170" s="28">
        <f t="shared" ca="1" si="235"/>
        <v>0</v>
      </c>
      <c r="EX170" s="28">
        <f t="shared" ca="1" si="235"/>
        <v>0</v>
      </c>
      <c r="EY170" s="28">
        <f t="shared" ca="1" si="235"/>
        <v>0</v>
      </c>
      <c r="EZ170" s="28">
        <f t="shared" ca="1" si="235"/>
        <v>0</v>
      </c>
      <c r="FA170" s="28">
        <f t="shared" ca="1" si="235"/>
        <v>0</v>
      </c>
      <c r="FB170" s="28">
        <f t="shared" ca="1" si="235"/>
        <v>0</v>
      </c>
      <c r="FC170" s="28">
        <f t="shared" ca="1" si="235"/>
        <v>0</v>
      </c>
      <c r="FD170" s="28">
        <f t="shared" ca="1" si="235"/>
        <v>0</v>
      </c>
      <c r="FE170" s="28">
        <f t="shared" ca="1" si="236"/>
        <v>0</v>
      </c>
      <c r="FF170" s="28">
        <f t="shared" ca="1" si="236"/>
        <v>0</v>
      </c>
      <c r="FG170" s="28">
        <f t="shared" ca="1" si="236"/>
        <v>0</v>
      </c>
      <c r="FH170" s="28">
        <f t="shared" ca="1" si="236"/>
        <v>0</v>
      </c>
      <c r="FI170" s="28">
        <f t="shared" ca="1" si="236"/>
        <v>0</v>
      </c>
      <c r="FJ170" s="28">
        <f t="shared" ca="1" si="236"/>
        <v>0</v>
      </c>
      <c r="FK170" s="28">
        <f t="shared" ca="1" si="236"/>
        <v>0</v>
      </c>
      <c r="FL170" s="28">
        <f t="shared" ca="1" si="236"/>
        <v>0</v>
      </c>
      <c r="FM170" s="28">
        <f t="shared" ca="1" si="236"/>
        <v>0</v>
      </c>
      <c r="FN170" s="28">
        <f t="shared" ca="1" si="236"/>
        <v>0</v>
      </c>
      <c r="FO170" s="28">
        <f t="shared" ca="1" si="230"/>
        <v>0</v>
      </c>
      <c r="FP170" s="28">
        <f t="shared" ca="1" si="230"/>
        <v>0</v>
      </c>
      <c r="FQ170" s="28">
        <f t="shared" ca="1" si="230"/>
        <v>0</v>
      </c>
      <c r="FR170" s="28">
        <f t="shared" ca="1" si="230"/>
        <v>0</v>
      </c>
      <c r="FS170" s="28">
        <f t="shared" ca="1" si="230"/>
        <v>0</v>
      </c>
      <c r="FT170" s="28">
        <f t="shared" ca="1" si="230"/>
        <v>0</v>
      </c>
      <c r="FU170" s="28">
        <f t="shared" ca="1" si="230"/>
        <v>0</v>
      </c>
      <c r="FV170" s="28">
        <f t="shared" ca="1" si="230"/>
        <v>0</v>
      </c>
      <c r="FW170" s="28">
        <f t="shared" ca="1" si="230"/>
        <v>0</v>
      </c>
      <c r="FX170" s="28">
        <f t="shared" ca="1" si="230"/>
        <v>0</v>
      </c>
      <c r="FY170" s="28">
        <f t="shared" ca="1" si="230"/>
        <v>0</v>
      </c>
      <c r="FZ170" s="28">
        <f t="shared" ca="1" si="230"/>
        <v>0</v>
      </c>
      <c r="GA170" s="28">
        <f t="shared" ca="1" si="245"/>
        <v>0</v>
      </c>
      <c r="GB170" s="28">
        <f t="shared" ca="1" si="245"/>
        <v>0</v>
      </c>
      <c r="GC170" s="28">
        <f t="shared" ca="1" si="245"/>
        <v>0</v>
      </c>
      <c r="GD170" s="28">
        <f t="shared" ca="1" si="245"/>
        <v>0</v>
      </c>
      <c r="GE170" s="28">
        <f t="shared" ca="1" si="245"/>
        <v>0</v>
      </c>
      <c r="GF170" s="28">
        <f t="shared" ca="1" si="245"/>
        <v>0</v>
      </c>
      <c r="GG170" s="28">
        <f t="shared" ca="1" si="245"/>
        <v>0</v>
      </c>
      <c r="GH170" s="28">
        <f t="shared" ca="1" si="245"/>
        <v>0</v>
      </c>
      <c r="GI170" s="28">
        <f t="shared" ca="1" si="245"/>
        <v>0</v>
      </c>
      <c r="GJ170" s="28">
        <f t="shared" ca="1" si="245"/>
        <v>0</v>
      </c>
      <c r="GK170" s="28">
        <f t="shared" ca="1" si="245"/>
        <v>0</v>
      </c>
      <c r="GL170" s="28">
        <f t="shared" ca="1" si="245"/>
        <v>0</v>
      </c>
      <c r="GM170" s="28">
        <f t="shared" ca="1" si="245"/>
        <v>0</v>
      </c>
      <c r="GN170" s="28">
        <f t="shared" ca="1" si="245"/>
        <v>0</v>
      </c>
      <c r="GO170" s="28">
        <f t="shared" ca="1" si="245"/>
        <v>0</v>
      </c>
      <c r="GP170" s="28">
        <f t="shared" ca="1" si="245"/>
        <v>0</v>
      </c>
      <c r="GQ170" s="28">
        <f t="shared" ca="1" si="237"/>
        <v>0</v>
      </c>
      <c r="GR170" s="28">
        <f t="shared" ca="1" si="237"/>
        <v>0</v>
      </c>
      <c r="GS170" s="28">
        <f t="shared" ca="1" si="237"/>
        <v>0</v>
      </c>
      <c r="GT170" s="28">
        <f t="shared" ca="1" si="237"/>
        <v>0</v>
      </c>
      <c r="GU170" s="28">
        <f t="shared" ca="1" si="237"/>
        <v>0</v>
      </c>
      <c r="GV170" s="28">
        <f t="shared" ca="1" si="237"/>
        <v>0</v>
      </c>
      <c r="GW170" s="28">
        <f t="shared" ca="1" si="237"/>
        <v>0</v>
      </c>
      <c r="GX170" s="28">
        <f t="shared" ca="1" si="237"/>
        <v>0</v>
      </c>
      <c r="GY170" s="28">
        <f t="shared" ca="1" si="237"/>
        <v>0</v>
      </c>
      <c r="GZ170" s="28">
        <f t="shared" ca="1" si="237"/>
        <v>0</v>
      </c>
      <c r="HA170" s="28">
        <f t="shared" ca="1" si="237"/>
        <v>0</v>
      </c>
      <c r="HB170" s="28">
        <f t="shared" ca="1" si="237"/>
        <v>0</v>
      </c>
      <c r="HC170" s="28">
        <f t="shared" ca="1" si="237"/>
        <v>0</v>
      </c>
      <c r="HD170" s="28">
        <f t="shared" ca="1" si="237"/>
        <v>0</v>
      </c>
      <c r="HE170" s="28">
        <f t="shared" ca="1" si="237"/>
        <v>0</v>
      </c>
      <c r="HF170" s="28">
        <f t="shared" ca="1" si="246"/>
        <v>0</v>
      </c>
      <c r="HG170" s="28">
        <f t="shared" ca="1" si="246"/>
        <v>0</v>
      </c>
      <c r="HH170" s="28">
        <f t="shared" ca="1" si="246"/>
        <v>0</v>
      </c>
      <c r="HI170" s="28">
        <f t="shared" ca="1" si="246"/>
        <v>0</v>
      </c>
      <c r="HJ170" s="28">
        <f t="shared" ca="1" si="246"/>
        <v>0</v>
      </c>
      <c r="HK170" s="28">
        <f t="shared" ca="1" si="246"/>
        <v>0</v>
      </c>
      <c r="HL170" s="28">
        <f t="shared" ca="1" si="246"/>
        <v>0</v>
      </c>
      <c r="HM170" s="28">
        <f t="shared" ca="1" si="246"/>
        <v>0</v>
      </c>
      <c r="HN170" s="28">
        <f t="shared" ca="1" si="246"/>
        <v>0</v>
      </c>
      <c r="HO170" s="28">
        <f t="shared" ca="1" si="246"/>
        <v>0</v>
      </c>
      <c r="HP170" s="28">
        <f t="shared" ca="1" si="246"/>
        <v>0</v>
      </c>
      <c r="HQ170" s="28">
        <f t="shared" ca="1" si="246"/>
        <v>0</v>
      </c>
      <c r="HR170" s="28">
        <f t="shared" ca="1" si="246"/>
        <v>0</v>
      </c>
      <c r="HS170" s="28">
        <f t="shared" ca="1" si="246"/>
        <v>0</v>
      </c>
      <c r="HT170" s="28">
        <f t="shared" ca="1" si="246"/>
        <v>0</v>
      </c>
      <c r="HU170" s="28">
        <f t="shared" ca="1" si="246"/>
        <v>0</v>
      </c>
      <c r="HV170" s="28">
        <f t="shared" ca="1" si="247"/>
        <v>0</v>
      </c>
      <c r="HW170" s="28">
        <f t="shared" ca="1" si="247"/>
        <v>0</v>
      </c>
      <c r="HX170" s="28">
        <f t="shared" ca="1" si="247"/>
        <v>0</v>
      </c>
      <c r="HY170" s="28">
        <f t="shared" ca="1" si="247"/>
        <v>0</v>
      </c>
      <c r="HZ170" s="28">
        <f t="shared" ca="1" si="247"/>
        <v>0</v>
      </c>
      <c r="IA170" s="28">
        <f t="shared" ca="1" si="247"/>
        <v>0</v>
      </c>
      <c r="IB170" s="28">
        <f t="shared" ca="1" si="247"/>
        <v>0</v>
      </c>
      <c r="IC170" s="28">
        <f t="shared" ca="1" si="247"/>
        <v>0</v>
      </c>
      <c r="ID170" s="28">
        <f t="shared" ca="1" si="247"/>
        <v>0</v>
      </c>
      <c r="IE170" s="28">
        <f t="shared" ca="1" si="247"/>
        <v>0</v>
      </c>
      <c r="IF170" s="28">
        <f t="shared" ca="1" si="247"/>
        <v>0</v>
      </c>
      <c r="IG170" s="28">
        <f t="shared" ca="1" si="247"/>
        <v>0</v>
      </c>
      <c r="IH170" s="28">
        <f t="shared" ca="1" si="247"/>
        <v>0</v>
      </c>
      <c r="II170" s="28">
        <f t="shared" ca="1" si="247"/>
        <v>0</v>
      </c>
      <c r="IJ170" s="28">
        <f t="shared" ca="1" si="247"/>
        <v>0</v>
      </c>
      <c r="IK170" s="28">
        <f t="shared" ca="1" si="247"/>
        <v>0</v>
      </c>
      <c r="IL170" s="28">
        <f t="shared" ca="1" si="248"/>
        <v>0</v>
      </c>
      <c r="IM170" s="28">
        <f t="shared" ca="1" si="248"/>
        <v>0</v>
      </c>
      <c r="IN170" s="28">
        <f t="shared" ca="1" si="248"/>
        <v>0</v>
      </c>
      <c r="IO170" s="28">
        <f t="shared" ca="1" si="248"/>
        <v>0</v>
      </c>
      <c r="IP170" s="28">
        <f t="shared" ca="1" si="248"/>
        <v>0</v>
      </c>
      <c r="IQ170" s="28">
        <f t="shared" ca="1" si="248"/>
        <v>0</v>
      </c>
      <c r="IR170" s="28">
        <f t="shared" ca="1" si="248"/>
        <v>0</v>
      </c>
      <c r="IS170" s="28">
        <f t="shared" ca="1" si="248"/>
        <v>0</v>
      </c>
      <c r="IT170" s="28">
        <f t="shared" ca="1" si="248"/>
        <v>0</v>
      </c>
      <c r="IU170" s="28">
        <f t="shared" ca="1" si="248"/>
        <v>0</v>
      </c>
      <c r="IV170" s="28">
        <f t="shared" ca="1" si="248"/>
        <v>0</v>
      </c>
      <c r="IW170" s="28">
        <f t="shared" ca="1" si="248"/>
        <v>0</v>
      </c>
      <c r="IX170" s="28">
        <f t="shared" ca="1" si="248"/>
        <v>0</v>
      </c>
      <c r="IY170" s="28">
        <f t="shared" ca="1" si="248"/>
        <v>0</v>
      </c>
      <c r="IZ170" s="28">
        <f t="shared" ca="1" si="248"/>
        <v>0</v>
      </c>
      <c r="JA170" s="28"/>
      <c r="JB170" s="28"/>
      <c r="JC170" s="28"/>
      <c r="JD170" s="28"/>
      <c r="JE170" s="28"/>
      <c r="JF170" s="28"/>
      <c r="JG170" s="28"/>
      <c r="JH170" s="28"/>
      <c r="JI170" s="28"/>
      <c r="JJ170" s="28"/>
      <c r="JK170" s="28"/>
      <c r="JL170" s="28"/>
      <c r="JM170" s="28"/>
      <c r="JN170" s="28"/>
      <c r="JO170" s="28"/>
      <c r="JP170" s="28"/>
      <c r="JQ170" s="28"/>
      <c r="JR170" s="28"/>
    </row>
    <row r="171" spans="1:278" x14ac:dyDescent="0.2">
      <c r="A171" s="27">
        <f t="shared" si="208"/>
        <v>162</v>
      </c>
      <c r="B171" s="28">
        <f t="shared" ca="1" si="203"/>
        <v>0</v>
      </c>
      <c r="C171" s="28">
        <f t="shared" ca="1" si="204"/>
        <v>0</v>
      </c>
      <c r="D171" s="28">
        <f t="shared" ca="1" si="205"/>
        <v>0</v>
      </c>
      <c r="E171" s="34">
        <f t="shared" ca="1" si="206"/>
        <v>0</v>
      </c>
      <c r="F171" s="30">
        <f t="shared" ca="1" si="207"/>
        <v>0</v>
      </c>
      <c r="G171" s="28"/>
      <c r="H171" s="34">
        <f t="shared" ca="1" si="209"/>
        <v>0</v>
      </c>
      <c r="I171" s="27">
        <f t="shared" si="194"/>
        <v>338</v>
      </c>
      <c r="J171" s="30">
        <f t="shared" ca="1" si="212"/>
        <v>0</v>
      </c>
      <c r="K171" s="28">
        <f t="shared" ca="1" si="241"/>
        <v>0</v>
      </c>
      <c r="L171" s="28">
        <f t="shared" ca="1" si="241"/>
        <v>0</v>
      </c>
      <c r="M171" s="28">
        <f t="shared" ca="1" si="241"/>
        <v>0</v>
      </c>
      <c r="N171" s="28">
        <f t="shared" ca="1" si="241"/>
        <v>0</v>
      </c>
      <c r="O171" s="28">
        <f t="shared" ca="1" si="241"/>
        <v>0</v>
      </c>
      <c r="P171" s="28">
        <f t="shared" ca="1" si="241"/>
        <v>0</v>
      </c>
      <c r="Q171" s="28">
        <f t="shared" ca="1" si="241"/>
        <v>0</v>
      </c>
      <c r="R171" s="28">
        <f t="shared" ca="1" si="241"/>
        <v>0</v>
      </c>
      <c r="S171" s="28">
        <f t="shared" ca="1" si="241"/>
        <v>0</v>
      </c>
      <c r="T171" s="28">
        <f t="shared" ca="1" si="241"/>
        <v>0</v>
      </c>
      <c r="U171" s="28">
        <f t="shared" ca="1" si="241"/>
        <v>0</v>
      </c>
      <c r="V171" s="28">
        <f t="shared" ca="1" si="241"/>
        <v>0</v>
      </c>
      <c r="W171" s="28">
        <f t="shared" ca="1" si="241"/>
        <v>0</v>
      </c>
      <c r="X171" s="28">
        <f t="shared" ca="1" si="241"/>
        <v>0</v>
      </c>
      <c r="Y171" s="28">
        <f t="shared" ca="1" si="241"/>
        <v>0</v>
      </c>
      <c r="Z171" s="28">
        <f t="shared" ca="1" si="241"/>
        <v>0</v>
      </c>
      <c r="AA171" s="28">
        <f t="shared" ca="1" si="231"/>
        <v>0</v>
      </c>
      <c r="AB171" s="28">
        <f t="shared" ca="1" si="231"/>
        <v>0</v>
      </c>
      <c r="AC171" s="28">
        <f t="shared" ca="1" si="231"/>
        <v>0</v>
      </c>
      <c r="AD171" s="28">
        <f t="shared" ca="1" si="231"/>
        <v>0</v>
      </c>
      <c r="AE171" s="28">
        <f t="shared" ca="1" si="231"/>
        <v>0</v>
      </c>
      <c r="AF171" s="28">
        <f t="shared" ca="1" si="231"/>
        <v>0</v>
      </c>
      <c r="AG171" s="28">
        <f t="shared" ca="1" si="231"/>
        <v>0</v>
      </c>
      <c r="AH171" s="28">
        <f t="shared" ca="1" si="231"/>
        <v>0</v>
      </c>
      <c r="AI171" s="28">
        <f t="shared" ca="1" si="231"/>
        <v>0</v>
      </c>
      <c r="AJ171" s="28">
        <f t="shared" ca="1" si="231"/>
        <v>0</v>
      </c>
      <c r="AK171" s="28">
        <f t="shared" ca="1" si="231"/>
        <v>0</v>
      </c>
      <c r="AL171" s="28">
        <f t="shared" ca="1" si="231"/>
        <v>0</v>
      </c>
      <c r="AM171" s="28">
        <f t="shared" ca="1" si="231"/>
        <v>0</v>
      </c>
      <c r="AN171" s="28">
        <f t="shared" ca="1" si="231"/>
        <v>0</v>
      </c>
      <c r="AO171" s="28">
        <f t="shared" ca="1" si="231"/>
        <v>0</v>
      </c>
      <c r="AP171" s="28">
        <f t="shared" ca="1" si="232"/>
        <v>0</v>
      </c>
      <c r="AQ171" s="28">
        <f t="shared" ca="1" si="232"/>
        <v>0</v>
      </c>
      <c r="AR171" s="28">
        <f t="shared" ca="1" si="232"/>
        <v>0</v>
      </c>
      <c r="AS171" s="28">
        <f t="shared" ca="1" si="232"/>
        <v>0</v>
      </c>
      <c r="AT171" s="28">
        <f t="shared" ca="1" si="232"/>
        <v>0</v>
      </c>
      <c r="AU171" s="28">
        <f t="shared" ca="1" si="232"/>
        <v>0</v>
      </c>
      <c r="AV171" s="28">
        <f t="shared" ca="1" si="232"/>
        <v>0</v>
      </c>
      <c r="AW171" s="28">
        <f t="shared" ca="1" si="232"/>
        <v>0</v>
      </c>
      <c r="AX171" s="28">
        <f t="shared" ca="1" si="232"/>
        <v>0</v>
      </c>
      <c r="AY171" s="28">
        <f t="shared" ca="1" si="232"/>
        <v>0</v>
      </c>
      <c r="AZ171" s="28">
        <f t="shared" ca="1" si="232"/>
        <v>0</v>
      </c>
      <c r="BA171" s="28">
        <f t="shared" ca="1" si="232"/>
        <v>0</v>
      </c>
      <c r="BB171" s="28">
        <f t="shared" ca="1" si="232"/>
        <v>0</v>
      </c>
      <c r="BC171" s="28">
        <f t="shared" ca="1" si="232"/>
        <v>0</v>
      </c>
      <c r="BD171" s="28">
        <f t="shared" ca="1" si="232"/>
        <v>0</v>
      </c>
      <c r="BE171" s="28">
        <f t="shared" ca="1" si="232"/>
        <v>0</v>
      </c>
      <c r="BF171" s="28">
        <f t="shared" ca="1" si="229"/>
        <v>0</v>
      </c>
      <c r="BG171" s="28">
        <f t="shared" ca="1" si="229"/>
        <v>0</v>
      </c>
      <c r="BH171" s="28">
        <f t="shared" ca="1" si="229"/>
        <v>0</v>
      </c>
      <c r="BI171" s="28">
        <f t="shared" ca="1" si="229"/>
        <v>0</v>
      </c>
      <c r="BJ171" s="28">
        <f t="shared" ca="1" si="229"/>
        <v>0</v>
      </c>
      <c r="BK171" s="28">
        <f t="shared" ca="1" si="229"/>
        <v>0</v>
      </c>
      <c r="BL171" s="28">
        <f t="shared" ca="1" si="229"/>
        <v>0</v>
      </c>
      <c r="BM171" s="28">
        <f t="shared" ca="1" si="229"/>
        <v>0</v>
      </c>
      <c r="BN171" s="28">
        <f t="shared" ca="1" si="229"/>
        <v>0</v>
      </c>
      <c r="BO171" s="28">
        <f t="shared" ca="1" si="229"/>
        <v>0</v>
      </c>
      <c r="BP171" s="28">
        <f t="shared" ca="1" si="229"/>
        <v>0</v>
      </c>
      <c r="BQ171" s="28">
        <f t="shared" ca="1" si="229"/>
        <v>0</v>
      </c>
      <c r="BR171" s="28">
        <f t="shared" ca="1" si="229"/>
        <v>0</v>
      </c>
      <c r="BS171" s="28">
        <f t="shared" ca="1" si="229"/>
        <v>0</v>
      </c>
      <c r="BT171" s="28">
        <f t="shared" ca="1" si="229"/>
        <v>0</v>
      </c>
      <c r="BU171" s="28">
        <f t="shared" ca="1" si="242"/>
        <v>0</v>
      </c>
      <c r="BV171" s="28">
        <f t="shared" ca="1" si="242"/>
        <v>0</v>
      </c>
      <c r="BW171" s="28">
        <f t="shared" ca="1" si="242"/>
        <v>0</v>
      </c>
      <c r="BX171" s="28">
        <f t="shared" ca="1" si="242"/>
        <v>0</v>
      </c>
      <c r="BY171" s="28">
        <f t="shared" ca="1" si="242"/>
        <v>0</v>
      </c>
      <c r="BZ171" s="28">
        <f t="shared" ca="1" si="242"/>
        <v>0</v>
      </c>
      <c r="CA171" s="28">
        <f t="shared" ca="1" si="242"/>
        <v>0</v>
      </c>
      <c r="CB171" s="28">
        <f t="shared" ca="1" si="242"/>
        <v>0</v>
      </c>
      <c r="CC171" s="28">
        <f t="shared" ca="1" si="242"/>
        <v>0</v>
      </c>
      <c r="CD171" s="28">
        <f t="shared" ca="1" si="242"/>
        <v>0</v>
      </c>
      <c r="CE171" s="28">
        <f t="shared" ca="1" si="242"/>
        <v>0</v>
      </c>
      <c r="CF171" s="28">
        <f t="shared" ca="1" si="242"/>
        <v>0</v>
      </c>
      <c r="CG171" s="28">
        <f t="shared" ca="1" si="242"/>
        <v>0</v>
      </c>
      <c r="CH171" s="28">
        <f t="shared" ca="1" si="242"/>
        <v>0</v>
      </c>
      <c r="CI171" s="28">
        <f t="shared" ca="1" si="242"/>
        <v>0</v>
      </c>
      <c r="CJ171" s="28">
        <f t="shared" ca="1" si="242"/>
        <v>0</v>
      </c>
      <c r="CK171" s="28">
        <f t="shared" ca="1" si="233"/>
        <v>0</v>
      </c>
      <c r="CL171" s="28">
        <f t="shared" ca="1" si="233"/>
        <v>0</v>
      </c>
      <c r="CM171" s="28">
        <f t="shared" ca="1" si="233"/>
        <v>0</v>
      </c>
      <c r="CN171" s="28">
        <f t="shared" ca="1" si="233"/>
        <v>0</v>
      </c>
      <c r="CO171" s="28">
        <f t="shared" ca="1" si="233"/>
        <v>0</v>
      </c>
      <c r="CP171" s="28">
        <f t="shared" ca="1" si="233"/>
        <v>0</v>
      </c>
      <c r="CQ171" s="28">
        <f t="shared" ca="1" si="233"/>
        <v>0</v>
      </c>
      <c r="CR171" s="28">
        <f t="shared" ca="1" si="233"/>
        <v>0</v>
      </c>
      <c r="CS171" s="28">
        <f t="shared" ca="1" si="233"/>
        <v>0</v>
      </c>
      <c r="CT171" s="28">
        <f t="shared" ca="1" si="233"/>
        <v>0</v>
      </c>
      <c r="CU171" s="28">
        <f t="shared" ca="1" si="233"/>
        <v>0</v>
      </c>
      <c r="CV171" s="28">
        <f t="shared" ca="1" si="233"/>
        <v>0</v>
      </c>
      <c r="CW171" s="28">
        <f t="shared" ca="1" si="233"/>
        <v>0</v>
      </c>
      <c r="CX171" s="28">
        <f t="shared" ca="1" si="233"/>
        <v>0</v>
      </c>
      <c r="CY171" s="28">
        <f t="shared" ca="1" si="233"/>
        <v>0</v>
      </c>
      <c r="CZ171" s="28">
        <f t="shared" ca="1" si="243"/>
        <v>0</v>
      </c>
      <c r="DA171" s="28">
        <f t="shared" ca="1" si="243"/>
        <v>0</v>
      </c>
      <c r="DB171" s="28">
        <f t="shared" ca="1" si="243"/>
        <v>0</v>
      </c>
      <c r="DC171" s="28">
        <f t="shared" ca="1" si="243"/>
        <v>0</v>
      </c>
      <c r="DD171" s="28">
        <f t="shared" ca="1" si="243"/>
        <v>0</v>
      </c>
      <c r="DE171" s="28">
        <f t="shared" ca="1" si="243"/>
        <v>0</v>
      </c>
      <c r="DF171" s="28">
        <f t="shared" ca="1" si="243"/>
        <v>0</v>
      </c>
      <c r="DG171" s="28">
        <f t="shared" ca="1" si="243"/>
        <v>0</v>
      </c>
      <c r="DH171" s="28">
        <f t="shared" ca="1" si="243"/>
        <v>0</v>
      </c>
      <c r="DI171" s="28">
        <f t="shared" ca="1" si="243"/>
        <v>0</v>
      </c>
      <c r="DJ171" s="28">
        <f t="shared" ca="1" si="243"/>
        <v>0</v>
      </c>
      <c r="DK171" s="28">
        <f t="shared" ca="1" si="243"/>
        <v>0</v>
      </c>
      <c r="DL171" s="28">
        <f t="shared" ca="1" si="243"/>
        <v>0</v>
      </c>
      <c r="DM171" s="28">
        <f t="shared" ca="1" si="243"/>
        <v>0</v>
      </c>
      <c r="DN171" s="28">
        <f t="shared" ca="1" si="243"/>
        <v>0</v>
      </c>
      <c r="DO171" s="28">
        <f t="shared" ca="1" si="243"/>
        <v>0</v>
      </c>
      <c r="DP171" s="28">
        <f t="shared" ca="1" si="234"/>
        <v>0</v>
      </c>
      <c r="DQ171" s="28">
        <f t="shared" ca="1" si="234"/>
        <v>0</v>
      </c>
      <c r="DR171" s="28">
        <f t="shared" ca="1" si="234"/>
        <v>0</v>
      </c>
      <c r="DS171" s="28">
        <f t="shared" ca="1" si="234"/>
        <v>0</v>
      </c>
      <c r="DT171" s="28">
        <f t="shared" ca="1" si="234"/>
        <v>0</v>
      </c>
      <c r="DU171" s="28">
        <f t="shared" ca="1" si="234"/>
        <v>0</v>
      </c>
      <c r="DV171" s="28">
        <f t="shared" ca="1" si="234"/>
        <v>0</v>
      </c>
      <c r="DW171" s="28">
        <f t="shared" ca="1" si="234"/>
        <v>0</v>
      </c>
      <c r="DX171" s="28">
        <f t="shared" ca="1" si="234"/>
        <v>0</v>
      </c>
      <c r="DY171" s="28">
        <f t="shared" ca="1" si="234"/>
        <v>0</v>
      </c>
      <c r="DZ171" s="28">
        <f t="shared" ca="1" si="234"/>
        <v>0</v>
      </c>
      <c r="EA171" s="28">
        <f t="shared" ca="1" si="234"/>
        <v>0</v>
      </c>
      <c r="EB171" s="28">
        <f t="shared" ca="1" si="234"/>
        <v>0</v>
      </c>
      <c r="EC171" s="28">
        <f t="shared" ca="1" si="234"/>
        <v>0</v>
      </c>
      <c r="ED171" s="28">
        <f t="shared" ca="1" si="234"/>
        <v>0</v>
      </c>
      <c r="EE171" s="28">
        <f t="shared" ca="1" si="244"/>
        <v>0</v>
      </c>
      <c r="EF171" s="28">
        <f t="shared" ca="1" si="244"/>
        <v>0</v>
      </c>
      <c r="EG171" s="28">
        <f t="shared" ca="1" si="244"/>
        <v>0</v>
      </c>
      <c r="EH171" s="28">
        <f t="shared" ca="1" si="244"/>
        <v>0</v>
      </c>
      <c r="EI171" s="28">
        <f t="shared" ca="1" si="244"/>
        <v>0</v>
      </c>
      <c r="EJ171" s="28">
        <f t="shared" ca="1" si="244"/>
        <v>0</v>
      </c>
      <c r="EK171" s="28">
        <f t="shared" ca="1" si="244"/>
        <v>0</v>
      </c>
      <c r="EL171" s="28">
        <f t="shared" ca="1" si="244"/>
        <v>0</v>
      </c>
      <c r="EM171" s="28">
        <f t="shared" ca="1" si="244"/>
        <v>0</v>
      </c>
      <c r="EN171" s="28">
        <f t="shared" ca="1" si="244"/>
        <v>0</v>
      </c>
      <c r="EO171" s="28">
        <f t="shared" ca="1" si="244"/>
        <v>0</v>
      </c>
      <c r="EP171" s="28">
        <f t="shared" ca="1" si="244"/>
        <v>0</v>
      </c>
      <c r="EQ171" s="28">
        <f t="shared" ca="1" si="244"/>
        <v>0</v>
      </c>
      <c r="ER171" s="28">
        <f t="shared" ca="1" si="244"/>
        <v>0</v>
      </c>
      <c r="ES171" s="28">
        <f t="shared" ca="1" si="244"/>
        <v>0</v>
      </c>
      <c r="ET171" s="28">
        <f t="shared" ca="1" si="244"/>
        <v>0</v>
      </c>
      <c r="EU171" s="28">
        <f t="shared" ca="1" si="235"/>
        <v>0</v>
      </c>
      <c r="EV171" s="28">
        <f t="shared" ca="1" si="235"/>
        <v>0</v>
      </c>
      <c r="EW171" s="28">
        <f t="shared" ca="1" si="235"/>
        <v>0</v>
      </c>
      <c r="EX171" s="28">
        <f t="shared" ca="1" si="235"/>
        <v>0</v>
      </c>
      <c r="EY171" s="28">
        <f t="shared" ca="1" si="235"/>
        <v>0</v>
      </c>
      <c r="EZ171" s="28">
        <f t="shared" ca="1" si="235"/>
        <v>0</v>
      </c>
      <c r="FA171" s="28">
        <f t="shared" ca="1" si="235"/>
        <v>0</v>
      </c>
      <c r="FB171" s="28">
        <f t="shared" ca="1" si="235"/>
        <v>0</v>
      </c>
      <c r="FC171" s="28">
        <f t="shared" ca="1" si="235"/>
        <v>0</v>
      </c>
      <c r="FD171" s="28">
        <f t="shared" ca="1" si="235"/>
        <v>0</v>
      </c>
      <c r="FE171" s="28">
        <f t="shared" ca="1" si="236"/>
        <v>0</v>
      </c>
      <c r="FF171" s="28">
        <f t="shared" ca="1" si="236"/>
        <v>0</v>
      </c>
      <c r="FG171" s="28">
        <f t="shared" ca="1" si="236"/>
        <v>0</v>
      </c>
      <c r="FH171" s="28">
        <f t="shared" ca="1" si="236"/>
        <v>0</v>
      </c>
      <c r="FI171" s="28">
        <f t="shared" ca="1" si="236"/>
        <v>0</v>
      </c>
      <c r="FJ171" s="28">
        <f t="shared" ca="1" si="236"/>
        <v>0</v>
      </c>
      <c r="FK171" s="28">
        <f t="shared" ca="1" si="236"/>
        <v>0</v>
      </c>
      <c r="FL171" s="28">
        <f t="shared" ca="1" si="236"/>
        <v>0</v>
      </c>
      <c r="FM171" s="28">
        <f t="shared" ca="1" si="236"/>
        <v>0</v>
      </c>
      <c r="FN171" s="28">
        <f t="shared" ca="1" si="236"/>
        <v>0</v>
      </c>
      <c r="FO171" s="28">
        <f t="shared" ca="1" si="230"/>
        <v>0</v>
      </c>
      <c r="FP171" s="28">
        <f t="shared" ca="1" si="230"/>
        <v>0</v>
      </c>
      <c r="FQ171" s="28">
        <f t="shared" ca="1" si="230"/>
        <v>0</v>
      </c>
      <c r="FR171" s="28">
        <f t="shared" ca="1" si="230"/>
        <v>0</v>
      </c>
      <c r="FS171" s="28">
        <f t="shared" ca="1" si="230"/>
        <v>0</v>
      </c>
      <c r="FT171" s="28">
        <f t="shared" ca="1" si="230"/>
        <v>0</v>
      </c>
      <c r="FU171" s="28">
        <f t="shared" ca="1" si="230"/>
        <v>0</v>
      </c>
      <c r="FV171" s="28">
        <f t="shared" ca="1" si="230"/>
        <v>0</v>
      </c>
      <c r="FW171" s="28">
        <f t="shared" ca="1" si="230"/>
        <v>0</v>
      </c>
      <c r="FX171" s="28">
        <f t="shared" ca="1" si="230"/>
        <v>0</v>
      </c>
      <c r="FY171" s="28">
        <f t="shared" ca="1" si="230"/>
        <v>0</v>
      </c>
      <c r="FZ171" s="28">
        <f t="shared" ca="1" si="230"/>
        <v>0</v>
      </c>
      <c r="GA171" s="28">
        <f t="shared" ca="1" si="245"/>
        <v>0</v>
      </c>
      <c r="GB171" s="28">
        <f t="shared" ca="1" si="245"/>
        <v>0</v>
      </c>
      <c r="GC171" s="28">
        <f t="shared" ca="1" si="245"/>
        <v>0</v>
      </c>
      <c r="GD171" s="28">
        <f t="shared" ca="1" si="245"/>
        <v>0</v>
      </c>
      <c r="GE171" s="28">
        <f t="shared" ca="1" si="245"/>
        <v>0</v>
      </c>
      <c r="GF171" s="28">
        <f t="shared" ca="1" si="245"/>
        <v>0</v>
      </c>
      <c r="GG171" s="28">
        <f t="shared" ca="1" si="245"/>
        <v>0</v>
      </c>
      <c r="GH171" s="28">
        <f t="shared" ca="1" si="245"/>
        <v>0</v>
      </c>
      <c r="GI171" s="28">
        <f t="shared" ca="1" si="245"/>
        <v>0</v>
      </c>
      <c r="GJ171" s="28">
        <f t="shared" ca="1" si="245"/>
        <v>0</v>
      </c>
      <c r="GK171" s="28">
        <f t="shared" ca="1" si="245"/>
        <v>0</v>
      </c>
      <c r="GL171" s="28">
        <f t="shared" ca="1" si="245"/>
        <v>0</v>
      </c>
      <c r="GM171" s="28">
        <f t="shared" ca="1" si="245"/>
        <v>0</v>
      </c>
      <c r="GN171" s="28">
        <f t="shared" ca="1" si="245"/>
        <v>0</v>
      </c>
      <c r="GO171" s="28">
        <f t="shared" ca="1" si="245"/>
        <v>0</v>
      </c>
      <c r="GP171" s="28">
        <f t="shared" ca="1" si="245"/>
        <v>0</v>
      </c>
      <c r="GQ171" s="28">
        <f t="shared" ca="1" si="237"/>
        <v>0</v>
      </c>
      <c r="GR171" s="28">
        <f t="shared" ca="1" si="237"/>
        <v>0</v>
      </c>
      <c r="GS171" s="28">
        <f t="shared" ca="1" si="237"/>
        <v>0</v>
      </c>
      <c r="GT171" s="28">
        <f t="shared" ca="1" si="237"/>
        <v>0</v>
      </c>
      <c r="GU171" s="28">
        <f t="shared" ca="1" si="237"/>
        <v>0</v>
      </c>
      <c r="GV171" s="28">
        <f t="shared" ca="1" si="237"/>
        <v>0</v>
      </c>
      <c r="GW171" s="28">
        <f t="shared" ca="1" si="237"/>
        <v>0</v>
      </c>
      <c r="GX171" s="28">
        <f t="shared" ca="1" si="237"/>
        <v>0</v>
      </c>
      <c r="GY171" s="28">
        <f t="shared" ca="1" si="237"/>
        <v>0</v>
      </c>
      <c r="GZ171" s="28">
        <f t="shared" ca="1" si="237"/>
        <v>0</v>
      </c>
      <c r="HA171" s="28">
        <f t="shared" ca="1" si="237"/>
        <v>0</v>
      </c>
      <c r="HB171" s="28">
        <f t="shared" ca="1" si="237"/>
        <v>0</v>
      </c>
      <c r="HC171" s="28">
        <f t="shared" ca="1" si="237"/>
        <v>0</v>
      </c>
      <c r="HD171" s="28">
        <f t="shared" ca="1" si="237"/>
        <v>0</v>
      </c>
      <c r="HE171" s="28">
        <f t="shared" ca="1" si="237"/>
        <v>0</v>
      </c>
      <c r="HF171" s="28">
        <f t="shared" ca="1" si="246"/>
        <v>0</v>
      </c>
      <c r="HG171" s="28">
        <f t="shared" ca="1" si="246"/>
        <v>0</v>
      </c>
      <c r="HH171" s="28">
        <f t="shared" ca="1" si="246"/>
        <v>0</v>
      </c>
      <c r="HI171" s="28">
        <f t="shared" ca="1" si="246"/>
        <v>0</v>
      </c>
      <c r="HJ171" s="28">
        <f t="shared" ca="1" si="246"/>
        <v>0</v>
      </c>
      <c r="HK171" s="28">
        <f t="shared" ca="1" si="246"/>
        <v>0</v>
      </c>
      <c r="HL171" s="28">
        <f t="shared" ca="1" si="246"/>
        <v>0</v>
      </c>
      <c r="HM171" s="28">
        <f t="shared" ca="1" si="246"/>
        <v>0</v>
      </c>
      <c r="HN171" s="28">
        <f t="shared" ca="1" si="246"/>
        <v>0</v>
      </c>
      <c r="HO171" s="28">
        <f t="shared" ca="1" si="246"/>
        <v>0</v>
      </c>
      <c r="HP171" s="28">
        <f t="shared" ca="1" si="246"/>
        <v>0</v>
      </c>
      <c r="HQ171" s="28">
        <f t="shared" ca="1" si="246"/>
        <v>0</v>
      </c>
      <c r="HR171" s="28">
        <f t="shared" ca="1" si="246"/>
        <v>0</v>
      </c>
      <c r="HS171" s="28">
        <f t="shared" ca="1" si="246"/>
        <v>0</v>
      </c>
      <c r="HT171" s="28">
        <f t="shared" ca="1" si="246"/>
        <v>0</v>
      </c>
      <c r="HU171" s="28">
        <f t="shared" ca="1" si="246"/>
        <v>0</v>
      </c>
      <c r="HV171" s="28">
        <f t="shared" ca="1" si="247"/>
        <v>0</v>
      </c>
      <c r="HW171" s="28">
        <f t="shared" ca="1" si="247"/>
        <v>0</v>
      </c>
      <c r="HX171" s="28">
        <f t="shared" ca="1" si="247"/>
        <v>0</v>
      </c>
      <c r="HY171" s="28">
        <f t="shared" ca="1" si="247"/>
        <v>0</v>
      </c>
      <c r="HZ171" s="28">
        <f t="shared" ca="1" si="247"/>
        <v>0</v>
      </c>
      <c r="IA171" s="28">
        <f t="shared" ca="1" si="247"/>
        <v>0</v>
      </c>
      <c r="IB171" s="28">
        <f t="shared" ca="1" si="247"/>
        <v>0</v>
      </c>
      <c r="IC171" s="28">
        <f t="shared" ca="1" si="247"/>
        <v>0</v>
      </c>
      <c r="ID171" s="28">
        <f t="shared" ca="1" si="247"/>
        <v>0</v>
      </c>
      <c r="IE171" s="28">
        <f t="shared" ca="1" si="247"/>
        <v>0</v>
      </c>
      <c r="IF171" s="28">
        <f t="shared" ca="1" si="247"/>
        <v>0</v>
      </c>
      <c r="IG171" s="28">
        <f t="shared" ca="1" si="247"/>
        <v>0</v>
      </c>
      <c r="IH171" s="28">
        <f t="shared" ca="1" si="247"/>
        <v>0</v>
      </c>
      <c r="II171" s="28">
        <f t="shared" ca="1" si="247"/>
        <v>0</v>
      </c>
      <c r="IJ171" s="28">
        <f t="shared" ca="1" si="247"/>
        <v>0</v>
      </c>
      <c r="IK171" s="28">
        <f t="shared" ca="1" si="247"/>
        <v>0</v>
      </c>
      <c r="IL171" s="28">
        <f t="shared" ca="1" si="248"/>
        <v>0</v>
      </c>
      <c r="IM171" s="28">
        <f t="shared" ca="1" si="248"/>
        <v>0</v>
      </c>
      <c r="IN171" s="28">
        <f t="shared" ca="1" si="248"/>
        <v>0</v>
      </c>
      <c r="IO171" s="28">
        <f t="shared" ca="1" si="248"/>
        <v>0</v>
      </c>
      <c r="IP171" s="28">
        <f t="shared" ca="1" si="248"/>
        <v>0</v>
      </c>
      <c r="IQ171" s="28">
        <f t="shared" ca="1" si="248"/>
        <v>0</v>
      </c>
      <c r="IR171" s="28">
        <f t="shared" ca="1" si="248"/>
        <v>0</v>
      </c>
      <c r="IS171" s="28">
        <f t="shared" ca="1" si="248"/>
        <v>0</v>
      </c>
      <c r="IT171" s="28">
        <f t="shared" ca="1" si="248"/>
        <v>0</v>
      </c>
      <c r="IU171" s="28">
        <f t="shared" ca="1" si="248"/>
        <v>0</v>
      </c>
      <c r="IV171" s="28">
        <f t="shared" ca="1" si="248"/>
        <v>0</v>
      </c>
      <c r="IW171" s="28">
        <f t="shared" ca="1" si="248"/>
        <v>0</v>
      </c>
      <c r="IX171" s="28">
        <f t="shared" ca="1" si="248"/>
        <v>0</v>
      </c>
      <c r="IY171" s="28">
        <f t="shared" ca="1" si="248"/>
        <v>0</v>
      </c>
      <c r="IZ171" s="28">
        <f t="shared" ca="1" si="248"/>
        <v>0</v>
      </c>
      <c r="JA171" s="28"/>
      <c r="JB171" s="28"/>
      <c r="JC171" s="28"/>
      <c r="JD171" s="28"/>
      <c r="JE171" s="28"/>
      <c r="JF171" s="28"/>
      <c r="JG171" s="28"/>
      <c r="JH171" s="28"/>
      <c r="JI171" s="28"/>
      <c r="JJ171" s="28"/>
      <c r="JK171" s="28"/>
      <c r="JL171" s="28"/>
      <c r="JM171" s="28"/>
      <c r="JN171" s="28"/>
      <c r="JO171" s="28"/>
      <c r="JP171" s="28"/>
      <c r="JQ171" s="28"/>
      <c r="JR171" s="28"/>
    </row>
    <row r="172" spans="1:278" x14ac:dyDescent="0.2">
      <c r="A172" s="27">
        <f t="shared" si="208"/>
        <v>163</v>
      </c>
      <c r="B172" s="28">
        <f t="shared" ca="1" si="203"/>
        <v>0</v>
      </c>
      <c r="C172" s="28">
        <f t="shared" ca="1" si="204"/>
        <v>0</v>
      </c>
      <c r="D172" s="28">
        <f t="shared" ca="1" si="205"/>
        <v>0</v>
      </c>
      <c r="E172" s="34">
        <f t="shared" ca="1" si="206"/>
        <v>0</v>
      </c>
      <c r="F172" s="30">
        <f t="shared" ca="1" si="207"/>
        <v>0</v>
      </c>
      <c r="G172" s="28"/>
      <c r="H172" s="34">
        <f t="shared" ca="1" si="209"/>
        <v>0</v>
      </c>
      <c r="I172" s="27">
        <f t="shared" si="194"/>
        <v>340</v>
      </c>
      <c r="J172" s="30">
        <f t="shared" ca="1" si="212"/>
        <v>0</v>
      </c>
      <c r="K172" s="28">
        <f t="shared" ca="1" si="241"/>
        <v>0</v>
      </c>
      <c r="L172" s="28">
        <f t="shared" ca="1" si="241"/>
        <v>0</v>
      </c>
      <c r="M172" s="28">
        <f t="shared" ca="1" si="241"/>
        <v>0</v>
      </c>
      <c r="N172" s="28">
        <f t="shared" ca="1" si="241"/>
        <v>0</v>
      </c>
      <c r="O172" s="28">
        <f t="shared" ca="1" si="241"/>
        <v>0</v>
      </c>
      <c r="P172" s="28">
        <f t="shared" ca="1" si="241"/>
        <v>0</v>
      </c>
      <c r="Q172" s="28">
        <f t="shared" ca="1" si="241"/>
        <v>0</v>
      </c>
      <c r="R172" s="28">
        <f t="shared" ca="1" si="241"/>
        <v>0</v>
      </c>
      <c r="S172" s="28">
        <f t="shared" ca="1" si="241"/>
        <v>0</v>
      </c>
      <c r="T172" s="28">
        <f t="shared" ca="1" si="241"/>
        <v>0</v>
      </c>
      <c r="U172" s="28">
        <f t="shared" ca="1" si="241"/>
        <v>0</v>
      </c>
      <c r="V172" s="28">
        <f t="shared" ca="1" si="241"/>
        <v>0</v>
      </c>
      <c r="W172" s="28">
        <f t="shared" ca="1" si="241"/>
        <v>0</v>
      </c>
      <c r="X172" s="28">
        <f t="shared" ca="1" si="241"/>
        <v>0</v>
      </c>
      <c r="Y172" s="28">
        <f t="shared" ca="1" si="241"/>
        <v>0</v>
      </c>
      <c r="Z172" s="28">
        <f t="shared" ca="1" si="241"/>
        <v>0</v>
      </c>
      <c r="AA172" s="28">
        <f t="shared" ca="1" si="231"/>
        <v>0</v>
      </c>
      <c r="AB172" s="28">
        <f t="shared" ca="1" si="231"/>
        <v>0</v>
      </c>
      <c r="AC172" s="28">
        <f t="shared" ca="1" si="231"/>
        <v>0</v>
      </c>
      <c r="AD172" s="28">
        <f t="shared" ca="1" si="231"/>
        <v>0</v>
      </c>
      <c r="AE172" s="28">
        <f t="shared" ca="1" si="231"/>
        <v>0</v>
      </c>
      <c r="AF172" s="28">
        <f t="shared" ca="1" si="231"/>
        <v>0</v>
      </c>
      <c r="AG172" s="28">
        <f t="shared" ca="1" si="231"/>
        <v>0</v>
      </c>
      <c r="AH172" s="28">
        <f t="shared" ca="1" si="231"/>
        <v>0</v>
      </c>
      <c r="AI172" s="28">
        <f t="shared" ca="1" si="231"/>
        <v>0</v>
      </c>
      <c r="AJ172" s="28">
        <f t="shared" ca="1" si="231"/>
        <v>0</v>
      </c>
      <c r="AK172" s="28">
        <f t="shared" ca="1" si="231"/>
        <v>0</v>
      </c>
      <c r="AL172" s="28">
        <f t="shared" ca="1" si="231"/>
        <v>0</v>
      </c>
      <c r="AM172" s="28">
        <f t="shared" ca="1" si="231"/>
        <v>0</v>
      </c>
      <c r="AN172" s="28">
        <f t="shared" ca="1" si="231"/>
        <v>0</v>
      </c>
      <c r="AO172" s="28">
        <f t="shared" ca="1" si="231"/>
        <v>0</v>
      </c>
      <c r="AP172" s="28">
        <f t="shared" ca="1" si="232"/>
        <v>0</v>
      </c>
      <c r="AQ172" s="28">
        <f t="shared" ca="1" si="232"/>
        <v>0</v>
      </c>
      <c r="AR172" s="28">
        <f t="shared" ca="1" si="232"/>
        <v>0</v>
      </c>
      <c r="AS172" s="28">
        <f t="shared" ca="1" si="232"/>
        <v>0</v>
      </c>
      <c r="AT172" s="28">
        <f t="shared" ca="1" si="232"/>
        <v>0</v>
      </c>
      <c r="AU172" s="28">
        <f t="shared" ca="1" si="232"/>
        <v>0</v>
      </c>
      <c r="AV172" s="28">
        <f t="shared" ca="1" si="232"/>
        <v>0</v>
      </c>
      <c r="AW172" s="28">
        <f t="shared" ca="1" si="232"/>
        <v>0</v>
      </c>
      <c r="AX172" s="28">
        <f t="shared" ca="1" si="232"/>
        <v>0</v>
      </c>
      <c r="AY172" s="28">
        <f t="shared" ca="1" si="232"/>
        <v>0</v>
      </c>
      <c r="AZ172" s="28">
        <f t="shared" ca="1" si="232"/>
        <v>0</v>
      </c>
      <c r="BA172" s="28">
        <f t="shared" ca="1" si="232"/>
        <v>0</v>
      </c>
      <c r="BB172" s="28">
        <f t="shared" ca="1" si="232"/>
        <v>0</v>
      </c>
      <c r="BC172" s="28">
        <f t="shared" ca="1" si="232"/>
        <v>0</v>
      </c>
      <c r="BD172" s="28">
        <f t="shared" ca="1" si="232"/>
        <v>0</v>
      </c>
      <c r="BE172" s="28">
        <f t="shared" ca="1" si="232"/>
        <v>0</v>
      </c>
      <c r="BF172" s="28">
        <f t="shared" ca="1" si="229"/>
        <v>0</v>
      </c>
      <c r="BG172" s="28">
        <f t="shared" ca="1" si="229"/>
        <v>0</v>
      </c>
      <c r="BH172" s="28">
        <f t="shared" ca="1" si="229"/>
        <v>0</v>
      </c>
      <c r="BI172" s="28">
        <f t="shared" ca="1" si="229"/>
        <v>0</v>
      </c>
      <c r="BJ172" s="28">
        <f t="shared" ca="1" si="229"/>
        <v>0</v>
      </c>
      <c r="BK172" s="28">
        <f t="shared" ca="1" si="229"/>
        <v>0</v>
      </c>
      <c r="BL172" s="28">
        <f t="shared" ca="1" si="229"/>
        <v>0</v>
      </c>
      <c r="BM172" s="28">
        <f t="shared" ca="1" si="229"/>
        <v>0</v>
      </c>
      <c r="BN172" s="28">
        <f t="shared" ca="1" si="229"/>
        <v>0</v>
      </c>
      <c r="BO172" s="28">
        <f t="shared" ca="1" si="229"/>
        <v>0</v>
      </c>
      <c r="BP172" s="28">
        <f t="shared" ca="1" si="229"/>
        <v>0</v>
      </c>
      <c r="BQ172" s="28">
        <f t="shared" ca="1" si="229"/>
        <v>0</v>
      </c>
      <c r="BR172" s="28">
        <f t="shared" ca="1" si="229"/>
        <v>0</v>
      </c>
      <c r="BS172" s="28">
        <f t="shared" ca="1" si="229"/>
        <v>0</v>
      </c>
      <c r="BT172" s="28">
        <f t="shared" ca="1" si="229"/>
        <v>0</v>
      </c>
      <c r="BU172" s="28">
        <f t="shared" ca="1" si="242"/>
        <v>0</v>
      </c>
      <c r="BV172" s="28">
        <f t="shared" ca="1" si="242"/>
        <v>0</v>
      </c>
      <c r="BW172" s="28">
        <f t="shared" ca="1" si="242"/>
        <v>0</v>
      </c>
      <c r="BX172" s="28">
        <f t="shared" ca="1" si="242"/>
        <v>0</v>
      </c>
      <c r="BY172" s="28">
        <f t="shared" ca="1" si="242"/>
        <v>0</v>
      </c>
      <c r="BZ172" s="28">
        <f t="shared" ca="1" si="242"/>
        <v>0</v>
      </c>
      <c r="CA172" s="28">
        <f t="shared" ca="1" si="242"/>
        <v>0</v>
      </c>
      <c r="CB172" s="28">
        <f t="shared" ca="1" si="242"/>
        <v>0</v>
      </c>
      <c r="CC172" s="28">
        <f t="shared" ca="1" si="242"/>
        <v>0</v>
      </c>
      <c r="CD172" s="28">
        <f t="shared" ca="1" si="242"/>
        <v>0</v>
      </c>
      <c r="CE172" s="28">
        <f t="shared" ca="1" si="242"/>
        <v>0</v>
      </c>
      <c r="CF172" s="28">
        <f t="shared" ca="1" si="242"/>
        <v>0</v>
      </c>
      <c r="CG172" s="28">
        <f t="shared" ca="1" si="242"/>
        <v>0</v>
      </c>
      <c r="CH172" s="28">
        <f t="shared" ca="1" si="242"/>
        <v>0</v>
      </c>
      <c r="CI172" s="28">
        <f t="shared" ca="1" si="242"/>
        <v>0</v>
      </c>
      <c r="CJ172" s="28">
        <f t="shared" ca="1" si="242"/>
        <v>0</v>
      </c>
      <c r="CK172" s="28">
        <f t="shared" ca="1" si="233"/>
        <v>0</v>
      </c>
      <c r="CL172" s="28">
        <f t="shared" ca="1" si="233"/>
        <v>0</v>
      </c>
      <c r="CM172" s="28">
        <f t="shared" ca="1" si="233"/>
        <v>0</v>
      </c>
      <c r="CN172" s="28">
        <f t="shared" ca="1" si="233"/>
        <v>0</v>
      </c>
      <c r="CO172" s="28">
        <f t="shared" ca="1" si="233"/>
        <v>0</v>
      </c>
      <c r="CP172" s="28">
        <f t="shared" ca="1" si="233"/>
        <v>0</v>
      </c>
      <c r="CQ172" s="28">
        <f t="shared" ca="1" si="233"/>
        <v>0</v>
      </c>
      <c r="CR172" s="28">
        <f t="shared" ca="1" si="233"/>
        <v>0</v>
      </c>
      <c r="CS172" s="28">
        <f t="shared" ca="1" si="233"/>
        <v>0</v>
      </c>
      <c r="CT172" s="28">
        <f t="shared" ca="1" si="233"/>
        <v>0</v>
      </c>
      <c r="CU172" s="28">
        <f t="shared" ca="1" si="233"/>
        <v>0</v>
      </c>
      <c r="CV172" s="28">
        <f t="shared" ca="1" si="233"/>
        <v>0</v>
      </c>
      <c r="CW172" s="28">
        <f t="shared" ca="1" si="233"/>
        <v>0</v>
      </c>
      <c r="CX172" s="28">
        <f t="shared" ca="1" si="233"/>
        <v>0</v>
      </c>
      <c r="CY172" s="28">
        <f t="shared" ca="1" si="233"/>
        <v>0</v>
      </c>
      <c r="CZ172" s="28">
        <f t="shared" ca="1" si="243"/>
        <v>0</v>
      </c>
      <c r="DA172" s="28">
        <f t="shared" ca="1" si="243"/>
        <v>0</v>
      </c>
      <c r="DB172" s="28">
        <f t="shared" ca="1" si="243"/>
        <v>0</v>
      </c>
      <c r="DC172" s="28">
        <f t="shared" ca="1" si="243"/>
        <v>0</v>
      </c>
      <c r="DD172" s="28">
        <f t="shared" ca="1" si="243"/>
        <v>0</v>
      </c>
      <c r="DE172" s="28">
        <f t="shared" ca="1" si="243"/>
        <v>0</v>
      </c>
      <c r="DF172" s="28">
        <f t="shared" ca="1" si="243"/>
        <v>0</v>
      </c>
      <c r="DG172" s="28">
        <f t="shared" ca="1" si="243"/>
        <v>0</v>
      </c>
      <c r="DH172" s="28">
        <f t="shared" ca="1" si="243"/>
        <v>0</v>
      </c>
      <c r="DI172" s="28">
        <f t="shared" ca="1" si="243"/>
        <v>0</v>
      </c>
      <c r="DJ172" s="28">
        <f t="shared" ca="1" si="243"/>
        <v>0</v>
      </c>
      <c r="DK172" s="28">
        <f t="shared" ca="1" si="243"/>
        <v>0</v>
      </c>
      <c r="DL172" s="28">
        <f t="shared" ca="1" si="243"/>
        <v>0</v>
      </c>
      <c r="DM172" s="28">
        <f t="shared" ca="1" si="243"/>
        <v>0</v>
      </c>
      <c r="DN172" s="28">
        <f t="shared" ca="1" si="243"/>
        <v>0</v>
      </c>
      <c r="DO172" s="28">
        <f t="shared" ca="1" si="243"/>
        <v>0</v>
      </c>
      <c r="DP172" s="28">
        <f t="shared" ca="1" si="234"/>
        <v>0</v>
      </c>
      <c r="DQ172" s="28">
        <f t="shared" ca="1" si="234"/>
        <v>0</v>
      </c>
      <c r="DR172" s="28">
        <f t="shared" ca="1" si="234"/>
        <v>0</v>
      </c>
      <c r="DS172" s="28">
        <f t="shared" ca="1" si="234"/>
        <v>0</v>
      </c>
      <c r="DT172" s="28">
        <f t="shared" ca="1" si="234"/>
        <v>0</v>
      </c>
      <c r="DU172" s="28">
        <f t="shared" ca="1" si="234"/>
        <v>0</v>
      </c>
      <c r="DV172" s="28">
        <f t="shared" ca="1" si="234"/>
        <v>0</v>
      </c>
      <c r="DW172" s="28">
        <f t="shared" ca="1" si="234"/>
        <v>0</v>
      </c>
      <c r="DX172" s="28">
        <f t="shared" ca="1" si="234"/>
        <v>0</v>
      </c>
      <c r="DY172" s="28">
        <f t="shared" ca="1" si="234"/>
        <v>0</v>
      </c>
      <c r="DZ172" s="28">
        <f t="shared" ca="1" si="234"/>
        <v>0</v>
      </c>
      <c r="EA172" s="28">
        <f t="shared" ca="1" si="234"/>
        <v>0</v>
      </c>
      <c r="EB172" s="28">
        <f t="shared" ca="1" si="234"/>
        <v>0</v>
      </c>
      <c r="EC172" s="28">
        <f t="shared" ca="1" si="234"/>
        <v>0</v>
      </c>
      <c r="ED172" s="28">
        <f t="shared" ca="1" si="234"/>
        <v>0</v>
      </c>
      <c r="EE172" s="28">
        <f t="shared" ca="1" si="244"/>
        <v>0</v>
      </c>
      <c r="EF172" s="28">
        <f t="shared" ca="1" si="244"/>
        <v>0</v>
      </c>
      <c r="EG172" s="28">
        <f t="shared" ca="1" si="244"/>
        <v>0</v>
      </c>
      <c r="EH172" s="28">
        <f t="shared" ca="1" si="244"/>
        <v>0</v>
      </c>
      <c r="EI172" s="28">
        <f t="shared" ca="1" si="244"/>
        <v>0</v>
      </c>
      <c r="EJ172" s="28">
        <f t="shared" ca="1" si="244"/>
        <v>0</v>
      </c>
      <c r="EK172" s="28">
        <f t="shared" ca="1" si="244"/>
        <v>0</v>
      </c>
      <c r="EL172" s="28">
        <f t="shared" ca="1" si="244"/>
        <v>0</v>
      </c>
      <c r="EM172" s="28">
        <f t="shared" ca="1" si="244"/>
        <v>0</v>
      </c>
      <c r="EN172" s="28">
        <f t="shared" ca="1" si="244"/>
        <v>0</v>
      </c>
      <c r="EO172" s="28">
        <f t="shared" ca="1" si="244"/>
        <v>0</v>
      </c>
      <c r="EP172" s="28">
        <f t="shared" ca="1" si="244"/>
        <v>0</v>
      </c>
      <c r="EQ172" s="28">
        <f t="shared" ca="1" si="244"/>
        <v>0</v>
      </c>
      <c r="ER172" s="28">
        <f t="shared" ca="1" si="244"/>
        <v>0</v>
      </c>
      <c r="ES172" s="28">
        <f t="shared" ca="1" si="244"/>
        <v>0</v>
      </c>
      <c r="ET172" s="28">
        <f t="shared" ca="1" si="244"/>
        <v>0</v>
      </c>
      <c r="EU172" s="28">
        <f t="shared" ca="1" si="235"/>
        <v>0</v>
      </c>
      <c r="EV172" s="28">
        <f t="shared" ca="1" si="235"/>
        <v>0</v>
      </c>
      <c r="EW172" s="28">
        <f t="shared" ca="1" si="235"/>
        <v>0</v>
      </c>
      <c r="EX172" s="28">
        <f t="shared" ca="1" si="235"/>
        <v>0</v>
      </c>
      <c r="EY172" s="28">
        <f t="shared" ca="1" si="235"/>
        <v>0</v>
      </c>
      <c r="EZ172" s="28">
        <f t="shared" ca="1" si="235"/>
        <v>0</v>
      </c>
      <c r="FA172" s="28">
        <f t="shared" ca="1" si="235"/>
        <v>0</v>
      </c>
      <c r="FB172" s="28">
        <f t="shared" ca="1" si="235"/>
        <v>0</v>
      </c>
      <c r="FC172" s="28">
        <f t="shared" ca="1" si="235"/>
        <v>0</v>
      </c>
      <c r="FD172" s="28">
        <f t="shared" ca="1" si="235"/>
        <v>0</v>
      </c>
      <c r="FE172" s="28">
        <f t="shared" ca="1" si="236"/>
        <v>0</v>
      </c>
      <c r="FF172" s="28">
        <f t="shared" ca="1" si="236"/>
        <v>0</v>
      </c>
      <c r="FG172" s="28">
        <f t="shared" ca="1" si="236"/>
        <v>0</v>
      </c>
      <c r="FH172" s="28">
        <f t="shared" ca="1" si="236"/>
        <v>0</v>
      </c>
      <c r="FI172" s="28">
        <f t="shared" ca="1" si="236"/>
        <v>0</v>
      </c>
      <c r="FJ172" s="28">
        <f t="shared" ca="1" si="236"/>
        <v>0</v>
      </c>
      <c r="FK172" s="28">
        <f t="shared" ca="1" si="236"/>
        <v>0</v>
      </c>
      <c r="FL172" s="28">
        <f t="shared" ca="1" si="236"/>
        <v>0</v>
      </c>
      <c r="FM172" s="28">
        <f t="shared" ca="1" si="236"/>
        <v>0</v>
      </c>
      <c r="FN172" s="28">
        <f t="shared" ca="1" si="236"/>
        <v>0</v>
      </c>
      <c r="FO172" s="28">
        <f t="shared" ca="1" si="230"/>
        <v>0</v>
      </c>
      <c r="FP172" s="28">
        <f t="shared" ca="1" si="230"/>
        <v>0</v>
      </c>
      <c r="FQ172" s="28">
        <f t="shared" ca="1" si="230"/>
        <v>0</v>
      </c>
      <c r="FR172" s="28">
        <f t="shared" ca="1" si="230"/>
        <v>0</v>
      </c>
      <c r="FS172" s="28">
        <f t="shared" ca="1" si="230"/>
        <v>0</v>
      </c>
      <c r="FT172" s="28">
        <f t="shared" ca="1" si="230"/>
        <v>0</v>
      </c>
      <c r="FU172" s="28">
        <f t="shared" ca="1" si="230"/>
        <v>0</v>
      </c>
      <c r="FV172" s="28">
        <f t="shared" ca="1" si="230"/>
        <v>0</v>
      </c>
      <c r="FW172" s="28">
        <f t="shared" ca="1" si="230"/>
        <v>0</v>
      </c>
      <c r="FX172" s="28">
        <f t="shared" ca="1" si="230"/>
        <v>0</v>
      </c>
      <c r="FY172" s="28">
        <f t="shared" ca="1" si="230"/>
        <v>0</v>
      </c>
      <c r="FZ172" s="28">
        <f t="shared" ca="1" si="230"/>
        <v>0</v>
      </c>
      <c r="GA172" s="28">
        <f t="shared" ca="1" si="245"/>
        <v>0</v>
      </c>
      <c r="GB172" s="28">
        <f t="shared" ca="1" si="245"/>
        <v>0</v>
      </c>
      <c r="GC172" s="28">
        <f t="shared" ca="1" si="245"/>
        <v>0</v>
      </c>
      <c r="GD172" s="28">
        <f t="shared" ca="1" si="245"/>
        <v>0</v>
      </c>
      <c r="GE172" s="28">
        <f t="shared" ca="1" si="245"/>
        <v>0</v>
      </c>
      <c r="GF172" s="28">
        <f t="shared" ca="1" si="245"/>
        <v>0</v>
      </c>
      <c r="GG172" s="28">
        <f t="shared" ca="1" si="245"/>
        <v>0</v>
      </c>
      <c r="GH172" s="28">
        <f t="shared" ca="1" si="245"/>
        <v>0</v>
      </c>
      <c r="GI172" s="28">
        <f t="shared" ca="1" si="245"/>
        <v>0</v>
      </c>
      <c r="GJ172" s="28">
        <f t="shared" ca="1" si="245"/>
        <v>0</v>
      </c>
      <c r="GK172" s="28">
        <f t="shared" ca="1" si="245"/>
        <v>0</v>
      </c>
      <c r="GL172" s="28">
        <f t="shared" ca="1" si="245"/>
        <v>0</v>
      </c>
      <c r="GM172" s="28">
        <f t="shared" ca="1" si="245"/>
        <v>0</v>
      </c>
      <c r="GN172" s="28">
        <f t="shared" ca="1" si="245"/>
        <v>0</v>
      </c>
      <c r="GO172" s="28">
        <f t="shared" ca="1" si="245"/>
        <v>0</v>
      </c>
      <c r="GP172" s="28">
        <f t="shared" ca="1" si="245"/>
        <v>0</v>
      </c>
      <c r="GQ172" s="28">
        <f t="shared" ca="1" si="237"/>
        <v>0</v>
      </c>
      <c r="GR172" s="28">
        <f t="shared" ca="1" si="237"/>
        <v>0</v>
      </c>
      <c r="GS172" s="28">
        <f t="shared" ca="1" si="237"/>
        <v>0</v>
      </c>
      <c r="GT172" s="28">
        <f t="shared" ca="1" si="237"/>
        <v>0</v>
      </c>
      <c r="GU172" s="28">
        <f t="shared" ca="1" si="237"/>
        <v>0</v>
      </c>
      <c r="GV172" s="28">
        <f t="shared" ca="1" si="237"/>
        <v>0</v>
      </c>
      <c r="GW172" s="28">
        <f t="shared" ca="1" si="237"/>
        <v>0</v>
      </c>
      <c r="GX172" s="28">
        <f t="shared" ca="1" si="237"/>
        <v>0</v>
      </c>
      <c r="GY172" s="28">
        <f t="shared" ca="1" si="237"/>
        <v>0</v>
      </c>
      <c r="GZ172" s="28">
        <f t="shared" ca="1" si="237"/>
        <v>0</v>
      </c>
      <c r="HA172" s="28">
        <f t="shared" ca="1" si="237"/>
        <v>0</v>
      </c>
      <c r="HB172" s="28">
        <f t="shared" ca="1" si="237"/>
        <v>0</v>
      </c>
      <c r="HC172" s="28">
        <f t="shared" ca="1" si="237"/>
        <v>0</v>
      </c>
      <c r="HD172" s="28">
        <f t="shared" ca="1" si="237"/>
        <v>0</v>
      </c>
      <c r="HE172" s="28">
        <f t="shared" ca="1" si="237"/>
        <v>0</v>
      </c>
      <c r="HF172" s="28">
        <f t="shared" ca="1" si="246"/>
        <v>0</v>
      </c>
      <c r="HG172" s="28">
        <f t="shared" ca="1" si="246"/>
        <v>0</v>
      </c>
      <c r="HH172" s="28">
        <f t="shared" ca="1" si="246"/>
        <v>0</v>
      </c>
      <c r="HI172" s="28">
        <f t="shared" ca="1" si="246"/>
        <v>0</v>
      </c>
      <c r="HJ172" s="28">
        <f t="shared" ca="1" si="246"/>
        <v>0</v>
      </c>
      <c r="HK172" s="28">
        <f t="shared" ca="1" si="246"/>
        <v>0</v>
      </c>
      <c r="HL172" s="28">
        <f t="shared" ca="1" si="246"/>
        <v>0</v>
      </c>
      <c r="HM172" s="28">
        <f t="shared" ca="1" si="246"/>
        <v>0</v>
      </c>
      <c r="HN172" s="28">
        <f t="shared" ca="1" si="246"/>
        <v>0</v>
      </c>
      <c r="HO172" s="28">
        <f t="shared" ca="1" si="246"/>
        <v>0</v>
      </c>
      <c r="HP172" s="28">
        <f t="shared" ca="1" si="246"/>
        <v>0</v>
      </c>
      <c r="HQ172" s="28">
        <f t="shared" ca="1" si="246"/>
        <v>0</v>
      </c>
      <c r="HR172" s="28">
        <f t="shared" ca="1" si="246"/>
        <v>0</v>
      </c>
      <c r="HS172" s="28">
        <f t="shared" ca="1" si="246"/>
        <v>0</v>
      </c>
      <c r="HT172" s="28">
        <f t="shared" ca="1" si="246"/>
        <v>0</v>
      </c>
      <c r="HU172" s="28">
        <f t="shared" ca="1" si="246"/>
        <v>0</v>
      </c>
      <c r="HV172" s="28">
        <f t="shared" ca="1" si="247"/>
        <v>0</v>
      </c>
      <c r="HW172" s="28">
        <f t="shared" ca="1" si="247"/>
        <v>0</v>
      </c>
      <c r="HX172" s="28">
        <f t="shared" ca="1" si="247"/>
        <v>0</v>
      </c>
      <c r="HY172" s="28">
        <f t="shared" ca="1" si="247"/>
        <v>0</v>
      </c>
      <c r="HZ172" s="28">
        <f t="shared" ca="1" si="247"/>
        <v>0</v>
      </c>
      <c r="IA172" s="28">
        <f t="shared" ca="1" si="247"/>
        <v>0</v>
      </c>
      <c r="IB172" s="28">
        <f t="shared" ca="1" si="247"/>
        <v>0</v>
      </c>
      <c r="IC172" s="28">
        <f t="shared" ca="1" si="247"/>
        <v>0</v>
      </c>
      <c r="ID172" s="28">
        <f t="shared" ca="1" si="247"/>
        <v>0</v>
      </c>
      <c r="IE172" s="28">
        <f t="shared" ca="1" si="247"/>
        <v>0</v>
      </c>
      <c r="IF172" s="28">
        <f t="shared" ca="1" si="247"/>
        <v>0</v>
      </c>
      <c r="IG172" s="28">
        <f t="shared" ca="1" si="247"/>
        <v>0</v>
      </c>
      <c r="IH172" s="28">
        <f t="shared" ca="1" si="247"/>
        <v>0</v>
      </c>
      <c r="II172" s="28">
        <f t="shared" ca="1" si="247"/>
        <v>0</v>
      </c>
      <c r="IJ172" s="28">
        <f t="shared" ca="1" si="247"/>
        <v>0</v>
      </c>
      <c r="IK172" s="28">
        <f t="shared" ca="1" si="247"/>
        <v>0</v>
      </c>
      <c r="IL172" s="28">
        <f t="shared" ca="1" si="248"/>
        <v>0</v>
      </c>
      <c r="IM172" s="28">
        <f t="shared" ca="1" si="248"/>
        <v>0</v>
      </c>
      <c r="IN172" s="28">
        <f t="shared" ca="1" si="248"/>
        <v>0</v>
      </c>
      <c r="IO172" s="28">
        <f t="shared" ca="1" si="248"/>
        <v>0</v>
      </c>
      <c r="IP172" s="28">
        <f t="shared" ca="1" si="248"/>
        <v>0</v>
      </c>
      <c r="IQ172" s="28">
        <f t="shared" ca="1" si="248"/>
        <v>0</v>
      </c>
      <c r="IR172" s="28">
        <f t="shared" ca="1" si="248"/>
        <v>0</v>
      </c>
      <c r="IS172" s="28">
        <f t="shared" ca="1" si="248"/>
        <v>0</v>
      </c>
      <c r="IT172" s="28">
        <f t="shared" ca="1" si="248"/>
        <v>0</v>
      </c>
      <c r="IU172" s="28">
        <f t="shared" ca="1" si="248"/>
        <v>0</v>
      </c>
      <c r="IV172" s="28">
        <f t="shared" ca="1" si="248"/>
        <v>0</v>
      </c>
      <c r="IW172" s="28">
        <f t="shared" ca="1" si="248"/>
        <v>0</v>
      </c>
      <c r="IX172" s="28">
        <f t="shared" ca="1" si="248"/>
        <v>0</v>
      </c>
      <c r="IY172" s="28">
        <f t="shared" ca="1" si="248"/>
        <v>0</v>
      </c>
      <c r="IZ172" s="28">
        <f t="shared" ca="1" si="248"/>
        <v>0</v>
      </c>
      <c r="JA172" s="28"/>
      <c r="JB172" s="28"/>
      <c r="JC172" s="28"/>
      <c r="JD172" s="28"/>
      <c r="JE172" s="28"/>
      <c r="JF172" s="28"/>
      <c r="JG172" s="28"/>
      <c r="JH172" s="28"/>
      <c r="JI172" s="28"/>
      <c r="JJ172" s="28"/>
      <c r="JK172" s="28"/>
      <c r="JL172" s="28"/>
      <c r="JM172" s="28"/>
      <c r="JN172" s="28"/>
      <c r="JO172" s="28"/>
      <c r="JP172" s="28"/>
      <c r="JQ172" s="28"/>
      <c r="JR172" s="28"/>
    </row>
    <row r="173" spans="1:278" x14ac:dyDescent="0.2">
      <c r="A173" s="27">
        <f t="shared" si="208"/>
        <v>164</v>
      </c>
      <c r="B173" s="28">
        <f t="shared" ca="1" si="203"/>
        <v>0</v>
      </c>
      <c r="C173" s="28">
        <f t="shared" ca="1" si="204"/>
        <v>0</v>
      </c>
      <c r="D173" s="28">
        <f t="shared" ca="1" si="205"/>
        <v>0</v>
      </c>
      <c r="E173" s="34">
        <f t="shared" ca="1" si="206"/>
        <v>0</v>
      </c>
      <c r="F173" s="30">
        <f t="shared" ca="1" si="207"/>
        <v>0</v>
      </c>
      <c r="G173" s="28"/>
      <c r="H173" s="34">
        <f t="shared" ca="1" si="209"/>
        <v>0</v>
      </c>
      <c r="I173" s="27">
        <f t="shared" si="194"/>
        <v>342</v>
      </c>
      <c r="J173" s="30">
        <f t="shared" ca="1" si="212"/>
        <v>0</v>
      </c>
      <c r="K173" s="28">
        <f t="shared" ca="1" si="241"/>
        <v>0</v>
      </c>
      <c r="L173" s="28">
        <f t="shared" ca="1" si="241"/>
        <v>0</v>
      </c>
      <c r="M173" s="28">
        <f t="shared" ca="1" si="241"/>
        <v>0</v>
      </c>
      <c r="N173" s="28">
        <f t="shared" ca="1" si="241"/>
        <v>0</v>
      </c>
      <c r="O173" s="28">
        <f t="shared" ca="1" si="241"/>
        <v>0</v>
      </c>
      <c r="P173" s="28">
        <f t="shared" ca="1" si="241"/>
        <v>0</v>
      </c>
      <c r="Q173" s="28">
        <f t="shared" ca="1" si="241"/>
        <v>0</v>
      </c>
      <c r="R173" s="28">
        <f t="shared" ca="1" si="241"/>
        <v>0</v>
      </c>
      <c r="S173" s="28">
        <f t="shared" ca="1" si="241"/>
        <v>0</v>
      </c>
      <c r="T173" s="28">
        <f t="shared" ca="1" si="241"/>
        <v>0</v>
      </c>
      <c r="U173" s="28">
        <f t="shared" ca="1" si="241"/>
        <v>0</v>
      </c>
      <c r="V173" s="28">
        <f t="shared" ca="1" si="241"/>
        <v>0</v>
      </c>
      <c r="W173" s="28">
        <f t="shared" ca="1" si="241"/>
        <v>0</v>
      </c>
      <c r="X173" s="28">
        <f t="shared" ca="1" si="241"/>
        <v>0</v>
      </c>
      <c r="Y173" s="28">
        <f t="shared" ca="1" si="241"/>
        <v>0</v>
      </c>
      <c r="Z173" s="28">
        <f t="shared" ca="1" si="241"/>
        <v>0</v>
      </c>
      <c r="AA173" s="28">
        <f t="shared" ca="1" si="231"/>
        <v>0</v>
      </c>
      <c r="AB173" s="28">
        <f t="shared" ca="1" si="231"/>
        <v>0</v>
      </c>
      <c r="AC173" s="28">
        <f t="shared" ca="1" si="231"/>
        <v>0</v>
      </c>
      <c r="AD173" s="28">
        <f t="shared" ca="1" si="231"/>
        <v>0</v>
      </c>
      <c r="AE173" s="28">
        <f t="shared" ca="1" si="231"/>
        <v>0</v>
      </c>
      <c r="AF173" s="28">
        <f t="shared" ca="1" si="231"/>
        <v>0</v>
      </c>
      <c r="AG173" s="28">
        <f t="shared" ca="1" si="231"/>
        <v>0</v>
      </c>
      <c r="AH173" s="28">
        <f t="shared" ca="1" si="231"/>
        <v>0</v>
      </c>
      <c r="AI173" s="28">
        <f t="shared" ca="1" si="231"/>
        <v>0</v>
      </c>
      <c r="AJ173" s="28">
        <f t="shared" ca="1" si="231"/>
        <v>0</v>
      </c>
      <c r="AK173" s="28">
        <f t="shared" ca="1" si="231"/>
        <v>0</v>
      </c>
      <c r="AL173" s="28">
        <f t="shared" ca="1" si="231"/>
        <v>0</v>
      </c>
      <c r="AM173" s="28">
        <f t="shared" ca="1" si="231"/>
        <v>0</v>
      </c>
      <c r="AN173" s="28">
        <f t="shared" ca="1" si="231"/>
        <v>0</v>
      </c>
      <c r="AO173" s="28">
        <f t="shared" ca="1" si="231"/>
        <v>0</v>
      </c>
      <c r="AP173" s="28">
        <f t="shared" ca="1" si="232"/>
        <v>0</v>
      </c>
      <c r="AQ173" s="28">
        <f t="shared" ca="1" si="232"/>
        <v>0</v>
      </c>
      <c r="AR173" s="28">
        <f t="shared" ca="1" si="232"/>
        <v>0</v>
      </c>
      <c r="AS173" s="28">
        <f t="shared" ca="1" si="232"/>
        <v>0</v>
      </c>
      <c r="AT173" s="28">
        <f t="shared" ca="1" si="232"/>
        <v>0</v>
      </c>
      <c r="AU173" s="28">
        <f t="shared" ca="1" si="232"/>
        <v>0</v>
      </c>
      <c r="AV173" s="28">
        <f t="shared" ca="1" si="232"/>
        <v>0</v>
      </c>
      <c r="AW173" s="28">
        <f t="shared" ca="1" si="232"/>
        <v>0</v>
      </c>
      <c r="AX173" s="28">
        <f t="shared" ca="1" si="232"/>
        <v>0</v>
      </c>
      <c r="AY173" s="28">
        <f t="shared" ca="1" si="232"/>
        <v>0</v>
      </c>
      <c r="AZ173" s="28">
        <f t="shared" ca="1" si="232"/>
        <v>0</v>
      </c>
      <c r="BA173" s="28">
        <f t="shared" ca="1" si="232"/>
        <v>0</v>
      </c>
      <c r="BB173" s="28">
        <f t="shared" ca="1" si="232"/>
        <v>0</v>
      </c>
      <c r="BC173" s="28">
        <f t="shared" ca="1" si="232"/>
        <v>0</v>
      </c>
      <c r="BD173" s="28">
        <f t="shared" ca="1" si="232"/>
        <v>0</v>
      </c>
      <c r="BE173" s="28">
        <f t="shared" ca="1" si="232"/>
        <v>0</v>
      </c>
      <c r="BF173" s="28">
        <f t="shared" ca="1" si="229"/>
        <v>0</v>
      </c>
      <c r="BG173" s="28">
        <f t="shared" ca="1" si="229"/>
        <v>0</v>
      </c>
      <c r="BH173" s="28">
        <f t="shared" ca="1" si="229"/>
        <v>0</v>
      </c>
      <c r="BI173" s="28">
        <f t="shared" ca="1" si="229"/>
        <v>0</v>
      </c>
      <c r="BJ173" s="28">
        <f t="shared" ca="1" si="229"/>
        <v>0</v>
      </c>
      <c r="BK173" s="28">
        <f t="shared" ca="1" si="229"/>
        <v>0</v>
      </c>
      <c r="BL173" s="28">
        <f t="shared" ca="1" si="229"/>
        <v>0</v>
      </c>
      <c r="BM173" s="28">
        <f t="shared" ca="1" si="229"/>
        <v>0</v>
      </c>
      <c r="BN173" s="28">
        <f t="shared" ca="1" si="229"/>
        <v>0</v>
      </c>
      <c r="BO173" s="28">
        <f t="shared" ca="1" si="229"/>
        <v>0</v>
      </c>
      <c r="BP173" s="28">
        <f t="shared" ca="1" si="229"/>
        <v>0</v>
      </c>
      <c r="BQ173" s="28">
        <f t="shared" ca="1" si="229"/>
        <v>0</v>
      </c>
      <c r="BR173" s="28">
        <f t="shared" ca="1" si="229"/>
        <v>0</v>
      </c>
      <c r="BS173" s="28">
        <f t="shared" ca="1" si="229"/>
        <v>0</v>
      </c>
      <c r="BT173" s="28">
        <f t="shared" ca="1" si="229"/>
        <v>0</v>
      </c>
      <c r="BU173" s="28">
        <f t="shared" ca="1" si="242"/>
        <v>0</v>
      </c>
      <c r="BV173" s="28">
        <f t="shared" ca="1" si="242"/>
        <v>0</v>
      </c>
      <c r="BW173" s="28">
        <f t="shared" ca="1" si="242"/>
        <v>0</v>
      </c>
      <c r="BX173" s="28">
        <f t="shared" ca="1" si="242"/>
        <v>0</v>
      </c>
      <c r="BY173" s="28">
        <f t="shared" ca="1" si="242"/>
        <v>0</v>
      </c>
      <c r="BZ173" s="28">
        <f t="shared" ca="1" si="242"/>
        <v>0</v>
      </c>
      <c r="CA173" s="28">
        <f t="shared" ca="1" si="242"/>
        <v>0</v>
      </c>
      <c r="CB173" s="28">
        <f t="shared" ca="1" si="242"/>
        <v>0</v>
      </c>
      <c r="CC173" s="28">
        <f t="shared" ca="1" si="242"/>
        <v>0</v>
      </c>
      <c r="CD173" s="28">
        <f t="shared" ca="1" si="242"/>
        <v>0</v>
      </c>
      <c r="CE173" s="28">
        <f t="shared" ca="1" si="242"/>
        <v>0</v>
      </c>
      <c r="CF173" s="28">
        <f t="shared" ca="1" si="242"/>
        <v>0</v>
      </c>
      <c r="CG173" s="28">
        <f t="shared" ca="1" si="242"/>
        <v>0</v>
      </c>
      <c r="CH173" s="28">
        <f t="shared" ca="1" si="242"/>
        <v>0</v>
      </c>
      <c r="CI173" s="28">
        <f t="shared" ca="1" si="242"/>
        <v>0</v>
      </c>
      <c r="CJ173" s="28">
        <f t="shared" ca="1" si="242"/>
        <v>0</v>
      </c>
      <c r="CK173" s="28">
        <f t="shared" ca="1" si="233"/>
        <v>0</v>
      </c>
      <c r="CL173" s="28">
        <f t="shared" ca="1" si="233"/>
        <v>0</v>
      </c>
      <c r="CM173" s="28">
        <f t="shared" ca="1" si="233"/>
        <v>0</v>
      </c>
      <c r="CN173" s="28">
        <f t="shared" ca="1" si="233"/>
        <v>0</v>
      </c>
      <c r="CO173" s="28">
        <f t="shared" ca="1" si="233"/>
        <v>0</v>
      </c>
      <c r="CP173" s="28">
        <f t="shared" ca="1" si="233"/>
        <v>0</v>
      </c>
      <c r="CQ173" s="28">
        <f t="shared" ca="1" si="233"/>
        <v>0</v>
      </c>
      <c r="CR173" s="28">
        <f t="shared" ca="1" si="233"/>
        <v>0</v>
      </c>
      <c r="CS173" s="28">
        <f t="shared" ca="1" si="233"/>
        <v>0</v>
      </c>
      <c r="CT173" s="28">
        <f t="shared" ca="1" si="233"/>
        <v>0</v>
      </c>
      <c r="CU173" s="28">
        <f t="shared" ca="1" si="233"/>
        <v>0</v>
      </c>
      <c r="CV173" s="28">
        <f t="shared" ca="1" si="233"/>
        <v>0</v>
      </c>
      <c r="CW173" s="28">
        <f t="shared" ca="1" si="233"/>
        <v>0</v>
      </c>
      <c r="CX173" s="28">
        <f t="shared" ca="1" si="233"/>
        <v>0</v>
      </c>
      <c r="CY173" s="28">
        <f t="shared" ca="1" si="233"/>
        <v>0</v>
      </c>
      <c r="CZ173" s="28">
        <f t="shared" ca="1" si="243"/>
        <v>0</v>
      </c>
      <c r="DA173" s="28">
        <f t="shared" ca="1" si="243"/>
        <v>0</v>
      </c>
      <c r="DB173" s="28">
        <f t="shared" ca="1" si="243"/>
        <v>0</v>
      </c>
      <c r="DC173" s="28">
        <f t="shared" ca="1" si="243"/>
        <v>0</v>
      </c>
      <c r="DD173" s="28">
        <f t="shared" ca="1" si="243"/>
        <v>0</v>
      </c>
      <c r="DE173" s="28">
        <f t="shared" ca="1" si="243"/>
        <v>0</v>
      </c>
      <c r="DF173" s="28">
        <f t="shared" ca="1" si="243"/>
        <v>0</v>
      </c>
      <c r="DG173" s="28">
        <f t="shared" ca="1" si="243"/>
        <v>0</v>
      </c>
      <c r="DH173" s="28">
        <f t="shared" ca="1" si="243"/>
        <v>0</v>
      </c>
      <c r="DI173" s="28">
        <f t="shared" ca="1" si="243"/>
        <v>0</v>
      </c>
      <c r="DJ173" s="28">
        <f t="shared" ca="1" si="243"/>
        <v>0</v>
      </c>
      <c r="DK173" s="28">
        <f t="shared" ca="1" si="243"/>
        <v>0</v>
      </c>
      <c r="DL173" s="28">
        <f t="shared" ca="1" si="243"/>
        <v>0</v>
      </c>
      <c r="DM173" s="28">
        <f t="shared" ca="1" si="243"/>
        <v>0</v>
      </c>
      <c r="DN173" s="28">
        <f t="shared" ca="1" si="243"/>
        <v>0</v>
      </c>
      <c r="DO173" s="28">
        <f t="shared" ca="1" si="243"/>
        <v>0</v>
      </c>
      <c r="DP173" s="28">
        <f t="shared" ca="1" si="234"/>
        <v>0</v>
      </c>
      <c r="DQ173" s="28">
        <f t="shared" ca="1" si="234"/>
        <v>0</v>
      </c>
      <c r="DR173" s="28">
        <f t="shared" ca="1" si="234"/>
        <v>0</v>
      </c>
      <c r="DS173" s="28">
        <f t="shared" ca="1" si="234"/>
        <v>0</v>
      </c>
      <c r="DT173" s="28">
        <f t="shared" ca="1" si="234"/>
        <v>0</v>
      </c>
      <c r="DU173" s="28">
        <f t="shared" ca="1" si="234"/>
        <v>0</v>
      </c>
      <c r="DV173" s="28">
        <f t="shared" ca="1" si="234"/>
        <v>0</v>
      </c>
      <c r="DW173" s="28">
        <f t="shared" ca="1" si="234"/>
        <v>0</v>
      </c>
      <c r="DX173" s="28">
        <f t="shared" ca="1" si="234"/>
        <v>0</v>
      </c>
      <c r="DY173" s="28">
        <f t="shared" ca="1" si="234"/>
        <v>0</v>
      </c>
      <c r="DZ173" s="28">
        <f t="shared" ca="1" si="234"/>
        <v>0</v>
      </c>
      <c r="EA173" s="28">
        <f t="shared" ca="1" si="234"/>
        <v>0</v>
      </c>
      <c r="EB173" s="28">
        <f t="shared" ca="1" si="234"/>
        <v>0</v>
      </c>
      <c r="EC173" s="28">
        <f t="shared" ca="1" si="234"/>
        <v>0</v>
      </c>
      <c r="ED173" s="28">
        <f t="shared" ca="1" si="234"/>
        <v>0</v>
      </c>
      <c r="EE173" s="28">
        <f t="shared" ca="1" si="244"/>
        <v>0</v>
      </c>
      <c r="EF173" s="28">
        <f t="shared" ca="1" si="244"/>
        <v>0</v>
      </c>
      <c r="EG173" s="28">
        <f t="shared" ca="1" si="244"/>
        <v>0</v>
      </c>
      <c r="EH173" s="28">
        <f t="shared" ca="1" si="244"/>
        <v>0</v>
      </c>
      <c r="EI173" s="28">
        <f t="shared" ca="1" si="244"/>
        <v>0</v>
      </c>
      <c r="EJ173" s="28">
        <f t="shared" ca="1" si="244"/>
        <v>0</v>
      </c>
      <c r="EK173" s="28">
        <f t="shared" ca="1" si="244"/>
        <v>0</v>
      </c>
      <c r="EL173" s="28">
        <f t="shared" ca="1" si="244"/>
        <v>0</v>
      </c>
      <c r="EM173" s="28">
        <f t="shared" ca="1" si="244"/>
        <v>0</v>
      </c>
      <c r="EN173" s="28">
        <f t="shared" ca="1" si="244"/>
        <v>0</v>
      </c>
      <c r="EO173" s="28">
        <f t="shared" ca="1" si="244"/>
        <v>0</v>
      </c>
      <c r="EP173" s="28">
        <f t="shared" ca="1" si="244"/>
        <v>0</v>
      </c>
      <c r="EQ173" s="28">
        <f t="shared" ca="1" si="244"/>
        <v>0</v>
      </c>
      <c r="ER173" s="28">
        <f t="shared" ca="1" si="244"/>
        <v>0</v>
      </c>
      <c r="ES173" s="28">
        <f t="shared" ca="1" si="244"/>
        <v>0</v>
      </c>
      <c r="ET173" s="28">
        <f t="shared" ca="1" si="244"/>
        <v>0</v>
      </c>
      <c r="EU173" s="28">
        <f t="shared" ca="1" si="235"/>
        <v>0</v>
      </c>
      <c r="EV173" s="28">
        <f t="shared" ca="1" si="235"/>
        <v>0</v>
      </c>
      <c r="EW173" s="28">
        <f t="shared" ca="1" si="235"/>
        <v>0</v>
      </c>
      <c r="EX173" s="28">
        <f t="shared" ca="1" si="235"/>
        <v>0</v>
      </c>
      <c r="EY173" s="28">
        <f t="shared" ca="1" si="235"/>
        <v>0</v>
      </c>
      <c r="EZ173" s="28">
        <f t="shared" ca="1" si="235"/>
        <v>0</v>
      </c>
      <c r="FA173" s="28">
        <f t="shared" ca="1" si="235"/>
        <v>0</v>
      </c>
      <c r="FB173" s="28">
        <f t="shared" ca="1" si="235"/>
        <v>0</v>
      </c>
      <c r="FC173" s="28">
        <f t="shared" ca="1" si="235"/>
        <v>0</v>
      </c>
      <c r="FD173" s="28">
        <f t="shared" ca="1" si="235"/>
        <v>0</v>
      </c>
      <c r="FE173" s="28">
        <f t="shared" ca="1" si="236"/>
        <v>0</v>
      </c>
      <c r="FF173" s="28">
        <f t="shared" ca="1" si="236"/>
        <v>0</v>
      </c>
      <c r="FG173" s="28">
        <f t="shared" ca="1" si="236"/>
        <v>0</v>
      </c>
      <c r="FH173" s="28">
        <f t="shared" ca="1" si="236"/>
        <v>0</v>
      </c>
      <c r="FI173" s="28">
        <f t="shared" ca="1" si="236"/>
        <v>0</v>
      </c>
      <c r="FJ173" s="28">
        <f t="shared" ca="1" si="236"/>
        <v>0</v>
      </c>
      <c r="FK173" s="28">
        <f t="shared" ca="1" si="236"/>
        <v>0</v>
      </c>
      <c r="FL173" s="28">
        <f t="shared" ca="1" si="236"/>
        <v>0</v>
      </c>
      <c r="FM173" s="28">
        <f t="shared" ca="1" si="236"/>
        <v>0</v>
      </c>
      <c r="FN173" s="28">
        <f t="shared" ca="1" si="236"/>
        <v>0</v>
      </c>
      <c r="FO173" s="28">
        <f t="shared" ca="1" si="230"/>
        <v>0</v>
      </c>
      <c r="FP173" s="28">
        <f t="shared" ca="1" si="230"/>
        <v>0</v>
      </c>
      <c r="FQ173" s="28">
        <f t="shared" ca="1" si="230"/>
        <v>0</v>
      </c>
      <c r="FR173" s="28">
        <f t="shared" ca="1" si="230"/>
        <v>0</v>
      </c>
      <c r="FS173" s="28">
        <f t="shared" ca="1" si="230"/>
        <v>0</v>
      </c>
      <c r="FT173" s="28">
        <f t="shared" ca="1" si="230"/>
        <v>0</v>
      </c>
      <c r="FU173" s="28">
        <f t="shared" ca="1" si="230"/>
        <v>0</v>
      </c>
      <c r="FV173" s="28">
        <f t="shared" ca="1" si="230"/>
        <v>0</v>
      </c>
      <c r="FW173" s="28">
        <f t="shared" ca="1" si="230"/>
        <v>0</v>
      </c>
      <c r="FX173" s="28">
        <f t="shared" ca="1" si="230"/>
        <v>0</v>
      </c>
      <c r="FY173" s="28">
        <f t="shared" ca="1" si="230"/>
        <v>0</v>
      </c>
      <c r="FZ173" s="28">
        <f t="shared" ca="1" si="230"/>
        <v>0</v>
      </c>
      <c r="GA173" s="28">
        <f t="shared" ca="1" si="245"/>
        <v>0</v>
      </c>
      <c r="GB173" s="28">
        <f t="shared" ca="1" si="245"/>
        <v>0</v>
      </c>
      <c r="GC173" s="28">
        <f t="shared" ca="1" si="245"/>
        <v>0</v>
      </c>
      <c r="GD173" s="28">
        <f t="shared" ca="1" si="245"/>
        <v>0</v>
      </c>
      <c r="GE173" s="28">
        <f t="shared" ca="1" si="245"/>
        <v>0</v>
      </c>
      <c r="GF173" s="28">
        <f t="shared" ca="1" si="245"/>
        <v>0</v>
      </c>
      <c r="GG173" s="28">
        <f t="shared" ca="1" si="245"/>
        <v>0</v>
      </c>
      <c r="GH173" s="28">
        <f t="shared" ca="1" si="245"/>
        <v>0</v>
      </c>
      <c r="GI173" s="28">
        <f t="shared" ca="1" si="245"/>
        <v>0</v>
      </c>
      <c r="GJ173" s="28">
        <f t="shared" ca="1" si="245"/>
        <v>0</v>
      </c>
      <c r="GK173" s="28">
        <f t="shared" ca="1" si="245"/>
        <v>0</v>
      </c>
      <c r="GL173" s="28">
        <f t="shared" ca="1" si="245"/>
        <v>0</v>
      </c>
      <c r="GM173" s="28">
        <f t="shared" ca="1" si="245"/>
        <v>0</v>
      </c>
      <c r="GN173" s="28">
        <f t="shared" ca="1" si="245"/>
        <v>0</v>
      </c>
      <c r="GO173" s="28">
        <f t="shared" ca="1" si="245"/>
        <v>0</v>
      </c>
      <c r="GP173" s="28">
        <f t="shared" ca="1" si="245"/>
        <v>0</v>
      </c>
      <c r="GQ173" s="28">
        <f t="shared" ca="1" si="237"/>
        <v>0</v>
      </c>
      <c r="GR173" s="28">
        <f t="shared" ca="1" si="237"/>
        <v>0</v>
      </c>
      <c r="GS173" s="28">
        <f t="shared" ca="1" si="237"/>
        <v>0</v>
      </c>
      <c r="GT173" s="28">
        <f t="shared" ca="1" si="237"/>
        <v>0</v>
      </c>
      <c r="GU173" s="28">
        <f t="shared" ca="1" si="237"/>
        <v>0</v>
      </c>
      <c r="GV173" s="28">
        <f t="shared" ca="1" si="237"/>
        <v>0</v>
      </c>
      <c r="GW173" s="28">
        <f t="shared" ca="1" si="237"/>
        <v>0</v>
      </c>
      <c r="GX173" s="28">
        <f t="shared" ca="1" si="237"/>
        <v>0</v>
      </c>
      <c r="GY173" s="28">
        <f t="shared" ca="1" si="237"/>
        <v>0</v>
      </c>
      <c r="GZ173" s="28">
        <f t="shared" ca="1" si="237"/>
        <v>0</v>
      </c>
      <c r="HA173" s="28">
        <f t="shared" ca="1" si="237"/>
        <v>0</v>
      </c>
      <c r="HB173" s="28">
        <f t="shared" ca="1" si="237"/>
        <v>0</v>
      </c>
      <c r="HC173" s="28">
        <f t="shared" ca="1" si="237"/>
        <v>0</v>
      </c>
      <c r="HD173" s="28">
        <f t="shared" ca="1" si="237"/>
        <v>0</v>
      </c>
      <c r="HE173" s="28">
        <f t="shared" ca="1" si="237"/>
        <v>0</v>
      </c>
      <c r="HF173" s="28">
        <f t="shared" ca="1" si="246"/>
        <v>0</v>
      </c>
      <c r="HG173" s="28">
        <f t="shared" ca="1" si="246"/>
        <v>0</v>
      </c>
      <c r="HH173" s="28">
        <f t="shared" ca="1" si="246"/>
        <v>0</v>
      </c>
      <c r="HI173" s="28">
        <f t="shared" ca="1" si="246"/>
        <v>0</v>
      </c>
      <c r="HJ173" s="28">
        <f t="shared" ca="1" si="246"/>
        <v>0</v>
      </c>
      <c r="HK173" s="28">
        <f t="shared" ca="1" si="246"/>
        <v>0</v>
      </c>
      <c r="HL173" s="28">
        <f t="shared" ca="1" si="246"/>
        <v>0</v>
      </c>
      <c r="HM173" s="28">
        <f t="shared" ca="1" si="246"/>
        <v>0</v>
      </c>
      <c r="HN173" s="28">
        <f t="shared" ca="1" si="246"/>
        <v>0</v>
      </c>
      <c r="HO173" s="28">
        <f t="shared" ca="1" si="246"/>
        <v>0</v>
      </c>
      <c r="HP173" s="28">
        <f t="shared" ca="1" si="246"/>
        <v>0</v>
      </c>
      <c r="HQ173" s="28">
        <f t="shared" ca="1" si="246"/>
        <v>0</v>
      </c>
      <c r="HR173" s="28">
        <f t="shared" ca="1" si="246"/>
        <v>0</v>
      </c>
      <c r="HS173" s="28">
        <f t="shared" ca="1" si="246"/>
        <v>0</v>
      </c>
      <c r="HT173" s="28">
        <f t="shared" ca="1" si="246"/>
        <v>0</v>
      </c>
      <c r="HU173" s="28">
        <f t="shared" ca="1" si="246"/>
        <v>0</v>
      </c>
      <c r="HV173" s="28">
        <f t="shared" ca="1" si="247"/>
        <v>0</v>
      </c>
      <c r="HW173" s="28">
        <f t="shared" ca="1" si="247"/>
        <v>0</v>
      </c>
      <c r="HX173" s="28">
        <f t="shared" ca="1" si="247"/>
        <v>0</v>
      </c>
      <c r="HY173" s="28">
        <f t="shared" ca="1" si="247"/>
        <v>0</v>
      </c>
      <c r="HZ173" s="28">
        <f t="shared" ca="1" si="247"/>
        <v>0</v>
      </c>
      <c r="IA173" s="28">
        <f t="shared" ca="1" si="247"/>
        <v>0</v>
      </c>
      <c r="IB173" s="28">
        <f t="shared" ca="1" si="247"/>
        <v>0</v>
      </c>
      <c r="IC173" s="28">
        <f t="shared" ca="1" si="247"/>
        <v>0</v>
      </c>
      <c r="ID173" s="28">
        <f t="shared" ca="1" si="247"/>
        <v>0</v>
      </c>
      <c r="IE173" s="28">
        <f t="shared" ca="1" si="247"/>
        <v>0</v>
      </c>
      <c r="IF173" s="28">
        <f t="shared" ca="1" si="247"/>
        <v>0</v>
      </c>
      <c r="IG173" s="28">
        <f t="shared" ca="1" si="247"/>
        <v>0</v>
      </c>
      <c r="IH173" s="28">
        <f t="shared" ca="1" si="247"/>
        <v>0</v>
      </c>
      <c r="II173" s="28">
        <f t="shared" ca="1" si="247"/>
        <v>0</v>
      </c>
      <c r="IJ173" s="28">
        <f t="shared" ca="1" si="247"/>
        <v>0</v>
      </c>
      <c r="IK173" s="28">
        <f t="shared" ca="1" si="247"/>
        <v>0</v>
      </c>
      <c r="IL173" s="28">
        <f t="shared" ca="1" si="248"/>
        <v>0</v>
      </c>
      <c r="IM173" s="28">
        <f t="shared" ca="1" si="248"/>
        <v>0</v>
      </c>
      <c r="IN173" s="28">
        <f t="shared" ca="1" si="248"/>
        <v>0</v>
      </c>
      <c r="IO173" s="28">
        <f t="shared" ca="1" si="248"/>
        <v>0</v>
      </c>
      <c r="IP173" s="28">
        <f t="shared" ca="1" si="248"/>
        <v>0</v>
      </c>
      <c r="IQ173" s="28">
        <f t="shared" ca="1" si="248"/>
        <v>0</v>
      </c>
      <c r="IR173" s="28">
        <f t="shared" ca="1" si="248"/>
        <v>0</v>
      </c>
      <c r="IS173" s="28">
        <f t="shared" ca="1" si="248"/>
        <v>0</v>
      </c>
      <c r="IT173" s="28">
        <f t="shared" ca="1" si="248"/>
        <v>0</v>
      </c>
      <c r="IU173" s="28">
        <f t="shared" ca="1" si="248"/>
        <v>0</v>
      </c>
      <c r="IV173" s="28">
        <f t="shared" ca="1" si="248"/>
        <v>0</v>
      </c>
      <c r="IW173" s="28">
        <f t="shared" ca="1" si="248"/>
        <v>0</v>
      </c>
      <c r="IX173" s="28">
        <f t="shared" ca="1" si="248"/>
        <v>0</v>
      </c>
      <c r="IY173" s="28">
        <f t="shared" ca="1" si="248"/>
        <v>0</v>
      </c>
      <c r="IZ173" s="28">
        <f t="shared" ca="1" si="248"/>
        <v>0</v>
      </c>
      <c r="JA173" s="28"/>
      <c r="JB173" s="28"/>
      <c r="JC173" s="28"/>
      <c r="JD173" s="28"/>
      <c r="JE173" s="28"/>
      <c r="JF173" s="28"/>
      <c r="JG173" s="28"/>
      <c r="JH173" s="28"/>
      <c r="JI173" s="28"/>
      <c r="JJ173" s="28"/>
      <c r="JK173" s="28"/>
      <c r="JL173" s="28"/>
      <c r="JM173" s="28"/>
      <c r="JN173" s="28"/>
      <c r="JO173" s="28"/>
      <c r="JP173" s="28"/>
      <c r="JQ173" s="28"/>
      <c r="JR173" s="28"/>
    </row>
    <row r="174" spans="1:278" x14ac:dyDescent="0.2">
      <c r="A174" s="27">
        <f t="shared" si="208"/>
        <v>165</v>
      </c>
      <c r="B174" s="28">
        <f t="shared" ca="1" si="203"/>
        <v>0</v>
      </c>
      <c r="C174" s="28">
        <f t="shared" ca="1" si="204"/>
        <v>0</v>
      </c>
      <c r="D174" s="28">
        <f t="shared" ca="1" si="205"/>
        <v>0</v>
      </c>
      <c r="E174" s="34">
        <f t="shared" ca="1" si="206"/>
        <v>0</v>
      </c>
      <c r="F174" s="30">
        <f t="shared" ca="1" si="207"/>
        <v>0</v>
      </c>
      <c r="G174" s="28"/>
      <c r="H174" s="34">
        <f t="shared" ca="1" si="209"/>
        <v>0</v>
      </c>
      <c r="I174" s="27">
        <f t="shared" si="194"/>
        <v>344</v>
      </c>
      <c r="J174" s="30">
        <f t="shared" ca="1" si="212"/>
        <v>0</v>
      </c>
      <c r="K174" s="28">
        <f t="shared" ca="1" si="241"/>
        <v>0</v>
      </c>
      <c r="L174" s="28">
        <f t="shared" ca="1" si="241"/>
        <v>0</v>
      </c>
      <c r="M174" s="28">
        <f t="shared" ca="1" si="241"/>
        <v>0</v>
      </c>
      <c r="N174" s="28">
        <f t="shared" ca="1" si="241"/>
        <v>0</v>
      </c>
      <c r="O174" s="28">
        <f t="shared" ca="1" si="241"/>
        <v>0</v>
      </c>
      <c r="P174" s="28">
        <f t="shared" ca="1" si="241"/>
        <v>0</v>
      </c>
      <c r="Q174" s="28">
        <f t="shared" ca="1" si="241"/>
        <v>0</v>
      </c>
      <c r="R174" s="28">
        <f t="shared" ca="1" si="241"/>
        <v>0</v>
      </c>
      <c r="S174" s="28">
        <f t="shared" ca="1" si="241"/>
        <v>0</v>
      </c>
      <c r="T174" s="28">
        <f t="shared" ca="1" si="241"/>
        <v>0</v>
      </c>
      <c r="U174" s="28">
        <f t="shared" ca="1" si="241"/>
        <v>0</v>
      </c>
      <c r="V174" s="28">
        <f t="shared" ca="1" si="241"/>
        <v>0</v>
      </c>
      <c r="W174" s="28">
        <f t="shared" ca="1" si="241"/>
        <v>0</v>
      </c>
      <c r="X174" s="28">
        <f t="shared" ca="1" si="241"/>
        <v>0</v>
      </c>
      <c r="Y174" s="28">
        <f t="shared" ca="1" si="241"/>
        <v>0</v>
      </c>
      <c r="Z174" s="28">
        <f t="shared" ca="1" si="241"/>
        <v>0</v>
      </c>
      <c r="AA174" s="28">
        <f t="shared" ca="1" si="231"/>
        <v>0</v>
      </c>
      <c r="AB174" s="28">
        <f t="shared" ca="1" si="231"/>
        <v>0</v>
      </c>
      <c r="AC174" s="28">
        <f t="shared" ca="1" si="231"/>
        <v>0</v>
      </c>
      <c r="AD174" s="28">
        <f t="shared" ca="1" si="231"/>
        <v>0</v>
      </c>
      <c r="AE174" s="28">
        <f t="shared" ca="1" si="231"/>
        <v>0</v>
      </c>
      <c r="AF174" s="28">
        <f t="shared" ca="1" si="231"/>
        <v>0</v>
      </c>
      <c r="AG174" s="28">
        <f t="shared" ca="1" si="231"/>
        <v>0</v>
      </c>
      <c r="AH174" s="28">
        <f t="shared" ca="1" si="231"/>
        <v>0</v>
      </c>
      <c r="AI174" s="28">
        <f t="shared" ca="1" si="231"/>
        <v>0</v>
      </c>
      <c r="AJ174" s="28">
        <f t="shared" ca="1" si="231"/>
        <v>0</v>
      </c>
      <c r="AK174" s="28">
        <f t="shared" ca="1" si="231"/>
        <v>0</v>
      </c>
      <c r="AL174" s="28">
        <f t="shared" ca="1" si="231"/>
        <v>0</v>
      </c>
      <c r="AM174" s="28">
        <f t="shared" ca="1" si="231"/>
        <v>0</v>
      </c>
      <c r="AN174" s="28">
        <f t="shared" ca="1" si="231"/>
        <v>0</v>
      </c>
      <c r="AO174" s="28">
        <f t="shared" ca="1" si="231"/>
        <v>0</v>
      </c>
      <c r="AP174" s="28">
        <f t="shared" ca="1" si="232"/>
        <v>0</v>
      </c>
      <c r="AQ174" s="28">
        <f t="shared" ca="1" si="232"/>
        <v>0</v>
      </c>
      <c r="AR174" s="28">
        <f t="shared" ca="1" si="232"/>
        <v>0</v>
      </c>
      <c r="AS174" s="28">
        <f t="shared" ca="1" si="232"/>
        <v>0</v>
      </c>
      <c r="AT174" s="28">
        <f t="shared" ca="1" si="232"/>
        <v>0</v>
      </c>
      <c r="AU174" s="28">
        <f t="shared" ca="1" si="232"/>
        <v>0</v>
      </c>
      <c r="AV174" s="28">
        <f t="shared" ca="1" si="232"/>
        <v>0</v>
      </c>
      <c r="AW174" s="28">
        <f t="shared" ca="1" si="232"/>
        <v>0</v>
      </c>
      <c r="AX174" s="28">
        <f t="shared" ca="1" si="232"/>
        <v>0</v>
      </c>
      <c r="AY174" s="28">
        <f t="shared" ca="1" si="232"/>
        <v>0</v>
      </c>
      <c r="AZ174" s="28">
        <f t="shared" ca="1" si="232"/>
        <v>0</v>
      </c>
      <c r="BA174" s="28">
        <f t="shared" ca="1" si="232"/>
        <v>0</v>
      </c>
      <c r="BB174" s="28">
        <f t="shared" ca="1" si="232"/>
        <v>0</v>
      </c>
      <c r="BC174" s="28">
        <f t="shared" ca="1" si="232"/>
        <v>0</v>
      </c>
      <c r="BD174" s="28">
        <f t="shared" ca="1" si="232"/>
        <v>0</v>
      </c>
      <c r="BE174" s="28">
        <f t="shared" ca="1" si="232"/>
        <v>0</v>
      </c>
      <c r="BF174" s="28">
        <f t="shared" ca="1" si="229"/>
        <v>0</v>
      </c>
      <c r="BG174" s="28">
        <f t="shared" ca="1" si="229"/>
        <v>0</v>
      </c>
      <c r="BH174" s="28">
        <f t="shared" ca="1" si="229"/>
        <v>0</v>
      </c>
      <c r="BI174" s="28">
        <f t="shared" ca="1" si="229"/>
        <v>0</v>
      </c>
      <c r="BJ174" s="28">
        <f t="shared" ca="1" si="229"/>
        <v>0</v>
      </c>
      <c r="BK174" s="28">
        <f t="shared" ca="1" si="229"/>
        <v>0</v>
      </c>
      <c r="BL174" s="28">
        <f t="shared" ca="1" si="229"/>
        <v>0</v>
      </c>
      <c r="BM174" s="28">
        <f t="shared" ca="1" si="229"/>
        <v>0</v>
      </c>
      <c r="BN174" s="28">
        <f t="shared" ca="1" si="229"/>
        <v>0</v>
      </c>
      <c r="BO174" s="28">
        <f t="shared" ca="1" si="229"/>
        <v>0</v>
      </c>
      <c r="BP174" s="28">
        <f t="shared" ca="1" si="229"/>
        <v>0</v>
      </c>
      <c r="BQ174" s="28">
        <f t="shared" ca="1" si="229"/>
        <v>0</v>
      </c>
      <c r="BR174" s="28">
        <f t="shared" ca="1" si="229"/>
        <v>0</v>
      </c>
      <c r="BS174" s="28">
        <f t="shared" ca="1" si="229"/>
        <v>0</v>
      </c>
      <c r="BT174" s="28">
        <f t="shared" ca="1" si="229"/>
        <v>0</v>
      </c>
      <c r="BU174" s="28">
        <f t="shared" ca="1" si="242"/>
        <v>0</v>
      </c>
      <c r="BV174" s="28">
        <f t="shared" ca="1" si="242"/>
        <v>0</v>
      </c>
      <c r="BW174" s="28">
        <f t="shared" ca="1" si="242"/>
        <v>0</v>
      </c>
      <c r="BX174" s="28">
        <f t="shared" ca="1" si="242"/>
        <v>0</v>
      </c>
      <c r="BY174" s="28">
        <f t="shared" ca="1" si="242"/>
        <v>0</v>
      </c>
      <c r="BZ174" s="28">
        <f t="shared" ca="1" si="242"/>
        <v>0</v>
      </c>
      <c r="CA174" s="28">
        <f t="shared" ca="1" si="242"/>
        <v>0</v>
      </c>
      <c r="CB174" s="28">
        <f t="shared" ca="1" si="242"/>
        <v>0</v>
      </c>
      <c r="CC174" s="28">
        <f t="shared" ca="1" si="242"/>
        <v>0</v>
      </c>
      <c r="CD174" s="28">
        <f t="shared" ca="1" si="242"/>
        <v>0</v>
      </c>
      <c r="CE174" s="28">
        <f t="shared" ca="1" si="242"/>
        <v>0</v>
      </c>
      <c r="CF174" s="28">
        <f t="shared" ca="1" si="242"/>
        <v>0</v>
      </c>
      <c r="CG174" s="28">
        <f t="shared" ca="1" si="242"/>
        <v>0</v>
      </c>
      <c r="CH174" s="28">
        <f t="shared" ca="1" si="242"/>
        <v>0</v>
      </c>
      <c r="CI174" s="28">
        <f t="shared" ca="1" si="242"/>
        <v>0</v>
      </c>
      <c r="CJ174" s="28">
        <f t="shared" ca="1" si="242"/>
        <v>0</v>
      </c>
      <c r="CK174" s="28">
        <f t="shared" ca="1" si="233"/>
        <v>0</v>
      </c>
      <c r="CL174" s="28">
        <f t="shared" ca="1" si="233"/>
        <v>0</v>
      </c>
      <c r="CM174" s="28">
        <f t="shared" ca="1" si="233"/>
        <v>0</v>
      </c>
      <c r="CN174" s="28">
        <f t="shared" ca="1" si="233"/>
        <v>0</v>
      </c>
      <c r="CO174" s="28">
        <f t="shared" ca="1" si="233"/>
        <v>0</v>
      </c>
      <c r="CP174" s="28">
        <f t="shared" ca="1" si="233"/>
        <v>0</v>
      </c>
      <c r="CQ174" s="28">
        <f t="shared" ca="1" si="233"/>
        <v>0</v>
      </c>
      <c r="CR174" s="28">
        <f t="shared" ca="1" si="233"/>
        <v>0</v>
      </c>
      <c r="CS174" s="28">
        <f t="shared" ca="1" si="233"/>
        <v>0</v>
      </c>
      <c r="CT174" s="28">
        <f t="shared" ca="1" si="233"/>
        <v>0</v>
      </c>
      <c r="CU174" s="28">
        <f t="shared" ca="1" si="233"/>
        <v>0</v>
      </c>
      <c r="CV174" s="28">
        <f t="shared" ca="1" si="233"/>
        <v>0</v>
      </c>
      <c r="CW174" s="28">
        <f t="shared" ca="1" si="233"/>
        <v>0</v>
      </c>
      <c r="CX174" s="28">
        <f t="shared" ca="1" si="233"/>
        <v>0</v>
      </c>
      <c r="CY174" s="28">
        <f t="shared" ca="1" si="233"/>
        <v>0</v>
      </c>
      <c r="CZ174" s="28">
        <f t="shared" ca="1" si="243"/>
        <v>0</v>
      </c>
      <c r="DA174" s="28">
        <f t="shared" ca="1" si="243"/>
        <v>0</v>
      </c>
      <c r="DB174" s="28">
        <f t="shared" ca="1" si="243"/>
        <v>0</v>
      </c>
      <c r="DC174" s="28">
        <f t="shared" ca="1" si="243"/>
        <v>0</v>
      </c>
      <c r="DD174" s="28">
        <f t="shared" ca="1" si="243"/>
        <v>0</v>
      </c>
      <c r="DE174" s="28">
        <f t="shared" ca="1" si="243"/>
        <v>0</v>
      </c>
      <c r="DF174" s="28">
        <f t="shared" ca="1" si="243"/>
        <v>0</v>
      </c>
      <c r="DG174" s="28">
        <f t="shared" ca="1" si="243"/>
        <v>0</v>
      </c>
      <c r="DH174" s="28">
        <f t="shared" ca="1" si="243"/>
        <v>0</v>
      </c>
      <c r="DI174" s="28">
        <f t="shared" ca="1" si="243"/>
        <v>0</v>
      </c>
      <c r="DJ174" s="28">
        <f t="shared" ca="1" si="243"/>
        <v>0</v>
      </c>
      <c r="DK174" s="28">
        <f t="shared" ca="1" si="243"/>
        <v>0</v>
      </c>
      <c r="DL174" s="28">
        <f t="shared" ca="1" si="243"/>
        <v>0</v>
      </c>
      <c r="DM174" s="28">
        <f t="shared" ca="1" si="243"/>
        <v>0</v>
      </c>
      <c r="DN174" s="28">
        <f t="shared" ca="1" si="243"/>
        <v>0</v>
      </c>
      <c r="DO174" s="28">
        <f t="shared" ca="1" si="243"/>
        <v>0</v>
      </c>
      <c r="DP174" s="28">
        <f t="shared" ca="1" si="234"/>
        <v>0</v>
      </c>
      <c r="DQ174" s="28">
        <f t="shared" ca="1" si="234"/>
        <v>0</v>
      </c>
      <c r="DR174" s="28">
        <f t="shared" ca="1" si="234"/>
        <v>0</v>
      </c>
      <c r="DS174" s="28">
        <f t="shared" ca="1" si="234"/>
        <v>0</v>
      </c>
      <c r="DT174" s="28">
        <f t="shared" ca="1" si="234"/>
        <v>0</v>
      </c>
      <c r="DU174" s="28">
        <f t="shared" ca="1" si="234"/>
        <v>0</v>
      </c>
      <c r="DV174" s="28">
        <f t="shared" ca="1" si="234"/>
        <v>0</v>
      </c>
      <c r="DW174" s="28">
        <f t="shared" ca="1" si="234"/>
        <v>0</v>
      </c>
      <c r="DX174" s="28">
        <f t="shared" ca="1" si="234"/>
        <v>0</v>
      </c>
      <c r="DY174" s="28">
        <f t="shared" ca="1" si="234"/>
        <v>0</v>
      </c>
      <c r="DZ174" s="28">
        <f t="shared" ca="1" si="234"/>
        <v>0</v>
      </c>
      <c r="EA174" s="28">
        <f t="shared" ca="1" si="234"/>
        <v>0</v>
      </c>
      <c r="EB174" s="28">
        <f t="shared" ca="1" si="234"/>
        <v>0</v>
      </c>
      <c r="EC174" s="28">
        <f t="shared" ca="1" si="234"/>
        <v>0</v>
      </c>
      <c r="ED174" s="28">
        <f t="shared" ca="1" si="234"/>
        <v>0</v>
      </c>
      <c r="EE174" s="28">
        <f t="shared" ca="1" si="244"/>
        <v>0</v>
      </c>
      <c r="EF174" s="28">
        <f t="shared" ca="1" si="244"/>
        <v>0</v>
      </c>
      <c r="EG174" s="28">
        <f t="shared" ca="1" si="244"/>
        <v>0</v>
      </c>
      <c r="EH174" s="28">
        <f t="shared" ca="1" si="244"/>
        <v>0</v>
      </c>
      <c r="EI174" s="28">
        <f t="shared" ca="1" si="244"/>
        <v>0</v>
      </c>
      <c r="EJ174" s="28">
        <f t="shared" ca="1" si="244"/>
        <v>0</v>
      </c>
      <c r="EK174" s="28">
        <f t="shared" ca="1" si="244"/>
        <v>0</v>
      </c>
      <c r="EL174" s="28">
        <f t="shared" ca="1" si="244"/>
        <v>0</v>
      </c>
      <c r="EM174" s="28">
        <f t="shared" ca="1" si="244"/>
        <v>0</v>
      </c>
      <c r="EN174" s="28">
        <f t="shared" ca="1" si="244"/>
        <v>0</v>
      </c>
      <c r="EO174" s="28">
        <f t="shared" ca="1" si="244"/>
        <v>0</v>
      </c>
      <c r="EP174" s="28">
        <f t="shared" ca="1" si="244"/>
        <v>0</v>
      </c>
      <c r="EQ174" s="28">
        <f t="shared" ca="1" si="244"/>
        <v>0</v>
      </c>
      <c r="ER174" s="28">
        <f t="shared" ca="1" si="244"/>
        <v>0</v>
      </c>
      <c r="ES174" s="28">
        <f t="shared" ca="1" si="244"/>
        <v>0</v>
      </c>
      <c r="ET174" s="28">
        <f t="shared" ca="1" si="244"/>
        <v>0</v>
      </c>
      <c r="EU174" s="28">
        <f t="shared" ca="1" si="235"/>
        <v>0</v>
      </c>
      <c r="EV174" s="28">
        <f t="shared" ca="1" si="235"/>
        <v>0</v>
      </c>
      <c r="EW174" s="28">
        <f t="shared" ca="1" si="235"/>
        <v>0</v>
      </c>
      <c r="EX174" s="28">
        <f t="shared" ca="1" si="235"/>
        <v>0</v>
      </c>
      <c r="EY174" s="28">
        <f t="shared" ca="1" si="235"/>
        <v>0</v>
      </c>
      <c r="EZ174" s="28">
        <f t="shared" ca="1" si="235"/>
        <v>0</v>
      </c>
      <c r="FA174" s="28">
        <f t="shared" ca="1" si="235"/>
        <v>0</v>
      </c>
      <c r="FB174" s="28">
        <f t="shared" ca="1" si="235"/>
        <v>0</v>
      </c>
      <c r="FC174" s="28">
        <f t="shared" ca="1" si="235"/>
        <v>0</v>
      </c>
      <c r="FD174" s="28">
        <f t="shared" ca="1" si="235"/>
        <v>0</v>
      </c>
      <c r="FE174" s="28">
        <f t="shared" ca="1" si="236"/>
        <v>0</v>
      </c>
      <c r="FF174" s="28">
        <f t="shared" ca="1" si="236"/>
        <v>0</v>
      </c>
      <c r="FG174" s="28">
        <f t="shared" ca="1" si="236"/>
        <v>0</v>
      </c>
      <c r="FH174" s="28">
        <f t="shared" ca="1" si="236"/>
        <v>0</v>
      </c>
      <c r="FI174" s="28">
        <f t="shared" ca="1" si="236"/>
        <v>0</v>
      </c>
      <c r="FJ174" s="28">
        <f t="shared" ca="1" si="236"/>
        <v>0</v>
      </c>
      <c r="FK174" s="28">
        <f t="shared" ca="1" si="236"/>
        <v>0</v>
      </c>
      <c r="FL174" s="28">
        <f t="shared" ca="1" si="236"/>
        <v>0</v>
      </c>
      <c r="FM174" s="28">
        <f t="shared" ca="1" si="236"/>
        <v>0</v>
      </c>
      <c r="FN174" s="28">
        <f t="shared" ca="1" si="236"/>
        <v>0</v>
      </c>
      <c r="FO174" s="28">
        <f t="shared" ca="1" si="230"/>
        <v>0</v>
      </c>
      <c r="FP174" s="28">
        <f t="shared" ca="1" si="230"/>
        <v>0</v>
      </c>
      <c r="FQ174" s="28">
        <f t="shared" ca="1" si="230"/>
        <v>0</v>
      </c>
      <c r="FR174" s="28">
        <f t="shared" ca="1" si="230"/>
        <v>0</v>
      </c>
      <c r="FS174" s="28">
        <f t="shared" ca="1" si="230"/>
        <v>0</v>
      </c>
      <c r="FT174" s="28">
        <f t="shared" ca="1" si="230"/>
        <v>0</v>
      </c>
      <c r="FU174" s="28">
        <f t="shared" ca="1" si="230"/>
        <v>0</v>
      </c>
      <c r="FV174" s="28">
        <f t="shared" ca="1" si="230"/>
        <v>0</v>
      </c>
      <c r="FW174" s="28">
        <f t="shared" ca="1" si="230"/>
        <v>0</v>
      </c>
      <c r="FX174" s="28">
        <f t="shared" ca="1" si="230"/>
        <v>0</v>
      </c>
      <c r="FY174" s="28">
        <f t="shared" ca="1" si="230"/>
        <v>0</v>
      </c>
      <c r="FZ174" s="28">
        <f t="shared" ca="1" si="230"/>
        <v>0</v>
      </c>
      <c r="GA174" s="28">
        <f t="shared" ca="1" si="245"/>
        <v>0</v>
      </c>
      <c r="GB174" s="28">
        <f t="shared" ca="1" si="245"/>
        <v>0</v>
      </c>
      <c r="GC174" s="28">
        <f t="shared" ca="1" si="245"/>
        <v>0</v>
      </c>
      <c r="GD174" s="28">
        <f t="shared" ca="1" si="245"/>
        <v>0</v>
      </c>
      <c r="GE174" s="28">
        <f t="shared" ca="1" si="245"/>
        <v>0</v>
      </c>
      <c r="GF174" s="28">
        <f t="shared" ca="1" si="245"/>
        <v>0</v>
      </c>
      <c r="GG174" s="28">
        <f t="shared" ca="1" si="245"/>
        <v>0</v>
      </c>
      <c r="GH174" s="28">
        <f t="shared" ca="1" si="245"/>
        <v>0</v>
      </c>
      <c r="GI174" s="28">
        <f t="shared" ca="1" si="245"/>
        <v>0</v>
      </c>
      <c r="GJ174" s="28">
        <f t="shared" ca="1" si="245"/>
        <v>0</v>
      </c>
      <c r="GK174" s="28">
        <f t="shared" ca="1" si="245"/>
        <v>0</v>
      </c>
      <c r="GL174" s="28">
        <f t="shared" ca="1" si="245"/>
        <v>0</v>
      </c>
      <c r="GM174" s="28">
        <f t="shared" ca="1" si="245"/>
        <v>0</v>
      </c>
      <c r="GN174" s="28">
        <f t="shared" ca="1" si="245"/>
        <v>0</v>
      </c>
      <c r="GO174" s="28">
        <f t="shared" ca="1" si="245"/>
        <v>0</v>
      </c>
      <c r="GP174" s="28">
        <f t="shared" ca="1" si="245"/>
        <v>0</v>
      </c>
      <c r="GQ174" s="28">
        <f t="shared" ca="1" si="237"/>
        <v>0</v>
      </c>
      <c r="GR174" s="28">
        <f t="shared" ca="1" si="237"/>
        <v>0</v>
      </c>
      <c r="GS174" s="28">
        <f t="shared" ca="1" si="237"/>
        <v>0</v>
      </c>
      <c r="GT174" s="28">
        <f t="shared" ca="1" si="237"/>
        <v>0</v>
      </c>
      <c r="GU174" s="28">
        <f t="shared" ca="1" si="237"/>
        <v>0</v>
      </c>
      <c r="GV174" s="28">
        <f t="shared" ca="1" si="237"/>
        <v>0</v>
      </c>
      <c r="GW174" s="28">
        <f t="shared" ca="1" si="237"/>
        <v>0</v>
      </c>
      <c r="GX174" s="28">
        <f t="shared" ca="1" si="237"/>
        <v>0</v>
      </c>
      <c r="GY174" s="28">
        <f t="shared" ca="1" si="237"/>
        <v>0</v>
      </c>
      <c r="GZ174" s="28">
        <f t="shared" ca="1" si="237"/>
        <v>0</v>
      </c>
      <c r="HA174" s="28">
        <f t="shared" ca="1" si="237"/>
        <v>0</v>
      </c>
      <c r="HB174" s="28">
        <f t="shared" ca="1" si="237"/>
        <v>0</v>
      </c>
      <c r="HC174" s="28">
        <f t="shared" ca="1" si="237"/>
        <v>0</v>
      </c>
      <c r="HD174" s="28">
        <f t="shared" ca="1" si="237"/>
        <v>0</v>
      </c>
      <c r="HE174" s="28">
        <f t="shared" ca="1" si="237"/>
        <v>0</v>
      </c>
      <c r="HF174" s="28">
        <f t="shared" ca="1" si="246"/>
        <v>0</v>
      </c>
      <c r="HG174" s="28">
        <f t="shared" ca="1" si="246"/>
        <v>0</v>
      </c>
      <c r="HH174" s="28">
        <f t="shared" ca="1" si="246"/>
        <v>0</v>
      </c>
      <c r="HI174" s="28">
        <f t="shared" ca="1" si="246"/>
        <v>0</v>
      </c>
      <c r="HJ174" s="28">
        <f t="shared" ca="1" si="246"/>
        <v>0</v>
      </c>
      <c r="HK174" s="28">
        <f t="shared" ca="1" si="246"/>
        <v>0</v>
      </c>
      <c r="HL174" s="28">
        <f t="shared" ca="1" si="246"/>
        <v>0</v>
      </c>
      <c r="HM174" s="28">
        <f t="shared" ca="1" si="246"/>
        <v>0</v>
      </c>
      <c r="HN174" s="28">
        <f t="shared" ca="1" si="246"/>
        <v>0</v>
      </c>
      <c r="HO174" s="28">
        <f t="shared" ca="1" si="246"/>
        <v>0</v>
      </c>
      <c r="HP174" s="28">
        <f t="shared" ca="1" si="246"/>
        <v>0</v>
      </c>
      <c r="HQ174" s="28">
        <f t="shared" ca="1" si="246"/>
        <v>0</v>
      </c>
      <c r="HR174" s="28">
        <f t="shared" ca="1" si="246"/>
        <v>0</v>
      </c>
      <c r="HS174" s="28">
        <f t="shared" ca="1" si="246"/>
        <v>0</v>
      </c>
      <c r="HT174" s="28">
        <f t="shared" ca="1" si="246"/>
        <v>0</v>
      </c>
      <c r="HU174" s="28">
        <f t="shared" ca="1" si="246"/>
        <v>0</v>
      </c>
      <c r="HV174" s="28">
        <f t="shared" ca="1" si="247"/>
        <v>0</v>
      </c>
      <c r="HW174" s="28">
        <f t="shared" ca="1" si="247"/>
        <v>0</v>
      </c>
      <c r="HX174" s="28">
        <f t="shared" ca="1" si="247"/>
        <v>0</v>
      </c>
      <c r="HY174" s="28">
        <f t="shared" ca="1" si="247"/>
        <v>0</v>
      </c>
      <c r="HZ174" s="28">
        <f t="shared" ca="1" si="247"/>
        <v>0</v>
      </c>
      <c r="IA174" s="28">
        <f t="shared" ca="1" si="247"/>
        <v>0</v>
      </c>
      <c r="IB174" s="28">
        <f t="shared" ca="1" si="247"/>
        <v>0</v>
      </c>
      <c r="IC174" s="28">
        <f t="shared" ca="1" si="247"/>
        <v>0</v>
      </c>
      <c r="ID174" s="28">
        <f t="shared" ca="1" si="247"/>
        <v>0</v>
      </c>
      <c r="IE174" s="28">
        <f t="shared" ca="1" si="247"/>
        <v>0</v>
      </c>
      <c r="IF174" s="28">
        <f t="shared" ca="1" si="247"/>
        <v>0</v>
      </c>
      <c r="IG174" s="28">
        <f t="shared" ca="1" si="247"/>
        <v>0</v>
      </c>
      <c r="IH174" s="28">
        <f t="shared" ca="1" si="247"/>
        <v>0</v>
      </c>
      <c r="II174" s="28">
        <f t="shared" ca="1" si="247"/>
        <v>0</v>
      </c>
      <c r="IJ174" s="28">
        <f t="shared" ca="1" si="247"/>
        <v>0</v>
      </c>
      <c r="IK174" s="28">
        <f t="shared" ca="1" si="247"/>
        <v>0</v>
      </c>
      <c r="IL174" s="28">
        <f t="shared" ca="1" si="248"/>
        <v>0</v>
      </c>
      <c r="IM174" s="28">
        <f t="shared" ca="1" si="248"/>
        <v>0</v>
      </c>
      <c r="IN174" s="28">
        <f t="shared" ca="1" si="248"/>
        <v>0</v>
      </c>
      <c r="IO174" s="28">
        <f t="shared" ca="1" si="248"/>
        <v>0</v>
      </c>
      <c r="IP174" s="28">
        <f t="shared" ca="1" si="248"/>
        <v>0</v>
      </c>
      <c r="IQ174" s="28">
        <f t="shared" ca="1" si="248"/>
        <v>0</v>
      </c>
      <c r="IR174" s="28">
        <f t="shared" ca="1" si="248"/>
        <v>0</v>
      </c>
      <c r="IS174" s="28">
        <f t="shared" ca="1" si="248"/>
        <v>0</v>
      </c>
      <c r="IT174" s="28">
        <f t="shared" ca="1" si="248"/>
        <v>0</v>
      </c>
      <c r="IU174" s="28">
        <f t="shared" ca="1" si="248"/>
        <v>0</v>
      </c>
      <c r="IV174" s="28">
        <f t="shared" ca="1" si="248"/>
        <v>0</v>
      </c>
      <c r="IW174" s="28">
        <f t="shared" ca="1" si="248"/>
        <v>0</v>
      </c>
      <c r="IX174" s="28">
        <f t="shared" ca="1" si="248"/>
        <v>0</v>
      </c>
      <c r="IY174" s="28">
        <f t="shared" ca="1" si="248"/>
        <v>0</v>
      </c>
      <c r="IZ174" s="28">
        <f t="shared" ca="1" si="248"/>
        <v>0</v>
      </c>
      <c r="JA174" s="28"/>
      <c r="JB174" s="28"/>
      <c r="JC174" s="28"/>
      <c r="JD174" s="28"/>
      <c r="JE174" s="28"/>
      <c r="JF174" s="28"/>
      <c r="JG174" s="28"/>
      <c r="JH174" s="28"/>
      <c r="JI174" s="28"/>
      <c r="JJ174" s="28"/>
      <c r="JK174" s="28"/>
      <c r="JL174" s="28"/>
      <c r="JM174" s="28"/>
      <c r="JN174" s="28"/>
      <c r="JO174" s="28"/>
      <c r="JP174" s="28"/>
      <c r="JQ174" s="28"/>
      <c r="JR174" s="28"/>
    </row>
    <row r="175" spans="1:278" x14ac:dyDescent="0.2">
      <c r="A175" s="27">
        <f t="shared" si="208"/>
        <v>166</v>
      </c>
      <c r="B175" s="28">
        <f t="shared" ca="1" si="203"/>
        <v>0</v>
      </c>
      <c r="C175" s="28">
        <f t="shared" ca="1" si="204"/>
        <v>0</v>
      </c>
      <c r="D175" s="28">
        <f t="shared" ca="1" si="205"/>
        <v>0</v>
      </c>
      <c r="E175" s="34">
        <f t="shared" ca="1" si="206"/>
        <v>0</v>
      </c>
      <c r="F175" s="30">
        <f t="shared" ca="1" si="207"/>
        <v>0</v>
      </c>
      <c r="G175" s="28"/>
      <c r="H175" s="34">
        <f t="shared" ca="1" si="209"/>
        <v>0</v>
      </c>
      <c r="I175" s="27">
        <f t="shared" si="194"/>
        <v>346</v>
      </c>
      <c r="J175" s="30">
        <f t="shared" ca="1" si="212"/>
        <v>0</v>
      </c>
      <c r="K175" s="28">
        <f t="shared" ca="1" si="241"/>
        <v>0</v>
      </c>
      <c r="L175" s="28">
        <f t="shared" ca="1" si="241"/>
        <v>0</v>
      </c>
      <c r="M175" s="28">
        <f t="shared" ca="1" si="241"/>
        <v>0</v>
      </c>
      <c r="N175" s="28">
        <f t="shared" ca="1" si="241"/>
        <v>0</v>
      </c>
      <c r="O175" s="28">
        <f t="shared" ca="1" si="241"/>
        <v>0</v>
      </c>
      <c r="P175" s="28">
        <f t="shared" ca="1" si="241"/>
        <v>0</v>
      </c>
      <c r="Q175" s="28">
        <f t="shared" ca="1" si="241"/>
        <v>0</v>
      </c>
      <c r="R175" s="28">
        <f t="shared" ca="1" si="241"/>
        <v>0</v>
      </c>
      <c r="S175" s="28">
        <f t="shared" ca="1" si="241"/>
        <v>0</v>
      </c>
      <c r="T175" s="28">
        <f t="shared" ca="1" si="241"/>
        <v>0</v>
      </c>
      <c r="U175" s="28">
        <f t="shared" ca="1" si="241"/>
        <v>0</v>
      </c>
      <c r="V175" s="28">
        <f t="shared" ca="1" si="241"/>
        <v>0</v>
      </c>
      <c r="W175" s="28">
        <f t="shared" ca="1" si="241"/>
        <v>0</v>
      </c>
      <c r="X175" s="28">
        <f t="shared" ca="1" si="241"/>
        <v>0</v>
      </c>
      <c r="Y175" s="28">
        <f t="shared" ca="1" si="241"/>
        <v>0</v>
      </c>
      <c r="Z175" s="28">
        <f t="shared" ca="1" si="241"/>
        <v>0</v>
      </c>
      <c r="AA175" s="28">
        <f t="shared" ca="1" si="231"/>
        <v>0</v>
      </c>
      <c r="AB175" s="28">
        <f t="shared" ca="1" si="231"/>
        <v>0</v>
      </c>
      <c r="AC175" s="28">
        <f t="shared" ca="1" si="231"/>
        <v>0</v>
      </c>
      <c r="AD175" s="28">
        <f t="shared" ca="1" si="231"/>
        <v>0</v>
      </c>
      <c r="AE175" s="28">
        <f t="shared" ca="1" si="231"/>
        <v>0</v>
      </c>
      <c r="AF175" s="28">
        <f t="shared" ca="1" si="231"/>
        <v>0</v>
      </c>
      <c r="AG175" s="28">
        <f t="shared" ca="1" si="231"/>
        <v>0</v>
      </c>
      <c r="AH175" s="28">
        <f t="shared" ca="1" si="231"/>
        <v>0</v>
      </c>
      <c r="AI175" s="28">
        <f t="shared" ca="1" si="231"/>
        <v>0</v>
      </c>
      <c r="AJ175" s="28">
        <f t="shared" ca="1" si="231"/>
        <v>0</v>
      </c>
      <c r="AK175" s="28">
        <f t="shared" ca="1" si="231"/>
        <v>0</v>
      </c>
      <c r="AL175" s="28">
        <f t="shared" ca="1" si="231"/>
        <v>0</v>
      </c>
      <c r="AM175" s="28">
        <f t="shared" ca="1" si="231"/>
        <v>0</v>
      </c>
      <c r="AN175" s="28">
        <f t="shared" ca="1" si="231"/>
        <v>0</v>
      </c>
      <c r="AO175" s="28">
        <f t="shared" ca="1" si="231"/>
        <v>0</v>
      </c>
      <c r="AP175" s="28">
        <f t="shared" ca="1" si="232"/>
        <v>0</v>
      </c>
      <c r="AQ175" s="28">
        <f t="shared" ca="1" si="232"/>
        <v>0</v>
      </c>
      <c r="AR175" s="28">
        <f t="shared" ca="1" si="232"/>
        <v>0</v>
      </c>
      <c r="AS175" s="28">
        <f t="shared" ca="1" si="232"/>
        <v>0</v>
      </c>
      <c r="AT175" s="28">
        <f t="shared" ca="1" si="232"/>
        <v>0</v>
      </c>
      <c r="AU175" s="28">
        <f t="shared" ca="1" si="232"/>
        <v>0</v>
      </c>
      <c r="AV175" s="28">
        <f t="shared" ca="1" si="232"/>
        <v>0</v>
      </c>
      <c r="AW175" s="28">
        <f t="shared" ca="1" si="232"/>
        <v>0</v>
      </c>
      <c r="AX175" s="28">
        <f t="shared" ca="1" si="232"/>
        <v>0</v>
      </c>
      <c r="AY175" s="28">
        <f t="shared" ca="1" si="232"/>
        <v>0</v>
      </c>
      <c r="AZ175" s="28">
        <f t="shared" ca="1" si="232"/>
        <v>0</v>
      </c>
      <c r="BA175" s="28">
        <f t="shared" ca="1" si="232"/>
        <v>0</v>
      </c>
      <c r="BB175" s="28">
        <f t="shared" ca="1" si="232"/>
        <v>0</v>
      </c>
      <c r="BC175" s="28">
        <f t="shared" ca="1" si="232"/>
        <v>0</v>
      </c>
      <c r="BD175" s="28">
        <f t="shared" ca="1" si="232"/>
        <v>0</v>
      </c>
      <c r="BE175" s="28">
        <f t="shared" ca="1" si="232"/>
        <v>0</v>
      </c>
      <c r="BF175" s="28">
        <f t="shared" ca="1" si="229"/>
        <v>0</v>
      </c>
      <c r="BG175" s="28">
        <f t="shared" ca="1" si="229"/>
        <v>0</v>
      </c>
      <c r="BH175" s="28">
        <f t="shared" ca="1" si="229"/>
        <v>0</v>
      </c>
      <c r="BI175" s="28">
        <f t="shared" ca="1" si="229"/>
        <v>0</v>
      </c>
      <c r="BJ175" s="28">
        <f t="shared" ca="1" si="229"/>
        <v>0</v>
      </c>
      <c r="BK175" s="28">
        <f t="shared" ca="1" si="229"/>
        <v>0</v>
      </c>
      <c r="BL175" s="28">
        <f t="shared" ca="1" si="229"/>
        <v>0</v>
      </c>
      <c r="BM175" s="28">
        <f t="shared" ca="1" si="229"/>
        <v>0</v>
      </c>
      <c r="BN175" s="28">
        <f t="shared" ca="1" si="229"/>
        <v>0</v>
      </c>
      <c r="BO175" s="28">
        <f t="shared" ca="1" si="229"/>
        <v>0</v>
      </c>
      <c r="BP175" s="28">
        <f t="shared" ca="1" si="229"/>
        <v>0</v>
      </c>
      <c r="BQ175" s="28">
        <f t="shared" ca="1" si="229"/>
        <v>0</v>
      </c>
      <c r="BR175" s="28">
        <f t="shared" ca="1" si="229"/>
        <v>0</v>
      </c>
      <c r="BS175" s="28">
        <f t="shared" ca="1" si="229"/>
        <v>0</v>
      </c>
      <c r="BT175" s="28">
        <f t="shared" ca="1" si="229"/>
        <v>0</v>
      </c>
      <c r="BU175" s="28">
        <f t="shared" ca="1" si="242"/>
        <v>0</v>
      </c>
      <c r="BV175" s="28">
        <f t="shared" ca="1" si="242"/>
        <v>0</v>
      </c>
      <c r="BW175" s="28">
        <f t="shared" ca="1" si="242"/>
        <v>0</v>
      </c>
      <c r="BX175" s="28">
        <f t="shared" ca="1" si="242"/>
        <v>0</v>
      </c>
      <c r="BY175" s="28">
        <f t="shared" ca="1" si="242"/>
        <v>0</v>
      </c>
      <c r="BZ175" s="28">
        <f t="shared" ca="1" si="242"/>
        <v>0</v>
      </c>
      <c r="CA175" s="28">
        <f t="shared" ca="1" si="242"/>
        <v>0</v>
      </c>
      <c r="CB175" s="28">
        <f t="shared" ca="1" si="242"/>
        <v>0</v>
      </c>
      <c r="CC175" s="28">
        <f t="shared" ca="1" si="242"/>
        <v>0</v>
      </c>
      <c r="CD175" s="28">
        <f t="shared" ca="1" si="242"/>
        <v>0</v>
      </c>
      <c r="CE175" s="28">
        <f t="shared" ca="1" si="242"/>
        <v>0</v>
      </c>
      <c r="CF175" s="28">
        <f t="shared" ca="1" si="242"/>
        <v>0</v>
      </c>
      <c r="CG175" s="28">
        <f t="shared" ca="1" si="242"/>
        <v>0</v>
      </c>
      <c r="CH175" s="28">
        <f t="shared" ca="1" si="242"/>
        <v>0</v>
      </c>
      <c r="CI175" s="28">
        <f t="shared" ca="1" si="242"/>
        <v>0</v>
      </c>
      <c r="CJ175" s="28">
        <f t="shared" ca="1" si="242"/>
        <v>0</v>
      </c>
      <c r="CK175" s="28">
        <f t="shared" ca="1" si="233"/>
        <v>0</v>
      </c>
      <c r="CL175" s="28">
        <f t="shared" ca="1" si="233"/>
        <v>0</v>
      </c>
      <c r="CM175" s="28">
        <f t="shared" ca="1" si="233"/>
        <v>0</v>
      </c>
      <c r="CN175" s="28">
        <f t="shared" ca="1" si="233"/>
        <v>0</v>
      </c>
      <c r="CO175" s="28">
        <f t="shared" ca="1" si="233"/>
        <v>0</v>
      </c>
      <c r="CP175" s="28">
        <f t="shared" ca="1" si="233"/>
        <v>0</v>
      </c>
      <c r="CQ175" s="28">
        <f t="shared" ca="1" si="233"/>
        <v>0</v>
      </c>
      <c r="CR175" s="28">
        <f t="shared" ca="1" si="233"/>
        <v>0</v>
      </c>
      <c r="CS175" s="28">
        <f t="shared" ca="1" si="233"/>
        <v>0</v>
      </c>
      <c r="CT175" s="28">
        <f t="shared" ca="1" si="233"/>
        <v>0</v>
      </c>
      <c r="CU175" s="28">
        <f t="shared" ca="1" si="233"/>
        <v>0</v>
      </c>
      <c r="CV175" s="28">
        <f t="shared" ca="1" si="233"/>
        <v>0</v>
      </c>
      <c r="CW175" s="28">
        <f t="shared" ca="1" si="233"/>
        <v>0</v>
      </c>
      <c r="CX175" s="28">
        <f t="shared" ca="1" si="233"/>
        <v>0</v>
      </c>
      <c r="CY175" s="28">
        <f t="shared" ca="1" si="233"/>
        <v>0</v>
      </c>
      <c r="CZ175" s="28">
        <f t="shared" ca="1" si="243"/>
        <v>0</v>
      </c>
      <c r="DA175" s="28">
        <f t="shared" ca="1" si="243"/>
        <v>0</v>
      </c>
      <c r="DB175" s="28">
        <f t="shared" ca="1" si="243"/>
        <v>0</v>
      </c>
      <c r="DC175" s="28">
        <f t="shared" ca="1" si="243"/>
        <v>0</v>
      </c>
      <c r="DD175" s="28">
        <f t="shared" ca="1" si="243"/>
        <v>0</v>
      </c>
      <c r="DE175" s="28">
        <f t="shared" ca="1" si="243"/>
        <v>0</v>
      </c>
      <c r="DF175" s="28">
        <f t="shared" ca="1" si="243"/>
        <v>0</v>
      </c>
      <c r="DG175" s="28">
        <f t="shared" ca="1" si="243"/>
        <v>0</v>
      </c>
      <c r="DH175" s="28">
        <f t="shared" ca="1" si="243"/>
        <v>0</v>
      </c>
      <c r="DI175" s="28">
        <f t="shared" ca="1" si="243"/>
        <v>0</v>
      </c>
      <c r="DJ175" s="28">
        <f t="shared" ca="1" si="243"/>
        <v>0</v>
      </c>
      <c r="DK175" s="28">
        <f t="shared" ca="1" si="243"/>
        <v>0</v>
      </c>
      <c r="DL175" s="28">
        <f t="shared" ca="1" si="243"/>
        <v>0</v>
      </c>
      <c r="DM175" s="28">
        <f t="shared" ca="1" si="243"/>
        <v>0</v>
      </c>
      <c r="DN175" s="28">
        <f t="shared" ca="1" si="243"/>
        <v>0</v>
      </c>
      <c r="DO175" s="28">
        <f t="shared" ca="1" si="243"/>
        <v>0</v>
      </c>
      <c r="DP175" s="28">
        <f t="shared" ca="1" si="234"/>
        <v>0</v>
      </c>
      <c r="DQ175" s="28">
        <f t="shared" ca="1" si="234"/>
        <v>0</v>
      </c>
      <c r="DR175" s="28">
        <f t="shared" ca="1" si="234"/>
        <v>0</v>
      </c>
      <c r="DS175" s="28">
        <f t="shared" ca="1" si="234"/>
        <v>0</v>
      </c>
      <c r="DT175" s="28">
        <f t="shared" ca="1" si="234"/>
        <v>0</v>
      </c>
      <c r="DU175" s="28">
        <f t="shared" ca="1" si="234"/>
        <v>0</v>
      </c>
      <c r="DV175" s="28">
        <f t="shared" ca="1" si="234"/>
        <v>0</v>
      </c>
      <c r="DW175" s="28">
        <f t="shared" ca="1" si="234"/>
        <v>0</v>
      </c>
      <c r="DX175" s="28">
        <f t="shared" ca="1" si="234"/>
        <v>0</v>
      </c>
      <c r="DY175" s="28">
        <f t="shared" ca="1" si="234"/>
        <v>0</v>
      </c>
      <c r="DZ175" s="28">
        <f t="shared" ca="1" si="234"/>
        <v>0</v>
      </c>
      <c r="EA175" s="28">
        <f t="shared" ca="1" si="234"/>
        <v>0</v>
      </c>
      <c r="EB175" s="28">
        <f t="shared" ca="1" si="234"/>
        <v>0</v>
      </c>
      <c r="EC175" s="28">
        <f t="shared" ca="1" si="234"/>
        <v>0</v>
      </c>
      <c r="ED175" s="28">
        <f t="shared" ca="1" si="234"/>
        <v>0</v>
      </c>
      <c r="EE175" s="28">
        <f t="shared" ca="1" si="244"/>
        <v>0</v>
      </c>
      <c r="EF175" s="28">
        <f t="shared" ca="1" si="244"/>
        <v>0</v>
      </c>
      <c r="EG175" s="28">
        <f t="shared" ca="1" si="244"/>
        <v>0</v>
      </c>
      <c r="EH175" s="28">
        <f t="shared" ca="1" si="244"/>
        <v>0</v>
      </c>
      <c r="EI175" s="28">
        <f t="shared" ca="1" si="244"/>
        <v>0</v>
      </c>
      <c r="EJ175" s="28">
        <f t="shared" ca="1" si="244"/>
        <v>0</v>
      </c>
      <c r="EK175" s="28">
        <f t="shared" ca="1" si="244"/>
        <v>0</v>
      </c>
      <c r="EL175" s="28">
        <f t="shared" ca="1" si="244"/>
        <v>0</v>
      </c>
      <c r="EM175" s="28">
        <f t="shared" ca="1" si="244"/>
        <v>0</v>
      </c>
      <c r="EN175" s="28">
        <f t="shared" ca="1" si="244"/>
        <v>0</v>
      </c>
      <c r="EO175" s="28">
        <f t="shared" ca="1" si="244"/>
        <v>0</v>
      </c>
      <c r="EP175" s="28">
        <f t="shared" ca="1" si="244"/>
        <v>0</v>
      </c>
      <c r="EQ175" s="28">
        <f t="shared" ca="1" si="244"/>
        <v>0</v>
      </c>
      <c r="ER175" s="28">
        <f t="shared" ca="1" si="244"/>
        <v>0</v>
      </c>
      <c r="ES175" s="28">
        <f t="shared" ca="1" si="244"/>
        <v>0</v>
      </c>
      <c r="ET175" s="28">
        <f t="shared" ca="1" si="244"/>
        <v>0</v>
      </c>
      <c r="EU175" s="28">
        <f t="shared" ca="1" si="235"/>
        <v>0</v>
      </c>
      <c r="EV175" s="28">
        <f t="shared" ca="1" si="235"/>
        <v>0</v>
      </c>
      <c r="EW175" s="28">
        <f t="shared" ca="1" si="235"/>
        <v>0</v>
      </c>
      <c r="EX175" s="28">
        <f t="shared" ca="1" si="235"/>
        <v>0</v>
      </c>
      <c r="EY175" s="28">
        <f t="shared" ca="1" si="235"/>
        <v>0</v>
      </c>
      <c r="EZ175" s="28">
        <f t="shared" ca="1" si="235"/>
        <v>0</v>
      </c>
      <c r="FA175" s="28">
        <f t="shared" ca="1" si="235"/>
        <v>0</v>
      </c>
      <c r="FB175" s="28">
        <f t="shared" ca="1" si="235"/>
        <v>0</v>
      </c>
      <c r="FC175" s="28">
        <f t="shared" ca="1" si="235"/>
        <v>0</v>
      </c>
      <c r="FD175" s="28">
        <f t="shared" ca="1" si="235"/>
        <v>0</v>
      </c>
      <c r="FE175" s="28">
        <f t="shared" ca="1" si="236"/>
        <v>0</v>
      </c>
      <c r="FF175" s="28">
        <f t="shared" ca="1" si="236"/>
        <v>0</v>
      </c>
      <c r="FG175" s="28">
        <f t="shared" ca="1" si="236"/>
        <v>0</v>
      </c>
      <c r="FH175" s="28">
        <f t="shared" ca="1" si="236"/>
        <v>0</v>
      </c>
      <c r="FI175" s="28">
        <f t="shared" ca="1" si="236"/>
        <v>0</v>
      </c>
      <c r="FJ175" s="28">
        <f t="shared" ca="1" si="236"/>
        <v>0</v>
      </c>
      <c r="FK175" s="28">
        <f t="shared" ca="1" si="236"/>
        <v>0</v>
      </c>
      <c r="FL175" s="28">
        <f t="shared" ca="1" si="236"/>
        <v>0</v>
      </c>
      <c r="FM175" s="28">
        <f t="shared" ca="1" si="236"/>
        <v>0</v>
      </c>
      <c r="FN175" s="28">
        <f t="shared" ca="1" si="236"/>
        <v>0</v>
      </c>
      <c r="FO175" s="28">
        <f t="shared" ca="1" si="230"/>
        <v>0</v>
      </c>
      <c r="FP175" s="28">
        <f t="shared" ca="1" si="230"/>
        <v>0</v>
      </c>
      <c r="FQ175" s="28">
        <f t="shared" ca="1" si="230"/>
        <v>0</v>
      </c>
      <c r="FR175" s="28">
        <f t="shared" ca="1" si="230"/>
        <v>0</v>
      </c>
      <c r="FS175" s="28">
        <f t="shared" ca="1" si="230"/>
        <v>0</v>
      </c>
      <c r="FT175" s="28">
        <f t="shared" ca="1" si="230"/>
        <v>0</v>
      </c>
      <c r="FU175" s="28">
        <f t="shared" ca="1" si="230"/>
        <v>0</v>
      </c>
      <c r="FV175" s="28">
        <f t="shared" ca="1" si="230"/>
        <v>0</v>
      </c>
      <c r="FW175" s="28">
        <f t="shared" ca="1" si="230"/>
        <v>0</v>
      </c>
      <c r="FX175" s="28">
        <f t="shared" ca="1" si="230"/>
        <v>0</v>
      </c>
      <c r="FY175" s="28">
        <f t="shared" ca="1" si="230"/>
        <v>0</v>
      </c>
      <c r="FZ175" s="28">
        <f t="shared" ca="1" si="230"/>
        <v>0</v>
      </c>
      <c r="GA175" s="28">
        <f t="shared" ca="1" si="245"/>
        <v>0</v>
      </c>
      <c r="GB175" s="28">
        <f t="shared" ca="1" si="245"/>
        <v>0</v>
      </c>
      <c r="GC175" s="28">
        <f t="shared" ca="1" si="245"/>
        <v>0</v>
      </c>
      <c r="GD175" s="28">
        <f t="shared" ca="1" si="245"/>
        <v>0</v>
      </c>
      <c r="GE175" s="28">
        <f t="shared" ca="1" si="245"/>
        <v>0</v>
      </c>
      <c r="GF175" s="28">
        <f t="shared" ca="1" si="245"/>
        <v>0</v>
      </c>
      <c r="GG175" s="28">
        <f t="shared" ca="1" si="245"/>
        <v>0</v>
      </c>
      <c r="GH175" s="28">
        <f t="shared" ca="1" si="245"/>
        <v>0</v>
      </c>
      <c r="GI175" s="28">
        <f t="shared" ca="1" si="245"/>
        <v>0</v>
      </c>
      <c r="GJ175" s="28">
        <f t="shared" ca="1" si="245"/>
        <v>0</v>
      </c>
      <c r="GK175" s="28">
        <f t="shared" ca="1" si="245"/>
        <v>0</v>
      </c>
      <c r="GL175" s="28">
        <f t="shared" ca="1" si="245"/>
        <v>0</v>
      </c>
      <c r="GM175" s="28">
        <f t="shared" ca="1" si="245"/>
        <v>0</v>
      </c>
      <c r="GN175" s="28">
        <f t="shared" ca="1" si="245"/>
        <v>0</v>
      </c>
      <c r="GO175" s="28">
        <f t="shared" ca="1" si="245"/>
        <v>0</v>
      </c>
      <c r="GP175" s="28">
        <f t="shared" ca="1" si="245"/>
        <v>0</v>
      </c>
      <c r="GQ175" s="28">
        <f t="shared" ca="1" si="237"/>
        <v>0</v>
      </c>
      <c r="GR175" s="28">
        <f t="shared" ca="1" si="237"/>
        <v>0</v>
      </c>
      <c r="GS175" s="28">
        <f t="shared" ca="1" si="237"/>
        <v>0</v>
      </c>
      <c r="GT175" s="28">
        <f t="shared" ca="1" si="237"/>
        <v>0</v>
      </c>
      <c r="GU175" s="28">
        <f t="shared" ca="1" si="237"/>
        <v>0</v>
      </c>
      <c r="GV175" s="28">
        <f t="shared" ca="1" si="237"/>
        <v>0</v>
      </c>
      <c r="GW175" s="28">
        <f t="shared" ca="1" si="237"/>
        <v>0</v>
      </c>
      <c r="GX175" s="28">
        <f t="shared" ca="1" si="237"/>
        <v>0</v>
      </c>
      <c r="GY175" s="28">
        <f t="shared" ca="1" si="237"/>
        <v>0</v>
      </c>
      <c r="GZ175" s="28">
        <f t="shared" ca="1" si="237"/>
        <v>0</v>
      </c>
      <c r="HA175" s="28">
        <f t="shared" ca="1" si="237"/>
        <v>0</v>
      </c>
      <c r="HB175" s="28">
        <f t="shared" ca="1" si="237"/>
        <v>0</v>
      </c>
      <c r="HC175" s="28">
        <f t="shared" ca="1" si="237"/>
        <v>0</v>
      </c>
      <c r="HD175" s="28">
        <f t="shared" ca="1" si="237"/>
        <v>0</v>
      </c>
      <c r="HE175" s="28">
        <f t="shared" ca="1" si="237"/>
        <v>0</v>
      </c>
      <c r="HF175" s="28">
        <f t="shared" ca="1" si="246"/>
        <v>0</v>
      </c>
      <c r="HG175" s="28">
        <f t="shared" ca="1" si="246"/>
        <v>0</v>
      </c>
      <c r="HH175" s="28">
        <f t="shared" ca="1" si="246"/>
        <v>0</v>
      </c>
      <c r="HI175" s="28">
        <f t="shared" ca="1" si="246"/>
        <v>0</v>
      </c>
      <c r="HJ175" s="28">
        <f t="shared" ca="1" si="246"/>
        <v>0</v>
      </c>
      <c r="HK175" s="28">
        <f t="shared" ca="1" si="246"/>
        <v>0</v>
      </c>
      <c r="HL175" s="28">
        <f t="shared" ca="1" si="246"/>
        <v>0</v>
      </c>
      <c r="HM175" s="28">
        <f t="shared" ca="1" si="246"/>
        <v>0</v>
      </c>
      <c r="HN175" s="28">
        <f t="shared" ca="1" si="246"/>
        <v>0</v>
      </c>
      <c r="HO175" s="28">
        <f t="shared" ca="1" si="246"/>
        <v>0</v>
      </c>
      <c r="HP175" s="28">
        <f t="shared" ca="1" si="246"/>
        <v>0</v>
      </c>
      <c r="HQ175" s="28">
        <f t="shared" ca="1" si="246"/>
        <v>0</v>
      </c>
      <c r="HR175" s="28">
        <f t="shared" ca="1" si="246"/>
        <v>0</v>
      </c>
      <c r="HS175" s="28">
        <f t="shared" ca="1" si="246"/>
        <v>0</v>
      </c>
      <c r="HT175" s="28">
        <f t="shared" ca="1" si="246"/>
        <v>0</v>
      </c>
      <c r="HU175" s="28">
        <f t="shared" ca="1" si="246"/>
        <v>0</v>
      </c>
      <c r="HV175" s="28">
        <f t="shared" ca="1" si="247"/>
        <v>0</v>
      </c>
      <c r="HW175" s="28">
        <f t="shared" ca="1" si="247"/>
        <v>0</v>
      </c>
      <c r="HX175" s="28">
        <f t="shared" ca="1" si="247"/>
        <v>0</v>
      </c>
      <c r="HY175" s="28">
        <f t="shared" ca="1" si="247"/>
        <v>0</v>
      </c>
      <c r="HZ175" s="28">
        <f t="shared" ca="1" si="247"/>
        <v>0</v>
      </c>
      <c r="IA175" s="28">
        <f t="shared" ca="1" si="247"/>
        <v>0</v>
      </c>
      <c r="IB175" s="28">
        <f t="shared" ca="1" si="247"/>
        <v>0</v>
      </c>
      <c r="IC175" s="28">
        <f t="shared" ca="1" si="247"/>
        <v>0</v>
      </c>
      <c r="ID175" s="28">
        <f t="shared" ca="1" si="247"/>
        <v>0</v>
      </c>
      <c r="IE175" s="28">
        <f t="shared" ca="1" si="247"/>
        <v>0</v>
      </c>
      <c r="IF175" s="28">
        <f t="shared" ca="1" si="247"/>
        <v>0</v>
      </c>
      <c r="IG175" s="28">
        <f t="shared" ca="1" si="247"/>
        <v>0</v>
      </c>
      <c r="IH175" s="28">
        <f t="shared" ca="1" si="247"/>
        <v>0</v>
      </c>
      <c r="II175" s="28">
        <f t="shared" ca="1" si="247"/>
        <v>0</v>
      </c>
      <c r="IJ175" s="28">
        <f t="shared" ca="1" si="247"/>
        <v>0</v>
      </c>
      <c r="IK175" s="28">
        <f t="shared" ca="1" si="247"/>
        <v>0</v>
      </c>
      <c r="IL175" s="28">
        <f t="shared" ca="1" si="248"/>
        <v>0</v>
      </c>
      <c r="IM175" s="28">
        <f t="shared" ca="1" si="248"/>
        <v>0</v>
      </c>
      <c r="IN175" s="28">
        <f t="shared" ca="1" si="248"/>
        <v>0</v>
      </c>
      <c r="IO175" s="28">
        <f t="shared" ca="1" si="248"/>
        <v>0</v>
      </c>
      <c r="IP175" s="28">
        <f t="shared" ca="1" si="248"/>
        <v>0</v>
      </c>
      <c r="IQ175" s="28">
        <f t="shared" ca="1" si="248"/>
        <v>0</v>
      </c>
      <c r="IR175" s="28">
        <f t="shared" ca="1" si="248"/>
        <v>0</v>
      </c>
      <c r="IS175" s="28">
        <f t="shared" ca="1" si="248"/>
        <v>0</v>
      </c>
      <c r="IT175" s="28">
        <f t="shared" ca="1" si="248"/>
        <v>0</v>
      </c>
      <c r="IU175" s="28">
        <f t="shared" ca="1" si="248"/>
        <v>0</v>
      </c>
      <c r="IV175" s="28">
        <f t="shared" ca="1" si="248"/>
        <v>0</v>
      </c>
      <c r="IW175" s="28">
        <f t="shared" ca="1" si="248"/>
        <v>0</v>
      </c>
      <c r="IX175" s="28">
        <f t="shared" ca="1" si="248"/>
        <v>0</v>
      </c>
      <c r="IY175" s="28">
        <f t="shared" ca="1" si="248"/>
        <v>0</v>
      </c>
      <c r="IZ175" s="28">
        <f t="shared" ca="1" si="248"/>
        <v>0</v>
      </c>
      <c r="JA175" s="28"/>
      <c r="JB175" s="28"/>
      <c r="JC175" s="28"/>
      <c r="JD175" s="28"/>
      <c r="JE175" s="28"/>
      <c r="JF175" s="28"/>
      <c r="JG175" s="28"/>
      <c r="JH175" s="28"/>
      <c r="JI175" s="28"/>
      <c r="JJ175" s="28"/>
      <c r="JK175" s="28"/>
      <c r="JL175" s="28"/>
      <c r="JM175" s="28"/>
      <c r="JN175" s="28"/>
      <c r="JO175" s="28"/>
      <c r="JP175" s="28"/>
      <c r="JQ175" s="28"/>
      <c r="JR175" s="28"/>
    </row>
    <row r="176" spans="1:278" x14ac:dyDescent="0.2">
      <c r="A176" s="27">
        <f t="shared" si="208"/>
        <v>167</v>
      </c>
      <c r="B176" s="28">
        <f t="shared" ca="1" si="203"/>
        <v>0</v>
      </c>
      <c r="C176" s="28">
        <f t="shared" ca="1" si="204"/>
        <v>0</v>
      </c>
      <c r="D176" s="28">
        <f t="shared" ca="1" si="205"/>
        <v>0</v>
      </c>
      <c r="E176" s="34">
        <f t="shared" ca="1" si="206"/>
        <v>0</v>
      </c>
      <c r="F176" s="30">
        <f t="shared" ca="1" si="207"/>
        <v>0</v>
      </c>
      <c r="G176" s="28"/>
      <c r="H176" s="34">
        <f t="shared" ca="1" si="209"/>
        <v>0</v>
      </c>
      <c r="I176" s="27">
        <f t="shared" si="194"/>
        <v>348</v>
      </c>
      <c r="J176" s="30">
        <f t="shared" ca="1" si="212"/>
        <v>0</v>
      </c>
      <c r="K176" s="28">
        <f t="shared" ca="1" si="241"/>
        <v>0</v>
      </c>
      <c r="L176" s="28">
        <f t="shared" ca="1" si="241"/>
        <v>0</v>
      </c>
      <c r="M176" s="28">
        <f t="shared" ca="1" si="241"/>
        <v>0</v>
      </c>
      <c r="N176" s="28">
        <f t="shared" ca="1" si="241"/>
        <v>0</v>
      </c>
      <c r="O176" s="28">
        <f t="shared" ca="1" si="241"/>
        <v>0</v>
      </c>
      <c r="P176" s="28">
        <f t="shared" ca="1" si="241"/>
        <v>0</v>
      </c>
      <c r="Q176" s="28">
        <f t="shared" ca="1" si="241"/>
        <v>0</v>
      </c>
      <c r="R176" s="28">
        <f t="shared" ca="1" si="241"/>
        <v>0</v>
      </c>
      <c r="S176" s="28">
        <f t="shared" ca="1" si="241"/>
        <v>0</v>
      </c>
      <c r="T176" s="28">
        <f t="shared" ca="1" si="241"/>
        <v>0</v>
      </c>
      <c r="U176" s="28">
        <f t="shared" ca="1" si="241"/>
        <v>0</v>
      </c>
      <c r="V176" s="28">
        <f t="shared" ca="1" si="241"/>
        <v>0</v>
      </c>
      <c r="W176" s="28">
        <f t="shared" ca="1" si="241"/>
        <v>0</v>
      </c>
      <c r="X176" s="28">
        <f t="shared" ca="1" si="241"/>
        <v>0</v>
      </c>
      <c r="Y176" s="28">
        <f t="shared" ca="1" si="241"/>
        <v>0</v>
      </c>
      <c r="Z176" s="28">
        <f t="shared" ca="1" si="241"/>
        <v>0</v>
      </c>
      <c r="AA176" s="28">
        <f t="shared" ca="1" si="231"/>
        <v>0</v>
      </c>
      <c r="AB176" s="28">
        <f t="shared" ca="1" si="231"/>
        <v>0</v>
      </c>
      <c r="AC176" s="28">
        <f t="shared" ca="1" si="231"/>
        <v>0</v>
      </c>
      <c r="AD176" s="28">
        <f t="shared" ca="1" si="231"/>
        <v>0</v>
      </c>
      <c r="AE176" s="28">
        <f t="shared" ca="1" si="231"/>
        <v>0</v>
      </c>
      <c r="AF176" s="28">
        <f t="shared" ca="1" si="231"/>
        <v>0</v>
      </c>
      <c r="AG176" s="28">
        <f t="shared" ca="1" si="231"/>
        <v>0</v>
      </c>
      <c r="AH176" s="28">
        <f t="shared" ca="1" si="231"/>
        <v>0</v>
      </c>
      <c r="AI176" s="28">
        <f t="shared" ca="1" si="231"/>
        <v>0</v>
      </c>
      <c r="AJ176" s="28">
        <f t="shared" ca="1" si="231"/>
        <v>0</v>
      </c>
      <c r="AK176" s="28">
        <f t="shared" ca="1" si="231"/>
        <v>0</v>
      </c>
      <c r="AL176" s="28">
        <f t="shared" ca="1" si="231"/>
        <v>0</v>
      </c>
      <c r="AM176" s="28">
        <f t="shared" ca="1" si="231"/>
        <v>0</v>
      </c>
      <c r="AN176" s="28">
        <f t="shared" ca="1" si="231"/>
        <v>0</v>
      </c>
      <c r="AO176" s="28">
        <f t="shared" ca="1" si="231"/>
        <v>0</v>
      </c>
      <c r="AP176" s="28">
        <f t="shared" ca="1" si="232"/>
        <v>0</v>
      </c>
      <c r="AQ176" s="28">
        <f t="shared" ca="1" si="232"/>
        <v>0</v>
      </c>
      <c r="AR176" s="28">
        <f t="shared" ca="1" si="232"/>
        <v>0</v>
      </c>
      <c r="AS176" s="28">
        <f t="shared" ca="1" si="232"/>
        <v>0</v>
      </c>
      <c r="AT176" s="28">
        <f t="shared" ca="1" si="232"/>
        <v>0</v>
      </c>
      <c r="AU176" s="28">
        <f t="shared" ca="1" si="232"/>
        <v>0</v>
      </c>
      <c r="AV176" s="28">
        <f t="shared" ca="1" si="232"/>
        <v>0</v>
      </c>
      <c r="AW176" s="28">
        <f t="shared" ca="1" si="232"/>
        <v>0</v>
      </c>
      <c r="AX176" s="28">
        <f t="shared" ca="1" si="232"/>
        <v>0</v>
      </c>
      <c r="AY176" s="28">
        <f t="shared" ca="1" si="232"/>
        <v>0</v>
      </c>
      <c r="AZ176" s="28">
        <f t="shared" ca="1" si="232"/>
        <v>0</v>
      </c>
      <c r="BA176" s="28">
        <f t="shared" ca="1" si="232"/>
        <v>0</v>
      </c>
      <c r="BB176" s="28">
        <f t="shared" ca="1" si="232"/>
        <v>0</v>
      </c>
      <c r="BC176" s="28">
        <f t="shared" ca="1" si="232"/>
        <v>0</v>
      </c>
      <c r="BD176" s="28">
        <f t="shared" ca="1" si="232"/>
        <v>0</v>
      </c>
      <c r="BE176" s="28">
        <f t="shared" ca="1" si="232"/>
        <v>0</v>
      </c>
      <c r="BF176" s="28">
        <f t="shared" ca="1" si="229"/>
        <v>0</v>
      </c>
      <c r="BG176" s="28">
        <f t="shared" ca="1" si="229"/>
        <v>0</v>
      </c>
      <c r="BH176" s="28">
        <f t="shared" ca="1" si="229"/>
        <v>0</v>
      </c>
      <c r="BI176" s="28">
        <f t="shared" ca="1" si="229"/>
        <v>0</v>
      </c>
      <c r="BJ176" s="28">
        <f t="shared" ca="1" si="229"/>
        <v>0</v>
      </c>
      <c r="BK176" s="28">
        <f t="shared" ca="1" si="229"/>
        <v>0</v>
      </c>
      <c r="BL176" s="28">
        <f t="shared" ca="1" si="229"/>
        <v>0</v>
      </c>
      <c r="BM176" s="28">
        <f t="shared" ca="1" si="229"/>
        <v>0</v>
      </c>
      <c r="BN176" s="28">
        <f t="shared" ca="1" si="229"/>
        <v>0</v>
      </c>
      <c r="BO176" s="28">
        <f t="shared" ca="1" si="229"/>
        <v>0</v>
      </c>
      <c r="BP176" s="28">
        <f t="shared" ca="1" si="229"/>
        <v>0</v>
      </c>
      <c r="BQ176" s="28">
        <f t="shared" ca="1" si="229"/>
        <v>0</v>
      </c>
      <c r="BR176" s="28">
        <f t="shared" ca="1" si="229"/>
        <v>0</v>
      </c>
      <c r="BS176" s="28">
        <f t="shared" ca="1" si="229"/>
        <v>0</v>
      </c>
      <c r="BT176" s="28">
        <f t="shared" ca="1" si="229"/>
        <v>0</v>
      </c>
      <c r="BU176" s="28">
        <f t="shared" ca="1" si="242"/>
        <v>0</v>
      </c>
      <c r="BV176" s="28">
        <f t="shared" ca="1" si="242"/>
        <v>0</v>
      </c>
      <c r="BW176" s="28">
        <f t="shared" ca="1" si="242"/>
        <v>0</v>
      </c>
      <c r="BX176" s="28">
        <f t="shared" ca="1" si="242"/>
        <v>0</v>
      </c>
      <c r="BY176" s="28">
        <f t="shared" ca="1" si="242"/>
        <v>0</v>
      </c>
      <c r="BZ176" s="28">
        <f t="shared" ca="1" si="242"/>
        <v>0</v>
      </c>
      <c r="CA176" s="28">
        <f t="shared" ca="1" si="242"/>
        <v>0</v>
      </c>
      <c r="CB176" s="28">
        <f t="shared" ca="1" si="242"/>
        <v>0</v>
      </c>
      <c r="CC176" s="28">
        <f t="shared" ca="1" si="242"/>
        <v>0</v>
      </c>
      <c r="CD176" s="28">
        <f t="shared" ca="1" si="242"/>
        <v>0</v>
      </c>
      <c r="CE176" s="28">
        <f t="shared" ca="1" si="242"/>
        <v>0</v>
      </c>
      <c r="CF176" s="28">
        <f t="shared" ca="1" si="242"/>
        <v>0</v>
      </c>
      <c r="CG176" s="28">
        <f t="shared" ca="1" si="242"/>
        <v>0</v>
      </c>
      <c r="CH176" s="28">
        <f t="shared" ca="1" si="242"/>
        <v>0</v>
      </c>
      <c r="CI176" s="28">
        <f t="shared" ca="1" si="242"/>
        <v>0</v>
      </c>
      <c r="CJ176" s="28">
        <f t="shared" ca="1" si="242"/>
        <v>0</v>
      </c>
      <c r="CK176" s="28">
        <f t="shared" ca="1" si="233"/>
        <v>0</v>
      </c>
      <c r="CL176" s="28">
        <f t="shared" ca="1" si="233"/>
        <v>0</v>
      </c>
      <c r="CM176" s="28">
        <f t="shared" ca="1" si="233"/>
        <v>0</v>
      </c>
      <c r="CN176" s="28">
        <f t="shared" ca="1" si="233"/>
        <v>0</v>
      </c>
      <c r="CO176" s="28">
        <f t="shared" ca="1" si="233"/>
        <v>0</v>
      </c>
      <c r="CP176" s="28">
        <f t="shared" ca="1" si="233"/>
        <v>0</v>
      </c>
      <c r="CQ176" s="28">
        <f t="shared" ca="1" si="233"/>
        <v>0</v>
      </c>
      <c r="CR176" s="28">
        <f t="shared" ca="1" si="233"/>
        <v>0</v>
      </c>
      <c r="CS176" s="28">
        <f t="shared" ca="1" si="233"/>
        <v>0</v>
      </c>
      <c r="CT176" s="28">
        <f t="shared" ca="1" si="233"/>
        <v>0</v>
      </c>
      <c r="CU176" s="28">
        <f t="shared" ca="1" si="233"/>
        <v>0</v>
      </c>
      <c r="CV176" s="28">
        <f t="shared" ca="1" si="233"/>
        <v>0</v>
      </c>
      <c r="CW176" s="28">
        <f t="shared" ca="1" si="233"/>
        <v>0</v>
      </c>
      <c r="CX176" s="28">
        <f t="shared" ca="1" si="233"/>
        <v>0</v>
      </c>
      <c r="CY176" s="28">
        <f t="shared" ca="1" si="233"/>
        <v>0</v>
      </c>
      <c r="CZ176" s="28">
        <f t="shared" ca="1" si="243"/>
        <v>0</v>
      </c>
      <c r="DA176" s="28">
        <f t="shared" ca="1" si="243"/>
        <v>0</v>
      </c>
      <c r="DB176" s="28">
        <f t="shared" ca="1" si="243"/>
        <v>0</v>
      </c>
      <c r="DC176" s="28">
        <f t="shared" ca="1" si="243"/>
        <v>0</v>
      </c>
      <c r="DD176" s="28">
        <f t="shared" ca="1" si="243"/>
        <v>0</v>
      </c>
      <c r="DE176" s="28">
        <f t="shared" ca="1" si="243"/>
        <v>0</v>
      </c>
      <c r="DF176" s="28">
        <f t="shared" ca="1" si="243"/>
        <v>0</v>
      </c>
      <c r="DG176" s="28">
        <f t="shared" ca="1" si="243"/>
        <v>0</v>
      </c>
      <c r="DH176" s="28">
        <f t="shared" ca="1" si="243"/>
        <v>0</v>
      </c>
      <c r="DI176" s="28">
        <f t="shared" ca="1" si="243"/>
        <v>0</v>
      </c>
      <c r="DJ176" s="28">
        <f t="shared" ca="1" si="243"/>
        <v>0</v>
      </c>
      <c r="DK176" s="28">
        <f t="shared" ca="1" si="243"/>
        <v>0</v>
      </c>
      <c r="DL176" s="28">
        <f t="shared" ca="1" si="243"/>
        <v>0</v>
      </c>
      <c r="DM176" s="28">
        <f t="shared" ca="1" si="243"/>
        <v>0</v>
      </c>
      <c r="DN176" s="28">
        <f t="shared" ca="1" si="243"/>
        <v>0</v>
      </c>
      <c r="DO176" s="28">
        <f t="shared" ca="1" si="243"/>
        <v>0</v>
      </c>
      <c r="DP176" s="28">
        <f t="shared" ca="1" si="234"/>
        <v>0</v>
      </c>
      <c r="DQ176" s="28">
        <f t="shared" ca="1" si="234"/>
        <v>0</v>
      </c>
      <c r="DR176" s="28">
        <f t="shared" ca="1" si="234"/>
        <v>0</v>
      </c>
      <c r="DS176" s="28">
        <f t="shared" ca="1" si="234"/>
        <v>0</v>
      </c>
      <c r="DT176" s="28">
        <f t="shared" ca="1" si="234"/>
        <v>0</v>
      </c>
      <c r="DU176" s="28">
        <f t="shared" ca="1" si="234"/>
        <v>0</v>
      </c>
      <c r="DV176" s="28">
        <f t="shared" ca="1" si="234"/>
        <v>0</v>
      </c>
      <c r="DW176" s="28">
        <f t="shared" ca="1" si="234"/>
        <v>0</v>
      </c>
      <c r="DX176" s="28">
        <f t="shared" ca="1" si="234"/>
        <v>0</v>
      </c>
      <c r="DY176" s="28">
        <f t="shared" ca="1" si="234"/>
        <v>0</v>
      </c>
      <c r="DZ176" s="28">
        <f t="shared" ca="1" si="234"/>
        <v>0</v>
      </c>
      <c r="EA176" s="28">
        <f t="shared" ca="1" si="234"/>
        <v>0</v>
      </c>
      <c r="EB176" s="28">
        <f t="shared" ca="1" si="234"/>
        <v>0</v>
      </c>
      <c r="EC176" s="28">
        <f t="shared" ca="1" si="234"/>
        <v>0</v>
      </c>
      <c r="ED176" s="28">
        <f t="shared" ca="1" si="234"/>
        <v>0</v>
      </c>
      <c r="EE176" s="28">
        <f t="shared" ca="1" si="244"/>
        <v>0</v>
      </c>
      <c r="EF176" s="28">
        <f t="shared" ca="1" si="244"/>
        <v>0</v>
      </c>
      <c r="EG176" s="28">
        <f t="shared" ca="1" si="244"/>
        <v>0</v>
      </c>
      <c r="EH176" s="28">
        <f t="shared" ca="1" si="244"/>
        <v>0</v>
      </c>
      <c r="EI176" s="28">
        <f t="shared" ca="1" si="244"/>
        <v>0</v>
      </c>
      <c r="EJ176" s="28">
        <f t="shared" ca="1" si="244"/>
        <v>0</v>
      </c>
      <c r="EK176" s="28">
        <f t="shared" ca="1" si="244"/>
        <v>0</v>
      </c>
      <c r="EL176" s="28">
        <f t="shared" ca="1" si="244"/>
        <v>0</v>
      </c>
      <c r="EM176" s="28">
        <f t="shared" ca="1" si="244"/>
        <v>0</v>
      </c>
      <c r="EN176" s="28">
        <f t="shared" ca="1" si="244"/>
        <v>0</v>
      </c>
      <c r="EO176" s="28">
        <f t="shared" ca="1" si="244"/>
        <v>0</v>
      </c>
      <c r="EP176" s="28">
        <f t="shared" ca="1" si="244"/>
        <v>0</v>
      </c>
      <c r="EQ176" s="28">
        <f t="shared" ca="1" si="244"/>
        <v>0</v>
      </c>
      <c r="ER176" s="28">
        <f t="shared" ca="1" si="244"/>
        <v>0</v>
      </c>
      <c r="ES176" s="28">
        <f t="shared" ca="1" si="244"/>
        <v>0</v>
      </c>
      <c r="ET176" s="28">
        <f t="shared" ca="1" si="244"/>
        <v>0</v>
      </c>
      <c r="EU176" s="28">
        <f t="shared" ca="1" si="235"/>
        <v>0</v>
      </c>
      <c r="EV176" s="28">
        <f t="shared" ca="1" si="235"/>
        <v>0</v>
      </c>
      <c r="EW176" s="28">
        <f t="shared" ca="1" si="235"/>
        <v>0</v>
      </c>
      <c r="EX176" s="28">
        <f t="shared" ca="1" si="235"/>
        <v>0</v>
      </c>
      <c r="EY176" s="28">
        <f t="shared" ca="1" si="235"/>
        <v>0</v>
      </c>
      <c r="EZ176" s="28">
        <f t="shared" ca="1" si="235"/>
        <v>0</v>
      </c>
      <c r="FA176" s="28">
        <f t="shared" ca="1" si="235"/>
        <v>0</v>
      </c>
      <c r="FB176" s="28">
        <f t="shared" ca="1" si="235"/>
        <v>0</v>
      </c>
      <c r="FC176" s="28">
        <f t="shared" ca="1" si="235"/>
        <v>0</v>
      </c>
      <c r="FD176" s="28">
        <f t="shared" ca="1" si="235"/>
        <v>0</v>
      </c>
      <c r="FE176" s="28">
        <f t="shared" ca="1" si="236"/>
        <v>0</v>
      </c>
      <c r="FF176" s="28">
        <f t="shared" ca="1" si="236"/>
        <v>0</v>
      </c>
      <c r="FG176" s="28">
        <f t="shared" ca="1" si="236"/>
        <v>0</v>
      </c>
      <c r="FH176" s="28">
        <f t="shared" ca="1" si="236"/>
        <v>0</v>
      </c>
      <c r="FI176" s="28">
        <f t="shared" ca="1" si="236"/>
        <v>0</v>
      </c>
      <c r="FJ176" s="28">
        <f t="shared" ca="1" si="236"/>
        <v>0</v>
      </c>
      <c r="FK176" s="28">
        <f t="shared" ca="1" si="236"/>
        <v>0</v>
      </c>
      <c r="FL176" s="28">
        <f t="shared" ca="1" si="236"/>
        <v>0</v>
      </c>
      <c r="FM176" s="28">
        <f t="shared" ca="1" si="236"/>
        <v>0</v>
      </c>
      <c r="FN176" s="28">
        <f t="shared" ca="1" si="236"/>
        <v>0</v>
      </c>
      <c r="FO176" s="28">
        <f t="shared" ca="1" si="230"/>
        <v>0</v>
      </c>
      <c r="FP176" s="28">
        <f t="shared" ca="1" si="230"/>
        <v>0</v>
      </c>
      <c r="FQ176" s="28">
        <f t="shared" ca="1" si="230"/>
        <v>0</v>
      </c>
      <c r="FR176" s="28">
        <f t="shared" ca="1" si="230"/>
        <v>0</v>
      </c>
      <c r="FS176" s="28">
        <f t="shared" ca="1" si="230"/>
        <v>0</v>
      </c>
      <c r="FT176" s="28">
        <f t="shared" ca="1" si="230"/>
        <v>0</v>
      </c>
      <c r="FU176" s="28">
        <f t="shared" ca="1" si="230"/>
        <v>0</v>
      </c>
      <c r="FV176" s="28">
        <f t="shared" ca="1" si="230"/>
        <v>0</v>
      </c>
      <c r="FW176" s="28">
        <f t="shared" ca="1" si="230"/>
        <v>0</v>
      </c>
      <c r="FX176" s="28">
        <f t="shared" ca="1" si="230"/>
        <v>0</v>
      </c>
      <c r="FY176" s="28">
        <f t="shared" ca="1" si="230"/>
        <v>0</v>
      </c>
      <c r="FZ176" s="28">
        <f t="shared" ca="1" si="230"/>
        <v>0</v>
      </c>
      <c r="GA176" s="28">
        <f t="shared" ca="1" si="245"/>
        <v>0</v>
      </c>
      <c r="GB176" s="28">
        <f t="shared" ca="1" si="245"/>
        <v>0</v>
      </c>
      <c r="GC176" s="28">
        <f t="shared" ca="1" si="245"/>
        <v>0</v>
      </c>
      <c r="GD176" s="28">
        <f t="shared" ca="1" si="245"/>
        <v>0</v>
      </c>
      <c r="GE176" s="28">
        <f t="shared" ca="1" si="245"/>
        <v>0</v>
      </c>
      <c r="GF176" s="28">
        <f t="shared" ca="1" si="245"/>
        <v>0</v>
      </c>
      <c r="GG176" s="28">
        <f t="shared" ca="1" si="245"/>
        <v>0</v>
      </c>
      <c r="GH176" s="28">
        <f t="shared" ca="1" si="245"/>
        <v>0</v>
      </c>
      <c r="GI176" s="28">
        <f t="shared" ca="1" si="245"/>
        <v>0</v>
      </c>
      <c r="GJ176" s="28">
        <f t="shared" ca="1" si="245"/>
        <v>0</v>
      </c>
      <c r="GK176" s="28">
        <f t="shared" ca="1" si="245"/>
        <v>0</v>
      </c>
      <c r="GL176" s="28">
        <f t="shared" ca="1" si="245"/>
        <v>0</v>
      </c>
      <c r="GM176" s="28">
        <f t="shared" ca="1" si="245"/>
        <v>0</v>
      </c>
      <c r="GN176" s="28">
        <f t="shared" ca="1" si="245"/>
        <v>0</v>
      </c>
      <c r="GO176" s="28">
        <f t="shared" ca="1" si="245"/>
        <v>0</v>
      </c>
      <c r="GP176" s="28">
        <f t="shared" ca="1" si="245"/>
        <v>0</v>
      </c>
      <c r="GQ176" s="28">
        <f t="shared" ca="1" si="237"/>
        <v>0</v>
      </c>
      <c r="GR176" s="28">
        <f t="shared" ca="1" si="237"/>
        <v>0</v>
      </c>
      <c r="GS176" s="28">
        <f t="shared" ca="1" si="237"/>
        <v>0</v>
      </c>
      <c r="GT176" s="28">
        <f t="shared" ca="1" si="237"/>
        <v>0</v>
      </c>
      <c r="GU176" s="28">
        <f t="shared" ca="1" si="237"/>
        <v>0</v>
      </c>
      <c r="GV176" s="28">
        <f t="shared" ca="1" si="237"/>
        <v>0</v>
      </c>
      <c r="GW176" s="28">
        <f t="shared" ca="1" si="237"/>
        <v>0</v>
      </c>
      <c r="GX176" s="28">
        <f t="shared" ca="1" si="237"/>
        <v>0</v>
      </c>
      <c r="GY176" s="28">
        <f t="shared" ca="1" si="237"/>
        <v>0</v>
      </c>
      <c r="GZ176" s="28">
        <f t="shared" ca="1" si="237"/>
        <v>0</v>
      </c>
      <c r="HA176" s="28">
        <f t="shared" ca="1" si="237"/>
        <v>0</v>
      </c>
      <c r="HB176" s="28">
        <f t="shared" ca="1" si="237"/>
        <v>0</v>
      </c>
      <c r="HC176" s="28">
        <f t="shared" ca="1" si="237"/>
        <v>0</v>
      </c>
      <c r="HD176" s="28">
        <f t="shared" ca="1" si="237"/>
        <v>0</v>
      </c>
      <c r="HE176" s="28">
        <f t="shared" ca="1" si="237"/>
        <v>0</v>
      </c>
      <c r="HF176" s="28">
        <f t="shared" ca="1" si="246"/>
        <v>0</v>
      </c>
      <c r="HG176" s="28">
        <f t="shared" ca="1" si="246"/>
        <v>0</v>
      </c>
      <c r="HH176" s="28">
        <f t="shared" ca="1" si="246"/>
        <v>0</v>
      </c>
      <c r="HI176" s="28">
        <f t="shared" ca="1" si="246"/>
        <v>0</v>
      </c>
      <c r="HJ176" s="28">
        <f t="shared" ca="1" si="246"/>
        <v>0</v>
      </c>
      <c r="HK176" s="28">
        <f t="shared" ca="1" si="246"/>
        <v>0</v>
      </c>
      <c r="HL176" s="28">
        <f t="shared" ca="1" si="246"/>
        <v>0</v>
      </c>
      <c r="HM176" s="28">
        <f t="shared" ca="1" si="246"/>
        <v>0</v>
      </c>
      <c r="HN176" s="28">
        <f t="shared" ca="1" si="246"/>
        <v>0</v>
      </c>
      <c r="HO176" s="28">
        <f t="shared" ca="1" si="246"/>
        <v>0</v>
      </c>
      <c r="HP176" s="28">
        <f t="shared" ca="1" si="246"/>
        <v>0</v>
      </c>
      <c r="HQ176" s="28">
        <f t="shared" ca="1" si="246"/>
        <v>0</v>
      </c>
      <c r="HR176" s="28">
        <f t="shared" ca="1" si="246"/>
        <v>0</v>
      </c>
      <c r="HS176" s="28">
        <f t="shared" ca="1" si="246"/>
        <v>0</v>
      </c>
      <c r="HT176" s="28">
        <f t="shared" ca="1" si="246"/>
        <v>0</v>
      </c>
      <c r="HU176" s="28">
        <f t="shared" ca="1" si="246"/>
        <v>0</v>
      </c>
      <c r="HV176" s="28">
        <f t="shared" ca="1" si="247"/>
        <v>0</v>
      </c>
      <c r="HW176" s="28">
        <f t="shared" ca="1" si="247"/>
        <v>0</v>
      </c>
      <c r="HX176" s="28">
        <f t="shared" ca="1" si="247"/>
        <v>0</v>
      </c>
      <c r="HY176" s="28">
        <f t="shared" ca="1" si="247"/>
        <v>0</v>
      </c>
      <c r="HZ176" s="28">
        <f t="shared" ca="1" si="247"/>
        <v>0</v>
      </c>
      <c r="IA176" s="28">
        <f t="shared" ca="1" si="247"/>
        <v>0</v>
      </c>
      <c r="IB176" s="28">
        <f t="shared" ca="1" si="247"/>
        <v>0</v>
      </c>
      <c r="IC176" s="28">
        <f t="shared" ca="1" si="247"/>
        <v>0</v>
      </c>
      <c r="ID176" s="28">
        <f t="shared" ca="1" si="247"/>
        <v>0</v>
      </c>
      <c r="IE176" s="28">
        <f t="shared" ca="1" si="247"/>
        <v>0</v>
      </c>
      <c r="IF176" s="28">
        <f t="shared" ca="1" si="247"/>
        <v>0</v>
      </c>
      <c r="IG176" s="28">
        <f t="shared" ca="1" si="247"/>
        <v>0</v>
      </c>
      <c r="IH176" s="28">
        <f t="shared" ca="1" si="247"/>
        <v>0</v>
      </c>
      <c r="II176" s="28">
        <f t="shared" ca="1" si="247"/>
        <v>0</v>
      </c>
      <c r="IJ176" s="28">
        <f t="shared" ca="1" si="247"/>
        <v>0</v>
      </c>
      <c r="IK176" s="28">
        <f t="shared" ca="1" si="247"/>
        <v>0</v>
      </c>
      <c r="IL176" s="28">
        <f t="shared" ca="1" si="248"/>
        <v>0</v>
      </c>
      <c r="IM176" s="28">
        <f t="shared" ca="1" si="248"/>
        <v>0</v>
      </c>
      <c r="IN176" s="28">
        <f t="shared" ca="1" si="248"/>
        <v>0</v>
      </c>
      <c r="IO176" s="28">
        <f t="shared" ca="1" si="248"/>
        <v>0</v>
      </c>
      <c r="IP176" s="28">
        <f t="shared" ca="1" si="248"/>
        <v>0</v>
      </c>
      <c r="IQ176" s="28">
        <f t="shared" ca="1" si="248"/>
        <v>0</v>
      </c>
      <c r="IR176" s="28">
        <f t="shared" ca="1" si="248"/>
        <v>0</v>
      </c>
      <c r="IS176" s="28">
        <f t="shared" ca="1" si="248"/>
        <v>0</v>
      </c>
      <c r="IT176" s="28">
        <f t="shared" ca="1" si="248"/>
        <v>0</v>
      </c>
      <c r="IU176" s="28">
        <f t="shared" ca="1" si="248"/>
        <v>0</v>
      </c>
      <c r="IV176" s="28">
        <f t="shared" ca="1" si="248"/>
        <v>0</v>
      </c>
      <c r="IW176" s="28">
        <f t="shared" ca="1" si="248"/>
        <v>0</v>
      </c>
      <c r="IX176" s="28">
        <f t="shared" ca="1" si="248"/>
        <v>0</v>
      </c>
      <c r="IY176" s="28">
        <f t="shared" ca="1" si="248"/>
        <v>0</v>
      </c>
      <c r="IZ176" s="28">
        <f t="shared" ca="1" si="248"/>
        <v>0</v>
      </c>
      <c r="JA176" s="28"/>
      <c r="JB176" s="28"/>
      <c r="JC176" s="28"/>
      <c r="JD176" s="28"/>
      <c r="JE176" s="28"/>
      <c r="JF176" s="28"/>
      <c r="JG176" s="28"/>
      <c r="JH176" s="28"/>
      <c r="JI176" s="28"/>
      <c r="JJ176" s="28"/>
      <c r="JK176" s="28"/>
      <c r="JL176" s="28"/>
      <c r="JM176" s="28"/>
      <c r="JN176" s="28"/>
      <c r="JO176" s="28"/>
      <c r="JP176" s="28"/>
      <c r="JQ176" s="28"/>
      <c r="JR176" s="28"/>
    </row>
    <row r="177" spans="1:278" x14ac:dyDescent="0.2">
      <c r="A177" s="27">
        <f t="shared" si="208"/>
        <v>168</v>
      </c>
      <c r="B177" s="28">
        <f t="shared" ca="1" si="203"/>
        <v>0</v>
      </c>
      <c r="C177" s="28">
        <f t="shared" ca="1" si="204"/>
        <v>0</v>
      </c>
      <c r="D177" s="28">
        <f t="shared" ca="1" si="205"/>
        <v>0</v>
      </c>
      <c r="E177" s="34">
        <f t="shared" ca="1" si="206"/>
        <v>0</v>
      </c>
      <c r="F177" s="30">
        <f t="shared" ca="1" si="207"/>
        <v>0</v>
      </c>
      <c r="G177" s="28"/>
      <c r="H177" s="34">
        <f t="shared" ca="1" si="209"/>
        <v>0</v>
      </c>
      <c r="I177" s="27">
        <f t="shared" si="194"/>
        <v>350</v>
      </c>
      <c r="J177" s="30">
        <f t="shared" ca="1" si="212"/>
        <v>0</v>
      </c>
      <c r="K177" s="28">
        <f t="shared" ca="1" si="241"/>
        <v>0</v>
      </c>
      <c r="L177" s="28">
        <f t="shared" ca="1" si="241"/>
        <v>0</v>
      </c>
      <c r="M177" s="28">
        <f t="shared" ca="1" si="241"/>
        <v>0</v>
      </c>
      <c r="N177" s="28">
        <f t="shared" ca="1" si="241"/>
        <v>0</v>
      </c>
      <c r="O177" s="28">
        <f t="shared" ca="1" si="241"/>
        <v>0</v>
      </c>
      <c r="P177" s="28">
        <f t="shared" ca="1" si="241"/>
        <v>0</v>
      </c>
      <c r="Q177" s="28">
        <f t="shared" ca="1" si="241"/>
        <v>0</v>
      </c>
      <c r="R177" s="28">
        <f t="shared" ca="1" si="241"/>
        <v>0</v>
      </c>
      <c r="S177" s="28">
        <f t="shared" ca="1" si="241"/>
        <v>0</v>
      </c>
      <c r="T177" s="28">
        <f t="shared" ca="1" si="241"/>
        <v>0</v>
      </c>
      <c r="U177" s="28">
        <f t="shared" ca="1" si="241"/>
        <v>0</v>
      </c>
      <c r="V177" s="28">
        <f t="shared" ca="1" si="241"/>
        <v>0</v>
      </c>
      <c r="W177" s="28">
        <f t="shared" ca="1" si="241"/>
        <v>0</v>
      </c>
      <c r="X177" s="28">
        <f t="shared" ca="1" si="241"/>
        <v>0</v>
      </c>
      <c r="Y177" s="28">
        <f t="shared" ca="1" si="241"/>
        <v>0</v>
      </c>
      <c r="Z177" s="28">
        <f t="shared" ca="1" si="241"/>
        <v>0</v>
      </c>
      <c r="AA177" s="28">
        <f t="shared" ca="1" si="231"/>
        <v>0</v>
      </c>
      <c r="AB177" s="28">
        <f t="shared" ca="1" si="231"/>
        <v>0</v>
      </c>
      <c r="AC177" s="28">
        <f t="shared" ca="1" si="231"/>
        <v>0</v>
      </c>
      <c r="AD177" s="28">
        <f t="shared" ca="1" si="231"/>
        <v>0</v>
      </c>
      <c r="AE177" s="28">
        <f t="shared" ca="1" si="231"/>
        <v>0</v>
      </c>
      <c r="AF177" s="28">
        <f t="shared" ca="1" si="231"/>
        <v>0</v>
      </c>
      <c r="AG177" s="28">
        <f t="shared" ca="1" si="231"/>
        <v>0</v>
      </c>
      <c r="AH177" s="28">
        <f t="shared" ca="1" si="231"/>
        <v>0</v>
      </c>
      <c r="AI177" s="28">
        <f t="shared" ca="1" si="231"/>
        <v>0</v>
      </c>
      <c r="AJ177" s="28">
        <f t="shared" ca="1" si="231"/>
        <v>0</v>
      </c>
      <c r="AK177" s="28">
        <f t="shared" ca="1" si="231"/>
        <v>0</v>
      </c>
      <c r="AL177" s="28">
        <f t="shared" ca="1" si="231"/>
        <v>0</v>
      </c>
      <c r="AM177" s="28">
        <f t="shared" ca="1" si="231"/>
        <v>0</v>
      </c>
      <c r="AN177" s="28">
        <f t="shared" ca="1" si="231"/>
        <v>0</v>
      </c>
      <c r="AO177" s="28">
        <f t="shared" ca="1" si="231"/>
        <v>0</v>
      </c>
      <c r="AP177" s="28">
        <f t="shared" ca="1" si="232"/>
        <v>0</v>
      </c>
      <c r="AQ177" s="28">
        <f t="shared" ca="1" si="232"/>
        <v>0</v>
      </c>
      <c r="AR177" s="28">
        <f t="shared" ca="1" si="232"/>
        <v>0</v>
      </c>
      <c r="AS177" s="28">
        <f t="shared" ca="1" si="232"/>
        <v>0</v>
      </c>
      <c r="AT177" s="28">
        <f t="shared" ca="1" si="232"/>
        <v>0</v>
      </c>
      <c r="AU177" s="28">
        <f t="shared" ca="1" si="232"/>
        <v>0</v>
      </c>
      <c r="AV177" s="28">
        <f t="shared" ca="1" si="232"/>
        <v>0</v>
      </c>
      <c r="AW177" s="28">
        <f t="shared" ca="1" si="232"/>
        <v>0</v>
      </c>
      <c r="AX177" s="28">
        <f t="shared" ca="1" si="232"/>
        <v>0</v>
      </c>
      <c r="AY177" s="28">
        <f t="shared" ca="1" si="232"/>
        <v>0</v>
      </c>
      <c r="AZ177" s="28">
        <f t="shared" ca="1" si="232"/>
        <v>0</v>
      </c>
      <c r="BA177" s="28">
        <f t="shared" ca="1" si="232"/>
        <v>0</v>
      </c>
      <c r="BB177" s="28">
        <f t="shared" ca="1" si="232"/>
        <v>0</v>
      </c>
      <c r="BC177" s="28">
        <f t="shared" ca="1" si="232"/>
        <v>0</v>
      </c>
      <c r="BD177" s="28">
        <f t="shared" ca="1" si="232"/>
        <v>0</v>
      </c>
      <c r="BE177" s="28">
        <f t="shared" ref="BE177:BT192" ca="1" si="249">VLOOKUP(ROUNDUP(SQRT(BE$1^2+$I177^2),0),$A$9:$B$723,2)</f>
        <v>0</v>
      </c>
      <c r="BF177" s="28">
        <f t="shared" ca="1" si="249"/>
        <v>0</v>
      </c>
      <c r="BG177" s="28">
        <f t="shared" ca="1" si="249"/>
        <v>0</v>
      </c>
      <c r="BH177" s="28">
        <f t="shared" ca="1" si="249"/>
        <v>0</v>
      </c>
      <c r="BI177" s="28">
        <f t="shared" ca="1" si="249"/>
        <v>0</v>
      </c>
      <c r="BJ177" s="28">
        <f t="shared" ca="1" si="249"/>
        <v>0</v>
      </c>
      <c r="BK177" s="28">
        <f t="shared" ca="1" si="249"/>
        <v>0</v>
      </c>
      <c r="BL177" s="28">
        <f t="shared" ca="1" si="249"/>
        <v>0</v>
      </c>
      <c r="BM177" s="28">
        <f t="shared" ca="1" si="249"/>
        <v>0</v>
      </c>
      <c r="BN177" s="28">
        <f t="shared" ca="1" si="249"/>
        <v>0</v>
      </c>
      <c r="BO177" s="28">
        <f t="shared" ca="1" si="249"/>
        <v>0</v>
      </c>
      <c r="BP177" s="28">
        <f t="shared" ca="1" si="249"/>
        <v>0</v>
      </c>
      <c r="BQ177" s="28">
        <f t="shared" ca="1" si="249"/>
        <v>0</v>
      </c>
      <c r="BR177" s="28">
        <f t="shared" ca="1" si="249"/>
        <v>0</v>
      </c>
      <c r="BS177" s="28">
        <f t="shared" ca="1" si="249"/>
        <v>0</v>
      </c>
      <c r="BT177" s="28">
        <f t="shared" ca="1" si="249"/>
        <v>0</v>
      </c>
      <c r="BU177" s="28">
        <f t="shared" ca="1" si="242"/>
        <v>0</v>
      </c>
      <c r="BV177" s="28">
        <f t="shared" ca="1" si="242"/>
        <v>0</v>
      </c>
      <c r="BW177" s="28">
        <f t="shared" ca="1" si="242"/>
        <v>0</v>
      </c>
      <c r="BX177" s="28">
        <f t="shared" ca="1" si="242"/>
        <v>0</v>
      </c>
      <c r="BY177" s="28">
        <f t="shared" ca="1" si="242"/>
        <v>0</v>
      </c>
      <c r="BZ177" s="28">
        <f t="shared" ca="1" si="242"/>
        <v>0</v>
      </c>
      <c r="CA177" s="28">
        <f t="shared" ca="1" si="242"/>
        <v>0</v>
      </c>
      <c r="CB177" s="28">
        <f t="shared" ca="1" si="242"/>
        <v>0</v>
      </c>
      <c r="CC177" s="28">
        <f t="shared" ca="1" si="242"/>
        <v>0</v>
      </c>
      <c r="CD177" s="28">
        <f t="shared" ca="1" si="242"/>
        <v>0</v>
      </c>
      <c r="CE177" s="28">
        <f t="shared" ca="1" si="242"/>
        <v>0</v>
      </c>
      <c r="CF177" s="28">
        <f t="shared" ca="1" si="242"/>
        <v>0</v>
      </c>
      <c r="CG177" s="28">
        <f t="shared" ca="1" si="242"/>
        <v>0</v>
      </c>
      <c r="CH177" s="28">
        <f t="shared" ca="1" si="242"/>
        <v>0</v>
      </c>
      <c r="CI177" s="28">
        <f t="shared" ca="1" si="242"/>
        <v>0</v>
      </c>
      <c r="CJ177" s="28">
        <f t="shared" ca="1" si="242"/>
        <v>0</v>
      </c>
      <c r="CK177" s="28">
        <f t="shared" ca="1" si="233"/>
        <v>0</v>
      </c>
      <c r="CL177" s="28">
        <f t="shared" ca="1" si="233"/>
        <v>0</v>
      </c>
      <c r="CM177" s="28">
        <f t="shared" ca="1" si="233"/>
        <v>0</v>
      </c>
      <c r="CN177" s="28">
        <f t="shared" ca="1" si="233"/>
        <v>0</v>
      </c>
      <c r="CO177" s="28">
        <f t="shared" ca="1" si="233"/>
        <v>0</v>
      </c>
      <c r="CP177" s="28">
        <f t="shared" ca="1" si="233"/>
        <v>0</v>
      </c>
      <c r="CQ177" s="28">
        <f t="shared" ca="1" si="233"/>
        <v>0</v>
      </c>
      <c r="CR177" s="28">
        <f t="shared" ca="1" si="233"/>
        <v>0</v>
      </c>
      <c r="CS177" s="28">
        <f t="shared" ca="1" si="233"/>
        <v>0</v>
      </c>
      <c r="CT177" s="28">
        <f t="shared" ca="1" si="233"/>
        <v>0</v>
      </c>
      <c r="CU177" s="28">
        <f t="shared" ca="1" si="233"/>
        <v>0</v>
      </c>
      <c r="CV177" s="28">
        <f t="shared" ca="1" si="233"/>
        <v>0</v>
      </c>
      <c r="CW177" s="28">
        <f t="shared" ca="1" si="233"/>
        <v>0</v>
      </c>
      <c r="CX177" s="28">
        <f t="shared" ca="1" si="233"/>
        <v>0</v>
      </c>
      <c r="CY177" s="28">
        <f t="shared" ca="1" si="233"/>
        <v>0</v>
      </c>
      <c r="CZ177" s="28">
        <f t="shared" ca="1" si="243"/>
        <v>0</v>
      </c>
      <c r="DA177" s="28">
        <f t="shared" ca="1" si="243"/>
        <v>0</v>
      </c>
      <c r="DB177" s="28">
        <f t="shared" ca="1" si="243"/>
        <v>0</v>
      </c>
      <c r="DC177" s="28">
        <f t="shared" ca="1" si="243"/>
        <v>0</v>
      </c>
      <c r="DD177" s="28">
        <f t="shared" ca="1" si="243"/>
        <v>0</v>
      </c>
      <c r="DE177" s="28">
        <f t="shared" ca="1" si="243"/>
        <v>0</v>
      </c>
      <c r="DF177" s="28">
        <f t="shared" ca="1" si="243"/>
        <v>0</v>
      </c>
      <c r="DG177" s="28">
        <f t="shared" ca="1" si="243"/>
        <v>0</v>
      </c>
      <c r="DH177" s="28">
        <f t="shared" ca="1" si="243"/>
        <v>0</v>
      </c>
      <c r="DI177" s="28">
        <f t="shared" ca="1" si="243"/>
        <v>0</v>
      </c>
      <c r="DJ177" s="28">
        <f t="shared" ca="1" si="243"/>
        <v>0</v>
      </c>
      <c r="DK177" s="28">
        <f t="shared" ca="1" si="243"/>
        <v>0</v>
      </c>
      <c r="DL177" s="28">
        <f t="shared" ca="1" si="243"/>
        <v>0</v>
      </c>
      <c r="DM177" s="28">
        <f t="shared" ca="1" si="243"/>
        <v>0</v>
      </c>
      <c r="DN177" s="28">
        <f t="shared" ca="1" si="243"/>
        <v>0</v>
      </c>
      <c r="DO177" s="28">
        <f t="shared" ca="1" si="243"/>
        <v>0</v>
      </c>
      <c r="DP177" s="28">
        <f t="shared" ca="1" si="234"/>
        <v>0</v>
      </c>
      <c r="DQ177" s="28">
        <f t="shared" ca="1" si="234"/>
        <v>0</v>
      </c>
      <c r="DR177" s="28">
        <f t="shared" ca="1" si="234"/>
        <v>0</v>
      </c>
      <c r="DS177" s="28">
        <f t="shared" ca="1" si="234"/>
        <v>0</v>
      </c>
      <c r="DT177" s="28">
        <f t="shared" ca="1" si="234"/>
        <v>0</v>
      </c>
      <c r="DU177" s="28">
        <f t="shared" ca="1" si="234"/>
        <v>0</v>
      </c>
      <c r="DV177" s="28">
        <f t="shared" ca="1" si="234"/>
        <v>0</v>
      </c>
      <c r="DW177" s="28">
        <f t="shared" ca="1" si="234"/>
        <v>0</v>
      </c>
      <c r="DX177" s="28">
        <f t="shared" ca="1" si="234"/>
        <v>0</v>
      </c>
      <c r="DY177" s="28">
        <f t="shared" ca="1" si="234"/>
        <v>0</v>
      </c>
      <c r="DZ177" s="28">
        <f t="shared" ca="1" si="234"/>
        <v>0</v>
      </c>
      <c r="EA177" s="28">
        <f t="shared" ca="1" si="234"/>
        <v>0</v>
      </c>
      <c r="EB177" s="28">
        <f t="shared" ca="1" si="234"/>
        <v>0</v>
      </c>
      <c r="EC177" s="28">
        <f t="shared" ca="1" si="234"/>
        <v>0</v>
      </c>
      <c r="ED177" s="28">
        <f t="shared" ca="1" si="234"/>
        <v>0</v>
      </c>
      <c r="EE177" s="28">
        <f t="shared" ca="1" si="244"/>
        <v>0</v>
      </c>
      <c r="EF177" s="28">
        <f t="shared" ca="1" si="244"/>
        <v>0</v>
      </c>
      <c r="EG177" s="28">
        <f t="shared" ca="1" si="244"/>
        <v>0</v>
      </c>
      <c r="EH177" s="28">
        <f t="shared" ca="1" si="244"/>
        <v>0</v>
      </c>
      <c r="EI177" s="28">
        <f t="shared" ca="1" si="244"/>
        <v>0</v>
      </c>
      <c r="EJ177" s="28">
        <f t="shared" ca="1" si="244"/>
        <v>0</v>
      </c>
      <c r="EK177" s="28">
        <f t="shared" ca="1" si="244"/>
        <v>0</v>
      </c>
      <c r="EL177" s="28">
        <f t="shared" ca="1" si="244"/>
        <v>0</v>
      </c>
      <c r="EM177" s="28">
        <f t="shared" ca="1" si="244"/>
        <v>0</v>
      </c>
      <c r="EN177" s="28">
        <f t="shared" ca="1" si="244"/>
        <v>0</v>
      </c>
      <c r="EO177" s="28">
        <f t="shared" ca="1" si="244"/>
        <v>0</v>
      </c>
      <c r="EP177" s="28">
        <f t="shared" ca="1" si="244"/>
        <v>0</v>
      </c>
      <c r="EQ177" s="28">
        <f t="shared" ca="1" si="244"/>
        <v>0</v>
      </c>
      <c r="ER177" s="28">
        <f t="shared" ca="1" si="244"/>
        <v>0</v>
      </c>
      <c r="ES177" s="28">
        <f t="shared" ca="1" si="244"/>
        <v>0</v>
      </c>
      <c r="ET177" s="28">
        <f t="shared" ca="1" si="244"/>
        <v>0</v>
      </c>
      <c r="EU177" s="28">
        <f t="shared" ca="1" si="235"/>
        <v>0</v>
      </c>
      <c r="EV177" s="28">
        <f t="shared" ca="1" si="235"/>
        <v>0</v>
      </c>
      <c r="EW177" s="28">
        <f t="shared" ca="1" si="235"/>
        <v>0</v>
      </c>
      <c r="EX177" s="28">
        <f t="shared" ca="1" si="235"/>
        <v>0</v>
      </c>
      <c r="EY177" s="28">
        <f t="shared" ca="1" si="235"/>
        <v>0</v>
      </c>
      <c r="EZ177" s="28">
        <f t="shared" ca="1" si="235"/>
        <v>0</v>
      </c>
      <c r="FA177" s="28">
        <f t="shared" ca="1" si="235"/>
        <v>0</v>
      </c>
      <c r="FB177" s="28">
        <f t="shared" ca="1" si="235"/>
        <v>0</v>
      </c>
      <c r="FC177" s="28">
        <f t="shared" ca="1" si="235"/>
        <v>0</v>
      </c>
      <c r="FD177" s="28">
        <f t="shared" ca="1" si="235"/>
        <v>0</v>
      </c>
      <c r="FE177" s="28">
        <f t="shared" ca="1" si="236"/>
        <v>0</v>
      </c>
      <c r="FF177" s="28">
        <f t="shared" ca="1" si="236"/>
        <v>0</v>
      </c>
      <c r="FG177" s="28">
        <f t="shared" ca="1" si="236"/>
        <v>0</v>
      </c>
      <c r="FH177" s="28">
        <f t="shared" ca="1" si="236"/>
        <v>0</v>
      </c>
      <c r="FI177" s="28">
        <f t="shared" ca="1" si="236"/>
        <v>0</v>
      </c>
      <c r="FJ177" s="28">
        <f t="shared" ca="1" si="236"/>
        <v>0</v>
      </c>
      <c r="FK177" s="28">
        <f t="shared" ca="1" si="236"/>
        <v>0</v>
      </c>
      <c r="FL177" s="28">
        <f t="shared" ca="1" si="236"/>
        <v>0</v>
      </c>
      <c r="FM177" s="28">
        <f t="shared" ca="1" si="236"/>
        <v>0</v>
      </c>
      <c r="FN177" s="28">
        <f t="shared" ca="1" si="236"/>
        <v>0</v>
      </c>
      <c r="FO177" s="28">
        <f t="shared" ca="1" si="236"/>
        <v>0</v>
      </c>
      <c r="FP177" s="28">
        <f t="shared" ca="1" si="236"/>
        <v>0</v>
      </c>
      <c r="FQ177" s="28">
        <f t="shared" ca="1" si="236"/>
        <v>0</v>
      </c>
      <c r="FR177" s="28">
        <f t="shared" ca="1" si="236"/>
        <v>0</v>
      </c>
      <c r="FS177" s="28">
        <f t="shared" ca="1" si="236"/>
        <v>0</v>
      </c>
      <c r="FT177" s="28">
        <f t="shared" ca="1" si="236"/>
        <v>0</v>
      </c>
      <c r="FU177" s="28">
        <f t="shared" ref="FU177:GJ192" ca="1" si="250">VLOOKUP(ROUNDUP(SQRT(FU$1^2+$I177^2),0),$A$9:$B$723,2)</f>
        <v>0</v>
      </c>
      <c r="FV177" s="28">
        <f t="shared" ca="1" si="250"/>
        <v>0</v>
      </c>
      <c r="FW177" s="28">
        <f t="shared" ca="1" si="250"/>
        <v>0</v>
      </c>
      <c r="FX177" s="28">
        <f t="shared" ca="1" si="250"/>
        <v>0</v>
      </c>
      <c r="FY177" s="28">
        <f t="shared" ca="1" si="250"/>
        <v>0</v>
      </c>
      <c r="FZ177" s="28">
        <f t="shared" ca="1" si="250"/>
        <v>0</v>
      </c>
      <c r="GA177" s="28">
        <f t="shared" ca="1" si="250"/>
        <v>0</v>
      </c>
      <c r="GB177" s="28">
        <f t="shared" ca="1" si="250"/>
        <v>0</v>
      </c>
      <c r="GC177" s="28">
        <f t="shared" ca="1" si="250"/>
        <v>0</v>
      </c>
      <c r="GD177" s="28">
        <f t="shared" ca="1" si="250"/>
        <v>0</v>
      </c>
      <c r="GE177" s="28">
        <f t="shared" ca="1" si="250"/>
        <v>0</v>
      </c>
      <c r="GF177" s="28">
        <f t="shared" ca="1" si="250"/>
        <v>0</v>
      </c>
      <c r="GG177" s="28">
        <f t="shared" ca="1" si="250"/>
        <v>0</v>
      </c>
      <c r="GH177" s="28">
        <f t="shared" ca="1" si="250"/>
        <v>0</v>
      </c>
      <c r="GI177" s="28">
        <f t="shared" ca="1" si="245"/>
        <v>0</v>
      </c>
      <c r="GJ177" s="28">
        <f t="shared" ca="1" si="245"/>
        <v>0</v>
      </c>
      <c r="GK177" s="28">
        <f t="shared" ca="1" si="245"/>
        <v>0</v>
      </c>
      <c r="GL177" s="28">
        <f t="shared" ca="1" si="245"/>
        <v>0</v>
      </c>
      <c r="GM177" s="28">
        <f t="shared" ca="1" si="245"/>
        <v>0</v>
      </c>
      <c r="GN177" s="28">
        <f t="shared" ca="1" si="245"/>
        <v>0</v>
      </c>
      <c r="GO177" s="28">
        <f t="shared" ca="1" si="245"/>
        <v>0</v>
      </c>
      <c r="GP177" s="28">
        <f t="shared" ca="1" si="245"/>
        <v>0</v>
      </c>
      <c r="GQ177" s="28">
        <f t="shared" ca="1" si="237"/>
        <v>0</v>
      </c>
      <c r="GR177" s="28">
        <f t="shared" ca="1" si="237"/>
        <v>0</v>
      </c>
      <c r="GS177" s="28">
        <f t="shared" ca="1" si="237"/>
        <v>0</v>
      </c>
      <c r="GT177" s="28">
        <f t="shared" ca="1" si="237"/>
        <v>0</v>
      </c>
      <c r="GU177" s="28">
        <f t="shared" ca="1" si="237"/>
        <v>0</v>
      </c>
      <c r="GV177" s="28">
        <f t="shared" ca="1" si="237"/>
        <v>0</v>
      </c>
      <c r="GW177" s="28">
        <f t="shared" ca="1" si="237"/>
        <v>0</v>
      </c>
      <c r="GX177" s="28">
        <f t="shared" ca="1" si="237"/>
        <v>0</v>
      </c>
      <c r="GY177" s="28">
        <f t="shared" ca="1" si="237"/>
        <v>0</v>
      </c>
      <c r="GZ177" s="28">
        <f t="shared" ca="1" si="237"/>
        <v>0</v>
      </c>
      <c r="HA177" s="28">
        <f t="shared" ca="1" si="237"/>
        <v>0</v>
      </c>
      <c r="HB177" s="28">
        <f t="shared" ca="1" si="237"/>
        <v>0</v>
      </c>
      <c r="HC177" s="28">
        <f t="shared" ca="1" si="237"/>
        <v>0</v>
      </c>
      <c r="HD177" s="28">
        <f t="shared" ca="1" si="237"/>
        <v>0</v>
      </c>
      <c r="HE177" s="28">
        <f t="shared" ca="1" si="237"/>
        <v>0</v>
      </c>
      <c r="HF177" s="28">
        <f t="shared" ca="1" si="246"/>
        <v>0</v>
      </c>
      <c r="HG177" s="28">
        <f t="shared" ca="1" si="246"/>
        <v>0</v>
      </c>
      <c r="HH177" s="28">
        <f t="shared" ca="1" si="246"/>
        <v>0</v>
      </c>
      <c r="HI177" s="28">
        <f t="shared" ca="1" si="246"/>
        <v>0</v>
      </c>
      <c r="HJ177" s="28">
        <f t="shared" ca="1" si="246"/>
        <v>0</v>
      </c>
      <c r="HK177" s="28">
        <f t="shared" ca="1" si="246"/>
        <v>0</v>
      </c>
      <c r="HL177" s="28">
        <f t="shared" ca="1" si="246"/>
        <v>0</v>
      </c>
      <c r="HM177" s="28">
        <f t="shared" ca="1" si="246"/>
        <v>0</v>
      </c>
      <c r="HN177" s="28">
        <f t="shared" ca="1" si="246"/>
        <v>0</v>
      </c>
      <c r="HO177" s="28">
        <f t="shared" ca="1" si="246"/>
        <v>0</v>
      </c>
      <c r="HP177" s="28">
        <f t="shared" ca="1" si="246"/>
        <v>0</v>
      </c>
      <c r="HQ177" s="28">
        <f t="shared" ca="1" si="246"/>
        <v>0</v>
      </c>
      <c r="HR177" s="28">
        <f t="shared" ca="1" si="246"/>
        <v>0</v>
      </c>
      <c r="HS177" s="28">
        <f t="shared" ca="1" si="246"/>
        <v>0</v>
      </c>
      <c r="HT177" s="28">
        <f t="shared" ca="1" si="246"/>
        <v>0</v>
      </c>
      <c r="HU177" s="28">
        <f t="shared" ca="1" si="246"/>
        <v>0</v>
      </c>
      <c r="HV177" s="28">
        <f t="shared" ca="1" si="247"/>
        <v>0</v>
      </c>
      <c r="HW177" s="28">
        <f t="shared" ca="1" si="247"/>
        <v>0</v>
      </c>
      <c r="HX177" s="28">
        <f t="shared" ca="1" si="247"/>
        <v>0</v>
      </c>
      <c r="HY177" s="28">
        <f t="shared" ca="1" si="247"/>
        <v>0</v>
      </c>
      <c r="HZ177" s="28">
        <f t="shared" ca="1" si="247"/>
        <v>0</v>
      </c>
      <c r="IA177" s="28">
        <f t="shared" ca="1" si="247"/>
        <v>0</v>
      </c>
      <c r="IB177" s="28">
        <f t="shared" ca="1" si="247"/>
        <v>0</v>
      </c>
      <c r="IC177" s="28">
        <f t="shared" ca="1" si="247"/>
        <v>0</v>
      </c>
      <c r="ID177" s="28">
        <f t="shared" ca="1" si="247"/>
        <v>0</v>
      </c>
      <c r="IE177" s="28">
        <f t="shared" ca="1" si="247"/>
        <v>0</v>
      </c>
      <c r="IF177" s="28">
        <f t="shared" ca="1" si="247"/>
        <v>0</v>
      </c>
      <c r="IG177" s="28">
        <f t="shared" ca="1" si="247"/>
        <v>0</v>
      </c>
      <c r="IH177" s="28">
        <f t="shared" ca="1" si="247"/>
        <v>0</v>
      </c>
      <c r="II177" s="28">
        <f t="shared" ca="1" si="247"/>
        <v>0</v>
      </c>
      <c r="IJ177" s="28">
        <f t="shared" ca="1" si="247"/>
        <v>0</v>
      </c>
      <c r="IK177" s="28">
        <f t="shared" ca="1" si="247"/>
        <v>0</v>
      </c>
      <c r="IL177" s="28">
        <f t="shared" ca="1" si="248"/>
        <v>0</v>
      </c>
      <c r="IM177" s="28">
        <f t="shared" ca="1" si="248"/>
        <v>0</v>
      </c>
      <c r="IN177" s="28">
        <f t="shared" ca="1" si="248"/>
        <v>0</v>
      </c>
      <c r="IO177" s="28">
        <f t="shared" ca="1" si="248"/>
        <v>0</v>
      </c>
      <c r="IP177" s="28">
        <f t="shared" ca="1" si="248"/>
        <v>0</v>
      </c>
      <c r="IQ177" s="28">
        <f t="shared" ca="1" si="248"/>
        <v>0</v>
      </c>
      <c r="IR177" s="28">
        <f t="shared" ca="1" si="248"/>
        <v>0</v>
      </c>
      <c r="IS177" s="28">
        <f t="shared" ca="1" si="248"/>
        <v>0</v>
      </c>
      <c r="IT177" s="28">
        <f t="shared" ca="1" si="248"/>
        <v>0</v>
      </c>
      <c r="IU177" s="28">
        <f t="shared" ca="1" si="248"/>
        <v>0</v>
      </c>
      <c r="IV177" s="28">
        <f t="shared" ca="1" si="248"/>
        <v>0</v>
      </c>
      <c r="IW177" s="28">
        <f t="shared" ca="1" si="248"/>
        <v>0</v>
      </c>
      <c r="IX177" s="28">
        <f t="shared" ca="1" si="248"/>
        <v>0</v>
      </c>
      <c r="IY177" s="28">
        <f t="shared" ca="1" si="248"/>
        <v>0</v>
      </c>
      <c r="IZ177" s="28">
        <f t="shared" ca="1" si="248"/>
        <v>0</v>
      </c>
      <c r="JA177" s="28"/>
      <c r="JB177" s="28"/>
      <c r="JC177" s="28"/>
      <c r="JD177" s="28"/>
      <c r="JE177" s="28"/>
      <c r="JF177" s="28"/>
      <c r="JG177" s="28"/>
      <c r="JH177" s="28"/>
      <c r="JI177" s="28"/>
      <c r="JJ177" s="28"/>
      <c r="JK177" s="28"/>
      <c r="JL177" s="28"/>
      <c r="JM177" s="28"/>
      <c r="JN177" s="28"/>
      <c r="JO177" s="28"/>
      <c r="JP177" s="28"/>
      <c r="JQ177" s="28"/>
      <c r="JR177" s="28"/>
    </row>
    <row r="178" spans="1:278" x14ac:dyDescent="0.2">
      <c r="A178" s="27">
        <f t="shared" si="208"/>
        <v>169</v>
      </c>
      <c r="B178" s="28">
        <f t="shared" ca="1" si="203"/>
        <v>0</v>
      </c>
      <c r="C178" s="28">
        <f t="shared" ca="1" si="204"/>
        <v>0</v>
      </c>
      <c r="D178" s="28">
        <f t="shared" ca="1" si="205"/>
        <v>0</v>
      </c>
      <c r="E178" s="34">
        <f t="shared" ca="1" si="206"/>
        <v>0</v>
      </c>
      <c r="F178" s="30">
        <f t="shared" ca="1" si="207"/>
        <v>0</v>
      </c>
      <c r="G178" s="28"/>
      <c r="H178" s="34">
        <f t="shared" ca="1" si="209"/>
        <v>0</v>
      </c>
      <c r="I178" s="27">
        <f t="shared" si="194"/>
        <v>352</v>
      </c>
      <c r="J178" s="30">
        <f t="shared" ca="1" si="212"/>
        <v>0</v>
      </c>
      <c r="K178" s="28">
        <f t="shared" ca="1" si="241"/>
        <v>0</v>
      </c>
      <c r="L178" s="28">
        <f t="shared" ca="1" si="241"/>
        <v>0</v>
      </c>
      <c r="M178" s="28">
        <f t="shared" ca="1" si="241"/>
        <v>0</v>
      </c>
      <c r="N178" s="28">
        <f t="shared" ca="1" si="241"/>
        <v>0</v>
      </c>
      <c r="O178" s="28">
        <f t="shared" ca="1" si="241"/>
        <v>0</v>
      </c>
      <c r="P178" s="28">
        <f t="shared" ca="1" si="241"/>
        <v>0</v>
      </c>
      <c r="Q178" s="28">
        <f t="shared" ca="1" si="241"/>
        <v>0</v>
      </c>
      <c r="R178" s="28">
        <f t="shared" ca="1" si="241"/>
        <v>0</v>
      </c>
      <c r="S178" s="28">
        <f t="shared" ca="1" si="241"/>
        <v>0</v>
      </c>
      <c r="T178" s="28">
        <f t="shared" ca="1" si="241"/>
        <v>0</v>
      </c>
      <c r="U178" s="28">
        <f t="shared" ca="1" si="241"/>
        <v>0</v>
      </c>
      <c r="V178" s="28">
        <f t="shared" ca="1" si="241"/>
        <v>0</v>
      </c>
      <c r="W178" s="28">
        <f t="shared" ca="1" si="241"/>
        <v>0</v>
      </c>
      <c r="X178" s="28">
        <f t="shared" ca="1" si="241"/>
        <v>0</v>
      </c>
      <c r="Y178" s="28">
        <f t="shared" ca="1" si="241"/>
        <v>0</v>
      </c>
      <c r="Z178" s="28">
        <f t="shared" ref="Z178:AO193" ca="1" si="251">VLOOKUP(ROUNDUP(SQRT(Z$1^2+$I178^2),0),$A$9:$B$723,2)</f>
        <v>0</v>
      </c>
      <c r="AA178" s="28">
        <f t="shared" ca="1" si="251"/>
        <v>0</v>
      </c>
      <c r="AB178" s="28">
        <f t="shared" ca="1" si="251"/>
        <v>0</v>
      </c>
      <c r="AC178" s="28">
        <f t="shared" ca="1" si="251"/>
        <v>0</v>
      </c>
      <c r="AD178" s="28">
        <f t="shared" ca="1" si="251"/>
        <v>0</v>
      </c>
      <c r="AE178" s="28">
        <f t="shared" ca="1" si="251"/>
        <v>0</v>
      </c>
      <c r="AF178" s="28">
        <f t="shared" ca="1" si="251"/>
        <v>0</v>
      </c>
      <c r="AG178" s="28">
        <f t="shared" ca="1" si="251"/>
        <v>0</v>
      </c>
      <c r="AH178" s="28">
        <f t="shared" ca="1" si="251"/>
        <v>0</v>
      </c>
      <c r="AI178" s="28">
        <f t="shared" ca="1" si="251"/>
        <v>0</v>
      </c>
      <c r="AJ178" s="28">
        <f t="shared" ca="1" si="251"/>
        <v>0</v>
      </c>
      <c r="AK178" s="28">
        <f t="shared" ca="1" si="251"/>
        <v>0</v>
      </c>
      <c r="AL178" s="28">
        <f t="shared" ca="1" si="251"/>
        <v>0</v>
      </c>
      <c r="AM178" s="28">
        <f t="shared" ca="1" si="251"/>
        <v>0</v>
      </c>
      <c r="AN178" s="28">
        <f t="shared" ca="1" si="251"/>
        <v>0</v>
      </c>
      <c r="AO178" s="28">
        <f t="shared" ca="1" si="251"/>
        <v>0</v>
      </c>
      <c r="AP178" s="28">
        <f t="shared" ref="AP178:BE193" ca="1" si="252">VLOOKUP(ROUNDUP(SQRT(AP$1^2+$I178^2),0),$A$9:$B$723,2)</f>
        <v>0</v>
      </c>
      <c r="AQ178" s="28">
        <f t="shared" ca="1" si="252"/>
        <v>0</v>
      </c>
      <c r="AR178" s="28">
        <f t="shared" ca="1" si="252"/>
        <v>0</v>
      </c>
      <c r="AS178" s="28">
        <f t="shared" ca="1" si="252"/>
        <v>0</v>
      </c>
      <c r="AT178" s="28">
        <f t="shared" ca="1" si="252"/>
        <v>0</v>
      </c>
      <c r="AU178" s="28">
        <f t="shared" ca="1" si="252"/>
        <v>0</v>
      </c>
      <c r="AV178" s="28">
        <f t="shared" ca="1" si="252"/>
        <v>0</v>
      </c>
      <c r="AW178" s="28">
        <f t="shared" ca="1" si="252"/>
        <v>0</v>
      </c>
      <c r="AX178" s="28">
        <f t="shared" ca="1" si="252"/>
        <v>0</v>
      </c>
      <c r="AY178" s="28">
        <f t="shared" ca="1" si="252"/>
        <v>0</v>
      </c>
      <c r="AZ178" s="28">
        <f t="shared" ca="1" si="252"/>
        <v>0</v>
      </c>
      <c r="BA178" s="28">
        <f t="shared" ca="1" si="252"/>
        <v>0</v>
      </c>
      <c r="BB178" s="28">
        <f t="shared" ca="1" si="252"/>
        <v>0</v>
      </c>
      <c r="BC178" s="28">
        <f t="shared" ca="1" si="252"/>
        <v>0</v>
      </c>
      <c r="BD178" s="28">
        <f t="shared" ca="1" si="252"/>
        <v>0</v>
      </c>
      <c r="BE178" s="28">
        <f t="shared" ca="1" si="252"/>
        <v>0</v>
      </c>
      <c r="BF178" s="28">
        <f t="shared" ca="1" si="249"/>
        <v>0</v>
      </c>
      <c r="BG178" s="28">
        <f t="shared" ca="1" si="249"/>
        <v>0</v>
      </c>
      <c r="BH178" s="28">
        <f t="shared" ca="1" si="249"/>
        <v>0</v>
      </c>
      <c r="BI178" s="28">
        <f t="shared" ca="1" si="249"/>
        <v>0</v>
      </c>
      <c r="BJ178" s="28">
        <f t="shared" ca="1" si="249"/>
        <v>0</v>
      </c>
      <c r="BK178" s="28">
        <f t="shared" ca="1" si="249"/>
        <v>0</v>
      </c>
      <c r="BL178" s="28">
        <f t="shared" ca="1" si="249"/>
        <v>0</v>
      </c>
      <c r="BM178" s="28">
        <f t="shared" ca="1" si="249"/>
        <v>0</v>
      </c>
      <c r="BN178" s="28">
        <f t="shared" ca="1" si="249"/>
        <v>0</v>
      </c>
      <c r="BO178" s="28">
        <f t="shared" ca="1" si="249"/>
        <v>0</v>
      </c>
      <c r="BP178" s="28">
        <f t="shared" ca="1" si="249"/>
        <v>0</v>
      </c>
      <c r="BQ178" s="28">
        <f t="shared" ca="1" si="249"/>
        <v>0</v>
      </c>
      <c r="BR178" s="28">
        <f t="shared" ca="1" si="249"/>
        <v>0</v>
      </c>
      <c r="BS178" s="28">
        <f t="shared" ca="1" si="249"/>
        <v>0</v>
      </c>
      <c r="BT178" s="28">
        <f t="shared" ca="1" si="249"/>
        <v>0</v>
      </c>
      <c r="BU178" s="28">
        <f t="shared" ca="1" si="242"/>
        <v>0</v>
      </c>
      <c r="BV178" s="28">
        <f t="shared" ca="1" si="242"/>
        <v>0</v>
      </c>
      <c r="BW178" s="28">
        <f t="shared" ca="1" si="242"/>
        <v>0</v>
      </c>
      <c r="BX178" s="28">
        <f t="shared" ca="1" si="242"/>
        <v>0</v>
      </c>
      <c r="BY178" s="28">
        <f t="shared" ca="1" si="242"/>
        <v>0</v>
      </c>
      <c r="BZ178" s="28">
        <f t="shared" ca="1" si="242"/>
        <v>0</v>
      </c>
      <c r="CA178" s="28">
        <f t="shared" ca="1" si="242"/>
        <v>0</v>
      </c>
      <c r="CB178" s="28">
        <f t="shared" ca="1" si="242"/>
        <v>0</v>
      </c>
      <c r="CC178" s="28">
        <f t="shared" ca="1" si="242"/>
        <v>0</v>
      </c>
      <c r="CD178" s="28">
        <f t="shared" ca="1" si="242"/>
        <v>0</v>
      </c>
      <c r="CE178" s="28">
        <f t="shared" ca="1" si="242"/>
        <v>0</v>
      </c>
      <c r="CF178" s="28">
        <f t="shared" ca="1" si="242"/>
        <v>0</v>
      </c>
      <c r="CG178" s="28">
        <f t="shared" ca="1" si="242"/>
        <v>0</v>
      </c>
      <c r="CH178" s="28">
        <f t="shared" ca="1" si="242"/>
        <v>0</v>
      </c>
      <c r="CI178" s="28">
        <f t="shared" ca="1" si="242"/>
        <v>0</v>
      </c>
      <c r="CJ178" s="28">
        <f t="shared" ref="CJ178:CY193" ca="1" si="253">VLOOKUP(ROUNDUP(SQRT(CJ$1^2+$I178^2),0),$A$9:$B$723,2)</f>
        <v>0</v>
      </c>
      <c r="CK178" s="28">
        <f t="shared" ca="1" si="253"/>
        <v>0</v>
      </c>
      <c r="CL178" s="28">
        <f t="shared" ca="1" si="253"/>
        <v>0</v>
      </c>
      <c r="CM178" s="28">
        <f t="shared" ca="1" si="253"/>
        <v>0</v>
      </c>
      <c r="CN178" s="28">
        <f t="shared" ca="1" si="253"/>
        <v>0</v>
      </c>
      <c r="CO178" s="28">
        <f t="shared" ca="1" si="253"/>
        <v>0</v>
      </c>
      <c r="CP178" s="28">
        <f t="shared" ca="1" si="253"/>
        <v>0</v>
      </c>
      <c r="CQ178" s="28">
        <f t="shared" ca="1" si="253"/>
        <v>0</v>
      </c>
      <c r="CR178" s="28">
        <f t="shared" ca="1" si="253"/>
        <v>0</v>
      </c>
      <c r="CS178" s="28">
        <f t="shared" ca="1" si="253"/>
        <v>0</v>
      </c>
      <c r="CT178" s="28">
        <f t="shared" ca="1" si="253"/>
        <v>0</v>
      </c>
      <c r="CU178" s="28">
        <f t="shared" ca="1" si="253"/>
        <v>0</v>
      </c>
      <c r="CV178" s="28">
        <f t="shared" ca="1" si="253"/>
        <v>0</v>
      </c>
      <c r="CW178" s="28">
        <f t="shared" ca="1" si="253"/>
        <v>0</v>
      </c>
      <c r="CX178" s="28">
        <f t="shared" ca="1" si="253"/>
        <v>0</v>
      </c>
      <c r="CY178" s="28">
        <f t="shared" ca="1" si="253"/>
        <v>0</v>
      </c>
      <c r="CZ178" s="28">
        <f t="shared" ca="1" si="243"/>
        <v>0</v>
      </c>
      <c r="DA178" s="28">
        <f t="shared" ca="1" si="243"/>
        <v>0</v>
      </c>
      <c r="DB178" s="28">
        <f t="shared" ca="1" si="243"/>
        <v>0</v>
      </c>
      <c r="DC178" s="28">
        <f t="shared" ca="1" si="243"/>
        <v>0</v>
      </c>
      <c r="DD178" s="28">
        <f t="shared" ca="1" si="243"/>
        <v>0</v>
      </c>
      <c r="DE178" s="28">
        <f t="shared" ca="1" si="243"/>
        <v>0</v>
      </c>
      <c r="DF178" s="28">
        <f t="shared" ca="1" si="243"/>
        <v>0</v>
      </c>
      <c r="DG178" s="28">
        <f t="shared" ca="1" si="243"/>
        <v>0</v>
      </c>
      <c r="DH178" s="28">
        <f t="shared" ca="1" si="243"/>
        <v>0</v>
      </c>
      <c r="DI178" s="28">
        <f t="shared" ca="1" si="243"/>
        <v>0</v>
      </c>
      <c r="DJ178" s="28">
        <f t="shared" ca="1" si="243"/>
        <v>0</v>
      </c>
      <c r="DK178" s="28">
        <f t="shared" ca="1" si="243"/>
        <v>0</v>
      </c>
      <c r="DL178" s="28">
        <f t="shared" ca="1" si="243"/>
        <v>0</v>
      </c>
      <c r="DM178" s="28">
        <f t="shared" ca="1" si="243"/>
        <v>0</v>
      </c>
      <c r="DN178" s="28">
        <f t="shared" ca="1" si="243"/>
        <v>0</v>
      </c>
      <c r="DO178" s="28">
        <f t="shared" ref="DO178:ED193" ca="1" si="254">VLOOKUP(ROUNDUP(SQRT(DO$1^2+$I178^2),0),$A$9:$B$723,2)</f>
        <v>0</v>
      </c>
      <c r="DP178" s="28">
        <f t="shared" ca="1" si="254"/>
        <v>0</v>
      </c>
      <c r="DQ178" s="28">
        <f t="shared" ca="1" si="254"/>
        <v>0</v>
      </c>
      <c r="DR178" s="28">
        <f t="shared" ca="1" si="254"/>
        <v>0</v>
      </c>
      <c r="DS178" s="28">
        <f t="shared" ca="1" si="254"/>
        <v>0</v>
      </c>
      <c r="DT178" s="28">
        <f t="shared" ca="1" si="254"/>
        <v>0</v>
      </c>
      <c r="DU178" s="28">
        <f t="shared" ca="1" si="254"/>
        <v>0</v>
      </c>
      <c r="DV178" s="28">
        <f t="shared" ca="1" si="254"/>
        <v>0</v>
      </c>
      <c r="DW178" s="28">
        <f t="shared" ca="1" si="254"/>
        <v>0</v>
      </c>
      <c r="DX178" s="28">
        <f t="shared" ca="1" si="254"/>
        <v>0</v>
      </c>
      <c r="DY178" s="28">
        <f t="shared" ca="1" si="254"/>
        <v>0</v>
      </c>
      <c r="DZ178" s="28">
        <f t="shared" ca="1" si="254"/>
        <v>0</v>
      </c>
      <c r="EA178" s="28">
        <f t="shared" ca="1" si="254"/>
        <v>0</v>
      </c>
      <c r="EB178" s="28">
        <f t="shared" ca="1" si="254"/>
        <v>0</v>
      </c>
      <c r="EC178" s="28">
        <f t="shared" ca="1" si="254"/>
        <v>0</v>
      </c>
      <c r="ED178" s="28">
        <f t="shared" ca="1" si="254"/>
        <v>0</v>
      </c>
      <c r="EE178" s="28">
        <f t="shared" ca="1" si="244"/>
        <v>0</v>
      </c>
      <c r="EF178" s="28">
        <f t="shared" ca="1" si="244"/>
        <v>0</v>
      </c>
      <c r="EG178" s="28">
        <f t="shared" ca="1" si="244"/>
        <v>0</v>
      </c>
      <c r="EH178" s="28">
        <f t="shared" ca="1" si="244"/>
        <v>0</v>
      </c>
      <c r="EI178" s="28">
        <f t="shared" ca="1" si="244"/>
        <v>0</v>
      </c>
      <c r="EJ178" s="28">
        <f t="shared" ca="1" si="244"/>
        <v>0</v>
      </c>
      <c r="EK178" s="28">
        <f t="shared" ca="1" si="244"/>
        <v>0</v>
      </c>
      <c r="EL178" s="28">
        <f t="shared" ca="1" si="244"/>
        <v>0</v>
      </c>
      <c r="EM178" s="28">
        <f t="shared" ca="1" si="244"/>
        <v>0</v>
      </c>
      <c r="EN178" s="28">
        <f t="shared" ca="1" si="244"/>
        <v>0</v>
      </c>
      <c r="EO178" s="28">
        <f t="shared" ca="1" si="244"/>
        <v>0</v>
      </c>
      <c r="EP178" s="28">
        <f t="shared" ca="1" si="244"/>
        <v>0</v>
      </c>
      <c r="EQ178" s="28">
        <f t="shared" ca="1" si="244"/>
        <v>0</v>
      </c>
      <c r="ER178" s="28">
        <f t="shared" ca="1" si="244"/>
        <v>0</v>
      </c>
      <c r="ES178" s="28">
        <f t="shared" ca="1" si="244"/>
        <v>0</v>
      </c>
      <c r="ET178" s="28">
        <f t="shared" ref="ET178:FI193" ca="1" si="255">VLOOKUP(ROUNDUP(SQRT(ET$1^2+$I178^2),0),$A$9:$B$723,2)</f>
        <v>0</v>
      </c>
      <c r="EU178" s="28">
        <f t="shared" ca="1" si="255"/>
        <v>0</v>
      </c>
      <c r="EV178" s="28">
        <f t="shared" ca="1" si="255"/>
        <v>0</v>
      </c>
      <c r="EW178" s="28">
        <f t="shared" ca="1" si="255"/>
        <v>0</v>
      </c>
      <c r="EX178" s="28">
        <f t="shared" ca="1" si="255"/>
        <v>0</v>
      </c>
      <c r="EY178" s="28">
        <f t="shared" ca="1" si="255"/>
        <v>0</v>
      </c>
      <c r="EZ178" s="28">
        <f t="shared" ca="1" si="255"/>
        <v>0</v>
      </c>
      <c r="FA178" s="28">
        <f t="shared" ca="1" si="255"/>
        <v>0</v>
      </c>
      <c r="FB178" s="28">
        <f t="shared" ca="1" si="255"/>
        <v>0</v>
      </c>
      <c r="FC178" s="28">
        <f t="shared" ca="1" si="255"/>
        <v>0</v>
      </c>
      <c r="FD178" s="28">
        <f t="shared" ca="1" si="255"/>
        <v>0</v>
      </c>
      <c r="FE178" s="28">
        <f t="shared" ca="1" si="255"/>
        <v>0</v>
      </c>
      <c r="FF178" s="28">
        <f t="shared" ca="1" si="255"/>
        <v>0</v>
      </c>
      <c r="FG178" s="28">
        <f t="shared" ca="1" si="255"/>
        <v>0</v>
      </c>
      <c r="FH178" s="28">
        <f t="shared" ca="1" si="255"/>
        <v>0</v>
      </c>
      <c r="FI178" s="28">
        <f t="shared" ca="1" si="255"/>
        <v>0</v>
      </c>
      <c r="FJ178" s="28">
        <f t="shared" ref="FJ178:FY193" ca="1" si="256">VLOOKUP(ROUNDUP(SQRT(FJ$1^2+$I178^2),0),$A$9:$B$723,2)</f>
        <v>0</v>
      </c>
      <c r="FK178" s="28">
        <f t="shared" ca="1" si="256"/>
        <v>0</v>
      </c>
      <c r="FL178" s="28">
        <f t="shared" ca="1" si="256"/>
        <v>0</v>
      </c>
      <c r="FM178" s="28">
        <f t="shared" ca="1" si="256"/>
        <v>0</v>
      </c>
      <c r="FN178" s="28">
        <f t="shared" ca="1" si="256"/>
        <v>0</v>
      </c>
      <c r="FO178" s="28">
        <f t="shared" ca="1" si="256"/>
        <v>0</v>
      </c>
      <c r="FP178" s="28">
        <f t="shared" ca="1" si="256"/>
        <v>0</v>
      </c>
      <c r="FQ178" s="28">
        <f t="shared" ca="1" si="256"/>
        <v>0</v>
      </c>
      <c r="FR178" s="28">
        <f t="shared" ca="1" si="256"/>
        <v>0</v>
      </c>
      <c r="FS178" s="28">
        <f t="shared" ca="1" si="256"/>
        <v>0</v>
      </c>
      <c r="FT178" s="28">
        <f t="shared" ca="1" si="256"/>
        <v>0</v>
      </c>
      <c r="FU178" s="28">
        <f t="shared" ca="1" si="256"/>
        <v>0</v>
      </c>
      <c r="FV178" s="28">
        <f t="shared" ca="1" si="256"/>
        <v>0</v>
      </c>
      <c r="FW178" s="28">
        <f t="shared" ca="1" si="256"/>
        <v>0</v>
      </c>
      <c r="FX178" s="28">
        <f t="shared" ca="1" si="256"/>
        <v>0</v>
      </c>
      <c r="FY178" s="28">
        <f t="shared" ca="1" si="250"/>
        <v>0</v>
      </c>
      <c r="FZ178" s="28">
        <f t="shared" ca="1" si="250"/>
        <v>0</v>
      </c>
      <c r="GA178" s="28">
        <f t="shared" ca="1" si="250"/>
        <v>0</v>
      </c>
      <c r="GB178" s="28">
        <f t="shared" ca="1" si="250"/>
        <v>0</v>
      </c>
      <c r="GC178" s="28">
        <f t="shared" ca="1" si="250"/>
        <v>0</v>
      </c>
      <c r="GD178" s="28">
        <f t="shared" ca="1" si="250"/>
        <v>0</v>
      </c>
      <c r="GE178" s="28">
        <f t="shared" ca="1" si="250"/>
        <v>0</v>
      </c>
      <c r="GF178" s="28">
        <f t="shared" ca="1" si="250"/>
        <v>0</v>
      </c>
      <c r="GG178" s="28">
        <f t="shared" ca="1" si="250"/>
        <v>0</v>
      </c>
      <c r="GH178" s="28">
        <f t="shared" ca="1" si="250"/>
        <v>0</v>
      </c>
      <c r="GI178" s="28">
        <f t="shared" ca="1" si="245"/>
        <v>0</v>
      </c>
      <c r="GJ178" s="28">
        <f t="shared" ca="1" si="245"/>
        <v>0</v>
      </c>
      <c r="GK178" s="28">
        <f t="shared" ca="1" si="245"/>
        <v>0</v>
      </c>
      <c r="GL178" s="28">
        <f t="shared" ca="1" si="245"/>
        <v>0</v>
      </c>
      <c r="GM178" s="28">
        <f t="shared" ca="1" si="245"/>
        <v>0</v>
      </c>
      <c r="GN178" s="28">
        <f t="shared" ca="1" si="245"/>
        <v>0</v>
      </c>
      <c r="GO178" s="28">
        <f t="shared" ca="1" si="245"/>
        <v>0</v>
      </c>
      <c r="GP178" s="28">
        <f t="shared" ca="1" si="245"/>
        <v>0</v>
      </c>
      <c r="GQ178" s="28">
        <f t="shared" ref="GQ178:HF193" ca="1" si="257">VLOOKUP(ROUNDUP(SQRT(GQ$1^2+$I178^2),0),$A$9:$B$723,2)</f>
        <v>0</v>
      </c>
      <c r="GR178" s="28">
        <f t="shared" ca="1" si="257"/>
        <v>0</v>
      </c>
      <c r="GS178" s="28">
        <f t="shared" ca="1" si="257"/>
        <v>0</v>
      </c>
      <c r="GT178" s="28">
        <f t="shared" ca="1" si="257"/>
        <v>0</v>
      </c>
      <c r="GU178" s="28">
        <f t="shared" ca="1" si="257"/>
        <v>0</v>
      </c>
      <c r="GV178" s="28">
        <f t="shared" ca="1" si="257"/>
        <v>0</v>
      </c>
      <c r="GW178" s="28">
        <f t="shared" ca="1" si="257"/>
        <v>0</v>
      </c>
      <c r="GX178" s="28">
        <f t="shared" ca="1" si="257"/>
        <v>0</v>
      </c>
      <c r="GY178" s="28">
        <f t="shared" ca="1" si="257"/>
        <v>0</v>
      </c>
      <c r="GZ178" s="28">
        <f t="shared" ca="1" si="257"/>
        <v>0</v>
      </c>
      <c r="HA178" s="28">
        <f t="shared" ca="1" si="257"/>
        <v>0</v>
      </c>
      <c r="HB178" s="28">
        <f t="shared" ca="1" si="257"/>
        <v>0</v>
      </c>
      <c r="HC178" s="28">
        <f t="shared" ca="1" si="257"/>
        <v>0</v>
      </c>
      <c r="HD178" s="28">
        <f t="shared" ca="1" si="257"/>
        <v>0</v>
      </c>
      <c r="HE178" s="28">
        <f t="shared" ca="1" si="257"/>
        <v>0</v>
      </c>
      <c r="HF178" s="28">
        <f t="shared" ca="1" si="257"/>
        <v>0</v>
      </c>
      <c r="HG178" s="28">
        <f t="shared" ca="1" si="246"/>
        <v>0</v>
      </c>
      <c r="HH178" s="28">
        <f t="shared" ca="1" si="246"/>
        <v>0</v>
      </c>
      <c r="HI178" s="28">
        <f t="shared" ca="1" si="246"/>
        <v>0</v>
      </c>
      <c r="HJ178" s="28">
        <f t="shared" ca="1" si="246"/>
        <v>0</v>
      </c>
      <c r="HK178" s="28">
        <f t="shared" ca="1" si="246"/>
        <v>0</v>
      </c>
      <c r="HL178" s="28">
        <f t="shared" ca="1" si="246"/>
        <v>0</v>
      </c>
      <c r="HM178" s="28">
        <f t="shared" ca="1" si="246"/>
        <v>0</v>
      </c>
      <c r="HN178" s="28">
        <f t="shared" ca="1" si="246"/>
        <v>0</v>
      </c>
      <c r="HO178" s="28">
        <f t="shared" ca="1" si="246"/>
        <v>0</v>
      </c>
      <c r="HP178" s="28">
        <f t="shared" ca="1" si="246"/>
        <v>0</v>
      </c>
      <c r="HQ178" s="28">
        <f t="shared" ca="1" si="246"/>
        <v>0</v>
      </c>
      <c r="HR178" s="28">
        <f t="shared" ca="1" si="246"/>
        <v>0</v>
      </c>
      <c r="HS178" s="28">
        <f t="shared" ca="1" si="246"/>
        <v>0</v>
      </c>
      <c r="HT178" s="28">
        <f t="shared" ca="1" si="246"/>
        <v>0</v>
      </c>
      <c r="HU178" s="28">
        <f t="shared" ca="1" si="246"/>
        <v>0</v>
      </c>
      <c r="HV178" s="28">
        <f t="shared" ca="1" si="247"/>
        <v>0</v>
      </c>
      <c r="HW178" s="28">
        <f t="shared" ca="1" si="247"/>
        <v>0</v>
      </c>
      <c r="HX178" s="28">
        <f t="shared" ca="1" si="247"/>
        <v>0</v>
      </c>
      <c r="HY178" s="28">
        <f t="shared" ca="1" si="247"/>
        <v>0</v>
      </c>
      <c r="HZ178" s="28">
        <f t="shared" ca="1" si="247"/>
        <v>0</v>
      </c>
      <c r="IA178" s="28">
        <f t="shared" ca="1" si="247"/>
        <v>0</v>
      </c>
      <c r="IB178" s="28">
        <f t="shared" ca="1" si="247"/>
        <v>0</v>
      </c>
      <c r="IC178" s="28">
        <f t="shared" ca="1" si="247"/>
        <v>0</v>
      </c>
      <c r="ID178" s="28">
        <f t="shared" ca="1" si="247"/>
        <v>0</v>
      </c>
      <c r="IE178" s="28">
        <f t="shared" ca="1" si="247"/>
        <v>0</v>
      </c>
      <c r="IF178" s="28">
        <f t="shared" ca="1" si="247"/>
        <v>0</v>
      </c>
      <c r="IG178" s="28">
        <f t="shared" ca="1" si="247"/>
        <v>0</v>
      </c>
      <c r="IH178" s="28">
        <f t="shared" ca="1" si="247"/>
        <v>0</v>
      </c>
      <c r="II178" s="28">
        <f t="shared" ca="1" si="247"/>
        <v>0</v>
      </c>
      <c r="IJ178" s="28">
        <f t="shared" ca="1" si="247"/>
        <v>0</v>
      </c>
      <c r="IK178" s="28">
        <f t="shared" ref="IG178:IV193" ca="1" si="258">VLOOKUP(ROUNDUP(SQRT(IK$1^2+$I178^2),0),$A$9:$B$723,2)</f>
        <v>0</v>
      </c>
      <c r="IL178" s="28">
        <f t="shared" ca="1" si="258"/>
        <v>0</v>
      </c>
      <c r="IM178" s="28">
        <f t="shared" ca="1" si="258"/>
        <v>0</v>
      </c>
      <c r="IN178" s="28">
        <f t="shared" ca="1" si="258"/>
        <v>0</v>
      </c>
      <c r="IO178" s="28">
        <f t="shared" ca="1" si="258"/>
        <v>0</v>
      </c>
      <c r="IP178" s="28">
        <f t="shared" ca="1" si="258"/>
        <v>0</v>
      </c>
      <c r="IQ178" s="28">
        <f t="shared" ca="1" si="248"/>
        <v>0</v>
      </c>
      <c r="IR178" s="28">
        <f t="shared" ca="1" si="248"/>
        <v>0</v>
      </c>
      <c r="IS178" s="28">
        <f t="shared" ca="1" si="248"/>
        <v>0</v>
      </c>
      <c r="IT178" s="28">
        <f t="shared" ca="1" si="248"/>
        <v>0</v>
      </c>
      <c r="IU178" s="28">
        <f t="shared" ca="1" si="248"/>
        <v>0</v>
      </c>
      <c r="IV178" s="28">
        <f t="shared" ca="1" si="248"/>
        <v>0</v>
      </c>
      <c r="IW178" s="28">
        <f t="shared" ca="1" si="248"/>
        <v>0</v>
      </c>
      <c r="IX178" s="28">
        <f t="shared" ca="1" si="248"/>
        <v>0</v>
      </c>
      <c r="IY178" s="28">
        <f t="shared" ca="1" si="248"/>
        <v>0</v>
      </c>
      <c r="IZ178" s="28">
        <f t="shared" ca="1" si="248"/>
        <v>0</v>
      </c>
      <c r="JA178" s="28"/>
      <c r="JB178" s="28"/>
      <c r="JC178" s="28"/>
      <c r="JD178" s="28"/>
      <c r="JE178" s="28"/>
      <c r="JF178" s="28"/>
      <c r="JG178" s="28"/>
      <c r="JH178" s="28"/>
      <c r="JI178" s="28"/>
      <c r="JJ178" s="28"/>
      <c r="JK178" s="28"/>
      <c r="JL178" s="28"/>
      <c r="JM178" s="28"/>
      <c r="JN178" s="28"/>
      <c r="JO178" s="28"/>
      <c r="JP178" s="28"/>
      <c r="JQ178" s="28"/>
      <c r="JR178" s="28"/>
    </row>
    <row r="179" spans="1:278" x14ac:dyDescent="0.2">
      <c r="A179" s="27">
        <f t="shared" si="208"/>
        <v>170</v>
      </c>
      <c r="B179" s="28">
        <f t="shared" ca="1" si="203"/>
        <v>0</v>
      </c>
      <c r="C179" s="28">
        <f t="shared" ca="1" si="204"/>
        <v>0</v>
      </c>
      <c r="D179" s="28">
        <f t="shared" ca="1" si="205"/>
        <v>0</v>
      </c>
      <c r="E179" s="34">
        <f t="shared" ca="1" si="206"/>
        <v>0</v>
      </c>
      <c r="F179" s="30">
        <f t="shared" ca="1" si="207"/>
        <v>0</v>
      </c>
      <c r="G179" s="28"/>
      <c r="H179" s="34">
        <f t="shared" ca="1" si="209"/>
        <v>0</v>
      </c>
      <c r="I179" s="27">
        <f t="shared" si="194"/>
        <v>354</v>
      </c>
      <c r="J179" s="30">
        <f t="shared" ca="1" si="212"/>
        <v>0</v>
      </c>
      <c r="K179" s="28">
        <f t="shared" ref="K179:Z194" ca="1" si="259">VLOOKUP(ROUNDUP(SQRT(K$1^2+$I179^2),0),$A$9:$B$723,2)</f>
        <v>0</v>
      </c>
      <c r="L179" s="28">
        <f t="shared" ca="1" si="259"/>
        <v>0</v>
      </c>
      <c r="M179" s="28">
        <f t="shared" ca="1" si="259"/>
        <v>0</v>
      </c>
      <c r="N179" s="28">
        <f t="shared" ca="1" si="259"/>
        <v>0</v>
      </c>
      <c r="O179" s="28">
        <f t="shared" ca="1" si="259"/>
        <v>0</v>
      </c>
      <c r="P179" s="28">
        <f t="shared" ca="1" si="259"/>
        <v>0</v>
      </c>
      <c r="Q179" s="28">
        <f t="shared" ca="1" si="259"/>
        <v>0</v>
      </c>
      <c r="R179" s="28">
        <f t="shared" ca="1" si="259"/>
        <v>0</v>
      </c>
      <c r="S179" s="28">
        <f t="shared" ca="1" si="259"/>
        <v>0</v>
      </c>
      <c r="T179" s="28">
        <f t="shared" ca="1" si="259"/>
        <v>0</v>
      </c>
      <c r="U179" s="28">
        <f t="shared" ca="1" si="259"/>
        <v>0</v>
      </c>
      <c r="V179" s="28">
        <f t="shared" ca="1" si="259"/>
        <v>0</v>
      </c>
      <c r="W179" s="28">
        <f t="shared" ca="1" si="259"/>
        <v>0</v>
      </c>
      <c r="X179" s="28">
        <f t="shared" ca="1" si="259"/>
        <v>0</v>
      </c>
      <c r="Y179" s="28">
        <f t="shared" ca="1" si="259"/>
        <v>0</v>
      </c>
      <c r="Z179" s="28">
        <f t="shared" ca="1" si="259"/>
        <v>0</v>
      </c>
      <c r="AA179" s="28">
        <f t="shared" ca="1" si="251"/>
        <v>0</v>
      </c>
      <c r="AB179" s="28">
        <f t="shared" ca="1" si="251"/>
        <v>0</v>
      </c>
      <c r="AC179" s="28">
        <f t="shared" ca="1" si="251"/>
        <v>0</v>
      </c>
      <c r="AD179" s="28">
        <f t="shared" ca="1" si="251"/>
        <v>0</v>
      </c>
      <c r="AE179" s="28">
        <f t="shared" ca="1" si="251"/>
        <v>0</v>
      </c>
      <c r="AF179" s="28">
        <f t="shared" ca="1" si="251"/>
        <v>0</v>
      </c>
      <c r="AG179" s="28">
        <f t="shared" ca="1" si="251"/>
        <v>0</v>
      </c>
      <c r="AH179" s="28">
        <f t="shared" ca="1" si="251"/>
        <v>0</v>
      </c>
      <c r="AI179" s="28">
        <f t="shared" ca="1" si="251"/>
        <v>0</v>
      </c>
      <c r="AJ179" s="28">
        <f t="shared" ca="1" si="251"/>
        <v>0</v>
      </c>
      <c r="AK179" s="28">
        <f t="shared" ca="1" si="251"/>
        <v>0</v>
      </c>
      <c r="AL179" s="28">
        <f t="shared" ca="1" si="251"/>
        <v>0</v>
      </c>
      <c r="AM179" s="28">
        <f t="shared" ca="1" si="251"/>
        <v>0</v>
      </c>
      <c r="AN179" s="28">
        <f t="shared" ca="1" si="251"/>
        <v>0</v>
      </c>
      <c r="AO179" s="28">
        <f t="shared" ca="1" si="251"/>
        <v>0</v>
      </c>
      <c r="AP179" s="28">
        <f t="shared" ca="1" si="252"/>
        <v>0</v>
      </c>
      <c r="AQ179" s="28">
        <f t="shared" ca="1" si="252"/>
        <v>0</v>
      </c>
      <c r="AR179" s="28">
        <f t="shared" ca="1" si="252"/>
        <v>0</v>
      </c>
      <c r="AS179" s="28">
        <f t="shared" ca="1" si="252"/>
        <v>0</v>
      </c>
      <c r="AT179" s="28">
        <f t="shared" ca="1" si="252"/>
        <v>0</v>
      </c>
      <c r="AU179" s="28">
        <f t="shared" ca="1" si="252"/>
        <v>0</v>
      </c>
      <c r="AV179" s="28">
        <f t="shared" ca="1" si="252"/>
        <v>0</v>
      </c>
      <c r="AW179" s="28">
        <f t="shared" ca="1" si="252"/>
        <v>0</v>
      </c>
      <c r="AX179" s="28">
        <f t="shared" ca="1" si="252"/>
        <v>0</v>
      </c>
      <c r="AY179" s="28">
        <f t="shared" ca="1" si="252"/>
        <v>0</v>
      </c>
      <c r="AZ179" s="28">
        <f t="shared" ca="1" si="252"/>
        <v>0</v>
      </c>
      <c r="BA179" s="28">
        <f t="shared" ca="1" si="252"/>
        <v>0</v>
      </c>
      <c r="BB179" s="28">
        <f t="shared" ca="1" si="252"/>
        <v>0</v>
      </c>
      <c r="BC179" s="28">
        <f t="shared" ca="1" si="252"/>
        <v>0</v>
      </c>
      <c r="BD179" s="28">
        <f t="shared" ca="1" si="252"/>
        <v>0</v>
      </c>
      <c r="BE179" s="28">
        <f t="shared" ca="1" si="252"/>
        <v>0</v>
      </c>
      <c r="BF179" s="28">
        <f t="shared" ca="1" si="249"/>
        <v>0</v>
      </c>
      <c r="BG179" s="28">
        <f t="shared" ca="1" si="249"/>
        <v>0</v>
      </c>
      <c r="BH179" s="28">
        <f t="shared" ca="1" si="249"/>
        <v>0</v>
      </c>
      <c r="BI179" s="28">
        <f t="shared" ca="1" si="249"/>
        <v>0</v>
      </c>
      <c r="BJ179" s="28">
        <f t="shared" ca="1" si="249"/>
        <v>0</v>
      </c>
      <c r="BK179" s="28">
        <f t="shared" ca="1" si="249"/>
        <v>0</v>
      </c>
      <c r="BL179" s="28">
        <f t="shared" ca="1" si="249"/>
        <v>0</v>
      </c>
      <c r="BM179" s="28">
        <f t="shared" ca="1" si="249"/>
        <v>0</v>
      </c>
      <c r="BN179" s="28">
        <f t="shared" ca="1" si="249"/>
        <v>0</v>
      </c>
      <c r="BO179" s="28">
        <f t="shared" ca="1" si="249"/>
        <v>0</v>
      </c>
      <c r="BP179" s="28">
        <f t="shared" ca="1" si="249"/>
        <v>0</v>
      </c>
      <c r="BQ179" s="28">
        <f t="shared" ca="1" si="249"/>
        <v>0</v>
      </c>
      <c r="BR179" s="28">
        <f t="shared" ca="1" si="249"/>
        <v>0</v>
      </c>
      <c r="BS179" s="28">
        <f t="shared" ca="1" si="249"/>
        <v>0</v>
      </c>
      <c r="BT179" s="28">
        <f t="shared" ca="1" si="249"/>
        <v>0</v>
      </c>
      <c r="BU179" s="28">
        <f t="shared" ref="BU179:CJ194" ca="1" si="260">VLOOKUP(ROUNDUP(SQRT(BU$1^2+$I179^2),0),$A$9:$B$723,2)</f>
        <v>0</v>
      </c>
      <c r="BV179" s="28">
        <f t="shared" ca="1" si="260"/>
        <v>0</v>
      </c>
      <c r="BW179" s="28">
        <f t="shared" ca="1" si="260"/>
        <v>0</v>
      </c>
      <c r="BX179" s="28">
        <f t="shared" ca="1" si="260"/>
        <v>0</v>
      </c>
      <c r="BY179" s="28">
        <f t="shared" ca="1" si="260"/>
        <v>0</v>
      </c>
      <c r="BZ179" s="28">
        <f t="shared" ca="1" si="260"/>
        <v>0</v>
      </c>
      <c r="CA179" s="28">
        <f t="shared" ca="1" si="260"/>
        <v>0</v>
      </c>
      <c r="CB179" s="28">
        <f t="shared" ca="1" si="260"/>
        <v>0</v>
      </c>
      <c r="CC179" s="28">
        <f t="shared" ca="1" si="260"/>
        <v>0</v>
      </c>
      <c r="CD179" s="28">
        <f t="shared" ca="1" si="260"/>
        <v>0</v>
      </c>
      <c r="CE179" s="28">
        <f t="shared" ca="1" si="260"/>
        <v>0</v>
      </c>
      <c r="CF179" s="28">
        <f t="shared" ca="1" si="260"/>
        <v>0</v>
      </c>
      <c r="CG179" s="28">
        <f t="shared" ca="1" si="260"/>
        <v>0</v>
      </c>
      <c r="CH179" s="28">
        <f t="shared" ca="1" si="260"/>
        <v>0</v>
      </c>
      <c r="CI179" s="28">
        <f t="shared" ca="1" si="260"/>
        <v>0</v>
      </c>
      <c r="CJ179" s="28">
        <f t="shared" ca="1" si="260"/>
        <v>0</v>
      </c>
      <c r="CK179" s="28">
        <f t="shared" ca="1" si="253"/>
        <v>0</v>
      </c>
      <c r="CL179" s="28">
        <f t="shared" ca="1" si="253"/>
        <v>0</v>
      </c>
      <c r="CM179" s="28">
        <f t="shared" ca="1" si="253"/>
        <v>0</v>
      </c>
      <c r="CN179" s="28">
        <f t="shared" ca="1" si="253"/>
        <v>0</v>
      </c>
      <c r="CO179" s="28">
        <f t="shared" ca="1" si="253"/>
        <v>0</v>
      </c>
      <c r="CP179" s="28">
        <f t="shared" ca="1" si="253"/>
        <v>0</v>
      </c>
      <c r="CQ179" s="28">
        <f t="shared" ca="1" si="253"/>
        <v>0</v>
      </c>
      <c r="CR179" s="28">
        <f t="shared" ca="1" si="253"/>
        <v>0</v>
      </c>
      <c r="CS179" s="28">
        <f t="shared" ca="1" si="253"/>
        <v>0</v>
      </c>
      <c r="CT179" s="28">
        <f t="shared" ca="1" si="253"/>
        <v>0</v>
      </c>
      <c r="CU179" s="28">
        <f t="shared" ca="1" si="253"/>
        <v>0</v>
      </c>
      <c r="CV179" s="28">
        <f t="shared" ca="1" si="253"/>
        <v>0</v>
      </c>
      <c r="CW179" s="28">
        <f t="shared" ca="1" si="253"/>
        <v>0</v>
      </c>
      <c r="CX179" s="28">
        <f t="shared" ca="1" si="253"/>
        <v>0</v>
      </c>
      <c r="CY179" s="28">
        <f t="shared" ca="1" si="253"/>
        <v>0</v>
      </c>
      <c r="CZ179" s="28">
        <f t="shared" ref="CZ179:DO194" ca="1" si="261">VLOOKUP(ROUNDUP(SQRT(CZ$1^2+$I179^2),0),$A$9:$B$723,2)</f>
        <v>0</v>
      </c>
      <c r="DA179" s="28">
        <f t="shared" ca="1" si="261"/>
        <v>0</v>
      </c>
      <c r="DB179" s="28">
        <f t="shared" ca="1" si="261"/>
        <v>0</v>
      </c>
      <c r="DC179" s="28">
        <f t="shared" ca="1" si="261"/>
        <v>0</v>
      </c>
      <c r="DD179" s="28">
        <f t="shared" ca="1" si="261"/>
        <v>0</v>
      </c>
      <c r="DE179" s="28">
        <f t="shared" ca="1" si="261"/>
        <v>0</v>
      </c>
      <c r="DF179" s="28">
        <f t="shared" ca="1" si="261"/>
        <v>0</v>
      </c>
      <c r="DG179" s="28">
        <f t="shared" ca="1" si="261"/>
        <v>0</v>
      </c>
      <c r="DH179" s="28">
        <f t="shared" ca="1" si="261"/>
        <v>0</v>
      </c>
      <c r="DI179" s="28">
        <f t="shared" ca="1" si="261"/>
        <v>0</v>
      </c>
      <c r="DJ179" s="28">
        <f t="shared" ca="1" si="261"/>
        <v>0</v>
      </c>
      <c r="DK179" s="28">
        <f t="shared" ca="1" si="261"/>
        <v>0</v>
      </c>
      <c r="DL179" s="28">
        <f t="shared" ca="1" si="261"/>
        <v>0</v>
      </c>
      <c r="DM179" s="28">
        <f t="shared" ca="1" si="261"/>
        <v>0</v>
      </c>
      <c r="DN179" s="28">
        <f t="shared" ca="1" si="261"/>
        <v>0</v>
      </c>
      <c r="DO179" s="28">
        <f t="shared" ca="1" si="261"/>
        <v>0</v>
      </c>
      <c r="DP179" s="28">
        <f t="shared" ca="1" si="254"/>
        <v>0</v>
      </c>
      <c r="DQ179" s="28">
        <f t="shared" ca="1" si="254"/>
        <v>0</v>
      </c>
      <c r="DR179" s="28">
        <f t="shared" ca="1" si="254"/>
        <v>0</v>
      </c>
      <c r="DS179" s="28">
        <f t="shared" ca="1" si="254"/>
        <v>0</v>
      </c>
      <c r="DT179" s="28">
        <f t="shared" ca="1" si="254"/>
        <v>0</v>
      </c>
      <c r="DU179" s="28">
        <f t="shared" ca="1" si="254"/>
        <v>0</v>
      </c>
      <c r="DV179" s="28">
        <f t="shared" ca="1" si="254"/>
        <v>0</v>
      </c>
      <c r="DW179" s="28">
        <f t="shared" ca="1" si="254"/>
        <v>0</v>
      </c>
      <c r="DX179" s="28">
        <f t="shared" ca="1" si="254"/>
        <v>0</v>
      </c>
      <c r="DY179" s="28">
        <f t="shared" ca="1" si="254"/>
        <v>0</v>
      </c>
      <c r="DZ179" s="28">
        <f t="shared" ca="1" si="254"/>
        <v>0</v>
      </c>
      <c r="EA179" s="28">
        <f t="shared" ca="1" si="254"/>
        <v>0</v>
      </c>
      <c r="EB179" s="28">
        <f t="shared" ca="1" si="254"/>
        <v>0</v>
      </c>
      <c r="EC179" s="28">
        <f t="shared" ca="1" si="254"/>
        <v>0</v>
      </c>
      <c r="ED179" s="28">
        <f t="shared" ca="1" si="254"/>
        <v>0</v>
      </c>
      <c r="EE179" s="28">
        <f t="shared" ref="EE179:ET194" ca="1" si="262">VLOOKUP(ROUNDUP(SQRT(EE$1^2+$I179^2),0),$A$9:$B$723,2)</f>
        <v>0</v>
      </c>
      <c r="EF179" s="28">
        <f t="shared" ca="1" si="262"/>
        <v>0</v>
      </c>
      <c r="EG179" s="28">
        <f t="shared" ca="1" si="262"/>
        <v>0</v>
      </c>
      <c r="EH179" s="28">
        <f t="shared" ca="1" si="262"/>
        <v>0</v>
      </c>
      <c r="EI179" s="28">
        <f t="shared" ca="1" si="262"/>
        <v>0</v>
      </c>
      <c r="EJ179" s="28">
        <f t="shared" ca="1" si="262"/>
        <v>0</v>
      </c>
      <c r="EK179" s="28">
        <f t="shared" ca="1" si="262"/>
        <v>0</v>
      </c>
      <c r="EL179" s="28">
        <f t="shared" ca="1" si="262"/>
        <v>0</v>
      </c>
      <c r="EM179" s="28">
        <f t="shared" ca="1" si="262"/>
        <v>0</v>
      </c>
      <c r="EN179" s="28">
        <f t="shared" ca="1" si="262"/>
        <v>0</v>
      </c>
      <c r="EO179" s="28">
        <f t="shared" ca="1" si="262"/>
        <v>0</v>
      </c>
      <c r="EP179" s="28">
        <f t="shared" ca="1" si="262"/>
        <v>0</v>
      </c>
      <c r="EQ179" s="28">
        <f t="shared" ca="1" si="262"/>
        <v>0</v>
      </c>
      <c r="ER179" s="28">
        <f t="shared" ca="1" si="262"/>
        <v>0</v>
      </c>
      <c r="ES179" s="28">
        <f t="shared" ca="1" si="262"/>
        <v>0</v>
      </c>
      <c r="ET179" s="28">
        <f t="shared" ca="1" si="262"/>
        <v>0</v>
      </c>
      <c r="EU179" s="28">
        <f t="shared" ca="1" si="255"/>
        <v>0</v>
      </c>
      <c r="EV179" s="28">
        <f t="shared" ca="1" si="255"/>
        <v>0</v>
      </c>
      <c r="EW179" s="28">
        <f t="shared" ca="1" si="255"/>
        <v>0</v>
      </c>
      <c r="EX179" s="28">
        <f t="shared" ca="1" si="255"/>
        <v>0</v>
      </c>
      <c r="EY179" s="28">
        <f t="shared" ca="1" si="255"/>
        <v>0</v>
      </c>
      <c r="EZ179" s="28">
        <f t="shared" ca="1" si="255"/>
        <v>0</v>
      </c>
      <c r="FA179" s="28">
        <f t="shared" ca="1" si="255"/>
        <v>0</v>
      </c>
      <c r="FB179" s="28">
        <f t="shared" ca="1" si="255"/>
        <v>0</v>
      </c>
      <c r="FC179" s="28">
        <f t="shared" ca="1" si="255"/>
        <v>0</v>
      </c>
      <c r="FD179" s="28">
        <f t="shared" ca="1" si="255"/>
        <v>0</v>
      </c>
      <c r="FE179" s="28">
        <f t="shared" ca="1" si="255"/>
        <v>0</v>
      </c>
      <c r="FF179" s="28">
        <f t="shared" ca="1" si="255"/>
        <v>0</v>
      </c>
      <c r="FG179" s="28">
        <f t="shared" ca="1" si="255"/>
        <v>0</v>
      </c>
      <c r="FH179" s="28">
        <f t="shared" ca="1" si="255"/>
        <v>0</v>
      </c>
      <c r="FI179" s="28">
        <f t="shared" ca="1" si="255"/>
        <v>0</v>
      </c>
      <c r="FJ179" s="28">
        <f t="shared" ca="1" si="256"/>
        <v>0</v>
      </c>
      <c r="FK179" s="28">
        <f t="shared" ca="1" si="256"/>
        <v>0</v>
      </c>
      <c r="FL179" s="28">
        <f t="shared" ca="1" si="256"/>
        <v>0</v>
      </c>
      <c r="FM179" s="28">
        <f t="shared" ca="1" si="256"/>
        <v>0</v>
      </c>
      <c r="FN179" s="28">
        <f t="shared" ca="1" si="256"/>
        <v>0</v>
      </c>
      <c r="FO179" s="28">
        <f t="shared" ca="1" si="256"/>
        <v>0</v>
      </c>
      <c r="FP179" s="28">
        <f t="shared" ca="1" si="256"/>
        <v>0</v>
      </c>
      <c r="FQ179" s="28">
        <f t="shared" ca="1" si="256"/>
        <v>0</v>
      </c>
      <c r="FR179" s="28">
        <f t="shared" ca="1" si="256"/>
        <v>0</v>
      </c>
      <c r="FS179" s="28">
        <f t="shared" ca="1" si="256"/>
        <v>0</v>
      </c>
      <c r="FT179" s="28">
        <f t="shared" ca="1" si="256"/>
        <v>0</v>
      </c>
      <c r="FU179" s="28">
        <f t="shared" ca="1" si="256"/>
        <v>0</v>
      </c>
      <c r="FV179" s="28">
        <f t="shared" ca="1" si="256"/>
        <v>0</v>
      </c>
      <c r="FW179" s="28">
        <f t="shared" ca="1" si="256"/>
        <v>0</v>
      </c>
      <c r="FX179" s="28">
        <f t="shared" ca="1" si="256"/>
        <v>0</v>
      </c>
      <c r="FY179" s="28">
        <f t="shared" ca="1" si="250"/>
        <v>0</v>
      </c>
      <c r="FZ179" s="28">
        <f t="shared" ca="1" si="250"/>
        <v>0</v>
      </c>
      <c r="GA179" s="28">
        <f t="shared" ca="1" si="250"/>
        <v>0</v>
      </c>
      <c r="GB179" s="28">
        <f t="shared" ca="1" si="250"/>
        <v>0</v>
      </c>
      <c r="GC179" s="28">
        <f t="shared" ca="1" si="250"/>
        <v>0</v>
      </c>
      <c r="GD179" s="28">
        <f t="shared" ca="1" si="250"/>
        <v>0</v>
      </c>
      <c r="GE179" s="28">
        <f t="shared" ca="1" si="250"/>
        <v>0</v>
      </c>
      <c r="GF179" s="28">
        <f t="shared" ca="1" si="250"/>
        <v>0</v>
      </c>
      <c r="GG179" s="28">
        <f t="shared" ca="1" si="250"/>
        <v>0</v>
      </c>
      <c r="GH179" s="28">
        <f t="shared" ca="1" si="250"/>
        <v>0</v>
      </c>
      <c r="GI179" s="28">
        <f t="shared" ca="1" si="250"/>
        <v>0</v>
      </c>
      <c r="GJ179" s="28">
        <f t="shared" ca="1" si="250"/>
        <v>0</v>
      </c>
      <c r="GK179" s="28">
        <f t="shared" ref="GI179:GX194" ca="1" si="263">VLOOKUP(ROUNDUP(SQRT(GK$1^2+$I179^2),0),$A$9:$B$723,2)</f>
        <v>0</v>
      </c>
      <c r="GL179" s="28">
        <f t="shared" ca="1" si="263"/>
        <v>0</v>
      </c>
      <c r="GM179" s="28">
        <f t="shared" ca="1" si="263"/>
        <v>0</v>
      </c>
      <c r="GN179" s="28">
        <f t="shared" ca="1" si="263"/>
        <v>0</v>
      </c>
      <c r="GO179" s="28">
        <f t="shared" ca="1" si="263"/>
        <v>0</v>
      </c>
      <c r="GP179" s="28">
        <f t="shared" ca="1" si="263"/>
        <v>0</v>
      </c>
      <c r="GQ179" s="28">
        <f t="shared" ca="1" si="263"/>
        <v>0</v>
      </c>
      <c r="GR179" s="28">
        <f t="shared" ca="1" si="263"/>
        <v>0</v>
      </c>
      <c r="GS179" s="28">
        <f t="shared" ca="1" si="257"/>
        <v>0</v>
      </c>
      <c r="GT179" s="28">
        <f t="shared" ca="1" si="257"/>
        <v>0</v>
      </c>
      <c r="GU179" s="28">
        <f t="shared" ca="1" si="257"/>
        <v>0</v>
      </c>
      <c r="GV179" s="28">
        <f t="shared" ca="1" si="257"/>
        <v>0</v>
      </c>
      <c r="GW179" s="28">
        <f t="shared" ca="1" si="257"/>
        <v>0</v>
      </c>
      <c r="GX179" s="28">
        <f t="shared" ca="1" si="257"/>
        <v>0</v>
      </c>
      <c r="GY179" s="28">
        <f t="shared" ca="1" si="257"/>
        <v>0</v>
      </c>
      <c r="GZ179" s="28">
        <f t="shared" ca="1" si="257"/>
        <v>0</v>
      </c>
      <c r="HA179" s="28">
        <f t="shared" ca="1" si="257"/>
        <v>0</v>
      </c>
      <c r="HB179" s="28">
        <f t="shared" ca="1" si="257"/>
        <v>0</v>
      </c>
      <c r="HC179" s="28">
        <f t="shared" ca="1" si="257"/>
        <v>0</v>
      </c>
      <c r="HD179" s="28">
        <f t="shared" ca="1" si="257"/>
        <v>0</v>
      </c>
      <c r="HE179" s="28">
        <f t="shared" ca="1" si="257"/>
        <v>0</v>
      </c>
      <c r="HF179" s="28">
        <f t="shared" ca="1" si="257"/>
        <v>0</v>
      </c>
      <c r="HG179" s="28">
        <f t="shared" ref="HG179:HV194" ca="1" si="264">VLOOKUP(ROUNDUP(SQRT(HG$1^2+$I179^2),0),$A$9:$B$723,2)</f>
        <v>0</v>
      </c>
      <c r="HH179" s="28">
        <f t="shared" ca="1" si="264"/>
        <v>0</v>
      </c>
      <c r="HI179" s="28">
        <f t="shared" ca="1" si="264"/>
        <v>0</v>
      </c>
      <c r="HJ179" s="28">
        <f t="shared" ca="1" si="264"/>
        <v>0</v>
      </c>
      <c r="HK179" s="28">
        <f t="shared" ca="1" si="264"/>
        <v>0</v>
      </c>
      <c r="HL179" s="28">
        <f t="shared" ca="1" si="264"/>
        <v>0</v>
      </c>
      <c r="HM179" s="28">
        <f t="shared" ca="1" si="264"/>
        <v>0</v>
      </c>
      <c r="HN179" s="28">
        <f t="shared" ca="1" si="264"/>
        <v>0</v>
      </c>
      <c r="HO179" s="28">
        <f t="shared" ca="1" si="264"/>
        <v>0</v>
      </c>
      <c r="HP179" s="28">
        <f t="shared" ca="1" si="264"/>
        <v>0</v>
      </c>
      <c r="HQ179" s="28">
        <f t="shared" ca="1" si="264"/>
        <v>0</v>
      </c>
      <c r="HR179" s="28">
        <f t="shared" ca="1" si="264"/>
        <v>0</v>
      </c>
      <c r="HS179" s="28">
        <f t="shared" ca="1" si="264"/>
        <v>0</v>
      </c>
      <c r="HT179" s="28">
        <f t="shared" ca="1" si="264"/>
        <v>0</v>
      </c>
      <c r="HU179" s="28">
        <f t="shared" ca="1" si="264"/>
        <v>0</v>
      </c>
      <c r="HV179" s="28">
        <f t="shared" ca="1" si="264"/>
        <v>0</v>
      </c>
      <c r="HW179" s="28">
        <f t="shared" ref="HW179:IL194" ca="1" si="265">VLOOKUP(ROUNDUP(SQRT(HW$1^2+$I179^2),0),$A$9:$B$723,2)</f>
        <v>0</v>
      </c>
      <c r="HX179" s="28">
        <f t="shared" ca="1" si="265"/>
        <v>0</v>
      </c>
      <c r="HY179" s="28">
        <f t="shared" ca="1" si="265"/>
        <v>0</v>
      </c>
      <c r="HZ179" s="28">
        <f t="shared" ca="1" si="265"/>
        <v>0</v>
      </c>
      <c r="IA179" s="28">
        <f t="shared" ca="1" si="265"/>
        <v>0</v>
      </c>
      <c r="IB179" s="28">
        <f t="shared" ca="1" si="265"/>
        <v>0</v>
      </c>
      <c r="IC179" s="28">
        <f t="shared" ca="1" si="265"/>
        <v>0</v>
      </c>
      <c r="ID179" s="28">
        <f t="shared" ca="1" si="265"/>
        <v>0</v>
      </c>
      <c r="IE179" s="28">
        <f t="shared" ca="1" si="265"/>
        <v>0</v>
      </c>
      <c r="IF179" s="28">
        <f t="shared" ca="1" si="265"/>
        <v>0</v>
      </c>
      <c r="IG179" s="28">
        <f t="shared" ca="1" si="258"/>
        <v>0</v>
      </c>
      <c r="IH179" s="28">
        <f t="shared" ca="1" si="258"/>
        <v>0</v>
      </c>
      <c r="II179" s="28">
        <f t="shared" ca="1" si="258"/>
        <v>0</v>
      </c>
      <c r="IJ179" s="28">
        <f t="shared" ca="1" si="258"/>
        <v>0</v>
      </c>
      <c r="IK179" s="28">
        <f t="shared" ca="1" si="258"/>
        <v>0</v>
      </c>
      <c r="IL179" s="28">
        <f t="shared" ca="1" si="258"/>
        <v>0</v>
      </c>
      <c r="IM179" s="28">
        <f t="shared" ca="1" si="258"/>
        <v>0</v>
      </c>
      <c r="IN179" s="28">
        <f t="shared" ca="1" si="258"/>
        <v>0</v>
      </c>
      <c r="IO179" s="28">
        <f t="shared" ca="1" si="258"/>
        <v>0</v>
      </c>
      <c r="IP179" s="28">
        <f t="shared" ca="1" si="258"/>
        <v>0</v>
      </c>
      <c r="IQ179" s="28">
        <f t="shared" ca="1" si="258"/>
        <v>0</v>
      </c>
      <c r="IR179" s="28">
        <f t="shared" ca="1" si="258"/>
        <v>0</v>
      </c>
      <c r="IS179" s="28">
        <f t="shared" ca="1" si="258"/>
        <v>0</v>
      </c>
      <c r="IT179" s="28">
        <f t="shared" ca="1" si="258"/>
        <v>0</v>
      </c>
      <c r="IU179" s="28">
        <f t="shared" ca="1" si="258"/>
        <v>0</v>
      </c>
      <c r="IV179" s="28">
        <f t="shared" ca="1" si="258"/>
        <v>0</v>
      </c>
      <c r="IW179" s="28">
        <f t="shared" ref="IQ179:IZ194" ca="1" si="266">VLOOKUP(ROUNDUP(SQRT(IW$1^2+$I179^2),0),$A$9:$B$723,2)</f>
        <v>0</v>
      </c>
      <c r="IX179" s="28">
        <f t="shared" ca="1" si="266"/>
        <v>0</v>
      </c>
      <c r="IY179" s="28">
        <f t="shared" ca="1" si="266"/>
        <v>0</v>
      </c>
      <c r="IZ179" s="28">
        <f t="shared" ca="1" si="266"/>
        <v>0</v>
      </c>
      <c r="JA179" s="28"/>
      <c r="JB179" s="28"/>
      <c r="JC179" s="28"/>
      <c r="JD179" s="28"/>
      <c r="JE179" s="28"/>
      <c r="JF179" s="28"/>
      <c r="JG179" s="28"/>
      <c r="JH179" s="28"/>
      <c r="JI179" s="28"/>
      <c r="JJ179" s="28"/>
      <c r="JK179" s="28"/>
      <c r="JL179" s="28"/>
      <c r="JM179" s="28"/>
      <c r="JN179" s="28"/>
      <c r="JO179" s="28"/>
      <c r="JP179" s="28"/>
      <c r="JQ179" s="28"/>
      <c r="JR179" s="28"/>
    </row>
    <row r="180" spans="1:278" x14ac:dyDescent="0.2">
      <c r="A180" s="27">
        <f t="shared" si="208"/>
        <v>171</v>
      </c>
      <c r="B180" s="28">
        <f t="shared" ca="1" si="203"/>
        <v>0</v>
      </c>
      <c r="C180" s="28">
        <f t="shared" ca="1" si="204"/>
        <v>0</v>
      </c>
      <c r="D180" s="28">
        <f t="shared" ca="1" si="205"/>
        <v>0</v>
      </c>
      <c r="E180" s="34">
        <f t="shared" ca="1" si="206"/>
        <v>0</v>
      </c>
      <c r="F180" s="30">
        <f t="shared" ca="1" si="207"/>
        <v>0</v>
      </c>
      <c r="G180" s="28"/>
      <c r="H180" s="34">
        <f t="shared" ca="1" si="209"/>
        <v>0</v>
      </c>
      <c r="I180" s="27">
        <f t="shared" si="194"/>
        <v>356</v>
      </c>
      <c r="J180" s="30">
        <f t="shared" ca="1" si="212"/>
        <v>0</v>
      </c>
      <c r="K180" s="28">
        <f t="shared" ca="1" si="259"/>
        <v>0</v>
      </c>
      <c r="L180" s="28">
        <f t="shared" ca="1" si="259"/>
        <v>0</v>
      </c>
      <c r="M180" s="28">
        <f t="shared" ca="1" si="259"/>
        <v>0</v>
      </c>
      <c r="N180" s="28">
        <f t="shared" ca="1" si="259"/>
        <v>0</v>
      </c>
      <c r="O180" s="28">
        <f t="shared" ca="1" si="259"/>
        <v>0</v>
      </c>
      <c r="P180" s="28">
        <f t="shared" ca="1" si="259"/>
        <v>0</v>
      </c>
      <c r="Q180" s="28">
        <f t="shared" ca="1" si="259"/>
        <v>0</v>
      </c>
      <c r="R180" s="28">
        <f t="shared" ca="1" si="259"/>
        <v>0</v>
      </c>
      <c r="S180" s="28">
        <f t="shared" ca="1" si="259"/>
        <v>0</v>
      </c>
      <c r="T180" s="28">
        <f t="shared" ca="1" si="259"/>
        <v>0</v>
      </c>
      <c r="U180" s="28">
        <f t="shared" ca="1" si="259"/>
        <v>0</v>
      </c>
      <c r="V180" s="28">
        <f t="shared" ca="1" si="259"/>
        <v>0</v>
      </c>
      <c r="W180" s="28">
        <f t="shared" ca="1" si="259"/>
        <v>0</v>
      </c>
      <c r="X180" s="28">
        <f t="shared" ca="1" si="259"/>
        <v>0</v>
      </c>
      <c r="Y180" s="28">
        <f t="shared" ca="1" si="259"/>
        <v>0</v>
      </c>
      <c r="Z180" s="28">
        <f t="shared" ca="1" si="259"/>
        <v>0</v>
      </c>
      <c r="AA180" s="28">
        <f t="shared" ca="1" si="251"/>
        <v>0</v>
      </c>
      <c r="AB180" s="28">
        <f t="shared" ca="1" si="251"/>
        <v>0</v>
      </c>
      <c r="AC180" s="28">
        <f t="shared" ca="1" si="251"/>
        <v>0</v>
      </c>
      <c r="AD180" s="28">
        <f t="shared" ca="1" si="251"/>
        <v>0</v>
      </c>
      <c r="AE180" s="28">
        <f t="shared" ca="1" si="251"/>
        <v>0</v>
      </c>
      <c r="AF180" s="28">
        <f t="shared" ca="1" si="251"/>
        <v>0</v>
      </c>
      <c r="AG180" s="28">
        <f t="shared" ca="1" si="251"/>
        <v>0</v>
      </c>
      <c r="AH180" s="28">
        <f t="shared" ca="1" si="251"/>
        <v>0</v>
      </c>
      <c r="AI180" s="28">
        <f t="shared" ca="1" si="251"/>
        <v>0</v>
      </c>
      <c r="AJ180" s="28">
        <f t="shared" ca="1" si="251"/>
        <v>0</v>
      </c>
      <c r="AK180" s="28">
        <f t="shared" ca="1" si="251"/>
        <v>0</v>
      </c>
      <c r="AL180" s="28">
        <f t="shared" ca="1" si="251"/>
        <v>0</v>
      </c>
      <c r="AM180" s="28">
        <f t="shared" ca="1" si="251"/>
        <v>0</v>
      </c>
      <c r="AN180" s="28">
        <f t="shared" ca="1" si="251"/>
        <v>0</v>
      </c>
      <c r="AO180" s="28">
        <f t="shared" ca="1" si="251"/>
        <v>0</v>
      </c>
      <c r="AP180" s="28">
        <f t="shared" ca="1" si="252"/>
        <v>0</v>
      </c>
      <c r="AQ180" s="28">
        <f t="shared" ca="1" si="252"/>
        <v>0</v>
      </c>
      <c r="AR180" s="28">
        <f t="shared" ca="1" si="252"/>
        <v>0</v>
      </c>
      <c r="AS180" s="28">
        <f t="shared" ca="1" si="252"/>
        <v>0</v>
      </c>
      <c r="AT180" s="28">
        <f t="shared" ca="1" si="252"/>
        <v>0</v>
      </c>
      <c r="AU180" s="28">
        <f t="shared" ca="1" si="252"/>
        <v>0</v>
      </c>
      <c r="AV180" s="28">
        <f t="shared" ca="1" si="252"/>
        <v>0</v>
      </c>
      <c r="AW180" s="28">
        <f t="shared" ca="1" si="252"/>
        <v>0</v>
      </c>
      <c r="AX180" s="28">
        <f t="shared" ca="1" si="252"/>
        <v>0</v>
      </c>
      <c r="AY180" s="28">
        <f t="shared" ca="1" si="252"/>
        <v>0</v>
      </c>
      <c r="AZ180" s="28">
        <f t="shared" ca="1" si="252"/>
        <v>0</v>
      </c>
      <c r="BA180" s="28">
        <f t="shared" ca="1" si="252"/>
        <v>0</v>
      </c>
      <c r="BB180" s="28">
        <f t="shared" ca="1" si="252"/>
        <v>0</v>
      </c>
      <c r="BC180" s="28">
        <f t="shared" ca="1" si="252"/>
        <v>0</v>
      </c>
      <c r="BD180" s="28">
        <f t="shared" ca="1" si="252"/>
        <v>0</v>
      </c>
      <c r="BE180" s="28">
        <f t="shared" ca="1" si="252"/>
        <v>0</v>
      </c>
      <c r="BF180" s="28">
        <f t="shared" ca="1" si="249"/>
        <v>0</v>
      </c>
      <c r="BG180" s="28">
        <f t="shared" ca="1" si="249"/>
        <v>0</v>
      </c>
      <c r="BH180" s="28">
        <f t="shared" ca="1" si="249"/>
        <v>0</v>
      </c>
      <c r="BI180" s="28">
        <f t="shared" ca="1" si="249"/>
        <v>0</v>
      </c>
      <c r="BJ180" s="28">
        <f t="shared" ca="1" si="249"/>
        <v>0</v>
      </c>
      <c r="BK180" s="28">
        <f t="shared" ca="1" si="249"/>
        <v>0</v>
      </c>
      <c r="BL180" s="28">
        <f t="shared" ca="1" si="249"/>
        <v>0</v>
      </c>
      <c r="BM180" s="28">
        <f t="shared" ca="1" si="249"/>
        <v>0</v>
      </c>
      <c r="BN180" s="28">
        <f t="shared" ca="1" si="249"/>
        <v>0</v>
      </c>
      <c r="BO180" s="28">
        <f t="shared" ca="1" si="249"/>
        <v>0</v>
      </c>
      <c r="BP180" s="28">
        <f t="shared" ca="1" si="249"/>
        <v>0</v>
      </c>
      <c r="BQ180" s="28">
        <f t="shared" ca="1" si="249"/>
        <v>0</v>
      </c>
      <c r="BR180" s="28">
        <f t="shared" ca="1" si="249"/>
        <v>0</v>
      </c>
      <c r="BS180" s="28">
        <f t="shared" ca="1" si="249"/>
        <v>0</v>
      </c>
      <c r="BT180" s="28">
        <f t="shared" ca="1" si="249"/>
        <v>0</v>
      </c>
      <c r="BU180" s="28">
        <f t="shared" ca="1" si="260"/>
        <v>0</v>
      </c>
      <c r="BV180" s="28">
        <f t="shared" ca="1" si="260"/>
        <v>0</v>
      </c>
      <c r="BW180" s="28">
        <f t="shared" ca="1" si="260"/>
        <v>0</v>
      </c>
      <c r="BX180" s="28">
        <f t="shared" ca="1" si="260"/>
        <v>0</v>
      </c>
      <c r="BY180" s="28">
        <f t="shared" ca="1" si="260"/>
        <v>0</v>
      </c>
      <c r="BZ180" s="28">
        <f t="shared" ca="1" si="260"/>
        <v>0</v>
      </c>
      <c r="CA180" s="28">
        <f t="shared" ca="1" si="260"/>
        <v>0</v>
      </c>
      <c r="CB180" s="28">
        <f t="shared" ca="1" si="260"/>
        <v>0</v>
      </c>
      <c r="CC180" s="28">
        <f t="shared" ca="1" si="260"/>
        <v>0</v>
      </c>
      <c r="CD180" s="28">
        <f t="shared" ca="1" si="260"/>
        <v>0</v>
      </c>
      <c r="CE180" s="28">
        <f t="shared" ca="1" si="260"/>
        <v>0</v>
      </c>
      <c r="CF180" s="28">
        <f t="shared" ca="1" si="260"/>
        <v>0</v>
      </c>
      <c r="CG180" s="28">
        <f t="shared" ca="1" si="260"/>
        <v>0</v>
      </c>
      <c r="CH180" s="28">
        <f t="shared" ca="1" si="260"/>
        <v>0</v>
      </c>
      <c r="CI180" s="28">
        <f t="shared" ca="1" si="260"/>
        <v>0</v>
      </c>
      <c r="CJ180" s="28">
        <f t="shared" ca="1" si="260"/>
        <v>0</v>
      </c>
      <c r="CK180" s="28">
        <f t="shared" ca="1" si="253"/>
        <v>0</v>
      </c>
      <c r="CL180" s="28">
        <f t="shared" ca="1" si="253"/>
        <v>0</v>
      </c>
      <c r="CM180" s="28">
        <f t="shared" ca="1" si="253"/>
        <v>0</v>
      </c>
      <c r="CN180" s="28">
        <f t="shared" ca="1" si="253"/>
        <v>0</v>
      </c>
      <c r="CO180" s="28">
        <f t="shared" ca="1" si="253"/>
        <v>0</v>
      </c>
      <c r="CP180" s="28">
        <f t="shared" ca="1" si="253"/>
        <v>0</v>
      </c>
      <c r="CQ180" s="28">
        <f t="shared" ca="1" si="253"/>
        <v>0</v>
      </c>
      <c r="CR180" s="28">
        <f t="shared" ca="1" si="253"/>
        <v>0</v>
      </c>
      <c r="CS180" s="28">
        <f t="shared" ca="1" si="253"/>
        <v>0</v>
      </c>
      <c r="CT180" s="28">
        <f t="shared" ca="1" si="253"/>
        <v>0</v>
      </c>
      <c r="CU180" s="28">
        <f t="shared" ca="1" si="253"/>
        <v>0</v>
      </c>
      <c r="CV180" s="28">
        <f t="shared" ca="1" si="253"/>
        <v>0</v>
      </c>
      <c r="CW180" s="28">
        <f t="shared" ca="1" si="253"/>
        <v>0</v>
      </c>
      <c r="CX180" s="28">
        <f t="shared" ca="1" si="253"/>
        <v>0</v>
      </c>
      <c r="CY180" s="28">
        <f t="shared" ca="1" si="253"/>
        <v>0</v>
      </c>
      <c r="CZ180" s="28">
        <f t="shared" ca="1" si="261"/>
        <v>0</v>
      </c>
      <c r="DA180" s="28">
        <f t="shared" ca="1" si="261"/>
        <v>0</v>
      </c>
      <c r="DB180" s="28">
        <f t="shared" ca="1" si="261"/>
        <v>0</v>
      </c>
      <c r="DC180" s="28">
        <f t="shared" ca="1" si="261"/>
        <v>0</v>
      </c>
      <c r="DD180" s="28">
        <f t="shared" ca="1" si="261"/>
        <v>0</v>
      </c>
      <c r="DE180" s="28">
        <f t="shared" ca="1" si="261"/>
        <v>0</v>
      </c>
      <c r="DF180" s="28">
        <f t="shared" ca="1" si="261"/>
        <v>0</v>
      </c>
      <c r="DG180" s="28">
        <f t="shared" ca="1" si="261"/>
        <v>0</v>
      </c>
      <c r="DH180" s="28">
        <f t="shared" ca="1" si="261"/>
        <v>0</v>
      </c>
      <c r="DI180" s="28">
        <f t="shared" ca="1" si="261"/>
        <v>0</v>
      </c>
      <c r="DJ180" s="28">
        <f t="shared" ca="1" si="261"/>
        <v>0</v>
      </c>
      <c r="DK180" s="28">
        <f t="shared" ca="1" si="261"/>
        <v>0</v>
      </c>
      <c r="DL180" s="28">
        <f t="shared" ca="1" si="261"/>
        <v>0</v>
      </c>
      <c r="DM180" s="28">
        <f t="shared" ca="1" si="261"/>
        <v>0</v>
      </c>
      <c r="DN180" s="28">
        <f t="shared" ca="1" si="261"/>
        <v>0</v>
      </c>
      <c r="DO180" s="28">
        <f t="shared" ca="1" si="261"/>
        <v>0</v>
      </c>
      <c r="DP180" s="28">
        <f t="shared" ca="1" si="254"/>
        <v>0</v>
      </c>
      <c r="DQ180" s="28">
        <f t="shared" ca="1" si="254"/>
        <v>0</v>
      </c>
      <c r="DR180" s="28">
        <f t="shared" ca="1" si="254"/>
        <v>0</v>
      </c>
      <c r="DS180" s="28">
        <f t="shared" ca="1" si="254"/>
        <v>0</v>
      </c>
      <c r="DT180" s="28">
        <f t="shared" ca="1" si="254"/>
        <v>0</v>
      </c>
      <c r="DU180" s="28">
        <f t="shared" ca="1" si="254"/>
        <v>0</v>
      </c>
      <c r="DV180" s="28">
        <f t="shared" ca="1" si="254"/>
        <v>0</v>
      </c>
      <c r="DW180" s="28">
        <f t="shared" ca="1" si="254"/>
        <v>0</v>
      </c>
      <c r="DX180" s="28">
        <f t="shared" ca="1" si="254"/>
        <v>0</v>
      </c>
      <c r="DY180" s="28">
        <f t="shared" ca="1" si="254"/>
        <v>0</v>
      </c>
      <c r="DZ180" s="28">
        <f t="shared" ca="1" si="254"/>
        <v>0</v>
      </c>
      <c r="EA180" s="28">
        <f t="shared" ca="1" si="254"/>
        <v>0</v>
      </c>
      <c r="EB180" s="28">
        <f t="shared" ca="1" si="254"/>
        <v>0</v>
      </c>
      <c r="EC180" s="28">
        <f t="shared" ca="1" si="254"/>
        <v>0</v>
      </c>
      <c r="ED180" s="28">
        <f t="shared" ca="1" si="254"/>
        <v>0</v>
      </c>
      <c r="EE180" s="28">
        <f t="shared" ca="1" si="262"/>
        <v>0</v>
      </c>
      <c r="EF180" s="28">
        <f t="shared" ca="1" si="262"/>
        <v>0</v>
      </c>
      <c r="EG180" s="28">
        <f t="shared" ca="1" si="262"/>
        <v>0</v>
      </c>
      <c r="EH180" s="28">
        <f t="shared" ca="1" si="262"/>
        <v>0</v>
      </c>
      <c r="EI180" s="28">
        <f t="shared" ca="1" si="262"/>
        <v>0</v>
      </c>
      <c r="EJ180" s="28">
        <f t="shared" ca="1" si="262"/>
        <v>0</v>
      </c>
      <c r="EK180" s="28">
        <f t="shared" ca="1" si="262"/>
        <v>0</v>
      </c>
      <c r="EL180" s="28">
        <f t="shared" ca="1" si="262"/>
        <v>0</v>
      </c>
      <c r="EM180" s="28">
        <f t="shared" ca="1" si="262"/>
        <v>0</v>
      </c>
      <c r="EN180" s="28">
        <f t="shared" ca="1" si="262"/>
        <v>0</v>
      </c>
      <c r="EO180" s="28">
        <f t="shared" ca="1" si="262"/>
        <v>0</v>
      </c>
      <c r="EP180" s="28">
        <f t="shared" ca="1" si="262"/>
        <v>0</v>
      </c>
      <c r="EQ180" s="28">
        <f t="shared" ca="1" si="262"/>
        <v>0</v>
      </c>
      <c r="ER180" s="28">
        <f t="shared" ca="1" si="262"/>
        <v>0</v>
      </c>
      <c r="ES180" s="28">
        <f t="shared" ca="1" si="262"/>
        <v>0</v>
      </c>
      <c r="ET180" s="28">
        <f t="shared" ca="1" si="262"/>
        <v>0</v>
      </c>
      <c r="EU180" s="28">
        <f t="shared" ca="1" si="255"/>
        <v>0</v>
      </c>
      <c r="EV180" s="28">
        <f t="shared" ca="1" si="255"/>
        <v>0</v>
      </c>
      <c r="EW180" s="28">
        <f t="shared" ca="1" si="255"/>
        <v>0</v>
      </c>
      <c r="EX180" s="28">
        <f t="shared" ca="1" si="255"/>
        <v>0</v>
      </c>
      <c r="EY180" s="28">
        <f t="shared" ca="1" si="255"/>
        <v>0</v>
      </c>
      <c r="EZ180" s="28">
        <f t="shared" ca="1" si="255"/>
        <v>0</v>
      </c>
      <c r="FA180" s="28">
        <f t="shared" ca="1" si="255"/>
        <v>0</v>
      </c>
      <c r="FB180" s="28">
        <f t="shared" ca="1" si="255"/>
        <v>0</v>
      </c>
      <c r="FC180" s="28">
        <f t="shared" ca="1" si="255"/>
        <v>0</v>
      </c>
      <c r="FD180" s="28">
        <f t="shared" ca="1" si="255"/>
        <v>0</v>
      </c>
      <c r="FE180" s="28">
        <f t="shared" ca="1" si="255"/>
        <v>0</v>
      </c>
      <c r="FF180" s="28">
        <f t="shared" ca="1" si="255"/>
        <v>0</v>
      </c>
      <c r="FG180" s="28">
        <f t="shared" ca="1" si="255"/>
        <v>0</v>
      </c>
      <c r="FH180" s="28">
        <f t="shared" ca="1" si="255"/>
        <v>0</v>
      </c>
      <c r="FI180" s="28">
        <f t="shared" ca="1" si="255"/>
        <v>0</v>
      </c>
      <c r="FJ180" s="28">
        <f t="shared" ca="1" si="256"/>
        <v>0</v>
      </c>
      <c r="FK180" s="28">
        <f t="shared" ca="1" si="256"/>
        <v>0</v>
      </c>
      <c r="FL180" s="28">
        <f t="shared" ca="1" si="256"/>
        <v>0</v>
      </c>
      <c r="FM180" s="28">
        <f t="shared" ca="1" si="256"/>
        <v>0</v>
      </c>
      <c r="FN180" s="28">
        <f t="shared" ca="1" si="256"/>
        <v>0</v>
      </c>
      <c r="FO180" s="28">
        <f t="shared" ca="1" si="256"/>
        <v>0</v>
      </c>
      <c r="FP180" s="28">
        <f t="shared" ca="1" si="256"/>
        <v>0</v>
      </c>
      <c r="FQ180" s="28">
        <f t="shared" ca="1" si="256"/>
        <v>0</v>
      </c>
      <c r="FR180" s="28">
        <f t="shared" ca="1" si="256"/>
        <v>0</v>
      </c>
      <c r="FS180" s="28">
        <f t="shared" ca="1" si="256"/>
        <v>0</v>
      </c>
      <c r="FT180" s="28">
        <f t="shared" ca="1" si="256"/>
        <v>0</v>
      </c>
      <c r="FU180" s="28">
        <f t="shared" ca="1" si="256"/>
        <v>0</v>
      </c>
      <c r="FV180" s="28">
        <f t="shared" ca="1" si="256"/>
        <v>0</v>
      </c>
      <c r="FW180" s="28">
        <f t="shared" ca="1" si="256"/>
        <v>0</v>
      </c>
      <c r="FX180" s="28">
        <f t="shared" ca="1" si="256"/>
        <v>0</v>
      </c>
      <c r="FY180" s="28">
        <f t="shared" ca="1" si="250"/>
        <v>0</v>
      </c>
      <c r="FZ180" s="28">
        <f t="shared" ca="1" si="250"/>
        <v>0</v>
      </c>
      <c r="GA180" s="28">
        <f t="shared" ca="1" si="250"/>
        <v>0</v>
      </c>
      <c r="GB180" s="28">
        <f t="shared" ca="1" si="250"/>
        <v>0</v>
      </c>
      <c r="GC180" s="28">
        <f t="shared" ca="1" si="250"/>
        <v>0</v>
      </c>
      <c r="GD180" s="28">
        <f t="shared" ca="1" si="250"/>
        <v>0</v>
      </c>
      <c r="GE180" s="28">
        <f t="shared" ca="1" si="250"/>
        <v>0</v>
      </c>
      <c r="GF180" s="28">
        <f t="shared" ca="1" si="250"/>
        <v>0</v>
      </c>
      <c r="GG180" s="28">
        <f t="shared" ca="1" si="250"/>
        <v>0</v>
      </c>
      <c r="GH180" s="28">
        <f t="shared" ca="1" si="250"/>
        <v>0</v>
      </c>
      <c r="GI180" s="28">
        <f t="shared" ca="1" si="263"/>
        <v>0</v>
      </c>
      <c r="GJ180" s="28">
        <f t="shared" ca="1" si="263"/>
        <v>0</v>
      </c>
      <c r="GK180" s="28">
        <f t="shared" ca="1" si="263"/>
        <v>0</v>
      </c>
      <c r="GL180" s="28">
        <f t="shared" ca="1" si="263"/>
        <v>0</v>
      </c>
      <c r="GM180" s="28">
        <f t="shared" ca="1" si="263"/>
        <v>0</v>
      </c>
      <c r="GN180" s="28">
        <f t="shared" ca="1" si="263"/>
        <v>0</v>
      </c>
      <c r="GO180" s="28">
        <f t="shared" ca="1" si="263"/>
        <v>0</v>
      </c>
      <c r="GP180" s="28">
        <f t="shared" ca="1" si="263"/>
        <v>0</v>
      </c>
      <c r="GQ180" s="28">
        <f t="shared" ca="1" si="263"/>
        <v>0</v>
      </c>
      <c r="GR180" s="28">
        <f t="shared" ca="1" si="263"/>
        <v>0</v>
      </c>
      <c r="GS180" s="28">
        <f t="shared" ca="1" si="257"/>
        <v>0</v>
      </c>
      <c r="GT180" s="28">
        <f t="shared" ca="1" si="257"/>
        <v>0</v>
      </c>
      <c r="GU180" s="28">
        <f t="shared" ca="1" si="257"/>
        <v>0</v>
      </c>
      <c r="GV180" s="28">
        <f t="shared" ca="1" si="257"/>
        <v>0</v>
      </c>
      <c r="GW180" s="28">
        <f t="shared" ca="1" si="257"/>
        <v>0</v>
      </c>
      <c r="GX180" s="28">
        <f t="shared" ca="1" si="257"/>
        <v>0</v>
      </c>
      <c r="GY180" s="28">
        <f t="shared" ca="1" si="257"/>
        <v>0</v>
      </c>
      <c r="GZ180" s="28">
        <f t="shared" ca="1" si="257"/>
        <v>0</v>
      </c>
      <c r="HA180" s="28">
        <f t="shared" ca="1" si="257"/>
        <v>0</v>
      </c>
      <c r="HB180" s="28">
        <f t="shared" ca="1" si="257"/>
        <v>0</v>
      </c>
      <c r="HC180" s="28">
        <f t="shared" ca="1" si="257"/>
        <v>0</v>
      </c>
      <c r="HD180" s="28">
        <f t="shared" ca="1" si="257"/>
        <v>0</v>
      </c>
      <c r="HE180" s="28">
        <f t="shared" ca="1" si="257"/>
        <v>0</v>
      </c>
      <c r="HF180" s="28">
        <f t="shared" ca="1" si="257"/>
        <v>0</v>
      </c>
      <c r="HG180" s="28">
        <f t="shared" ca="1" si="264"/>
        <v>0</v>
      </c>
      <c r="HH180" s="28">
        <f t="shared" ca="1" si="264"/>
        <v>0</v>
      </c>
      <c r="HI180" s="28">
        <f t="shared" ca="1" si="264"/>
        <v>0</v>
      </c>
      <c r="HJ180" s="28">
        <f t="shared" ca="1" si="264"/>
        <v>0</v>
      </c>
      <c r="HK180" s="28">
        <f t="shared" ca="1" si="264"/>
        <v>0</v>
      </c>
      <c r="HL180" s="28">
        <f t="shared" ca="1" si="264"/>
        <v>0</v>
      </c>
      <c r="HM180" s="28">
        <f t="shared" ca="1" si="264"/>
        <v>0</v>
      </c>
      <c r="HN180" s="28">
        <f t="shared" ca="1" si="264"/>
        <v>0</v>
      </c>
      <c r="HO180" s="28">
        <f t="shared" ca="1" si="264"/>
        <v>0</v>
      </c>
      <c r="HP180" s="28">
        <f t="shared" ca="1" si="264"/>
        <v>0</v>
      </c>
      <c r="HQ180" s="28">
        <f t="shared" ca="1" si="264"/>
        <v>0</v>
      </c>
      <c r="HR180" s="28">
        <f t="shared" ca="1" si="264"/>
        <v>0</v>
      </c>
      <c r="HS180" s="28">
        <f t="shared" ca="1" si="264"/>
        <v>0</v>
      </c>
      <c r="HT180" s="28">
        <f t="shared" ca="1" si="264"/>
        <v>0</v>
      </c>
      <c r="HU180" s="28">
        <f t="shared" ca="1" si="264"/>
        <v>0</v>
      </c>
      <c r="HV180" s="28">
        <f t="shared" ca="1" si="264"/>
        <v>0</v>
      </c>
      <c r="HW180" s="28">
        <f t="shared" ca="1" si="265"/>
        <v>0</v>
      </c>
      <c r="HX180" s="28">
        <f t="shared" ca="1" si="265"/>
        <v>0</v>
      </c>
      <c r="HY180" s="28">
        <f t="shared" ca="1" si="265"/>
        <v>0</v>
      </c>
      <c r="HZ180" s="28">
        <f t="shared" ca="1" si="265"/>
        <v>0</v>
      </c>
      <c r="IA180" s="28">
        <f t="shared" ca="1" si="265"/>
        <v>0</v>
      </c>
      <c r="IB180" s="28">
        <f t="shared" ca="1" si="265"/>
        <v>0</v>
      </c>
      <c r="IC180" s="28">
        <f t="shared" ca="1" si="265"/>
        <v>0</v>
      </c>
      <c r="ID180" s="28">
        <f t="shared" ca="1" si="265"/>
        <v>0</v>
      </c>
      <c r="IE180" s="28">
        <f t="shared" ca="1" si="265"/>
        <v>0</v>
      </c>
      <c r="IF180" s="28">
        <f t="shared" ca="1" si="265"/>
        <v>0</v>
      </c>
      <c r="IG180" s="28">
        <f t="shared" ca="1" si="258"/>
        <v>0</v>
      </c>
      <c r="IH180" s="28">
        <f t="shared" ca="1" si="258"/>
        <v>0</v>
      </c>
      <c r="II180" s="28">
        <f t="shared" ca="1" si="258"/>
        <v>0</v>
      </c>
      <c r="IJ180" s="28">
        <f t="shared" ca="1" si="258"/>
        <v>0</v>
      </c>
      <c r="IK180" s="28">
        <f t="shared" ca="1" si="258"/>
        <v>0</v>
      </c>
      <c r="IL180" s="28">
        <f t="shared" ca="1" si="258"/>
        <v>0</v>
      </c>
      <c r="IM180" s="28">
        <f t="shared" ca="1" si="258"/>
        <v>0</v>
      </c>
      <c r="IN180" s="28">
        <f t="shared" ca="1" si="258"/>
        <v>0</v>
      </c>
      <c r="IO180" s="28">
        <f t="shared" ca="1" si="258"/>
        <v>0</v>
      </c>
      <c r="IP180" s="28">
        <f t="shared" ca="1" si="258"/>
        <v>0</v>
      </c>
      <c r="IQ180" s="28">
        <f t="shared" ca="1" si="266"/>
        <v>0</v>
      </c>
      <c r="IR180" s="28">
        <f t="shared" ca="1" si="266"/>
        <v>0</v>
      </c>
      <c r="IS180" s="28">
        <f t="shared" ca="1" si="266"/>
        <v>0</v>
      </c>
      <c r="IT180" s="28">
        <f t="shared" ca="1" si="266"/>
        <v>0</v>
      </c>
      <c r="IU180" s="28">
        <f t="shared" ca="1" si="266"/>
        <v>0</v>
      </c>
      <c r="IV180" s="28">
        <f t="shared" ca="1" si="266"/>
        <v>0</v>
      </c>
      <c r="IW180" s="28">
        <f t="shared" ca="1" si="266"/>
        <v>0</v>
      </c>
      <c r="IX180" s="28">
        <f t="shared" ca="1" si="266"/>
        <v>0</v>
      </c>
      <c r="IY180" s="28">
        <f t="shared" ca="1" si="266"/>
        <v>0</v>
      </c>
      <c r="IZ180" s="28">
        <f t="shared" ca="1" si="266"/>
        <v>0</v>
      </c>
      <c r="JA180" s="28"/>
      <c r="JB180" s="28"/>
      <c r="JC180" s="28"/>
      <c r="JD180" s="28"/>
      <c r="JE180" s="28"/>
      <c r="JF180" s="28"/>
      <c r="JG180" s="28"/>
      <c r="JH180" s="28"/>
      <c r="JI180" s="28"/>
      <c r="JJ180" s="28"/>
      <c r="JK180" s="28"/>
      <c r="JL180" s="28"/>
      <c r="JM180" s="28"/>
      <c r="JN180" s="28"/>
      <c r="JO180" s="28"/>
      <c r="JP180" s="28"/>
      <c r="JQ180" s="28"/>
      <c r="JR180" s="28"/>
    </row>
    <row r="181" spans="1:278" x14ac:dyDescent="0.2">
      <c r="A181" s="27">
        <f t="shared" si="208"/>
        <v>172</v>
      </c>
      <c r="B181" s="28">
        <f t="shared" ca="1" si="203"/>
        <v>0</v>
      </c>
      <c r="C181" s="28">
        <f t="shared" ca="1" si="204"/>
        <v>0</v>
      </c>
      <c r="D181" s="28">
        <f t="shared" ca="1" si="205"/>
        <v>0</v>
      </c>
      <c r="E181" s="34">
        <f t="shared" ca="1" si="206"/>
        <v>0</v>
      </c>
      <c r="F181" s="30">
        <f t="shared" ca="1" si="207"/>
        <v>0</v>
      </c>
      <c r="G181" s="28"/>
      <c r="H181" s="34">
        <f t="shared" ca="1" si="209"/>
        <v>0</v>
      </c>
      <c r="I181" s="27">
        <f t="shared" si="194"/>
        <v>358</v>
      </c>
      <c r="J181" s="30">
        <f t="shared" ca="1" si="212"/>
        <v>0</v>
      </c>
      <c r="K181" s="28">
        <f t="shared" ca="1" si="259"/>
        <v>0</v>
      </c>
      <c r="L181" s="28">
        <f t="shared" ca="1" si="259"/>
        <v>0</v>
      </c>
      <c r="M181" s="28">
        <f t="shared" ca="1" si="259"/>
        <v>0</v>
      </c>
      <c r="N181" s="28">
        <f t="shared" ca="1" si="259"/>
        <v>0</v>
      </c>
      <c r="O181" s="28">
        <f t="shared" ca="1" si="259"/>
        <v>0</v>
      </c>
      <c r="P181" s="28">
        <f t="shared" ca="1" si="259"/>
        <v>0</v>
      </c>
      <c r="Q181" s="28">
        <f t="shared" ca="1" si="259"/>
        <v>0</v>
      </c>
      <c r="R181" s="28">
        <f t="shared" ca="1" si="259"/>
        <v>0</v>
      </c>
      <c r="S181" s="28">
        <f t="shared" ca="1" si="259"/>
        <v>0</v>
      </c>
      <c r="T181" s="28">
        <f t="shared" ca="1" si="259"/>
        <v>0</v>
      </c>
      <c r="U181" s="28">
        <f t="shared" ca="1" si="259"/>
        <v>0</v>
      </c>
      <c r="V181" s="28">
        <f t="shared" ca="1" si="259"/>
        <v>0</v>
      </c>
      <c r="W181" s="28">
        <f t="shared" ca="1" si="259"/>
        <v>0</v>
      </c>
      <c r="X181" s="28">
        <f t="shared" ca="1" si="259"/>
        <v>0</v>
      </c>
      <c r="Y181" s="28">
        <f t="shared" ca="1" si="259"/>
        <v>0</v>
      </c>
      <c r="Z181" s="28">
        <f t="shared" ca="1" si="259"/>
        <v>0</v>
      </c>
      <c r="AA181" s="28">
        <f t="shared" ca="1" si="251"/>
        <v>0</v>
      </c>
      <c r="AB181" s="28">
        <f t="shared" ca="1" si="251"/>
        <v>0</v>
      </c>
      <c r="AC181" s="28">
        <f t="shared" ca="1" si="251"/>
        <v>0</v>
      </c>
      <c r="AD181" s="28">
        <f t="shared" ca="1" si="251"/>
        <v>0</v>
      </c>
      <c r="AE181" s="28">
        <f t="shared" ca="1" si="251"/>
        <v>0</v>
      </c>
      <c r="AF181" s="28">
        <f t="shared" ca="1" si="251"/>
        <v>0</v>
      </c>
      <c r="AG181" s="28">
        <f t="shared" ca="1" si="251"/>
        <v>0</v>
      </c>
      <c r="AH181" s="28">
        <f t="shared" ca="1" si="251"/>
        <v>0</v>
      </c>
      <c r="AI181" s="28">
        <f t="shared" ca="1" si="251"/>
        <v>0</v>
      </c>
      <c r="AJ181" s="28">
        <f t="shared" ca="1" si="251"/>
        <v>0</v>
      </c>
      <c r="AK181" s="28">
        <f t="shared" ca="1" si="251"/>
        <v>0</v>
      </c>
      <c r="AL181" s="28">
        <f t="shared" ca="1" si="251"/>
        <v>0</v>
      </c>
      <c r="AM181" s="28">
        <f t="shared" ca="1" si="251"/>
        <v>0</v>
      </c>
      <c r="AN181" s="28">
        <f t="shared" ca="1" si="251"/>
        <v>0</v>
      </c>
      <c r="AO181" s="28">
        <f t="shared" ca="1" si="251"/>
        <v>0</v>
      </c>
      <c r="AP181" s="28">
        <f t="shared" ca="1" si="252"/>
        <v>0</v>
      </c>
      <c r="AQ181" s="28">
        <f t="shared" ca="1" si="252"/>
        <v>0</v>
      </c>
      <c r="AR181" s="28">
        <f t="shared" ca="1" si="252"/>
        <v>0</v>
      </c>
      <c r="AS181" s="28">
        <f t="shared" ca="1" si="252"/>
        <v>0</v>
      </c>
      <c r="AT181" s="28">
        <f t="shared" ca="1" si="252"/>
        <v>0</v>
      </c>
      <c r="AU181" s="28">
        <f t="shared" ca="1" si="252"/>
        <v>0</v>
      </c>
      <c r="AV181" s="28">
        <f t="shared" ca="1" si="252"/>
        <v>0</v>
      </c>
      <c r="AW181" s="28">
        <f t="shared" ca="1" si="252"/>
        <v>0</v>
      </c>
      <c r="AX181" s="28">
        <f t="shared" ca="1" si="252"/>
        <v>0</v>
      </c>
      <c r="AY181" s="28">
        <f t="shared" ca="1" si="252"/>
        <v>0</v>
      </c>
      <c r="AZ181" s="28">
        <f t="shared" ca="1" si="252"/>
        <v>0</v>
      </c>
      <c r="BA181" s="28">
        <f t="shared" ca="1" si="252"/>
        <v>0</v>
      </c>
      <c r="BB181" s="28">
        <f t="shared" ca="1" si="252"/>
        <v>0</v>
      </c>
      <c r="BC181" s="28">
        <f t="shared" ca="1" si="252"/>
        <v>0</v>
      </c>
      <c r="BD181" s="28">
        <f t="shared" ca="1" si="252"/>
        <v>0</v>
      </c>
      <c r="BE181" s="28">
        <f t="shared" ca="1" si="252"/>
        <v>0</v>
      </c>
      <c r="BF181" s="28">
        <f t="shared" ca="1" si="249"/>
        <v>0</v>
      </c>
      <c r="BG181" s="28">
        <f t="shared" ca="1" si="249"/>
        <v>0</v>
      </c>
      <c r="BH181" s="28">
        <f t="shared" ca="1" si="249"/>
        <v>0</v>
      </c>
      <c r="BI181" s="28">
        <f t="shared" ca="1" si="249"/>
        <v>0</v>
      </c>
      <c r="BJ181" s="28">
        <f t="shared" ca="1" si="249"/>
        <v>0</v>
      </c>
      <c r="BK181" s="28">
        <f t="shared" ca="1" si="249"/>
        <v>0</v>
      </c>
      <c r="BL181" s="28">
        <f t="shared" ca="1" si="249"/>
        <v>0</v>
      </c>
      <c r="BM181" s="28">
        <f t="shared" ca="1" si="249"/>
        <v>0</v>
      </c>
      <c r="BN181" s="28">
        <f t="shared" ca="1" si="249"/>
        <v>0</v>
      </c>
      <c r="BO181" s="28">
        <f t="shared" ca="1" si="249"/>
        <v>0</v>
      </c>
      <c r="BP181" s="28">
        <f t="shared" ca="1" si="249"/>
        <v>0</v>
      </c>
      <c r="BQ181" s="28">
        <f t="shared" ca="1" si="249"/>
        <v>0</v>
      </c>
      <c r="BR181" s="28">
        <f t="shared" ca="1" si="249"/>
        <v>0</v>
      </c>
      <c r="BS181" s="28">
        <f t="shared" ca="1" si="249"/>
        <v>0</v>
      </c>
      <c r="BT181" s="28">
        <f t="shared" ca="1" si="249"/>
        <v>0</v>
      </c>
      <c r="BU181" s="28">
        <f t="shared" ca="1" si="260"/>
        <v>0</v>
      </c>
      <c r="BV181" s="28">
        <f t="shared" ca="1" si="260"/>
        <v>0</v>
      </c>
      <c r="BW181" s="28">
        <f t="shared" ca="1" si="260"/>
        <v>0</v>
      </c>
      <c r="BX181" s="28">
        <f t="shared" ca="1" si="260"/>
        <v>0</v>
      </c>
      <c r="BY181" s="28">
        <f t="shared" ca="1" si="260"/>
        <v>0</v>
      </c>
      <c r="BZ181" s="28">
        <f t="shared" ca="1" si="260"/>
        <v>0</v>
      </c>
      <c r="CA181" s="28">
        <f t="shared" ca="1" si="260"/>
        <v>0</v>
      </c>
      <c r="CB181" s="28">
        <f t="shared" ca="1" si="260"/>
        <v>0</v>
      </c>
      <c r="CC181" s="28">
        <f t="shared" ca="1" si="260"/>
        <v>0</v>
      </c>
      <c r="CD181" s="28">
        <f t="shared" ca="1" si="260"/>
        <v>0</v>
      </c>
      <c r="CE181" s="28">
        <f t="shared" ca="1" si="260"/>
        <v>0</v>
      </c>
      <c r="CF181" s="28">
        <f t="shared" ca="1" si="260"/>
        <v>0</v>
      </c>
      <c r="CG181" s="28">
        <f t="shared" ca="1" si="260"/>
        <v>0</v>
      </c>
      <c r="CH181" s="28">
        <f t="shared" ca="1" si="260"/>
        <v>0</v>
      </c>
      <c r="CI181" s="28">
        <f t="shared" ca="1" si="260"/>
        <v>0</v>
      </c>
      <c r="CJ181" s="28">
        <f t="shared" ca="1" si="260"/>
        <v>0</v>
      </c>
      <c r="CK181" s="28">
        <f t="shared" ca="1" si="253"/>
        <v>0</v>
      </c>
      <c r="CL181" s="28">
        <f t="shared" ca="1" si="253"/>
        <v>0</v>
      </c>
      <c r="CM181" s="28">
        <f t="shared" ca="1" si="253"/>
        <v>0</v>
      </c>
      <c r="CN181" s="28">
        <f t="shared" ca="1" si="253"/>
        <v>0</v>
      </c>
      <c r="CO181" s="28">
        <f t="shared" ca="1" si="253"/>
        <v>0</v>
      </c>
      <c r="CP181" s="28">
        <f t="shared" ca="1" si="253"/>
        <v>0</v>
      </c>
      <c r="CQ181" s="28">
        <f t="shared" ca="1" si="253"/>
        <v>0</v>
      </c>
      <c r="CR181" s="28">
        <f t="shared" ca="1" si="253"/>
        <v>0</v>
      </c>
      <c r="CS181" s="28">
        <f t="shared" ca="1" si="253"/>
        <v>0</v>
      </c>
      <c r="CT181" s="28">
        <f t="shared" ca="1" si="253"/>
        <v>0</v>
      </c>
      <c r="CU181" s="28">
        <f t="shared" ca="1" si="253"/>
        <v>0</v>
      </c>
      <c r="CV181" s="28">
        <f t="shared" ca="1" si="253"/>
        <v>0</v>
      </c>
      <c r="CW181" s="28">
        <f t="shared" ca="1" si="253"/>
        <v>0</v>
      </c>
      <c r="CX181" s="28">
        <f t="shared" ca="1" si="253"/>
        <v>0</v>
      </c>
      <c r="CY181" s="28">
        <f t="shared" ca="1" si="253"/>
        <v>0</v>
      </c>
      <c r="CZ181" s="28">
        <f t="shared" ca="1" si="261"/>
        <v>0</v>
      </c>
      <c r="DA181" s="28">
        <f t="shared" ca="1" si="261"/>
        <v>0</v>
      </c>
      <c r="DB181" s="28">
        <f t="shared" ca="1" si="261"/>
        <v>0</v>
      </c>
      <c r="DC181" s="28">
        <f t="shared" ca="1" si="261"/>
        <v>0</v>
      </c>
      <c r="DD181" s="28">
        <f t="shared" ca="1" si="261"/>
        <v>0</v>
      </c>
      <c r="DE181" s="28">
        <f t="shared" ca="1" si="261"/>
        <v>0</v>
      </c>
      <c r="DF181" s="28">
        <f t="shared" ca="1" si="261"/>
        <v>0</v>
      </c>
      <c r="DG181" s="28">
        <f t="shared" ca="1" si="261"/>
        <v>0</v>
      </c>
      <c r="DH181" s="28">
        <f t="shared" ca="1" si="261"/>
        <v>0</v>
      </c>
      <c r="DI181" s="28">
        <f t="shared" ca="1" si="261"/>
        <v>0</v>
      </c>
      <c r="DJ181" s="28">
        <f t="shared" ca="1" si="261"/>
        <v>0</v>
      </c>
      <c r="DK181" s="28">
        <f t="shared" ca="1" si="261"/>
        <v>0</v>
      </c>
      <c r="DL181" s="28">
        <f t="shared" ca="1" si="261"/>
        <v>0</v>
      </c>
      <c r="DM181" s="28">
        <f t="shared" ca="1" si="261"/>
        <v>0</v>
      </c>
      <c r="DN181" s="28">
        <f t="shared" ca="1" si="261"/>
        <v>0</v>
      </c>
      <c r="DO181" s="28">
        <f t="shared" ca="1" si="261"/>
        <v>0</v>
      </c>
      <c r="DP181" s="28">
        <f t="shared" ca="1" si="254"/>
        <v>0</v>
      </c>
      <c r="DQ181" s="28">
        <f t="shared" ca="1" si="254"/>
        <v>0</v>
      </c>
      <c r="DR181" s="28">
        <f t="shared" ca="1" si="254"/>
        <v>0</v>
      </c>
      <c r="DS181" s="28">
        <f t="shared" ca="1" si="254"/>
        <v>0</v>
      </c>
      <c r="DT181" s="28">
        <f t="shared" ca="1" si="254"/>
        <v>0</v>
      </c>
      <c r="DU181" s="28">
        <f t="shared" ca="1" si="254"/>
        <v>0</v>
      </c>
      <c r="DV181" s="28">
        <f t="shared" ca="1" si="254"/>
        <v>0</v>
      </c>
      <c r="DW181" s="28">
        <f t="shared" ca="1" si="254"/>
        <v>0</v>
      </c>
      <c r="DX181" s="28">
        <f t="shared" ca="1" si="254"/>
        <v>0</v>
      </c>
      <c r="DY181" s="28">
        <f t="shared" ca="1" si="254"/>
        <v>0</v>
      </c>
      <c r="DZ181" s="28">
        <f t="shared" ca="1" si="254"/>
        <v>0</v>
      </c>
      <c r="EA181" s="28">
        <f t="shared" ca="1" si="254"/>
        <v>0</v>
      </c>
      <c r="EB181" s="28">
        <f t="shared" ca="1" si="254"/>
        <v>0</v>
      </c>
      <c r="EC181" s="28">
        <f t="shared" ca="1" si="254"/>
        <v>0</v>
      </c>
      <c r="ED181" s="28">
        <f t="shared" ca="1" si="254"/>
        <v>0</v>
      </c>
      <c r="EE181" s="28">
        <f t="shared" ca="1" si="262"/>
        <v>0</v>
      </c>
      <c r="EF181" s="28">
        <f t="shared" ca="1" si="262"/>
        <v>0</v>
      </c>
      <c r="EG181" s="28">
        <f t="shared" ca="1" si="262"/>
        <v>0</v>
      </c>
      <c r="EH181" s="28">
        <f t="shared" ca="1" si="262"/>
        <v>0</v>
      </c>
      <c r="EI181" s="28">
        <f t="shared" ca="1" si="262"/>
        <v>0</v>
      </c>
      <c r="EJ181" s="28">
        <f t="shared" ca="1" si="262"/>
        <v>0</v>
      </c>
      <c r="EK181" s="28">
        <f t="shared" ca="1" si="262"/>
        <v>0</v>
      </c>
      <c r="EL181" s="28">
        <f t="shared" ca="1" si="262"/>
        <v>0</v>
      </c>
      <c r="EM181" s="28">
        <f t="shared" ca="1" si="262"/>
        <v>0</v>
      </c>
      <c r="EN181" s="28">
        <f t="shared" ca="1" si="262"/>
        <v>0</v>
      </c>
      <c r="EO181" s="28">
        <f t="shared" ca="1" si="262"/>
        <v>0</v>
      </c>
      <c r="EP181" s="28">
        <f t="shared" ca="1" si="262"/>
        <v>0</v>
      </c>
      <c r="EQ181" s="28">
        <f t="shared" ca="1" si="262"/>
        <v>0</v>
      </c>
      <c r="ER181" s="28">
        <f t="shared" ca="1" si="262"/>
        <v>0</v>
      </c>
      <c r="ES181" s="28">
        <f t="shared" ca="1" si="262"/>
        <v>0</v>
      </c>
      <c r="ET181" s="28">
        <f t="shared" ca="1" si="262"/>
        <v>0</v>
      </c>
      <c r="EU181" s="28">
        <f t="shared" ca="1" si="255"/>
        <v>0</v>
      </c>
      <c r="EV181" s="28">
        <f t="shared" ca="1" si="255"/>
        <v>0</v>
      </c>
      <c r="EW181" s="28">
        <f t="shared" ca="1" si="255"/>
        <v>0</v>
      </c>
      <c r="EX181" s="28">
        <f t="shared" ca="1" si="255"/>
        <v>0</v>
      </c>
      <c r="EY181" s="28">
        <f t="shared" ca="1" si="255"/>
        <v>0</v>
      </c>
      <c r="EZ181" s="28">
        <f t="shared" ca="1" si="255"/>
        <v>0</v>
      </c>
      <c r="FA181" s="28">
        <f t="shared" ca="1" si="255"/>
        <v>0</v>
      </c>
      <c r="FB181" s="28">
        <f t="shared" ca="1" si="255"/>
        <v>0</v>
      </c>
      <c r="FC181" s="28">
        <f t="shared" ca="1" si="255"/>
        <v>0</v>
      </c>
      <c r="FD181" s="28">
        <f t="shared" ca="1" si="255"/>
        <v>0</v>
      </c>
      <c r="FE181" s="28">
        <f t="shared" ca="1" si="255"/>
        <v>0</v>
      </c>
      <c r="FF181" s="28">
        <f t="shared" ca="1" si="255"/>
        <v>0</v>
      </c>
      <c r="FG181" s="28">
        <f t="shared" ca="1" si="255"/>
        <v>0</v>
      </c>
      <c r="FH181" s="28">
        <f t="shared" ca="1" si="255"/>
        <v>0</v>
      </c>
      <c r="FI181" s="28">
        <f t="shared" ca="1" si="255"/>
        <v>0</v>
      </c>
      <c r="FJ181" s="28">
        <f t="shared" ca="1" si="256"/>
        <v>0</v>
      </c>
      <c r="FK181" s="28">
        <f t="shared" ca="1" si="256"/>
        <v>0</v>
      </c>
      <c r="FL181" s="28">
        <f t="shared" ca="1" si="256"/>
        <v>0</v>
      </c>
      <c r="FM181" s="28">
        <f t="shared" ca="1" si="256"/>
        <v>0</v>
      </c>
      <c r="FN181" s="28">
        <f t="shared" ca="1" si="256"/>
        <v>0</v>
      </c>
      <c r="FO181" s="28">
        <f t="shared" ca="1" si="256"/>
        <v>0</v>
      </c>
      <c r="FP181" s="28">
        <f t="shared" ca="1" si="256"/>
        <v>0</v>
      </c>
      <c r="FQ181" s="28">
        <f t="shared" ca="1" si="256"/>
        <v>0</v>
      </c>
      <c r="FR181" s="28">
        <f t="shared" ca="1" si="256"/>
        <v>0</v>
      </c>
      <c r="FS181" s="28">
        <f t="shared" ca="1" si="256"/>
        <v>0</v>
      </c>
      <c r="FT181" s="28">
        <f t="shared" ca="1" si="256"/>
        <v>0</v>
      </c>
      <c r="FU181" s="28">
        <f t="shared" ca="1" si="256"/>
        <v>0</v>
      </c>
      <c r="FV181" s="28">
        <f t="shared" ca="1" si="256"/>
        <v>0</v>
      </c>
      <c r="FW181" s="28">
        <f t="shared" ca="1" si="256"/>
        <v>0</v>
      </c>
      <c r="FX181" s="28">
        <f t="shared" ca="1" si="256"/>
        <v>0</v>
      </c>
      <c r="FY181" s="28">
        <f t="shared" ca="1" si="250"/>
        <v>0</v>
      </c>
      <c r="FZ181" s="28">
        <f t="shared" ca="1" si="250"/>
        <v>0</v>
      </c>
      <c r="GA181" s="28">
        <f t="shared" ca="1" si="250"/>
        <v>0</v>
      </c>
      <c r="GB181" s="28">
        <f t="shared" ca="1" si="250"/>
        <v>0</v>
      </c>
      <c r="GC181" s="28">
        <f t="shared" ca="1" si="250"/>
        <v>0</v>
      </c>
      <c r="GD181" s="28">
        <f t="shared" ca="1" si="250"/>
        <v>0</v>
      </c>
      <c r="GE181" s="28">
        <f t="shared" ca="1" si="250"/>
        <v>0</v>
      </c>
      <c r="GF181" s="28">
        <f t="shared" ca="1" si="250"/>
        <v>0</v>
      </c>
      <c r="GG181" s="28">
        <f t="shared" ca="1" si="250"/>
        <v>0</v>
      </c>
      <c r="GH181" s="28">
        <f t="shared" ca="1" si="250"/>
        <v>0</v>
      </c>
      <c r="GI181" s="28">
        <f t="shared" ca="1" si="263"/>
        <v>0</v>
      </c>
      <c r="GJ181" s="28">
        <f t="shared" ca="1" si="263"/>
        <v>0</v>
      </c>
      <c r="GK181" s="28">
        <f t="shared" ca="1" si="263"/>
        <v>0</v>
      </c>
      <c r="GL181" s="28">
        <f t="shared" ca="1" si="263"/>
        <v>0</v>
      </c>
      <c r="GM181" s="28">
        <f t="shared" ca="1" si="263"/>
        <v>0</v>
      </c>
      <c r="GN181" s="28">
        <f t="shared" ca="1" si="263"/>
        <v>0</v>
      </c>
      <c r="GO181" s="28">
        <f t="shared" ca="1" si="263"/>
        <v>0</v>
      </c>
      <c r="GP181" s="28">
        <f t="shared" ca="1" si="263"/>
        <v>0</v>
      </c>
      <c r="GQ181" s="28">
        <f t="shared" ca="1" si="263"/>
        <v>0</v>
      </c>
      <c r="GR181" s="28">
        <f t="shared" ca="1" si="263"/>
        <v>0</v>
      </c>
      <c r="GS181" s="28">
        <f t="shared" ca="1" si="257"/>
        <v>0</v>
      </c>
      <c r="GT181" s="28">
        <f t="shared" ca="1" si="257"/>
        <v>0</v>
      </c>
      <c r="GU181" s="28">
        <f t="shared" ca="1" si="257"/>
        <v>0</v>
      </c>
      <c r="GV181" s="28">
        <f t="shared" ca="1" si="257"/>
        <v>0</v>
      </c>
      <c r="GW181" s="28">
        <f t="shared" ca="1" si="257"/>
        <v>0</v>
      </c>
      <c r="GX181" s="28">
        <f t="shared" ca="1" si="257"/>
        <v>0</v>
      </c>
      <c r="GY181" s="28">
        <f t="shared" ca="1" si="257"/>
        <v>0</v>
      </c>
      <c r="GZ181" s="28">
        <f t="shared" ca="1" si="257"/>
        <v>0</v>
      </c>
      <c r="HA181" s="28">
        <f t="shared" ca="1" si="257"/>
        <v>0</v>
      </c>
      <c r="HB181" s="28">
        <f t="shared" ca="1" si="257"/>
        <v>0</v>
      </c>
      <c r="HC181" s="28">
        <f t="shared" ca="1" si="257"/>
        <v>0</v>
      </c>
      <c r="HD181" s="28">
        <f t="shared" ca="1" si="257"/>
        <v>0</v>
      </c>
      <c r="HE181" s="28">
        <f t="shared" ca="1" si="257"/>
        <v>0</v>
      </c>
      <c r="HF181" s="28">
        <f t="shared" ca="1" si="257"/>
        <v>0</v>
      </c>
      <c r="HG181" s="28">
        <f t="shared" ca="1" si="264"/>
        <v>0</v>
      </c>
      <c r="HH181" s="28">
        <f t="shared" ca="1" si="264"/>
        <v>0</v>
      </c>
      <c r="HI181" s="28">
        <f t="shared" ca="1" si="264"/>
        <v>0</v>
      </c>
      <c r="HJ181" s="28">
        <f t="shared" ca="1" si="264"/>
        <v>0</v>
      </c>
      <c r="HK181" s="28">
        <f t="shared" ca="1" si="264"/>
        <v>0</v>
      </c>
      <c r="HL181" s="28">
        <f t="shared" ca="1" si="264"/>
        <v>0</v>
      </c>
      <c r="HM181" s="28">
        <f t="shared" ca="1" si="264"/>
        <v>0</v>
      </c>
      <c r="HN181" s="28">
        <f t="shared" ca="1" si="264"/>
        <v>0</v>
      </c>
      <c r="HO181" s="28">
        <f t="shared" ca="1" si="264"/>
        <v>0</v>
      </c>
      <c r="HP181" s="28">
        <f t="shared" ca="1" si="264"/>
        <v>0</v>
      </c>
      <c r="HQ181" s="28">
        <f t="shared" ca="1" si="264"/>
        <v>0</v>
      </c>
      <c r="HR181" s="28">
        <f t="shared" ca="1" si="264"/>
        <v>0</v>
      </c>
      <c r="HS181" s="28">
        <f t="shared" ca="1" si="264"/>
        <v>0</v>
      </c>
      <c r="HT181" s="28">
        <f t="shared" ca="1" si="264"/>
        <v>0</v>
      </c>
      <c r="HU181" s="28">
        <f t="shared" ca="1" si="264"/>
        <v>0</v>
      </c>
      <c r="HV181" s="28">
        <f t="shared" ca="1" si="264"/>
        <v>0</v>
      </c>
      <c r="HW181" s="28">
        <f t="shared" ca="1" si="265"/>
        <v>0</v>
      </c>
      <c r="HX181" s="28">
        <f t="shared" ca="1" si="265"/>
        <v>0</v>
      </c>
      <c r="HY181" s="28">
        <f t="shared" ca="1" si="265"/>
        <v>0</v>
      </c>
      <c r="HZ181" s="28">
        <f t="shared" ca="1" si="265"/>
        <v>0</v>
      </c>
      <c r="IA181" s="28">
        <f t="shared" ca="1" si="265"/>
        <v>0</v>
      </c>
      <c r="IB181" s="28">
        <f t="shared" ca="1" si="265"/>
        <v>0</v>
      </c>
      <c r="IC181" s="28">
        <f t="shared" ca="1" si="265"/>
        <v>0</v>
      </c>
      <c r="ID181" s="28">
        <f t="shared" ca="1" si="265"/>
        <v>0</v>
      </c>
      <c r="IE181" s="28">
        <f t="shared" ca="1" si="265"/>
        <v>0</v>
      </c>
      <c r="IF181" s="28">
        <f t="shared" ca="1" si="265"/>
        <v>0</v>
      </c>
      <c r="IG181" s="28">
        <f t="shared" ca="1" si="258"/>
        <v>0</v>
      </c>
      <c r="IH181" s="28">
        <f t="shared" ca="1" si="258"/>
        <v>0</v>
      </c>
      <c r="II181" s="28">
        <f t="shared" ca="1" si="258"/>
        <v>0</v>
      </c>
      <c r="IJ181" s="28">
        <f t="shared" ca="1" si="258"/>
        <v>0</v>
      </c>
      <c r="IK181" s="28">
        <f t="shared" ca="1" si="258"/>
        <v>0</v>
      </c>
      <c r="IL181" s="28">
        <f t="shared" ca="1" si="258"/>
        <v>0</v>
      </c>
      <c r="IM181" s="28">
        <f t="shared" ca="1" si="258"/>
        <v>0</v>
      </c>
      <c r="IN181" s="28">
        <f t="shared" ca="1" si="258"/>
        <v>0</v>
      </c>
      <c r="IO181" s="28">
        <f t="shared" ca="1" si="258"/>
        <v>0</v>
      </c>
      <c r="IP181" s="28">
        <f t="shared" ca="1" si="258"/>
        <v>0</v>
      </c>
      <c r="IQ181" s="28">
        <f t="shared" ca="1" si="266"/>
        <v>0</v>
      </c>
      <c r="IR181" s="28">
        <f t="shared" ca="1" si="266"/>
        <v>0</v>
      </c>
      <c r="IS181" s="28">
        <f t="shared" ca="1" si="266"/>
        <v>0</v>
      </c>
      <c r="IT181" s="28">
        <f t="shared" ca="1" si="266"/>
        <v>0</v>
      </c>
      <c r="IU181" s="28">
        <f t="shared" ca="1" si="266"/>
        <v>0</v>
      </c>
      <c r="IV181" s="28">
        <f t="shared" ca="1" si="266"/>
        <v>0</v>
      </c>
      <c r="IW181" s="28">
        <f t="shared" ca="1" si="266"/>
        <v>0</v>
      </c>
      <c r="IX181" s="28">
        <f t="shared" ca="1" si="266"/>
        <v>0</v>
      </c>
      <c r="IY181" s="28">
        <f t="shared" ca="1" si="266"/>
        <v>0</v>
      </c>
      <c r="IZ181" s="28">
        <f t="shared" ca="1" si="266"/>
        <v>0</v>
      </c>
      <c r="JA181" s="28"/>
      <c r="JB181" s="28"/>
      <c r="JC181" s="28"/>
      <c r="JD181" s="28"/>
      <c r="JE181" s="28"/>
      <c r="JF181" s="28"/>
      <c r="JG181" s="28"/>
      <c r="JH181" s="28"/>
      <c r="JI181" s="28"/>
      <c r="JJ181" s="28"/>
      <c r="JK181" s="28"/>
      <c r="JL181" s="28"/>
      <c r="JM181" s="28"/>
      <c r="JN181" s="28"/>
      <c r="JO181" s="28"/>
      <c r="JP181" s="28"/>
      <c r="JQ181" s="28"/>
      <c r="JR181" s="28"/>
    </row>
    <row r="182" spans="1:278" x14ac:dyDescent="0.2">
      <c r="A182" s="27">
        <f t="shared" si="208"/>
        <v>173</v>
      </c>
      <c r="B182" s="28">
        <f t="shared" ca="1" si="203"/>
        <v>0</v>
      </c>
      <c r="C182" s="28">
        <f t="shared" ca="1" si="204"/>
        <v>0</v>
      </c>
      <c r="D182" s="28">
        <f t="shared" ca="1" si="205"/>
        <v>0</v>
      </c>
      <c r="E182" s="34">
        <f t="shared" ca="1" si="206"/>
        <v>0</v>
      </c>
      <c r="F182" s="30">
        <f t="shared" ca="1" si="207"/>
        <v>0</v>
      </c>
      <c r="G182" s="28"/>
      <c r="H182" s="34">
        <f t="shared" ca="1" si="209"/>
        <v>0</v>
      </c>
      <c r="I182" s="27">
        <f t="shared" si="194"/>
        <v>360</v>
      </c>
      <c r="J182" s="30">
        <f t="shared" ca="1" si="212"/>
        <v>0</v>
      </c>
      <c r="K182" s="28">
        <f t="shared" ca="1" si="259"/>
        <v>0</v>
      </c>
      <c r="L182" s="28">
        <f t="shared" ca="1" si="259"/>
        <v>0</v>
      </c>
      <c r="M182" s="28">
        <f t="shared" ca="1" si="259"/>
        <v>0</v>
      </c>
      <c r="N182" s="28">
        <f t="shared" ca="1" si="259"/>
        <v>0</v>
      </c>
      <c r="O182" s="28">
        <f t="shared" ca="1" si="259"/>
        <v>0</v>
      </c>
      <c r="P182" s="28">
        <f t="shared" ca="1" si="259"/>
        <v>0</v>
      </c>
      <c r="Q182" s="28">
        <f t="shared" ca="1" si="259"/>
        <v>0</v>
      </c>
      <c r="R182" s="28">
        <f t="shared" ca="1" si="259"/>
        <v>0</v>
      </c>
      <c r="S182" s="28">
        <f t="shared" ca="1" si="259"/>
        <v>0</v>
      </c>
      <c r="T182" s="28">
        <f t="shared" ca="1" si="259"/>
        <v>0</v>
      </c>
      <c r="U182" s="28">
        <f t="shared" ca="1" si="259"/>
        <v>0</v>
      </c>
      <c r="V182" s="28">
        <f t="shared" ca="1" si="259"/>
        <v>0</v>
      </c>
      <c r="W182" s="28">
        <f t="shared" ca="1" si="259"/>
        <v>0</v>
      </c>
      <c r="X182" s="28">
        <f t="shared" ca="1" si="259"/>
        <v>0</v>
      </c>
      <c r="Y182" s="28">
        <f t="shared" ca="1" si="259"/>
        <v>0</v>
      </c>
      <c r="Z182" s="28">
        <f t="shared" ca="1" si="259"/>
        <v>0</v>
      </c>
      <c r="AA182" s="28">
        <f t="shared" ca="1" si="251"/>
        <v>0</v>
      </c>
      <c r="AB182" s="28">
        <f t="shared" ca="1" si="251"/>
        <v>0</v>
      </c>
      <c r="AC182" s="28">
        <f t="shared" ca="1" si="251"/>
        <v>0</v>
      </c>
      <c r="AD182" s="28">
        <f t="shared" ca="1" si="251"/>
        <v>0</v>
      </c>
      <c r="AE182" s="28">
        <f t="shared" ca="1" si="251"/>
        <v>0</v>
      </c>
      <c r="AF182" s="28">
        <f t="shared" ca="1" si="251"/>
        <v>0</v>
      </c>
      <c r="AG182" s="28">
        <f t="shared" ca="1" si="251"/>
        <v>0</v>
      </c>
      <c r="AH182" s="28">
        <f t="shared" ca="1" si="251"/>
        <v>0</v>
      </c>
      <c r="AI182" s="28">
        <f t="shared" ca="1" si="251"/>
        <v>0</v>
      </c>
      <c r="AJ182" s="28">
        <f t="shared" ca="1" si="251"/>
        <v>0</v>
      </c>
      <c r="AK182" s="28">
        <f t="shared" ca="1" si="251"/>
        <v>0</v>
      </c>
      <c r="AL182" s="28">
        <f t="shared" ca="1" si="251"/>
        <v>0</v>
      </c>
      <c r="AM182" s="28">
        <f t="shared" ca="1" si="251"/>
        <v>0</v>
      </c>
      <c r="AN182" s="28">
        <f t="shared" ca="1" si="251"/>
        <v>0</v>
      </c>
      <c r="AO182" s="28">
        <f t="shared" ca="1" si="251"/>
        <v>0</v>
      </c>
      <c r="AP182" s="28">
        <f t="shared" ca="1" si="252"/>
        <v>0</v>
      </c>
      <c r="AQ182" s="28">
        <f t="shared" ca="1" si="252"/>
        <v>0</v>
      </c>
      <c r="AR182" s="28">
        <f t="shared" ca="1" si="252"/>
        <v>0</v>
      </c>
      <c r="AS182" s="28">
        <f t="shared" ca="1" si="252"/>
        <v>0</v>
      </c>
      <c r="AT182" s="28">
        <f t="shared" ca="1" si="252"/>
        <v>0</v>
      </c>
      <c r="AU182" s="28">
        <f t="shared" ca="1" si="252"/>
        <v>0</v>
      </c>
      <c r="AV182" s="28">
        <f t="shared" ca="1" si="252"/>
        <v>0</v>
      </c>
      <c r="AW182" s="28">
        <f t="shared" ca="1" si="252"/>
        <v>0</v>
      </c>
      <c r="AX182" s="28">
        <f t="shared" ca="1" si="252"/>
        <v>0</v>
      </c>
      <c r="AY182" s="28">
        <f t="shared" ca="1" si="252"/>
        <v>0</v>
      </c>
      <c r="AZ182" s="28">
        <f t="shared" ca="1" si="252"/>
        <v>0</v>
      </c>
      <c r="BA182" s="28">
        <f t="shared" ca="1" si="252"/>
        <v>0</v>
      </c>
      <c r="BB182" s="28">
        <f t="shared" ca="1" si="252"/>
        <v>0</v>
      </c>
      <c r="BC182" s="28">
        <f t="shared" ca="1" si="252"/>
        <v>0</v>
      </c>
      <c r="BD182" s="28">
        <f t="shared" ca="1" si="252"/>
        <v>0</v>
      </c>
      <c r="BE182" s="28">
        <f t="shared" ca="1" si="252"/>
        <v>0</v>
      </c>
      <c r="BF182" s="28">
        <f t="shared" ca="1" si="249"/>
        <v>0</v>
      </c>
      <c r="BG182" s="28">
        <f t="shared" ca="1" si="249"/>
        <v>0</v>
      </c>
      <c r="BH182" s="28">
        <f t="shared" ca="1" si="249"/>
        <v>0</v>
      </c>
      <c r="BI182" s="28">
        <f t="shared" ca="1" si="249"/>
        <v>0</v>
      </c>
      <c r="BJ182" s="28">
        <f t="shared" ca="1" si="249"/>
        <v>0</v>
      </c>
      <c r="BK182" s="28">
        <f t="shared" ca="1" si="249"/>
        <v>0</v>
      </c>
      <c r="BL182" s="28">
        <f t="shared" ca="1" si="249"/>
        <v>0</v>
      </c>
      <c r="BM182" s="28">
        <f t="shared" ca="1" si="249"/>
        <v>0</v>
      </c>
      <c r="BN182" s="28">
        <f t="shared" ca="1" si="249"/>
        <v>0</v>
      </c>
      <c r="BO182" s="28">
        <f t="shared" ca="1" si="249"/>
        <v>0</v>
      </c>
      <c r="BP182" s="28">
        <f t="shared" ca="1" si="249"/>
        <v>0</v>
      </c>
      <c r="BQ182" s="28">
        <f t="shared" ca="1" si="249"/>
        <v>0</v>
      </c>
      <c r="BR182" s="28">
        <f t="shared" ca="1" si="249"/>
        <v>0</v>
      </c>
      <c r="BS182" s="28">
        <f t="shared" ca="1" si="249"/>
        <v>0</v>
      </c>
      <c r="BT182" s="28">
        <f t="shared" ca="1" si="249"/>
        <v>0</v>
      </c>
      <c r="BU182" s="28">
        <f t="shared" ca="1" si="260"/>
        <v>0</v>
      </c>
      <c r="BV182" s="28">
        <f t="shared" ca="1" si="260"/>
        <v>0</v>
      </c>
      <c r="BW182" s="28">
        <f t="shared" ca="1" si="260"/>
        <v>0</v>
      </c>
      <c r="BX182" s="28">
        <f t="shared" ca="1" si="260"/>
        <v>0</v>
      </c>
      <c r="BY182" s="28">
        <f t="shared" ca="1" si="260"/>
        <v>0</v>
      </c>
      <c r="BZ182" s="28">
        <f t="shared" ca="1" si="260"/>
        <v>0</v>
      </c>
      <c r="CA182" s="28">
        <f t="shared" ca="1" si="260"/>
        <v>0</v>
      </c>
      <c r="CB182" s="28">
        <f t="shared" ca="1" si="260"/>
        <v>0</v>
      </c>
      <c r="CC182" s="28">
        <f t="shared" ca="1" si="260"/>
        <v>0</v>
      </c>
      <c r="CD182" s="28">
        <f t="shared" ca="1" si="260"/>
        <v>0</v>
      </c>
      <c r="CE182" s="28">
        <f t="shared" ca="1" si="260"/>
        <v>0</v>
      </c>
      <c r="CF182" s="28">
        <f t="shared" ca="1" si="260"/>
        <v>0</v>
      </c>
      <c r="CG182" s="28">
        <f t="shared" ca="1" si="260"/>
        <v>0</v>
      </c>
      <c r="CH182" s="28">
        <f t="shared" ca="1" si="260"/>
        <v>0</v>
      </c>
      <c r="CI182" s="28">
        <f t="shared" ca="1" si="260"/>
        <v>0</v>
      </c>
      <c r="CJ182" s="28">
        <f t="shared" ca="1" si="260"/>
        <v>0</v>
      </c>
      <c r="CK182" s="28">
        <f t="shared" ca="1" si="253"/>
        <v>0</v>
      </c>
      <c r="CL182" s="28">
        <f t="shared" ca="1" si="253"/>
        <v>0</v>
      </c>
      <c r="CM182" s="28">
        <f t="shared" ca="1" si="253"/>
        <v>0</v>
      </c>
      <c r="CN182" s="28">
        <f t="shared" ca="1" si="253"/>
        <v>0</v>
      </c>
      <c r="CO182" s="28">
        <f t="shared" ca="1" si="253"/>
        <v>0</v>
      </c>
      <c r="CP182" s="28">
        <f t="shared" ca="1" si="253"/>
        <v>0</v>
      </c>
      <c r="CQ182" s="28">
        <f t="shared" ca="1" si="253"/>
        <v>0</v>
      </c>
      <c r="CR182" s="28">
        <f t="shared" ca="1" si="253"/>
        <v>0</v>
      </c>
      <c r="CS182" s="28">
        <f t="shared" ca="1" si="253"/>
        <v>0</v>
      </c>
      <c r="CT182" s="28">
        <f t="shared" ca="1" si="253"/>
        <v>0</v>
      </c>
      <c r="CU182" s="28">
        <f t="shared" ca="1" si="253"/>
        <v>0</v>
      </c>
      <c r="CV182" s="28">
        <f t="shared" ca="1" si="253"/>
        <v>0</v>
      </c>
      <c r="CW182" s="28">
        <f t="shared" ca="1" si="253"/>
        <v>0</v>
      </c>
      <c r="CX182" s="28">
        <f t="shared" ca="1" si="253"/>
        <v>0</v>
      </c>
      <c r="CY182" s="28">
        <f t="shared" ca="1" si="253"/>
        <v>0</v>
      </c>
      <c r="CZ182" s="28">
        <f t="shared" ca="1" si="261"/>
        <v>0</v>
      </c>
      <c r="DA182" s="28">
        <f t="shared" ca="1" si="261"/>
        <v>0</v>
      </c>
      <c r="DB182" s="28">
        <f t="shared" ca="1" si="261"/>
        <v>0</v>
      </c>
      <c r="DC182" s="28">
        <f t="shared" ca="1" si="261"/>
        <v>0</v>
      </c>
      <c r="DD182" s="28">
        <f t="shared" ca="1" si="261"/>
        <v>0</v>
      </c>
      <c r="DE182" s="28">
        <f t="shared" ca="1" si="261"/>
        <v>0</v>
      </c>
      <c r="DF182" s="28">
        <f t="shared" ca="1" si="261"/>
        <v>0</v>
      </c>
      <c r="DG182" s="28">
        <f t="shared" ca="1" si="261"/>
        <v>0</v>
      </c>
      <c r="DH182" s="28">
        <f t="shared" ca="1" si="261"/>
        <v>0</v>
      </c>
      <c r="DI182" s="28">
        <f t="shared" ca="1" si="261"/>
        <v>0</v>
      </c>
      <c r="DJ182" s="28">
        <f t="shared" ca="1" si="261"/>
        <v>0</v>
      </c>
      <c r="DK182" s="28">
        <f t="shared" ca="1" si="261"/>
        <v>0</v>
      </c>
      <c r="DL182" s="28">
        <f t="shared" ca="1" si="261"/>
        <v>0</v>
      </c>
      <c r="DM182" s="28">
        <f t="shared" ca="1" si="261"/>
        <v>0</v>
      </c>
      <c r="DN182" s="28">
        <f t="shared" ca="1" si="261"/>
        <v>0</v>
      </c>
      <c r="DO182" s="28">
        <f t="shared" ca="1" si="261"/>
        <v>0</v>
      </c>
      <c r="DP182" s="28">
        <f t="shared" ca="1" si="254"/>
        <v>0</v>
      </c>
      <c r="DQ182" s="28">
        <f t="shared" ca="1" si="254"/>
        <v>0</v>
      </c>
      <c r="DR182" s="28">
        <f t="shared" ca="1" si="254"/>
        <v>0</v>
      </c>
      <c r="DS182" s="28">
        <f t="shared" ca="1" si="254"/>
        <v>0</v>
      </c>
      <c r="DT182" s="28">
        <f t="shared" ca="1" si="254"/>
        <v>0</v>
      </c>
      <c r="DU182" s="28">
        <f t="shared" ca="1" si="254"/>
        <v>0</v>
      </c>
      <c r="DV182" s="28">
        <f t="shared" ca="1" si="254"/>
        <v>0</v>
      </c>
      <c r="DW182" s="28">
        <f t="shared" ca="1" si="254"/>
        <v>0</v>
      </c>
      <c r="DX182" s="28">
        <f t="shared" ca="1" si="254"/>
        <v>0</v>
      </c>
      <c r="DY182" s="28">
        <f t="shared" ca="1" si="254"/>
        <v>0</v>
      </c>
      <c r="DZ182" s="28">
        <f t="shared" ca="1" si="254"/>
        <v>0</v>
      </c>
      <c r="EA182" s="28">
        <f t="shared" ca="1" si="254"/>
        <v>0</v>
      </c>
      <c r="EB182" s="28">
        <f t="shared" ca="1" si="254"/>
        <v>0</v>
      </c>
      <c r="EC182" s="28">
        <f t="shared" ca="1" si="254"/>
        <v>0</v>
      </c>
      <c r="ED182" s="28">
        <f t="shared" ca="1" si="254"/>
        <v>0</v>
      </c>
      <c r="EE182" s="28">
        <f t="shared" ca="1" si="262"/>
        <v>0</v>
      </c>
      <c r="EF182" s="28">
        <f t="shared" ca="1" si="262"/>
        <v>0</v>
      </c>
      <c r="EG182" s="28">
        <f t="shared" ca="1" si="262"/>
        <v>0</v>
      </c>
      <c r="EH182" s="28">
        <f t="shared" ca="1" si="262"/>
        <v>0</v>
      </c>
      <c r="EI182" s="28">
        <f t="shared" ca="1" si="262"/>
        <v>0</v>
      </c>
      <c r="EJ182" s="28">
        <f t="shared" ca="1" si="262"/>
        <v>0</v>
      </c>
      <c r="EK182" s="28">
        <f t="shared" ca="1" si="262"/>
        <v>0</v>
      </c>
      <c r="EL182" s="28">
        <f t="shared" ca="1" si="262"/>
        <v>0</v>
      </c>
      <c r="EM182" s="28">
        <f t="shared" ca="1" si="262"/>
        <v>0</v>
      </c>
      <c r="EN182" s="28">
        <f t="shared" ca="1" si="262"/>
        <v>0</v>
      </c>
      <c r="EO182" s="28">
        <f t="shared" ca="1" si="262"/>
        <v>0</v>
      </c>
      <c r="EP182" s="28">
        <f t="shared" ca="1" si="262"/>
        <v>0</v>
      </c>
      <c r="EQ182" s="28">
        <f t="shared" ca="1" si="262"/>
        <v>0</v>
      </c>
      <c r="ER182" s="28">
        <f t="shared" ca="1" si="262"/>
        <v>0</v>
      </c>
      <c r="ES182" s="28">
        <f t="shared" ca="1" si="262"/>
        <v>0</v>
      </c>
      <c r="ET182" s="28">
        <f t="shared" ca="1" si="262"/>
        <v>0</v>
      </c>
      <c r="EU182" s="28">
        <f t="shared" ca="1" si="255"/>
        <v>0</v>
      </c>
      <c r="EV182" s="28">
        <f t="shared" ca="1" si="255"/>
        <v>0</v>
      </c>
      <c r="EW182" s="28">
        <f t="shared" ca="1" si="255"/>
        <v>0</v>
      </c>
      <c r="EX182" s="28">
        <f t="shared" ca="1" si="255"/>
        <v>0</v>
      </c>
      <c r="EY182" s="28">
        <f t="shared" ca="1" si="255"/>
        <v>0</v>
      </c>
      <c r="EZ182" s="28">
        <f t="shared" ca="1" si="255"/>
        <v>0</v>
      </c>
      <c r="FA182" s="28">
        <f t="shared" ca="1" si="255"/>
        <v>0</v>
      </c>
      <c r="FB182" s="28">
        <f t="shared" ca="1" si="255"/>
        <v>0</v>
      </c>
      <c r="FC182" s="28">
        <f t="shared" ca="1" si="255"/>
        <v>0</v>
      </c>
      <c r="FD182" s="28">
        <f t="shared" ca="1" si="255"/>
        <v>0</v>
      </c>
      <c r="FE182" s="28">
        <f t="shared" ca="1" si="255"/>
        <v>0</v>
      </c>
      <c r="FF182" s="28">
        <f t="shared" ca="1" si="255"/>
        <v>0</v>
      </c>
      <c r="FG182" s="28">
        <f t="shared" ca="1" si="255"/>
        <v>0</v>
      </c>
      <c r="FH182" s="28">
        <f t="shared" ca="1" si="255"/>
        <v>0</v>
      </c>
      <c r="FI182" s="28">
        <f t="shared" ca="1" si="255"/>
        <v>0</v>
      </c>
      <c r="FJ182" s="28">
        <f t="shared" ca="1" si="256"/>
        <v>0</v>
      </c>
      <c r="FK182" s="28">
        <f t="shared" ca="1" si="256"/>
        <v>0</v>
      </c>
      <c r="FL182" s="28">
        <f t="shared" ca="1" si="256"/>
        <v>0</v>
      </c>
      <c r="FM182" s="28">
        <f t="shared" ca="1" si="256"/>
        <v>0</v>
      </c>
      <c r="FN182" s="28">
        <f t="shared" ca="1" si="256"/>
        <v>0</v>
      </c>
      <c r="FO182" s="28">
        <f t="shared" ca="1" si="256"/>
        <v>0</v>
      </c>
      <c r="FP182" s="28">
        <f t="shared" ca="1" si="256"/>
        <v>0</v>
      </c>
      <c r="FQ182" s="28">
        <f t="shared" ca="1" si="256"/>
        <v>0</v>
      </c>
      <c r="FR182" s="28">
        <f t="shared" ca="1" si="256"/>
        <v>0</v>
      </c>
      <c r="FS182" s="28">
        <f t="shared" ca="1" si="256"/>
        <v>0</v>
      </c>
      <c r="FT182" s="28">
        <f t="shared" ca="1" si="256"/>
        <v>0</v>
      </c>
      <c r="FU182" s="28">
        <f t="shared" ca="1" si="256"/>
        <v>0</v>
      </c>
      <c r="FV182" s="28">
        <f t="shared" ca="1" si="256"/>
        <v>0</v>
      </c>
      <c r="FW182" s="28">
        <f t="shared" ca="1" si="256"/>
        <v>0</v>
      </c>
      <c r="FX182" s="28">
        <f t="shared" ca="1" si="256"/>
        <v>0</v>
      </c>
      <c r="FY182" s="28">
        <f t="shared" ca="1" si="250"/>
        <v>0</v>
      </c>
      <c r="FZ182" s="28">
        <f t="shared" ca="1" si="250"/>
        <v>0</v>
      </c>
      <c r="GA182" s="28">
        <f t="shared" ca="1" si="250"/>
        <v>0</v>
      </c>
      <c r="GB182" s="28">
        <f t="shared" ca="1" si="250"/>
        <v>0</v>
      </c>
      <c r="GC182" s="28">
        <f t="shared" ca="1" si="250"/>
        <v>0</v>
      </c>
      <c r="GD182" s="28">
        <f t="shared" ca="1" si="250"/>
        <v>0</v>
      </c>
      <c r="GE182" s="28">
        <f t="shared" ca="1" si="250"/>
        <v>0</v>
      </c>
      <c r="GF182" s="28">
        <f t="shared" ca="1" si="250"/>
        <v>0</v>
      </c>
      <c r="GG182" s="28">
        <f t="shared" ca="1" si="250"/>
        <v>0</v>
      </c>
      <c r="GH182" s="28">
        <f t="shared" ca="1" si="250"/>
        <v>0</v>
      </c>
      <c r="GI182" s="28">
        <f t="shared" ca="1" si="263"/>
        <v>0</v>
      </c>
      <c r="GJ182" s="28">
        <f t="shared" ca="1" si="263"/>
        <v>0</v>
      </c>
      <c r="GK182" s="28">
        <f t="shared" ca="1" si="263"/>
        <v>0</v>
      </c>
      <c r="GL182" s="28">
        <f t="shared" ca="1" si="263"/>
        <v>0</v>
      </c>
      <c r="GM182" s="28">
        <f t="shared" ca="1" si="263"/>
        <v>0</v>
      </c>
      <c r="GN182" s="28">
        <f t="shared" ca="1" si="263"/>
        <v>0</v>
      </c>
      <c r="GO182" s="28">
        <f t="shared" ca="1" si="263"/>
        <v>0</v>
      </c>
      <c r="GP182" s="28">
        <f t="shared" ca="1" si="263"/>
        <v>0</v>
      </c>
      <c r="GQ182" s="28">
        <f t="shared" ca="1" si="263"/>
        <v>0</v>
      </c>
      <c r="GR182" s="28">
        <f t="shared" ca="1" si="263"/>
        <v>0</v>
      </c>
      <c r="GS182" s="28">
        <f t="shared" ca="1" si="257"/>
        <v>0</v>
      </c>
      <c r="GT182" s="28">
        <f t="shared" ca="1" si="257"/>
        <v>0</v>
      </c>
      <c r="GU182" s="28">
        <f t="shared" ca="1" si="257"/>
        <v>0</v>
      </c>
      <c r="GV182" s="28">
        <f t="shared" ca="1" si="257"/>
        <v>0</v>
      </c>
      <c r="GW182" s="28">
        <f t="shared" ca="1" si="257"/>
        <v>0</v>
      </c>
      <c r="GX182" s="28">
        <f t="shared" ca="1" si="257"/>
        <v>0</v>
      </c>
      <c r="GY182" s="28">
        <f t="shared" ca="1" si="257"/>
        <v>0</v>
      </c>
      <c r="GZ182" s="28">
        <f t="shared" ca="1" si="257"/>
        <v>0</v>
      </c>
      <c r="HA182" s="28">
        <f t="shared" ca="1" si="257"/>
        <v>0</v>
      </c>
      <c r="HB182" s="28">
        <f t="shared" ca="1" si="257"/>
        <v>0</v>
      </c>
      <c r="HC182" s="28">
        <f t="shared" ca="1" si="257"/>
        <v>0</v>
      </c>
      <c r="HD182" s="28">
        <f t="shared" ca="1" si="257"/>
        <v>0</v>
      </c>
      <c r="HE182" s="28">
        <f t="shared" ca="1" si="257"/>
        <v>0</v>
      </c>
      <c r="HF182" s="28">
        <f t="shared" ca="1" si="257"/>
        <v>0</v>
      </c>
      <c r="HG182" s="28">
        <f t="shared" ca="1" si="264"/>
        <v>0</v>
      </c>
      <c r="HH182" s="28">
        <f t="shared" ca="1" si="264"/>
        <v>0</v>
      </c>
      <c r="HI182" s="28">
        <f t="shared" ca="1" si="264"/>
        <v>0</v>
      </c>
      <c r="HJ182" s="28">
        <f t="shared" ca="1" si="264"/>
        <v>0</v>
      </c>
      <c r="HK182" s="28">
        <f t="shared" ca="1" si="264"/>
        <v>0</v>
      </c>
      <c r="HL182" s="28">
        <f t="shared" ca="1" si="264"/>
        <v>0</v>
      </c>
      <c r="HM182" s="28">
        <f t="shared" ca="1" si="264"/>
        <v>0</v>
      </c>
      <c r="HN182" s="28">
        <f t="shared" ca="1" si="264"/>
        <v>0</v>
      </c>
      <c r="HO182" s="28">
        <f t="shared" ca="1" si="264"/>
        <v>0</v>
      </c>
      <c r="HP182" s="28">
        <f t="shared" ca="1" si="264"/>
        <v>0</v>
      </c>
      <c r="HQ182" s="28">
        <f t="shared" ca="1" si="264"/>
        <v>0</v>
      </c>
      <c r="HR182" s="28">
        <f t="shared" ca="1" si="264"/>
        <v>0</v>
      </c>
      <c r="HS182" s="28">
        <f t="shared" ca="1" si="264"/>
        <v>0</v>
      </c>
      <c r="HT182" s="28">
        <f t="shared" ca="1" si="264"/>
        <v>0</v>
      </c>
      <c r="HU182" s="28">
        <f t="shared" ca="1" si="264"/>
        <v>0</v>
      </c>
      <c r="HV182" s="28">
        <f t="shared" ca="1" si="264"/>
        <v>0</v>
      </c>
      <c r="HW182" s="28">
        <f t="shared" ca="1" si="265"/>
        <v>0</v>
      </c>
      <c r="HX182" s="28">
        <f t="shared" ca="1" si="265"/>
        <v>0</v>
      </c>
      <c r="HY182" s="28">
        <f t="shared" ca="1" si="265"/>
        <v>0</v>
      </c>
      <c r="HZ182" s="28">
        <f t="shared" ca="1" si="265"/>
        <v>0</v>
      </c>
      <c r="IA182" s="28">
        <f t="shared" ca="1" si="265"/>
        <v>0</v>
      </c>
      <c r="IB182" s="28">
        <f t="shared" ca="1" si="265"/>
        <v>0</v>
      </c>
      <c r="IC182" s="28">
        <f t="shared" ca="1" si="265"/>
        <v>0</v>
      </c>
      <c r="ID182" s="28">
        <f t="shared" ca="1" si="265"/>
        <v>0</v>
      </c>
      <c r="IE182" s="28">
        <f t="shared" ca="1" si="265"/>
        <v>0</v>
      </c>
      <c r="IF182" s="28">
        <f t="shared" ca="1" si="265"/>
        <v>0</v>
      </c>
      <c r="IG182" s="28">
        <f t="shared" ca="1" si="258"/>
        <v>0</v>
      </c>
      <c r="IH182" s="28">
        <f t="shared" ca="1" si="258"/>
        <v>0</v>
      </c>
      <c r="II182" s="28">
        <f t="shared" ca="1" si="258"/>
        <v>0</v>
      </c>
      <c r="IJ182" s="28">
        <f t="shared" ca="1" si="258"/>
        <v>0</v>
      </c>
      <c r="IK182" s="28">
        <f t="shared" ca="1" si="258"/>
        <v>0</v>
      </c>
      <c r="IL182" s="28">
        <f t="shared" ca="1" si="258"/>
        <v>0</v>
      </c>
      <c r="IM182" s="28">
        <f t="shared" ca="1" si="258"/>
        <v>0</v>
      </c>
      <c r="IN182" s="28">
        <f t="shared" ca="1" si="258"/>
        <v>0</v>
      </c>
      <c r="IO182" s="28">
        <f t="shared" ca="1" si="258"/>
        <v>0</v>
      </c>
      <c r="IP182" s="28">
        <f t="shared" ca="1" si="258"/>
        <v>0</v>
      </c>
      <c r="IQ182" s="28">
        <f t="shared" ca="1" si="266"/>
        <v>0</v>
      </c>
      <c r="IR182" s="28">
        <f t="shared" ca="1" si="266"/>
        <v>0</v>
      </c>
      <c r="IS182" s="28">
        <f t="shared" ca="1" si="266"/>
        <v>0</v>
      </c>
      <c r="IT182" s="28">
        <f t="shared" ca="1" si="266"/>
        <v>0</v>
      </c>
      <c r="IU182" s="28">
        <f t="shared" ca="1" si="266"/>
        <v>0</v>
      </c>
      <c r="IV182" s="28">
        <f t="shared" ca="1" si="266"/>
        <v>0</v>
      </c>
      <c r="IW182" s="28">
        <f t="shared" ca="1" si="266"/>
        <v>0</v>
      </c>
      <c r="IX182" s="28">
        <f t="shared" ca="1" si="266"/>
        <v>0</v>
      </c>
      <c r="IY182" s="28">
        <f t="shared" ca="1" si="266"/>
        <v>0</v>
      </c>
      <c r="IZ182" s="28">
        <f t="shared" ca="1" si="266"/>
        <v>0</v>
      </c>
      <c r="JA182" s="28"/>
      <c r="JB182" s="28"/>
      <c r="JC182" s="28"/>
      <c r="JD182" s="28"/>
      <c r="JE182" s="28"/>
      <c r="JF182" s="28"/>
      <c r="JG182" s="28"/>
      <c r="JH182" s="28"/>
      <c r="JI182" s="28"/>
      <c r="JJ182" s="28"/>
      <c r="JK182" s="28"/>
      <c r="JL182" s="28"/>
      <c r="JM182" s="28"/>
      <c r="JN182" s="28"/>
      <c r="JO182" s="28"/>
      <c r="JP182" s="28"/>
      <c r="JQ182" s="28"/>
      <c r="JR182" s="28"/>
    </row>
    <row r="183" spans="1:278" x14ac:dyDescent="0.2">
      <c r="A183" s="27">
        <f t="shared" si="208"/>
        <v>174</v>
      </c>
      <c r="B183" s="28">
        <f t="shared" ca="1" si="203"/>
        <v>0</v>
      </c>
      <c r="C183" s="28">
        <f t="shared" ca="1" si="204"/>
        <v>0</v>
      </c>
      <c r="D183" s="28">
        <f t="shared" ca="1" si="205"/>
        <v>0</v>
      </c>
      <c r="E183" s="34">
        <f t="shared" ca="1" si="206"/>
        <v>0</v>
      </c>
      <c r="F183" s="30">
        <f t="shared" ca="1" si="207"/>
        <v>0</v>
      </c>
      <c r="G183" s="28"/>
      <c r="H183" s="34">
        <f t="shared" ca="1" si="209"/>
        <v>0</v>
      </c>
      <c r="I183" s="27">
        <f t="shared" si="194"/>
        <v>362</v>
      </c>
      <c r="J183" s="30">
        <f t="shared" ca="1" si="212"/>
        <v>0</v>
      </c>
      <c r="K183" s="28">
        <f t="shared" ca="1" si="259"/>
        <v>0</v>
      </c>
      <c r="L183" s="28">
        <f t="shared" ca="1" si="259"/>
        <v>0</v>
      </c>
      <c r="M183" s="28">
        <f t="shared" ca="1" si="259"/>
        <v>0</v>
      </c>
      <c r="N183" s="28">
        <f t="shared" ca="1" si="259"/>
        <v>0</v>
      </c>
      <c r="O183" s="28">
        <f t="shared" ca="1" si="259"/>
        <v>0</v>
      </c>
      <c r="P183" s="28">
        <f t="shared" ca="1" si="259"/>
        <v>0</v>
      </c>
      <c r="Q183" s="28">
        <f t="shared" ca="1" si="259"/>
        <v>0</v>
      </c>
      <c r="R183" s="28">
        <f t="shared" ca="1" si="259"/>
        <v>0</v>
      </c>
      <c r="S183" s="28">
        <f t="shared" ca="1" si="259"/>
        <v>0</v>
      </c>
      <c r="T183" s="28">
        <f t="shared" ca="1" si="259"/>
        <v>0</v>
      </c>
      <c r="U183" s="28">
        <f t="shared" ca="1" si="259"/>
        <v>0</v>
      </c>
      <c r="V183" s="28">
        <f t="shared" ca="1" si="259"/>
        <v>0</v>
      </c>
      <c r="W183" s="28">
        <f t="shared" ca="1" si="259"/>
        <v>0</v>
      </c>
      <c r="X183" s="28">
        <f t="shared" ca="1" si="259"/>
        <v>0</v>
      </c>
      <c r="Y183" s="28">
        <f t="shared" ca="1" si="259"/>
        <v>0</v>
      </c>
      <c r="Z183" s="28">
        <f t="shared" ca="1" si="259"/>
        <v>0</v>
      </c>
      <c r="AA183" s="28">
        <f t="shared" ca="1" si="251"/>
        <v>0</v>
      </c>
      <c r="AB183" s="28">
        <f t="shared" ca="1" si="251"/>
        <v>0</v>
      </c>
      <c r="AC183" s="28">
        <f t="shared" ca="1" si="251"/>
        <v>0</v>
      </c>
      <c r="AD183" s="28">
        <f t="shared" ca="1" si="251"/>
        <v>0</v>
      </c>
      <c r="AE183" s="28">
        <f t="shared" ca="1" si="251"/>
        <v>0</v>
      </c>
      <c r="AF183" s="28">
        <f t="shared" ca="1" si="251"/>
        <v>0</v>
      </c>
      <c r="AG183" s="28">
        <f t="shared" ca="1" si="251"/>
        <v>0</v>
      </c>
      <c r="AH183" s="28">
        <f t="shared" ca="1" si="251"/>
        <v>0</v>
      </c>
      <c r="AI183" s="28">
        <f t="shared" ca="1" si="251"/>
        <v>0</v>
      </c>
      <c r="AJ183" s="28">
        <f t="shared" ca="1" si="251"/>
        <v>0</v>
      </c>
      <c r="AK183" s="28">
        <f t="shared" ca="1" si="251"/>
        <v>0</v>
      </c>
      <c r="AL183" s="28">
        <f t="shared" ca="1" si="251"/>
        <v>0</v>
      </c>
      <c r="AM183" s="28">
        <f t="shared" ca="1" si="251"/>
        <v>0</v>
      </c>
      <c r="AN183" s="28">
        <f t="shared" ca="1" si="251"/>
        <v>0</v>
      </c>
      <c r="AO183" s="28">
        <f t="shared" ca="1" si="251"/>
        <v>0</v>
      </c>
      <c r="AP183" s="28">
        <f t="shared" ca="1" si="252"/>
        <v>0</v>
      </c>
      <c r="AQ183" s="28">
        <f t="shared" ca="1" si="252"/>
        <v>0</v>
      </c>
      <c r="AR183" s="28">
        <f t="shared" ca="1" si="252"/>
        <v>0</v>
      </c>
      <c r="AS183" s="28">
        <f t="shared" ca="1" si="252"/>
        <v>0</v>
      </c>
      <c r="AT183" s="28">
        <f t="shared" ca="1" si="252"/>
        <v>0</v>
      </c>
      <c r="AU183" s="28">
        <f t="shared" ca="1" si="252"/>
        <v>0</v>
      </c>
      <c r="AV183" s="28">
        <f t="shared" ca="1" si="252"/>
        <v>0</v>
      </c>
      <c r="AW183" s="28">
        <f t="shared" ca="1" si="252"/>
        <v>0</v>
      </c>
      <c r="AX183" s="28">
        <f t="shared" ca="1" si="252"/>
        <v>0</v>
      </c>
      <c r="AY183" s="28">
        <f t="shared" ca="1" si="252"/>
        <v>0</v>
      </c>
      <c r="AZ183" s="28">
        <f t="shared" ca="1" si="252"/>
        <v>0</v>
      </c>
      <c r="BA183" s="28">
        <f t="shared" ca="1" si="252"/>
        <v>0</v>
      </c>
      <c r="BB183" s="28">
        <f t="shared" ca="1" si="252"/>
        <v>0</v>
      </c>
      <c r="BC183" s="28">
        <f t="shared" ca="1" si="252"/>
        <v>0</v>
      </c>
      <c r="BD183" s="28">
        <f t="shared" ca="1" si="252"/>
        <v>0</v>
      </c>
      <c r="BE183" s="28">
        <f t="shared" ca="1" si="252"/>
        <v>0</v>
      </c>
      <c r="BF183" s="28">
        <f t="shared" ca="1" si="249"/>
        <v>0</v>
      </c>
      <c r="BG183" s="28">
        <f t="shared" ca="1" si="249"/>
        <v>0</v>
      </c>
      <c r="BH183" s="28">
        <f t="shared" ca="1" si="249"/>
        <v>0</v>
      </c>
      <c r="BI183" s="28">
        <f t="shared" ca="1" si="249"/>
        <v>0</v>
      </c>
      <c r="BJ183" s="28">
        <f t="shared" ca="1" si="249"/>
        <v>0</v>
      </c>
      <c r="BK183" s="28">
        <f t="shared" ca="1" si="249"/>
        <v>0</v>
      </c>
      <c r="BL183" s="28">
        <f t="shared" ca="1" si="249"/>
        <v>0</v>
      </c>
      <c r="BM183" s="28">
        <f t="shared" ca="1" si="249"/>
        <v>0</v>
      </c>
      <c r="BN183" s="28">
        <f t="shared" ca="1" si="249"/>
        <v>0</v>
      </c>
      <c r="BO183" s="28">
        <f t="shared" ca="1" si="249"/>
        <v>0</v>
      </c>
      <c r="BP183" s="28">
        <f t="shared" ca="1" si="249"/>
        <v>0</v>
      </c>
      <c r="BQ183" s="28">
        <f t="shared" ca="1" si="249"/>
        <v>0</v>
      </c>
      <c r="BR183" s="28">
        <f t="shared" ca="1" si="249"/>
        <v>0</v>
      </c>
      <c r="BS183" s="28">
        <f t="shared" ca="1" si="249"/>
        <v>0</v>
      </c>
      <c r="BT183" s="28">
        <f t="shared" ca="1" si="249"/>
        <v>0</v>
      </c>
      <c r="BU183" s="28">
        <f t="shared" ca="1" si="260"/>
        <v>0</v>
      </c>
      <c r="BV183" s="28">
        <f t="shared" ca="1" si="260"/>
        <v>0</v>
      </c>
      <c r="BW183" s="28">
        <f t="shared" ca="1" si="260"/>
        <v>0</v>
      </c>
      <c r="BX183" s="28">
        <f t="shared" ca="1" si="260"/>
        <v>0</v>
      </c>
      <c r="BY183" s="28">
        <f t="shared" ca="1" si="260"/>
        <v>0</v>
      </c>
      <c r="BZ183" s="28">
        <f t="shared" ca="1" si="260"/>
        <v>0</v>
      </c>
      <c r="CA183" s="28">
        <f t="shared" ca="1" si="260"/>
        <v>0</v>
      </c>
      <c r="CB183" s="28">
        <f t="shared" ca="1" si="260"/>
        <v>0</v>
      </c>
      <c r="CC183" s="28">
        <f t="shared" ca="1" si="260"/>
        <v>0</v>
      </c>
      <c r="CD183" s="28">
        <f t="shared" ca="1" si="260"/>
        <v>0</v>
      </c>
      <c r="CE183" s="28">
        <f t="shared" ca="1" si="260"/>
        <v>0</v>
      </c>
      <c r="CF183" s="28">
        <f t="shared" ca="1" si="260"/>
        <v>0</v>
      </c>
      <c r="CG183" s="28">
        <f t="shared" ca="1" si="260"/>
        <v>0</v>
      </c>
      <c r="CH183" s="28">
        <f t="shared" ca="1" si="260"/>
        <v>0</v>
      </c>
      <c r="CI183" s="28">
        <f t="shared" ca="1" si="260"/>
        <v>0</v>
      </c>
      <c r="CJ183" s="28">
        <f t="shared" ca="1" si="260"/>
        <v>0</v>
      </c>
      <c r="CK183" s="28">
        <f t="shared" ca="1" si="253"/>
        <v>0</v>
      </c>
      <c r="CL183" s="28">
        <f t="shared" ca="1" si="253"/>
        <v>0</v>
      </c>
      <c r="CM183" s="28">
        <f t="shared" ca="1" si="253"/>
        <v>0</v>
      </c>
      <c r="CN183" s="28">
        <f t="shared" ca="1" si="253"/>
        <v>0</v>
      </c>
      <c r="CO183" s="28">
        <f t="shared" ca="1" si="253"/>
        <v>0</v>
      </c>
      <c r="CP183" s="28">
        <f t="shared" ca="1" si="253"/>
        <v>0</v>
      </c>
      <c r="CQ183" s="28">
        <f t="shared" ca="1" si="253"/>
        <v>0</v>
      </c>
      <c r="CR183" s="28">
        <f t="shared" ca="1" si="253"/>
        <v>0</v>
      </c>
      <c r="CS183" s="28">
        <f t="shared" ca="1" si="253"/>
        <v>0</v>
      </c>
      <c r="CT183" s="28">
        <f t="shared" ca="1" si="253"/>
        <v>0</v>
      </c>
      <c r="CU183" s="28">
        <f t="shared" ca="1" si="253"/>
        <v>0</v>
      </c>
      <c r="CV183" s="28">
        <f t="shared" ca="1" si="253"/>
        <v>0</v>
      </c>
      <c r="CW183" s="28">
        <f t="shared" ca="1" si="253"/>
        <v>0</v>
      </c>
      <c r="CX183" s="28">
        <f t="shared" ca="1" si="253"/>
        <v>0</v>
      </c>
      <c r="CY183" s="28">
        <f t="shared" ca="1" si="253"/>
        <v>0</v>
      </c>
      <c r="CZ183" s="28">
        <f t="shared" ca="1" si="261"/>
        <v>0</v>
      </c>
      <c r="DA183" s="28">
        <f t="shared" ca="1" si="261"/>
        <v>0</v>
      </c>
      <c r="DB183" s="28">
        <f t="shared" ca="1" si="261"/>
        <v>0</v>
      </c>
      <c r="DC183" s="28">
        <f t="shared" ca="1" si="261"/>
        <v>0</v>
      </c>
      <c r="DD183" s="28">
        <f t="shared" ca="1" si="261"/>
        <v>0</v>
      </c>
      <c r="DE183" s="28">
        <f t="shared" ca="1" si="261"/>
        <v>0</v>
      </c>
      <c r="DF183" s="28">
        <f t="shared" ca="1" si="261"/>
        <v>0</v>
      </c>
      <c r="DG183" s="28">
        <f t="shared" ca="1" si="261"/>
        <v>0</v>
      </c>
      <c r="DH183" s="28">
        <f t="shared" ca="1" si="261"/>
        <v>0</v>
      </c>
      <c r="DI183" s="28">
        <f t="shared" ca="1" si="261"/>
        <v>0</v>
      </c>
      <c r="DJ183" s="28">
        <f t="shared" ca="1" si="261"/>
        <v>0</v>
      </c>
      <c r="DK183" s="28">
        <f t="shared" ca="1" si="261"/>
        <v>0</v>
      </c>
      <c r="DL183" s="28">
        <f t="shared" ca="1" si="261"/>
        <v>0</v>
      </c>
      <c r="DM183" s="28">
        <f t="shared" ca="1" si="261"/>
        <v>0</v>
      </c>
      <c r="DN183" s="28">
        <f t="shared" ca="1" si="261"/>
        <v>0</v>
      </c>
      <c r="DO183" s="28">
        <f t="shared" ca="1" si="261"/>
        <v>0</v>
      </c>
      <c r="DP183" s="28">
        <f t="shared" ca="1" si="254"/>
        <v>0</v>
      </c>
      <c r="DQ183" s="28">
        <f t="shared" ca="1" si="254"/>
        <v>0</v>
      </c>
      <c r="DR183" s="28">
        <f t="shared" ca="1" si="254"/>
        <v>0</v>
      </c>
      <c r="DS183" s="28">
        <f t="shared" ca="1" si="254"/>
        <v>0</v>
      </c>
      <c r="DT183" s="28">
        <f t="shared" ca="1" si="254"/>
        <v>0</v>
      </c>
      <c r="DU183" s="28">
        <f t="shared" ca="1" si="254"/>
        <v>0</v>
      </c>
      <c r="DV183" s="28">
        <f t="shared" ca="1" si="254"/>
        <v>0</v>
      </c>
      <c r="DW183" s="28">
        <f t="shared" ca="1" si="254"/>
        <v>0</v>
      </c>
      <c r="DX183" s="28">
        <f t="shared" ca="1" si="254"/>
        <v>0</v>
      </c>
      <c r="DY183" s="28">
        <f t="shared" ca="1" si="254"/>
        <v>0</v>
      </c>
      <c r="DZ183" s="28">
        <f t="shared" ca="1" si="254"/>
        <v>0</v>
      </c>
      <c r="EA183" s="28">
        <f t="shared" ca="1" si="254"/>
        <v>0</v>
      </c>
      <c r="EB183" s="28">
        <f t="shared" ca="1" si="254"/>
        <v>0</v>
      </c>
      <c r="EC183" s="28">
        <f t="shared" ca="1" si="254"/>
        <v>0</v>
      </c>
      <c r="ED183" s="28">
        <f t="shared" ca="1" si="254"/>
        <v>0</v>
      </c>
      <c r="EE183" s="28">
        <f t="shared" ca="1" si="262"/>
        <v>0</v>
      </c>
      <c r="EF183" s="28">
        <f t="shared" ca="1" si="262"/>
        <v>0</v>
      </c>
      <c r="EG183" s="28">
        <f t="shared" ca="1" si="262"/>
        <v>0</v>
      </c>
      <c r="EH183" s="28">
        <f t="shared" ca="1" si="262"/>
        <v>0</v>
      </c>
      <c r="EI183" s="28">
        <f t="shared" ca="1" si="262"/>
        <v>0</v>
      </c>
      <c r="EJ183" s="28">
        <f t="shared" ca="1" si="262"/>
        <v>0</v>
      </c>
      <c r="EK183" s="28">
        <f t="shared" ca="1" si="262"/>
        <v>0</v>
      </c>
      <c r="EL183" s="28">
        <f t="shared" ca="1" si="262"/>
        <v>0</v>
      </c>
      <c r="EM183" s="28">
        <f t="shared" ca="1" si="262"/>
        <v>0</v>
      </c>
      <c r="EN183" s="28">
        <f t="shared" ca="1" si="262"/>
        <v>0</v>
      </c>
      <c r="EO183" s="28">
        <f t="shared" ca="1" si="262"/>
        <v>0</v>
      </c>
      <c r="EP183" s="28">
        <f t="shared" ca="1" si="262"/>
        <v>0</v>
      </c>
      <c r="EQ183" s="28">
        <f t="shared" ca="1" si="262"/>
        <v>0</v>
      </c>
      <c r="ER183" s="28">
        <f t="shared" ca="1" si="262"/>
        <v>0</v>
      </c>
      <c r="ES183" s="28">
        <f t="shared" ca="1" si="262"/>
        <v>0</v>
      </c>
      <c r="ET183" s="28">
        <f t="shared" ca="1" si="262"/>
        <v>0</v>
      </c>
      <c r="EU183" s="28">
        <f t="shared" ca="1" si="255"/>
        <v>0</v>
      </c>
      <c r="EV183" s="28">
        <f t="shared" ca="1" si="255"/>
        <v>0</v>
      </c>
      <c r="EW183" s="28">
        <f t="shared" ca="1" si="255"/>
        <v>0</v>
      </c>
      <c r="EX183" s="28">
        <f t="shared" ca="1" si="255"/>
        <v>0</v>
      </c>
      <c r="EY183" s="28">
        <f t="shared" ca="1" si="255"/>
        <v>0</v>
      </c>
      <c r="EZ183" s="28">
        <f t="shared" ca="1" si="255"/>
        <v>0</v>
      </c>
      <c r="FA183" s="28">
        <f t="shared" ca="1" si="255"/>
        <v>0</v>
      </c>
      <c r="FB183" s="28">
        <f t="shared" ca="1" si="255"/>
        <v>0</v>
      </c>
      <c r="FC183" s="28">
        <f t="shared" ca="1" si="255"/>
        <v>0</v>
      </c>
      <c r="FD183" s="28">
        <f t="shared" ca="1" si="255"/>
        <v>0</v>
      </c>
      <c r="FE183" s="28">
        <f t="shared" ca="1" si="255"/>
        <v>0</v>
      </c>
      <c r="FF183" s="28">
        <f t="shared" ca="1" si="255"/>
        <v>0</v>
      </c>
      <c r="FG183" s="28">
        <f t="shared" ca="1" si="255"/>
        <v>0</v>
      </c>
      <c r="FH183" s="28">
        <f t="shared" ca="1" si="255"/>
        <v>0</v>
      </c>
      <c r="FI183" s="28">
        <f t="shared" ca="1" si="255"/>
        <v>0</v>
      </c>
      <c r="FJ183" s="28">
        <f t="shared" ca="1" si="256"/>
        <v>0</v>
      </c>
      <c r="FK183" s="28">
        <f t="shared" ca="1" si="256"/>
        <v>0</v>
      </c>
      <c r="FL183" s="28">
        <f t="shared" ca="1" si="256"/>
        <v>0</v>
      </c>
      <c r="FM183" s="28">
        <f t="shared" ca="1" si="256"/>
        <v>0</v>
      </c>
      <c r="FN183" s="28">
        <f t="shared" ca="1" si="256"/>
        <v>0</v>
      </c>
      <c r="FO183" s="28">
        <f t="shared" ca="1" si="256"/>
        <v>0</v>
      </c>
      <c r="FP183" s="28">
        <f t="shared" ca="1" si="256"/>
        <v>0</v>
      </c>
      <c r="FQ183" s="28">
        <f t="shared" ca="1" si="256"/>
        <v>0</v>
      </c>
      <c r="FR183" s="28">
        <f t="shared" ca="1" si="256"/>
        <v>0</v>
      </c>
      <c r="FS183" s="28">
        <f t="shared" ca="1" si="256"/>
        <v>0</v>
      </c>
      <c r="FT183" s="28">
        <f t="shared" ca="1" si="256"/>
        <v>0</v>
      </c>
      <c r="FU183" s="28">
        <f t="shared" ca="1" si="256"/>
        <v>0</v>
      </c>
      <c r="FV183" s="28">
        <f t="shared" ca="1" si="256"/>
        <v>0</v>
      </c>
      <c r="FW183" s="28">
        <f t="shared" ca="1" si="256"/>
        <v>0</v>
      </c>
      <c r="FX183" s="28">
        <f t="shared" ca="1" si="256"/>
        <v>0</v>
      </c>
      <c r="FY183" s="28">
        <f t="shared" ca="1" si="250"/>
        <v>0</v>
      </c>
      <c r="FZ183" s="28">
        <f t="shared" ca="1" si="250"/>
        <v>0</v>
      </c>
      <c r="GA183" s="28">
        <f t="shared" ca="1" si="250"/>
        <v>0</v>
      </c>
      <c r="GB183" s="28">
        <f t="shared" ca="1" si="250"/>
        <v>0</v>
      </c>
      <c r="GC183" s="28">
        <f t="shared" ca="1" si="250"/>
        <v>0</v>
      </c>
      <c r="GD183" s="28">
        <f t="shared" ca="1" si="250"/>
        <v>0</v>
      </c>
      <c r="GE183" s="28">
        <f t="shared" ca="1" si="250"/>
        <v>0</v>
      </c>
      <c r="GF183" s="28">
        <f t="shared" ca="1" si="250"/>
        <v>0</v>
      </c>
      <c r="GG183" s="28">
        <f t="shared" ca="1" si="250"/>
        <v>0</v>
      </c>
      <c r="GH183" s="28">
        <f t="shared" ca="1" si="250"/>
        <v>0</v>
      </c>
      <c r="GI183" s="28">
        <f t="shared" ca="1" si="263"/>
        <v>0</v>
      </c>
      <c r="GJ183" s="28">
        <f t="shared" ca="1" si="263"/>
        <v>0</v>
      </c>
      <c r="GK183" s="28">
        <f t="shared" ca="1" si="263"/>
        <v>0</v>
      </c>
      <c r="GL183" s="28">
        <f t="shared" ca="1" si="263"/>
        <v>0</v>
      </c>
      <c r="GM183" s="28">
        <f t="shared" ca="1" si="263"/>
        <v>0</v>
      </c>
      <c r="GN183" s="28">
        <f t="shared" ca="1" si="263"/>
        <v>0</v>
      </c>
      <c r="GO183" s="28">
        <f t="shared" ca="1" si="263"/>
        <v>0</v>
      </c>
      <c r="GP183" s="28">
        <f t="shared" ca="1" si="263"/>
        <v>0</v>
      </c>
      <c r="GQ183" s="28">
        <f t="shared" ca="1" si="263"/>
        <v>0</v>
      </c>
      <c r="GR183" s="28">
        <f t="shared" ca="1" si="263"/>
        <v>0</v>
      </c>
      <c r="GS183" s="28">
        <f t="shared" ca="1" si="257"/>
        <v>0</v>
      </c>
      <c r="GT183" s="28">
        <f t="shared" ca="1" si="257"/>
        <v>0</v>
      </c>
      <c r="GU183" s="28">
        <f t="shared" ca="1" si="257"/>
        <v>0</v>
      </c>
      <c r="GV183" s="28">
        <f t="shared" ca="1" si="257"/>
        <v>0</v>
      </c>
      <c r="GW183" s="28">
        <f t="shared" ca="1" si="257"/>
        <v>0</v>
      </c>
      <c r="GX183" s="28">
        <f t="shared" ca="1" si="257"/>
        <v>0</v>
      </c>
      <c r="GY183" s="28">
        <f t="shared" ca="1" si="257"/>
        <v>0</v>
      </c>
      <c r="GZ183" s="28">
        <f t="shared" ca="1" si="257"/>
        <v>0</v>
      </c>
      <c r="HA183" s="28">
        <f t="shared" ca="1" si="257"/>
        <v>0</v>
      </c>
      <c r="HB183" s="28">
        <f t="shared" ca="1" si="257"/>
        <v>0</v>
      </c>
      <c r="HC183" s="28">
        <f t="shared" ca="1" si="257"/>
        <v>0</v>
      </c>
      <c r="HD183" s="28">
        <f t="shared" ca="1" si="257"/>
        <v>0</v>
      </c>
      <c r="HE183" s="28">
        <f t="shared" ca="1" si="257"/>
        <v>0</v>
      </c>
      <c r="HF183" s="28">
        <f t="shared" ca="1" si="257"/>
        <v>0</v>
      </c>
      <c r="HG183" s="28">
        <f t="shared" ca="1" si="264"/>
        <v>0</v>
      </c>
      <c r="HH183" s="28">
        <f t="shared" ca="1" si="264"/>
        <v>0</v>
      </c>
      <c r="HI183" s="28">
        <f t="shared" ca="1" si="264"/>
        <v>0</v>
      </c>
      <c r="HJ183" s="28">
        <f t="shared" ca="1" si="264"/>
        <v>0</v>
      </c>
      <c r="HK183" s="28">
        <f t="shared" ca="1" si="264"/>
        <v>0</v>
      </c>
      <c r="HL183" s="28">
        <f t="shared" ca="1" si="264"/>
        <v>0</v>
      </c>
      <c r="HM183" s="28">
        <f t="shared" ca="1" si="264"/>
        <v>0</v>
      </c>
      <c r="HN183" s="28">
        <f t="shared" ca="1" si="264"/>
        <v>0</v>
      </c>
      <c r="HO183" s="28">
        <f t="shared" ca="1" si="264"/>
        <v>0</v>
      </c>
      <c r="HP183" s="28">
        <f t="shared" ca="1" si="264"/>
        <v>0</v>
      </c>
      <c r="HQ183" s="28">
        <f t="shared" ca="1" si="264"/>
        <v>0</v>
      </c>
      <c r="HR183" s="28">
        <f t="shared" ca="1" si="264"/>
        <v>0</v>
      </c>
      <c r="HS183" s="28">
        <f t="shared" ca="1" si="264"/>
        <v>0</v>
      </c>
      <c r="HT183" s="28">
        <f t="shared" ca="1" si="264"/>
        <v>0</v>
      </c>
      <c r="HU183" s="28">
        <f t="shared" ca="1" si="264"/>
        <v>0</v>
      </c>
      <c r="HV183" s="28">
        <f t="shared" ca="1" si="264"/>
        <v>0</v>
      </c>
      <c r="HW183" s="28">
        <f t="shared" ca="1" si="265"/>
        <v>0</v>
      </c>
      <c r="HX183" s="28">
        <f t="shared" ca="1" si="265"/>
        <v>0</v>
      </c>
      <c r="HY183" s="28">
        <f t="shared" ca="1" si="265"/>
        <v>0</v>
      </c>
      <c r="HZ183" s="28">
        <f t="shared" ca="1" si="265"/>
        <v>0</v>
      </c>
      <c r="IA183" s="28">
        <f t="shared" ca="1" si="265"/>
        <v>0</v>
      </c>
      <c r="IB183" s="28">
        <f t="shared" ca="1" si="265"/>
        <v>0</v>
      </c>
      <c r="IC183" s="28">
        <f t="shared" ca="1" si="265"/>
        <v>0</v>
      </c>
      <c r="ID183" s="28">
        <f t="shared" ca="1" si="265"/>
        <v>0</v>
      </c>
      <c r="IE183" s="28">
        <f t="shared" ca="1" si="265"/>
        <v>0</v>
      </c>
      <c r="IF183" s="28">
        <f t="shared" ca="1" si="265"/>
        <v>0</v>
      </c>
      <c r="IG183" s="28">
        <f t="shared" ca="1" si="258"/>
        <v>0</v>
      </c>
      <c r="IH183" s="28">
        <f t="shared" ca="1" si="258"/>
        <v>0</v>
      </c>
      <c r="II183" s="28">
        <f t="shared" ca="1" si="258"/>
        <v>0</v>
      </c>
      <c r="IJ183" s="28">
        <f t="shared" ca="1" si="258"/>
        <v>0</v>
      </c>
      <c r="IK183" s="28">
        <f t="shared" ca="1" si="258"/>
        <v>0</v>
      </c>
      <c r="IL183" s="28">
        <f t="shared" ca="1" si="258"/>
        <v>0</v>
      </c>
      <c r="IM183" s="28">
        <f t="shared" ca="1" si="258"/>
        <v>0</v>
      </c>
      <c r="IN183" s="28">
        <f t="shared" ca="1" si="258"/>
        <v>0</v>
      </c>
      <c r="IO183" s="28">
        <f t="shared" ca="1" si="258"/>
        <v>0</v>
      </c>
      <c r="IP183" s="28">
        <f t="shared" ca="1" si="258"/>
        <v>0</v>
      </c>
      <c r="IQ183" s="28">
        <f t="shared" ca="1" si="266"/>
        <v>0</v>
      </c>
      <c r="IR183" s="28">
        <f t="shared" ca="1" si="266"/>
        <v>0</v>
      </c>
      <c r="IS183" s="28">
        <f t="shared" ca="1" si="266"/>
        <v>0</v>
      </c>
      <c r="IT183" s="28">
        <f t="shared" ca="1" si="266"/>
        <v>0</v>
      </c>
      <c r="IU183" s="28">
        <f t="shared" ca="1" si="266"/>
        <v>0</v>
      </c>
      <c r="IV183" s="28">
        <f t="shared" ca="1" si="266"/>
        <v>0</v>
      </c>
      <c r="IW183" s="28">
        <f t="shared" ca="1" si="266"/>
        <v>0</v>
      </c>
      <c r="IX183" s="28">
        <f t="shared" ca="1" si="266"/>
        <v>0</v>
      </c>
      <c r="IY183" s="28">
        <f t="shared" ca="1" si="266"/>
        <v>0</v>
      </c>
      <c r="IZ183" s="28">
        <f t="shared" ca="1" si="266"/>
        <v>0</v>
      </c>
      <c r="JA183" s="28"/>
      <c r="JB183" s="28"/>
      <c r="JC183" s="28"/>
      <c r="JD183" s="28"/>
      <c r="JE183" s="28"/>
      <c r="JF183" s="28"/>
      <c r="JG183" s="28"/>
      <c r="JH183" s="28"/>
      <c r="JI183" s="28"/>
      <c r="JJ183" s="28"/>
      <c r="JK183" s="28"/>
      <c r="JL183" s="28"/>
      <c r="JM183" s="28"/>
      <c r="JN183" s="28"/>
      <c r="JO183" s="28"/>
      <c r="JP183" s="28"/>
      <c r="JQ183" s="28"/>
      <c r="JR183" s="28"/>
    </row>
    <row r="184" spans="1:278" x14ac:dyDescent="0.2">
      <c r="A184" s="27">
        <f t="shared" si="208"/>
        <v>175</v>
      </c>
      <c r="B184" s="28">
        <f t="shared" ca="1" si="203"/>
        <v>0</v>
      </c>
      <c r="C184" s="28">
        <f t="shared" ca="1" si="204"/>
        <v>0</v>
      </c>
      <c r="D184" s="28">
        <f t="shared" ca="1" si="205"/>
        <v>0</v>
      </c>
      <c r="E184" s="34">
        <f t="shared" ca="1" si="206"/>
        <v>0</v>
      </c>
      <c r="F184" s="30">
        <f t="shared" ca="1" si="207"/>
        <v>0</v>
      </c>
      <c r="G184" s="28"/>
      <c r="H184" s="34">
        <f t="shared" ca="1" si="209"/>
        <v>0</v>
      </c>
      <c r="I184" s="27">
        <f t="shared" si="194"/>
        <v>364</v>
      </c>
      <c r="J184" s="30">
        <f t="shared" ca="1" si="212"/>
        <v>0</v>
      </c>
      <c r="K184" s="28">
        <f t="shared" ca="1" si="259"/>
        <v>0</v>
      </c>
      <c r="L184" s="28">
        <f t="shared" ca="1" si="259"/>
        <v>0</v>
      </c>
      <c r="M184" s="28">
        <f t="shared" ca="1" si="259"/>
        <v>0</v>
      </c>
      <c r="N184" s="28">
        <f t="shared" ca="1" si="259"/>
        <v>0</v>
      </c>
      <c r="O184" s="28">
        <f t="shared" ca="1" si="259"/>
        <v>0</v>
      </c>
      <c r="P184" s="28">
        <f t="shared" ca="1" si="259"/>
        <v>0</v>
      </c>
      <c r="Q184" s="28">
        <f t="shared" ca="1" si="259"/>
        <v>0</v>
      </c>
      <c r="R184" s="28">
        <f t="shared" ca="1" si="259"/>
        <v>0</v>
      </c>
      <c r="S184" s="28">
        <f t="shared" ca="1" si="259"/>
        <v>0</v>
      </c>
      <c r="T184" s="28">
        <f t="shared" ca="1" si="259"/>
        <v>0</v>
      </c>
      <c r="U184" s="28">
        <f t="shared" ca="1" si="259"/>
        <v>0</v>
      </c>
      <c r="V184" s="28">
        <f t="shared" ca="1" si="259"/>
        <v>0</v>
      </c>
      <c r="W184" s="28">
        <f t="shared" ca="1" si="259"/>
        <v>0</v>
      </c>
      <c r="X184" s="28">
        <f t="shared" ca="1" si="259"/>
        <v>0</v>
      </c>
      <c r="Y184" s="28">
        <f t="shared" ca="1" si="259"/>
        <v>0</v>
      </c>
      <c r="Z184" s="28">
        <f t="shared" ca="1" si="259"/>
        <v>0</v>
      </c>
      <c r="AA184" s="28">
        <f t="shared" ca="1" si="251"/>
        <v>0</v>
      </c>
      <c r="AB184" s="28">
        <f t="shared" ca="1" si="251"/>
        <v>0</v>
      </c>
      <c r="AC184" s="28">
        <f t="shared" ca="1" si="251"/>
        <v>0</v>
      </c>
      <c r="AD184" s="28">
        <f t="shared" ca="1" si="251"/>
        <v>0</v>
      </c>
      <c r="AE184" s="28">
        <f t="shared" ca="1" si="251"/>
        <v>0</v>
      </c>
      <c r="AF184" s="28">
        <f t="shared" ca="1" si="251"/>
        <v>0</v>
      </c>
      <c r="AG184" s="28">
        <f t="shared" ca="1" si="251"/>
        <v>0</v>
      </c>
      <c r="AH184" s="28">
        <f t="shared" ca="1" si="251"/>
        <v>0</v>
      </c>
      <c r="AI184" s="28">
        <f t="shared" ca="1" si="251"/>
        <v>0</v>
      </c>
      <c r="AJ184" s="28">
        <f t="shared" ca="1" si="251"/>
        <v>0</v>
      </c>
      <c r="AK184" s="28">
        <f t="shared" ca="1" si="251"/>
        <v>0</v>
      </c>
      <c r="AL184" s="28">
        <f t="shared" ca="1" si="251"/>
        <v>0</v>
      </c>
      <c r="AM184" s="28">
        <f t="shared" ca="1" si="251"/>
        <v>0</v>
      </c>
      <c r="AN184" s="28">
        <f t="shared" ca="1" si="251"/>
        <v>0</v>
      </c>
      <c r="AO184" s="28">
        <f t="shared" ca="1" si="251"/>
        <v>0</v>
      </c>
      <c r="AP184" s="28">
        <f t="shared" ca="1" si="252"/>
        <v>0</v>
      </c>
      <c r="AQ184" s="28">
        <f t="shared" ca="1" si="252"/>
        <v>0</v>
      </c>
      <c r="AR184" s="28">
        <f t="shared" ca="1" si="252"/>
        <v>0</v>
      </c>
      <c r="AS184" s="28">
        <f t="shared" ca="1" si="252"/>
        <v>0</v>
      </c>
      <c r="AT184" s="28">
        <f t="shared" ca="1" si="252"/>
        <v>0</v>
      </c>
      <c r="AU184" s="28">
        <f t="shared" ca="1" si="252"/>
        <v>0</v>
      </c>
      <c r="AV184" s="28">
        <f t="shared" ca="1" si="252"/>
        <v>0</v>
      </c>
      <c r="AW184" s="28">
        <f t="shared" ca="1" si="252"/>
        <v>0</v>
      </c>
      <c r="AX184" s="28">
        <f t="shared" ca="1" si="252"/>
        <v>0</v>
      </c>
      <c r="AY184" s="28">
        <f t="shared" ca="1" si="252"/>
        <v>0</v>
      </c>
      <c r="AZ184" s="28">
        <f t="shared" ca="1" si="252"/>
        <v>0</v>
      </c>
      <c r="BA184" s="28">
        <f t="shared" ca="1" si="252"/>
        <v>0</v>
      </c>
      <c r="BB184" s="28">
        <f t="shared" ca="1" si="252"/>
        <v>0</v>
      </c>
      <c r="BC184" s="28">
        <f t="shared" ca="1" si="252"/>
        <v>0</v>
      </c>
      <c r="BD184" s="28">
        <f t="shared" ca="1" si="252"/>
        <v>0</v>
      </c>
      <c r="BE184" s="28">
        <f t="shared" ca="1" si="252"/>
        <v>0</v>
      </c>
      <c r="BF184" s="28">
        <f t="shared" ca="1" si="249"/>
        <v>0</v>
      </c>
      <c r="BG184" s="28">
        <f t="shared" ca="1" si="249"/>
        <v>0</v>
      </c>
      <c r="BH184" s="28">
        <f t="shared" ca="1" si="249"/>
        <v>0</v>
      </c>
      <c r="BI184" s="28">
        <f t="shared" ca="1" si="249"/>
        <v>0</v>
      </c>
      <c r="BJ184" s="28">
        <f t="shared" ca="1" si="249"/>
        <v>0</v>
      </c>
      <c r="BK184" s="28">
        <f t="shared" ca="1" si="249"/>
        <v>0</v>
      </c>
      <c r="BL184" s="28">
        <f t="shared" ca="1" si="249"/>
        <v>0</v>
      </c>
      <c r="BM184" s="28">
        <f t="shared" ca="1" si="249"/>
        <v>0</v>
      </c>
      <c r="BN184" s="28">
        <f t="shared" ca="1" si="249"/>
        <v>0</v>
      </c>
      <c r="BO184" s="28">
        <f t="shared" ca="1" si="249"/>
        <v>0</v>
      </c>
      <c r="BP184" s="28">
        <f t="shared" ca="1" si="249"/>
        <v>0</v>
      </c>
      <c r="BQ184" s="28">
        <f t="shared" ca="1" si="249"/>
        <v>0</v>
      </c>
      <c r="BR184" s="28">
        <f t="shared" ca="1" si="249"/>
        <v>0</v>
      </c>
      <c r="BS184" s="28">
        <f t="shared" ca="1" si="249"/>
        <v>0</v>
      </c>
      <c r="BT184" s="28">
        <f t="shared" ca="1" si="249"/>
        <v>0</v>
      </c>
      <c r="BU184" s="28">
        <f t="shared" ca="1" si="260"/>
        <v>0</v>
      </c>
      <c r="BV184" s="28">
        <f t="shared" ca="1" si="260"/>
        <v>0</v>
      </c>
      <c r="BW184" s="28">
        <f t="shared" ca="1" si="260"/>
        <v>0</v>
      </c>
      <c r="BX184" s="28">
        <f t="shared" ca="1" si="260"/>
        <v>0</v>
      </c>
      <c r="BY184" s="28">
        <f t="shared" ca="1" si="260"/>
        <v>0</v>
      </c>
      <c r="BZ184" s="28">
        <f t="shared" ca="1" si="260"/>
        <v>0</v>
      </c>
      <c r="CA184" s="28">
        <f t="shared" ca="1" si="260"/>
        <v>0</v>
      </c>
      <c r="CB184" s="28">
        <f t="shared" ca="1" si="260"/>
        <v>0</v>
      </c>
      <c r="CC184" s="28">
        <f t="shared" ca="1" si="260"/>
        <v>0</v>
      </c>
      <c r="CD184" s="28">
        <f t="shared" ca="1" si="260"/>
        <v>0</v>
      </c>
      <c r="CE184" s="28">
        <f t="shared" ca="1" si="260"/>
        <v>0</v>
      </c>
      <c r="CF184" s="28">
        <f t="shared" ca="1" si="260"/>
        <v>0</v>
      </c>
      <c r="CG184" s="28">
        <f t="shared" ca="1" si="260"/>
        <v>0</v>
      </c>
      <c r="CH184" s="28">
        <f t="shared" ca="1" si="260"/>
        <v>0</v>
      </c>
      <c r="CI184" s="28">
        <f t="shared" ca="1" si="260"/>
        <v>0</v>
      </c>
      <c r="CJ184" s="28">
        <f t="shared" ca="1" si="260"/>
        <v>0</v>
      </c>
      <c r="CK184" s="28">
        <f t="shared" ca="1" si="253"/>
        <v>0</v>
      </c>
      <c r="CL184" s="28">
        <f t="shared" ca="1" si="253"/>
        <v>0</v>
      </c>
      <c r="CM184" s="28">
        <f t="shared" ca="1" si="253"/>
        <v>0</v>
      </c>
      <c r="CN184" s="28">
        <f t="shared" ca="1" si="253"/>
        <v>0</v>
      </c>
      <c r="CO184" s="28">
        <f t="shared" ca="1" si="253"/>
        <v>0</v>
      </c>
      <c r="CP184" s="28">
        <f t="shared" ca="1" si="253"/>
        <v>0</v>
      </c>
      <c r="CQ184" s="28">
        <f t="shared" ca="1" si="253"/>
        <v>0</v>
      </c>
      <c r="CR184" s="28">
        <f t="shared" ca="1" si="253"/>
        <v>0</v>
      </c>
      <c r="CS184" s="28">
        <f t="shared" ca="1" si="253"/>
        <v>0</v>
      </c>
      <c r="CT184" s="28">
        <f t="shared" ca="1" si="253"/>
        <v>0</v>
      </c>
      <c r="CU184" s="28">
        <f t="shared" ca="1" si="253"/>
        <v>0</v>
      </c>
      <c r="CV184" s="28">
        <f t="shared" ca="1" si="253"/>
        <v>0</v>
      </c>
      <c r="CW184" s="28">
        <f t="shared" ca="1" si="253"/>
        <v>0</v>
      </c>
      <c r="CX184" s="28">
        <f t="shared" ca="1" si="253"/>
        <v>0</v>
      </c>
      <c r="CY184" s="28">
        <f t="shared" ca="1" si="253"/>
        <v>0</v>
      </c>
      <c r="CZ184" s="28">
        <f t="shared" ca="1" si="261"/>
        <v>0</v>
      </c>
      <c r="DA184" s="28">
        <f t="shared" ca="1" si="261"/>
        <v>0</v>
      </c>
      <c r="DB184" s="28">
        <f t="shared" ca="1" si="261"/>
        <v>0</v>
      </c>
      <c r="DC184" s="28">
        <f t="shared" ca="1" si="261"/>
        <v>0</v>
      </c>
      <c r="DD184" s="28">
        <f t="shared" ca="1" si="261"/>
        <v>0</v>
      </c>
      <c r="DE184" s="28">
        <f t="shared" ca="1" si="261"/>
        <v>0</v>
      </c>
      <c r="DF184" s="28">
        <f t="shared" ca="1" si="261"/>
        <v>0</v>
      </c>
      <c r="DG184" s="28">
        <f t="shared" ca="1" si="261"/>
        <v>0</v>
      </c>
      <c r="DH184" s="28">
        <f t="shared" ca="1" si="261"/>
        <v>0</v>
      </c>
      <c r="DI184" s="28">
        <f t="shared" ca="1" si="261"/>
        <v>0</v>
      </c>
      <c r="DJ184" s="28">
        <f t="shared" ca="1" si="261"/>
        <v>0</v>
      </c>
      <c r="DK184" s="28">
        <f t="shared" ca="1" si="261"/>
        <v>0</v>
      </c>
      <c r="DL184" s="28">
        <f t="shared" ca="1" si="261"/>
        <v>0</v>
      </c>
      <c r="DM184" s="28">
        <f t="shared" ca="1" si="261"/>
        <v>0</v>
      </c>
      <c r="DN184" s="28">
        <f t="shared" ca="1" si="261"/>
        <v>0</v>
      </c>
      <c r="DO184" s="28">
        <f t="shared" ca="1" si="261"/>
        <v>0</v>
      </c>
      <c r="DP184" s="28">
        <f t="shared" ca="1" si="254"/>
        <v>0</v>
      </c>
      <c r="DQ184" s="28">
        <f t="shared" ca="1" si="254"/>
        <v>0</v>
      </c>
      <c r="DR184" s="28">
        <f t="shared" ca="1" si="254"/>
        <v>0</v>
      </c>
      <c r="DS184" s="28">
        <f t="shared" ca="1" si="254"/>
        <v>0</v>
      </c>
      <c r="DT184" s="28">
        <f t="shared" ca="1" si="254"/>
        <v>0</v>
      </c>
      <c r="DU184" s="28">
        <f t="shared" ca="1" si="254"/>
        <v>0</v>
      </c>
      <c r="DV184" s="28">
        <f t="shared" ca="1" si="254"/>
        <v>0</v>
      </c>
      <c r="DW184" s="28">
        <f t="shared" ca="1" si="254"/>
        <v>0</v>
      </c>
      <c r="DX184" s="28">
        <f t="shared" ca="1" si="254"/>
        <v>0</v>
      </c>
      <c r="DY184" s="28">
        <f t="shared" ca="1" si="254"/>
        <v>0</v>
      </c>
      <c r="DZ184" s="28">
        <f t="shared" ca="1" si="254"/>
        <v>0</v>
      </c>
      <c r="EA184" s="28">
        <f t="shared" ca="1" si="254"/>
        <v>0</v>
      </c>
      <c r="EB184" s="28">
        <f t="shared" ca="1" si="254"/>
        <v>0</v>
      </c>
      <c r="EC184" s="28">
        <f t="shared" ca="1" si="254"/>
        <v>0</v>
      </c>
      <c r="ED184" s="28">
        <f t="shared" ca="1" si="254"/>
        <v>0</v>
      </c>
      <c r="EE184" s="28">
        <f t="shared" ca="1" si="262"/>
        <v>0</v>
      </c>
      <c r="EF184" s="28">
        <f t="shared" ca="1" si="262"/>
        <v>0</v>
      </c>
      <c r="EG184" s="28">
        <f t="shared" ca="1" si="262"/>
        <v>0</v>
      </c>
      <c r="EH184" s="28">
        <f t="shared" ca="1" si="262"/>
        <v>0</v>
      </c>
      <c r="EI184" s="28">
        <f t="shared" ca="1" si="262"/>
        <v>0</v>
      </c>
      <c r="EJ184" s="28">
        <f t="shared" ca="1" si="262"/>
        <v>0</v>
      </c>
      <c r="EK184" s="28">
        <f t="shared" ca="1" si="262"/>
        <v>0</v>
      </c>
      <c r="EL184" s="28">
        <f t="shared" ca="1" si="262"/>
        <v>0</v>
      </c>
      <c r="EM184" s="28">
        <f t="shared" ca="1" si="262"/>
        <v>0</v>
      </c>
      <c r="EN184" s="28">
        <f t="shared" ca="1" si="262"/>
        <v>0</v>
      </c>
      <c r="EO184" s="28">
        <f t="shared" ca="1" si="262"/>
        <v>0</v>
      </c>
      <c r="EP184" s="28">
        <f t="shared" ca="1" si="262"/>
        <v>0</v>
      </c>
      <c r="EQ184" s="28">
        <f t="shared" ca="1" si="262"/>
        <v>0</v>
      </c>
      <c r="ER184" s="28">
        <f t="shared" ca="1" si="262"/>
        <v>0</v>
      </c>
      <c r="ES184" s="28">
        <f t="shared" ca="1" si="262"/>
        <v>0</v>
      </c>
      <c r="ET184" s="28">
        <f t="shared" ca="1" si="262"/>
        <v>0</v>
      </c>
      <c r="EU184" s="28">
        <f t="shared" ca="1" si="255"/>
        <v>0</v>
      </c>
      <c r="EV184" s="28">
        <f t="shared" ca="1" si="255"/>
        <v>0</v>
      </c>
      <c r="EW184" s="28">
        <f t="shared" ca="1" si="255"/>
        <v>0</v>
      </c>
      <c r="EX184" s="28">
        <f t="shared" ca="1" si="255"/>
        <v>0</v>
      </c>
      <c r="EY184" s="28">
        <f t="shared" ca="1" si="255"/>
        <v>0</v>
      </c>
      <c r="EZ184" s="28">
        <f t="shared" ca="1" si="255"/>
        <v>0</v>
      </c>
      <c r="FA184" s="28">
        <f t="shared" ca="1" si="255"/>
        <v>0</v>
      </c>
      <c r="FB184" s="28">
        <f t="shared" ca="1" si="255"/>
        <v>0</v>
      </c>
      <c r="FC184" s="28">
        <f t="shared" ca="1" si="255"/>
        <v>0</v>
      </c>
      <c r="FD184" s="28">
        <f t="shared" ca="1" si="255"/>
        <v>0</v>
      </c>
      <c r="FE184" s="28">
        <f t="shared" ca="1" si="255"/>
        <v>0</v>
      </c>
      <c r="FF184" s="28">
        <f t="shared" ca="1" si="255"/>
        <v>0</v>
      </c>
      <c r="FG184" s="28">
        <f t="shared" ca="1" si="255"/>
        <v>0</v>
      </c>
      <c r="FH184" s="28">
        <f t="shared" ca="1" si="255"/>
        <v>0</v>
      </c>
      <c r="FI184" s="28">
        <f t="shared" ca="1" si="255"/>
        <v>0</v>
      </c>
      <c r="FJ184" s="28">
        <f t="shared" ca="1" si="256"/>
        <v>0</v>
      </c>
      <c r="FK184" s="28">
        <f t="shared" ca="1" si="256"/>
        <v>0</v>
      </c>
      <c r="FL184" s="28">
        <f t="shared" ca="1" si="256"/>
        <v>0</v>
      </c>
      <c r="FM184" s="28">
        <f t="shared" ca="1" si="256"/>
        <v>0</v>
      </c>
      <c r="FN184" s="28">
        <f t="shared" ca="1" si="256"/>
        <v>0</v>
      </c>
      <c r="FO184" s="28">
        <f t="shared" ca="1" si="256"/>
        <v>0</v>
      </c>
      <c r="FP184" s="28">
        <f t="shared" ca="1" si="256"/>
        <v>0</v>
      </c>
      <c r="FQ184" s="28">
        <f t="shared" ca="1" si="256"/>
        <v>0</v>
      </c>
      <c r="FR184" s="28">
        <f t="shared" ca="1" si="256"/>
        <v>0</v>
      </c>
      <c r="FS184" s="28">
        <f t="shared" ca="1" si="256"/>
        <v>0</v>
      </c>
      <c r="FT184" s="28">
        <f t="shared" ca="1" si="256"/>
        <v>0</v>
      </c>
      <c r="FU184" s="28">
        <f t="shared" ca="1" si="256"/>
        <v>0</v>
      </c>
      <c r="FV184" s="28">
        <f t="shared" ca="1" si="256"/>
        <v>0</v>
      </c>
      <c r="FW184" s="28">
        <f t="shared" ca="1" si="256"/>
        <v>0</v>
      </c>
      <c r="FX184" s="28">
        <f t="shared" ca="1" si="256"/>
        <v>0</v>
      </c>
      <c r="FY184" s="28">
        <f t="shared" ca="1" si="250"/>
        <v>0</v>
      </c>
      <c r="FZ184" s="28">
        <f t="shared" ca="1" si="250"/>
        <v>0</v>
      </c>
      <c r="GA184" s="28">
        <f t="shared" ca="1" si="250"/>
        <v>0</v>
      </c>
      <c r="GB184" s="28">
        <f t="shared" ca="1" si="250"/>
        <v>0</v>
      </c>
      <c r="GC184" s="28">
        <f t="shared" ca="1" si="250"/>
        <v>0</v>
      </c>
      <c r="GD184" s="28">
        <f t="shared" ca="1" si="250"/>
        <v>0</v>
      </c>
      <c r="GE184" s="28">
        <f t="shared" ca="1" si="250"/>
        <v>0</v>
      </c>
      <c r="GF184" s="28">
        <f t="shared" ca="1" si="250"/>
        <v>0</v>
      </c>
      <c r="GG184" s="28">
        <f t="shared" ca="1" si="250"/>
        <v>0</v>
      </c>
      <c r="GH184" s="28">
        <f t="shared" ca="1" si="250"/>
        <v>0</v>
      </c>
      <c r="GI184" s="28">
        <f t="shared" ca="1" si="263"/>
        <v>0</v>
      </c>
      <c r="GJ184" s="28">
        <f t="shared" ca="1" si="263"/>
        <v>0</v>
      </c>
      <c r="GK184" s="28">
        <f t="shared" ca="1" si="263"/>
        <v>0</v>
      </c>
      <c r="GL184" s="28">
        <f t="shared" ca="1" si="263"/>
        <v>0</v>
      </c>
      <c r="GM184" s="28">
        <f t="shared" ca="1" si="263"/>
        <v>0</v>
      </c>
      <c r="GN184" s="28">
        <f t="shared" ca="1" si="263"/>
        <v>0</v>
      </c>
      <c r="GO184" s="28">
        <f t="shared" ca="1" si="263"/>
        <v>0</v>
      </c>
      <c r="GP184" s="28">
        <f t="shared" ca="1" si="263"/>
        <v>0</v>
      </c>
      <c r="GQ184" s="28">
        <f t="shared" ca="1" si="263"/>
        <v>0</v>
      </c>
      <c r="GR184" s="28">
        <f t="shared" ca="1" si="263"/>
        <v>0</v>
      </c>
      <c r="GS184" s="28">
        <f t="shared" ca="1" si="257"/>
        <v>0</v>
      </c>
      <c r="GT184" s="28">
        <f t="shared" ca="1" si="257"/>
        <v>0</v>
      </c>
      <c r="GU184" s="28">
        <f t="shared" ca="1" si="257"/>
        <v>0</v>
      </c>
      <c r="GV184" s="28">
        <f t="shared" ca="1" si="257"/>
        <v>0</v>
      </c>
      <c r="GW184" s="28">
        <f t="shared" ca="1" si="257"/>
        <v>0</v>
      </c>
      <c r="GX184" s="28">
        <f t="shared" ca="1" si="257"/>
        <v>0</v>
      </c>
      <c r="GY184" s="28">
        <f t="shared" ca="1" si="257"/>
        <v>0</v>
      </c>
      <c r="GZ184" s="28">
        <f t="shared" ca="1" si="257"/>
        <v>0</v>
      </c>
      <c r="HA184" s="28">
        <f t="shared" ca="1" si="257"/>
        <v>0</v>
      </c>
      <c r="HB184" s="28">
        <f t="shared" ca="1" si="257"/>
        <v>0</v>
      </c>
      <c r="HC184" s="28">
        <f t="shared" ca="1" si="257"/>
        <v>0</v>
      </c>
      <c r="HD184" s="28">
        <f t="shared" ca="1" si="257"/>
        <v>0</v>
      </c>
      <c r="HE184" s="28">
        <f t="shared" ca="1" si="257"/>
        <v>0</v>
      </c>
      <c r="HF184" s="28">
        <f t="shared" ca="1" si="257"/>
        <v>0</v>
      </c>
      <c r="HG184" s="28">
        <f t="shared" ca="1" si="264"/>
        <v>0</v>
      </c>
      <c r="HH184" s="28">
        <f t="shared" ca="1" si="264"/>
        <v>0</v>
      </c>
      <c r="HI184" s="28">
        <f t="shared" ca="1" si="264"/>
        <v>0</v>
      </c>
      <c r="HJ184" s="28">
        <f t="shared" ca="1" si="264"/>
        <v>0</v>
      </c>
      <c r="HK184" s="28">
        <f t="shared" ca="1" si="264"/>
        <v>0</v>
      </c>
      <c r="HL184" s="28">
        <f t="shared" ca="1" si="264"/>
        <v>0</v>
      </c>
      <c r="HM184" s="28">
        <f t="shared" ca="1" si="264"/>
        <v>0</v>
      </c>
      <c r="HN184" s="28">
        <f t="shared" ca="1" si="264"/>
        <v>0</v>
      </c>
      <c r="HO184" s="28">
        <f t="shared" ca="1" si="264"/>
        <v>0</v>
      </c>
      <c r="HP184" s="28">
        <f t="shared" ca="1" si="264"/>
        <v>0</v>
      </c>
      <c r="HQ184" s="28">
        <f t="shared" ca="1" si="264"/>
        <v>0</v>
      </c>
      <c r="HR184" s="28">
        <f t="shared" ca="1" si="264"/>
        <v>0</v>
      </c>
      <c r="HS184" s="28">
        <f t="shared" ca="1" si="264"/>
        <v>0</v>
      </c>
      <c r="HT184" s="28">
        <f t="shared" ca="1" si="264"/>
        <v>0</v>
      </c>
      <c r="HU184" s="28">
        <f t="shared" ca="1" si="264"/>
        <v>0</v>
      </c>
      <c r="HV184" s="28">
        <f t="shared" ca="1" si="264"/>
        <v>0</v>
      </c>
      <c r="HW184" s="28">
        <f t="shared" ca="1" si="265"/>
        <v>0</v>
      </c>
      <c r="HX184" s="28">
        <f t="shared" ca="1" si="265"/>
        <v>0</v>
      </c>
      <c r="HY184" s="28">
        <f t="shared" ca="1" si="265"/>
        <v>0</v>
      </c>
      <c r="HZ184" s="28">
        <f t="shared" ca="1" si="265"/>
        <v>0</v>
      </c>
      <c r="IA184" s="28">
        <f t="shared" ca="1" si="265"/>
        <v>0</v>
      </c>
      <c r="IB184" s="28">
        <f t="shared" ca="1" si="265"/>
        <v>0</v>
      </c>
      <c r="IC184" s="28">
        <f t="shared" ca="1" si="265"/>
        <v>0</v>
      </c>
      <c r="ID184" s="28">
        <f t="shared" ca="1" si="265"/>
        <v>0</v>
      </c>
      <c r="IE184" s="28">
        <f t="shared" ca="1" si="265"/>
        <v>0</v>
      </c>
      <c r="IF184" s="28">
        <f t="shared" ca="1" si="265"/>
        <v>0</v>
      </c>
      <c r="IG184" s="28">
        <f t="shared" ca="1" si="258"/>
        <v>0</v>
      </c>
      <c r="IH184" s="28">
        <f t="shared" ca="1" si="258"/>
        <v>0</v>
      </c>
      <c r="II184" s="28">
        <f t="shared" ca="1" si="258"/>
        <v>0</v>
      </c>
      <c r="IJ184" s="28">
        <f t="shared" ca="1" si="258"/>
        <v>0</v>
      </c>
      <c r="IK184" s="28">
        <f t="shared" ca="1" si="258"/>
        <v>0</v>
      </c>
      <c r="IL184" s="28">
        <f t="shared" ca="1" si="258"/>
        <v>0</v>
      </c>
      <c r="IM184" s="28">
        <f t="shared" ca="1" si="258"/>
        <v>0</v>
      </c>
      <c r="IN184" s="28">
        <f t="shared" ca="1" si="258"/>
        <v>0</v>
      </c>
      <c r="IO184" s="28">
        <f t="shared" ca="1" si="258"/>
        <v>0</v>
      </c>
      <c r="IP184" s="28">
        <f t="shared" ca="1" si="258"/>
        <v>0</v>
      </c>
      <c r="IQ184" s="28">
        <f t="shared" ca="1" si="266"/>
        <v>0</v>
      </c>
      <c r="IR184" s="28">
        <f t="shared" ca="1" si="266"/>
        <v>0</v>
      </c>
      <c r="IS184" s="28">
        <f t="shared" ca="1" si="266"/>
        <v>0</v>
      </c>
      <c r="IT184" s="28">
        <f t="shared" ca="1" si="266"/>
        <v>0</v>
      </c>
      <c r="IU184" s="28">
        <f t="shared" ca="1" si="266"/>
        <v>0</v>
      </c>
      <c r="IV184" s="28">
        <f t="shared" ca="1" si="266"/>
        <v>0</v>
      </c>
      <c r="IW184" s="28">
        <f t="shared" ca="1" si="266"/>
        <v>0</v>
      </c>
      <c r="IX184" s="28">
        <f t="shared" ca="1" si="266"/>
        <v>0</v>
      </c>
      <c r="IY184" s="28">
        <f t="shared" ca="1" si="266"/>
        <v>0</v>
      </c>
      <c r="IZ184" s="28">
        <f t="shared" ca="1" si="266"/>
        <v>0</v>
      </c>
      <c r="JA184" s="28"/>
      <c r="JB184" s="28"/>
      <c r="JC184" s="28"/>
      <c r="JD184" s="28"/>
      <c r="JE184" s="28"/>
      <c r="JF184" s="28"/>
      <c r="JG184" s="28"/>
      <c r="JH184" s="28"/>
      <c r="JI184" s="28"/>
      <c r="JJ184" s="28"/>
      <c r="JK184" s="28"/>
      <c r="JL184" s="28"/>
      <c r="JM184" s="28"/>
      <c r="JN184" s="28"/>
      <c r="JO184" s="28"/>
      <c r="JP184" s="28"/>
      <c r="JQ184" s="28"/>
      <c r="JR184" s="28"/>
    </row>
    <row r="185" spans="1:278" x14ac:dyDescent="0.2">
      <c r="A185" s="27">
        <f t="shared" si="208"/>
        <v>176</v>
      </c>
      <c r="B185" s="28">
        <f t="shared" ca="1" si="203"/>
        <v>0</v>
      </c>
      <c r="C185" s="28">
        <f t="shared" ca="1" si="204"/>
        <v>0</v>
      </c>
      <c r="D185" s="28">
        <f t="shared" ca="1" si="205"/>
        <v>0</v>
      </c>
      <c r="E185" s="34">
        <f t="shared" ca="1" si="206"/>
        <v>0</v>
      </c>
      <c r="F185" s="30">
        <f t="shared" ca="1" si="207"/>
        <v>0</v>
      </c>
      <c r="G185" s="28"/>
      <c r="H185" s="34">
        <f t="shared" ca="1" si="209"/>
        <v>0</v>
      </c>
      <c r="I185" s="27">
        <f t="shared" si="194"/>
        <v>366</v>
      </c>
      <c r="J185" s="30">
        <f t="shared" ca="1" si="212"/>
        <v>0</v>
      </c>
      <c r="K185" s="28">
        <f t="shared" ca="1" si="259"/>
        <v>0</v>
      </c>
      <c r="L185" s="28">
        <f t="shared" ca="1" si="259"/>
        <v>0</v>
      </c>
      <c r="M185" s="28">
        <f t="shared" ca="1" si="259"/>
        <v>0</v>
      </c>
      <c r="N185" s="28">
        <f t="shared" ca="1" si="259"/>
        <v>0</v>
      </c>
      <c r="O185" s="28">
        <f t="shared" ca="1" si="259"/>
        <v>0</v>
      </c>
      <c r="P185" s="28">
        <f t="shared" ca="1" si="259"/>
        <v>0</v>
      </c>
      <c r="Q185" s="28">
        <f t="shared" ca="1" si="259"/>
        <v>0</v>
      </c>
      <c r="R185" s="28">
        <f t="shared" ca="1" si="259"/>
        <v>0</v>
      </c>
      <c r="S185" s="28">
        <f t="shared" ca="1" si="259"/>
        <v>0</v>
      </c>
      <c r="T185" s="28">
        <f t="shared" ca="1" si="259"/>
        <v>0</v>
      </c>
      <c r="U185" s="28">
        <f t="shared" ca="1" si="259"/>
        <v>0</v>
      </c>
      <c r="V185" s="28">
        <f t="shared" ca="1" si="259"/>
        <v>0</v>
      </c>
      <c r="W185" s="28">
        <f t="shared" ca="1" si="259"/>
        <v>0</v>
      </c>
      <c r="X185" s="28">
        <f t="shared" ca="1" si="259"/>
        <v>0</v>
      </c>
      <c r="Y185" s="28">
        <f t="shared" ca="1" si="259"/>
        <v>0</v>
      </c>
      <c r="Z185" s="28">
        <f t="shared" ca="1" si="259"/>
        <v>0</v>
      </c>
      <c r="AA185" s="28">
        <f t="shared" ca="1" si="251"/>
        <v>0</v>
      </c>
      <c r="AB185" s="28">
        <f t="shared" ca="1" si="251"/>
        <v>0</v>
      </c>
      <c r="AC185" s="28">
        <f t="shared" ca="1" si="251"/>
        <v>0</v>
      </c>
      <c r="AD185" s="28">
        <f t="shared" ca="1" si="251"/>
        <v>0</v>
      </c>
      <c r="AE185" s="28">
        <f t="shared" ca="1" si="251"/>
        <v>0</v>
      </c>
      <c r="AF185" s="28">
        <f t="shared" ca="1" si="251"/>
        <v>0</v>
      </c>
      <c r="AG185" s="28">
        <f t="shared" ca="1" si="251"/>
        <v>0</v>
      </c>
      <c r="AH185" s="28">
        <f t="shared" ca="1" si="251"/>
        <v>0</v>
      </c>
      <c r="AI185" s="28">
        <f t="shared" ca="1" si="251"/>
        <v>0</v>
      </c>
      <c r="AJ185" s="28">
        <f t="shared" ca="1" si="251"/>
        <v>0</v>
      </c>
      <c r="AK185" s="28">
        <f t="shared" ca="1" si="251"/>
        <v>0</v>
      </c>
      <c r="AL185" s="28">
        <f t="shared" ca="1" si="251"/>
        <v>0</v>
      </c>
      <c r="AM185" s="28">
        <f t="shared" ca="1" si="251"/>
        <v>0</v>
      </c>
      <c r="AN185" s="28">
        <f t="shared" ca="1" si="251"/>
        <v>0</v>
      </c>
      <c r="AO185" s="28">
        <f t="shared" ca="1" si="251"/>
        <v>0</v>
      </c>
      <c r="AP185" s="28">
        <f t="shared" ca="1" si="252"/>
        <v>0</v>
      </c>
      <c r="AQ185" s="28">
        <f t="shared" ca="1" si="252"/>
        <v>0</v>
      </c>
      <c r="AR185" s="28">
        <f t="shared" ca="1" si="252"/>
        <v>0</v>
      </c>
      <c r="AS185" s="28">
        <f t="shared" ca="1" si="252"/>
        <v>0</v>
      </c>
      <c r="AT185" s="28">
        <f t="shared" ca="1" si="252"/>
        <v>0</v>
      </c>
      <c r="AU185" s="28">
        <f t="shared" ca="1" si="252"/>
        <v>0</v>
      </c>
      <c r="AV185" s="28">
        <f t="shared" ca="1" si="252"/>
        <v>0</v>
      </c>
      <c r="AW185" s="28">
        <f t="shared" ca="1" si="252"/>
        <v>0</v>
      </c>
      <c r="AX185" s="28">
        <f t="shared" ca="1" si="252"/>
        <v>0</v>
      </c>
      <c r="AY185" s="28">
        <f t="shared" ca="1" si="252"/>
        <v>0</v>
      </c>
      <c r="AZ185" s="28">
        <f t="shared" ca="1" si="252"/>
        <v>0</v>
      </c>
      <c r="BA185" s="28">
        <f t="shared" ca="1" si="252"/>
        <v>0</v>
      </c>
      <c r="BB185" s="28">
        <f t="shared" ca="1" si="252"/>
        <v>0</v>
      </c>
      <c r="BC185" s="28">
        <f t="shared" ca="1" si="252"/>
        <v>0</v>
      </c>
      <c r="BD185" s="28">
        <f t="shared" ca="1" si="252"/>
        <v>0</v>
      </c>
      <c r="BE185" s="28">
        <f t="shared" ca="1" si="252"/>
        <v>0</v>
      </c>
      <c r="BF185" s="28">
        <f t="shared" ca="1" si="249"/>
        <v>0</v>
      </c>
      <c r="BG185" s="28">
        <f t="shared" ca="1" si="249"/>
        <v>0</v>
      </c>
      <c r="BH185" s="28">
        <f t="shared" ca="1" si="249"/>
        <v>0</v>
      </c>
      <c r="BI185" s="28">
        <f t="shared" ca="1" si="249"/>
        <v>0</v>
      </c>
      <c r="BJ185" s="28">
        <f t="shared" ca="1" si="249"/>
        <v>0</v>
      </c>
      <c r="BK185" s="28">
        <f t="shared" ca="1" si="249"/>
        <v>0</v>
      </c>
      <c r="BL185" s="28">
        <f t="shared" ca="1" si="249"/>
        <v>0</v>
      </c>
      <c r="BM185" s="28">
        <f t="shared" ca="1" si="249"/>
        <v>0</v>
      </c>
      <c r="BN185" s="28">
        <f t="shared" ca="1" si="249"/>
        <v>0</v>
      </c>
      <c r="BO185" s="28">
        <f t="shared" ca="1" si="249"/>
        <v>0</v>
      </c>
      <c r="BP185" s="28">
        <f t="shared" ca="1" si="249"/>
        <v>0</v>
      </c>
      <c r="BQ185" s="28">
        <f t="shared" ca="1" si="249"/>
        <v>0</v>
      </c>
      <c r="BR185" s="28">
        <f t="shared" ca="1" si="249"/>
        <v>0</v>
      </c>
      <c r="BS185" s="28">
        <f t="shared" ca="1" si="249"/>
        <v>0</v>
      </c>
      <c r="BT185" s="28">
        <f t="shared" ca="1" si="249"/>
        <v>0</v>
      </c>
      <c r="BU185" s="28">
        <f t="shared" ca="1" si="260"/>
        <v>0</v>
      </c>
      <c r="BV185" s="28">
        <f t="shared" ca="1" si="260"/>
        <v>0</v>
      </c>
      <c r="BW185" s="28">
        <f t="shared" ca="1" si="260"/>
        <v>0</v>
      </c>
      <c r="BX185" s="28">
        <f t="shared" ca="1" si="260"/>
        <v>0</v>
      </c>
      <c r="BY185" s="28">
        <f t="shared" ca="1" si="260"/>
        <v>0</v>
      </c>
      <c r="BZ185" s="28">
        <f t="shared" ca="1" si="260"/>
        <v>0</v>
      </c>
      <c r="CA185" s="28">
        <f t="shared" ca="1" si="260"/>
        <v>0</v>
      </c>
      <c r="CB185" s="28">
        <f t="shared" ca="1" si="260"/>
        <v>0</v>
      </c>
      <c r="CC185" s="28">
        <f t="shared" ca="1" si="260"/>
        <v>0</v>
      </c>
      <c r="CD185" s="28">
        <f t="shared" ca="1" si="260"/>
        <v>0</v>
      </c>
      <c r="CE185" s="28">
        <f t="shared" ca="1" si="260"/>
        <v>0</v>
      </c>
      <c r="CF185" s="28">
        <f t="shared" ca="1" si="260"/>
        <v>0</v>
      </c>
      <c r="CG185" s="28">
        <f t="shared" ca="1" si="260"/>
        <v>0</v>
      </c>
      <c r="CH185" s="28">
        <f t="shared" ca="1" si="260"/>
        <v>0</v>
      </c>
      <c r="CI185" s="28">
        <f t="shared" ca="1" si="260"/>
        <v>0</v>
      </c>
      <c r="CJ185" s="28">
        <f t="shared" ca="1" si="260"/>
        <v>0</v>
      </c>
      <c r="CK185" s="28">
        <f t="shared" ca="1" si="253"/>
        <v>0</v>
      </c>
      <c r="CL185" s="28">
        <f t="shared" ca="1" si="253"/>
        <v>0</v>
      </c>
      <c r="CM185" s="28">
        <f t="shared" ca="1" si="253"/>
        <v>0</v>
      </c>
      <c r="CN185" s="28">
        <f t="shared" ca="1" si="253"/>
        <v>0</v>
      </c>
      <c r="CO185" s="28">
        <f t="shared" ca="1" si="253"/>
        <v>0</v>
      </c>
      <c r="CP185" s="28">
        <f t="shared" ca="1" si="253"/>
        <v>0</v>
      </c>
      <c r="CQ185" s="28">
        <f t="shared" ca="1" si="253"/>
        <v>0</v>
      </c>
      <c r="CR185" s="28">
        <f t="shared" ca="1" si="253"/>
        <v>0</v>
      </c>
      <c r="CS185" s="28">
        <f t="shared" ca="1" si="253"/>
        <v>0</v>
      </c>
      <c r="CT185" s="28">
        <f t="shared" ca="1" si="253"/>
        <v>0</v>
      </c>
      <c r="CU185" s="28">
        <f t="shared" ca="1" si="253"/>
        <v>0</v>
      </c>
      <c r="CV185" s="28">
        <f t="shared" ca="1" si="253"/>
        <v>0</v>
      </c>
      <c r="CW185" s="28">
        <f t="shared" ca="1" si="253"/>
        <v>0</v>
      </c>
      <c r="CX185" s="28">
        <f t="shared" ca="1" si="253"/>
        <v>0</v>
      </c>
      <c r="CY185" s="28">
        <f t="shared" ca="1" si="253"/>
        <v>0</v>
      </c>
      <c r="CZ185" s="28">
        <f t="shared" ca="1" si="261"/>
        <v>0</v>
      </c>
      <c r="DA185" s="28">
        <f t="shared" ca="1" si="261"/>
        <v>0</v>
      </c>
      <c r="DB185" s="28">
        <f t="shared" ca="1" si="261"/>
        <v>0</v>
      </c>
      <c r="DC185" s="28">
        <f t="shared" ca="1" si="261"/>
        <v>0</v>
      </c>
      <c r="DD185" s="28">
        <f t="shared" ca="1" si="261"/>
        <v>0</v>
      </c>
      <c r="DE185" s="28">
        <f t="shared" ca="1" si="261"/>
        <v>0</v>
      </c>
      <c r="DF185" s="28">
        <f t="shared" ca="1" si="261"/>
        <v>0</v>
      </c>
      <c r="DG185" s="28">
        <f t="shared" ca="1" si="261"/>
        <v>0</v>
      </c>
      <c r="DH185" s="28">
        <f t="shared" ca="1" si="261"/>
        <v>0</v>
      </c>
      <c r="DI185" s="28">
        <f t="shared" ca="1" si="261"/>
        <v>0</v>
      </c>
      <c r="DJ185" s="28">
        <f t="shared" ca="1" si="261"/>
        <v>0</v>
      </c>
      <c r="DK185" s="28">
        <f t="shared" ca="1" si="261"/>
        <v>0</v>
      </c>
      <c r="DL185" s="28">
        <f t="shared" ca="1" si="261"/>
        <v>0</v>
      </c>
      <c r="DM185" s="28">
        <f t="shared" ca="1" si="261"/>
        <v>0</v>
      </c>
      <c r="DN185" s="28">
        <f t="shared" ca="1" si="261"/>
        <v>0</v>
      </c>
      <c r="DO185" s="28">
        <f t="shared" ca="1" si="261"/>
        <v>0</v>
      </c>
      <c r="DP185" s="28">
        <f t="shared" ca="1" si="254"/>
        <v>0</v>
      </c>
      <c r="DQ185" s="28">
        <f t="shared" ca="1" si="254"/>
        <v>0</v>
      </c>
      <c r="DR185" s="28">
        <f t="shared" ca="1" si="254"/>
        <v>0</v>
      </c>
      <c r="DS185" s="28">
        <f t="shared" ca="1" si="254"/>
        <v>0</v>
      </c>
      <c r="DT185" s="28">
        <f t="shared" ca="1" si="254"/>
        <v>0</v>
      </c>
      <c r="DU185" s="28">
        <f t="shared" ca="1" si="254"/>
        <v>0</v>
      </c>
      <c r="DV185" s="28">
        <f t="shared" ca="1" si="254"/>
        <v>0</v>
      </c>
      <c r="DW185" s="28">
        <f t="shared" ca="1" si="254"/>
        <v>0</v>
      </c>
      <c r="DX185" s="28">
        <f t="shared" ca="1" si="254"/>
        <v>0</v>
      </c>
      <c r="DY185" s="28">
        <f t="shared" ca="1" si="254"/>
        <v>0</v>
      </c>
      <c r="DZ185" s="28">
        <f t="shared" ca="1" si="254"/>
        <v>0</v>
      </c>
      <c r="EA185" s="28">
        <f t="shared" ca="1" si="254"/>
        <v>0</v>
      </c>
      <c r="EB185" s="28">
        <f t="shared" ca="1" si="254"/>
        <v>0</v>
      </c>
      <c r="EC185" s="28">
        <f t="shared" ca="1" si="254"/>
        <v>0</v>
      </c>
      <c r="ED185" s="28">
        <f t="shared" ca="1" si="254"/>
        <v>0</v>
      </c>
      <c r="EE185" s="28">
        <f t="shared" ca="1" si="262"/>
        <v>0</v>
      </c>
      <c r="EF185" s="28">
        <f t="shared" ca="1" si="262"/>
        <v>0</v>
      </c>
      <c r="EG185" s="28">
        <f t="shared" ca="1" si="262"/>
        <v>0</v>
      </c>
      <c r="EH185" s="28">
        <f t="shared" ca="1" si="262"/>
        <v>0</v>
      </c>
      <c r="EI185" s="28">
        <f t="shared" ca="1" si="262"/>
        <v>0</v>
      </c>
      <c r="EJ185" s="28">
        <f t="shared" ca="1" si="262"/>
        <v>0</v>
      </c>
      <c r="EK185" s="28">
        <f t="shared" ca="1" si="262"/>
        <v>0</v>
      </c>
      <c r="EL185" s="28">
        <f t="shared" ca="1" si="262"/>
        <v>0</v>
      </c>
      <c r="EM185" s="28">
        <f t="shared" ca="1" si="262"/>
        <v>0</v>
      </c>
      <c r="EN185" s="28">
        <f t="shared" ca="1" si="262"/>
        <v>0</v>
      </c>
      <c r="EO185" s="28">
        <f t="shared" ca="1" si="262"/>
        <v>0</v>
      </c>
      <c r="EP185" s="28">
        <f t="shared" ca="1" si="262"/>
        <v>0</v>
      </c>
      <c r="EQ185" s="28">
        <f t="shared" ca="1" si="262"/>
        <v>0</v>
      </c>
      <c r="ER185" s="28">
        <f t="shared" ca="1" si="262"/>
        <v>0</v>
      </c>
      <c r="ES185" s="28">
        <f t="shared" ca="1" si="262"/>
        <v>0</v>
      </c>
      <c r="ET185" s="28">
        <f t="shared" ca="1" si="262"/>
        <v>0</v>
      </c>
      <c r="EU185" s="28">
        <f t="shared" ca="1" si="255"/>
        <v>0</v>
      </c>
      <c r="EV185" s="28">
        <f t="shared" ca="1" si="255"/>
        <v>0</v>
      </c>
      <c r="EW185" s="28">
        <f t="shared" ca="1" si="255"/>
        <v>0</v>
      </c>
      <c r="EX185" s="28">
        <f t="shared" ca="1" si="255"/>
        <v>0</v>
      </c>
      <c r="EY185" s="28">
        <f t="shared" ca="1" si="255"/>
        <v>0</v>
      </c>
      <c r="EZ185" s="28">
        <f t="shared" ca="1" si="255"/>
        <v>0</v>
      </c>
      <c r="FA185" s="28">
        <f t="shared" ca="1" si="255"/>
        <v>0</v>
      </c>
      <c r="FB185" s="28">
        <f t="shared" ca="1" si="255"/>
        <v>0</v>
      </c>
      <c r="FC185" s="28">
        <f t="shared" ca="1" si="255"/>
        <v>0</v>
      </c>
      <c r="FD185" s="28">
        <f t="shared" ca="1" si="255"/>
        <v>0</v>
      </c>
      <c r="FE185" s="28">
        <f t="shared" ca="1" si="255"/>
        <v>0</v>
      </c>
      <c r="FF185" s="28">
        <f t="shared" ca="1" si="255"/>
        <v>0</v>
      </c>
      <c r="FG185" s="28">
        <f t="shared" ca="1" si="255"/>
        <v>0</v>
      </c>
      <c r="FH185" s="28">
        <f t="shared" ca="1" si="255"/>
        <v>0</v>
      </c>
      <c r="FI185" s="28">
        <f t="shared" ca="1" si="255"/>
        <v>0</v>
      </c>
      <c r="FJ185" s="28">
        <f t="shared" ca="1" si="256"/>
        <v>0</v>
      </c>
      <c r="FK185" s="28">
        <f t="shared" ca="1" si="256"/>
        <v>0</v>
      </c>
      <c r="FL185" s="28">
        <f t="shared" ca="1" si="256"/>
        <v>0</v>
      </c>
      <c r="FM185" s="28">
        <f t="shared" ca="1" si="256"/>
        <v>0</v>
      </c>
      <c r="FN185" s="28">
        <f t="shared" ca="1" si="256"/>
        <v>0</v>
      </c>
      <c r="FO185" s="28">
        <f t="shared" ca="1" si="256"/>
        <v>0</v>
      </c>
      <c r="FP185" s="28">
        <f t="shared" ca="1" si="256"/>
        <v>0</v>
      </c>
      <c r="FQ185" s="28">
        <f t="shared" ca="1" si="256"/>
        <v>0</v>
      </c>
      <c r="FR185" s="28">
        <f t="shared" ca="1" si="256"/>
        <v>0</v>
      </c>
      <c r="FS185" s="28">
        <f t="shared" ca="1" si="256"/>
        <v>0</v>
      </c>
      <c r="FT185" s="28">
        <f t="shared" ca="1" si="256"/>
        <v>0</v>
      </c>
      <c r="FU185" s="28">
        <f t="shared" ca="1" si="256"/>
        <v>0</v>
      </c>
      <c r="FV185" s="28">
        <f t="shared" ca="1" si="256"/>
        <v>0</v>
      </c>
      <c r="FW185" s="28">
        <f t="shared" ca="1" si="256"/>
        <v>0</v>
      </c>
      <c r="FX185" s="28">
        <f t="shared" ca="1" si="256"/>
        <v>0</v>
      </c>
      <c r="FY185" s="28">
        <f t="shared" ca="1" si="250"/>
        <v>0</v>
      </c>
      <c r="FZ185" s="28">
        <f t="shared" ca="1" si="250"/>
        <v>0</v>
      </c>
      <c r="GA185" s="28">
        <f t="shared" ca="1" si="250"/>
        <v>0</v>
      </c>
      <c r="GB185" s="28">
        <f t="shared" ca="1" si="250"/>
        <v>0</v>
      </c>
      <c r="GC185" s="28">
        <f t="shared" ca="1" si="250"/>
        <v>0</v>
      </c>
      <c r="GD185" s="28">
        <f t="shared" ca="1" si="250"/>
        <v>0</v>
      </c>
      <c r="GE185" s="28">
        <f t="shared" ca="1" si="250"/>
        <v>0</v>
      </c>
      <c r="GF185" s="28">
        <f t="shared" ca="1" si="250"/>
        <v>0</v>
      </c>
      <c r="GG185" s="28">
        <f t="shared" ca="1" si="250"/>
        <v>0</v>
      </c>
      <c r="GH185" s="28">
        <f t="shared" ca="1" si="250"/>
        <v>0</v>
      </c>
      <c r="GI185" s="28">
        <f t="shared" ca="1" si="263"/>
        <v>0</v>
      </c>
      <c r="GJ185" s="28">
        <f t="shared" ca="1" si="263"/>
        <v>0</v>
      </c>
      <c r="GK185" s="28">
        <f t="shared" ca="1" si="263"/>
        <v>0</v>
      </c>
      <c r="GL185" s="28">
        <f t="shared" ca="1" si="263"/>
        <v>0</v>
      </c>
      <c r="GM185" s="28">
        <f t="shared" ca="1" si="263"/>
        <v>0</v>
      </c>
      <c r="GN185" s="28">
        <f t="shared" ca="1" si="263"/>
        <v>0</v>
      </c>
      <c r="GO185" s="28">
        <f t="shared" ca="1" si="263"/>
        <v>0</v>
      </c>
      <c r="GP185" s="28">
        <f t="shared" ca="1" si="263"/>
        <v>0</v>
      </c>
      <c r="GQ185" s="28">
        <f t="shared" ca="1" si="263"/>
        <v>0</v>
      </c>
      <c r="GR185" s="28">
        <f t="shared" ca="1" si="263"/>
        <v>0</v>
      </c>
      <c r="GS185" s="28">
        <f t="shared" ca="1" si="257"/>
        <v>0</v>
      </c>
      <c r="GT185" s="28">
        <f t="shared" ca="1" si="257"/>
        <v>0</v>
      </c>
      <c r="GU185" s="28">
        <f t="shared" ca="1" si="257"/>
        <v>0</v>
      </c>
      <c r="GV185" s="28">
        <f t="shared" ca="1" si="257"/>
        <v>0</v>
      </c>
      <c r="GW185" s="28">
        <f t="shared" ca="1" si="257"/>
        <v>0</v>
      </c>
      <c r="GX185" s="28">
        <f t="shared" ca="1" si="257"/>
        <v>0</v>
      </c>
      <c r="GY185" s="28">
        <f t="shared" ca="1" si="257"/>
        <v>0</v>
      </c>
      <c r="GZ185" s="28">
        <f t="shared" ca="1" si="257"/>
        <v>0</v>
      </c>
      <c r="HA185" s="28">
        <f t="shared" ca="1" si="257"/>
        <v>0</v>
      </c>
      <c r="HB185" s="28">
        <f t="shared" ca="1" si="257"/>
        <v>0</v>
      </c>
      <c r="HC185" s="28">
        <f t="shared" ca="1" si="257"/>
        <v>0</v>
      </c>
      <c r="HD185" s="28">
        <f t="shared" ca="1" si="257"/>
        <v>0</v>
      </c>
      <c r="HE185" s="28">
        <f t="shared" ca="1" si="257"/>
        <v>0</v>
      </c>
      <c r="HF185" s="28">
        <f t="shared" ca="1" si="257"/>
        <v>0</v>
      </c>
      <c r="HG185" s="28">
        <f t="shared" ca="1" si="264"/>
        <v>0</v>
      </c>
      <c r="HH185" s="28">
        <f t="shared" ca="1" si="264"/>
        <v>0</v>
      </c>
      <c r="HI185" s="28">
        <f t="shared" ca="1" si="264"/>
        <v>0</v>
      </c>
      <c r="HJ185" s="28">
        <f t="shared" ca="1" si="264"/>
        <v>0</v>
      </c>
      <c r="HK185" s="28">
        <f t="shared" ca="1" si="264"/>
        <v>0</v>
      </c>
      <c r="HL185" s="28">
        <f t="shared" ca="1" si="264"/>
        <v>0</v>
      </c>
      <c r="HM185" s="28">
        <f t="shared" ca="1" si="264"/>
        <v>0</v>
      </c>
      <c r="HN185" s="28">
        <f t="shared" ca="1" si="264"/>
        <v>0</v>
      </c>
      <c r="HO185" s="28">
        <f t="shared" ca="1" si="264"/>
        <v>0</v>
      </c>
      <c r="HP185" s="28">
        <f t="shared" ca="1" si="264"/>
        <v>0</v>
      </c>
      <c r="HQ185" s="28">
        <f t="shared" ca="1" si="264"/>
        <v>0</v>
      </c>
      <c r="HR185" s="28">
        <f t="shared" ca="1" si="264"/>
        <v>0</v>
      </c>
      <c r="HS185" s="28">
        <f t="shared" ca="1" si="264"/>
        <v>0</v>
      </c>
      <c r="HT185" s="28">
        <f t="shared" ca="1" si="264"/>
        <v>0</v>
      </c>
      <c r="HU185" s="28">
        <f t="shared" ca="1" si="264"/>
        <v>0</v>
      </c>
      <c r="HV185" s="28">
        <f t="shared" ca="1" si="264"/>
        <v>0</v>
      </c>
      <c r="HW185" s="28">
        <f t="shared" ca="1" si="265"/>
        <v>0</v>
      </c>
      <c r="HX185" s="28">
        <f t="shared" ca="1" si="265"/>
        <v>0</v>
      </c>
      <c r="HY185" s="28">
        <f t="shared" ca="1" si="265"/>
        <v>0</v>
      </c>
      <c r="HZ185" s="28">
        <f t="shared" ca="1" si="265"/>
        <v>0</v>
      </c>
      <c r="IA185" s="28">
        <f t="shared" ca="1" si="265"/>
        <v>0</v>
      </c>
      <c r="IB185" s="28">
        <f t="shared" ca="1" si="265"/>
        <v>0</v>
      </c>
      <c r="IC185" s="28">
        <f t="shared" ca="1" si="265"/>
        <v>0</v>
      </c>
      <c r="ID185" s="28">
        <f t="shared" ca="1" si="265"/>
        <v>0</v>
      </c>
      <c r="IE185" s="28">
        <f t="shared" ca="1" si="265"/>
        <v>0</v>
      </c>
      <c r="IF185" s="28">
        <f t="shared" ca="1" si="265"/>
        <v>0</v>
      </c>
      <c r="IG185" s="28">
        <f t="shared" ca="1" si="258"/>
        <v>0</v>
      </c>
      <c r="IH185" s="28">
        <f t="shared" ca="1" si="258"/>
        <v>0</v>
      </c>
      <c r="II185" s="28">
        <f t="shared" ca="1" si="258"/>
        <v>0</v>
      </c>
      <c r="IJ185" s="28">
        <f t="shared" ca="1" si="258"/>
        <v>0</v>
      </c>
      <c r="IK185" s="28">
        <f t="shared" ca="1" si="258"/>
        <v>0</v>
      </c>
      <c r="IL185" s="28">
        <f t="shared" ca="1" si="258"/>
        <v>0</v>
      </c>
      <c r="IM185" s="28">
        <f t="shared" ca="1" si="258"/>
        <v>0</v>
      </c>
      <c r="IN185" s="28">
        <f t="shared" ca="1" si="258"/>
        <v>0</v>
      </c>
      <c r="IO185" s="28">
        <f t="shared" ca="1" si="258"/>
        <v>0</v>
      </c>
      <c r="IP185" s="28">
        <f t="shared" ca="1" si="258"/>
        <v>0</v>
      </c>
      <c r="IQ185" s="28">
        <f t="shared" ca="1" si="266"/>
        <v>0</v>
      </c>
      <c r="IR185" s="28">
        <f t="shared" ca="1" si="266"/>
        <v>0</v>
      </c>
      <c r="IS185" s="28">
        <f t="shared" ca="1" si="266"/>
        <v>0</v>
      </c>
      <c r="IT185" s="28">
        <f t="shared" ca="1" si="266"/>
        <v>0</v>
      </c>
      <c r="IU185" s="28">
        <f t="shared" ca="1" si="266"/>
        <v>0</v>
      </c>
      <c r="IV185" s="28">
        <f t="shared" ca="1" si="266"/>
        <v>0</v>
      </c>
      <c r="IW185" s="28">
        <f t="shared" ca="1" si="266"/>
        <v>0</v>
      </c>
      <c r="IX185" s="28">
        <f t="shared" ca="1" si="266"/>
        <v>0</v>
      </c>
      <c r="IY185" s="28">
        <f t="shared" ca="1" si="266"/>
        <v>0</v>
      </c>
      <c r="IZ185" s="28">
        <f t="shared" ca="1" si="266"/>
        <v>0</v>
      </c>
      <c r="JA185" s="28"/>
      <c r="JB185" s="28"/>
      <c r="JC185" s="28"/>
      <c r="JD185" s="28"/>
      <c r="JE185" s="28"/>
      <c r="JF185" s="28"/>
      <c r="JG185" s="28"/>
      <c r="JH185" s="28"/>
      <c r="JI185" s="28"/>
      <c r="JJ185" s="28"/>
      <c r="JK185" s="28"/>
      <c r="JL185" s="28"/>
      <c r="JM185" s="28"/>
      <c r="JN185" s="28"/>
      <c r="JO185" s="28"/>
      <c r="JP185" s="28"/>
      <c r="JQ185" s="28"/>
      <c r="JR185" s="28"/>
    </row>
    <row r="186" spans="1:278" x14ac:dyDescent="0.2">
      <c r="A186" s="27">
        <f t="shared" si="208"/>
        <v>177</v>
      </c>
      <c r="B186" s="28">
        <f t="shared" ca="1" si="203"/>
        <v>0</v>
      </c>
      <c r="C186" s="28">
        <f t="shared" ca="1" si="204"/>
        <v>0</v>
      </c>
      <c r="D186" s="28">
        <f t="shared" ca="1" si="205"/>
        <v>0</v>
      </c>
      <c r="E186" s="34">
        <f t="shared" ca="1" si="206"/>
        <v>0</v>
      </c>
      <c r="F186" s="30">
        <f t="shared" ca="1" si="207"/>
        <v>0</v>
      </c>
      <c r="G186" s="28"/>
      <c r="H186" s="34">
        <f t="shared" ca="1" si="209"/>
        <v>0</v>
      </c>
      <c r="I186" s="27">
        <f t="shared" si="194"/>
        <v>368</v>
      </c>
      <c r="J186" s="30">
        <f t="shared" ca="1" si="212"/>
        <v>0</v>
      </c>
      <c r="K186" s="28">
        <f t="shared" ca="1" si="259"/>
        <v>0</v>
      </c>
      <c r="L186" s="28">
        <f t="shared" ca="1" si="259"/>
        <v>0</v>
      </c>
      <c r="M186" s="28">
        <f t="shared" ca="1" si="259"/>
        <v>0</v>
      </c>
      <c r="N186" s="28">
        <f t="shared" ca="1" si="259"/>
        <v>0</v>
      </c>
      <c r="O186" s="28">
        <f t="shared" ca="1" si="259"/>
        <v>0</v>
      </c>
      <c r="P186" s="28">
        <f t="shared" ca="1" si="259"/>
        <v>0</v>
      </c>
      <c r="Q186" s="28">
        <f t="shared" ca="1" si="259"/>
        <v>0</v>
      </c>
      <c r="R186" s="28">
        <f t="shared" ca="1" si="259"/>
        <v>0</v>
      </c>
      <c r="S186" s="28">
        <f t="shared" ca="1" si="259"/>
        <v>0</v>
      </c>
      <c r="T186" s="28">
        <f t="shared" ca="1" si="259"/>
        <v>0</v>
      </c>
      <c r="U186" s="28">
        <f t="shared" ca="1" si="259"/>
        <v>0</v>
      </c>
      <c r="V186" s="28">
        <f t="shared" ca="1" si="259"/>
        <v>0</v>
      </c>
      <c r="W186" s="28">
        <f t="shared" ca="1" si="259"/>
        <v>0</v>
      </c>
      <c r="X186" s="28">
        <f t="shared" ca="1" si="259"/>
        <v>0</v>
      </c>
      <c r="Y186" s="28">
        <f t="shared" ca="1" si="259"/>
        <v>0</v>
      </c>
      <c r="Z186" s="28">
        <f t="shared" ca="1" si="259"/>
        <v>0</v>
      </c>
      <c r="AA186" s="28">
        <f t="shared" ca="1" si="251"/>
        <v>0</v>
      </c>
      <c r="AB186" s="28">
        <f t="shared" ca="1" si="251"/>
        <v>0</v>
      </c>
      <c r="AC186" s="28">
        <f t="shared" ca="1" si="251"/>
        <v>0</v>
      </c>
      <c r="AD186" s="28">
        <f t="shared" ca="1" si="251"/>
        <v>0</v>
      </c>
      <c r="AE186" s="28">
        <f t="shared" ca="1" si="251"/>
        <v>0</v>
      </c>
      <c r="AF186" s="28">
        <f t="shared" ca="1" si="251"/>
        <v>0</v>
      </c>
      <c r="AG186" s="28">
        <f t="shared" ca="1" si="251"/>
        <v>0</v>
      </c>
      <c r="AH186" s="28">
        <f t="shared" ca="1" si="251"/>
        <v>0</v>
      </c>
      <c r="AI186" s="28">
        <f t="shared" ca="1" si="251"/>
        <v>0</v>
      </c>
      <c r="AJ186" s="28">
        <f t="shared" ca="1" si="251"/>
        <v>0</v>
      </c>
      <c r="AK186" s="28">
        <f t="shared" ca="1" si="251"/>
        <v>0</v>
      </c>
      <c r="AL186" s="28">
        <f t="shared" ca="1" si="251"/>
        <v>0</v>
      </c>
      <c r="AM186" s="28">
        <f t="shared" ca="1" si="251"/>
        <v>0</v>
      </c>
      <c r="AN186" s="28">
        <f t="shared" ca="1" si="251"/>
        <v>0</v>
      </c>
      <c r="AO186" s="28">
        <f t="shared" ca="1" si="251"/>
        <v>0</v>
      </c>
      <c r="AP186" s="28">
        <f t="shared" ca="1" si="252"/>
        <v>0</v>
      </c>
      <c r="AQ186" s="28">
        <f t="shared" ca="1" si="252"/>
        <v>0</v>
      </c>
      <c r="AR186" s="28">
        <f t="shared" ca="1" si="252"/>
        <v>0</v>
      </c>
      <c r="AS186" s="28">
        <f t="shared" ca="1" si="252"/>
        <v>0</v>
      </c>
      <c r="AT186" s="28">
        <f t="shared" ca="1" si="252"/>
        <v>0</v>
      </c>
      <c r="AU186" s="28">
        <f t="shared" ca="1" si="252"/>
        <v>0</v>
      </c>
      <c r="AV186" s="28">
        <f t="shared" ca="1" si="252"/>
        <v>0</v>
      </c>
      <c r="AW186" s="28">
        <f t="shared" ca="1" si="252"/>
        <v>0</v>
      </c>
      <c r="AX186" s="28">
        <f t="shared" ca="1" si="252"/>
        <v>0</v>
      </c>
      <c r="AY186" s="28">
        <f t="shared" ca="1" si="252"/>
        <v>0</v>
      </c>
      <c r="AZ186" s="28">
        <f t="shared" ca="1" si="252"/>
        <v>0</v>
      </c>
      <c r="BA186" s="28">
        <f t="shared" ca="1" si="252"/>
        <v>0</v>
      </c>
      <c r="BB186" s="28">
        <f t="shared" ca="1" si="252"/>
        <v>0</v>
      </c>
      <c r="BC186" s="28">
        <f t="shared" ca="1" si="252"/>
        <v>0</v>
      </c>
      <c r="BD186" s="28">
        <f t="shared" ca="1" si="252"/>
        <v>0</v>
      </c>
      <c r="BE186" s="28">
        <f t="shared" ca="1" si="252"/>
        <v>0</v>
      </c>
      <c r="BF186" s="28">
        <f t="shared" ca="1" si="249"/>
        <v>0</v>
      </c>
      <c r="BG186" s="28">
        <f t="shared" ca="1" si="249"/>
        <v>0</v>
      </c>
      <c r="BH186" s="28">
        <f t="shared" ca="1" si="249"/>
        <v>0</v>
      </c>
      <c r="BI186" s="28">
        <f t="shared" ca="1" si="249"/>
        <v>0</v>
      </c>
      <c r="BJ186" s="28">
        <f t="shared" ca="1" si="249"/>
        <v>0</v>
      </c>
      <c r="BK186" s="28">
        <f t="shared" ca="1" si="249"/>
        <v>0</v>
      </c>
      <c r="BL186" s="28">
        <f t="shared" ca="1" si="249"/>
        <v>0</v>
      </c>
      <c r="BM186" s="28">
        <f t="shared" ca="1" si="249"/>
        <v>0</v>
      </c>
      <c r="BN186" s="28">
        <f t="shared" ca="1" si="249"/>
        <v>0</v>
      </c>
      <c r="BO186" s="28">
        <f t="shared" ca="1" si="249"/>
        <v>0</v>
      </c>
      <c r="BP186" s="28">
        <f t="shared" ca="1" si="249"/>
        <v>0</v>
      </c>
      <c r="BQ186" s="28">
        <f t="shared" ca="1" si="249"/>
        <v>0</v>
      </c>
      <c r="BR186" s="28">
        <f t="shared" ca="1" si="249"/>
        <v>0</v>
      </c>
      <c r="BS186" s="28">
        <f t="shared" ca="1" si="249"/>
        <v>0</v>
      </c>
      <c r="BT186" s="28">
        <f t="shared" ca="1" si="249"/>
        <v>0</v>
      </c>
      <c r="BU186" s="28">
        <f t="shared" ca="1" si="260"/>
        <v>0</v>
      </c>
      <c r="BV186" s="28">
        <f t="shared" ca="1" si="260"/>
        <v>0</v>
      </c>
      <c r="BW186" s="28">
        <f t="shared" ca="1" si="260"/>
        <v>0</v>
      </c>
      <c r="BX186" s="28">
        <f t="shared" ca="1" si="260"/>
        <v>0</v>
      </c>
      <c r="BY186" s="28">
        <f t="shared" ca="1" si="260"/>
        <v>0</v>
      </c>
      <c r="BZ186" s="28">
        <f t="shared" ca="1" si="260"/>
        <v>0</v>
      </c>
      <c r="CA186" s="28">
        <f t="shared" ca="1" si="260"/>
        <v>0</v>
      </c>
      <c r="CB186" s="28">
        <f t="shared" ca="1" si="260"/>
        <v>0</v>
      </c>
      <c r="CC186" s="28">
        <f t="shared" ca="1" si="260"/>
        <v>0</v>
      </c>
      <c r="CD186" s="28">
        <f t="shared" ca="1" si="260"/>
        <v>0</v>
      </c>
      <c r="CE186" s="28">
        <f t="shared" ca="1" si="260"/>
        <v>0</v>
      </c>
      <c r="CF186" s="28">
        <f t="shared" ca="1" si="260"/>
        <v>0</v>
      </c>
      <c r="CG186" s="28">
        <f t="shared" ca="1" si="260"/>
        <v>0</v>
      </c>
      <c r="CH186" s="28">
        <f t="shared" ca="1" si="260"/>
        <v>0</v>
      </c>
      <c r="CI186" s="28">
        <f t="shared" ca="1" si="260"/>
        <v>0</v>
      </c>
      <c r="CJ186" s="28">
        <f t="shared" ca="1" si="260"/>
        <v>0</v>
      </c>
      <c r="CK186" s="28">
        <f t="shared" ca="1" si="253"/>
        <v>0</v>
      </c>
      <c r="CL186" s="28">
        <f t="shared" ca="1" si="253"/>
        <v>0</v>
      </c>
      <c r="CM186" s="28">
        <f t="shared" ca="1" si="253"/>
        <v>0</v>
      </c>
      <c r="CN186" s="28">
        <f t="shared" ca="1" si="253"/>
        <v>0</v>
      </c>
      <c r="CO186" s="28">
        <f t="shared" ca="1" si="253"/>
        <v>0</v>
      </c>
      <c r="CP186" s="28">
        <f t="shared" ca="1" si="253"/>
        <v>0</v>
      </c>
      <c r="CQ186" s="28">
        <f t="shared" ca="1" si="253"/>
        <v>0</v>
      </c>
      <c r="CR186" s="28">
        <f t="shared" ca="1" si="253"/>
        <v>0</v>
      </c>
      <c r="CS186" s="28">
        <f t="shared" ca="1" si="253"/>
        <v>0</v>
      </c>
      <c r="CT186" s="28">
        <f t="shared" ca="1" si="253"/>
        <v>0</v>
      </c>
      <c r="CU186" s="28">
        <f t="shared" ca="1" si="253"/>
        <v>0</v>
      </c>
      <c r="CV186" s="28">
        <f t="shared" ca="1" si="253"/>
        <v>0</v>
      </c>
      <c r="CW186" s="28">
        <f t="shared" ca="1" si="253"/>
        <v>0</v>
      </c>
      <c r="CX186" s="28">
        <f t="shared" ca="1" si="253"/>
        <v>0</v>
      </c>
      <c r="CY186" s="28">
        <f t="shared" ca="1" si="253"/>
        <v>0</v>
      </c>
      <c r="CZ186" s="28">
        <f t="shared" ca="1" si="261"/>
        <v>0</v>
      </c>
      <c r="DA186" s="28">
        <f t="shared" ca="1" si="261"/>
        <v>0</v>
      </c>
      <c r="DB186" s="28">
        <f t="shared" ca="1" si="261"/>
        <v>0</v>
      </c>
      <c r="DC186" s="28">
        <f t="shared" ca="1" si="261"/>
        <v>0</v>
      </c>
      <c r="DD186" s="28">
        <f t="shared" ca="1" si="261"/>
        <v>0</v>
      </c>
      <c r="DE186" s="28">
        <f t="shared" ca="1" si="261"/>
        <v>0</v>
      </c>
      <c r="DF186" s="28">
        <f t="shared" ca="1" si="261"/>
        <v>0</v>
      </c>
      <c r="DG186" s="28">
        <f t="shared" ca="1" si="261"/>
        <v>0</v>
      </c>
      <c r="DH186" s="28">
        <f t="shared" ca="1" si="261"/>
        <v>0</v>
      </c>
      <c r="DI186" s="28">
        <f t="shared" ca="1" si="261"/>
        <v>0</v>
      </c>
      <c r="DJ186" s="28">
        <f t="shared" ca="1" si="261"/>
        <v>0</v>
      </c>
      <c r="DK186" s="28">
        <f t="shared" ca="1" si="261"/>
        <v>0</v>
      </c>
      <c r="DL186" s="28">
        <f t="shared" ca="1" si="261"/>
        <v>0</v>
      </c>
      <c r="DM186" s="28">
        <f t="shared" ca="1" si="261"/>
        <v>0</v>
      </c>
      <c r="DN186" s="28">
        <f t="shared" ca="1" si="261"/>
        <v>0</v>
      </c>
      <c r="DO186" s="28">
        <f t="shared" ca="1" si="261"/>
        <v>0</v>
      </c>
      <c r="DP186" s="28">
        <f t="shared" ca="1" si="254"/>
        <v>0</v>
      </c>
      <c r="DQ186" s="28">
        <f t="shared" ca="1" si="254"/>
        <v>0</v>
      </c>
      <c r="DR186" s="28">
        <f t="shared" ca="1" si="254"/>
        <v>0</v>
      </c>
      <c r="DS186" s="28">
        <f t="shared" ca="1" si="254"/>
        <v>0</v>
      </c>
      <c r="DT186" s="28">
        <f t="shared" ca="1" si="254"/>
        <v>0</v>
      </c>
      <c r="DU186" s="28">
        <f t="shared" ca="1" si="254"/>
        <v>0</v>
      </c>
      <c r="DV186" s="28">
        <f t="shared" ca="1" si="254"/>
        <v>0</v>
      </c>
      <c r="DW186" s="28">
        <f t="shared" ca="1" si="254"/>
        <v>0</v>
      </c>
      <c r="DX186" s="28">
        <f t="shared" ca="1" si="254"/>
        <v>0</v>
      </c>
      <c r="DY186" s="28">
        <f t="shared" ca="1" si="254"/>
        <v>0</v>
      </c>
      <c r="DZ186" s="28">
        <f t="shared" ca="1" si="254"/>
        <v>0</v>
      </c>
      <c r="EA186" s="28">
        <f t="shared" ca="1" si="254"/>
        <v>0</v>
      </c>
      <c r="EB186" s="28">
        <f t="shared" ca="1" si="254"/>
        <v>0</v>
      </c>
      <c r="EC186" s="28">
        <f t="shared" ca="1" si="254"/>
        <v>0</v>
      </c>
      <c r="ED186" s="28">
        <f t="shared" ca="1" si="254"/>
        <v>0</v>
      </c>
      <c r="EE186" s="28">
        <f t="shared" ca="1" si="262"/>
        <v>0</v>
      </c>
      <c r="EF186" s="28">
        <f t="shared" ca="1" si="262"/>
        <v>0</v>
      </c>
      <c r="EG186" s="28">
        <f t="shared" ca="1" si="262"/>
        <v>0</v>
      </c>
      <c r="EH186" s="28">
        <f t="shared" ca="1" si="262"/>
        <v>0</v>
      </c>
      <c r="EI186" s="28">
        <f t="shared" ca="1" si="262"/>
        <v>0</v>
      </c>
      <c r="EJ186" s="28">
        <f t="shared" ca="1" si="262"/>
        <v>0</v>
      </c>
      <c r="EK186" s="28">
        <f t="shared" ca="1" si="262"/>
        <v>0</v>
      </c>
      <c r="EL186" s="28">
        <f t="shared" ca="1" si="262"/>
        <v>0</v>
      </c>
      <c r="EM186" s="28">
        <f t="shared" ca="1" si="262"/>
        <v>0</v>
      </c>
      <c r="EN186" s="28">
        <f t="shared" ca="1" si="262"/>
        <v>0</v>
      </c>
      <c r="EO186" s="28">
        <f t="shared" ca="1" si="262"/>
        <v>0</v>
      </c>
      <c r="EP186" s="28">
        <f t="shared" ca="1" si="262"/>
        <v>0</v>
      </c>
      <c r="EQ186" s="28">
        <f t="shared" ca="1" si="262"/>
        <v>0</v>
      </c>
      <c r="ER186" s="28">
        <f t="shared" ca="1" si="262"/>
        <v>0</v>
      </c>
      <c r="ES186" s="28">
        <f t="shared" ca="1" si="262"/>
        <v>0</v>
      </c>
      <c r="ET186" s="28">
        <f t="shared" ca="1" si="262"/>
        <v>0</v>
      </c>
      <c r="EU186" s="28">
        <f t="shared" ca="1" si="255"/>
        <v>0</v>
      </c>
      <c r="EV186" s="28">
        <f t="shared" ca="1" si="255"/>
        <v>0</v>
      </c>
      <c r="EW186" s="28">
        <f t="shared" ca="1" si="255"/>
        <v>0</v>
      </c>
      <c r="EX186" s="28">
        <f t="shared" ca="1" si="255"/>
        <v>0</v>
      </c>
      <c r="EY186" s="28">
        <f t="shared" ca="1" si="255"/>
        <v>0</v>
      </c>
      <c r="EZ186" s="28">
        <f t="shared" ca="1" si="255"/>
        <v>0</v>
      </c>
      <c r="FA186" s="28">
        <f t="shared" ca="1" si="255"/>
        <v>0</v>
      </c>
      <c r="FB186" s="28">
        <f t="shared" ca="1" si="255"/>
        <v>0</v>
      </c>
      <c r="FC186" s="28">
        <f t="shared" ca="1" si="255"/>
        <v>0</v>
      </c>
      <c r="FD186" s="28">
        <f t="shared" ca="1" si="255"/>
        <v>0</v>
      </c>
      <c r="FE186" s="28">
        <f t="shared" ca="1" si="255"/>
        <v>0</v>
      </c>
      <c r="FF186" s="28">
        <f t="shared" ca="1" si="255"/>
        <v>0</v>
      </c>
      <c r="FG186" s="28">
        <f t="shared" ca="1" si="255"/>
        <v>0</v>
      </c>
      <c r="FH186" s="28">
        <f t="shared" ca="1" si="255"/>
        <v>0</v>
      </c>
      <c r="FI186" s="28">
        <f t="shared" ca="1" si="255"/>
        <v>0</v>
      </c>
      <c r="FJ186" s="28">
        <f t="shared" ca="1" si="256"/>
        <v>0</v>
      </c>
      <c r="FK186" s="28">
        <f t="shared" ca="1" si="256"/>
        <v>0</v>
      </c>
      <c r="FL186" s="28">
        <f t="shared" ca="1" si="256"/>
        <v>0</v>
      </c>
      <c r="FM186" s="28">
        <f t="shared" ca="1" si="256"/>
        <v>0</v>
      </c>
      <c r="FN186" s="28">
        <f t="shared" ca="1" si="256"/>
        <v>0</v>
      </c>
      <c r="FO186" s="28">
        <f t="shared" ca="1" si="256"/>
        <v>0</v>
      </c>
      <c r="FP186" s="28">
        <f t="shared" ca="1" si="256"/>
        <v>0</v>
      </c>
      <c r="FQ186" s="28">
        <f t="shared" ca="1" si="256"/>
        <v>0</v>
      </c>
      <c r="FR186" s="28">
        <f t="shared" ca="1" si="256"/>
        <v>0</v>
      </c>
      <c r="FS186" s="28">
        <f t="shared" ca="1" si="256"/>
        <v>0</v>
      </c>
      <c r="FT186" s="28">
        <f t="shared" ca="1" si="256"/>
        <v>0</v>
      </c>
      <c r="FU186" s="28">
        <f t="shared" ca="1" si="256"/>
        <v>0</v>
      </c>
      <c r="FV186" s="28">
        <f t="shared" ca="1" si="256"/>
        <v>0</v>
      </c>
      <c r="FW186" s="28">
        <f t="shared" ca="1" si="256"/>
        <v>0</v>
      </c>
      <c r="FX186" s="28">
        <f t="shared" ca="1" si="256"/>
        <v>0</v>
      </c>
      <c r="FY186" s="28">
        <f t="shared" ca="1" si="250"/>
        <v>0</v>
      </c>
      <c r="FZ186" s="28">
        <f t="shared" ca="1" si="250"/>
        <v>0</v>
      </c>
      <c r="GA186" s="28">
        <f t="shared" ca="1" si="250"/>
        <v>0</v>
      </c>
      <c r="GB186" s="28">
        <f t="shared" ca="1" si="250"/>
        <v>0</v>
      </c>
      <c r="GC186" s="28">
        <f t="shared" ca="1" si="250"/>
        <v>0</v>
      </c>
      <c r="GD186" s="28">
        <f t="shared" ca="1" si="250"/>
        <v>0</v>
      </c>
      <c r="GE186" s="28">
        <f t="shared" ca="1" si="250"/>
        <v>0</v>
      </c>
      <c r="GF186" s="28">
        <f t="shared" ca="1" si="250"/>
        <v>0</v>
      </c>
      <c r="GG186" s="28">
        <f t="shared" ca="1" si="250"/>
        <v>0</v>
      </c>
      <c r="GH186" s="28">
        <f t="shared" ca="1" si="250"/>
        <v>0</v>
      </c>
      <c r="GI186" s="28">
        <f t="shared" ca="1" si="263"/>
        <v>0</v>
      </c>
      <c r="GJ186" s="28">
        <f t="shared" ca="1" si="263"/>
        <v>0</v>
      </c>
      <c r="GK186" s="28">
        <f t="shared" ca="1" si="263"/>
        <v>0</v>
      </c>
      <c r="GL186" s="28">
        <f t="shared" ca="1" si="263"/>
        <v>0</v>
      </c>
      <c r="GM186" s="28">
        <f t="shared" ca="1" si="263"/>
        <v>0</v>
      </c>
      <c r="GN186" s="28">
        <f t="shared" ca="1" si="263"/>
        <v>0</v>
      </c>
      <c r="GO186" s="28">
        <f t="shared" ca="1" si="263"/>
        <v>0</v>
      </c>
      <c r="GP186" s="28">
        <f t="shared" ca="1" si="263"/>
        <v>0</v>
      </c>
      <c r="GQ186" s="28">
        <f t="shared" ca="1" si="263"/>
        <v>0</v>
      </c>
      <c r="GR186" s="28">
        <f t="shared" ca="1" si="263"/>
        <v>0</v>
      </c>
      <c r="GS186" s="28">
        <f t="shared" ca="1" si="257"/>
        <v>0</v>
      </c>
      <c r="GT186" s="28">
        <f t="shared" ca="1" si="257"/>
        <v>0</v>
      </c>
      <c r="GU186" s="28">
        <f t="shared" ca="1" si="257"/>
        <v>0</v>
      </c>
      <c r="GV186" s="28">
        <f t="shared" ca="1" si="257"/>
        <v>0</v>
      </c>
      <c r="GW186" s="28">
        <f t="shared" ca="1" si="257"/>
        <v>0</v>
      </c>
      <c r="GX186" s="28">
        <f t="shared" ca="1" si="257"/>
        <v>0</v>
      </c>
      <c r="GY186" s="28">
        <f t="shared" ca="1" si="257"/>
        <v>0</v>
      </c>
      <c r="GZ186" s="28">
        <f t="shared" ca="1" si="257"/>
        <v>0</v>
      </c>
      <c r="HA186" s="28">
        <f t="shared" ca="1" si="257"/>
        <v>0</v>
      </c>
      <c r="HB186" s="28">
        <f t="shared" ca="1" si="257"/>
        <v>0</v>
      </c>
      <c r="HC186" s="28">
        <f t="shared" ca="1" si="257"/>
        <v>0</v>
      </c>
      <c r="HD186" s="28">
        <f t="shared" ca="1" si="257"/>
        <v>0</v>
      </c>
      <c r="HE186" s="28">
        <f t="shared" ca="1" si="257"/>
        <v>0</v>
      </c>
      <c r="HF186" s="28">
        <f t="shared" ca="1" si="257"/>
        <v>0</v>
      </c>
      <c r="HG186" s="28">
        <f t="shared" ca="1" si="264"/>
        <v>0</v>
      </c>
      <c r="HH186" s="28">
        <f t="shared" ca="1" si="264"/>
        <v>0</v>
      </c>
      <c r="HI186" s="28">
        <f t="shared" ca="1" si="264"/>
        <v>0</v>
      </c>
      <c r="HJ186" s="28">
        <f t="shared" ca="1" si="264"/>
        <v>0</v>
      </c>
      <c r="HK186" s="28">
        <f t="shared" ca="1" si="264"/>
        <v>0</v>
      </c>
      <c r="HL186" s="28">
        <f t="shared" ca="1" si="264"/>
        <v>0</v>
      </c>
      <c r="HM186" s="28">
        <f t="shared" ca="1" si="264"/>
        <v>0</v>
      </c>
      <c r="HN186" s="28">
        <f t="shared" ca="1" si="264"/>
        <v>0</v>
      </c>
      <c r="HO186" s="28">
        <f t="shared" ca="1" si="264"/>
        <v>0</v>
      </c>
      <c r="HP186" s="28">
        <f t="shared" ca="1" si="264"/>
        <v>0</v>
      </c>
      <c r="HQ186" s="28">
        <f t="shared" ca="1" si="264"/>
        <v>0</v>
      </c>
      <c r="HR186" s="28">
        <f t="shared" ca="1" si="264"/>
        <v>0</v>
      </c>
      <c r="HS186" s="28">
        <f t="shared" ca="1" si="264"/>
        <v>0</v>
      </c>
      <c r="HT186" s="28">
        <f t="shared" ca="1" si="264"/>
        <v>0</v>
      </c>
      <c r="HU186" s="28">
        <f t="shared" ca="1" si="264"/>
        <v>0</v>
      </c>
      <c r="HV186" s="28">
        <f t="shared" ca="1" si="264"/>
        <v>0</v>
      </c>
      <c r="HW186" s="28">
        <f t="shared" ca="1" si="265"/>
        <v>0</v>
      </c>
      <c r="HX186" s="28">
        <f t="shared" ca="1" si="265"/>
        <v>0</v>
      </c>
      <c r="HY186" s="28">
        <f t="shared" ca="1" si="265"/>
        <v>0</v>
      </c>
      <c r="HZ186" s="28">
        <f t="shared" ca="1" si="265"/>
        <v>0</v>
      </c>
      <c r="IA186" s="28">
        <f t="shared" ca="1" si="265"/>
        <v>0</v>
      </c>
      <c r="IB186" s="28">
        <f t="shared" ca="1" si="265"/>
        <v>0</v>
      </c>
      <c r="IC186" s="28">
        <f t="shared" ca="1" si="265"/>
        <v>0</v>
      </c>
      <c r="ID186" s="28">
        <f t="shared" ca="1" si="265"/>
        <v>0</v>
      </c>
      <c r="IE186" s="28">
        <f t="shared" ca="1" si="265"/>
        <v>0</v>
      </c>
      <c r="IF186" s="28">
        <f t="shared" ca="1" si="265"/>
        <v>0</v>
      </c>
      <c r="IG186" s="28">
        <f t="shared" ca="1" si="258"/>
        <v>0</v>
      </c>
      <c r="IH186" s="28">
        <f t="shared" ca="1" si="258"/>
        <v>0</v>
      </c>
      <c r="II186" s="28">
        <f t="shared" ca="1" si="258"/>
        <v>0</v>
      </c>
      <c r="IJ186" s="28">
        <f t="shared" ca="1" si="258"/>
        <v>0</v>
      </c>
      <c r="IK186" s="28">
        <f t="shared" ca="1" si="258"/>
        <v>0</v>
      </c>
      <c r="IL186" s="28">
        <f t="shared" ca="1" si="258"/>
        <v>0</v>
      </c>
      <c r="IM186" s="28">
        <f t="shared" ca="1" si="258"/>
        <v>0</v>
      </c>
      <c r="IN186" s="28">
        <f t="shared" ca="1" si="258"/>
        <v>0</v>
      </c>
      <c r="IO186" s="28">
        <f t="shared" ca="1" si="258"/>
        <v>0</v>
      </c>
      <c r="IP186" s="28">
        <f t="shared" ca="1" si="258"/>
        <v>0</v>
      </c>
      <c r="IQ186" s="28">
        <f t="shared" ca="1" si="266"/>
        <v>0</v>
      </c>
      <c r="IR186" s="28">
        <f t="shared" ca="1" si="266"/>
        <v>0</v>
      </c>
      <c r="IS186" s="28">
        <f t="shared" ca="1" si="266"/>
        <v>0</v>
      </c>
      <c r="IT186" s="28">
        <f t="shared" ca="1" si="266"/>
        <v>0</v>
      </c>
      <c r="IU186" s="28">
        <f t="shared" ca="1" si="266"/>
        <v>0</v>
      </c>
      <c r="IV186" s="28">
        <f t="shared" ca="1" si="266"/>
        <v>0</v>
      </c>
      <c r="IW186" s="28">
        <f t="shared" ca="1" si="266"/>
        <v>0</v>
      </c>
      <c r="IX186" s="28">
        <f t="shared" ca="1" si="266"/>
        <v>0</v>
      </c>
      <c r="IY186" s="28">
        <f t="shared" ca="1" si="266"/>
        <v>0</v>
      </c>
      <c r="IZ186" s="28">
        <f t="shared" ca="1" si="266"/>
        <v>0</v>
      </c>
      <c r="JA186" s="28"/>
      <c r="JB186" s="28"/>
      <c r="JC186" s="28"/>
      <c r="JD186" s="28"/>
      <c r="JE186" s="28"/>
      <c r="JF186" s="28"/>
      <c r="JG186" s="28"/>
      <c r="JH186" s="28"/>
      <c r="JI186" s="28"/>
      <c r="JJ186" s="28"/>
      <c r="JK186" s="28"/>
      <c r="JL186" s="28"/>
      <c r="JM186" s="28"/>
      <c r="JN186" s="28"/>
      <c r="JO186" s="28"/>
      <c r="JP186" s="28"/>
      <c r="JQ186" s="28"/>
      <c r="JR186" s="28"/>
    </row>
    <row r="187" spans="1:278" x14ac:dyDescent="0.2">
      <c r="A187" s="27">
        <f t="shared" si="208"/>
        <v>178</v>
      </c>
      <c r="B187" s="28">
        <f t="shared" ca="1" si="203"/>
        <v>0</v>
      </c>
      <c r="C187" s="28">
        <f t="shared" ca="1" si="204"/>
        <v>0</v>
      </c>
      <c r="D187" s="28">
        <f t="shared" ca="1" si="205"/>
        <v>0</v>
      </c>
      <c r="E187" s="34">
        <f t="shared" ca="1" si="206"/>
        <v>0</v>
      </c>
      <c r="F187" s="30">
        <f t="shared" ca="1" si="207"/>
        <v>0</v>
      </c>
      <c r="G187" s="28"/>
      <c r="H187" s="34">
        <f t="shared" ca="1" si="209"/>
        <v>0</v>
      </c>
      <c r="I187" s="27">
        <f t="shared" si="194"/>
        <v>370</v>
      </c>
      <c r="J187" s="30">
        <f t="shared" ca="1" si="212"/>
        <v>0</v>
      </c>
      <c r="K187" s="28">
        <f t="shared" ca="1" si="259"/>
        <v>0</v>
      </c>
      <c r="L187" s="28">
        <f t="shared" ca="1" si="259"/>
        <v>0</v>
      </c>
      <c r="M187" s="28">
        <f t="shared" ca="1" si="259"/>
        <v>0</v>
      </c>
      <c r="N187" s="28">
        <f t="shared" ca="1" si="259"/>
        <v>0</v>
      </c>
      <c r="O187" s="28">
        <f t="shared" ca="1" si="259"/>
        <v>0</v>
      </c>
      <c r="P187" s="28">
        <f t="shared" ca="1" si="259"/>
        <v>0</v>
      </c>
      <c r="Q187" s="28">
        <f t="shared" ca="1" si="259"/>
        <v>0</v>
      </c>
      <c r="R187" s="28">
        <f t="shared" ca="1" si="259"/>
        <v>0</v>
      </c>
      <c r="S187" s="28">
        <f t="shared" ca="1" si="259"/>
        <v>0</v>
      </c>
      <c r="T187" s="28">
        <f t="shared" ca="1" si="259"/>
        <v>0</v>
      </c>
      <c r="U187" s="28">
        <f t="shared" ca="1" si="259"/>
        <v>0</v>
      </c>
      <c r="V187" s="28">
        <f t="shared" ca="1" si="259"/>
        <v>0</v>
      </c>
      <c r="W187" s="28">
        <f t="shared" ca="1" si="259"/>
        <v>0</v>
      </c>
      <c r="X187" s="28">
        <f t="shared" ca="1" si="259"/>
        <v>0</v>
      </c>
      <c r="Y187" s="28">
        <f t="shared" ca="1" si="259"/>
        <v>0</v>
      </c>
      <c r="Z187" s="28">
        <f t="shared" ca="1" si="259"/>
        <v>0</v>
      </c>
      <c r="AA187" s="28">
        <f t="shared" ca="1" si="251"/>
        <v>0</v>
      </c>
      <c r="AB187" s="28">
        <f t="shared" ca="1" si="251"/>
        <v>0</v>
      </c>
      <c r="AC187" s="28">
        <f t="shared" ca="1" si="251"/>
        <v>0</v>
      </c>
      <c r="AD187" s="28">
        <f t="shared" ca="1" si="251"/>
        <v>0</v>
      </c>
      <c r="AE187" s="28">
        <f t="shared" ca="1" si="251"/>
        <v>0</v>
      </c>
      <c r="AF187" s="28">
        <f t="shared" ca="1" si="251"/>
        <v>0</v>
      </c>
      <c r="AG187" s="28">
        <f t="shared" ca="1" si="251"/>
        <v>0</v>
      </c>
      <c r="AH187" s="28">
        <f t="shared" ca="1" si="251"/>
        <v>0</v>
      </c>
      <c r="AI187" s="28">
        <f t="shared" ca="1" si="251"/>
        <v>0</v>
      </c>
      <c r="AJ187" s="28">
        <f t="shared" ca="1" si="251"/>
        <v>0</v>
      </c>
      <c r="AK187" s="28">
        <f t="shared" ca="1" si="251"/>
        <v>0</v>
      </c>
      <c r="AL187" s="28">
        <f t="shared" ca="1" si="251"/>
        <v>0</v>
      </c>
      <c r="AM187" s="28">
        <f t="shared" ca="1" si="251"/>
        <v>0</v>
      </c>
      <c r="AN187" s="28">
        <f t="shared" ca="1" si="251"/>
        <v>0</v>
      </c>
      <c r="AO187" s="28">
        <f t="shared" ca="1" si="251"/>
        <v>0</v>
      </c>
      <c r="AP187" s="28">
        <f t="shared" ca="1" si="252"/>
        <v>0</v>
      </c>
      <c r="AQ187" s="28">
        <f t="shared" ca="1" si="252"/>
        <v>0</v>
      </c>
      <c r="AR187" s="28">
        <f t="shared" ca="1" si="252"/>
        <v>0</v>
      </c>
      <c r="AS187" s="28">
        <f t="shared" ca="1" si="252"/>
        <v>0</v>
      </c>
      <c r="AT187" s="28">
        <f t="shared" ca="1" si="252"/>
        <v>0</v>
      </c>
      <c r="AU187" s="28">
        <f t="shared" ca="1" si="252"/>
        <v>0</v>
      </c>
      <c r="AV187" s="28">
        <f t="shared" ca="1" si="252"/>
        <v>0</v>
      </c>
      <c r="AW187" s="28">
        <f t="shared" ca="1" si="252"/>
        <v>0</v>
      </c>
      <c r="AX187" s="28">
        <f t="shared" ca="1" si="252"/>
        <v>0</v>
      </c>
      <c r="AY187" s="28">
        <f t="shared" ca="1" si="252"/>
        <v>0</v>
      </c>
      <c r="AZ187" s="28">
        <f t="shared" ca="1" si="252"/>
        <v>0</v>
      </c>
      <c r="BA187" s="28">
        <f t="shared" ca="1" si="252"/>
        <v>0</v>
      </c>
      <c r="BB187" s="28">
        <f t="shared" ca="1" si="252"/>
        <v>0</v>
      </c>
      <c r="BC187" s="28">
        <f t="shared" ca="1" si="252"/>
        <v>0</v>
      </c>
      <c r="BD187" s="28">
        <f t="shared" ca="1" si="252"/>
        <v>0</v>
      </c>
      <c r="BE187" s="28">
        <f t="shared" ca="1" si="252"/>
        <v>0</v>
      </c>
      <c r="BF187" s="28">
        <f t="shared" ca="1" si="249"/>
        <v>0</v>
      </c>
      <c r="BG187" s="28">
        <f t="shared" ca="1" si="249"/>
        <v>0</v>
      </c>
      <c r="BH187" s="28">
        <f t="shared" ca="1" si="249"/>
        <v>0</v>
      </c>
      <c r="BI187" s="28">
        <f t="shared" ca="1" si="249"/>
        <v>0</v>
      </c>
      <c r="BJ187" s="28">
        <f t="shared" ca="1" si="249"/>
        <v>0</v>
      </c>
      <c r="BK187" s="28">
        <f t="shared" ca="1" si="249"/>
        <v>0</v>
      </c>
      <c r="BL187" s="28">
        <f t="shared" ca="1" si="249"/>
        <v>0</v>
      </c>
      <c r="BM187" s="28">
        <f t="shared" ca="1" si="249"/>
        <v>0</v>
      </c>
      <c r="BN187" s="28">
        <f t="shared" ca="1" si="249"/>
        <v>0</v>
      </c>
      <c r="BO187" s="28">
        <f t="shared" ca="1" si="249"/>
        <v>0</v>
      </c>
      <c r="BP187" s="28">
        <f t="shared" ca="1" si="249"/>
        <v>0</v>
      </c>
      <c r="BQ187" s="28">
        <f t="shared" ca="1" si="249"/>
        <v>0</v>
      </c>
      <c r="BR187" s="28">
        <f t="shared" ca="1" si="249"/>
        <v>0</v>
      </c>
      <c r="BS187" s="28">
        <f t="shared" ca="1" si="249"/>
        <v>0</v>
      </c>
      <c r="BT187" s="28">
        <f t="shared" ca="1" si="249"/>
        <v>0</v>
      </c>
      <c r="BU187" s="28">
        <f t="shared" ca="1" si="260"/>
        <v>0</v>
      </c>
      <c r="BV187" s="28">
        <f t="shared" ca="1" si="260"/>
        <v>0</v>
      </c>
      <c r="BW187" s="28">
        <f t="shared" ca="1" si="260"/>
        <v>0</v>
      </c>
      <c r="BX187" s="28">
        <f t="shared" ca="1" si="260"/>
        <v>0</v>
      </c>
      <c r="BY187" s="28">
        <f t="shared" ca="1" si="260"/>
        <v>0</v>
      </c>
      <c r="BZ187" s="28">
        <f t="shared" ca="1" si="260"/>
        <v>0</v>
      </c>
      <c r="CA187" s="28">
        <f t="shared" ca="1" si="260"/>
        <v>0</v>
      </c>
      <c r="CB187" s="28">
        <f t="shared" ca="1" si="260"/>
        <v>0</v>
      </c>
      <c r="CC187" s="28">
        <f t="shared" ca="1" si="260"/>
        <v>0</v>
      </c>
      <c r="CD187" s="28">
        <f t="shared" ca="1" si="260"/>
        <v>0</v>
      </c>
      <c r="CE187" s="28">
        <f t="shared" ca="1" si="260"/>
        <v>0</v>
      </c>
      <c r="CF187" s="28">
        <f t="shared" ca="1" si="260"/>
        <v>0</v>
      </c>
      <c r="CG187" s="28">
        <f t="shared" ca="1" si="260"/>
        <v>0</v>
      </c>
      <c r="CH187" s="28">
        <f t="shared" ca="1" si="260"/>
        <v>0</v>
      </c>
      <c r="CI187" s="28">
        <f t="shared" ca="1" si="260"/>
        <v>0</v>
      </c>
      <c r="CJ187" s="28">
        <f t="shared" ca="1" si="260"/>
        <v>0</v>
      </c>
      <c r="CK187" s="28">
        <f t="shared" ca="1" si="253"/>
        <v>0</v>
      </c>
      <c r="CL187" s="28">
        <f t="shared" ca="1" si="253"/>
        <v>0</v>
      </c>
      <c r="CM187" s="28">
        <f t="shared" ca="1" si="253"/>
        <v>0</v>
      </c>
      <c r="CN187" s="28">
        <f t="shared" ca="1" si="253"/>
        <v>0</v>
      </c>
      <c r="CO187" s="28">
        <f t="shared" ca="1" si="253"/>
        <v>0</v>
      </c>
      <c r="CP187" s="28">
        <f t="shared" ca="1" si="253"/>
        <v>0</v>
      </c>
      <c r="CQ187" s="28">
        <f t="shared" ca="1" si="253"/>
        <v>0</v>
      </c>
      <c r="CR187" s="28">
        <f t="shared" ca="1" si="253"/>
        <v>0</v>
      </c>
      <c r="CS187" s="28">
        <f t="shared" ca="1" si="253"/>
        <v>0</v>
      </c>
      <c r="CT187" s="28">
        <f t="shared" ca="1" si="253"/>
        <v>0</v>
      </c>
      <c r="CU187" s="28">
        <f t="shared" ca="1" si="253"/>
        <v>0</v>
      </c>
      <c r="CV187" s="28">
        <f t="shared" ca="1" si="253"/>
        <v>0</v>
      </c>
      <c r="CW187" s="28">
        <f t="shared" ca="1" si="253"/>
        <v>0</v>
      </c>
      <c r="CX187" s="28">
        <f t="shared" ca="1" si="253"/>
        <v>0</v>
      </c>
      <c r="CY187" s="28">
        <f t="shared" ca="1" si="253"/>
        <v>0</v>
      </c>
      <c r="CZ187" s="28">
        <f t="shared" ca="1" si="261"/>
        <v>0</v>
      </c>
      <c r="DA187" s="28">
        <f t="shared" ca="1" si="261"/>
        <v>0</v>
      </c>
      <c r="DB187" s="28">
        <f t="shared" ca="1" si="261"/>
        <v>0</v>
      </c>
      <c r="DC187" s="28">
        <f t="shared" ca="1" si="261"/>
        <v>0</v>
      </c>
      <c r="DD187" s="28">
        <f t="shared" ca="1" si="261"/>
        <v>0</v>
      </c>
      <c r="DE187" s="28">
        <f t="shared" ca="1" si="261"/>
        <v>0</v>
      </c>
      <c r="DF187" s="28">
        <f t="shared" ca="1" si="261"/>
        <v>0</v>
      </c>
      <c r="DG187" s="28">
        <f t="shared" ca="1" si="261"/>
        <v>0</v>
      </c>
      <c r="DH187" s="28">
        <f t="shared" ca="1" si="261"/>
        <v>0</v>
      </c>
      <c r="DI187" s="28">
        <f t="shared" ca="1" si="261"/>
        <v>0</v>
      </c>
      <c r="DJ187" s="28">
        <f t="shared" ca="1" si="261"/>
        <v>0</v>
      </c>
      <c r="DK187" s="28">
        <f t="shared" ca="1" si="261"/>
        <v>0</v>
      </c>
      <c r="DL187" s="28">
        <f t="shared" ca="1" si="261"/>
        <v>0</v>
      </c>
      <c r="DM187" s="28">
        <f t="shared" ca="1" si="261"/>
        <v>0</v>
      </c>
      <c r="DN187" s="28">
        <f t="shared" ca="1" si="261"/>
        <v>0</v>
      </c>
      <c r="DO187" s="28">
        <f t="shared" ca="1" si="261"/>
        <v>0</v>
      </c>
      <c r="DP187" s="28">
        <f t="shared" ca="1" si="254"/>
        <v>0</v>
      </c>
      <c r="DQ187" s="28">
        <f t="shared" ca="1" si="254"/>
        <v>0</v>
      </c>
      <c r="DR187" s="28">
        <f t="shared" ca="1" si="254"/>
        <v>0</v>
      </c>
      <c r="DS187" s="28">
        <f t="shared" ca="1" si="254"/>
        <v>0</v>
      </c>
      <c r="DT187" s="28">
        <f t="shared" ca="1" si="254"/>
        <v>0</v>
      </c>
      <c r="DU187" s="28">
        <f t="shared" ca="1" si="254"/>
        <v>0</v>
      </c>
      <c r="DV187" s="28">
        <f t="shared" ca="1" si="254"/>
        <v>0</v>
      </c>
      <c r="DW187" s="28">
        <f t="shared" ca="1" si="254"/>
        <v>0</v>
      </c>
      <c r="DX187" s="28">
        <f t="shared" ca="1" si="254"/>
        <v>0</v>
      </c>
      <c r="DY187" s="28">
        <f t="shared" ca="1" si="254"/>
        <v>0</v>
      </c>
      <c r="DZ187" s="28">
        <f t="shared" ca="1" si="254"/>
        <v>0</v>
      </c>
      <c r="EA187" s="28">
        <f t="shared" ca="1" si="254"/>
        <v>0</v>
      </c>
      <c r="EB187" s="28">
        <f t="shared" ca="1" si="254"/>
        <v>0</v>
      </c>
      <c r="EC187" s="28">
        <f t="shared" ca="1" si="254"/>
        <v>0</v>
      </c>
      <c r="ED187" s="28">
        <f t="shared" ca="1" si="254"/>
        <v>0</v>
      </c>
      <c r="EE187" s="28">
        <f t="shared" ca="1" si="262"/>
        <v>0</v>
      </c>
      <c r="EF187" s="28">
        <f t="shared" ca="1" si="262"/>
        <v>0</v>
      </c>
      <c r="EG187" s="28">
        <f t="shared" ca="1" si="262"/>
        <v>0</v>
      </c>
      <c r="EH187" s="28">
        <f t="shared" ca="1" si="262"/>
        <v>0</v>
      </c>
      <c r="EI187" s="28">
        <f t="shared" ca="1" si="262"/>
        <v>0</v>
      </c>
      <c r="EJ187" s="28">
        <f t="shared" ca="1" si="262"/>
        <v>0</v>
      </c>
      <c r="EK187" s="28">
        <f t="shared" ca="1" si="262"/>
        <v>0</v>
      </c>
      <c r="EL187" s="28">
        <f t="shared" ca="1" si="262"/>
        <v>0</v>
      </c>
      <c r="EM187" s="28">
        <f t="shared" ca="1" si="262"/>
        <v>0</v>
      </c>
      <c r="EN187" s="28">
        <f t="shared" ca="1" si="262"/>
        <v>0</v>
      </c>
      <c r="EO187" s="28">
        <f t="shared" ca="1" si="262"/>
        <v>0</v>
      </c>
      <c r="EP187" s="28">
        <f t="shared" ca="1" si="262"/>
        <v>0</v>
      </c>
      <c r="EQ187" s="28">
        <f t="shared" ca="1" si="262"/>
        <v>0</v>
      </c>
      <c r="ER187" s="28">
        <f t="shared" ca="1" si="262"/>
        <v>0</v>
      </c>
      <c r="ES187" s="28">
        <f t="shared" ca="1" si="262"/>
        <v>0</v>
      </c>
      <c r="ET187" s="28">
        <f t="shared" ca="1" si="262"/>
        <v>0</v>
      </c>
      <c r="EU187" s="28">
        <f t="shared" ca="1" si="255"/>
        <v>0</v>
      </c>
      <c r="EV187" s="28">
        <f t="shared" ca="1" si="255"/>
        <v>0</v>
      </c>
      <c r="EW187" s="28">
        <f t="shared" ca="1" si="255"/>
        <v>0</v>
      </c>
      <c r="EX187" s="28">
        <f t="shared" ca="1" si="255"/>
        <v>0</v>
      </c>
      <c r="EY187" s="28">
        <f t="shared" ca="1" si="255"/>
        <v>0</v>
      </c>
      <c r="EZ187" s="28">
        <f t="shared" ca="1" si="255"/>
        <v>0</v>
      </c>
      <c r="FA187" s="28">
        <f t="shared" ca="1" si="255"/>
        <v>0</v>
      </c>
      <c r="FB187" s="28">
        <f t="shared" ca="1" si="255"/>
        <v>0</v>
      </c>
      <c r="FC187" s="28">
        <f t="shared" ca="1" si="255"/>
        <v>0</v>
      </c>
      <c r="FD187" s="28">
        <f t="shared" ca="1" si="255"/>
        <v>0</v>
      </c>
      <c r="FE187" s="28">
        <f t="shared" ca="1" si="255"/>
        <v>0</v>
      </c>
      <c r="FF187" s="28">
        <f t="shared" ca="1" si="255"/>
        <v>0</v>
      </c>
      <c r="FG187" s="28">
        <f t="shared" ca="1" si="255"/>
        <v>0</v>
      </c>
      <c r="FH187" s="28">
        <f t="shared" ca="1" si="255"/>
        <v>0</v>
      </c>
      <c r="FI187" s="28">
        <f t="shared" ca="1" si="255"/>
        <v>0</v>
      </c>
      <c r="FJ187" s="28">
        <f t="shared" ca="1" si="256"/>
        <v>0</v>
      </c>
      <c r="FK187" s="28">
        <f t="shared" ca="1" si="256"/>
        <v>0</v>
      </c>
      <c r="FL187" s="28">
        <f t="shared" ca="1" si="256"/>
        <v>0</v>
      </c>
      <c r="FM187" s="28">
        <f t="shared" ca="1" si="256"/>
        <v>0</v>
      </c>
      <c r="FN187" s="28">
        <f t="shared" ca="1" si="256"/>
        <v>0</v>
      </c>
      <c r="FO187" s="28">
        <f t="shared" ca="1" si="256"/>
        <v>0</v>
      </c>
      <c r="FP187" s="28">
        <f t="shared" ca="1" si="256"/>
        <v>0</v>
      </c>
      <c r="FQ187" s="28">
        <f t="shared" ca="1" si="256"/>
        <v>0</v>
      </c>
      <c r="FR187" s="28">
        <f t="shared" ca="1" si="256"/>
        <v>0</v>
      </c>
      <c r="FS187" s="28">
        <f t="shared" ca="1" si="256"/>
        <v>0</v>
      </c>
      <c r="FT187" s="28">
        <f t="shared" ca="1" si="256"/>
        <v>0</v>
      </c>
      <c r="FU187" s="28">
        <f t="shared" ca="1" si="256"/>
        <v>0</v>
      </c>
      <c r="FV187" s="28">
        <f t="shared" ca="1" si="256"/>
        <v>0</v>
      </c>
      <c r="FW187" s="28">
        <f t="shared" ca="1" si="256"/>
        <v>0</v>
      </c>
      <c r="FX187" s="28">
        <f t="shared" ca="1" si="256"/>
        <v>0</v>
      </c>
      <c r="FY187" s="28">
        <f t="shared" ca="1" si="250"/>
        <v>0</v>
      </c>
      <c r="FZ187" s="28">
        <f t="shared" ca="1" si="250"/>
        <v>0</v>
      </c>
      <c r="GA187" s="28">
        <f t="shared" ca="1" si="250"/>
        <v>0</v>
      </c>
      <c r="GB187" s="28">
        <f t="shared" ca="1" si="250"/>
        <v>0</v>
      </c>
      <c r="GC187" s="28">
        <f t="shared" ca="1" si="250"/>
        <v>0</v>
      </c>
      <c r="GD187" s="28">
        <f t="shared" ca="1" si="250"/>
        <v>0</v>
      </c>
      <c r="GE187" s="28">
        <f t="shared" ca="1" si="250"/>
        <v>0</v>
      </c>
      <c r="GF187" s="28">
        <f t="shared" ca="1" si="250"/>
        <v>0</v>
      </c>
      <c r="GG187" s="28">
        <f t="shared" ca="1" si="250"/>
        <v>0</v>
      </c>
      <c r="GH187" s="28">
        <f t="shared" ca="1" si="250"/>
        <v>0</v>
      </c>
      <c r="GI187" s="28">
        <f t="shared" ca="1" si="263"/>
        <v>0</v>
      </c>
      <c r="GJ187" s="28">
        <f t="shared" ca="1" si="263"/>
        <v>0</v>
      </c>
      <c r="GK187" s="28">
        <f t="shared" ca="1" si="263"/>
        <v>0</v>
      </c>
      <c r="GL187" s="28">
        <f t="shared" ca="1" si="263"/>
        <v>0</v>
      </c>
      <c r="GM187" s="28">
        <f t="shared" ca="1" si="263"/>
        <v>0</v>
      </c>
      <c r="GN187" s="28">
        <f t="shared" ca="1" si="263"/>
        <v>0</v>
      </c>
      <c r="GO187" s="28">
        <f t="shared" ca="1" si="263"/>
        <v>0</v>
      </c>
      <c r="GP187" s="28">
        <f t="shared" ca="1" si="263"/>
        <v>0</v>
      </c>
      <c r="GQ187" s="28">
        <f t="shared" ca="1" si="263"/>
        <v>0</v>
      </c>
      <c r="GR187" s="28">
        <f t="shared" ca="1" si="263"/>
        <v>0</v>
      </c>
      <c r="GS187" s="28">
        <f t="shared" ca="1" si="257"/>
        <v>0</v>
      </c>
      <c r="GT187" s="28">
        <f t="shared" ca="1" si="257"/>
        <v>0</v>
      </c>
      <c r="GU187" s="28">
        <f t="shared" ca="1" si="257"/>
        <v>0</v>
      </c>
      <c r="GV187" s="28">
        <f t="shared" ca="1" si="257"/>
        <v>0</v>
      </c>
      <c r="GW187" s="28">
        <f t="shared" ca="1" si="257"/>
        <v>0</v>
      </c>
      <c r="GX187" s="28">
        <f t="shared" ca="1" si="257"/>
        <v>0</v>
      </c>
      <c r="GY187" s="28">
        <f t="shared" ca="1" si="257"/>
        <v>0</v>
      </c>
      <c r="GZ187" s="28">
        <f t="shared" ca="1" si="257"/>
        <v>0</v>
      </c>
      <c r="HA187" s="28">
        <f t="shared" ca="1" si="257"/>
        <v>0</v>
      </c>
      <c r="HB187" s="28">
        <f t="shared" ca="1" si="257"/>
        <v>0</v>
      </c>
      <c r="HC187" s="28">
        <f t="shared" ca="1" si="257"/>
        <v>0</v>
      </c>
      <c r="HD187" s="28">
        <f t="shared" ca="1" si="257"/>
        <v>0</v>
      </c>
      <c r="HE187" s="28">
        <f t="shared" ca="1" si="257"/>
        <v>0</v>
      </c>
      <c r="HF187" s="28">
        <f t="shared" ca="1" si="257"/>
        <v>0</v>
      </c>
      <c r="HG187" s="28">
        <f t="shared" ca="1" si="264"/>
        <v>0</v>
      </c>
      <c r="HH187" s="28">
        <f t="shared" ca="1" si="264"/>
        <v>0</v>
      </c>
      <c r="HI187" s="28">
        <f t="shared" ca="1" si="264"/>
        <v>0</v>
      </c>
      <c r="HJ187" s="28">
        <f t="shared" ca="1" si="264"/>
        <v>0</v>
      </c>
      <c r="HK187" s="28">
        <f t="shared" ca="1" si="264"/>
        <v>0</v>
      </c>
      <c r="HL187" s="28">
        <f t="shared" ca="1" si="264"/>
        <v>0</v>
      </c>
      <c r="HM187" s="28">
        <f t="shared" ca="1" si="264"/>
        <v>0</v>
      </c>
      <c r="HN187" s="28">
        <f t="shared" ca="1" si="264"/>
        <v>0</v>
      </c>
      <c r="HO187" s="28">
        <f t="shared" ca="1" si="264"/>
        <v>0</v>
      </c>
      <c r="HP187" s="28">
        <f t="shared" ca="1" si="264"/>
        <v>0</v>
      </c>
      <c r="HQ187" s="28">
        <f t="shared" ca="1" si="264"/>
        <v>0</v>
      </c>
      <c r="HR187" s="28">
        <f t="shared" ca="1" si="264"/>
        <v>0</v>
      </c>
      <c r="HS187" s="28">
        <f t="shared" ca="1" si="264"/>
        <v>0</v>
      </c>
      <c r="HT187" s="28">
        <f t="shared" ca="1" si="264"/>
        <v>0</v>
      </c>
      <c r="HU187" s="28">
        <f t="shared" ca="1" si="264"/>
        <v>0</v>
      </c>
      <c r="HV187" s="28">
        <f t="shared" ca="1" si="264"/>
        <v>0</v>
      </c>
      <c r="HW187" s="28">
        <f t="shared" ca="1" si="265"/>
        <v>0</v>
      </c>
      <c r="HX187" s="28">
        <f t="shared" ca="1" si="265"/>
        <v>0</v>
      </c>
      <c r="HY187" s="28">
        <f t="shared" ca="1" si="265"/>
        <v>0</v>
      </c>
      <c r="HZ187" s="28">
        <f t="shared" ca="1" si="265"/>
        <v>0</v>
      </c>
      <c r="IA187" s="28">
        <f t="shared" ca="1" si="265"/>
        <v>0</v>
      </c>
      <c r="IB187" s="28">
        <f t="shared" ca="1" si="265"/>
        <v>0</v>
      </c>
      <c r="IC187" s="28">
        <f t="shared" ca="1" si="265"/>
        <v>0</v>
      </c>
      <c r="ID187" s="28">
        <f t="shared" ca="1" si="265"/>
        <v>0</v>
      </c>
      <c r="IE187" s="28">
        <f t="shared" ca="1" si="265"/>
        <v>0</v>
      </c>
      <c r="IF187" s="28">
        <f t="shared" ca="1" si="265"/>
        <v>0</v>
      </c>
      <c r="IG187" s="28">
        <f t="shared" ca="1" si="258"/>
        <v>0</v>
      </c>
      <c r="IH187" s="28">
        <f t="shared" ca="1" si="258"/>
        <v>0</v>
      </c>
      <c r="II187" s="28">
        <f t="shared" ca="1" si="258"/>
        <v>0</v>
      </c>
      <c r="IJ187" s="28">
        <f t="shared" ca="1" si="258"/>
        <v>0</v>
      </c>
      <c r="IK187" s="28">
        <f t="shared" ca="1" si="258"/>
        <v>0</v>
      </c>
      <c r="IL187" s="28">
        <f t="shared" ca="1" si="258"/>
        <v>0</v>
      </c>
      <c r="IM187" s="28">
        <f t="shared" ca="1" si="258"/>
        <v>0</v>
      </c>
      <c r="IN187" s="28">
        <f t="shared" ca="1" si="258"/>
        <v>0</v>
      </c>
      <c r="IO187" s="28">
        <f t="shared" ca="1" si="258"/>
        <v>0</v>
      </c>
      <c r="IP187" s="28">
        <f t="shared" ca="1" si="258"/>
        <v>0</v>
      </c>
      <c r="IQ187" s="28">
        <f t="shared" ca="1" si="266"/>
        <v>0</v>
      </c>
      <c r="IR187" s="28">
        <f t="shared" ca="1" si="266"/>
        <v>0</v>
      </c>
      <c r="IS187" s="28">
        <f t="shared" ca="1" si="266"/>
        <v>0</v>
      </c>
      <c r="IT187" s="28">
        <f t="shared" ca="1" si="266"/>
        <v>0</v>
      </c>
      <c r="IU187" s="28">
        <f t="shared" ca="1" si="266"/>
        <v>0</v>
      </c>
      <c r="IV187" s="28">
        <f t="shared" ca="1" si="266"/>
        <v>0</v>
      </c>
      <c r="IW187" s="28">
        <f t="shared" ca="1" si="266"/>
        <v>0</v>
      </c>
      <c r="IX187" s="28">
        <f t="shared" ca="1" si="266"/>
        <v>0</v>
      </c>
      <c r="IY187" s="28">
        <f t="shared" ca="1" si="266"/>
        <v>0</v>
      </c>
      <c r="IZ187" s="28">
        <f t="shared" ca="1" si="266"/>
        <v>0</v>
      </c>
      <c r="JA187" s="28"/>
      <c r="JB187" s="28"/>
      <c r="JC187" s="28"/>
      <c r="JD187" s="28"/>
      <c r="JE187" s="28"/>
      <c r="JF187" s="28"/>
      <c r="JG187" s="28"/>
      <c r="JH187" s="28"/>
      <c r="JI187" s="28"/>
      <c r="JJ187" s="28"/>
      <c r="JK187" s="28"/>
      <c r="JL187" s="28"/>
      <c r="JM187" s="28"/>
      <c r="JN187" s="28"/>
      <c r="JO187" s="28"/>
      <c r="JP187" s="28"/>
      <c r="JQ187" s="28"/>
      <c r="JR187" s="28"/>
    </row>
    <row r="188" spans="1:278" x14ac:dyDescent="0.2">
      <c r="A188" s="27">
        <f t="shared" si="208"/>
        <v>179</v>
      </c>
      <c r="B188" s="28">
        <f t="shared" ca="1" si="203"/>
        <v>0</v>
      </c>
      <c r="C188" s="28">
        <f t="shared" ca="1" si="204"/>
        <v>0</v>
      </c>
      <c r="D188" s="28">
        <f t="shared" ca="1" si="205"/>
        <v>0</v>
      </c>
      <c r="E188" s="34">
        <f t="shared" ca="1" si="206"/>
        <v>0</v>
      </c>
      <c r="F188" s="30">
        <f t="shared" ca="1" si="207"/>
        <v>0</v>
      </c>
      <c r="G188" s="28"/>
      <c r="H188" s="34">
        <f t="shared" ca="1" si="209"/>
        <v>0</v>
      </c>
      <c r="I188" s="27">
        <f t="shared" si="194"/>
        <v>372</v>
      </c>
      <c r="J188" s="30">
        <f t="shared" ca="1" si="212"/>
        <v>0</v>
      </c>
      <c r="K188" s="28">
        <f t="shared" ca="1" si="259"/>
        <v>0</v>
      </c>
      <c r="L188" s="28">
        <f t="shared" ca="1" si="259"/>
        <v>0</v>
      </c>
      <c r="M188" s="28">
        <f t="shared" ca="1" si="259"/>
        <v>0</v>
      </c>
      <c r="N188" s="28">
        <f t="shared" ca="1" si="259"/>
        <v>0</v>
      </c>
      <c r="O188" s="28">
        <f t="shared" ca="1" si="259"/>
        <v>0</v>
      </c>
      <c r="P188" s="28">
        <f t="shared" ca="1" si="259"/>
        <v>0</v>
      </c>
      <c r="Q188" s="28">
        <f t="shared" ca="1" si="259"/>
        <v>0</v>
      </c>
      <c r="R188" s="28">
        <f t="shared" ca="1" si="259"/>
        <v>0</v>
      </c>
      <c r="S188" s="28">
        <f t="shared" ca="1" si="259"/>
        <v>0</v>
      </c>
      <c r="T188" s="28">
        <f t="shared" ca="1" si="259"/>
        <v>0</v>
      </c>
      <c r="U188" s="28">
        <f t="shared" ca="1" si="259"/>
        <v>0</v>
      </c>
      <c r="V188" s="28">
        <f t="shared" ca="1" si="259"/>
        <v>0</v>
      </c>
      <c r="W188" s="28">
        <f t="shared" ca="1" si="259"/>
        <v>0</v>
      </c>
      <c r="X188" s="28">
        <f t="shared" ca="1" si="259"/>
        <v>0</v>
      </c>
      <c r="Y188" s="28">
        <f t="shared" ca="1" si="259"/>
        <v>0</v>
      </c>
      <c r="Z188" s="28">
        <f t="shared" ca="1" si="259"/>
        <v>0</v>
      </c>
      <c r="AA188" s="28">
        <f t="shared" ca="1" si="251"/>
        <v>0</v>
      </c>
      <c r="AB188" s="28">
        <f t="shared" ca="1" si="251"/>
        <v>0</v>
      </c>
      <c r="AC188" s="28">
        <f t="shared" ca="1" si="251"/>
        <v>0</v>
      </c>
      <c r="AD188" s="28">
        <f t="shared" ca="1" si="251"/>
        <v>0</v>
      </c>
      <c r="AE188" s="28">
        <f t="shared" ca="1" si="251"/>
        <v>0</v>
      </c>
      <c r="AF188" s="28">
        <f t="shared" ca="1" si="251"/>
        <v>0</v>
      </c>
      <c r="AG188" s="28">
        <f t="shared" ca="1" si="251"/>
        <v>0</v>
      </c>
      <c r="AH188" s="28">
        <f t="shared" ca="1" si="251"/>
        <v>0</v>
      </c>
      <c r="AI188" s="28">
        <f t="shared" ca="1" si="251"/>
        <v>0</v>
      </c>
      <c r="AJ188" s="28">
        <f t="shared" ca="1" si="251"/>
        <v>0</v>
      </c>
      <c r="AK188" s="28">
        <f t="shared" ca="1" si="251"/>
        <v>0</v>
      </c>
      <c r="AL188" s="28">
        <f t="shared" ca="1" si="251"/>
        <v>0</v>
      </c>
      <c r="AM188" s="28">
        <f t="shared" ca="1" si="251"/>
        <v>0</v>
      </c>
      <c r="AN188" s="28">
        <f t="shared" ca="1" si="251"/>
        <v>0</v>
      </c>
      <c r="AO188" s="28">
        <f t="shared" ca="1" si="251"/>
        <v>0</v>
      </c>
      <c r="AP188" s="28">
        <f t="shared" ca="1" si="252"/>
        <v>0</v>
      </c>
      <c r="AQ188" s="28">
        <f t="shared" ca="1" si="252"/>
        <v>0</v>
      </c>
      <c r="AR188" s="28">
        <f t="shared" ca="1" si="252"/>
        <v>0</v>
      </c>
      <c r="AS188" s="28">
        <f t="shared" ca="1" si="252"/>
        <v>0</v>
      </c>
      <c r="AT188" s="28">
        <f t="shared" ca="1" si="252"/>
        <v>0</v>
      </c>
      <c r="AU188" s="28">
        <f t="shared" ca="1" si="252"/>
        <v>0</v>
      </c>
      <c r="AV188" s="28">
        <f t="shared" ca="1" si="252"/>
        <v>0</v>
      </c>
      <c r="AW188" s="28">
        <f t="shared" ca="1" si="252"/>
        <v>0</v>
      </c>
      <c r="AX188" s="28">
        <f t="shared" ca="1" si="252"/>
        <v>0</v>
      </c>
      <c r="AY188" s="28">
        <f t="shared" ca="1" si="252"/>
        <v>0</v>
      </c>
      <c r="AZ188" s="28">
        <f t="shared" ca="1" si="252"/>
        <v>0</v>
      </c>
      <c r="BA188" s="28">
        <f t="shared" ca="1" si="252"/>
        <v>0</v>
      </c>
      <c r="BB188" s="28">
        <f t="shared" ca="1" si="252"/>
        <v>0</v>
      </c>
      <c r="BC188" s="28">
        <f t="shared" ca="1" si="252"/>
        <v>0</v>
      </c>
      <c r="BD188" s="28">
        <f t="shared" ca="1" si="252"/>
        <v>0</v>
      </c>
      <c r="BE188" s="28">
        <f t="shared" ca="1" si="252"/>
        <v>0</v>
      </c>
      <c r="BF188" s="28">
        <f t="shared" ca="1" si="249"/>
        <v>0</v>
      </c>
      <c r="BG188" s="28">
        <f t="shared" ca="1" si="249"/>
        <v>0</v>
      </c>
      <c r="BH188" s="28">
        <f t="shared" ca="1" si="249"/>
        <v>0</v>
      </c>
      <c r="BI188" s="28">
        <f t="shared" ca="1" si="249"/>
        <v>0</v>
      </c>
      <c r="BJ188" s="28">
        <f t="shared" ca="1" si="249"/>
        <v>0</v>
      </c>
      <c r="BK188" s="28">
        <f t="shared" ca="1" si="249"/>
        <v>0</v>
      </c>
      <c r="BL188" s="28">
        <f t="shared" ca="1" si="249"/>
        <v>0</v>
      </c>
      <c r="BM188" s="28">
        <f t="shared" ca="1" si="249"/>
        <v>0</v>
      </c>
      <c r="BN188" s="28">
        <f t="shared" ca="1" si="249"/>
        <v>0</v>
      </c>
      <c r="BO188" s="28">
        <f t="shared" ca="1" si="249"/>
        <v>0</v>
      </c>
      <c r="BP188" s="28">
        <f t="shared" ca="1" si="249"/>
        <v>0</v>
      </c>
      <c r="BQ188" s="28">
        <f t="shared" ca="1" si="249"/>
        <v>0</v>
      </c>
      <c r="BR188" s="28">
        <f t="shared" ca="1" si="249"/>
        <v>0</v>
      </c>
      <c r="BS188" s="28">
        <f t="shared" ca="1" si="249"/>
        <v>0</v>
      </c>
      <c r="BT188" s="28">
        <f t="shared" ca="1" si="249"/>
        <v>0</v>
      </c>
      <c r="BU188" s="28">
        <f t="shared" ca="1" si="260"/>
        <v>0</v>
      </c>
      <c r="BV188" s="28">
        <f t="shared" ca="1" si="260"/>
        <v>0</v>
      </c>
      <c r="BW188" s="28">
        <f t="shared" ca="1" si="260"/>
        <v>0</v>
      </c>
      <c r="BX188" s="28">
        <f t="shared" ca="1" si="260"/>
        <v>0</v>
      </c>
      <c r="BY188" s="28">
        <f t="shared" ca="1" si="260"/>
        <v>0</v>
      </c>
      <c r="BZ188" s="28">
        <f t="shared" ca="1" si="260"/>
        <v>0</v>
      </c>
      <c r="CA188" s="28">
        <f t="shared" ca="1" si="260"/>
        <v>0</v>
      </c>
      <c r="CB188" s="28">
        <f t="shared" ca="1" si="260"/>
        <v>0</v>
      </c>
      <c r="CC188" s="28">
        <f t="shared" ca="1" si="260"/>
        <v>0</v>
      </c>
      <c r="CD188" s="28">
        <f t="shared" ca="1" si="260"/>
        <v>0</v>
      </c>
      <c r="CE188" s="28">
        <f t="shared" ca="1" si="260"/>
        <v>0</v>
      </c>
      <c r="CF188" s="28">
        <f t="shared" ca="1" si="260"/>
        <v>0</v>
      </c>
      <c r="CG188" s="28">
        <f t="shared" ca="1" si="260"/>
        <v>0</v>
      </c>
      <c r="CH188" s="28">
        <f t="shared" ca="1" si="260"/>
        <v>0</v>
      </c>
      <c r="CI188" s="28">
        <f t="shared" ca="1" si="260"/>
        <v>0</v>
      </c>
      <c r="CJ188" s="28">
        <f t="shared" ca="1" si="260"/>
        <v>0</v>
      </c>
      <c r="CK188" s="28">
        <f t="shared" ca="1" si="253"/>
        <v>0</v>
      </c>
      <c r="CL188" s="28">
        <f t="shared" ca="1" si="253"/>
        <v>0</v>
      </c>
      <c r="CM188" s="28">
        <f t="shared" ca="1" si="253"/>
        <v>0</v>
      </c>
      <c r="CN188" s="28">
        <f t="shared" ca="1" si="253"/>
        <v>0</v>
      </c>
      <c r="CO188" s="28">
        <f t="shared" ca="1" si="253"/>
        <v>0</v>
      </c>
      <c r="CP188" s="28">
        <f t="shared" ca="1" si="253"/>
        <v>0</v>
      </c>
      <c r="CQ188" s="28">
        <f t="shared" ca="1" si="253"/>
        <v>0</v>
      </c>
      <c r="CR188" s="28">
        <f t="shared" ca="1" si="253"/>
        <v>0</v>
      </c>
      <c r="CS188" s="28">
        <f t="shared" ca="1" si="253"/>
        <v>0</v>
      </c>
      <c r="CT188" s="28">
        <f t="shared" ca="1" si="253"/>
        <v>0</v>
      </c>
      <c r="CU188" s="28">
        <f t="shared" ca="1" si="253"/>
        <v>0</v>
      </c>
      <c r="CV188" s="28">
        <f t="shared" ca="1" si="253"/>
        <v>0</v>
      </c>
      <c r="CW188" s="28">
        <f t="shared" ca="1" si="253"/>
        <v>0</v>
      </c>
      <c r="CX188" s="28">
        <f t="shared" ca="1" si="253"/>
        <v>0</v>
      </c>
      <c r="CY188" s="28">
        <f t="shared" ca="1" si="253"/>
        <v>0</v>
      </c>
      <c r="CZ188" s="28">
        <f t="shared" ca="1" si="261"/>
        <v>0</v>
      </c>
      <c r="DA188" s="28">
        <f t="shared" ca="1" si="261"/>
        <v>0</v>
      </c>
      <c r="DB188" s="28">
        <f t="shared" ca="1" si="261"/>
        <v>0</v>
      </c>
      <c r="DC188" s="28">
        <f t="shared" ca="1" si="261"/>
        <v>0</v>
      </c>
      <c r="DD188" s="28">
        <f t="shared" ca="1" si="261"/>
        <v>0</v>
      </c>
      <c r="DE188" s="28">
        <f t="shared" ca="1" si="261"/>
        <v>0</v>
      </c>
      <c r="DF188" s="28">
        <f t="shared" ca="1" si="261"/>
        <v>0</v>
      </c>
      <c r="DG188" s="28">
        <f t="shared" ca="1" si="261"/>
        <v>0</v>
      </c>
      <c r="DH188" s="28">
        <f t="shared" ca="1" si="261"/>
        <v>0</v>
      </c>
      <c r="DI188" s="28">
        <f t="shared" ca="1" si="261"/>
        <v>0</v>
      </c>
      <c r="DJ188" s="28">
        <f t="shared" ca="1" si="261"/>
        <v>0</v>
      </c>
      <c r="DK188" s="28">
        <f t="shared" ca="1" si="261"/>
        <v>0</v>
      </c>
      <c r="DL188" s="28">
        <f t="shared" ca="1" si="261"/>
        <v>0</v>
      </c>
      <c r="DM188" s="28">
        <f t="shared" ca="1" si="261"/>
        <v>0</v>
      </c>
      <c r="DN188" s="28">
        <f t="shared" ca="1" si="261"/>
        <v>0</v>
      </c>
      <c r="DO188" s="28">
        <f t="shared" ca="1" si="261"/>
        <v>0</v>
      </c>
      <c r="DP188" s="28">
        <f t="shared" ca="1" si="254"/>
        <v>0</v>
      </c>
      <c r="DQ188" s="28">
        <f t="shared" ca="1" si="254"/>
        <v>0</v>
      </c>
      <c r="DR188" s="28">
        <f t="shared" ca="1" si="254"/>
        <v>0</v>
      </c>
      <c r="DS188" s="28">
        <f t="shared" ca="1" si="254"/>
        <v>0</v>
      </c>
      <c r="DT188" s="28">
        <f t="shared" ca="1" si="254"/>
        <v>0</v>
      </c>
      <c r="DU188" s="28">
        <f t="shared" ca="1" si="254"/>
        <v>0</v>
      </c>
      <c r="DV188" s="28">
        <f t="shared" ca="1" si="254"/>
        <v>0</v>
      </c>
      <c r="DW188" s="28">
        <f t="shared" ca="1" si="254"/>
        <v>0</v>
      </c>
      <c r="DX188" s="28">
        <f t="shared" ca="1" si="254"/>
        <v>0</v>
      </c>
      <c r="DY188" s="28">
        <f t="shared" ca="1" si="254"/>
        <v>0</v>
      </c>
      <c r="DZ188" s="28">
        <f t="shared" ca="1" si="254"/>
        <v>0</v>
      </c>
      <c r="EA188" s="28">
        <f t="shared" ca="1" si="254"/>
        <v>0</v>
      </c>
      <c r="EB188" s="28">
        <f t="shared" ca="1" si="254"/>
        <v>0</v>
      </c>
      <c r="EC188" s="28">
        <f t="shared" ca="1" si="254"/>
        <v>0</v>
      </c>
      <c r="ED188" s="28">
        <f t="shared" ca="1" si="254"/>
        <v>0</v>
      </c>
      <c r="EE188" s="28">
        <f t="shared" ca="1" si="262"/>
        <v>0</v>
      </c>
      <c r="EF188" s="28">
        <f t="shared" ca="1" si="262"/>
        <v>0</v>
      </c>
      <c r="EG188" s="28">
        <f t="shared" ca="1" si="262"/>
        <v>0</v>
      </c>
      <c r="EH188" s="28">
        <f t="shared" ca="1" si="262"/>
        <v>0</v>
      </c>
      <c r="EI188" s="28">
        <f t="shared" ca="1" si="262"/>
        <v>0</v>
      </c>
      <c r="EJ188" s="28">
        <f t="shared" ca="1" si="262"/>
        <v>0</v>
      </c>
      <c r="EK188" s="28">
        <f t="shared" ca="1" si="262"/>
        <v>0</v>
      </c>
      <c r="EL188" s="28">
        <f t="shared" ca="1" si="262"/>
        <v>0</v>
      </c>
      <c r="EM188" s="28">
        <f t="shared" ca="1" si="262"/>
        <v>0</v>
      </c>
      <c r="EN188" s="28">
        <f t="shared" ca="1" si="262"/>
        <v>0</v>
      </c>
      <c r="EO188" s="28">
        <f t="shared" ca="1" si="262"/>
        <v>0</v>
      </c>
      <c r="EP188" s="28">
        <f t="shared" ca="1" si="262"/>
        <v>0</v>
      </c>
      <c r="EQ188" s="28">
        <f t="shared" ca="1" si="262"/>
        <v>0</v>
      </c>
      <c r="ER188" s="28">
        <f t="shared" ca="1" si="262"/>
        <v>0</v>
      </c>
      <c r="ES188" s="28">
        <f t="shared" ca="1" si="262"/>
        <v>0</v>
      </c>
      <c r="ET188" s="28">
        <f t="shared" ca="1" si="262"/>
        <v>0</v>
      </c>
      <c r="EU188" s="28">
        <f t="shared" ca="1" si="255"/>
        <v>0</v>
      </c>
      <c r="EV188" s="28">
        <f t="shared" ca="1" si="255"/>
        <v>0</v>
      </c>
      <c r="EW188" s="28">
        <f t="shared" ca="1" si="255"/>
        <v>0</v>
      </c>
      <c r="EX188" s="28">
        <f t="shared" ca="1" si="255"/>
        <v>0</v>
      </c>
      <c r="EY188" s="28">
        <f t="shared" ca="1" si="255"/>
        <v>0</v>
      </c>
      <c r="EZ188" s="28">
        <f t="shared" ca="1" si="255"/>
        <v>0</v>
      </c>
      <c r="FA188" s="28">
        <f t="shared" ca="1" si="255"/>
        <v>0</v>
      </c>
      <c r="FB188" s="28">
        <f t="shared" ca="1" si="255"/>
        <v>0</v>
      </c>
      <c r="FC188" s="28">
        <f t="shared" ca="1" si="255"/>
        <v>0</v>
      </c>
      <c r="FD188" s="28">
        <f t="shared" ca="1" si="255"/>
        <v>0</v>
      </c>
      <c r="FE188" s="28">
        <f t="shared" ca="1" si="255"/>
        <v>0</v>
      </c>
      <c r="FF188" s="28">
        <f t="shared" ca="1" si="255"/>
        <v>0</v>
      </c>
      <c r="FG188" s="28">
        <f t="shared" ca="1" si="255"/>
        <v>0</v>
      </c>
      <c r="FH188" s="28">
        <f t="shared" ca="1" si="255"/>
        <v>0</v>
      </c>
      <c r="FI188" s="28">
        <f t="shared" ca="1" si="255"/>
        <v>0</v>
      </c>
      <c r="FJ188" s="28">
        <f t="shared" ca="1" si="256"/>
        <v>0</v>
      </c>
      <c r="FK188" s="28">
        <f t="shared" ca="1" si="256"/>
        <v>0</v>
      </c>
      <c r="FL188" s="28">
        <f t="shared" ca="1" si="256"/>
        <v>0</v>
      </c>
      <c r="FM188" s="28">
        <f t="shared" ca="1" si="256"/>
        <v>0</v>
      </c>
      <c r="FN188" s="28">
        <f t="shared" ca="1" si="256"/>
        <v>0</v>
      </c>
      <c r="FO188" s="28">
        <f t="shared" ca="1" si="256"/>
        <v>0</v>
      </c>
      <c r="FP188" s="28">
        <f t="shared" ca="1" si="256"/>
        <v>0</v>
      </c>
      <c r="FQ188" s="28">
        <f t="shared" ca="1" si="256"/>
        <v>0</v>
      </c>
      <c r="FR188" s="28">
        <f t="shared" ca="1" si="256"/>
        <v>0</v>
      </c>
      <c r="FS188" s="28">
        <f t="shared" ca="1" si="256"/>
        <v>0</v>
      </c>
      <c r="FT188" s="28">
        <f t="shared" ca="1" si="256"/>
        <v>0</v>
      </c>
      <c r="FU188" s="28">
        <f t="shared" ca="1" si="256"/>
        <v>0</v>
      </c>
      <c r="FV188" s="28">
        <f t="shared" ca="1" si="256"/>
        <v>0</v>
      </c>
      <c r="FW188" s="28">
        <f t="shared" ca="1" si="256"/>
        <v>0</v>
      </c>
      <c r="FX188" s="28">
        <f t="shared" ca="1" si="256"/>
        <v>0</v>
      </c>
      <c r="FY188" s="28">
        <f t="shared" ca="1" si="250"/>
        <v>0</v>
      </c>
      <c r="FZ188" s="28">
        <f t="shared" ca="1" si="250"/>
        <v>0</v>
      </c>
      <c r="GA188" s="28">
        <f t="shared" ca="1" si="250"/>
        <v>0</v>
      </c>
      <c r="GB188" s="28">
        <f t="shared" ca="1" si="250"/>
        <v>0</v>
      </c>
      <c r="GC188" s="28">
        <f t="shared" ca="1" si="250"/>
        <v>0</v>
      </c>
      <c r="GD188" s="28">
        <f t="shared" ca="1" si="250"/>
        <v>0</v>
      </c>
      <c r="GE188" s="28">
        <f t="shared" ca="1" si="250"/>
        <v>0</v>
      </c>
      <c r="GF188" s="28">
        <f t="shared" ca="1" si="250"/>
        <v>0</v>
      </c>
      <c r="GG188" s="28">
        <f t="shared" ca="1" si="250"/>
        <v>0</v>
      </c>
      <c r="GH188" s="28">
        <f t="shared" ca="1" si="250"/>
        <v>0</v>
      </c>
      <c r="GI188" s="28">
        <f t="shared" ca="1" si="263"/>
        <v>0</v>
      </c>
      <c r="GJ188" s="28">
        <f t="shared" ca="1" si="263"/>
        <v>0</v>
      </c>
      <c r="GK188" s="28">
        <f t="shared" ca="1" si="263"/>
        <v>0</v>
      </c>
      <c r="GL188" s="28">
        <f t="shared" ca="1" si="263"/>
        <v>0</v>
      </c>
      <c r="GM188" s="28">
        <f t="shared" ca="1" si="263"/>
        <v>0</v>
      </c>
      <c r="GN188" s="28">
        <f t="shared" ca="1" si="263"/>
        <v>0</v>
      </c>
      <c r="GO188" s="28">
        <f t="shared" ca="1" si="263"/>
        <v>0</v>
      </c>
      <c r="GP188" s="28">
        <f t="shared" ca="1" si="263"/>
        <v>0</v>
      </c>
      <c r="GQ188" s="28">
        <f t="shared" ca="1" si="263"/>
        <v>0</v>
      </c>
      <c r="GR188" s="28">
        <f t="shared" ca="1" si="263"/>
        <v>0</v>
      </c>
      <c r="GS188" s="28">
        <f t="shared" ca="1" si="257"/>
        <v>0</v>
      </c>
      <c r="GT188" s="28">
        <f t="shared" ca="1" si="257"/>
        <v>0</v>
      </c>
      <c r="GU188" s="28">
        <f t="shared" ca="1" si="257"/>
        <v>0</v>
      </c>
      <c r="GV188" s="28">
        <f t="shared" ca="1" si="257"/>
        <v>0</v>
      </c>
      <c r="GW188" s="28">
        <f t="shared" ca="1" si="257"/>
        <v>0</v>
      </c>
      <c r="GX188" s="28">
        <f t="shared" ca="1" si="257"/>
        <v>0</v>
      </c>
      <c r="GY188" s="28">
        <f t="shared" ca="1" si="257"/>
        <v>0</v>
      </c>
      <c r="GZ188" s="28">
        <f t="shared" ca="1" si="257"/>
        <v>0</v>
      </c>
      <c r="HA188" s="28">
        <f t="shared" ca="1" si="257"/>
        <v>0</v>
      </c>
      <c r="HB188" s="28">
        <f t="shared" ca="1" si="257"/>
        <v>0</v>
      </c>
      <c r="HC188" s="28">
        <f t="shared" ca="1" si="257"/>
        <v>0</v>
      </c>
      <c r="HD188" s="28">
        <f t="shared" ca="1" si="257"/>
        <v>0</v>
      </c>
      <c r="HE188" s="28">
        <f t="shared" ca="1" si="257"/>
        <v>0</v>
      </c>
      <c r="HF188" s="28">
        <f t="shared" ca="1" si="257"/>
        <v>0</v>
      </c>
      <c r="HG188" s="28">
        <f t="shared" ca="1" si="264"/>
        <v>0</v>
      </c>
      <c r="HH188" s="28">
        <f t="shared" ca="1" si="264"/>
        <v>0</v>
      </c>
      <c r="HI188" s="28">
        <f t="shared" ca="1" si="264"/>
        <v>0</v>
      </c>
      <c r="HJ188" s="28">
        <f t="shared" ca="1" si="264"/>
        <v>0</v>
      </c>
      <c r="HK188" s="28">
        <f t="shared" ca="1" si="264"/>
        <v>0</v>
      </c>
      <c r="HL188" s="28">
        <f t="shared" ca="1" si="264"/>
        <v>0</v>
      </c>
      <c r="HM188" s="28">
        <f t="shared" ca="1" si="264"/>
        <v>0</v>
      </c>
      <c r="HN188" s="28">
        <f t="shared" ca="1" si="264"/>
        <v>0</v>
      </c>
      <c r="HO188" s="28">
        <f t="shared" ca="1" si="264"/>
        <v>0</v>
      </c>
      <c r="HP188" s="28">
        <f t="shared" ca="1" si="264"/>
        <v>0</v>
      </c>
      <c r="HQ188" s="28">
        <f t="shared" ca="1" si="264"/>
        <v>0</v>
      </c>
      <c r="HR188" s="28">
        <f t="shared" ca="1" si="264"/>
        <v>0</v>
      </c>
      <c r="HS188" s="28">
        <f t="shared" ca="1" si="264"/>
        <v>0</v>
      </c>
      <c r="HT188" s="28">
        <f t="shared" ca="1" si="264"/>
        <v>0</v>
      </c>
      <c r="HU188" s="28">
        <f t="shared" ca="1" si="264"/>
        <v>0</v>
      </c>
      <c r="HV188" s="28">
        <f t="shared" ca="1" si="264"/>
        <v>0</v>
      </c>
      <c r="HW188" s="28">
        <f t="shared" ca="1" si="265"/>
        <v>0</v>
      </c>
      <c r="HX188" s="28">
        <f t="shared" ca="1" si="265"/>
        <v>0</v>
      </c>
      <c r="HY188" s="28">
        <f t="shared" ca="1" si="265"/>
        <v>0</v>
      </c>
      <c r="HZ188" s="28">
        <f t="shared" ca="1" si="265"/>
        <v>0</v>
      </c>
      <c r="IA188" s="28">
        <f t="shared" ca="1" si="265"/>
        <v>0</v>
      </c>
      <c r="IB188" s="28">
        <f t="shared" ca="1" si="265"/>
        <v>0</v>
      </c>
      <c r="IC188" s="28">
        <f t="shared" ca="1" si="265"/>
        <v>0</v>
      </c>
      <c r="ID188" s="28">
        <f t="shared" ca="1" si="265"/>
        <v>0</v>
      </c>
      <c r="IE188" s="28">
        <f t="shared" ca="1" si="265"/>
        <v>0</v>
      </c>
      <c r="IF188" s="28">
        <f t="shared" ca="1" si="265"/>
        <v>0</v>
      </c>
      <c r="IG188" s="28">
        <f t="shared" ca="1" si="258"/>
        <v>0</v>
      </c>
      <c r="IH188" s="28">
        <f t="shared" ca="1" si="258"/>
        <v>0</v>
      </c>
      <c r="II188" s="28">
        <f t="shared" ca="1" si="258"/>
        <v>0</v>
      </c>
      <c r="IJ188" s="28">
        <f t="shared" ca="1" si="258"/>
        <v>0</v>
      </c>
      <c r="IK188" s="28">
        <f t="shared" ca="1" si="258"/>
        <v>0</v>
      </c>
      <c r="IL188" s="28">
        <f t="shared" ca="1" si="258"/>
        <v>0</v>
      </c>
      <c r="IM188" s="28">
        <f t="shared" ca="1" si="258"/>
        <v>0</v>
      </c>
      <c r="IN188" s="28">
        <f t="shared" ca="1" si="258"/>
        <v>0</v>
      </c>
      <c r="IO188" s="28">
        <f t="shared" ca="1" si="258"/>
        <v>0</v>
      </c>
      <c r="IP188" s="28">
        <f t="shared" ca="1" si="258"/>
        <v>0</v>
      </c>
      <c r="IQ188" s="28">
        <f t="shared" ca="1" si="266"/>
        <v>0</v>
      </c>
      <c r="IR188" s="28">
        <f t="shared" ca="1" si="266"/>
        <v>0</v>
      </c>
      <c r="IS188" s="28">
        <f t="shared" ca="1" si="266"/>
        <v>0</v>
      </c>
      <c r="IT188" s="28">
        <f t="shared" ca="1" si="266"/>
        <v>0</v>
      </c>
      <c r="IU188" s="28">
        <f t="shared" ca="1" si="266"/>
        <v>0</v>
      </c>
      <c r="IV188" s="28">
        <f t="shared" ca="1" si="266"/>
        <v>0</v>
      </c>
      <c r="IW188" s="28">
        <f t="shared" ca="1" si="266"/>
        <v>0</v>
      </c>
      <c r="IX188" s="28">
        <f t="shared" ca="1" si="266"/>
        <v>0</v>
      </c>
      <c r="IY188" s="28">
        <f t="shared" ca="1" si="266"/>
        <v>0</v>
      </c>
      <c r="IZ188" s="28">
        <f t="shared" ca="1" si="266"/>
        <v>0</v>
      </c>
      <c r="JA188" s="28"/>
      <c r="JB188" s="28"/>
      <c r="JC188" s="28"/>
      <c r="JD188" s="28"/>
      <c r="JE188" s="28"/>
      <c r="JF188" s="28"/>
      <c r="JG188" s="28"/>
      <c r="JH188" s="28"/>
      <c r="JI188" s="28"/>
      <c r="JJ188" s="28"/>
      <c r="JK188" s="28"/>
      <c r="JL188" s="28"/>
      <c r="JM188" s="28"/>
      <c r="JN188" s="28"/>
      <c r="JO188" s="28"/>
      <c r="JP188" s="28"/>
      <c r="JQ188" s="28"/>
      <c r="JR188" s="28"/>
    </row>
    <row r="189" spans="1:278" x14ac:dyDescent="0.2">
      <c r="A189" s="27">
        <f t="shared" si="208"/>
        <v>180</v>
      </c>
      <c r="B189" s="28">
        <f t="shared" ca="1" si="203"/>
        <v>0</v>
      </c>
      <c r="C189" s="28">
        <f t="shared" ca="1" si="204"/>
        <v>0</v>
      </c>
      <c r="D189" s="28">
        <f t="shared" ca="1" si="205"/>
        <v>0</v>
      </c>
      <c r="E189" s="34">
        <f t="shared" ca="1" si="206"/>
        <v>0</v>
      </c>
      <c r="F189" s="30">
        <f t="shared" ca="1" si="207"/>
        <v>0</v>
      </c>
      <c r="G189" s="28"/>
      <c r="H189" s="34">
        <f t="shared" ca="1" si="209"/>
        <v>0</v>
      </c>
      <c r="I189" s="27">
        <f t="shared" si="194"/>
        <v>374</v>
      </c>
      <c r="J189" s="30">
        <f t="shared" ca="1" si="212"/>
        <v>0</v>
      </c>
      <c r="K189" s="28">
        <f t="shared" ca="1" si="259"/>
        <v>0</v>
      </c>
      <c r="L189" s="28">
        <f t="shared" ca="1" si="259"/>
        <v>0</v>
      </c>
      <c r="M189" s="28">
        <f t="shared" ca="1" si="259"/>
        <v>0</v>
      </c>
      <c r="N189" s="28">
        <f t="shared" ca="1" si="259"/>
        <v>0</v>
      </c>
      <c r="O189" s="28">
        <f t="shared" ca="1" si="259"/>
        <v>0</v>
      </c>
      <c r="P189" s="28">
        <f t="shared" ca="1" si="259"/>
        <v>0</v>
      </c>
      <c r="Q189" s="28">
        <f t="shared" ca="1" si="259"/>
        <v>0</v>
      </c>
      <c r="R189" s="28">
        <f t="shared" ca="1" si="259"/>
        <v>0</v>
      </c>
      <c r="S189" s="28">
        <f t="shared" ca="1" si="259"/>
        <v>0</v>
      </c>
      <c r="T189" s="28">
        <f t="shared" ca="1" si="259"/>
        <v>0</v>
      </c>
      <c r="U189" s="28">
        <f t="shared" ca="1" si="259"/>
        <v>0</v>
      </c>
      <c r="V189" s="28">
        <f t="shared" ca="1" si="259"/>
        <v>0</v>
      </c>
      <c r="W189" s="28">
        <f t="shared" ca="1" si="259"/>
        <v>0</v>
      </c>
      <c r="X189" s="28">
        <f t="shared" ca="1" si="259"/>
        <v>0</v>
      </c>
      <c r="Y189" s="28">
        <f t="shared" ca="1" si="259"/>
        <v>0</v>
      </c>
      <c r="Z189" s="28">
        <f t="shared" ca="1" si="259"/>
        <v>0</v>
      </c>
      <c r="AA189" s="28">
        <f t="shared" ca="1" si="251"/>
        <v>0</v>
      </c>
      <c r="AB189" s="28">
        <f t="shared" ca="1" si="251"/>
        <v>0</v>
      </c>
      <c r="AC189" s="28">
        <f t="shared" ca="1" si="251"/>
        <v>0</v>
      </c>
      <c r="AD189" s="28">
        <f t="shared" ca="1" si="251"/>
        <v>0</v>
      </c>
      <c r="AE189" s="28">
        <f t="shared" ca="1" si="251"/>
        <v>0</v>
      </c>
      <c r="AF189" s="28">
        <f t="shared" ca="1" si="251"/>
        <v>0</v>
      </c>
      <c r="AG189" s="28">
        <f t="shared" ca="1" si="251"/>
        <v>0</v>
      </c>
      <c r="AH189" s="28">
        <f t="shared" ca="1" si="251"/>
        <v>0</v>
      </c>
      <c r="AI189" s="28">
        <f t="shared" ca="1" si="251"/>
        <v>0</v>
      </c>
      <c r="AJ189" s="28">
        <f t="shared" ca="1" si="251"/>
        <v>0</v>
      </c>
      <c r="AK189" s="28">
        <f t="shared" ca="1" si="251"/>
        <v>0</v>
      </c>
      <c r="AL189" s="28">
        <f t="shared" ca="1" si="251"/>
        <v>0</v>
      </c>
      <c r="AM189" s="28">
        <f t="shared" ca="1" si="251"/>
        <v>0</v>
      </c>
      <c r="AN189" s="28">
        <f t="shared" ca="1" si="251"/>
        <v>0</v>
      </c>
      <c r="AO189" s="28">
        <f t="shared" ca="1" si="251"/>
        <v>0</v>
      </c>
      <c r="AP189" s="28">
        <f t="shared" ca="1" si="252"/>
        <v>0</v>
      </c>
      <c r="AQ189" s="28">
        <f t="shared" ca="1" si="252"/>
        <v>0</v>
      </c>
      <c r="AR189" s="28">
        <f t="shared" ca="1" si="252"/>
        <v>0</v>
      </c>
      <c r="AS189" s="28">
        <f t="shared" ca="1" si="252"/>
        <v>0</v>
      </c>
      <c r="AT189" s="28">
        <f t="shared" ca="1" si="252"/>
        <v>0</v>
      </c>
      <c r="AU189" s="28">
        <f t="shared" ca="1" si="252"/>
        <v>0</v>
      </c>
      <c r="AV189" s="28">
        <f t="shared" ca="1" si="252"/>
        <v>0</v>
      </c>
      <c r="AW189" s="28">
        <f t="shared" ca="1" si="252"/>
        <v>0</v>
      </c>
      <c r="AX189" s="28">
        <f t="shared" ca="1" si="252"/>
        <v>0</v>
      </c>
      <c r="AY189" s="28">
        <f t="shared" ca="1" si="252"/>
        <v>0</v>
      </c>
      <c r="AZ189" s="28">
        <f t="shared" ca="1" si="252"/>
        <v>0</v>
      </c>
      <c r="BA189" s="28">
        <f t="shared" ca="1" si="252"/>
        <v>0</v>
      </c>
      <c r="BB189" s="28">
        <f t="shared" ca="1" si="252"/>
        <v>0</v>
      </c>
      <c r="BC189" s="28">
        <f t="shared" ca="1" si="252"/>
        <v>0</v>
      </c>
      <c r="BD189" s="28">
        <f t="shared" ca="1" si="252"/>
        <v>0</v>
      </c>
      <c r="BE189" s="28">
        <f t="shared" ca="1" si="252"/>
        <v>0</v>
      </c>
      <c r="BF189" s="28">
        <f t="shared" ca="1" si="249"/>
        <v>0</v>
      </c>
      <c r="BG189" s="28">
        <f t="shared" ca="1" si="249"/>
        <v>0</v>
      </c>
      <c r="BH189" s="28">
        <f t="shared" ca="1" si="249"/>
        <v>0</v>
      </c>
      <c r="BI189" s="28">
        <f t="shared" ca="1" si="249"/>
        <v>0</v>
      </c>
      <c r="BJ189" s="28">
        <f t="shared" ca="1" si="249"/>
        <v>0</v>
      </c>
      <c r="BK189" s="28">
        <f t="shared" ca="1" si="249"/>
        <v>0</v>
      </c>
      <c r="BL189" s="28">
        <f t="shared" ca="1" si="249"/>
        <v>0</v>
      </c>
      <c r="BM189" s="28">
        <f t="shared" ca="1" si="249"/>
        <v>0</v>
      </c>
      <c r="BN189" s="28">
        <f t="shared" ca="1" si="249"/>
        <v>0</v>
      </c>
      <c r="BO189" s="28">
        <f t="shared" ca="1" si="249"/>
        <v>0</v>
      </c>
      <c r="BP189" s="28">
        <f t="shared" ca="1" si="249"/>
        <v>0</v>
      </c>
      <c r="BQ189" s="28">
        <f t="shared" ca="1" si="249"/>
        <v>0</v>
      </c>
      <c r="BR189" s="28">
        <f t="shared" ca="1" si="249"/>
        <v>0</v>
      </c>
      <c r="BS189" s="28">
        <f t="shared" ca="1" si="249"/>
        <v>0</v>
      </c>
      <c r="BT189" s="28">
        <f t="shared" ca="1" si="249"/>
        <v>0</v>
      </c>
      <c r="BU189" s="28">
        <f t="shared" ca="1" si="260"/>
        <v>0</v>
      </c>
      <c r="BV189" s="28">
        <f t="shared" ca="1" si="260"/>
        <v>0</v>
      </c>
      <c r="BW189" s="28">
        <f t="shared" ca="1" si="260"/>
        <v>0</v>
      </c>
      <c r="BX189" s="28">
        <f t="shared" ca="1" si="260"/>
        <v>0</v>
      </c>
      <c r="BY189" s="28">
        <f t="shared" ca="1" si="260"/>
        <v>0</v>
      </c>
      <c r="BZ189" s="28">
        <f t="shared" ca="1" si="260"/>
        <v>0</v>
      </c>
      <c r="CA189" s="28">
        <f t="shared" ca="1" si="260"/>
        <v>0</v>
      </c>
      <c r="CB189" s="28">
        <f t="shared" ca="1" si="260"/>
        <v>0</v>
      </c>
      <c r="CC189" s="28">
        <f t="shared" ca="1" si="260"/>
        <v>0</v>
      </c>
      <c r="CD189" s="28">
        <f t="shared" ca="1" si="260"/>
        <v>0</v>
      </c>
      <c r="CE189" s="28">
        <f t="shared" ca="1" si="260"/>
        <v>0</v>
      </c>
      <c r="CF189" s="28">
        <f t="shared" ca="1" si="260"/>
        <v>0</v>
      </c>
      <c r="CG189" s="28">
        <f t="shared" ca="1" si="260"/>
        <v>0</v>
      </c>
      <c r="CH189" s="28">
        <f t="shared" ca="1" si="260"/>
        <v>0</v>
      </c>
      <c r="CI189" s="28">
        <f t="shared" ca="1" si="260"/>
        <v>0</v>
      </c>
      <c r="CJ189" s="28">
        <f t="shared" ca="1" si="260"/>
        <v>0</v>
      </c>
      <c r="CK189" s="28">
        <f t="shared" ca="1" si="253"/>
        <v>0</v>
      </c>
      <c r="CL189" s="28">
        <f t="shared" ca="1" si="253"/>
        <v>0</v>
      </c>
      <c r="CM189" s="28">
        <f t="shared" ca="1" si="253"/>
        <v>0</v>
      </c>
      <c r="CN189" s="28">
        <f t="shared" ca="1" si="253"/>
        <v>0</v>
      </c>
      <c r="CO189" s="28">
        <f t="shared" ca="1" si="253"/>
        <v>0</v>
      </c>
      <c r="CP189" s="28">
        <f t="shared" ca="1" si="253"/>
        <v>0</v>
      </c>
      <c r="CQ189" s="28">
        <f t="shared" ca="1" si="253"/>
        <v>0</v>
      </c>
      <c r="CR189" s="28">
        <f t="shared" ca="1" si="253"/>
        <v>0</v>
      </c>
      <c r="CS189" s="28">
        <f t="shared" ca="1" si="253"/>
        <v>0</v>
      </c>
      <c r="CT189" s="28">
        <f t="shared" ca="1" si="253"/>
        <v>0</v>
      </c>
      <c r="CU189" s="28">
        <f t="shared" ca="1" si="253"/>
        <v>0</v>
      </c>
      <c r="CV189" s="28">
        <f t="shared" ca="1" si="253"/>
        <v>0</v>
      </c>
      <c r="CW189" s="28">
        <f t="shared" ca="1" si="253"/>
        <v>0</v>
      </c>
      <c r="CX189" s="28">
        <f t="shared" ca="1" si="253"/>
        <v>0</v>
      </c>
      <c r="CY189" s="28">
        <f t="shared" ca="1" si="253"/>
        <v>0</v>
      </c>
      <c r="CZ189" s="28">
        <f t="shared" ca="1" si="261"/>
        <v>0</v>
      </c>
      <c r="DA189" s="28">
        <f t="shared" ca="1" si="261"/>
        <v>0</v>
      </c>
      <c r="DB189" s="28">
        <f t="shared" ca="1" si="261"/>
        <v>0</v>
      </c>
      <c r="DC189" s="28">
        <f t="shared" ca="1" si="261"/>
        <v>0</v>
      </c>
      <c r="DD189" s="28">
        <f t="shared" ca="1" si="261"/>
        <v>0</v>
      </c>
      <c r="DE189" s="28">
        <f t="shared" ca="1" si="261"/>
        <v>0</v>
      </c>
      <c r="DF189" s="28">
        <f t="shared" ca="1" si="261"/>
        <v>0</v>
      </c>
      <c r="DG189" s="28">
        <f t="shared" ca="1" si="261"/>
        <v>0</v>
      </c>
      <c r="DH189" s="28">
        <f t="shared" ca="1" si="261"/>
        <v>0</v>
      </c>
      <c r="DI189" s="28">
        <f t="shared" ca="1" si="261"/>
        <v>0</v>
      </c>
      <c r="DJ189" s="28">
        <f t="shared" ca="1" si="261"/>
        <v>0</v>
      </c>
      <c r="DK189" s="28">
        <f t="shared" ca="1" si="261"/>
        <v>0</v>
      </c>
      <c r="DL189" s="28">
        <f t="shared" ca="1" si="261"/>
        <v>0</v>
      </c>
      <c r="DM189" s="28">
        <f t="shared" ca="1" si="261"/>
        <v>0</v>
      </c>
      <c r="DN189" s="28">
        <f t="shared" ca="1" si="261"/>
        <v>0</v>
      </c>
      <c r="DO189" s="28">
        <f t="shared" ca="1" si="261"/>
        <v>0</v>
      </c>
      <c r="DP189" s="28">
        <f t="shared" ca="1" si="254"/>
        <v>0</v>
      </c>
      <c r="DQ189" s="28">
        <f t="shared" ca="1" si="254"/>
        <v>0</v>
      </c>
      <c r="DR189" s="28">
        <f t="shared" ca="1" si="254"/>
        <v>0</v>
      </c>
      <c r="DS189" s="28">
        <f t="shared" ca="1" si="254"/>
        <v>0</v>
      </c>
      <c r="DT189" s="28">
        <f t="shared" ca="1" si="254"/>
        <v>0</v>
      </c>
      <c r="DU189" s="28">
        <f t="shared" ca="1" si="254"/>
        <v>0</v>
      </c>
      <c r="DV189" s="28">
        <f t="shared" ca="1" si="254"/>
        <v>0</v>
      </c>
      <c r="DW189" s="28">
        <f t="shared" ca="1" si="254"/>
        <v>0</v>
      </c>
      <c r="DX189" s="28">
        <f t="shared" ca="1" si="254"/>
        <v>0</v>
      </c>
      <c r="DY189" s="28">
        <f t="shared" ca="1" si="254"/>
        <v>0</v>
      </c>
      <c r="DZ189" s="28">
        <f t="shared" ca="1" si="254"/>
        <v>0</v>
      </c>
      <c r="EA189" s="28">
        <f t="shared" ca="1" si="254"/>
        <v>0</v>
      </c>
      <c r="EB189" s="28">
        <f t="shared" ca="1" si="254"/>
        <v>0</v>
      </c>
      <c r="EC189" s="28">
        <f t="shared" ca="1" si="254"/>
        <v>0</v>
      </c>
      <c r="ED189" s="28">
        <f t="shared" ca="1" si="254"/>
        <v>0</v>
      </c>
      <c r="EE189" s="28">
        <f t="shared" ca="1" si="262"/>
        <v>0</v>
      </c>
      <c r="EF189" s="28">
        <f t="shared" ca="1" si="262"/>
        <v>0</v>
      </c>
      <c r="EG189" s="28">
        <f t="shared" ca="1" si="262"/>
        <v>0</v>
      </c>
      <c r="EH189" s="28">
        <f t="shared" ca="1" si="262"/>
        <v>0</v>
      </c>
      <c r="EI189" s="28">
        <f t="shared" ca="1" si="262"/>
        <v>0</v>
      </c>
      <c r="EJ189" s="28">
        <f t="shared" ca="1" si="262"/>
        <v>0</v>
      </c>
      <c r="EK189" s="28">
        <f t="shared" ca="1" si="262"/>
        <v>0</v>
      </c>
      <c r="EL189" s="28">
        <f t="shared" ca="1" si="262"/>
        <v>0</v>
      </c>
      <c r="EM189" s="28">
        <f t="shared" ca="1" si="262"/>
        <v>0</v>
      </c>
      <c r="EN189" s="28">
        <f t="shared" ca="1" si="262"/>
        <v>0</v>
      </c>
      <c r="EO189" s="28">
        <f t="shared" ca="1" si="262"/>
        <v>0</v>
      </c>
      <c r="EP189" s="28">
        <f t="shared" ca="1" si="262"/>
        <v>0</v>
      </c>
      <c r="EQ189" s="28">
        <f t="shared" ca="1" si="262"/>
        <v>0</v>
      </c>
      <c r="ER189" s="28">
        <f t="shared" ca="1" si="262"/>
        <v>0</v>
      </c>
      <c r="ES189" s="28">
        <f t="shared" ca="1" si="262"/>
        <v>0</v>
      </c>
      <c r="ET189" s="28">
        <f t="shared" ca="1" si="262"/>
        <v>0</v>
      </c>
      <c r="EU189" s="28">
        <f t="shared" ca="1" si="255"/>
        <v>0</v>
      </c>
      <c r="EV189" s="28">
        <f t="shared" ca="1" si="255"/>
        <v>0</v>
      </c>
      <c r="EW189" s="28">
        <f t="shared" ca="1" si="255"/>
        <v>0</v>
      </c>
      <c r="EX189" s="28">
        <f t="shared" ca="1" si="255"/>
        <v>0</v>
      </c>
      <c r="EY189" s="28">
        <f t="shared" ca="1" si="255"/>
        <v>0</v>
      </c>
      <c r="EZ189" s="28">
        <f t="shared" ca="1" si="255"/>
        <v>0</v>
      </c>
      <c r="FA189" s="28">
        <f t="shared" ca="1" si="255"/>
        <v>0</v>
      </c>
      <c r="FB189" s="28">
        <f t="shared" ca="1" si="255"/>
        <v>0</v>
      </c>
      <c r="FC189" s="28">
        <f t="shared" ca="1" si="255"/>
        <v>0</v>
      </c>
      <c r="FD189" s="28">
        <f t="shared" ca="1" si="255"/>
        <v>0</v>
      </c>
      <c r="FE189" s="28">
        <f t="shared" ca="1" si="255"/>
        <v>0</v>
      </c>
      <c r="FF189" s="28">
        <f t="shared" ca="1" si="255"/>
        <v>0</v>
      </c>
      <c r="FG189" s="28">
        <f t="shared" ca="1" si="255"/>
        <v>0</v>
      </c>
      <c r="FH189" s="28">
        <f t="shared" ca="1" si="255"/>
        <v>0</v>
      </c>
      <c r="FI189" s="28">
        <f t="shared" ca="1" si="255"/>
        <v>0</v>
      </c>
      <c r="FJ189" s="28">
        <f t="shared" ca="1" si="256"/>
        <v>0</v>
      </c>
      <c r="FK189" s="28">
        <f t="shared" ca="1" si="256"/>
        <v>0</v>
      </c>
      <c r="FL189" s="28">
        <f t="shared" ca="1" si="256"/>
        <v>0</v>
      </c>
      <c r="FM189" s="28">
        <f t="shared" ca="1" si="256"/>
        <v>0</v>
      </c>
      <c r="FN189" s="28">
        <f t="shared" ca="1" si="256"/>
        <v>0</v>
      </c>
      <c r="FO189" s="28">
        <f t="shared" ca="1" si="256"/>
        <v>0</v>
      </c>
      <c r="FP189" s="28">
        <f t="shared" ca="1" si="256"/>
        <v>0</v>
      </c>
      <c r="FQ189" s="28">
        <f t="shared" ca="1" si="256"/>
        <v>0</v>
      </c>
      <c r="FR189" s="28">
        <f t="shared" ca="1" si="256"/>
        <v>0</v>
      </c>
      <c r="FS189" s="28">
        <f t="shared" ca="1" si="256"/>
        <v>0</v>
      </c>
      <c r="FT189" s="28">
        <f t="shared" ca="1" si="256"/>
        <v>0</v>
      </c>
      <c r="FU189" s="28">
        <f t="shared" ca="1" si="256"/>
        <v>0</v>
      </c>
      <c r="FV189" s="28">
        <f t="shared" ca="1" si="256"/>
        <v>0</v>
      </c>
      <c r="FW189" s="28">
        <f t="shared" ca="1" si="256"/>
        <v>0</v>
      </c>
      <c r="FX189" s="28">
        <f t="shared" ca="1" si="256"/>
        <v>0</v>
      </c>
      <c r="FY189" s="28">
        <f t="shared" ca="1" si="250"/>
        <v>0</v>
      </c>
      <c r="FZ189" s="28">
        <f t="shared" ca="1" si="250"/>
        <v>0</v>
      </c>
      <c r="GA189" s="28">
        <f t="shared" ca="1" si="250"/>
        <v>0</v>
      </c>
      <c r="GB189" s="28">
        <f t="shared" ca="1" si="250"/>
        <v>0</v>
      </c>
      <c r="GC189" s="28">
        <f t="shared" ca="1" si="250"/>
        <v>0</v>
      </c>
      <c r="GD189" s="28">
        <f t="shared" ca="1" si="250"/>
        <v>0</v>
      </c>
      <c r="GE189" s="28">
        <f t="shared" ca="1" si="250"/>
        <v>0</v>
      </c>
      <c r="GF189" s="28">
        <f t="shared" ca="1" si="250"/>
        <v>0</v>
      </c>
      <c r="GG189" s="28">
        <f t="shared" ca="1" si="250"/>
        <v>0</v>
      </c>
      <c r="GH189" s="28">
        <f t="shared" ca="1" si="250"/>
        <v>0</v>
      </c>
      <c r="GI189" s="28">
        <f t="shared" ca="1" si="263"/>
        <v>0</v>
      </c>
      <c r="GJ189" s="28">
        <f t="shared" ca="1" si="263"/>
        <v>0</v>
      </c>
      <c r="GK189" s="28">
        <f t="shared" ca="1" si="263"/>
        <v>0</v>
      </c>
      <c r="GL189" s="28">
        <f t="shared" ca="1" si="263"/>
        <v>0</v>
      </c>
      <c r="GM189" s="28">
        <f t="shared" ca="1" si="263"/>
        <v>0</v>
      </c>
      <c r="GN189" s="28">
        <f t="shared" ca="1" si="263"/>
        <v>0</v>
      </c>
      <c r="GO189" s="28">
        <f t="shared" ca="1" si="263"/>
        <v>0</v>
      </c>
      <c r="GP189" s="28">
        <f t="shared" ca="1" si="263"/>
        <v>0</v>
      </c>
      <c r="GQ189" s="28">
        <f t="shared" ca="1" si="263"/>
        <v>0</v>
      </c>
      <c r="GR189" s="28">
        <f t="shared" ca="1" si="263"/>
        <v>0</v>
      </c>
      <c r="GS189" s="28">
        <f t="shared" ca="1" si="257"/>
        <v>0</v>
      </c>
      <c r="GT189" s="28">
        <f t="shared" ca="1" si="257"/>
        <v>0</v>
      </c>
      <c r="GU189" s="28">
        <f t="shared" ca="1" si="257"/>
        <v>0</v>
      </c>
      <c r="GV189" s="28">
        <f t="shared" ca="1" si="257"/>
        <v>0</v>
      </c>
      <c r="GW189" s="28">
        <f t="shared" ca="1" si="257"/>
        <v>0</v>
      </c>
      <c r="GX189" s="28">
        <f t="shared" ca="1" si="257"/>
        <v>0</v>
      </c>
      <c r="GY189" s="28">
        <f t="shared" ca="1" si="257"/>
        <v>0</v>
      </c>
      <c r="GZ189" s="28">
        <f t="shared" ca="1" si="257"/>
        <v>0</v>
      </c>
      <c r="HA189" s="28">
        <f t="shared" ca="1" si="257"/>
        <v>0</v>
      </c>
      <c r="HB189" s="28">
        <f t="shared" ca="1" si="257"/>
        <v>0</v>
      </c>
      <c r="HC189" s="28">
        <f t="shared" ca="1" si="257"/>
        <v>0</v>
      </c>
      <c r="HD189" s="28">
        <f t="shared" ca="1" si="257"/>
        <v>0</v>
      </c>
      <c r="HE189" s="28">
        <f t="shared" ca="1" si="257"/>
        <v>0</v>
      </c>
      <c r="HF189" s="28">
        <f t="shared" ca="1" si="257"/>
        <v>0</v>
      </c>
      <c r="HG189" s="28">
        <f t="shared" ca="1" si="264"/>
        <v>0</v>
      </c>
      <c r="HH189" s="28">
        <f t="shared" ca="1" si="264"/>
        <v>0</v>
      </c>
      <c r="HI189" s="28">
        <f t="shared" ca="1" si="264"/>
        <v>0</v>
      </c>
      <c r="HJ189" s="28">
        <f t="shared" ca="1" si="264"/>
        <v>0</v>
      </c>
      <c r="HK189" s="28">
        <f t="shared" ca="1" si="264"/>
        <v>0</v>
      </c>
      <c r="HL189" s="28">
        <f t="shared" ca="1" si="264"/>
        <v>0</v>
      </c>
      <c r="HM189" s="28">
        <f t="shared" ca="1" si="264"/>
        <v>0</v>
      </c>
      <c r="HN189" s="28">
        <f t="shared" ca="1" si="264"/>
        <v>0</v>
      </c>
      <c r="HO189" s="28">
        <f t="shared" ca="1" si="264"/>
        <v>0</v>
      </c>
      <c r="HP189" s="28">
        <f t="shared" ca="1" si="264"/>
        <v>0</v>
      </c>
      <c r="HQ189" s="28">
        <f t="shared" ca="1" si="264"/>
        <v>0</v>
      </c>
      <c r="HR189" s="28">
        <f t="shared" ca="1" si="264"/>
        <v>0</v>
      </c>
      <c r="HS189" s="28">
        <f t="shared" ca="1" si="264"/>
        <v>0</v>
      </c>
      <c r="HT189" s="28">
        <f t="shared" ca="1" si="264"/>
        <v>0</v>
      </c>
      <c r="HU189" s="28">
        <f t="shared" ca="1" si="264"/>
        <v>0</v>
      </c>
      <c r="HV189" s="28">
        <f t="shared" ca="1" si="264"/>
        <v>0</v>
      </c>
      <c r="HW189" s="28">
        <f t="shared" ca="1" si="265"/>
        <v>0</v>
      </c>
      <c r="HX189" s="28">
        <f t="shared" ca="1" si="265"/>
        <v>0</v>
      </c>
      <c r="HY189" s="28">
        <f t="shared" ca="1" si="265"/>
        <v>0</v>
      </c>
      <c r="HZ189" s="28">
        <f t="shared" ca="1" si="265"/>
        <v>0</v>
      </c>
      <c r="IA189" s="28">
        <f t="shared" ca="1" si="265"/>
        <v>0</v>
      </c>
      <c r="IB189" s="28">
        <f t="shared" ca="1" si="265"/>
        <v>0</v>
      </c>
      <c r="IC189" s="28">
        <f t="shared" ca="1" si="265"/>
        <v>0</v>
      </c>
      <c r="ID189" s="28">
        <f t="shared" ca="1" si="265"/>
        <v>0</v>
      </c>
      <c r="IE189" s="28">
        <f t="shared" ca="1" si="265"/>
        <v>0</v>
      </c>
      <c r="IF189" s="28">
        <f t="shared" ca="1" si="265"/>
        <v>0</v>
      </c>
      <c r="IG189" s="28">
        <f t="shared" ca="1" si="258"/>
        <v>0</v>
      </c>
      <c r="IH189" s="28">
        <f t="shared" ca="1" si="258"/>
        <v>0</v>
      </c>
      <c r="II189" s="28">
        <f t="shared" ca="1" si="258"/>
        <v>0</v>
      </c>
      <c r="IJ189" s="28">
        <f t="shared" ca="1" si="258"/>
        <v>0</v>
      </c>
      <c r="IK189" s="28">
        <f t="shared" ca="1" si="258"/>
        <v>0</v>
      </c>
      <c r="IL189" s="28">
        <f t="shared" ca="1" si="258"/>
        <v>0</v>
      </c>
      <c r="IM189" s="28">
        <f t="shared" ca="1" si="258"/>
        <v>0</v>
      </c>
      <c r="IN189" s="28">
        <f t="shared" ca="1" si="258"/>
        <v>0</v>
      </c>
      <c r="IO189" s="28">
        <f t="shared" ca="1" si="258"/>
        <v>0</v>
      </c>
      <c r="IP189" s="28">
        <f t="shared" ca="1" si="258"/>
        <v>0</v>
      </c>
      <c r="IQ189" s="28">
        <f t="shared" ca="1" si="266"/>
        <v>0</v>
      </c>
      <c r="IR189" s="28">
        <f t="shared" ca="1" si="266"/>
        <v>0</v>
      </c>
      <c r="IS189" s="28">
        <f t="shared" ca="1" si="266"/>
        <v>0</v>
      </c>
      <c r="IT189" s="28">
        <f t="shared" ca="1" si="266"/>
        <v>0</v>
      </c>
      <c r="IU189" s="28">
        <f t="shared" ca="1" si="266"/>
        <v>0</v>
      </c>
      <c r="IV189" s="28">
        <f t="shared" ca="1" si="266"/>
        <v>0</v>
      </c>
      <c r="IW189" s="28">
        <f t="shared" ca="1" si="266"/>
        <v>0</v>
      </c>
      <c r="IX189" s="28">
        <f t="shared" ca="1" si="266"/>
        <v>0</v>
      </c>
      <c r="IY189" s="28">
        <f t="shared" ca="1" si="266"/>
        <v>0</v>
      </c>
      <c r="IZ189" s="28">
        <f t="shared" ca="1" si="266"/>
        <v>0</v>
      </c>
      <c r="JA189" s="28"/>
      <c r="JB189" s="28"/>
      <c r="JC189" s="28"/>
      <c r="JD189" s="28"/>
      <c r="JE189" s="28"/>
      <c r="JF189" s="28"/>
      <c r="JG189" s="28"/>
      <c r="JH189" s="28"/>
      <c r="JI189" s="28"/>
      <c r="JJ189" s="28"/>
      <c r="JK189" s="28"/>
      <c r="JL189" s="28"/>
      <c r="JM189" s="28"/>
      <c r="JN189" s="28"/>
      <c r="JO189" s="28"/>
      <c r="JP189" s="28"/>
      <c r="JQ189" s="28"/>
      <c r="JR189" s="28"/>
    </row>
    <row r="190" spans="1:278" x14ac:dyDescent="0.2">
      <c r="A190" s="27">
        <f t="shared" si="208"/>
        <v>181</v>
      </c>
      <c r="B190" s="28">
        <f t="shared" ca="1" si="203"/>
        <v>0</v>
      </c>
      <c r="C190" s="28">
        <f t="shared" ca="1" si="204"/>
        <v>0</v>
      </c>
      <c r="D190" s="28">
        <f t="shared" ca="1" si="205"/>
        <v>0</v>
      </c>
      <c r="E190" s="34">
        <f t="shared" ca="1" si="206"/>
        <v>0</v>
      </c>
      <c r="F190" s="30">
        <f t="shared" ca="1" si="207"/>
        <v>0</v>
      </c>
      <c r="G190" s="28"/>
      <c r="H190" s="34">
        <f t="shared" ca="1" si="209"/>
        <v>0</v>
      </c>
      <c r="I190" s="27">
        <f t="shared" si="194"/>
        <v>376</v>
      </c>
      <c r="J190" s="30">
        <f t="shared" ca="1" si="212"/>
        <v>0</v>
      </c>
      <c r="K190" s="28">
        <f t="shared" ca="1" si="259"/>
        <v>0</v>
      </c>
      <c r="L190" s="28">
        <f t="shared" ca="1" si="259"/>
        <v>0</v>
      </c>
      <c r="M190" s="28">
        <f t="shared" ca="1" si="259"/>
        <v>0</v>
      </c>
      <c r="N190" s="28">
        <f t="shared" ca="1" si="259"/>
        <v>0</v>
      </c>
      <c r="O190" s="28">
        <f t="shared" ca="1" si="259"/>
        <v>0</v>
      </c>
      <c r="P190" s="28">
        <f t="shared" ca="1" si="259"/>
        <v>0</v>
      </c>
      <c r="Q190" s="28">
        <f t="shared" ca="1" si="259"/>
        <v>0</v>
      </c>
      <c r="R190" s="28">
        <f t="shared" ca="1" si="259"/>
        <v>0</v>
      </c>
      <c r="S190" s="28">
        <f t="shared" ca="1" si="259"/>
        <v>0</v>
      </c>
      <c r="T190" s="28">
        <f t="shared" ca="1" si="259"/>
        <v>0</v>
      </c>
      <c r="U190" s="28">
        <f t="shared" ca="1" si="259"/>
        <v>0</v>
      </c>
      <c r="V190" s="28">
        <f t="shared" ca="1" si="259"/>
        <v>0</v>
      </c>
      <c r="W190" s="28">
        <f t="shared" ca="1" si="259"/>
        <v>0</v>
      </c>
      <c r="X190" s="28">
        <f t="shared" ca="1" si="259"/>
        <v>0</v>
      </c>
      <c r="Y190" s="28">
        <f t="shared" ca="1" si="259"/>
        <v>0</v>
      </c>
      <c r="Z190" s="28">
        <f t="shared" ca="1" si="259"/>
        <v>0</v>
      </c>
      <c r="AA190" s="28">
        <f t="shared" ca="1" si="251"/>
        <v>0</v>
      </c>
      <c r="AB190" s="28">
        <f t="shared" ca="1" si="251"/>
        <v>0</v>
      </c>
      <c r="AC190" s="28">
        <f t="shared" ca="1" si="251"/>
        <v>0</v>
      </c>
      <c r="AD190" s="28">
        <f t="shared" ca="1" si="251"/>
        <v>0</v>
      </c>
      <c r="AE190" s="28">
        <f t="shared" ca="1" si="251"/>
        <v>0</v>
      </c>
      <c r="AF190" s="28">
        <f t="shared" ca="1" si="251"/>
        <v>0</v>
      </c>
      <c r="AG190" s="28">
        <f t="shared" ca="1" si="251"/>
        <v>0</v>
      </c>
      <c r="AH190" s="28">
        <f t="shared" ca="1" si="251"/>
        <v>0</v>
      </c>
      <c r="AI190" s="28">
        <f t="shared" ca="1" si="251"/>
        <v>0</v>
      </c>
      <c r="AJ190" s="28">
        <f t="shared" ca="1" si="251"/>
        <v>0</v>
      </c>
      <c r="AK190" s="28">
        <f t="shared" ca="1" si="251"/>
        <v>0</v>
      </c>
      <c r="AL190" s="28">
        <f t="shared" ca="1" si="251"/>
        <v>0</v>
      </c>
      <c r="AM190" s="28">
        <f t="shared" ca="1" si="251"/>
        <v>0</v>
      </c>
      <c r="AN190" s="28">
        <f t="shared" ca="1" si="251"/>
        <v>0</v>
      </c>
      <c r="AO190" s="28">
        <f t="shared" ca="1" si="251"/>
        <v>0</v>
      </c>
      <c r="AP190" s="28">
        <f t="shared" ca="1" si="252"/>
        <v>0</v>
      </c>
      <c r="AQ190" s="28">
        <f t="shared" ca="1" si="252"/>
        <v>0</v>
      </c>
      <c r="AR190" s="28">
        <f t="shared" ca="1" si="252"/>
        <v>0</v>
      </c>
      <c r="AS190" s="28">
        <f t="shared" ca="1" si="252"/>
        <v>0</v>
      </c>
      <c r="AT190" s="28">
        <f t="shared" ca="1" si="252"/>
        <v>0</v>
      </c>
      <c r="AU190" s="28">
        <f t="shared" ca="1" si="252"/>
        <v>0</v>
      </c>
      <c r="AV190" s="28">
        <f t="shared" ca="1" si="252"/>
        <v>0</v>
      </c>
      <c r="AW190" s="28">
        <f t="shared" ca="1" si="252"/>
        <v>0</v>
      </c>
      <c r="AX190" s="28">
        <f t="shared" ca="1" si="252"/>
        <v>0</v>
      </c>
      <c r="AY190" s="28">
        <f t="shared" ca="1" si="252"/>
        <v>0</v>
      </c>
      <c r="AZ190" s="28">
        <f t="shared" ca="1" si="252"/>
        <v>0</v>
      </c>
      <c r="BA190" s="28">
        <f t="shared" ca="1" si="252"/>
        <v>0</v>
      </c>
      <c r="BB190" s="28">
        <f t="shared" ca="1" si="252"/>
        <v>0</v>
      </c>
      <c r="BC190" s="28">
        <f t="shared" ca="1" si="252"/>
        <v>0</v>
      </c>
      <c r="BD190" s="28">
        <f t="shared" ca="1" si="252"/>
        <v>0</v>
      </c>
      <c r="BE190" s="28">
        <f t="shared" ca="1" si="252"/>
        <v>0</v>
      </c>
      <c r="BF190" s="28">
        <f t="shared" ca="1" si="249"/>
        <v>0</v>
      </c>
      <c r="BG190" s="28">
        <f t="shared" ca="1" si="249"/>
        <v>0</v>
      </c>
      <c r="BH190" s="28">
        <f t="shared" ca="1" si="249"/>
        <v>0</v>
      </c>
      <c r="BI190" s="28">
        <f t="shared" ca="1" si="249"/>
        <v>0</v>
      </c>
      <c r="BJ190" s="28">
        <f t="shared" ca="1" si="249"/>
        <v>0</v>
      </c>
      <c r="BK190" s="28">
        <f t="shared" ca="1" si="249"/>
        <v>0</v>
      </c>
      <c r="BL190" s="28">
        <f t="shared" ca="1" si="249"/>
        <v>0</v>
      </c>
      <c r="BM190" s="28">
        <f t="shared" ca="1" si="249"/>
        <v>0</v>
      </c>
      <c r="BN190" s="28">
        <f t="shared" ca="1" si="249"/>
        <v>0</v>
      </c>
      <c r="BO190" s="28">
        <f t="shared" ca="1" si="249"/>
        <v>0</v>
      </c>
      <c r="BP190" s="28">
        <f t="shared" ca="1" si="249"/>
        <v>0</v>
      </c>
      <c r="BQ190" s="28">
        <f t="shared" ca="1" si="249"/>
        <v>0</v>
      </c>
      <c r="BR190" s="28">
        <f t="shared" ca="1" si="249"/>
        <v>0</v>
      </c>
      <c r="BS190" s="28">
        <f t="shared" ca="1" si="249"/>
        <v>0</v>
      </c>
      <c r="BT190" s="28">
        <f t="shared" ca="1" si="249"/>
        <v>0</v>
      </c>
      <c r="BU190" s="28">
        <f t="shared" ca="1" si="260"/>
        <v>0</v>
      </c>
      <c r="BV190" s="28">
        <f t="shared" ca="1" si="260"/>
        <v>0</v>
      </c>
      <c r="BW190" s="28">
        <f t="shared" ca="1" si="260"/>
        <v>0</v>
      </c>
      <c r="BX190" s="28">
        <f t="shared" ca="1" si="260"/>
        <v>0</v>
      </c>
      <c r="BY190" s="28">
        <f t="shared" ca="1" si="260"/>
        <v>0</v>
      </c>
      <c r="BZ190" s="28">
        <f t="shared" ca="1" si="260"/>
        <v>0</v>
      </c>
      <c r="CA190" s="28">
        <f t="shared" ca="1" si="260"/>
        <v>0</v>
      </c>
      <c r="CB190" s="28">
        <f t="shared" ca="1" si="260"/>
        <v>0</v>
      </c>
      <c r="CC190" s="28">
        <f t="shared" ca="1" si="260"/>
        <v>0</v>
      </c>
      <c r="CD190" s="28">
        <f t="shared" ca="1" si="260"/>
        <v>0</v>
      </c>
      <c r="CE190" s="28">
        <f t="shared" ca="1" si="260"/>
        <v>0</v>
      </c>
      <c r="CF190" s="28">
        <f t="shared" ca="1" si="260"/>
        <v>0</v>
      </c>
      <c r="CG190" s="28">
        <f t="shared" ca="1" si="260"/>
        <v>0</v>
      </c>
      <c r="CH190" s="28">
        <f t="shared" ca="1" si="260"/>
        <v>0</v>
      </c>
      <c r="CI190" s="28">
        <f t="shared" ca="1" si="260"/>
        <v>0</v>
      </c>
      <c r="CJ190" s="28">
        <f t="shared" ca="1" si="260"/>
        <v>0</v>
      </c>
      <c r="CK190" s="28">
        <f t="shared" ca="1" si="253"/>
        <v>0</v>
      </c>
      <c r="CL190" s="28">
        <f t="shared" ca="1" si="253"/>
        <v>0</v>
      </c>
      <c r="CM190" s="28">
        <f t="shared" ca="1" si="253"/>
        <v>0</v>
      </c>
      <c r="CN190" s="28">
        <f t="shared" ca="1" si="253"/>
        <v>0</v>
      </c>
      <c r="CO190" s="28">
        <f t="shared" ca="1" si="253"/>
        <v>0</v>
      </c>
      <c r="CP190" s="28">
        <f t="shared" ca="1" si="253"/>
        <v>0</v>
      </c>
      <c r="CQ190" s="28">
        <f t="shared" ca="1" si="253"/>
        <v>0</v>
      </c>
      <c r="CR190" s="28">
        <f t="shared" ca="1" si="253"/>
        <v>0</v>
      </c>
      <c r="CS190" s="28">
        <f t="shared" ca="1" si="253"/>
        <v>0</v>
      </c>
      <c r="CT190" s="28">
        <f t="shared" ca="1" si="253"/>
        <v>0</v>
      </c>
      <c r="CU190" s="28">
        <f t="shared" ca="1" si="253"/>
        <v>0</v>
      </c>
      <c r="CV190" s="28">
        <f t="shared" ca="1" si="253"/>
        <v>0</v>
      </c>
      <c r="CW190" s="28">
        <f t="shared" ca="1" si="253"/>
        <v>0</v>
      </c>
      <c r="CX190" s="28">
        <f t="shared" ca="1" si="253"/>
        <v>0</v>
      </c>
      <c r="CY190" s="28">
        <f t="shared" ca="1" si="253"/>
        <v>0</v>
      </c>
      <c r="CZ190" s="28">
        <f t="shared" ca="1" si="261"/>
        <v>0</v>
      </c>
      <c r="DA190" s="28">
        <f t="shared" ca="1" si="261"/>
        <v>0</v>
      </c>
      <c r="DB190" s="28">
        <f t="shared" ca="1" si="261"/>
        <v>0</v>
      </c>
      <c r="DC190" s="28">
        <f t="shared" ca="1" si="261"/>
        <v>0</v>
      </c>
      <c r="DD190" s="28">
        <f t="shared" ca="1" si="261"/>
        <v>0</v>
      </c>
      <c r="DE190" s="28">
        <f t="shared" ca="1" si="261"/>
        <v>0</v>
      </c>
      <c r="DF190" s="28">
        <f t="shared" ca="1" si="261"/>
        <v>0</v>
      </c>
      <c r="DG190" s="28">
        <f t="shared" ca="1" si="261"/>
        <v>0</v>
      </c>
      <c r="DH190" s="28">
        <f t="shared" ca="1" si="261"/>
        <v>0</v>
      </c>
      <c r="DI190" s="28">
        <f t="shared" ca="1" si="261"/>
        <v>0</v>
      </c>
      <c r="DJ190" s="28">
        <f t="shared" ca="1" si="261"/>
        <v>0</v>
      </c>
      <c r="DK190" s="28">
        <f t="shared" ca="1" si="261"/>
        <v>0</v>
      </c>
      <c r="DL190" s="28">
        <f t="shared" ca="1" si="261"/>
        <v>0</v>
      </c>
      <c r="DM190" s="28">
        <f t="shared" ca="1" si="261"/>
        <v>0</v>
      </c>
      <c r="DN190" s="28">
        <f t="shared" ca="1" si="261"/>
        <v>0</v>
      </c>
      <c r="DO190" s="28">
        <f t="shared" ca="1" si="261"/>
        <v>0</v>
      </c>
      <c r="DP190" s="28">
        <f t="shared" ca="1" si="254"/>
        <v>0</v>
      </c>
      <c r="DQ190" s="28">
        <f t="shared" ca="1" si="254"/>
        <v>0</v>
      </c>
      <c r="DR190" s="28">
        <f t="shared" ca="1" si="254"/>
        <v>0</v>
      </c>
      <c r="DS190" s="28">
        <f t="shared" ca="1" si="254"/>
        <v>0</v>
      </c>
      <c r="DT190" s="28">
        <f t="shared" ca="1" si="254"/>
        <v>0</v>
      </c>
      <c r="DU190" s="28">
        <f t="shared" ca="1" si="254"/>
        <v>0</v>
      </c>
      <c r="DV190" s="28">
        <f t="shared" ca="1" si="254"/>
        <v>0</v>
      </c>
      <c r="DW190" s="28">
        <f t="shared" ca="1" si="254"/>
        <v>0</v>
      </c>
      <c r="DX190" s="28">
        <f t="shared" ca="1" si="254"/>
        <v>0</v>
      </c>
      <c r="DY190" s="28">
        <f t="shared" ca="1" si="254"/>
        <v>0</v>
      </c>
      <c r="DZ190" s="28">
        <f t="shared" ca="1" si="254"/>
        <v>0</v>
      </c>
      <c r="EA190" s="28">
        <f t="shared" ca="1" si="254"/>
        <v>0</v>
      </c>
      <c r="EB190" s="28">
        <f t="shared" ca="1" si="254"/>
        <v>0</v>
      </c>
      <c r="EC190" s="28">
        <f t="shared" ca="1" si="254"/>
        <v>0</v>
      </c>
      <c r="ED190" s="28">
        <f t="shared" ca="1" si="254"/>
        <v>0</v>
      </c>
      <c r="EE190" s="28">
        <f t="shared" ca="1" si="262"/>
        <v>0</v>
      </c>
      <c r="EF190" s="28">
        <f t="shared" ca="1" si="262"/>
        <v>0</v>
      </c>
      <c r="EG190" s="28">
        <f t="shared" ca="1" si="262"/>
        <v>0</v>
      </c>
      <c r="EH190" s="28">
        <f t="shared" ca="1" si="262"/>
        <v>0</v>
      </c>
      <c r="EI190" s="28">
        <f t="shared" ca="1" si="262"/>
        <v>0</v>
      </c>
      <c r="EJ190" s="28">
        <f t="shared" ca="1" si="262"/>
        <v>0</v>
      </c>
      <c r="EK190" s="28">
        <f t="shared" ca="1" si="262"/>
        <v>0</v>
      </c>
      <c r="EL190" s="28">
        <f t="shared" ca="1" si="262"/>
        <v>0</v>
      </c>
      <c r="EM190" s="28">
        <f t="shared" ca="1" si="262"/>
        <v>0</v>
      </c>
      <c r="EN190" s="28">
        <f t="shared" ca="1" si="262"/>
        <v>0</v>
      </c>
      <c r="EO190" s="28">
        <f t="shared" ca="1" si="262"/>
        <v>0</v>
      </c>
      <c r="EP190" s="28">
        <f t="shared" ca="1" si="262"/>
        <v>0</v>
      </c>
      <c r="EQ190" s="28">
        <f t="shared" ca="1" si="262"/>
        <v>0</v>
      </c>
      <c r="ER190" s="28">
        <f t="shared" ca="1" si="262"/>
        <v>0</v>
      </c>
      <c r="ES190" s="28">
        <f t="shared" ca="1" si="262"/>
        <v>0</v>
      </c>
      <c r="ET190" s="28">
        <f t="shared" ca="1" si="262"/>
        <v>0</v>
      </c>
      <c r="EU190" s="28">
        <f t="shared" ca="1" si="255"/>
        <v>0</v>
      </c>
      <c r="EV190" s="28">
        <f t="shared" ca="1" si="255"/>
        <v>0</v>
      </c>
      <c r="EW190" s="28">
        <f t="shared" ca="1" si="255"/>
        <v>0</v>
      </c>
      <c r="EX190" s="28">
        <f t="shared" ca="1" si="255"/>
        <v>0</v>
      </c>
      <c r="EY190" s="28">
        <f t="shared" ca="1" si="255"/>
        <v>0</v>
      </c>
      <c r="EZ190" s="28">
        <f t="shared" ca="1" si="255"/>
        <v>0</v>
      </c>
      <c r="FA190" s="28">
        <f t="shared" ca="1" si="255"/>
        <v>0</v>
      </c>
      <c r="FB190" s="28">
        <f t="shared" ca="1" si="255"/>
        <v>0</v>
      </c>
      <c r="FC190" s="28">
        <f t="shared" ca="1" si="255"/>
        <v>0</v>
      </c>
      <c r="FD190" s="28">
        <f t="shared" ca="1" si="255"/>
        <v>0</v>
      </c>
      <c r="FE190" s="28">
        <f t="shared" ca="1" si="255"/>
        <v>0</v>
      </c>
      <c r="FF190" s="28">
        <f t="shared" ca="1" si="255"/>
        <v>0</v>
      </c>
      <c r="FG190" s="28">
        <f t="shared" ca="1" si="255"/>
        <v>0</v>
      </c>
      <c r="FH190" s="28">
        <f t="shared" ca="1" si="255"/>
        <v>0</v>
      </c>
      <c r="FI190" s="28">
        <f t="shared" ca="1" si="255"/>
        <v>0</v>
      </c>
      <c r="FJ190" s="28">
        <f t="shared" ca="1" si="256"/>
        <v>0</v>
      </c>
      <c r="FK190" s="28">
        <f t="shared" ca="1" si="256"/>
        <v>0</v>
      </c>
      <c r="FL190" s="28">
        <f t="shared" ca="1" si="256"/>
        <v>0</v>
      </c>
      <c r="FM190" s="28">
        <f t="shared" ca="1" si="256"/>
        <v>0</v>
      </c>
      <c r="FN190" s="28">
        <f t="shared" ca="1" si="256"/>
        <v>0</v>
      </c>
      <c r="FO190" s="28">
        <f t="shared" ca="1" si="256"/>
        <v>0</v>
      </c>
      <c r="FP190" s="28">
        <f t="shared" ca="1" si="256"/>
        <v>0</v>
      </c>
      <c r="FQ190" s="28">
        <f t="shared" ca="1" si="256"/>
        <v>0</v>
      </c>
      <c r="FR190" s="28">
        <f t="shared" ca="1" si="256"/>
        <v>0</v>
      </c>
      <c r="FS190" s="28">
        <f t="shared" ca="1" si="256"/>
        <v>0</v>
      </c>
      <c r="FT190" s="28">
        <f t="shared" ca="1" si="256"/>
        <v>0</v>
      </c>
      <c r="FU190" s="28">
        <f t="shared" ca="1" si="256"/>
        <v>0</v>
      </c>
      <c r="FV190" s="28">
        <f t="shared" ca="1" si="256"/>
        <v>0</v>
      </c>
      <c r="FW190" s="28">
        <f t="shared" ca="1" si="256"/>
        <v>0</v>
      </c>
      <c r="FX190" s="28">
        <f t="shared" ca="1" si="256"/>
        <v>0</v>
      </c>
      <c r="FY190" s="28">
        <f t="shared" ca="1" si="250"/>
        <v>0</v>
      </c>
      <c r="FZ190" s="28">
        <f t="shared" ca="1" si="250"/>
        <v>0</v>
      </c>
      <c r="GA190" s="28">
        <f t="shared" ca="1" si="250"/>
        <v>0</v>
      </c>
      <c r="GB190" s="28">
        <f t="shared" ca="1" si="250"/>
        <v>0</v>
      </c>
      <c r="GC190" s="28">
        <f t="shared" ca="1" si="250"/>
        <v>0</v>
      </c>
      <c r="GD190" s="28">
        <f t="shared" ca="1" si="250"/>
        <v>0</v>
      </c>
      <c r="GE190" s="28">
        <f t="shared" ca="1" si="250"/>
        <v>0</v>
      </c>
      <c r="GF190" s="28">
        <f t="shared" ca="1" si="250"/>
        <v>0</v>
      </c>
      <c r="GG190" s="28">
        <f t="shared" ca="1" si="250"/>
        <v>0</v>
      </c>
      <c r="GH190" s="28">
        <f t="shared" ca="1" si="250"/>
        <v>0</v>
      </c>
      <c r="GI190" s="28">
        <f t="shared" ca="1" si="263"/>
        <v>0</v>
      </c>
      <c r="GJ190" s="28">
        <f t="shared" ca="1" si="263"/>
        <v>0</v>
      </c>
      <c r="GK190" s="28">
        <f t="shared" ca="1" si="263"/>
        <v>0</v>
      </c>
      <c r="GL190" s="28">
        <f t="shared" ca="1" si="263"/>
        <v>0</v>
      </c>
      <c r="GM190" s="28">
        <f t="shared" ca="1" si="263"/>
        <v>0</v>
      </c>
      <c r="GN190" s="28">
        <f t="shared" ca="1" si="263"/>
        <v>0</v>
      </c>
      <c r="GO190" s="28">
        <f t="shared" ca="1" si="263"/>
        <v>0</v>
      </c>
      <c r="GP190" s="28">
        <f t="shared" ca="1" si="263"/>
        <v>0</v>
      </c>
      <c r="GQ190" s="28">
        <f t="shared" ca="1" si="263"/>
        <v>0</v>
      </c>
      <c r="GR190" s="28">
        <f t="shared" ca="1" si="263"/>
        <v>0</v>
      </c>
      <c r="GS190" s="28">
        <f t="shared" ca="1" si="257"/>
        <v>0</v>
      </c>
      <c r="GT190" s="28">
        <f t="shared" ca="1" si="257"/>
        <v>0</v>
      </c>
      <c r="GU190" s="28">
        <f t="shared" ca="1" si="257"/>
        <v>0</v>
      </c>
      <c r="GV190" s="28">
        <f t="shared" ca="1" si="257"/>
        <v>0</v>
      </c>
      <c r="GW190" s="28">
        <f t="shared" ca="1" si="257"/>
        <v>0</v>
      </c>
      <c r="GX190" s="28">
        <f t="shared" ca="1" si="257"/>
        <v>0</v>
      </c>
      <c r="GY190" s="28">
        <f t="shared" ca="1" si="257"/>
        <v>0</v>
      </c>
      <c r="GZ190" s="28">
        <f t="shared" ca="1" si="257"/>
        <v>0</v>
      </c>
      <c r="HA190" s="28">
        <f t="shared" ca="1" si="257"/>
        <v>0</v>
      </c>
      <c r="HB190" s="28">
        <f t="shared" ca="1" si="257"/>
        <v>0</v>
      </c>
      <c r="HC190" s="28">
        <f t="shared" ca="1" si="257"/>
        <v>0</v>
      </c>
      <c r="HD190" s="28">
        <f t="shared" ca="1" si="257"/>
        <v>0</v>
      </c>
      <c r="HE190" s="28">
        <f t="shared" ca="1" si="257"/>
        <v>0</v>
      </c>
      <c r="HF190" s="28">
        <f t="shared" ca="1" si="257"/>
        <v>0</v>
      </c>
      <c r="HG190" s="28">
        <f t="shared" ca="1" si="264"/>
        <v>0</v>
      </c>
      <c r="HH190" s="28">
        <f t="shared" ca="1" si="264"/>
        <v>0</v>
      </c>
      <c r="HI190" s="28">
        <f t="shared" ca="1" si="264"/>
        <v>0</v>
      </c>
      <c r="HJ190" s="28">
        <f t="shared" ca="1" si="264"/>
        <v>0</v>
      </c>
      <c r="HK190" s="28">
        <f t="shared" ca="1" si="264"/>
        <v>0</v>
      </c>
      <c r="HL190" s="28">
        <f t="shared" ca="1" si="264"/>
        <v>0</v>
      </c>
      <c r="HM190" s="28">
        <f t="shared" ca="1" si="264"/>
        <v>0</v>
      </c>
      <c r="HN190" s="28">
        <f t="shared" ca="1" si="264"/>
        <v>0</v>
      </c>
      <c r="HO190" s="28">
        <f t="shared" ca="1" si="264"/>
        <v>0</v>
      </c>
      <c r="HP190" s="28">
        <f t="shared" ca="1" si="264"/>
        <v>0</v>
      </c>
      <c r="HQ190" s="28">
        <f t="shared" ca="1" si="264"/>
        <v>0</v>
      </c>
      <c r="HR190" s="28">
        <f t="shared" ca="1" si="264"/>
        <v>0</v>
      </c>
      <c r="HS190" s="28">
        <f t="shared" ca="1" si="264"/>
        <v>0</v>
      </c>
      <c r="HT190" s="28">
        <f t="shared" ca="1" si="264"/>
        <v>0</v>
      </c>
      <c r="HU190" s="28">
        <f t="shared" ca="1" si="264"/>
        <v>0</v>
      </c>
      <c r="HV190" s="28">
        <f t="shared" ca="1" si="264"/>
        <v>0</v>
      </c>
      <c r="HW190" s="28">
        <f t="shared" ca="1" si="265"/>
        <v>0</v>
      </c>
      <c r="HX190" s="28">
        <f t="shared" ca="1" si="265"/>
        <v>0</v>
      </c>
      <c r="HY190" s="28">
        <f t="shared" ca="1" si="265"/>
        <v>0</v>
      </c>
      <c r="HZ190" s="28">
        <f t="shared" ca="1" si="265"/>
        <v>0</v>
      </c>
      <c r="IA190" s="28">
        <f t="shared" ca="1" si="265"/>
        <v>0</v>
      </c>
      <c r="IB190" s="28">
        <f t="shared" ca="1" si="265"/>
        <v>0</v>
      </c>
      <c r="IC190" s="28">
        <f t="shared" ca="1" si="265"/>
        <v>0</v>
      </c>
      <c r="ID190" s="28">
        <f t="shared" ca="1" si="265"/>
        <v>0</v>
      </c>
      <c r="IE190" s="28">
        <f t="shared" ca="1" si="265"/>
        <v>0</v>
      </c>
      <c r="IF190" s="28">
        <f t="shared" ca="1" si="265"/>
        <v>0</v>
      </c>
      <c r="IG190" s="28">
        <f t="shared" ca="1" si="258"/>
        <v>0</v>
      </c>
      <c r="IH190" s="28">
        <f t="shared" ca="1" si="258"/>
        <v>0</v>
      </c>
      <c r="II190" s="28">
        <f t="shared" ca="1" si="258"/>
        <v>0</v>
      </c>
      <c r="IJ190" s="28">
        <f t="shared" ca="1" si="258"/>
        <v>0</v>
      </c>
      <c r="IK190" s="28">
        <f t="shared" ca="1" si="258"/>
        <v>0</v>
      </c>
      <c r="IL190" s="28">
        <f t="shared" ca="1" si="258"/>
        <v>0</v>
      </c>
      <c r="IM190" s="28">
        <f t="shared" ca="1" si="258"/>
        <v>0</v>
      </c>
      <c r="IN190" s="28">
        <f t="shared" ca="1" si="258"/>
        <v>0</v>
      </c>
      <c r="IO190" s="28">
        <f t="shared" ca="1" si="258"/>
        <v>0</v>
      </c>
      <c r="IP190" s="28">
        <f t="shared" ca="1" si="258"/>
        <v>0</v>
      </c>
      <c r="IQ190" s="28">
        <f t="shared" ca="1" si="266"/>
        <v>0</v>
      </c>
      <c r="IR190" s="28">
        <f t="shared" ca="1" si="266"/>
        <v>0</v>
      </c>
      <c r="IS190" s="28">
        <f t="shared" ca="1" si="266"/>
        <v>0</v>
      </c>
      <c r="IT190" s="28">
        <f t="shared" ca="1" si="266"/>
        <v>0</v>
      </c>
      <c r="IU190" s="28">
        <f t="shared" ca="1" si="266"/>
        <v>0</v>
      </c>
      <c r="IV190" s="28">
        <f t="shared" ca="1" si="266"/>
        <v>0</v>
      </c>
      <c r="IW190" s="28">
        <f t="shared" ca="1" si="266"/>
        <v>0</v>
      </c>
      <c r="IX190" s="28">
        <f t="shared" ca="1" si="266"/>
        <v>0</v>
      </c>
      <c r="IY190" s="28">
        <f t="shared" ca="1" si="266"/>
        <v>0</v>
      </c>
      <c r="IZ190" s="28">
        <f t="shared" ca="1" si="266"/>
        <v>0</v>
      </c>
      <c r="JA190" s="28"/>
      <c r="JB190" s="28"/>
      <c r="JC190" s="28"/>
      <c r="JD190" s="28"/>
      <c r="JE190" s="28"/>
      <c r="JF190" s="28"/>
      <c r="JG190" s="28"/>
      <c r="JH190" s="28"/>
      <c r="JI190" s="28"/>
      <c r="JJ190" s="28"/>
      <c r="JK190" s="28"/>
      <c r="JL190" s="28"/>
      <c r="JM190" s="28"/>
      <c r="JN190" s="28"/>
      <c r="JO190" s="28"/>
      <c r="JP190" s="28"/>
      <c r="JQ190" s="28"/>
      <c r="JR190" s="28"/>
    </row>
    <row r="191" spans="1:278" x14ac:dyDescent="0.2">
      <c r="A191" s="27">
        <f t="shared" si="208"/>
        <v>182</v>
      </c>
      <c r="B191" s="28">
        <f t="shared" ca="1" si="203"/>
        <v>0</v>
      </c>
      <c r="C191" s="28">
        <f t="shared" ca="1" si="204"/>
        <v>0</v>
      </c>
      <c r="D191" s="28">
        <f t="shared" ca="1" si="205"/>
        <v>0</v>
      </c>
      <c r="E191" s="34">
        <f t="shared" ca="1" si="206"/>
        <v>0</v>
      </c>
      <c r="F191" s="30">
        <f t="shared" ca="1" si="207"/>
        <v>0</v>
      </c>
      <c r="G191" s="28"/>
      <c r="H191" s="34">
        <f t="shared" ca="1" si="209"/>
        <v>0</v>
      </c>
      <c r="I191" s="27">
        <f t="shared" si="194"/>
        <v>378</v>
      </c>
      <c r="J191" s="30">
        <f t="shared" ca="1" si="212"/>
        <v>0</v>
      </c>
      <c r="K191" s="28">
        <f t="shared" ca="1" si="259"/>
        <v>0</v>
      </c>
      <c r="L191" s="28">
        <f t="shared" ca="1" si="259"/>
        <v>0</v>
      </c>
      <c r="M191" s="28">
        <f t="shared" ca="1" si="259"/>
        <v>0</v>
      </c>
      <c r="N191" s="28">
        <f t="shared" ca="1" si="259"/>
        <v>0</v>
      </c>
      <c r="O191" s="28">
        <f t="shared" ca="1" si="259"/>
        <v>0</v>
      </c>
      <c r="P191" s="28">
        <f t="shared" ca="1" si="259"/>
        <v>0</v>
      </c>
      <c r="Q191" s="28">
        <f t="shared" ca="1" si="259"/>
        <v>0</v>
      </c>
      <c r="R191" s="28">
        <f t="shared" ca="1" si="259"/>
        <v>0</v>
      </c>
      <c r="S191" s="28">
        <f t="shared" ca="1" si="259"/>
        <v>0</v>
      </c>
      <c r="T191" s="28">
        <f t="shared" ca="1" si="259"/>
        <v>0</v>
      </c>
      <c r="U191" s="28">
        <f t="shared" ca="1" si="259"/>
        <v>0</v>
      </c>
      <c r="V191" s="28">
        <f t="shared" ca="1" si="259"/>
        <v>0</v>
      </c>
      <c r="W191" s="28">
        <f t="shared" ca="1" si="259"/>
        <v>0</v>
      </c>
      <c r="X191" s="28">
        <f t="shared" ca="1" si="259"/>
        <v>0</v>
      </c>
      <c r="Y191" s="28">
        <f t="shared" ca="1" si="259"/>
        <v>0</v>
      </c>
      <c r="Z191" s="28">
        <f t="shared" ca="1" si="259"/>
        <v>0</v>
      </c>
      <c r="AA191" s="28">
        <f t="shared" ca="1" si="251"/>
        <v>0</v>
      </c>
      <c r="AB191" s="28">
        <f t="shared" ca="1" si="251"/>
        <v>0</v>
      </c>
      <c r="AC191" s="28">
        <f t="shared" ca="1" si="251"/>
        <v>0</v>
      </c>
      <c r="AD191" s="28">
        <f t="shared" ca="1" si="251"/>
        <v>0</v>
      </c>
      <c r="AE191" s="28">
        <f t="shared" ca="1" si="251"/>
        <v>0</v>
      </c>
      <c r="AF191" s="28">
        <f t="shared" ca="1" si="251"/>
        <v>0</v>
      </c>
      <c r="AG191" s="28">
        <f t="shared" ca="1" si="251"/>
        <v>0</v>
      </c>
      <c r="AH191" s="28">
        <f t="shared" ca="1" si="251"/>
        <v>0</v>
      </c>
      <c r="AI191" s="28">
        <f t="shared" ca="1" si="251"/>
        <v>0</v>
      </c>
      <c r="AJ191" s="28">
        <f t="shared" ca="1" si="251"/>
        <v>0</v>
      </c>
      <c r="AK191" s="28">
        <f t="shared" ca="1" si="251"/>
        <v>0</v>
      </c>
      <c r="AL191" s="28">
        <f t="shared" ca="1" si="251"/>
        <v>0</v>
      </c>
      <c r="AM191" s="28">
        <f t="shared" ca="1" si="251"/>
        <v>0</v>
      </c>
      <c r="AN191" s="28">
        <f t="shared" ca="1" si="251"/>
        <v>0</v>
      </c>
      <c r="AO191" s="28">
        <f t="shared" ca="1" si="251"/>
        <v>0</v>
      </c>
      <c r="AP191" s="28">
        <f t="shared" ca="1" si="252"/>
        <v>0</v>
      </c>
      <c r="AQ191" s="28">
        <f t="shared" ca="1" si="252"/>
        <v>0</v>
      </c>
      <c r="AR191" s="28">
        <f t="shared" ca="1" si="252"/>
        <v>0</v>
      </c>
      <c r="AS191" s="28">
        <f t="shared" ca="1" si="252"/>
        <v>0</v>
      </c>
      <c r="AT191" s="28">
        <f t="shared" ca="1" si="252"/>
        <v>0</v>
      </c>
      <c r="AU191" s="28">
        <f t="shared" ca="1" si="252"/>
        <v>0</v>
      </c>
      <c r="AV191" s="28">
        <f t="shared" ca="1" si="252"/>
        <v>0</v>
      </c>
      <c r="AW191" s="28">
        <f t="shared" ca="1" si="252"/>
        <v>0</v>
      </c>
      <c r="AX191" s="28">
        <f t="shared" ca="1" si="252"/>
        <v>0</v>
      </c>
      <c r="AY191" s="28">
        <f t="shared" ca="1" si="252"/>
        <v>0</v>
      </c>
      <c r="AZ191" s="28">
        <f t="shared" ca="1" si="252"/>
        <v>0</v>
      </c>
      <c r="BA191" s="28">
        <f t="shared" ca="1" si="252"/>
        <v>0</v>
      </c>
      <c r="BB191" s="28">
        <f t="shared" ca="1" si="252"/>
        <v>0</v>
      </c>
      <c r="BC191" s="28">
        <f t="shared" ca="1" si="252"/>
        <v>0</v>
      </c>
      <c r="BD191" s="28">
        <f t="shared" ca="1" si="252"/>
        <v>0</v>
      </c>
      <c r="BE191" s="28">
        <f t="shared" ca="1" si="252"/>
        <v>0</v>
      </c>
      <c r="BF191" s="28">
        <f t="shared" ca="1" si="249"/>
        <v>0</v>
      </c>
      <c r="BG191" s="28">
        <f t="shared" ca="1" si="249"/>
        <v>0</v>
      </c>
      <c r="BH191" s="28">
        <f t="shared" ca="1" si="249"/>
        <v>0</v>
      </c>
      <c r="BI191" s="28">
        <f t="shared" ca="1" si="249"/>
        <v>0</v>
      </c>
      <c r="BJ191" s="28">
        <f t="shared" ca="1" si="249"/>
        <v>0</v>
      </c>
      <c r="BK191" s="28">
        <f t="shared" ca="1" si="249"/>
        <v>0</v>
      </c>
      <c r="BL191" s="28">
        <f t="shared" ca="1" si="249"/>
        <v>0</v>
      </c>
      <c r="BM191" s="28">
        <f t="shared" ca="1" si="249"/>
        <v>0</v>
      </c>
      <c r="BN191" s="28">
        <f t="shared" ca="1" si="249"/>
        <v>0</v>
      </c>
      <c r="BO191" s="28">
        <f t="shared" ca="1" si="249"/>
        <v>0</v>
      </c>
      <c r="BP191" s="28">
        <f t="shared" ca="1" si="249"/>
        <v>0</v>
      </c>
      <c r="BQ191" s="28">
        <f t="shared" ca="1" si="249"/>
        <v>0</v>
      </c>
      <c r="BR191" s="28">
        <f t="shared" ca="1" si="249"/>
        <v>0</v>
      </c>
      <c r="BS191" s="28">
        <f t="shared" ca="1" si="249"/>
        <v>0</v>
      </c>
      <c r="BT191" s="28">
        <f t="shared" ca="1" si="249"/>
        <v>0</v>
      </c>
      <c r="BU191" s="28">
        <f t="shared" ca="1" si="260"/>
        <v>0</v>
      </c>
      <c r="BV191" s="28">
        <f t="shared" ca="1" si="260"/>
        <v>0</v>
      </c>
      <c r="BW191" s="28">
        <f t="shared" ca="1" si="260"/>
        <v>0</v>
      </c>
      <c r="BX191" s="28">
        <f t="shared" ca="1" si="260"/>
        <v>0</v>
      </c>
      <c r="BY191" s="28">
        <f t="shared" ca="1" si="260"/>
        <v>0</v>
      </c>
      <c r="BZ191" s="28">
        <f t="shared" ca="1" si="260"/>
        <v>0</v>
      </c>
      <c r="CA191" s="28">
        <f t="shared" ca="1" si="260"/>
        <v>0</v>
      </c>
      <c r="CB191" s="28">
        <f t="shared" ca="1" si="260"/>
        <v>0</v>
      </c>
      <c r="CC191" s="28">
        <f t="shared" ca="1" si="260"/>
        <v>0</v>
      </c>
      <c r="CD191" s="28">
        <f t="shared" ca="1" si="260"/>
        <v>0</v>
      </c>
      <c r="CE191" s="28">
        <f t="shared" ca="1" si="260"/>
        <v>0</v>
      </c>
      <c r="CF191" s="28">
        <f t="shared" ca="1" si="260"/>
        <v>0</v>
      </c>
      <c r="CG191" s="28">
        <f t="shared" ca="1" si="260"/>
        <v>0</v>
      </c>
      <c r="CH191" s="28">
        <f t="shared" ca="1" si="260"/>
        <v>0</v>
      </c>
      <c r="CI191" s="28">
        <f t="shared" ca="1" si="260"/>
        <v>0</v>
      </c>
      <c r="CJ191" s="28">
        <f t="shared" ca="1" si="260"/>
        <v>0</v>
      </c>
      <c r="CK191" s="28">
        <f t="shared" ca="1" si="253"/>
        <v>0</v>
      </c>
      <c r="CL191" s="28">
        <f t="shared" ca="1" si="253"/>
        <v>0</v>
      </c>
      <c r="CM191" s="28">
        <f t="shared" ca="1" si="253"/>
        <v>0</v>
      </c>
      <c r="CN191" s="28">
        <f t="shared" ca="1" si="253"/>
        <v>0</v>
      </c>
      <c r="CO191" s="28">
        <f t="shared" ca="1" si="253"/>
        <v>0</v>
      </c>
      <c r="CP191" s="28">
        <f t="shared" ca="1" si="253"/>
        <v>0</v>
      </c>
      <c r="CQ191" s="28">
        <f t="shared" ca="1" si="253"/>
        <v>0</v>
      </c>
      <c r="CR191" s="28">
        <f t="shared" ca="1" si="253"/>
        <v>0</v>
      </c>
      <c r="CS191" s="28">
        <f t="shared" ca="1" si="253"/>
        <v>0</v>
      </c>
      <c r="CT191" s="28">
        <f t="shared" ca="1" si="253"/>
        <v>0</v>
      </c>
      <c r="CU191" s="28">
        <f t="shared" ca="1" si="253"/>
        <v>0</v>
      </c>
      <c r="CV191" s="28">
        <f t="shared" ca="1" si="253"/>
        <v>0</v>
      </c>
      <c r="CW191" s="28">
        <f t="shared" ca="1" si="253"/>
        <v>0</v>
      </c>
      <c r="CX191" s="28">
        <f t="shared" ca="1" si="253"/>
        <v>0</v>
      </c>
      <c r="CY191" s="28">
        <f t="shared" ca="1" si="253"/>
        <v>0</v>
      </c>
      <c r="CZ191" s="28">
        <f t="shared" ca="1" si="261"/>
        <v>0</v>
      </c>
      <c r="DA191" s="28">
        <f t="shared" ca="1" si="261"/>
        <v>0</v>
      </c>
      <c r="DB191" s="28">
        <f t="shared" ca="1" si="261"/>
        <v>0</v>
      </c>
      <c r="DC191" s="28">
        <f t="shared" ca="1" si="261"/>
        <v>0</v>
      </c>
      <c r="DD191" s="28">
        <f t="shared" ca="1" si="261"/>
        <v>0</v>
      </c>
      <c r="DE191" s="28">
        <f t="shared" ca="1" si="261"/>
        <v>0</v>
      </c>
      <c r="DF191" s="28">
        <f t="shared" ca="1" si="261"/>
        <v>0</v>
      </c>
      <c r="DG191" s="28">
        <f t="shared" ca="1" si="261"/>
        <v>0</v>
      </c>
      <c r="DH191" s="28">
        <f t="shared" ca="1" si="261"/>
        <v>0</v>
      </c>
      <c r="DI191" s="28">
        <f t="shared" ca="1" si="261"/>
        <v>0</v>
      </c>
      <c r="DJ191" s="28">
        <f t="shared" ca="1" si="261"/>
        <v>0</v>
      </c>
      <c r="DK191" s="28">
        <f t="shared" ca="1" si="261"/>
        <v>0</v>
      </c>
      <c r="DL191" s="28">
        <f t="shared" ca="1" si="261"/>
        <v>0</v>
      </c>
      <c r="DM191" s="28">
        <f t="shared" ca="1" si="261"/>
        <v>0</v>
      </c>
      <c r="DN191" s="28">
        <f t="shared" ca="1" si="261"/>
        <v>0</v>
      </c>
      <c r="DO191" s="28">
        <f t="shared" ca="1" si="261"/>
        <v>0</v>
      </c>
      <c r="DP191" s="28">
        <f t="shared" ca="1" si="254"/>
        <v>0</v>
      </c>
      <c r="DQ191" s="28">
        <f t="shared" ca="1" si="254"/>
        <v>0</v>
      </c>
      <c r="DR191" s="28">
        <f t="shared" ca="1" si="254"/>
        <v>0</v>
      </c>
      <c r="DS191" s="28">
        <f t="shared" ca="1" si="254"/>
        <v>0</v>
      </c>
      <c r="DT191" s="28">
        <f t="shared" ca="1" si="254"/>
        <v>0</v>
      </c>
      <c r="DU191" s="28">
        <f t="shared" ca="1" si="254"/>
        <v>0</v>
      </c>
      <c r="DV191" s="28">
        <f t="shared" ca="1" si="254"/>
        <v>0</v>
      </c>
      <c r="DW191" s="28">
        <f t="shared" ca="1" si="254"/>
        <v>0</v>
      </c>
      <c r="DX191" s="28">
        <f t="shared" ca="1" si="254"/>
        <v>0</v>
      </c>
      <c r="DY191" s="28">
        <f t="shared" ca="1" si="254"/>
        <v>0</v>
      </c>
      <c r="DZ191" s="28">
        <f t="shared" ca="1" si="254"/>
        <v>0</v>
      </c>
      <c r="EA191" s="28">
        <f t="shared" ca="1" si="254"/>
        <v>0</v>
      </c>
      <c r="EB191" s="28">
        <f t="shared" ca="1" si="254"/>
        <v>0</v>
      </c>
      <c r="EC191" s="28">
        <f t="shared" ca="1" si="254"/>
        <v>0</v>
      </c>
      <c r="ED191" s="28">
        <f t="shared" ca="1" si="254"/>
        <v>0</v>
      </c>
      <c r="EE191" s="28">
        <f t="shared" ca="1" si="262"/>
        <v>0</v>
      </c>
      <c r="EF191" s="28">
        <f t="shared" ca="1" si="262"/>
        <v>0</v>
      </c>
      <c r="EG191" s="28">
        <f t="shared" ca="1" si="262"/>
        <v>0</v>
      </c>
      <c r="EH191" s="28">
        <f t="shared" ca="1" si="262"/>
        <v>0</v>
      </c>
      <c r="EI191" s="28">
        <f t="shared" ca="1" si="262"/>
        <v>0</v>
      </c>
      <c r="EJ191" s="28">
        <f t="shared" ca="1" si="262"/>
        <v>0</v>
      </c>
      <c r="EK191" s="28">
        <f t="shared" ca="1" si="262"/>
        <v>0</v>
      </c>
      <c r="EL191" s="28">
        <f t="shared" ca="1" si="262"/>
        <v>0</v>
      </c>
      <c r="EM191" s="28">
        <f t="shared" ca="1" si="262"/>
        <v>0</v>
      </c>
      <c r="EN191" s="28">
        <f t="shared" ca="1" si="262"/>
        <v>0</v>
      </c>
      <c r="EO191" s="28">
        <f t="shared" ca="1" si="262"/>
        <v>0</v>
      </c>
      <c r="EP191" s="28">
        <f t="shared" ca="1" si="262"/>
        <v>0</v>
      </c>
      <c r="EQ191" s="28">
        <f t="shared" ca="1" si="262"/>
        <v>0</v>
      </c>
      <c r="ER191" s="28">
        <f t="shared" ca="1" si="262"/>
        <v>0</v>
      </c>
      <c r="ES191" s="28">
        <f t="shared" ca="1" si="262"/>
        <v>0</v>
      </c>
      <c r="ET191" s="28">
        <f t="shared" ca="1" si="262"/>
        <v>0</v>
      </c>
      <c r="EU191" s="28">
        <f t="shared" ca="1" si="255"/>
        <v>0</v>
      </c>
      <c r="EV191" s="28">
        <f t="shared" ca="1" si="255"/>
        <v>0</v>
      </c>
      <c r="EW191" s="28">
        <f t="shared" ca="1" si="255"/>
        <v>0</v>
      </c>
      <c r="EX191" s="28">
        <f t="shared" ca="1" si="255"/>
        <v>0</v>
      </c>
      <c r="EY191" s="28">
        <f t="shared" ca="1" si="255"/>
        <v>0</v>
      </c>
      <c r="EZ191" s="28">
        <f t="shared" ca="1" si="255"/>
        <v>0</v>
      </c>
      <c r="FA191" s="28">
        <f t="shared" ca="1" si="255"/>
        <v>0</v>
      </c>
      <c r="FB191" s="28">
        <f t="shared" ca="1" si="255"/>
        <v>0</v>
      </c>
      <c r="FC191" s="28">
        <f t="shared" ca="1" si="255"/>
        <v>0</v>
      </c>
      <c r="FD191" s="28">
        <f t="shared" ca="1" si="255"/>
        <v>0</v>
      </c>
      <c r="FE191" s="28">
        <f t="shared" ca="1" si="255"/>
        <v>0</v>
      </c>
      <c r="FF191" s="28">
        <f t="shared" ca="1" si="255"/>
        <v>0</v>
      </c>
      <c r="FG191" s="28">
        <f t="shared" ca="1" si="255"/>
        <v>0</v>
      </c>
      <c r="FH191" s="28">
        <f t="shared" ca="1" si="255"/>
        <v>0</v>
      </c>
      <c r="FI191" s="28">
        <f t="shared" ca="1" si="255"/>
        <v>0</v>
      </c>
      <c r="FJ191" s="28">
        <f t="shared" ca="1" si="256"/>
        <v>0</v>
      </c>
      <c r="FK191" s="28">
        <f t="shared" ca="1" si="256"/>
        <v>0</v>
      </c>
      <c r="FL191" s="28">
        <f t="shared" ca="1" si="256"/>
        <v>0</v>
      </c>
      <c r="FM191" s="28">
        <f t="shared" ca="1" si="256"/>
        <v>0</v>
      </c>
      <c r="FN191" s="28">
        <f t="shared" ca="1" si="256"/>
        <v>0</v>
      </c>
      <c r="FO191" s="28">
        <f t="shared" ca="1" si="256"/>
        <v>0</v>
      </c>
      <c r="FP191" s="28">
        <f t="shared" ca="1" si="256"/>
        <v>0</v>
      </c>
      <c r="FQ191" s="28">
        <f t="shared" ca="1" si="256"/>
        <v>0</v>
      </c>
      <c r="FR191" s="28">
        <f t="shared" ca="1" si="256"/>
        <v>0</v>
      </c>
      <c r="FS191" s="28">
        <f t="shared" ca="1" si="256"/>
        <v>0</v>
      </c>
      <c r="FT191" s="28">
        <f t="shared" ca="1" si="256"/>
        <v>0</v>
      </c>
      <c r="FU191" s="28">
        <f t="shared" ca="1" si="256"/>
        <v>0</v>
      </c>
      <c r="FV191" s="28">
        <f t="shared" ca="1" si="256"/>
        <v>0</v>
      </c>
      <c r="FW191" s="28">
        <f t="shared" ca="1" si="256"/>
        <v>0</v>
      </c>
      <c r="FX191" s="28">
        <f t="shared" ca="1" si="256"/>
        <v>0</v>
      </c>
      <c r="FY191" s="28">
        <f t="shared" ca="1" si="250"/>
        <v>0</v>
      </c>
      <c r="FZ191" s="28">
        <f t="shared" ca="1" si="250"/>
        <v>0</v>
      </c>
      <c r="GA191" s="28">
        <f t="shared" ca="1" si="250"/>
        <v>0</v>
      </c>
      <c r="GB191" s="28">
        <f t="shared" ca="1" si="250"/>
        <v>0</v>
      </c>
      <c r="GC191" s="28">
        <f t="shared" ca="1" si="250"/>
        <v>0</v>
      </c>
      <c r="GD191" s="28">
        <f t="shared" ca="1" si="250"/>
        <v>0</v>
      </c>
      <c r="GE191" s="28">
        <f t="shared" ca="1" si="250"/>
        <v>0</v>
      </c>
      <c r="GF191" s="28">
        <f t="shared" ca="1" si="250"/>
        <v>0</v>
      </c>
      <c r="GG191" s="28">
        <f t="shared" ca="1" si="250"/>
        <v>0</v>
      </c>
      <c r="GH191" s="28">
        <f t="shared" ca="1" si="250"/>
        <v>0</v>
      </c>
      <c r="GI191" s="28">
        <f t="shared" ca="1" si="263"/>
        <v>0</v>
      </c>
      <c r="GJ191" s="28">
        <f t="shared" ca="1" si="263"/>
        <v>0</v>
      </c>
      <c r="GK191" s="28">
        <f t="shared" ca="1" si="263"/>
        <v>0</v>
      </c>
      <c r="GL191" s="28">
        <f t="shared" ca="1" si="263"/>
        <v>0</v>
      </c>
      <c r="GM191" s="28">
        <f t="shared" ca="1" si="263"/>
        <v>0</v>
      </c>
      <c r="GN191" s="28">
        <f t="shared" ca="1" si="263"/>
        <v>0</v>
      </c>
      <c r="GO191" s="28">
        <f t="shared" ca="1" si="263"/>
        <v>0</v>
      </c>
      <c r="GP191" s="28">
        <f t="shared" ca="1" si="263"/>
        <v>0</v>
      </c>
      <c r="GQ191" s="28">
        <f t="shared" ca="1" si="263"/>
        <v>0</v>
      </c>
      <c r="GR191" s="28">
        <f t="shared" ca="1" si="263"/>
        <v>0</v>
      </c>
      <c r="GS191" s="28">
        <f t="shared" ca="1" si="257"/>
        <v>0</v>
      </c>
      <c r="GT191" s="28">
        <f t="shared" ca="1" si="257"/>
        <v>0</v>
      </c>
      <c r="GU191" s="28">
        <f t="shared" ca="1" si="257"/>
        <v>0</v>
      </c>
      <c r="GV191" s="28">
        <f t="shared" ca="1" si="257"/>
        <v>0</v>
      </c>
      <c r="GW191" s="28">
        <f t="shared" ca="1" si="257"/>
        <v>0</v>
      </c>
      <c r="GX191" s="28">
        <f t="shared" ca="1" si="257"/>
        <v>0</v>
      </c>
      <c r="GY191" s="28">
        <f t="shared" ca="1" si="257"/>
        <v>0</v>
      </c>
      <c r="GZ191" s="28">
        <f t="shared" ca="1" si="257"/>
        <v>0</v>
      </c>
      <c r="HA191" s="28">
        <f t="shared" ca="1" si="257"/>
        <v>0</v>
      </c>
      <c r="HB191" s="28">
        <f t="shared" ca="1" si="257"/>
        <v>0</v>
      </c>
      <c r="HC191" s="28">
        <f t="shared" ca="1" si="257"/>
        <v>0</v>
      </c>
      <c r="HD191" s="28">
        <f t="shared" ca="1" si="257"/>
        <v>0</v>
      </c>
      <c r="HE191" s="28">
        <f t="shared" ca="1" si="257"/>
        <v>0</v>
      </c>
      <c r="HF191" s="28">
        <f t="shared" ca="1" si="257"/>
        <v>0</v>
      </c>
      <c r="HG191" s="28">
        <f t="shared" ca="1" si="264"/>
        <v>0</v>
      </c>
      <c r="HH191" s="28">
        <f t="shared" ca="1" si="264"/>
        <v>0</v>
      </c>
      <c r="HI191" s="28">
        <f t="shared" ca="1" si="264"/>
        <v>0</v>
      </c>
      <c r="HJ191" s="28">
        <f t="shared" ca="1" si="264"/>
        <v>0</v>
      </c>
      <c r="HK191" s="28">
        <f t="shared" ca="1" si="264"/>
        <v>0</v>
      </c>
      <c r="HL191" s="28">
        <f t="shared" ca="1" si="264"/>
        <v>0</v>
      </c>
      <c r="HM191" s="28">
        <f t="shared" ca="1" si="264"/>
        <v>0</v>
      </c>
      <c r="HN191" s="28">
        <f t="shared" ca="1" si="264"/>
        <v>0</v>
      </c>
      <c r="HO191" s="28">
        <f t="shared" ca="1" si="264"/>
        <v>0</v>
      </c>
      <c r="HP191" s="28">
        <f t="shared" ca="1" si="264"/>
        <v>0</v>
      </c>
      <c r="HQ191" s="28">
        <f t="shared" ca="1" si="264"/>
        <v>0</v>
      </c>
      <c r="HR191" s="28">
        <f t="shared" ca="1" si="264"/>
        <v>0</v>
      </c>
      <c r="HS191" s="28">
        <f t="shared" ca="1" si="264"/>
        <v>0</v>
      </c>
      <c r="HT191" s="28">
        <f t="shared" ca="1" si="264"/>
        <v>0</v>
      </c>
      <c r="HU191" s="28">
        <f t="shared" ca="1" si="264"/>
        <v>0</v>
      </c>
      <c r="HV191" s="28">
        <f t="shared" ca="1" si="264"/>
        <v>0</v>
      </c>
      <c r="HW191" s="28">
        <f t="shared" ca="1" si="265"/>
        <v>0</v>
      </c>
      <c r="HX191" s="28">
        <f t="shared" ca="1" si="265"/>
        <v>0</v>
      </c>
      <c r="HY191" s="28">
        <f t="shared" ca="1" si="265"/>
        <v>0</v>
      </c>
      <c r="HZ191" s="28">
        <f t="shared" ca="1" si="265"/>
        <v>0</v>
      </c>
      <c r="IA191" s="28">
        <f t="shared" ca="1" si="265"/>
        <v>0</v>
      </c>
      <c r="IB191" s="28">
        <f t="shared" ca="1" si="265"/>
        <v>0</v>
      </c>
      <c r="IC191" s="28">
        <f t="shared" ca="1" si="265"/>
        <v>0</v>
      </c>
      <c r="ID191" s="28">
        <f t="shared" ca="1" si="265"/>
        <v>0</v>
      </c>
      <c r="IE191" s="28">
        <f t="shared" ca="1" si="265"/>
        <v>0</v>
      </c>
      <c r="IF191" s="28">
        <f t="shared" ca="1" si="265"/>
        <v>0</v>
      </c>
      <c r="IG191" s="28">
        <f t="shared" ca="1" si="258"/>
        <v>0</v>
      </c>
      <c r="IH191" s="28">
        <f t="shared" ca="1" si="258"/>
        <v>0</v>
      </c>
      <c r="II191" s="28">
        <f t="shared" ca="1" si="258"/>
        <v>0</v>
      </c>
      <c r="IJ191" s="28">
        <f t="shared" ca="1" si="258"/>
        <v>0</v>
      </c>
      <c r="IK191" s="28">
        <f t="shared" ca="1" si="258"/>
        <v>0</v>
      </c>
      <c r="IL191" s="28">
        <f t="shared" ca="1" si="258"/>
        <v>0</v>
      </c>
      <c r="IM191" s="28">
        <f t="shared" ca="1" si="258"/>
        <v>0</v>
      </c>
      <c r="IN191" s="28">
        <f t="shared" ca="1" si="258"/>
        <v>0</v>
      </c>
      <c r="IO191" s="28">
        <f t="shared" ca="1" si="258"/>
        <v>0</v>
      </c>
      <c r="IP191" s="28">
        <f t="shared" ca="1" si="258"/>
        <v>0</v>
      </c>
      <c r="IQ191" s="28">
        <f t="shared" ca="1" si="266"/>
        <v>0</v>
      </c>
      <c r="IR191" s="28">
        <f t="shared" ca="1" si="266"/>
        <v>0</v>
      </c>
      <c r="IS191" s="28">
        <f t="shared" ca="1" si="266"/>
        <v>0</v>
      </c>
      <c r="IT191" s="28">
        <f t="shared" ca="1" si="266"/>
        <v>0</v>
      </c>
      <c r="IU191" s="28">
        <f t="shared" ca="1" si="266"/>
        <v>0</v>
      </c>
      <c r="IV191" s="28">
        <f t="shared" ca="1" si="266"/>
        <v>0</v>
      </c>
      <c r="IW191" s="28">
        <f t="shared" ca="1" si="266"/>
        <v>0</v>
      </c>
      <c r="IX191" s="28">
        <f t="shared" ca="1" si="266"/>
        <v>0</v>
      </c>
      <c r="IY191" s="28">
        <f t="shared" ca="1" si="266"/>
        <v>0</v>
      </c>
      <c r="IZ191" s="28">
        <f t="shared" ca="1" si="266"/>
        <v>0</v>
      </c>
      <c r="JA191" s="28"/>
      <c r="JB191" s="28"/>
      <c r="JC191" s="28"/>
      <c r="JD191" s="28"/>
      <c r="JE191" s="28"/>
      <c r="JF191" s="28"/>
      <c r="JG191" s="28"/>
      <c r="JH191" s="28"/>
      <c r="JI191" s="28"/>
      <c r="JJ191" s="28"/>
      <c r="JK191" s="28"/>
      <c r="JL191" s="28"/>
      <c r="JM191" s="28"/>
      <c r="JN191" s="28"/>
      <c r="JO191" s="28"/>
      <c r="JP191" s="28"/>
      <c r="JQ191" s="28"/>
      <c r="JR191" s="28"/>
    </row>
    <row r="192" spans="1:278" x14ac:dyDescent="0.2">
      <c r="A192" s="27">
        <f t="shared" si="208"/>
        <v>183</v>
      </c>
      <c r="B192" s="28">
        <f t="shared" ca="1" si="203"/>
        <v>0</v>
      </c>
      <c r="C192" s="28">
        <f t="shared" ca="1" si="204"/>
        <v>0</v>
      </c>
      <c r="D192" s="28">
        <f t="shared" ca="1" si="205"/>
        <v>0</v>
      </c>
      <c r="E192" s="34">
        <f t="shared" ca="1" si="206"/>
        <v>0</v>
      </c>
      <c r="F192" s="30">
        <f t="shared" ca="1" si="207"/>
        <v>0</v>
      </c>
      <c r="G192" s="28"/>
      <c r="H192" s="34">
        <f t="shared" ca="1" si="209"/>
        <v>0</v>
      </c>
      <c r="I192" s="27">
        <f t="shared" si="194"/>
        <v>380</v>
      </c>
      <c r="J192" s="30">
        <f t="shared" ca="1" si="212"/>
        <v>0</v>
      </c>
      <c r="K192" s="28">
        <f t="shared" ca="1" si="259"/>
        <v>0</v>
      </c>
      <c r="L192" s="28">
        <f t="shared" ca="1" si="259"/>
        <v>0</v>
      </c>
      <c r="M192" s="28">
        <f t="shared" ca="1" si="259"/>
        <v>0</v>
      </c>
      <c r="N192" s="28">
        <f t="shared" ca="1" si="259"/>
        <v>0</v>
      </c>
      <c r="O192" s="28">
        <f t="shared" ca="1" si="259"/>
        <v>0</v>
      </c>
      <c r="P192" s="28">
        <f t="shared" ca="1" si="259"/>
        <v>0</v>
      </c>
      <c r="Q192" s="28">
        <f t="shared" ca="1" si="259"/>
        <v>0</v>
      </c>
      <c r="R192" s="28">
        <f t="shared" ca="1" si="259"/>
        <v>0</v>
      </c>
      <c r="S192" s="28">
        <f t="shared" ca="1" si="259"/>
        <v>0</v>
      </c>
      <c r="T192" s="28">
        <f t="shared" ca="1" si="259"/>
        <v>0</v>
      </c>
      <c r="U192" s="28">
        <f t="shared" ca="1" si="259"/>
        <v>0</v>
      </c>
      <c r="V192" s="28">
        <f t="shared" ca="1" si="259"/>
        <v>0</v>
      </c>
      <c r="W192" s="28">
        <f t="shared" ca="1" si="259"/>
        <v>0</v>
      </c>
      <c r="X192" s="28">
        <f t="shared" ca="1" si="259"/>
        <v>0</v>
      </c>
      <c r="Y192" s="28">
        <f t="shared" ca="1" si="259"/>
        <v>0</v>
      </c>
      <c r="Z192" s="28">
        <f t="shared" ca="1" si="259"/>
        <v>0</v>
      </c>
      <c r="AA192" s="28">
        <f t="shared" ca="1" si="251"/>
        <v>0</v>
      </c>
      <c r="AB192" s="28">
        <f t="shared" ca="1" si="251"/>
        <v>0</v>
      </c>
      <c r="AC192" s="28">
        <f t="shared" ca="1" si="251"/>
        <v>0</v>
      </c>
      <c r="AD192" s="28">
        <f t="shared" ca="1" si="251"/>
        <v>0</v>
      </c>
      <c r="AE192" s="28">
        <f t="shared" ca="1" si="251"/>
        <v>0</v>
      </c>
      <c r="AF192" s="28">
        <f t="shared" ca="1" si="251"/>
        <v>0</v>
      </c>
      <c r="AG192" s="28">
        <f t="shared" ca="1" si="251"/>
        <v>0</v>
      </c>
      <c r="AH192" s="28">
        <f t="shared" ca="1" si="251"/>
        <v>0</v>
      </c>
      <c r="AI192" s="28">
        <f t="shared" ca="1" si="251"/>
        <v>0</v>
      </c>
      <c r="AJ192" s="28">
        <f t="shared" ca="1" si="251"/>
        <v>0</v>
      </c>
      <c r="AK192" s="28">
        <f t="shared" ca="1" si="251"/>
        <v>0</v>
      </c>
      <c r="AL192" s="28">
        <f t="shared" ca="1" si="251"/>
        <v>0</v>
      </c>
      <c r="AM192" s="28">
        <f t="shared" ca="1" si="251"/>
        <v>0</v>
      </c>
      <c r="AN192" s="28">
        <f t="shared" ca="1" si="251"/>
        <v>0</v>
      </c>
      <c r="AO192" s="28">
        <f t="shared" ca="1" si="251"/>
        <v>0</v>
      </c>
      <c r="AP192" s="28">
        <f t="shared" ca="1" si="252"/>
        <v>0</v>
      </c>
      <c r="AQ192" s="28">
        <f t="shared" ca="1" si="252"/>
        <v>0</v>
      </c>
      <c r="AR192" s="28">
        <f t="shared" ca="1" si="252"/>
        <v>0</v>
      </c>
      <c r="AS192" s="28">
        <f t="shared" ca="1" si="252"/>
        <v>0</v>
      </c>
      <c r="AT192" s="28">
        <f t="shared" ca="1" si="252"/>
        <v>0</v>
      </c>
      <c r="AU192" s="28">
        <f t="shared" ca="1" si="252"/>
        <v>0</v>
      </c>
      <c r="AV192" s="28">
        <f t="shared" ca="1" si="252"/>
        <v>0</v>
      </c>
      <c r="AW192" s="28">
        <f t="shared" ca="1" si="252"/>
        <v>0</v>
      </c>
      <c r="AX192" s="28">
        <f t="shared" ca="1" si="252"/>
        <v>0</v>
      </c>
      <c r="AY192" s="28">
        <f t="shared" ca="1" si="252"/>
        <v>0</v>
      </c>
      <c r="AZ192" s="28">
        <f t="shared" ca="1" si="252"/>
        <v>0</v>
      </c>
      <c r="BA192" s="28">
        <f t="shared" ca="1" si="252"/>
        <v>0</v>
      </c>
      <c r="BB192" s="28">
        <f t="shared" ca="1" si="252"/>
        <v>0</v>
      </c>
      <c r="BC192" s="28">
        <f t="shared" ca="1" si="252"/>
        <v>0</v>
      </c>
      <c r="BD192" s="28">
        <f t="shared" ca="1" si="252"/>
        <v>0</v>
      </c>
      <c r="BE192" s="28">
        <f t="shared" ca="1" si="252"/>
        <v>0</v>
      </c>
      <c r="BF192" s="28">
        <f t="shared" ca="1" si="249"/>
        <v>0</v>
      </c>
      <c r="BG192" s="28">
        <f t="shared" ca="1" si="249"/>
        <v>0</v>
      </c>
      <c r="BH192" s="28">
        <f t="shared" ca="1" si="249"/>
        <v>0</v>
      </c>
      <c r="BI192" s="28">
        <f t="shared" ca="1" si="249"/>
        <v>0</v>
      </c>
      <c r="BJ192" s="28">
        <f t="shared" ca="1" si="249"/>
        <v>0</v>
      </c>
      <c r="BK192" s="28">
        <f t="shared" ca="1" si="249"/>
        <v>0</v>
      </c>
      <c r="BL192" s="28">
        <f t="shared" ca="1" si="249"/>
        <v>0</v>
      </c>
      <c r="BM192" s="28">
        <f t="shared" ca="1" si="249"/>
        <v>0</v>
      </c>
      <c r="BN192" s="28">
        <f t="shared" ca="1" si="249"/>
        <v>0</v>
      </c>
      <c r="BO192" s="28">
        <f t="shared" ca="1" si="249"/>
        <v>0</v>
      </c>
      <c r="BP192" s="28">
        <f t="shared" ca="1" si="249"/>
        <v>0</v>
      </c>
      <c r="BQ192" s="28">
        <f t="shared" ca="1" si="249"/>
        <v>0</v>
      </c>
      <c r="BR192" s="28">
        <f t="shared" ca="1" si="249"/>
        <v>0</v>
      </c>
      <c r="BS192" s="28">
        <f t="shared" ca="1" si="249"/>
        <v>0</v>
      </c>
      <c r="BT192" s="28">
        <f t="shared" ca="1" si="249"/>
        <v>0</v>
      </c>
      <c r="BU192" s="28">
        <f t="shared" ca="1" si="260"/>
        <v>0</v>
      </c>
      <c r="BV192" s="28">
        <f t="shared" ca="1" si="260"/>
        <v>0</v>
      </c>
      <c r="BW192" s="28">
        <f t="shared" ca="1" si="260"/>
        <v>0</v>
      </c>
      <c r="BX192" s="28">
        <f t="shared" ca="1" si="260"/>
        <v>0</v>
      </c>
      <c r="BY192" s="28">
        <f t="shared" ca="1" si="260"/>
        <v>0</v>
      </c>
      <c r="BZ192" s="28">
        <f t="shared" ca="1" si="260"/>
        <v>0</v>
      </c>
      <c r="CA192" s="28">
        <f t="shared" ca="1" si="260"/>
        <v>0</v>
      </c>
      <c r="CB192" s="28">
        <f t="shared" ca="1" si="260"/>
        <v>0</v>
      </c>
      <c r="CC192" s="28">
        <f t="shared" ca="1" si="260"/>
        <v>0</v>
      </c>
      <c r="CD192" s="28">
        <f t="shared" ca="1" si="260"/>
        <v>0</v>
      </c>
      <c r="CE192" s="28">
        <f t="shared" ca="1" si="260"/>
        <v>0</v>
      </c>
      <c r="CF192" s="28">
        <f t="shared" ca="1" si="260"/>
        <v>0</v>
      </c>
      <c r="CG192" s="28">
        <f t="shared" ca="1" si="260"/>
        <v>0</v>
      </c>
      <c r="CH192" s="28">
        <f t="shared" ca="1" si="260"/>
        <v>0</v>
      </c>
      <c r="CI192" s="28">
        <f t="shared" ca="1" si="260"/>
        <v>0</v>
      </c>
      <c r="CJ192" s="28">
        <f t="shared" ca="1" si="260"/>
        <v>0</v>
      </c>
      <c r="CK192" s="28">
        <f t="shared" ca="1" si="253"/>
        <v>0</v>
      </c>
      <c r="CL192" s="28">
        <f t="shared" ca="1" si="253"/>
        <v>0</v>
      </c>
      <c r="CM192" s="28">
        <f t="shared" ca="1" si="253"/>
        <v>0</v>
      </c>
      <c r="CN192" s="28">
        <f t="shared" ca="1" si="253"/>
        <v>0</v>
      </c>
      <c r="CO192" s="28">
        <f t="shared" ca="1" si="253"/>
        <v>0</v>
      </c>
      <c r="CP192" s="28">
        <f t="shared" ca="1" si="253"/>
        <v>0</v>
      </c>
      <c r="CQ192" s="28">
        <f t="shared" ca="1" si="253"/>
        <v>0</v>
      </c>
      <c r="CR192" s="28">
        <f t="shared" ca="1" si="253"/>
        <v>0</v>
      </c>
      <c r="CS192" s="28">
        <f t="shared" ca="1" si="253"/>
        <v>0</v>
      </c>
      <c r="CT192" s="28">
        <f t="shared" ca="1" si="253"/>
        <v>0</v>
      </c>
      <c r="CU192" s="28">
        <f t="shared" ca="1" si="253"/>
        <v>0</v>
      </c>
      <c r="CV192" s="28">
        <f t="shared" ca="1" si="253"/>
        <v>0</v>
      </c>
      <c r="CW192" s="28">
        <f t="shared" ca="1" si="253"/>
        <v>0</v>
      </c>
      <c r="CX192" s="28">
        <f t="shared" ca="1" si="253"/>
        <v>0</v>
      </c>
      <c r="CY192" s="28">
        <f t="shared" ca="1" si="253"/>
        <v>0</v>
      </c>
      <c r="CZ192" s="28">
        <f t="shared" ca="1" si="261"/>
        <v>0</v>
      </c>
      <c r="DA192" s="28">
        <f t="shared" ca="1" si="261"/>
        <v>0</v>
      </c>
      <c r="DB192" s="28">
        <f t="shared" ca="1" si="261"/>
        <v>0</v>
      </c>
      <c r="DC192" s="28">
        <f t="shared" ca="1" si="261"/>
        <v>0</v>
      </c>
      <c r="DD192" s="28">
        <f t="shared" ca="1" si="261"/>
        <v>0</v>
      </c>
      <c r="DE192" s="28">
        <f t="shared" ca="1" si="261"/>
        <v>0</v>
      </c>
      <c r="DF192" s="28">
        <f t="shared" ca="1" si="261"/>
        <v>0</v>
      </c>
      <c r="DG192" s="28">
        <f t="shared" ca="1" si="261"/>
        <v>0</v>
      </c>
      <c r="DH192" s="28">
        <f t="shared" ca="1" si="261"/>
        <v>0</v>
      </c>
      <c r="DI192" s="28">
        <f t="shared" ca="1" si="261"/>
        <v>0</v>
      </c>
      <c r="DJ192" s="28">
        <f t="shared" ca="1" si="261"/>
        <v>0</v>
      </c>
      <c r="DK192" s="28">
        <f t="shared" ca="1" si="261"/>
        <v>0</v>
      </c>
      <c r="DL192" s="28">
        <f t="shared" ca="1" si="261"/>
        <v>0</v>
      </c>
      <c r="DM192" s="28">
        <f t="shared" ca="1" si="261"/>
        <v>0</v>
      </c>
      <c r="DN192" s="28">
        <f t="shared" ca="1" si="261"/>
        <v>0</v>
      </c>
      <c r="DO192" s="28">
        <f t="shared" ca="1" si="261"/>
        <v>0</v>
      </c>
      <c r="DP192" s="28">
        <f t="shared" ca="1" si="254"/>
        <v>0</v>
      </c>
      <c r="DQ192" s="28">
        <f t="shared" ca="1" si="254"/>
        <v>0</v>
      </c>
      <c r="DR192" s="28">
        <f t="shared" ca="1" si="254"/>
        <v>0</v>
      </c>
      <c r="DS192" s="28">
        <f t="shared" ca="1" si="254"/>
        <v>0</v>
      </c>
      <c r="DT192" s="28">
        <f t="shared" ca="1" si="254"/>
        <v>0</v>
      </c>
      <c r="DU192" s="28">
        <f t="shared" ca="1" si="254"/>
        <v>0</v>
      </c>
      <c r="DV192" s="28">
        <f t="shared" ca="1" si="254"/>
        <v>0</v>
      </c>
      <c r="DW192" s="28">
        <f t="shared" ca="1" si="254"/>
        <v>0</v>
      </c>
      <c r="DX192" s="28">
        <f t="shared" ca="1" si="254"/>
        <v>0</v>
      </c>
      <c r="DY192" s="28">
        <f t="shared" ca="1" si="254"/>
        <v>0</v>
      </c>
      <c r="DZ192" s="28">
        <f t="shared" ca="1" si="254"/>
        <v>0</v>
      </c>
      <c r="EA192" s="28">
        <f t="shared" ca="1" si="254"/>
        <v>0</v>
      </c>
      <c r="EB192" s="28">
        <f t="shared" ca="1" si="254"/>
        <v>0</v>
      </c>
      <c r="EC192" s="28">
        <f t="shared" ca="1" si="254"/>
        <v>0</v>
      </c>
      <c r="ED192" s="28">
        <f t="shared" ca="1" si="254"/>
        <v>0</v>
      </c>
      <c r="EE192" s="28">
        <f t="shared" ca="1" si="262"/>
        <v>0</v>
      </c>
      <c r="EF192" s="28">
        <f t="shared" ca="1" si="262"/>
        <v>0</v>
      </c>
      <c r="EG192" s="28">
        <f t="shared" ca="1" si="262"/>
        <v>0</v>
      </c>
      <c r="EH192" s="28">
        <f t="shared" ca="1" si="262"/>
        <v>0</v>
      </c>
      <c r="EI192" s="28">
        <f t="shared" ca="1" si="262"/>
        <v>0</v>
      </c>
      <c r="EJ192" s="28">
        <f t="shared" ca="1" si="262"/>
        <v>0</v>
      </c>
      <c r="EK192" s="28">
        <f t="shared" ca="1" si="262"/>
        <v>0</v>
      </c>
      <c r="EL192" s="28">
        <f t="shared" ca="1" si="262"/>
        <v>0</v>
      </c>
      <c r="EM192" s="28">
        <f t="shared" ca="1" si="262"/>
        <v>0</v>
      </c>
      <c r="EN192" s="28">
        <f t="shared" ca="1" si="262"/>
        <v>0</v>
      </c>
      <c r="EO192" s="28">
        <f t="shared" ca="1" si="262"/>
        <v>0</v>
      </c>
      <c r="EP192" s="28">
        <f t="shared" ca="1" si="262"/>
        <v>0</v>
      </c>
      <c r="EQ192" s="28">
        <f t="shared" ca="1" si="262"/>
        <v>0</v>
      </c>
      <c r="ER192" s="28">
        <f t="shared" ca="1" si="262"/>
        <v>0</v>
      </c>
      <c r="ES192" s="28">
        <f t="shared" ca="1" si="262"/>
        <v>0</v>
      </c>
      <c r="ET192" s="28">
        <f t="shared" ca="1" si="262"/>
        <v>0</v>
      </c>
      <c r="EU192" s="28">
        <f t="shared" ca="1" si="255"/>
        <v>0</v>
      </c>
      <c r="EV192" s="28">
        <f t="shared" ca="1" si="255"/>
        <v>0</v>
      </c>
      <c r="EW192" s="28">
        <f t="shared" ca="1" si="255"/>
        <v>0</v>
      </c>
      <c r="EX192" s="28">
        <f t="shared" ca="1" si="255"/>
        <v>0</v>
      </c>
      <c r="EY192" s="28">
        <f t="shared" ca="1" si="255"/>
        <v>0</v>
      </c>
      <c r="EZ192" s="28">
        <f t="shared" ca="1" si="255"/>
        <v>0</v>
      </c>
      <c r="FA192" s="28">
        <f t="shared" ca="1" si="255"/>
        <v>0</v>
      </c>
      <c r="FB192" s="28">
        <f t="shared" ca="1" si="255"/>
        <v>0</v>
      </c>
      <c r="FC192" s="28">
        <f t="shared" ca="1" si="255"/>
        <v>0</v>
      </c>
      <c r="FD192" s="28">
        <f t="shared" ca="1" si="255"/>
        <v>0</v>
      </c>
      <c r="FE192" s="28">
        <f t="shared" ca="1" si="255"/>
        <v>0</v>
      </c>
      <c r="FF192" s="28">
        <f t="shared" ca="1" si="255"/>
        <v>0</v>
      </c>
      <c r="FG192" s="28">
        <f t="shared" ca="1" si="255"/>
        <v>0</v>
      </c>
      <c r="FH192" s="28">
        <f t="shared" ca="1" si="255"/>
        <v>0</v>
      </c>
      <c r="FI192" s="28">
        <f t="shared" ca="1" si="255"/>
        <v>0</v>
      </c>
      <c r="FJ192" s="28">
        <f t="shared" ca="1" si="256"/>
        <v>0</v>
      </c>
      <c r="FK192" s="28">
        <f t="shared" ca="1" si="256"/>
        <v>0</v>
      </c>
      <c r="FL192" s="28">
        <f t="shared" ca="1" si="256"/>
        <v>0</v>
      </c>
      <c r="FM192" s="28">
        <f t="shared" ca="1" si="256"/>
        <v>0</v>
      </c>
      <c r="FN192" s="28">
        <f t="shared" ca="1" si="256"/>
        <v>0</v>
      </c>
      <c r="FO192" s="28">
        <f t="shared" ca="1" si="256"/>
        <v>0</v>
      </c>
      <c r="FP192" s="28">
        <f t="shared" ca="1" si="256"/>
        <v>0</v>
      </c>
      <c r="FQ192" s="28">
        <f t="shared" ca="1" si="256"/>
        <v>0</v>
      </c>
      <c r="FR192" s="28">
        <f t="shared" ca="1" si="256"/>
        <v>0</v>
      </c>
      <c r="FS192" s="28">
        <f t="shared" ca="1" si="256"/>
        <v>0</v>
      </c>
      <c r="FT192" s="28">
        <f t="shared" ca="1" si="256"/>
        <v>0</v>
      </c>
      <c r="FU192" s="28">
        <f t="shared" ca="1" si="256"/>
        <v>0</v>
      </c>
      <c r="FV192" s="28">
        <f t="shared" ca="1" si="256"/>
        <v>0</v>
      </c>
      <c r="FW192" s="28">
        <f t="shared" ca="1" si="256"/>
        <v>0</v>
      </c>
      <c r="FX192" s="28">
        <f t="shared" ca="1" si="256"/>
        <v>0</v>
      </c>
      <c r="FY192" s="28">
        <f t="shared" ca="1" si="250"/>
        <v>0</v>
      </c>
      <c r="FZ192" s="28">
        <f t="shared" ca="1" si="250"/>
        <v>0</v>
      </c>
      <c r="GA192" s="28">
        <f t="shared" ca="1" si="250"/>
        <v>0</v>
      </c>
      <c r="GB192" s="28">
        <f t="shared" ca="1" si="250"/>
        <v>0</v>
      </c>
      <c r="GC192" s="28">
        <f t="shared" ca="1" si="250"/>
        <v>0</v>
      </c>
      <c r="GD192" s="28">
        <f t="shared" ca="1" si="250"/>
        <v>0</v>
      </c>
      <c r="GE192" s="28">
        <f t="shared" ca="1" si="250"/>
        <v>0</v>
      </c>
      <c r="GF192" s="28">
        <f t="shared" ca="1" si="250"/>
        <v>0</v>
      </c>
      <c r="GG192" s="28">
        <f t="shared" ca="1" si="250"/>
        <v>0</v>
      </c>
      <c r="GH192" s="28">
        <f t="shared" ca="1" si="250"/>
        <v>0</v>
      </c>
      <c r="GI192" s="28">
        <f t="shared" ca="1" si="263"/>
        <v>0</v>
      </c>
      <c r="GJ192" s="28">
        <f t="shared" ca="1" si="263"/>
        <v>0</v>
      </c>
      <c r="GK192" s="28">
        <f t="shared" ca="1" si="263"/>
        <v>0</v>
      </c>
      <c r="GL192" s="28">
        <f t="shared" ca="1" si="263"/>
        <v>0</v>
      </c>
      <c r="GM192" s="28">
        <f t="shared" ca="1" si="263"/>
        <v>0</v>
      </c>
      <c r="GN192" s="28">
        <f t="shared" ca="1" si="263"/>
        <v>0</v>
      </c>
      <c r="GO192" s="28">
        <f t="shared" ca="1" si="263"/>
        <v>0</v>
      </c>
      <c r="GP192" s="28">
        <f t="shared" ca="1" si="263"/>
        <v>0</v>
      </c>
      <c r="GQ192" s="28">
        <f t="shared" ca="1" si="263"/>
        <v>0</v>
      </c>
      <c r="GR192" s="28">
        <f t="shared" ca="1" si="263"/>
        <v>0</v>
      </c>
      <c r="GS192" s="28">
        <f t="shared" ca="1" si="257"/>
        <v>0</v>
      </c>
      <c r="GT192" s="28">
        <f t="shared" ca="1" si="257"/>
        <v>0</v>
      </c>
      <c r="GU192" s="28">
        <f t="shared" ca="1" si="257"/>
        <v>0</v>
      </c>
      <c r="GV192" s="28">
        <f t="shared" ca="1" si="257"/>
        <v>0</v>
      </c>
      <c r="GW192" s="28">
        <f t="shared" ca="1" si="257"/>
        <v>0</v>
      </c>
      <c r="GX192" s="28">
        <f t="shared" ca="1" si="257"/>
        <v>0</v>
      </c>
      <c r="GY192" s="28">
        <f t="shared" ca="1" si="257"/>
        <v>0</v>
      </c>
      <c r="GZ192" s="28">
        <f t="shared" ca="1" si="257"/>
        <v>0</v>
      </c>
      <c r="HA192" s="28">
        <f t="shared" ca="1" si="257"/>
        <v>0</v>
      </c>
      <c r="HB192" s="28">
        <f t="shared" ca="1" si="257"/>
        <v>0</v>
      </c>
      <c r="HC192" s="28">
        <f t="shared" ca="1" si="257"/>
        <v>0</v>
      </c>
      <c r="HD192" s="28">
        <f t="shared" ca="1" si="257"/>
        <v>0</v>
      </c>
      <c r="HE192" s="28">
        <f t="shared" ca="1" si="257"/>
        <v>0</v>
      </c>
      <c r="HF192" s="28">
        <f t="shared" ca="1" si="257"/>
        <v>0</v>
      </c>
      <c r="HG192" s="28">
        <f t="shared" ca="1" si="264"/>
        <v>0</v>
      </c>
      <c r="HH192" s="28">
        <f t="shared" ca="1" si="264"/>
        <v>0</v>
      </c>
      <c r="HI192" s="28">
        <f t="shared" ca="1" si="264"/>
        <v>0</v>
      </c>
      <c r="HJ192" s="28">
        <f t="shared" ca="1" si="264"/>
        <v>0</v>
      </c>
      <c r="HK192" s="28">
        <f t="shared" ca="1" si="264"/>
        <v>0</v>
      </c>
      <c r="HL192" s="28">
        <f t="shared" ca="1" si="264"/>
        <v>0</v>
      </c>
      <c r="HM192" s="28">
        <f t="shared" ca="1" si="264"/>
        <v>0</v>
      </c>
      <c r="HN192" s="28">
        <f t="shared" ca="1" si="264"/>
        <v>0</v>
      </c>
      <c r="HO192" s="28">
        <f t="shared" ca="1" si="264"/>
        <v>0</v>
      </c>
      <c r="HP192" s="28">
        <f t="shared" ca="1" si="264"/>
        <v>0</v>
      </c>
      <c r="HQ192" s="28">
        <f t="shared" ca="1" si="264"/>
        <v>0</v>
      </c>
      <c r="HR192" s="28">
        <f t="shared" ca="1" si="264"/>
        <v>0</v>
      </c>
      <c r="HS192" s="28">
        <f t="shared" ca="1" si="264"/>
        <v>0</v>
      </c>
      <c r="HT192" s="28">
        <f t="shared" ca="1" si="264"/>
        <v>0</v>
      </c>
      <c r="HU192" s="28">
        <f t="shared" ca="1" si="264"/>
        <v>0</v>
      </c>
      <c r="HV192" s="28">
        <f t="shared" ca="1" si="264"/>
        <v>0</v>
      </c>
      <c r="HW192" s="28">
        <f t="shared" ca="1" si="265"/>
        <v>0</v>
      </c>
      <c r="HX192" s="28">
        <f t="shared" ca="1" si="265"/>
        <v>0</v>
      </c>
      <c r="HY192" s="28">
        <f t="shared" ca="1" si="265"/>
        <v>0</v>
      </c>
      <c r="HZ192" s="28">
        <f t="shared" ca="1" si="265"/>
        <v>0</v>
      </c>
      <c r="IA192" s="28">
        <f t="shared" ca="1" si="265"/>
        <v>0</v>
      </c>
      <c r="IB192" s="28">
        <f t="shared" ca="1" si="265"/>
        <v>0</v>
      </c>
      <c r="IC192" s="28">
        <f t="shared" ca="1" si="265"/>
        <v>0</v>
      </c>
      <c r="ID192" s="28">
        <f t="shared" ca="1" si="265"/>
        <v>0</v>
      </c>
      <c r="IE192" s="28">
        <f t="shared" ca="1" si="265"/>
        <v>0</v>
      </c>
      <c r="IF192" s="28">
        <f t="shared" ca="1" si="265"/>
        <v>0</v>
      </c>
      <c r="IG192" s="28">
        <f t="shared" ca="1" si="258"/>
        <v>0</v>
      </c>
      <c r="IH192" s="28">
        <f t="shared" ca="1" si="258"/>
        <v>0</v>
      </c>
      <c r="II192" s="28">
        <f t="shared" ca="1" si="258"/>
        <v>0</v>
      </c>
      <c r="IJ192" s="28">
        <f t="shared" ca="1" si="258"/>
        <v>0</v>
      </c>
      <c r="IK192" s="28">
        <f t="shared" ca="1" si="258"/>
        <v>0</v>
      </c>
      <c r="IL192" s="28">
        <f t="shared" ca="1" si="258"/>
        <v>0</v>
      </c>
      <c r="IM192" s="28">
        <f t="shared" ca="1" si="258"/>
        <v>0</v>
      </c>
      <c r="IN192" s="28">
        <f t="shared" ca="1" si="258"/>
        <v>0</v>
      </c>
      <c r="IO192" s="28">
        <f t="shared" ca="1" si="258"/>
        <v>0</v>
      </c>
      <c r="IP192" s="28">
        <f t="shared" ca="1" si="258"/>
        <v>0</v>
      </c>
      <c r="IQ192" s="28">
        <f t="shared" ca="1" si="266"/>
        <v>0</v>
      </c>
      <c r="IR192" s="28">
        <f t="shared" ca="1" si="266"/>
        <v>0</v>
      </c>
      <c r="IS192" s="28">
        <f t="shared" ca="1" si="266"/>
        <v>0</v>
      </c>
      <c r="IT192" s="28">
        <f t="shared" ca="1" si="266"/>
        <v>0</v>
      </c>
      <c r="IU192" s="28">
        <f t="shared" ca="1" si="266"/>
        <v>0</v>
      </c>
      <c r="IV192" s="28">
        <f t="shared" ca="1" si="266"/>
        <v>0</v>
      </c>
      <c r="IW192" s="28">
        <f t="shared" ca="1" si="266"/>
        <v>0</v>
      </c>
      <c r="IX192" s="28">
        <f t="shared" ca="1" si="266"/>
        <v>0</v>
      </c>
      <c r="IY192" s="28">
        <f t="shared" ca="1" si="266"/>
        <v>0</v>
      </c>
      <c r="IZ192" s="28">
        <f t="shared" ca="1" si="266"/>
        <v>0</v>
      </c>
      <c r="JA192" s="28"/>
      <c r="JB192" s="28"/>
      <c r="JC192" s="28"/>
      <c r="JD192" s="28"/>
      <c r="JE192" s="28"/>
      <c r="JF192" s="28"/>
      <c r="JG192" s="28"/>
      <c r="JH192" s="28"/>
      <c r="JI192" s="28"/>
      <c r="JJ192" s="28"/>
      <c r="JK192" s="28"/>
      <c r="JL192" s="28"/>
      <c r="JM192" s="28"/>
      <c r="JN192" s="28"/>
      <c r="JO192" s="28"/>
      <c r="JP192" s="28"/>
      <c r="JQ192" s="28"/>
      <c r="JR192" s="28"/>
    </row>
    <row r="193" spans="1:278" x14ac:dyDescent="0.2">
      <c r="A193" s="27">
        <f t="shared" si="208"/>
        <v>184</v>
      </c>
      <c r="B193" s="28">
        <f t="shared" ca="1" si="203"/>
        <v>0</v>
      </c>
      <c r="C193" s="28">
        <f t="shared" ca="1" si="204"/>
        <v>0</v>
      </c>
      <c r="D193" s="28">
        <f t="shared" ca="1" si="205"/>
        <v>0</v>
      </c>
      <c r="E193" s="34">
        <f t="shared" ca="1" si="206"/>
        <v>0</v>
      </c>
      <c r="F193" s="30">
        <f t="shared" ca="1" si="207"/>
        <v>0</v>
      </c>
      <c r="G193" s="28"/>
      <c r="H193" s="34">
        <f t="shared" ca="1" si="209"/>
        <v>0</v>
      </c>
      <c r="I193" s="27">
        <f t="shared" si="194"/>
        <v>382</v>
      </c>
      <c r="J193" s="30">
        <f t="shared" ca="1" si="212"/>
        <v>0</v>
      </c>
      <c r="K193" s="28">
        <f t="shared" ca="1" si="259"/>
        <v>0</v>
      </c>
      <c r="L193" s="28">
        <f t="shared" ca="1" si="259"/>
        <v>0</v>
      </c>
      <c r="M193" s="28">
        <f t="shared" ca="1" si="259"/>
        <v>0</v>
      </c>
      <c r="N193" s="28">
        <f t="shared" ca="1" si="259"/>
        <v>0</v>
      </c>
      <c r="O193" s="28">
        <f t="shared" ca="1" si="259"/>
        <v>0</v>
      </c>
      <c r="P193" s="28">
        <f t="shared" ca="1" si="259"/>
        <v>0</v>
      </c>
      <c r="Q193" s="28">
        <f t="shared" ca="1" si="259"/>
        <v>0</v>
      </c>
      <c r="R193" s="28">
        <f t="shared" ca="1" si="259"/>
        <v>0</v>
      </c>
      <c r="S193" s="28">
        <f t="shared" ca="1" si="259"/>
        <v>0</v>
      </c>
      <c r="T193" s="28">
        <f t="shared" ca="1" si="259"/>
        <v>0</v>
      </c>
      <c r="U193" s="28">
        <f t="shared" ca="1" si="259"/>
        <v>0</v>
      </c>
      <c r="V193" s="28">
        <f t="shared" ca="1" si="259"/>
        <v>0</v>
      </c>
      <c r="W193" s="28">
        <f t="shared" ca="1" si="259"/>
        <v>0</v>
      </c>
      <c r="X193" s="28">
        <f t="shared" ca="1" si="259"/>
        <v>0</v>
      </c>
      <c r="Y193" s="28">
        <f t="shared" ca="1" si="259"/>
        <v>0</v>
      </c>
      <c r="Z193" s="28">
        <f t="shared" ca="1" si="259"/>
        <v>0</v>
      </c>
      <c r="AA193" s="28">
        <f t="shared" ca="1" si="251"/>
        <v>0</v>
      </c>
      <c r="AB193" s="28">
        <f t="shared" ca="1" si="251"/>
        <v>0</v>
      </c>
      <c r="AC193" s="28">
        <f t="shared" ca="1" si="251"/>
        <v>0</v>
      </c>
      <c r="AD193" s="28">
        <f t="shared" ca="1" si="251"/>
        <v>0</v>
      </c>
      <c r="AE193" s="28">
        <f t="shared" ca="1" si="251"/>
        <v>0</v>
      </c>
      <c r="AF193" s="28">
        <f t="shared" ca="1" si="251"/>
        <v>0</v>
      </c>
      <c r="AG193" s="28">
        <f t="shared" ca="1" si="251"/>
        <v>0</v>
      </c>
      <c r="AH193" s="28">
        <f t="shared" ca="1" si="251"/>
        <v>0</v>
      </c>
      <c r="AI193" s="28">
        <f t="shared" ca="1" si="251"/>
        <v>0</v>
      </c>
      <c r="AJ193" s="28">
        <f t="shared" ca="1" si="251"/>
        <v>0</v>
      </c>
      <c r="AK193" s="28">
        <f t="shared" ca="1" si="251"/>
        <v>0</v>
      </c>
      <c r="AL193" s="28">
        <f t="shared" ca="1" si="251"/>
        <v>0</v>
      </c>
      <c r="AM193" s="28">
        <f t="shared" ca="1" si="251"/>
        <v>0</v>
      </c>
      <c r="AN193" s="28">
        <f t="shared" ca="1" si="251"/>
        <v>0</v>
      </c>
      <c r="AO193" s="28">
        <f t="shared" ca="1" si="251"/>
        <v>0</v>
      </c>
      <c r="AP193" s="28">
        <f t="shared" ca="1" si="252"/>
        <v>0</v>
      </c>
      <c r="AQ193" s="28">
        <f t="shared" ca="1" si="252"/>
        <v>0</v>
      </c>
      <c r="AR193" s="28">
        <f t="shared" ca="1" si="252"/>
        <v>0</v>
      </c>
      <c r="AS193" s="28">
        <f t="shared" ca="1" si="252"/>
        <v>0</v>
      </c>
      <c r="AT193" s="28">
        <f t="shared" ca="1" si="252"/>
        <v>0</v>
      </c>
      <c r="AU193" s="28">
        <f t="shared" ca="1" si="252"/>
        <v>0</v>
      </c>
      <c r="AV193" s="28">
        <f t="shared" ca="1" si="252"/>
        <v>0</v>
      </c>
      <c r="AW193" s="28">
        <f t="shared" ca="1" si="252"/>
        <v>0</v>
      </c>
      <c r="AX193" s="28">
        <f t="shared" ca="1" si="252"/>
        <v>0</v>
      </c>
      <c r="AY193" s="28">
        <f t="shared" ca="1" si="252"/>
        <v>0</v>
      </c>
      <c r="AZ193" s="28">
        <f t="shared" ca="1" si="252"/>
        <v>0</v>
      </c>
      <c r="BA193" s="28">
        <f t="shared" ca="1" si="252"/>
        <v>0</v>
      </c>
      <c r="BB193" s="28">
        <f t="shared" ca="1" si="252"/>
        <v>0</v>
      </c>
      <c r="BC193" s="28">
        <f t="shared" ca="1" si="252"/>
        <v>0</v>
      </c>
      <c r="BD193" s="28">
        <f t="shared" ca="1" si="252"/>
        <v>0</v>
      </c>
      <c r="BE193" s="28">
        <f t="shared" ref="BE193:BT208" ca="1" si="267">VLOOKUP(ROUNDUP(SQRT(BE$1^2+$I193^2),0),$A$9:$B$723,2)</f>
        <v>0</v>
      </c>
      <c r="BF193" s="28">
        <f t="shared" ca="1" si="267"/>
        <v>0</v>
      </c>
      <c r="BG193" s="28">
        <f t="shared" ca="1" si="267"/>
        <v>0</v>
      </c>
      <c r="BH193" s="28">
        <f t="shared" ca="1" si="267"/>
        <v>0</v>
      </c>
      <c r="BI193" s="28">
        <f t="shared" ca="1" si="267"/>
        <v>0</v>
      </c>
      <c r="BJ193" s="28">
        <f t="shared" ca="1" si="267"/>
        <v>0</v>
      </c>
      <c r="BK193" s="28">
        <f t="shared" ca="1" si="267"/>
        <v>0</v>
      </c>
      <c r="BL193" s="28">
        <f t="shared" ca="1" si="267"/>
        <v>0</v>
      </c>
      <c r="BM193" s="28">
        <f t="shared" ca="1" si="267"/>
        <v>0</v>
      </c>
      <c r="BN193" s="28">
        <f t="shared" ca="1" si="267"/>
        <v>0</v>
      </c>
      <c r="BO193" s="28">
        <f t="shared" ca="1" si="267"/>
        <v>0</v>
      </c>
      <c r="BP193" s="28">
        <f t="shared" ca="1" si="267"/>
        <v>0</v>
      </c>
      <c r="BQ193" s="28">
        <f t="shared" ca="1" si="267"/>
        <v>0</v>
      </c>
      <c r="BR193" s="28">
        <f t="shared" ca="1" si="267"/>
        <v>0</v>
      </c>
      <c r="BS193" s="28">
        <f t="shared" ca="1" si="267"/>
        <v>0</v>
      </c>
      <c r="BT193" s="28">
        <f t="shared" ca="1" si="267"/>
        <v>0</v>
      </c>
      <c r="BU193" s="28">
        <f t="shared" ca="1" si="260"/>
        <v>0</v>
      </c>
      <c r="BV193" s="28">
        <f t="shared" ca="1" si="260"/>
        <v>0</v>
      </c>
      <c r="BW193" s="28">
        <f t="shared" ca="1" si="260"/>
        <v>0</v>
      </c>
      <c r="BX193" s="28">
        <f t="shared" ca="1" si="260"/>
        <v>0</v>
      </c>
      <c r="BY193" s="28">
        <f t="shared" ca="1" si="260"/>
        <v>0</v>
      </c>
      <c r="BZ193" s="28">
        <f t="shared" ca="1" si="260"/>
        <v>0</v>
      </c>
      <c r="CA193" s="28">
        <f t="shared" ca="1" si="260"/>
        <v>0</v>
      </c>
      <c r="CB193" s="28">
        <f t="shared" ca="1" si="260"/>
        <v>0</v>
      </c>
      <c r="CC193" s="28">
        <f t="shared" ca="1" si="260"/>
        <v>0</v>
      </c>
      <c r="CD193" s="28">
        <f t="shared" ca="1" si="260"/>
        <v>0</v>
      </c>
      <c r="CE193" s="28">
        <f t="shared" ca="1" si="260"/>
        <v>0</v>
      </c>
      <c r="CF193" s="28">
        <f t="shared" ca="1" si="260"/>
        <v>0</v>
      </c>
      <c r="CG193" s="28">
        <f t="shared" ca="1" si="260"/>
        <v>0</v>
      </c>
      <c r="CH193" s="28">
        <f t="shared" ca="1" si="260"/>
        <v>0</v>
      </c>
      <c r="CI193" s="28">
        <f t="shared" ca="1" si="260"/>
        <v>0</v>
      </c>
      <c r="CJ193" s="28">
        <f t="shared" ca="1" si="260"/>
        <v>0</v>
      </c>
      <c r="CK193" s="28">
        <f t="shared" ca="1" si="253"/>
        <v>0</v>
      </c>
      <c r="CL193" s="28">
        <f t="shared" ca="1" si="253"/>
        <v>0</v>
      </c>
      <c r="CM193" s="28">
        <f t="shared" ca="1" si="253"/>
        <v>0</v>
      </c>
      <c r="CN193" s="28">
        <f t="shared" ca="1" si="253"/>
        <v>0</v>
      </c>
      <c r="CO193" s="28">
        <f t="shared" ca="1" si="253"/>
        <v>0</v>
      </c>
      <c r="CP193" s="28">
        <f t="shared" ca="1" si="253"/>
        <v>0</v>
      </c>
      <c r="CQ193" s="28">
        <f t="shared" ca="1" si="253"/>
        <v>0</v>
      </c>
      <c r="CR193" s="28">
        <f t="shared" ca="1" si="253"/>
        <v>0</v>
      </c>
      <c r="CS193" s="28">
        <f t="shared" ca="1" si="253"/>
        <v>0</v>
      </c>
      <c r="CT193" s="28">
        <f t="shared" ca="1" si="253"/>
        <v>0</v>
      </c>
      <c r="CU193" s="28">
        <f t="shared" ca="1" si="253"/>
        <v>0</v>
      </c>
      <c r="CV193" s="28">
        <f t="shared" ca="1" si="253"/>
        <v>0</v>
      </c>
      <c r="CW193" s="28">
        <f t="shared" ca="1" si="253"/>
        <v>0</v>
      </c>
      <c r="CX193" s="28">
        <f t="shared" ca="1" si="253"/>
        <v>0</v>
      </c>
      <c r="CY193" s="28">
        <f t="shared" ca="1" si="253"/>
        <v>0</v>
      </c>
      <c r="CZ193" s="28">
        <f t="shared" ca="1" si="261"/>
        <v>0</v>
      </c>
      <c r="DA193" s="28">
        <f t="shared" ca="1" si="261"/>
        <v>0</v>
      </c>
      <c r="DB193" s="28">
        <f t="shared" ca="1" si="261"/>
        <v>0</v>
      </c>
      <c r="DC193" s="28">
        <f t="shared" ca="1" si="261"/>
        <v>0</v>
      </c>
      <c r="DD193" s="28">
        <f t="shared" ca="1" si="261"/>
        <v>0</v>
      </c>
      <c r="DE193" s="28">
        <f t="shared" ca="1" si="261"/>
        <v>0</v>
      </c>
      <c r="DF193" s="28">
        <f t="shared" ca="1" si="261"/>
        <v>0</v>
      </c>
      <c r="DG193" s="28">
        <f t="shared" ca="1" si="261"/>
        <v>0</v>
      </c>
      <c r="DH193" s="28">
        <f t="shared" ca="1" si="261"/>
        <v>0</v>
      </c>
      <c r="DI193" s="28">
        <f t="shared" ca="1" si="261"/>
        <v>0</v>
      </c>
      <c r="DJ193" s="28">
        <f t="shared" ca="1" si="261"/>
        <v>0</v>
      </c>
      <c r="DK193" s="28">
        <f t="shared" ca="1" si="261"/>
        <v>0</v>
      </c>
      <c r="DL193" s="28">
        <f t="shared" ca="1" si="261"/>
        <v>0</v>
      </c>
      <c r="DM193" s="28">
        <f t="shared" ca="1" si="261"/>
        <v>0</v>
      </c>
      <c r="DN193" s="28">
        <f t="shared" ca="1" si="261"/>
        <v>0</v>
      </c>
      <c r="DO193" s="28">
        <f t="shared" ca="1" si="261"/>
        <v>0</v>
      </c>
      <c r="DP193" s="28">
        <f t="shared" ca="1" si="254"/>
        <v>0</v>
      </c>
      <c r="DQ193" s="28">
        <f t="shared" ca="1" si="254"/>
        <v>0</v>
      </c>
      <c r="DR193" s="28">
        <f t="shared" ca="1" si="254"/>
        <v>0</v>
      </c>
      <c r="DS193" s="28">
        <f t="shared" ca="1" si="254"/>
        <v>0</v>
      </c>
      <c r="DT193" s="28">
        <f t="shared" ca="1" si="254"/>
        <v>0</v>
      </c>
      <c r="DU193" s="28">
        <f t="shared" ca="1" si="254"/>
        <v>0</v>
      </c>
      <c r="DV193" s="28">
        <f t="shared" ca="1" si="254"/>
        <v>0</v>
      </c>
      <c r="DW193" s="28">
        <f t="shared" ca="1" si="254"/>
        <v>0</v>
      </c>
      <c r="DX193" s="28">
        <f t="shared" ca="1" si="254"/>
        <v>0</v>
      </c>
      <c r="DY193" s="28">
        <f t="shared" ca="1" si="254"/>
        <v>0</v>
      </c>
      <c r="DZ193" s="28">
        <f t="shared" ca="1" si="254"/>
        <v>0</v>
      </c>
      <c r="EA193" s="28">
        <f t="shared" ca="1" si="254"/>
        <v>0</v>
      </c>
      <c r="EB193" s="28">
        <f t="shared" ca="1" si="254"/>
        <v>0</v>
      </c>
      <c r="EC193" s="28">
        <f t="shared" ca="1" si="254"/>
        <v>0</v>
      </c>
      <c r="ED193" s="28">
        <f t="shared" ca="1" si="254"/>
        <v>0</v>
      </c>
      <c r="EE193" s="28">
        <f t="shared" ca="1" si="262"/>
        <v>0</v>
      </c>
      <c r="EF193" s="28">
        <f t="shared" ca="1" si="262"/>
        <v>0</v>
      </c>
      <c r="EG193" s="28">
        <f t="shared" ca="1" si="262"/>
        <v>0</v>
      </c>
      <c r="EH193" s="28">
        <f t="shared" ca="1" si="262"/>
        <v>0</v>
      </c>
      <c r="EI193" s="28">
        <f t="shared" ca="1" si="262"/>
        <v>0</v>
      </c>
      <c r="EJ193" s="28">
        <f t="shared" ca="1" si="262"/>
        <v>0</v>
      </c>
      <c r="EK193" s="28">
        <f t="shared" ca="1" si="262"/>
        <v>0</v>
      </c>
      <c r="EL193" s="28">
        <f t="shared" ca="1" si="262"/>
        <v>0</v>
      </c>
      <c r="EM193" s="28">
        <f t="shared" ca="1" si="262"/>
        <v>0</v>
      </c>
      <c r="EN193" s="28">
        <f t="shared" ca="1" si="262"/>
        <v>0</v>
      </c>
      <c r="EO193" s="28">
        <f t="shared" ca="1" si="262"/>
        <v>0</v>
      </c>
      <c r="EP193" s="28">
        <f t="shared" ca="1" si="262"/>
        <v>0</v>
      </c>
      <c r="EQ193" s="28">
        <f t="shared" ca="1" si="262"/>
        <v>0</v>
      </c>
      <c r="ER193" s="28">
        <f t="shared" ca="1" si="262"/>
        <v>0</v>
      </c>
      <c r="ES193" s="28">
        <f t="shared" ca="1" si="262"/>
        <v>0</v>
      </c>
      <c r="ET193" s="28">
        <f t="shared" ca="1" si="262"/>
        <v>0</v>
      </c>
      <c r="EU193" s="28">
        <f t="shared" ca="1" si="255"/>
        <v>0</v>
      </c>
      <c r="EV193" s="28">
        <f t="shared" ca="1" si="255"/>
        <v>0</v>
      </c>
      <c r="EW193" s="28">
        <f t="shared" ca="1" si="255"/>
        <v>0</v>
      </c>
      <c r="EX193" s="28">
        <f t="shared" ca="1" si="255"/>
        <v>0</v>
      </c>
      <c r="EY193" s="28">
        <f t="shared" ca="1" si="255"/>
        <v>0</v>
      </c>
      <c r="EZ193" s="28">
        <f t="shared" ca="1" si="255"/>
        <v>0</v>
      </c>
      <c r="FA193" s="28">
        <f t="shared" ca="1" si="255"/>
        <v>0</v>
      </c>
      <c r="FB193" s="28">
        <f t="shared" ca="1" si="255"/>
        <v>0</v>
      </c>
      <c r="FC193" s="28">
        <f t="shared" ca="1" si="255"/>
        <v>0</v>
      </c>
      <c r="FD193" s="28">
        <f t="shared" ca="1" si="255"/>
        <v>0</v>
      </c>
      <c r="FE193" s="28">
        <f t="shared" ca="1" si="255"/>
        <v>0</v>
      </c>
      <c r="FF193" s="28">
        <f t="shared" ca="1" si="255"/>
        <v>0</v>
      </c>
      <c r="FG193" s="28">
        <f t="shared" ca="1" si="255"/>
        <v>0</v>
      </c>
      <c r="FH193" s="28">
        <f t="shared" ca="1" si="255"/>
        <v>0</v>
      </c>
      <c r="FI193" s="28">
        <f t="shared" ca="1" si="255"/>
        <v>0</v>
      </c>
      <c r="FJ193" s="28">
        <f t="shared" ca="1" si="256"/>
        <v>0</v>
      </c>
      <c r="FK193" s="28">
        <f t="shared" ca="1" si="256"/>
        <v>0</v>
      </c>
      <c r="FL193" s="28">
        <f t="shared" ca="1" si="256"/>
        <v>0</v>
      </c>
      <c r="FM193" s="28">
        <f t="shared" ca="1" si="256"/>
        <v>0</v>
      </c>
      <c r="FN193" s="28">
        <f t="shared" ca="1" si="256"/>
        <v>0</v>
      </c>
      <c r="FO193" s="28">
        <f t="shared" ca="1" si="256"/>
        <v>0</v>
      </c>
      <c r="FP193" s="28">
        <f t="shared" ca="1" si="256"/>
        <v>0</v>
      </c>
      <c r="FQ193" s="28">
        <f t="shared" ca="1" si="256"/>
        <v>0</v>
      </c>
      <c r="FR193" s="28">
        <f t="shared" ca="1" si="256"/>
        <v>0</v>
      </c>
      <c r="FS193" s="28">
        <f t="shared" ca="1" si="256"/>
        <v>0</v>
      </c>
      <c r="FT193" s="28">
        <f t="shared" ca="1" si="256"/>
        <v>0</v>
      </c>
      <c r="FU193" s="28">
        <f t="shared" ca="1" si="256"/>
        <v>0</v>
      </c>
      <c r="FV193" s="28">
        <f t="shared" ca="1" si="256"/>
        <v>0</v>
      </c>
      <c r="FW193" s="28">
        <f t="shared" ca="1" si="256"/>
        <v>0</v>
      </c>
      <c r="FX193" s="28">
        <f t="shared" ca="1" si="256"/>
        <v>0</v>
      </c>
      <c r="FY193" s="28">
        <f t="shared" ca="1" si="256"/>
        <v>0</v>
      </c>
      <c r="FZ193" s="28">
        <f t="shared" ref="FY193:GN208" ca="1" si="268">VLOOKUP(ROUNDUP(SQRT(FZ$1^2+$I193^2),0),$A$9:$B$723,2)</f>
        <v>0</v>
      </c>
      <c r="GA193" s="28">
        <f t="shared" ca="1" si="268"/>
        <v>0</v>
      </c>
      <c r="GB193" s="28">
        <f t="shared" ca="1" si="268"/>
        <v>0</v>
      </c>
      <c r="GC193" s="28">
        <f t="shared" ca="1" si="268"/>
        <v>0</v>
      </c>
      <c r="GD193" s="28">
        <f t="shared" ca="1" si="268"/>
        <v>0</v>
      </c>
      <c r="GE193" s="28">
        <f t="shared" ca="1" si="268"/>
        <v>0</v>
      </c>
      <c r="GF193" s="28">
        <f t="shared" ca="1" si="268"/>
        <v>0</v>
      </c>
      <c r="GG193" s="28">
        <f t="shared" ca="1" si="268"/>
        <v>0</v>
      </c>
      <c r="GH193" s="28">
        <f t="shared" ca="1" si="268"/>
        <v>0</v>
      </c>
      <c r="GI193" s="28">
        <f t="shared" ca="1" si="263"/>
        <v>0</v>
      </c>
      <c r="GJ193" s="28">
        <f t="shared" ca="1" si="263"/>
        <v>0</v>
      </c>
      <c r="GK193" s="28">
        <f t="shared" ca="1" si="263"/>
        <v>0</v>
      </c>
      <c r="GL193" s="28">
        <f t="shared" ca="1" si="263"/>
        <v>0</v>
      </c>
      <c r="GM193" s="28">
        <f t="shared" ca="1" si="263"/>
        <v>0</v>
      </c>
      <c r="GN193" s="28">
        <f t="shared" ca="1" si="263"/>
        <v>0</v>
      </c>
      <c r="GO193" s="28">
        <f t="shared" ca="1" si="263"/>
        <v>0</v>
      </c>
      <c r="GP193" s="28">
        <f t="shared" ca="1" si="263"/>
        <v>0</v>
      </c>
      <c r="GQ193" s="28">
        <f t="shared" ca="1" si="263"/>
        <v>0</v>
      </c>
      <c r="GR193" s="28">
        <f t="shared" ca="1" si="263"/>
        <v>0</v>
      </c>
      <c r="GS193" s="28">
        <f t="shared" ca="1" si="257"/>
        <v>0</v>
      </c>
      <c r="GT193" s="28">
        <f t="shared" ca="1" si="257"/>
        <v>0</v>
      </c>
      <c r="GU193" s="28">
        <f t="shared" ca="1" si="257"/>
        <v>0</v>
      </c>
      <c r="GV193" s="28">
        <f t="shared" ca="1" si="257"/>
        <v>0</v>
      </c>
      <c r="GW193" s="28">
        <f t="shared" ca="1" si="257"/>
        <v>0</v>
      </c>
      <c r="GX193" s="28">
        <f t="shared" ca="1" si="257"/>
        <v>0</v>
      </c>
      <c r="GY193" s="28">
        <f t="shared" ca="1" si="257"/>
        <v>0</v>
      </c>
      <c r="GZ193" s="28">
        <f t="shared" ca="1" si="257"/>
        <v>0</v>
      </c>
      <c r="HA193" s="28">
        <f t="shared" ca="1" si="257"/>
        <v>0</v>
      </c>
      <c r="HB193" s="28">
        <f t="shared" ca="1" si="257"/>
        <v>0</v>
      </c>
      <c r="HC193" s="28">
        <f t="shared" ca="1" si="257"/>
        <v>0</v>
      </c>
      <c r="HD193" s="28">
        <f t="shared" ca="1" si="257"/>
        <v>0</v>
      </c>
      <c r="HE193" s="28">
        <f t="shared" ca="1" si="257"/>
        <v>0</v>
      </c>
      <c r="HF193" s="28">
        <f t="shared" ca="1" si="257"/>
        <v>0</v>
      </c>
      <c r="HG193" s="28">
        <f t="shared" ca="1" si="264"/>
        <v>0</v>
      </c>
      <c r="HH193" s="28">
        <f t="shared" ca="1" si="264"/>
        <v>0</v>
      </c>
      <c r="HI193" s="28">
        <f t="shared" ca="1" si="264"/>
        <v>0</v>
      </c>
      <c r="HJ193" s="28">
        <f t="shared" ca="1" si="264"/>
        <v>0</v>
      </c>
      <c r="HK193" s="28">
        <f t="shared" ca="1" si="264"/>
        <v>0</v>
      </c>
      <c r="HL193" s="28">
        <f t="shared" ca="1" si="264"/>
        <v>0</v>
      </c>
      <c r="HM193" s="28">
        <f t="shared" ca="1" si="264"/>
        <v>0</v>
      </c>
      <c r="HN193" s="28">
        <f t="shared" ca="1" si="264"/>
        <v>0</v>
      </c>
      <c r="HO193" s="28">
        <f t="shared" ca="1" si="264"/>
        <v>0</v>
      </c>
      <c r="HP193" s="28">
        <f t="shared" ca="1" si="264"/>
        <v>0</v>
      </c>
      <c r="HQ193" s="28">
        <f t="shared" ca="1" si="264"/>
        <v>0</v>
      </c>
      <c r="HR193" s="28">
        <f t="shared" ca="1" si="264"/>
        <v>0</v>
      </c>
      <c r="HS193" s="28">
        <f t="shared" ca="1" si="264"/>
        <v>0</v>
      </c>
      <c r="HT193" s="28">
        <f t="shared" ca="1" si="264"/>
        <v>0</v>
      </c>
      <c r="HU193" s="28">
        <f t="shared" ca="1" si="264"/>
        <v>0</v>
      </c>
      <c r="HV193" s="28">
        <f t="shared" ca="1" si="264"/>
        <v>0</v>
      </c>
      <c r="HW193" s="28">
        <f t="shared" ca="1" si="265"/>
        <v>0</v>
      </c>
      <c r="HX193" s="28">
        <f t="shared" ca="1" si="265"/>
        <v>0</v>
      </c>
      <c r="HY193" s="28">
        <f t="shared" ca="1" si="265"/>
        <v>0</v>
      </c>
      <c r="HZ193" s="28">
        <f t="shared" ca="1" si="265"/>
        <v>0</v>
      </c>
      <c r="IA193" s="28">
        <f t="shared" ca="1" si="265"/>
        <v>0</v>
      </c>
      <c r="IB193" s="28">
        <f t="shared" ca="1" si="265"/>
        <v>0</v>
      </c>
      <c r="IC193" s="28">
        <f t="shared" ca="1" si="265"/>
        <v>0</v>
      </c>
      <c r="ID193" s="28">
        <f t="shared" ca="1" si="265"/>
        <v>0</v>
      </c>
      <c r="IE193" s="28">
        <f t="shared" ca="1" si="265"/>
        <v>0</v>
      </c>
      <c r="IF193" s="28">
        <f t="shared" ca="1" si="265"/>
        <v>0</v>
      </c>
      <c r="IG193" s="28">
        <f t="shared" ca="1" si="258"/>
        <v>0</v>
      </c>
      <c r="IH193" s="28">
        <f t="shared" ca="1" si="258"/>
        <v>0</v>
      </c>
      <c r="II193" s="28">
        <f t="shared" ca="1" si="258"/>
        <v>0</v>
      </c>
      <c r="IJ193" s="28">
        <f t="shared" ca="1" si="258"/>
        <v>0</v>
      </c>
      <c r="IK193" s="28">
        <f t="shared" ca="1" si="258"/>
        <v>0</v>
      </c>
      <c r="IL193" s="28">
        <f t="shared" ca="1" si="258"/>
        <v>0</v>
      </c>
      <c r="IM193" s="28">
        <f t="shared" ca="1" si="258"/>
        <v>0</v>
      </c>
      <c r="IN193" s="28">
        <f t="shared" ca="1" si="258"/>
        <v>0</v>
      </c>
      <c r="IO193" s="28">
        <f t="shared" ca="1" si="258"/>
        <v>0</v>
      </c>
      <c r="IP193" s="28">
        <f t="shared" ca="1" si="258"/>
        <v>0</v>
      </c>
      <c r="IQ193" s="28">
        <f t="shared" ca="1" si="266"/>
        <v>0</v>
      </c>
      <c r="IR193" s="28">
        <f t="shared" ca="1" si="266"/>
        <v>0</v>
      </c>
      <c r="IS193" s="28">
        <f t="shared" ca="1" si="266"/>
        <v>0</v>
      </c>
      <c r="IT193" s="28">
        <f t="shared" ca="1" si="266"/>
        <v>0</v>
      </c>
      <c r="IU193" s="28">
        <f t="shared" ca="1" si="266"/>
        <v>0</v>
      </c>
      <c r="IV193" s="28">
        <f t="shared" ca="1" si="266"/>
        <v>0</v>
      </c>
      <c r="IW193" s="28">
        <f t="shared" ca="1" si="266"/>
        <v>0</v>
      </c>
      <c r="IX193" s="28">
        <f t="shared" ca="1" si="266"/>
        <v>0</v>
      </c>
      <c r="IY193" s="28">
        <f t="shared" ca="1" si="266"/>
        <v>0</v>
      </c>
      <c r="IZ193" s="28">
        <f t="shared" ca="1" si="266"/>
        <v>0</v>
      </c>
      <c r="JA193" s="28"/>
      <c r="JB193" s="28"/>
      <c r="JC193" s="28"/>
      <c r="JD193" s="28"/>
      <c r="JE193" s="28"/>
      <c r="JF193" s="28"/>
      <c r="JG193" s="28"/>
      <c r="JH193" s="28"/>
      <c r="JI193" s="28"/>
      <c r="JJ193" s="28"/>
      <c r="JK193" s="28"/>
      <c r="JL193" s="28"/>
      <c r="JM193" s="28"/>
      <c r="JN193" s="28"/>
      <c r="JO193" s="28"/>
      <c r="JP193" s="28"/>
      <c r="JQ193" s="28"/>
      <c r="JR193" s="28"/>
    </row>
    <row r="194" spans="1:278" x14ac:dyDescent="0.2">
      <c r="A194" s="27">
        <f t="shared" si="208"/>
        <v>185</v>
      </c>
      <c r="B194" s="28">
        <f t="shared" ca="1" si="203"/>
        <v>0</v>
      </c>
      <c r="C194" s="28">
        <f t="shared" ca="1" si="204"/>
        <v>0</v>
      </c>
      <c r="D194" s="28">
        <f t="shared" ca="1" si="205"/>
        <v>0</v>
      </c>
      <c r="E194" s="34">
        <f t="shared" ca="1" si="206"/>
        <v>0</v>
      </c>
      <c r="F194" s="30">
        <f t="shared" ca="1" si="207"/>
        <v>0</v>
      </c>
      <c r="G194" s="28"/>
      <c r="H194" s="34">
        <f t="shared" ca="1" si="209"/>
        <v>0</v>
      </c>
      <c r="I194" s="27">
        <f t="shared" si="194"/>
        <v>384</v>
      </c>
      <c r="J194" s="30">
        <f t="shared" ca="1" si="212"/>
        <v>0</v>
      </c>
      <c r="K194" s="28">
        <f t="shared" ca="1" si="259"/>
        <v>0</v>
      </c>
      <c r="L194" s="28">
        <f t="shared" ca="1" si="259"/>
        <v>0</v>
      </c>
      <c r="M194" s="28">
        <f t="shared" ca="1" si="259"/>
        <v>0</v>
      </c>
      <c r="N194" s="28">
        <f t="shared" ca="1" si="259"/>
        <v>0</v>
      </c>
      <c r="O194" s="28">
        <f t="shared" ca="1" si="259"/>
        <v>0</v>
      </c>
      <c r="P194" s="28">
        <f t="shared" ca="1" si="259"/>
        <v>0</v>
      </c>
      <c r="Q194" s="28">
        <f t="shared" ca="1" si="259"/>
        <v>0</v>
      </c>
      <c r="R194" s="28">
        <f t="shared" ca="1" si="259"/>
        <v>0</v>
      </c>
      <c r="S194" s="28">
        <f t="shared" ca="1" si="259"/>
        <v>0</v>
      </c>
      <c r="T194" s="28">
        <f t="shared" ca="1" si="259"/>
        <v>0</v>
      </c>
      <c r="U194" s="28">
        <f t="shared" ca="1" si="259"/>
        <v>0</v>
      </c>
      <c r="V194" s="28">
        <f t="shared" ca="1" si="259"/>
        <v>0</v>
      </c>
      <c r="W194" s="28">
        <f t="shared" ca="1" si="259"/>
        <v>0</v>
      </c>
      <c r="X194" s="28">
        <f t="shared" ca="1" si="259"/>
        <v>0</v>
      </c>
      <c r="Y194" s="28">
        <f t="shared" ca="1" si="259"/>
        <v>0</v>
      </c>
      <c r="Z194" s="28">
        <f t="shared" ref="Z194:AO209" ca="1" si="269">VLOOKUP(ROUNDUP(SQRT(Z$1^2+$I194^2),0),$A$9:$B$723,2)</f>
        <v>0</v>
      </c>
      <c r="AA194" s="28">
        <f t="shared" ca="1" si="269"/>
        <v>0</v>
      </c>
      <c r="AB194" s="28">
        <f t="shared" ca="1" si="269"/>
        <v>0</v>
      </c>
      <c r="AC194" s="28">
        <f t="shared" ca="1" si="269"/>
        <v>0</v>
      </c>
      <c r="AD194" s="28">
        <f t="shared" ca="1" si="269"/>
        <v>0</v>
      </c>
      <c r="AE194" s="28">
        <f t="shared" ca="1" si="269"/>
        <v>0</v>
      </c>
      <c r="AF194" s="28">
        <f t="shared" ca="1" si="269"/>
        <v>0</v>
      </c>
      <c r="AG194" s="28">
        <f t="shared" ca="1" si="269"/>
        <v>0</v>
      </c>
      <c r="AH194" s="28">
        <f t="shared" ca="1" si="269"/>
        <v>0</v>
      </c>
      <c r="AI194" s="28">
        <f t="shared" ca="1" si="269"/>
        <v>0</v>
      </c>
      <c r="AJ194" s="28">
        <f t="shared" ca="1" si="269"/>
        <v>0</v>
      </c>
      <c r="AK194" s="28">
        <f t="shared" ca="1" si="269"/>
        <v>0</v>
      </c>
      <c r="AL194" s="28">
        <f t="shared" ca="1" si="269"/>
        <v>0</v>
      </c>
      <c r="AM194" s="28">
        <f t="shared" ca="1" si="269"/>
        <v>0</v>
      </c>
      <c r="AN194" s="28">
        <f t="shared" ca="1" si="269"/>
        <v>0</v>
      </c>
      <c r="AO194" s="28">
        <f t="shared" ca="1" si="269"/>
        <v>0</v>
      </c>
      <c r="AP194" s="28">
        <f t="shared" ref="AP194:BE209" ca="1" si="270">VLOOKUP(ROUNDUP(SQRT(AP$1^2+$I194^2),0),$A$9:$B$723,2)</f>
        <v>0</v>
      </c>
      <c r="AQ194" s="28">
        <f t="shared" ca="1" si="270"/>
        <v>0</v>
      </c>
      <c r="AR194" s="28">
        <f t="shared" ca="1" si="270"/>
        <v>0</v>
      </c>
      <c r="AS194" s="28">
        <f t="shared" ca="1" si="270"/>
        <v>0</v>
      </c>
      <c r="AT194" s="28">
        <f t="shared" ca="1" si="270"/>
        <v>0</v>
      </c>
      <c r="AU194" s="28">
        <f t="shared" ca="1" si="270"/>
        <v>0</v>
      </c>
      <c r="AV194" s="28">
        <f t="shared" ca="1" si="270"/>
        <v>0</v>
      </c>
      <c r="AW194" s="28">
        <f t="shared" ca="1" si="270"/>
        <v>0</v>
      </c>
      <c r="AX194" s="28">
        <f t="shared" ca="1" si="270"/>
        <v>0</v>
      </c>
      <c r="AY194" s="28">
        <f t="shared" ca="1" si="270"/>
        <v>0</v>
      </c>
      <c r="AZ194" s="28">
        <f t="shared" ca="1" si="270"/>
        <v>0</v>
      </c>
      <c r="BA194" s="28">
        <f t="shared" ca="1" si="270"/>
        <v>0</v>
      </c>
      <c r="BB194" s="28">
        <f t="shared" ca="1" si="270"/>
        <v>0</v>
      </c>
      <c r="BC194" s="28">
        <f t="shared" ca="1" si="270"/>
        <v>0</v>
      </c>
      <c r="BD194" s="28">
        <f t="shared" ca="1" si="270"/>
        <v>0</v>
      </c>
      <c r="BE194" s="28">
        <f t="shared" ca="1" si="270"/>
        <v>0</v>
      </c>
      <c r="BF194" s="28">
        <f t="shared" ca="1" si="267"/>
        <v>0</v>
      </c>
      <c r="BG194" s="28">
        <f t="shared" ca="1" si="267"/>
        <v>0</v>
      </c>
      <c r="BH194" s="28">
        <f t="shared" ca="1" si="267"/>
        <v>0</v>
      </c>
      <c r="BI194" s="28">
        <f t="shared" ca="1" si="267"/>
        <v>0</v>
      </c>
      <c r="BJ194" s="28">
        <f t="shared" ca="1" si="267"/>
        <v>0</v>
      </c>
      <c r="BK194" s="28">
        <f t="shared" ca="1" si="267"/>
        <v>0</v>
      </c>
      <c r="BL194" s="28">
        <f t="shared" ca="1" si="267"/>
        <v>0</v>
      </c>
      <c r="BM194" s="28">
        <f t="shared" ca="1" si="267"/>
        <v>0</v>
      </c>
      <c r="BN194" s="28">
        <f t="shared" ca="1" si="267"/>
        <v>0</v>
      </c>
      <c r="BO194" s="28">
        <f t="shared" ca="1" si="267"/>
        <v>0</v>
      </c>
      <c r="BP194" s="28">
        <f t="shared" ca="1" si="267"/>
        <v>0</v>
      </c>
      <c r="BQ194" s="28">
        <f t="shared" ca="1" si="267"/>
        <v>0</v>
      </c>
      <c r="BR194" s="28">
        <f t="shared" ca="1" si="267"/>
        <v>0</v>
      </c>
      <c r="BS194" s="28">
        <f t="shared" ca="1" si="267"/>
        <v>0</v>
      </c>
      <c r="BT194" s="28">
        <f t="shared" ca="1" si="267"/>
        <v>0</v>
      </c>
      <c r="BU194" s="28">
        <f t="shared" ca="1" si="260"/>
        <v>0</v>
      </c>
      <c r="BV194" s="28">
        <f t="shared" ca="1" si="260"/>
        <v>0</v>
      </c>
      <c r="BW194" s="28">
        <f t="shared" ca="1" si="260"/>
        <v>0</v>
      </c>
      <c r="BX194" s="28">
        <f t="shared" ca="1" si="260"/>
        <v>0</v>
      </c>
      <c r="BY194" s="28">
        <f t="shared" ca="1" si="260"/>
        <v>0</v>
      </c>
      <c r="BZ194" s="28">
        <f t="shared" ca="1" si="260"/>
        <v>0</v>
      </c>
      <c r="CA194" s="28">
        <f t="shared" ca="1" si="260"/>
        <v>0</v>
      </c>
      <c r="CB194" s="28">
        <f t="shared" ca="1" si="260"/>
        <v>0</v>
      </c>
      <c r="CC194" s="28">
        <f t="shared" ca="1" si="260"/>
        <v>0</v>
      </c>
      <c r="CD194" s="28">
        <f t="shared" ca="1" si="260"/>
        <v>0</v>
      </c>
      <c r="CE194" s="28">
        <f t="shared" ca="1" si="260"/>
        <v>0</v>
      </c>
      <c r="CF194" s="28">
        <f t="shared" ca="1" si="260"/>
        <v>0</v>
      </c>
      <c r="CG194" s="28">
        <f t="shared" ca="1" si="260"/>
        <v>0</v>
      </c>
      <c r="CH194" s="28">
        <f t="shared" ca="1" si="260"/>
        <v>0</v>
      </c>
      <c r="CI194" s="28">
        <f t="shared" ca="1" si="260"/>
        <v>0</v>
      </c>
      <c r="CJ194" s="28">
        <f t="shared" ref="CJ194:CY209" ca="1" si="271">VLOOKUP(ROUNDUP(SQRT(CJ$1^2+$I194^2),0),$A$9:$B$723,2)</f>
        <v>0</v>
      </c>
      <c r="CK194" s="28">
        <f t="shared" ca="1" si="271"/>
        <v>0</v>
      </c>
      <c r="CL194" s="28">
        <f t="shared" ca="1" si="271"/>
        <v>0</v>
      </c>
      <c r="CM194" s="28">
        <f t="shared" ca="1" si="271"/>
        <v>0</v>
      </c>
      <c r="CN194" s="28">
        <f t="shared" ca="1" si="271"/>
        <v>0</v>
      </c>
      <c r="CO194" s="28">
        <f t="shared" ca="1" si="271"/>
        <v>0</v>
      </c>
      <c r="CP194" s="28">
        <f t="shared" ca="1" si="271"/>
        <v>0</v>
      </c>
      <c r="CQ194" s="28">
        <f t="shared" ca="1" si="271"/>
        <v>0</v>
      </c>
      <c r="CR194" s="28">
        <f t="shared" ca="1" si="271"/>
        <v>0</v>
      </c>
      <c r="CS194" s="28">
        <f t="shared" ca="1" si="271"/>
        <v>0</v>
      </c>
      <c r="CT194" s="28">
        <f t="shared" ca="1" si="271"/>
        <v>0</v>
      </c>
      <c r="CU194" s="28">
        <f t="shared" ca="1" si="271"/>
        <v>0</v>
      </c>
      <c r="CV194" s="28">
        <f t="shared" ca="1" si="271"/>
        <v>0</v>
      </c>
      <c r="CW194" s="28">
        <f t="shared" ca="1" si="271"/>
        <v>0</v>
      </c>
      <c r="CX194" s="28">
        <f t="shared" ca="1" si="271"/>
        <v>0</v>
      </c>
      <c r="CY194" s="28">
        <f t="shared" ca="1" si="271"/>
        <v>0</v>
      </c>
      <c r="CZ194" s="28">
        <f t="shared" ca="1" si="261"/>
        <v>0</v>
      </c>
      <c r="DA194" s="28">
        <f t="shared" ca="1" si="261"/>
        <v>0</v>
      </c>
      <c r="DB194" s="28">
        <f t="shared" ca="1" si="261"/>
        <v>0</v>
      </c>
      <c r="DC194" s="28">
        <f t="shared" ca="1" si="261"/>
        <v>0</v>
      </c>
      <c r="DD194" s="28">
        <f t="shared" ca="1" si="261"/>
        <v>0</v>
      </c>
      <c r="DE194" s="28">
        <f t="shared" ca="1" si="261"/>
        <v>0</v>
      </c>
      <c r="DF194" s="28">
        <f t="shared" ca="1" si="261"/>
        <v>0</v>
      </c>
      <c r="DG194" s="28">
        <f t="shared" ca="1" si="261"/>
        <v>0</v>
      </c>
      <c r="DH194" s="28">
        <f t="shared" ca="1" si="261"/>
        <v>0</v>
      </c>
      <c r="DI194" s="28">
        <f t="shared" ca="1" si="261"/>
        <v>0</v>
      </c>
      <c r="DJ194" s="28">
        <f t="shared" ca="1" si="261"/>
        <v>0</v>
      </c>
      <c r="DK194" s="28">
        <f t="shared" ca="1" si="261"/>
        <v>0</v>
      </c>
      <c r="DL194" s="28">
        <f t="shared" ca="1" si="261"/>
        <v>0</v>
      </c>
      <c r="DM194" s="28">
        <f t="shared" ca="1" si="261"/>
        <v>0</v>
      </c>
      <c r="DN194" s="28">
        <f t="shared" ca="1" si="261"/>
        <v>0</v>
      </c>
      <c r="DO194" s="28">
        <f t="shared" ref="DO194:ED209" ca="1" si="272">VLOOKUP(ROUNDUP(SQRT(DO$1^2+$I194^2),0),$A$9:$B$723,2)</f>
        <v>0</v>
      </c>
      <c r="DP194" s="28">
        <f t="shared" ca="1" si="272"/>
        <v>0</v>
      </c>
      <c r="DQ194" s="28">
        <f t="shared" ca="1" si="272"/>
        <v>0</v>
      </c>
      <c r="DR194" s="28">
        <f t="shared" ca="1" si="272"/>
        <v>0</v>
      </c>
      <c r="DS194" s="28">
        <f t="shared" ca="1" si="272"/>
        <v>0</v>
      </c>
      <c r="DT194" s="28">
        <f t="shared" ca="1" si="272"/>
        <v>0</v>
      </c>
      <c r="DU194" s="28">
        <f t="shared" ca="1" si="272"/>
        <v>0</v>
      </c>
      <c r="DV194" s="28">
        <f t="shared" ca="1" si="272"/>
        <v>0</v>
      </c>
      <c r="DW194" s="28">
        <f t="shared" ca="1" si="272"/>
        <v>0</v>
      </c>
      <c r="DX194" s="28">
        <f t="shared" ca="1" si="272"/>
        <v>0</v>
      </c>
      <c r="DY194" s="28">
        <f t="shared" ca="1" si="272"/>
        <v>0</v>
      </c>
      <c r="DZ194" s="28">
        <f t="shared" ca="1" si="272"/>
        <v>0</v>
      </c>
      <c r="EA194" s="28">
        <f t="shared" ca="1" si="272"/>
        <v>0</v>
      </c>
      <c r="EB194" s="28">
        <f t="shared" ca="1" si="272"/>
        <v>0</v>
      </c>
      <c r="EC194" s="28">
        <f t="shared" ca="1" si="272"/>
        <v>0</v>
      </c>
      <c r="ED194" s="28">
        <f t="shared" ca="1" si="272"/>
        <v>0</v>
      </c>
      <c r="EE194" s="28">
        <f t="shared" ca="1" si="262"/>
        <v>0</v>
      </c>
      <c r="EF194" s="28">
        <f t="shared" ca="1" si="262"/>
        <v>0</v>
      </c>
      <c r="EG194" s="28">
        <f t="shared" ca="1" si="262"/>
        <v>0</v>
      </c>
      <c r="EH194" s="28">
        <f t="shared" ca="1" si="262"/>
        <v>0</v>
      </c>
      <c r="EI194" s="28">
        <f t="shared" ca="1" si="262"/>
        <v>0</v>
      </c>
      <c r="EJ194" s="28">
        <f t="shared" ca="1" si="262"/>
        <v>0</v>
      </c>
      <c r="EK194" s="28">
        <f t="shared" ca="1" si="262"/>
        <v>0</v>
      </c>
      <c r="EL194" s="28">
        <f t="shared" ca="1" si="262"/>
        <v>0</v>
      </c>
      <c r="EM194" s="28">
        <f t="shared" ca="1" si="262"/>
        <v>0</v>
      </c>
      <c r="EN194" s="28">
        <f t="shared" ca="1" si="262"/>
        <v>0</v>
      </c>
      <c r="EO194" s="28">
        <f t="shared" ca="1" si="262"/>
        <v>0</v>
      </c>
      <c r="EP194" s="28">
        <f t="shared" ca="1" si="262"/>
        <v>0</v>
      </c>
      <c r="EQ194" s="28">
        <f t="shared" ca="1" si="262"/>
        <v>0</v>
      </c>
      <c r="ER194" s="28">
        <f t="shared" ca="1" si="262"/>
        <v>0</v>
      </c>
      <c r="ES194" s="28">
        <f t="shared" ca="1" si="262"/>
        <v>0</v>
      </c>
      <c r="ET194" s="28">
        <f t="shared" ref="ET194:FI209" ca="1" si="273">VLOOKUP(ROUNDUP(SQRT(ET$1^2+$I194^2),0),$A$9:$B$723,2)</f>
        <v>0</v>
      </c>
      <c r="EU194" s="28">
        <f t="shared" ca="1" si="273"/>
        <v>0</v>
      </c>
      <c r="EV194" s="28">
        <f t="shared" ca="1" si="273"/>
        <v>0</v>
      </c>
      <c r="EW194" s="28">
        <f t="shared" ca="1" si="273"/>
        <v>0</v>
      </c>
      <c r="EX194" s="28">
        <f t="shared" ca="1" si="273"/>
        <v>0</v>
      </c>
      <c r="EY194" s="28">
        <f t="shared" ca="1" si="273"/>
        <v>0</v>
      </c>
      <c r="EZ194" s="28">
        <f t="shared" ca="1" si="273"/>
        <v>0</v>
      </c>
      <c r="FA194" s="28">
        <f t="shared" ca="1" si="273"/>
        <v>0</v>
      </c>
      <c r="FB194" s="28">
        <f t="shared" ca="1" si="273"/>
        <v>0</v>
      </c>
      <c r="FC194" s="28">
        <f t="shared" ca="1" si="273"/>
        <v>0</v>
      </c>
      <c r="FD194" s="28">
        <f t="shared" ca="1" si="273"/>
        <v>0</v>
      </c>
      <c r="FE194" s="28">
        <f t="shared" ca="1" si="273"/>
        <v>0</v>
      </c>
      <c r="FF194" s="28">
        <f t="shared" ca="1" si="273"/>
        <v>0</v>
      </c>
      <c r="FG194" s="28">
        <f t="shared" ca="1" si="273"/>
        <v>0</v>
      </c>
      <c r="FH194" s="28">
        <f t="shared" ca="1" si="273"/>
        <v>0</v>
      </c>
      <c r="FI194" s="28">
        <f t="shared" ca="1" si="273"/>
        <v>0</v>
      </c>
      <c r="FJ194" s="28">
        <f t="shared" ref="FJ194:FY209" ca="1" si="274">VLOOKUP(ROUNDUP(SQRT(FJ$1^2+$I194^2),0),$A$9:$B$723,2)</f>
        <v>0</v>
      </c>
      <c r="FK194" s="28">
        <f t="shared" ca="1" si="274"/>
        <v>0</v>
      </c>
      <c r="FL194" s="28">
        <f t="shared" ca="1" si="274"/>
        <v>0</v>
      </c>
      <c r="FM194" s="28">
        <f t="shared" ca="1" si="274"/>
        <v>0</v>
      </c>
      <c r="FN194" s="28">
        <f t="shared" ca="1" si="274"/>
        <v>0</v>
      </c>
      <c r="FO194" s="28">
        <f t="shared" ca="1" si="274"/>
        <v>0</v>
      </c>
      <c r="FP194" s="28">
        <f t="shared" ca="1" si="274"/>
        <v>0</v>
      </c>
      <c r="FQ194" s="28">
        <f t="shared" ca="1" si="274"/>
        <v>0</v>
      </c>
      <c r="FR194" s="28">
        <f t="shared" ca="1" si="274"/>
        <v>0</v>
      </c>
      <c r="FS194" s="28">
        <f t="shared" ca="1" si="274"/>
        <v>0</v>
      </c>
      <c r="FT194" s="28">
        <f t="shared" ca="1" si="274"/>
        <v>0</v>
      </c>
      <c r="FU194" s="28">
        <f t="shared" ca="1" si="274"/>
        <v>0</v>
      </c>
      <c r="FV194" s="28">
        <f t="shared" ca="1" si="274"/>
        <v>0</v>
      </c>
      <c r="FW194" s="28">
        <f t="shared" ca="1" si="274"/>
        <v>0</v>
      </c>
      <c r="FX194" s="28">
        <f t="shared" ca="1" si="274"/>
        <v>0</v>
      </c>
      <c r="FY194" s="28">
        <f t="shared" ca="1" si="268"/>
        <v>0</v>
      </c>
      <c r="FZ194" s="28">
        <f t="shared" ca="1" si="268"/>
        <v>0</v>
      </c>
      <c r="GA194" s="28">
        <f t="shared" ca="1" si="268"/>
        <v>0</v>
      </c>
      <c r="GB194" s="28">
        <f t="shared" ca="1" si="268"/>
        <v>0</v>
      </c>
      <c r="GC194" s="28">
        <f t="shared" ca="1" si="268"/>
        <v>0</v>
      </c>
      <c r="GD194" s="28">
        <f t="shared" ca="1" si="268"/>
        <v>0</v>
      </c>
      <c r="GE194" s="28">
        <f t="shared" ca="1" si="268"/>
        <v>0</v>
      </c>
      <c r="GF194" s="28">
        <f t="shared" ca="1" si="268"/>
        <v>0</v>
      </c>
      <c r="GG194" s="28">
        <f t="shared" ca="1" si="268"/>
        <v>0</v>
      </c>
      <c r="GH194" s="28">
        <f t="shared" ca="1" si="268"/>
        <v>0</v>
      </c>
      <c r="GI194" s="28">
        <f t="shared" ca="1" si="263"/>
        <v>0</v>
      </c>
      <c r="GJ194" s="28">
        <f t="shared" ca="1" si="263"/>
        <v>0</v>
      </c>
      <c r="GK194" s="28">
        <f t="shared" ca="1" si="263"/>
        <v>0</v>
      </c>
      <c r="GL194" s="28">
        <f t="shared" ca="1" si="263"/>
        <v>0</v>
      </c>
      <c r="GM194" s="28">
        <f t="shared" ca="1" si="263"/>
        <v>0</v>
      </c>
      <c r="GN194" s="28">
        <f t="shared" ca="1" si="263"/>
        <v>0</v>
      </c>
      <c r="GO194" s="28">
        <f t="shared" ca="1" si="263"/>
        <v>0</v>
      </c>
      <c r="GP194" s="28">
        <f t="shared" ca="1" si="263"/>
        <v>0</v>
      </c>
      <c r="GQ194" s="28">
        <f t="shared" ca="1" si="263"/>
        <v>0</v>
      </c>
      <c r="GR194" s="28">
        <f t="shared" ca="1" si="263"/>
        <v>0</v>
      </c>
      <c r="GS194" s="28">
        <f t="shared" ca="1" si="263"/>
        <v>0</v>
      </c>
      <c r="GT194" s="28">
        <f t="shared" ca="1" si="263"/>
        <v>0</v>
      </c>
      <c r="GU194" s="28">
        <f t="shared" ca="1" si="263"/>
        <v>0</v>
      </c>
      <c r="GV194" s="28">
        <f t="shared" ca="1" si="263"/>
        <v>0</v>
      </c>
      <c r="GW194" s="28">
        <f t="shared" ca="1" si="263"/>
        <v>0</v>
      </c>
      <c r="GX194" s="28">
        <f t="shared" ca="1" si="263"/>
        <v>0</v>
      </c>
      <c r="GY194" s="28">
        <f t="shared" ref="GY194:HN209" ca="1" si="275">VLOOKUP(ROUNDUP(SQRT(GY$1^2+$I194^2),0),$A$9:$B$723,2)</f>
        <v>0</v>
      </c>
      <c r="GZ194" s="28">
        <f t="shared" ca="1" si="275"/>
        <v>0</v>
      </c>
      <c r="HA194" s="28">
        <f t="shared" ca="1" si="275"/>
        <v>0</v>
      </c>
      <c r="HB194" s="28">
        <f t="shared" ca="1" si="275"/>
        <v>0</v>
      </c>
      <c r="HC194" s="28">
        <f t="shared" ca="1" si="275"/>
        <v>0</v>
      </c>
      <c r="HD194" s="28">
        <f t="shared" ca="1" si="275"/>
        <v>0</v>
      </c>
      <c r="HE194" s="28">
        <f t="shared" ca="1" si="275"/>
        <v>0</v>
      </c>
      <c r="HF194" s="28">
        <f t="shared" ca="1" si="275"/>
        <v>0</v>
      </c>
      <c r="HG194" s="28">
        <f t="shared" ca="1" si="275"/>
        <v>0</v>
      </c>
      <c r="HH194" s="28">
        <f t="shared" ca="1" si="275"/>
        <v>0</v>
      </c>
      <c r="HI194" s="28">
        <f t="shared" ca="1" si="275"/>
        <v>0</v>
      </c>
      <c r="HJ194" s="28">
        <f t="shared" ca="1" si="275"/>
        <v>0</v>
      </c>
      <c r="HK194" s="28">
        <f t="shared" ca="1" si="275"/>
        <v>0</v>
      </c>
      <c r="HL194" s="28">
        <f t="shared" ca="1" si="275"/>
        <v>0</v>
      </c>
      <c r="HM194" s="28">
        <f t="shared" ca="1" si="264"/>
        <v>0</v>
      </c>
      <c r="HN194" s="28">
        <f t="shared" ca="1" si="264"/>
        <v>0</v>
      </c>
      <c r="HO194" s="28">
        <f t="shared" ca="1" si="264"/>
        <v>0</v>
      </c>
      <c r="HP194" s="28">
        <f t="shared" ca="1" si="264"/>
        <v>0</v>
      </c>
      <c r="HQ194" s="28">
        <f t="shared" ca="1" si="264"/>
        <v>0</v>
      </c>
      <c r="HR194" s="28">
        <f t="shared" ca="1" si="264"/>
        <v>0</v>
      </c>
      <c r="HS194" s="28">
        <f t="shared" ca="1" si="264"/>
        <v>0</v>
      </c>
      <c r="HT194" s="28">
        <f t="shared" ca="1" si="264"/>
        <v>0</v>
      </c>
      <c r="HU194" s="28">
        <f t="shared" ca="1" si="264"/>
        <v>0</v>
      </c>
      <c r="HV194" s="28">
        <f t="shared" ca="1" si="264"/>
        <v>0</v>
      </c>
      <c r="HW194" s="28">
        <f t="shared" ca="1" si="265"/>
        <v>0</v>
      </c>
      <c r="HX194" s="28">
        <f t="shared" ca="1" si="265"/>
        <v>0</v>
      </c>
      <c r="HY194" s="28">
        <f t="shared" ca="1" si="265"/>
        <v>0</v>
      </c>
      <c r="HZ194" s="28">
        <f t="shared" ca="1" si="265"/>
        <v>0</v>
      </c>
      <c r="IA194" s="28">
        <f t="shared" ca="1" si="265"/>
        <v>0</v>
      </c>
      <c r="IB194" s="28">
        <f t="shared" ca="1" si="265"/>
        <v>0</v>
      </c>
      <c r="IC194" s="28">
        <f t="shared" ca="1" si="265"/>
        <v>0</v>
      </c>
      <c r="ID194" s="28">
        <f t="shared" ca="1" si="265"/>
        <v>0</v>
      </c>
      <c r="IE194" s="28">
        <f t="shared" ca="1" si="265"/>
        <v>0</v>
      </c>
      <c r="IF194" s="28">
        <f t="shared" ca="1" si="265"/>
        <v>0</v>
      </c>
      <c r="IG194" s="28">
        <f t="shared" ca="1" si="265"/>
        <v>0</v>
      </c>
      <c r="IH194" s="28">
        <f t="shared" ca="1" si="265"/>
        <v>0</v>
      </c>
      <c r="II194" s="28">
        <f t="shared" ca="1" si="265"/>
        <v>0</v>
      </c>
      <c r="IJ194" s="28">
        <f t="shared" ca="1" si="265"/>
        <v>0</v>
      </c>
      <c r="IK194" s="28">
        <f t="shared" ca="1" si="265"/>
        <v>0</v>
      </c>
      <c r="IL194" s="28">
        <f t="shared" ca="1" si="265"/>
        <v>0</v>
      </c>
      <c r="IM194" s="28">
        <f t="shared" ref="IG194:IV209" ca="1" si="276">VLOOKUP(ROUNDUP(SQRT(IM$1^2+$I194^2),0),$A$9:$B$723,2)</f>
        <v>0</v>
      </c>
      <c r="IN194" s="28">
        <f t="shared" ca="1" si="276"/>
        <v>0</v>
      </c>
      <c r="IO194" s="28">
        <f t="shared" ca="1" si="276"/>
        <v>0</v>
      </c>
      <c r="IP194" s="28">
        <f t="shared" ca="1" si="276"/>
        <v>0</v>
      </c>
      <c r="IQ194" s="28">
        <f t="shared" ca="1" si="266"/>
        <v>0</v>
      </c>
      <c r="IR194" s="28">
        <f t="shared" ca="1" si="266"/>
        <v>0</v>
      </c>
      <c r="IS194" s="28">
        <f t="shared" ca="1" si="266"/>
        <v>0</v>
      </c>
      <c r="IT194" s="28">
        <f t="shared" ca="1" si="266"/>
        <v>0</v>
      </c>
      <c r="IU194" s="28">
        <f t="shared" ca="1" si="266"/>
        <v>0</v>
      </c>
      <c r="IV194" s="28">
        <f t="shared" ca="1" si="266"/>
        <v>0</v>
      </c>
      <c r="IW194" s="28">
        <f t="shared" ca="1" si="266"/>
        <v>0</v>
      </c>
      <c r="IX194" s="28">
        <f t="shared" ca="1" si="266"/>
        <v>0</v>
      </c>
      <c r="IY194" s="28">
        <f t="shared" ca="1" si="266"/>
        <v>0</v>
      </c>
      <c r="IZ194" s="28">
        <f t="shared" ca="1" si="266"/>
        <v>0</v>
      </c>
      <c r="JA194" s="28"/>
      <c r="JB194" s="28"/>
      <c r="JC194" s="28"/>
      <c r="JD194" s="28"/>
      <c r="JE194" s="28"/>
      <c r="JF194" s="28"/>
      <c r="JG194" s="28"/>
      <c r="JH194" s="28"/>
      <c r="JI194" s="28"/>
      <c r="JJ194" s="28"/>
      <c r="JK194" s="28"/>
      <c r="JL194" s="28"/>
      <c r="JM194" s="28"/>
      <c r="JN194" s="28"/>
      <c r="JO194" s="28"/>
      <c r="JP194" s="28"/>
      <c r="JQ194" s="28"/>
      <c r="JR194" s="28"/>
    </row>
    <row r="195" spans="1:278" x14ac:dyDescent="0.2">
      <c r="A195" s="27">
        <f t="shared" si="208"/>
        <v>186</v>
      </c>
      <c r="B195" s="28">
        <f t="shared" ca="1" si="203"/>
        <v>0</v>
      </c>
      <c r="C195" s="28">
        <f t="shared" ca="1" si="204"/>
        <v>0</v>
      </c>
      <c r="D195" s="28">
        <f t="shared" ca="1" si="205"/>
        <v>0</v>
      </c>
      <c r="E195" s="34">
        <f t="shared" ca="1" si="206"/>
        <v>0</v>
      </c>
      <c r="F195" s="30">
        <f t="shared" ca="1" si="207"/>
        <v>0</v>
      </c>
      <c r="G195" s="28"/>
      <c r="H195" s="34">
        <f t="shared" ca="1" si="209"/>
        <v>0</v>
      </c>
      <c r="I195" s="27">
        <f t="shared" ref="I195:I253" si="277">I194+$B$6</f>
        <v>386</v>
      </c>
      <c r="J195" s="30">
        <f t="shared" ca="1" si="212"/>
        <v>0</v>
      </c>
      <c r="K195" s="28">
        <f t="shared" ref="K195:Z210" ca="1" si="278">VLOOKUP(ROUNDUP(SQRT(K$1^2+$I195^2),0),$A$9:$B$723,2)</f>
        <v>0</v>
      </c>
      <c r="L195" s="28">
        <f t="shared" ca="1" si="278"/>
        <v>0</v>
      </c>
      <c r="M195" s="28">
        <f t="shared" ca="1" si="278"/>
        <v>0</v>
      </c>
      <c r="N195" s="28">
        <f t="shared" ca="1" si="278"/>
        <v>0</v>
      </c>
      <c r="O195" s="28">
        <f t="shared" ca="1" si="278"/>
        <v>0</v>
      </c>
      <c r="P195" s="28">
        <f t="shared" ca="1" si="278"/>
        <v>0</v>
      </c>
      <c r="Q195" s="28">
        <f t="shared" ca="1" si="278"/>
        <v>0</v>
      </c>
      <c r="R195" s="28">
        <f t="shared" ca="1" si="278"/>
        <v>0</v>
      </c>
      <c r="S195" s="28">
        <f t="shared" ca="1" si="278"/>
        <v>0</v>
      </c>
      <c r="T195" s="28">
        <f t="shared" ca="1" si="278"/>
        <v>0</v>
      </c>
      <c r="U195" s="28">
        <f t="shared" ca="1" si="278"/>
        <v>0</v>
      </c>
      <c r="V195" s="28">
        <f t="shared" ca="1" si="278"/>
        <v>0</v>
      </c>
      <c r="W195" s="28">
        <f t="shared" ca="1" si="278"/>
        <v>0</v>
      </c>
      <c r="X195" s="28">
        <f t="shared" ca="1" si="278"/>
        <v>0</v>
      </c>
      <c r="Y195" s="28">
        <f t="shared" ca="1" si="278"/>
        <v>0</v>
      </c>
      <c r="Z195" s="28">
        <f t="shared" ca="1" si="278"/>
        <v>0</v>
      </c>
      <c r="AA195" s="28">
        <f t="shared" ca="1" si="269"/>
        <v>0</v>
      </c>
      <c r="AB195" s="28">
        <f t="shared" ca="1" si="269"/>
        <v>0</v>
      </c>
      <c r="AC195" s="28">
        <f t="shared" ca="1" si="269"/>
        <v>0</v>
      </c>
      <c r="AD195" s="28">
        <f t="shared" ca="1" si="269"/>
        <v>0</v>
      </c>
      <c r="AE195" s="28">
        <f t="shared" ca="1" si="269"/>
        <v>0</v>
      </c>
      <c r="AF195" s="28">
        <f t="shared" ca="1" si="269"/>
        <v>0</v>
      </c>
      <c r="AG195" s="28">
        <f t="shared" ca="1" si="269"/>
        <v>0</v>
      </c>
      <c r="AH195" s="28">
        <f t="shared" ca="1" si="269"/>
        <v>0</v>
      </c>
      <c r="AI195" s="28">
        <f t="shared" ca="1" si="269"/>
        <v>0</v>
      </c>
      <c r="AJ195" s="28">
        <f t="shared" ca="1" si="269"/>
        <v>0</v>
      </c>
      <c r="AK195" s="28">
        <f t="shared" ca="1" si="269"/>
        <v>0</v>
      </c>
      <c r="AL195" s="28">
        <f t="shared" ca="1" si="269"/>
        <v>0</v>
      </c>
      <c r="AM195" s="28">
        <f t="shared" ca="1" si="269"/>
        <v>0</v>
      </c>
      <c r="AN195" s="28">
        <f t="shared" ca="1" si="269"/>
        <v>0</v>
      </c>
      <c r="AO195" s="28">
        <f t="shared" ca="1" si="269"/>
        <v>0</v>
      </c>
      <c r="AP195" s="28">
        <f t="shared" ca="1" si="270"/>
        <v>0</v>
      </c>
      <c r="AQ195" s="28">
        <f t="shared" ca="1" si="270"/>
        <v>0</v>
      </c>
      <c r="AR195" s="28">
        <f t="shared" ca="1" si="270"/>
        <v>0</v>
      </c>
      <c r="AS195" s="28">
        <f t="shared" ca="1" si="270"/>
        <v>0</v>
      </c>
      <c r="AT195" s="28">
        <f t="shared" ca="1" si="270"/>
        <v>0</v>
      </c>
      <c r="AU195" s="28">
        <f t="shared" ca="1" si="270"/>
        <v>0</v>
      </c>
      <c r="AV195" s="28">
        <f t="shared" ca="1" si="270"/>
        <v>0</v>
      </c>
      <c r="AW195" s="28">
        <f t="shared" ca="1" si="270"/>
        <v>0</v>
      </c>
      <c r="AX195" s="28">
        <f t="shared" ca="1" si="270"/>
        <v>0</v>
      </c>
      <c r="AY195" s="28">
        <f t="shared" ca="1" si="270"/>
        <v>0</v>
      </c>
      <c r="AZ195" s="28">
        <f t="shared" ca="1" si="270"/>
        <v>0</v>
      </c>
      <c r="BA195" s="28">
        <f t="shared" ca="1" si="270"/>
        <v>0</v>
      </c>
      <c r="BB195" s="28">
        <f t="shared" ca="1" si="270"/>
        <v>0</v>
      </c>
      <c r="BC195" s="28">
        <f t="shared" ca="1" si="270"/>
        <v>0</v>
      </c>
      <c r="BD195" s="28">
        <f t="shared" ca="1" si="270"/>
        <v>0</v>
      </c>
      <c r="BE195" s="28">
        <f t="shared" ca="1" si="270"/>
        <v>0</v>
      </c>
      <c r="BF195" s="28">
        <f t="shared" ca="1" si="267"/>
        <v>0</v>
      </c>
      <c r="BG195" s="28">
        <f t="shared" ca="1" si="267"/>
        <v>0</v>
      </c>
      <c r="BH195" s="28">
        <f t="shared" ca="1" si="267"/>
        <v>0</v>
      </c>
      <c r="BI195" s="28">
        <f t="shared" ca="1" si="267"/>
        <v>0</v>
      </c>
      <c r="BJ195" s="28">
        <f t="shared" ca="1" si="267"/>
        <v>0</v>
      </c>
      <c r="BK195" s="28">
        <f t="shared" ca="1" si="267"/>
        <v>0</v>
      </c>
      <c r="BL195" s="28">
        <f t="shared" ca="1" si="267"/>
        <v>0</v>
      </c>
      <c r="BM195" s="28">
        <f t="shared" ca="1" si="267"/>
        <v>0</v>
      </c>
      <c r="BN195" s="28">
        <f t="shared" ca="1" si="267"/>
        <v>0</v>
      </c>
      <c r="BO195" s="28">
        <f t="shared" ca="1" si="267"/>
        <v>0</v>
      </c>
      <c r="BP195" s="28">
        <f t="shared" ca="1" si="267"/>
        <v>0</v>
      </c>
      <c r="BQ195" s="28">
        <f t="shared" ca="1" si="267"/>
        <v>0</v>
      </c>
      <c r="BR195" s="28">
        <f t="shared" ca="1" si="267"/>
        <v>0</v>
      </c>
      <c r="BS195" s="28">
        <f t="shared" ca="1" si="267"/>
        <v>0</v>
      </c>
      <c r="BT195" s="28">
        <f t="shared" ca="1" si="267"/>
        <v>0</v>
      </c>
      <c r="BU195" s="28">
        <f t="shared" ref="BU195:CJ210" ca="1" si="279">VLOOKUP(ROUNDUP(SQRT(BU$1^2+$I195^2),0),$A$9:$B$723,2)</f>
        <v>0</v>
      </c>
      <c r="BV195" s="28">
        <f t="shared" ca="1" si="279"/>
        <v>0</v>
      </c>
      <c r="BW195" s="28">
        <f t="shared" ca="1" si="279"/>
        <v>0</v>
      </c>
      <c r="BX195" s="28">
        <f t="shared" ca="1" si="279"/>
        <v>0</v>
      </c>
      <c r="BY195" s="28">
        <f t="shared" ca="1" si="279"/>
        <v>0</v>
      </c>
      <c r="BZ195" s="28">
        <f t="shared" ca="1" si="279"/>
        <v>0</v>
      </c>
      <c r="CA195" s="28">
        <f t="shared" ca="1" si="279"/>
        <v>0</v>
      </c>
      <c r="CB195" s="28">
        <f t="shared" ca="1" si="279"/>
        <v>0</v>
      </c>
      <c r="CC195" s="28">
        <f t="shared" ca="1" si="279"/>
        <v>0</v>
      </c>
      <c r="CD195" s="28">
        <f t="shared" ca="1" si="279"/>
        <v>0</v>
      </c>
      <c r="CE195" s="28">
        <f t="shared" ca="1" si="279"/>
        <v>0</v>
      </c>
      <c r="CF195" s="28">
        <f t="shared" ca="1" si="279"/>
        <v>0</v>
      </c>
      <c r="CG195" s="28">
        <f t="shared" ca="1" si="279"/>
        <v>0</v>
      </c>
      <c r="CH195" s="28">
        <f t="shared" ca="1" si="279"/>
        <v>0</v>
      </c>
      <c r="CI195" s="28">
        <f t="shared" ca="1" si="279"/>
        <v>0</v>
      </c>
      <c r="CJ195" s="28">
        <f t="shared" ca="1" si="279"/>
        <v>0</v>
      </c>
      <c r="CK195" s="28">
        <f t="shared" ca="1" si="271"/>
        <v>0</v>
      </c>
      <c r="CL195" s="28">
        <f t="shared" ca="1" si="271"/>
        <v>0</v>
      </c>
      <c r="CM195" s="28">
        <f t="shared" ca="1" si="271"/>
        <v>0</v>
      </c>
      <c r="CN195" s="28">
        <f t="shared" ca="1" si="271"/>
        <v>0</v>
      </c>
      <c r="CO195" s="28">
        <f t="shared" ca="1" si="271"/>
        <v>0</v>
      </c>
      <c r="CP195" s="28">
        <f t="shared" ca="1" si="271"/>
        <v>0</v>
      </c>
      <c r="CQ195" s="28">
        <f t="shared" ca="1" si="271"/>
        <v>0</v>
      </c>
      <c r="CR195" s="28">
        <f t="shared" ca="1" si="271"/>
        <v>0</v>
      </c>
      <c r="CS195" s="28">
        <f t="shared" ca="1" si="271"/>
        <v>0</v>
      </c>
      <c r="CT195" s="28">
        <f t="shared" ca="1" si="271"/>
        <v>0</v>
      </c>
      <c r="CU195" s="28">
        <f t="shared" ca="1" si="271"/>
        <v>0</v>
      </c>
      <c r="CV195" s="28">
        <f t="shared" ca="1" si="271"/>
        <v>0</v>
      </c>
      <c r="CW195" s="28">
        <f t="shared" ca="1" si="271"/>
        <v>0</v>
      </c>
      <c r="CX195" s="28">
        <f t="shared" ca="1" si="271"/>
        <v>0</v>
      </c>
      <c r="CY195" s="28">
        <f t="shared" ca="1" si="271"/>
        <v>0</v>
      </c>
      <c r="CZ195" s="28">
        <f t="shared" ref="CZ195:DO210" ca="1" si="280">VLOOKUP(ROUNDUP(SQRT(CZ$1^2+$I195^2),0),$A$9:$B$723,2)</f>
        <v>0</v>
      </c>
      <c r="DA195" s="28">
        <f t="shared" ca="1" si="280"/>
        <v>0</v>
      </c>
      <c r="DB195" s="28">
        <f t="shared" ca="1" si="280"/>
        <v>0</v>
      </c>
      <c r="DC195" s="28">
        <f t="shared" ca="1" si="280"/>
        <v>0</v>
      </c>
      <c r="DD195" s="28">
        <f t="shared" ca="1" si="280"/>
        <v>0</v>
      </c>
      <c r="DE195" s="28">
        <f t="shared" ca="1" si="280"/>
        <v>0</v>
      </c>
      <c r="DF195" s="28">
        <f t="shared" ca="1" si="280"/>
        <v>0</v>
      </c>
      <c r="DG195" s="28">
        <f t="shared" ca="1" si="280"/>
        <v>0</v>
      </c>
      <c r="DH195" s="28">
        <f t="shared" ca="1" si="280"/>
        <v>0</v>
      </c>
      <c r="DI195" s="28">
        <f t="shared" ca="1" si="280"/>
        <v>0</v>
      </c>
      <c r="DJ195" s="28">
        <f t="shared" ca="1" si="280"/>
        <v>0</v>
      </c>
      <c r="DK195" s="28">
        <f t="shared" ca="1" si="280"/>
        <v>0</v>
      </c>
      <c r="DL195" s="28">
        <f t="shared" ca="1" si="280"/>
        <v>0</v>
      </c>
      <c r="DM195" s="28">
        <f t="shared" ca="1" si="280"/>
        <v>0</v>
      </c>
      <c r="DN195" s="28">
        <f t="shared" ca="1" si="280"/>
        <v>0</v>
      </c>
      <c r="DO195" s="28">
        <f t="shared" ca="1" si="280"/>
        <v>0</v>
      </c>
      <c r="DP195" s="28">
        <f t="shared" ca="1" si="272"/>
        <v>0</v>
      </c>
      <c r="DQ195" s="28">
        <f t="shared" ca="1" si="272"/>
        <v>0</v>
      </c>
      <c r="DR195" s="28">
        <f t="shared" ca="1" si="272"/>
        <v>0</v>
      </c>
      <c r="DS195" s="28">
        <f t="shared" ca="1" si="272"/>
        <v>0</v>
      </c>
      <c r="DT195" s="28">
        <f t="shared" ca="1" si="272"/>
        <v>0</v>
      </c>
      <c r="DU195" s="28">
        <f t="shared" ca="1" si="272"/>
        <v>0</v>
      </c>
      <c r="DV195" s="28">
        <f t="shared" ca="1" si="272"/>
        <v>0</v>
      </c>
      <c r="DW195" s="28">
        <f t="shared" ca="1" si="272"/>
        <v>0</v>
      </c>
      <c r="DX195" s="28">
        <f t="shared" ca="1" si="272"/>
        <v>0</v>
      </c>
      <c r="DY195" s="28">
        <f t="shared" ca="1" si="272"/>
        <v>0</v>
      </c>
      <c r="DZ195" s="28">
        <f t="shared" ca="1" si="272"/>
        <v>0</v>
      </c>
      <c r="EA195" s="28">
        <f t="shared" ca="1" si="272"/>
        <v>0</v>
      </c>
      <c r="EB195" s="28">
        <f t="shared" ca="1" si="272"/>
        <v>0</v>
      </c>
      <c r="EC195" s="28">
        <f t="shared" ca="1" si="272"/>
        <v>0</v>
      </c>
      <c r="ED195" s="28">
        <f t="shared" ca="1" si="272"/>
        <v>0</v>
      </c>
      <c r="EE195" s="28">
        <f t="shared" ref="EE195:ET210" ca="1" si="281">VLOOKUP(ROUNDUP(SQRT(EE$1^2+$I195^2),0),$A$9:$B$723,2)</f>
        <v>0</v>
      </c>
      <c r="EF195" s="28">
        <f t="shared" ca="1" si="281"/>
        <v>0</v>
      </c>
      <c r="EG195" s="28">
        <f t="shared" ca="1" si="281"/>
        <v>0</v>
      </c>
      <c r="EH195" s="28">
        <f t="shared" ca="1" si="281"/>
        <v>0</v>
      </c>
      <c r="EI195" s="28">
        <f t="shared" ca="1" si="281"/>
        <v>0</v>
      </c>
      <c r="EJ195" s="28">
        <f t="shared" ca="1" si="281"/>
        <v>0</v>
      </c>
      <c r="EK195" s="28">
        <f t="shared" ca="1" si="281"/>
        <v>0</v>
      </c>
      <c r="EL195" s="28">
        <f t="shared" ca="1" si="281"/>
        <v>0</v>
      </c>
      <c r="EM195" s="28">
        <f t="shared" ca="1" si="281"/>
        <v>0</v>
      </c>
      <c r="EN195" s="28">
        <f t="shared" ca="1" si="281"/>
        <v>0</v>
      </c>
      <c r="EO195" s="28">
        <f t="shared" ca="1" si="281"/>
        <v>0</v>
      </c>
      <c r="EP195" s="28">
        <f t="shared" ca="1" si="281"/>
        <v>0</v>
      </c>
      <c r="EQ195" s="28">
        <f t="shared" ca="1" si="281"/>
        <v>0</v>
      </c>
      <c r="ER195" s="28">
        <f t="shared" ca="1" si="281"/>
        <v>0</v>
      </c>
      <c r="ES195" s="28">
        <f t="shared" ca="1" si="281"/>
        <v>0</v>
      </c>
      <c r="ET195" s="28">
        <f t="shared" ca="1" si="281"/>
        <v>0</v>
      </c>
      <c r="EU195" s="28">
        <f t="shared" ca="1" si="273"/>
        <v>0</v>
      </c>
      <c r="EV195" s="28">
        <f t="shared" ca="1" si="273"/>
        <v>0</v>
      </c>
      <c r="EW195" s="28">
        <f t="shared" ca="1" si="273"/>
        <v>0</v>
      </c>
      <c r="EX195" s="28">
        <f t="shared" ca="1" si="273"/>
        <v>0</v>
      </c>
      <c r="EY195" s="28">
        <f t="shared" ca="1" si="273"/>
        <v>0</v>
      </c>
      <c r="EZ195" s="28">
        <f t="shared" ca="1" si="273"/>
        <v>0</v>
      </c>
      <c r="FA195" s="28">
        <f t="shared" ca="1" si="273"/>
        <v>0</v>
      </c>
      <c r="FB195" s="28">
        <f t="shared" ca="1" si="273"/>
        <v>0</v>
      </c>
      <c r="FC195" s="28">
        <f t="shared" ca="1" si="273"/>
        <v>0</v>
      </c>
      <c r="FD195" s="28">
        <f t="shared" ca="1" si="273"/>
        <v>0</v>
      </c>
      <c r="FE195" s="28">
        <f t="shared" ca="1" si="273"/>
        <v>0</v>
      </c>
      <c r="FF195" s="28">
        <f t="shared" ca="1" si="273"/>
        <v>0</v>
      </c>
      <c r="FG195" s="28">
        <f t="shared" ca="1" si="273"/>
        <v>0</v>
      </c>
      <c r="FH195" s="28">
        <f t="shared" ca="1" si="273"/>
        <v>0</v>
      </c>
      <c r="FI195" s="28">
        <f t="shared" ca="1" si="273"/>
        <v>0</v>
      </c>
      <c r="FJ195" s="28">
        <f t="shared" ca="1" si="274"/>
        <v>0</v>
      </c>
      <c r="FK195" s="28">
        <f t="shared" ca="1" si="274"/>
        <v>0</v>
      </c>
      <c r="FL195" s="28">
        <f t="shared" ca="1" si="274"/>
        <v>0</v>
      </c>
      <c r="FM195" s="28">
        <f t="shared" ca="1" si="274"/>
        <v>0</v>
      </c>
      <c r="FN195" s="28">
        <f t="shared" ca="1" si="274"/>
        <v>0</v>
      </c>
      <c r="FO195" s="28">
        <f t="shared" ca="1" si="274"/>
        <v>0</v>
      </c>
      <c r="FP195" s="28">
        <f t="shared" ca="1" si="274"/>
        <v>0</v>
      </c>
      <c r="FQ195" s="28">
        <f t="shared" ca="1" si="274"/>
        <v>0</v>
      </c>
      <c r="FR195" s="28">
        <f t="shared" ca="1" si="274"/>
        <v>0</v>
      </c>
      <c r="FS195" s="28">
        <f t="shared" ca="1" si="274"/>
        <v>0</v>
      </c>
      <c r="FT195" s="28">
        <f t="shared" ca="1" si="274"/>
        <v>0</v>
      </c>
      <c r="FU195" s="28">
        <f t="shared" ca="1" si="274"/>
        <v>0</v>
      </c>
      <c r="FV195" s="28">
        <f t="shared" ca="1" si="274"/>
        <v>0</v>
      </c>
      <c r="FW195" s="28">
        <f t="shared" ca="1" si="274"/>
        <v>0</v>
      </c>
      <c r="FX195" s="28">
        <f t="shared" ca="1" si="274"/>
        <v>0</v>
      </c>
      <c r="FY195" s="28">
        <f t="shared" ca="1" si="268"/>
        <v>0</v>
      </c>
      <c r="FZ195" s="28">
        <f t="shared" ca="1" si="268"/>
        <v>0</v>
      </c>
      <c r="GA195" s="28">
        <f t="shared" ca="1" si="268"/>
        <v>0</v>
      </c>
      <c r="GB195" s="28">
        <f t="shared" ca="1" si="268"/>
        <v>0</v>
      </c>
      <c r="GC195" s="28">
        <f t="shared" ca="1" si="268"/>
        <v>0</v>
      </c>
      <c r="GD195" s="28">
        <f t="shared" ca="1" si="268"/>
        <v>0</v>
      </c>
      <c r="GE195" s="28">
        <f t="shared" ca="1" si="268"/>
        <v>0</v>
      </c>
      <c r="GF195" s="28">
        <f t="shared" ca="1" si="268"/>
        <v>0</v>
      </c>
      <c r="GG195" s="28">
        <f t="shared" ca="1" si="268"/>
        <v>0</v>
      </c>
      <c r="GH195" s="28">
        <f t="shared" ca="1" si="268"/>
        <v>0</v>
      </c>
      <c r="GI195" s="28">
        <f t="shared" ca="1" si="268"/>
        <v>0</v>
      </c>
      <c r="GJ195" s="28">
        <f t="shared" ca="1" si="268"/>
        <v>0</v>
      </c>
      <c r="GK195" s="28">
        <f t="shared" ca="1" si="268"/>
        <v>0</v>
      </c>
      <c r="GL195" s="28">
        <f t="shared" ca="1" si="268"/>
        <v>0</v>
      </c>
      <c r="GM195" s="28">
        <f t="shared" ca="1" si="268"/>
        <v>0</v>
      </c>
      <c r="GN195" s="28">
        <f t="shared" ca="1" si="268"/>
        <v>0</v>
      </c>
      <c r="GO195" s="28">
        <f t="shared" ref="GO195:HD210" ca="1" si="282">VLOOKUP(ROUNDUP(SQRT(GO$1^2+$I195^2),0),$A$9:$B$723,2)</f>
        <v>0</v>
      </c>
      <c r="GP195" s="28">
        <f t="shared" ca="1" si="282"/>
        <v>0</v>
      </c>
      <c r="GQ195" s="28">
        <f t="shared" ca="1" si="282"/>
        <v>0</v>
      </c>
      <c r="GR195" s="28">
        <f t="shared" ca="1" si="282"/>
        <v>0</v>
      </c>
      <c r="GS195" s="28">
        <f t="shared" ca="1" si="282"/>
        <v>0</v>
      </c>
      <c r="GT195" s="28">
        <f t="shared" ca="1" si="282"/>
        <v>0</v>
      </c>
      <c r="GU195" s="28">
        <f t="shared" ca="1" si="282"/>
        <v>0</v>
      </c>
      <c r="GV195" s="28">
        <f t="shared" ca="1" si="282"/>
        <v>0</v>
      </c>
      <c r="GW195" s="28">
        <f t="shared" ca="1" si="282"/>
        <v>0</v>
      </c>
      <c r="GX195" s="28">
        <f t="shared" ca="1" si="282"/>
        <v>0</v>
      </c>
      <c r="GY195" s="28">
        <f t="shared" ca="1" si="282"/>
        <v>0</v>
      </c>
      <c r="GZ195" s="28">
        <f t="shared" ca="1" si="282"/>
        <v>0</v>
      </c>
      <c r="HA195" s="28">
        <f t="shared" ca="1" si="282"/>
        <v>0</v>
      </c>
      <c r="HB195" s="28">
        <f t="shared" ca="1" si="282"/>
        <v>0</v>
      </c>
      <c r="HC195" s="28">
        <f t="shared" ca="1" si="275"/>
        <v>0</v>
      </c>
      <c r="HD195" s="28">
        <f t="shared" ca="1" si="275"/>
        <v>0</v>
      </c>
      <c r="HE195" s="28">
        <f t="shared" ca="1" si="275"/>
        <v>0</v>
      </c>
      <c r="HF195" s="28">
        <f t="shared" ca="1" si="275"/>
        <v>0</v>
      </c>
      <c r="HG195" s="28">
        <f t="shared" ca="1" si="275"/>
        <v>0</v>
      </c>
      <c r="HH195" s="28">
        <f t="shared" ca="1" si="275"/>
        <v>0</v>
      </c>
      <c r="HI195" s="28">
        <f t="shared" ca="1" si="275"/>
        <v>0</v>
      </c>
      <c r="HJ195" s="28">
        <f t="shared" ca="1" si="275"/>
        <v>0</v>
      </c>
      <c r="HK195" s="28">
        <f t="shared" ca="1" si="275"/>
        <v>0</v>
      </c>
      <c r="HL195" s="28">
        <f t="shared" ca="1" si="275"/>
        <v>0</v>
      </c>
      <c r="HM195" s="28">
        <f t="shared" ca="1" si="275"/>
        <v>0</v>
      </c>
      <c r="HN195" s="28">
        <f t="shared" ca="1" si="275"/>
        <v>0</v>
      </c>
      <c r="HO195" s="28">
        <f t="shared" ref="HO195:ID210" ca="1" si="283">VLOOKUP(ROUNDUP(SQRT(HO$1^2+$I195^2),0),$A$9:$B$723,2)</f>
        <v>0</v>
      </c>
      <c r="HP195" s="28">
        <f t="shared" ca="1" si="283"/>
        <v>0</v>
      </c>
      <c r="HQ195" s="28">
        <f t="shared" ca="1" si="283"/>
        <v>0</v>
      </c>
      <c r="HR195" s="28">
        <f t="shared" ca="1" si="283"/>
        <v>0</v>
      </c>
      <c r="HS195" s="28">
        <f t="shared" ca="1" si="283"/>
        <v>0</v>
      </c>
      <c r="HT195" s="28">
        <f t="shared" ca="1" si="283"/>
        <v>0</v>
      </c>
      <c r="HU195" s="28">
        <f t="shared" ca="1" si="283"/>
        <v>0</v>
      </c>
      <c r="HV195" s="28">
        <f t="shared" ca="1" si="283"/>
        <v>0</v>
      </c>
      <c r="HW195" s="28">
        <f t="shared" ca="1" si="283"/>
        <v>0</v>
      </c>
      <c r="HX195" s="28">
        <f t="shared" ca="1" si="283"/>
        <v>0</v>
      </c>
      <c r="HY195" s="28">
        <f t="shared" ca="1" si="283"/>
        <v>0</v>
      </c>
      <c r="HZ195" s="28">
        <f t="shared" ca="1" si="283"/>
        <v>0</v>
      </c>
      <c r="IA195" s="28">
        <f t="shared" ca="1" si="283"/>
        <v>0</v>
      </c>
      <c r="IB195" s="28">
        <f t="shared" ca="1" si="283"/>
        <v>0</v>
      </c>
      <c r="IC195" s="28">
        <f t="shared" ca="1" si="283"/>
        <v>0</v>
      </c>
      <c r="ID195" s="28">
        <f t="shared" ca="1" si="283"/>
        <v>0</v>
      </c>
      <c r="IE195" s="28">
        <f t="shared" ref="IE195:IP210" ca="1" si="284">VLOOKUP(ROUNDUP(SQRT(IE$1^2+$I195^2),0),$A$9:$B$723,2)</f>
        <v>0</v>
      </c>
      <c r="IF195" s="28">
        <f t="shared" ca="1" si="284"/>
        <v>0</v>
      </c>
      <c r="IG195" s="28">
        <f t="shared" ca="1" si="276"/>
        <v>0</v>
      </c>
      <c r="IH195" s="28">
        <f t="shared" ca="1" si="276"/>
        <v>0</v>
      </c>
      <c r="II195" s="28">
        <f t="shared" ca="1" si="276"/>
        <v>0</v>
      </c>
      <c r="IJ195" s="28">
        <f t="shared" ca="1" si="276"/>
        <v>0</v>
      </c>
      <c r="IK195" s="28">
        <f t="shared" ca="1" si="276"/>
        <v>0</v>
      </c>
      <c r="IL195" s="28">
        <f t="shared" ca="1" si="276"/>
        <v>0</v>
      </c>
      <c r="IM195" s="28">
        <f t="shared" ca="1" si="276"/>
        <v>0</v>
      </c>
      <c r="IN195" s="28">
        <f t="shared" ca="1" si="276"/>
        <v>0</v>
      </c>
      <c r="IO195" s="28">
        <f t="shared" ca="1" si="276"/>
        <v>0</v>
      </c>
      <c r="IP195" s="28">
        <f t="shared" ca="1" si="276"/>
        <v>0</v>
      </c>
      <c r="IQ195" s="28">
        <f t="shared" ca="1" si="276"/>
        <v>0</v>
      </c>
      <c r="IR195" s="28">
        <f t="shared" ca="1" si="276"/>
        <v>0</v>
      </c>
      <c r="IS195" s="28">
        <f t="shared" ca="1" si="276"/>
        <v>0</v>
      </c>
      <c r="IT195" s="28">
        <f t="shared" ca="1" si="276"/>
        <v>0</v>
      </c>
      <c r="IU195" s="28">
        <f t="shared" ca="1" si="276"/>
        <v>0</v>
      </c>
      <c r="IV195" s="28">
        <f t="shared" ca="1" si="276"/>
        <v>0</v>
      </c>
      <c r="IW195" s="28">
        <f t="shared" ref="IQ195:IZ210" ca="1" si="285">VLOOKUP(ROUNDUP(SQRT(IW$1^2+$I195^2),0),$A$9:$B$723,2)</f>
        <v>0</v>
      </c>
      <c r="IX195" s="28">
        <f t="shared" ca="1" si="285"/>
        <v>0</v>
      </c>
      <c r="IY195" s="28">
        <f t="shared" ca="1" si="285"/>
        <v>0</v>
      </c>
      <c r="IZ195" s="28">
        <f t="shared" ca="1" si="285"/>
        <v>0</v>
      </c>
      <c r="JA195" s="28"/>
      <c r="JB195" s="28"/>
      <c r="JC195" s="28"/>
      <c r="JD195" s="28"/>
      <c r="JE195" s="28"/>
      <c r="JF195" s="28"/>
      <c r="JG195" s="28"/>
      <c r="JH195" s="28"/>
      <c r="JI195" s="28"/>
      <c r="JJ195" s="28"/>
      <c r="JK195" s="28"/>
      <c r="JL195" s="28"/>
      <c r="JM195" s="28"/>
      <c r="JN195" s="28"/>
      <c r="JO195" s="28"/>
      <c r="JP195" s="28"/>
      <c r="JQ195" s="28"/>
      <c r="JR195" s="28"/>
    </row>
    <row r="196" spans="1:278" x14ac:dyDescent="0.2">
      <c r="A196" s="27">
        <f t="shared" si="208"/>
        <v>187</v>
      </c>
      <c r="B196" s="28">
        <f t="shared" ca="1" si="203"/>
        <v>0</v>
      </c>
      <c r="C196" s="28">
        <f t="shared" ca="1" si="204"/>
        <v>0</v>
      </c>
      <c r="D196" s="28">
        <f t="shared" ca="1" si="205"/>
        <v>0</v>
      </c>
      <c r="E196" s="34">
        <f t="shared" ca="1" si="206"/>
        <v>0</v>
      </c>
      <c r="F196" s="30">
        <f t="shared" ca="1" si="207"/>
        <v>0</v>
      </c>
      <c r="G196" s="28"/>
      <c r="H196" s="34">
        <f t="shared" ca="1" si="209"/>
        <v>0</v>
      </c>
      <c r="I196" s="27">
        <f t="shared" si="277"/>
        <v>388</v>
      </c>
      <c r="J196" s="30">
        <f t="shared" ca="1" si="212"/>
        <v>0</v>
      </c>
      <c r="K196" s="28">
        <f t="shared" ca="1" si="278"/>
        <v>0</v>
      </c>
      <c r="L196" s="28">
        <f t="shared" ca="1" si="278"/>
        <v>0</v>
      </c>
      <c r="M196" s="28">
        <f t="shared" ca="1" si="278"/>
        <v>0</v>
      </c>
      <c r="N196" s="28">
        <f t="shared" ca="1" si="278"/>
        <v>0</v>
      </c>
      <c r="O196" s="28">
        <f t="shared" ca="1" si="278"/>
        <v>0</v>
      </c>
      <c r="P196" s="28">
        <f t="shared" ca="1" si="278"/>
        <v>0</v>
      </c>
      <c r="Q196" s="28">
        <f t="shared" ca="1" si="278"/>
        <v>0</v>
      </c>
      <c r="R196" s="28">
        <f t="shared" ca="1" si="278"/>
        <v>0</v>
      </c>
      <c r="S196" s="28">
        <f t="shared" ca="1" si="278"/>
        <v>0</v>
      </c>
      <c r="T196" s="28">
        <f t="shared" ca="1" si="278"/>
        <v>0</v>
      </c>
      <c r="U196" s="28">
        <f t="shared" ca="1" si="278"/>
        <v>0</v>
      </c>
      <c r="V196" s="28">
        <f t="shared" ca="1" si="278"/>
        <v>0</v>
      </c>
      <c r="W196" s="28">
        <f t="shared" ca="1" si="278"/>
        <v>0</v>
      </c>
      <c r="X196" s="28">
        <f t="shared" ca="1" si="278"/>
        <v>0</v>
      </c>
      <c r="Y196" s="28">
        <f t="shared" ca="1" si="278"/>
        <v>0</v>
      </c>
      <c r="Z196" s="28">
        <f t="shared" ca="1" si="278"/>
        <v>0</v>
      </c>
      <c r="AA196" s="28">
        <f t="shared" ca="1" si="269"/>
        <v>0</v>
      </c>
      <c r="AB196" s="28">
        <f t="shared" ca="1" si="269"/>
        <v>0</v>
      </c>
      <c r="AC196" s="28">
        <f t="shared" ca="1" si="269"/>
        <v>0</v>
      </c>
      <c r="AD196" s="28">
        <f t="shared" ca="1" si="269"/>
        <v>0</v>
      </c>
      <c r="AE196" s="28">
        <f t="shared" ca="1" si="269"/>
        <v>0</v>
      </c>
      <c r="AF196" s="28">
        <f t="shared" ca="1" si="269"/>
        <v>0</v>
      </c>
      <c r="AG196" s="28">
        <f t="shared" ca="1" si="269"/>
        <v>0</v>
      </c>
      <c r="AH196" s="28">
        <f t="shared" ca="1" si="269"/>
        <v>0</v>
      </c>
      <c r="AI196" s="28">
        <f t="shared" ca="1" si="269"/>
        <v>0</v>
      </c>
      <c r="AJ196" s="28">
        <f t="shared" ca="1" si="269"/>
        <v>0</v>
      </c>
      <c r="AK196" s="28">
        <f t="shared" ca="1" si="269"/>
        <v>0</v>
      </c>
      <c r="AL196" s="28">
        <f t="shared" ca="1" si="269"/>
        <v>0</v>
      </c>
      <c r="AM196" s="28">
        <f t="shared" ca="1" si="269"/>
        <v>0</v>
      </c>
      <c r="AN196" s="28">
        <f t="shared" ca="1" si="269"/>
        <v>0</v>
      </c>
      <c r="AO196" s="28">
        <f t="shared" ca="1" si="269"/>
        <v>0</v>
      </c>
      <c r="AP196" s="28">
        <f t="shared" ca="1" si="270"/>
        <v>0</v>
      </c>
      <c r="AQ196" s="28">
        <f t="shared" ca="1" si="270"/>
        <v>0</v>
      </c>
      <c r="AR196" s="28">
        <f t="shared" ca="1" si="270"/>
        <v>0</v>
      </c>
      <c r="AS196" s="28">
        <f t="shared" ca="1" si="270"/>
        <v>0</v>
      </c>
      <c r="AT196" s="28">
        <f t="shared" ca="1" si="270"/>
        <v>0</v>
      </c>
      <c r="AU196" s="28">
        <f t="shared" ca="1" si="270"/>
        <v>0</v>
      </c>
      <c r="AV196" s="28">
        <f t="shared" ca="1" si="270"/>
        <v>0</v>
      </c>
      <c r="AW196" s="28">
        <f t="shared" ca="1" si="270"/>
        <v>0</v>
      </c>
      <c r="AX196" s="28">
        <f t="shared" ca="1" si="270"/>
        <v>0</v>
      </c>
      <c r="AY196" s="28">
        <f t="shared" ca="1" si="270"/>
        <v>0</v>
      </c>
      <c r="AZ196" s="28">
        <f t="shared" ca="1" si="270"/>
        <v>0</v>
      </c>
      <c r="BA196" s="28">
        <f t="shared" ca="1" si="270"/>
        <v>0</v>
      </c>
      <c r="BB196" s="28">
        <f t="shared" ca="1" si="270"/>
        <v>0</v>
      </c>
      <c r="BC196" s="28">
        <f t="shared" ca="1" si="270"/>
        <v>0</v>
      </c>
      <c r="BD196" s="28">
        <f t="shared" ca="1" si="270"/>
        <v>0</v>
      </c>
      <c r="BE196" s="28">
        <f t="shared" ca="1" si="270"/>
        <v>0</v>
      </c>
      <c r="BF196" s="28">
        <f t="shared" ca="1" si="267"/>
        <v>0</v>
      </c>
      <c r="BG196" s="28">
        <f t="shared" ca="1" si="267"/>
        <v>0</v>
      </c>
      <c r="BH196" s="28">
        <f t="shared" ca="1" si="267"/>
        <v>0</v>
      </c>
      <c r="BI196" s="28">
        <f t="shared" ca="1" si="267"/>
        <v>0</v>
      </c>
      <c r="BJ196" s="28">
        <f t="shared" ca="1" si="267"/>
        <v>0</v>
      </c>
      <c r="BK196" s="28">
        <f t="shared" ca="1" si="267"/>
        <v>0</v>
      </c>
      <c r="BL196" s="28">
        <f t="shared" ca="1" si="267"/>
        <v>0</v>
      </c>
      <c r="BM196" s="28">
        <f t="shared" ca="1" si="267"/>
        <v>0</v>
      </c>
      <c r="BN196" s="28">
        <f t="shared" ca="1" si="267"/>
        <v>0</v>
      </c>
      <c r="BO196" s="28">
        <f t="shared" ca="1" si="267"/>
        <v>0</v>
      </c>
      <c r="BP196" s="28">
        <f t="shared" ca="1" si="267"/>
        <v>0</v>
      </c>
      <c r="BQ196" s="28">
        <f t="shared" ca="1" si="267"/>
        <v>0</v>
      </c>
      <c r="BR196" s="28">
        <f t="shared" ca="1" si="267"/>
        <v>0</v>
      </c>
      <c r="BS196" s="28">
        <f t="shared" ca="1" si="267"/>
        <v>0</v>
      </c>
      <c r="BT196" s="28">
        <f t="shared" ca="1" si="267"/>
        <v>0</v>
      </c>
      <c r="BU196" s="28">
        <f t="shared" ca="1" si="279"/>
        <v>0</v>
      </c>
      <c r="BV196" s="28">
        <f t="shared" ca="1" si="279"/>
        <v>0</v>
      </c>
      <c r="BW196" s="28">
        <f t="shared" ca="1" si="279"/>
        <v>0</v>
      </c>
      <c r="BX196" s="28">
        <f t="shared" ca="1" si="279"/>
        <v>0</v>
      </c>
      <c r="BY196" s="28">
        <f t="shared" ca="1" si="279"/>
        <v>0</v>
      </c>
      <c r="BZ196" s="28">
        <f t="shared" ca="1" si="279"/>
        <v>0</v>
      </c>
      <c r="CA196" s="28">
        <f t="shared" ca="1" si="279"/>
        <v>0</v>
      </c>
      <c r="CB196" s="28">
        <f t="shared" ca="1" si="279"/>
        <v>0</v>
      </c>
      <c r="CC196" s="28">
        <f t="shared" ca="1" si="279"/>
        <v>0</v>
      </c>
      <c r="CD196" s="28">
        <f t="shared" ca="1" si="279"/>
        <v>0</v>
      </c>
      <c r="CE196" s="28">
        <f t="shared" ca="1" si="279"/>
        <v>0</v>
      </c>
      <c r="CF196" s="28">
        <f t="shared" ca="1" si="279"/>
        <v>0</v>
      </c>
      <c r="CG196" s="28">
        <f t="shared" ca="1" si="279"/>
        <v>0</v>
      </c>
      <c r="CH196" s="28">
        <f t="shared" ca="1" si="279"/>
        <v>0</v>
      </c>
      <c r="CI196" s="28">
        <f t="shared" ca="1" si="279"/>
        <v>0</v>
      </c>
      <c r="CJ196" s="28">
        <f t="shared" ca="1" si="279"/>
        <v>0</v>
      </c>
      <c r="CK196" s="28">
        <f t="shared" ca="1" si="271"/>
        <v>0</v>
      </c>
      <c r="CL196" s="28">
        <f t="shared" ca="1" si="271"/>
        <v>0</v>
      </c>
      <c r="CM196" s="28">
        <f t="shared" ca="1" si="271"/>
        <v>0</v>
      </c>
      <c r="CN196" s="28">
        <f t="shared" ca="1" si="271"/>
        <v>0</v>
      </c>
      <c r="CO196" s="28">
        <f t="shared" ca="1" si="271"/>
        <v>0</v>
      </c>
      <c r="CP196" s="28">
        <f t="shared" ca="1" si="271"/>
        <v>0</v>
      </c>
      <c r="CQ196" s="28">
        <f t="shared" ca="1" si="271"/>
        <v>0</v>
      </c>
      <c r="CR196" s="28">
        <f t="shared" ca="1" si="271"/>
        <v>0</v>
      </c>
      <c r="CS196" s="28">
        <f t="shared" ca="1" si="271"/>
        <v>0</v>
      </c>
      <c r="CT196" s="28">
        <f t="shared" ca="1" si="271"/>
        <v>0</v>
      </c>
      <c r="CU196" s="28">
        <f t="shared" ca="1" si="271"/>
        <v>0</v>
      </c>
      <c r="CV196" s="28">
        <f t="shared" ca="1" si="271"/>
        <v>0</v>
      </c>
      <c r="CW196" s="28">
        <f t="shared" ca="1" si="271"/>
        <v>0</v>
      </c>
      <c r="CX196" s="28">
        <f t="shared" ca="1" si="271"/>
        <v>0</v>
      </c>
      <c r="CY196" s="28">
        <f t="shared" ca="1" si="271"/>
        <v>0</v>
      </c>
      <c r="CZ196" s="28">
        <f t="shared" ca="1" si="280"/>
        <v>0</v>
      </c>
      <c r="DA196" s="28">
        <f t="shared" ca="1" si="280"/>
        <v>0</v>
      </c>
      <c r="DB196" s="28">
        <f t="shared" ca="1" si="280"/>
        <v>0</v>
      </c>
      <c r="DC196" s="28">
        <f t="shared" ca="1" si="280"/>
        <v>0</v>
      </c>
      <c r="DD196" s="28">
        <f t="shared" ca="1" si="280"/>
        <v>0</v>
      </c>
      <c r="DE196" s="28">
        <f t="shared" ca="1" si="280"/>
        <v>0</v>
      </c>
      <c r="DF196" s="28">
        <f t="shared" ca="1" si="280"/>
        <v>0</v>
      </c>
      <c r="DG196" s="28">
        <f t="shared" ca="1" si="280"/>
        <v>0</v>
      </c>
      <c r="DH196" s="28">
        <f t="shared" ca="1" si="280"/>
        <v>0</v>
      </c>
      <c r="DI196" s="28">
        <f t="shared" ca="1" si="280"/>
        <v>0</v>
      </c>
      <c r="DJ196" s="28">
        <f t="shared" ca="1" si="280"/>
        <v>0</v>
      </c>
      <c r="DK196" s="28">
        <f t="shared" ca="1" si="280"/>
        <v>0</v>
      </c>
      <c r="DL196" s="28">
        <f t="shared" ca="1" si="280"/>
        <v>0</v>
      </c>
      <c r="DM196" s="28">
        <f t="shared" ca="1" si="280"/>
        <v>0</v>
      </c>
      <c r="DN196" s="28">
        <f t="shared" ca="1" si="280"/>
        <v>0</v>
      </c>
      <c r="DO196" s="28">
        <f t="shared" ca="1" si="280"/>
        <v>0</v>
      </c>
      <c r="DP196" s="28">
        <f t="shared" ca="1" si="272"/>
        <v>0</v>
      </c>
      <c r="DQ196" s="28">
        <f t="shared" ca="1" si="272"/>
        <v>0</v>
      </c>
      <c r="DR196" s="28">
        <f t="shared" ca="1" si="272"/>
        <v>0</v>
      </c>
      <c r="DS196" s="28">
        <f t="shared" ca="1" si="272"/>
        <v>0</v>
      </c>
      <c r="DT196" s="28">
        <f t="shared" ca="1" si="272"/>
        <v>0</v>
      </c>
      <c r="DU196" s="28">
        <f t="shared" ca="1" si="272"/>
        <v>0</v>
      </c>
      <c r="DV196" s="28">
        <f t="shared" ca="1" si="272"/>
        <v>0</v>
      </c>
      <c r="DW196" s="28">
        <f t="shared" ca="1" si="272"/>
        <v>0</v>
      </c>
      <c r="DX196" s="28">
        <f t="shared" ca="1" si="272"/>
        <v>0</v>
      </c>
      <c r="DY196" s="28">
        <f t="shared" ca="1" si="272"/>
        <v>0</v>
      </c>
      <c r="DZ196" s="28">
        <f t="shared" ca="1" si="272"/>
        <v>0</v>
      </c>
      <c r="EA196" s="28">
        <f t="shared" ca="1" si="272"/>
        <v>0</v>
      </c>
      <c r="EB196" s="28">
        <f t="shared" ca="1" si="272"/>
        <v>0</v>
      </c>
      <c r="EC196" s="28">
        <f t="shared" ca="1" si="272"/>
        <v>0</v>
      </c>
      <c r="ED196" s="28">
        <f t="shared" ca="1" si="272"/>
        <v>0</v>
      </c>
      <c r="EE196" s="28">
        <f t="shared" ca="1" si="281"/>
        <v>0</v>
      </c>
      <c r="EF196" s="28">
        <f t="shared" ca="1" si="281"/>
        <v>0</v>
      </c>
      <c r="EG196" s="28">
        <f t="shared" ca="1" si="281"/>
        <v>0</v>
      </c>
      <c r="EH196" s="28">
        <f t="shared" ca="1" si="281"/>
        <v>0</v>
      </c>
      <c r="EI196" s="28">
        <f t="shared" ca="1" si="281"/>
        <v>0</v>
      </c>
      <c r="EJ196" s="28">
        <f t="shared" ca="1" si="281"/>
        <v>0</v>
      </c>
      <c r="EK196" s="28">
        <f t="shared" ca="1" si="281"/>
        <v>0</v>
      </c>
      <c r="EL196" s="28">
        <f t="shared" ca="1" si="281"/>
        <v>0</v>
      </c>
      <c r="EM196" s="28">
        <f t="shared" ca="1" si="281"/>
        <v>0</v>
      </c>
      <c r="EN196" s="28">
        <f t="shared" ca="1" si="281"/>
        <v>0</v>
      </c>
      <c r="EO196" s="28">
        <f t="shared" ca="1" si="281"/>
        <v>0</v>
      </c>
      <c r="EP196" s="28">
        <f t="shared" ca="1" si="281"/>
        <v>0</v>
      </c>
      <c r="EQ196" s="28">
        <f t="shared" ca="1" si="281"/>
        <v>0</v>
      </c>
      <c r="ER196" s="28">
        <f t="shared" ca="1" si="281"/>
        <v>0</v>
      </c>
      <c r="ES196" s="28">
        <f t="shared" ca="1" si="281"/>
        <v>0</v>
      </c>
      <c r="ET196" s="28">
        <f t="shared" ca="1" si="281"/>
        <v>0</v>
      </c>
      <c r="EU196" s="28">
        <f t="shared" ca="1" si="273"/>
        <v>0</v>
      </c>
      <c r="EV196" s="28">
        <f t="shared" ca="1" si="273"/>
        <v>0</v>
      </c>
      <c r="EW196" s="28">
        <f t="shared" ca="1" si="273"/>
        <v>0</v>
      </c>
      <c r="EX196" s="28">
        <f t="shared" ca="1" si="273"/>
        <v>0</v>
      </c>
      <c r="EY196" s="28">
        <f t="shared" ca="1" si="273"/>
        <v>0</v>
      </c>
      <c r="EZ196" s="28">
        <f t="shared" ca="1" si="273"/>
        <v>0</v>
      </c>
      <c r="FA196" s="28">
        <f t="shared" ca="1" si="273"/>
        <v>0</v>
      </c>
      <c r="FB196" s="28">
        <f t="shared" ca="1" si="273"/>
        <v>0</v>
      </c>
      <c r="FC196" s="28">
        <f t="shared" ca="1" si="273"/>
        <v>0</v>
      </c>
      <c r="FD196" s="28">
        <f t="shared" ca="1" si="273"/>
        <v>0</v>
      </c>
      <c r="FE196" s="28">
        <f t="shared" ca="1" si="273"/>
        <v>0</v>
      </c>
      <c r="FF196" s="28">
        <f t="shared" ca="1" si="273"/>
        <v>0</v>
      </c>
      <c r="FG196" s="28">
        <f t="shared" ca="1" si="273"/>
        <v>0</v>
      </c>
      <c r="FH196" s="28">
        <f t="shared" ca="1" si="273"/>
        <v>0</v>
      </c>
      <c r="FI196" s="28">
        <f t="shared" ca="1" si="273"/>
        <v>0</v>
      </c>
      <c r="FJ196" s="28">
        <f t="shared" ca="1" si="274"/>
        <v>0</v>
      </c>
      <c r="FK196" s="28">
        <f t="shared" ca="1" si="274"/>
        <v>0</v>
      </c>
      <c r="FL196" s="28">
        <f t="shared" ca="1" si="274"/>
        <v>0</v>
      </c>
      <c r="FM196" s="28">
        <f t="shared" ca="1" si="274"/>
        <v>0</v>
      </c>
      <c r="FN196" s="28">
        <f t="shared" ca="1" si="274"/>
        <v>0</v>
      </c>
      <c r="FO196" s="28">
        <f t="shared" ca="1" si="274"/>
        <v>0</v>
      </c>
      <c r="FP196" s="28">
        <f t="shared" ca="1" si="274"/>
        <v>0</v>
      </c>
      <c r="FQ196" s="28">
        <f t="shared" ca="1" si="274"/>
        <v>0</v>
      </c>
      <c r="FR196" s="28">
        <f t="shared" ca="1" si="274"/>
        <v>0</v>
      </c>
      <c r="FS196" s="28">
        <f t="shared" ca="1" si="274"/>
        <v>0</v>
      </c>
      <c r="FT196" s="28">
        <f t="shared" ca="1" si="274"/>
        <v>0</v>
      </c>
      <c r="FU196" s="28">
        <f t="shared" ca="1" si="274"/>
        <v>0</v>
      </c>
      <c r="FV196" s="28">
        <f t="shared" ca="1" si="274"/>
        <v>0</v>
      </c>
      <c r="FW196" s="28">
        <f t="shared" ca="1" si="274"/>
        <v>0</v>
      </c>
      <c r="FX196" s="28">
        <f t="shared" ca="1" si="274"/>
        <v>0</v>
      </c>
      <c r="FY196" s="28">
        <f t="shared" ca="1" si="268"/>
        <v>0</v>
      </c>
      <c r="FZ196" s="28">
        <f t="shared" ca="1" si="268"/>
        <v>0</v>
      </c>
      <c r="GA196" s="28">
        <f t="shared" ca="1" si="268"/>
        <v>0</v>
      </c>
      <c r="GB196" s="28">
        <f t="shared" ca="1" si="268"/>
        <v>0</v>
      </c>
      <c r="GC196" s="28">
        <f t="shared" ca="1" si="268"/>
        <v>0</v>
      </c>
      <c r="GD196" s="28">
        <f t="shared" ca="1" si="268"/>
        <v>0</v>
      </c>
      <c r="GE196" s="28">
        <f t="shared" ca="1" si="268"/>
        <v>0</v>
      </c>
      <c r="GF196" s="28">
        <f t="shared" ca="1" si="268"/>
        <v>0</v>
      </c>
      <c r="GG196" s="28">
        <f t="shared" ca="1" si="268"/>
        <v>0</v>
      </c>
      <c r="GH196" s="28">
        <f t="shared" ca="1" si="268"/>
        <v>0</v>
      </c>
      <c r="GI196" s="28">
        <f t="shared" ca="1" si="268"/>
        <v>0</v>
      </c>
      <c r="GJ196" s="28">
        <f t="shared" ca="1" si="268"/>
        <v>0</v>
      </c>
      <c r="GK196" s="28">
        <f t="shared" ca="1" si="268"/>
        <v>0</v>
      </c>
      <c r="GL196" s="28">
        <f t="shared" ca="1" si="268"/>
        <v>0</v>
      </c>
      <c r="GM196" s="28">
        <f t="shared" ca="1" si="268"/>
        <v>0</v>
      </c>
      <c r="GN196" s="28">
        <f t="shared" ca="1" si="268"/>
        <v>0</v>
      </c>
      <c r="GO196" s="28">
        <f t="shared" ca="1" si="282"/>
        <v>0</v>
      </c>
      <c r="GP196" s="28">
        <f t="shared" ca="1" si="282"/>
        <v>0</v>
      </c>
      <c r="GQ196" s="28">
        <f t="shared" ca="1" si="282"/>
        <v>0</v>
      </c>
      <c r="GR196" s="28">
        <f t="shared" ca="1" si="282"/>
        <v>0</v>
      </c>
      <c r="GS196" s="28">
        <f t="shared" ca="1" si="282"/>
        <v>0</v>
      </c>
      <c r="GT196" s="28">
        <f t="shared" ca="1" si="282"/>
        <v>0</v>
      </c>
      <c r="GU196" s="28">
        <f t="shared" ca="1" si="282"/>
        <v>0</v>
      </c>
      <c r="GV196" s="28">
        <f t="shared" ca="1" si="282"/>
        <v>0</v>
      </c>
      <c r="GW196" s="28">
        <f t="shared" ca="1" si="282"/>
        <v>0</v>
      </c>
      <c r="GX196" s="28">
        <f t="shared" ca="1" si="282"/>
        <v>0</v>
      </c>
      <c r="GY196" s="28">
        <f t="shared" ca="1" si="282"/>
        <v>0</v>
      </c>
      <c r="GZ196" s="28">
        <f t="shared" ca="1" si="282"/>
        <v>0</v>
      </c>
      <c r="HA196" s="28">
        <f t="shared" ca="1" si="282"/>
        <v>0</v>
      </c>
      <c r="HB196" s="28">
        <f t="shared" ca="1" si="282"/>
        <v>0</v>
      </c>
      <c r="HC196" s="28">
        <f t="shared" ca="1" si="275"/>
        <v>0</v>
      </c>
      <c r="HD196" s="28">
        <f t="shared" ca="1" si="275"/>
        <v>0</v>
      </c>
      <c r="HE196" s="28">
        <f t="shared" ca="1" si="275"/>
        <v>0</v>
      </c>
      <c r="HF196" s="28">
        <f t="shared" ca="1" si="275"/>
        <v>0</v>
      </c>
      <c r="HG196" s="28">
        <f t="shared" ca="1" si="275"/>
        <v>0</v>
      </c>
      <c r="HH196" s="28">
        <f t="shared" ca="1" si="275"/>
        <v>0</v>
      </c>
      <c r="HI196" s="28">
        <f t="shared" ca="1" si="275"/>
        <v>0</v>
      </c>
      <c r="HJ196" s="28">
        <f t="shared" ca="1" si="275"/>
        <v>0</v>
      </c>
      <c r="HK196" s="28">
        <f t="shared" ca="1" si="275"/>
        <v>0</v>
      </c>
      <c r="HL196" s="28">
        <f t="shared" ca="1" si="275"/>
        <v>0</v>
      </c>
      <c r="HM196" s="28">
        <f t="shared" ca="1" si="275"/>
        <v>0</v>
      </c>
      <c r="HN196" s="28">
        <f t="shared" ca="1" si="275"/>
        <v>0</v>
      </c>
      <c r="HO196" s="28">
        <f t="shared" ca="1" si="283"/>
        <v>0</v>
      </c>
      <c r="HP196" s="28">
        <f t="shared" ca="1" si="283"/>
        <v>0</v>
      </c>
      <c r="HQ196" s="28">
        <f t="shared" ca="1" si="283"/>
        <v>0</v>
      </c>
      <c r="HR196" s="28">
        <f t="shared" ca="1" si="283"/>
        <v>0</v>
      </c>
      <c r="HS196" s="28">
        <f t="shared" ca="1" si="283"/>
        <v>0</v>
      </c>
      <c r="HT196" s="28">
        <f t="shared" ca="1" si="283"/>
        <v>0</v>
      </c>
      <c r="HU196" s="28">
        <f t="shared" ca="1" si="283"/>
        <v>0</v>
      </c>
      <c r="HV196" s="28">
        <f t="shared" ca="1" si="283"/>
        <v>0</v>
      </c>
      <c r="HW196" s="28">
        <f t="shared" ca="1" si="283"/>
        <v>0</v>
      </c>
      <c r="HX196" s="28">
        <f t="shared" ca="1" si="283"/>
        <v>0</v>
      </c>
      <c r="HY196" s="28">
        <f t="shared" ca="1" si="283"/>
        <v>0</v>
      </c>
      <c r="HZ196" s="28">
        <f t="shared" ca="1" si="283"/>
        <v>0</v>
      </c>
      <c r="IA196" s="28">
        <f t="shared" ca="1" si="283"/>
        <v>0</v>
      </c>
      <c r="IB196" s="28">
        <f t="shared" ca="1" si="283"/>
        <v>0</v>
      </c>
      <c r="IC196" s="28">
        <f t="shared" ca="1" si="283"/>
        <v>0</v>
      </c>
      <c r="ID196" s="28">
        <f t="shared" ca="1" si="283"/>
        <v>0</v>
      </c>
      <c r="IE196" s="28">
        <f t="shared" ca="1" si="284"/>
        <v>0</v>
      </c>
      <c r="IF196" s="28">
        <f t="shared" ca="1" si="284"/>
        <v>0</v>
      </c>
      <c r="IG196" s="28">
        <f t="shared" ca="1" si="276"/>
        <v>0</v>
      </c>
      <c r="IH196" s="28">
        <f t="shared" ca="1" si="276"/>
        <v>0</v>
      </c>
      <c r="II196" s="28">
        <f t="shared" ca="1" si="276"/>
        <v>0</v>
      </c>
      <c r="IJ196" s="28">
        <f t="shared" ca="1" si="276"/>
        <v>0</v>
      </c>
      <c r="IK196" s="28">
        <f t="shared" ca="1" si="276"/>
        <v>0</v>
      </c>
      <c r="IL196" s="28">
        <f t="shared" ca="1" si="276"/>
        <v>0</v>
      </c>
      <c r="IM196" s="28">
        <f t="shared" ca="1" si="276"/>
        <v>0</v>
      </c>
      <c r="IN196" s="28">
        <f t="shared" ca="1" si="276"/>
        <v>0</v>
      </c>
      <c r="IO196" s="28">
        <f t="shared" ca="1" si="276"/>
        <v>0</v>
      </c>
      <c r="IP196" s="28">
        <f t="shared" ca="1" si="276"/>
        <v>0</v>
      </c>
      <c r="IQ196" s="28">
        <f t="shared" ca="1" si="285"/>
        <v>0</v>
      </c>
      <c r="IR196" s="28">
        <f t="shared" ca="1" si="285"/>
        <v>0</v>
      </c>
      <c r="IS196" s="28">
        <f t="shared" ca="1" si="285"/>
        <v>0</v>
      </c>
      <c r="IT196" s="28">
        <f t="shared" ca="1" si="285"/>
        <v>0</v>
      </c>
      <c r="IU196" s="28">
        <f t="shared" ca="1" si="285"/>
        <v>0</v>
      </c>
      <c r="IV196" s="28">
        <f t="shared" ca="1" si="285"/>
        <v>0</v>
      </c>
      <c r="IW196" s="28">
        <f t="shared" ca="1" si="285"/>
        <v>0</v>
      </c>
      <c r="IX196" s="28">
        <f t="shared" ca="1" si="285"/>
        <v>0</v>
      </c>
      <c r="IY196" s="28">
        <f t="shared" ca="1" si="285"/>
        <v>0</v>
      </c>
      <c r="IZ196" s="28">
        <f t="shared" ca="1" si="285"/>
        <v>0</v>
      </c>
      <c r="JA196" s="28"/>
      <c r="JB196" s="28"/>
      <c r="JC196" s="28"/>
      <c r="JD196" s="28"/>
      <c r="JE196" s="28"/>
      <c r="JF196" s="28"/>
      <c r="JG196" s="28"/>
      <c r="JH196" s="28"/>
      <c r="JI196" s="28"/>
      <c r="JJ196" s="28"/>
      <c r="JK196" s="28"/>
      <c r="JL196" s="28"/>
      <c r="JM196" s="28"/>
      <c r="JN196" s="28"/>
      <c r="JO196" s="28"/>
      <c r="JP196" s="28"/>
      <c r="JQ196" s="28"/>
      <c r="JR196" s="28"/>
    </row>
    <row r="197" spans="1:278" x14ac:dyDescent="0.2">
      <c r="A197" s="27">
        <f t="shared" si="208"/>
        <v>188</v>
      </c>
      <c r="B197" s="28">
        <f t="shared" ca="1" si="203"/>
        <v>0</v>
      </c>
      <c r="C197" s="28">
        <f t="shared" ca="1" si="204"/>
        <v>0</v>
      </c>
      <c r="D197" s="28">
        <f t="shared" ca="1" si="205"/>
        <v>0</v>
      </c>
      <c r="E197" s="34">
        <f t="shared" ca="1" si="206"/>
        <v>0</v>
      </c>
      <c r="F197" s="30">
        <f t="shared" ca="1" si="207"/>
        <v>0</v>
      </c>
      <c r="G197" s="28"/>
      <c r="H197" s="34">
        <f t="shared" ca="1" si="209"/>
        <v>0</v>
      </c>
      <c r="I197" s="27">
        <f t="shared" si="277"/>
        <v>390</v>
      </c>
      <c r="J197" s="30">
        <f t="shared" ca="1" si="212"/>
        <v>0</v>
      </c>
      <c r="K197" s="28">
        <f t="shared" ca="1" si="278"/>
        <v>0</v>
      </c>
      <c r="L197" s="28">
        <f t="shared" ca="1" si="278"/>
        <v>0</v>
      </c>
      <c r="M197" s="28">
        <f t="shared" ca="1" si="278"/>
        <v>0</v>
      </c>
      <c r="N197" s="28">
        <f t="shared" ca="1" si="278"/>
        <v>0</v>
      </c>
      <c r="O197" s="28">
        <f t="shared" ca="1" si="278"/>
        <v>0</v>
      </c>
      <c r="P197" s="28">
        <f t="shared" ca="1" si="278"/>
        <v>0</v>
      </c>
      <c r="Q197" s="28">
        <f t="shared" ca="1" si="278"/>
        <v>0</v>
      </c>
      <c r="R197" s="28">
        <f t="shared" ca="1" si="278"/>
        <v>0</v>
      </c>
      <c r="S197" s="28">
        <f t="shared" ca="1" si="278"/>
        <v>0</v>
      </c>
      <c r="T197" s="28">
        <f t="shared" ca="1" si="278"/>
        <v>0</v>
      </c>
      <c r="U197" s="28">
        <f t="shared" ca="1" si="278"/>
        <v>0</v>
      </c>
      <c r="V197" s="28">
        <f t="shared" ca="1" si="278"/>
        <v>0</v>
      </c>
      <c r="W197" s="28">
        <f t="shared" ca="1" si="278"/>
        <v>0</v>
      </c>
      <c r="X197" s="28">
        <f t="shared" ca="1" si="278"/>
        <v>0</v>
      </c>
      <c r="Y197" s="28">
        <f t="shared" ca="1" si="278"/>
        <v>0</v>
      </c>
      <c r="Z197" s="28">
        <f t="shared" ca="1" si="278"/>
        <v>0</v>
      </c>
      <c r="AA197" s="28">
        <f t="shared" ca="1" si="269"/>
        <v>0</v>
      </c>
      <c r="AB197" s="28">
        <f t="shared" ca="1" si="269"/>
        <v>0</v>
      </c>
      <c r="AC197" s="28">
        <f t="shared" ca="1" si="269"/>
        <v>0</v>
      </c>
      <c r="AD197" s="28">
        <f t="shared" ca="1" si="269"/>
        <v>0</v>
      </c>
      <c r="AE197" s="28">
        <f t="shared" ca="1" si="269"/>
        <v>0</v>
      </c>
      <c r="AF197" s="28">
        <f t="shared" ca="1" si="269"/>
        <v>0</v>
      </c>
      <c r="AG197" s="28">
        <f t="shared" ca="1" si="269"/>
        <v>0</v>
      </c>
      <c r="AH197" s="28">
        <f t="shared" ca="1" si="269"/>
        <v>0</v>
      </c>
      <c r="AI197" s="28">
        <f t="shared" ca="1" si="269"/>
        <v>0</v>
      </c>
      <c r="AJ197" s="28">
        <f t="shared" ca="1" si="269"/>
        <v>0</v>
      </c>
      <c r="AK197" s="28">
        <f t="shared" ca="1" si="269"/>
        <v>0</v>
      </c>
      <c r="AL197" s="28">
        <f t="shared" ca="1" si="269"/>
        <v>0</v>
      </c>
      <c r="AM197" s="28">
        <f t="shared" ca="1" si="269"/>
        <v>0</v>
      </c>
      <c r="AN197" s="28">
        <f t="shared" ca="1" si="269"/>
        <v>0</v>
      </c>
      <c r="AO197" s="28">
        <f t="shared" ca="1" si="269"/>
        <v>0</v>
      </c>
      <c r="AP197" s="28">
        <f t="shared" ca="1" si="270"/>
        <v>0</v>
      </c>
      <c r="AQ197" s="28">
        <f t="shared" ca="1" si="270"/>
        <v>0</v>
      </c>
      <c r="AR197" s="28">
        <f t="shared" ca="1" si="270"/>
        <v>0</v>
      </c>
      <c r="AS197" s="28">
        <f t="shared" ca="1" si="270"/>
        <v>0</v>
      </c>
      <c r="AT197" s="28">
        <f t="shared" ca="1" si="270"/>
        <v>0</v>
      </c>
      <c r="AU197" s="28">
        <f t="shared" ca="1" si="270"/>
        <v>0</v>
      </c>
      <c r="AV197" s="28">
        <f t="shared" ca="1" si="270"/>
        <v>0</v>
      </c>
      <c r="AW197" s="28">
        <f t="shared" ca="1" si="270"/>
        <v>0</v>
      </c>
      <c r="AX197" s="28">
        <f t="shared" ca="1" si="270"/>
        <v>0</v>
      </c>
      <c r="AY197" s="28">
        <f t="shared" ca="1" si="270"/>
        <v>0</v>
      </c>
      <c r="AZ197" s="28">
        <f t="shared" ca="1" si="270"/>
        <v>0</v>
      </c>
      <c r="BA197" s="28">
        <f t="shared" ca="1" si="270"/>
        <v>0</v>
      </c>
      <c r="BB197" s="28">
        <f t="shared" ca="1" si="270"/>
        <v>0</v>
      </c>
      <c r="BC197" s="28">
        <f t="shared" ca="1" si="270"/>
        <v>0</v>
      </c>
      <c r="BD197" s="28">
        <f t="shared" ca="1" si="270"/>
        <v>0</v>
      </c>
      <c r="BE197" s="28">
        <f t="shared" ca="1" si="270"/>
        <v>0</v>
      </c>
      <c r="BF197" s="28">
        <f t="shared" ca="1" si="267"/>
        <v>0</v>
      </c>
      <c r="BG197" s="28">
        <f t="shared" ca="1" si="267"/>
        <v>0</v>
      </c>
      <c r="BH197" s="28">
        <f t="shared" ca="1" si="267"/>
        <v>0</v>
      </c>
      <c r="BI197" s="28">
        <f t="shared" ca="1" si="267"/>
        <v>0</v>
      </c>
      <c r="BJ197" s="28">
        <f t="shared" ca="1" si="267"/>
        <v>0</v>
      </c>
      <c r="BK197" s="28">
        <f t="shared" ca="1" si="267"/>
        <v>0</v>
      </c>
      <c r="BL197" s="28">
        <f t="shared" ca="1" si="267"/>
        <v>0</v>
      </c>
      <c r="BM197" s="28">
        <f t="shared" ca="1" si="267"/>
        <v>0</v>
      </c>
      <c r="BN197" s="28">
        <f t="shared" ca="1" si="267"/>
        <v>0</v>
      </c>
      <c r="BO197" s="28">
        <f t="shared" ca="1" si="267"/>
        <v>0</v>
      </c>
      <c r="BP197" s="28">
        <f t="shared" ca="1" si="267"/>
        <v>0</v>
      </c>
      <c r="BQ197" s="28">
        <f t="shared" ca="1" si="267"/>
        <v>0</v>
      </c>
      <c r="BR197" s="28">
        <f t="shared" ca="1" si="267"/>
        <v>0</v>
      </c>
      <c r="BS197" s="28">
        <f t="shared" ca="1" si="267"/>
        <v>0</v>
      </c>
      <c r="BT197" s="28">
        <f t="shared" ca="1" si="267"/>
        <v>0</v>
      </c>
      <c r="BU197" s="28">
        <f t="shared" ca="1" si="279"/>
        <v>0</v>
      </c>
      <c r="BV197" s="28">
        <f t="shared" ca="1" si="279"/>
        <v>0</v>
      </c>
      <c r="BW197" s="28">
        <f t="shared" ca="1" si="279"/>
        <v>0</v>
      </c>
      <c r="BX197" s="28">
        <f t="shared" ca="1" si="279"/>
        <v>0</v>
      </c>
      <c r="BY197" s="28">
        <f t="shared" ca="1" si="279"/>
        <v>0</v>
      </c>
      <c r="BZ197" s="28">
        <f t="shared" ca="1" si="279"/>
        <v>0</v>
      </c>
      <c r="CA197" s="28">
        <f t="shared" ca="1" si="279"/>
        <v>0</v>
      </c>
      <c r="CB197" s="28">
        <f t="shared" ca="1" si="279"/>
        <v>0</v>
      </c>
      <c r="CC197" s="28">
        <f t="shared" ca="1" si="279"/>
        <v>0</v>
      </c>
      <c r="CD197" s="28">
        <f t="shared" ca="1" si="279"/>
        <v>0</v>
      </c>
      <c r="CE197" s="28">
        <f t="shared" ca="1" si="279"/>
        <v>0</v>
      </c>
      <c r="CF197" s="28">
        <f t="shared" ca="1" si="279"/>
        <v>0</v>
      </c>
      <c r="CG197" s="28">
        <f t="shared" ca="1" si="279"/>
        <v>0</v>
      </c>
      <c r="CH197" s="28">
        <f t="shared" ca="1" si="279"/>
        <v>0</v>
      </c>
      <c r="CI197" s="28">
        <f t="shared" ca="1" si="279"/>
        <v>0</v>
      </c>
      <c r="CJ197" s="28">
        <f t="shared" ca="1" si="279"/>
        <v>0</v>
      </c>
      <c r="CK197" s="28">
        <f t="shared" ca="1" si="271"/>
        <v>0</v>
      </c>
      <c r="CL197" s="28">
        <f t="shared" ca="1" si="271"/>
        <v>0</v>
      </c>
      <c r="CM197" s="28">
        <f t="shared" ca="1" si="271"/>
        <v>0</v>
      </c>
      <c r="CN197" s="28">
        <f t="shared" ca="1" si="271"/>
        <v>0</v>
      </c>
      <c r="CO197" s="28">
        <f t="shared" ca="1" si="271"/>
        <v>0</v>
      </c>
      <c r="CP197" s="28">
        <f t="shared" ca="1" si="271"/>
        <v>0</v>
      </c>
      <c r="CQ197" s="28">
        <f t="shared" ca="1" si="271"/>
        <v>0</v>
      </c>
      <c r="CR197" s="28">
        <f t="shared" ca="1" si="271"/>
        <v>0</v>
      </c>
      <c r="CS197" s="28">
        <f t="shared" ca="1" si="271"/>
        <v>0</v>
      </c>
      <c r="CT197" s="28">
        <f t="shared" ca="1" si="271"/>
        <v>0</v>
      </c>
      <c r="CU197" s="28">
        <f t="shared" ca="1" si="271"/>
        <v>0</v>
      </c>
      <c r="CV197" s="28">
        <f t="shared" ca="1" si="271"/>
        <v>0</v>
      </c>
      <c r="CW197" s="28">
        <f t="shared" ca="1" si="271"/>
        <v>0</v>
      </c>
      <c r="CX197" s="28">
        <f t="shared" ca="1" si="271"/>
        <v>0</v>
      </c>
      <c r="CY197" s="28">
        <f t="shared" ca="1" si="271"/>
        <v>0</v>
      </c>
      <c r="CZ197" s="28">
        <f t="shared" ca="1" si="280"/>
        <v>0</v>
      </c>
      <c r="DA197" s="28">
        <f t="shared" ca="1" si="280"/>
        <v>0</v>
      </c>
      <c r="DB197" s="28">
        <f t="shared" ca="1" si="280"/>
        <v>0</v>
      </c>
      <c r="DC197" s="28">
        <f t="shared" ca="1" si="280"/>
        <v>0</v>
      </c>
      <c r="DD197" s="28">
        <f t="shared" ca="1" si="280"/>
        <v>0</v>
      </c>
      <c r="DE197" s="28">
        <f t="shared" ca="1" si="280"/>
        <v>0</v>
      </c>
      <c r="DF197" s="28">
        <f t="shared" ca="1" si="280"/>
        <v>0</v>
      </c>
      <c r="DG197" s="28">
        <f t="shared" ca="1" si="280"/>
        <v>0</v>
      </c>
      <c r="DH197" s="28">
        <f t="shared" ca="1" si="280"/>
        <v>0</v>
      </c>
      <c r="DI197" s="28">
        <f t="shared" ca="1" si="280"/>
        <v>0</v>
      </c>
      <c r="DJ197" s="28">
        <f t="shared" ca="1" si="280"/>
        <v>0</v>
      </c>
      <c r="DK197" s="28">
        <f t="shared" ca="1" si="280"/>
        <v>0</v>
      </c>
      <c r="DL197" s="28">
        <f t="shared" ca="1" si="280"/>
        <v>0</v>
      </c>
      <c r="DM197" s="28">
        <f t="shared" ca="1" si="280"/>
        <v>0</v>
      </c>
      <c r="DN197" s="28">
        <f t="shared" ca="1" si="280"/>
        <v>0</v>
      </c>
      <c r="DO197" s="28">
        <f t="shared" ca="1" si="280"/>
        <v>0</v>
      </c>
      <c r="DP197" s="28">
        <f t="shared" ca="1" si="272"/>
        <v>0</v>
      </c>
      <c r="DQ197" s="28">
        <f t="shared" ca="1" si="272"/>
        <v>0</v>
      </c>
      <c r="DR197" s="28">
        <f t="shared" ca="1" si="272"/>
        <v>0</v>
      </c>
      <c r="DS197" s="28">
        <f t="shared" ca="1" si="272"/>
        <v>0</v>
      </c>
      <c r="DT197" s="28">
        <f t="shared" ca="1" si="272"/>
        <v>0</v>
      </c>
      <c r="DU197" s="28">
        <f t="shared" ca="1" si="272"/>
        <v>0</v>
      </c>
      <c r="DV197" s="28">
        <f t="shared" ca="1" si="272"/>
        <v>0</v>
      </c>
      <c r="DW197" s="28">
        <f t="shared" ca="1" si="272"/>
        <v>0</v>
      </c>
      <c r="DX197" s="28">
        <f t="shared" ca="1" si="272"/>
        <v>0</v>
      </c>
      <c r="DY197" s="28">
        <f t="shared" ca="1" si="272"/>
        <v>0</v>
      </c>
      <c r="DZ197" s="28">
        <f t="shared" ca="1" si="272"/>
        <v>0</v>
      </c>
      <c r="EA197" s="28">
        <f t="shared" ca="1" si="272"/>
        <v>0</v>
      </c>
      <c r="EB197" s="28">
        <f t="shared" ca="1" si="272"/>
        <v>0</v>
      </c>
      <c r="EC197" s="28">
        <f t="shared" ca="1" si="272"/>
        <v>0</v>
      </c>
      <c r="ED197" s="28">
        <f t="shared" ca="1" si="272"/>
        <v>0</v>
      </c>
      <c r="EE197" s="28">
        <f t="shared" ca="1" si="281"/>
        <v>0</v>
      </c>
      <c r="EF197" s="28">
        <f t="shared" ca="1" si="281"/>
        <v>0</v>
      </c>
      <c r="EG197" s="28">
        <f t="shared" ca="1" si="281"/>
        <v>0</v>
      </c>
      <c r="EH197" s="28">
        <f t="shared" ca="1" si="281"/>
        <v>0</v>
      </c>
      <c r="EI197" s="28">
        <f t="shared" ca="1" si="281"/>
        <v>0</v>
      </c>
      <c r="EJ197" s="28">
        <f t="shared" ca="1" si="281"/>
        <v>0</v>
      </c>
      <c r="EK197" s="28">
        <f t="shared" ca="1" si="281"/>
        <v>0</v>
      </c>
      <c r="EL197" s="28">
        <f t="shared" ca="1" si="281"/>
        <v>0</v>
      </c>
      <c r="EM197" s="28">
        <f t="shared" ca="1" si="281"/>
        <v>0</v>
      </c>
      <c r="EN197" s="28">
        <f t="shared" ca="1" si="281"/>
        <v>0</v>
      </c>
      <c r="EO197" s="28">
        <f t="shared" ca="1" si="281"/>
        <v>0</v>
      </c>
      <c r="EP197" s="28">
        <f t="shared" ca="1" si="281"/>
        <v>0</v>
      </c>
      <c r="EQ197" s="28">
        <f t="shared" ca="1" si="281"/>
        <v>0</v>
      </c>
      <c r="ER197" s="28">
        <f t="shared" ca="1" si="281"/>
        <v>0</v>
      </c>
      <c r="ES197" s="28">
        <f t="shared" ca="1" si="281"/>
        <v>0</v>
      </c>
      <c r="ET197" s="28">
        <f t="shared" ca="1" si="281"/>
        <v>0</v>
      </c>
      <c r="EU197" s="28">
        <f t="shared" ca="1" si="273"/>
        <v>0</v>
      </c>
      <c r="EV197" s="28">
        <f t="shared" ca="1" si="273"/>
        <v>0</v>
      </c>
      <c r="EW197" s="28">
        <f t="shared" ca="1" si="273"/>
        <v>0</v>
      </c>
      <c r="EX197" s="28">
        <f t="shared" ca="1" si="273"/>
        <v>0</v>
      </c>
      <c r="EY197" s="28">
        <f t="shared" ca="1" si="273"/>
        <v>0</v>
      </c>
      <c r="EZ197" s="28">
        <f t="shared" ca="1" si="273"/>
        <v>0</v>
      </c>
      <c r="FA197" s="28">
        <f t="shared" ca="1" si="273"/>
        <v>0</v>
      </c>
      <c r="FB197" s="28">
        <f t="shared" ca="1" si="273"/>
        <v>0</v>
      </c>
      <c r="FC197" s="28">
        <f t="shared" ca="1" si="273"/>
        <v>0</v>
      </c>
      <c r="FD197" s="28">
        <f t="shared" ca="1" si="273"/>
        <v>0</v>
      </c>
      <c r="FE197" s="28">
        <f t="shared" ca="1" si="273"/>
        <v>0</v>
      </c>
      <c r="FF197" s="28">
        <f t="shared" ca="1" si="273"/>
        <v>0</v>
      </c>
      <c r="FG197" s="28">
        <f t="shared" ca="1" si="273"/>
        <v>0</v>
      </c>
      <c r="FH197" s="28">
        <f t="shared" ca="1" si="273"/>
        <v>0</v>
      </c>
      <c r="FI197" s="28">
        <f t="shared" ca="1" si="273"/>
        <v>0</v>
      </c>
      <c r="FJ197" s="28">
        <f t="shared" ca="1" si="274"/>
        <v>0</v>
      </c>
      <c r="FK197" s="28">
        <f t="shared" ca="1" si="274"/>
        <v>0</v>
      </c>
      <c r="FL197" s="28">
        <f t="shared" ca="1" si="274"/>
        <v>0</v>
      </c>
      <c r="FM197" s="28">
        <f t="shared" ca="1" si="274"/>
        <v>0</v>
      </c>
      <c r="FN197" s="28">
        <f t="shared" ca="1" si="274"/>
        <v>0</v>
      </c>
      <c r="FO197" s="28">
        <f t="shared" ca="1" si="274"/>
        <v>0</v>
      </c>
      <c r="FP197" s="28">
        <f t="shared" ca="1" si="274"/>
        <v>0</v>
      </c>
      <c r="FQ197" s="28">
        <f t="shared" ca="1" si="274"/>
        <v>0</v>
      </c>
      <c r="FR197" s="28">
        <f t="shared" ca="1" si="274"/>
        <v>0</v>
      </c>
      <c r="FS197" s="28">
        <f t="shared" ca="1" si="274"/>
        <v>0</v>
      </c>
      <c r="FT197" s="28">
        <f t="shared" ca="1" si="274"/>
        <v>0</v>
      </c>
      <c r="FU197" s="28">
        <f t="shared" ca="1" si="274"/>
        <v>0</v>
      </c>
      <c r="FV197" s="28">
        <f t="shared" ca="1" si="274"/>
        <v>0</v>
      </c>
      <c r="FW197" s="28">
        <f t="shared" ca="1" si="274"/>
        <v>0</v>
      </c>
      <c r="FX197" s="28">
        <f t="shared" ca="1" si="274"/>
        <v>0</v>
      </c>
      <c r="FY197" s="28">
        <f t="shared" ca="1" si="268"/>
        <v>0</v>
      </c>
      <c r="FZ197" s="28">
        <f t="shared" ca="1" si="268"/>
        <v>0</v>
      </c>
      <c r="GA197" s="28">
        <f t="shared" ca="1" si="268"/>
        <v>0</v>
      </c>
      <c r="GB197" s="28">
        <f t="shared" ca="1" si="268"/>
        <v>0</v>
      </c>
      <c r="GC197" s="28">
        <f t="shared" ca="1" si="268"/>
        <v>0</v>
      </c>
      <c r="GD197" s="28">
        <f t="shared" ca="1" si="268"/>
        <v>0</v>
      </c>
      <c r="GE197" s="28">
        <f t="shared" ca="1" si="268"/>
        <v>0</v>
      </c>
      <c r="GF197" s="28">
        <f t="shared" ca="1" si="268"/>
        <v>0</v>
      </c>
      <c r="GG197" s="28">
        <f t="shared" ca="1" si="268"/>
        <v>0</v>
      </c>
      <c r="GH197" s="28">
        <f t="shared" ca="1" si="268"/>
        <v>0</v>
      </c>
      <c r="GI197" s="28">
        <f t="shared" ca="1" si="268"/>
        <v>0</v>
      </c>
      <c r="GJ197" s="28">
        <f t="shared" ca="1" si="268"/>
        <v>0</v>
      </c>
      <c r="GK197" s="28">
        <f t="shared" ca="1" si="268"/>
        <v>0</v>
      </c>
      <c r="GL197" s="28">
        <f t="shared" ca="1" si="268"/>
        <v>0</v>
      </c>
      <c r="GM197" s="28">
        <f t="shared" ca="1" si="268"/>
        <v>0</v>
      </c>
      <c r="GN197" s="28">
        <f t="shared" ca="1" si="268"/>
        <v>0</v>
      </c>
      <c r="GO197" s="28">
        <f t="shared" ca="1" si="282"/>
        <v>0</v>
      </c>
      <c r="GP197" s="28">
        <f t="shared" ca="1" si="282"/>
        <v>0</v>
      </c>
      <c r="GQ197" s="28">
        <f t="shared" ca="1" si="282"/>
        <v>0</v>
      </c>
      <c r="GR197" s="28">
        <f t="shared" ca="1" si="282"/>
        <v>0</v>
      </c>
      <c r="GS197" s="28">
        <f t="shared" ca="1" si="282"/>
        <v>0</v>
      </c>
      <c r="GT197" s="28">
        <f t="shared" ca="1" si="282"/>
        <v>0</v>
      </c>
      <c r="GU197" s="28">
        <f t="shared" ca="1" si="282"/>
        <v>0</v>
      </c>
      <c r="GV197" s="28">
        <f t="shared" ca="1" si="282"/>
        <v>0</v>
      </c>
      <c r="GW197" s="28">
        <f t="shared" ca="1" si="282"/>
        <v>0</v>
      </c>
      <c r="GX197" s="28">
        <f t="shared" ca="1" si="282"/>
        <v>0</v>
      </c>
      <c r="GY197" s="28">
        <f t="shared" ca="1" si="282"/>
        <v>0</v>
      </c>
      <c r="GZ197" s="28">
        <f t="shared" ca="1" si="282"/>
        <v>0</v>
      </c>
      <c r="HA197" s="28">
        <f t="shared" ca="1" si="282"/>
        <v>0</v>
      </c>
      <c r="HB197" s="28">
        <f t="shared" ca="1" si="282"/>
        <v>0</v>
      </c>
      <c r="HC197" s="28">
        <f t="shared" ca="1" si="275"/>
        <v>0</v>
      </c>
      <c r="HD197" s="28">
        <f t="shared" ca="1" si="275"/>
        <v>0</v>
      </c>
      <c r="HE197" s="28">
        <f t="shared" ca="1" si="275"/>
        <v>0</v>
      </c>
      <c r="HF197" s="28">
        <f t="shared" ca="1" si="275"/>
        <v>0</v>
      </c>
      <c r="HG197" s="28">
        <f t="shared" ca="1" si="275"/>
        <v>0</v>
      </c>
      <c r="HH197" s="28">
        <f t="shared" ca="1" si="275"/>
        <v>0</v>
      </c>
      <c r="HI197" s="28">
        <f t="shared" ca="1" si="275"/>
        <v>0</v>
      </c>
      <c r="HJ197" s="28">
        <f t="shared" ca="1" si="275"/>
        <v>0</v>
      </c>
      <c r="HK197" s="28">
        <f t="shared" ca="1" si="275"/>
        <v>0</v>
      </c>
      <c r="HL197" s="28">
        <f t="shared" ca="1" si="275"/>
        <v>0</v>
      </c>
      <c r="HM197" s="28">
        <f t="shared" ca="1" si="275"/>
        <v>0</v>
      </c>
      <c r="HN197" s="28">
        <f t="shared" ca="1" si="275"/>
        <v>0</v>
      </c>
      <c r="HO197" s="28">
        <f t="shared" ca="1" si="283"/>
        <v>0</v>
      </c>
      <c r="HP197" s="28">
        <f t="shared" ca="1" si="283"/>
        <v>0</v>
      </c>
      <c r="HQ197" s="28">
        <f t="shared" ca="1" si="283"/>
        <v>0</v>
      </c>
      <c r="HR197" s="28">
        <f t="shared" ca="1" si="283"/>
        <v>0</v>
      </c>
      <c r="HS197" s="28">
        <f t="shared" ca="1" si="283"/>
        <v>0</v>
      </c>
      <c r="HT197" s="28">
        <f t="shared" ca="1" si="283"/>
        <v>0</v>
      </c>
      <c r="HU197" s="28">
        <f t="shared" ca="1" si="283"/>
        <v>0</v>
      </c>
      <c r="HV197" s="28">
        <f t="shared" ca="1" si="283"/>
        <v>0</v>
      </c>
      <c r="HW197" s="28">
        <f t="shared" ca="1" si="283"/>
        <v>0</v>
      </c>
      <c r="HX197" s="28">
        <f t="shared" ca="1" si="283"/>
        <v>0</v>
      </c>
      <c r="HY197" s="28">
        <f t="shared" ca="1" si="283"/>
        <v>0</v>
      </c>
      <c r="HZ197" s="28">
        <f t="shared" ca="1" si="283"/>
        <v>0</v>
      </c>
      <c r="IA197" s="28">
        <f t="shared" ca="1" si="283"/>
        <v>0</v>
      </c>
      <c r="IB197" s="28">
        <f t="shared" ca="1" si="283"/>
        <v>0</v>
      </c>
      <c r="IC197" s="28">
        <f t="shared" ca="1" si="283"/>
        <v>0</v>
      </c>
      <c r="ID197" s="28">
        <f t="shared" ca="1" si="283"/>
        <v>0</v>
      </c>
      <c r="IE197" s="28">
        <f t="shared" ca="1" si="284"/>
        <v>0</v>
      </c>
      <c r="IF197" s="28">
        <f t="shared" ca="1" si="284"/>
        <v>0</v>
      </c>
      <c r="IG197" s="28">
        <f t="shared" ca="1" si="276"/>
        <v>0</v>
      </c>
      <c r="IH197" s="28">
        <f t="shared" ca="1" si="276"/>
        <v>0</v>
      </c>
      <c r="II197" s="28">
        <f t="shared" ca="1" si="276"/>
        <v>0</v>
      </c>
      <c r="IJ197" s="28">
        <f t="shared" ca="1" si="276"/>
        <v>0</v>
      </c>
      <c r="IK197" s="28">
        <f t="shared" ca="1" si="276"/>
        <v>0</v>
      </c>
      <c r="IL197" s="28">
        <f t="shared" ca="1" si="276"/>
        <v>0</v>
      </c>
      <c r="IM197" s="28">
        <f t="shared" ca="1" si="276"/>
        <v>0</v>
      </c>
      <c r="IN197" s="28">
        <f t="shared" ca="1" si="276"/>
        <v>0</v>
      </c>
      <c r="IO197" s="28">
        <f t="shared" ca="1" si="276"/>
        <v>0</v>
      </c>
      <c r="IP197" s="28">
        <f t="shared" ca="1" si="276"/>
        <v>0</v>
      </c>
      <c r="IQ197" s="28">
        <f t="shared" ca="1" si="285"/>
        <v>0</v>
      </c>
      <c r="IR197" s="28">
        <f t="shared" ca="1" si="285"/>
        <v>0</v>
      </c>
      <c r="IS197" s="28">
        <f t="shared" ca="1" si="285"/>
        <v>0</v>
      </c>
      <c r="IT197" s="28">
        <f t="shared" ca="1" si="285"/>
        <v>0</v>
      </c>
      <c r="IU197" s="28">
        <f t="shared" ca="1" si="285"/>
        <v>0</v>
      </c>
      <c r="IV197" s="28">
        <f t="shared" ca="1" si="285"/>
        <v>0</v>
      </c>
      <c r="IW197" s="28">
        <f t="shared" ca="1" si="285"/>
        <v>0</v>
      </c>
      <c r="IX197" s="28">
        <f t="shared" ca="1" si="285"/>
        <v>0</v>
      </c>
      <c r="IY197" s="28">
        <f t="shared" ca="1" si="285"/>
        <v>0</v>
      </c>
      <c r="IZ197" s="28">
        <f t="shared" ca="1" si="285"/>
        <v>0</v>
      </c>
      <c r="JA197" s="28"/>
      <c r="JB197" s="28"/>
      <c r="JC197" s="28"/>
      <c r="JD197" s="28"/>
      <c r="JE197" s="28"/>
      <c r="JF197" s="28"/>
      <c r="JG197" s="28"/>
      <c r="JH197" s="28"/>
      <c r="JI197" s="28"/>
      <c r="JJ197" s="28"/>
      <c r="JK197" s="28"/>
      <c r="JL197" s="28"/>
      <c r="JM197" s="28"/>
      <c r="JN197" s="28"/>
      <c r="JO197" s="28"/>
      <c r="JP197" s="28"/>
      <c r="JQ197" s="28"/>
      <c r="JR197" s="28"/>
    </row>
    <row r="198" spans="1:278" x14ac:dyDescent="0.2">
      <c r="A198" s="27">
        <f t="shared" si="208"/>
        <v>189</v>
      </c>
      <c r="B198" s="28">
        <f t="shared" ca="1" si="203"/>
        <v>0</v>
      </c>
      <c r="C198" s="28">
        <f t="shared" ca="1" si="204"/>
        <v>0</v>
      </c>
      <c r="D198" s="28">
        <f t="shared" ca="1" si="205"/>
        <v>0</v>
      </c>
      <c r="E198" s="34">
        <f t="shared" ca="1" si="206"/>
        <v>0</v>
      </c>
      <c r="F198" s="30">
        <f t="shared" ca="1" si="207"/>
        <v>0</v>
      </c>
      <c r="G198" s="28"/>
      <c r="H198" s="34">
        <f t="shared" ca="1" si="209"/>
        <v>0</v>
      </c>
      <c r="I198" s="27">
        <f t="shared" si="277"/>
        <v>392</v>
      </c>
      <c r="J198" s="30">
        <f t="shared" ca="1" si="212"/>
        <v>0</v>
      </c>
      <c r="K198" s="28">
        <f t="shared" ca="1" si="278"/>
        <v>0</v>
      </c>
      <c r="L198" s="28">
        <f t="shared" ca="1" si="278"/>
        <v>0</v>
      </c>
      <c r="M198" s="28">
        <f t="shared" ca="1" si="278"/>
        <v>0</v>
      </c>
      <c r="N198" s="28">
        <f t="shared" ca="1" si="278"/>
        <v>0</v>
      </c>
      <c r="O198" s="28">
        <f t="shared" ca="1" si="278"/>
        <v>0</v>
      </c>
      <c r="P198" s="28">
        <f t="shared" ca="1" si="278"/>
        <v>0</v>
      </c>
      <c r="Q198" s="28">
        <f t="shared" ca="1" si="278"/>
        <v>0</v>
      </c>
      <c r="R198" s="28">
        <f t="shared" ca="1" si="278"/>
        <v>0</v>
      </c>
      <c r="S198" s="28">
        <f t="shared" ca="1" si="278"/>
        <v>0</v>
      </c>
      <c r="T198" s="28">
        <f t="shared" ca="1" si="278"/>
        <v>0</v>
      </c>
      <c r="U198" s="28">
        <f t="shared" ca="1" si="278"/>
        <v>0</v>
      </c>
      <c r="V198" s="28">
        <f t="shared" ca="1" si="278"/>
        <v>0</v>
      </c>
      <c r="W198" s="28">
        <f t="shared" ca="1" si="278"/>
        <v>0</v>
      </c>
      <c r="X198" s="28">
        <f t="shared" ca="1" si="278"/>
        <v>0</v>
      </c>
      <c r="Y198" s="28">
        <f t="shared" ca="1" si="278"/>
        <v>0</v>
      </c>
      <c r="Z198" s="28">
        <f t="shared" ca="1" si="278"/>
        <v>0</v>
      </c>
      <c r="AA198" s="28">
        <f t="shared" ca="1" si="269"/>
        <v>0</v>
      </c>
      <c r="AB198" s="28">
        <f t="shared" ca="1" si="269"/>
        <v>0</v>
      </c>
      <c r="AC198" s="28">
        <f t="shared" ca="1" si="269"/>
        <v>0</v>
      </c>
      <c r="AD198" s="28">
        <f t="shared" ca="1" si="269"/>
        <v>0</v>
      </c>
      <c r="AE198" s="28">
        <f t="shared" ca="1" si="269"/>
        <v>0</v>
      </c>
      <c r="AF198" s="28">
        <f t="shared" ca="1" si="269"/>
        <v>0</v>
      </c>
      <c r="AG198" s="28">
        <f t="shared" ca="1" si="269"/>
        <v>0</v>
      </c>
      <c r="AH198" s="28">
        <f t="shared" ca="1" si="269"/>
        <v>0</v>
      </c>
      <c r="AI198" s="28">
        <f t="shared" ca="1" si="269"/>
        <v>0</v>
      </c>
      <c r="AJ198" s="28">
        <f t="shared" ca="1" si="269"/>
        <v>0</v>
      </c>
      <c r="AK198" s="28">
        <f t="shared" ca="1" si="269"/>
        <v>0</v>
      </c>
      <c r="AL198" s="28">
        <f t="shared" ca="1" si="269"/>
        <v>0</v>
      </c>
      <c r="AM198" s="28">
        <f t="shared" ca="1" si="269"/>
        <v>0</v>
      </c>
      <c r="AN198" s="28">
        <f t="shared" ca="1" si="269"/>
        <v>0</v>
      </c>
      <c r="AO198" s="28">
        <f t="shared" ca="1" si="269"/>
        <v>0</v>
      </c>
      <c r="AP198" s="28">
        <f t="shared" ca="1" si="270"/>
        <v>0</v>
      </c>
      <c r="AQ198" s="28">
        <f t="shared" ca="1" si="270"/>
        <v>0</v>
      </c>
      <c r="AR198" s="28">
        <f t="shared" ca="1" si="270"/>
        <v>0</v>
      </c>
      <c r="AS198" s="28">
        <f t="shared" ca="1" si="270"/>
        <v>0</v>
      </c>
      <c r="AT198" s="28">
        <f t="shared" ca="1" si="270"/>
        <v>0</v>
      </c>
      <c r="AU198" s="28">
        <f t="shared" ca="1" si="270"/>
        <v>0</v>
      </c>
      <c r="AV198" s="28">
        <f t="shared" ca="1" si="270"/>
        <v>0</v>
      </c>
      <c r="AW198" s="28">
        <f t="shared" ca="1" si="270"/>
        <v>0</v>
      </c>
      <c r="AX198" s="28">
        <f t="shared" ca="1" si="270"/>
        <v>0</v>
      </c>
      <c r="AY198" s="28">
        <f t="shared" ca="1" si="270"/>
        <v>0</v>
      </c>
      <c r="AZ198" s="28">
        <f t="shared" ca="1" si="270"/>
        <v>0</v>
      </c>
      <c r="BA198" s="28">
        <f t="shared" ca="1" si="270"/>
        <v>0</v>
      </c>
      <c r="BB198" s="28">
        <f t="shared" ca="1" si="270"/>
        <v>0</v>
      </c>
      <c r="BC198" s="28">
        <f t="shared" ca="1" si="270"/>
        <v>0</v>
      </c>
      <c r="BD198" s="28">
        <f t="shared" ca="1" si="270"/>
        <v>0</v>
      </c>
      <c r="BE198" s="28">
        <f t="shared" ca="1" si="270"/>
        <v>0</v>
      </c>
      <c r="BF198" s="28">
        <f t="shared" ca="1" si="267"/>
        <v>0</v>
      </c>
      <c r="BG198" s="28">
        <f t="shared" ca="1" si="267"/>
        <v>0</v>
      </c>
      <c r="BH198" s="28">
        <f t="shared" ca="1" si="267"/>
        <v>0</v>
      </c>
      <c r="BI198" s="28">
        <f t="shared" ca="1" si="267"/>
        <v>0</v>
      </c>
      <c r="BJ198" s="28">
        <f t="shared" ca="1" si="267"/>
        <v>0</v>
      </c>
      <c r="BK198" s="28">
        <f t="shared" ca="1" si="267"/>
        <v>0</v>
      </c>
      <c r="BL198" s="28">
        <f t="shared" ca="1" si="267"/>
        <v>0</v>
      </c>
      <c r="BM198" s="28">
        <f t="shared" ca="1" si="267"/>
        <v>0</v>
      </c>
      <c r="BN198" s="28">
        <f t="shared" ca="1" si="267"/>
        <v>0</v>
      </c>
      <c r="BO198" s="28">
        <f t="shared" ca="1" si="267"/>
        <v>0</v>
      </c>
      <c r="BP198" s="28">
        <f t="shared" ca="1" si="267"/>
        <v>0</v>
      </c>
      <c r="BQ198" s="28">
        <f t="shared" ca="1" si="267"/>
        <v>0</v>
      </c>
      <c r="BR198" s="28">
        <f t="shared" ca="1" si="267"/>
        <v>0</v>
      </c>
      <c r="BS198" s="28">
        <f t="shared" ca="1" si="267"/>
        <v>0</v>
      </c>
      <c r="BT198" s="28">
        <f t="shared" ca="1" si="267"/>
        <v>0</v>
      </c>
      <c r="BU198" s="28">
        <f t="shared" ca="1" si="279"/>
        <v>0</v>
      </c>
      <c r="BV198" s="28">
        <f t="shared" ca="1" si="279"/>
        <v>0</v>
      </c>
      <c r="BW198" s="28">
        <f t="shared" ca="1" si="279"/>
        <v>0</v>
      </c>
      <c r="BX198" s="28">
        <f t="shared" ca="1" si="279"/>
        <v>0</v>
      </c>
      <c r="BY198" s="28">
        <f t="shared" ca="1" si="279"/>
        <v>0</v>
      </c>
      <c r="BZ198" s="28">
        <f t="shared" ca="1" si="279"/>
        <v>0</v>
      </c>
      <c r="CA198" s="28">
        <f t="shared" ca="1" si="279"/>
        <v>0</v>
      </c>
      <c r="CB198" s="28">
        <f t="shared" ca="1" si="279"/>
        <v>0</v>
      </c>
      <c r="CC198" s="28">
        <f t="shared" ca="1" si="279"/>
        <v>0</v>
      </c>
      <c r="CD198" s="28">
        <f t="shared" ca="1" si="279"/>
        <v>0</v>
      </c>
      <c r="CE198" s="28">
        <f t="shared" ca="1" si="279"/>
        <v>0</v>
      </c>
      <c r="CF198" s="28">
        <f t="shared" ca="1" si="279"/>
        <v>0</v>
      </c>
      <c r="CG198" s="28">
        <f t="shared" ca="1" si="279"/>
        <v>0</v>
      </c>
      <c r="CH198" s="28">
        <f t="shared" ca="1" si="279"/>
        <v>0</v>
      </c>
      <c r="CI198" s="28">
        <f t="shared" ca="1" si="279"/>
        <v>0</v>
      </c>
      <c r="CJ198" s="28">
        <f t="shared" ca="1" si="279"/>
        <v>0</v>
      </c>
      <c r="CK198" s="28">
        <f t="shared" ca="1" si="271"/>
        <v>0</v>
      </c>
      <c r="CL198" s="28">
        <f t="shared" ca="1" si="271"/>
        <v>0</v>
      </c>
      <c r="CM198" s="28">
        <f t="shared" ca="1" si="271"/>
        <v>0</v>
      </c>
      <c r="CN198" s="28">
        <f t="shared" ca="1" si="271"/>
        <v>0</v>
      </c>
      <c r="CO198" s="28">
        <f t="shared" ca="1" si="271"/>
        <v>0</v>
      </c>
      <c r="CP198" s="28">
        <f t="shared" ca="1" si="271"/>
        <v>0</v>
      </c>
      <c r="CQ198" s="28">
        <f t="shared" ca="1" si="271"/>
        <v>0</v>
      </c>
      <c r="CR198" s="28">
        <f t="shared" ca="1" si="271"/>
        <v>0</v>
      </c>
      <c r="CS198" s="28">
        <f t="shared" ca="1" si="271"/>
        <v>0</v>
      </c>
      <c r="CT198" s="28">
        <f t="shared" ca="1" si="271"/>
        <v>0</v>
      </c>
      <c r="CU198" s="28">
        <f t="shared" ca="1" si="271"/>
        <v>0</v>
      </c>
      <c r="CV198" s="28">
        <f t="shared" ca="1" si="271"/>
        <v>0</v>
      </c>
      <c r="CW198" s="28">
        <f t="shared" ca="1" si="271"/>
        <v>0</v>
      </c>
      <c r="CX198" s="28">
        <f t="shared" ca="1" si="271"/>
        <v>0</v>
      </c>
      <c r="CY198" s="28">
        <f t="shared" ca="1" si="271"/>
        <v>0</v>
      </c>
      <c r="CZ198" s="28">
        <f t="shared" ca="1" si="280"/>
        <v>0</v>
      </c>
      <c r="DA198" s="28">
        <f t="shared" ca="1" si="280"/>
        <v>0</v>
      </c>
      <c r="DB198" s="28">
        <f t="shared" ca="1" si="280"/>
        <v>0</v>
      </c>
      <c r="DC198" s="28">
        <f t="shared" ca="1" si="280"/>
        <v>0</v>
      </c>
      <c r="DD198" s="28">
        <f t="shared" ca="1" si="280"/>
        <v>0</v>
      </c>
      <c r="DE198" s="28">
        <f t="shared" ca="1" si="280"/>
        <v>0</v>
      </c>
      <c r="DF198" s="28">
        <f t="shared" ca="1" si="280"/>
        <v>0</v>
      </c>
      <c r="DG198" s="28">
        <f t="shared" ca="1" si="280"/>
        <v>0</v>
      </c>
      <c r="DH198" s="28">
        <f t="shared" ca="1" si="280"/>
        <v>0</v>
      </c>
      <c r="DI198" s="28">
        <f t="shared" ca="1" si="280"/>
        <v>0</v>
      </c>
      <c r="DJ198" s="28">
        <f t="shared" ca="1" si="280"/>
        <v>0</v>
      </c>
      <c r="DK198" s="28">
        <f t="shared" ca="1" si="280"/>
        <v>0</v>
      </c>
      <c r="DL198" s="28">
        <f t="shared" ca="1" si="280"/>
        <v>0</v>
      </c>
      <c r="DM198" s="28">
        <f t="shared" ca="1" si="280"/>
        <v>0</v>
      </c>
      <c r="DN198" s="28">
        <f t="shared" ca="1" si="280"/>
        <v>0</v>
      </c>
      <c r="DO198" s="28">
        <f t="shared" ca="1" si="280"/>
        <v>0</v>
      </c>
      <c r="DP198" s="28">
        <f t="shared" ca="1" si="272"/>
        <v>0</v>
      </c>
      <c r="DQ198" s="28">
        <f t="shared" ca="1" si="272"/>
        <v>0</v>
      </c>
      <c r="DR198" s="28">
        <f t="shared" ca="1" si="272"/>
        <v>0</v>
      </c>
      <c r="DS198" s="28">
        <f t="shared" ca="1" si="272"/>
        <v>0</v>
      </c>
      <c r="DT198" s="28">
        <f t="shared" ca="1" si="272"/>
        <v>0</v>
      </c>
      <c r="DU198" s="28">
        <f t="shared" ca="1" si="272"/>
        <v>0</v>
      </c>
      <c r="DV198" s="28">
        <f t="shared" ca="1" si="272"/>
        <v>0</v>
      </c>
      <c r="DW198" s="28">
        <f t="shared" ca="1" si="272"/>
        <v>0</v>
      </c>
      <c r="DX198" s="28">
        <f t="shared" ca="1" si="272"/>
        <v>0</v>
      </c>
      <c r="DY198" s="28">
        <f t="shared" ca="1" si="272"/>
        <v>0</v>
      </c>
      <c r="DZ198" s="28">
        <f t="shared" ca="1" si="272"/>
        <v>0</v>
      </c>
      <c r="EA198" s="28">
        <f t="shared" ca="1" si="272"/>
        <v>0</v>
      </c>
      <c r="EB198" s="28">
        <f t="shared" ca="1" si="272"/>
        <v>0</v>
      </c>
      <c r="EC198" s="28">
        <f t="shared" ca="1" si="272"/>
        <v>0</v>
      </c>
      <c r="ED198" s="28">
        <f t="shared" ca="1" si="272"/>
        <v>0</v>
      </c>
      <c r="EE198" s="28">
        <f t="shared" ca="1" si="281"/>
        <v>0</v>
      </c>
      <c r="EF198" s="28">
        <f t="shared" ca="1" si="281"/>
        <v>0</v>
      </c>
      <c r="EG198" s="28">
        <f t="shared" ca="1" si="281"/>
        <v>0</v>
      </c>
      <c r="EH198" s="28">
        <f t="shared" ca="1" si="281"/>
        <v>0</v>
      </c>
      <c r="EI198" s="28">
        <f t="shared" ca="1" si="281"/>
        <v>0</v>
      </c>
      <c r="EJ198" s="28">
        <f t="shared" ca="1" si="281"/>
        <v>0</v>
      </c>
      <c r="EK198" s="28">
        <f t="shared" ca="1" si="281"/>
        <v>0</v>
      </c>
      <c r="EL198" s="28">
        <f t="shared" ca="1" si="281"/>
        <v>0</v>
      </c>
      <c r="EM198" s="28">
        <f t="shared" ca="1" si="281"/>
        <v>0</v>
      </c>
      <c r="EN198" s="28">
        <f t="shared" ca="1" si="281"/>
        <v>0</v>
      </c>
      <c r="EO198" s="28">
        <f t="shared" ca="1" si="281"/>
        <v>0</v>
      </c>
      <c r="EP198" s="28">
        <f t="shared" ca="1" si="281"/>
        <v>0</v>
      </c>
      <c r="EQ198" s="28">
        <f t="shared" ca="1" si="281"/>
        <v>0</v>
      </c>
      <c r="ER198" s="28">
        <f t="shared" ca="1" si="281"/>
        <v>0</v>
      </c>
      <c r="ES198" s="28">
        <f t="shared" ca="1" si="281"/>
        <v>0</v>
      </c>
      <c r="ET198" s="28">
        <f t="shared" ca="1" si="281"/>
        <v>0</v>
      </c>
      <c r="EU198" s="28">
        <f t="shared" ca="1" si="273"/>
        <v>0</v>
      </c>
      <c r="EV198" s="28">
        <f t="shared" ca="1" si="273"/>
        <v>0</v>
      </c>
      <c r="EW198" s="28">
        <f t="shared" ca="1" si="273"/>
        <v>0</v>
      </c>
      <c r="EX198" s="28">
        <f t="shared" ca="1" si="273"/>
        <v>0</v>
      </c>
      <c r="EY198" s="28">
        <f t="shared" ca="1" si="273"/>
        <v>0</v>
      </c>
      <c r="EZ198" s="28">
        <f t="shared" ca="1" si="273"/>
        <v>0</v>
      </c>
      <c r="FA198" s="28">
        <f t="shared" ca="1" si="273"/>
        <v>0</v>
      </c>
      <c r="FB198" s="28">
        <f t="shared" ca="1" si="273"/>
        <v>0</v>
      </c>
      <c r="FC198" s="28">
        <f t="shared" ca="1" si="273"/>
        <v>0</v>
      </c>
      <c r="FD198" s="28">
        <f t="shared" ca="1" si="273"/>
        <v>0</v>
      </c>
      <c r="FE198" s="28">
        <f t="shared" ca="1" si="273"/>
        <v>0</v>
      </c>
      <c r="FF198" s="28">
        <f t="shared" ca="1" si="273"/>
        <v>0</v>
      </c>
      <c r="FG198" s="28">
        <f t="shared" ca="1" si="273"/>
        <v>0</v>
      </c>
      <c r="FH198" s="28">
        <f t="shared" ca="1" si="273"/>
        <v>0</v>
      </c>
      <c r="FI198" s="28">
        <f t="shared" ca="1" si="273"/>
        <v>0</v>
      </c>
      <c r="FJ198" s="28">
        <f t="shared" ca="1" si="274"/>
        <v>0</v>
      </c>
      <c r="FK198" s="28">
        <f t="shared" ca="1" si="274"/>
        <v>0</v>
      </c>
      <c r="FL198" s="28">
        <f t="shared" ca="1" si="274"/>
        <v>0</v>
      </c>
      <c r="FM198" s="28">
        <f t="shared" ca="1" si="274"/>
        <v>0</v>
      </c>
      <c r="FN198" s="28">
        <f t="shared" ca="1" si="274"/>
        <v>0</v>
      </c>
      <c r="FO198" s="28">
        <f t="shared" ca="1" si="274"/>
        <v>0</v>
      </c>
      <c r="FP198" s="28">
        <f t="shared" ca="1" si="274"/>
        <v>0</v>
      </c>
      <c r="FQ198" s="28">
        <f t="shared" ca="1" si="274"/>
        <v>0</v>
      </c>
      <c r="FR198" s="28">
        <f t="shared" ca="1" si="274"/>
        <v>0</v>
      </c>
      <c r="FS198" s="28">
        <f t="shared" ca="1" si="274"/>
        <v>0</v>
      </c>
      <c r="FT198" s="28">
        <f t="shared" ca="1" si="274"/>
        <v>0</v>
      </c>
      <c r="FU198" s="28">
        <f t="shared" ca="1" si="274"/>
        <v>0</v>
      </c>
      <c r="FV198" s="28">
        <f t="shared" ca="1" si="274"/>
        <v>0</v>
      </c>
      <c r="FW198" s="28">
        <f t="shared" ca="1" si="274"/>
        <v>0</v>
      </c>
      <c r="FX198" s="28">
        <f t="shared" ca="1" si="274"/>
        <v>0</v>
      </c>
      <c r="FY198" s="28">
        <f t="shared" ca="1" si="268"/>
        <v>0</v>
      </c>
      <c r="FZ198" s="28">
        <f t="shared" ca="1" si="268"/>
        <v>0</v>
      </c>
      <c r="GA198" s="28">
        <f t="shared" ca="1" si="268"/>
        <v>0</v>
      </c>
      <c r="GB198" s="28">
        <f t="shared" ca="1" si="268"/>
        <v>0</v>
      </c>
      <c r="GC198" s="28">
        <f t="shared" ca="1" si="268"/>
        <v>0</v>
      </c>
      <c r="GD198" s="28">
        <f t="shared" ca="1" si="268"/>
        <v>0</v>
      </c>
      <c r="GE198" s="28">
        <f t="shared" ca="1" si="268"/>
        <v>0</v>
      </c>
      <c r="GF198" s="28">
        <f t="shared" ca="1" si="268"/>
        <v>0</v>
      </c>
      <c r="GG198" s="28">
        <f t="shared" ca="1" si="268"/>
        <v>0</v>
      </c>
      <c r="GH198" s="28">
        <f t="shared" ca="1" si="268"/>
        <v>0</v>
      </c>
      <c r="GI198" s="28">
        <f t="shared" ca="1" si="268"/>
        <v>0</v>
      </c>
      <c r="GJ198" s="28">
        <f t="shared" ca="1" si="268"/>
        <v>0</v>
      </c>
      <c r="GK198" s="28">
        <f t="shared" ca="1" si="268"/>
        <v>0</v>
      </c>
      <c r="GL198" s="28">
        <f t="shared" ca="1" si="268"/>
        <v>0</v>
      </c>
      <c r="GM198" s="28">
        <f t="shared" ca="1" si="268"/>
        <v>0</v>
      </c>
      <c r="GN198" s="28">
        <f t="shared" ca="1" si="268"/>
        <v>0</v>
      </c>
      <c r="GO198" s="28">
        <f t="shared" ca="1" si="282"/>
        <v>0</v>
      </c>
      <c r="GP198" s="28">
        <f t="shared" ca="1" si="282"/>
        <v>0</v>
      </c>
      <c r="GQ198" s="28">
        <f t="shared" ca="1" si="282"/>
        <v>0</v>
      </c>
      <c r="GR198" s="28">
        <f t="shared" ca="1" si="282"/>
        <v>0</v>
      </c>
      <c r="GS198" s="28">
        <f t="shared" ca="1" si="282"/>
        <v>0</v>
      </c>
      <c r="GT198" s="28">
        <f t="shared" ca="1" si="282"/>
        <v>0</v>
      </c>
      <c r="GU198" s="28">
        <f t="shared" ca="1" si="282"/>
        <v>0</v>
      </c>
      <c r="GV198" s="28">
        <f t="shared" ca="1" si="282"/>
        <v>0</v>
      </c>
      <c r="GW198" s="28">
        <f t="shared" ca="1" si="282"/>
        <v>0</v>
      </c>
      <c r="GX198" s="28">
        <f t="shared" ca="1" si="282"/>
        <v>0</v>
      </c>
      <c r="GY198" s="28">
        <f t="shared" ca="1" si="282"/>
        <v>0</v>
      </c>
      <c r="GZ198" s="28">
        <f t="shared" ca="1" si="282"/>
        <v>0</v>
      </c>
      <c r="HA198" s="28">
        <f t="shared" ca="1" si="282"/>
        <v>0</v>
      </c>
      <c r="HB198" s="28">
        <f t="shared" ca="1" si="282"/>
        <v>0</v>
      </c>
      <c r="HC198" s="28">
        <f t="shared" ca="1" si="275"/>
        <v>0</v>
      </c>
      <c r="HD198" s="28">
        <f t="shared" ca="1" si="275"/>
        <v>0</v>
      </c>
      <c r="HE198" s="28">
        <f t="shared" ca="1" si="275"/>
        <v>0</v>
      </c>
      <c r="HF198" s="28">
        <f t="shared" ca="1" si="275"/>
        <v>0</v>
      </c>
      <c r="HG198" s="28">
        <f t="shared" ca="1" si="275"/>
        <v>0</v>
      </c>
      <c r="HH198" s="28">
        <f t="shared" ca="1" si="275"/>
        <v>0</v>
      </c>
      <c r="HI198" s="28">
        <f t="shared" ca="1" si="275"/>
        <v>0</v>
      </c>
      <c r="HJ198" s="28">
        <f t="shared" ca="1" si="275"/>
        <v>0</v>
      </c>
      <c r="HK198" s="28">
        <f t="shared" ca="1" si="275"/>
        <v>0</v>
      </c>
      <c r="HL198" s="28">
        <f t="shared" ca="1" si="275"/>
        <v>0</v>
      </c>
      <c r="HM198" s="28">
        <f t="shared" ca="1" si="275"/>
        <v>0</v>
      </c>
      <c r="HN198" s="28">
        <f t="shared" ca="1" si="275"/>
        <v>0</v>
      </c>
      <c r="HO198" s="28">
        <f t="shared" ca="1" si="283"/>
        <v>0</v>
      </c>
      <c r="HP198" s="28">
        <f t="shared" ca="1" si="283"/>
        <v>0</v>
      </c>
      <c r="HQ198" s="28">
        <f t="shared" ca="1" si="283"/>
        <v>0</v>
      </c>
      <c r="HR198" s="28">
        <f t="shared" ca="1" si="283"/>
        <v>0</v>
      </c>
      <c r="HS198" s="28">
        <f t="shared" ca="1" si="283"/>
        <v>0</v>
      </c>
      <c r="HT198" s="28">
        <f t="shared" ca="1" si="283"/>
        <v>0</v>
      </c>
      <c r="HU198" s="28">
        <f t="shared" ca="1" si="283"/>
        <v>0</v>
      </c>
      <c r="HV198" s="28">
        <f t="shared" ca="1" si="283"/>
        <v>0</v>
      </c>
      <c r="HW198" s="28">
        <f t="shared" ca="1" si="283"/>
        <v>0</v>
      </c>
      <c r="HX198" s="28">
        <f t="shared" ca="1" si="283"/>
        <v>0</v>
      </c>
      <c r="HY198" s="28">
        <f t="shared" ca="1" si="283"/>
        <v>0</v>
      </c>
      <c r="HZ198" s="28">
        <f t="shared" ca="1" si="283"/>
        <v>0</v>
      </c>
      <c r="IA198" s="28">
        <f t="shared" ca="1" si="283"/>
        <v>0</v>
      </c>
      <c r="IB198" s="28">
        <f t="shared" ca="1" si="283"/>
        <v>0</v>
      </c>
      <c r="IC198" s="28">
        <f t="shared" ca="1" si="283"/>
        <v>0</v>
      </c>
      <c r="ID198" s="28">
        <f t="shared" ca="1" si="283"/>
        <v>0</v>
      </c>
      <c r="IE198" s="28">
        <f t="shared" ca="1" si="284"/>
        <v>0</v>
      </c>
      <c r="IF198" s="28">
        <f t="shared" ca="1" si="284"/>
        <v>0</v>
      </c>
      <c r="IG198" s="28">
        <f t="shared" ca="1" si="276"/>
        <v>0</v>
      </c>
      <c r="IH198" s="28">
        <f t="shared" ca="1" si="276"/>
        <v>0</v>
      </c>
      <c r="II198" s="28">
        <f t="shared" ca="1" si="276"/>
        <v>0</v>
      </c>
      <c r="IJ198" s="28">
        <f t="shared" ca="1" si="276"/>
        <v>0</v>
      </c>
      <c r="IK198" s="28">
        <f t="shared" ca="1" si="276"/>
        <v>0</v>
      </c>
      <c r="IL198" s="28">
        <f t="shared" ca="1" si="276"/>
        <v>0</v>
      </c>
      <c r="IM198" s="28">
        <f t="shared" ca="1" si="276"/>
        <v>0</v>
      </c>
      <c r="IN198" s="28">
        <f t="shared" ca="1" si="276"/>
        <v>0</v>
      </c>
      <c r="IO198" s="28">
        <f t="shared" ca="1" si="276"/>
        <v>0</v>
      </c>
      <c r="IP198" s="28">
        <f t="shared" ca="1" si="276"/>
        <v>0</v>
      </c>
      <c r="IQ198" s="28">
        <f t="shared" ca="1" si="285"/>
        <v>0</v>
      </c>
      <c r="IR198" s="28">
        <f t="shared" ca="1" si="285"/>
        <v>0</v>
      </c>
      <c r="IS198" s="28">
        <f t="shared" ca="1" si="285"/>
        <v>0</v>
      </c>
      <c r="IT198" s="28">
        <f t="shared" ca="1" si="285"/>
        <v>0</v>
      </c>
      <c r="IU198" s="28">
        <f t="shared" ca="1" si="285"/>
        <v>0</v>
      </c>
      <c r="IV198" s="28">
        <f t="shared" ca="1" si="285"/>
        <v>0</v>
      </c>
      <c r="IW198" s="28">
        <f t="shared" ca="1" si="285"/>
        <v>0</v>
      </c>
      <c r="IX198" s="28">
        <f t="shared" ca="1" si="285"/>
        <v>0</v>
      </c>
      <c r="IY198" s="28">
        <f t="shared" ca="1" si="285"/>
        <v>0</v>
      </c>
      <c r="IZ198" s="28">
        <f t="shared" ca="1" si="285"/>
        <v>0</v>
      </c>
      <c r="JA198" s="28"/>
      <c r="JB198" s="28"/>
      <c r="JC198" s="28"/>
      <c r="JD198" s="28"/>
      <c r="JE198" s="28"/>
      <c r="JF198" s="28"/>
      <c r="JG198" s="28"/>
      <c r="JH198" s="28"/>
      <c r="JI198" s="28"/>
      <c r="JJ198" s="28"/>
      <c r="JK198" s="28"/>
      <c r="JL198" s="28"/>
      <c r="JM198" s="28"/>
      <c r="JN198" s="28"/>
      <c r="JO198" s="28"/>
      <c r="JP198" s="28"/>
      <c r="JQ198" s="28"/>
      <c r="JR198" s="28"/>
    </row>
    <row r="199" spans="1:278" x14ac:dyDescent="0.2">
      <c r="A199" s="27">
        <f t="shared" si="208"/>
        <v>190</v>
      </c>
      <c r="B199" s="28">
        <f t="shared" ca="1" si="203"/>
        <v>0</v>
      </c>
      <c r="C199" s="28">
        <f t="shared" ca="1" si="204"/>
        <v>0</v>
      </c>
      <c r="D199" s="28">
        <f t="shared" ca="1" si="205"/>
        <v>0</v>
      </c>
      <c r="E199" s="34">
        <f t="shared" ca="1" si="206"/>
        <v>0</v>
      </c>
      <c r="F199" s="30">
        <f t="shared" ca="1" si="207"/>
        <v>0</v>
      </c>
      <c r="G199" s="28"/>
      <c r="H199" s="34">
        <f t="shared" ca="1" si="209"/>
        <v>0</v>
      </c>
      <c r="I199" s="27">
        <f t="shared" si="277"/>
        <v>394</v>
      </c>
      <c r="J199" s="30">
        <f t="shared" ca="1" si="212"/>
        <v>0</v>
      </c>
      <c r="K199" s="28">
        <f t="shared" ca="1" si="278"/>
        <v>0</v>
      </c>
      <c r="L199" s="28">
        <f t="shared" ca="1" si="278"/>
        <v>0</v>
      </c>
      <c r="M199" s="28">
        <f t="shared" ca="1" si="278"/>
        <v>0</v>
      </c>
      <c r="N199" s="28">
        <f t="shared" ca="1" si="278"/>
        <v>0</v>
      </c>
      <c r="O199" s="28">
        <f t="shared" ca="1" si="278"/>
        <v>0</v>
      </c>
      <c r="P199" s="28">
        <f t="shared" ca="1" si="278"/>
        <v>0</v>
      </c>
      <c r="Q199" s="28">
        <f t="shared" ca="1" si="278"/>
        <v>0</v>
      </c>
      <c r="R199" s="28">
        <f t="shared" ca="1" si="278"/>
        <v>0</v>
      </c>
      <c r="S199" s="28">
        <f t="shared" ca="1" si="278"/>
        <v>0</v>
      </c>
      <c r="T199" s="28">
        <f t="shared" ca="1" si="278"/>
        <v>0</v>
      </c>
      <c r="U199" s="28">
        <f t="shared" ca="1" si="278"/>
        <v>0</v>
      </c>
      <c r="V199" s="28">
        <f t="shared" ca="1" si="278"/>
        <v>0</v>
      </c>
      <c r="W199" s="28">
        <f t="shared" ca="1" si="278"/>
        <v>0</v>
      </c>
      <c r="X199" s="28">
        <f t="shared" ca="1" si="278"/>
        <v>0</v>
      </c>
      <c r="Y199" s="28">
        <f t="shared" ca="1" si="278"/>
        <v>0</v>
      </c>
      <c r="Z199" s="28">
        <f t="shared" ca="1" si="278"/>
        <v>0</v>
      </c>
      <c r="AA199" s="28">
        <f t="shared" ca="1" si="269"/>
        <v>0</v>
      </c>
      <c r="AB199" s="28">
        <f t="shared" ca="1" si="269"/>
        <v>0</v>
      </c>
      <c r="AC199" s="28">
        <f t="shared" ca="1" si="269"/>
        <v>0</v>
      </c>
      <c r="AD199" s="28">
        <f t="shared" ca="1" si="269"/>
        <v>0</v>
      </c>
      <c r="AE199" s="28">
        <f t="shared" ca="1" si="269"/>
        <v>0</v>
      </c>
      <c r="AF199" s="28">
        <f t="shared" ca="1" si="269"/>
        <v>0</v>
      </c>
      <c r="AG199" s="28">
        <f t="shared" ca="1" si="269"/>
        <v>0</v>
      </c>
      <c r="AH199" s="28">
        <f t="shared" ca="1" si="269"/>
        <v>0</v>
      </c>
      <c r="AI199" s="28">
        <f t="shared" ca="1" si="269"/>
        <v>0</v>
      </c>
      <c r="AJ199" s="28">
        <f t="shared" ca="1" si="269"/>
        <v>0</v>
      </c>
      <c r="AK199" s="28">
        <f t="shared" ca="1" si="269"/>
        <v>0</v>
      </c>
      <c r="AL199" s="28">
        <f t="shared" ca="1" si="269"/>
        <v>0</v>
      </c>
      <c r="AM199" s="28">
        <f t="shared" ca="1" si="269"/>
        <v>0</v>
      </c>
      <c r="AN199" s="28">
        <f t="shared" ca="1" si="269"/>
        <v>0</v>
      </c>
      <c r="AO199" s="28">
        <f t="shared" ca="1" si="269"/>
        <v>0</v>
      </c>
      <c r="AP199" s="28">
        <f t="shared" ca="1" si="270"/>
        <v>0</v>
      </c>
      <c r="AQ199" s="28">
        <f t="shared" ca="1" si="270"/>
        <v>0</v>
      </c>
      <c r="AR199" s="28">
        <f t="shared" ca="1" si="270"/>
        <v>0</v>
      </c>
      <c r="AS199" s="28">
        <f t="shared" ca="1" si="270"/>
        <v>0</v>
      </c>
      <c r="AT199" s="28">
        <f t="shared" ca="1" si="270"/>
        <v>0</v>
      </c>
      <c r="AU199" s="28">
        <f t="shared" ca="1" si="270"/>
        <v>0</v>
      </c>
      <c r="AV199" s="28">
        <f t="shared" ca="1" si="270"/>
        <v>0</v>
      </c>
      <c r="AW199" s="28">
        <f t="shared" ca="1" si="270"/>
        <v>0</v>
      </c>
      <c r="AX199" s="28">
        <f t="shared" ca="1" si="270"/>
        <v>0</v>
      </c>
      <c r="AY199" s="28">
        <f t="shared" ca="1" si="270"/>
        <v>0</v>
      </c>
      <c r="AZ199" s="28">
        <f t="shared" ca="1" si="270"/>
        <v>0</v>
      </c>
      <c r="BA199" s="28">
        <f t="shared" ca="1" si="270"/>
        <v>0</v>
      </c>
      <c r="BB199" s="28">
        <f t="shared" ca="1" si="270"/>
        <v>0</v>
      </c>
      <c r="BC199" s="28">
        <f t="shared" ca="1" si="270"/>
        <v>0</v>
      </c>
      <c r="BD199" s="28">
        <f t="shared" ca="1" si="270"/>
        <v>0</v>
      </c>
      <c r="BE199" s="28">
        <f t="shared" ca="1" si="270"/>
        <v>0</v>
      </c>
      <c r="BF199" s="28">
        <f t="shared" ca="1" si="267"/>
        <v>0</v>
      </c>
      <c r="BG199" s="28">
        <f t="shared" ca="1" si="267"/>
        <v>0</v>
      </c>
      <c r="BH199" s="28">
        <f t="shared" ca="1" si="267"/>
        <v>0</v>
      </c>
      <c r="BI199" s="28">
        <f t="shared" ca="1" si="267"/>
        <v>0</v>
      </c>
      <c r="BJ199" s="28">
        <f t="shared" ca="1" si="267"/>
        <v>0</v>
      </c>
      <c r="BK199" s="28">
        <f t="shared" ca="1" si="267"/>
        <v>0</v>
      </c>
      <c r="BL199" s="28">
        <f t="shared" ca="1" si="267"/>
        <v>0</v>
      </c>
      <c r="BM199" s="28">
        <f t="shared" ca="1" si="267"/>
        <v>0</v>
      </c>
      <c r="BN199" s="28">
        <f t="shared" ca="1" si="267"/>
        <v>0</v>
      </c>
      <c r="BO199" s="28">
        <f t="shared" ca="1" si="267"/>
        <v>0</v>
      </c>
      <c r="BP199" s="28">
        <f t="shared" ca="1" si="267"/>
        <v>0</v>
      </c>
      <c r="BQ199" s="28">
        <f t="shared" ca="1" si="267"/>
        <v>0</v>
      </c>
      <c r="BR199" s="28">
        <f t="shared" ca="1" si="267"/>
        <v>0</v>
      </c>
      <c r="BS199" s="28">
        <f t="shared" ca="1" si="267"/>
        <v>0</v>
      </c>
      <c r="BT199" s="28">
        <f t="shared" ca="1" si="267"/>
        <v>0</v>
      </c>
      <c r="BU199" s="28">
        <f t="shared" ca="1" si="279"/>
        <v>0</v>
      </c>
      <c r="BV199" s="28">
        <f t="shared" ca="1" si="279"/>
        <v>0</v>
      </c>
      <c r="BW199" s="28">
        <f t="shared" ca="1" si="279"/>
        <v>0</v>
      </c>
      <c r="BX199" s="28">
        <f t="shared" ca="1" si="279"/>
        <v>0</v>
      </c>
      <c r="BY199" s="28">
        <f t="shared" ca="1" si="279"/>
        <v>0</v>
      </c>
      <c r="BZ199" s="28">
        <f t="shared" ca="1" si="279"/>
        <v>0</v>
      </c>
      <c r="CA199" s="28">
        <f t="shared" ca="1" si="279"/>
        <v>0</v>
      </c>
      <c r="CB199" s="28">
        <f t="shared" ca="1" si="279"/>
        <v>0</v>
      </c>
      <c r="CC199" s="28">
        <f t="shared" ca="1" si="279"/>
        <v>0</v>
      </c>
      <c r="CD199" s="28">
        <f t="shared" ca="1" si="279"/>
        <v>0</v>
      </c>
      <c r="CE199" s="28">
        <f t="shared" ca="1" si="279"/>
        <v>0</v>
      </c>
      <c r="CF199" s="28">
        <f t="shared" ca="1" si="279"/>
        <v>0</v>
      </c>
      <c r="CG199" s="28">
        <f t="shared" ca="1" si="279"/>
        <v>0</v>
      </c>
      <c r="CH199" s="28">
        <f t="shared" ca="1" si="279"/>
        <v>0</v>
      </c>
      <c r="CI199" s="28">
        <f t="shared" ca="1" si="279"/>
        <v>0</v>
      </c>
      <c r="CJ199" s="28">
        <f t="shared" ca="1" si="279"/>
        <v>0</v>
      </c>
      <c r="CK199" s="28">
        <f t="shared" ca="1" si="271"/>
        <v>0</v>
      </c>
      <c r="CL199" s="28">
        <f t="shared" ca="1" si="271"/>
        <v>0</v>
      </c>
      <c r="CM199" s="28">
        <f t="shared" ca="1" si="271"/>
        <v>0</v>
      </c>
      <c r="CN199" s="28">
        <f t="shared" ca="1" si="271"/>
        <v>0</v>
      </c>
      <c r="CO199" s="28">
        <f t="shared" ca="1" si="271"/>
        <v>0</v>
      </c>
      <c r="CP199" s="28">
        <f t="shared" ca="1" si="271"/>
        <v>0</v>
      </c>
      <c r="CQ199" s="28">
        <f t="shared" ca="1" si="271"/>
        <v>0</v>
      </c>
      <c r="CR199" s="28">
        <f t="shared" ca="1" si="271"/>
        <v>0</v>
      </c>
      <c r="CS199" s="28">
        <f t="shared" ca="1" si="271"/>
        <v>0</v>
      </c>
      <c r="CT199" s="28">
        <f t="shared" ca="1" si="271"/>
        <v>0</v>
      </c>
      <c r="CU199" s="28">
        <f t="shared" ca="1" si="271"/>
        <v>0</v>
      </c>
      <c r="CV199" s="28">
        <f t="shared" ca="1" si="271"/>
        <v>0</v>
      </c>
      <c r="CW199" s="28">
        <f t="shared" ca="1" si="271"/>
        <v>0</v>
      </c>
      <c r="CX199" s="28">
        <f t="shared" ca="1" si="271"/>
        <v>0</v>
      </c>
      <c r="CY199" s="28">
        <f t="shared" ca="1" si="271"/>
        <v>0</v>
      </c>
      <c r="CZ199" s="28">
        <f t="shared" ca="1" si="280"/>
        <v>0</v>
      </c>
      <c r="DA199" s="28">
        <f t="shared" ca="1" si="280"/>
        <v>0</v>
      </c>
      <c r="DB199" s="28">
        <f t="shared" ca="1" si="280"/>
        <v>0</v>
      </c>
      <c r="DC199" s="28">
        <f t="shared" ca="1" si="280"/>
        <v>0</v>
      </c>
      <c r="DD199" s="28">
        <f t="shared" ca="1" si="280"/>
        <v>0</v>
      </c>
      <c r="DE199" s="28">
        <f t="shared" ca="1" si="280"/>
        <v>0</v>
      </c>
      <c r="DF199" s="28">
        <f t="shared" ca="1" si="280"/>
        <v>0</v>
      </c>
      <c r="DG199" s="28">
        <f t="shared" ca="1" si="280"/>
        <v>0</v>
      </c>
      <c r="DH199" s="28">
        <f t="shared" ca="1" si="280"/>
        <v>0</v>
      </c>
      <c r="DI199" s="28">
        <f t="shared" ca="1" si="280"/>
        <v>0</v>
      </c>
      <c r="DJ199" s="28">
        <f t="shared" ca="1" si="280"/>
        <v>0</v>
      </c>
      <c r="DK199" s="28">
        <f t="shared" ca="1" si="280"/>
        <v>0</v>
      </c>
      <c r="DL199" s="28">
        <f t="shared" ca="1" si="280"/>
        <v>0</v>
      </c>
      <c r="DM199" s="28">
        <f t="shared" ca="1" si="280"/>
        <v>0</v>
      </c>
      <c r="DN199" s="28">
        <f t="shared" ca="1" si="280"/>
        <v>0</v>
      </c>
      <c r="DO199" s="28">
        <f t="shared" ca="1" si="280"/>
        <v>0</v>
      </c>
      <c r="DP199" s="28">
        <f t="shared" ca="1" si="272"/>
        <v>0</v>
      </c>
      <c r="DQ199" s="28">
        <f t="shared" ca="1" si="272"/>
        <v>0</v>
      </c>
      <c r="DR199" s="28">
        <f t="shared" ca="1" si="272"/>
        <v>0</v>
      </c>
      <c r="DS199" s="28">
        <f t="shared" ca="1" si="272"/>
        <v>0</v>
      </c>
      <c r="DT199" s="28">
        <f t="shared" ca="1" si="272"/>
        <v>0</v>
      </c>
      <c r="DU199" s="28">
        <f t="shared" ca="1" si="272"/>
        <v>0</v>
      </c>
      <c r="DV199" s="28">
        <f t="shared" ca="1" si="272"/>
        <v>0</v>
      </c>
      <c r="DW199" s="28">
        <f t="shared" ca="1" si="272"/>
        <v>0</v>
      </c>
      <c r="DX199" s="28">
        <f t="shared" ca="1" si="272"/>
        <v>0</v>
      </c>
      <c r="DY199" s="28">
        <f t="shared" ca="1" si="272"/>
        <v>0</v>
      </c>
      <c r="DZ199" s="28">
        <f t="shared" ca="1" si="272"/>
        <v>0</v>
      </c>
      <c r="EA199" s="28">
        <f t="shared" ca="1" si="272"/>
        <v>0</v>
      </c>
      <c r="EB199" s="28">
        <f t="shared" ca="1" si="272"/>
        <v>0</v>
      </c>
      <c r="EC199" s="28">
        <f t="shared" ca="1" si="272"/>
        <v>0</v>
      </c>
      <c r="ED199" s="28">
        <f t="shared" ca="1" si="272"/>
        <v>0</v>
      </c>
      <c r="EE199" s="28">
        <f t="shared" ca="1" si="281"/>
        <v>0</v>
      </c>
      <c r="EF199" s="28">
        <f t="shared" ca="1" si="281"/>
        <v>0</v>
      </c>
      <c r="EG199" s="28">
        <f t="shared" ca="1" si="281"/>
        <v>0</v>
      </c>
      <c r="EH199" s="28">
        <f t="shared" ca="1" si="281"/>
        <v>0</v>
      </c>
      <c r="EI199" s="28">
        <f t="shared" ca="1" si="281"/>
        <v>0</v>
      </c>
      <c r="EJ199" s="28">
        <f t="shared" ca="1" si="281"/>
        <v>0</v>
      </c>
      <c r="EK199" s="28">
        <f t="shared" ca="1" si="281"/>
        <v>0</v>
      </c>
      <c r="EL199" s="28">
        <f t="shared" ca="1" si="281"/>
        <v>0</v>
      </c>
      <c r="EM199" s="28">
        <f t="shared" ca="1" si="281"/>
        <v>0</v>
      </c>
      <c r="EN199" s="28">
        <f t="shared" ca="1" si="281"/>
        <v>0</v>
      </c>
      <c r="EO199" s="28">
        <f t="shared" ca="1" si="281"/>
        <v>0</v>
      </c>
      <c r="EP199" s="28">
        <f t="shared" ca="1" si="281"/>
        <v>0</v>
      </c>
      <c r="EQ199" s="28">
        <f t="shared" ca="1" si="281"/>
        <v>0</v>
      </c>
      <c r="ER199" s="28">
        <f t="shared" ca="1" si="281"/>
        <v>0</v>
      </c>
      <c r="ES199" s="28">
        <f t="shared" ca="1" si="281"/>
        <v>0</v>
      </c>
      <c r="ET199" s="28">
        <f t="shared" ca="1" si="281"/>
        <v>0</v>
      </c>
      <c r="EU199" s="28">
        <f t="shared" ca="1" si="273"/>
        <v>0</v>
      </c>
      <c r="EV199" s="28">
        <f t="shared" ca="1" si="273"/>
        <v>0</v>
      </c>
      <c r="EW199" s="28">
        <f t="shared" ca="1" si="273"/>
        <v>0</v>
      </c>
      <c r="EX199" s="28">
        <f t="shared" ca="1" si="273"/>
        <v>0</v>
      </c>
      <c r="EY199" s="28">
        <f t="shared" ca="1" si="273"/>
        <v>0</v>
      </c>
      <c r="EZ199" s="28">
        <f t="shared" ca="1" si="273"/>
        <v>0</v>
      </c>
      <c r="FA199" s="28">
        <f t="shared" ca="1" si="273"/>
        <v>0</v>
      </c>
      <c r="FB199" s="28">
        <f t="shared" ca="1" si="273"/>
        <v>0</v>
      </c>
      <c r="FC199" s="28">
        <f t="shared" ca="1" si="273"/>
        <v>0</v>
      </c>
      <c r="FD199" s="28">
        <f t="shared" ca="1" si="273"/>
        <v>0</v>
      </c>
      <c r="FE199" s="28">
        <f t="shared" ca="1" si="273"/>
        <v>0</v>
      </c>
      <c r="FF199" s="28">
        <f t="shared" ca="1" si="273"/>
        <v>0</v>
      </c>
      <c r="FG199" s="28">
        <f t="shared" ca="1" si="273"/>
        <v>0</v>
      </c>
      <c r="FH199" s="28">
        <f t="shared" ca="1" si="273"/>
        <v>0</v>
      </c>
      <c r="FI199" s="28">
        <f t="shared" ca="1" si="273"/>
        <v>0</v>
      </c>
      <c r="FJ199" s="28">
        <f t="shared" ca="1" si="274"/>
        <v>0</v>
      </c>
      <c r="FK199" s="28">
        <f t="shared" ca="1" si="274"/>
        <v>0</v>
      </c>
      <c r="FL199" s="28">
        <f t="shared" ca="1" si="274"/>
        <v>0</v>
      </c>
      <c r="FM199" s="28">
        <f t="shared" ca="1" si="274"/>
        <v>0</v>
      </c>
      <c r="FN199" s="28">
        <f t="shared" ca="1" si="274"/>
        <v>0</v>
      </c>
      <c r="FO199" s="28">
        <f t="shared" ca="1" si="274"/>
        <v>0</v>
      </c>
      <c r="FP199" s="28">
        <f t="shared" ca="1" si="274"/>
        <v>0</v>
      </c>
      <c r="FQ199" s="28">
        <f t="shared" ca="1" si="274"/>
        <v>0</v>
      </c>
      <c r="FR199" s="28">
        <f t="shared" ca="1" si="274"/>
        <v>0</v>
      </c>
      <c r="FS199" s="28">
        <f t="shared" ca="1" si="274"/>
        <v>0</v>
      </c>
      <c r="FT199" s="28">
        <f t="shared" ca="1" si="274"/>
        <v>0</v>
      </c>
      <c r="FU199" s="28">
        <f t="shared" ca="1" si="274"/>
        <v>0</v>
      </c>
      <c r="FV199" s="28">
        <f t="shared" ca="1" si="274"/>
        <v>0</v>
      </c>
      <c r="FW199" s="28">
        <f t="shared" ca="1" si="274"/>
        <v>0</v>
      </c>
      <c r="FX199" s="28">
        <f t="shared" ca="1" si="274"/>
        <v>0</v>
      </c>
      <c r="FY199" s="28">
        <f t="shared" ca="1" si="268"/>
        <v>0</v>
      </c>
      <c r="FZ199" s="28">
        <f t="shared" ca="1" si="268"/>
        <v>0</v>
      </c>
      <c r="GA199" s="28">
        <f t="shared" ca="1" si="268"/>
        <v>0</v>
      </c>
      <c r="GB199" s="28">
        <f t="shared" ca="1" si="268"/>
        <v>0</v>
      </c>
      <c r="GC199" s="28">
        <f t="shared" ca="1" si="268"/>
        <v>0</v>
      </c>
      <c r="GD199" s="28">
        <f t="shared" ca="1" si="268"/>
        <v>0</v>
      </c>
      <c r="GE199" s="28">
        <f t="shared" ca="1" si="268"/>
        <v>0</v>
      </c>
      <c r="GF199" s="28">
        <f t="shared" ca="1" si="268"/>
        <v>0</v>
      </c>
      <c r="GG199" s="28">
        <f t="shared" ca="1" si="268"/>
        <v>0</v>
      </c>
      <c r="GH199" s="28">
        <f t="shared" ca="1" si="268"/>
        <v>0</v>
      </c>
      <c r="GI199" s="28">
        <f t="shared" ca="1" si="268"/>
        <v>0</v>
      </c>
      <c r="GJ199" s="28">
        <f t="shared" ca="1" si="268"/>
        <v>0</v>
      </c>
      <c r="GK199" s="28">
        <f t="shared" ca="1" si="268"/>
        <v>0</v>
      </c>
      <c r="GL199" s="28">
        <f t="shared" ca="1" si="268"/>
        <v>0</v>
      </c>
      <c r="GM199" s="28">
        <f t="shared" ca="1" si="268"/>
        <v>0</v>
      </c>
      <c r="GN199" s="28">
        <f t="shared" ca="1" si="268"/>
        <v>0</v>
      </c>
      <c r="GO199" s="28">
        <f t="shared" ca="1" si="282"/>
        <v>0</v>
      </c>
      <c r="GP199" s="28">
        <f t="shared" ca="1" si="282"/>
        <v>0</v>
      </c>
      <c r="GQ199" s="28">
        <f t="shared" ca="1" si="282"/>
        <v>0</v>
      </c>
      <c r="GR199" s="28">
        <f t="shared" ca="1" si="282"/>
        <v>0</v>
      </c>
      <c r="GS199" s="28">
        <f t="shared" ca="1" si="282"/>
        <v>0</v>
      </c>
      <c r="GT199" s="28">
        <f t="shared" ca="1" si="282"/>
        <v>0</v>
      </c>
      <c r="GU199" s="28">
        <f t="shared" ca="1" si="282"/>
        <v>0</v>
      </c>
      <c r="GV199" s="28">
        <f t="shared" ca="1" si="282"/>
        <v>0</v>
      </c>
      <c r="GW199" s="28">
        <f t="shared" ca="1" si="282"/>
        <v>0</v>
      </c>
      <c r="GX199" s="28">
        <f t="shared" ca="1" si="282"/>
        <v>0</v>
      </c>
      <c r="GY199" s="28">
        <f t="shared" ca="1" si="282"/>
        <v>0</v>
      </c>
      <c r="GZ199" s="28">
        <f t="shared" ca="1" si="282"/>
        <v>0</v>
      </c>
      <c r="HA199" s="28">
        <f t="shared" ca="1" si="282"/>
        <v>0</v>
      </c>
      <c r="HB199" s="28">
        <f t="shared" ca="1" si="282"/>
        <v>0</v>
      </c>
      <c r="HC199" s="28">
        <f t="shared" ca="1" si="275"/>
        <v>0</v>
      </c>
      <c r="HD199" s="28">
        <f t="shared" ca="1" si="275"/>
        <v>0</v>
      </c>
      <c r="HE199" s="28">
        <f t="shared" ca="1" si="275"/>
        <v>0</v>
      </c>
      <c r="HF199" s="28">
        <f t="shared" ca="1" si="275"/>
        <v>0</v>
      </c>
      <c r="HG199" s="28">
        <f t="shared" ca="1" si="275"/>
        <v>0</v>
      </c>
      <c r="HH199" s="28">
        <f t="shared" ca="1" si="275"/>
        <v>0</v>
      </c>
      <c r="HI199" s="28">
        <f t="shared" ca="1" si="275"/>
        <v>0</v>
      </c>
      <c r="HJ199" s="28">
        <f t="shared" ca="1" si="275"/>
        <v>0</v>
      </c>
      <c r="HK199" s="28">
        <f t="shared" ca="1" si="275"/>
        <v>0</v>
      </c>
      <c r="HL199" s="28">
        <f t="shared" ca="1" si="275"/>
        <v>0</v>
      </c>
      <c r="HM199" s="28">
        <f t="shared" ca="1" si="275"/>
        <v>0</v>
      </c>
      <c r="HN199" s="28">
        <f t="shared" ca="1" si="275"/>
        <v>0</v>
      </c>
      <c r="HO199" s="28">
        <f t="shared" ca="1" si="283"/>
        <v>0</v>
      </c>
      <c r="HP199" s="28">
        <f t="shared" ca="1" si="283"/>
        <v>0</v>
      </c>
      <c r="HQ199" s="28">
        <f t="shared" ca="1" si="283"/>
        <v>0</v>
      </c>
      <c r="HR199" s="28">
        <f t="shared" ca="1" si="283"/>
        <v>0</v>
      </c>
      <c r="HS199" s="28">
        <f t="shared" ca="1" si="283"/>
        <v>0</v>
      </c>
      <c r="HT199" s="28">
        <f t="shared" ca="1" si="283"/>
        <v>0</v>
      </c>
      <c r="HU199" s="28">
        <f t="shared" ca="1" si="283"/>
        <v>0</v>
      </c>
      <c r="HV199" s="28">
        <f t="shared" ca="1" si="283"/>
        <v>0</v>
      </c>
      <c r="HW199" s="28">
        <f t="shared" ca="1" si="283"/>
        <v>0</v>
      </c>
      <c r="HX199" s="28">
        <f t="shared" ca="1" si="283"/>
        <v>0</v>
      </c>
      <c r="HY199" s="28">
        <f t="shared" ca="1" si="283"/>
        <v>0</v>
      </c>
      <c r="HZ199" s="28">
        <f t="shared" ca="1" si="283"/>
        <v>0</v>
      </c>
      <c r="IA199" s="28">
        <f t="shared" ca="1" si="283"/>
        <v>0</v>
      </c>
      <c r="IB199" s="28">
        <f t="shared" ca="1" si="283"/>
        <v>0</v>
      </c>
      <c r="IC199" s="28">
        <f t="shared" ca="1" si="283"/>
        <v>0</v>
      </c>
      <c r="ID199" s="28">
        <f t="shared" ca="1" si="283"/>
        <v>0</v>
      </c>
      <c r="IE199" s="28">
        <f t="shared" ca="1" si="284"/>
        <v>0</v>
      </c>
      <c r="IF199" s="28">
        <f t="shared" ca="1" si="284"/>
        <v>0</v>
      </c>
      <c r="IG199" s="28">
        <f t="shared" ca="1" si="276"/>
        <v>0</v>
      </c>
      <c r="IH199" s="28">
        <f t="shared" ca="1" si="276"/>
        <v>0</v>
      </c>
      <c r="II199" s="28">
        <f t="shared" ca="1" si="276"/>
        <v>0</v>
      </c>
      <c r="IJ199" s="28">
        <f t="shared" ca="1" si="276"/>
        <v>0</v>
      </c>
      <c r="IK199" s="28">
        <f t="shared" ca="1" si="276"/>
        <v>0</v>
      </c>
      <c r="IL199" s="28">
        <f t="shared" ca="1" si="276"/>
        <v>0</v>
      </c>
      <c r="IM199" s="28">
        <f t="shared" ca="1" si="276"/>
        <v>0</v>
      </c>
      <c r="IN199" s="28">
        <f t="shared" ca="1" si="276"/>
        <v>0</v>
      </c>
      <c r="IO199" s="28">
        <f t="shared" ca="1" si="276"/>
        <v>0</v>
      </c>
      <c r="IP199" s="28">
        <f t="shared" ca="1" si="276"/>
        <v>0</v>
      </c>
      <c r="IQ199" s="28">
        <f t="shared" ca="1" si="285"/>
        <v>0</v>
      </c>
      <c r="IR199" s="28">
        <f t="shared" ca="1" si="285"/>
        <v>0</v>
      </c>
      <c r="IS199" s="28">
        <f t="shared" ca="1" si="285"/>
        <v>0</v>
      </c>
      <c r="IT199" s="28">
        <f t="shared" ca="1" si="285"/>
        <v>0</v>
      </c>
      <c r="IU199" s="28">
        <f t="shared" ca="1" si="285"/>
        <v>0</v>
      </c>
      <c r="IV199" s="28">
        <f t="shared" ca="1" si="285"/>
        <v>0</v>
      </c>
      <c r="IW199" s="28">
        <f t="shared" ca="1" si="285"/>
        <v>0</v>
      </c>
      <c r="IX199" s="28">
        <f t="shared" ca="1" si="285"/>
        <v>0</v>
      </c>
      <c r="IY199" s="28">
        <f t="shared" ca="1" si="285"/>
        <v>0</v>
      </c>
      <c r="IZ199" s="28">
        <f t="shared" ca="1" si="285"/>
        <v>0</v>
      </c>
      <c r="JA199" s="28"/>
      <c r="JB199" s="28"/>
      <c r="JC199" s="28"/>
      <c r="JD199" s="28"/>
      <c r="JE199" s="28"/>
      <c r="JF199" s="28"/>
      <c r="JG199" s="28"/>
      <c r="JH199" s="28"/>
      <c r="JI199" s="28"/>
      <c r="JJ199" s="28"/>
      <c r="JK199" s="28"/>
      <c r="JL199" s="28"/>
      <c r="JM199" s="28"/>
      <c r="JN199" s="28"/>
      <c r="JO199" s="28"/>
      <c r="JP199" s="28"/>
      <c r="JQ199" s="28"/>
      <c r="JR199" s="28"/>
    </row>
    <row r="200" spans="1:278" x14ac:dyDescent="0.2">
      <c r="A200" s="27">
        <f t="shared" si="208"/>
        <v>191</v>
      </c>
      <c r="B200" s="28">
        <f t="shared" ca="1" si="203"/>
        <v>0</v>
      </c>
      <c r="C200" s="28">
        <f t="shared" ca="1" si="204"/>
        <v>0</v>
      </c>
      <c r="D200" s="28">
        <f t="shared" ca="1" si="205"/>
        <v>0</v>
      </c>
      <c r="E200" s="34">
        <f t="shared" ca="1" si="206"/>
        <v>0</v>
      </c>
      <c r="F200" s="30">
        <f t="shared" ca="1" si="207"/>
        <v>0</v>
      </c>
      <c r="G200" s="28"/>
      <c r="H200" s="34">
        <f t="shared" ca="1" si="209"/>
        <v>0</v>
      </c>
      <c r="I200" s="27">
        <f t="shared" si="277"/>
        <v>396</v>
      </c>
      <c r="J200" s="30">
        <f t="shared" ca="1" si="212"/>
        <v>0</v>
      </c>
      <c r="K200" s="28">
        <f t="shared" ca="1" si="278"/>
        <v>0</v>
      </c>
      <c r="L200" s="28">
        <f t="shared" ca="1" si="278"/>
        <v>0</v>
      </c>
      <c r="M200" s="28">
        <f t="shared" ca="1" si="278"/>
        <v>0</v>
      </c>
      <c r="N200" s="28">
        <f t="shared" ca="1" si="278"/>
        <v>0</v>
      </c>
      <c r="O200" s="28">
        <f t="shared" ca="1" si="278"/>
        <v>0</v>
      </c>
      <c r="P200" s="28">
        <f t="shared" ca="1" si="278"/>
        <v>0</v>
      </c>
      <c r="Q200" s="28">
        <f t="shared" ca="1" si="278"/>
        <v>0</v>
      </c>
      <c r="R200" s="28">
        <f t="shared" ca="1" si="278"/>
        <v>0</v>
      </c>
      <c r="S200" s="28">
        <f t="shared" ca="1" si="278"/>
        <v>0</v>
      </c>
      <c r="T200" s="28">
        <f t="shared" ca="1" si="278"/>
        <v>0</v>
      </c>
      <c r="U200" s="28">
        <f t="shared" ca="1" si="278"/>
        <v>0</v>
      </c>
      <c r="V200" s="28">
        <f t="shared" ca="1" si="278"/>
        <v>0</v>
      </c>
      <c r="W200" s="28">
        <f t="shared" ca="1" si="278"/>
        <v>0</v>
      </c>
      <c r="X200" s="28">
        <f t="shared" ca="1" si="278"/>
        <v>0</v>
      </c>
      <c r="Y200" s="28">
        <f t="shared" ca="1" si="278"/>
        <v>0</v>
      </c>
      <c r="Z200" s="28">
        <f t="shared" ca="1" si="278"/>
        <v>0</v>
      </c>
      <c r="AA200" s="28">
        <f t="shared" ca="1" si="269"/>
        <v>0</v>
      </c>
      <c r="AB200" s="28">
        <f t="shared" ca="1" si="269"/>
        <v>0</v>
      </c>
      <c r="AC200" s="28">
        <f t="shared" ca="1" si="269"/>
        <v>0</v>
      </c>
      <c r="AD200" s="28">
        <f t="shared" ca="1" si="269"/>
        <v>0</v>
      </c>
      <c r="AE200" s="28">
        <f t="shared" ca="1" si="269"/>
        <v>0</v>
      </c>
      <c r="AF200" s="28">
        <f t="shared" ca="1" si="269"/>
        <v>0</v>
      </c>
      <c r="AG200" s="28">
        <f t="shared" ca="1" si="269"/>
        <v>0</v>
      </c>
      <c r="AH200" s="28">
        <f t="shared" ca="1" si="269"/>
        <v>0</v>
      </c>
      <c r="AI200" s="28">
        <f t="shared" ca="1" si="269"/>
        <v>0</v>
      </c>
      <c r="AJ200" s="28">
        <f t="shared" ca="1" si="269"/>
        <v>0</v>
      </c>
      <c r="AK200" s="28">
        <f t="shared" ca="1" si="269"/>
        <v>0</v>
      </c>
      <c r="AL200" s="28">
        <f t="shared" ca="1" si="269"/>
        <v>0</v>
      </c>
      <c r="AM200" s="28">
        <f t="shared" ca="1" si="269"/>
        <v>0</v>
      </c>
      <c r="AN200" s="28">
        <f t="shared" ca="1" si="269"/>
        <v>0</v>
      </c>
      <c r="AO200" s="28">
        <f t="shared" ca="1" si="269"/>
        <v>0</v>
      </c>
      <c r="AP200" s="28">
        <f t="shared" ca="1" si="270"/>
        <v>0</v>
      </c>
      <c r="AQ200" s="28">
        <f t="shared" ca="1" si="270"/>
        <v>0</v>
      </c>
      <c r="AR200" s="28">
        <f t="shared" ca="1" si="270"/>
        <v>0</v>
      </c>
      <c r="AS200" s="28">
        <f t="shared" ca="1" si="270"/>
        <v>0</v>
      </c>
      <c r="AT200" s="28">
        <f t="shared" ca="1" si="270"/>
        <v>0</v>
      </c>
      <c r="AU200" s="28">
        <f t="shared" ca="1" si="270"/>
        <v>0</v>
      </c>
      <c r="AV200" s="28">
        <f t="shared" ca="1" si="270"/>
        <v>0</v>
      </c>
      <c r="AW200" s="28">
        <f t="shared" ca="1" si="270"/>
        <v>0</v>
      </c>
      <c r="AX200" s="28">
        <f t="shared" ca="1" si="270"/>
        <v>0</v>
      </c>
      <c r="AY200" s="28">
        <f t="shared" ca="1" si="270"/>
        <v>0</v>
      </c>
      <c r="AZ200" s="28">
        <f t="shared" ca="1" si="270"/>
        <v>0</v>
      </c>
      <c r="BA200" s="28">
        <f t="shared" ca="1" si="270"/>
        <v>0</v>
      </c>
      <c r="BB200" s="28">
        <f t="shared" ca="1" si="270"/>
        <v>0</v>
      </c>
      <c r="BC200" s="28">
        <f t="shared" ca="1" si="270"/>
        <v>0</v>
      </c>
      <c r="BD200" s="28">
        <f t="shared" ca="1" si="270"/>
        <v>0</v>
      </c>
      <c r="BE200" s="28">
        <f t="shared" ca="1" si="270"/>
        <v>0</v>
      </c>
      <c r="BF200" s="28">
        <f t="shared" ca="1" si="267"/>
        <v>0</v>
      </c>
      <c r="BG200" s="28">
        <f t="shared" ca="1" si="267"/>
        <v>0</v>
      </c>
      <c r="BH200" s="28">
        <f t="shared" ca="1" si="267"/>
        <v>0</v>
      </c>
      <c r="BI200" s="28">
        <f t="shared" ca="1" si="267"/>
        <v>0</v>
      </c>
      <c r="BJ200" s="28">
        <f t="shared" ca="1" si="267"/>
        <v>0</v>
      </c>
      <c r="BK200" s="28">
        <f t="shared" ca="1" si="267"/>
        <v>0</v>
      </c>
      <c r="BL200" s="28">
        <f t="shared" ca="1" si="267"/>
        <v>0</v>
      </c>
      <c r="BM200" s="28">
        <f t="shared" ca="1" si="267"/>
        <v>0</v>
      </c>
      <c r="BN200" s="28">
        <f t="shared" ca="1" si="267"/>
        <v>0</v>
      </c>
      <c r="BO200" s="28">
        <f t="shared" ca="1" si="267"/>
        <v>0</v>
      </c>
      <c r="BP200" s="28">
        <f t="shared" ca="1" si="267"/>
        <v>0</v>
      </c>
      <c r="BQ200" s="28">
        <f t="shared" ca="1" si="267"/>
        <v>0</v>
      </c>
      <c r="BR200" s="28">
        <f t="shared" ca="1" si="267"/>
        <v>0</v>
      </c>
      <c r="BS200" s="28">
        <f t="shared" ca="1" si="267"/>
        <v>0</v>
      </c>
      <c r="BT200" s="28">
        <f t="shared" ca="1" si="267"/>
        <v>0</v>
      </c>
      <c r="BU200" s="28">
        <f t="shared" ca="1" si="279"/>
        <v>0</v>
      </c>
      <c r="BV200" s="28">
        <f t="shared" ca="1" si="279"/>
        <v>0</v>
      </c>
      <c r="BW200" s="28">
        <f t="shared" ca="1" si="279"/>
        <v>0</v>
      </c>
      <c r="BX200" s="28">
        <f t="shared" ca="1" si="279"/>
        <v>0</v>
      </c>
      <c r="BY200" s="28">
        <f t="shared" ca="1" si="279"/>
        <v>0</v>
      </c>
      <c r="BZ200" s="28">
        <f t="shared" ca="1" si="279"/>
        <v>0</v>
      </c>
      <c r="CA200" s="28">
        <f t="shared" ca="1" si="279"/>
        <v>0</v>
      </c>
      <c r="CB200" s="28">
        <f t="shared" ca="1" si="279"/>
        <v>0</v>
      </c>
      <c r="CC200" s="28">
        <f t="shared" ca="1" si="279"/>
        <v>0</v>
      </c>
      <c r="CD200" s="28">
        <f t="shared" ca="1" si="279"/>
        <v>0</v>
      </c>
      <c r="CE200" s="28">
        <f t="shared" ca="1" si="279"/>
        <v>0</v>
      </c>
      <c r="CF200" s="28">
        <f t="shared" ca="1" si="279"/>
        <v>0</v>
      </c>
      <c r="CG200" s="28">
        <f t="shared" ca="1" si="279"/>
        <v>0</v>
      </c>
      <c r="CH200" s="28">
        <f t="shared" ca="1" si="279"/>
        <v>0</v>
      </c>
      <c r="CI200" s="28">
        <f t="shared" ca="1" si="279"/>
        <v>0</v>
      </c>
      <c r="CJ200" s="28">
        <f t="shared" ca="1" si="279"/>
        <v>0</v>
      </c>
      <c r="CK200" s="28">
        <f t="shared" ca="1" si="271"/>
        <v>0</v>
      </c>
      <c r="CL200" s="28">
        <f t="shared" ca="1" si="271"/>
        <v>0</v>
      </c>
      <c r="CM200" s="28">
        <f t="shared" ca="1" si="271"/>
        <v>0</v>
      </c>
      <c r="CN200" s="28">
        <f t="shared" ca="1" si="271"/>
        <v>0</v>
      </c>
      <c r="CO200" s="28">
        <f t="shared" ca="1" si="271"/>
        <v>0</v>
      </c>
      <c r="CP200" s="28">
        <f t="shared" ca="1" si="271"/>
        <v>0</v>
      </c>
      <c r="CQ200" s="28">
        <f t="shared" ca="1" si="271"/>
        <v>0</v>
      </c>
      <c r="CR200" s="28">
        <f t="shared" ca="1" si="271"/>
        <v>0</v>
      </c>
      <c r="CS200" s="28">
        <f t="shared" ca="1" si="271"/>
        <v>0</v>
      </c>
      <c r="CT200" s="28">
        <f t="shared" ca="1" si="271"/>
        <v>0</v>
      </c>
      <c r="CU200" s="28">
        <f t="shared" ca="1" si="271"/>
        <v>0</v>
      </c>
      <c r="CV200" s="28">
        <f t="shared" ca="1" si="271"/>
        <v>0</v>
      </c>
      <c r="CW200" s="28">
        <f t="shared" ca="1" si="271"/>
        <v>0</v>
      </c>
      <c r="CX200" s="28">
        <f t="shared" ca="1" si="271"/>
        <v>0</v>
      </c>
      <c r="CY200" s="28">
        <f t="shared" ca="1" si="271"/>
        <v>0</v>
      </c>
      <c r="CZ200" s="28">
        <f t="shared" ca="1" si="280"/>
        <v>0</v>
      </c>
      <c r="DA200" s="28">
        <f t="shared" ca="1" si="280"/>
        <v>0</v>
      </c>
      <c r="DB200" s="28">
        <f t="shared" ca="1" si="280"/>
        <v>0</v>
      </c>
      <c r="DC200" s="28">
        <f t="shared" ca="1" si="280"/>
        <v>0</v>
      </c>
      <c r="DD200" s="28">
        <f t="shared" ca="1" si="280"/>
        <v>0</v>
      </c>
      <c r="DE200" s="28">
        <f t="shared" ca="1" si="280"/>
        <v>0</v>
      </c>
      <c r="DF200" s="28">
        <f t="shared" ca="1" si="280"/>
        <v>0</v>
      </c>
      <c r="DG200" s="28">
        <f t="shared" ca="1" si="280"/>
        <v>0</v>
      </c>
      <c r="DH200" s="28">
        <f t="shared" ca="1" si="280"/>
        <v>0</v>
      </c>
      <c r="DI200" s="28">
        <f t="shared" ca="1" si="280"/>
        <v>0</v>
      </c>
      <c r="DJ200" s="28">
        <f t="shared" ca="1" si="280"/>
        <v>0</v>
      </c>
      <c r="DK200" s="28">
        <f t="shared" ca="1" si="280"/>
        <v>0</v>
      </c>
      <c r="DL200" s="28">
        <f t="shared" ca="1" si="280"/>
        <v>0</v>
      </c>
      <c r="DM200" s="28">
        <f t="shared" ca="1" si="280"/>
        <v>0</v>
      </c>
      <c r="DN200" s="28">
        <f t="shared" ca="1" si="280"/>
        <v>0</v>
      </c>
      <c r="DO200" s="28">
        <f t="shared" ca="1" si="280"/>
        <v>0</v>
      </c>
      <c r="DP200" s="28">
        <f t="shared" ca="1" si="272"/>
        <v>0</v>
      </c>
      <c r="DQ200" s="28">
        <f t="shared" ca="1" si="272"/>
        <v>0</v>
      </c>
      <c r="DR200" s="28">
        <f t="shared" ca="1" si="272"/>
        <v>0</v>
      </c>
      <c r="DS200" s="28">
        <f t="shared" ca="1" si="272"/>
        <v>0</v>
      </c>
      <c r="DT200" s="28">
        <f t="shared" ca="1" si="272"/>
        <v>0</v>
      </c>
      <c r="DU200" s="28">
        <f t="shared" ca="1" si="272"/>
        <v>0</v>
      </c>
      <c r="DV200" s="28">
        <f t="shared" ca="1" si="272"/>
        <v>0</v>
      </c>
      <c r="DW200" s="28">
        <f t="shared" ca="1" si="272"/>
        <v>0</v>
      </c>
      <c r="DX200" s="28">
        <f t="shared" ca="1" si="272"/>
        <v>0</v>
      </c>
      <c r="DY200" s="28">
        <f t="shared" ca="1" si="272"/>
        <v>0</v>
      </c>
      <c r="DZ200" s="28">
        <f t="shared" ca="1" si="272"/>
        <v>0</v>
      </c>
      <c r="EA200" s="28">
        <f t="shared" ca="1" si="272"/>
        <v>0</v>
      </c>
      <c r="EB200" s="28">
        <f t="shared" ca="1" si="272"/>
        <v>0</v>
      </c>
      <c r="EC200" s="28">
        <f t="shared" ca="1" si="272"/>
        <v>0</v>
      </c>
      <c r="ED200" s="28">
        <f t="shared" ca="1" si="272"/>
        <v>0</v>
      </c>
      <c r="EE200" s="28">
        <f t="shared" ca="1" si="281"/>
        <v>0</v>
      </c>
      <c r="EF200" s="28">
        <f t="shared" ca="1" si="281"/>
        <v>0</v>
      </c>
      <c r="EG200" s="28">
        <f t="shared" ca="1" si="281"/>
        <v>0</v>
      </c>
      <c r="EH200" s="28">
        <f t="shared" ca="1" si="281"/>
        <v>0</v>
      </c>
      <c r="EI200" s="28">
        <f t="shared" ca="1" si="281"/>
        <v>0</v>
      </c>
      <c r="EJ200" s="28">
        <f t="shared" ca="1" si="281"/>
        <v>0</v>
      </c>
      <c r="EK200" s="28">
        <f t="shared" ca="1" si="281"/>
        <v>0</v>
      </c>
      <c r="EL200" s="28">
        <f t="shared" ca="1" si="281"/>
        <v>0</v>
      </c>
      <c r="EM200" s="28">
        <f t="shared" ca="1" si="281"/>
        <v>0</v>
      </c>
      <c r="EN200" s="28">
        <f t="shared" ca="1" si="281"/>
        <v>0</v>
      </c>
      <c r="EO200" s="28">
        <f t="shared" ca="1" si="281"/>
        <v>0</v>
      </c>
      <c r="EP200" s="28">
        <f t="shared" ca="1" si="281"/>
        <v>0</v>
      </c>
      <c r="EQ200" s="28">
        <f t="shared" ca="1" si="281"/>
        <v>0</v>
      </c>
      <c r="ER200" s="28">
        <f t="shared" ca="1" si="281"/>
        <v>0</v>
      </c>
      <c r="ES200" s="28">
        <f t="shared" ca="1" si="281"/>
        <v>0</v>
      </c>
      <c r="ET200" s="28">
        <f t="shared" ca="1" si="281"/>
        <v>0</v>
      </c>
      <c r="EU200" s="28">
        <f t="shared" ca="1" si="273"/>
        <v>0</v>
      </c>
      <c r="EV200" s="28">
        <f t="shared" ca="1" si="273"/>
        <v>0</v>
      </c>
      <c r="EW200" s="28">
        <f t="shared" ca="1" si="273"/>
        <v>0</v>
      </c>
      <c r="EX200" s="28">
        <f t="shared" ca="1" si="273"/>
        <v>0</v>
      </c>
      <c r="EY200" s="28">
        <f t="shared" ca="1" si="273"/>
        <v>0</v>
      </c>
      <c r="EZ200" s="28">
        <f t="shared" ca="1" si="273"/>
        <v>0</v>
      </c>
      <c r="FA200" s="28">
        <f t="shared" ca="1" si="273"/>
        <v>0</v>
      </c>
      <c r="FB200" s="28">
        <f t="shared" ca="1" si="273"/>
        <v>0</v>
      </c>
      <c r="FC200" s="28">
        <f t="shared" ca="1" si="273"/>
        <v>0</v>
      </c>
      <c r="FD200" s="28">
        <f t="shared" ca="1" si="273"/>
        <v>0</v>
      </c>
      <c r="FE200" s="28">
        <f t="shared" ca="1" si="273"/>
        <v>0</v>
      </c>
      <c r="FF200" s="28">
        <f t="shared" ca="1" si="273"/>
        <v>0</v>
      </c>
      <c r="FG200" s="28">
        <f t="shared" ca="1" si="273"/>
        <v>0</v>
      </c>
      <c r="FH200" s="28">
        <f t="shared" ca="1" si="273"/>
        <v>0</v>
      </c>
      <c r="FI200" s="28">
        <f t="shared" ca="1" si="273"/>
        <v>0</v>
      </c>
      <c r="FJ200" s="28">
        <f t="shared" ca="1" si="274"/>
        <v>0</v>
      </c>
      <c r="FK200" s="28">
        <f t="shared" ca="1" si="274"/>
        <v>0</v>
      </c>
      <c r="FL200" s="28">
        <f t="shared" ca="1" si="274"/>
        <v>0</v>
      </c>
      <c r="FM200" s="28">
        <f t="shared" ca="1" si="274"/>
        <v>0</v>
      </c>
      <c r="FN200" s="28">
        <f t="shared" ca="1" si="274"/>
        <v>0</v>
      </c>
      <c r="FO200" s="28">
        <f t="shared" ca="1" si="274"/>
        <v>0</v>
      </c>
      <c r="FP200" s="28">
        <f t="shared" ca="1" si="274"/>
        <v>0</v>
      </c>
      <c r="FQ200" s="28">
        <f t="shared" ca="1" si="274"/>
        <v>0</v>
      </c>
      <c r="FR200" s="28">
        <f t="shared" ca="1" si="274"/>
        <v>0</v>
      </c>
      <c r="FS200" s="28">
        <f t="shared" ca="1" si="274"/>
        <v>0</v>
      </c>
      <c r="FT200" s="28">
        <f t="shared" ca="1" si="274"/>
        <v>0</v>
      </c>
      <c r="FU200" s="28">
        <f t="shared" ca="1" si="274"/>
        <v>0</v>
      </c>
      <c r="FV200" s="28">
        <f t="shared" ca="1" si="274"/>
        <v>0</v>
      </c>
      <c r="FW200" s="28">
        <f t="shared" ca="1" si="274"/>
        <v>0</v>
      </c>
      <c r="FX200" s="28">
        <f t="shared" ca="1" si="274"/>
        <v>0</v>
      </c>
      <c r="FY200" s="28">
        <f t="shared" ca="1" si="268"/>
        <v>0</v>
      </c>
      <c r="FZ200" s="28">
        <f t="shared" ca="1" si="268"/>
        <v>0</v>
      </c>
      <c r="GA200" s="28">
        <f t="shared" ca="1" si="268"/>
        <v>0</v>
      </c>
      <c r="GB200" s="28">
        <f t="shared" ca="1" si="268"/>
        <v>0</v>
      </c>
      <c r="GC200" s="28">
        <f t="shared" ca="1" si="268"/>
        <v>0</v>
      </c>
      <c r="GD200" s="28">
        <f t="shared" ca="1" si="268"/>
        <v>0</v>
      </c>
      <c r="GE200" s="28">
        <f t="shared" ca="1" si="268"/>
        <v>0</v>
      </c>
      <c r="GF200" s="28">
        <f t="shared" ca="1" si="268"/>
        <v>0</v>
      </c>
      <c r="GG200" s="28">
        <f t="shared" ca="1" si="268"/>
        <v>0</v>
      </c>
      <c r="GH200" s="28">
        <f t="shared" ca="1" si="268"/>
        <v>0</v>
      </c>
      <c r="GI200" s="28">
        <f t="shared" ca="1" si="268"/>
        <v>0</v>
      </c>
      <c r="GJ200" s="28">
        <f t="shared" ca="1" si="268"/>
        <v>0</v>
      </c>
      <c r="GK200" s="28">
        <f t="shared" ca="1" si="268"/>
        <v>0</v>
      </c>
      <c r="GL200" s="28">
        <f t="shared" ca="1" si="268"/>
        <v>0</v>
      </c>
      <c r="GM200" s="28">
        <f t="shared" ca="1" si="268"/>
        <v>0</v>
      </c>
      <c r="GN200" s="28">
        <f t="shared" ca="1" si="268"/>
        <v>0</v>
      </c>
      <c r="GO200" s="28">
        <f t="shared" ca="1" si="282"/>
        <v>0</v>
      </c>
      <c r="GP200" s="28">
        <f t="shared" ca="1" si="282"/>
        <v>0</v>
      </c>
      <c r="GQ200" s="28">
        <f t="shared" ca="1" si="282"/>
        <v>0</v>
      </c>
      <c r="GR200" s="28">
        <f t="shared" ca="1" si="282"/>
        <v>0</v>
      </c>
      <c r="GS200" s="28">
        <f t="shared" ca="1" si="282"/>
        <v>0</v>
      </c>
      <c r="GT200" s="28">
        <f t="shared" ca="1" si="282"/>
        <v>0</v>
      </c>
      <c r="GU200" s="28">
        <f t="shared" ca="1" si="282"/>
        <v>0</v>
      </c>
      <c r="GV200" s="28">
        <f t="shared" ca="1" si="282"/>
        <v>0</v>
      </c>
      <c r="GW200" s="28">
        <f t="shared" ca="1" si="282"/>
        <v>0</v>
      </c>
      <c r="GX200" s="28">
        <f t="shared" ca="1" si="282"/>
        <v>0</v>
      </c>
      <c r="GY200" s="28">
        <f t="shared" ca="1" si="282"/>
        <v>0</v>
      </c>
      <c r="GZ200" s="28">
        <f t="shared" ca="1" si="282"/>
        <v>0</v>
      </c>
      <c r="HA200" s="28">
        <f t="shared" ca="1" si="282"/>
        <v>0</v>
      </c>
      <c r="HB200" s="28">
        <f t="shared" ca="1" si="282"/>
        <v>0</v>
      </c>
      <c r="HC200" s="28">
        <f t="shared" ca="1" si="275"/>
        <v>0</v>
      </c>
      <c r="HD200" s="28">
        <f t="shared" ca="1" si="275"/>
        <v>0</v>
      </c>
      <c r="HE200" s="28">
        <f t="shared" ca="1" si="275"/>
        <v>0</v>
      </c>
      <c r="HF200" s="28">
        <f t="shared" ca="1" si="275"/>
        <v>0</v>
      </c>
      <c r="HG200" s="28">
        <f t="shared" ca="1" si="275"/>
        <v>0</v>
      </c>
      <c r="HH200" s="28">
        <f t="shared" ca="1" si="275"/>
        <v>0</v>
      </c>
      <c r="HI200" s="28">
        <f t="shared" ca="1" si="275"/>
        <v>0</v>
      </c>
      <c r="HJ200" s="28">
        <f t="shared" ca="1" si="275"/>
        <v>0</v>
      </c>
      <c r="HK200" s="28">
        <f t="shared" ca="1" si="275"/>
        <v>0</v>
      </c>
      <c r="HL200" s="28">
        <f t="shared" ca="1" si="275"/>
        <v>0</v>
      </c>
      <c r="HM200" s="28">
        <f t="shared" ca="1" si="275"/>
        <v>0</v>
      </c>
      <c r="HN200" s="28">
        <f t="shared" ca="1" si="275"/>
        <v>0</v>
      </c>
      <c r="HO200" s="28">
        <f t="shared" ca="1" si="283"/>
        <v>0</v>
      </c>
      <c r="HP200" s="28">
        <f t="shared" ca="1" si="283"/>
        <v>0</v>
      </c>
      <c r="HQ200" s="28">
        <f t="shared" ca="1" si="283"/>
        <v>0</v>
      </c>
      <c r="HR200" s="28">
        <f t="shared" ca="1" si="283"/>
        <v>0</v>
      </c>
      <c r="HS200" s="28">
        <f t="shared" ca="1" si="283"/>
        <v>0</v>
      </c>
      <c r="HT200" s="28">
        <f t="shared" ca="1" si="283"/>
        <v>0</v>
      </c>
      <c r="HU200" s="28">
        <f t="shared" ca="1" si="283"/>
        <v>0</v>
      </c>
      <c r="HV200" s="28">
        <f t="shared" ca="1" si="283"/>
        <v>0</v>
      </c>
      <c r="HW200" s="28">
        <f t="shared" ca="1" si="283"/>
        <v>0</v>
      </c>
      <c r="HX200" s="28">
        <f t="shared" ca="1" si="283"/>
        <v>0</v>
      </c>
      <c r="HY200" s="28">
        <f t="shared" ca="1" si="283"/>
        <v>0</v>
      </c>
      <c r="HZ200" s="28">
        <f t="shared" ca="1" si="283"/>
        <v>0</v>
      </c>
      <c r="IA200" s="28">
        <f t="shared" ca="1" si="283"/>
        <v>0</v>
      </c>
      <c r="IB200" s="28">
        <f t="shared" ca="1" si="283"/>
        <v>0</v>
      </c>
      <c r="IC200" s="28">
        <f t="shared" ca="1" si="283"/>
        <v>0</v>
      </c>
      <c r="ID200" s="28">
        <f t="shared" ca="1" si="283"/>
        <v>0</v>
      </c>
      <c r="IE200" s="28">
        <f t="shared" ca="1" si="284"/>
        <v>0</v>
      </c>
      <c r="IF200" s="28">
        <f t="shared" ca="1" si="284"/>
        <v>0</v>
      </c>
      <c r="IG200" s="28">
        <f t="shared" ca="1" si="276"/>
        <v>0</v>
      </c>
      <c r="IH200" s="28">
        <f t="shared" ca="1" si="276"/>
        <v>0</v>
      </c>
      <c r="II200" s="28">
        <f t="shared" ca="1" si="276"/>
        <v>0</v>
      </c>
      <c r="IJ200" s="28">
        <f t="shared" ca="1" si="276"/>
        <v>0</v>
      </c>
      <c r="IK200" s="28">
        <f t="shared" ca="1" si="276"/>
        <v>0</v>
      </c>
      <c r="IL200" s="28">
        <f t="shared" ca="1" si="276"/>
        <v>0</v>
      </c>
      <c r="IM200" s="28">
        <f t="shared" ca="1" si="276"/>
        <v>0</v>
      </c>
      <c r="IN200" s="28">
        <f t="shared" ca="1" si="276"/>
        <v>0</v>
      </c>
      <c r="IO200" s="28">
        <f t="shared" ca="1" si="276"/>
        <v>0</v>
      </c>
      <c r="IP200" s="28">
        <f t="shared" ca="1" si="276"/>
        <v>0</v>
      </c>
      <c r="IQ200" s="28">
        <f t="shared" ca="1" si="285"/>
        <v>0</v>
      </c>
      <c r="IR200" s="28">
        <f t="shared" ca="1" si="285"/>
        <v>0</v>
      </c>
      <c r="IS200" s="28">
        <f t="shared" ca="1" si="285"/>
        <v>0</v>
      </c>
      <c r="IT200" s="28">
        <f t="shared" ca="1" si="285"/>
        <v>0</v>
      </c>
      <c r="IU200" s="28">
        <f t="shared" ca="1" si="285"/>
        <v>0</v>
      </c>
      <c r="IV200" s="28">
        <f t="shared" ca="1" si="285"/>
        <v>0</v>
      </c>
      <c r="IW200" s="28">
        <f t="shared" ca="1" si="285"/>
        <v>0</v>
      </c>
      <c r="IX200" s="28">
        <f t="shared" ca="1" si="285"/>
        <v>0</v>
      </c>
      <c r="IY200" s="28">
        <f t="shared" ca="1" si="285"/>
        <v>0</v>
      </c>
      <c r="IZ200" s="28">
        <f t="shared" ca="1" si="285"/>
        <v>0</v>
      </c>
      <c r="JA200" s="28"/>
      <c r="JB200" s="28"/>
      <c r="JC200" s="28"/>
      <c r="JD200" s="28"/>
      <c r="JE200" s="28"/>
      <c r="JF200" s="28"/>
      <c r="JG200" s="28"/>
      <c r="JH200" s="28"/>
      <c r="JI200" s="28"/>
      <c r="JJ200" s="28"/>
      <c r="JK200" s="28"/>
      <c r="JL200" s="28"/>
      <c r="JM200" s="28"/>
      <c r="JN200" s="28"/>
      <c r="JO200" s="28"/>
      <c r="JP200" s="28"/>
      <c r="JQ200" s="28"/>
      <c r="JR200" s="28"/>
    </row>
    <row r="201" spans="1:278" x14ac:dyDescent="0.2">
      <c r="A201" s="27">
        <f t="shared" si="208"/>
        <v>192</v>
      </c>
      <c r="B201" s="28">
        <f t="shared" ca="1" si="203"/>
        <v>0</v>
      </c>
      <c r="C201" s="28">
        <f t="shared" ca="1" si="204"/>
        <v>0</v>
      </c>
      <c r="D201" s="28">
        <f t="shared" ca="1" si="205"/>
        <v>0</v>
      </c>
      <c r="E201" s="34">
        <f t="shared" ca="1" si="206"/>
        <v>0</v>
      </c>
      <c r="F201" s="30">
        <f t="shared" ca="1" si="207"/>
        <v>0</v>
      </c>
      <c r="G201" s="28"/>
      <c r="H201" s="34">
        <f t="shared" ca="1" si="209"/>
        <v>0</v>
      </c>
      <c r="I201" s="27">
        <f t="shared" si="277"/>
        <v>398</v>
      </c>
      <c r="J201" s="30">
        <f t="shared" ca="1" si="212"/>
        <v>0</v>
      </c>
      <c r="K201" s="28">
        <f t="shared" ca="1" si="278"/>
        <v>0</v>
      </c>
      <c r="L201" s="28">
        <f t="shared" ca="1" si="278"/>
        <v>0</v>
      </c>
      <c r="M201" s="28">
        <f t="shared" ca="1" si="278"/>
        <v>0</v>
      </c>
      <c r="N201" s="28">
        <f t="shared" ca="1" si="278"/>
        <v>0</v>
      </c>
      <c r="O201" s="28">
        <f t="shared" ca="1" si="278"/>
        <v>0</v>
      </c>
      <c r="P201" s="28">
        <f t="shared" ca="1" si="278"/>
        <v>0</v>
      </c>
      <c r="Q201" s="28">
        <f t="shared" ca="1" si="278"/>
        <v>0</v>
      </c>
      <c r="R201" s="28">
        <f t="shared" ca="1" si="278"/>
        <v>0</v>
      </c>
      <c r="S201" s="28">
        <f t="shared" ca="1" si="278"/>
        <v>0</v>
      </c>
      <c r="T201" s="28">
        <f t="shared" ca="1" si="278"/>
        <v>0</v>
      </c>
      <c r="U201" s="28">
        <f t="shared" ca="1" si="278"/>
        <v>0</v>
      </c>
      <c r="V201" s="28">
        <f t="shared" ca="1" si="278"/>
        <v>0</v>
      </c>
      <c r="W201" s="28">
        <f t="shared" ca="1" si="278"/>
        <v>0</v>
      </c>
      <c r="X201" s="28">
        <f t="shared" ca="1" si="278"/>
        <v>0</v>
      </c>
      <c r="Y201" s="28">
        <f t="shared" ca="1" si="278"/>
        <v>0</v>
      </c>
      <c r="Z201" s="28">
        <f t="shared" ca="1" si="278"/>
        <v>0</v>
      </c>
      <c r="AA201" s="28">
        <f t="shared" ca="1" si="269"/>
        <v>0</v>
      </c>
      <c r="AB201" s="28">
        <f t="shared" ca="1" si="269"/>
        <v>0</v>
      </c>
      <c r="AC201" s="28">
        <f t="shared" ca="1" si="269"/>
        <v>0</v>
      </c>
      <c r="AD201" s="28">
        <f t="shared" ca="1" si="269"/>
        <v>0</v>
      </c>
      <c r="AE201" s="28">
        <f t="shared" ca="1" si="269"/>
        <v>0</v>
      </c>
      <c r="AF201" s="28">
        <f t="shared" ca="1" si="269"/>
        <v>0</v>
      </c>
      <c r="AG201" s="28">
        <f t="shared" ca="1" si="269"/>
        <v>0</v>
      </c>
      <c r="AH201" s="28">
        <f t="shared" ca="1" si="269"/>
        <v>0</v>
      </c>
      <c r="AI201" s="28">
        <f t="shared" ca="1" si="269"/>
        <v>0</v>
      </c>
      <c r="AJ201" s="28">
        <f t="shared" ca="1" si="269"/>
        <v>0</v>
      </c>
      <c r="AK201" s="28">
        <f t="shared" ca="1" si="269"/>
        <v>0</v>
      </c>
      <c r="AL201" s="28">
        <f t="shared" ca="1" si="269"/>
        <v>0</v>
      </c>
      <c r="AM201" s="28">
        <f t="shared" ca="1" si="269"/>
        <v>0</v>
      </c>
      <c r="AN201" s="28">
        <f t="shared" ca="1" si="269"/>
        <v>0</v>
      </c>
      <c r="AO201" s="28">
        <f t="shared" ca="1" si="269"/>
        <v>0</v>
      </c>
      <c r="AP201" s="28">
        <f t="shared" ca="1" si="270"/>
        <v>0</v>
      </c>
      <c r="AQ201" s="28">
        <f t="shared" ca="1" si="270"/>
        <v>0</v>
      </c>
      <c r="AR201" s="28">
        <f t="shared" ca="1" si="270"/>
        <v>0</v>
      </c>
      <c r="AS201" s="28">
        <f t="shared" ca="1" si="270"/>
        <v>0</v>
      </c>
      <c r="AT201" s="28">
        <f t="shared" ca="1" si="270"/>
        <v>0</v>
      </c>
      <c r="AU201" s="28">
        <f t="shared" ca="1" si="270"/>
        <v>0</v>
      </c>
      <c r="AV201" s="28">
        <f t="shared" ca="1" si="270"/>
        <v>0</v>
      </c>
      <c r="AW201" s="28">
        <f t="shared" ca="1" si="270"/>
        <v>0</v>
      </c>
      <c r="AX201" s="28">
        <f t="shared" ca="1" si="270"/>
        <v>0</v>
      </c>
      <c r="AY201" s="28">
        <f t="shared" ca="1" si="270"/>
        <v>0</v>
      </c>
      <c r="AZ201" s="28">
        <f t="shared" ca="1" si="270"/>
        <v>0</v>
      </c>
      <c r="BA201" s="28">
        <f t="shared" ca="1" si="270"/>
        <v>0</v>
      </c>
      <c r="BB201" s="28">
        <f t="shared" ca="1" si="270"/>
        <v>0</v>
      </c>
      <c r="BC201" s="28">
        <f t="shared" ca="1" si="270"/>
        <v>0</v>
      </c>
      <c r="BD201" s="28">
        <f t="shared" ca="1" si="270"/>
        <v>0</v>
      </c>
      <c r="BE201" s="28">
        <f t="shared" ca="1" si="270"/>
        <v>0</v>
      </c>
      <c r="BF201" s="28">
        <f t="shared" ca="1" si="267"/>
        <v>0</v>
      </c>
      <c r="BG201" s="28">
        <f t="shared" ca="1" si="267"/>
        <v>0</v>
      </c>
      <c r="BH201" s="28">
        <f t="shared" ca="1" si="267"/>
        <v>0</v>
      </c>
      <c r="BI201" s="28">
        <f t="shared" ca="1" si="267"/>
        <v>0</v>
      </c>
      <c r="BJ201" s="28">
        <f t="shared" ca="1" si="267"/>
        <v>0</v>
      </c>
      <c r="BK201" s="28">
        <f t="shared" ca="1" si="267"/>
        <v>0</v>
      </c>
      <c r="BL201" s="28">
        <f t="shared" ca="1" si="267"/>
        <v>0</v>
      </c>
      <c r="BM201" s="28">
        <f t="shared" ca="1" si="267"/>
        <v>0</v>
      </c>
      <c r="BN201" s="28">
        <f t="shared" ca="1" si="267"/>
        <v>0</v>
      </c>
      <c r="BO201" s="28">
        <f t="shared" ca="1" si="267"/>
        <v>0</v>
      </c>
      <c r="BP201" s="28">
        <f t="shared" ca="1" si="267"/>
        <v>0</v>
      </c>
      <c r="BQ201" s="28">
        <f t="shared" ca="1" si="267"/>
        <v>0</v>
      </c>
      <c r="BR201" s="28">
        <f t="shared" ca="1" si="267"/>
        <v>0</v>
      </c>
      <c r="BS201" s="28">
        <f t="shared" ca="1" si="267"/>
        <v>0</v>
      </c>
      <c r="BT201" s="28">
        <f t="shared" ca="1" si="267"/>
        <v>0</v>
      </c>
      <c r="BU201" s="28">
        <f t="shared" ca="1" si="279"/>
        <v>0</v>
      </c>
      <c r="BV201" s="28">
        <f t="shared" ca="1" si="279"/>
        <v>0</v>
      </c>
      <c r="BW201" s="28">
        <f t="shared" ca="1" si="279"/>
        <v>0</v>
      </c>
      <c r="BX201" s="28">
        <f t="shared" ca="1" si="279"/>
        <v>0</v>
      </c>
      <c r="BY201" s="28">
        <f t="shared" ca="1" si="279"/>
        <v>0</v>
      </c>
      <c r="BZ201" s="28">
        <f t="shared" ca="1" si="279"/>
        <v>0</v>
      </c>
      <c r="CA201" s="28">
        <f t="shared" ca="1" si="279"/>
        <v>0</v>
      </c>
      <c r="CB201" s="28">
        <f t="shared" ca="1" si="279"/>
        <v>0</v>
      </c>
      <c r="CC201" s="28">
        <f t="shared" ca="1" si="279"/>
        <v>0</v>
      </c>
      <c r="CD201" s="28">
        <f t="shared" ca="1" si="279"/>
        <v>0</v>
      </c>
      <c r="CE201" s="28">
        <f t="shared" ca="1" si="279"/>
        <v>0</v>
      </c>
      <c r="CF201" s="28">
        <f t="shared" ca="1" si="279"/>
        <v>0</v>
      </c>
      <c r="CG201" s="28">
        <f t="shared" ca="1" si="279"/>
        <v>0</v>
      </c>
      <c r="CH201" s="28">
        <f t="shared" ca="1" si="279"/>
        <v>0</v>
      </c>
      <c r="CI201" s="28">
        <f t="shared" ca="1" si="279"/>
        <v>0</v>
      </c>
      <c r="CJ201" s="28">
        <f t="shared" ca="1" si="279"/>
        <v>0</v>
      </c>
      <c r="CK201" s="28">
        <f t="shared" ca="1" si="271"/>
        <v>0</v>
      </c>
      <c r="CL201" s="28">
        <f t="shared" ca="1" si="271"/>
        <v>0</v>
      </c>
      <c r="CM201" s="28">
        <f t="shared" ca="1" si="271"/>
        <v>0</v>
      </c>
      <c r="CN201" s="28">
        <f t="shared" ca="1" si="271"/>
        <v>0</v>
      </c>
      <c r="CO201" s="28">
        <f t="shared" ca="1" si="271"/>
        <v>0</v>
      </c>
      <c r="CP201" s="28">
        <f t="shared" ca="1" si="271"/>
        <v>0</v>
      </c>
      <c r="CQ201" s="28">
        <f t="shared" ca="1" si="271"/>
        <v>0</v>
      </c>
      <c r="CR201" s="28">
        <f t="shared" ca="1" si="271"/>
        <v>0</v>
      </c>
      <c r="CS201" s="28">
        <f t="shared" ca="1" si="271"/>
        <v>0</v>
      </c>
      <c r="CT201" s="28">
        <f t="shared" ca="1" si="271"/>
        <v>0</v>
      </c>
      <c r="CU201" s="28">
        <f t="shared" ca="1" si="271"/>
        <v>0</v>
      </c>
      <c r="CV201" s="28">
        <f t="shared" ca="1" si="271"/>
        <v>0</v>
      </c>
      <c r="CW201" s="28">
        <f t="shared" ca="1" si="271"/>
        <v>0</v>
      </c>
      <c r="CX201" s="28">
        <f t="shared" ca="1" si="271"/>
        <v>0</v>
      </c>
      <c r="CY201" s="28">
        <f t="shared" ca="1" si="271"/>
        <v>0</v>
      </c>
      <c r="CZ201" s="28">
        <f t="shared" ca="1" si="280"/>
        <v>0</v>
      </c>
      <c r="DA201" s="28">
        <f t="shared" ca="1" si="280"/>
        <v>0</v>
      </c>
      <c r="DB201" s="28">
        <f t="shared" ca="1" si="280"/>
        <v>0</v>
      </c>
      <c r="DC201" s="28">
        <f t="shared" ca="1" si="280"/>
        <v>0</v>
      </c>
      <c r="DD201" s="28">
        <f t="shared" ca="1" si="280"/>
        <v>0</v>
      </c>
      <c r="DE201" s="28">
        <f t="shared" ca="1" si="280"/>
        <v>0</v>
      </c>
      <c r="DF201" s="28">
        <f t="shared" ca="1" si="280"/>
        <v>0</v>
      </c>
      <c r="DG201" s="28">
        <f t="shared" ca="1" si="280"/>
        <v>0</v>
      </c>
      <c r="DH201" s="28">
        <f t="shared" ca="1" si="280"/>
        <v>0</v>
      </c>
      <c r="DI201" s="28">
        <f t="shared" ca="1" si="280"/>
        <v>0</v>
      </c>
      <c r="DJ201" s="28">
        <f t="shared" ca="1" si="280"/>
        <v>0</v>
      </c>
      <c r="DK201" s="28">
        <f t="shared" ca="1" si="280"/>
        <v>0</v>
      </c>
      <c r="DL201" s="28">
        <f t="shared" ca="1" si="280"/>
        <v>0</v>
      </c>
      <c r="DM201" s="28">
        <f t="shared" ca="1" si="280"/>
        <v>0</v>
      </c>
      <c r="DN201" s="28">
        <f t="shared" ca="1" si="280"/>
        <v>0</v>
      </c>
      <c r="DO201" s="28">
        <f t="shared" ca="1" si="280"/>
        <v>0</v>
      </c>
      <c r="DP201" s="28">
        <f t="shared" ca="1" si="272"/>
        <v>0</v>
      </c>
      <c r="DQ201" s="28">
        <f t="shared" ca="1" si="272"/>
        <v>0</v>
      </c>
      <c r="DR201" s="28">
        <f t="shared" ca="1" si="272"/>
        <v>0</v>
      </c>
      <c r="DS201" s="28">
        <f t="shared" ca="1" si="272"/>
        <v>0</v>
      </c>
      <c r="DT201" s="28">
        <f t="shared" ca="1" si="272"/>
        <v>0</v>
      </c>
      <c r="DU201" s="28">
        <f t="shared" ca="1" si="272"/>
        <v>0</v>
      </c>
      <c r="DV201" s="28">
        <f t="shared" ca="1" si="272"/>
        <v>0</v>
      </c>
      <c r="DW201" s="28">
        <f t="shared" ca="1" si="272"/>
        <v>0</v>
      </c>
      <c r="DX201" s="28">
        <f t="shared" ca="1" si="272"/>
        <v>0</v>
      </c>
      <c r="DY201" s="28">
        <f t="shared" ca="1" si="272"/>
        <v>0</v>
      </c>
      <c r="DZ201" s="28">
        <f t="shared" ca="1" si="272"/>
        <v>0</v>
      </c>
      <c r="EA201" s="28">
        <f t="shared" ca="1" si="272"/>
        <v>0</v>
      </c>
      <c r="EB201" s="28">
        <f t="shared" ca="1" si="272"/>
        <v>0</v>
      </c>
      <c r="EC201" s="28">
        <f t="shared" ca="1" si="272"/>
        <v>0</v>
      </c>
      <c r="ED201" s="28">
        <f t="shared" ca="1" si="272"/>
        <v>0</v>
      </c>
      <c r="EE201" s="28">
        <f t="shared" ca="1" si="281"/>
        <v>0</v>
      </c>
      <c r="EF201" s="28">
        <f t="shared" ca="1" si="281"/>
        <v>0</v>
      </c>
      <c r="EG201" s="28">
        <f t="shared" ca="1" si="281"/>
        <v>0</v>
      </c>
      <c r="EH201" s="28">
        <f t="shared" ca="1" si="281"/>
        <v>0</v>
      </c>
      <c r="EI201" s="28">
        <f t="shared" ca="1" si="281"/>
        <v>0</v>
      </c>
      <c r="EJ201" s="28">
        <f t="shared" ca="1" si="281"/>
        <v>0</v>
      </c>
      <c r="EK201" s="28">
        <f t="shared" ca="1" si="281"/>
        <v>0</v>
      </c>
      <c r="EL201" s="28">
        <f t="shared" ca="1" si="281"/>
        <v>0</v>
      </c>
      <c r="EM201" s="28">
        <f t="shared" ca="1" si="281"/>
        <v>0</v>
      </c>
      <c r="EN201" s="28">
        <f t="shared" ca="1" si="281"/>
        <v>0</v>
      </c>
      <c r="EO201" s="28">
        <f t="shared" ca="1" si="281"/>
        <v>0</v>
      </c>
      <c r="EP201" s="28">
        <f t="shared" ca="1" si="281"/>
        <v>0</v>
      </c>
      <c r="EQ201" s="28">
        <f t="shared" ca="1" si="281"/>
        <v>0</v>
      </c>
      <c r="ER201" s="28">
        <f t="shared" ca="1" si="281"/>
        <v>0</v>
      </c>
      <c r="ES201" s="28">
        <f t="shared" ca="1" si="281"/>
        <v>0</v>
      </c>
      <c r="ET201" s="28">
        <f t="shared" ca="1" si="281"/>
        <v>0</v>
      </c>
      <c r="EU201" s="28">
        <f t="shared" ca="1" si="273"/>
        <v>0</v>
      </c>
      <c r="EV201" s="28">
        <f t="shared" ca="1" si="273"/>
        <v>0</v>
      </c>
      <c r="EW201" s="28">
        <f t="shared" ca="1" si="273"/>
        <v>0</v>
      </c>
      <c r="EX201" s="28">
        <f t="shared" ca="1" si="273"/>
        <v>0</v>
      </c>
      <c r="EY201" s="28">
        <f t="shared" ca="1" si="273"/>
        <v>0</v>
      </c>
      <c r="EZ201" s="28">
        <f t="shared" ca="1" si="273"/>
        <v>0</v>
      </c>
      <c r="FA201" s="28">
        <f t="shared" ca="1" si="273"/>
        <v>0</v>
      </c>
      <c r="FB201" s="28">
        <f t="shared" ca="1" si="273"/>
        <v>0</v>
      </c>
      <c r="FC201" s="28">
        <f t="shared" ca="1" si="273"/>
        <v>0</v>
      </c>
      <c r="FD201" s="28">
        <f t="shared" ca="1" si="273"/>
        <v>0</v>
      </c>
      <c r="FE201" s="28">
        <f t="shared" ca="1" si="273"/>
        <v>0</v>
      </c>
      <c r="FF201" s="28">
        <f t="shared" ca="1" si="273"/>
        <v>0</v>
      </c>
      <c r="FG201" s="28">
        <f t="shared" ca="1" si="273"/>
        <v>0</v>
      </c>
      <c r="FH201" s="28">
        <f t="shared" ca="1" si="273"/>
        <v>0</v>
      </c>
      <c r="FI201" s="28">
        <f t="shared" ca="1" si="273"/>
        <v>0</v>
      </c>
      <c r="FJ201" s="28">
        <f t="shared" ca="1" si="274"/>
        <v>0</v>
      </c>
      <c r="FK201" s="28">
        <f t="shared" ca="1" si="274"/>
        <v>0</v>
      </c>
      <c r="FL201" s="28">
        <f t="shared" ca="1" si="274"/>
        <v>0</v>
      </c>
      <c r="FM201" s="28">
        <f t="shared" ca="1" si="274"/>
        <v>0</v>
      </c>
      <c r="FN201" s="28">
        <f t="shared" ca="1" si="274"/>
        <v>0</v>
      </c>
      <c r="FO201" s="28">
        <f t="shared" ca="1" si="274"/>
        <v>0</v>
      </c>
      <c r="FP201" s="28">
        <f t="shared" ca="1" si="274"/>
        <v>0</v>
      </c>
      <c r="FQ201" s="28">
        <f t="shared" ca="1" si="274"/>
        <v>0</v>
      </c>
      <c r="FR201" s="28">
        <f t="shared" ca="1" si="274"/>
        <v>0</v>
      </c>
      <c r="FS201" s="28">
        <f t="shared" ca="1" si="274"/>
        <v>0</v>
      </c>
      <c r="FT201" s="28">
        <f t="shared" ca="1" si="274"/>
        <v>0</v>
      </c>
      <c r="FU201" s="28">
        <f t="shared" ca="1" si="274"/>
        <v>0</v>
      </c>
      <c r="FV201" s="28">
        <f t="shared" ca="1" si="274"/>
        <v>0</v>
      </c>
      <c r="FW201" s="28">
        <f t="shared" ca="1" si="274"/>
        <v>0</v>
      </c>
      <c r="FX201" s="28">
        <f t="shared" ca="1" si="274"/>
        <v>0</v>
      </c>
      <c r="FY201" s="28">
        <f t="shared" ca="1" si="268"/>
        <v>0</v>
      </c>
      <c r="FZ201" s="28">
        <f t="shared" ca="1" si="268"/>
        <v>0</v>
      </c>
      <c r="GA201" s="28">
        <f t="shared" ca="1" si="268"/>
        <v>0</v>
      </c>
      <c r="GB201" s="28">
        <f t="shared" ca="1" si="268"/>
        <v>0</v>
      </c>
      <c r="GC201" s="28">
        <f t="shared" ca="1" si="268"/>
        <v>0</v>
      </c>
      <c r="GD201" s="28">
        <f t="shared" ca="1" si="268"/>
        <v>0</v>
      </c>
      <c r="GE201" s="28">
        <f t="shared" ca="1" si="268"/>
        <v>0</v>
      </c>
      <c r="GF201" s="28">
        <f t="shared" ca="1" si="268"/>
        <v>0</v>
      </c>
      <c r="GG201" s="28">
        <f t="shared" ca="1" si="268"/>
        <v>0</v>
      </c>
      <c r="GH201" s="28">
        <f t="shared" ca="1" si="268"/>
        <v>0</v>
      </c>
      <c r="GI201" s="28">
        <f t="shared" ca="1" si="268"/>
        <v>0</v>
      </c>
      <c r="GJ201" s="28">
        <f t="shared" ca="1" si="268"/>
        <v>0</v>
      </c>
      <c r="GK201" s="28">
        <f t="shared" ca="1" si="268"/>
        <v>0</v>
      </c>
      <c r="GL201" s="28">
        <f t="shared" ca="1" si="268"/>
        <v>0</v>
      </c>
      <c r="GM201" s="28">
        <f t="shared" ca="1" si="268"/>
        <v>0</v>
      </c>
      <c r="GN201" s="28">
        <f t="shared" ca="1" si="268"/>
        <v>0</v>
      </c>
      <c r="GO201" s="28">
        <f t="shared" ca="1" si="282"/>
        <v>0</v>
      </c>
      <c r="GP201" s="28">
        <f t="shared" ca="1" si="282"/>
        <v>0</v>
      </c>
      <c r="GQ201" s="28">
        <f t="shared" ca="1" si="282"/>
        <v>0</v>
      </c>
      <c r="GR201" s="28">
        <f t="shared" ca="1" si="282"/>
        <v>0</v>
      </c>
      <c r="GS201" s="28">
        <f t="shared" ca="1" si="282"/>
        <v>0</v>
      </c>
      <c r="GT201" s="28">
        <f t="shared" ca="1" si="282"/>
        <v>0</v>
      </c>
      <c r="GU201" s="28">
        <f t="shared" ca="1" si="282"/>
        <v>0</v>
      </c>
      <c r="GV201" s="28">
        <f t="shared" ca="1" si="282"/>
        <v>0</v>
      </c>
      <c r="GW201" s="28">
        <f t="shared" ca="1" si="282"/>
        <v>0</v>
      </c>
      <c r="GX201" s="28">
        <f t="shared" ca="1" si="282"/>
        <v>0</v>
      </c>
      <c r="GY201" s="28">
        <f t="shared" ca="1" si="282"/>
        <v>0</v>
      </c>
      <c r="GZ201" s="28">
        <f t="shared" ca="1" si="282"/>
        <v>0</v>
      </c>
      <c r="HA201" s="28">
        <f t="shared" ca="1" si="282"/>
        <v>0</v>
      </c>
      <c r="HB201" s="28">
        <f t="shared" ca="1" si="282"/>
        <v>0</v>
      </c>
      <c r="HC201" s="28">
        <f t="shared" ca="1" si="275"/>
        <v>0</v>
      </c>
      <c r="HD201" s="28">
        <f t="shared" ca="1" si="275"/>
        <v>0</v>
      </c>
      <c r="HE201" s="28">
        <f t="shared" ca="1" si="275"/>
        <v>0</v>
      </c>
      <c r="HF201" s="28">
        <f t="shared" ca="1" si="275"/>
        <v>0</v>
      </c>
      <c r="HG201" s="28">
        <f t="shared" ca="1" si="275"/>
        <v>0</v>
      </c>
      <c r="HH201" s="28">
        <f t="shared" ca="1" si="275"/>
        <v>0</v>
      </c>
      <c r="HI201" s="28">
        <f t="shared" ca="1" si="275"/>
        <v>0</v>
      </c>
      <c r="HJ201" s="28">
        <f t="shared" ca="1" si="275"/>
        <v>0</v>
      </c>
      <c r="HK201" s="28">
        <f t="shared" ca="1" si="275"/>
        <v>0</v>
      </c>
      <c r="HL201" s="28">
        <f t="shared" ca="1" si="275"/>
        <v>0</v>
      </c>
      <c r="HM201" s="28">
        <f t="shared" ca="1" si="275"/>
        <v>0</v>
      </c>
      <c r="HN201" s="28">
        <f t="shared" ca="1" si="275"/>
        <v>0</v>
      </c>
      <c r="HO201" s="28">
        <f t="shared" ca="1" si="283"/>
        <v>0</v>
      </c>
      <c r="HP201" s="28">
        <f t="shared" ca="1" si="283"/>
        <v>0</v>
      </c>
      <c r="HQ201" s="28">
        <f t="shared" ca="1" si="283"/>
        <v>0</v>
      </c>
      <c r="HR201" s="28">
        <f t="shared" ca="1" si="283"/>
        <v>0</v>
      </c>
      <c r="HS201" s="28">
        <f t="shared" ca="1" si="283"/>
        <v>0</v>
      </c>
      <c r="HT201" s="28">
        <f t="shared" ca="1" si="283"/>
        <v>0</v>
      </c>
      <c r="HU201" s="28">
        <f t="shared" ca="1" si="283"/>
        <v>0</v>
      </c>
      <c r="HV201" s="28">
        <f t="shared" ca="1" si="283"/>
        <v>0</v>
      </c>
      <c r="HW201" s="28">
        <f t="shared" ca="1" si="283"/>
        <v>0</v>
      </c>
      <c r="HX201" s="28">
        <f t="shared" ca="1" si="283"/>
        <v>0</v>
      </c>
      <c r="HY201" s="28">
        <f t="shared" ca="1" si="283"/>
        <v>0</v>
      </c>
      <c r="HZ201" s="28">
        <f t="shared" ca="1" si="283"/>
        <v>0</v>
      </c>
      <c r="IA201" s="28">
        <f t="shared" ca="1" si="283"/>
        <v>0</v>
      </c>
      <c r="IB201" s="28">
        <f t="shared" ca="1" si="283"/>
        <v>0</v>
      </c>
      <c r="IC201" s="28">
        <f t="shared" ca="1" si="283"/>
        <v>0</v>
      </c>
      <c r="ID201" s="28">
        <f t="shared" ca="1" si="283"/>
        <v>0</v>
      </c>
      <c r="IE201" s="28">
        <f t="shared" ca="1" si="284"/>
        <v>0</v>
      </c>
      <c r="IF201" s="28">
        <f t="shared" ca="1" si="284"/>
        <v>0</v>
      </c>
      <c r="IG201" s="28">
        <f t="shared" ca="1" si="276"/>
        <v>0</v>
      </c>
      <c r="IH201" s="28">
        <f t="shared" ca="1" si="276"/>
        <v>0</v>
      </c>
      <c r="II201" s="28">
        <f t="shared" ca="1" si="276"/>
        <v>0</v>
      </c>
      <c r="IJ201" s="28">
        <f t="shared" ca="1" si="276"/>
        <v>0</v>
      </c>
      <c r="IK201" s="28">
        <f t="shared" ca="1" si="276"/>
        <v>0</v>
      </c>
      <c r="IL201" s="28">
        <f t="shared" ca="1" si="276"/>
        <v>0</v>
      </c>
      <c r="IM201" s="28">
        <f t="shared" ca="1" si="276"/>
        <v>0</v>
      </c>
      <c r="IN201" s="28">
        <f t="shared" ca="1" si="276"/>
        <v>0</v>
      </c>
      <c r="IO201" s="28">
        <f t="shared" ca="1" si="276"/>
        <v>0</v>
      </c>
      <c r="IP201" s="28">
        <f t="shared" ca="1" si="276"/>
        <v>0</v>
      </c>
      <c r="IQ201" s="28">
        <f t="shared" ca="1" si="285"/>
        <v>0</v>
      </c>
      <c r="IR201" s="28">
        <f t="shared" ca="1" si="285"/>
        <v>0</v>
      </c>
      <c r="IS201" s="28">
        <f t="shared" ca="1" si="285"/>
        <v>0</v>
      </c>
      <c r="IT201" s="28">
        <f t="shared" ca="1" si="285"/>
        <v>0</v>
      </c>
      <c r="IU201" s="28">
        <f t="shared" ca="1" si="285"/>
        <v>0</v>
      </c>
      <c r="IV201" s="28">
        <f t="shared" ca="1" si="285"/>
        <v>0</v>
      </c>
      <c r="IW201" s="28">
        <f t="shared" ca="1" si="285"/>
        <v>0</v>
      </c>
      <c r="IX201" s="28">
        <f t="shared" ca="1" si="285"/>
        <v>0</v>
      </c>
      <c r="IY201" s="28">
        <f t="shared" ca="1" si="285"/>
        <v>0</v>
      </c>
      <c r="IZ201" s="28">
        <f t="shared" ca="1" si="285"/>
        <v>0</v>
      </c>
      <c r="JA201" s="28"/>
      <c r="JB201" s="28"/>
      <c r="JC201" s="28"/>
      <c r="JD201" s="28"/>
      <c r="JE201" s="28"/>
      <c r="JF201" s="28"/>
      <c r="JG201" s="28"/>
      <c r="JH201" s="28"/>
      <c r="JI201" s="28"/>
      <c r="JJ201" s="28"/>
      <c r="JK201" s="28"/>
      <c r="JL201" s="28"/>
      <c r="JM201" s="28"/>
      <c r="JN201" s="28"/>
      <c r="JO201" s="28"/>
      <c r="JP201" s="28"/>
      <c r="JQ201" s="28"/>
      <c r="JR201" s="28"/>
    </row>
    <row r="202" spans="1:278" x14ac:dyDescent="0.2">
      <c r="A202" s="27">
        <f t="shared" si="208"/>
        <v>193</v>
      </c>
      <c r="B202" s="28">
        <f t="shared" ref="B202:B265" ca="1" si="286">SUM(C202:F202)</f>
        <v>0</v>
      </c>
      <c r="C202" s="28">
        <f t="shared" ref="C202:C265" ca="1" si="287">IF($C$2&gt;=$A202,$B$2,IF($D$2&gt;=$A202,C201-0.5/($D$2-$C$2)*$B$2,IF($E$2&gt;=$A202,C201-0.49/($E$2-$D$2)*$B$2,0)))</f>
        <v>0</v>
      </c>
      <c r="D202" s="28">
        <f t="shared" ref="D202:D265" ca="1" si="288">IF($C$3&gt;=$A202,$B$3,IF($D$3&gt;=$A202,(D201-0.5/($D$3-$C$3)*$B$3),IF($E$3&gt;=$A202,(D201-0.49/($E$3-$D$3)*$B$3),0)))</f>
        <v>0</v>
      </c>
      <c r="E202" s="34">
        <f t="shared" ref="E202:E265" ca="1" si="289">IF($C$4&gt;=$A202,$B$4,IF($D$4&gt;=$A202,E201-0.5/($D$4-$C$4)*$B$4,IF($E$4&gt;=$A202,E201-0.49/($E$4-$D$4)*$B$4,0)))</f>
        <v>0</v>
      </c>
      <c r="F202" s="30">
        <f t="shared" ref="F202:F265" ca="1" si="290">IF($C$5&gt;=$A202,$B$5,IF($D$5&gt;=$A202,F201-0.5/($D$5-$C$5)*$B$5,IF($E$5&gt;=$A202,F201-0.49/($E$5-$D$5)*$B$5,0)))</f>
        <v>0</v>
      </c>
      <c r="G202" s="28"/>
      <c r="H202" s="34">
        <f t="shared" ca="1" si="209"/>
        <v>0</v>
      </c>
      <c r="I202" s="27">
        <f t="shared" si="277"/>
        <v>400</v>
      </c>
      <c r="J202" s="30">
        <f t="shared" ca="1" si="212"/>
        <v>0</v>
      </c>
      <c r="K202" s="28">
        <f t="shared" ca="1" si="278"/>
        <v>0</v>
      </c>
      <c r="L202" s="28">
        <f t="shared" ca="1" si="278"/>
        <v>0</v>
      </c>
      <c r="M202" s="28">
        <f t="shared" ca="1" si="278"/>
        <v>0</v>
      </c>
      <c r="N202" s="28">
        <f t="shared" ca="1" si="278"/>
        <v>0</v>
      </c>
      <c r="O202" s="28">
        <f t="shared" ca="1" si="278"/>
        <v>0</v>
      </c>
      <c r="P202" s="28">
        <f t="shared" ca="1" si="278"/>
        <v>0</v>
      </c>
      <c r="Q202" s="28">
        <f t="shared" ca="1" si="278"/>
        <v>0</v>
      </c>
      <c r="R202" s="28">
        <f t="shared" ca="1" si="278"/>
        <v>0</v>
      </c>
      <c r="S202" s="28">
        <f t="shared" ca="1" si="278"/>
        <v>0</v>
      </c>
      <c r="T202" s="28">
        <f t="shared" ca="1" si="278"/>
        <v>0</v>
      </c>
      <c r="U202" s="28">
        <f t="shared" ca="1" si="278"/>
        <v>0</v>
      </c>
      <c r="V202" s="28">
        <f t="shared" ca="1" si="278"/>
        <v>0</v>
      </c>
      <c r="W202" s="28">
        <f t="shared" ca="1" si="278"/>
        <v>0</v>
      </c>
      <c r="X202" s="28">
        <f t="shared" ca="1" si="278"/>
        <v>0</v>
      </c>
      <c r="Y202" s="28">
        <f t="shared" ca="1" si="278"/>
        <v>0</v>
      </c>
      <c r="Z202" s="28">
        <f t="shared" ca="1" si="278"/>
        <v>0</v>
      </c>
      <c r="AA202" s="28">
        <f t="shared" ca="1" si="269"/>
        <v>0</v>
      </c>
      <c r="AB202" s="28">
        <f t="shared" ca="1" si="269"/>
        <v>0</v>
      </c>
      <c r="AC202" s="28">
        <f t="shared" ca="1" si="269"/>
        <v>0</v>
      </c>
      <c r="AD202" s="28">
        <f t="shared" ca="1" si="269"/>
        <v>0</v>
      </c>
      <c r="AE202" s="28">
        <f t="shared" ca="1" si="269"/>
        <v>0</v>
      </c>
      <c r="AF202" s="28">
        <f t="shared" ca="1" si="269"/>
        <v>0</v>
      </c>
      <c r="AG202" s="28">
        <f t="shared" ca="1" si="269"/>
        <v>0</v>
      </c>
      <c r="AH202" s="28">
        <f t="shared" ca="1" si="269"/>
        <v>0</v>
      </c>
      <c r="AI202" s="28">
        <f t="shared" ca="1" si="269"/>
        <v>0</v>
      </c>
      <c r="AJ202" s="28">
        <f t="shared" ca="1" si="269"/>
        <v>0</v>
      </c>
      <c r="AK202" s="28">
        <f t="shared" ca="1" si="269"/>
        <v>0</v>
      </c>
      <c r="AL202" s="28">
        <f t="shared" ca="1" si="269"/>
        <v>0</v>
      </c>
      <c r="AM202" s="28">
        <f t="shared" ca="1" si="269"/>
        <v>0</v>
      </c>
      <c r="AN202" s="28">
        <f t="shared" ca="1" si="269"/>
        <v>0</v>
      </c>
      <c r="AO202" s="28">
        <f t="shared" ca="1" si="269"/>
        <v>0</v>
      </c>
      <c r="AP202" s="28">
        <f t="shared" ca="1" si="270"/>
        <v>0</v>
      </c>
      <c r="AQ202" s="28">
        <f t="shared" ca="1" si="270"/>
        <v>0</v>
      </c>
      <c r="AR202" s="28">
        <f t="shared" ca="1" si="270"/>
        <v>0</v>
      </c>
      <c r="AS202" s="28">
        <f t="shared" ca="1" si="270"/>
        <v>0</v>
      </c>
      <c r="AT202" s="28">
        <f t="shared" ca="1" si="270"/>
        <v>0</v>
      </c>
      <c r="AU202" s="28">
        <f t="shared" ca="1" si="270"/>
        <v>0</v>
      </c>
      <c r="AV202" s="28">
        <f t="shared" ca="1" si="270"/>
        <v>0</v>
      </c>
      <c r="AW202" s="28">
        <f t="shared" ca="1" si="270"/>
        <v>0</v>
      </c>
      <c r="AX202" s="28">
        <f t="shared" ca="1" si="270"/>
        <v>0</v>
      </c>
      <c r="AY202" s="28">
        <f t="shared" ca="1" si="270"/>
        <v>0</v>
      </c>
      <c r="AZ202" s="28">
        <f t="shared" ca="1" si="270"/>
        <v>0</v>
      </c>
      <c r="BA202" s="28">
        <f t="shared" ca="1" si="270"/>
        <v>0</v>
      </c>
      <c r="BB202" s="28">
        <f t="shared" ca="1" si="270"/>
        <v>0</v>
      </c>
      <c r="BC202" s="28">
        <f t="shared" ca="1" si="270"/>
        <v>0</v>
      </c>
      <c r="BD202" s="28">
        <f t="shared" ca="1" si="270"/>
        <v>0</v>
      </c>
      <c r="BE202" s="28">
        <f t="shared" ca="1" si="270"/>
        <v>0</v>
      </c>
      <c r="BF202" s="28">
        <f t="shared" ca="1" si="267"/>
        <v>0</v>
      </c>
      <c r="BG202" s="28">
        <f t="shared" ca="1" si="267"/>
        <v>0</v>
      </c>
      <c r="BH202" s="28">
        <f t="shared" ca="1" si="267"/>
        <v>0</v>
      </c>
      <c r="BI202" s="28">
        <f t="shared" ca="1" si="267"/>
        <v>0</v>
      </c>
      <c r="BJ202" s="28">
        <f t="shared" ca="1" si="267"/>
        <v>0</v>
      </c>
      <c r="BK202" s="28">
        <f t="shared" ca="1" si="267"/>
        <v>0</v>
      </c>
      <c r="BL202" s="28">
        <f t="shared" ca="1" si="267"/>
        <v>0</v>
      </c>
      <c r="BM202" s="28">
        <f t="shared" ca="1" si="267"/>
        <v>0</v>
      </c>
      <c r="BN202" s="28">
        <f t="shared" ca="1" si="267"/>
        <v>0</v>
      </c>
      <c r="BO202" s="28">
        <f t="shared" ca="1" si="267"/>
        <v>0</v>
      </c>
      <c r="BP202" s="28">
        <f t="shared" ca="1" si="267"/>
        <v>0</v>
      </c>
      <c r="BQ202" s="28">
        <f t="shared" ca="1" si="267"/>
        <v>0</v>
      </c>
      <c r="BR202" s="28">
        <f t="shared" ca="1" si="267"/>
        <v>0</v>
      </c>
      <c r="BS202" s="28">
        <f t="shared" ca="1" si="267"/>
        <v>0</v>
      </c>
      <c r="BT202" s="28">
        <f t="shared" ca="1" si="267"/>
        <v>0</v>
      </c>
      <c r="BU202" s="28">
        <f t="shared" ca="1" si="279"/>
        <v>0</v>
      </c>
      <c r="BV202" s="28">
        <f t="shared" ca="1" si="279"/>
        <v>0</v>
      </c>
      <c r="BW202" s="28">
        <f t="shared" ca="1" si="279"/>
        <v>0</v>
      </c>
      <c r="BX202" s="28">
        <f t="shared" ca="1" si="279"/>
        <v>0</v>
      </c>
      <c r="BY202" s="28">
        <f t="shared" ca="1" si="279"/>
        <v>0</v>
      </c>
      <c r="BZ202" s="28">
        <f t="shared" ca="1" si="279"/>
        <v>0</v>
      </c>
      <c r="CA202" s="28">
        <f t="shared" ca="1" si="279"/>
        <v>0</v>
      </c>
      <c r="CB202" s="28">
        <f t="shared" ca="1" si="279"/>
        <v>0</v>
      </c>
      <c r="CC202" s="28">
        <f t="shared" ca="1" si="279"/>
        <v>0</v>
      </c>
      <c r="CD202" s="28">
        <f t="shared" ca="1" si="279"/>
        <v>0</v>
      </c>
      <c r="CE202" s="28">
        <f t="shared" ca="1" si="279"/>
        <v>0</v>
      </c>
      <c r="CF202" s="28">
        <f t="shared" ca="1" si="279"/>
        <v>0</v>
      </c>
      <c r="CG202" s="28">
        <f t="shared" ca="1" si="279"/>
        <v>0</v>
      </c>
      <c r="CH202" s="28">
        <f t="shared" ca="1" si="279"/>
        <v>0</v>
      </c>
      <c r="CI202" s="28">
        <f t="shared" ca="1" si="279"/>
        <v>0</v>
      </c>
      <c r="CJ202" s="28">
        <f t="shared" ca="1" si="279"/>
        <v>0</v>
      </c>
      <c r="CK202" s="28">
        <f t="shared" ca="1" si="271"/>
        <v>0</v>
      </c>
      <c r="CL202" s="28">
        <f t="shared" ca="1" si="271"/>
        <v>0</v>
      </c>
      <c r="CM202" s="28">
        <f t="shared" ca="1" si="271"/>
        <v>0</v>
      </c>
      <c r="CN202" s="28">
        <f t="shared" ca="1" si="271"/>
        <v>0</v>
      </c>
      <c r="CO202" s="28">
        <f t="shared" ca="1" si="271"/>
        <v>0</v>
      </c>
      <c r="CP202" s="28">
        <f t="shared" ca="1" si="271"/>
        <v>0</v>
      </c>
      <c r="CQ202" s="28">
        <f t="shared" ca="1" si="271"/>
        <v>0</v>
      </c>
      <c r="CR202" s="28">
        <f t="shared" ca="1" si="271"/>
        <v>0</v>
      </c>
      <c r="CS202" s="28">
        <f t="shared" ca="1" si="271"/>
        <v>0</v>
      </c>
      <c r="CT202" s="28">
        <f t="shared" ca="1" si="271"/>
        <v>0</v>
      </c>
      <c r="CU202" s="28">
        <f t="shared" ca="1" si="271"/>
        <v>0</v>
      </c>
      <c r="CV202" s="28">
        <f t="shared" ca="1" si="271"/>
        <v>0</v>
      </c>
      <c r="CW202" s="28">
        <f t="shared" ca="1" si="271"/>
        <v>0</v>
      </c>
      <c r="CX202" s="28">
        <f t="shared" ca="1" si="271"/>
        <v>0</v>
      </c>
      <c r="CY202" s="28">
        <f t="shared" ca="1" si="271"/>
        <v>0</v>
      </c>
      <c r="CZ202" s="28">
        <f t="shared" ca="1" si="280"/>
        <v>0</v>
      </c>
      <c r="DA202" s="28">
        <f t="shared" ca="1" si="280"/>
        <v>0</v>
      </c>
      <c r="DB202" s="28">
        <f t="shared" ca="1" si="280"/>
        <v>0</v>
      </c>
      <c r="DC202" s="28">
        <f t="shared" ca="1" si="280"/>
        <v>0</v>
      </c>
      <c r="DD202" s="28">
        <f t="shared" ca="1" si="280"/>
        <v>0</v>
      </c>
      <c r="DE202" s="28">
        <f t="shared" ca="1" si="280"/>
        <v>0</v>
      </c>
      <c r="DF202" s="28">
        <f t="shared" ca="1" si="280"/>
        <v>0</v>
      </c>
      <c r="DG202" s="28">
        <f t="shared" ca="1" si="280"/>
        <v>0</v>
      </c>
      <c r="DH202" s="28">
        <f t="shared" ca="1" si="280"/>
        <v>0</v>
      </c>
      <c r="DI202" s="28">
        <f t="shared" ca="1" si="280"/>
        <v>0</v>
      </c>
      <c r="DJ202" s="28">
        <f t="shared" ca="1" si="280"/>
        <v>0</v>
      </c>
      <c r="DK202" s="28">
        <f t="shared" ca="1" si="280"/>
        <v>0</v>
      </c>
      <c r="DL202" s="28">
        <f t="shared" ca="1" si="280"/>
        <v>0</v>
      </c>
      <c r="DM202" s="28">
        <f t="shared" ca="1" si="280"/>
        <v>0</v>
      </c>
      <c r="DN202" s="28">
        <f t="shared" ca="1" si="280"/>
        <v>0</v>
      </c>
      <c r="DO202" s="28">
        <f t="shared" ca="1" si="280"/>
        <v>0</v>
      </c>
      <c r="DP202" s="28">
        <f t="shared" ca="1" si="272"/>
        <v>0</v>
      </c>
      <c r="DQ202" s="28">
        <f t="shared" ca="1" si="272"/>
        <v>0</v>
      </c>
      <c r="DR202" s="28">
        <f t="shared" ca="1" si="272"/>
        <v>0</v>
      </c>
      <c r="DS202" s="28">
        <f t="shared" ca="1" si="272"/>
        <v>0</v>
      </c>
      <c r="DT202" s="28">
        <f t="shared" ca="1" si="272"/>
        <v>0</v>
      </c>
      <c r="DU202" s="28">
        <f t="shared" ca="1" si="272"/>
        <v>0</v>
      </c>
      <c r="DV202" s="28">
        <f t="shared" ca="1" si="272"/>
        <v>0</v>
      </c>
      <c r="DW202" s="28">
        <f t="shared" ca="1" si="272"/>
        <v>0</v>
      </c>
      <c r="DX202" s="28">
        <f t="shared" ca="1" si="272"/>
        <v>0</v>
      </c>
      <c r="DY202" s="28">
        <f t="shared" ca="1" si="272"/>
        <v>0</v>
      </c>
      <c r="DZ202" s="28">
        <f t="shared" ca="1" si="272"/>
        <v>0</v>
      </c>
      <c r="EA202" s="28">
        <f t="shared" ca="1" si="272"/>
        <v>0</v>
      </c>
      <c r="EB202" s="28">
        <f t="shared" ca="1" si="272"/>
        <v>0</v>
      </c>
      <c r="EC202" s="28">
        <f t="shared" ca="1" si="272"/>
        <v>0</v>
      </c>
      <c r="ED202" s="28">
        <f t="shared" ca="1" si="272"/>
        <v>0</v>
      </c>
      <c r="EE202" s="28">
        <f t="shared" ca="1" si="281"/>
        <v>0</v>
      </c>
      <c r="EF202" s="28">
        <f t="shared" ca="1" si="281"/>
        <v>0</v>
      </c>
      <c r="EG202" s="28">
        <f t="shared" ca="1" si="281"/>
        <v>0</v>
      </c>
      <c r="EH202" s="28">
        <f t="shared" ca="1" si="281"/>
        <v>0</v>
      </c>
      <c r="EI202" s="28">
        <f t="shared" ca="1" si="281"/>
        <v>0</v>
      </c>
      <c r="EJ202" s="28">
        <f t="shared" ca="1" si="281"/>
        <v>0</v>
      </c>
      <c r="EK202" s="28">
        <f t="shared" ca="1" si="281"/>
        <v>0</v>
      </c>
      <c r="EL202" s="28">
        <f t="shared" ca="1" si="281"/>
        <v>0</v>
      </c>
      <c r="EM202" s="28">
        <f t="shared" ca="1" si="281"/>
        <v>0</v>
      </c>
      <c r="EN202" s="28">
        <f t="shared" ca="1" si="281"/>
        <v>0</v>
      </c>
      <c r="EO202" s="28">
        <f t="shared" ca="1" si="281"/>
        <v>0</v>
      </c>
      <c r="EP202" s="28">
        <f t="shared" ca="1" si="281"/>
        <v>0</v>
      </c>
      <c r="EQ202" s="28">
        <f t="shared" ca="1" si="281"/>
        <v>0</v>
      </c>
      <c r="ER202" s="28">
        <f t="shared" ca="1" si="281"/>
        <v>0</v>
      </c>
      <c r="ES202" s="28">
        <f t="shared" ca="1" si="281"/>
        <v>0</v>
      </c>
      <c r="ET202" s="28">
        <f t="shared" ca="1" si="281"/>
        <v>0</v>
      </c>
      <c r="EU202" s="28">
        <f t="shared" ca="1" si="273"/>
        <v>0</v>
      </c>
      <c r="EV202" s="28">
        <f t="shared" ca="1" si="273"/>
        <v>0</v>
      </c>
      <c r="EW202" s="28">
        <f t="shared" ca="1" si="273"/>
        <v>0</v>
      </c>
      <c r="EX202" s="28">
        <f t="shared" ca="1" si="273"/>
        <v>0</v>
      </c>
      <c r="EY202" s="28">
        <f t="shared" ca="1" si="273"/>
        <v>0</v>
      </c>
      <c r="EZ202" s="28">
        <f t="shared" ca="1" si="273"/>
        <v>0</v>
      </c>
      <c r="FA202" s="28">
        <f t="shared" ca="1" si="273"/>
        <v>0</v>
      </c>
      <c r="FB202" s="28">
        <f t="shared" ca="1" si="273"/>
        <v>0</v>
      </c>
      <c r="FC202" s="28">
        <f t="shared" ca="1" si="273"/>
        <v>0</v>
      </c>
      <c r="FD202" s="28">
        <f t="shared" ca="1" si="273"/>
        <v>0</v>
      </c>
      <c r="FE202" s="28">
        <f t="shared" ca="1" si="273"/>
        <v>0</v>
      </c>
      <c r="FF202" s="28">
        <f t="shared" ca="1" si="273"/>
        <v>0</v>
      </c>
      <c r="FG202" s="28">
        <f t="shared" ca="1" si="273"/>
        <v>0</v>
      </c>
      <c r="FH202" s="28">
        <f t="shared" ca="1" si="273"/>
        <v>0</v>
      </c>
      <c r="FI202" s="28">
        <f t="shared" ca="1" si="273"/>
        <v>0</v>
      </c>
      <c r="FJ202" s="28">
        <f t="shared" ca="1" si="274"/>
        <v>0</v>
      </c>
      <c r="FK202" s="28">
        <f t="shared" ca="1" si="274"/>
        <v>0</v>
      </c>
      <c r="FL202" s="28">
        <f t="shared" ca="1" si="274"/>
        <v>0</v>
      </c>
      <c r="FM202" s="28">
        <f t="shared" ca="1" si="274"/>
        <v>0</v>
      </c>
      <c r="FN202" s="28">
        <f t="shared" ca="1" si="274"/>
        <v>0</v>
      </c>
      <c r="FO202" s="28">
        <f t="shared" ca="1" si="274"/>
        <v>0</v>
      </c>
      <c r="FP202" s="28">
        <f t="shared" ca="1" si="274"/>
        <v>0</v>
      </c>
      <c r="FQ202" s="28">
        <f t="shared" ca="1" si="274"/>
        <v>0</v>
      </c>
      <c r="FR202" s="28">
        <f t="shared" ca="1" si="274"/>
        <v>0</v>
      </c>
      <c r="FS202" s="28">
        <f t="shared" ca="1" si="274"/>
        <v>0</v>
      </c>
      <c r="FT202" s="28">
        <f t="shared" ca="1" si="274"/>
        <v>0</v>
      </c>
      <c r="FU202" s="28">
        <f t="shared" ca="1" si="274"/>
        <v>0</v>
      </c>
      <c r="FV202" s="28">
        <f t="shared" ca="1" si="274"/>
        <v>0</v>
      </c>
      <c r="FW202" s="28">
        <f t="shared" ca="1" si="274"/>
        <v>0</v>
      </c>
      <c r="FX202" s="28">
        <f t="shared" ca="1" si="274"/>
        <v>0</v>
      </c>
      <c r="FY202" s="28">
        <f t="shared" ca="1" si="268"/>
        <v>0</v>
      </c>
      <c r="FZ202" s="28">
        <f t="shared" ca="1" si="268"/>
        <v>0</v>
      </c>
      <c r="GA202" s="28">
        <f t="shared" ca="1" si="268"/>
        <v>0</v>
      </c>
      <c r="GB202" s="28">
        <f t="shared" ca="1" si="268"/>
        <v>0</v>
      </c>
      <c r="GC202" s="28">
        <f t="shared" ca="1" si="268"/>
        <v>0</v>
      </c>
      <c r="GD202" s="28">
        <f t="shared" ca="1" si="268"/>
        <v>0</v>
      </c>
      <c r="GE202" s="28">
        <f t="shared" ca="1" si="268"/>
        <v>0</v>
      </c>
      <c r="GF202" s="28">
        <f t="shared" ca="1" si="268"/>
        <v>0</v>
      </c>
      <c r="GG202" s="28">
        <f t="shared" ca="1" si="268"/>
        <v>0</v>
      </c>
      <c r="GH202" s="28">
        <f t="shared" ca="1" si="268"/>
        <v>0</v>
      </c>
      <c r="GI202" s="28">
        <f t="shared" ca="1" si="268"/>
        <v>0</v>
      </c>
      <c r="GJ202" s="28">
        <f t="shared" ca="1" si="268"/>
        <v>0</v>
      </c>
      <c r="GK202" s="28">
        <f t="shared" ca="1" si="268"/>
        <v>0</v>
      </c>
      <c r="GL202" s="28">
        <f t="shared" ca="1" si="268"/>
        <v>0</v>
      </c>
      <c r="GM202" s="28">
        <f t="shared" ca="1" si="268"/>
        <v>0</v>
      </c>
      <c r="GN202" s="28">
        <f t="shared" ca="1" si="268"/>
        <v>0</v>
      </c>
      <c r="GO202" s="28">
        <f t="shared" ca="1" si="282"/>
        <v>0</v>
      </c>
      <c r="GP202" s="28">
        <f t="shared" ca="1" si="282"/>
        <v>0</v>
      </c>
      <c r="GQ202" s="28">
        <f t="shared" ca="1" si="282"/>
        <v>0</v>
      </c>
      <c r="GR202" s="28">
        <f t="shared" ca="1" si="282"/>
        <v>0</v>
      </c>
      <c r="GS202" s="28">
        <f t="shared" ca="1" si="282"/>
        <v>0</v>
      </c>
      <c r="GT202" s="28">
        <f t="shared" ca="1" si="282"/>
        <v>0</v>
      </c>
      <c r="GU202" s="28">
        <f t="shared" ca="1" si="282"/>
        <v>0</v>
      </c>
      <c r="GV202" s="28">
        <f t="shared" ca="1" si="282"/>
        <v>0</v>
      </c>
      <c r="GW202" s="28">
        <f t="shared" ca="1" si="282"/>
        <v>0</v>
      </c>
      <c r="GX202" s="28">
        <f t="shared" ca="1" si="282"/>
        <v>0</v>
      </c>
      <c r="GY202" s="28">
        <f t="shared" ca="1" si="282"/>
        <v>0</v>
      </c>
      <c r="GZ202" s="28">
        <f t="shared" ca="1" si="282"/>
        <v>0</v>
      </c>
      <c r="HA202" s="28">
        <f t="shared" ca="1" si="282"/>
        <v>0</v>
      </c>
      <c r="HB202" s="28">
        <f t="shared" ca="1" si="282"/>
        <v>0</v>
      </c>
      <c r="HC202" s="28">
        <f t="shared" ca="1" si="275"/>
        <v>0</v>
      </c>
      <c r="HD202" s="28">
        <f t="shared" ca="1" si="275"/>
        <v>0</v>
      </c>
      <c r="HE202" s="28">
        <f t="shared" ca="1" si="275"/>
        <v>0</v>
      </c>
      <c r="HF202" s="28">
        <f t="shared" ca="1" si="275"/>
        <v>0</v>
      </c>
      <c r="HG202" s="28">
        <f t="shared" ca="1" si="275"/>
        <v>0</v>
      </c>
      <c r="HH202" s="28">
        <f t="shared" ca="1" si="275"/>
        <v>0</v>
      </c>
      <c r="HI202" s="28">
        <f t="shared" ca="1" si="275"/>
        <v>0</v>
      </c>
      <c r="HJ202" s="28">
        <f t="shared" ca="1" si="275"/>
        <v>0</v>
      </c>
      <c r="HK202" s="28">
        <f t="shared" ca="1" si="275"/>
        <v>0</v>
      </c>
      <c r="HL202" s="28">
        <f t="shared" ca="1" si="275"/>
        <v>0</v>
      </c>
      <c r="HM202" s="28">
        <f t="shared" ca="1" si="275"/>
        <v>0</v>
      </c>
      <c r="HN202" s="28">
        <f t="shared" ca="1" si="275"/>
        <v>0</v>
      </c>
      <c r="HO202" s="28">
        <f t="shared" ca="1" si="283"/>
        <v>0</v>
      </c>
      <c r="HP202" s="28">
        <f t="shared" ca="1" si="283"/>
        <v>0</v>
      </c>
      <c r="HQ202" s="28">
        <f t="shared" ca="1" si="283"/>
        <v>0</v>
      </c>
      <c r="HR202" s="28">
        <f t="shared" ca="1" si="283"/>
        <v>0</v>
      </c>
      <c r="HS202" s="28">
        <f t="shared" ca="1" si="283"/>
        <v>0</v>
      </c>
      <c r="HT202" s="28">
        <f t="shared" ca="1" si="283"/>
        <v>0</v>
      </c>
      <c r="HU202" s="28">
        <f t="shared" ca="1" si="283"/>
        <v>0</v>
      </c>
      <c r="HV202" s="28">
        <f t="shared" ca="1" si="283"/>
        <v>0</v>
      </c>
      <c r="HW202" s="28">
        <f t="shared" ca="1" si="283"/>
        <v>0</v>
      </c>
      <c r="HX202" s="28">
        <f t="shared" ca="1" si="283"/>
        <v>0</v>
      </c>
      <c r="HY202" s="28">
        <f t="shared" ca="1" si="283"/>
        <v>0</v>
      </c>
      <c r="HZ202" s="28">
        <f t="shared" ca="1" si="283"/>
        <v>0</v>
      </c>
      <c r="IA202" s="28">
        <f t="shared" ca="1" si="283"/>
        <v>0</v>
      </c>
      <c r="IB202" s="28">
        <f t="shared" ca="1" si="283"/>
        <v>0</v>
      </c>
      <c r="IC202" s="28">
        <f t="shared" ca="1" si="283"/>
        <v>0</v>
      </c>
      <c r="ID202" s="28">
        <f t="shared" ca="1" si="283"/>
        <v>0</v>
      </c>
      <c r="IE202" s="28">
        <f t="shared" ca="1" si="284"/>
        <v>0</v>
      </c>
      <c r="IF202" s="28">
        <f t="shared" ca="1" si="284"/>
        <v>0</v>
      </c>
      <c r="IG202" s="28">
        <f t="shared" ca="1" si="276"/>
        <v>0</v>
      </c>
      <c r="IH202" s="28">
        <f t="shared" ca="1" si="276"/>
        <v>0</v>
      </c>
      <c r="II202" s="28">
        <f t="shared" ca="1" si="276"/>
        <v>0</v>
      </c>
      <c r="IJ202" s="28">
        <f t="shared" ca="1" si="276"/>
        <v>0</v>
      </c>
      <c r="IK202" s="28">
        <f t="shared" ca="1" si="276"/>
        <v>0</v>
      </c>
      <c r="IL202" s="28">
        <f t="shared" ca="1" si="276"/>
        <v>0</v>
      </c>
      <c r="IM202" s="28">
        <f t="shared" ca="1" si="276"/>
        <v>0</v>
      </c>
      <c r="IN202" s="28">
        <f t="shared" ca="1" si="276"/>
        <v>0</v>
      </c>
      <c r="IO202" s="28">
        <f t="shared" ca="1" si="276"/>
        <v>0</v>
      </c>
      <c r="IP202" s="28">
        <f t="shared" ca="1" si="276"/>
        <v>0</v>
      </c>
      <c r="IQ202" s="28">
        <f t="shared" ca="1" si="285"/>
        <v>0</v>
      </c>
      <c r="IR202" s="28">
        <f t="shared" ca="1" si="285"/>
        <v>0</v>
      </c>
      <c r="IS202" s="28">
        <f t="shared" ca="1" si="285"/>
        <v>0</v>
      </c>
      <c r="IT202" s="28">
        <f t="shared" ca="1" si="285"/>
        <v>0</v>
      </c>
      <c r="IU202" s="28">
        <f t="shared" ca="1" si="285"/>
        <v>0</v>
      </c>
      <c r="IV202" s="28">
        <f t="shared" ca="1" si="285"/>
        <v>0</v>
      </c>
      <c r="IW202" s="28">
        <f t="shared" ca="1" si="285"/>
        <v>0</v>
      </c>
      <c r="IX202" s="28">
        <f t="shared" ca="1" si="285"/>
        <v>0</v>
      </c>
      <c r="IY202" s="28">
        <f t="shared" ca="1" si="285"/>
        <v>0</v>
      </c>
      <c r="IZ202" s="28">
        <f t="shared" ca="1" si="285"/>
        <v>0</v>
      </c>
      <c r="JA202" s="28"/>
      <c r="JB202" s="28"/>
      <c r="JC202" s="28"/>
      <c r="JD202" s="28"/>
      <c r="JE202" s="28"/>
      <c r="JF202" s="28"/>
      <c r="JG202" s="28"/>
      <c r="JH202" s="28"/>
      <c r="JI202" s="28"/>
      <c r="JJ202" s="28"/>
      <c r="JK202" s="28"/>
      <c r="JL202" s="28"/>
      <c r="JM202" s="28"/>
      <c r="JN202" s="28"/>
      <c r="JO202" s="28"/>
      <c r="JP202" s="28"/>
      <c r="JQ202" s="28"/>
      <c r="JR202" s="28"/>
    </row>
    <row r="203" spans="1:278" x14ac:dyDescent="0.2">
      <c r="A203" s="27">
        <f t="shared" ref="A203:A266" si="291">A202+1</f>
        <v>194</v>
      </c>
      <c r="B203" s="28">
        <f t="shared" ca="1" si="286"/>
        <v>0</v>
      </c>
      <c r="C203" s="28">
        <f t="shared" ca="1" si="287"/>
        <v>0</v>
      </c>
      <c r="D203" s="28">
        <f t="shared" ca="1" si="288"/>
        <v>0</v>
      </c>
      <c r="E203" s="34">
        <f t="shared" ca="1" si="289"/>
        <v>0</v>
      </c>
      <c r="F203" s="30">
        <f t="shared" ca="1" si="290"/>
        <v>0</v>
      </c>
      <c r="G203" s="28"/>
      <c r="H203" s="34">
        <f t="shared" ca="1" si="209"/>
        <v>0</v>
      </c>
      <c r="I203" s="27">
        <f t="shared" si="277"/>
        <v>402</v>
      </c>
      <c r="J203" s="30">
        <f t="shared" ca="1" si="212"/>
        <v>0</v>
      </c>
      <c r="K203" s="28">
        <f t="shared" ca="1" si="278"/>
        <v>0</v>
      </c>
      <c r="L203" s="28">
        <f t="shared" ca="1" si="278"/>
        <v>0</v>
      </c>
      <c r="M203" s="28">
        <f t="shared" ca="1" si="278"/>
        <v>0</v>
      </c>
      <c r="N203" s="28">
        <f t="shared" ca="1" si="278"/>
        <v>0</v>
      </c>
      <c r="O203" s="28">
        <f t="shared" ca="1" si="278"/>
        <v>0</v>
      </c>
      <c r="P203" s="28">
        <f t="shared" ca="1" si="278"/>
        <v>0</v>
      </c>
      <c r="Q203" s="28">
        <f t="shared" ca="1" si="278"/>
        <v>0</v>
      </c>
      <c r="R203" s="28">
        <f t="shared" ca="1" si="278"/>
        <v>0</v>
      </c>
      <c r="S203" s="28">
        <f t="shared" ca="1" si="278"/>
        <v>0</v>
      </c>
      <c r="T203" s="28">
        <f t="shared" ca="1" si="278"/>
        <v>0</v>
      </c>
      <c r="U203" s="28">
        <f t="shared" ca="1" si="278"/>
        <v>0</v>
      </c>
      <c r="V203" s="28">
        <f t="shared" ca="1" si="278"/>
        <v>0</v>
      </c>
      <c r="W203" s="28">
        <f t="shared" ca="1" si="278"/>
        <v>0</v>
      </c>
      <c r="X203" s="28">
        <f t="shared" ca="1" si="278"/>
        <v>0</v>
      </c>
      <c r="Y203" s="28">
        <f t="shared" ca="1" si="278"/>
        <v>0</v>
      </c>
      <c r="Z203" s="28">
        <f t="shared" ca="1" si="278"/>
        <v>0</v>
      </c>
      <c r="AA203" s="28">
        <f t="shared" ca="1" si="269"/>
        <v>0</v>
      </c>
      <c r="AB203" s="28">
        <f t="shared" ca="1" si="269"/>
        <v>0</v>
      </c>
      <c r="AC203" s="28">
        <f t="shared" ca="1" si="269"/>
        <v>0</v>
      </c>
      <c r="AD203" s="28">
        <f t="shared" ca="1" si="269"/>
        <v>0</v>
      </c>
      <c r="AE203" s="28">
        <f t="shared" ca="1" si="269"/>
        <v>0</v>
      </c>
      <c r="AF203" s="28">
        <f t="shared" ca="1" si="269"/>
        <v>0</v>
      </c>
      <c r="AG203" s="28">
        <f t="shared" ca="1" si="269"/>
        <v>0</v>
      </c>
      <c r="AH203" s="28">
        <f t="shared" ca="1" si="269"/>
        <v>0</v>
      </c>
      <c r="AI203" s="28">
        <f t="shared" ca="1" si="269"/>
        <v>0</v>
      </c>
      <c r="AJ203" s="28">
        <f t="shared" ca="1" si="269"/>
        <v>0</v>
      </c>
      <c r="AK203" s="28">
        <f t="shared" ca="1" si="269"/>
        <v>0</v>
      </c>
      <c r="AL203" s="28">
        <f t="shared" ca="1" si="269"/>
        <v>0</v>
      </c>
      <c r="AM203" s="28">
        <f t="shared" ca="1" si="269"/>
        <v>0</v>
      </c>
      <c r="AN203" s="28">
        <f t="shared" ca="1" si="269"/>
        <v>0</v>
      </c>
      <c r="AO203" s="28">
        <f t="shared" ca="1" si="269"/>
        <v>0</v>
      </c>
      <c r="AP203" s="28">
        <f t="shared" ca="1" si="270"/>
        <v>0</v>
      </c>
      <c r="AQ203" s="28">
        <f t="shared" ca="1" si="270"/>
        <v>0</v>
      </c>
      <c r="AR203" s="28">
        <f t="shared" ca="1" si="270"/>
        <v>0</v>
      </c>
      <c r="AS203" s="28">
        <f t="shared" ca="1" si="270"/>
        <v>0</v>
      </c>
      <c r="AT203" s="28">
        <f t="shared" ca="1" si="270"/>
        <v>0</v>
      </c>
      <c r="AU203" s="28">
        <f t="shared" ca="1" si="270"/>
        <v>0</v>
      </c>
      <c r="AV203" s="28">
        <f t="shared" ca="1" si="270"/>
        <v>0</v>
      </c>
      <c r="AW203" s="28">
        <f t="shared" ca="1" si="270"/>
        <v>0</v>
      </c>
      <c r="AX203" s="28">
        <f t="shared" ca="1" si="270"/>
        <v>0</v>
      </c>
      <c r="AY203" s="28">
        <f t="shared" ca="1" si="270"/>
        <v>0</v>
      </c>
      <c r="AZ203" s="28">
        <f t="shared" ca="1" si="270"/>
        <v>0</v>
      </c>
      <c r="BA203" s="28">
        <f t="shared" ca="1" si="270"/>
        <v>0</v>
      </c>
      <c r="BB203" s="28">
        <f t="shared" ca="1" si="270"/>
        <v>0</v>
      </c>
      <c r="BC203" s="28">
        <f t="shared" ca="1" si="270"/>
        <v>0</v>
      </c>
      <c r="BD203" s="28">
        <f t="shared" ca="1" si="270"/>
        <v>0</v>
      </c>
      <c r="BE203" s="28">
        <f t="shared" ca="1" si="270"/>
        <v>0</v>
      </c>
      <c r="BF203" s="28">
        <f t="shared" ca="1" si="267"/>
        <v>0</v>
      </c>
      <c r="BG203" s="28">
        <f t="shared" ca="1" si="267"/>
        <v>0</v>
      </c>
      <c r="BH203" s="28">
        <f t="shared" ca="1" si="267"/>
        <v>0</v>
      </c>
      <c r="BI203" s="28">
        <f t="shared" ca="1" si="267"/>
        <v>0</v>
      </c>
      <c r="BJ203" s="28">
        <f t="shared" ca="1" si="267"/>
        <v>0</v>
      </c>
      <c r="BK203" s="28">
        <f t="shared" ca="1" si="267"/>
        <v>0</v>
      </c>
      <c r="BL203" s="28">
        <f t="shared" ca="1" si="267"/>
        <v>0</v>
      </c>
      <c r="BM203" s="28">
        <f t="shared" ca="1" si="267"/>
        <v>0</v>
      </c>
      <c r="BN203" s="28">
        <f t="shared" ca="1" si="267"/>
        <v>0</v>
      </c>
      <c r="BO203" s="28">
        <f t="shared" ca="1" si="267"/>
        <v>0</v>
      </c>
      <c r="BP203" s="28">
        <f t="shared" ca="1" si="267"/>
        <v>0</v>
      </c>
      <c r="BQ203" s="28">
        <f t="shared" ca="1" si="267"/>
        <v>0</v>
      </c>
      <c r="BR203" s="28">
        <f t="shared" ca="1" si="267"/>
        <v>0</v>
      </c>
      <c r="BS203" s="28">
        <f t="shared" ca="1" si="267"/>
        <v>0</v>
      </c>
      <c r="BT203" s="28">
        <f t="shared" ca="1" si="267"/>
        <v>0</v>
      </c>
      <c r="BU203" s="28">
        <f t="shared" ca="1" si="279"/>
        <v>0</v>
      </c>
      <c r="BV203" s="28">
        <f t="shared" ca="1" si="279"/>
        <v>0</v>
      </c>
      <c r="BW203" s="28">
        <f t="shared" ca="1" si="279"/>
        <v>0</v>
      </c>
      <c r="BX203" s="28">
        <f t="shared" ca="1" si="279"/>
        <v>0</v>
      </c>
      <c r="BY203" s="28">
        <f t="shared" ca="1" si="279"/>
        <v>0</v>
      </c>
      <c r="BZ203" s="28">
        <f t="shared" ca="1" si="279"/>
        <v>0</v>
      </c>
      <c r="CA203" s="28">
        <f t="shared" ca="1" si="279"/>
        <v>0</v>
      </c>
      <c r="CB203" s="28">
        <f t="shared" ca="1" si="279"/>
        <v>0</v>
      </c>
      <c r="CC203" s="28">
        <f t="shared" ca="1" si="279"/>
        <v>0</v>
      </c>
      <c r="CD203" s="28">
        <f t="shared" ca="1" si="279"/>
        <v>0</v>
      </c>
      <c r="CE203" s="28">
        <f t="shared" ca="1" si="279"/>
        <v>0</v>
      </c>
      <c r="CF203" s="28">
        <f t="shared" ca="1" si="279"/>
        <v>0</v>
      </c>
      <c r="CG203" s="28">
        <f t="shared" ca="1" si="279"/>
        <v>0</v>
      </c>
      <c r="CH203" s="28">
        <f t="shared" ca="1" si="279"/>
        <v>0</v>
      </c>
      <c r="CI203" s="28">
        <f t="shared" ca="1" si="279"/>
        <v>0</v>
      </c>
      <c r="CJ203" s="28">
        <f t="shared" ca="1" si="279"/>
        <v>0</v>
      </c>
      <c r="CK203" s="28">
        <f t="shared" ca="1" si="271"/>
        <v>0</v>
      </c>
      <c r="CL203" s="28">
        <f t="shared" ca="1" si="271"/>
        <v>0</v>
      </c>
      <c r="CM203" s="28">
        <f t="shared" ca="1" si="271"/>
        <v>0</v>
      </c>
      <c r="CN203" s="28">
        <f t="shared" ca="1" si="271"/>
        <v>0</v>
      </c>
      <c r="CO203" s="28">
        <f t="shared" ca="1" si="271"/>
        <v>0</v>
      </c>
      <c r="CP203" s="28">
        <f t="shared" ca="1" si="271"/>
        <v>0</v>
      </c>
      <c r="CQ203" s="28">
        <f t="shared" ca="1" si="271"/>
        <v>0</v>
      </c>
      <c r="CR203" s="28">
        <f t="shared" ca="1" si="271"/>
        <v>0</v>
      </c>
      <c r="CS203" s="28">
        <f t="shared" ca="1" si="271"/>
        <v>0</v>
      </c>
      <c r="CT203" s="28">
        <f t="shared" ca="1" si="271"/>
        <v>0</v>
      </c>
      <c r="CU203" s="28">
        <f t="shared" ca="1" si="271"/>
        <v>0</v>
      </c>
      <c r="CV203" s="28">
        <f t="shared" ca="1" si="271"/>
        <v>0</v>
      </c>
      <c r="CW203" s="28">
        <f t="shared" ca="1" si="271"/>
        <v>0</v>
      </c>
      <c r="CX203" s="28">
        <f t="shared" ca="1" si="271"/>
        <v>0</v>
      </c>
      <c r="CY203" s="28">
        <f t="shared" ca="1" si="271"/>
        <v>0</v>
      </c>
      <c r="CZ203" s="28">
        <f t="shared" ca="1" si="280"/>
        <v>0</v>
      </c>
      <c r="DA203" s="28">
        <f t="shared" ca="1" si="280"/>
        <v>0</v>
      </c>
      <c r="DB203" s="28">
        <f t="shared" ca="1" si="280"/>
        <v>0</v>
      </c>
      <c r="DC203" s="28">
        <f t="shared" ca="1" si="280"/>
        <v>0</v>
      </c>
      <c r="DD203" s="28">
        <f t="shared" ca="1" si="280"/>
        <v>0</v>
      </c>
      <c r="DE203" s="28">
        <f t="shared" ca="1" si="280"/>
        <v>0</v>
      </c>
      <c r="DF203" s="28">
        <f t="shared" ca="1" si="280"/>
        <v>0</v>
      </c>
      <c r="DG203" s="28">
        <f t="shared" ca="1" si="280"/>
        <v>0</v>
      </c>
      <c r="DH203" s="28">
        <f t="shared" ca="1" si="280"/>
        <v>0</v>
      </c>
      <c r="DI203" s="28">
        <f t="shared" ca="1" si="280"/>
        <v>0</v>
      </c>
      <c r="DJ203" s="28">
        <f t="shared" ca="1" si="280"/>
        <v>0</v>
      </c>
      <c r="DK203" s="28">
        <f t="shared" ca="1" si="280"/>
        <v>0</v>
      </c>
      <c r="DL203" s="28">
        <f t="shared" ca="1" si="280"/>
        <v>0</v>
      </c>
      <c r="DM203" s="28">
        <f t="shared" ca="1" si="280"/>
        <v>0</v>
      </c>
      <c r="DN203" s="28">
        <f t="shared" ca="1" si="280"/>
        <v>0</v>
      </c>
      <c r="DO203" s="28">
        <f t="shared" ca="1" si="280"/>
        <v>0</v>
      </c>
      <c r="DP203" s="28">
        <f t="shared" ca="1" si="272"/>
        <v>0</v>
      </c>
      <c r="DQ203" s="28">
        <f t="shared" ca="1" si="272"/>
        <v>0</v>
      </c>
      <c r="DR203" s="28">
        <f t="shared" ca="1" si="272"/>
        <v>0</v>
      </c>
      <c r="DS203" s="28">
        <f t="shared" ca="1" si="272"/>
        <v>0</v>
      </c>
      <c r="DT203" s="28">
        <f t="shared" ca="1" si="272"/>
        <v>0</v>
      </c>
      <c r="DU203" s="28">
        <f t="shared" ca="1" si="272"/>
        <v>0</v>
      </c>
      <c r="DV203" s="28">
        <f t="shared" ca="1" si="272"/>
        <v>0</v>
      </c>
      <c r="DW203" s="28">
        <f t="shared" ca="1" si="272"/>
        <v>0</v>
      </c>
      <c r="DX203" s="28">
        <f t="shared" ca="1" si="272"/>
        <v>0</v>
      </c>
      <c r="DY203" s="28">
        <f t="shared" ca="1" si="272"/>
        <v>0</v>
      </c>
      <c r="DZ203" s="28">
        <f t="shared" ca="1" si="272"/>
        <v>0</v>
      </c>
      <c r="EA203" s="28">
        <f t="shared" ca="1" si="272"/>
        <v>0</v>
      </c>
      <c r="EB203" s="28">
        <f t="shared" ca="1" si="272"/>
        <v>0</v>
      </c>
      <c r="EC203" s="28">
        <f t="shared" ca="1" si="272"/>
        <v>0</v>
      </c>
      <c r="ED203" s="28">
        <f t="shared" ca="1" si="272"/>
        <v>0</v>
      </c>
      <c r="EE203" s="28">
        <f t="shared" ca="1" si="281"/>
        <v>0</v>
      </c>
      <c r="EF203" s="28">
        <f t="shared" ca="1" si="281"/>
        <v>0</v>
      </c>
      <c r="EG203" s="28">
        <f t="shared" ca="1" si="281"/>
        <v>0</v>
      </c>
      <c r="EH203" s="28">
        <f t="shared" ca="1" si="281"/>
        <v>0</v>
      </c>
      <c r="EI203" s="28">
        <f t="shared" ca="1" si="281"/>
        <v>0</v>
      </c>
      <c r="EJ203" s="28">
        <f t="shared" ca="1" si="281"/>
        <v>0</v>
      </c>
      <c r="EK203" s="28">
        <f t="shared" ca="1" si="281"/>
        <v>0</v>
      </c>
      <c r="EL203" s="28">
        <f t="shared" ca="1" si="281"/>
        <v>0</v>
      </c>
      <c r="EM203" s="28">
        <f t="shared" ca="1" si="281"/>
        <v>0</v>
      </c>
      <c r="EN203" s="28">
        <f t="shared" ca="1" si="281"/>
        <v>0</v>
      </c>
      <c r="EO203" s="28">
        <f t="shared" ca="1" si="281"/>
        <v>0</v>
      </c>
      <c r="EP203" s="28">
        <f t="shared" ca="1" si="281"/>
        <v>0</v>
      </c>
      <c r="EQ203" s="28">
        <f t="shared" ca="1" si="281"/>
        <v>0</v>
      </c>
      <c r="ER203" s="28">
        <f t="shared" ca="1" si="281"/>
        <v>0</v>
      </c>
      <c r="ES203" s="28">
        <f t="shared" ca="1" si="281"/>
        <v>0</v>
      </c>
      <c r="ET203" s="28">
        <f t="shared" ca="1" si="281"/>
        <v>0</v>
      </c>
      <c r="EU203" s="28">
        <f t="shared" ca="1" si="273"/>
        <v>0</v>
      </c>
      <c r="EV203" s="28">
        <f t="shared" ca="1" si="273"/>
        <v>0</v>
      </c>
      <c r="EW203" s="28">
        <f t="shared" ca="1" si="273"/>
        <v>0</v>
      </c>
      <c r="EX203" s="28">
        <f t="shared" ca="1" si="273"/>
        <v>0</v>
      </c>
      <c r="EY203" s="28">
        <f t="shared" ca="1" si="273"/>
        <v>0</v>
      </c>
      <c r="EZ203" s="28">
        <f t="shared" ca="1" si="273"/>
        <v>0</v>
      </c>
      <c r="FA203" s="28">
        <f t="shared" ca="1" si="273"/>
        <v>0</v>
      </c>
      <c r="FB203" s="28">
        <f t="shared" ca="1" si="273"/>
        <v>0</v>
      </c>
      <c r="FC203" s="28">
        <f t="shared" ca="1" si="273"/>
        <v>0</v>
      </c>
      <c r="FD203" s="28">
        <f t="shared" ca="1" si="273"/>
        <v>0</v>
      </c>
      <c r="FE203" s="28">
        <f t="shared" ca="1" si="273"/>
        <v>0</v>
      </c>
      <c r="FF203" s="28">
        <f t="shared" ca="1" si="273"/>
        <v>0</v>
      </c>
      <c r="FG203" s="28">
        <f t="shared" ca="1" si="273"/>
        <v>0</v>
      </c>
      <c r="FH203" s="28">
        <f t="shared" ca="1" si="273"/>
        <v>0</v>
      </c>
      <c r="FI203" s="28">
        <f t="shared" ca="1" si="273"/>
        <v>0</v>
      </c>
      <c r="FJ203" s="28">
        <f t="shared" ca="1" si="274"/>
        <v>0</v>
      </c>
      <c r="FK203" s="28">
        <f t="shared" ca="1" si="274"/>
        <v>0</v>
      </c>
      <c r="FL203" s="28">
        <f t="shared" ca="1" si="274"/>
        <v>0</v>
      </c>
      <c r="FM203" s="28">
        <f t="shared" ca="1" si="274"/>
        <v>0</v>
      </c>
      <c r="FN203" s="28">
        <f t="shared" ca="1" si="274"/>
        <v>0</v>
      </c>
      <c r="FO203" s="28">
        <f t="shared" ca="1" si="274"/>
        <v>0</v>
      </c>
      <c r="FP203" s="28">
        <f t="shared" ca="1" si="274"/>
        <v>0</v>
      </c>
      <c r="FQ203" s="28">
        <f t="shared" ca="1" si="274"/>
        <v>0</v>
      </c>
      <c r="FR203" s="28">
        <f t="shared" ca="1" si="274"/>
        <v>0</v>
      </c>
      <c r="FS203" s="28">
        <f t="shared" ca="1" si="274"/>
        <v>0</v>
      </c>
      <c r="FT203" s="28">
        <f t="shared" ca="1" si="274"/>
        <v>0</v>
      </c>
      <c r="FU203" s="28">
        <f t="shared" ca="1" si="274"/>
        <v>0</v>
      </c>
      <c r="FV203" s="28">
        <f t="shared" ca="1" si="274"/>
        <v>0</v>
      </c>
      <c r="FW203" s="28">
        <f t="shared" ca="1" si="274"/>
        <v>0</v>
      </c>
      <c r="FX203" s="28">
        <f t="shared" ca="1" si="274"/>
        <v>0</v>
      </c>
      <c r="FY203" s="28">
        <f t="shared" ca="1" si="268"/>
        <v>0</v>
      </c>
      <c r="FZ203" s="28">
        <f t="shared" ca="1" si="268"/>
        <v>0</v>
      </c>
      <c r="GA203" s="28">
        <f t="shared" ca="1" si="268"/>
        <v>0</v>
      </c>
      <c r="GB203" s="28">
        <f t="shared" ca="1" si="268"/>
        <v>0</v>
      </c>
      <c r="GC203" s="28">
        <f t="shared" ca="1" si="268"/>
        <v>0</v>
      </c>
      <c r="GD203" s="28">
        <f t="shared" ca="1" si="268"/>
        <v>0</v>
      </c>
      <c r="GE203" s="28">
        <f t="shared" ca="1" si="268"/>
        <v>0</v>
      </c>
      <c r="GF203" s="28">
        <f t="shared" ca="1" si="268"/>
        <v>0</v>
      </c>
      <c r="GG203" s="28">
        <f t="shared" ca="1" si="268"/>
        <v>0</v>
      </c>
      <c r="GH203" s="28">
        <f t="shared" ca="1" si="268"/>
        <v>0</v>
      </c>
      <c r="GI203" s="28">
        <f t="shared" ca="1" si="268"/>
        <v>0</v>
      </c>
      <c r="GJ203" s="28">
        <f t="shared" ca="1" si="268"/>
        <v>0</v>
      </c>
      <c r="GK203" s="28">
        <f t="shared" ca="1" si="268"/>
        <v>0</v>
      </c>
      <c r="GL203" s="28">
        <f t="shared" ca="1" si="268"/>
        <v>0</v>
      </c>
      <c r="GM203" s="28">
        <f t="shared" ca="1" si="268"/>
        <v>0</v>
      </c>
      <c r="GN203" s="28">
        <f t="shared" ca="1" si="268"/>
        <v>0</v>
      </c>
      <c r="GO203" s="28">
        <f t="shared" ca="1" si="282"/>
        <v>0</v>
      </c>
      <c r="GP203" s="28">
        <f t="shared" ca="1" si="282"/>
        <v>0</v>
      </c>
      <c r="GQ203" s="28">
        <f t="shared" ca="1" si="282"/>
        <v>0</v>
      </c>
      <c r="GR203" s="28">
        <f t="shared" ca="1" si="282"/>
        <v>0</v>
      </c>
      <c r="GS203" s="28">
        <f t="shared" ca="1" si="282"/>
        <v>0</v>
      </c>
      <c r="GT203" s="28">
        <f t="shared" ca="1" si="282"/>
        <v>0</v>
      </c>
      <c r="GU203" s="28">
        <f t="shared" ca="1" si="282"/>
        <v>0</v>
      </c>
      <c r="GV203" s="28">
        <f t="shared" ca="1" si="282"/>
        <v>0</v>
      </c>
      <c r="GW203" s="28">
        <f t="shared" ca="1" si="282"/>
        <v>0</v>
      </c>
      <c r="GX203" s="28">
        <f t="shared" ca="1" si="282"/>
        <v>0</v>
      </c>
      <c r="GY203" s="28">
        <f t="shared" ca="1" si="282"/>
        <v>0</v>
      </c>
      <c r="GZ203" s="28">
        <f t="shared" ca="1" si="282"/>
        <v>0</v>
      </c>
      <c r="HA203" s="28">
        <f t="shared" ca="1" si="282"/>
        <v>0</v>
      </c>
      <c r="HB203" s="28">
        <f t="shared" ca="1" si="282"/>
        <v>0</v>
      </c>
      <c r="HC203" s="28">
        <f t="shared" ca="1" si="275"/>
        <v>0</v>
      </c>
      <c r="HD203" s="28">
        <f t="shared" ca="1" si="275"/>
        <v>0</v>
      </c>
      <c r="HE203" s="28">
        <f t="shared" ca="1" si="275"/>
        <v>0</v>
      </c>
      <c r="HF203" s="28">
        <f t="shared" ca="1" si="275"/>
        <v>0</v>
      </c>
      <c r="HG203" s="28">
        <f t="shared" ca="1" si="275"/>
        <v>0</v>
      </c>
      <c r="HH203" s="28">
        <f t="shared" ca="1" si="275"/>
        <v>0</v>
      </c>
      <c r="HI203" s="28">
        <f t="shared" ca="1" si="275"/>
        <v>0</v>
      </c>
      <c r="HJ203" s="28">
        <f t="shared" ca="1" si="275"/>
        <v>0</v>
      </c>
      <c r="HK203" s="28">
        <f t="shared" ca="1" si="275"/>
        <v>0</v>
      </c>
      <c r="HL203" s="28">
        <f t="shared" ca="1" si="275"/>
        <v>0</v>
      </c>
      <c r="HM203" s="28">
        <f t="shared" ca="1" si="275"/>
        <v>0</v>
      </c>
      <c r="HN203" s="28">
        <f t="shared" ca="1" si="275"/>
        <v>0</v>
      </c>
      <c r="HO203" s="28">
        <f t="shared" ca="1" si="283"/>
        <v>0</v>
      </c>
      <c r="HP203" s="28">
        <f t="shared" ca="1" si="283"/>
        <v>0</v>
      </c>
      <c r="HQ203" s="28">
        <f t="shared" ca="1" si="283"/>
        <v>0</v>
      </c>
      <c r="HR203" s="28">
        <f t="shared" ca="1" si="283"/>
        <v>0</v>
      </c>
      <c r="HS203" s="28">
        <f t="shared" ca="1" si="283"/>
        <v>0</v>
      </c>
      <c r="HT203" s="28">
        <f t="shared" ca="1" si="283"/>
        <v>0</v>
      </c>
      <c r="HU203" s="28">
        <f t="shared" ca="1" si="283"/>
        <v>0</v>
      </c>
      <c r="HV203" s="28">
        <f t="shared" ca="1" si="283"/>
        <v>0</v>
      </c>
      <c r="HW203" s="28">
        <f t="shared" ca="1" si="283"/>
        <v>0</v>
      </c>
      <c r="HX203" s="28">
        <f t="shared" ca="1" si="283"/>
        <v>0</v>
      </c>
      <c r="HY203" s="28">
        <f t="shared" ca="1" si="283"/>
        <v>0</v>
      </c>
      <c r="HZ203" s="28">
        <f t="shared" ca="1" si="283"/>
        <v>0</v>
      </c>
      <c r="IA203" s="28">
        <f t="shared" ca="1" si="283"/>
        <v>0</v>
      </c>
      <c r="IB203" s="28">
        <f t="shared" ca="1" si="283"/>
        <v>0</v>
      </c>
      <c r="IC203" s="28">
        <f t="shared" ca="1" si="283"/>
        <v>0</v>
      </c>
      <c r="ID203" s="28">
        <f t="shared" ca="1" si="283"/>
        <v>0</v>
      </c>
      <c r="IE203" s="28">
        <f t="shared" ca="1" si="284"/>
        <v>0</v>
      </c>
      <c r="IF203" s="28">
        <f t="shared" ca="1" si="284"/>
        <v>0</v>
      </c>
      <c r="IG203" s="28">
        <f t="shared" ca="1" si="276"/>
        <v>0</v>
      </c>
      <c r="IH203" s="28">
        <f t="shared" ca="1" si="276"/>
        <v>0</v>
      </c>
      <c r="II203" s="28">
        <f t="shared" ca="1" si="276"/>
        <v>0</v>
      </c>
      <c r="IJ203" s="28">
        <f t="shared" ca="1" si="276"/>
        <v>0</v>
      </c>
      <c r="IK203" s="28">
        <f t="shared" ca="1" si="276"/>
        <v>0</v>
      </c>
      <c r="IL203" s="28">
        <f t="shared" ca="1" si="276"/>
        <v>0</v>
      </c>
      <c r="IM203" s="28">
        <f t="shared" ca="1" si="276"/>
        <v>0</v>
      </c>
      <c r="IN203" s="28">
        <f t="shared" ca="1" si="276"/>
        <v>0</v>
      </c>
      <c r="IO203" s="28">
        <f t="shared" ca="1" si="276"/>
        <v>0</v>
      </c>
      <c r="IP203" s="28">
        <f t="shared" ca="1" si="276"/>
        <v>0</v>
      </c>
      <c r="IQ203" s="28">
        <f t="shared" ca="1" si="285"/>
        <v>0</v>
      </c>
      <c r="IR203" s="28">
        <f t="shared" ca="1" si="285"/>
        <v>0</v>
      </c>
      <c r="IS203" s="28">
        <f t="shared" ca="1" si="285"/>
        <v>0</v>
      </c>
      <c r="IT203" s="28">
        <f t="shared" ca="1" si="285"/>
        <v>0</v>
      </c>
      <c r="IU203" s="28">
        <f t="shared" ca="1" si="285"/>
        <v>0</v>
      </c>
      <c r="IV203" s="28">
        <f t="shared" ca="1" si="285"/>
        <v>0</v>
      </c>
      <c r="IW203" s="28">
        <f t="shared" ca="1" si="285"/>
        <v>0</v>
      </c>
      <c r="IX203" s="28">
        <f t="shared" ca="1" si="285"/>
        <v>0</v>
      </c>
      <c r="IY203" s="28">
        <f t="shared" ca="1" si="285"/>
        <v>0</v>
      </c>
      <c r="IZ203" s="28">
        <f t="shared" ca="1" si="285"/>
        <v>0</v>
      </c>
      <c r="JA203" s="28"/>
      <c r="JB203" s="28"/>
      <c r="JC203" s="28"/>
      <c r="JD203" s="28"/>
      <c r="JE203" s="28"/>
      <c r="JF203" s="28"/>
      <c r="JG203" s="28"/>
      <c r="JH203" s="28"/>
      <c r="JI203" s="28"/>
      <c r="JJ203" s="28"/>
      <c r="JK203" s="28"/>
      <c r="JL203" s="28"/>
      <c r="JM203" s="28"/>
      <c r="JN203" s="28"/>
      <c r="JO203" s="28"/>
      <c r="JP203" s="28"/>
      <c r="JQ203" s="28"/>
      <c r="JR203" s="28"/>
    </row>
    <row r="204" spans="1:278" x14ac:dyDescent="0.2">
      <c r="A204" s="27">
        <f t="shared" si="291"/>
        <v>195</v>
      </c>
      <c r="B204" s="28">
        <f t="shared" ca="1" si="286"/>
        <v>0</v>
      </c>
      <c r="C204" s="28">
        <f t="shared" ca="1" si="287"/>
        <v>0</v>
      </c>
      <c r="D204" s="28">
        <f t="shared" ca="1" si="288"/>
        <v>0</v>
      </c>
      <c r="E204" s="34">
        <f t="shared" ca="1" si="289"/>
        <v>0</v>
      </c>
      <c r="F204" s="30">
        <f t="shared" ca="1" si="290"/>
        <v>0</v>
      </c>
      <c r="G204" s="28"/>
      <c r="H204" s="34">
        <f t="shared" ca="1" si="209"/>
        <v>0</v>
      </c>
      <c r="I204" s="27">
        <f t="shared" si="277"/>
        <v>404</v>
      </c>
      <c r="J204" s="30">
        <f t="shared" ca="1" si="212"/>
        <v>0</v>
      </c>
      <c r="K204" s="28">
        <f t="shared" ca="1" si="278"/>
        <v>0</v>
      </c>
      <c r="L204" s="28">
        <f t="shared" ca="1" si="278"/>
        <v>0</v>
      </c>
      <c r="M204" s="28">
        <f t="shared" ca="1" si="278"/>
        <v>0</v>
      </c>
      <c r="N204" s="28">
        <f t="shared" ca="1" si="278"/>
        <v>0</v>
      </c>
      <c r="O204" s="28">
        <f t="shared" ca="1" si="278"/>
        <v>0</v>
      </c>
      <c r="P204" s="28">
        <f t="shared" ca="1" si="278"/>
        <v>0</v>
      </c>
      <c r="Q204" s="28">
        <f t="shared" ca="1" si="278"/>
        <v>0</v>
      </c>
      <c r="R204" s="28">
        <f t="shared" ca="1" si="278"/>
        <v>0</v>
      </c>
      <c r="S204" s="28">
        <f t="shared" ca="1" si="278"/>
        <v>0</v>
      </c>
      <c r="T204" s="28">
        <f t="shared" ca="1" si="278"/>
        <v>0</v>
      </c>
      <c r="U204" s="28">
        <f t="shared" ca="1" si="278"/>
        <v>0</v>
      </c>
      <c r="V204" s="28">
        <f t="shared" ca="1" si="278"/>
        <v>0</v>
      </c>
      <c r="W204" s="28">
        <f t="shared" ca="1" si="278"/>
        <v>0</v>
      </c>
      <c r="X204" s="28">
        <f t="shared" ca="1" si="278"/>
        <v>0</v>
      </c>
      <c r="Y204" s="28">
        <f t="shared" ca="1" si="278"/>
        <v>0</v>
      </c>
      <c r="Z204" s="28">
        <f t="shared" ca="1" si="278"/>
        <v>0</v>
      </c>
      <c r="AA204" s="28">
        <f t="shared" ca="1" si="269"/>
        <v>0</v>
      </c>
      <c r="AB204" s="28">
        <f t="shared" ca="1" si="269"/>
        <v>0</v>
      </c>
      <c r="AC204" s="28">
        <f t="shared" ca="1" si="269"/>
        <v>0</v>
      </c>
      <c r="AD204" s="28">
        <f t="shared" ca="1" si="269"/>
        <v>0</v>
      </c>
      <c r="AE204" s="28">
        <f t="shared" ca="1" si="269"/>
        <v>0</v>
      </c>
      <c r="AF204" s="28">
        <f t="shared" ca="1" si="269"/>
        <v>0</v>
      </c>
      <c r="AG204" s="28">
        <f t="shared" ca="1" si="269"/>
        <v>0</v>
      </c>
      <c r="AH204" s="28">
        <f t="shared" ca="1" si="269"/>
        <v>0</v>
      </c>
      <c r="AI204" s="28">
        <f t="shared" ca="1" si="269"/>
        <v>0</v>
      </c>
      <c r="AJ204" s="28">
        <f t="shared" ca="1" si="269"/>
        <v>0</v>
      </c>
      <c r="AK204" s="28">
        <f t="shared" ca="1" si="269"/>
        <v>0</v>
      </c>
      <c r="AL204" s="28">
        <f t="shared" ca="1" si="269"/>
        <v>0</v>
      </c>
      <c r="AM204" s="28">
        <f t="shared" ca="1" si="269"/>
        <v>0</v>
      </c>
      <c r="AN204" s="28">
        <f t="shared" ca="1" si="269"/>
        <v>0</v>
      </c>
      <c r="AO204" s="28">
        <f t="shared" ca="1" si="269"/>
        <v>0</v>
      </c>
      <c r="AP204" s="28">
        <f t="shared" ca="1" si="270"/>
        <v>0</v>
      </c>
      <c r="AQ204" s="28">
        <f t="shared" ca="1" si="270"/>
        <v>0</v>
      </c>
      <c r="AR204" s="28">
        <f t="shared" ca="1" si="270"/>
        <v>0</v>
      </c>
      <c r="AS204" s="28">
        <f t="shared" ca="1" si="270"/>
        <v>0</v>
      </c>
      <c r="AT204" s="28">
        <f t="shared" ca="1" si="270"/>
        <v>0</v>
      </c>
      <c r="AU204" s="28">
        <f t="shared" ca="1" si="270"/>
        <v>0</v>
      </c>
      <c r="AV204" s="28">
        <f t="shared" ca="1" si="270"/>
        <v>0</v>
      </c>
      <c r="AW204" s="28">
        <f t="shared" ca="1" si="270"/>
        <v>0</v>
      </c>
      <c r="AX204" s="28">
        <f t="shared" ca="1" si="270"/>
        <v>0</v>
      </c>
      <c r="AY204" s="28">
        <f t="shared" ca="1" si="270"/>
        <v>0</v>
      </c>
      <c r="AZ204" s="28">
        <f t="shared" ca="1" si="270"/>
        <v>0</v>
      </c>
      <c r="BA204" s="28">
        <f t="shared" ca="1" si="270"/>
        <v>0</v>
      </c>
      <c r="BB204" s="28">
        <f t="shared" ca="1" si="270"/>
        <v>0</v>
      </c>
      <c r="BC204" s="28">
        <f t="shared" ca="1" si="270"/>
        <v>0</v>
      </c>
      <c r="BD204" s="28">
        <f t="shared" ca="1" si="270"/>
        <v>0</v>
      </c>
      <c r="BE204" s="28">
        <f t="shared" ca="1" si="270"/>
        <v>0</v>
      </c>
      <c r="BF204" s="28">
        <f t="shared" ca="1" si="267"/>
        <v>0</v>
      </c>
      <c r="BG204" s="28">
        <f t="shared" ca="1" si="267"/>
        <v>0</v>
      </c>
      <c r="BH204" s="28">
        <f t="shared" ca="1" si="267"/>
        <v>0</v>
      </c>
      <c r="BI204" s="28">
        <f t="shared" ca="1" si="267"/>
        <v>0</v>
      </c>
      <c r="BJ204" s="28">
        <f t="shared" ca="1" si="267"/>
        <v>0</v>
      </c>
      <c r="BK204" s="28">
        <f t="shared" ca="1" si="267"/>
        <v>0</v>
      </c>
      <c r="BL204" s="28">
        <f t="shared" ca="1" si="267"/>
        <v>0</v>
      </c>
      <c r="BM204" s="28">
        <f t="shared" ca="1" si="267"/>
        <v>0</v>
      </c>
      <c r="BN204" s="28">
        <f t="shared" ca="1" si="267"/>
        <v>0</v>
      </c>
      <c r="BO204" s="28">
        <f t="shared" ca="1" si="267"/>
        <v>0</v>
      </c>
      <c r="BP204" s="28">
        <f t="shared" ca="1" si="267"/>
        <v>0</v>
      </c>
      <c r="BQ204" s="28">
        <f t="shared" ca="1" si="267"/>
        <v>0</v>
      </c>
      <c r="BR204" s="28">
        <f t="shared" ca="1" si="267"/>
        <v>0</v>
      </c>
      <c r="BS204" s="28">
        <f t="shared" ca="1" si="267"/>
        <v>0</v>
      </c>
      <c r="BT204" s="28">
        <f t="shared" ca="1" si="267"/>
        <v>0</v>
      </c>
      <c r="BU204" s="28">
        <f t="shared" ca="1" si="279"/>
        <v>0</v>
      </c>
      <c r="BV204" s="28">
        <f t="shared" ca="1" si="279"/>
        <v>0</v>
      </c>
      <c r="BW204" s="28">
        <f t="shared" ca="1" si="279"/>
        <v>0</v>
      </c>
      <c r="BX204" s="28">
        <f t="shared" ca="1" si="279"/>
        <v>0</v>
      </c>
      <c r="BY204" s="28">
        <f t="shared" ca="1" si="279"/>
        <v>0</v>
      </c>
      <c r="BZ204" s="28">
        <f t="shared" ca="1" si="279"/>
        <v>0</v>
      </c>
      <c r="CA204" s="28">
        <f t="shared" ca="1" si="279"/>
        <v>0</v>
      </c>
      <c r="CB204" s="28">
        <f t="shared" ca="1" si="279"/>
        <v>0</v>
      </c>
      <c r="CC204" s="28">
        <f t="shared" ca="1" si="279"/>
        <v>0</v>
      </c>
      <c r="CD204" s="28">
        <f t="shared" ca="1" si="279"/>
        <v>0</v>
      </c>
      <c r="CE204" s="28">
        <f t="shared" ca="1" si="279"/>
        <v>0</v>
      </c>
      <c r="CF204" s="28">
        <f t="shared" ca="1" si="279"/>
        <v>0</v>
      </c>
      <c r="CG204" s="28">
        <f t="shared" ca="1" si="279"/>
        <v>0</v>
      </c>
      <c r="CH204" s="28">
        <f t="shared" ca="1" si="279"/>
        <v>0</v>
      </c>
      <c r="CI204" s="28">
        <f t="shared" ca="1" si="279"/>
        <v>0</v>
      </c>
      <c r="CJ204" s="28">
        <f t="shared" ca="1" si="279"/>
        <v>0</v>
      </c>
      <c r="CK204" s="28">
        <f t="shared" ca="1" si="271"/>
        <v>0</v>
      </c>
      <c r="CL204" s="28">
        <f t="shared" ca="1" si="271"/>
        <v>0</v>
      </c>
      <c r="CM204" s="28">
        <f t="shared" ca="1" si="271"/>
        <v>0</v>
      </c>
      <c r="CN204" s="28">
        <f t="shared" ca="1" si="271"/>
        <v>0</v>
      </c>
      <c r="CO204" s="28">
        <f t="shared" ca="1" si="271"/>
        <v>0</v>
      </c>
      <c r="CP204" s="28">
        <f t="shared" ca="1" si="271"/>
        <v>0</v>
      </c>
      <c r="CQ204" s="28">
        <f t="shared" ca="1" si="271"/>
        <v>0</v>
      </c>
      <c r="CR204" s="28">
        <f t="shared" ca="1" si="271"/>
        <v>0</v>
      </c>
      <c r="CS204" s="28">
        <f t="shared" ca="1" si="271"/>
        <v>0</v>
      </c>
      <c r="CT204" s="28">
        <f t="shared" ca="1" si="271"/>
        <v>0</v>
      </c>
      <c r="CU204" s="28">
        <f t="shared" ca="1" si="271"/>
        <v>0</v>
      </c>
      <c r="CV204" s="28">
        <f t="shared" ca="1" si="271"/>
        <v>0</v>
      </c>
      <c r="CW204" s="28">
        <f t="shared" ca="1" si="271"/>
        <v>0</v>
      </c>
      <c r="CX204" s="28">
        <f t="shared" ca="1" si="271"/>
        <v>0</v>
      </c>
      <c r="CY204" s="28">
        <f t="shared" ca="1" si="271"/>
        <v>0</v>
      </c>
      <c r="CZ204" s="28">
        <f t="shared" ca="1" si="280"/>
        <v>0</v>
      </c>
      <c r="DA204" s="28">
        <f t="shared" ca="1" si="280"/>
        <v>0</v>
      </c>
      <c r="DB204" s="28">
        <f t="shared" ca="1" si="280"/>
        <v>0</v>
      </c>
      <c r="DC204" s="28">
        <f t="shared" ca="1" si="280"/>
        <v>0</v>
      </c>
      <c r="DD204" s="28">
        <f t="shared" ca="1" si="280"/>
        <v>0</v>
      </c>
      <c r="DE204" s="28">
        <f t="shared" ca="1" si="280"/>
        <v>0</v>
      </c>
      <c r="DF204" s="28">
        <f t="shared" ca="1" si="280"/>
        <v>0</v>
      </c>
      <c r="DG204" s="28">
        <f t="shared" ca="1" si="280"/>
        <v>0</v>
      </c>
      <c r="DH204" s="28">
        <f t="shared" ca="1" si="280"/>
        <v>0</v>
      </c>
      <c r="DI204" s="28">
        <f t="shared" ca="1" si="280"/>
        <v>0</v>
      </c>
      <c r="DJ204" s="28">
        <f t="shared" ca="1" si="280"/>
        <v>0</v>
      </c>
      <c r="DK204" s="28">
        <f t="shared" ca="1" si="280"/>
        <v>0</v>
      </c>
      <c r="DL204" s="28">
        <f t="shared" ca="1" si="280"/>
        <v>0</v>
      </c>
      <c r="DM204" s="28">
        <f t="shared" ca="1" si="280"/>
        <v>0</v>
      </c>
      <c r="DN204" s="28">
        <f t="shared" ca="1" si="280"/>
        <v>0</v>
      </c>
      <c r="DO204" s="28">
        <f t="shared" ca="1" si="280"/>
        <v>0</v>
      </c>
      <c r="DP204" s="28">
        <f t="shared" ca="1" si="272"/>
        <v>0</v>
      </c>
      <c r="DQ204" s="28">
        <f t="shared" ca="1" si="272"/>
        <v>0</v>
      </c>
      <c r="DR204" s="28">
        <f t="shared" ca="1" si="272"/>
        <v>0</v>
      </c>
      <c r="DS204" s="28">
        <f t="shared" ca="1" si="272"/>
        <v>0</v>
      </c>
      <c r="DT204" s="28">
        <f t="shared" ca="1" si="272"/>
        <v>0</v>
      </c>
      <c r="DU204" s="28">
        <f t="shared" ca="1" si="272"/>
        <v>0</v>
      </c>
      <c r="DV204" s="28">
        <f t="shared" ca="1" si="272"/>
        <v>0</v>
      </c>
      <c r="DW204" s="28">
        <f t="shared" ca="1" si="272"/>
        <v>0</v>
      </c>
      <c r="DX204" s="28">
        <f t="shared" ca="1" si="272"/>
        <v>0</v>
      </c>
      <c r="DY204" s="28">
        <f t="shared" ca="1" si="272"/>
        <v>0</v>
      </c>
      <c r="DZ204" s="28">
        <f t="shared" ca="1" si="272"/>
        <v>0</v>
      </c>
      <c r="EA204" s="28">
        <f t="shared" ca="1" si="272"/>
        <v>0</v>
      </c>
      <c r="EB204" s="28">
        <f t="shared" ca="1" si="272"/>
        <v>0</v>
      </c>
      <c r="EC204" s="28">
        <f t="shared" ca="1" si="272"/>
        <v>0</v>
      </c>
      <c r="ED204" s="28">
        <f t="shared" ca="1" si="272"/>
        <v>0</v>
      </c>
      <c r="EE204" s="28">
        <f t="shared" ca="1" si="281"/>
        <v>0</v>
      </c>
      <c r="EF204" s="28">
        <f t="shared" ca="1" si="281"/>
        <v>0</v>
      </c>
      <c r="EG204" s="28">
        <f t="shared" ca="1" si="281"/>
        <v>0</v>
      </c>
      <c r="EH204" s="28">
        <f t="shared" ca="1" si="281"/>
        <v>0</v>
      </c>
      <c r="EI204" s="28">
        <f t="shared" ca="1" si="281"/>
        <v>0</v>
      </c>
      <c r="EJ204" s="28">
        <f t="shared" ca="1" si="281"/>
        <v>0</v>
      </c>
      <c r="EK204" s="28">
        <f t="shared" ca="1" si="281"/>
        <v>0</v>
      </c>
      <c r="EL204" s="28">
        <f t="shared" ca="1" si="281"/>
        <v>0</v>
      </c>
      <c r="EM204" s="28">
        <f t="shared" ca="1" si="281"/>
        <v>0</v>
      </c>
      <c r="EN204" s="28">
        <f t="shared" ca="1" si="281"/>
        <v>0</v>
      </c>
      <c r="EO204" s="28">
        <f t="shared" ca="1" si="281"/>
        <v>0</v>
      </c>
      <c r="EP204" s="28">
        <f t="shared" ca="1" si="281"/>
        <v>0</v>
      </c>
      <c r="EQ204" s="28">
        <f t="shared" ca="1" si="281"/>
        <v>0</v>
      </c>
      <c r="ER204" s="28">
        <f t="shared" ca="1" si="281"/>
        <v>0</v>
      </c>
      <c r="ES204" s="28">
        <f t="shared" ca="1" si="281"/>
        <v>0</v>
      </c>
      <c r="ET204" s="28">
        <f t="shared" ca="1" si="281"/>
        <v>0</v>
      </c>
      <c r="EU204" s="28">
        <f t="shared" ca="1" si="273"/>
        <v>0</v>
      </c>
      <c r="EV204" s="28">
        <f t="shared" ca="1" si="273"/>
        <v>0</v>
      </c>
      <c r="EW204" s="28">
        <f t="shared" ca="1" si="273"/>
        <v>0</v>
      </c>
      <c r="EX204" s="28">
        <f t="shared" ca="1" si="273"/>
        <v>0</v>
      </c>
      <c r="EY204" s="28">
        <f t="shared" ca="1" si="273"/>
        <v>0</v>
      </c>
      <c r="EZ204" s="28">
        <f t="shared" ca="1" si="273"/>
        <v>0</v>
      </c>
      <c r="FA204" s="28">
        <f t="shared" ca="1" si="273"/>
        <v>0</v>
      </c>
      <c r="FB204" s="28">
        <f t="shared" ca="1" si="273"/>
        <v>0</v>
      </c>
      <c r="FC204" s="28">
        <f t="shared" ca="1" si="273"/>
        <v>0</v>
      </c>
      <c r="FD204" s="28">
        <f t="shared" ca="1" si="273"/>
        <v>0</v>
      </c>
      <c r="FE204" s="28">
        <f t="shared" ca="1" si="273"/>
        <v>0</v>
      </c>
      <c r="FF204" s="28">
        <f t="shared" ca="1" si="273"/>
        <v>0</v>
      </c>
      <c r="FG204" s="28">
        <f t="shared" ca="1" si="273"/>
        <v>0</v>
      </c>
      <c r="FH204" s="28">
        <f t="shared" ca="1" si="273"/>
        <v>0</v>
      </c>
      <c r="FI204" s="28">
        <f t="shared" ca="1" si="273"/>
        <v>0</v>
      </c>
      <c r="FJ204" s="28">
        <f t="shared" ca="1" si="274"/>
        <v>0</v>
      </c>
      <c r="FK204" s="28">
        <f t="shared" ca="1" si="274"/>
        <v>0</v>
      </c>
      <c r="FL204" s="28">
        <f t="shared" ca="1" si="274"/>
        <v>0</v>
      </c>
      <c r="FM204" s="28">
        <f t="shared" ca="1" si="274"/>
        <v>0</v>
      </c>
      <c r="FN204" s="28">
        <f t="shared" ca="1" si="274"/>
        <v>0</v>
      </c>
      <c r="FO204" s="28">
        <f t="shared" ca="1" si="274"/>
        <v>0</v>
      </c>
      <c r="FP204" s="28">
        <f t="shared" ca="1" si="274"/>
        <v>0</v>
      </c>
      <c r="FQ204" s="28">
        <f t="shared" ca="1" si="274"/>
        <v>0</v>
      </c>
      <c r="FR204" s="28">
        <f t="shared" ca="1" si="274"/>
        <v>0</v>
      </c>
      <c r="FS204" s="28">
        <f t="shared" ca="1" si="274"/>
        <v>0</v>
      </c>
      <c r="FT204" s="28">
        <f t="shared" ca="1" si="274"/>
        <v>0</v>
      </c>
      <c r="FU204" s="28">
        <f t="shared" ca="1" si="274"/>
        <v>0</v>
      </c>
      <c r="FV204" s="28">
        <f t="shared" ca="1" si="274"/>
        <v>0</v>
      </c>
      <c r="FW204" s="28">
        <f t="shared" ca="1" si="274"/>
        <v>0</v>
      </c>
      <c r="FX204" s="28">
        <f t="shared" ca="1" si="274"/>
        <v>0</v>
      </c>
      <c r="FY204" s="28">
        <f t="shared" ca="1" si="268"/>
        <v>0</v>
      </c>
      <c r="FZ204" s="28">
        <f t="shared" ca="1" si="268"/>
        <v>0</v>
      </c>
      <c r="GA204" s="28">
        <f t="shared" ca="1" si="268"/>
        <v>0</v>
      </c>
      <c r="GB204" s="28">
        <f t="shared" ca="1" si="268"/>
        <v>0</v>
      </c>
      <c r="GC204" s="28">
        <f t="shared" ca="1" si="268"/>
        <v>0</v>
      </c>
      <c r="GD204" s="28">
        <f t="shared" ca="1" si="268"/>
        <v>0</v>
      </c>
      <c r="GE204" s="28">
        <f t="shared" ca="1" si="268"/>
        <v>0</v>
      </c>
      <c r="GF204" s="28">
        <f t="shared" ca="1" si="268"/>
        <v>0</v>
      </c>
      <c r="GG204" s="28">
        <f t="shared" ca="1" si="268"/>
        <v>0</v>
      </c>
      <c r="GH204" s="28">
        <f t="shared" ca="1" si="268"/>
        <v>0</v>
      </c>
      <c r="GI204" s="28">
        <f t="shared" ca="1" si="268"/>
        <v>0</v>
      </c>
      <c r="GJ204" s="28">
        <f t="shared" ca="1" si="268"/>
        <v>0</v>
      </c>
      <c r="GK204" s="28">
        <f t="shared" ca="1" si="268"/>
        <v>0</v>
      </c>
      <c r="GL204" s="28">
        <f t="shared" ca="1" si="268"/>
        <v>0</v>
      </c>
      <c r="GM204" s="28">
        <f t="shared" ca="1" si="268"/>
        <v>0</v>
      </c>
      <c r="GN204" s="28">
        <f t="shared" ca="1" si="268"/>
        <v>0</v>
      </c>
      <c r="GO204" s="28">
        <f t="shared" ca="1" si="282"/>
        <v>0</v>
      </c>
      <c r="GP204" s="28">
        <f t="shared" ca="1" si="282"/>
        <v>0</v>
      </c>
      <c r="GQ204" s="28">
        <f t="shared" ca="1" si="282"/>
        <v>0</v>
      </c>
      <c r="GR204" s="28">
        <f t="shared" ca="1" si="282"/>
        <v>0</v>
      </c>
      <c r="GS204" s="28">
        <f t="shared" ca="1" si="282"/>
        <v>0</v>
      </c>
      <c r="GT204" s="28">
        <f t="shared" ca="1" si="282"/>
        <v>0</v>
      </c>
      <c r="GU204" s="28">
        <f t="shared" ca="1" si="282"/>
        <v>0</v>
      </c>
      <c r="GV204" s="28">
        <f t="shared" ca="1" si="282"/>
        <v>0</v>
      </c>
      <c r="GW204" s="28">
        <f t="shared" ca="1" si="282"/>
        <v>0</v>
      </c>
      <c r="GX204" s="28">
        <f t="shared" ca="1" si="282"/>
        <v>0</v>
      </c>
      <c r="GY204" s="28">
        <f t="shared" ca="1" si="282"/>
        <v>0</v>
      </c>
      <c r="GZ204" s="28">
        <f t="shared" ca="1" si="282"/>
        <v>0</v>
      </c>
      <c r="HA204" s="28">
        <f t="shared" ca="1" si="282"/>
        <v>0</v>
      </c>
      <c r="HB204" s="28">
        <f t="shared" ca="1" si="282"/>
        <v>0</v>
      </c>
      <c r="HC204" s="28">
        <f t="shared" ca="1" si="275"/>
        <v>0</v>
      </c>
      <c r="HD204" s="28">
        <f t="shared" ca="1" si="275"/>
        <v>0</v>
      </c>
      <c r="HE204" s="28">
        <f t="shared" ca="1" si="275"/>
        <v>0</v>
      </c>
      <c r="HF204" s="28">
        <f t="shared" ca="1" si="275"/>
        <v>0</v>
      </c>
      <c r="HG204" s="28">
        <f t="shared" ca="1" si="275"/>
        <v>0</v>
      </c>
      <c r="HH204" s="28">
        <f t="shared" ca="1" si="275"/>
        <v>0</v>
      </c>
      <c r="HI204" s="28">
        <f t="shared" ca="1" si="275"/>
        <v>0</v>
      </c>
      <c r="HJ204" s="28">
        <f t="shared" ca="1" si="275"/>
        <v>0</v>
      </c>
      <c r="HK204" s="28">
        <f t="shared" ca="1" si="275"/>
        <v>0</v>
      </c>
      <c r="HL204" s="28">
        <f t="shared" ca="1" si="275"/>
        <v>0</v>
      </c>
      <c r="HM204" s="28">
        <f t="shared" ca="1" si="275"/>
        <v>0</v>
      </c>
      <c r="HN204" s="28">
        <f t="shared" ca="1" si="275"/>
        <v>0</v>
      </c>
      <c r="HO204" s="28">
        <f t="shared" ca="1" si="283"/>
        <v>0</v>
      </c>
      <c r="HP204" s="28">
        <f t="shared" ca="1" si="283"/>
        <v>0</v>
      </c>
      <c r="HQ204" s="28">
        <f t="shared" ca="1" si="283"/>
        <v>0</v>
      </c>
      <c r="HR204" s="28">
        <f t="shared" ca="1" si="283"/>
        <v>0</v>
      </c>
      <c r="HS204" s="28">
        <f t="shared" ca="1" si="283"/>
        <v>0</v>
      </c>
      <c r="HT204" s="28">
        <f t="shared" ca="1" si="283"/>
        <v>0</v>
      </c>
      <c r="HU204" s="28">
        <f t="shared" ca="1" si="283"/>
        <v>0</v>
      </c>
      <c r="HV204" s="28">
        <f t="shared" ca="1" si="283"/>
        <v>0</v>
      </c>
      <c r="HW204" s="28">
        <f t="shared" ca="1" si="283"/>
        <v>0</v>
      </c>
      <c r="HX204" s="28">
        <f t="shared" ca="1" si="283"/>
        <v>0</v>
      </c>
      <c r="HY204" s="28">
        <f t="shared" ca="1" si="283"/>
        <v>0</v>
      </c>
      <c r="HZ204" s="28">
        <f t="shared" ca="1" si="283"/>
        <v>0</v>
      </c>
      <c r="IA204" s="28">
        <f t="shared" ca="1" si="283"/>
        <v>0</v>
      </c>
      <c r="IB204" s="28">
        <f t="shared" ca="1" si="283"/>
        <v>0</v>
      </c>
      <c r="IC204" s="28">
        <f t="shared" ca="1" si="283"/>
        <v>0</v>
      </c>
      <c r="ID204" s="28">
        <f t="shared" ca="1" si="283"/>
        <v>0</v>
      </c>
      <c r="IE204" s="28">
        <f t="shared" ca="1" si="284"/>
        <v>0</v>
      </c>
      <c r="IF204" s="28">
        <f t="shared" ca="1" si="284"/>
        <v>0</v>
      </c>
      <c r="IG204" s="28">
        <f t="shared" ca="1" si="276"/>
        <v>0</v>
      </c>
      <c r="IH204" s="28">
        <f t="shared" ca="1" si="276"/>
        <v>0</v>
      </c>
      <c r="II204" s="28">
        <f t="shared" ca="1" si="276"/>
        <v>0</v>
      </c>
      <c r="IJ204" s="28">
        <f t="shared" ca="1" si="276"/>
        <v>0</v>
      </c>
      <c r="IK204" s="28">
        <f t="shared" ca="1" si="276"/>
        <v>0</v>
      </c>
      <c r="IL204" s="28">
        <f t="shared" ca="1" si="276"/>
        <v>0</v>
      </c>
      <c r="IM204" s="28">
        <f t="shared" ca="1" si="276"/>
        <v>0</v>
      </c>
      <c r="IN204" s="28">
        <f t="shared" ca="1" si="276"/>
        <v>0</v>
      </c>
      <c r="IO204" s="28">
        <f t="shared" ca="1" si="276"/>
        <v>0</v>
      </c>
      <c r="IP204" s="28">
        <f t="shared" ca="1" si="276"/>
        <v>0</v>
      </c>
      <c r="IQ204" s="28">
        <f t="shared" ca="1" si="285"/>
        <v>0</v>
      </c>
      <c r="IR204" s="28">
        <f t="shared" ca="1" si="285"/>
        <v>0</v>
      </c>
      <c r="IS204" s="28">
        <f t="shared" ca="1" si="285"/>
        <v>0</v>
      </c>
      <c r="IT204" s="28">
        <f t="shared" ca="1" si="285"/>
        <v>0</v>
      </c>
      <c r="IU204" s="28">
        <f t="shared" ca="1" si="285"/>
        <v>0</v>
      </c>
      <c r="IV204" s="28">
        <f t="shared" ca="1" si="285"/>
        <v>0</v>
      </c>
      <c r="IW204" s="28">
        <f t="shared" ca="1" si="285"/>
        <v>0</v>
      </c>
      <c r="IX204" s="28">
        <f t="shared" ca="1" si="285"/>
        <v>0</v>
      </c>
      <c r="IY204" s="28">
        <f t="shared" ca="1" si="285"/>
        <v>0</v>
      </c>
      <c r="IZ204" s="28">
        <f t="shared" ca="1" si="285"/>
        <v>0</v>
      </c>
      <c r="JA204" s="28"/>
      <c r="JB204" s="28"/>
      <c r="JC204" s="28"/>
      <c r="JD204" s="28"/>
      <c r="JE204" s="28"/>
      <c r="JF204" s="28"/>
      <c r="JG204" s="28"/>
      <c r="JH204" s="28"/>
      <c r="JI204" s="28"/>
      <c r="JJ204" s="28"/>
      <c r="JK204" s="28"/>
      <c r="JL204" s="28"/>
      <c r="JM204" s="28"/>
      <c r="JN204" s="28"/>
      <c r="JO204" s="28"/>
      <c r="JP204" s="28"/>
      <c r="JQ204" s="28"/>
      <c r="JR204" s="28"/>
    </row>
    <row r="205" spans="1:278" x14ac:dyDescent="0.2">
      <c r="A205" s="27">
        <f t="shared" si="291"/>
        <v>196</v>
      </c>
      <c r="B205" s="28">
        <f t="shared" ca="1" si="286"/>
        <v>0</v>
      </c>
      <c r="C205" s="28">
        <f t="shared" ca="1" si="287"/>
        <v>0</v>
      </c>
      <c r="D205" s="28">
        <f t="shared" ca="1" si="288"/>
        <v>0</v>
      </c>
      <c r="E205" s="34">
        <f t="shared" ca="1" si="289"/>
        <v>0</v>
      </c>
      <c r="F205" s="30">
        <f t="shared" ca="1" si="290"/>
        <v>0</v>
      </c>
      <c r="G205" s="28"/>
      <c r="H205" s="34">
        <f t="shared" ca="1" si="209"/>
        <v>0</v>
      </c>
      <c r="I205" s="27">
        <f t="shared" si="277"/>
        <v>406</v>
      </c>
      <c r="J205" s="30">
        <f t="shared" ca="1" si="212"/>
        <v>0</v>
      </c>
      <c r="K205" s="28">
        <f t="shared" ca="1" si="278"/>
        <v>0</v>
      </c>
      <c r="L205" s="28">
        <f t="shared" ca="1" si="278"/>
        <v>0</v>
      </c>
      <c r="M205" s="28">
        <f t="shared" ca="1" si="278"/>
        <v>0</v>
      </c>
      <c r="N205" s="28">
        <f t="shared" ca="1" si="278"/>
        <v>0</v>
      </c>
      <c r="O205" s="28">
        <f t="shared" ca="1" si="278"/>
        <v>0</v>
      </c>
      <c r="P205" s="28">
        <f t="shared" ca="1" si="278"/>
        <v>0</v>
      </c>
      <c r="Q205" s="28">
        <f t="shared" ca="1" si="278"/>
        <v>0</v>
      </c>
      <c r="R205" s="28">
        <f t="shared" ca="1" si="278"/>
        <v>0</v>
      </c>
      <c r="S205" s="28">
        <f t="shared" ca="1" si="278"/>
        <v>0</v>
      </c>
      <c r="T205" s="28">
        <f t="shared" ca="1" si="278"/>
        <v>0</v>
      </c>
      <c r="U205" s="28">
        <f t="shared" ca="1" si="278"/>
        <v>0</v>
      </c>
      <c r="V205" s="28">
        <f t="shared" ca="1" si="278"/>
        <v>0</v>
      </c>
      <c r="W205" s="28">
        <f t="shared" ca="1" si="278"/>
        <v>0</v>
      </c>
      <c r="X205" s="28">
        <f t="shared" ca="1" si="278"/>
        <v>0</v>
      </c>
      <c r="Y205" s="28">
        <f t="shared" ca="1" si="278"/>
        <v>0</v>
      </c>
      <c r="Z205" s="28">
        <f t="shared" ca="1" si="278"/>
        <v>0</v>
      </c>
      <c r="AA205" s="28">
        <f t="shared" ca="1" si="269"/>
        <v>0</v>
      </c>
      <c r="AB205" s="28">
        <f t="shared" ca="1" si="269"/>
        <v>0</v>
      </c>
      <c r="AC205" s="28">
        <f t="shared" ca="1" si="269"/>
        <v>0</v>
      </c>
      <c r="AD205" s="28">
        <f t="shared" ca="1" si="269"/>
        <v>0</v>
      </c>
      <c r="AE205" s="28">
        <f t="shared" ca="1" si="269"/>
        <v>0</v>
      </c>
      <c r="AF205" s="28">
        <f t="shared" ca="1" si="269"/>
        <v>0</v>
      </c>
      <c r="AG205" s="28">
        <f t="shared" ca="1" si="269"/>
        <v>0</v>
      </c>
      <c r="AH205" s="28">
        <f t="shared" ca="1" si="269"/>
        <v>0</v>
      </c>
      <c r="AI205" s="28">
        <f t="shared" ca="1" si="269"/>
        <v>0</v>
      </c>
      <c r="AJ205" s="28">
        <f t="shared" ca="1" si="269"/>
        <v>0</v>
      </c>
      <c r="AK205" s="28">
        <f t="shared" ca="1" si="269"/>
        <v>0</v>
      </c>
      <c r="AL205" s="28">
        <f t="shared" ca="1" si="269"/>
        <v>0</v>
      </c>
      <c r="AM205" s="28">
        <f t="shared" ca="1" si="269"/>
        <v>0</v>
      </c>
      <c r="AN205" s="28">
        <f t="shared" ca="1" si="269"/>
        <v>0</v>
      </c>
      <c r="AO205" s="28">
        <f t="shared" ca="1" si="269"/>
        <v>0</v>
      </c>
      <c r="AP205" s="28">
        <f t="shared" ca="1" si="270"/>
        <v>0</v>
      </c>
      <c r="AQ205" s="28">
        <f t="shared" ca="1" si="270"/>
        <v>0</v>
      </c>
      <c r="AR205" s="28">
        <f t="shared" ca="1" si="270"/>
        <v>0</v>
      </c>
      <c r="AS205" s="28">
        <f t="shared" ca="1" si="270"/>
        <v>0</v>
      </c>
      <c r="AT205" s="28">
        <f t="shared" ca="1" si="270"/>
        <v>0</v>
      </c>
      <c r="AU205" s="28">
        <f t="shared" ca="1" si="270"/>
        <v>0</v>
      </c>
      <c r="AV205" s="28">
        <f t="shared" ca="1" si="270"/>
        <v>0</v>
      </c>
      <c r="AW205" s="28">
        <f t="shared" ca="1" si="270"/>
        <v>0</v>
      </c>
      <c r="AX205" s="28">
        <f t="shared" ca="1" si="270"/>
        <v>0</v>
      </c>
      <c r="AY205" s="28">
        <f t="shared" ca="1" si="270"/>
        <v>0</v>
      </c>
      <c r="AZ205" s="28">
        <f t="shared" ca="1" si="270"/>
        <v>0</v>
      </c>
      <c r="BA205" s="28">
        <f t="shared" ca="1" si="270"/>
        <v>0</v>
      </c>
      <c r="BB205" s="28">
        <f t="shared" ca="1" si="270"/>
        <v>0</v>
      </c>
      <c r="BC205" s="28">
        <f t="shared" ca="1" si="270"/>
        <v>0</v>
      </c>
      <c r="BD205" s="28">
        <f t="shared" ca="1" si="270"/>
        <v>0</v>
      </c>
      <c r="BE205" s="28">
        <f t="shared" ca="1" si="270"/>
        <v>0</v>
      </c>
      <c r="BF205" s="28">
        <f t="shared" ca="1" si="267"/>
        <v>0</v>
      </c>
      <c r="BG205" s="28">
        <f t="shared" ca="1" si="267"/>
        <v>0</v>
      </c>
      <c r="BH205" s="28">
        <f t="shared" ca="1" si="267"/>
        <v>0</v>
      </c>
      <c r="BI205" s="28">
        <f t="shared" ca="1" si="267"/>
        <v>0</v>
      </c>
      <c r="BJ205" s="28">
        <f t="shared" ca="1" si="267"/>
        <v>0</v>
      </c>
      <c r="BK205" s="28">
        <f t="shared" ca="1" si="267"/>
        <v>0</v>
      </c>
      <c r="BL205" s="28">
        <f t="shared" ca="1" si="267"/>
        <v>0</v>
      </c>
      <c r="BM205" s="28">
        <f t="shared" ca="1" si="267"/>
        <v>0</v>
      </c>
      <c r="BN205" s="28">
        <f t="shared" ca="1" si="267"/>
        <v>0</v>
      </c>
      <c r="BO205" s="28">
        <f t="shared" ca="1" si="267"/>
        <v>0</v>
      </c>
      <c r="BP205" s="28">
        <f t="shared" ca="1" si="267"/>
        <v>0</v>
      </c>
      <c r="BQ205" s="28">
        <f t="shared" ca="1" si="267"/>
        <v>0</v>
      </c>
      <c r="BR205" s="28">
        <f t="shared" ca="1" si="267"/>
        <v>0</v>
      </c>
      <c r="BS205" s="28">
        <f t="shared" ca="1" si="267"/>
        <v>0</v>
      </c>
      <c r="BT205" s="28">
        <f t="shared" ca="1" si="267"/>
        <v>0</v>
      </c>
      <c r="BU205" s="28">
        <f t="shared" ca="1" si="279"/>
        <v>0</v>
      </c>
      <c r="BV205" s="28">
        <f t="shared" ca="1" si="279"/>
        <v>0</v>
      </c>
      <c r="BW205" s="28">
        <f t="shared" ca="1" si="279"/>
        <v>0</v>
      </c>
      <c r="BX205" s="28">
        <f t="shared" ca="1" si="279"/>
        <v>0</v>
      </c>
      <c r="BY205" s="28">
        <f t="shared" ca="1" si="279"/>
        <v>0</v>
      </c>
      <c r="BZ205" s="28">
        <f t="shared" ca="1" si="279"/>
        <v>0</v>
      </c>
      <c r="CA205" s="28">
        <f t="shared" ca="1" si="279"/>
        <v>0</v>
      </c>
      <c r="CB205" s="28">
        <f t="shared" ca="1" si="279"/>
        <v>0</v>
      </c>
      <c r="CC205" s="28">
        <f t="shared" ca="1" si="279"/>
        <v>0</v>
      </c>
      <c r="CD205" s="28">
        <f t="shared" ca="1" si="279"/>
        <v>0</v>
      </c>
      <c r="CE205" s="28">
        <f t="shared" ca="1" si="279"/>
        <v>0</v>
      </c>
      <c r="CF205" s="28">
        <f t="shared" ca="1" si="279"/>
        <v>0</v>
      </c>
      <c r="CG205" s="28">
        <f t="shared" ca="1" si="279"/>
        <v>0</v>
      </c>
      <c r="CH205" s="28">
        <f t="shared" ca="1" si="279"/>
        <v>0</v>
      </c>
      <c r="CI205" s="28">
        <f t="shared" ca="1" si="279"/>
        <v>0</v>
      </c>
      <c r="CJ205" s="28">
        <f t="shared" ca="1" si="279"/>
        <v>0</v>
      </c>
      <c r="CK205" s="28">
        <f t="shared" ca="1" si="271"/>
        <v>0</v>
      </c>
      <c r="CL205" s="28">
        <f t="shared" ca="1" si="271"/>
        <v>0</v>
      </c>
      <c r="CM205" s="28">
        <f t="shared" ca="1" si="271"/>
        <v>0</v>
      </c>
      <c r="CN205" s="28">
        <f t="shared" ca="1" si="271"/>
        <v>0</v>
      </c>
      <c r="CO205" s="28">
        <f t="shared" ca="1" si="271"/>
        <v>0</v>
      </c>
      <c r="CP205" s="28">
        <f t="shared" ca="1" si="271"/>
        <v>0</v>
      </c>
      <c r="CQ205" s="28">
        <f t="shared" ca="1" si="271"/>
        <v>0</v>
      </c>
      <c r="CR205" s="28">
        <f t="shared" ca="1" si="271"/>
        <v>0</v>
      </c>
      <c r="CS205" s="28">
        <f t="shared" ca="1" si="271"/>
        <v>0</v>
      </c>
      <c r="CT205" s="28">
        <f t="shared" ca="1" si="271"/>
        <v>0</v>
      </c>
      <c r="CU205" s="28">
        <f t="shared" ca="1" si="271"/>
        <v>0</v>
      </c>
      <c r="CV205" s="28">
        <f t="shared" ca="1" si="271"/>
        <v>0</v>
      </c>
      <c r="CW205" s="28">
        <f t="shared" ca="1" si="271"/>
        <v>0</v>
      </c>
      <c r="CX205" s="28">
        <f t="shared" ca="1" si="271"/>
        <v>0</v>
      </c>
      <c r="CY205" s="28">
        <f t="shared" ca="1" si="271"/>
        <v>0</v>
      </c>
      <c r="CZ205" s="28">
        <f t="shared" ca="1" si="280"/>
        <v>0</v>
      </c>
      <c r="DA205" s="28">
        <f t="shared" ca="1" si="280"/>
        <v>0</v>
      </c>
      <c r="DB205" s="28">
        <f t="shared" ca="1" si="280"/>
        <v>0</v>
      </c>
      <c r="DC205" s="28">
        <f t="shared" ca="1" si="280"/>
        <v>0</v>
      </c>
      <c r="DD205" s="28">
        <f t="shared" ca="1" si="280"/>
        <v>0</v>
      </c>
      <c r="DE205" s="28">
        <f t="shared" ca="1" si="280"/>
        <v>0</v>
      </c>
      <c r="DF205" s="28">
        <f t="shared" ca="1" si="280"/>
        <v>0</v>
      </c>
      <c r="DG205" s="28">
        <f t="shared" ca="1" si="280"/>
        <v>0</v>
      </c>
      <c r="DH205" s="28">
        <f t="shared" ca="1" si="280"/>
        <v>0</v>
      </c>
      <c r="DI205" s="28">
        <f t="shared" ca="1" si="280"/>
        <v>0</v>
      </c>
      <c r="DJ205" s="28">
        <f t="shared" ca="1" si="280"/>
        <v>0</v>
      </c>
      <c r="DK205" s="28">
        <f t="shared" ca="1" si="280"/>
        <v>0</v>
      </c>
      <c r="DL205" s="28">
        <f t="shared" ca="1" si="280"/>
        <v>0</v>
      </c>
      <c r="DM205" s="28">
        <f t="shared" ca="1" si="280"/>
        <v>0</v>
      </c>
      <c r="DN205" s="28">
        <f t="shared" ca="1" si="280"/>
        <v>0</v>
      </c>
      <c r="DO205" s="28">
        <f t="shared" ca="1" si="280"/>
        <v>0</v>
      </c>
      <c r="DP205" s="28">
        <f t="shared" ca="1" si="272"/>
        <v>0</v>
      </c>
      <c r="DQ205" s="28">
        <f t="shared" ca="1" si="272"/>
        <v>0</v>
      </c>
      <c r="DR205" s="28">
        <f t="shared" ca="1" si="272"/>
        <v>0</v>
      </c>
      <c r="DS205" s="28">
        <f t="shared" ca="1" si="272"/>
        <v>0</v>
      </c>
      <c r="DT205" s="28">
        <f t="shared" ca="1" si="272"/>
        <v>0</v>
      </c>
      <c r="DU205" s="28">
        <f t="shared" ca="1" si="272"/>
        <v>0</v>
      </c>
      <c r="DV205" s="28">
        <f t="shared" ca="1" si="272"/>
        <v>0</v>
      </c>
      <c r="DW205" s="28">
        <f t="shared" ca="1" si="272"/>
        <v>0</v>
      </c>
      <c r="DX205" s="28">
        <f t="shared" ca="1" si="272"/>
        <v>0</v>
      </c>
      <c r="DY205" s="28">
        <f t="shared" ca="1" si="272"/>
        <v>0</v>
      </c>
      <c r="DZ205" s="28">
        <f t="shared" ca="1" si="272"/>
        <v>0</v>
      </c>
      <c r="EA205" s="28">
        <f t="shared" ca="1" si="272"/>
        <v>0</v>
      </c>
      <c r="EB205" s="28">
        <f t="shared" ca="1" si="272"/>
        <v>0</v>
      </c>
      <c r="EC205" s="28">
        <f t="shared" ca="1" si="272"/>
        <v>0</v>
      </c>
      <c r="ED205" s="28">
        <f t="shared" ca="1" si="272"/>
        <v>0</v>
      </c>
      <c r="EE205" s="28">
        <f t="shared" ca="1" si="281"/>
        <v>0</v>
      </c>
      <c r="EF205" s="28">
        <f t="shared" ca="1" si="281"/>
        <v>0</v>
      </c>
      <c r="EG205" s="28">
        <f t="shared" ca="1" si="281"/>
        <v>0</v>
      </c>
      <c r="EH205" s="28">
        <f t="shared" ca="1" si="281"/>
        <v>0</v>
      </c>
      <c r="EI205" s="28">
        <f t="shared" ca="1" si="281"/>
        <v>0</v>
      </c>
      <c r="EJ205" s="28">
        <f t="shared" ca="1" si="281"/>
        <v>0</v>
      </c>
      <c r="EK205" s="28">
        <f t="shared" ca="1" si="281"/>
        <v>0</v>
      </c>
      <c r="EL205" s="28">
        <f t="shared" ca="1" si="281"/>
        <v>0</v>
      </c>
      <c r="EM205" s="28">
        <f t="shared" ca="1" si="281"/>
        <v>0</v>
      </c>
      <c r="EN205" s="28">
        <f t="shared" ca="1" si="281"/>
        <v>0</v>
      </c>
      <c r="EO205" s="28">
        <f t="shared" ca="1" si="281"/>
        <v>0</v>
      </c>
      <c r="EP205" s="28">
        <f t="shared" ca="1" si="281"/>
        <v>0</v>
      </c>
      <c r="EQ205" s="28">
        <f t="shared" ca="1" si="281"/>
        <v>0</v>
      </c>
      <c r="ER205" s="28">
        <f t="shared" ca="1" si="281"/>
        <v>0</v>
      </c>
      <c r="ES205" s="28">
        <f t="shared" ca="1" si="281"/>
        <v>0</v>
      </c>
      <c r="ET205" s="28">
        <f t="shared" ca="1" si="281"/>
        <v>0</v>
      </c>
      <c r="EU205" s="28">
        <f t="shared" ca="1" si="273"/>
        <v>0</v>
      </c>
      <c r="EV205" s="28">
        <f t="shared" ca="1" si="273"/>
        <v>0</v>
      </c>
      <c r="EW205" s="28">
        <f t="shared" ca="1" si="273"/>
        <v>0</v>
      </c>
      <c r="EX205" s="28">
        <f t="shared" ca="1" si="273"/>
        <v>0</v>
      </c>
      <c r="EY205" s="28">
        <f t="shared" ca="1" si="273"/>
        <v>0</v>
      </c>
      <c r="EZ205" s="28">
        <f t="shared" ca="1" si="273"/>
        <v>0</v>
      </c>
      <c r="FA205" s="28">
        <f t="shared" ca="1" si="273"/>
        <v>0</v>
      </c>
      <c r="FB205" s="28">
        <f t="shared" ca="1" si="273"/>
        <v>0</v>
      </c>
      <c r="FC205" s="28">
        <f t="shared" ca="1" si="273"/>
        <v>0</v>
      </c>
      <c r="FD205" s="28">
        <f t="shared" ca="1" si="273"/>
        <v>0</v>
      </c>
      <c r="FE205" s="28">
        <f t="shared" ca="1" si="273"/>
        <v>0</v>
      </c>
      <c r="FF205" s="28">
        <f t="shared" ca="1" si="273"/>
        <v>0</v>
      </c>
      <c r="FG205" s="28">
        <f t="shared" ca="1" si="273"/>
        <v>0</v>
      </c>
      <c r="FH205" s="28">
        <f t="shared" ca="1" si="273"/>
        <v>0</v>
      </c>
      <c r="FI205" s="28">
        <f t="shared" ca="1" si="273"/>
        <v>0</v>
      </c>
      <c r="FJ205" s="28">
        <f t="shared" ca="1" si="274"/>
        <v>0</v>
      </c>
      <c r="FK205" s="28">
        <f t="shared" ca="1" si="274"/>
        <v>0</v>
      </c>
      <c r="FL205" s="28">
        <f t="shared" ca="1" si="274"/>
        <v>0</v>
      </c>
      <c r="FM205" s="28">
        <f t="shared" ca="1" si="274"/>
        <v>0</v>
      </c>
      <c r="FN205" s="28">
        <f t="shared" ca="1" si="274"/>
        <v>0</v>
      </c>
      <c r="FO205" s="28">
        <f t="shared" ca="1" si="274"/>
        <v>0</v>
      </c>
      <c r="FP205" s="28">
        <f t="shared" ca="1" si="274"/>
        <v>0</v>
      </c>
      <c r="FQ205" s="28">
        <f t="shared" ca="1" si="274"/>
        <v>0</v>
      </c>
      <c r="FR205" s="28">
        <f t="shared" ca="1" si="274"/>
        <v>0</v>
      </c>
      <c r="FS205" s="28">
        <f t="shared" ca="1" si="274"/>
        <v>0</v>
      </c>
      <c r="FT205" s="28">
        <f t="shared" ca="1" si="274"/>
        <v>0</v>
      </c>
      <c r="FU205" s="28">
        <f t="shared" ca="1" si="274"/>
        <v>0</v>
      </c>
      <c r="FV205" s="28">
        <f t="shared" ca="1" si="274"/>
        <v>0</v>
      </c>
      <c r="FW205" s="28">
        <f t="shared" ca="1" si="274"/>
        <v>0</v>
      </c>
      <c r="FX205" s="28">
        <f t="shared" ca="1" si="274"/>
        <v>0</v>
      </c>
      <c r="FY205" s="28">
        <f t="shared" ca="1" si="268"/>
        <v>0</v>
      </c>
      <c r="FZ205" s="28">
        <f t="shared" ca="1" si="268"/>
        <v>0</v>
      </c>
      <c r="GA205" s="28">
        <f t="shared" ca="1" si="268"/>
        <v>0</v>
      </c>
      <c r="GB205" s="28">
        <f t="shared" ca="1" si="268"/>
        <v>0</v>
      </c>
      <c r="GC205" s="28">
        <f t="shared" ca="1" si="268"/>
        <v>0</v>
      </c>
      <c r="GD205" s="28">
        <f t="shared" ca="1" si="268"/>
        <v>0</v>
      </c>
      <c r="GE205" s="28">
        <f t="shared" ca="1" si="268"/>
        <v>0</v>
      </c>
      <c r="GF205" s="28">
        <f t="shared" ca="1" si="268"/>
        <v>0</v>
      </c>
      <c r="GG205" s="28">
        <f t="shared" ca="1" si="268"/>
        <v>0</v>
      </c>
      <c r="GH205" s="28">
        <f t="shared" ca="1" si="268"/>
        <v>0</v>
      </c>
      <c r="GI205" s="28">
        <f t="shared" ca="1" si="268"/>
        <v>0</v>
      </c>
      <c r="GJ205" s="28">
        <f t="shared" ca="1" si="268"/>
        <v>0</v>
      </c>
      <c r="GK205" s="28">
        <f t="shared" ca="1" si="268"/>
        <v>0</v>
      </c>
      <c r="GL205" s="28">
        <f t="shared" ca="1" si="268"/>
        <v>0</v>
      </c>
      <c r="GM205" s="28">
        <f t="shared" ca="1" si="268"/>
        <v>0</v>
      </c>
      <c r="GN205" s="28">
        <f t="shared" ca="1" si="268"/>
        <v>0</v>
      </c>
      <c r="GO205" s="28">
        <f t="shared" ca="1" si="282"/>
        <v>0</v>
      </c>
      <c r="GP205" s="28">
        <f t="shared" ca="1" si="282"/>
        <v>0</v>
      </c>
      <c r="GQ205" s="28">
        <f t="shared" ca="1" si="282"/>
        <v>0</v>
      </c>
      <c r="GR205" s="28">
        <f t="shared" ca="1" si="282"/>
        <v>0</v>
      </c>
      <c r="GS205" s="28">
        <f t="shared" ca="1" si="282"/>
        <v>0</v>
      </c>
      <c r="GT205" s="28">
        <f t="shared" ca="1" si="282"/>
        <v>0</v>
      </c>
      <c r="GU205" s="28">
        <f t="shared" ca="1" si="282"/>
        <v>0</v>
      </c>
      <c r="GV205" s="28">
        <f t="shared" ca="1" si="282"/>
        <v>0</v>
      </c>
      <c r="GW205" s="28">
        <f t="shared" ca="1" si="282"/>
        <v>0</v>
      </c>
      <c r="GX205" s="28">
        <f t="shared" ca="1" si="282"/>
        <v>0</v>
      </c>
      <c r="GY205" s="28">
        <f t="shared" ca="1" si="282"/>
        <v>0</v>
      </c>
      <c r="GZ205" s="28">
        <f t="shared" ca="1" si="282"/>
        <v>0</v>
      </c>
      <c r="HA205" s="28">
        <f t="shared" ca="1" si="282"/>
        <v>0</v>
      </c>
      <c r="HB205" s="28">
        <f t="shared" ca="1" si="282"/>
        <v>0</v>
      </c>
      <c r="HC205" s="28">
        <f t="shared" ca="1" si="275"/>
        <v>0</v>
      </c>
      <c r="HD205" s="28">
        <f t="shared" ca="1" si="275"/>
        <v>0</v>
      </c>
      <c r="HE205" s="28">
        <f t="shared" ca="1" si="275"/>
        <v>0</v>
      </c>
      <c r="HF205" s="28">
        <f t="shared" ca="1" si="275"/>
        <v>0</v>
      </c>
      <c r="HG205" s="28">
        <f t="shared" ca="1" si="275"/>
        <v>0</v>
      </c>
      <c r="HH205" s="28">
        <f t="shared" ca="1" si="275"/>
        <v>0</v>
      </c>
      <c r="HI205" s="28">
        <f t="shared" ca="1" si="275"/>
        <v>0</v>
      </c>
      <c r="HJ205" s="28">
        <f t="shared" ca="1" si="275"/>
        <v>0</v>
      </c>
      <c r="HK205" s="28">
        <f t="shared" ca="1" si="275"/>
        <v>0</v>
      </c>
      <c r="HL205" s="28">
        <f t="shared" ca="1" si="275"/>
        <v>0</v>
      </c>
      <c r="HM205" s="28">
        <f t="shared" ca="1" si="275"/>
        <v>0</v>
      </c>
      <c r="HN205" s="28">
        <f t="shared" ca="1" si="275"/>
        <v>0</v>
      </c>
      <c r="HO205" s="28">
        <f t="shared" ca="1" si="283"/>
        <v>0</v>
      </c>
      <c r="HP205" s="28">
        <f t="shared" ca="1" si="283"/>
        <v>0</v>
      </c>
      <c r="HQ205" s="28">
        <f t="shared" ca="1" si="283"/>
        <v>0</v>
      </c>
      <c r="HR205" s="28">
        <f t="shared" ca="1" si="283"/>
        <v>0</v>
      </c>
      <c r="HS205" s="28">
        <f t="shared" ca="1" si="283"/>
        <v>0</v>
      </c>
      <c r="HT205" s="28">
        <f t="shared" ca="1" si="283"/>
        <v>0</v>
      </c>
      <c r="HU205" s="28">
        <f t="shared" ca="1" si="283"/>
        <v>0</v>
      </c>
      <c r="HV205" s="28">
        <f t="shared" ca="1" si="283"/>
        <v>0</v>
      </c>
      <c r="HW205" s="28">
        <f t="shared" ca="1" si="283"/>
        <v>0</v>
      </c>
      <c r="HX205" s="28">
        <f t="shared" ca="1" si="283"/>
        <v>0</v>
      </c>
      <c r="HY205" s="28">
        <f t="shared" ca="1" si="283"/>
        <v>0</v>
      </c>
      <c r="HZ205" s="28">
        <f t="shared" ca="1" si="283"/>
        <v>0</v>
      </c>
      <c r="IA205" s="28">
        <f t="shared" ca="1" si="283"/>
        <v>0</v>
      </c>
      <c r="IB205" s="28">
        <f t="shared" ca="1" si="283"/>
        <v>0</v>
      </c>
      <c r="IC205" s="28">
        <f t="shared" ca="1" si="283"/>
        <v>0</v>
      </c>
      <c r="ID205" s="28">
        <f t="shared" ca="1" si="283"/>
        <v>0</v>
      </c>
      <c r="IE205" s="28">
        <f t="shared" ca="1" si="284"/>
        <v>0</v>
      </c>
      <c r="IF205" s="28">
        <f t="shared" ca="1" si="284"/>
        <v>0</v>
      </c>
      <c r="IG205" s="28">
        <f t="shared" ca="1" si="276"/>
        <v>0</v>
      </c>
      <c r="IH205" s="28">
        <f t="shared" ca="1" si="276"/>
        <v>0</v>
      </c>
      <c r="II205" s="28">
        <f t="shared" ca="1" si="276"/>
        <v>0</v>
      </c>
      <c r="IJ205" s="28">
        <f t="shared" ca="1" si="276"/>
        <v>0</v>
      </c>
      <c r="IK205" s="28">
        <f t="shared" ca="1" si="276"/>
        <v>0</v>
      </c>
      <c r="IL205" s="28">
        <f t="shared" ca="1" si="276"/>
        <v>0</v>
      </c>
      <c r="IM205" s="28">
        <f t="shared" ca="1" si="276"/>
        <v>0</v>
      </c>
      <c r="IN205" s="28">
        <f t="shared" ca="1" si="276"/>
        <v>0</v>
      </c>
      <c r="IO205" s="28">
        <f t="shared" ca="1" si="276"/>
        <v>0</v>
      </c>
      <c r="IP205" s="28">
        <f t="shared" ca="1" si="276"/>
        <v>0</v>
      </c>
      <c r="IQ205" s="28">
        <f t="shared" ca="1" si="285"/>
        <v>0</v>
      </c>
      <c r="IR205" s="28">
        <f t="shared" ca="1" si="285"/>
        <v>0</v>
      </c>
      <c r="IS205" s="28">
        <f t="shared" ca="1" si="285"/>
        <v>0</v>
      </c>
      <c r="IT205" s="28">
        <f t="shared" ca="1" si="285"/>
        <v>0</v>
      </c>
      <c r="IU205" s="28">
        <f t="shared" ca="1" si="285"/>
        <v>0</v>
      </c>
      <c r="IV205" s="28">
        <f t="shared" ca="1" si="285"/>
        <v>0</v>
      </c>
      <c r="IW205" s="28">
        <f t="shared" ca="1" si="285"/>
        <v>0</v>
      </c>
      <c r="IX205" s="28">
        <f t="shared" ca="1" si="285"/>
        <v>0</v>
      </c>
      <c r="IY205" s="28">
        <f t="shared" ca="1" si="285"/>
        <v>0</v>
      </c>
      <c r="IZ205" s="28">
        <f t="shared" ca="1" si="285"/>
        <v>0</v>
      </c>
      <c r="JA205" s="28"/>
      <c r="JB205" s="28"/>
      <c r="JC205" s="28"/>
      <c r="JD205" s="28"/>
      <c r="JE205" s="28"/>
      <c r="JF205" s="28"/>
      <c r="JG205" s="28"/>
      <c r="JH205" s="28"/>
      <c r="JI205" s="28"/>
      <c r="JJ205" s="28"/>
      <c r="JK205" s="28"/>
      <c r="JL205" s="28"/>
      <c r="JM205" s="28"/>
      <c r="JN205" s="28"/>
      <c r="JO205" s="28"/>
      <c r="JP205" s="28"/>
      <c r="JQ205" s="28"/>
      <c r="JR205" s="28"/>
    </row>
    <row r="206" spans="1:278" x14ac:dyDescent="0.2">
      <c r="A206" s="27">
        <f t="shared" si="291"/>
        <v>197</v>
      </c>
      <c r="B206" s="28">
        <f t="shared" ca="1" si="286"/>
        <v>0</v>
      </c>
      <c r="C206" s="28">
        <f t="shared" ca="1" si="287"/>
        <v>0</v>
      </c>
      <c r="D206" s="28">
        <f t="shared" ca="1" si="288"/>
        <v>0</v>
      </c>
      <c r="E206" s="34">
        <f t="shared" ca="1" si="289"/>
        <v>0</v>
      </c>
      <c r="F206" s="30">
        <f t="shared" ca="1" si="290"/>
        <v>0</v>
      </c>
      <c r="G206" s="28"/>
      <c r="H206" s="34">
        <f t="shared" ca="1" si="209"/>
        <v>0</v>
      </c>
      <c r="I206" s="27">
        <f t="shared" si="277"/>
        <v>408</v>
      </c>
      <c r="J206" s="30">
        <f t="shared" ca="1" si="212"/>
        <v>0</v>
      </c>
      <c r="K206" s="28">
        <f t="shared" ca="1" si="278"/>
        <v>0</v>
      </c>
      <c r="L206" s="28">
        <f t="shared" ca="1" si="278"/>
        <v>0</v>
      </c>
      <c r="M206" s="28">
        <f t="shared" ca="1" si="278"/>
        <v>0</v>
      </c>
      <c r="N206" s="28">
        <f t="shared" ca="1" si="278"/>
        <v>0</v>
      </c>
      <c r="O206" s="28">
        <f t="shared" ca="1" si="278"/>
        <v>0</v>
      </c>
      <c r="P206" s="28">
        <f t="shared" ca="1" si="278"/>
        <v>0</v>
      </c>
      <c r="Q206" s="28">
        <f t="shared" ca="1" si="278"/>
        <v>0</v>
      </c>
      <c r="R206" s="28">
        <f t="shared" ca="1" si="278"/>
        <v>0</v>
      </c>
      <c r="S206" s="28">
        <f t="shared" ca="1" si="278"/>
        <v>0</v>
      </c>
      <c r="T206" s="28">
        <f t="shared" ca="1" si="278"/>
        <v>0</v>
      </c>
      <c r="U206" s="28">
        <f t="shared" ca="1" si="278"/>
        <v>0</v>
      </c>
      <c r="V206" s="28">
        <f t="shared" ca="1" si="278"/>
        <v>0</v>
      </c>
      <c r="W206" s="28">
        <f t="shared" ca="1" si="278"/>
        <v>0</v>
      </c>
      <c r="X206" s="28">
        <f t="shared" ca="1" si="278"/>
        <v>0</v>
      </c>
      <c r="Y206" s="28">
        <f t="shared" ca="1" si="278"/>
        <v>0</v>
      </c>
      <c r="Z206" s="28">
        <f t="shared" ca="1" si="278"/>
        <v>0</v>
      </c>
      <c r="AA206" s="28">
        <f t="shared" ca="1" si="269"/>
        <v>0</v>
      </c>
      <c r="AB206" s="28">
        <f t="shared" ca="1" si="269"/>
        <v>0</v>
      </c>
      <c r="AC206" s="28">
        <f t="shared" ca="1" si="269"/>
        <v>0</v>
      </c>
      <c r="AD206" s="28">
        <f t="shared" ca="1" si="269"/>
        <v>0</v>
      </c>
      <c r="AE206" s="28">
        <f t="shared" ca="1" si="269"/>
        <v>0</v>
      </c>
      <c r="AF206" s="28">
        <f t="shared" ca="1" si="269"/>
        <v>0</v>
      </c>
      <c r="AG206" s="28">
        <f t="shared" ca="1" si="269"/>
        <v>0</v>
      </c>
      <c r="AH206" s="28">
        <f t="shared" ca="1" si="269"/>
        <v>0</v>
      </c>
      <c r="AI206" s="28">
        <f t="shared" ca="1" si="269"/>
        <v>0</v>
      </c>
      <c r="AJ206" s="28">
        <f t="shared" ca="1" si="269"/>
        <v>0</v>
      </c>
      <c r="AK206" s="28">
        <f t="shared" ca="1" si="269"/>
        <v>0</v>
      </c>
      <c r="AL206" s="28">
        <f t="shared" ca="1" si="269"/>
        <v>0</v>
      </c>
      <c r="AM206" s="28">
        <f t="shared" ca="1" si="269"/>
        <v>0</v>
      </c>
      <c r="AN206" s="28">
        <f t="shared" ca="1" si="269"/>
        <v>0</v>
      </c>
      <c r="AO206" s="28">
        <f t="shared" ca="1" si="269"/>
        <v>0</v>
      </c>
      <c r="AP206" s="28">
        <f t="shared" ca="1" si="270"/>
        <v>0</v>
      </c>
      <c r="AQ206" s="28">
        <f t="shared" ca="1" si="270"/>
        <v>0</v>
      </c>
      <c r="AR206" s="28">
        <f t="shared" ca="1" si="270"/>
        <v>0</v>
      </c>
      <c r="AS206" s="28">
        <f t="shared" ca="1" si="270"/>
        <v>0</v>
      </c>
      <c r="AT206" s="28">
        <f t="shared" ca="1" si="270"/>
        <v>0</v>
      </c>
      <c r="AU206" s="28">
        <f t="shared" ca="1" si="270"/>
        <v>0</v>
      </c>
      <c r="AV206" s="28">
        <f t="shared" ca="1" si="270"/>
        <v>0</v>
      </c>
      <c r="AW206" s="28">
        <f t="shared" ca="1" si="270"/>
        <v>0</v>
      </c>
      <c r="AX206" s="28">
        <f t="shared" ca="1" si="270"/>
        <v>0</v>
      </c>
      <c r="AY206" s="28">
        <f t="shared" ca="1" si="270"/>
        <v>0</v>
      </c>
      <c r="AZ206" s="28">
        <f t="shared" ca="1" si="270"/>
        <v>0</v>
      </c>
      <c r="BA206" s="28">
        <f t="shared" ca="1" si="270"/>
        <v>0</v>
      </c>
      <c r="BB206" s="28">
        <f t="shared" ca="1" si="270"/>
        <v>0</v>
      </c>
      <c r="BC206" s="28">
        <f t="shared" ca="1" si="270"/>
        <v>0</v>
      </c>
      <c r="BD206" s="28">
        <f t="shared" ca="1" si="270"/>
        <v>0</v>
      </c>
      <c r="BE206" s="28">
        <f t="shared" ca="1" si="270"/>
        <v>0</v>
      </c>
      <c r="BF206" s="28">
        <f t="shared" ca="1" si="267"/>
        <v>0</v>
      </c>
      <c r="BG206" s="28">
        <f t="shared" ca="1" si="267"/>
        <v>0</v>
      </c>
      <c r="BH206" s="28">
        <f t="shared" ca="1" si="267"/>
        <v>0</v>
      </c>
      <c r="BI206" s="28">
        <f t="shared" ca="1" si="267"/>
        <v>0</v>
      </c>
      <c r="BJ206" s="28">
        <f t="shared" ca="1" si="267"/>
        <v>0</v>
      </c>
      <c r="BK206" s="28">
        <f t="shared" ca="1" si="267"/>
        <v>0</v>
      </c>
      <c r="BL206" s="28">
        <f t="shared" ca="1" si="267"/>
        <v>0</v>
      </c>
      <c r="BM206" s="28">
        <f t="shared" ca="1" si="267"/>
        <v>0</v>
      </c>
      <c r="BN206" s="28">
        <f t="shared" ca="1" si="267"/>
        <v>0</v>
      </c>
      <c r="BO206" s="28">
        <f t="shared" ca="1" si="267"/>
        <v>0</v>
      </c>
      <c r="BP206" s="28">
        <f t="shared" ca="1" si="267"/>
        <v>0</v>
      </c>
      <c r="BQ206" s="28">
        <f t="shared" ca="1" si="267"/>
        <v>0</v>
      </c>
      <c r="BR206" s="28">
        <f t="shared" ca="1" si="267"/>
        <v>0</v>
      </c>
      <c r="BS206" s="28">
        <f t="shared" ca="1" si="267"/>
        <v>0</v>
      </c>
      <c r="BT206" s="28">
        <f t="shared" ca="1" si="267"/>
        <v>0</v>
      </c>
      <c r="BU206" s="28">
        <f t="shared" ca="1" si="279"/>
        <v>0</v>
      </c>
      <c r="BV206" s="28">
        <f t="shared" ca="1" si="279"/>
        <v>0</v>
      </c>
      <c r="BW206" s="28">
        <f t="shared" ca="1" si="279"/>
        <v>0</v>
      </c>
      <c r="BX206" s="28">
        <f t="shared" ca="1" si="279"/>
        <v>0</v>
      </c>
      <c r="BY206" s="28">
        <f t="shared" ca="1" si="279"/>
        <v>0</v>
      </c>
      <c r="BZ206" s="28">
        <f t="shared" ca="1" si="279"/>
        <v>0</v>
      </c>
      <c r="CA206" s="28">
        <f t="shared" ca="1" si="279"/>
        <v>0</v>
      </c>
      <c r="CB206" s="28">
        <f t="shared" ca="1" si="279"/>
        <v>0</v>
      </c>
      <c r="CC206" s="28">
        <f t="shared" ca="1" si="279"/>
        <v>0</v>
      </c>
      <c r="CD206" s="28">
        <f t="shared" ca="1" si="279"/>
        <v>0</v>
      </c>
      <c r="CE206" s="28">
        <f t="shared" ca="1" si="279"/>
        <v>0</v>
      </c>
      <c r="CF206" s="28">
        <f t="shared" ca="1" si="279"/>
        <v>0</v>
      </c>
      <c r="CG206" s="28">
        <f t="shared" ca="1" si="279"/>
        <v>0</v>
      </c>
      <c r="CH206" s="28">
        <f t="shared" ca="1" si="279"/>
        <v>0</v>
      </c>
      <c r="CI206" s="28">
        <f t="shared" ca="1" si="279"/>
        <v>0</v>
      </c>
      <c r="CJ206" s="28">
        <f t="shared" ca="1" si="279"/>
        <v>0</v>
      </c>
      <c r="CK206" s="28">
        <f t="shared" ca="1" si="271"/>
        <v>0</v>
      </c>
      <c r="CL206" s="28">
        <f t="shared" ca="1" si="271"/>
        <v>0</v>
      </c>
      <c r="CM206" s="28">
        <f t="shared" ca="1" si="271"/>
        <v>0</v>
      </c>
      <c r="CN206" s="28">
        <f t="shared" ca="1" si="271"/>
        <v>0</v>
      </c>
      <c r="CO206" s="28">
        <f t="shared" ca="1" si="271"/>
        <v>0</v>
      </c>
      <c r="CP206" s="28">
        <f t="shared" ca="1" si="271"/>
        <v>0</v>
      </c>
      <c r="CQ206" s="28">
        <f t="shared" ca="1" si="271"/>
        <v>0</v>
      </c>
      <c r="CR206" s="28">
        <f t="shared" ca="1" si="271"/>
        <v>0</v>
      </c>
      <c r="CS206" s="28">
        <f t="shared" ca="1" si="271"/>
        <v>0</v>
      </c>
      <c r="CT206" s="28">
        <f t="shared" ca="1" si="271"/>
        <v>0</v>
      </c>
      <c r="CU206" s="28">
        <f t="shared" ca="1" si="271"/>
        <v>0</v>
      </c>
      <c r="CV206" s="28">
        <f t="shared" ca="1" si="271"/>
        <v>0</v>
      </c>
      <c r="CW206" s="28">
        <f t="shared" ca="1" si="271"/>
        <v>0</v>
      </c>
      <c r="CX206" s="28">
        <f t="shared" ca="1" si="271"/>
        <v>0</v>
      </c>
      <c r="CY206" s="28">
        <f t="shared" ca="1" si="271"/>
        <v>0</v>
      </c>
      <c r="CZ206" s="28">
        <f t="shared" ca="1" si="280"/>
        <v>0</v>
      </c>
      <c r="DA206" s="28">
        <f t="shared" ca="1" si="280"/>
        <v>0</v>
      </c>
      <c r="DB206" s="28">
        <f t="shared" ca="1" si="280"/>
        <v>0</v>
      </c>
      <c r="DC206" s="28">
        <f t="shared" ca="1" si="280"/>
        <v>0</v>
      </c>
      <c r="DD206" s="28">
        <f t="shared" ca="1" si="280"/>
        <v>0</v>
      </c>
      <c r="DE206" s="28">
        <f t="shared" ca="1" si="280"/>
        <v>0</v>
      </c>
      <c r="DF206" s="28">
        <f t="shared" ca="1" si="280"/>
        <v>0</v>
      </c>
      <c r="DG206" s="28">
        <f t="shared" ca="1" si="280"/>
        <v>0</v>
      </c>
      <c r="DH206" s="28">
        <f t="shared" ca="1" si="280"/>
        <v>0</v>
      </c>
      <c r="DI206" s="28">
        <f t="shared" ca="1" si="280"/>
        <v>0</v>
      </c>
      <c r="DJ206" s="28">
        <f t="shared" ca="1" si="280"/>
        <v>0</v>
      </c>
      <c r="DK206" s="28">
        <f t="shared" ca="1" si="280"/>
        <v>0</v>
      </c>
      <c r="DL206" s="28">
        <f t="shared" ca="1" si="280"/>
        <v>0</v>
      </c>
      <c r="DM206" s="28">
        <f t="shared" ca="1" si="280"/>
        <v>0</v>
      </c>
      <c r="DN206" s="28">
        <f t="shared" ca="1" si="280"/>
        <v>0</v>
      </c>
      <c r="DO206" s="28">
        <f t="shared" ca="1" si="280"/>
        <v>0</v>
      </c>
      <c r="DP206" s="28">
        <f t="shared" ca="1" si="272"/>
        <v>0</v>
      </c>
      <c r="DQ206" s="28">
        <f t="shared" ca="1" si="272"/>
        <v>0</v>
      </c>
      <c r="DR206" s="28">
        <f t="shared" ca="1" si="272"/>
        <v>0</v>
      </c>
      <c r="DS206" s="28">
        <f t="shared" ca="1" si="272"/>
        <v>0</v>
      </c>
      <c r="DT206" s="28">
        <f t="shared" ca="1" si="272"/>
        <v>0</v>
      </c>
      <c r="DU206" s="28">
        <f t="shared" ca="1" si="272"/>
        <v>0</v>
      </c>
      <c r="DV206" s="28">
        <f t="shared" ca="1" si="272"/>
        <v>0</v>
      </c>
      <c r="DW206" s="28">
        <f t="shared" ca="1" si="272"/>
        <v>0</v>
      </c>
      <c r="DX206" s="28">
        <f t="shared" ca="1" si="272"/>
        <v>0</v>
      </c>
      <c r="DY206" s="28">
        <f t="shared" ca="1" si="272"/>
        <v>0</v>
      </c>
      <c r="DZ206" s="28">
        <f t="shared" ca="1" si="272"/>
        <v>0</v>
      </c>
      <c r="EA206" s="28">
        <f t="shared" ca="1" si="272"/>
        <v>0</v>
      </c>
      <c r="EB206" s="28">
        <f t="shared" ca="1" si="272"/>
        <v>0</v>
      </c>
      <c r="EC206" s="28">
        <f t="shared" ca="1" si="272"/>
        <v>0</v>
      </c>
      <c r="ED206" s="28">
        <f t="shared" ca="1" si="272"/>
        <v>0</v>
      </c>
      <c r="EE206" s="28">
        <f t="shared" ca="1" si="281"/>
        <v>0</v>
      </c>
      <c r="EF206" s="28">
        <f t="shared" ca="1" si="281"/>
        <v>0</v>
      </c>
      <c r="EG206" s="28">
        <f t="shared" ca="1" si="281"/>
        <v>0</v>
      </c>
      <c r="EH206" s="28">
        <f t="shared" ca="1" si="281"/>
        <v>0</v>
      </c>
      <c r="EI206" s="28">
        <f t="shared" ca="1" si="281"/>
        <v>0</v>
      </c>
      <c r="EJ206" s="28">
        <f t="shared" ca="1" si="281"/>
        <v>0</v>
      </c>
      <c r="EK206" s="28">
        <f t="shared" ca="1" si="281"/>
        <v>0</v>
      </c>
      <c r="EL206" s="28">
        <f t="shared" ca="1" si="281"/>
        <v>0</v>
      </c>
      <c r="EM206" s="28">
        <f t="shared" ca="1" si="281"/>
        <v>0</v>
      </c>
      <c r="EN206" s="28">
        <f t="shared" ca="1" si="281"/>
        <v>0</v>
      </c>
      <c r="EO206" s="28">
        <f t="shared" ca="1" si="281"/>
        <v>0</v>
      </c>
      <c r="EP206" s="28">
        <f t="shared" ca="1" si="281"/>
        <v>0</v>
      </c>
      <c r="EQ206" s="28">
        <f t="shared" ca="1" si="281"/>
        <v>0</v>
      </c>
      <c r="ER206" s="28">
        <f t="shared" ca="1" si="281"/>
        <v>0</v>
      </c>
      <c r="ES206" s="28">
        <f t="shared" ca="1" si="281"/>
        <v>0</v>
      </c>
      <c r="ET206" s="28">
        <f t="shared" ca="1" si="281"/>
        <v>0</v>
      </c>
      <c r="EU206" s="28">
        <f t="shared" ca="1" si="273"/>
        <v>0</v>
      </c>
      <c r="EV206" s="28">
        <f t="shared" ca="1" si="273"/>
        <v>0</v>
      </c>
      <c r="EW206" s="28">
        <f t="shared" ca="1" si="273"/>
        <v>0</v>
      </c>
      <c r="EX206" s="28">
        <f t="shared" ca="1" si="273"/>
        <v>0</v>
      </c>
      <c r="EY206" s="28">
        <f t="shared" ca="1" si="273"/>
        <v>0</v>
      </c>
      <c r="EZ206" s="28">
        <f t="shared" ca="1" si="273"/>
        <v>0</v>
      </c>
      <c r="FA206" s="28">
        <f t="shared" ca="1" si="273"/>
        <v>0</v>
      </c>
      <c r="FB206" s="28">
        <f t="shared" ca="1" si="273"/>
        <v>0</v>
      </c>
      <c r="FC206" s="28">
        <f t="shared" ca="1" si="273"/>
        <v>0</v>
      </c>
      <c r="FD206" s="28">
        <f t="shared" ca="1" si="273"/>
        <v>0</v>
      </c>
      <c r="FE206" s="28">
        <f t="shared" ca="1" si="273"/>
        <v>0</v>
      </c>
      <c r="FF206" s="28">
        <f t="shared" ca="1" si="273"/>
        <v>0</v>
      </c>
      <c r="FG206" s="28">
        <f t="shared" ca="1" si="273"/>
        <v>0</v>
      </c>
      <c r="FH206" s="28">
        <f t="shared" ca="1" si="273"/>
        <v>0</v>
      </c>
      <c r="FI206" s="28">
        <f t="shared" ca="1" si="273"/>
        <v>0</v>
      </c>
      <c r="FJ206" s="28">
        <f t="shared" ca="1" si="274"/>
        <v>0</v>
      </c>
      <c r="FK206" s="28">
        <f t="shared" ca="1" si="274"/>
        <v>0</v>
      </c>
      <c r="FL206" s="28">
        <f t="shared" ca="1" si="274"/>
        <v>0</v>
      </c>
      <c r="FM206" s="28">
        <f t="shared" ca="1" si="274"/>
        <v>0</v>
      </c>
      <c r="FN206" s="28">
        <f t="shared" ca="1" si="274"/>
        <v>0</v>
      </c>
      <c r="FO206" s="28">
        <f t="shared" ca="1" si="274"/>
        <v>0</v>
      </c>
      <c r="FP206" s="28">
        <f t="shared" ca="1" si="274"/>
        <v>0</v>
      </c>
      <c r="FQ206" s="28">
        <f t="shared" ca="1" si="274"/>
        <v>0</v>
      </c>
      <c r="FR206" s="28">
        <f t="shared" ca="1" si="274"/>
        <v>0</v>
      </c>
      <c r="FS206" s="28">
        <f t="shared" ca="1" si="274"/>
        <v>0</v>
      </c>
      <c r="FT206" s="28">
        <f t="shared" ca="1" si="274"/>
        <v>0</v>
      </c>
      <c r="FU206" s="28">
        <f t="shared" ca="1" si="274"/>
        <v>0</v>
      </c>
      <c r="FV206" s="28">
        <f t="shared" ca="1" si="274"/>
        <v>0</v>
      </c>
      <c r="FW206" s="28">
        <f t="shared" ca="1" si="274"/>
        <v>0</v>
      </c>
      <c r="FX206" s="28">
        <f t="shared" ca="1" si="274"/>
        <v>0</v>
      </c>
      <c r="FY206" s="28">
        <f t="shared" ca="1" si="268"/>
        <v>0</v>
      </c>
      <c r="FZ206" s="28">
        <f t="shared" ca="1" si="268"/>
        <v>0</v>
      </c>
      <c r="GA206" s="28">
        <f t="shared" ca="1" si="268"/>
        <v>0</v>
      </c>
      <c r="GB206" s="28">
        <f t="shared" ca="1" si="268"/>
        <v>0</v>
      </c>
      <c r="GC206" s="28">
        <f t="shared" ca="1" si="268"/>
        <v>0</v>
      </c>
      <c r="GD206" s="28">
        <f t="shared" ca="1" si="268"/>
        <v>0</v>
      </c>
      <c r="GE206" s="28">
        <f t="shared" ca="1" si="268"/>
        <v>0</v>
      </c>
      <c r="GF206" s="28">
        <f t="shared" ca="1" si="268"/>
        <v>0</v>
      </c>
      <c r="GG206" s="28">
        <f t="shared" ca="1" si="268"/>
        <v>0</v>
      </c>
      <c r="GH206" s="28">
        <f t="shared" ca="1" si="268"/>
        <v>0</v>
      </c>
      <c r="GI206" s="28">
        <f t="shared" ca="1" si="268"/>
        <v>0</v>
      </c>
      <c r="GJ206" s="28">
        <f t="shared" ca="1" si="268"/>
        <v>0</v>
      </c>
      <c r="GK206" s="28">
        <f t="shared" ca="1" si="268"/>
        <v>0</v>
      </c>
      <c r="GL206" s="28">
        <f t="shared" ca="1" si="268"/>
        <v>0</v>
      </c>
      <c r="GM206" s="28">
        <f t="shared" ca="1" si="268"/>
        <v>0</v>
      </c>
      <c r="GN206" s="28">
        <f t="shared" ca="1" si="268"/>
        <v>0</v>
      </c>
      <c r="GO206" s="28">
        <f t="shared" ca="1" si="282"/>
        <v>0</v>
      </c>
      <c r="GP206" s="28">
        <f t="shared" ca="1" si="282"/>
        <v>0</v>
      </c>
      <c r="GQ206" s="28">
        <f t="shared" ca="1" si="282"/>
        <v>0</v>
      </c>
      <c r="GR206" s="28">
        <f t="shared" ca="1" si="282"/>
        <v>0</v>
      </c>
      <c r="GS206" s="28">
        <f t="shared" ca="1" si="282"/>
        <v>0</v>
      </c>
      <c r="GT206" s="28">
        <f t="shared" ca="1" si="282"/>
        <v>0</v>
      </c>
      <c r="GU206" s="28">
        <f t="shared" ca="1" si="282"/>
        <v>0</v>
      </c>
      <c r="GV206" s="28">
        <f t="shared" ca="1" si="282"/>
        <v>0</v>
      </c>
      <c r="GW206" s="28">
        <f t="shared" ca="1" si="282"/>
        <v>0</v>
      </c>
      <c r="GX206" s="28">
        <f t="shared" ca="1" si="282"/>
        <v>0</v>
      </c>
      <c r="GY206" s="28">
        <f t="shared" ca="1" si="282"/>
        <v>0</v>
      </c>
      <c r="GZ206" s="28">
        <f t="shared" ca="1" si="282"/>
        <v>0</v>
      </c>
      <c r="HA206" s="28">
        <f t="shared" ca="1" si="282"/>
        <v>0</v>
      </c>
      <c r="HB206" s="28">
        <f t="shared" ca="1" si="282"/>
        <v>0</v>
      </c>
      <c r="HC206" s="28">
        <f t="shared" ca="1" si="275"/>
        <v>0</v>
      </c>
      <c r="HD206" s="28">
        <f t="shared" ca="1" si="275"/>
        <v>0</v>
      </c>
      <c r="HE206" s="28">
        <f t="shared" ca="1" si="275"/>
        <v>0</v>
      </c>
      <c r="HF206" s="28">
        <f t="shared" ca="1" si="275"/>
        <v>0</v>
      </c>
      <c r="HG206" s="28">
        <f t="shared" ca="1" si="275"/>
        <v>0</v>
      </c>
      <c r="HH206" s="28">
        <f t="shared" ca="1" si="275"/>
        <v>0</v>
      </c>
      <c r="HI206" s="28">
        <f t="shared" ca="1" si="275"/>
        <v>0</v>
      </c>
      <c r="HJ206" s="28">
        <f t="shared" ca="1" si="275"/>
        <v>0</v>
      </c>
      <c r="HK206" s="28">
        <f t="shared" ca="1" si="275"/>
        <v>0</v>
      </c>
      <c r="HL206" s="28">
        <f t="shared" ca="1" si="275"/>
        <v>0</v>
      </c>
      <c r="HM206" s="28">
        <f t="shared" ca="1" si="275"/>
        <v>0</v>
      </c>
      <c r="HN206" s="28">
        <f t="shared" ca="1" si="275"/>
        <v>0</v>
      </c>
      <c r="HO206" s="28">
        <f t="shared" ca="1" si="283"/>
        <v>0</v>
      </c>
      <c r="HP206" s="28">
        <f t="shared" ca="1" si="283"/>
        <v>0</v>
      </c>
      <c r="HQ206" s="28">
        <f t="shared" ca="1" si="283"/>
        <v>0</v>
      </c>
      <c r="HR206" s="28">
        <f t="shared" ca="1" si="283"/>
        <v>0</v>
      </c>
      <c r="HS206" s="28">
        <f t="shared" ca="1" si="283"/>
        <v>0</v>
      </c>
      <c r="HT206" s="28">
        <f t="shared" ca="1" si="283"/>
        <v>0</v>
      </c>
      <c r="HU206" s="28">
        <f t="shared" ca="1" si="283"/>
        <v>0</v>
      </c>
      <c r="HV206" s="28">
        <f t="shared" ca="1" si="283"/>
        <v>0</v>
      </c>
      <c r="HW206" s="28">
        <f t="shared" ca="1" si="283"/>
        <v>0</v>
      </c>
      <c r="HX206" s="28">
        <f t="shared" ca="1" si="283"/>
        <v>0</v>
      </c>
      <c r="HY206" s="28">
        <f t="shared" ca="1" si="283"/>
        <v>0</v>
      </c>
      <c r="HZ206" s="28">
        <f t="shared" ca="1" si="283"/>
        <v>0</v>
      </c>
      <c r="IA206" s="28">
        <f t="shared" ca="1" si="283"/>
        <v>0</v>
      </c>
      <c r="IB206" s="28">
        <f t="shared" ca="1" si="283"/>
        <v>0</v>
      </c>
      <c r="IC206" s="28">
        <f t="shared" ca="1" si="283"/>
        <v>0</v>
      </c>
      <c r="ID206" s="28">
        <f t="shared" ca="1" si="283"/>
        <v>0</v>
      </c>
      <c r="IE206" s="28">
        <f t="shared" ca="1" si="284"/>
        <v>0</v>
      </c>
      <c r="IF206" s="28">
        <f t="shared" ca="1" si="284"/>
        <v>0</v>
      </c>
      <c r="IG206" s="28">
        <f t="shared" ca="1" si="276"/>
        <v>0</v>
      </c>
      <c r="IH206" s="28">
        <f t="shared" ca="1" si="276"/>
        <v>0</v>
      </c>
      <c r="II206" s="28">
        <f t="shared" ca="1" si="276"/>
        <v>0</v>
      </c>
      <c r="IJ206" s="28">
        <f t="shared" ca="1" si="276"/>
        <v>0</v>
      </c>
      <c r="IK206" s="28">
        <f t="shared" ca="1" si="276"/>
        <v>0</v>
      </c>
      <c r="IL206" s="28">
        <f t="shared" ca="1" si="276"/>
        <v>0</v>
      </c>
      <c r="IM206" s="28">
        <f t="shared" ca="1" si="276"/>
        <v>0</v>
      </c>
      <c r="IN206" s="28">
        <f t="shared" ca="1" si="276"/>
        <v>0</v>
      </c>
      <c r="IO206" s="28">
        <f t="shared" ca="1" si="276"/>
        <v>0</v>
      </c>
      <c r="IP206" s="28">
        <f t="shared" ca="1" si="276"/>
        <v>0</v>
      </c>
      <c r="IQ206" s="28">
        <f t="shared" ca="1" si="285"/>
        <v>0</v>
      </c>
      <c r="IR206" s="28">
        <f t="shared" ca="1" si="285"/>
        <v>0</v>
      </c>
      <c r="IS206" s="28">
        <f t="shared" ca="1" si="285"/>
        <v>0</v>
      </c>
      <c r="IT206" s="28">
        <f t="shared" ca="1" si="285"/>
        <v>0</v>
      </c>
      <c r="IU206" s="28">
        <f t="shared" ca="1" si="285"/>
        <v>0</v>
      </c>
      <c r="IV206" s="28">
        <f t="shared" ca="1" si="285"/>
        <v>0</v>
      </c>
      <c r="IW206" s="28">
        <f t="shared" ca="1" si="285"/>
        <v>0</v>
      </c>
      <c r="IX206" s="28">
        <f t="shared" ca="1" si="285"/>
        <v>0</v>
      </c>
      <c r="IY206" s="28">
        <f t="shared" ca="1" si="285"/>
        <v>0</v>
      </c>
      <c r="IZ206" s="28">
        <f t="shared" ca="1" si="285"/>
        <v>0</v>
      </c>
      <c r="JA206" s="28"/>
      <c r="JB206" s="28"/>
      <c r="JC206" s="28"/>
      <c r="JD206" s="28"/>
      <c r="JE206" s="28"/>
      <c r="JF206" s="28"/>
      <c r="JG206" s="28"/>
      <c r="JH206" s="28"/>
      <c r="JI206" s="28"/>
      <c r="JJ206" s="28"/>
      <c r="JK206" s="28"/>
      <c r="JL206" s="28"/>
      <c r="JM206" s="28"/>
      <c r="JN206" s="28"/>
      <c r="JO206" s="28"/>
      <c r="JP206" s="28"/>
      <c r="JQ206" s="28"/>
      <c r="JR206" s="28"/>
    </row>
    <row r="207" spans="1:278" x14ac:dyDescent="0.2">
      <c r="A207" s="27">
        <f t="shared" si="291"/>
        <v>198</v>
      </c>
      <c r="B207" s="28">
        <f t="shared" ca="1" si="286"/>
        <v>0</v>
      </c>
      <c r="C207" s="28">
        <f t="shared" ca="1" si="287"/>
        <v>0</v>
      </c>
      <c r="D207" s="28">
        <f t="shared" ca="1" si="288"/>
        <v>0</v>
      </c>
      <c r="E207" s="34">
        <f t="shared" ca="1" si="289"/>
        <v>0</v>
      </c>
      <c r="F207" s="30">
        <f t="shared" ca="1" si="290"/>
        <v>0</v>
      </c>
      <c r="G207" s="28"/>
      <c r="H207" s="34">
        <f t="shared" ref="H207:H253" ca="1" si="292">SUM(K207:BH207)*$B$6*2+J207*$B$6</f>
        <v>0</v>
      </c>
      <c r="I207" s="27">
        <f t="shared" si="277"/>
        <v>410</v>
      </c>
      <c r="J207" s="30">
        <f t="shared" ca="1" si="212"/>
        <v>0</v>
      </c>
      <c r="K207" s="28">
        <f t="shared" ca="1" si="278"/>
        <v>0</v>
      </c>
      <c r="L207" s="28">
        <f t="shared" ca="1" si="278"/>
        <v>0</v>
      </c>
      <c r="M207" s="28">
        <f t="shared" ca="1" si="278"/>
        <v>0</v>
      </c>
      <c r="N207" s="28">
        <f t="shared" ca="1" si="278"/>
        <v>0</v>
      </c>
      <c r="O207" s="28">
        <f t="shared" ca="1" si="278"/>
        <v>0</v>
      </c>
      <c r="P207" s="28">
        <f t="shared" ca="1" si="278"/>
        <v>0</v>
      </c>
      <c r="Q207" s="28">
        <f t="shared" ca="1" si="278"/>
        <v>0</v>
      </c>
      <c r="R207" s="28">
        <f t="shared" ca="1" si="278"/>
        <v>0</v>
      </c>
      <c r="S207" s="28">
        <f t="shared" ca="1" si="278"/>
        <v>0</v>
      </c>
      <c r="T207" s="28">
        <f t="shared" ca="1" si="278"/>
        <v>0</v>
      </c>
      <c r="U207" s="28">
        <f t="shared" ca="1" si="278"/>
        <v>0</v>
      </c>
      <c r="V207" s="28">
        <f t="shared" ca="1" si="278"/>
        <v>0</v>
      </c>
      <c r="W207" s="28">
        <f t="shared" ca="1" si="278"/>
        <v>0</v>
      </c>
      <c r="X207" s="28">
        <f t="shared" ca="1" si="278"/>
        <v>0</v>
      </c>
      <c r="Y207" s="28">
        <f t="shared" ca="1" si="278"/>
        <v>0</v>
      </c>
      <c r="Z207" s="28">
        <f t="shared" ca="1" si="278"/>
        <v>0</v>
      </c>
      <c r="AA207" s="28">
        <f t="shared" ca="1" si="269"/>
        <v>0</v>
      </c>
      <c r="AB207" s="28">
        <f t="shared" ca="1" si="269"/>
        <v>0</v>
      </c>
      <c r="AC207" s="28">
        <f t="shared" ca="1" si="269"/>
        <v>0</v>
      </c>
      <c r="AD207" s="28">
        <f t="shared" ca="1" si="269"/>
        <v>0</v>
      </c>
      <c r="AE207" s="28">
        <f t="shared" ca="1" si="269"/>
        <v>0</v>
      </c>
      <c r="AF207" s="28">
        <f t="shared" ca="1" si="269"/>
        <v>0</v>
      </c>
      <c r="AG207" s="28">
        <f t="shared" ca="1" si="269"/>
        <v>0</v>
      </c>
      <c r="AH207" s="28">
        <f t="shared" ca="1" si="269"/>
        <v>0</v>
      </c>
      <c r="AI207" s="28">
        <f t="shared" ca="1" si="269"/>
        <v>0</v>
      </c>
      <c r="AJ207" s="28">
        <f t="shared" ca="1" si="269"/>
        <v>0</v>
      </c>
      <c r="AK207" s="28">
        <f t="shared" ca="1" si="269"/>
        <v>0</v>
      </c>
      <c r="AL207" s="28">
        <f t="shared" ca="1" si="269"/>
        <v>0</v>
      </c>
      <c r="AM207" s="28">
        <f t="shared" ca="1" si="269"/>
        <v>0</v>
      </c>
      <c r="AN207" s="28">
        <f t="shared" ca="1" si="269"/>
        <v>0</v>
      </c>
      <c r="AO207" s="28">
        <f t="shared" ca="1" si="269"/>
        <v>0</v>
      </c>
      <c r="AP207" s="28">
        <f t="shared" ca="1" si="270"/>
        <v>0</v>
      </c>
      <c r="AQ207" s="28">
        <f t="shared" ca="1" si="270"/>
        <v>0</v>
      </c>
      <c r="AR207" s="28">
        <f t="shared" ca="1" si="270"/>
        <v>0</v>
      </c>
      <c r="AS207" s="28">
        <f t="shared" ca="1" si="270"/>
        <v>0</v>
      </c>
      <c r="AT207" s="28">
        <f t="shared" ca="1" si="270"/>
        <v>0</v>
      </c>
      <c r="AU207" s="28">
        <f t="shared" ca="1" si="270"/>
        <v>0</v>
      </c>
      <c r="AV207" s="28">
        <f t="shared" ca="1" si="270"/>
        <v>0</v>
      </c>
      <c r="AW207" s="28">
        <f t="shared" ca="1" si="270"/>
        <v>0</v>
      </c>
      <c r="AX207" s="28">
        <f t="shared" ca="1" si="270"/>
        <v>0</v>
      </c>
      <c r="AY207" s="28">
        <f t="shared" ca="1" si="270"/>
        <v>0</v>
      </c>
      <c r="AZ207" s="28">
        <f t="shared" ca="1" si="270"/>
        <v>0</v>
      </c>
      <c r="BA207" s="28">
        <f t="shared" ca="1" si="270"/>
        <v>0</v>
      </c>
      <c r="BB207" s="28">
        <f t="shared" ca="1" si="270"/>
        <v>0</v>
      </c>
      <c r="BC207" s="28">
        <f t="shared" ca="1" si="270"/>
        <v>0</v>
      </c>
      <c r="BD207" s="28">
        <f t="shared" ca="1" si="270"/>
        <v>0</v>
      </c>
      <c r="BE207" s="28">
        <f t="shared" ca="1" si="270"/>
        <v>0</v>
      </c>
      <c r="BF207" s="28">
        <f t="shared" ca="1" si="267"/>
        <v>0</v>
      </c>
      <c r="BG207" s="28">
        <f t="shared" ca="1" si="267"/>
        <v>0</v>
      </c>
      <c r="BH207" s="28">
        <f t="shared" ca="1" si="267"/>
        <v>0</v>
      </c>
      <c r="BI207" s="28">
        <f t="shared" ca="1" si="267"/>
        <v>0</v>
      </c>
      <c r="BJ207" s="28">
        <f t="shared" ca="1" si="267"/>
        <v>0</v>
      </c>
      <c r="BK207" s="28">
        <f t="shared" ca="1" si="267"/>
        <v>0</v>
      </c>
      <c r="BL207" s="28">
        <f t="shared" ca="1" si="267"/>
        <v>0</v>
      </c>
      <c r="BM207" s="28">
        <f t="shared" ca="1" si="267"/>
        <v>0</v>
      </c>
      <c r="BN207" s="28">
        <f t="shared" ca="1" si="267"/>
        <v>0</v>
      </c>
      <c r="BO207" s="28">
        <f t="shared" ca="1" si="267"/>
        <v>0</v>
      </c>
      <c r="BP207" s="28">
        <f t="shared" ca="1" si="267"/>
        <v>0</v>
      </c>
      <c r="BQ207" s="28">
        <f t="shared" ca="1" si="267"/>
        <v>0</v>
      </c>
      <c r="BR207" s="28">
        <f t="shared" ca="1" si="267"/>
        <v>0</v>
      </c>
      <c r="BS207" s="28">
        <f t="shared" ca="1" si="267"/>
        <v>0</v>
      </c>
      <c r="BT207" s="28">
        <f t="shared" ca="1" si="267"/>
        <v>0</v>
      </c>
      <c r="BU207" s="28">
        <f t="shared" ca="1" si="279"/>
        <v>0</v>
      </c>
      <c r="BV207" s="28">
        <f t="shared" ca="1" si="279"/>
        <v>0</v>
      </c>
      <c r="BW207" s="28">
        <f t="shared" ca="1" si="279"/>
        <v>0</v>
      </c>
      <c r="BX207" s="28">
        <f t="shared" ca="1" si="279"/>
        <v>0</v>
      </c>
      <c r="BY207" s="28">
        <f t="shared" ca="1" si="279"/>
        <v>0</v>
      </c>
      <c r="BZ207" s="28">
        <f t="shared" ca="1" si="279"/>
        <v>0</v>
      </c>
      <c r="CA207" s="28">
        <f t="shared" ca="1" si="279"/>
        <v>0</v>
      </c>
      <c r="CB207" s="28">
        <f t="shared" ca="1" si="279"/>
        <v>0</v>
      </c>
      <c r="CC207" s="28">
        <f t="shared" ca="1" si="279"/>
        <v>0</v>
      </c>
      <c r="CD207" s="28">
        <f t="shared" ca="1" si="279"/>
        <v>0</v>
      </c>
      <c r="CE207" s="28">
        <f t="shared" ca="1" si="279"/>
        <v>0</v>
      </c>
      <c r="CF207" s="28">
        <f t="shared" ca="1" si="279"/>
        <v>0</v>
      </c>
      <c r="CG207" s="28">
        <f t="shared" ca="1" si="279"/>
        <v>0</v>
      </c>
      <c r="CH207" s="28">
        <f t="shared" ca="1" si="279"/>
        <v>0</v>
      </c>
      <c r="CI207" s="28">
        <f t="shared" ca="1" si="279"/>
        <v>0</v>
      </c>
      <c r="CJ207" s="28">
        <f t="shared" ca="1" si="279"/>
        <v>0</v>
      </c>
      <c r="CK207" s="28">
        <f t="shared" ca="1" si="271"/>
        <v>0</v>
      </c>
      <c r="CL207" s="28">
        <f t="shared" ca="1" si="271"/>
        <v>0</v>
      </c>
      <c r="CM207" s="28">
        <f t="shared" ca="1" si="271"/>
        <v>0</v>
      </c>
      <c r="CN207" s="28">
        <f t="shared" ca="1" si="271"/>
        <v>0</v>
      </c>
      <c r="CO207" s="28">
        <f t="shared" ca="1" si="271"/>
        <v>0</v>
      </c>
      <c r="CP207" s="28">
        <f t="shared" ca="1" si="271"/>
        <v>0</v>
      </c>
      <c r="CQ207" s="28">
        <f t="shared" ca="1" si="271"/>
        <v>0</v>
      </c>
      <c r="CR207" s="28">
        <f t="shared" ca="1" si="271"/>
        <v>0</v>
      </c>
      <c r="CS207" s="28">
        <f t="shared" ca="1" si="271"/>
        <v>0</v>
      </c>
      <c r="CT207" s="28">
        <f t="shared" ca="1" si="271"/>
        <v>0</v>
      </c>
      <c r="CU207" s="28">
        <f t="shared" ca="1" si="271"/>
        <v>0</v>
      </c>
      <c r="CV207" s="28">
        <f t="shared" ca="1" si="271"/>
        <v>0</v>
      </c>
      <c r="CW207" s="28">
        <f t="shared" ca="1" si="271"/>
        <v>0</v>
      </c>
      <c r="CX207" s="28">
        <f t="shared" ca="1" si="271"/>
        <v>0</v>
      </c>
      <c r="CY207" s="28">
        <f t="shared" ca="1" si="271"/>
        <v>0</v>
      </c>
      <c r="CZ207" s="28">
        <f t="shared" ca="1" si="280"/>
        <v>0</v>
      </c>
      <c r="DA207" s="28">
        <f t="shared" ca="1" si="280"/>
        <v>0</v>
      </c>
      <c r="DB207" s="28">
        <f t="shared" ca="1" si="280"/>
        <v>0</v>
      </c>
      <c r="DC207" s="28">
        <f t="shared" ca="1" si="280"/>
        <v>0</v>
      </c>
      <c r="DD207" s="28">
        <f t="shared" ca="1" si="280"/>
        <v>0</v>
      </c>
      <c r="DE207" s="28">
        <f t="shared" ca="1" si="280"/>
        <v>0</v>
      </c>
      <c r="DF207" s="28">
        <f t="shared" ca="1" si="280"/>
        <v>0</v>
      </c>
      <c r="DG207" s="28">
        <f t="shared" ca="1" si="280"/>
        <v>0</v>
      </c>
      <c r="DH207" s="28">
        <f t="shared" ca="1" si="280"/>
        <v>0</v>
      </c>
      <c r="DI207" s="28">
        <f t="shared" ca="1" si="280"/>
        <v>0</v>
      </c>
      <c r="DJ207" s="28">
        <f t="shared" ca="1" si="280"/>
        <v>0</v>
      </c>
      <c r="DK207" s="28">
        <f t="shared" ca="1" si="280"/>
        <v>0</v>
      </c>
      <c r="DL207" s="28">
        <f t="shared" ca="1" si="280"/>
        <v>0</v>
      </c>
      <c r="DM207" s="28">
        <f t="shared" ca="1" si="280"/>
        <v>0</v>
      </c>
      <c r="DN207" s="28">
        <f t="shared" ca="1" si="280"/>
        <v>0</v>
      </c>
      <c r="DO207" s="28">
        <f t="shared" ca="1" si="280"/>
        <v>0</v>
      </c>
      <c r="DP207" s="28">
        <f t="shared" ca="1" si="272"/>
        <v>0</v>
      </c>
      <c r="DQ207" s="28">
        <f t="shared" ca="1" si="272"/>
        <v>0</v>
      </c>
      <c r="DR207" s="28">
        <f t="shared" ca="1" si="272"/>
        <v>0</v>
      </c>
      <c r="DS207" s="28">
        <f t="shared" ca="1" si="272"/>
        <v>0</v>
      </c>
      <c r="DT207" s="28">
        <f t="shared" ca="1" si="272"/>
        <v>0</v>
      </c>
      <c r="DU207" s="28">
        <f t="shared" ca="1" si="272"/>
        <v>0</v>
      </c>
      <c r="DV207" s="28">
        <f t="shared" ca="1" si="272"/>
        <v>0</v>
      </c>
      <c r="DW207" s="28">
        <f t="shared" ca="1" si="272"/>
        <v>0</v>
      </c>
      <c r="DX207" s="28">
        <f t="shared" ca="1" si="272"/>
        <v>0</v>
      </c>
      <c r="DY207" s="28">
        <f t="shared" ca="1" si="272"/>
        <v>0</v>
      </c>
      <c r="DZ207" s="28">
        <f t="shared" ca="1" si="272"/>
        <v>0</v>
      </c>
      <c r="EA207" s="28">
        <f t="shared" ca="1" si="272"/>
        <v>0</v>
      </c>
      <c r="EB207" s="28">
        <f t="shared" ca="1" si="272"/>
        <v>0</v>
      </c>
      <c r="EC207" s="28">
        <f t="shared" ca="1" si="272"/>
        <v>0</v>
      </c>
      <c r="ED207" s="28">
        <f t="shared" ca="1" si="272"/>
        <v>0</v>
      </c>
      <c r="EE207" s="28">
        <f t="shared" ca="1" si="281"/>
        <v>0</v>
      </c>
      <c r="EF207" s="28">
        <f t="shared" ca="1" si="281"/>
        <v>0</v>
      </c>
      <c r="EG207" s="28">
        <f t="shared" ca="1" si="281"/>
        <v>0</v>
      </c>
      <c r="EH207" s="28">
        <f t="shared" ca="1" si="281"/>
        <v>0</v>
      </c>
      <c r="EI207" s="28">
        <f t="shared" ca="1" si="281"/>
        <v>0</v>
      </c>
      <c r="EJ207" s="28">
        <f t="shared" ca="1" si="281"/>
        <v>0</v>
      </c>
      <c r="EK207" s="28">
        <f t="shared" ca="1" si="281"/>
        <v>0</v>
      </c>
      <c r="EL207" s="28">
        <f t="shared" ca="1" si="281"/>
        <v>0</v>
      </c>
      <c r="EM207" s="28">
        <f t="shared" ca="1" si="281"/>
        <v>0</v>
      </c>
      <c r="EN207" s="28">
        <f t="shared" ca="1" si="281"/>
        <v>0</v>
      </c>
      <c r="EO207" s="28">
        <f t="shared" ca="1" si="281"/>
        <v>0</v>
      </c>
      <c r="EP207" s="28">
        <f t="shared" ca="1" si="281"/>
        <v>0</v>
      </c>
      <c r="EQ207" s="28">
        <f t="shared" ca="1" si="281"/>
        <v>0</v>
      </c>
      <c r="ER207" s="28">
        <f t="shared" ca="1" si="281"/>
        <v>0</v>
      </c>
      <c r="ES207" s="28">
        <f t="shared" ca="1" si="281"/>
        <v>0</v>
      </c>
      <c r="ET207" s="28">
        <f t="shared" ca="1" si="281"/>
        <v>0</v>
      </c>
      <c r="EU207" s="28">
        <f t="shared" ca="1" si="273"/>
        <v>0</v>
      </c>
      <c r="EV207" s="28">
        <f t="shared" ca="1" si="273"/>
        <v>0</v>
      </c>
      <c r="EW207" s="28">
        <f t="shared" ca="1" si="273"/>
        <v>0</v>
      </c>
      <c r="EX207" s="28">
        <f t="shared" ca="1" si="273"/>
        <v>0</v>
      </c>
      <c r="EY207" s="28">
        <f t="shared" ca="1" si="273"/>
        <v>0</v>
      </c>
      <c r="EZ207" s="28">
        <f t="shared" ca="1" si="273"/>
        <v>0</v>
      </c>
      <c r="FA207" s="28">
        <f t="shared" ca="1" si="273"/>
        <v>0</v>
      </c>
      <c r="FB207" s="28">
        <f t="shared" ca="1" si="273"/>
        <v>0</v>
      </c>
      <c r="FC207" s="28">
        <f t="shared" ca="1" si="273"/>
        <v>0</v>
      </c>
      <c r="FD207" s="28">
        <f t="shared" ca="1" si="273"/>
        <v>0</v>
      </c>
      <c r="FE207" s="28">
        <f t="shared" ca="1" si="273"/>
        <v>0</v>
      </c>
      <c r="FF207" s="28">
        <f t="shared" ca="1" si="273"/>
        <v>0</v>
      </c>
      <c r="FG207" s="28">
        <f t="shared" ca="1" si="273"/>
        <v>0</v>
      </c>
      <c r="FH207" s="28">
        <f t="shared" ca="1" si="273"/>
        <v>0</v>
      </c>
      <c r="FI207" s="28">
        <f t="shared" ca="1" si="273"/>
        <v>0</v>
      </c>
      <c r="FJ207" s="28">
        <f t="shared" ca="1" si="274"/>
        <v>0</v>
      </c>
      <c r="FK207" s="28">
        <f t="shared" ca="1" si="274"/>
        <v>0</v>
      </c>
      <c r="FL207" s="28">
        <f t="shared" ca="1" si="274"/>
        <v>0</v>
      </c>
      <c r="FM207" s="28">
        <f t="shared" ca="1" si="274"/>
        <v>0</v>
      </c>
      <c r="FN207" s="28">
        <f t="shared" ca="1" si="274"/>
        <v>0</v>
      </c>
      <c r="FO207" s="28">
        <f t="shared" ca="1" si="274"/>
        <v>0</v>
      </c>
      <c r="FP207" s="28">
        <f t="shared" ca="1" si="274"/>
        <v>0</v>
      </c>
      <c r="FQ207" s="28">
        <f t="shared" ca="1" si="274"/>
        <v>0</v>
      </c>
      <c r="FR207" s="28">
        <f t="shared" ca="1" si="274"/>
        <v>0</v>
      </c>
      <c r="FS207" s="28">
        <f t="shared" ca="1" si="274"/>
        <v>0</v>
      </c>
      <c r="FT207" s="28">
        <f t="shared" ca="1" si="274"/>
        <v>0</v>
      </c>
      <c r="FU207" s="28">
        <f t="shared" ca="1" si="274"/>
        <v>0</v>
      </c>
      <c r="FV207" s="28">
        <f t="shared" ca="1" si="274"/>
        <v>0</v>
      </c>
      <c r="FW207" s="28">
        <f t="shared" ca="1" si="274"/>
        <v>0</v>
      </c>
      <c r="FX207" s="28">
        <f t="shared" ca="1" si="274"/>
        <v>0</v>
      </c>
      <c r="FY207" s="28">
        <f t="shared" ca="1" si="268"/>
        <v>0</v>
      </c>
      <c r="FZ207" s="28">
        <f t="shared" ca="1" si="268"/>
        <v>0</v>
      </c>
      <c r="GA207" s="28">
        <f t="shared" ca="1" si="268"/>
        <v>0</v>
      </c>
      <c r="GB207" s="28">
        <f t="shared" ca="1" si="268"/>
        <v>0</v>
      </c>
      <c r="GC207" s="28">
        <f t="shared" ca="1" si="268"/>
        <v>0</v>
      </c>
      <c r="GD207" s="28">
        <f t="shared" ca="1" si="268"/>
        <v>0</v>
      </c>
      <c r="GE207" s="28">
        <f t="shared" ca="1" si="268"/>
        <v>0</v>
      </c>
      <c r="GF207" s="28">
        <f t="shared" ca="1" si="268"/>
        <v>0</v>
      </c>
      <c r="GG207" s="28">
        <f t="shared" ca="1" si="268"/>
        <v>0</v>
      </c>
      <c r="GH207" s="28">
        <f t="shared" ca="1" si="268"/>
        <v>0</v>
      </c>
      <c r="GI207" s="28">
        <f t="shared" ca="1" si="268"/>
        <v>0</v>
      </c>
      <c r="GJ207" s="28">
        <f t="shared" ca="1" si="268"/>
        <v>0</v>
      </c>
      <c r="GK207" s="28">
        <f t="shared" ca="1" si="268"/>
        <v>0</v>
      </c>
      <c r="GL207" s="28">
        <f t="shared" ca="1" si="268"/>
        <v>0</v>
      </c>
      <c r="GM207" s="28">
        <f t="shared" ca="1" si="268"/>
        <v>0</v>
      </c>
      <c r="GN207" s="28">
        <f t="shared" ca="1" si="268"/>
        <v>0</v>
      </c>
      <c r="GO207" s="28">
        <f t="shared" ca="1" si="282"/>
        <v>0</v>
      </c>
      <c r="GP207" s="28">
        <f t="shared" ca="1" si="282"/>
        <v>0</v>
      </c>
      <c r="GQ207" s="28">
        <f t="shared" ca="1" si="282"/>
        <v>0</v>
      </c>
      <c r="GR207" s="28">
        <f t="shared" ca="1" si="282"/>
        <v>0</v>
      </c>
      <c r="GS207" s="28">
        <f t="shared" ca="1" si="282"/>
        <v>0</v>
      </c>
      <c r="GT207" s="28">
        <f t="shared" ca="1" si="282"/>
        <v>0</v>
      </c>
      <c r="GU207" s="28">
        <f t="shared" ca="1" si="282"/>
        <v>0</v>
      </c>
      <c r="GV207" s="28">
        <f t="shared" ca="1" si="282"/>
        <v>0</v>
      </c>
      <c r="GW207" s="28">
        <f t="shared" ca="1" si="282"/>
        <v>0</v>
      </c>
      <c r="GX207" s="28">
        <f t="shared" ca="1" si="282"/>
        <v>0</v>
      </c>
      <c r="GY207" s="28">
        <f t="shared" ca="1" si="282"/>
        <v>0</v>
      </c>
      <c r="GZ207" s="28">
        <f t="shared" ca="1" si="282"/>
        <v>0</v>
      </c>
      <c r="HA207" s="28">
        <f t="shared" ca="1" si="282"/>
        <v>0</v>
      </c>
      <c r="HB207" s="28">
        <f t="shared" ca="1" si="282"/>
        <v>0</v>
      </c>
      <c r="HC207" s="28">
        <f t="shared" ca="1" si="275"/>
        <v>0</v>
      </c>
      <c r="HD207" s="28">
        <f t="shared" ca="1" si="275"/>
        <v>0</v>
      </c>
      <c r="HE207" s="28">
        <f t="shared" ca="1" si="275"/>
        <v>0</v>
      </c>
      <c r="HF207" s="28">
        <f t="shared" ca="1" si="275"/>
        <v>0</v>
      </c>
      <c r="HG207" s="28">
        <f t="shared" ca="1" si="275"/>
        <v>0</v>
      </c>
      <c r="HH207" s="28">
        <f t="shared" ca="1" si="275"/>
        <v>0</v>
      </c>
      <c r="HI207" s="28">
        <f t="shared" ca="1" si="275"/>
        <v>0</v>
      </c>
      <c r="HJ207" s="28">
        <f t="shared" ca="1" si="275"/>
        <v>0</v>
      </c>
      <c r="HK207" s="28">
        <f t="shared" ca="1" si="275"/>
        <v>0</v>
      </c>
      <c r="HL207" s="28">
        <f t="shared" ca="1" si="275"/>
        <v>0</v>
      </c>
      <c r="HM207" s="28">
        <f t="shared" ca="1" si="275"/>
        <v>0</v>
      </c>
      <c r="HN207" s="28">
        <f t="shared" ca="1" si="275"/>
        <v>0</v>
      </c>
      <c r="HO207" s="28">
        <f t="shared" ca="1" si="283"/>
        <v>0</v>
      </c>
      <c r="HP207" s="28">
        <f t="shared" ca="1" si="283"/>
        <v>0</v>
      </c>
      <c r="HQ207" s="28">
        <f t="shared" ca="1" si="283"/>
        <v>0</v>
      </c>
      <c r="HR207" s="28">
        <f t="shared" ca="1" si="283"/>
        <v>0</v>
      </c>
      <c r="HS207" s="28">
        <f t="shared" ca="1" si="283"/>
        <v>0</v>
      </c>
      <c r="HT207" s="28">
        <f t="shared" ca="1" si="283"/>
        <v>0</v>
      </c>
      <c r="HU207" s="28">
        <f t="shared" ca="1" si="283"/>
        <v>0</v>
      </c>
      <c r="HV207" s="28">
        <f t="shared" ca="1" si="283"/>
        <v>0</v>
      </c>
      <c r="HW207" s="28">
        <f t="shared" ca="1" si="283"/>
        <v>0</v>
      </c>
      <c r="HX207" s="28">
        <f t="shared" ca="1" si="283"/>
        <v>0</v>
      </c>
      <c r="HY207" s="28">
        <f t="shared" ca="1" si="283"/>
        <v>0</v>
      </c>
      <c r="HZ207" s="28">
        <f t="shared" ca="1" si="283"/>
        <v>0</v>
      </c>
      <c r="IA207" s="28">
        <f t="shared" ca="1" si="283"/>
        <v>0</v>
      </c>
      <c r="IB207" s="28">
        <f t="shared" ca="1" si="283"/>
        <v>0</v>
      </c>
      <c r="IC207" s="28">
        <f t="shared" ca="1" si="283"/>
        <v>0</v>
      </c>
      <c r="ID207" s="28">
        <f t="shared" ca="1" si="283"/>
        <v>0</v>
      </c>
      <c r="IE207" s="28">
        <f t="shared" ca="1" si="284"/>
        <v>0</v>
      </c>
      <c r="IF207" s="28">
        <f t="shared" ca="1" si="284"/>
        <v>0</v>
      </c>
      <c r="IG207" s="28">
        <f t="shared" ca="1" si="276"/>
        <v>0</v>
      </c>
      <c r="IH207" s="28">
        <f t="shared" ca="1" si="276"/>
        <v>0</v>
      </c>
      <c r="II207" s="28">
        <f t="shared" ca="1" si="276"/>
        <v>0</v>
      </c>
      <c r="IJ207" s="28">
        <f t="shared" ca="1" si="276"/>
        <v>0</v>
      </c>
      <c r="IK207" s="28">
        <f t="shared" ca="1" si="276"/>
        <v>0</v>
      </c>
      <c r="IL207" s="28">
        <f t="shared" ca="1" si="276"/>
        <v>0</v>
      </c>
      <c r="IM207" s="28">
        <f t="shared" ca="1" si="276"/>
        <v>0</v>
      </c>
      <c r="IN207" s="28">
        <f t="shared" ca="1" si="276"/>
        <v>0</v>
      </c>
      <c r="IO207" s="28">
        <f t="shared" ca="1" si="276"/>
        <v>0</v>
      </c>
      <c r="IP207" s="28">
        <f t="shared" ca="1" si="276"/>
        <v>0</v>
      </c>
      <c r="IQ207" s="28">
        <f t="shared" ca="1" si="285"/>
        <v>0</v>
      </c>
      <c r="IR207" s="28">
        <f t="shared" ca="1" si="285"/>
        <v>0</v>
      </c>
      <c r="IS207" s="28">
        <f t="shared" ca="1" si="285"/>
        <v>0</v>
      </c>
      <c r="IT207" s="28">
        <f t="shared" ca="1" si="285"/>
        <v>0</v>
      </c>
      <c r="IU207" s="28">
        <f t="shared" ca="1" si="285"/>
        <v>0</v>
      </c>
      <c r="IV207" s="28">
        <f t="shared" ca="1" si="285"/>
        <v>0</v>
      </c>
      <c r="IW207" s="28">
        <f t="shared" ca="1" si="285"/>
        <v>0</v>
      </c>
      <c r="IX207" s="28">
        <f t="shared" ca="1" si="285"/>
        <v>0</v>
      </c>
      <c r="IY207" s="28">
        <f t="shared" ca="1" si="285"/>
        <v>0</v>
      </c>
      <c r="IZ207" s="28">
        <f t="shared" ca="1" si="285"/>
        <v>0</v>
      </c>
      <c r="JA207" s="28"/>
      <c r="JB207" s="28"/>
      <c r="JC207" s="28"/>
      <c r="JD207" s="28"/>
      <c r="JE207" s="28"/>
      <c r="JF207" s="28"/>
      <c r="JG207" s="28"/>
      <c r="JH207" s="28"/>
      <c r="JI207" s="28"/>
      <c r="JJ207" s="28"/>
      <c r="JK207" s="28"/>
      <c r="JL207" s="28"/>
      <c r="JM207" s="28"/>
      <c r="JN207" s="28"/>
      <c r="JO207" s="28"/>
      <c r="JP207" s="28"/>
      <c r="JQ207" s="28"/>
      <c r="JR207" s="28"/>
    </row>
    <row r="208" spans="1:278" x14ac:dyDescent="0.2">
      <c r="A208" s="27">
        <f t="shared" si="291"/>
        <v>199</v>
      </c>
      <c r="B208" s="28">
        <f t="shared" ca="1" si="286"/>
        <v>0</v>
      </c>
      <c r="C208" s="28">
        <f t="shared" ca="1" si="287"/>
        <v>0</v>
      </c>
      <c r="D208" s="28">
        <f t="shared" ca="1" si="288"/>
        <v>0</v>
      </c>
      <c r="E208" s="34">
        <f t="shared" ca="1" si="289"/>
        <v>0</v>
      </c>
      <c r="F208" s="30">
        <f t="shared" ca="1" si="290"/>
        <v>0</v>
      </c>
      <c r="G208" s="28"/>
      <c r="H208" s="34">
        <f t="shared" ca="1" si="292"/>
        <v>0</v>
      </c>
      <c r="I208" s="27">
        <f t="shared" si="277"/>
        <v>412</v>
      </c>
      <c r="J208" s="30">
        <f t="shared" ca="1" si="212"/>
        <v>0</v>
      </c>
      <c r="K208" s="28">
        <f t="shared" ca="1" si="278"/>
        <v>0</v>
      </c>
      <c r="L208" s="28">
        <f t="shared" ca="1" si="278"/>
        <v>0</v>
      </c>
      <c r="M208" s="28">
        <f t="shared" ca="1" si="278"/>
        <v>0</v>
      </c>
      <c r="N208" s="28">
        <f t="shared" ca="1" si="278"/>
        <v>0</v>
      </c>
      <c r="O208" s="28">
        <f t="shared" ca="1" si="278"/>
        <v>0</v>
      </c>
      <c r="P208" s="28">
        <f t="shared" ca="1" si="278"/>
        <v>0</v>
      </c>
      <c r="Q208" s="28">
        <f t="shared" ca="1" si="278"/>
        <v>0</v>
      </c>
      <c r="R208" s="28">
        <f t="shared" ca="1" si="278"/>
        <v>0</v>
      </c>
      <c r="S208" s="28">
        <f t="shared" ca="1" si="278"/>
        <v>0</v>
      </c>
      <c r="T208" s="28">
        <f t="shared" ca="1" si="278"/>
        <v>0</v>
      </c>
      <c r="U208" s="28">
        <f t="shared" ca="1" si="278"/>
        <v>0</v>
      </c>
      <c r="V208" s="28">
        <f t="shared" ca="1" si="278"/>
        <v>0</v>
      </c>
      <c r="W208" s="28">
        <f t="shared" ca="1" si="278"/>
        <v>0</v>
      </c>
      <c r="X208" s="28">
        <f t="shared" ca="1" si="278"/>
        <v>0</v>
      </c>
      <c r="Y208" s="28">
        <f t="shared" ca="1" si="278"/>
        <v>0</v>
      </c>
      <c r="Z208" s="28">
        <f t="shared" ca="1" si="278"/>
        <v>0</v>
      </c>
      <c r="AA208" s="28">
        <f t="shared" ca="1" si="269"/>
        <v>0</v>
      </c>
      <c r="AB208" s="28">
        <f t="shared" ca="1" si="269"/>
        <v>0</v>
      </c>
      <c r="AC208" s="28">
        <f t="shared" ca="1" si="269"/>
        <v>0</v>
      </c>
      <c r="AD208" s="28">
        <f t="shared" ca="1" si="269"/>
        <v>0</v>
      </c>
      <c r="AE208" s="28">
        <f t="shared" ca="1" si="269"/>
        <v>0</v>
      </c>
      <c r="AF208" s="28">
        <f t="shared" ca="1" si="269"/>
        <v>0</v>
      </c>
      <c r="AG208" s="28">
        <f t="shared" ca="1" si="269"/>
        <v>0</v>
      </c>
      <c r="AH208" s="28">
        <f t="shared" ca="1" si="269"/>
        <v>0</v>
      </c>
      <c r="AI208" s="28">
        <f t="shared" ca="1" si="269"/>
        <v>0</v>
      </c>
      <c r="AJ208" s="28">
        <f t="shared" ca="1" si="269"/>
        <v>0</v>
      </c>
      <c r="AK208" s="28">
        <f t="shared" ca="1" si="269"/>
        <v>0</v>
      </c>
      <c r="AL208" s="28">
        <f t="shared" ca="1" si="269"/>
        <v>0</v>
      </c>
      <c r="AM208" s="28">
        <f t="shared" ca="1" si="269"/>
        <v>0</v>
      </c>
      <c r="AN208" s="28">
        <f t="shared" ca="1" si="269"/>
        <v>0</v>
      </c>
      <c r="AO208" s="28">
        <f t="shared" ca="1" si="269"/>
        <v>0</v>
      </c>
      <c r="AP208" s="28">
        <f t="shared" ca="1" si="270"/>
        <v>0</v>
      </c>
      <c r="AQ208" s="28">
        <f t="shared" ca="1" si="270"/>
        <v>0</v>
      </c>
      <c r="AR208" s="28">
        <f t="shared" ca="1" si="270"/>
        <v>0</v>
      </c>
      <c r="AS208" s="28">
        <f t="shared" ca="1" si="270"/>
        <v>0</v>
      </c>
      <c r="AT208" s="28">
        <f t="shared" ca="1" si="270"/>
        <v>0</v>
      </c>
      <c r="AU208" s="28">
        <f t="shared" ca="1" si="270"/>
        <v>0</v>
      </c>
      <c r="AV208" s="28">
        <f t="shared" ca="1" si="270"/>
        <v>0</v>
      </c>
      <c r="AW208" s="28">
        <f t="shared" ca="1" si="270"/>
        <v>0</v>
      </c>
      <c r="AX208" s="28">
        <f t="shared" ca="1" si="270"/>
        <v>0</v>
      </c>
      <c r="AY208" s="28">
        <f t="shared" ca="1" si="270"/>
        <v>0</v>
      </c>
      <c r="AZ208" s="28">
        <f t="shared" ca="1" si="270"/>
        <v>0</v>
      </c>
      <c r="BA208" s="28">
        <f t="shared" ca="1" si="270"/>
        <v>0</v>
      </c>
      <c r="BB208" s="28">
        <f t="shared" ca="1" si="270"/>
        <v>0</v>
      </c>
      <c r="BC208" s="28">
        <f t="shared" ca="1" si="270"/>
        <v>0</v>
      </c>
      <c r="BD208" s="28">
        <f t="shared" ca="1" si="270"/>
        <v>0</v>
      </c>
      <c r="BE208" s="28">
        <f t="shared" ca="1" si="270"/>
        <v>0</v>
      </c>
      <c r="BF208" s="28">
        <f t="shared" ca="1" si="267"/>
        <v>0</v>
      </c>
      <c r="BG208" s="28">
        <f t="shared" ca="1" si="267"/>
        <v>0</v>
      </c>
      <c r="BH208" s="28">
        <f t="shared" ca="1" si="267"/>
        <v>0</v>
      </c>
      <c r="BI208" s="28">
        <f t="shared" ca="1" si="267"/>
        <v>0</v>
      </c>
      <c r="BJ208" s="28">
        <f t="shared" ca="1" si="267"/>
        <v>0</v>
      </c>
      <c r="BK208" s="28">
        <f t="shared" ca="1" si="267"/>
        <v>0</v>
      </c>
      <c r="BL208" s="28">
        <f t="shared" ca="1" si="267"/>
        <v>0</v>
      </c>
      <c r="BM208" s="28">
        <f t="shared" ca="1" si="267"/>
        <v>0</v>
      </c>
      <c r="BN208" s="28">
        <f t="shared" ca="1" si="267"/>
        <v>0</v>
      </c>
      <c r="BO208" s="28">
        <f t="shared" ca="1" si="267"/>
        <v>0</v>
      </c>
      <c r="BP208" s="28">
        <f t="shared" ca="1" si="267"/>
        <v>0</v>
      </c>
      <c r="BQ208" s="28">
        <f t="shared" ca="1" si="267"/>
        <v>0</v>
      </c>
      <c r="BR208" s="28">
        <f t="shared" ca="1" si="267"/>
        <v>0</v>
      </c>
      <c r="BS208" s="28">
        <f t="shared" ca="1" si="267"/>
        <v>0</v>
      </c>
      <c r="BT208" s="28">
        <f t="shared" ca="1" si="267"/>
        <v>0</v>
      </c>
      <c r="BU208" s="28">
        <f t="shared" ca="1" si="279"/>
        <v>0</v>
      </c>
      <c r="BV208" s="28">
        <f t="shared" ca="1" si="279"/>
        <v>0</v>
      </c>
      <c r="BW208" s="28">
        <f t="shared" ca="1" si="279"/>
        <v>0</v>
      </c>
      <c r="BX208" s="28">
        <f t="shared" ca="1" si="279"/>
        <v>0</v>
      </c>
      <c r="BY208" s="28">
        <f t="shared" ca="1" si="279"/>
        <v>0</v>
      </c>
      <c r="BZ208" s="28">
        <f t="shared" ca="1" si="279"/>
        <v>0</v>
      </c>
      <c r="CA208" s="28">
        <f t="shared" ca="1" si="279"/>
        <v>0</v>
      </c>
      <c r="CB208" s="28">
        <f t="shared" ca="1" si="279"/>
        <v>0</v>
      </c>
      <c r="CC208" s="28">
        <f t="shared" ca="1" si="279"/>
        <v>0</v>
      </c>
      <c r="CD208" s="28">
        <f t="shared" ca="1" si="279"/>
        <v>0</v>
      </c>
      <c r="CE208" s="28">
        <f t="shared" ca="1" si="279"/>
        <v>0</v>
      </c>
      <c r="CF208" s="28">
        <f t="shared" ca="1" si="279"/>
        <v>0</v>
      </c>
      <c r="CG208" s="28">
        <f t="shared" ca="1" si="279"/>
        <v>0</v>
      </c>
      <c r="CH208" s="28">
        <f t="shared" ca="1" si="279"/>
        <v>0</v>
      </c>
      <c r="CI208" s="28">
        <f t="shared" ca="1" si="279"/>
        <v>0</v>
      </c>
      <c r="CJ208" s="28">
        <f t="shared" ca="1" si="279"/>
        <v>0</v>
      </c>
      <c r="CK208" s="28">
        <f t="shared" ca="1" si="271"/>
        <v>0</v>
      </c>
      <c r="CL208" s="28">
        <f t="shared" ca="1" si="271"/>
        <v>0</v>
      </c>
      <c r="CM208" s="28">
        <f t="shared" ca="1" si="271"/>
        <v>0</v>
      </c>
      <c r="CN208" s="28">
        <f t="shared" ca="1" si="271"/>
        <v>0</v>
      </c>
      <c r="CO208" s="28">
        <f t="shared" ca="1" si="271"/>
        <v>0</v>
      </c>
      <c r="CP208" s="28">
        <f t="shared" ca="1" si="271"/>
        <v>0</v>
      </c>
      <c r="CQ208" s="28">
        <f t="shared" ca="1" si="271"/>
        <v>0</v>
      </c>
      <c r="CR208" s="28">
        <f t="shared" ca="1" si="271"/>
        <v>0</v>
      </c>
      <c r="CS208" s="28">
        <f t="shared" ca="1" si="271"/>
        <v>0</v>
      </c>
      <c r="CT208" s="28">
        <f t="shared" ca="1" si="271"/>
        <v>0</v>
      </c>
      <c r="CU208" s="28">
        <f t="shared" ca="1" si="271"/>
        <v>0</v>
      </c>
      <c r="CV208" s="28">
        <f t="shared" ca="1" si="271"/>
        <v>0</v>
      </c>
      <c r="CW208" s="28">
        <f t="shared" ca="1" si="271"/>
        <v>0</v>
      </c>
      <c r="CX208" s="28">
        <f t="shared" ca="1" si="271"/>
        <v>0</v>
      </c>
      <c r="CY208" s="28">
        <f t="shared" ca="1" si="271"/>
        <v>0</v>
      </c>
      <c r="CZ208" s="28">
        <f t="shared" ca="1" si="280"/>
        <v>0</v>
      </c>
      <c r="DA208" s="28">
        <f t="shared" ca="1" si="280"/>
        <v>0</v>
      </c>
      <c r="DB208" s="28">
        <f t="shared" ca="1" si="280"/>
        <v>0</v>
      </c>
      <c r="DC208" s="28">
        <f t="shared" ca="1" si="280"/>
        <v>0</v>
      </c>
      <c r="DD208" s="28">
        <f t="shared" ca="1" si="280"/>
        <v>0</v>
      </c>
      <c r="DE208" s="28">
        <f t="shared" ca="1" si="280"/>
        <v>0</v>
      </c>
      <c r="DF208" s="28">
        <f t="shared" ca="1" si="280"/>
        <v>0</v>
      </c>
      <c r="DG208" s="28">
        <f t="shared" ca="1" si="280"/>
        <v>0</v>
      </c>
      <c r="DH208" s="28">
        <f t="shared" ca="1" si="280"/>
        <v>0</v>
      </c>
      <c r="DI208" s="28">
        <f t="shared" ca="1" si="280"/>
        <v>0</v>
      </c>
      <c r="DJ208" s="28">
        <f t="shared" ca="1" si="280"/>
        <v>0</v>
      </c>
      <c r="DK208" s="28">
        <f t="shared" ca="1" si="280"/>
        <v>0</v>
      </c>
      <c r="DL208" s="28">
        <f t="shared" ca="1" si="280"/>
        <v>0</v>
      </c>
      <c r="DM208" s="28">
        <f t="shared" ca="1" si="280"/>
        <v>0</v>
      </c>
      <c r="DN208" s="28">
        <f t="shared" ca="1" si="280"/>
        <v>0</v>
      </c>
      <c r="DO208" s="28">
        <f t="shared" ca="1" si="280"/>
        <v>0</v>
      </c>
      <c r="DP208" s="28">
        <f t="shared" ca="1" si="272"/>
        <v>0</v>
      </c>
      <c r="DQ208" s="28">
        <f t="shared" ca="1" si="272"/>
        <v>0</v>
      </c>
      <c r="DR208" s="28">
        <f t="shared" ca="1" si="272"/>
        <v>0</v>
      </c>
      <c r="DS208" s="28">
        <f t="shared" ca="1" si="272"/>
        <v>0</v>
      </c>
      <c r="DT208" s="28">
        <f t="shared" ca="1" si="272"/>
        <v>0</v>
      </c>
      <c r="DU208" s="28">
        <f t="shared" ca="1" si="272"/>
        <v>0</v>
      </c>
      <c r="DV208" s="28">
        <f t="shared" ca="1" si="272"/>
        <v>0</v>
      </c>
      <c r="DW208" s="28">
        <f t="shared" ca="1" si="272"/>
        <v>0</v>
      </c>
      <c r="DX208" s="28">
        <f t="shared" ca="1" si="272"/>
        <v>0</v>
      </c>
      <c r="DY208" s="28">
        <f t="shared" ca="1" si="272"/>
        <v>0</v>
      </c>
      <c r="DZ208" s="28">
        <f t="shared" ca="1" si="272"/>
        <v>0</v>
      </c>
      <c r="EA208" s="28">
        <f t="shared" ca="1" si="272"/>
        <v>0</v>
      </c>
      <c r="EB208" s="28">
        <f t="shared" ca="1" si="272"/>
        <v>0</v>
      </c>
      <c r="EC208" s="28">
        <f t="shared" ca="1" si="272"/>
        <v>0</v>
      </c>
      <c r="ED208" s="28">
        <f t="shared" ca="1" si="272"/>
        <v>0</v>
      </c>
      <c r="EE208" s="28">
        <f t="shared" ca="1" si="281"/>
        <v>0</v>
      </c>
      <c r="EF208" s="28">
        <f t="shared" ca="1" si="281"/>
        <v>0</v>
      </c>
      <c r="EG208" s="28">
        <f t="shared" ca="1" si="281"/>
        <v>0</v>
      </c>
      <c r="EH208" s="28">
        <f t="shared" ca="1" si="281"/>
        <v>0</v>
      </c>
      <c r="EI208" s="28">
        <f t="shared" ca="1" si="281"/>
        <v>0</v>
      </c>
      <c r="EJ208" s="28">
        <f t="shared" ca="1" si="281"/>
        <v>0</v>
      </c>
      <c r="EK208" s="28">
        <f t="shared" ca="1" si="281"/>
        <v>0</v>
      </c>
      <c r="EL208" s="28">
        <f t="shared" ca="1" si="281"/>
        <v>0</v>
      </c>
      <c r="EM208" s="28">
        <f t="shared" ca="1" si="281"/>
        <v>0</v>
      </c>
      <c r="EN208" s="28">
        <f t="shared" ca="1" si="281"/>
        <v>0</v>
      </c>
      <c r="EO208" s="28">
        <f t="shared" ca="1" si="281"/>
        <v>0</v>
      </c>
      <c r="EP208" s="28">
        <f t="shared" ca="1" si="281"/>
        <v>0</v>
      </c>
      <c r="EQ208" s="28">
        <f t="shared" ca="1" si="281"/>
        <v>0</v>
      </c>
      <c r="ER208" s="28">
        <f t="shared" ca="1" si="281"/>
        <v>0</v>
      </c>
      <c r="ES208" s="28">
        <f t="shared" ca="1" si="281"/>
        <v>0</v>
      </c>
      <c r="ET208" s="28">
        <f t="shared" ca="1" si="281"/>
        <v>0</v>
      </c>
      <c r="EU208" s="28">
        <f t="shared" ca="1" si="273"/>
        <v>0</v>
      </c>
      <c r="EV208" s="28">
        <f t="shared" ca="1" si="273"/>
        <v>0</v>
      </c>
      <c r="EW208" s="28">
        <f t="shared" ca="1" si="273"/>
        <v>0</v>
      </c>
      <c r="EX208" s="28">
        <f t="shared" ca="1" si="273"/>
        <v>0</v>
      </c>
      <c r="EY208" s="28">
        <f t="shared" ca="1" si="273"/>
        <v>0</v>
      </c>
      <c r="EZ208" s="28">
        <f t="shared" ca="1" si="273"/>
        <v>0</v>
      </c>
      <c r="FA208" s="28">
        <f t="shared" ca="1" si="273"/>
        <v>0</v>
      </c>
      <c r="FB208" s="28">
        <f t="shared" ca="1" si="273"/>
        <v>0</v>
      </c>
      <c r="FC208" s="28">
        <f t="shared" ca="1" si="273"/>
        <v>0</v>
      </c>
      <c r="FD208" s="28">
        <f t="shared" ca="1" si="273"/>
        <v>0</v>
      </c>
      <c r="FE208" s="28">
        <f t="shared" ca="1" si="273"/>
        <v>0</v>
      </c>
      <c r="FF208" s="28">
        <f t="shared" ca="1" si="273"/>
        <v>0</v>
      </c>
      <c r="FG208" s="28">
        <f t="shared" ca="1" si="273"/>
        <v>0</v>
      </c>
      <c r="FH208" s="28">
        <f t="shared" ca="1" si="273"/>
        <v>0</v>
      </c>
      <c r="FI208" s="28">
        <f t="shared" ca="1" si="273"/>
        <v>0</v>
      </c>
      <c r="FJ208" s="28">
        <f t="shared" ca="1" si="274"/>
        <v>0</v>
      </c>
      <c r="FK208" s="28">
        <f t="shared" ca="1" si="274"/>
        <v>0</v>
      </c>
      <c r="FL208" s="28">
        <f t="shared" ca="1" si="274"/>
        <v>0</v>
      </c>
      <c r="FM208" s="28">
        <f t="shared" ca="1" si="274"/>
        <v>0</v>
      </c>
      <c r="FN208" s="28">
        <f t="shared" ca="1" si="274"/>
        <v>0</v>
      </c>
      <c r="FO208" s="28">
        <f t="shared" ca="1" si="274"/>
        <v>0</v>
      </c>
      <c r="FP208" s="28">
        <f t="shared" ca="1" si="274"/>
        <v>0</v>
      </c>
      <c r="FQ208" s="28">
        <f t="shared" ca="1" si="274"/>
        <v>0</v>
      </c>
      <c r="FR208" s="28">
        <f t="shared" ca="1" si="274"/>
        <v>0</v>
      </c>
      <c r="FS208" s="28">
        <f t="shared" ca="1" si="274"/>
        <v>0</v>
      </c>
      <c r="FT208" s="28">
        <f t="shared" ca="1" si="274"/>
        <v>0</v>
      </c>
      <c r="FU208" s="28">
        <f t="shared" ca="1" si="274"/>
        <v>0</v>
      </c>
      <c r="FV208" s="28">
        <f t="shared" ca="1" si="274"/>
        <v>0</v>
      </c>
      <c r="FW208" s="28">
        <f t="shared" ca="1" si="274"/>
        <v>0</v>
      </c>
      <c r="FX208" s="28">
        <f t="shared" ca="1" si="274"/>
        <v>0</v>
      </c>
      <c r="FY208" s="28">
        <f t="shared" ca="1" si="268"/>
        <v>0</v>
      </c>
      <c r="FZ208" s="28">
        <f t="shared" ca="1" si="268"/>
        <v>0</v>
      </c>
      <c r="GA208" s="28">
        <f t="shared" ca="1" si="268"/>
        <v>0</v>
      </c>
      <c r="GB208" s="28">
        <f t="shared" ca="1" si="268"/>
        <v>0</v>
      </c>
      <c r="GC208" s="28">
        <f t="shared" ca="1" si="268"/>
        <v>0</v>
      </c>
      <c r="GD208" s="28">
        <f t="shared" ca="1" si="268"/>
        <v>0</v>
      </c>
      <c r="GE208" s="28">
        <f t="shared" ca="1" si="268"/>
        <v>0</v>
      </c>
      <c r="GF208" s="28">
        <f t="shared" ca="1" si="268"/>
        <v>0</v>
      </c>
      <c r="GG208" s="28">
        <f t="shared" ca="1" si="268"/>
        <v>0</v>
      </c>
      <c r="GH208" s="28">
        <f t="shared" ca="1" si="268"/>
        <v>0</v>
      </c>
      <c r="GI208" s="28">
        <f t="shared" ca="1" si="268"/>
        <v>0</v>
      </c>
      <c r="GJ208" s="28">
        <f t="shared" ca="1" si="268"/>
        <v>0</v>
      </c>
      <c r="GK208" s="28">
        <f t="shared" ca="1" si="268"/>
        <v>0</v>
      </c>
      <c r="GL208" s="28">
        <f t="shared" ca="1" si="268"/>
        <v>0</v>
      </c>
      <c r="GM208" s="28">
        <f t="shared" ca="1" si="268"/>
        <v>0</v>
      </c>
      <c r="GN208" s="28">
        <f t="shared" ca="1" si="268"/>
        <v>0</v>
      </c>
      <c r="GO208" s="28">
        <f t="shared" ca="1" si="282"/>
        <v>0</v>
      </c>
      <c r="GP208" s="28">
        <f t="shared" ca="1" si="282"/>
        <v>0</v>
      </c>
      <c r="GQ208" s="28">
        <f t="shared" ca="1" si="282"/>
        <v>0</v>
      </c>
      <c r="GR208" s="28">
        <f t="shared" ca="1" si="282"/>
        <v>0</v>
      </c>
      <c r="GS208" s="28">
        <f t="shared" ca="1" si="282"/>
        <v>0</v>
      </c>
      <c r="GT208" s="28">
        <f t="shared" ca="1" si="282"/>
        <v>0</v>
      </c>
      <c r="GU208" s="28">
        <f t="shared" ca="1" si="282"/>
        <v>0</v>
      </c>
      <c r="GV208" s="28">
        <f t="shared" ca="1" si="282"/>
        <v>0</v>
      </c>
      <c r="GW208" s="28">
        <f t="shared" ca="1" si="282"/>
        <v>0</v>
      </c>
      <c r="GX208" s="28">
        <f t="shared" ca="1" si="282"/>
        <v>0</v>
      </c>
      <c r="GY208" s="28">
        <f t="shared" ca="1" si="282"/>
        <v>0</v>
      </c>
      <c r="GZ208" s="28">
        <f t="shared" ca="1" si="282"/>
        <v>0</v>
      </c>
      <c r="HA208" s="28">
        <f t="shared" ca="1" si="282"/>
        <v>0</v>
      </c>
      <c r="HB208" s="28">
        <f t="shared" ca="1" si="282"/>
        <v>0</v>
      </c>
      <c r="HC208" s="28">
        <f t="shared" ca="1" si="275"/>
        <v>0</v>
      </c>
      <c r="HD208" s="28">
        <f t="shared" ca="1" si="275"/>
        <v>0</v>
      </c>
      <c r="HE208" s="28">
        <f t="shared" ca="1" si="275"/>
        <v>0</v>
      </c>
      <c r="HF208" s="28">
        <f t="shared" ca="1" si="275"/>
        <v>0</v>
      </c>
      <c r="HG208" s="28">
        <f t="shared" ca="1" si="275"/>
        <v>0</v>
      </c>
      <c r="HH208" s="28">
        <f t="shared" ca="1" si="275"/>
        <v>0</v>
      </c>
      <c r="HI208" s="28">
        <f t="shared" ca="1" si="275"/>
        <v>0</v>
      </c>
      <c r="HJ208" s="28">
        <f t="shared" ca="1" si="275"/>
        <v>0</v>
      </c>
      <c r="HK208" s="28">
        <f t="shared" ca="1" si="275"/>
        <v>0</v>
      </c>
      <c r="HL208" s="28">
        <f t="shared" ca="1" si="275"/>
        <v>0</v>
      </c>
      <c r="HM208" s="28">
        <f t="shared" ca="1" si="275"/>
        <v>0</v>
      </c>
      <c r="HN208" s="28">
        <f t="shared" ca="1" si="275"/>
        <v>0</v>
      </c>
      <c r="HO208" s="28">
        <f t="shared" ca="1" si="283"/>
        <v>0</v>
      </c>
      <c r="HP208" s="28">
        <f t="shared" ca="1" si="283"/>
        <v>0</v>
      </c>
      <c r="HQ208" s="28">
        <f t="shared" ca="1" si="283"/>
        <v>0</v>
      </c>
      <c r="HR208" s="28">
        <f t="shared" ca="1" si="283"/>
        <v>0</v>
      </c>
      <c r="HS208" s="28">
        <f t="shared" ca="1" si="283"/>
        <v>0</v>
      </c>
      <c r="HT208" s="28">
        <f t="shared" ca="1" si="283"/>
        <v>0</v>
      </c>
      <c r="HU208" s="28">
        <f t="shared" ca="1" si="283"/>
        <v>0</v>
      </c>
      <c r="HV208" s="28">
        <f t="shared" ca="1" si="283"/>
        <v>0</v>
      </c>
      <c r="HW208" s="28">
        <f t="shared" ca="1" si="283"/>
        <v>0</v>
      </c>
      <c r="HX208" s="28">
        <f t="shared" ca="1" si="283"/>
        <v>0</v>
      </c>
      <c r="HY208" s="28">
        <f t="shared" ca="1" si="283"/>
        <v>0</v>
      </c>
      <c r="HZ208" s="28">
        <f t="shared" ca="1" si="283"/>
        <v>0</v>
      </c>
      <c r="IA208" s="28">
        <f t="shared" ca="1" si="283"/>
        <v>0</v>
      </c>
      <c r="IB208" s="28">
        <f t="shared" ca="1" si="283"/>
        <v>0</v>
      </c>
      <c r="IC208" s="28">
        <f t="shared" ca="1" si="283"/>
        <v>0</v>
      </c>
      <c r="ID208" s="28">
        <f t="shared" ca="1" si="283"/>
        <v>0</v>
      </c>
      <c r="IE208" s="28">
        <f t="shared" ca="1" si="284"/>
        <v>0</v>
      </c>
      <c r="IF208" s="28">
        <f t="shared" ca="1" si="284"/>
        <v>0</v>
      </c>
      <c r="IG208" s="28">
        <f t="shared" ca="1" si="276"/>
        <v>0</v>
      </c>
      <c r="IH208" s="28">
        <f t="shared" ca="1" si="276"/>
        <v>0</v>
      </c>
      <c r="II208" s="28">
        <f t="shared" ca="1" si="276"/>
        <v>0</v>
      </c>
      <c r="IJ208" s="28">
        <f t="shared" ca="1" si="276"/>
        <v>0</v>
      </c>
      <c r="IK208" s="28">
        <f t="shared" ca="1" si="276"/>
        <v>0</v>
      </c>
      <c r="IL208" s="28">
        <f t="shared" ca="1" si="276"/>
        <v>0</v>
      </c>
      <c r="IM208" s="28">
        <f t="shared" ca="1" si="276"/>
        <v>0</v>
      </c>
      <c r="IN208" s="28">
        <f t="shared" ca="1" si="276"/>
        <v>0</v>
      </c>
      <c r="IO208" s="28">
        <f t="shared" ca="1" si="276"/>
        <v>0</v>
      </c>
      <c r="IP208" s="28">
        <f t="shared" ca="1" si="276"/>
        <v>0</v>
      </c>
      <c r="IQ208" s="28">
        <f t="shared" ca="1" si="285"/>
        <v>0</v>
      </c>
      <c r="IR208" s="28">
        <f t="shared" ca="1" si="285"/>
        <v>0</v>
      </c>
      <c r="IS208" s="28">
        <f t="shared" ca="1" si="285"/>
        <v>0</v>
      </c>
      <c r="IT208" s="28">
        <f t="shared" ca="1" si="285"/>
        <v>0</v>
      </c>
      <c r="IU208" s="28">
        <f t="shared" ca="1" si="285"/>
        <v>0</v>
      </c>
      <c r="IV208" s="28">
        <f t="shared" ca="1" si="285"/>
        <v>0</v>
      </c>
      <c r="IW208" s="28">
        <f t="shared" ca="1" si="285"/>
        <v>0</v>
      </c>
      <c r="IX208" s="28">
        <f t="shared" ca="1" si="285"/>
        <v>0</v>
      </c>
      <c r="IY208" s="28">
        <f t="shared" ca="1" si="285"/>
        <v>0</v>
      </c>
      <c r="IZ208" s="28">
        <f t="shared" ca="1" si="285"/>
        <v>0</v>
      </c>
      <c r="JA208" s="28"/>
      <c r="JB208" s="28"/>
      <c r="JC208" s="28"/>
      <c r="JD208" s="28"/>
      <c r="JE208" s="28"/>
      <c r="JF208" s="28"/>
      <c r="JG208" s="28"/>
      <c r="JH208" s="28"/>
      <c r="JI208" s="28"/>
      <c r="JJ208" s="28"/>
      <c r="JK208" s="28"/>
      <c r="JL208" s="28"/>
      <c r="JM208" s="28"/>
      <c r="JN208" s="28"/>
      <c r="JO208" s="28"/>
      <c r="JP208" s="28"/>
      <c r="JQ208" s="28"/>
      <c r="JR208" s="28"/>
    </row>
    <row r="209" spans="1:278" x14ac:dyDescent="0.2">
      <c r="A209" s="27">
        <f t="shared" si="291"/>
        <v>200</v>
      </c>
      <c r="B209" s="28">
        <f t="shared" ca="1" si="286"/>
        <v>0</v>
      </c>
      <c r="C209" s="28">
        <f t="shared" ca="1" si="287"/>
        <v>0</v>
      </c>
      <c r="D209" s="28">
        <f t="shared" ca="1" si="288"/>
        <v>0</v>
      </c>
      <c r="E209" s="34">
        <f t="shared" ca="1" si="289"/>
        <v>0</v>
      </c>
      <c r="F209" s="30">
        <f t="shared" ca="1" si="290"/>
        <v>0</v>
      </c>
      <c r="G209" s="28"/>
      <c r="H209" s="34">
        <f t="shared" ca="1" si="292"/>
        <v>0</v>
      </c>
      <c r="I209" s="27">
        <f t="shared" si="277"/>
        <v>414</v>
      </c>
      <c r="J209" s="30">
        <f t="shared" ca="1" si="212"/>
        <v>0</v>
      </c>
      <c r="K209" s="28">
        <f t="shared" ca="1" si="278"/>
        <v>0</v>
      </c>
      <c r="L209" s="28">
        <f t="shared" ca="1" si="278"/>
        <v>0</v>
      </c>
      <c r="M209" s="28">
        <f t="shared" ca="1" si="278"/>
        <v>0</v>
      </c>
      <c r="N209" s="28">
        <f t="shared" ca="1" si="278"/>
        <v>0</v>
      </c>
      <c r="O209" s="28">
        <f t="shared" ca="1" si="278"/>
        <v>0</v>
      </c>
      <c r="P209" s="28">
        <f t="shared" ca="1" si="278"/>
        <v>0</v>
      </c>
      <c r="Q209" s="28">
        <f t="shared" ca="1" si="278"/>
        <v>0</v>
      </c>
      <c r="R209" s="28">
        <f t="shared" ca="1" si="278"/>
        <v>0</v>
      </c>
      <c r="S209" s="28">
        <f t="shared" ca="1" si="278"/>
        <v>0</v>
      </c>
      <c r="T209" s="28">
        <f t="shared" ca="1" si="278"/>
        <v>0</v>
      </c>
      <c r="U209" s="28">
        <f t="shared" ca="1" si="278"/>
        <v>0</v>
      </c>
      <c r="V209" s="28">
        <f t="shared" ca="1" si="278"/>
        <v>0</v>
      </c>
      <c r="W209" s="28">
        <f t="shared" ca="1" si="278"/>
        <v>0</v>
      </c>
      <c r="X209" s="28">
        <f t="shared" ca="1" si="278"/>
        <v>0</v>
      </c>
      <c r="Y209" s="28">
        <f t="shared" ca="1" si="278"/>
        <v>0</v>
      </c>
      <c r="Z209" s="28">
        <f t="shared" ca="1" si="278"/>
        <v>0</v>
      </c>
      <c r="AA209" s="28">
        <f t="shared" ca="1" si="269"/>
        <v>0</v>
      </c>
      <c r="AB209" s="28">
        <f t="shared" ca="1" si="269"/>
        <v>0</v>
      </c>
      <c r="AC209" s="28">
        <f t="shared" ca="1" si="269"/>
        <v>0</v>
      </c>
      <c r="AD209" s="28">
        <f t="shared" ca="1" si="269"/>
        <v>0</v>
      </c>
      <c r="AE209" s="28">
        <f t="shared" ca="1" si="269"/>
        <v>0</v>
      </c>
      <c r="AF209" s="28">
        <f t="shared" ca="1" si="269"/>
        <v>0</v>
      </c>
      <c r="AG209" s="28">
        <f t="shared" ca="1" si="269"/>
        <v>0</v>
      </c>
      <c r="AH209" s="28">
        <f t="shared" ca="1" si="269"/>
        <v>0</v>
      </c>
      <c r="AI209" s="28">
        <f t="shared" ca="1" si="269"/>
        <v>0</v>
      </c>
      <c r="AJ209" s="28">
        <f t="shared" ca="1" si="269"/>
        <v>0</v>
      </c>
      <c r="AK209" s="28">
        <f t="shared" ca="1" si="269"/>
        <v>0</v>
      </c>
      <c r="AL209" s="28">
        <f t="shared" ca="1" si="269"/>
        <v>0</v>
      </c>
      <c r="AM209" s="28">
        <f t="shared" ca="1" si="269"/>
        <v>0</v>
      </c>
      <c r="AN209" s="28">
        <f t="shared" ca="1" si="269"/>
        <v>0</v>
      </c>
      <c r="AO209" s="28">
        <f t="shared" ca="1" si="269"/>
        <v>0</v>
      </c>
      <c r="AP209" s="28">
        <f t="shared" ca="1" si="270"/>
        <v>0</v>
      </c>
      <c r="AQ209" s="28">
        <f t="shared" ca="1" si="270"/>
        <v>0</v>
      </c>
      <c r="AR209" s="28">
        <f t="shared" ca="1" si="270"/>
        <v>0</v>
      </c>
      <c r="AS209" s="28">
        <f t="shared" ca="1" si="270"/>
        <v>0</v>
      </c>
      <c r="AT209" s="28">
        <f t="shared" ca="1" si="270"/>
        <v>0</v>
      </c>
      <c r="AU209" s="28">
        <f t="shared" ca="1" si="270"/>
        <v>0</v>
      </c>
      <c r="AV209" s="28">
        <f t="shared" ca="1" si="270"/>
        <v>0</v>
      </c>
      <c r="AW209" s="28">
        <f t="shared" ca="1" si="270"/>
        <v>0</v>
      </c>
      <c r="AX209" s="28">
        <f t="shared" ca="1" si="270"/>
        <v>0</v>
      </c>
      <c r="AY209" s="28">
        <f t="shared" ca="1" si="270"/>
        <v>0</v>
      </c>
      <c r="AZ209" s="28">
        <f t="shared" ca="1" si="270"/>
        <v>0</v>
      </c>
      <c r="BA209" s="28">
        <f t="shared" ca="1" si="270"/>
        <v>0</v>
      </c>
      <c r="BB209" s="28">
        <f t="shared" ca="1" si="270"/>
        <v>0</v>
      </c>
      <c r="BC209" s="28">
        <f t="shared" ca="1" si="270"/>
        <v>0</v>
      </c>
      <c r="BD209" s="28">
        <f t="shared" ca="1" si="270"/>
        <v>0</v>
      </c>
      <c r="BE209" s="28">
        <f t="shared" ref="BE209:BT224" ca="1" si="293">VLOOKUP(ROUNDUP(SQRT(BE$1^2+$I209^2),0),$A$9:$B$723,2)</f>
        <v>0</v>
      </c>
      <c r="BF209" s="28">
        <f t="shared" ca="1" si="293"/>
        <v>0</v>
      </c>
      <c r="BG209" s="28">
        <f t="shared" ca="1" si="293"/>
        <v>0</v>
      </c>
      <c r="BH209" s="28">
        <f t="shared" ca="1" si="293"/>
        <v>0</v>
      </c>
      <c r="BI209" s="28">
        <f t="shared" ca="1" si="293"/>
        <v>0</v>
      </c>
      <c r="BJ209" s="28">
        <f t="shared" ca="1" si="293"/>
        <v>0</v>
      </c>
      <c r="BK209" s="28">
        <f t="shared" ca="1" si="293"/>
        <v>0</v>
      </c>
      <c r="BL209" s="28">
        <f t="shared" ca="1" si="293"/>
        <v>0</v>
      </c>
      <c r="BM209" s="28">
        <f t="shared" ca="1" si="293"/>
        <v>0</v>
      </c>
      <c r="BN209" s="28">
        <f t="shared" ca="1" si="293"/>
        <v>0</v>
      </c>
      <c r="BO209" s="28">
        <f t="shared" ca="1" si="293"/>
        <v>0</v>
      </c>
      <c r="BP209" s="28">
        <f t="shared" ca="1" si="293"/>
        <v>0</v>
      </c>
      <c r="BQ209" s="28">
        <f t="shared" ca="1" si="293"/>
        <v>0</v>
      </c>
      <c r="BR209" s="28">
        <f t="shared" ca="1" si="293"/>
        <v>0</v>
      </c>
      <c r="BS209" s="28">
        <f t="shared" ca="1" si="293"/>
        <v>0</v>
      </c>
      <c r="BT209" s="28">
        <f t="shared" ca="1" si="293"/>
        <v>0</v>
      </c>
      <c r="BU209" s="28">
        <f t="shared" ca="1" si="279"/>
        <v>0</v>
      </c>
      <c r="BV209" s="28">
        <f t="shared" ca="1" si="279"/>
        <v>0</v>
      </c>
      <c r="BW209" s="28">
        <f t="shared" ca="1" si="279"/>
        <v>0</v>
      </c>
      <c r="BX209" s="28">
        <f t="shared" ca="1" si="279"/>
        <v>0</v>
      </c>
      <c r="BY209" s="28">
        <f t="shared" ca="1" si="279"/>
        <v>0</v>
      </c>
      <c r="BZ209" s="28">
        <f t="shared" ca="1" si="279"/>
        <v>0</v>
      </c>
      <c r="CA209" s="28">
        <f t="shared" ca="1" si="279"/>
        <v>0</v>
      </c>
      <c r="CB209" s="28">
        <f t="shared" ca="1" si="279"/>
        <v>0</v>
      </c>
      <c r="CC209" s="28">
        <f t="shared" ca="1" si="279"/>
        <v>0</v>
      </c>
      <c r="CD209" s="28">
        <f t="shared" ca="1" si="279"/>
        <v>0</v>
      </c>
      <c r="CE209" s="28">
        <f t="shared" ca="1" si="279"/>
        <v>0</v>
      </c>
      <c r="CF209" s="28">
        <f t="shared" ca="1" si="279"/>
        <v>0</v>
      </c>
      <c r="CG209" s="28">
        <f t="shared" ca="1" si="279"/>
        <v>0</v>
      </c>
      <c r="CH209" s="28">
        <f t="shared" ca="1" si="279"/>
        <v>0</v>
      </c>
      <c r="CI209" s="28">
        <f t="shared" ca="1" si="279"/>
        <v>0</v>
      </c>
      <c r="CJ209" s="28">
        <f t="shared" ca="1" si="279"/>
        <v>0</v>
      </c>
      <c r="CK209" s="28">
        <f t="shared" ca="1" si="271"/>
        <v>0</v>
      </c>
      <c r="CL209" s="28">
        <f t="shared" ca="1" si="271"/>
        <v>0</v>
      </c>
      <c r="CM209" s="28">
        <f t="shared" ca="1" si="271"/>
        <v>0</v>
      </c>
      <c r="CN209" s="28">
        <f t="shared" ca="1" si="271"/>
        <v>0</v>
      </c>
      <c r="CO209" s="28">
        <f t="shared" ca="1" si="271"/>
        <v>0</v>
      </c>
      <c r="CP209" s="28">
        <f t="shared" ca="1" si="271"/>
        <v>0</v>
      </c>
      <c r="CQ209" s="28">
        <f t="shared" ca="1" si="271"/>
        <v>0</v>
      </c>
      <c r="CR209" s="28">
        <f t="shared" ca="1" si="271"/>
        <v>0</v>
      </c>
      <c r="CS209" s="28">
        <f t="shared" ca="1" si="271"/>
        <v>0</v>
      </c>
      <c r="CT209" s="28">
        <f t="shared" ca="1" si="271"/>
        <v>0</v>
      </c>
      <c r="CU209" s="28">
        <f t="shared" ca="1" si="271"/>
        <v>0</v>
      </c>
      <c r="CV209" s="28">
        <f t="shared" ca="1" si="271"/>
        <v>0</v>
      </c>
      <c r="CW209" s="28">
        <f t="shared" ca="1" si="271"/>
        <v>0</v>
      </c>
      <c r="CX209" s="28">
        <f t="shared" ca="1" si="271"/>
        <v>0</v>
      </c>
      <c r="CY209" s="28">
        <f t="shared" ca="1" si="271"/>
        <v>0</v>
      </c>
      <c r="CZ209" s="28">
        <f t="shared" ca="1" si="280"/>
        <v>0</v>
      </c>
      <c r="DA209" s="28">
        <f t="shared" ca="1" si="280"/>
        <v>0</v>
      </c>
      <c r="DB209" s="28">
        <f t="shared" ca="1" si="280"/>
        <v>0</v>
      </c>
      <c r="DC209" s="28">
        <f t="shared" ca="1" si="280"/>
        <v>0</v>
      </c>
      <c r="DD209" s="28">
        <f t="shared" ca="1" si="280"/>
        <v>0</v>
      </c>
      <c r="DE209" s="28">
        <f t="shared" ca="1" si="280"/>
        <v>0</v>
      </c>
      <c r="DF209" s="28">
        <f t="shared" ca="1" si="280"/>
        <v>0</v>
      </c>
      <c r="DG209" s="28">
        <f t="shared" ca="1" si="280"/>
        <v>0</v>
      </c>
      <c r="DH209" s="28">
        <f t="shared" ca="1" si="280"/>
        <v>0</v>
      </c>
      <c r="DI209" s="28">
        <f t="shared" ca="1" si="280"/>
        <v>0</v>
      </c>
      <c r="DJ209" s="28">
        <f t="shared" ca="1" si="280"/>
        <v>0</v>
      </c>
      <c r="DK209" s="28">
        <f t="shared" ca="1" si="280"/>
        <v>0</v>
      </c>
      <c r="DL209" s="28">
        <f t="shared" ca="1" si="280"/>
        <v>0</v>
      </c>
      <c r="DM209" s="28">
        <f t="shared" ca="1" si="280"/>
        <v>0</v>
      </c>
      <c r="DN209" s="28">
        <f t="shared" ca="1" si="280"/>
        <v>0</v>
      </c>
      <c r="DO209" s="28">
        <f t="shared" ca="1" si="280"/>
        <v>0</v>
      </c>
      <c r="DP209" s="28">
        <f t="shared" ca="1" si="272"/>
        <v>0</v>
      </c>
      <c r="DQ209" s="28">
        <f t="shared" ca="1" si="272"/>
        <v>0</v>
      </c>
      <c r="DR209" s="28">
        <f t="shared" ca="1" si="272"/>
        <v>0</v>
      </c>
      <c r="DS209" s="28">
        <f t="shared" ca="1" si="272"/>
        <v>0</v>
      </c>
      <c r="DT209" s="28">
        <f t="shared" ca="1" si="272"/>
        <v>0</v>
      </c>
      <c r="DU209" s="28">
        <f t="shared" ca="1" si="272"/>
        <v>0</v>
      </c>
      <c r="DV209" s="28">
        <f t="shared" ca="1" si="272"/>
        <v>0</v>
      </c>
      <c r="DW209" s="28">
        <f t="shared" ca="1" si="272"/>
        <v>0</v>
      </c>
      <c r="DX209" s="28">
        <f t="shared" ca="1" si="272"/>
        <v>0</v>
      </c>
      <c r="DY209" s="28">
        <f t="shared" ca="1" si="272"/>
        <v>0</v>
      </c>
      <c r="DZ209" s="28">
        <f t="shared" ca="1" si="272"/>
        <v>0</v>
      </c>
      <c r="EA209" s="28">
        <f t="shared" ca="1" si="272"/>
        <v>0</v>
      </c>
      <c r="EB209" s="28">
        <f t="shared" ca="1" si="272"/>
        <v>0</v>
      </c>
      <c r="EC209" s="28">
        <f t="shared" ca="1" si="272"/>
        <v>0</v>
      </c>
      <c r="ED209" s="28">
        <f t="shared" ca="1" si="272"/>
        <v>0</v>
      </c>
      <c r="EE209" s="28">
        <f t="shared" ca="1" si="281"/>
        <v>0</v>
      </c>
      <c r="EF209" s="28">
        <f t="shared" ca="1" si="281"/>
        <v>0</v>
      </c>
      <c r="EG209" s="28">
        <f t="shared" ca="1" si="281"/>
        <v>0</v>
      </c>
      <c r="EH209" s="28">
        <f t="shared" ca="1" si="281"/>
        <v>0</v>
      </c>
      <c r="EI209" s="28">
        <f t="shared" ca="1" si="281"/>
        <v>0</v>
      </c>
      <c r="EJ209" s="28">
        <f t="shared" ca="1" si="281"/>
        <v>0</v>
      </c>
      <c r="EK209" s="28">
        <f t="shared" ca="1" si="281"/>
        <v>0</v>
      </c>
      <c r="EL209" s="28">
        <f t="shared" ca="1" si="281"/>
        <v>0</v>
      </c>
      <c r="EM209" s="28">
        <f t="shared" ca="1" si="281"/>
        <v>0</v>
      </c>
      <c r="EN209" s="28">
        <f t="shared" ca="1" si="281"/>
        <v>0</v>
      </c>
      <c r="EO209" s="28">
        <f t="shared" ca="1" si="281"/>
        <v>0</v>
      </c>
      <c r="EP209" s="28">
        <f t="shared" ca="1" si="281"/>
        <v>0</v>
      </c>
      <c r="EQ209" s="28">
        <f t="shared" ca="1" si="281"/>
        <v>0</v>
      </c>
      <c r="ER209" s="28">
        <f t="shared" ca="1" si="281"/>
        <v>0</v>
      </c>
      <c r="ES209" s="28">
        <f t="shared" ca="1" si="281"/>
        <v>0</v>
      </c>
      <c r="ET209" s="28">
        <f t="shared" ca="1" si="281"/>
        <v>0</v>
      </c>
      <c r="EU209" s="28">
        <f t="shared" ca="1" si="273"/>
        <v>0</v>
      </c>
      <c r="EV209" s="28">
        <f t="shared" ca="1" si="273"/>
        <v>0</v>
      </c>
      <c r="EW209" s="28">
        <f t="shared" ca="1" si="273"/>
        <v>0</v>
      </c>
      <c r="EX209" s="28">
        <f t="shared" ca="1" si="273"/>
        <v>0</v>
      </c>
      <c r="EY209" s="28">
        <f t="shared" ca="1" si="273"/>
        <v>0</v>
      </c>
      <c r="EZ209" s="28">
        <f t="shared" ca="1" si="273"/>
        <v>0</v>
      </c>
      <c r="FA209" s="28">
        <f t="shared" ca="1" si="273"/>
        <v>0</v>
      </c>
      <c r="FB209" s="28">
        <f t="shared" ca="1" si="273"/>
        <v>0</v>
      </c>
      <c r="FC209" s="28">
        <f t="shared" ca="1" si="273"/>
        <v>0</v>
      </c>
      <c r="FD209" s="28">
        <f t="shared" ca="1" si="273"/>
        <v>0</v>
      </c>
      <c r="FE209" s="28">
        <f t="shared" ca="1" si="273"/>
        <v>0</v>
      </c>
      <c r="FF209" s="28">
        <f t="shared" ca="1" si="273"/>
        <v>0</v>
      </c>
      <c r="FG209" s="28">
        <f t="shared" ca="1" si="273"/>
        <v>0</v>
      </c>
      <c r="FH209" s="28">
        <f t="shared" ca="1" si="273"/>
        <v>0</v>
      </c>
      <c r="FI209" s="28">
        <f t="shared" ca="1" si="273"/>
        <v>0</v>
      </c>
      <c r="FJ209" s="28">
        <f t="shared" ca="1" si="274"/>
        <v>0</v>
      </c>
      <c r="FK209" s="28">
        <f t="shared" ca="1" si="274"/>
        <v>0</v>
      </c>
      <c r="FL209" s="28">
        <f t="shared" ca="1" si="274"/>
        <v>0</v>
      </c>
      <c r="FM209" s="28">
        <f t="shared" ca="1" si="274"/>
        <v>0</v>
      </c>
      <c r="FN209" s="28">
        <f t="shared" ca="1" si="274"/>
        <v>0</v>
      </c>
      <c r="FO209" s="28">
        <f t="shared" ca="1" si="274"/>
        <v>0</v>
      </c>
      <c r="FP209" s="28">
        <f t="shared" ca="1" si="274"/>
        <v>0</v>
      </c>
      <c r="FQ209" s="28">
        <f t="shared" ca="1" si="274"/>
        <v>0</v>
      </c>
      <c r="FR209" s="28">
        <f t="shared" ca="1" si="274"/>
        <v>0</v>
      </c>
      <c r="FS209" s="28">
        <f t="shared" ca="1" si="274"/>
        <v>0</v>
      </c>
      <c r="FT209" s="28">
        <f t="shared" ca="1" si="274"/>
        <v>0</v>
      </c>
      <c r="FU209" s="28">
        <f t="shared" ca="1" si="274"/>
        <v>0</v>
      </c>
      <c r="FV209" s="28">
        <f t="shared" ca="1" si="274"/>
        <v>0</v>
      </c>
      <c r="FW209" s="28">
        <f t="shared" ca="1" si="274"/>
        <v>0</v>
      </c>
      <c r="FX209" s="28">
        <f t="shared" ca="1" si="274"/>
        <v>0</v>
      </c>
      <c r="FY209" s="28">
        <f t="shared" ca="1" si="274"/>
        <v>0</v>
      </c>
      <c r="FZ209" s="28">
        <f t="shared" ref="FZ209:GO224" ca="1" si="294">VLOOKUP(ROUNDUP(SQRT(FZ$1^2+$I209^2),0),$A$9:$B$723,2)</f>
        <v>0</v>
      </c>
      <c r="GA209" s="28">
        <f t="shared" ca="1" si="294"/>
        <v>0</v>
      </c>
      <c r="GB209" s="28">
        <f t="shared" ca="1" si="294"/>
        <v>0</v>
      </c>
      <c r="GC209" s="28">
        <f t="shared" ca="1" si="294"/>
        <v>0</v>
      </c>
      <c r="GD209" s="28">
        <f t="shared" ca="1" si="294"/>
        <v>0</v>
      </c>
      <c r="GE209" s="28">
        <f t="shared" ca="1" si="294"/>
        <v>0</v>
      </c>
      <c r="GF209" s="28">
        <f t="shared" ca="1" si="294"/>
        <v>0</v>
      </c>
      <c r="GG209" s="28">
        <f t="shared" ca="1" si="294"/>
        <v>0</v>
      </c>
      <c r="GH209" s="28">
        <f t="shared" ca="1" si="294"/>
        <v>0</v>
      </c>
      <c r="GI209" s="28">
        <f t="shared" ca="1" si="294"/>
        <v>0</v>
      </c>
      <c r="GJ209" s="28">
        <f t="shared" ca="1" si="294"/>
        <v>0</v>
      </c>
      <c r="GK209" s="28">
        <f t="shared" ca="1" si="294"/>
        <v>0</v>
      </c>
      <c r="GL209" s="28">
        <f t="shared" ca="1" si="294"/>
        <v>0</v>
      </c>
      <c r="GM209" s="28">
        <f t="shared" ca="1" si="294"/>
        <v>0</v>
      </c>
      <c r="GN209" s="28">
        <f t="shared" ca="1" si="294"/>
        <v>0</v>
      </c>
      <c r="GO209" s="28">
        <f t="shared" ca="1" si="294"/>
        <v>0</v>
      </c>
      <c r="GP209" s="28">
        <f t="shared" ca="1" si="282"/>
        <v>0</v>
      </c>
      <c r="GQ209" s="28">
        <f t="shared" ca="1" si="282"/>
        <v>0</v>
      </c>
      <c r="GR209" s="28">
        <f t="shared" ca="1" si="282"/>
        <v>0</v>
      </c>
      <c r="GS209" s="28">
        <f t="shared" ca="1" si="282"/>
        <v>0</v>
      </c>
      <c r="GT209" s="28">
        <f t="shared" ca="1" si="282"/>
        <v>0</v>
      </c>
      <c r="GU209" s="28">
        <f t="shared" ca="1" si="282"/>
        <v>0</v>
      </c>
      <c r="GV209" s="28">
        <f t="shared" ca="1" si="282"/>
        <v>0</v>
      </c>
      <c r="GW209" s="28">
        <f t="shared" ca="1" si="282"/>
        <v>0</v>
      </c>
      <c r="GX209" s="28">
        <f t="shared" ca="1" si="282"/>
        <v>0</v>
      </c>
      <c r="GY209" s="28">
        <f t="shared" ca="1" si="282"/>
        <v>0</v>
      </c>
      <c r="GZ209" s="28">
        <f t="shared" ca="1" si="282"/>
        <v>0</v>
      </c>
      <c r="HA209" s="28">
        <f t="shared" ca="1" si="282"/>
        <v>0</v>
      </c>
      <c r="HB209" s="28">
        <f t="shared" ca="1" si="282"/>
        <v>0</v>
      </c>
      <c r="HC209" s="28">
        <f t="shared" ca="1" si="275"/>
        <v>0</v>
      </c>
      <c r="HD209" s="28">
        <f t="shared" ca="1" si="275"/>
        <v>0</v>
      </c>
      <c r="HE209" s="28">
        <f t="shared" ca="1" si="275"/>
        <v>0</v>
      </c>
      <c r="HF209" s="28">
        <f t="shared" ca="1" si="275"/>
        <v>0</v>
      </c>
      <c r="HG209" s="28">
        <f t="shared" ca="1" si="275"/>
        <v>0</v>
      </c>
      <c r="HH209" s="28">
        <f t="shared" ca="1" si="275"/>
        <v>0</v>
      </c>
      <c r="HI209" s="28">
        <f t="shared" ca="1" si="275"/>
        <v>0</v>
      </c>
      <c r="HJ209" s="28">
        <f t="shared" ca="1" si="275"/>
        <v>0</v>
      </c>
      <c r="HK209" s="28">
        <f t="shared" ca="1" si="275"/>
        <v>0</v>
      </c>
      <c r="HL209" s="28">
        <f t="shared" ca="1" si="275"/>
        <v>0</v>
      </c>
      <c r="HM209" s="28">
        <f t="shared" ca="1" si="275"/>
        <v>0</v>
      </c>
      <c r="HN209" s="28">
        <f t="shared" ca="1" si="275"/>
        <v>0</v>
      </c>
      <c r="HO209" s="28">
        <f t="shared" ca="1" si="283"/>
        <v>0</v>
      </c>
      <c r="HP209" s="28">
        <f t="shared" ca="1" si="283"/>
        <v>0</v>
      </c>
      <c r="HQ209" s="28">
        <f t="shared" ca="1" si="283"/>
        <v>0</v>
      </c>
      <c r="HR209" s="28">
        <f t="shared" ca="1" si="283"/>
        <v>0</v>
      </c>
      <c r="HS209" s="28">
        <f t="shared" ca="1" si="283"/>
        <v>0</v>
      </c>
      <c r="HT209" s="28">
        <f t="shared" ca="1" si="283"/>
        <v>0</v>
      </c>
      <c r="HU209" s="28">
        <f t="shared" ca="1" si="283"/>
        <v>0</v>
      </c>
      <c r="HV209" s="28">
        <f t="shared" ca="1" si="283"/>
        <v>0</v>
      </c>
      <c r="HW209" s="28">
        <f t="shared" ca="1" si="283"/>
        <v>0</v>
      </c>
      <c r="HX209" s="28">
        <f t="shared" ca="1" si="283"/>
        <v>0</v>
      </c>
      <c r="HY209" s="28">
        <f t="shared" ca="1" si="283"/>
        <v>0</v>
      </c>
      <c r="HZ209" s="28">
        <f t="shared" ca="1" si="283"/>
        <v>0</v>
      </c>
      <c r="IA209" s="28">
        <f t="shared" ca="1" si="283"/>
        <v>0</v>
      </c>
      <c r="IB209" s="28">
        <f t="shared" ca="1" si="283"/>
        <v>0</v>
      </c>
      <c r="IC209" s="28">
        <f t="shared" ca="1" si="283"/>
        <v>0</v>
      </c>
      <c r="ID209" s="28">
        <f t="shared" ca="1" si="283"/>
        <v>0</v>
      </c>
      <c r="IE209" s="28">
        <f t="shared" ca="1" si="284"/>
        <v>0</v>
      </c>
      <c r="IF209" s="28">
        <f t="shared" ca="1" si="284"/>
        <v>0</v>
      </c>
      <c r="IG209" s="28">
        <f t="shared" ca="1" si="276"/>
        <v>0</v>
      </c>
      <c r="IH209" s="28">
        <f t="shared" ca="1" si="276"/>
        <v>0</v>
      </c>
      <c r="II209" s="28">
        <f t="shared" ca="1" si="276"/>
        <v>0</v>
      </c>
      <c r="IJ209" s="28">
        <f t="shared" ca="1" si="276"/>
        <v>0</v>
      </c>
      <c r="IK209" s="28">
        <f t="shared" ca="1" si="276"/>
        <v>0</v>
      </c>
      <c r="IL209" s="28">
        <f t="shared" ca="1" si="276"/>
        <v>0</v>
      </c>
      <c r="IM209" s="28">
        <f t="shared" ca="1" si="276"/>
        <v>0</v>
      </c>
      <c r="IN209" s="28">
        <f t="shared" ca="1" si="276"/>
        <v>0</v>
      </c>
      <c r="IO209" s="28">
        <f t="shared" ca="1" si="276"/>
        <v>0</v>
      </c>
      <c r="IP209" s="28">
        <f t="shared" ca="1" si="276"/>
        <v>0</v>
      </c>
      <c r="IQ209" s="28">
        <f t="shared" ca="1" si="285"/>
        <v>0</v>
      </c>
      <c r="IR209" s="28">
        <f t="shared" ca="1" si="285"/>
        <v>0</v>
      </c>
      <c r="IS209" s="28">
        <f t="shared" ca="1" si="285"/>
        <v>0</v>
      </c>
      <c r="IT209" s="28">
        <f t="shared" ca="1" si="285"/>
        <v>0</v>
      </c>
      <c r="IU209" s="28">
        <f t="shared" ca="1" si="285"/>
        <v>0</v>
      </c>
      <c r="IV209" s="28">
        <f t="shared" ca="1" si="285"/>
        <v>0</v>
      </c>
      <c r="IW209" s="28">
        <f t="shared" ca="1" si="285"/>
        <v>0</v>
      </c>
      <c r="IX209" s="28">
        <f t="shared" ca="1" si="285"/>
        <v>0</v>
      </c>
      <c r="IY209" s="28">
        <f t="shared" ca="1" si="285"/>
        <v>0</v>
      </c>
      <c r="IZ209" s="28">
        <f t="shared" ca="1" si="285"/>
        <v>0</v>
      </c>
      <c r="JA209" s="28"/>
      <c r="JB209" s="28"/>
      <c r="JC209" s="28"/>
      <c r="JD209" s="28"/>
      <c r="JE209" s="28"/>
      <c r="JF209" s="28"/>
      <c r="JG209" s="28"/>
      <c r="JH209" s="28"/>
      <c r="JI209" s="28"/>
      <c r="JJ209" s="28"/>
      <c r="JK209" s="28"/>
      <c r="JL209" s="28"/>
      <c r="JM209" s="28"/>
      <c r="JN209" s="28"/>
      <c r="JO209" s="28"/>
      <c r="JP209" s="28"/>
      <c r="JQ209" s="28"/>
      <c r="JR209" s="28"/>
    </row>
    <row r="210" spans="1:278" x14ac:dyDescent="0.2">
      <c r="A210" s="27">
        <f t="shared" si="291"/>
        <v>201</v>
      </c>
      <c r="B210" s="28">
        <f t="shared" ca="1" si="286"/>
        <v>0</v>
      </c>
      <c r="C210" s="28">
        <f t="shared" ca="1" si="287"/>
        <v>0</v>
      </c>
      <c r="D210" s="28">
        <f t="shared" ca="1" si="288"/>
        <v>0</v>
      </c>
      <c r="E210" s="34">
        <f t="shared" ca="1" si="289"/>
        <v>0</v>
      </c>
      <c r="F210" s="30">
        <f t="shared" ca="1" si="290"/>
        <v>0</v>
      </c>
      <c r="G210" s="28"/>
      <c r="H210" s="34">
        <f t="shared" ca="1" si="292"/>
        <v>0</v>
      </c>
      <c r="I210" s="27">
        <f t="shared" si="277"/>
        <v>416</v>
      </c>
      <c r="J210" s="30">
        <f t="shared" ref="J210:J253" ca="1" si="295">VLOOKUP(SQRT(J$1^2+$I210^2),$A$9:$B$723,2)</f>
        <v>0</v>
      </c>
      <c r="K210" s="28">
        <f t="shared" ca="1" si="278"/>
        <v>0</v>
      </c>
      <c r="L210" s="28">
        <f t="shared" ca="1" si="278"/>
        <v>0</v>
      </c>
      <c r="M210" s="28">
        <f t="shared" ca="1" si="278"/>
        <v>0</v>
      </c>
      <c r="N210" s="28">
        <f t="shared" ca="1" si="278"/>
        <v>0</v>
      </c>
      <c r="O210" s="28">
        <f t="shared" ca="1" si="278"/>
        <v>0</v>
      </c>
      <c r="P210" s="28">
        <f t="shared" ca="1" si="278"/>
        <v>0</v>
      </c>
      <c r="Q210" s="28">
        <f t="shared" ca="1" si="278"/>
        <v>0</v>
      </c>
      <c r="R210" s="28">
        <f t="shared" ca="1" si="278"/>
        <v>0</v>
      </c>
      <c r="S210" s="28">
        <f t="shared" ca="1" si="278"/>
        <v>0</v>
      </c>
      <c r="T210" s="28">
        <f t="shared" ca="1" si="278"/>
        <v>0</v>
      </c>
      <c r="U210" s="28">
        <f t="shared" ca="1" si="278"/>
        <v>0</v>
      </c>
      <c r="V210" s="28">
        <f t="shared" ca="1" si="278"/>
        <v>0</v>
      </c>
      <c r="W210" s="28">
        <f t="shared" ca="1" si="278"/>
        <v>0</v>
      </c>
      <c r="X210" s="28">
        <f t="shared" ca="1" si="278"/>
        <v>0</v>
      </c>
      <c r="Y210" s="28">
        <f t="shared" ca="1" si="278"/>
        <v>0</v>
      </c>
      <c r="Z210" s="28">
        <f t="shared" ref="Z210:AO225" ca="1" si="296">VLOOKUP(ROUNDUP(SQRT(Z$1^2+$I210^2),0),$A$9:$B$723,2)</f>
        <v>0</v>
      </c>
      <c r="AA210" s="28">
        <f t="shared" ca="1" si="296"/>
        <v>0</v>
      </c>
      <c r="AB210" s="28">
        <f t="shared" ca="1" si="296"/>
        <v>0</v>
      </c>
      <c r="AC210" s="28">
        <f t="shared" ca="1" si="296"/>
        <v>0</v>
      </c>
      <c r="AD210" s="28">
        <f t="shared" ca="1" si="296"/>
        <v>0</v>
      </c>
      <c r="AE210" s="28">
        <f t="shared" ca="1" si="296"/>
        <v>0</v>
      </c>
      <c r="AF210" s="28">
        <f t="shared" ca="1" si="296"/>
        <v>0</v>
      </c>
      <c r="AG210" s="28">
        <f t="shared" ca="1" si="296"/>
        <v>0</v>
      </c>
      <c r="AH210" s="28">
        <f t="shared" ca="1" si="296"/>
        <v>0</v>
      </c>
      <c r="AI210" s="28">
        <f t="shared" ca="1" si="296"/>
        <v>0</v>
      </c>
      <c r="AJ210" s="28">
        <f t="shared" ca="1" si="296"/>
        <v>0</v>
      </c>
      <c r="AK210" s="28">
        <f t="shared" ca="1" si="296"/>
        <v>0</v>
      </c>
      <c r="AL210" s="28">
        <f t="shared" ca="1" si="296"/>
        <v>0</v>
      </c>
      <c r="AM210" s="28">
        <f t="shared" ca="1" si="296"/>
        <v>0</v>
      </c>
      <c r="AN210" s="28">
        <f t="shared" ca="1" si="296"/>
        <v>0</v>
      </c>
      <c r="AO210" s="28">
        <f t="shared" ca="1" si="296"/>
        <v>0</v>
      </c>
      <c r="AP210" s="28">
        <f t="shared" ref="AP210:BE225" ca="1" si="297">VLOOKUP(ROUNDUP(SQRT(AP$1^2+$I210^2),0),$A$9:$B$723,2)</f>
        <v>0</v>
      </c>
      <c r="AQ210" s="28">
        <f t="shared" ca="1" si="297"/>
        <v>0</v>
      </c>
      <c r="AR210" s="28">
        <f t="shared" ca="1" si="297"/>
        <v>0</v>
      </c>
      <c r="AS210" s="28">
        <f t="shared" ca="1" si="297"/>
        <v>0</v>
      </c>
      <c r="AT210" s="28">
        <f t="shared" ca="1" si="297"/>
        <v>0</v>
      </c>
      <c r="AU210" s="28">
        <f t="shared" ca="1" si="297"/>
        <v>0</v>
      </c>
      <c r="AV210" s="28">
        <f t="shared" ca="1" si="297"/>
        <v>0</v>
      </c>
      <c r="AW210" s="28">
        <f t="shared" ca="1" si="297"/>
        <v>0</v>
      </c>
      <c r="AX210" s="28">
        <f t="shared" ca="1" si="297"/>
        <v>0</v>
      </c>
      <c r="AY210" s="28">
        <f t="shared" ca="1" si="297"/>
        <v>0</v>
      </c>
      <c r="AZ210" s="28">
        <f t="shared" ca="1" si="297"/>
        <v>0</v>
      </c>
      <c r="BA210" s="28">
        <f t="shared" ca="1" si="297"/>
        <v>0</v>
      </c>
      <c r="BB210" s="28">
        <f t="shared" ca="1" si="297"/>
        <v>0</v>
      </c>
      <c r="BC210" s="28">
        <f t="shared" ca="1" si="297"/>
        <v>0</v>
      </c>
      <c r="BD210" s="28">
        <f t="shared" ca="1" si="297"/>
        <v>0</v>
      </c>
      <c r="BE210" s="28">
        <f t="shared" ca="1" si="297"/>
        <v>0</v>
      </c>
      <c r="BF210" s="28">
        <f t="shared" ca="1" si="293"/>
        <v>0</v>
      </c>
      <c r="BG210" s="28">
        <f t="shared" ca="1" si="293"/>
        <v>0</v>
      </c>
      <c r="BH210" s="28">
        <f t="shared" ca="1" si="293"/>
        <v>0</v>
      </c>
      <c r="BI210" s="28">
        <f t="shared" ca="1" si="293"/>
        <v>0</v>
      </c>
      <c r="BJ210" s="28">
        <f t="shared" ca="1" si="293"/>
        <v>0</v>
      </c>
      <c r="BK210" s="28">
        <f t="shared" ca="1" si="293"/>
        <v>0</v>
      </c>
      <c r="BL210" s="28">
        <f t="shared" ca="1" si="293"/>
        <v>0</v>
      </c>
      <c r="BM210" s="28">
        <f t="shared" ca="1" si="293"/>
        <v>0</v>
      </c>
      <c r="BN210" s="28">
        <f t="shared" ca="1" si="293"/>
        <v>0</v>
      </c>
      <c r="BO210" s="28">
        <f t="shared" ca="1" si="293"/>
        <v>0</v>
      </c>
      <c r="BP210" s="28">
        <f t="shared" ca="1" si="293"/>
        <v>0</v>
      </c>
      <c r="BQ210" s="28">
        <f t="shared" ca="1" si="293"/>
        <v>0</v>
      </c>
      <c r="BR210" s="28">
        <f t="shared" ca="1" si="293"/>
        <v>0</v>
      </c>
      <c r="BS210" s="28">
        <f t="shared" ca="1" si="293"/>
        <v>0</v>
      </c>
      <c r="BT210" s="28">
        <f t="shared" ca="1" si="293"/>
        <v>0</v>
      </c>
      <c r="BU210" s="28">
        <f t="shared" ca="1" si="279"/>
        <v>0</v>
      </c>
      <c r="BV210" s="28">
        <f t="shared" ca="1" si="279"/>
        <v>0</v>
      </c>
      <c r="BW210" s="28">
        <f t="shared" ca="1" si="279"/>
        <v>0</v>
      </c>
      <c r="BX210" s="28">
        <f t="shared" ca="1" si="279"/>
        <v>0</v>
      </c>
      <c r="BY210" s="28">
        <f t="shared" ca="1" si="279"/>
        <v>0</v>
      </c>
      <c r="BZ210" s="28">
        <f t="shared" ca="1" si="279"/>
        <v>0</v>
      </c>
      <c r="CA210" s="28">
        <f t="shared" ca="1" si="279"/>
        <v>0</v>
      </c>
      <c r="CB210" s="28">
        <f t="shared" ca="1" si="279"/>
        <v>0</v>
      </c>
      <c r="CC210" s="28">
        <f t="shared" ca="1" si="279"/>
        <v>0</v>
      </c>
      <c r="CD210" s="28">
        <f t="shared" ca="1" si="279"/>
        <v>0</v>
      </c>
      <c r="CE210" s="28">
        <f t="shared" ca="1" si="279"/>
        <v>0</v>
      </c>
      <c r="CF210" s="28">
        <f t="shared" ca="1" si="279"/>
        <v>0</v>
      </c>
      <c r="CG210" s="28">
        <f t="shared" ca="1" si="279"/>
        <v>0</v>
      </c>
      <c r="CH210" s="28">
        <f t="shared" ca="1" si="279"/>
        <v>0</v>
      </c>
      <c r="CI210" s="28">
        <f t="shared" ca="1" si="279"/>
        <v>0</v>
      </c>
      <c r="CJ210" s="28">
        <f t="shared" ref="CJ210:CY225" ca="1" si="298">VLOOKUP(ROUNDUP(SQRT(CJ$1^2+$I210^2),0),$A$9:$B$723,2)</f>
        <v>0</v>
      </c>
      <c r="CK210" s="28">
        <f t="shared" ca="1" si="298"/>
        <v>0</v>
      </c>
      <c r="CL210" s="28">
        <f t="shared" ca="1" si="298"/>
        <v>0</v>
      </c>
      <c r="CM210" s="28">
        <f t="shared" ca="1" si="298"/>
        <v>0</v>
      </c>
      <c r="CN210" s="28">
        <f t="shared" ca="1" si="298"/>
        <v>0</v>
      </c>
      <c r="CO210" s="28">
        <f t="shared" ca="1" si="298"/>
        <v>0</v>
      </c>
      <c r="CP210" s="28">
        <f t="shared" ca="1" si="298"/>
        <v>0</v>
      </c>
      <c r="CQ210" s="28">
        <f t="shared" ca="1" si="298"/>
        <v>0</v>
      </c>
      <c r="CR210" s="28">
        <f t="shared" ca="1" si="298"/>
        <v>0</v>
      </c>
      <c r="CS210" s="28">
        <f t="shared" ca="1" si="298"/>
        <v>0</v>
      </c>
      <c r="CT210" s="28">
        <f t="shared" ca="1" si="298"/>
        <v>0</v>
      </c>
      <c r="CU210" s="28">
        <f t="shared" ca="1" si="298"/>
        <v>0</v>
      </c>
      <c r="CV210" s="28">
        <f t="shared" ca="1" si="298"/>
        <v>0</v>
      </c>
      <c r="CW210" s="28">
        <f t="shared" ca="1" si="298"/>
        <v>0</v>
      </c>
      <c r="CX210" s="28">
        <f t="shared" ca="1" si="298"/>
        <v>0</v>
      </c>
      <c r="CY210" s="28">
        <f t="shared" ca="1" si="298"/>
        <v>0</v>
      </c>
      <c r="CZ210" s="28">
        <f t="shared" ca="1" si="280"/>
        <v>0</v>
      </c>
      <c r="DA210" s="28">
        <f t="shared" ca="1" si="280"/>
        <v>0</v>
      </c>
      <c r="DB210" s="28">
        <f t="shared" ca="1" si="280"/>
        <v>0</v>
      </c>
      <c r="DC210" s="28">
        <f t="shared" ca="1" si="280"/>
        <v>0</v>
      </c>
      <c r="DD210" s="28">
        <f t="shared" ca="1" si="280"/>
        <v>0</v>
      </c>
      <c r="DE210" s="28">
        <f t="shared" ca="1" si="280"/>
        <v>0</v>
      </c>
      <c r="DF210" s="28">
        <f t="shared" ca="1" si="280"/>
        <v>0</v>
      </c>
      <c r="DG210" s="28">
        <f t="shared" ca="1" si="280"/>
        <v>0</v>
      </c>
      <c r="DH210" s="28">
        <f t="shared" ca="1" si="280"/>
        <v>0</v>
      </c>
      <c r="DI210" s="28">
        <f t="shared" ca="1" si="280"/>
        <v>0</v>
      </c>
      <c r="DJ210" s="28">
        <f t="shared" ca="1" si="280"/>
        <v>0</v>
      </c>
      <c r="DK210" s="28">
        <f t="shared" ca="1" si="280"/>
        <v>0</v>
      </c>
      <c r="DL210" s="28">
        <f t="shared" ca="1" si="280"/>
        <v>0</v>
      </c>
      <c r="DM210" s="28">
        <f t="shared" ca="1" si="280"/>
        <v>0</v>
      </c>
      <c r="DN210" s="28">
        <f t="shared" ca="1" si="280"/>
        <v>0</v>
      </c>
      <c r="DO210" s="28">
        <f t="shared" ref="DO210:ED225" ca="1" si="299">VLOOKUP(ROUNDUP(SQRT(DO$1^2+$I210^2),0),$A$9:$B$723,2)</f>
        <v>0</v>
      </c>
      <c r="DP210" s="28">
        <f t="shared" ca="1" si="299"/>
        <v>0</v>
      </c>
      <c r="DQ210" s="28">
        <f t="shared" ca="1" si="299"/>
        <v>0</v>
      </c>
      <c r="DR210" s="28">
        <f t="shared" ca="1" si="299"/>
        <v>0</v>
      </c>
      <c r="DS210" s="28">
        <f t="shared" ca="1" si="299"/>
        <v>0</v>
      </c>
      <c r="DT210" s="28">
        <f t="shared" ca="1" si="299"/>
        <v>0</v>
      </c>
      <c r="DU210" s="28">
        <f t="shared" ca="1" si="299"/>
        <v>0</v>
      </c>
      <c r="DV210" s="28">
        <f t="shared" ca="1" si="299"/>
        <v>0</v>
      </c>
      <c r="DW210" s="28">
        <f t="shared" ca="1" si="299"/>
        <v>0</v>
      </c>
      <c r="DX210" s="28">
        <f t="shared" ca="1" si="299"/>
        <v>0</v>
      </c>
      <c r="DY210" s="28">
        <f t="shared" ca="1" si="299"/>
        <v>0</v>
      </c>
      <c r="DZ210" s="28">
        <f t="shared" ca="1" si="299"/>
        <v>0</v>
      </c>
      <c r="EA210" s="28">
        <f t="shared" ca="1" si="299"/>
        <v>0</v>
      </c>
      <c r="EB210" s="28">
        <f t="shared" ca="1" si="299"/>
        <v>0</v>
      </c>
      <c r="EC210" s="28">
        <f t="shared" ca="1" si="299"/>
        <v>0</v>
      </c>
      <c r="ED210" s="28">
        <f t="shared" ca="1" si="299"/>
        <v>0</v>
      </c>
      <c r="EE210" s="28">
        <f t="shared" ca="1" si="281"/>
        <v>0</v>
      </c>
      <c r="EF210" s="28">
        <f t="shared" ca="1" si="281"/>
        <v>0</v>
      </c>
      <c r="EG210" s="28">
        <f t="shared" ca="1" si="281"/>
        <v>0</v>
      </c>
      <c r="EH210" s="28">
        <f t="shared" ca="1" si="281"/>
        <v>0</v>
      </c>
      <c r="EI210" s="28">
        <f t="shared" ca="1" si="281"/>
        <v>0</v>
      </c>
      <c r="EJ210" s="28">
        <f t="shared" ca="1" si="281"/>
        <v>0</v>
      </c>
      <c r="EK210" s="28">
        <f t="shared" ca="1" si="281"/>
        <v>0</v>
      </c>
      <c r="EL210" s="28">
        <f t="shared" ca="1" si="281"/>
        <v>0</v>
      </c>
      <c r="EM210" s="28">
        <f t="shared" ca="1" si="281"/>
        <v>0</v>
      </c>
      <c r="EN210" s="28">
        <f t="shared" ca="1" si="281"/>
        <v>0</v>
      </c>
      <c r="EO210" s="28">
        <f t="shared" ca="1" si="281"/>
        <v>0</v>
      </c>
      <c r="EP210" s="28">
        <f t="shared" ca="1" si="281"/>
        <v>0</v>
      </c>
      <c r="EQ210" s="28">
        <f t="shared" ca="1" si="281"/>
        <v>0</v>
      </c>
      <c r="ER210" s="28">
        <f t="shared" ca="1" si="281"/>
        <v>0</v>
      </c>
      <c r="ES210" s="28">
        <f t="shared" ca="1" si="281"/>
        <v>0</v>
      </c>
      <c r="ET210" s="28">
        <f t="shared" ref="ET210:FI225" ca="1" si="300">VLOOKUP(ROUNDUP(SQRT(ET$1^2+$I210^2),0),$A$9:$B$723,2)</f>
        <v>0</v>
      </c>
      <c r="EU210" s="28">
        <f t="shared" ca="1" si="300"/>
        <v>0</v>
      </c>
      <c r="EV210" s="28">
        <f t="shared" ca="1" si="300"/>
        <v>0</v>
      </c>
      <c r="EW210" s="28">
        <f t="shared" ca="1" si="300"/>
        <v>0</v>
      </c>
      <c r="EX210" s="28">
        <f t="shared" ca="1" si="300"/>
        <v>0</v>
      </c>
      <c r="EY210" s="28">
        <f t="shared" ca="1" si="300"/>
        <v>0</v>
      </c>
      <c r="EZ210" s="28">
        <f t="shared" ca="1" si="300"/>
        <v>0</v>
      </c>
      <c r="FA210" s="28">
        <f t="shared" ca="1" si="300"/>
        <v>0</v>
      </c>
      <c r="FB210" s="28">
        <f t="shared" ca="1" si="300"/>
        <v>0</v>
      </c>
      <c r="FC210" s="28">
        <f t="shared" ca="1" si="300"/>
        <v>0</v>
      </c>
      <c r="FD210" s="28">
        <f t="shared" ca="1" si="300"/>
        <v>0</v>
      </c>
      <c r="FE210" s="28">
        <f t="shared" ca="1" si="300"/>
        <v>0</v>
      </c>
      <c r="FF210" s="28">
        <f t="shared" ca="1" si="300"/>
        <v>0</v>
      </c>
      <c r="FG210" s="28">
        <f t="shared" ca="1" si="300"/>
        <v>0</v>
      </c>
      <c r="FH210" s="28">
        <f t="shared" ca="1" si="300"/>
        <v>0</v>
      </c>
      <c r="FI210" s="28">
        <f t="shared" ca="1" si="300"/>
        <v>0</v>
      </c>
      <c r="FJ210" s="28">
        <f t="shared" ref="FJ210:FY225" ca="1" si="301">VLOOKUP(ROUNDUP(SQRT(FJ$1^2+$I210^2),0),$A$9:$B$723,2)</f>
        <v>0</v>
      </c>
      <c r="FK210" s="28">
        <f t="shared" ca="1" si="301"/>
        <v>0</v>
      </c>
      <c r="FL210" s="28">
        <f t="shared" ca="1" si="301"/>
        <v>0</v>
      </c>
      <c r="FM210" s="28">
        <f t="shared" ca="1" si="301"/>
        <v>0</v>
      </c>
      <c r="FN210" s="28">
        <f t="shared" ca="1" si="301"/>
        <v>0</v>
      </c>
      <c r="FO210" s="28">
        <f t="shared" ca="1" si="301"/>
        <v>0</v>
      </c>
      <c r="FP210" s="28">
        <f t="shared" ca="1" si="301"/>
        <v>0</v>
      </c>
      <c r="FQ210" s="28">
        <f t="shared" ca="1" si="301"/>
        <v>0</v>
      </c>
      <c r="FR210" s="28">
        <f t="shared" ca="1" si="301"/>
        <v>0</v>
      </c>
      <c r="FS210" s="28">
        <f t="shared" ca="1" si="301"/>
        <v>0</v>
      </c>
      <c r="FT210" s="28">
        <f t="shared" ca="1" si="301"/>
        <v>0</v>
      </c>
      <c r="FU210" s="28">
        <f t="shared" ca="1" si="301"/>
        <v>0</v>
      </c>
      <c r="FV210" s="28">
        <f t="shared" ca="1" si="301"/>
        <v>0</v>
      </c>
      <c r="FW210" s="28">
        <f t="shared" ca="1" si="301"/>
        <v>0</v>
      </c>
      <c r="FX210" s="28">
        <f t="shared" ca="1" si="301"/>
        <v>0</v>
      </c>
      <c r="FY210" s="28">
        <f t="shared" ca="1" si="301"/>
        <v>0</v>
      </c>
      <c r="FZ210" s="28">
        <f t="shared" ca="1" si="294"/>
        <v>0</v>
      </c>
      <c r="GA210" s="28">
        <f t="shared" ca="1" si="294"/>
        <v>0</v>
      </c>
      <c r="GB210" s="28">
        <f t="shared" ca="1" si="294"/>
        <v>0</v>
      </c>
      <c r="GC210" s="28">
        <f t="shared" ca="1" si="294"/>
        <v>0</v>
      </c>
      <c r="GD210" s="28">
        <f t="shared" ca="1" si="294"/>
        <v>0</v>
      </c>
      <c r="GE210" s="28">
        <f t="shared" ca="1" si="294"/>
        <v>0</v>
      </c>
      <c r="GF210" s="28">
        <f t="shared" ca="1" si="294"/>
        <v>0</v>
      </c>
      <c r="GG210" s="28">
        <f t="shared" ca="1" si="294"/>
        <v>0</v>
      </c>
      <c r="GH210" s="28">
        <f t="shared" ca="1" si="294"/>
        <v>0</v>
      </c>
      <c r="GI210" s="28">
        <f t="shared" ca="1" si="294"/>
        <v>0</v>
      </c>
      <c r="GJ210" s="28">
        <f t="shared" ca="1" si="294"/>
        <v>0</v>
      </c>
      <c r="GK210" s="28">
        <f t="shared" ca="1" si="294"/>
        <v>0</v>
      </c>
      <c r="GL210" s="28">
        <f t="shared" ca="1" si="294"/>
        <v>0</v>
      </c>
      <c r="GM210" s="28">
        <f t="shared" ca="1" si="294"/>
        <v>0</v>
      </c>
      <c r="GN210" s="28">
        <f t="shared" ca="1" si="294"/>
        <v>0</v>
      </c>
      <c r="GO210" s="28">
        <f t="shared" ca="1" si="294"/>
        <v>0</v>
      </c>
      <c r="GP210" s="28">
        <f t="shared" ca="1" si="282"/>
        <v>0</v>
      </c>
      <c r="GQ210" s="28">
        <f t="shared" ca="1" si="282"/>
        <v>0</v>
      </c>
      <c r="GR210" s="28">
        <f t="shared" ca="1" si="282"/>
        <v>0</v>
      </c>
      <c r="GS210" s="28">
        <f t="shared" ca="1" si="282"/>
        <v>0</v>
      </c>
      <c r="GT210" s="28">
        <f t="shared" ca="1" si="282"/>
        <v>0</v>
      </c>
      <c r="GU210" s="28">
        <f t="shared" ca="1" si="282"/>
        <v>0</v>
      </c>
      <c r="GV210" s="28">
        <f t="shared" ca="1" si="282"/>
        <v>0</v>
      </c>
      <c r="GW210" s="28">
        <f t="shared" ca="1" si="282"/>
        <v>0</v>
      </c>
      <c r="GX210" s="28">
        <f t="shared" ca="1" si="282"/>
        <v>0</v>
      </c>
      <c r="GY210" s="28">
        <f t="shared" ca="1" si="282"/>
        <v>0</v>
      </c>
      <c r="GZ210" s="28">
        <f t="shared" ca="1" si="282"/>
        <v>0</v>
      </c>
      <c r="HA210" s="28">
        <f t="shared" ca="1" si="282"/>
        <v>0</v>
      </c>
      <c r="HB210" s="28">
        <f t="shared" ca="1" si="282"/>
        <v>0</v>
      </c>
      <c r="HC210" s="28">
        <f t="shared" ca="1" si="282"/>
        <v>0</v>
      </c>
      <c r="HD210" s="28">
        <f t="shared" ca="1" si="282"/>
        <v>0</v>
      </c>
      <c r="HE210" s="28">
        <f t="shared" ref="HE210:HT225" ca="1" si="302">VLOOKUP(ROUNDUP(SQRT(HE$1^2+$I210^2),0),$A$9:$B$723,2)</f>
        <v>0</v>
      </c>
      <c r="HF210" s="28">
        <f t="shared" ca="1" si="302"/>
        <v>0</v>
      </c>
      <c r="HG210" s="28">
        <f t="shared" ca="1" si="302"/>
        <v>0</v>
      </c>
      <c r="HH210" s="28">
        <f t="shared" ca="1" si="302"/>
        <v>0</v>
      </c>
      <c r="HI210" s="28">
        <f t="shared" ca="1" si="302"/>
        <v>0</v>
      </c>
      <c r="HJ210" s="28">
        <f t="shared" ca="1" si="302"/>
        <v>0</v>
      </c>
      <c r="HK210" s="28">
        <f t="shared" ca="1" si="302"/>
        <v>0</v>
      </c>
      <c r="HL210" s="28">
        <f t="shared" ca="1" si="302"/>
        <v>0</v>
      </c>
      <c r="HM210" s="28">
        <f t="shared" ca="1" si="302"/>
        <v>0</v>
      </c>
      <c r="HN210" s="28">
        <f t="shared" ca="1" si="302"/>
        <v>0</v>
      </c>
      <c r="HO210" s="28">
        <f t="shared" ca="1" si="302"/>
        <v>0</v>
      </c>
      <c r="HP210" s="28">
        <f t="shared" ca="1" si="302"/>
        <v>0</v>
      </c>
      <c r="HQ210" s="28">
        <f t="shared" ca="1" si="302"/>
        <v>0</v>
      </c>
      <c r="HR210" s="28">
        <f t="shared" ca="1" si="302"/>
        <v>0</v>
      </c>
      <c r="HS210" s="28">
        <f t="shared" ca="1" si="302"/>
        <v>0</v>
      </c>
      <c r="HT210" s="28">
        <f t="shared" ca="1" si="302"/>
        <v>0</v>
      </c>
      <c r="HU210" s="28">
        <f t="shared" ca="1" si="283"/>
        <v>0</v>
      </c>
      <c r="HV210" s="28">
        <f t="shared" ca="1" si="283"/>
        <v>0</v>
      </c>
      <c r="HW210" s="28">
        <f t="shared" ca="1" si="283"/>
        <v>0</v>
      </c>
      <c r="HX210" s="28">
        <f t="shared" ca="1" si="283"/>
        <v>0</v>
      </c>
      <c r="HY210" s="28">
        <f t="shared" ca="1" si="283"/>
        <v>0</v>
      </c>
      <c r="HZ210" s="28">
        <f t="shared" ca="1" si="283"/>
        <v>0</v>
      </c>
      <c r="IA210" s="28">
        <f t="shared" ca="1" si="283"/>
        <v>0</v>
      </c>
      <c r="IB210" s="28">
        <f t="shared" ca="1" si="283"/>
        <v>0</v>
      </c>
      <c r="IC210" s="28">
        <f t="shared" ca="1" si="283"/>
        <v>0</v>
      </c>
      <c r="ID210" s="28">
        <f t="shared" ca="1" si="283"/>
        <v>0</v>
      </c>
      <c r="IE210" s="28">
        <f t="shared" ca="1" si="284"/>
        <v>0</v>
      </c>
      <c r="IF210" s="28">
        <f t="shared" ca="1" si="284"/>
        <v>0</v>
      </c>
      <c r="IG210" s="28">
        <f t="shared" ca="1" si="284"/>
        <v>0</v>
      </c>
      <c r="IH210" s="28">
        <f t="shared" ca="1" si="284"/>
        <v>0</v>
      </c>
      <c r="II210" s="28">
        <f t="shared" ca="1" si="284"/>
        <v>0</v>
      </c>
      <c r="IJ210" s="28">
        <f t="shared" ca="1" si="284"/>
        <v>0</v>
      </c>
      <c r="IK210" s="28">
        <f t="shared" ca="1" si="284"/>
        <v>0</v>
      </c>
      <c r="IL210" s="28">
        <f t="shared" ca="1" si="284"/>
        <v>0</v>
      </c>
      <c r="IM210" s="28">
        <f t="shared" ca="1" si="284"/>
        <v>0</v>
      </c>
      <c r="IN210" s="28">
        <f t="shared" ca="1" si="284"/>
        <v>0</v>
      </c>
      <c r="IO210" s="28">
        <f t="shared" ca="1" si="284"/>
        <v>0</v>
      </c>
      <c r="IP210" s="28">
        <f t="shared" ca="1" si="284"/>
        <v>0</v>
      </c>
      <c r="IQ210" s="28">
        <f t="shared" ca="1" si="285"/>
        <v>0</v>
      </c>
      <c r="IR210" s="28">
        <f t="shared" ca="1" si="285"/>
        <v>0</v>
      </c>
      <c r="IS210" s="28">
        <f t="shared" ca="1" si="285"/>
        <v>0</v>
      </c>
      <c r="IT210" s="28">
        <f t="shared" ca="1" si="285"/>
        <v>0</v>
      </c>
      <c r="IU210" s="28">
        <f t="shared" ca="1" si="285"/>
        <v>0</v>
      </c>
      <c r="IV210" s="28">
        <f t="shared" ca="1" si="285"/>
        <v>0</v>
      </c>
      <c r="IW210" s="28">
        <f t="shared" ca="1" si="285"/>
        <v>0</v>
      </c>
      <c r="IX210" s="28">
        <f t="shared" ca="1" si="285"/>
        <v>0</v>
      </c>
      <c r="IY210" s="28">
        <f t="shared" ca="1" si="285"/>
        <v>0</v>
      </c>
      <c r="IZ210" s="28">
        <f t="shared" ca="1" si="285"/>
        <v>0</v>
      </c>
      <c r="JA210" s="28"/>
      <c r="JB210" s="28"/>
      <c r="JC210" s="28"/>
      <c r="JD210" s="28"/>
      <c r="JE210" s="28"/>
      <c r="JF210" s="28"/>
      <c r="JG210" s="28"/>
      <c r="JH210" s="28"/>
      <c r="JI210" s="28"/>
      <c r="JJ210" s="28"/>
      <c r="JK210" s="28"/>
      <c r="JL210" s="28"/>
      <c r="JM210" s="28"/>
      <c r="JN210" s="28"/>
      <c r="JO210" s="28"/>
      <c r="JP210" s="28"/>
      <c r="JQ210" s="28"/>
      <c r="JR210" s="28"/>
    </row>
    <row r="211" spans="1:278" x14ac:dyDescent="0.2">
      <c r="A211" s="27">
        <f t="shared" si="291"/>
        <v>202</v>
      </c>
      <c r="B211" s="28">
        <f t="shared" ca="1" si="286"/>
        <v>0</v>
      </c>
      <c r="C211" s="28">
        <f t="shared" ca="1" si="287"/>
        <v>0</v>
      </c>
      <c r="D211" s="28">
        <f t="shared" ca="1" si="288"/>
        <v>0</v>
      </c>
      <c r="E211" s="34">
        <f t="shared" ca="1" si="289"/>
        <v>0</v>
      </c>
      <c r="F211" s="30">
        <f t="shared" ca="1" si="290"/>
        <v>0</v>
      </c>
      <c r="G211" s="28"/>
      <c r="H211" s="34">
        <f t="shared" ca="1" si="292"/>
        <v>0</v>
      </c>
      <c r="I211" s="27">
        <f t="shared" si="277"/>
        <v>418</v>
      </c>
      <c r="J211" s="30">
        <f t="shared" ca="1" si="295"/>
        <v>0</v>
      </c>
      <c r="K211" s="28">
        <f t="shared" ref="K211:Z226" ca="1" si="303">VLOOKUP(ROUNDUP(SQRT(K$1^2+$I211^2),0),$A$9:$B$723,2)</f>
        <v>0</v>
      </c>
      <c r="L211" s="28">
        <f t="shared" ca="1" si="303"/>
        <v>0</v>
      </c>
      <c r="M211" s="28">
        <f t="shared" ca="1" si="303"/>
        <v>0</v>
      </c>
      <c r="N211" s="28">
        <f t="shared" ca="1" si="303"/>
        <v>0</v>
      </c>
      <c r="O211" s="28">
        <f t="shared" ca="1" si="303"/>
        <v>0</v>
      </c>
      <c r="P211" s="28">
        <f t="shared" ca="1" si="303"/>
        <v>0</v>
      </c>
      <c r="Q211" s="28">
        <f t="shared" ca="1" si="303"/>
        <v>0</v>
      </c>
      <c r="R211" s="28">
        <f t="shared" ca="1" si="303"/>
        <v>0</v>
      </c>
      <c r="S211" s="28">
        <f t="shared" ca="1" si="303"/>
        <v>0</v>
      </c>
      <c r="T211" s="28">
        <f t="shared" ca="1" si="303"/>
        <v>0</v>
      </c>
      <c r="U211" s="28">
        <f t="shared" ca="1" si="303"/>
        <v>0</v>
      </c>
      <c r="V211" s="28">
        <f t="shared" ca="1" si="303"/>
        <v>0</v>
      </c>
      <c r="W211" s="28">
        <f t="shared" ca="1" si="303"/>
        <v>0</v>
      </c>
      <c r="X211" s="28">
        <f t="shared" ca="1" si="303"/>
        <v>0</v>
      </c>
      <c r="Y211" s="28">
        <f t="shared" ca="1" si="303"/>
        <v>0</v>
      </c>
      <c r="Z211" s="28">
        <f t="shared" ca="1" si="303"/>
        <v>0</v>
      </c>
      <c r="AA211" s="28">
        <f t="shared" ca="1" si="296"/>
        <v>0</v>
      </c>
      <c r="AB211" s="28">
        <f t="shared" ca="1" si="296"/>
        <v>0</v>
      </c>
      <c r="AC211" s="28">
        <f t="shared" ca="1" si="296"/>
        <v>0</v>
      </c>
      <c r="AD211" s="28">
        <f t="shared" ca="1" si="296"/>
        <v>0</v>
      </c>
      <c r="AE211" s="28">
        <f t="shared" ca="1" si="296"/>
        <v>0</v>
      </c>
      <c r="AF211" s="28">
        <f t="shared" ca="1" si="296"/>
        <v>0</v>
      </c>
      <c r="AG211" s="28">
        <f t="shared" ca="1" si="296"/>
        <v>0</v>
      </c>
      <c r="AH211" s="28">
        <f t="shared" ca="1" si="296"/>
        <v>0</v>
      </c>
      <c r="AI211" s="28">
        <f t="shared" ca="1" si="296"/>
        <v>0</v>
      </c>
      <c r="AJ211" s="28">
        <f t="shared" ca="1" si="296"/>
        <v>0</v>
      </c>
      <c r="AK211" s="28">
        <f t="shared" ca="1" si="296"/>
        <v>0</v>
      </c>
      <c r="AL211" s="28">
        <f t="shared" ca="1" si="296"/>
        <v>0</v>
      </c>
      <c r="AM211" s="28">
        <f t="shared" ca="1" si="296"/>
        <v>0</v>
      </c>
      <c r="AN211" s="28">
        <f t="shared" ca="1" si="296"/>
        <v>0</v>
      </c>
      <c r="AO211" s="28">
        <f t="shared" ca="1" si="296"/>
        <v>0</v>
      </c>
      <c r="AP211" s="28">
        <f t="shared" ca="1" si="297"/>
        <v>0</v>
      </c>
      <c r="AQ211" s="28">
        <f t="shared" ca="1" si="297"/>
        <v>0</v>
      </c>
      <c r="AR211" s="28">
        <f t="shared" ca="1" si="297"/>
        <v>0</v>
      </c>
      <c r="AS211" s="28">
        <f t="shared" ca="1" si="297"/>
        <v>0</v>
      </c>
      <c r="AT211" s="28">
        <f t="shared" ca="1" si="297"/>
        <v>0</v>
      </c>
      <c r="AU211" s="28">
        <f t="shared" ca="1" si="297"/>
        <v>0</v>
      </c>
      <c r="AV211" s="28">
        <f t="shared" ca="1" si="297"/>
        <v>0</v>
      </c>
      <c r="AW211" s="28">
        <f t="shared" ca="1" si="297"/>
        <v>0</v>
      </c>
      <c r="AX211" s="28">
        <f t="shared" ca="1" si="297"/>
        <v>0</v>
      </c>
      <c r="AY211" s="28">
        <f t="shared" ca="1" si="297"/>
        <v>0</v>
      </c>
      <c r="AZ211" s="28">
        <f t="shared" ca="1" si="297"/>
        <v>0</v>
      </c>
      <c r="BA211" s="28">
        <f t="shared" ca="1" si="297"/>
        <v>0</v>
      </c>
      <c r="BB211" s="28">
        <f t="shared" ca="1" si="297"/>
        <v>0</v>
      </c>
      <c r="BC211" s="28">
        <f t="shared" ca="1" si="297"/>
        <v>0</v>
      </c>
      <c r="BD211" s="28">
        <f t="shared" ca="1" si="297"/>
        <v>0</v>
      </c>
      <c r="BE211" s="28">
        <f t="shared" ca="1" si="297"/>
        <v>0</v>
      </c>
      <c r="BF211" s="28">
        <f t="shared" ca="1" si="293"/>
        <v>0</v>
      </c>
      <c r="BG211" s="28">
        <f t="shared" ca="1" si="293"/>
        <v>0</v>
      </c>
      <c r="BH211" s="28">
        <f t="shared" ca="1" si="293"/>
        <v>0</v>
      </c>
      <c r="BI211" s="28">
        <f t="shared" ca="1" si="293"/>
        <v>0</v>
      </c>
      <c r="BJ211" s="28">
        <f t="shared" ca="1" si="293"/>
        <v>0</v>
      </c>
      <c r="BK211" s="28">
        <f t="shared" ca="1" si="293"/>
        <v>0</v>
      </c>
      <c r="BL211" s="28">
        <f t="shared" ca="1" si="293"/>
        <v>0</v>
      </c>
      <c r="BM211" s="28">
        <f t="shared" ca="1" si="293"/>
        <v>0</v>
      </c>
      <c r="BN211" s="28">
        <f t="shared" ca="1" si="293"/>
        <v>0</v>
      </c>
      <c r="BO211" s="28">
        <f t="shared" ca="1" si="293"/>
        <v>0</v>
      </c>
      <c r="BP211" s="28">
        <f t="shared" ca="1" si="293"/>
        <v>0</v>
      </c>
      <c r="BQ211" s="28">
        <f t="shared" ca="1" si="293"/>
        <v>0</v>
      </c>
      <c r="BR211" s="28">
        <f t="shared" ca="1" si="293"/>
        <v>0</v>
      </c>
      <c r="BS211" s="28">
        <f t="shared" ca="1" si="293"/>
        <v>0</v>
      </c>
      <c r="BT211" s="28">
        <f t="shared" ca="1" si="293"/>
        <v>0</v>
      </c>
      <c r="BU211" s="28">
        <f t="shared" ref="BU211:CJ226" ca="1" si="304">VLOOKUP(ROUNDUP(SQRT(BU$1^2+$I211^2),0),$A$9:$B$723,2)</f>
        <v>0</v>
      </c>
      <c r="BV211" s="28">
        <f t="shared" ca="1" si="304"/>
        <v>0</v>
      </c>
      <c r="BW211" s="28">
        <f t="shared" ca="1" si="304"/>
        <v>0</v>
      </c>
      <c r="BX211" s="28">
        <f t="shared" ca="1" si="304"/>
        <v>0</v>
      </c>
      <c r="BY211" s="28">
        <f t="shared" ca="1" si="304"/>
        <v>0</v>
      </c>
      <c r="BZ211" s="28">
        <f t="shared" ca="1" si="304"/>
        <v>0</v>
      </c>
      <c r="CA211" s="28">
        <f t="shared" ca="1" si="304"/>
        <v>0</v>
      </c>
      <c r="CB211" s="28">
        <f t="shared" ca="1" si="304"/>
        <v>0</v>
      </c>
      <c r="CC211" s="28">
        <f t="shared" ca="1" si="304"/>
        <v>0</v>
      </c>
      <c r="CD211" s="28">
        <f t="shared" ca="1" si="304"/>
        <v>0</v>
      </c>
      <c r="CE211" s="28">
        <f t="shared" ca="1" si="304"/>
        <v>0</v>
      </c>
      <c r="CF211" s="28">
        <f t="shared" ca="1" si="304"/>
        <v>0</v>
      </c>
      <c r="CG211" s="28">
        <f t="shared" ca="1" si="304"/>
        <v>0</v>
      </c>
      <c r="CH211" s="28">
        <f t="shared" ca="1" si="304"/>
        <v>0</v>
      </c>
      <c r="CI211" s="28">
        <f t="shared" ca="1" si="304"/>
        <v>0</v>
      </c>
      <c r="CJ211" s="28">
        <f t="shared" ca="1" si="304"/>
        <v>0</v>
      </c>
      <c r="CK211" s="28">
        <f t="shared" ca="1" si="298"/>
        <v>0</v>
      </c>
      <c r="CL211" s="28">
        <f t="shared" ca="1" si="298"/>
        <v>0</v>
      </c>
      <c r="CM211" s="28">
        <f t="shared" ca="1" si="298"/>
        <v>0</v>
      </c>
      <c r="CN211" s="28">
        <f t="shared" ca="1" si="298"/>
        <v>0</v>
      </c>
      <c r="CO211" s="28">
        <f t="shared" ca="1" si="298"/>
        <v>0</v>
      </c>
      <c r="CP211" s="28">
        <f t="shared" ca="1" si="298"/>
        <v>0</v>
      </c>
      <c r="CQ211" s="28">
        <f t="shared" ca="1" si="298"/>
        <v>0</v>
      </c>
      <c r="CR211" s="28">
        <f t="shared" ca="1" si="298"/>
        <v>0</v>
      </c>
      <c r="CS211" s="28">
        <f t="shared" ca="1" si="298"/>
        <v>0</v>
      </c>
      <c r="CT211" s="28">
        <f t="shared" ca="1" si="298"/>
        <v>0</v>
      </c>
      <c r="CU211" s="28">
        <f t="shared" ca="1" si="298"/>
        <v>0</v>
      </c>
      <c r="CV211" s="28">
        <f t="shared" ca="1" si="298"/>
        <v>0</v>
      </c>
      <c r="CW211" s="28">
        <f t="shared" ca="1" si="298"/>
        <v>0</v>
      </c>
      <c r="CX211" s="28">
        <f t="shared" ca="1" si="298"/>
        <v>0</v>
      </c>
      <c r="CY211" s="28">
        <f t="shared" ca="1" si="298"/>
        <v>0</v>
      </c>
      <c r="CZ211" s="28">
        <f t="shared" ref="CZ211:DO226" ca="1" si="305">VLOOKUP(ROUNDUP(SQRT(CZ$1^2+$I211^2),0),$A$9:$B$723,2)</f>
        <v>0</v>
      </c>
      <c r="DA211" s="28">
        <f t="shared" ca="1" si="305"/>
        <v>0</v>
      </c>
      <c r="DB211" s="28">
        <f t="shared" ca="1" si="305"/>
        <v>0</v>
      </c>
      <c r="DC211" s="28">
        <f t="shared" ca="1" si="305"/>
        <v>0</v>
      </c>
      <c r="DD211" s="28">
        <f t="shared" ca="1" si="305"/>
        <v>0</v>
      </c>
      <c r="DE211" s="28">
        <f t="shared" ca="1" si="305"/>
        <v>0</v>
      </c>
      <c r="DF211" s="28">
        <f t="shared" ca="1" si="305"/>
        <v>0</v>
      </c>
      <c r="DG211" s="28">
        <f t="shared" ca="1" si="305"/>
        <v>0</v>
      </c>
      <c r="DH211" s="28">
        <f t="shared" ca="1" si="305"/>
        <v>0</v>
      </c>
      <c r="DI211" s="28">
        <f t="shared" ca="1" si="305"/>
        <v>0</v>
      </c>
      <c r="DJ211" s="28">
        <f t="shared" ca="1" si="305"/>
        <v>0</v>
      </c>
      <c r="DK211" s="28">
        <f t="shared" ca="1" si="305"/>
        <v>0</v>
      </c>
      <c r="DL211" s="28">
        <f t="shared" ca="1" si="305"/>
        <v>0</v>
      </c>
      <c r="DM211" s="28">
        <f t="shared" ca="1" si="305"/>
        <v>0</v>
      </c>
      <c r="DN211" s="28">
        <f t="shared" ca="1" si="305"/>
        <v>0</v>
      </c>
      <c r="DO211" s="28">
        <f t="shared" ca="1" si="305"/>
        <v>0</v>
      </c>
      <c r="DP211" s="28">
        <f t="shared" ca="1" si="299"/>
        <v>0</v>
      </c>
      <c r="DQ211" s="28">
        <f t="shared" ca="1" si="299"/>
        <v>0</v>
      </c>
      <c r="DR211" s="28">
        <f t="shared" ca="1" si="299"/>
        <v>0</v>
      </c>
      <c r="DS211" s="28">
        <f t="shared" ca="1" si="299"/>
        <v>0</v>
      </c>
      <c r="DT211" s="28">
        <f t="shared" ca="1" si="299"/>
        <v>0</v>
      </c>
      <c r="DU211" s="28">
        <f t="shared" ca="1" si="299"/>
        <v>0</v>
      </c>
      <c r="DV211" s="28">
        <f t="shared" ca="1" si="299"/>
        <v>0</v>
      </c>
      <c r="DW211" s="28">
        <f t="shared" ca="1" si="299"/>
        <v>0</v>
      </c>
      <c r="DX211" s="28">
        <f t="shared" ca="1" si="299"/>
        <v>0</v>
      </c>
      <c r="DY211" s="28">
        <f t="shared" ca="1" si="299"/>
        <v>0</v>
      </c>
      <c r="DZ211" s="28">
        <f t="shared" ca="1" si="299"/>
        <v>0</v>
      </c>
      <c r="EA211" s="28">
        <f t="shared" ca="1" si="299"/>
        <v>0</v>
      </c>
      <c r="EB211" s="28">
        <f t="shared" ca="1" si="299"/>
        <v>0</v>
      </c>
      <c r="EC211" s="28">
        <f t="shared" ca="1" si="299"/>
        <v>0</v>
      </c>
      <c r="ED211" s="28">
        <f t="shared" ca="1" si="299"/>
        <v>0</v>
      </c>
      <c r="EE211" s="28">
        <f t="shared" ref="EE211:ET226" ca="1" si="306">VLOOKUP(ROUNDUP(SQRT(EE$1^2+$I211^2),0),$A$9:$B$723,2)</f>
        <v>0</v>
      </c>
      <c r="EF211" s="28">
        <f t="shared" ca="1" si="306"/>
        <v>0</v>
      </c>
      <c r="EG211" s="28">
        <f t="shared" ca="1" si="306"/>
        <v>0</v>
      </c>
      <c r="EH211" s="28">
        <f t="shared" ca="1" si="306"/>
        <v>0</v>
      </c>
      <c r="EI211" s="28">
        <f t="shared" ca="1" si="306"/>
        <v>0</v>
      </c>
      <c r="EJ211" s="28">
        <f t="shared" ca="1" si="306"/>
        <v>0</v>
      </c>
      <c r="EK211" s="28">
        <f t="shared" ca="1" si="306"/>
        <v>0</v>
      </c>
      <c r="EL211" s="28">
        <f t="shared" ca="1" si="306"/>
        <v>0</v>
      </c>
      <c r="EM211" s="28">
        <f t="shared" ca="1" si="306"/>
        <v>0</v>
      </c>
      <c r="EN211" s="28">
        <f t="shared" ca="1" si="306"/>
        <v>0</v>
      </c>
      <c r="EO211" s="28">
        <f t="shared" ca="1" si="306"/>
        <v>0</v>
      </c>
      <c r="EP211" s="28">
        <f t="shared" ca="1" si="306"/>
        <v>0</v>
      </c>
      <c r="EQ211" s="28">
        <f t="shared" ca="1" si="306"/>
        <v>0</v>
      </c>
      <c r="ER211" s="28">
        <f t="shared" ca="1" si="306"/>
        <v>0</v>
      </c>
      <c r="ES211" s="28">
        <f t="shared" ca="1" si="306"/>
        <v>0</v>
      </c>
      <c r="ET211" s="28">
        <f t="shared" ca="1" si="306"/>
        <v>0</v>
      </c>
      <c r="EU211" s="28">
        <f t="shared" ca="1" si="300"/>
        <v>0</v>
      </c>
      <c r="EV211" s="28">
        <f t="shared" ca="1" si="300"/>
        <v>0</v>
      </c>
      <c r="EW211" s="28">
        <f t="shared" ca="1" si="300"/>
        <v>0</v>
      </c>
      <c r="EX211" s="28">
        <f t="shared" ca="1" si="300"/>
        <v>0</v>
      </c>
      <c r="EY211" s="28">
        <f t="shared" ca="1" si="300"/>
        <v>0</v>
      </c>
      <c r="EZ211" s="28">
        <f t="shared" ca="1" si="300"/>
        <v>0</v>
      </c>
      <c r="FA211" s="28">
        <f t="shared" ca="1" si="300"/>
        <v>0</v>
      </c>
      <c r="FB211" s="28">
        <f t="shared" ca="1" si="300"/>
        <v>0</v>
      </c>
      <c r="FC211" s="28">
        <f t="shared" ca="1" si="300"/>
        <v>0</v>
      </c>
      <c r="FD211" s="28">
        <f t="shared" ca="1" si="300"/>
        <v>0</v>
      </c>
      <c r="FE211" s="28">
        <f t="shared" ca="1" si="300"/>
        <v>0</v>
      </c>
      <c r="FF211" s="28">
        <f t="shared" ca="1" si="300"/>
        <v>0</v>
      </c>
      <c r="FG211" s="28">
        <f t="shared" ca="1" si="300"/>
        <v>0</v>
      </c>
      <c r="FH211" s="28">
        <f t="shared" ca="1" si="300"/>
        <v>0</v>
      </c>
      <c r="FI211" s="28">
        <f t="shared" ca="1" si="300"/>
        <v>0</v>
      </c>
      <c r="FJ211" s="28">
        <f t="shared" ca="1" si="301"/>
        <v>0</v>
      </c>
      <c r="FK211" s="28">
        <f t="shared" ca="1" si="301"/>
        <v>0</v>
      </c>
      <c r="FL211" s="28">
        <f t="shared" ca="1" si="301"/>
        <v>0</v>
      </c>
      <c r="FM211" s="28">
        <f t="shared" ca="1" si="301"/>
        <v>0</v>
      </c>
      <c r="FN211" s="28">
        <f t="shared" ca="1" si="301"/>
        <v>0</v>
      </c>
      <c r="FO211" s="28">
        <f t="shared" ca="1" si="301"/>
        <v>0</v>
      </c>
      <c r="FP211" s="28">
        <f t="shared" ca="1" si="301"/>
        <v>0</v>
      </c>
      <c r="FQ211" s="28">
        <f t="shared" ca="1" si="301"/>
        <v>0</v>
      </c>
      <c r="FR211" s="28">
        <f t="shared" ca="1" si="301"/>
        <v>0</v>
      </c>
      <c r="FS211" s="28">
        <f t="shared" ca="1" si="301"/>
        <v>0</v>
      </c>
      <c r="FT211" s="28">
        <f t="shared" ca="1" si="301"/>
        <v>0</v>
      </c>
      <c r="FU211" s="28">
        <f t="shared" ca="1" si="301"/>
        <v>0</v>
      </c>
      <c r="FV211" s="28">
        <f t="shared" ca="1" si="301"/>
        <v>0</v>
      </c>
      <c r="FW211" s="28">
        <f t="shared" ca="1" si="301"/>
        <v>0</v>
      </c>
      <c r="FX211" s="28">
        <f t="shared" ca="1" si="301"/>
        <v>0</v>
      </c>
      <c r="FY211" s="28">
        <f t="shared" ca="1" si="301"/>
        <v>0</v>
      </c>
      <c r="FZ211" s="28">
        <f t="shared" ca="1" si="294"/>
        <v>0</v>
      </c>
      <c r="GA211" s="28">
        <f t="shared" ca="1" si="294"/>
        <v>0</v>
      </c>
      <c r="GB211" s="28">
        <f t="shared" ca="1" si="294"/>
        <v>0</v>
      </c>
      <c r="GC211" s="28">
        <f t="shared" ca="1" si="294"/>
        <v>0</v>
      </c>
      <c r="GD211" s="28">
        <f t="shared" ca="1" si="294"/>
        <v>0</v>
      </c>
      <c r="GE211" s="28">
        <f t="shared" ca="1" si="294"/>
        <v>0</v>
      </c>
      <c r="GF211" s="28">
        <f t="shared" ca="1" si="294"/>
        <v>0</v>
      </c>
      <c r="GG211" s="28">
        <f t="shared" ca="1" si="294"/>
        <v>0</v>
      </c>
      <c r="GH211" s="28">
        <f t="shared" ca="1" si="294"/>
        <v>0</v>
      </c>
      <c r="GI211" s="28">
        <f t="shared" ca="1" si="294"/>
        <v>0</v>
      </c>
      <c r="GJ211" s="28">
        <f t="shared" ca="1" si="294"/>
        <v>0</v>
      </c>
      <c r="GK211" s="28">
        <f t="shared" ca="1" si="294"/>
        <v>0</v>
      </c>
      <c r="GL211" s="28">
        <f t="shared" ca="1" si="294"/>
        <v>0</v>
      </c>
      <c r="GM211" s="28">
        <f t="shared" ca="1" si="294"/>
        <v>0</v>
      </c>
      <c r="GN211" s="28">
        <f t="shared" ca="1" si="294"/>
        <v>0</v>
      </c>
      <c r="GO211" s="28">
        <f t="shared" ca="1" si="294"/>
        <v>0</v>
      </c>
      <c r="GP211" s="28">
        <f t="shared" ref="GP211:HE226" ca="1" si="307">VLOOKUP(ROUNDUP(SQRT(GP$1^2+$I211^2),0),$A$9:$B$723,2)</f>
        <v>0</v>
      </c>
      <c r="GQ211" s="28">
        <f t="shared" ca="1" si="307"/>
        <v>0</v>
      </c>
      <c r="GR211" s="28">
        <f t="shared" ca="1" si="307"/>
        <v>0</v>
      </c>
      <c r="GS211" s="28">
        <f t="shared" ca="1" si="307"/>
        <v>0</v>
      </c>
      <c r="GT211" s="28">
        <f t="shared" ca="1" si="307"/>
        <v>0</v>
      </c>
      <c r="GU211" s="28">
        <f t="shared" ca="1" si="307"/>
        <v>0</v>
      </c>
      <c r="GV211" s="28">
        <f t="shared" ca="1" si="307"/>
        <v>0</v>
      </c>
      <c r="GW211" s="28">
        <f t="shared" ca="1" si="307"/>
        <v>0</v>
      </c>
      <c r="GX211" s="28">
        <f t="shared" ca="1" si="307"/>
        <v>0</v>
      </c>
      <c r="GY211" s="28">
        <f t="shared" ca="1" si="307"/>
        <v>0</v>
      </c>
      <c r="GZ211" s="28">
        <f t="shared" ca="1" si="307"/>
        <v>0</v>
      </c>
      <c r="HA211" s="28">
        <f t="shared" ca="1" si="307"/>
        <v>0</v>
      </c>
      <c r="HB211" s="28">
        <f t="shared" ca="1" si="307"/>
        <v>0</v>
      </c>
      <c r="HC211" s="28">
        <f t="shared" ca="1" si="307"/>
        <v>0</v>
      </c>
      <c r="HD211" s="28">
        <f t="shared" ca="1" si="307"/>
        <v>0</v>
      </c>
      <c r="HE211" s="28">
        <f t="shared" ca="1" si="307"/>
        <v>0</v>
      </c>
      <c r="HF211" s="28">
        <f t="shared" ca="1" si="302"/>
        <v>0</v>
      </c>
      <c r="HG211" s="28">
        <f t="shared" ca="1" si="302"/>
        <v>0</v>
      </c>
      <c r="HH211" s="28">
        <f t="shared" ca="1" si="302"/>
        <v>0</v>
      </c>
      <c r="HI211" s="28">
        <f t="shared" ca="1" si="302"/>
        <v>0</v>
      </c>
      <c r="HJ211" s="28">
        <f t="shared" ca="1" si="302"/>
        <v>0</v>
      </c>
      <c r="HK211" s="28">
        <f t="shared" ca="1" si="302"/>
        <v>0</v>
      </c>
      <c r="HL211" s="28">
        <f t="shared" ca="1" si="302"/>
        <v>0</v>
      </c>
      <c r="HM211" s="28">
        <f t="shared" ca="1" si="302"/>
        <v>0</v>
      </c>
      <c r="HN211" s="28">
        <f t="shared" ca="1" si="302"/>
        <v>0</v>
      </c>
      <c r="HO211" s="28">
        <f t="shared" ca="1" si="302"/>
        <v>0</v>
      </c>
      <c r="HP211" s="28">
        <f t="shared" ca="1" si="302"/>
        <v>0</v>
      </c>
      <c r="HQ211" s="28">
        <f t="shared" ca="1" si="302"/>
        <v>0</v>
      </c>
      <c r="HR211" s="28">
        <f t="shared" ca="1" si="302"/>
        <v>0</v>
      </c>
      <c r="HS211" s="28">
        <f t="shared" ca="1" si="302"/>
        <v>0</v>
      </c>
      <c r="HT211" s="28">
        <f t="shared" ca="1" si="302"/>
        <v>0</v>
      </c>
      <c r="HU211" s="28">
        <f t="shared" ref="HU211:IJ226" ca="1" si="308">VLOOKUP(ROUNDUP(SQRT(HU$1^2+$I211^2),0),$A$9:$B$723,2)</f>
        <v>0</v>
      </c>
      <c r="HV211" s="28">
        <f t="shared" ca="1" si="308"/>
        <v>0</v>
      </c>
      <c r="HW211" s="28">
        <f t="shared" ca="1" si="308"/>
        <v>0</v>
      </c>
      <c r="HX211" s="28">
        <f t="shared" ca="1" si="308"/>
        <v>0</v>
      </c>
      <c r="HY211" s="28">
        <f t="shared" ca="1" si="308"/>
        <v>0</v>
      </c>
      <c r="HZ211" s="28">
        <f t="shared" ca="1" si="308"/>
        <v>0</v>
      </c>
      <c r="IA211" s="28">
        <f t="shared" ca="1" si="308"/>
        <v>0</v>
      </c>
      <c r="IB211" s="28">
        <f t="shared" ca="1" si="308"/>
        <v>0</v>
      </c>
      <c r="IC211" s="28">
        <f t="shared" ca="1" si="308"/>
        <v>0</v>
      </c>
      <c r="ID211" s="28">
        <f t="shared" ca="1" si="308"/>
        <v>0</v>
      </c>
      <c r="IE211" s="28">
        <f t="shared" ca="1" si="308"/>
        <v>0</v>
      </c>
      <c r="IF211" s="28">
        <f t="shared" ca="1" si="308"/>
        <v>0</v>
      </c>
      <c r="IG211" s="28">
        <f t="shared" ca="1" si="308"/>
        <v>0</v>
      </c>
      <c r="IH211" s="28">
        <f t="shared" ca="1" si="308"/>
        <v>0</v>
      </c>
      <c r="II211" s="28">
        <f t="shared" ca="1" si="308"/>
        <v>0</v>
      </c>
      <c r="IJ211" s="28">
        <f t="shared" ca="1" si="308"/>
        <v>0</v>
      </c>
      <c r="IK211" s="28">
        <f t="shared" ref="IK211:IZ226" ca="1" si="309">VLOOKUP(ROUNDUP(SQRT(IK$1^2+$I211^2),0),$A$9:$B$723,2)</f>
        <v>0</v>
      </c>
      <c r="IL211" s="28">
        <f t="shared" ca="1" si="309"/>
        <v>0</v>
      </c>
      <c r="IM211" s="28">
        <f t="shared" ca="1" si="309"/>
        <v>0</v>
      </c>
      <c r="IN211" s="28">
        <f t="shared" ca="1" si="309"/>
        <v>0</v>
      </c>
      <c r="IO211" s="28">
        <f t="shared" ca="1" si="309"/>
        <v>0</v>
      </c>
      <c r="IP211" s="28">
        <f t="shared" ca="1" si="309"/>
        <v>0</v>
      </c>
      <c r="IQ211" s="28">
        <f t="shared" ca="1" si="309"/>
        <v>0</v>
      </c>
      <c r="IR211" s="28">
        <f t="shared" ca="1" si="309"/>
        <v>0</v>
      </c>
      <c r="IS211" s="28">
        <f t="shared" ca="1" si="309"/>
        <v>0</v>
      </c>
      <c r="IT211" s="28">
        <f t="shared" ca="1" si="309"/>
        <v>0</v>
      </c>
      <c r="IU211" s="28">
        <f t="shared" ca="1" si="309"/>
        <v>0</v>
      </c>
      <c r="IV211" s="28">
        <f t="shared" ca="1" si="309"/>
        <v>0</v>
      </c>
      <c r="IW211" s="28">
        <f t="shared" ca="1" si="309"/>
        <v>0</v>
      </c>
      <c r="IX211" s="28">
        <f t="shared" ca="1" si="309"/>
        <v>0</v>
      </c>
      <c r="IY211" s="28">
        <f t="shared" ca="1" si="309"/>
        <v>0</v>
      </c>
      <c r="IZ211" s="28">
        <f t="shared" ca="1" si="309"/>
        <v>0</v>
      </c>
      <c r="JA211" s="28"/>
      <c r="JB211" s="28"/>
      <c r="JC211" s="28"/>
      <c r="JD211" s="28"/>
      <c r="JE211" s="28"/>
      <c r="JF211" s="28"/>
      <c r="JG211" s="28"/>
      <c r="JH211" s="28"/>
      <c r="JI211" s="28"/>
      <c r="JJ211" s="28"/>
      <c r="JK211" s="28"/>
      <c r="JL211" s="28"/>
      <c r="JM211" s="28"/>
      <c r="JN211" s="28"/>
      <c r="JO211" s="28"/>
      <c r="JP211" s="28"/>
      <c r="JQ211" s="28"/>
      <c r="JR211" s="28"/>
    </row>
    <row r="212" spans="1:278" x14ac:dyDescent="0.2">
      <c r="A212" s="27">
        <f t="shared" si="291"/>
        <v>203</v>
      </c>
      <c r="B212" s="28">
        <f t="shared" ca="1" si="286"/>
        <v>0</v>
      </c>
      <c r="C212" s="28">
        <f t="shared" ca="1" si="287"/>
        <v>0</v>
      </c>
      <c r="D212" s="28">
        <f t="shared" ca="1" si="288"/>
        <v>0</v>
      </c>
      <c r="E212" s="34">
        <f t="shared" ca="1" si="289"/>
        <v>0</v>
      </c>
      <c r="F212" s="30">
        <f t="shared" ca="1" si="290"/>
        <v>0</v>
      </c>
      <c r="G212" s="28"/>
      <c r="H212" s="34">
        <f t="shared" ca="1" si="292"/>
        <v>0</v>
      </c>
      <c r="I212" s="27">
        <f t="shared" si="277"/>
        <v>420</v>
      </c>
      <c r="J212" s="30">
        <f t="shared" ca="1" si="295"/>
        <v>0</v>
      </c>
      <c r="K212" s="28">
        <f t="shared" ca="1" si="303"/>
        <v>0</v>
      </c>
      <c r="L212" s="28">
        <f t="shared" ca="1" si="303"/>
        <v>0</v>
      </c>
      <c r="M212" s="28">
        <f t="shared" ca="1" si="303"/>
        <v>0</v>
      </c>
      <c r="N212" s="28">
        <f t="shared" ca="1" si="303"/>
        <v>0</v>
      </c>
      <c r="O212" s="28">
        <f t="shared" ca="1" si="303"/>
        <v>0</v>
      </c>
      <c r="P212" s="28">
        <f t="shared" ca="1" si="303"/>
        <v>0</v>
      </c>
      <c r="Q212" s="28">
        <f t="shared" ca="1" si="303"/>
        <v>0</v>
      </c>
      <c r="R212" s="28">
        <f t="shared" ca="1" si="303"/>
        <v>0</v>
      </c>
      <c r="S212" s="28">
        <f t="shared" ca="1" si="303"/>
        <v>0</v>
      </c>
      <c r="T212" s="28">
        <f t="shared" ca="1" si="303"/>
        <v>0</v>
      </c>
      <c r="U212" s="28">
        <f t="shared" ca="1" si="303"/>
        <v>0</v>
      </c>
      <c r="V212" s="28">
        <f t="shared" ca="1" si="303"/>
        <v>0</v>
      </c>
      <c r="W212" s="28">
        <f t="shared" ca="1" si="303"/>
        <v>0</v>
      </c>
      <c r="X212" s="28">
        <f t="shared" ca="1" si="303"/>
        <v>0</v>
      </c>
      <c r="Y212" s="28">
        <f t="shared" ca="1" si="303"/>
        <v>0</v>
      </c>
      <c r="Z212" s="28">
        <f t="shared" ca="1" si="303"/>
        <v>0</v>
      </c>
      <c r="AA212" s="28">
        <f t="shared" ca="1" si="296"/>
        <v>0</v>
      </c>
      <c r="AB212" s="28">
        <f t="shared" ca="1" si="296"/>
        <v>0</v>
      </c>
      <c r="AC212" s="28">
        <f t="shared" ca="1" si="296"/>
        <v>0</v>
      </c>
      <c r="AD212" s="28">
        <f t="shared" ca="1" si="296"/>
        <v>0</v>
      </c>
      <c r="AE212" s="28">
        <f t="shared" ca="1" si="296"/>
        <v>0</v>
      </c>
      <c r="AF212" s="28">
        <f t="shared" ca="1" si="296"/>
        <v>0</v>
      </c>
      <c r="AG212" s="28">
        <f t="shared" ca="1" si="296"/>
        <v>0</v>
      </c>
      <c r="AH212" s="28">
        <f t="shared" ca="1" si="296"/>
        <v>0</v>
      </c>
      <c r="AI212" s="28">
        <f t="shared" ca="1" si="296"/>
        <v>0</v>
      </c>
      <c r="AJ212" s="28">
        <f t="shared" ca="1" si="296"/>
        <v>0</v>
      </c>
      <c r="AK212" s="28">
        <f t="shared" ca="1" si="296"/>
        <v>0</v>
      </c>
      <c r="AL212" s="28">
        <f t="shared" ca="1" si="296"/>
        <v>0</v>
      </c>
      <c r="AM212" s="28">
        <f t="shared" ca="1" si="296"/>
        <v>0</v>
      </c>
      <c r="AN212" s="28">
        <f t="shared" ca="1" si="296"/>
        <v>0</v>
      </c>
      <c r="AO212" s="28">
        <f t="shared" ca="1" si="296"/>
        <v>0</v>
      </c>
      <c r="AP212" s="28">
        <f t="shared" ca="1" si="297"/>
        <v>0</v>
      </c>
      <c r="AQ212" s="28">
        <f t="shared" ca="1" si="297"/>
        <v>0</v>
      </c>
      <c r="AR212" s="28">
        <f t="shared" ca="1" si="297"/>
        <v>0</v>
      </c>
      <c r="AS212" s="28">
        <f t="shared" ca="1" si="297"/>
        <v>0</v>
      </c>
      <c r="AT212" s="28">
        <f t="shared" ca="1" si="297"/>
        <v>0</v>
      </c>
      <c r="AU212" s="28">
        <f t="shared" ca="1" si="297"/>
        <v>0</v>
      </c>
      <c r="AV212" s="28">
        <f t="shared" ca="1" si="297"/>
        <v>0</v>
      </c>
      <c r="AW212" s="28">
        <f t="shared" ca="1" si="297"/>
        <v>0</v>
      </c>
      <c r="AX212" s="28">
        <f t="shared" ca="1" si="297"/>
        <v>0</v>
      </c>
      <c r="AY212" s="28">
        <f t="shared" ca="1" si="297"/>
        <v>0</v>
      </c>
      <c r="AZ212" s="28">
        <f t="shared" ca="1" si="297"/>
        <v>0</v>
      </c>
      <c r="BA212" s="28">
        <f t="shared" ca="1" si="297"/>
        <v>0</v>
      </c>
      <c r="BB212" s="28">
        <f t="shared" ca="1" si="297"/>
        <v>0</v>
      </c>
      <c r="BC212" s="28">
        <f t="shared" ca="1" si="297"/>
        <v>0</v>
      </c>
      <c r="BD212" s="28">
        <f t="shared" ca="1" si="297"/>
        <v>0</v>
      </c>
      <c r="BE212" s="28">
        <f t="shared" ca="1" si="297"/>
        <v>0</v>
      </c>
      <c r="BF212" s="28">
        <f t="shared" ca="1" si="293"/>
        <v>0</v>
      </c>
      <c r="BG212" s="28">
        <f t="shared" ca="1" si="293"/>
        <v>0</v>
      </c>
      <c r="BH212" s="28">
        <f t="shared" ca="1" si="293"/>
        <v>0</v>
      </c>
      <c r="BI212" s="28">
        <f t="shared" ca="1" si="293"/>
        <v>0</v>
      </c>
      <c r="BJ212" s="28">
        <f t="shared" ca="1" si="293"/>
        <v>0</v>
      </c>
      <c r="BK212" s="28">
        <f t="shared" ca="1" si="293"/>
        <v>0</v>
      </c>
      <c r="BL212" s="28">
        <f t="shared" ca="1" si="293"/>
        <v>0</v>
      </c>
      <c r="BM212" s="28">
        <f t="shared" ca="1" si="293"/>
        <v>0</v>
      </c>
      <c r="BN212" s="28">
        <f t="shared" ca="1" si="293"/>
        <v>0</v>
      </c>
      <c r="BO212" s="28">
        <f t="shared" ca="1" si="293"/>
        <v>0</v>
      </c>
      <c r="BP212" s="28">
        <f t="shared" ca="1" si="293"/>
        <v>0</v>
      </c>
      <c r="BQ212" s="28">
        <f t="shared" ca="1" si="293"/>
        <v>0</v>
      </c>
      <c r="BR212" s="28">
        <f t="shared" ca="1" si="293"/>
        <v>0</v>
      </c>
      <c r="BS212" s="28">
        <f t="shared" ca="1" si="293"/>
        <v>0</v>
      </c>
      <c r="BT212" s="28">
        <f t="shared" ca="1" si="293"/>
        <v>0</v>
      </c>
      <c r="BU212" s="28">
        <f t="shared" ca="1" si="304"/>
        <v>0</v>
      </c>
      <c r="BV212" s="28">
        <f t="shared" ca="1" si="304"/>
        <v>0</v>
      </c>
      <c r="BW212" s="28">
        <f t="shared" ca="1" si="304"/>
        <v>0</v>
      </c>
      <c r="BX212" s="28">
        <f t="shared" ca="1" si="304"/>
        <v>0</v>
      </c>
      <c r="BY212" s="28">
        <f t="shared" ca="1" si="304"/>
        <v>0</v>
      </c>
      <c r="BZ212" s="28">
        <f t="shared" ca="1" si="304"/>
        <v>0</v>
      </c>
      <c r="CA212" s="28">
        <f t="shared" ca="1" si="304"/>
        <v>0</v>
      </c>
      <c r="CB212" s="28">
        <f t="shared" ca="1" si="304"/>
        <v>0</v>
      </c>
      <c r="CC212" s="28">
        <f t="shared" ca="1" si="304"/>
        <v>0</v>
      </c>
      <c r="CD212" s="28">
        <f t="shared" ca="1" si="304"/>
        <v>0</v>
      </c>
      <c r="CE212" s="28">
        <f t="shared" ca="1" si="304"/>
        <v>0</v>
      </c>
      <c r="CF212" s="28">
        <f t="shared" ca="1" si="304"/>
        <v>0</v>
      </c>
      <c r="CG212" s="28">
        <f t="shared" ca="1" si="304"/>
        <v>0</v>
      </c>
      <c r="CH212" s="28">
        <f t="shared" ca="1" si="304"/>
        <v>0</v>
      </c>
      <c r="CI212" s="28">
        <f t="shared" ca="1" si="304"/>
        <v>0</v>
      </c>
      <c r="CJ212" s="28">
        <f t="shared" ca="1" si="304"/>
        <v>0</v>
      </c>
      <c r="CK212" s="28">
        <f t="shared" ca="1" si="298"/>
        <v>0</v>
      </c>
      <c r="CL212" s="28">
        <f t="shared" ca="1" si="298"/>
        <v>0</v>
      </c>
      <c r="CM212" s="28">
        <f t="shared" ca="1" si="298"/>
        <v>0</v>
      </c>
      <c r="CN212" s="28">
        <f t="shared" ca="1" si="298"/>
        <v>0</v>
      </c>
      <c r="CO212" s="28">
        <f t="shared" ca="1" si="298"/>
        <v>0</v>
      </c>
      <c r="CP212" s="28">
        <f t="shared" ca="1" si="298"/>
        <v>0</v>
      </c>
      <c r="CQ212" s="28">
        <f t="shared" ca="1" si="298"/>
        <v>0</v>
      </c>
      <c r="CR212" s="28">
        <f t="shared" ca="1" si="298"/>
        <v>0</v>
      </c>
      <c r="CS212" s="28">
        <f t="shared" ca="1" si="298"/>
        <v>0</v>
      </c>
      <c r="CT212" s="28">
        <f t="shared" ca="1" si="298"/>
        <v>0</v>
      </c>
      <c r="CU212" s="28">
        <f t="shared" ca="1" si="298"/>
        <v>0</v>
      </c>
      <c r="CV212" s="28">
        <f t="shared" ca="1" si="298"/>
        <v>0</v>
      </c>
      <c r="CW212" s="28">
        <f t="shared" ca="1" si="298"/>
        <v>0</v>
      </c>
      <c r="CX212" s="28">
        <f t="shared" ca="1" si="298"/>
        <v>0</v>
      </c>
      <c r="CY212" s="28">
        <f t="shared" ca="1" si="298"/>
        <v>0</v>
      </c>
      <c r="CZ212" s="28">
        <f t="shared" ca="1" si="305"/>
        <v>0</v>
      </c>
      <c r="DA212" s="28">
        <f t="shared" ca="1" si="305"/>
        <v>0</v>
      </c>
      <c r="DB212" s="28">
        <f t="shared" ca="1" si="305"/>
        <v>0</v>
      </c>
      <c r="DC212" s="28">
        <f t="shared" ca="1" si="305"/>
        <v>0</v>
      </c>
      <c r="DD212" s="28">
        <f t="shared" ca="1" si="305"/>
        <v>0</v>
      </c>
      <c r="DE212" s="28">
        <f t="shared" ca="1" si="305"/>
        <v>0</v>
      </c>
      <c r="DF212" s="28">
        <f t="shared" ca="1" si="305"/>
        <v>0</v>
      </c>
      <c r="DG212" s="28">
        <f t="shared" ca="1" si="305"/>
        <v>0</v>
      </c>
      <c r="DH212" s="28">
        <f t="shared" ca="1" si="305"/>
        <v>0</v>
      </c>
      <c r="DI212" s="28">
        <f t="shared" ca="1" si="305"/>
        <v>0</v>
      </c>
      <c r="DJ212" s="28">
        <f t="shared" ca="1" si="305"/>
        <v>0</v>
      </c>
      <c r="DK212" s="28">
        <f t="shared" ca="1" si="305"/>
        <v>0</v>
      </c>
      <c r="DL212" s="28">
        <f t="shared" ca="1" si="305"/>
        <v>0</v>
      </c>
      <c r="DM212" s="28">
        <f t="shared" ca="1" si="305"/>
        <v>0</v>
      </c>
      <c r="DN212" s="28">
        <f t="shared" ca="1" si="305"/>
        <v>0</v>
      </c>
      <c r="DO212" s="28">
        <f t="shared" ca="1" si="305"/>
        <v>0</v>
      </c>
      <c r="DP212" s="28">
        <f t="shared" ca="1" si="299"/>
        <v>0</v>
      </c>
      <c r="DQ212" s="28">
        <f t="shared" ca="1" si="299"/>
        <v>0</v>
      </c>
      <c r="DR212" s="28">
        <f t="shared" ca="1" si="299"/>
        <v>0</v>
      </c>
      <c r="DS212" s="28">
        <f t="shared" ca="1" si="299"/>
        <v>0</v>
      </c>
      <c r="DT212" s="28">
        <f t="shared" ca="1" si="299"/>
        <v>0</v>
      </c>
      <c r="DU212" s="28">
        <f t="shared" ca="1" si="299"/>
        <v>0</v>
      </c>
      <c r="DV212" s="28">
        <f t="shared" ca="1" si="299"/>
        <v>0</v>
      </c>
      <c r="DW212" s="28">
        <f t="shared" ca="1" si="299"/>
        <v>0</v>
      </c>
      <c r="DX212" s="28">
        <f t="shared" ca="1" si="299"/>
        <v>0</v>
      </c>
      <c r="DY212" s="28">
        <f t="shared" ca="1" si="299"/>
        <v>0</v>
      </c>
      <c r="DZ212" s="28">
        <f t="shared" ca="1" si="299"/>
        <v>0</v>
      </c>
      <c r="EA212" s="28">
        <f t="shared" ca="1" si="299"/>
        <v>0</v>
      </c>
      <c r="EB212" s="28">
        <f t="shared" ca="1" si="299"/>
        <v>0</v>
      </c>
      <c r="EC212" s="28">
        <f t="shared" ca="1" si="299"/>
        <v>0</v>
      </c>
      <c r="ED212" s="28">
        <f t="shared" ca="1" si="299"/>
        <v>0</v>
      </c>
      <c r="EE212" s="28">
        <f t="shared" ca="1" si="306"/>
        <v>0</v>
      </c>
      <c r="EF212" s="28">
        <f t="shared" ca="1" si="306"/>
        <v>0</v>
      </c>
      <c r="EG212" s="28">
        <f t="shared" ca="1" si="306"/>
        <v>0</v>
      </c>
      <c r="EH212" s="28">
        <f t="shared" ca="1" si="306"/>
        <v>0</v>
      </c>
      <c r="EI212" s="28">
        <f t="shared" ca="1" si="306"/>
        <v>0</v>
      </c>
      <c r="EJ212" s="28">
        <f t="shared" ca="1" si="306"/>
        <v>0</v>
      </c>
      <c r="EK212" s="28">
        <f t="shared" ca="1" si="306"/>
        <v>0</v>
      </c>
      <c r="EL212" s="28">
        <f t="shared" ca="1" si="306"/>
        <v>0</v>
      </c>
      <c r="EM212" s="28">
        <f t="shared" ca="1" si="306"/>
        <v>0</v>
      </c>
      <c r="EN212" s="28">
        <f t="shared" ca="1" si="306"/>
        <v>0</v>
      </c>
      <c r="EO212" s="28">
        <f t="shared" ca="1" si="306"/>
        <v>0</v>
      </c>
      <c r="EP212" s="28">
        <f t="shared" ca="1" si="306"/>
        <v>0</v>
      </c>
      <c r="EQ212" s="28">
        <f t="shared" ca="1" si="306"/>
        <v>0</v>
      </c>
      <c r="ER212" s="28">
        <f t="shared" ca="1" si="306"/>
        <v>0</v>
      </c>
      <c r="ES212" s="28">
        <f t="shared" ca="1" si="306"/>
        <v>0</v>
      </c>
      <c r="ET212" s="28">
        <f t="shared" ca="1" si="306"/>
        <v>0</v>
      </c>
      <c r="EU212" s="28">
        <f t="shared" ca="1" si="300"/>
        <v>0</v>
      </c>
      <c r="EV212" s="28">
        <f t="shared" ca="1" si="300"/>
        <v>0</v>
      </c>
      <c r="EW212" s="28">
        <f t="shared" ca="1" si="300"/>
        <v>0</v>
      </c>
      <c r="EX212" s="28">
        <f t="shared" ca="1" si="300"/>
        <v>0</v>
      </c>
      <c r="EY212" s="28">
        <f t="shared" ca="1" si="300"/>
        <v>0</v>
      </c>
      <c r="EZ212" s="28">
        <f t="shared" ca="1" si="300"/>
        <v>0</v>
      </c>
      <c r="FA212" s="28">
        <f t="shared" ca="1" si="300"/>
        <v>0</v>
      </c>
      <c r="FB212" s="28">
        <f t="shared" ca="1" si="300"/>
        <v>0</v>
      </c>
      <c r="FC212" s="28">
        <f t="shared" ca="1" si="300"/>
        <v>0</v>
      </c>
      <c r="FD212" s="28">
        <f t="shared" ca="1" si="300"/>
        <v>0</v>
      </c>
      <c r="FE212" s="28">
        <f t="shared" ca="1" si="300"/>
        <v>0</v>
      </c>
      <c r="FF212" s="28">
        <f t="shared" ca="1" si="300"/>
        <v>0</v>
      </c>
      <c r="FG212" s="28">
        <f t="shared" ca="1" si="300"/>
        <v>0</v>
      </c>
      <c r="FH212" s="28">
        <f t="shared" ca="1" si="300"/>
        <v>0</v>
      </c>
      <c r="FI212" s="28">
        <f t="shared" ca="1" si="300"/>
        <v>0</v>
      </c>
      <c r="FJ212" s="28">
        <f t="shared" ca="1" si="301"/>
        <v>0</v>
      </c>
      <c r="FK212" s="28">
        <f t="shared" ca="1" si="301"/>
        <v>0</v>
      </c>
      <c r="FL212" s="28">
        <f t="shared" ca="1" si="301"/>
        <v>0</v>
      </c>
      <c r="FM212" s="28">
        <f t="shared" ca="1" si="301"/>
        <v>0</v>
      </c>
      <c r="FN212" s="28">
        <f t="shared" ca="1" si="301"/>
        <v>0</v>
      </c>
      <c r="FO212" s="28">
        <f t="shared" ca="1" si="301"/>
        <v>0</v>
      </c>
      <c r="FP212" s="28">
        <f t="shared" ca="1" si="301"/>
        <v>0</v>
      </c>
      <c r="FQ212" s="28">
        <f t="shared" ca="1" si="301"/>
        <v>0</v>
      </c>
      <c r="FR212" s="28">
        <f t="shared" ca="1" si="301"/>
        <v>0</v>
      </c>
      <c r="FS212" s="28">
        <f t="shared" ca="1" si="301"/>
        <v>0</v>
      </c>
      <c r="FT212" s="28">
        <f t="shared" ca="1" si="301"/>
        <v>0</v>
      </c>
      <c r="FU212" s="28">
        <f t="shared" ca="1" si="301"/>
        <v>0</v>
      </c>
      <c r="FV212" s="28">
        <f t="shared" ca="1" si="301"/>
        <v>0</v>
      </c>
      <c r="FW212" s="28">
        <f t="shared" ca="1" si="301"/>
        <v>0</v>
      </c>
      <c r="FX212" s="28">
        <f t="shared" ca="1" si="301"/>
        <v>0</v>
      </c>
      <c r="FY212" s="28">
        <f t="shared" ca="1" si="301"/>
        <v>0</v>
      </c>
      <c r="FZ212" s="28">
        <f t="shared" ca="1" si="294"/>
        <v>0</v>
      </c>
      <c r="GA212" s="28">
        <f t="shared" ca="1" si="294"/>
        <v>0</v>
      </c>
      <c r="GB212" s="28">
        <f t="shared" ca="1" si="294"/>
        <v>0</v>
      </c>
      <c r="GC212" s="28">
        <f t="shared" ca="1" si="294"/>
        <v>0</v>
      </c>
      <c r="GD212" s="28">
        <f t="shared" ca="1" si="294"/>
        <v>0</v>
      </c>
      <c r="GE212" s="28">
        <f t="shared" ca="1" si="294"/>
        <v>0</v>
      </c>
      <c r="GF212" s="28">
        <f t="shared" ca="1" si="294"/>
        <v>0</v>
      </c>
      <c r="GG212" s="28">
        <f t="shared" ca="1" si="294"/>
        <v>0</v>
      </c>
      <c r="GH212" s="28">
        <f t="shared" ca="1" si="294"/>
        <v>0</v>
      </c>
      <c r="GI212" s="28">
        <f t="shared" ca="1" si="294"/>
        <v>0</v>
      </c>
      <c r="GJ212" s="28">
        <f t="shared" ca="1" si="294"/>
        <v>0</v>
      </c>
      <c r="GK212" s="28">
        <f t="shared" ca="1" si="294"/>
        <v>0</v>
      </c>
      <c r="GL212" s="28">
        <f t="shared" ca="1" si="294"/>
        <v>0</v>
      </c>
      <c r="GM212" s="28">
        <f t="shared" ca="1" si="294"/>
        <v>0</v>
      </c>
      <c r="GN212" s="28">
        <f t="shared" ca="1" si="294"/>
        <v>0</v>
      </c>
      <c r="GO212" s="28">
        <f t="shared" ca="1" si="294"/>
        <v>0</v>
      </c>
      <c r="GP212" s="28">
        <f t="shared" ca="1" si="307"/>
        <v>0</v>
      </c>
      <c r="GQ212" s="28">
        <f t="shared" ca="1" si="307"/>
        <v>0</v>
      </c>
      <c r="GR212" s="28">
        <f t="shared" ca="1" si="307"/>
        <v>0</v>
      </c>
      <c r="GS212" s="28">
        <f t="shared" ca="1" si="307"/>
        <v>0</v>
      </c>
      <c r="GT212" s="28">
        <f t="shared" ca="1" si="307"/>
        <v>0</v>
      </c>
      <c r="GU212" s="28">
        <f t="shared" ca="1" si="307"/>
        <v>0</v>
      </c>
      <c r="GV212" s="28">
        <f t="shared" ca="1" si="307"/>
        <v>0</v>
      </c>
      <c r="GW212" s="28">
        <f t="shared" ca="1" si="307"/>
        <v>0</v>
      </c>
      <c r="GX212" s="28">
        <f t="shared" ca="1" si="307"/>
        <v>0</v>
      </c>
      <c r="GY212" s="28">
        <f t="shared" ca="1" si="307"/>
        <v>0</v>
      </c>
      <c r="GZ212" s="28">
        <f t="shared" ca="1" si="307"/>
        <v>0</v>
      </c>
      <c r="HA212" s="28">
        <f t="shared" ca="1" si="307"/>
        <v>0</v>
      </c>
      <c r="HB212" s="28">
        <f t="shared" ca="1" si="307"/>
        <v>0</v>
      </c>
      <c r="HC212" s="28">
        <f t="shared" ca="1" si="307"/>
        <v>0</v>
      </c>
      <c r="HD212" s="28">
        <f t="shared" ca="1" si="307"/>
        <v>0</v>
      </c>
      <c r="HE212" s="28">
        <f t="shared" ca="1" si="307"/>
        <v>0</v>
      </c>
      <c r="HF212" s="28">
        <f t="shared" ca="1" si="302"/>
        <v>0</v>
      </c>
      <c r="HG212" s="28">
        <f t="shared" ca="1" si="302"/>
        <v>0</v>
      </c>
      <c r="HH212" s="28">
        <f t="shared" ca="1" si="302"/>
        <v>0</v>
      </c>
      <c r="HI212" s="28">
        <f t="shared" ca="1" si="302"/>
        <v>0</v>
      </c>
      <c r="HJ212" s="28">
        <f t="shared" ca="1" si="302"/>
        <v>0</v>
      </c>
      <c r="HK212" s="28">
        <f t="shared" ca="1" si="302"/>
        <v>0</v>
      </c>
      <c r="HL212" s="28">
        <f t="shared" ca="1" si="302"/>
        <v>0</v>
      </c>
      <c r="HM212" s="28">
        <f t="shared" ca="1" si="302"/>
        <v>0</v>
      </c>
      <c r="HN212" s="28">
        <f t="shared" ca="1" si="302"/>
        <v>0</v>
      </c>
      <c r="HO212" s="28">
        <f t="shared" ca="1" si="302"/>
        <v>0</v>
      </c>
      <c r="HP212" s="28">
        <f t="shared" ca="1" si="302"/>
        <v>0</v>
      </c>
      <c r="HQ212" s="28">
        <f t="shared" ca="1" si="302"/>
        <v>0</v>
      </c>
      <c r="HR212" s="28">
        <f t="shared" ca="1" si="302"/>
        <v>0</v>
      </c>
      <c r="HS212" s="28">
        <f t="shared" ca="1" si="302"/>
        <v>0</v>
      </c>
      <c r="HT212" s="28">
        <f t="shared" ca="1" si="302"/>
        <v>0</v>
      </c>
      <c r="HU212" s="28">
        <f t="shared" ca="1" si="308"/>
        <v>0</v>
      </c>
      <c r="HV212" s="28">
        <f t="shared" ca="1" si="308"/>
        <v>0</v>
      </c>
      <c r="HW212" s="28">
        <f t="shared" ca="1" si="308"/>
        <v>0</v>
      </c>
      <c r="HX212" s="28">
        <f t="shared" ca="1" si="308"/>
        <v>0</v>
      </c>
      <c r="HY212" s="28">
        <f t="shared" ca="1" si="308"/>
        <v>0</v>
      </c>
      <c r="HZ212" s="28">
        <f t="shared" ca="1" si="308"/>
        <v>0</v>
      </c>
      <c r="IA212" s="28">
        <f t="shared" ca="1" si="308"/>
        <v>0</v>
      </c>
      <c r="IB212" s="28">
        <f t="shared" ca="1" si="308"/>
        <v>0</v>
      </c>
      <c r="IC212" s="28">
        <f t="shared" ca="1" si="308"/>
        <v>0</v>
      </c>
      <c r="ID212" s="28">
        <f t="shared" ca="1" si="308"/>
        <v>0</v>
      </c>
      <c r="IE212" s="28">
        <f t="shared" ca="1" si="308"/>
        <v>0</v>
      </c>
      <c r="IF212" s="28">
        <f t="shared" ca="1" si="308"/>
        <v>0</v>
      </c>
      <c r="IG212" s="28">
        <f t="shared" ca="1" si="308"/>
        <v>0</v>
      </c>
      <c r="IH212" s="28">
        <f t="shared" ca="1" si="308"/>
        <v>0</v>
      </c>
      <c r="II212" s="28">
        <f t="shared" ca="1" si="308"/>
        <v>0</v>
      </c>
      <c r="IJ212" s="28">
        <f t="shared" ca="1" si="308"/>
        <v>0</v>
      </c>
      <c r="IK212" s="28">
        <f t="shared" ca="1" si="309"/>
        <v>0</v>
      </c>
      <c r="IL212" s="28">
        <f t="shared" ca="1" si="309"/>
        <v>0</v>
      </c>
      <c r="IM212" s="28">
        <f t="shared" ca="1" si="309"/>
        <v>0</v>
      </c>
      <c r="IN212" s="28">
        <f t="shared" ca="1" si="309"/>
        <v>0</v>
      </c>
      <c r="IO212" s="28">
        <f t="shared" ca="1" si="309"/>
        <v>0</v>
      </c>
      <c r="IP212" s="28">
        <f t="shared" ca="1" si="309"/>
        <v>0</v>
      </c>
      <c r="IQ212" s="28">
        <f t="shared" ca="1" si="309"/>
        <v>0</v>
      </c>
      <c r="IR212" s="28">
        <f t="shared" ca="1" si="309"/>
        <v>0</v>
      </c>
      <c r="IS212" s="28">
        <f t="shared" ca="1" si="309"/>
        <v>0</v>
      </c>
      <c r="IT212" s="28">
        <f t="shared" ca="1" si="309"/>
        <v>0</v>
      </c>
      <c r="IU212" s="28">
        <f t="shared" ca="1" si="309"/>
        <v>0</v>
      </c>
      <c r="IV212" s="28">
        <f t="shared" ca="1" si="309"/>
        <v>0</v>
      </c>
      <c r="IW212" s="28">
        <f t="shared" ca="1" si="309"/>
        <v>0</v>
      </c>
      <c r="IX212" s="28">
        <f t="shared" ca="1" si="309"/>
        <v>0</v>
      </c>
      <c r="IY212" s="28">
        <f t="shared" ca="1" si="309"/>
        <v>0</v>
      </c>
      <c r="IZ212" s="28">
        <f t="shared" ca="1" si="309"/>
        <v>0</v>
      </c>
      <c r="JA212" s="28"/>
      <c r="JB212" s="28"/>
      <c r="JC212" s="28"/>
      <c r="JD212" s="28"/>
      <c r="JE212" s="28"/>
      <c r="JF212" s="28"/>
      <c r="JG212" s="28"/>
      <c r="JH212" s="28"/>
      <c r="JI212" s="28"/>
      <c r="JJ212" s="28"/>
      <c r="JK212" s="28"/>
      <c r="JL212" s="28"/>
      <c r="JM212" s="28"/>
      <c r="JN212" s="28"/>
      <c r="JO212" s="28"/>
      <c r="JP212" s="28"/>
      <c r="JQ212" s="28"/>
      <c r="JR212" s="28"/>
    </row>
    <row r="213" spans="1:278" x14ac:dyDescent="0.2">
      <c r="A213" s="27">
        <f t="shared" si="291"/>
        <v>204</v>
      </c>
      <c r="B213" s="28">
        <f t="shared" ca="1" si="286"/>
        <v>0</v>
      </c>
      <c r="C213" s="28">
        <f t="shared" ca="1" si="287"/>
        <v>0</v>
      </c>
      <c r="D213" s="28">
        <f t="shared" ca="1" si="288"/>
        <v>0</v>
      </c>
      <c r="E213" s="34">
        <f t="shared" ca="1" si="289"/>
        <v>0</v>
      </c>
      <c r="F213" s="30">
        <f t="shared" ca="1" si="290"/>
        <v>0</v>
      </c>
      <c r="G213" s="28"/>
      <c r="H213" s="34">
        <f t="shared" ca="1" si="292"/>
        <v>0</v>
      </c>
      <c r="I213" s="27">
        <f t="shared" si="277"/>
        <v>422</v>
      </c>
      <c r="J213" s="30">
        <f t="shared" ca="1" si="295"/>
        <v>0</v>
      </c>
      <c r="K213" s="28">
        <f t="shared" ca="1" si="303"/>
        <v>0</v>
      </c>
      <c r="L213" s="28">
        <f t="shared" ca="1" si="303"/>
        <v>0</v>
      </c>
      <c r="M213" s="28">
        <f t="shared" ca="1" si="303"/>
        <v>0</v>
      </c>
      <c r="N213" s="28">
        <f t="shared" ca="1" si="303"/>
        <v>0</v>
      </c>
      <c r="O213" s="28">
        <f t="shared" ca="1" si="303"/>
        <v>0</v>
      </c>
      <c r="P213" s="28">
        <f t="shared" ca="1" si="303"/>
        <v>0</v>
      </c>
      <c r="Q213" s="28">
        <f t="shared" ca="1" si="303"/>
        <v>0</v>
      </c>
      <c r="R213" s="28">
        <f t="shared" ca="1" si="303"/>
        <v>0</v>
      </c>
      <c r="S213" s="28">
        <f t="shared" ca="1" si="303"/>
        <v>0</v>
      </c>
      <c r="T213" s="28">
        <f t="shared" ca="1" si="303"/>
        <v>0</v>
      </c>
      <c r="U213" s="28">
        <f t="shared" ca="1" si="303"/>
        <v>0</v>
      </c>
      <c r="V213" s="28">
        <f t="shared" ca="1" si="303"/>
        <v>0</v>
      </c>
      <c r="W213" s="28">
        <f t="shared" ca="1" si="303"/>
        <v>0</v>
      </c>
      <c r="X213" s="28">
        <f t="shared" ca="1" si="303"/>
        <v>0</v>
      </c>
      <c r="Y213" s="28">
        <f t="shared" ca="1" si="303"/>
        <v>0</v>
      </c>
      <c r="Z213" s="28">
        <f t="shared" ca="1" si="303"/>
        <v>0</v>
      </c>
      <c r="AA213" s="28">
        <f t="shared" ca="1" si="296"/>
        <v>0</v>
      </c>
      <c r="AB213" s="28">
        <f t="shared" ca="1" si="296"/>
        <v>0</v>
      </c>
      <c r="AC213" s="28">
        <f t="shared" ca="1" si="296"/>
        <v>0</v>
      </c>
      <c r="AD213" s="28">
        <f t="shared" ca="1" si="296"/>
        <v>0</v>
      </c>
      <c r="AE213" s="28">
        <f t="shared" ca="1" si="296"/>
        <v>0</v>
      </c>
      <c r="AF213" s="28">
        <f t="shared" ca="1" si="296"/>
        <v>0</v>
      </c>
      <c r="AG213" s="28">
        <f t="shared" ca="1" si="296"/>
        <v>0</v>
      </c>
      <c r="AH213" s="28">
        <f t="shared" ca="1" si="296"/>
        <v>0</v>
      </c>
      <c r="AI213" s="28">
        <f t="shared" ca="1" si="296"/>
        <v>0</v>
      </c>
      <c r="AJ213" s="28">
        <f t="shared" ca="1" si="296"/>
        <v>0</v>
      </c>
      <c r="AK213" s="28">
        <f t="shared" ca="1" si="296"/>
        <v>0</v>
      </c>
      <c r="AL213" s="28">
        <f t="shared" ca="1" si="296"/>
        <v>0</v>
      </c>
      <c r="AM213" s="28">
        <f t="shared" ca="1" si="296"/>
        <v>0</v>
      </c>
      <c r="AN213" s="28">
        <f t="shared" ca="1" si="296"/>
        <v>0</v>
      </c>
      <c r="AO213" s="28">
        <f t="shared" ca="1" si="296"/>
        <v>0</v>
      </c>
      <c r="AP213" s="28">
        <f t="shared" ca="1" si="297"/>
        <v>0</v>
      </c>
      <c r="AQ213" s="28">
        <f t="shared" ca="1" si="297"/>
        <v>0</v>
      </c>
      <c r="AR213" s="28">
        <f t="shared" ca="1" si="297"/>
        <v>0</v>
      </c>
      <c r="AS213" s="28">
        <f t="shared" ca="1" si="297"/>
        <v>0</v>
      </c>
      <c r="AT213" s="28">
        <f t="shared" ca="1" si="297"/>
        <v>0</v>
      </c>
      <c r="AU213" s="28">
        <f t="shared" ca="1" si="297"/>
        <v>0</v>
      </c>
      <c r="AV213" s="28">
        <f t="shared" ca="1" si="297"/>
        <v>0</v>
      </c>
      <c r="AW213" s="28">
        <f t="shared" ca="1" si="297"/>
        <v>0</v>
      </c>
      <c r="AX213" s="28">
        <f t="shared" ca="1" si="297"/>
        <v>0</v>
      </c>
      <c r="AY213" s="28">
        <f t="shared" ca="1" si="297"/>
        <v>0</v>
      </c>
      <c r="AZ213" s="28">
        <f t="shared" ca="1" si="297"/>
        <v>0</v>
      </c>
      <c r="BA213" s="28">
        <f t="shared" ca="1" si="297"/>
        <v>0</v>
      </c>
      <c r="BB213" s="28">
        <f t="shared" ca="1" si="297"/>
        <v>0</v>
      </c>
      <c r="BC213" s="28">
        <f t="shared" ca="1" si="297"/>
        <v>0</v>
      </c>
      <c r="BD213" s="28">
        <f t="shared" ca="1" si="297"/>
        <v>0</v>
      </c>
      <c r="BE213" s="28">
        <f t="shared" ca="1" si="297"/>
        <v>0</v>
      </c>
      <c r="BF213" s="28">
        <f t="shared" ca="1" si="293"/>
        <v>0</v>
      </c>
      <c r="BG213" s="28">
        <f t="shared" ca="1" si="293"/>
        <v>0</v>
      </c>
      <c r="BH213" s="28">
        <f t="shared" ca="1" si="293"/>
        <v>0</v>
      </c>
      <c r="BI213" s="28">
        <f t="shared" ca="1" si="293"/>
        <v>0</v>
      </c>
      <c r="BJ213" s="28">
        <f t="shared" ca="1" si="293"/>
        <v>0</v>
      </c>
      <c r="BK213" s="28">
        <f t="shared" ca="1" si="293"/>
        <v>0</v>
      </c>
      <c r="BL213" s="28">
        <f t="shared" ca="1" si="293"/>
        <v>0</v>
      </c>
      <c r="BM213" s="28">
        <f t="shared" ca="1" si="293"/>
        <v>0</v>
      </c>
      <c r="BN213" s="28">
        <f t="shared" ca="1" si="293"/>
        <v>0</v>
      </c>
      <c r="BO213" s="28">
        <f t="shared" ca="1" si="293"/>
        <v>0</v>
      </c>
      <c r="BP213" s="28">
        <f t="shared" ca="1" si="293"/>
        <v>0</v>
      </c>
      <c r="BQ213" s="28">
        <f t="shared" ca="1" si="293"/>
        <v>0</v>
      </c>
      <c r="BR213" s="28">
        <f t="shared" ca="1" si="293"/>
        <v>0</v>
      </c>
      <c r="BS213" s="28">
        <f t="shared" ca="1" si="293"/>
        <v>0</v>
      </c>
      <c r="BT213" s="28">
        <f t="shared" ca="1" si="293"/>
        <v>0</v>
      </c>
      <c r="BU213" s="28">
        <f t="shared" ca="1" si="304"/>
        <v>0</v>
      </c>
      <c r="BV213" s="28">
        <f t="shared" ca="1" si="304"/>
        <v>0</v>
      </c>
      <c r="BW213" s="28">
        <f t="shared" ca="1" si="304"/>
        <v>0</v>
      </c>
      <c r="BX213" s="28">
        <f t="shared" ca="1" si="304"/>
        <v>0</v>
      </c>
      <c r="BY213" s="28">
        <f t="shared" ca="1" si="304"/>
        <v>0</v>
      </c>
      <c r="BZ213" s="28">
        <f t="shared" ca="1" si="304"/>
        <v>0</v>
      </c>
      <c r="CA213" s="28">
        <f t="shared" ca="1" si="304"/>
        <v>0</v>
      </c>
      <c r="CB213" s="28">
        <f t="shared" ca="1" si="304"/>
        <v>0</v>
      </c>
      <c r="CC213" s="28">
        <f t="shared" ca="1" si="304"/>
        <v>0</v>
      </c>
      <c r="CD213" s="28">
        <f t="shared" ca="1" si="304"/>
        <v>0</v>
      </c>
      <c r="CE213" s="28">
        <f t="shared" ca="1" si="304"/>
        <v>0</v>
      </c>
      <c r="CF213" s="28">
        <f t="shared" ca="1" si="304"/>
        <v>0</v>
      </c>
      <c r="CG213" s="28">
        <f t="shared" ca="1" si="304"/>
        <v>0</v>
      </c>
      <c r="CH213" s="28">
        <f t="shared" ca="1" si="304"/>
        <v>0</v>
      </c>
      <c r="CI213" s="28">
        <f t="shared" ca="1" si="304"/>
        <v>0</v>
      </c>
      <c r="CJ213" s="28">
        <f t="shared" ca="1" si="304"/>
        <v>0</v>
      </c>
      <c r="CK213" s="28">
        <f t="shared" ca="1" si="298"/>
        <v>0</v>
      </c>
      <c r="CL213" s="28">
        <f t="shared" ca="1" si="298"/>
        <v>0</v>
      </c>
      <c r="CM213" s="28">
        <f t="shared" ca="1" si="298"/>
        <v>0</v>
      </c>
      <c r="CN213" s="28">
        <f t="shared" ca="1" si="298"/>
        <v>0</v>
      </c>
      <c r="CO213" s="28">
        <f t="shared" ca="1" si="298"/>
        <v>0</v>
      </c>
      <c r="CP213" s="28">
        <f t="shared" ca="1" si="298"/>
        <v>0</v>
      </c>
      <c r="CQ213" s="28">
        <f t="shared" ca="1" si="298"/>
        <v>0</v>
      </c>
      <c r="CR213" s="28">
        <f t="shared" ca="1" si="298"/>
        <v>0</v>
      </c>
      <c r="CS213" s="28">
        <f t="shared" ca="1" si="298"/>
        <v>0</v>
      </c>
      <c r="CT213" s="28">
        <f t="shared" ca="1" si="298"/>
        <v>0</v>
      </c>
      <c r="CU213" s="28">
        <f t="shared" ca="1" si="298"/>
        <v>0</v>
      </c>
      <c r="CV213" s="28">
        <f t="shared" ca="1" si="298"/>
        <v>0</v>
      </c>
      <c r="CW213" s="28">
        <f t="shared" ca="1" si="298"/>
        <v>0</v>
      </c>
      <c r="CX213" s="28">
        <f t="shared" ca="1" si="298"/>
        <v>0</v>
      </c>
      <c r="CY213" s="28">
        <f t="shared" ca="1" si="298"/>
        <v>0</v>
      </c>
      <c r="CZ213" s="28">
        <f t="shared" ca="1" si="305"/>
        <v>0</v>
      </c>
      <c r="DA213" s="28">
        <f t="shared" ca="1" si="305"/>
        <v>0</v>
      </c>
      <c r="DB213" s="28">
        <f t="shared" ca="1" si="305"/>
        <v>0</v>
      </c>
      <c r="DC213" s="28">
        <f t="shared" ca="1" si="305"/>
        <v>0</v>
      </c>
      <c r="DD213" s="28">
        <f t="shared" ca="1" si="305"/>
        <v>0</v>
      </c>
      <c r="DE213" s="28">
        <f t="shared" ca="1" si="305"/>
        <v>0</v>
      </c>
      <c r="DF213" s="28">
        <f t="shared" ca="1" si="305"/>
        <v>0</v>
      </c>
      <c r="DG213" s="28">
        <f t="shared" ca="1" si="305"/>
        <v>0</v>
      </c>
      <c r="DH213" s="28">
        <f t="shared" ca="1" si="305"/>
        <v>0</v>
      </c>
      <c r="DI213" s="28">
        <f t="shared" ca="1" si="305"/>
        <v>0</v>
      </c>
      <c r="DJ213" s="28">
        <f t="shared" ca="1" si="305"/>
        <v>0</v>
      </c>
      <c r="DK213" s="28">
        <f t="shared" ca="1" si="305"/>
        <v>0</v>
      </c>
      <c r="DL213" s="28">
        <f t="shared" ca="1" si="305"/>
        <v>0</v>
      </c>
      <c r="DM213" s="28">
        <f t="shared" ca="1" si="305"/>
        <v>0</v>
      </c>
      <c r="DN213" s="28">
        <f t="shared" ca="1" si="305"/>
        <v>0</v>
      </c>
      <c r="DO213" s="28">
        <f t="shared" ca="1" si="305"/>
        <v>0</v>
      </c>
      <c r="DP213" s="28">
        <f t="shared" ca="1" si="299"/>
        <v>0</v>
      </c>
      <c r="DQ213" s="28">
        <f t="shared" ca="1" si="299"/>
        <v>0</v>
      </c>
      <c r="DR213" s="28">
        <f t="shared" ca="1" si="299"/>
        <v>0</v>
      </c>
      <c r="DS213" s="28">
        <f t="shared" ca="1" si="299"/>
        <v>0</v>
      </c>
      <c r="DT213" s="28">
        <f t="shared" ca="1" si="299"/>
        <v>0</v>
      </c>
      <c r="DU213" s="28">
        <f t="shared" ca="1" si="299"/>
        <v>0</v>
      </c>
      <c r="DV213" s="28">
        <f t="shared" ca="1" si="299"/>
        <v>0</v>
      </c>
      <c r="DW213" s="28">
        <f t="shared" ca="1" si="299"/>
        <v>0</v>
      </c>
      <c r="DX213" s="28">
        <f t="shared" ca="1" si="299"/>
        <v>0</v>
      </c>
      <c r="DY213" s="28">
        <f t="shared" ca="1" si="299"/>
        <v>0</v>
      </c>
      <c r="DZ213" s="28">
        <f t="shared" ca="1" si="299"/>
        <v>0</v>
      </c>
      <c r="EA213" s="28">
        <f t="shared" ca="1" si="299"/>
        <v>0</v>
      </c>
      <c r="EB213" s="28">
        <f t="shared" ca="1" si="299"/>
        <v>0</v>
      </c>
      <c r="EC213" s="28">
        <f t="shared" ca="1" si="299"/>
        <v>0</v>
      </c>
      <c r="ED213" s="28">
        <f t="shared" ca="1" si="299"/>
        <v>0</v>
      </c>
      <c r="EE213" s="28">
        <f t="shared" ca="1" si="306"/>
        <v>0</v>
      </c>
      <c r="EF213" s="28">
        <f t="shared" ca="1" si="306"/>
        <v>0</v>
      </c>
      <c r="EG213" s="28">
        <f t="shared" ca="1" si="306"/>
        <v>0</v>
      </c>
      <c r="EH213" s="28">
        <f t="shared" ca="1" si="306"/>
        <v>0</v>
      </c>
      <c r="EI213" s="28">
        <f t="shared" ca="1" si="306"/>
        <v>0</v>
      </c>
      <c r="EJ213" s="28">
        <f t="shared" ca="1" si="306"/>
        <v>0</v>
      </c>
      <c r="EK213" s="28">
        <f t="shared" ca="1" si="306"/>
        <v>0</v>
      </c>
      <c r="EL213" s="28">
        <f t="shared" ca="1" si="306"/>
        <v>0</v>
      </c>
      <c r="EM213" s="28">
        <f t="shared" ca="1" si="306"/>
        <v>0</v>
      </c>
      <c r="EN213" s="28">
        <f t="shared" ca="1" si="306"/>
        <v>0</v>
      </c>
      <c r="EO213" s="28">
        <f t="shared" ca="1" si="306"/>
        <v>0</v>
      </c>
      <c r="EP213" s="28">
        <f t="shared" ca="1" si="306"/>
        <v>0</v>
      </c>
      <c r="EQ213" s="28">
        <f t="shared" ca="1" si="306"/>
        <v>0</v>
      </c>
      <c r="ER213" s="28">
        <f t="shared" ca="1" si="306"/>
        <v>0</v>
      </c>
      <c r="ES213" s="28">
        <f t="shared" ca="1" si="306"/>
        <v>0</v>
      </c>
      <c r="ET213" s="28">
        <f t="shared" ca="1" si="306"/>
        <v>0</v>
      </c>
      <c r="EU213" s="28">
        <f t="shared" ca="1" si="300"/>
        <v>0</v>
      </c>
      <c r="EV213" s="28">
        <f t="shared" ca="1" si="300"/>
        <v>0</v>
      </c>
      <c r="EW213" s="28">
        <f t="shared" ca="1" si="300"/>
        <v>0</v>
      </c>
      <c r="EX213" s="28">
        <f t="shared" ca="1" si="300"/>
        <v>0</v>
      </c>
      <c r="EY213" s="28">
        <f t="shared" ca="1" si="300"/>
        <v>0</v>
      </c>
      <c r="EZ213" s="28">
        <f t="shared" ca="1" si="300"/>
        <v>0</v>
      </c>
      <c r="FA213" s="28">
        <f t="shared" ca="1" si="300"/>
        <v>0</v>
      </c>
      <c r="FB213" s="28">
        <f t="shared" ca="1" si="300"/>
        <v>0</v>
      </c>
      <c r="FC213" s="28">
        <f t="shared" ca="1" si="300"/>
        <v>0</v>
      </c>
      <c r="FD213" s="28">
        <f t="shared" ca="1" si="300"/>
        <v>0</v>
      </c>
      <c r="FE213" s="28">
        <f t="shared" ca="1" si="300"/>
        <v>0</v>
      </c>
      <c r="FF213" s="28">
        <f t="shared" ca="1" si="300"/>
        <v>0</v>
      </c>
      <c r="FG213" s="28">
        <f t="shared" ca="1" si="300"/>
        <v>0</v>
      </c>
      <c r="FH213" s="28">
        <f t="shared" ca="1" si="300"/>
        <v>0</v>
      </c>
      <c r="FI213" s="28">
        <f t="shared" ca="1" si="300"/>
        <v>0</v>
      </c>
      <c r="FJ213" s="28">
        <f t="shared" ca="1" si="301"/>
        <v>0</v>
      </c>
      <c r="FK213" s="28">
        <f t="shared" ca="1" si="301"/>
        <v>0</v>
      </c>
      <c r="FL213" s="28">
        <f t="shared" ca="1" si="301"/>
        <v>0</v>
      </c>
      <c r="FM213" s="28">
        <f t="shared" ca="1" si="301"/>
        <v>0</v>
      </c>
      <c r="FN213" s="28">
        <f t="shared" ca="1" si="301"/>
        <v>0</v>
      </c>
      <c r="FO213" s="28">
        <f t="shared" ca="1" si="301"/>
        <v>0</v>
      </c>
      <c r="FP213" s="28">
        <f t="shared" ca="1" si="301"/>
        <v>0</v>
      </c>
      <c r="FQ213" s="28">
        <f t="shared" ca="1" si="301"/>
        <v>0</v>
      </c>
      <c r="FR213" s="28">
        <f t="shared" ca="1" si="301"/>
        <v>0</v>
      </c>
      <c r="FS213" s="28">
        <f t="shared" ca="1" si="301"/>
        <v>0</v>
      </c>
      <c r="FT213" s="28">
        <f t="shared" ca="1" si="301"/>
        <v>0</v>
      </c>
      <c r="FU213" s="28">
        <f t="shared" ca="1" si="301"/>
        <v>0</v>
      </c>
      <c r="FV213" s="28">
        <f t="shared" ca="1" si="301"/>
        <v>0</v>
      </c>
      <c r="FW213" s="28">
        <f t="shared" ca="1" si="301"/>
        <v>0</v>
      </c>
      <c r="FX213" s="28">
        <f t="shared" ca="1" si="301"/>
        <v>0</v>
      </c>
      <c r="FY213" s="28">
        <f t="shared" ca="1" si="301"/>
        <v>0</v>
      </c>
      <c r="FZ213" s="28">
        <f t="shared" ca="1" si="294"/>
        <v>0</v>
      </c>
      <c r="GA213" s="28">
        <f t="shared" ca="1" si="294"/>
        <v>0</v>
      </c>
      <c r="GB213" s="28">
        <f t="shared" ca="1" si="294"/>
        <v>0</v>
      </c>
      <c r="GC213" s="28">
        <f t="shared" ca="1" si="294"/>
        <v>0</v>
      </c>
      <c r="GD213" s="28">
        <f t="shared" ca="1" si="294"/>
        <v>0</v>
      </c>
      <c r="GE213" s="28">
        <f t="shared" ca="1" si="294"/>
        <v>0</v>
      </c>
      <c r="GF213" s="28">
        <f t="shared" ca="1" si="294"/>
        <v>0</v>
      </c>
      <c r="GG213" s="28">
        <f t="shared" ca="1" si="294"/>
        <v>0</v>
      </c>
      <c r="GH213" s="28">
        <f t="shared" ca="1" si="294"/>
        <v>0</v>
      </c>
      <c r="GI213" s="28">
        <f t="shared" ca="1" si="294"/>
        <v>0</v>
      </c>
      <c r="GJ213" s="28">
        <f t="shared" ca="1" si="294"/>
        <v>0</v>
      </c>
      <c r="GK213" s="28">
        <f t="shared" ca="1" si="294"/>
        <v>0</v>
      </c>
      <c r="GL213" s="28">
        <f t="shared" ca="1" si="294"/>
        <v>0</v>
      </c>
      <c r="GM213" s="28">
        <f t="shared" ca="1" si="294"/>
        <v>0</v>
      </c>
      <c r="GN213" s="28">
        <f t="shared" ca="1" si="294"/>
        <v>0</v>
      </c>
      <c r="GO213" s="28">
        <f t="shared" ca="1" si="294"/>
        <v>0</v>
      </c>
      <c r="GP213" s="28">
        <f t="shared" ca="1" si="307"/>
        <v>0</v>
      </c>
      <c r="GQ213" s="28">
        <f t="shared" ca="1" si="307"/>
        <v>0</v>
      </c>
      <c r="GR213" s="28">
        <f t="shared" ca="1" si="307"/>
        <v>0</v>
      </c>
      <c r="GS213" s="28">
        <f t="shared" ca="1" si="307"/>
        <v>0</v>
      </c>
      <c r="GT213" s="28">
        <f t="shared" ca="1" si="307"/>
        <v>0</v>
      </c>
      <c r="GU213" s="28">
        <f t="shared" ca="1" si="307"/>
        <v>0</v>
      </c>
      <c r="GV213" s="28">
        <f t="shared" ca="1" si="307"/>
        <v>0</v>
      </c>
      <c r="GW213" s="28">
        <f t="shared" ca="1" si="307"/>
        <v>0</v>
      </c>
      <c r="GX213" s="28">
        <f t="shared" ca="1" si="307"/>
        <v>0</v>
      </c>
      <c r="GY213" s="28">
        <f t="shared" ca="1" si="307"/>
        <v>0</v>
      </c>
      <c r="GZ213" s="28">
        <f t="shared" ca="1" si="307"/>
        <v>0</v>
      </c>
      <c r="HA213" s="28">
        <f t="shared" ca="1" si="307"/>
        <v>0</v>
      </c>
      <c r="HB213" s="28">
        <f t="shared" ca="1" si="307"/>
        <v>0</v>
      </c>
      <c r="HC213" s="28">
        <f t="shared" ca="1" si="307"/>
        <v>0</v>
      </c>
      <c r="HD213" s="28">
        <f t="shared" ca="1" si="307"/>
        <v>0</v>
      </c>
      <c r="HE213" s="28">
        <f t="shared" ca="1" si="307"/>
        <v>0</v>
      </c>
      <c r="HF213" s="28">
        <f t="shared" ca="1" si="302"/>
        <v>0</v>
      </c>
      <c r="HG213" s="28">
        <f t="shared" ca="1" si="302"/>
        <v>0</v>
      </c>
      <c r="HH213" s="28">
        <f t="shared" ca="1" si="302"/>
        <v>0</v>
      </c>
      <c r="HI213" s="28">
        <f t="shared" ca="1" si="302"/>
        <v>0</v>
      </c>
      <c r="HJ213" s="28">
        <f t="shared" ca="1" si="302"/>
        <v>0</v>
      </c>
      <c r="HK213" s="28">
        <f t="shared" ca="1" si="302"/>
        <v>0</v>
      </c>
      <c r="HL213" s="28">
        <f t="shared" ca="1" si="302"/>
        <v>0</v>
      </c>
      <c r="HM213" s="28">
        <f t="shared" ca="1" si="302"/>
        <v>0</v>
      </c>
      <c r="HN213" s="28">
        <f t="shared" ca="1" si="302"/>
        <v>0</v>
      </c>
      <c r="HO213" s="28">
        <f t="shared" ca="1" si="302"/>
        <v>0</v>
      </c>
      <c r="HP213" s="28">
        <f t="shared" ca="1" si="302"/>
        <v>0</v>
      </c>
      <c r="HQ213" s="28">
        <f t="shared" ca="1" si="302"/>
        <v>0</v>
      </c>
      <c r="HR213" s="28">
        <f t="shared" ca="1" si="302"/>
        <v>0</v>
      </c>
      <c r="HS213" s="28">
        <f t="shared" ca="1" si="302"/>
        <v>0</v>
      </c>
      <c r="HT213" s="28">
        <f t="shared" ca="1" si="302"/>
        <v>0</v>
      </c>
      <c r="HU213" s="28">
        <f t="shared" ca="1" si="308"/>
        <v>0</v>
      </c>
      <c r="HV213" s="28">
        <f t="shared" ca="1" si="308"/>
        <v>0</v>
      </c>
      <c r="HW213" s="28">
        <f t="shared" ca="1" si="308"/>
        <v>0</v>
      </c>
      <c r="HX213" s="28">
        <f t="shared" ca="1" si="308"/>
        <v>0</v>
      </c>
      <c r="HY213" s="28">
        <f t="shared" ca="1" si="308"/>
        <v>0</v>
      </c>
      <c r="HZ213" s="28">
        <f t="shared" ca="1" si="308"/>
        <v>0</v>
      </c>
      <c r="IA213" s="28">
        <f t="shared" ca="1" si="308"/>
        <v>0</v>
      </c>
      <c r="IB213" s="28">
        <f t="shared" ca="1" si="308"/>
        <v>0</v>
      </c>
      <c r="IC213" s="28">
        <f t="shared" ca="1" si="308"/>
        <v>0</v>
      </c>
      <c r="ID213" s="28">
        <f t="shared" ca="1" si="308"/>
        <v>0</v>
      </c>
      <c r="IE213" s="28">
        <f t="shared" ca="1" si="308"/>
        <v>0</v>
      </c>
      <c r="IF213" s="28">
        <f t="shared" ca="1" si="308"/>
        <v>0</v>
      </c>
      <c r="IG213" s="28">
        <f t="shared" ca="1" si="308"/>
        <v>0</v>
      </c>
      <c r="IH213" s="28">
        <f t="shared" ca="1" si="308"/>
        <v>0</v>
      </c>
      <c r="II213" s="28">
        <f t="shared" ca="1" si="308"/>
        <v>0</v>
      </c>
      <c r="IJ213" s="28">
        <f t="shared" ca="1" si="308"/>
        <v>0</v>
      </c>
      <c r="IK213" s="28">
        <f t="shared" ca="1" si="309"/>
        <v>0</v>
      </c>
      <c r="IL213" s="28">
        <f t="shared" ca="1" si="309"/>
        <v>0</v>
      </c>
      <c r="IM213" s="28">
        <f t="shared" ca="1" si="309"/>
        <v>0</v>
      </c>
      <c r="IN213" s="28">
        <f t="shared" ca="1" si="309"/>
        <v>0</v>
      </c>
      <c r="IO213" s="28">
        <f t="shared" ca="1" si="309"/>
        <v>0</v>
      </c>
      <c r="IP213" s="28">
        <f t="shared" ca="1" si="309"/>
        <v>0</v>
      </c>
      <c r="IQ213" s="28">
        <f t="shared" ca="1" si="309"/>
        <v>0</v>
      </c>
      <c r="IR213" s="28">
        <f t="shared" ca="1" si="309"/>
        <v>0</v>
      </c>
      <c r="IS213" s="28">
        <f t="shared" ca="1" si="309"/>
        <v>0</v>
      </c>
      <c r="IT213" s="28">
        <f t="shared" ca="1" si="309"/>
        <v>0</v>
      </c>
      <c r="IU213" s="28">
        <f t="shared" ca="1" si="309"/>
        <v>0</v>
      </c>
      <c r="IV213" s="28">
        <f t="shared" ca="1" si="309"/>
        <v>0</v>
      </c>
      <c r="IW213" s="28">
        <f t="shared" ca="1" si="309"/>
        <v>0</v>
      </c>
      <c r="IX213" s="28">
        <f t="shared" ca="1" si="309"/>
        <v>0</v>
      </c>
      <c r="IY213" s="28">
        <f t="shared" ca="1" si="309"/>
        <v>0</v>
      </c>
      <c r="IZ213" s="28">
        <f t="shared" ca="1" si="309"/>
        <v>0</v>
      </c>
      <c r="JA213" s="28"/>
      <c r="JB213" s="28"/>
      <c r="JC213" s="28"/>
      <c r="JD213" s="28"/>
      <c r="JE213" s="28"/>
      <c r="JF213" s="28"/>
      <c r="JG213" s="28"/>
      <c r="JH213" s="28"/>
      <c r="JI213" s="28"/>
      <c r="JJ213" s="28"/>
      <c r="JK213" s="28"/>
      <c r="JL213" s="28"/>
      <c r="JM213" s="28"/>
      <c r="JN213" s="28"/>
      <c r="JO213" s="28"/>
      <c r="JP213" s="28"/>
      <c r="JQ213" s="28"/>
      <c r="JR213" s="28"/>
    </row>
    <row r="214" spans="1:278" x14ac:dyDescent="0.2">
      <c r="A214" s="27">
        <f t="shared" si="291"/>
        <v>205</v>
      </c>
      <c r="B214" s="28">
        <f t="shared" ca="1" si="286"/>
        <v>0</v>
      </c>
      <c r="C214" s="28">
        <f t="shared" ca="1" si="287"/>
        <v>0</v>
      </c>
      <c r="D214" s="28">
        <f t="shared" ca="1" si="288"/>
        <v>0</v>
      </c>
      <c r="E214" s="34">
        <f t="shared" ca="1" si="289"/>
        <v>0</v>
      </c>
      <c r="F214" s="30">
        <f t="shared" ca="1" si="290"/>
        <v>0</v>
      </c>
      <c r="G214" s="28"/>
      <c r="H214" s="34">
        <f t="shared" ca="1" si="292"/>
        <v>0</v>
      </c>
      <c r="I214" s="27">
        <f t="shared" si="277"/>
        <v>424</v>
      </c>
      <c r="J214" s="30">
        <f t="shared" ca="1" si="295"/>
        <v>0</v>
      </c>
      <c r="K214" s="28">
        <f t="shared" ca="1" si="303"/>
        <v>0</v>
      </c>
      <c r="L214" s="28">
        <f t="shared" ca="1" si="303"/>
        <v>0</v>
      </c>
      <c r="M214" s="28">
        <f t="shared" ca="1" si="303"/>
        <v>0</v>
      </c>
      <c r="N214" s="28">
        <f t="shared" ca="1" si="303"/>
        <v>0</v>
      </c>
      <c r="O214" s="28">
        <f t="shared" ca="1" si="303"/>
        <v>0</v>
      </c>
      <c r="P214" s="28">
        <f t="shared" ca="1" si="303"/>
        <v>0</v>
      </c>
      <c r="Q214" s="28">
        <f t="shared" ca="1" si="303"/>
        <v>0</v>
      </c>
      <c r="R214" s="28">
        <f t="shared" ca="1" si="303"/>
        <v>0</v>
      </c>
      <c r="S214" s="28">
        <f t="shared" ca="1" si="303"/>
        <v>0</v>
      </c>
      <c r="T214" s="28">
        <f t="shared" ca="1" si="303"/>
        <v>0</v>
      </c>
      <c r="U214" s="28">
        <f t="shared" ca="1" si="303"/>
        <v>0</v>
      </c>
      <c r="V214" s="28">
        <f t="shared" ca="1" si="303"/>
        <v>0</v>
      </c>
      <c r="W214" s="28">
        <f t="shared" ca="1" si="303"/>
        <v>0</v>
      </c>
      <c r="X214" s="28">
        <f t="shared" ca="1" si="303"/>
        <v>0</v>
      </c>
      <c r="Y214" s="28">
        <f t="shared" ca="1" si="303"/>
        <v>0</v>
      </c>
      <c r="Z214" s="28">
        <f t="shared" ca="1" si="303"/>
        <v>0</v>
      </c>
      <c r="AA214" s="28">
        <f t="shared" ca="1" si="296"/>
        <v>0</v>
      </c>
      <c r="AB214" s="28">
        <f t="shared" ca="1" si="296"/>
        <v>0</v>
      </c>
      <c r="AC214" s="28">
        <f t="shared" ca="1" si="296"/>
        <v>0</v>
      </c>
      <c r="AD214" s="28">
        <f t="shared" ca="1" si="296"/>
        <v>0</v>
      </c>
      <c r="AE214" s="28">
        <f t="shared" ca="1" si="296"/>
        <v>0</v>
      </c>
      <c r="AF214" s="28">
        <f t="shared" ca="1" si="296"/>
        <v>0</v>
      </c>
      <c r="AG214" s="28">
        <f t="shared" ca="1" si="296"/>
        <v>0</v>
      </c>
      <c r="AH214" s="28">
        <f t="shared" ca="1" si="296"/>
        <v>0</v>
      </c>
      <c r="AI214" s="28">
        <f t="shared" ca="1" si="296"/>
        <v>0</v>
      </c>
      <c r="AJ214" s="28">
        <f t="shared" ca="1" si="296"/>
        <v>0</v>
      </c>
      <c r="AK214" s="28">
        <f t="shared" ca="1" si="296"/>
        <v>0</v>
      </c>
      <c r="AL214" s="28">
        <f t="shared" ca="1" si="296"/>
        <v>0</v>
      </c>
      <c r="AM214" s="28">
        <f t="shared" ca="1" si="296"/>
        <v>0</v>
      </c>
      <c r="AN214" s="28">
        <f t="shared" ca="1" si="296"/>
        <v>0</v>
      </c>
      <c r="AO214" s="28">
        <f t="shared" ca="1" si="296"/>
        <v>0</v>
      </c>
      <c r="AP214" s="28">
        <f t="shared" ca="1" si="297"/>
        <v>0</v>
      </c>
      <c r="AQ214" s="28">
        <f t="shared" ca="1" si="297"/>
        <v>0</v>
      </c>
      <c r="AR214" s="28">
        <f t="shared" ca="1" si="297"/>
        <v>0</v>
      </c>
      <c r="AS214" s="28">
        <f t="shared" ca="1" si="297"/>
        <v>0</v>
      </c>
      <c r="AT214" s="28">
        <f t="shared" ca="1" si="297"/>
        <v>0</v>
      </c>
      <c r="AU214" s="28">
        <f t="shared" ca="1" si="297"/>
        <v>0</v>
      </c>
      <c r="AV214" s="28">
        <f t="shared" ca="1" si="297"/>
        <v>0</v>
      </c>
      <c r="AW214" s="28">
        <f t="shared" ca="1" si="297"/>
        <v>0</v>
      </c>
      <c r="AX214" s="28">
        <f t="shared" ca="1" si="297"/>
        <v>0</v>
      </c>
      <c r="AY214" s="28">
        <f t="shared" ca="1" si="297"/>
        <v>0</v>
      </c>
      <c r="AZ214" s="28">
        <f t="shared" ca="1" si="297"/>
        <v>0</v>
      </c>
      <c r="BA214" s="28">
        <f t="shared" ca="1" si="297"/>
        <v>0</v>
      </c>
      <c r="BB214" s="28">
        <f t="shared" ca="1" si="297"/>
        <v>0</v>
      </c>
      <c r="BC214" s="28">
        <f t="shared" ca="1" si="297"/>
        <v>0</v>
      </c>
      <c r="BD214" s="28">
        <f t="shared" ca="1" si="297"/>
        <v>0</v>
      </c>
      <c r="BE214" s="28">
        <f t="shared" ca="1" si="297"/>
        <v>0</v>
      </c>
      <c r="BF214" s="28">
        <f t="shared" ca="1" si="293"/>
        <v>0</v>
      </c>
      <c r="BG214" s="28">
        <f t="shared" ca="1" si="293"/>
        <v>0</v>
      </c>
      <c r="BH214" s="28">
        <f t="shared" ca="1" si="293"/>
        <v>0</v>
      </c>
      <c r="BI214" s="28">
        <f t="shared" ca="1" si="293"/>
        <v>0</v>
      </c>
      <c r="BJ214" s="28">
        <f t="shared" ca="1" si="293"/>
        <v>0</v>
      </c>
      <c r="BK214" s="28">
        <f t="shared" ca="1" si="293"/>
        <v>0</v>
      </c>
      <c r="BL214" s="28">
        <f t="shared" ca="1" si="293"/>
        <v>0</v>
      </c>
      <c r="BM214" s="28">
        <f t="shared" ca="1" si="293"/>
        <v>0</v>
      </c>
      <c r="BN214" s="28">
        <f t="shared" ca="1" si="293"/>
        <v>0</v>
      </c>
      <c r="BO214" s="28">
        <f t="shared" ca="1" si="293"/>
        <v>0</v>
      </c>
      <c r="BP214" s="28">
        <f t="shared" ca="1" si="293"/>
        <v>0</v>
      </c>
      <c r="BQ214" s="28">
        <f t="shared" ca="1" si="293"/>
        <v>0</v>
      </c>
      <c r="BR214" s="28">
        <f t="shared" ca="1" si="293"/>
        <v>0</v>
      </c>
      <c r="BS214" s="28">
        <f t="shared" ca="1" si="293"/>
        <v>0</v>
      </c>
      <c r="BT214" s="28">
        <f t="shared" ca="1" si="293"/>
        <v>0</v>
      </c>
      <c r="BU214" s="28">
        <f t="shared" ca="1" si="304"/>
        <v>0</v>
      </c>
      <c r="BV214" s="28">
        <f t="shared" ca="1" si="304"/>
        <v>0</v>
      </c>
      <c r="BW214" s="28">
        <f t="shared" ca="1" si="304"/>
        <v>0</v>
      </c>
      <c r="BX214" s="28">
        <f t="shared" ca="1" si="304"/>
        <v>0</v>
      </c>
      <c r="BY214" s="28">
        <f t="shared" ca="1" si="304"/>
        <v>0</v>
      </c>
      <c r="BZ214" s="28">
        <f t="shared" ca="1" si="304"/>
        <v>0</v>
      </c>
      <c r="CA214" s="28">
        <f t="shared" ca="1" si="304"/>
        <v>0</v>
      </c>
      <c r="CB214" s="28">
        <f t="shared" ca="1" si="304"/>
        <v>0</v>
      </c>
      <c r="CC214" s="28">
        <f t="shared" ca="1" si="304"/>
        <v>0</v>
      </c>
      <c r="CD214" s="28">
        <f t="shared" ca="1" si="304"/>
        <v>0</v>
      </c>
      <c r="CE214" s="28">
        <f t="shared" ca="1" si="304"/>
        <v>0</v>
      </c>
      <c r="CF214" s="28">
        <f t="shared" ca="1" si="304"/>
        <v>0</v>
      </c>
      <c r="CG214" s="28">
        <f t="shared" ca="1" si="304"/>
        <v>0</v>
      </c>
      <c r="CH214" s="28">
        <f t="shared" ca="1" si="304"/>
        <v>0</v>
      </c>
      <c r="CI214" s="28">
        <f t="shared" ca="1" si="304"/>
        <v>0</v>
      </c>
      <c r="CJ214" s="28">
        <f t="shared" ca="1" si="304"/>
        <v>0</v>
      </c>
      <c r="CK214" s="28">
        <f t="shared" ca="1" si="298"/>
        <v>0</v>
      </c>
      <c r="CL214" s="28">
        <f t="shared" ca="1" si="298"/>
        <v>0</v>
      </c>
      <c r="CM214" s="28">
        <f t="shared" ca="1" si="298"/>
        <v>0</v>
      </c>
      <c r="CN214" s="28">
        <f t="shared" ca="1" si="298"/>
        <v>0</v>
      </c>
      <c r="CO214" s="28">
        <f t="shared" ca="1" si="298"/>
        <v>0</v>
      </c>
      <c r="CP214" s="28">
        <f t="shared" ca="1" si="298"/>
        <v>0</v>
      </c>
      <c r="CQ214" s="28">
        <f t="shared" ca="1" si="298"/>
        <v>0</v>
      </c>
      <c r="CR214" s="28">
        <f t="shared" ca="1" si="298"/>
        <v>0</v>
      </c>
      <c r="CS214" s="28">
        <f t="shared" ca="1" si="298"/>
        <v>0</v>
      </c>
      <c r="CT214" s="28">
        <f t="shared" ca="1" si="298"/>
        <v>0</v>
      </c>
      <c r="CU214" s="28">
        <f t="shared" ca="1" si="298"/>
        <v>0</v>
      </c>
      <c r="CV214" s="28">
        <f t="shared" ca="1" si="298"/>
        <v>0</v>
      </c>
      <c r="CW214" s="28">
        <f t="shared" ca="1" si="298"/>
        <v>0</v>
      </c>
      <c r="CX214" s="28">
        <f t="shared" ca="1" si="298"/>
        <v>0</v>
      </c>
      <c r="CY214" s="28">
        <f t="shared" ca="1" si="298"/>
        <v>0</v>
      </c>
      <c r="CZ214" s="28">
        <f t="shared" ca="1" si="305"/>
        <v>0</v>
      </c>
      <c r="DA214" s="28">
        <f t="shared" ca="1" si="305"/>
        <v>0</v>
      </c>
      <c r="DB214" s="28">
        <f t="shared" ca="1" si="305"/>
        <v>0</v>
      </c>
      <c r="DC214" s="28">
        <f t="shared" ca="1" si="305"/>
        <v>0</v>
      </c>
      <c r="DD214" s="28">
        <f t="shared" ca="1" si="305"/>
        <v>0</v>
      </c>
      <c r="DE214" s="28">
        <f t="shared" ca="1" si="305"/>
        <v>0</v>
      </c>
      <c r="DF214" s="28">
        <f t="shared" ca="1" si="305"/>
        <v>0</v>
      </c>
      <c r="DG214" s="28">
        <f t="shared" ca="1" si="305"/>
        <v>0</v>
      </c>
      <c r="DH214" s="28">
        <f t="shared" ca="1" si="305"/>
        <v>0</v>
      </c>
      <c r="DI214" s="28">
        <f t="shared" ca="1" si="305"/>
        <v>0</v>
      </c>
      <c r="DJ214" s="28">
        <f t="shared" ca="1" si="305"/>
        <v>0</v>
      </c>
      <c r="DK214" s="28">
        <f t="shared" ca="1" si="305"/>
        <v>0</v>
      </c>
      <c r="DL214" s="28">
        <f t="shared" ca="1" si="305"/>
        <v>0</v>
      </c>
      <c r="DM214" s="28">
        <f t="shared" ca="1" si="305"/>
        <v>0</v>
      </c>
      <c r="DN214" s="28">
        <f t="shared" ca="1" si="305"/>
        <v>0</v>
      </c>
      <c r="DO214" s="28">
        <f t="shared" ca="1" si="305"/>
        <v>0</v>
      </c>
      <c r="DP214" s="28">
        <f t="shared" ca="1" si="299"/>
        <v>0</v>
      </c>
      <c r="DQ214" s="28">
        <f t="shared" ca="1" si="299"/>
        <v>0</v>
      </c>
      <c r="DR214" s="28">
        <f t="shared" ca="1" si="299"/>
        <v>0</v>
      </c>
      <c r="DS214" s="28">
        <f t="shared" ca="1" si="299"/>
        <v>0</v>
      </c>
      <c r="DT214" s="28">
        <f t="shared" ca="1" si="299"/>
        <v>0</v>
      </c>
      <c r="DU214" s="28">
        <f t="shared" ca="1" si="299"/>
        <v>0</v>
      </c>
      <c r="DV214" s="28">
        <f t="shared" ca="1" si="299"/>
        <v>0</v>
      </c>
      <c r="DW214" s="28">
        <f t="shared" ca="1" si="299"/>
        <v>0</v>
      </c>
      <c r="DX214" s="28">
        <f t="shared" ca="1" si="299"/>
        <v>0</v>
      </c>
      <c r="DY214" s="28">
        <f t="shared" ca="1" si="299"/>
        <v>0</v>
      </c>
      <c r="DZ214" s="28">
        <f t="shared" ca="1" si="299"/>
        <v>0</v>
      </c>
      <c r="EA214" s="28">
        <f t="shared" ca="1" si="299"/>
        <v>0</v>
      </c>
      <c r="EB214" s="28">
        <f t="shared" ca="1" si="299"/>
        <v>0</v>
      </c>
      <c r="EC214" s="28">
        <f t="shared" ca="1" si="299"/>
        <v>0</v>
      </c>
      <c r="ED214" s="28">
        <f t="shared" ca="1" si="299"/>
        <v>0</v>
      </c>
      <c r="EE214" s="28">
        <f t="shared" ca="1" si="306"/>
        <v>0</v>
      </c>
      <c r="EF214" s="28">
        <f t="shared" ca="1" si="306"/>
        <v>0</v>
      </c>
      <c r="EG214" s="28">
        <f t="shared" ca="1" si="306"/>
        <v>0</v>
      </c>
      <c r="EH214" s="28">
        <f t="shared" ca="1" si="306"/>
        <v>0</v>
      </c>
      <c r="EI214" s="28">
        <f t="shared" ca="1" si="306"/>
        <v>0</v>
      </c>
      <c r="EJ214" s="28">
        <f t="shared" ca="1" si="306"/>
        <v>0</v>
      </c>
      <c r="EK214" s="28">
        <f t="shared" ca="1" si="306"/>
        <v>0</v>
      </c>
      <c r="EL214" s="28">
        <f t="shared" ca="1" si="306"/>
        <v>0</v>
      </c>
      <c r="EM214" s="28">
        <f t="shared" ca="1" si="306"/>
        <v>0</v>
      </c>
      <c r="EN214" s="28">
        <f t="shared" ca="1" si="306"/>
        <v>0</v>
      </c>
      <c r="EO214" s="28">
        <f t="shared" ca="1" si="306"/>
        <v>0</v>
      </c>
      <c r="EP214" s="28">
        <f t="shared" ca="1" si="306"/>
        <v>0</v>
      </c>
      <c r="EQ214" s="28">
        <f t="shared" ca="1" si="306"/>
        <v>0</v>
      </c>
      <c r="ER214" s="28">
        <f t="shared" ca="1" si="306"/>
        <v>0</v>
      </c>
      <c r="ES214" s="28">
        <f t="shared" ca="1" si="306"/>
        <v>0</v>
      </c>
      <c r="ET214" s="28">
        <f t="shared" ca="1" si="306"/>
        <v>0</v>
      </c>
      <c r="EU214" s="28">
        <f t="shared" ca="1" si="300"/>
        <v>0</v>
      </c>
      <c r="EV214" s="28">
        <f t="shared" ca="1" si="300"/>
        <v>0</v>
      </c>
      <c r="EW214" s="28">
        <f t="shared" ca="1" si="300"/>
        <v>0</v>
      </c>
      <c r="EX214" s="28">
        <f t="shared" ca="1" si="300"/>
        <v>0</v>
      </c>
      <c r="EY214" s="28">
        <f t="shared" ca="1" si="300"/>
        <v>0</v>
      </c>
      <c r="EZ214" s="28">
        <f t="shared" ca="1" si="300"/>
        <v>0</v>
      </c>
      <c r="FA214" s="28">
        <f t="shared" ca="1" si="300"/>
        <v>0</v>
      </c>
      <c r="FB214" s="28">
        <f t="shared" ca="1" si="300"/>
        <v>0</v>
      </c>
      <c r="FC214" s="28">
        <f t="shared" ca="1" si="300"/>
        <v>0</v>
      </c>
      <c r="FD214" s="28">
        <f t="shared" ca="1" si="300"/>
        <v>0</v>
      </c>
      <c r="FE214" s="28">
        <f t="shared" ca="1" si="300"/>
        <v>0</v>
      </c>
      <c r="FF214" s="28">
        <f t="shared" ca="1" si="300"/>
        <v>0</v>
      </c>
      <c r="FG214" s="28">
        <f t="shared" ca="1" si="300"/>
        <v>0</v>
      </c>
      <c r="FH214" s="28">
        <f t="shared" ca="1" si="300"/>
        <v>0</v>
      </c>
      <c r="FI214" s="28">
        <f t="shared" ca="1" si="300"/>
        <v>0</v>
      </c>
      <c r="FJ214" s="28">
        <f t="shared" ca="1" si="301"/>
        <v>0</v>
      </c>
      <c r="FK214" s="28">
        <f t="shared" ca="1" si="301"/>
        <v>0</v>
      </c>
      <c r="FL214" s="28">
        <f t="shared" ca="1" si="301"/>
        <v>0</v>
      </c>
      <c r="FM214" s="28">
        <f t="shared" ca="1" si="301"/>
        <v>0</v>
      </c>
      <c r="FN214" s="28">
        <f t="shared" ca="1" si="301"/>
        <v>0</v>
      </c>
      <c r="FO214" s="28">
        <f t="shared" ca="1" si="301"/>
        <v>0</v>
      </c>
      <c r="FP214" s="28">
        <f t="shared" ca="1" si="301"/>
        <v>0</v>
      </c>
      <c r="FQ214" s="28">
        <f t="shared" ca="1" si="301"/>
        <v>0</v>
      </c>
      <c r="FR214" s="28">
        <f t="shared" ca="1" si="301"/>
        <v>0</v>
      </c>
      <c r="FS214" s="28">
        <f t="shared" ca="1" si="301"/>
        <v>0</v>
      </c>
      <c r="FT214" s="28">
        <f t="shared" ca="1" si="301"/>
        <v>0</v>
      </c>
      <c r="FU214" s="28">
        <f t="shared" ca="1" si="301"/>
        <v>0</v>
      </c>
      <c r="FV214" s="28">
        <f t="shared" ca="1" si="301"/>
        <v>0</v>
      </c>
      <c r="FW214" s="28">
        <f t="shared" ca="1" si="301"/>
        <v>0</v>
      </c>
      <c r="FX214" s="28">
        <f t="shared" ca="1" si="301"/>
        <v>0</v>
      </c>
      <c r="FY214" s="28">
        <f t="shared" ca="1" si="301"/>
        <v>0</v>
      </c>
      <c r="FZ214" s="28">
        <f t="shared" ca="1" si="294"/>
        <v>0</v>
      </c>
      <c r="GA214" s="28">
        <f t="shared" ca="1" si="294"/>
        <v>0</v>
      </c>
      <c r="GB214" s="28">
        <f t="shared" ca="1" si="294"/>
        <v>0</v>
      </c>
      <c r="GC214" s="28">
        <f t="shared" ca="1" si="294"/>
        <v>0</v>
      </c>
      <c r="GD214" s="28">
        <f t="shared" ca="1" si="294"/>
        <v>0</v>
      </c>
      <c r="GE214" s="28">
        <f t="shared" ca="1" si="294"/>
        <v>0</v>
      </c>
      <c r="GF214" s="28">
        <f t="shared" ca="1" si="294"/>
        <v>0</v>
      </c>
      <c r="GG214" s="28">
        <f t="shared" ca="1" si="294"/>
        <v>0</v>
      </c>
      <c r="GH214" s="28">
        <f t="shared" ca="1" si="294"/>
        <v>0</v>
      </c>
      <c r="GI214" s="28">
        <f t="shared" ca="1" si="294"/>
        <v>0</v>
      </c>
      <c r="GJ214" s="28">
        <f t="shared" ca="1" si="294"/>
        <v>0</v>
      </c>
      <c r="GK214" s="28">
        <f t="shared" ca="1" si="294"/>
        <v>0</v>
      </c>
      <c r="GL214" s="28">
        <f t="shared" ca="1" si="294"/>
        <v>0</v>
      </c>
      <c r="GM214" s="28">
        <f t="shared" ca="1" si="294"/>
        <v>0</v>
      </c>
      <c r="GN214" s="28">
        <f t="shared" ca="1" si="294"/>
        <v>0</v>
      </c>
      <c r="GO214" s="28">
        <f t="shared" ca="1" si="294"/>
        <v>0</v>
      </c>
      <c r="GP214" s="28">
        <f t="shared" ca="1" si="307"/>
        <v>0</v>
      </c>
      <c r="GQ214" s="28">
        <f t="shared" ca="1" si="307"/>
        <v>0</v>
      </c>
      <c r="GR214" s="28">
        <f t="shared" ca="1" si="307"/>
        <v>0</v>
      </c>
      <c r="GS214" s="28">
        <f t="shared" ca="1" si="307"/>
        <v>0</v>
      </c>
      <c r="GT214" s="28">
        <f t="shared" ca="1" si="307"/>
        <v>0</v>
      </c>
      <c r="GU214" s="28">
        <f t="shared" ca="1" si="307"/>
        <v>0</v>
      </c>
      <c r="GV214" s="28">
        <f t="shared" ca="1" si="307"/>
        <v>0</v>
      </c>
      <c r="GW214" s="28">
        <f t="shared" ca="1" si="307"/>
        <v>0</v>
      </c>
      <c r="GX214" s="28">
        <f t="shared" ca="1" si="307"/>
        <v>0</v>
      </c>
      <c r="GY214" s="28">
        <f t="shared" ca="1" si="307"/>
        <v>0</v>
      </c>
      <c r="GZ214" s="28">
        <f t="shared" ca="1" si="307"/>
        <v>0</v>
      </c>
      <c r="HA214" s="28">
        <f t="shared" ca="1" si="307"/>
        <v>0</v>
      </c>
      <c r="HB214" s="28">
        <f t="shared" ca="1" si="307"/>
        <v>0</v>
      </c>
      <c r="HC214" s="28">
        <f t="shared" ca="1" si="307"/>
        <v>0</v>
      </c>
      <c r="HD214" s="28">
        <f t="shared" ca="1" si="307"/>
        <v>0</v>
      </c>
      <c r="HE214" s="28">
        <f t="shared" ca="1" si="307"/>
        <v>0</v>
      </c>
      <c r="HF214" s="28">
        <f t="shared" ca="1" si="302"/>
        <v>0</v>
      </c>
      <c r="HG214" s="28">
        <f t="shared" ca="1" si="302"/>
        <v>0</v>
      </c>
      <c r="HH214" s="28">
        <f t="shared" ca="1" si="302"/>
        <v>0</v>
      </c>
      <c r="HI214" s="28">
        <f t="shared" ca="1" si="302"/>
        <v>0</v>
      </c>
      <c r="HJ214" s="28">
        <f t="shared" ca="1" si="302"/>
        <v>0</v>
      </c>
      <c r="HK214" s="28">
        <f t="shared" ca="1" si="302"/>
        <v>0</v>
      </c>
      <c r="HL214" s="28">
        <f t="shared" ca="1" si="302"/>
        <v>0</v>
      </c>
      <c r="HM214" s="28">
        <f t="shared" ca="1" si="302"/>
        <v>0</v>
      </c>
      <c r="HN214" s="28">
        <f t="shared" ca="1" si="302"/>
        <v>0</v>
      </c>
      <c r="HO214" s="28">
        <f t="shared" ca="1" si="302"/>
        <v>0</v>
      </c>
      <c r="HP214" s="28">
        <f t="shared" ca="1" si="302"/>
        <v>0</v>
      </c>
      <c r="HQ214" s="28">
        <f t="shared" ca="1" si="302"/>
        <v>0</v>
      </c>
      <c r="HR214" s="28">
        <f t="shared" ca="1" si="302"/>
        <v>0</v>
      </c>
      <c r="HS214" s="28">
        <f t="shared" ca="1" si="302"/>
        <v>0</v>
      </c>
      <c r="HT214" s="28">
        <f t="shared" ca="1" si="302"/>
        <v>0</v>
      </c>
      <c r="HU214" s="28">
        <f t="shared" ca="1" si="308"/>
        <v>0</v>
      </c>
      <c r="HV214" s="28">
        <f t="shared" ca="1" si="308"/>
        <v>0</v>
      </c>
      <c r="HW214" s="28">
        <f t="shared" ca="1" si="308"/>
        <v>0</v>
      </c>
      <c r="HX214" s="28">
        <f t="shared" ca="1" si="308"/>
        <v>0</v>
      </c>
      <c r="HY214" s="28">
        <f t="shared" ca="1" si="308"/>
        <v>0</v>
      </c>
      <c r="HZ214" s="28">
        <f t="shared" ca="1" si="308"/>
        <v>0</v>
      </c>
      <c r="IA214" s="28">
        <f t="shared" ca="1" si="308"/>
        <v>0</v>
      </c>
      <c r="IB214" s="28">
        <f t="shared" ca="1" si="308"/>
        <v>0</v>
      </c>
      <c r="IC214" s="28">
        <f t="shared" ca="1" si="308"/>
        <v>0</v>
      </c>
      <c r="ID214" s="28">
        <f t="shared" ca="1" si="308"/>
        <v>0</v>
      </c>
      <c r="IE214" s="28">
        <f t="shared" ca="1" si="308"/>
        <v>0</v>
      </c>
      <c r="IF214" s="28">
        <f t="shared" ca="1" si="308"/>
        <v>0</v>
      </c>
      <c r="IG214" s="28">
        <f t="shared" ca="1" si="308"/>
        <v>0</v>
      </c>
      <c r="IH214" s="28">
        <f t="shared" ca="1" si="308"/>
        <v>0</v>
      </c>
      <c r="II214" s="28">
        <f t="shared" ca="1" si="308"/>
        <v>0</v>
      </c>
      <c r="IJ214" s="28">
        <f t="shared" ca="1" si="308"/>
        <v>0</v>
      </c>
      <c r="IK214" s="28">
        <f t="shared" ca="1" si="309"/>
        <v>0</v>
      </c>
      <c r="IL214" s="28">
        <f t="shared" ca="1" si="309"/>
        <v>0</v>
      </c>
      <c r="IM214" s="28">
        <f t="shared" ca="1" si="309"/>
        <v>0</v>
      </c>
      <c r="IN214" s="28">
        <f t="shared" ca="1" si="309"/>
        <v>0</v>
      </c>
      <c r="IO214" s="28">
        <f t="shared" ca="1" si="309"/>
        <v>0</v>
      </c>
      <c r="IP214" s="28">
        <f t="shared" ca="1" si="309"/>
        <v>0</v>
      </c>
      <c r="IQ214" s="28">
        <f t="shared" ca="1" si="309"/>
        <v>0</v>
      </c>
      <c r="IR214" s="28">
        <f t="shared" ca="1" si="309"/>
        <v>0</v>
      </c>
      <c r="IS214" s="28">
        <f t="shared" ca="1" si="309"/>
        <v>0</v>
      </c>
      <c r="IT214" s="28">
        <f t="shared" ca="1" si="309"/>
        <v>0</v>
      </c>
      <c r="IU214" s="28">
        <f t="shared" ca="1" si="309"/>
        <v>0</v>
      </c>
      <c r="IV214" s="28">
        <f t="shared" ca="1" si="309"/>
        <v>0</v>
      </c>
      <c r="IW214" s="28">
        <f t="shared" ca="1" si="309"/>
        <v>0</v>
      </c>
      <c r="IX214" s="28">
        <f t="shared" ca="1" si="309"/>
        <v>0</v>
      </c>
      <c r="IY214" s="28">
        <f t="shared" ca="1" si="309"/>
        <v>0</v>
      </c>
      <c r="IZ214" s="28">
        <f t="shared" ca="1" si="309"/>
        <v>0</v>
      </c>
      <c r="JA214" s="28"/>
      <c r="JB214" s="28"/>
      <c r="JC214" s="28"/>
      <c r="JD214" s="28"/>
      <c r="JE214" s="28"/>
      <c r="JF214" s="28"/>
      <c r="JG214" s="28"/>
      <c r="JH214" s="28"/>
      <c r="JI214" s="28"/>
      <c r="JJ214" s="28"/>
      <c r="JK214" s="28"/>
      <c r="JL214" s="28"/>
      <c r="JM214" s="28"/>
      <c r="JN214" s="28"/>
      <c r="JO214" s="28"/>
      <c r="JP214" s="28"/>
      <c r="JQ214" s="28"/>
      <c r="JR214" s="28"/>
    </row>
    <row r="215" spans="1:278" x14ac:dyDescent="0.2">
      <c r="A215" s="27">
        <f t="shared" si="291"/>
        <v>206</v>
      </c>
      <c r="B215" s="28">
        <f t="shared" ca="1" si="286"/>
        <v>0</v>
      </c>
      <c r="C215" s="28">
        <f t="shared" ca="1" si="287"/>
        <v>0</v>
      </c>
      <c r="D215" s="28">
        <f t="shared" ca="1" si="288"/>
        <v>0</v>
      </c>
      <c r="E215" s="34">
        <f t="shared" ca="1" si="289"/>
        <v>0</v>
      </c>
      <c r="F215" s="30">
        <f t="shared" ca="1" si="290"/>
        <v>0</v>
      </c>
      <c r="G215" s="28"/>
      <c r="H215" s="34">
        <f t="shared" ca="1" si="292"/>
        <v>0</v>
      </c>
      <c r="I215" s="27">
        <f t="shared" si="277"/>
        <v>426</v>
      </c>
      <c r="J215" s="30">
        <f t="shared" ca="1" si="295"/>
        <v>0</v>
      </c>
      <c r="K215" s="28">
        <f t="shared" ca="1" si="303"/>
        <v>0</v>
      </c>
      <c r="L215" s="28">
        <f t="shared" ca="1" si="303"/>
        <v>0</v>
      </c>
      <c r="M215" s="28">
        <f t="shared" ca="1" si="303"/>
        <v>0</v>
      </c>
      <c r="N215" s="28">
        <f t="shared" ca="1" si="303"/>
        <v>0</v>
      </c>
      <c r="O215" s="28">
        <f t="shared" ca="1" si="303"/>
        <v>0</v>
      </c>
      <c r="P215" s="28">
        <f t="shared" ca="1" si="303"/>
        <v>0</v>
      </c>
      <c r="Q215" s="28">
        <f t="shared" ca="1" si="303"/>
        <v>0</v>
      </c>
      <c r="R215" s="28">
        <f t="shared" ca="1" si="303"/>
        <v>0</v>
      </c>
      <c r="S215" s="28">
        <f t="shared" ca="1" si="303"/>
        <v>0</v>
      </c>
      <c r="T215" s="28">
        <f t="shared" ca="1" si="303"/>
        <v>0</v>
      </c>
      <c r="U215" s="28">
        <f t="shared" ca="1" si="303"/>
        <v>0</v>
      </c>
      <c r="V215" s="28">
        <f t="shared" ca="1" si="303"/>
        <v>0</v>
      </c>
      <c r="W215" s="28">
        <f t="shared" ca="1" si="303"/>
        <v>0</v>
      </c>
      <c r="X215" s="28">
        <f t="shared" ca="1" si="303"/>
        <v>0</v>
      </c>
      <c r="Y215" s="28">
        <f t="shared" ca="1" si="303"/>
        <v>0</v>
      </c>
      <c r="Z215" s="28">
        <f t="shared" ca="1" si="303"/>
        <v>0</v>
      </c>
      <c r="AA215" s="28">
        <f t="shared" ca="1" si="296"/>
        <v>0</v>
      </c>
      <c r="AB215" s="28">
        <f t="shared" ca="1" si="296"/>
        <v>0</v>
      </c>
      <c r="AC215" s="28">
        <f t="shared" ca="1" si="296"/>
        <v>0</v>
      </c>
      <c r="AD215" s="28">
        <f t="shared" ca="1" si="296"/>
        <v>0</v>
      </c>
      <c r="AE215" s="28">
        <f t="shared" ca="1" si="296"/>
        <v>0</v>
      </c>
      <c r="AF215" s="28">
        <f t="shared" ca="1" si="296"/>
        <v>0</v>
      </c>
      <c r="AG215" s="28">
        <f t="shared" ca="1" si="296"/>
        <v>0</v>
      </c>
      <c r="AH215" s="28">
        <f t="shared" ca="1" si="296"/>
        <v>0</v>
      </c>
      <c r="AI215" s="28">
        <f t="shared" ca="1" si="296"/>
        <v>0</v>
      </c>
      <c r="AJ215" s="28">
        <f t="shared" ca="1" si="296"/>
        <v>0</v>
      </c>
      <c r="AK215" s="28">
        <f t="shared" ca="1" si="296"/>
        <v>0</v>
      </c>
      <c r="AL215" s="28">
        <f t="shared" ca="1" si="296"/>
        <v>0</v>
      </c>
      <c r="AM215" s="28">
        <f t="shared" ca="1" si="296"/>
        <v>0</v>
      </c>
      <c r="AN215" s="28">
        <f t="shared" ca="1" si="296"/>
        <v>0</v>
      </c>
      <c r="AO215" s="28">
        <f t="shared" ca="1" si="296"/>
        <v>0</v>
      </c>
      <c r="AP215" s="28">
        <f t="shared" ca="1" si="297"/>
        <v>0</v>
      </c>
      <c r="AQ215" s="28">
        <f t="shared" ca="1" si="297"/>
        <v>0</v>
      </c>
      <c r="AR215" s="28">
        <f t="shared" ca="1" si="297"/>
        <v>0</v>
      </c>
      <c r="AS215" s="28">
        <f t="shared" ca="1" si="297"/>
        <v>0</v>
      </c>
      <c r="AT215" s="28">
        <f t="shared" ca="1" si="297"/>
        <v>0</v>
      </c>
      <c r="AU215" s="28">
        <f t="shared" ca="1" si="297"/>
        <v>0</v>
      </c>
      <c r="AV215" s="28">
        <f t="shared" ca="1" si="297"/>
        <v>0</v>
      </c>
      <c r="AW215" s="28">
        <f t="shared" ca="1" si="297"/>
        <v>0</v>
      </c>
      <c r="AX215" s="28">
        <f t="shared" ca="1" si="297"/>
        <v>0</v>
      </c>
      <c r="AY215" s="28">
        <f t="shared" ca="1" si="297"/>
        <v>0</v>
      </c>
      <c r="AZ215" s="28">
        <f t="shared" ca="1" si="297"/>
        <v>0</v>
      </c>
      <c r="BA215" s="28">
        <f t="shared" ca="1" si="297"/>
        <v>0</v>
      </c>
      <c r="BB215" s="28">
        <f t="shared" ca="1" si="297"/>
        <v>0</v>
      </c>
      <c r="BC215" s="28">
        <f t="shared" ca="1" si="297"/>
        <v>0</v>
      </c>
      <c r="BD215" s="28">
        <f t="shared" ca="1" si="297"/>
        <v>0</v>
      </c>
      <c r="BE215" s="28">
        <f t="shared" ca="1" si="297"/>
        <v>0</v>
      </c>
      <c r="BF215" s="28">
        <f t="shared" ca="1" si="293"/>
        <v>0</v>
      </c>
      <c r="BG215" s="28">
        <f t="shared" ca="1" si="293"/>
        <v>0</v>
      </c>
      <c r="BH215" s="28">
        <f t="shared" ca="1" si="293"/>
        <v>0</v>
      </c>
      <c r="BI215" s="28">
        <f t="shared" ca="1" si="293"/>
        <v>0</v>
      </c>
      <c r="BJ215" s="28">
        <f t="shared" ca="1" si="293"/>
        <v>0</v>
      </c>
      <c r="BK215" s="28">
        <f t="shared" ca="1" si="293"/>
        <v>0</v>
      </c>
      <c r="BL215" s="28">
        <f t="shared" ca="1" si="293"/>
        <v>0</v>
      </c>
      <c r="BM215" s="28">
        <f t="shared" ca="1" si="293"/>
        <v>0</v>
      </c>
      <c r="BN215" s="28">
        <f t="shared" ca="1" si="293"/>
        <v>0</v>
      </c>
      <c r="BO215" s="28">
        <f t="shared" ca="1" si="293"/>
        <v>0</v>
      </c>
      <c r="BP215" s="28">
        <f t="shared" ca="1" si="293"/>
        <v>0</v>
      </c>
      <c r="BQ215" s="28">
        <f t="shared" ca="1" si="293"/>
        <v>0</v>
      </c>
      <c r="BR215" s="28">
        <f t="shared" ca="1" si="293"/>
        <v>0</v>
      </c>
      <c r="BS215" s="28">
        <f t="shared" ca="1" si="293"/>
        <v>0</v>
      </c>
      <c r="BT215" s="28">
        <f t="shared" ca="1" si="293"/>
        <v>0</v>
      </c>
      <c r="BU215" s="28">
        <f t="shared" ca="1" si="304"/>
        <v>0</v>
      </c>
      <c r="BV215" s="28">
        <f t="shared" ca="1" si="304"/>
        <v>0</v>
      </c>
      <c r="BW215" s="28">
        <f t="shared" ca="1" si="304"/>
        <v>0</v>
      </c>
      <c r="BX215" s="28">
        <f t="shared" ca="1" si="304"/>
        <v>0</v>
      </c>
      <c r="BY215" s="28">
        <f t="shared" ca="1" si="304"/>
        <v>0</v>
      </c>
      <c r="BZ215" s="28">
        <f t="shared" ca="1" si="304"/>
        <v>0</v>
      </c>
      <c r="CA215" s="28">
        <f t="shared" ca="1" si="304"/>
        <v>0</v>
      </c>
      <c r="CB215" s="28">
        <f t="shared" ca="1" si="304"/>
        <v>0</v>
      </c>
      <c r="CC215" s="28">
        <f t="shared" ca="1" si="304"/>
        <v>0</v>
      </c>
      <c r="CD215" s="28">
        <f t="shared" ca="1" si="304"/>
        <v>0</v>
      </c>
      <c r="CE215" s="28">
        <f t="shared" ca="1" si="304"/>
        <v>0</v>
      </c>
      <c r="CF215" s="28">
        <f t="shared" ca="1" si="304"/>
        <v>0</v>
      </c>
      <c r="CG215" s="28">
        <f t="shared" ca="1" si="304"/>
        <v>0</v>
      </c>
      <c r="CH215" s="28">
        <f t="shared" ca="1" si="304"/>
        <v>0</v>
      </c>
      <c r="CI215" s="28">
        <f t="shared" ca="1" si="304"/>
        <v>0</v>
      </c>
      <c r="CJ215" s="28">
        <f t="shared" ca="1" si="304"/>
        <v>0</v>
      </c>
      <c r="CK215" s="28">
        <f t="shared" ca="1" si="298"/>
        <v>0</v>
      </c>
      <c r="CL215" s="28">
        <f t="shared" ca="1" si="298"/>
        <v>0</v>
      </c>
      <c r="CM215" s="28">
        <f t="shared" ca="1" si="298"/>
        <v>0</v>
      </c>
      <c r="CN215" s="28">
        <f t="shared" ca="1" si="298"/>
        <v>0</v>
      </c>
      <c r="CO215" s="28">
        <f t="shared" ca="1" si="298"/>
        <v>0</v>
      </c>
      <c r="CP215" s="28">
        <f t="shared" ca="1" si="298"/>
        <v>0</v>
      </c>
      <c r="CQ215" s="28">
        <f t="shared" ca="1" si="298"/>
        <v>0</v>
      </c>
      <c r="CR215" s="28">
        <f t="shared" ca="1" si="298"/>
        <v>0</v>
      </c>
      <c r="CS215" s="28">
        <f t="shared" ca="1" si="298"/>
        <v>0</v>
      </c>
      <c r="CT215" s="28">
        <f t="shared" ca="1" si="298"/>
        <v>0</v>
      </c>
      <c r="CU215" s="28">
        <f t="shared" ca="1" si="298"/>
        <v>0</v>
      </c>
      <c r="CV215" s="28">
        <f t="shared" ca="1" si="298"/>
        <v>0</v>
      </c>
      <c r="CW215" s="28">
        <f t="shared" ca="1" si="298"/>
        <v>0</v>
      </c>
      <c r="CX215" s="28">
        <f t="shared" ca="1" si="298"/>
        <v>0</v>
      </c>
      <c r="CY215" s="28">
        <f t="shared" ca="1" si="298"/>
        <v>0</v>
      </c>
      <c r="CZ215" s="28">
        <f t="shared" ca="1" si="305"/>
        <v>0</v>
      </c>
      <c r="DA215" s="28">
        <f t="shared" ca="1" si="305"/>
        <v>0</v>
      </c>
      <c r="DB215" s="28">
        <f t="shared" ca="1" si="305"/>
        <v>0</v>
      </c>
      <c r="DC215" s="28">
        <f t="shared" ca="1" si="305"/>
        <v>0</v>
      </c>
      <c r="DD215" s="28">
        <f t="shared" ca="1" si="305"/>
        <v>0</v>
      </c>
      <c r="DE215" s="28">
        <f t="shared" ca="1" si="305"/>
        <v>0</v>
      </c>
      <c r="DF215" s="28">
        <f t="shared" ca="1" si="305"/>
        <v>0</v>
      </c>
      <c r="DG215" s="28">
        <f t="shared" ca="1" si="305"/>
        <v>0</v>
      </c>
      <c r="DH215" s="28">
        <f t="shared" ca="1" si="305"/>
        <v>0</v>
      </c>
      <c r="DI215" s="28">
        <f t="shared" ca="1" si="305"/>
        <v>0</v>
      </c>
      <c r="DJ215" s="28">
        <f t="shared" ca="1" si="305"/>
        <v>0</v>
      </c>
      <c r="DK215" s="28">
        <f t="shared" ca="1" si="305"/>
        <v>0</v>
      </c>
      <c r="DL215" s="28">
        <f t="shared" ca="1" si="305"/>
        <v>0</v>
      </c>
      <c r="DM215" s="28">
        <f t="shared" ca="1" si="305"/>
        <v>0</v>
      </c>
      <c r="DN215" s="28">
        <f t="shared" ca="1" si="305"/>
        <v>0</v>
      </c>
      <c r="DO215" s="28">
        <f t="shared" ca="1" si="305"/>
        <v>0</v>
      </c>
      <c r="DP215" s="28">
        <f t="shared" ca="1" si="299"/>
        <v>0</v>
      </c>
      <c r="DQ215" s="28">
        <f t="shared" ca="1" si="299"/>
        <v>0</v>
      </c>
      <c r="DR215" s="28">
        <f t="shared" ca="1" si="299"/>
        <v>0</v>
      </c>
      <c r="DS215" s="28">
        <f t="shared" ca="1" si="299"/>
        <v>0</v>
      </c>
      <c r="DT215" s="28">
        <f t="shared" ca="1" si="299"/>
        <v>0</v>
      </c>
      <c r="DU215" s="28">
        <f t="shared" ca="1" si="299"/>
        <v>0</v>
      </c>
      <c r="DV215" s="28">
        <f t="shared" ca="1" si="299"/>
        <v>0</v>
      </c>
      <c r="DW215" s="28">
        <f t="shared" ca="1" si="299"/>
        <v>0</v>
      </c>
      <c r="DX215" s="28">
        <f t="shared" ca="1" si="299"/>
        <v>0</v>
      </c>
      <c r="DY215" s="28">
        <f t="shared" ca="1" si="299"/>
        <v>0</v>
      </c>
      <c r="DZ215" s="28">
        <f t="shared" ca="1" si="299"/>
        <v>0</v>
      </c>
      <c r="EA215" s="28">
        <f t="shared" ca="1" si="299"/>
        <v>0</v>
      </c>
      <c r="EB215" s="28">
        <f t="shared" ca="1" si="299"/>
        <v>0</v>
      </c>
      <c r="EC215" s="28">
        <f t="shared" ca="1" si="299"/>
        <v>0</v>
      </c>
      <c r="ED215" s="28">
        <f t="shared" ca="1" si="299"/>
        <v>0</v>
      </c>
      <c r="EE215" s="28">
        <f t="shared" ca="1" si="306"/>
        <v>0</v>
      </c>
      <c r="EF215" s="28">
        <f t="shared" ca="1" si="306"/>
        <v>0</v>
      </c>
      <c r="EG215" s="28">
        <f t="shared" ca="1" si="306"/>
        <v>0</v>
      </c>
      <c r="EH215" s="28">
        <f t="shared" ca="1" si="306"/>
        <v>0</v>
      </c>
      <c r="EI215" s="28">
        <f t="shared" ca="1" si="306"/>
        <v>0</v>
      </c>
      <c r="EJ215" s="28">
        <f t="shared" ca="1" si="306"/>
        <v>0</v>
      </c>
      <c r="EK215" s="28">
        <f t="shared" ca="1" si="306"/>
        <v>0</v>
      </c>
      <c r="EL215" s="28">
        <f t="shared" ca="1" si="306"/>
        <v>0</v>
      </c>
      <c r="EM215" s="28">
        <f t="shared" ca="1" si="306"/>
        <v>0</v>
      </c>
      <c r="EN215" s="28">
        <f t="shared" ca="1" si="306"/>
        <v>0</v>
      </c>
      <c r="EO215" s="28">
        <f t="shared" ca="1" si="306"/>
        <v>0</v>
      </c>
      <c r="EP215" s="28">
        <f t="shared" ca="1" si="306"/>
        <v>0</v>
      </c>
      <c r="EQ215" s="28">
        <f t="shared" ca="1" si="306"/>
        <v>0</v>
      </c>
      <c r="ER215" s="28">
        <f t="shared" ca="1" si="306"/>
        <v>0</v>
      </c>
      <c r="ES215" s="28">
        <f t="shared" ca="1" si="306"/>
        <v>0</v>
      </c>
      <c r="ET215" s="28">
        <f t="shared" ca="1" si="306"/>
        <v>0</v>
      </c>
      <c r="EU215" s="28">
        <f t="shared" ca="1" si="300"/>
        <v>0</v>
      </c>
      <c r="EV215" s="28">
        <f t="shared" ca="1" si="300"/>
        <v>0</v>
      </c>
      <c r="EW215" s="28">
        <f t="shared" ca="1" si="300"/>
        <v>0</v>
      </c>
      <c r="EX215" s="28">
        <f t="shared" ca="1" si="300"/>
        <v>0</v>
      </c>
      <c r="EY215" s="28">
        <f t="shared" ca="1" si="300"/>
        <v>0</v>
      </c>
      <c r="EZ215" s="28">
        <f t="shared" ca="1" si="300"/>
        <v>0</v>
      </c>
      <c r="FA215" s="28">
        <f t="shared" ca="1" si="300"/>
        <v>0</v>
      </c>
      <c r="FB215" s="28">
        <f t="shared" ca="1" si="300"/>
        <v>0</v>
      </c>
      <c r="FC215" s="28">
        <f t="shared" ca="1" si="300"/>
        <v>0</v>
      </c>
      <c r="FD215" s="28">
        <f t="shared" ca="1" si="300"/>
        <v>0</v>
      </c>
      <c r="FE215" s="28">
        <f t="shared" ca="1" si="300"/>
        <v>0</v>
      </c>
      <c r="FF215" s="28">
        <f t="shared" ca="1" si="300"/>
        <v>0</v>
      </c>
      <c r="FG215" s="28">
        <f t="shared" ca="1" si="300"/>
        <v>0</v>
      </c>
      <c r="FH215" s="28">
        <f t="shared" ca="1" si="300"/>
        <v>0</v>
      </c>
      <c r="FI215" s="28">
        <f t="shared" ca="1" si="300"/>
        <v>0</v>
      </c>
      <c r="FJ215" s="28">
        <f t="shared" ca="1" si="301"/>
        <v>0</v>
      </c>
      <c r="FK215" s="28">
        <f t="shared" ca="1" si="301"/>
        <v>0</v>
      </c>
      <c r="FL215" s="28">
        <f t="shared" ca="1" si="301"/>
        <v>0</v>
      </c>
      <c r="FM215" s="28">
        <f t="shared" ca="1" si="301"/>
        <v>0</v>
      </c>
      <c r="FN215" s="28">
        <f t="shared" ca="1" si="301"/>
        <v>0</v>
      </c>
      <c r="FO215" s="28">
        <f t="shared" ca="1" si="301"/>
        <v>0</v>
      </c>
      <c r="FP215" s="28">
        <f t="shared" ca="1" si="301"/>
        <v>0</v>
      </c>
      <c r="FQ215" s="28">
        <f t="shared" ca="1" si="301"/>
        <v>0</v>
      </c>
      <c r="FR215" s="28">
        <f t="shared" ca="1" si="301"/>
        <v>0</v>
      </c>
      <c r="FS215" s="28">
        <f t="shared" ca="1" si="301"/>
        <v>0</v>
      </c>
      <c r="FT215" s="28">
        <f t="shared" ca="1" si="301"/>
        <v>0</v>
      </c>
      <c r="FU215" s="28">
        <f t="shared" ca="1" si="301"/>
        <v>0</v>
      </c>
      <c r="FV215" s="28">
        <f t="shared" ca="1" si="301"/>
        <v>0</v>
      </c>
      <c r="FW215" s="28">
        <f t="shared" ca="1" si="301"/>
        <v>0</v>
      </c>
      <c r="FX215" s="28">
        <f t="shared" ca="1" si="301"/>
        <v>0</v>
      </c>
      <c r="FY215" s="28">
        <f t="shared" ca="1" si="301"/>
        <v>0</v>
      </c>
      <c r="FZ215" s="28">
        <f t="shared" ca="1" si="294"/>
        <v>0</v>
      </c>
      <c r="GA215" s="28">
        <f t="shared" ca="1" si="294"/>
        <v>0</v>
      </c>
      <c r="GB215" s="28">
        <f t="shared" ca="1" si="294"/>
        <v>0</v>
      </c>
      <c r="GC215" s="28">
        <f t="shared" ca="1" si="294"/>
        <v>0</v>
      </c>
      <c r="GD215" s="28">
        <f t="shared" ca="1" si="294"/>
        <v>0</v>
      </c>
      <c r="GE215" s="28">
        <f t="shared" ca="1" si="294"/>
        <v>0</v>
      </c>
      <c r="GF215" s="28">
        <f t="shared" ca="1" si="294"/>
        <v>0</v>
      </c>
      <c r="GG215" s="28">
        <f t="shared" ca="1" si="294"/>
        <v>0</v>
      </c>
      <c r="GH215" s="28">
        <f t="shared" ca="1" si="294"/>
        <v>0</v>
      </c>
      <c r="GI215" s="28">
        <f t="shared" ca="1" si="294"/>
        <v>0</v>
      </c>
      <c r="GJ215" s="28">
        <f t="shared" ca="1" si="294"/>
        <v>0</v>
      </c>
      <c r="GK215" s="28">
        <f t="shared" ca="1" si="294"/>
        <v>0</v>
      </c>
      <c r="GL215" s="28">
        <f t="shared" ca="1" si="294"/>
        <v>0</v>
      </c>
      <c r="GM215" s="28">
        <f t="shared" ca="1" si="294"/>
        <v>0</v>
      </c>
      <c r="GN215" s="28">
        <f t="shared" ca="1" si="294"/>
        <v>0</v>
      </c>
      <c r="GO215" s="28">
        <f t="shared" ca="1" si="294"/>
        <v>0</v>
      </c>
      <c r="GP215" s="28">
        <f t="shared" ca="1" si="307"/>
        <v>0</v>
      </c>
      <c r="GQ215" s="28">
        <f t="shared" ca="1" si="307"/>
        <v>0</v>
      </c>
      <c r="GR215" s="28">
        <f t="shared" ca="1" si="307"/>
        <v>0</v>
      </c>
      <c r="GS215" s="28">
        <f t="shared" ca="1" si="307"/>
        <v>0</v>
      </c>
      <c r="GT215" s="28">
        <f t="shared" ca="1" si="307"/>
        <v>0</v>
      </c>
      <c r="GU215" s="28">
        <f t="shared" ca="1" si="307"/>
        <v>0</v>
      </c>
      <c r="GV215" s="28">
        <f t="shared" ca="1" si="307"/>
        <v>0</v>
      </c>
      <c r="GW215" s="28">
        <f t="shared" ca="1" si="307"/>
        <v>0</v>
      </c>
      <c r="GX215" s="28">
        <f t="shared" ca="1" si="307"/>
        <v>0</v>
      </c>
      <c r="GY215" s="28">
        <f t="shared" ca="1" si="307"/>
        <v>0</v>
      </c>
      <c r="GZ215" s="28">
        <f t="shared" ca="1" si="307"/>
        <v>0</v>
      </c>
      <c r="HA215" s="28">
        <f t="shared" ca="1" si="307"/>
        <v>0</v>
      </c>
      <c r="HB215" s="28">
        <f t="shared" ca="1" si="307"/>
        <v>0</v>
      </c>
      <c r="HC215" s="28">
        <f t="shared" ca="1" si="307"/>
        <v>0</v>
      </c>
      <c r="HD215" s="28">
        <f t="shared" ca="1" si="307"/>
        <v>0</v>
      </c>
      <c r="HE215" s="28">
        <f t="shared" ca="1" si="307"/>
        <v>0</v>
      </c>
      <c r="HF215" s="28">
        <f t="shared" ca="1" si="302"/>
        <v>0</v>
      </c>
      <c r="HG215" s="28">
        <f t="shared" ca="1" si="302"/>
        <v>0</v>
      </c>
      <c r="HH215" s="28">
        <f t="shared" ca="1" si="302"/>
        <v>0</v>
      </c>
      <c r="HI215" s="28">
        <f t="shared" ca="1" si="302"/>
        <v>0</v>
      </c>
      <c r="HJ215" s="28">
        <f t="shared" ca="1" si="302"/>
        <v>0</v>
      </c>
      <c r="HK215" s="28">
        <f t="shared" ca="1" si="302"/>
        <v>0</v>
      </c>
      <c r="HL215" s="28">
        <f t="shared" ca="1" si="302"/>
        <v>0</v>
      </c>
      <c r="HM215" s="28">
        <f t="shared" ca="1" si="302"/>
        <v>0</v>
      </c>
      <c r="HN215" s="28">
        <f t="shared" ca="1" si="302"/>
        <v>0</v>
      </c>
      <c r="HO215" s="28">
        <f t="shared" ca="1" si="302"/>
        <v>0</v>
      </c>
      <c r="HP215" s="28">
        <f t="shared" ca="1" si="302"/>
        <v>0</v>
      </c>
      <c r="HQ215" s="28">
        <f t="shared" ca="1" si="302"/>
        <v>0</v>
      </c>
      <c r="HR215" s="28">
        <f t="shared" ca="1" si="302"/>
        <v>0</v>
      </c>
      <c r="HS215" s="28">
        <f t="shared" ca="1" si="302"/>
        <v>0</v>
      </c>
      <c r="HT215" s="28">
        <f t="shared" ca="1" si="302"/>
        <v>0</v>
      </c>
      <c r="HU215" s="28">
        <f t="shared" ca="1" si="308"/>
        <v>0</v>
      </c>
      <c r="HV215" s="28">
        <f t="shared" ca="1" si="308"/>
        <v>0</v>
      </c>
      <c r="HW215" s="28">
        <f t="shared" ca="1" si="308"/>
        <v>0</v>
      </c>
      <c r="HX215" s="28">
        <f t="shared" ca="1" si="308"/>
        <v>0</v>
      </c>
      <c r="HY215" s="28">
        <f t="shared" ca="1" si="308"/>
        <v>0</v>
      </c>
      <c r="HZ215" s="28">
        <f t="shared" ca="1" si="308"/>
        <v>0</v>
      </c>
      <c r="IA215" s="28">
        <f t="shared" ca="1" si="308"/>
        <v>0</v>
      </c>
      <c r="IB215" s="28">
        <f t="shared" ca="1" si="308"/>
        <v>0</v>
      </c>
      <c r="IC215" s="28">
        <f t="shared" ca="1" si="308"/>
        <v>0</v>
      </c>
      <c r="ID215" s="28">
        <f t="shared" ca="1" si="308"/>
        <v>0</v>
      </c>
      <c r="IE215" s="28">
        <f t="shared" ca="1" si="308"/>
        <v>0</v>
      </c>
      <c r="IF215" s="28">
        <f t="shared" ca="1" si="308"/>
        <v>0</v>
      </c>
      <c r="IG215" s="28">
        <f t="shared" ca="1" si="308"/>
        <v>0</v>
      </c>
      <c r="IH215" s="28">
        <f t="shared" ca="1" si="308"/>
        <v>0</v>
      </c>
      <c r="II215" s="28">
        <f t="shared" ca="1" si="308"/>
        <v>0</v>
      </c>
      <c r="IJ215" s="28">
        <f t="shared" ca="1" si="308"/>
        <v>0</v>
      </c>
      <c r="IK215" s="28">
        <f t="shared" ca="1" si="309"/>
        <v>0</v>
      </c>
      <c r="IL215" s="28">
        <f t="shared" ca="1" si="309"/>
        <v>0</v>
      </c>
      <c r="IM215" s="28">
        <f t="shared" ca="1" si="309"/>
        <v>0</v>
      </c>
      <c r="IN215" s="28">
        <f t="shared" ca="1" si="309"/>
        <v>0</v>
      </c>
      <c r="IO215" s="28">
        <f t="shared" ca="1" si="309"/>
        <v>0</v>
      </c>
      <c r="IP215" s="28">
        <f t="shared" ca="1" si="309"/>
        <v>0</v>
      </c>
      <c r="IQ215" s="28">
        <f t="shared" ca="1" si="309"/>
        <v>0</v>
      </c>
      <c r="IR215" s="28">
        <f t="shared" ca="1" si="309"/>
        <v>0</v>
      </c>
      <c r="IS215" s="28">
        <f t="shared" ca="1" si="309"/>
        <v>0</v>
      </c>
      <c r="IT215" s="28">
        <f t="shared" ca="1" si="309"/>
        <v>0</v>
      </c>
      <c r="IU215" s="28">
        <f t="shared" ca="1" si="309"/>
        <v>0</v>
      </c>
      <c r="IV215" s="28">
        <f t="shared" ca="1" si="309"/>
        <v>0</v>
      </c>
      <c r="IW215" s="28">
        <f t="shared" ca="1" si="309"/>
        <v>0</v>
      </c>
      <c r="IX215" s="28">
        <f t="shared" ca="1" si="309"/>
        <v>0</v>
      </c>
      <c r="IY215" s="28">
        <f t="shared" ca="1" si="309"/>
        <v>0</v>
      </c>
      <c r="IZ215" s="28">
        <f t="shared" ca="1" si="309"/>
        <v>0</v>
      </c>
      <c r="JA215" s="28"/>
      <c r="JB215" s="28"/>
      <c r="JC215" s="28"/>
      <c r="JD215" s="28"/>
      <c r="JE215" s="28"/>
      <c r="JF215" s="28"/>
      <c r="JG215" s="28"/>
      <c r="JH215" s="28"/>
      <c r="JI215" s="28"/>
      <c r="JJ215" s="28"/>
      <c r="JK215" s="28"/>
      <c r="JL215" s="28"/>
      <c r="JM215" s="28"/>
      <c r="JN215" s="28"/>
      <c r="JO215" s="28"/>
      <c r="JP215" s="28"/>
      <c r="JQ215" s="28"/>
      <c r="JR215" s="28"/>
    </row>
    <row r="216" spans="1:278" x14ac:dyDescent="0.2">
      <c r="A216" s="27">
        <f t="shared" si="291"/>
        <v>207</v>
      </c>
      <c r="B216" s="28">
        <f t="shared" ca="1" si="286"/>
        <v>0</v>
      </c>
      <c r="C216" s="28">
        <f t="shared" ca="1" si="287"/>
        <v>0</v>
      </c>
      <c r="D216" s="28">
        <f t="shared" ca="1" si="288"/>
        <v>0</v>
      </c>
      <c r="E216" s="34">
        <f t="shared" ca="1" si="289"/>
        <v>0</v>
      </c>
      <c r="F216" s="30">
        <f t="shared" ca="1" si="290"/>
        <v>0</v>
      </c>
      <c r="G216" s="28"/>
      <c r="H216" s="34">
        <f t="shared" ca="1" si="292"/>
        <v>0</v>
      </c>
      <c r="I216" s="27">
        <f t="shared" si="277"/>
        <v>428</v>
      </c>
      <c r="J216" s="30">
        <f t="shared" ca="1" si="295"/>
        <v>0</v>
      </c>
      <c r="K216" s="28">
        <f t="shared" ca="1" si="303"/>
        <v>0</v>
      </c>
      <c r="L216" s="28">
        <f t="shared" ca="1" si="303"/>
        <v>0</v>
      </c>
      <c r="M216" s="28">
        <f t="shared" ca="1" si="303"/>
        <v>0</v>
      </c>
      <c r="N216" s="28">
        <f t="shared" ca="1" si="303"/>
        <v>0</v>
      </c>
      <c r="O216" s="28">
        <f t="shared" ca="1" si="303"/>
        <v>0</v>
      </c>
      <c r="P216" s="28">
        <f t="shared" ca="1" si="303"/>
        <v>0</v>
      </c>
      <c r="Q216" s="28">
        <f t="shared" ca="1" si="303"/>
        <v>0</v>
      </c>
      <c r="R216" s="28">
        <f t="shared" ca="1" si="303"/>
        <v>0</v>
      </c>
      <c r="S216" s="28">
        <f t="shared" ca="1" si="303"/>
        <v>0</v>
      </c>
      <c r="T216" s="28">
        <f t="shared" ca="1" si="303"/>
        <v>0</v>
      </c>
      <c r="U216" s="28">
        <f t="shared" ca="1" si="303"/>
        <v>0</v>
      </c>
      <c r="V216" s="28">
        <f t="shared" ca="1" si="303"/>
        <v>0</v>
      </c>
      <c r="W216" s="28">
        <f t="shared" ca="1" si="303"/>
        <v>0</v>
      </c>
      <c r="X216" s="28">
        <f t="shared" ca="1" si="303"/>
        <v>0</v>
      </c>
      <c r="Y216" s="28">
        <f t="shared" ca="1" si="303"/>
        <v>0</v>
      </c>
      <c r="Z216" s="28">
        <f t="shared" ca="1" si="303"/>
        <v>0</v>
      </c>
      <c r="AA216" s="28">
        <f t="shared" ca="1" si="296"/>
        <v>0</v>
      </c>
      <c r="AB216" s="28">
        <f t="shared" ca="1" si="296"/>
        <v>0</v>
      </c>
      <c r="AC216" s="28">
        <f t="shared" ca="1" si="296"/>
        <v>0</v>
      </c>
      <c r="AD216" s="28">
        <f t="shared" ca="1" si="296"/>
        <v>0</v>
      </c>
      <c r="AE216" s="28">
        <f t="shared" ca="1" si="296"/>
        <v>0</v>
      </c>
      <c r="AF216" s="28">
        <f t="shared" ca="1" si="296"/>
        <v>0</v>
      </c>
      <c r="AG216" s="28">
        <f t="shared" ca="1" si="296"/>
        <v>0</v>
      </c>
      <c r="AH216" s="28">
        <f t="shared" ca="1" si="296"/>
        <v>0</v>
      </c>
      <c r="AI216" s="28">
        <f t="shared" ca="1" si="296"/>
        <v>0</v>
      </c>
      <c r="AJ216" s="28">
        <f t="shared" ca="1" si="296"/>
        <v>0</v>
      </c>
      <c r="AK216" s="28">
        <f t="shared" ca="1" si="296"/>
        <v>0</v>
      </c>
      <c r="AL216" s="28">
        <f t="shared" ca="1" si="296"/>
        <v>0</v>
      </c>
      <c r="AM216" s="28">
        <f t="shared" ca="1" si="296"/>
        <v>0</v>
      </c>
      <c r="AN216" s="28">
        <f t="shared" ca="1" si="296"/>
        <v>0</v>
      </c>
      <c r="AO216" s="28">
        <f t="shared" ca="1" si="296"/>
        <v>0</v>
      </c>
      <c r="AP216" s="28">
        <f t="shared" ca="1" si="297"/>
        <v>0</v>
      </c>
      <c r="AQ216" s="28">
        <f t="shared" ca="1" si="297"/>
        <v>0</v>
      </c>
      <c r="AR216" s="28">
        <f t="shared" ca="1" si="297"/>
        <v>0</v>
      </c>
      <c r="AS216" s="28">
        <f t="shared" ca="1" si="297"/>
        <v>0</v>
      </c>
      <c r="AT216" s="28">
        <f t="shared" ca="1" si="297"/>
        <v>0</v>
      </c>
      <c r="AU216" s="28">
        <f t="shared" ca="1" si="297"/>
        <v>0</v>
      </c>
      <c r="AV216" s="28">
        <f t="shared" ca="1" si="297"/>
        <v>0</v>
      </c>
      <c r="AW216" s="28">
        <f t="shared" ca="1" si="297"/>
        <v>0</v>
      </c>
      <c r="AX216" s="28">
        <f t="shared" ca="1" si="297"/>
        <v>0</v>
      </c>
      <c r="AY216" s="28">
        <f t="shared" ca="1" si="297"/>
        <v>0</v>
      </c>
      <c r="AZ216" s="28">
        <f t="shared" ca="1" si="297"/>
        <v>0</v>
      </c>
      <c r="BA216" s="28">
        <f t="shared" ca="1" si="297"/>
        <v>0</v>
      </c>
      <c r="BB216" s="28">
        <f t="shared" ca="1" si="297"/>
        <v>0</v>
      </c>
      <c r="BC216" s="28">
        <f t="shared" ca="1" si="297"/>
        <v>0</v>
      </c>
      <c r="BD216" s="28">
        <f t="shared" ca="1" si="297"/>
        <v>0</v>
      </c>
      <c r="BE216" s="28">
        <f t="shared" ca="1" si="297"/>
        <v>0</v>
      </c>
      <c r="BF216" s="28">
        <f t="shared" ca="1" si="293"/>
        <v>0</v>
      </c>
      <c r="BG216" s="28">
        <f t="shared" ca="1" si="293"/>
        <v>0</v>
      </c>
      <c r="BH216" s="28">
        <f t="shared" ca="1" si="293"/>
        <v>0</v>
      </c>
      <c r="BI216" s="28">
        <f t="shared" ca="1" si="293"/>
        <v>0</v>
      </c>
      <c r="BJ216" s="28">
        <f t="shared" ca="1" si="293"/>
        <v>0</v>
      </c>
      <c r="BK216" s="28">
        <f t="shared" ca="1" si="293"/>
        <v>0</v>
      </c>
      <c r="BL216" s="28">
        <f t="shared" ca="1" si="293"/>
        <v>0</v>
      </c>
      <c r="BM216" s="28">
        <f t="shared" ca="1" si="293"/>
        <v>0</v>
      </c>
      <c r="BN216" s="28">
        <f t="shared" ca="1" si="293"/>
        <v>0</v>
      </c>
      <c r="BO216" s="28">
        <f t="shared" ca="1" si="293"/>
        <v>0</v>
      </c>
      <c r="BP216" s="28">
        <f t="shared" ca="1" si="293"/>
        <v>0</v>
      </c>
      <c r="BQ216" s="28">
        <f t="shared" ca="1" si="293"/>
        <v>0</v>
      </c>
      <c r="BR216" s="28">
        <f t="shared" ca="1" si="293"/>
        <v>0</v>
      </c>
      <c r="BS216" s="28">
        <f t="shared" ca="1" si="293"/>
        <v>0</v>
      </c>
      <c r="BT216" s="28">
        <f t="shared" ca="1" si="293"/>
        <v>0</v>
      </c>
      <c r="BU216" s="28">
        <f t="shared" ca="1" si="304"/>
        <v>0</v>
      </c>
      <c r="BV216" s="28">
        <f t="shared" ca="1" si="304"/>
        <v>0</v>
      </c>
      <c r="BW216" s="28">
        <f t="shared" ca="1" si="304"/>
        <v>0</v>
      </c>
      <c r="BX216" s="28">
        <f t="shared" ca="1" si="304"/>
        <v>0</v>
      </c>
      <c r="BY216" s="28">
        <f t="shared" ca="1" si="304"/>
        <v>0</v>
      </c>
      <c r="BZ216" s="28">
        <f t="shared" ca="1" si="304"/>
        <v>0</v>
      </c>
      <c r="CA216" s="28">
        <f t="shared" ca="1" si="304"/>
        <v>0</v>
      </c>
      <c r="CB216" s="28">
        <f t="shared" ca="1" si="304"/>
        <v>0</v>
      </c>
      <c r="CC216" s="28">
        <f t="shared" ca="1" si="304"/>
        <v>0</v>
      </c>
      <c r="CD216" s="28">
        <f t="shared" ca="1" si="304"/>
        <v>0</v>
      </c>
      <c r="CE216" s="28">
        <f t="shared" ca="1" si="304"/>
        <v>0</v>
      </c>
      <c r="CF216" s="28">
        <f t="shared" ca="1" si="304"/>
        <v>0</v>
      </c>
      <c r="CG216" s="28">
        <f t="shared" ca="1" si="304"/>
        <v>0</v>
      </c>
      <c r="CH216" s="28">
        <f t="shared" ca="1" si="304"/>
        <v>0</v>
      </c>
      <c r="CI216" s="28">
        <f t="shared" ca="1" si="304"/>
        <v>0</v>
      </c>
      <c r="CJ216" s="28">
        <f t="shared" ca="1" si="304"/>
        <v>0</v>
      </c>
      <c r="CK216" s="28">
        <f t="shared" ca="1" si="298"/>
        <v>0</v>
      </c>
      <c r="CL216" s="28">
        <f t="shared" ca="1" si="298"/>
        <v>0</v>
      </c>
      <c r="CM216" s="28">
        <f t="shared" ca="1" si="298"/>
        <v>0</v>
      </c>
      <c r="CN216" s="28">
        <f t="shared" ca="1" si="298"/>
        <v>0</v>
      </c>
      <c r="CO216" s="28">
        <f t="shared" ca="1" si="298"/>
        <v>0</v>
      </c>
      <c r="CP216" s="28">
        <f t="shared" ca="1" si="298"/>
        <v>0</v>
      </c>
      <c r="CQ216" s="28">
        <f t="shared" ca="1" si="298"/>
        <v>0</v>
      </c>
      <c r="CR216" s="28">
        <f t="shared" ca="1" si="298"/>
        <v>0</v>
      </c>
      <c r="CS216" s="28">
        <f t="shared" ca="1" si="298"/>
        <v>0</v>
      </c>
      <c r="CT216" s="28">
        <f t="shared" ca="1" si="298"/>
        <v>0</v>
      </c>
      <c r="CU216" s="28">
        <f t="shared" ca="1" si="298"/>
        <v>0</v>
      </c>
      <c r="CV216" s="28">
        <f t="shared" ca="1" si="298"/>
        <v>0</v>
      </c>
      <c r="CW216" s="28">
        <f t="shared" ca="1" si="298"/>
        <v>0</v>
      </c>
      <c r="CX216" s="28">
        <f t="shared" ca="1" si="298"/>
        <v>0</v>
      </c>
      <c r="CY216" s="28">
        <f t="shared" ca="1" si="298"/>
        <v>0</v>
      </c>
      <c r="CZ216" s="28">
        <f t="shared" ca="1" si="305"/>
        <v>0</v>
      </c>
      <c r="DA216" s="28">
        <f t="shared" ca="1" si="305"/>
        <v>0</v>
      </c>
      <c r="DB216" s="28">
        <f t="shared" ca="1" si="305"/>
        <v>0</v>
      </c>
      <c r="DC216" s="28">
        <f t="shared" ca="1" si="305"/>
        <v>0</v>
      </c>
      <c r="DD216" s="28">
        <f t="shared" ca="1" si="305"/>
        <v>0</v>
      </c>
      <c r="DE216" s="28">
        <f t="shared" ca="1" si="305"/>
        <v>0</v>
      </c>
      <c r="DF216" s="28">
        <f t="shared" ca="1" si="305"/>
        <v>0</v>
      </c>
      <c r="DG216" s="28">
        <f t="shared" ca="1" si="305"/>
        <v>0</v>
      </c>
      <c r="DH216" s="28">
        <f t="shared" ca="1" si="305"/>
        <v>0</v>
      </c>
      <c r="DI216" s="28">
        <f t="shared" ca="1" si="305"/>
        <v>0</v>
      </c>
      <c r="DJ216" s="28">
        <f t="shared" ca="1" si="305"/>
        <v>0</v>
      </c>
      <c r="DK216" s="28">
        <f t="shared" ca="1" si="305"/>
        <v>0</v>
      </c>
      <c r="DL216" s="28">
        <f t="shared" ca="1" si="305"/>
        <v>0</v>
      </c>
      <c r="DM216" s="28">
        <f t="shared" ca="1" si="305"/>
        <v>0</v>
      </c>
      <c r="DN216" s="28">
        <f t="shared" ca="1" si="305"/>
        <v>0</v>
      </c>
      <c r="DO216" s="28">
        <f t="shared" ca="1" si="305"/>
        <v>0</v>
      </c>
      <c r="DP216" s="28">
        <f t="shared" ca="1" si="299"/>
        <v>0</v>
      </c>
      <c r="DQ216" s="28">
        <f t="shared" ca="1" si="299"/>
        <v>0</v>
      </c>
      <c r="DR216" s="28">
        <f t="shared" ca="1" si="299"/>
        <v>0</v>
      </c>
      <c r="DS216" s="28">
        <f t="shared" ca="1" si="299"/>
        <v>0</v>
      </c>
      <c r="DT216" s="28">
        <f t="shared" ca="1" si="299"/>
        <v>0</v>
      </c>
      <c r="DU216" s="28">
        <f t="shared" ca="1" si="299"/>
        <v>0</v>
      </c>
      <c r="DV216" s="28">
        <f t="shared" ca="1" si="299"/>
        <v>0</v>
      </c>
      <c r="DW216" s="28">
        <f t="shared" ca="1" si="299"/>
        <v>0</v>
      </c>
      <c r="DX216" s="28">
        <f t="shared" ca="1" si="299"/>
        <v>0</v>
      </c>
      <c r="DY216" s="28">
        <f t="shared" ca="1" si="299"/>
        <v>0</v>
      </c>
      <c r="DZ216" s="28">
        <f t="shared" ca="1" si="299"/>
        <v>0</v>
      </c>
      <c r="EA216" s="28">
        <f t="shared" ca="1" si="299"/>
        <v>0</v>
      </c>
      <c r="EB216" s="28">
        <f t="shared" ca="1" si="299"/>
        <v>0</v>
      </c>
      <c r="EC216" s="28">
        <f t="shared" ca="1" si="299"/>
        <v>0</v>
      </c>
      <c r="ED216" s="28">
        <f t="shared" ca="1" si="299"/>
        <v>0</v>
      </c>
      <c r="EE216" s="28">
        <f t="shared" ca="1" si="306"/>
        <v>0</v>
      </c>
      <c r="EF216" s="28">
        <f t="shared" ca="1" si="306"/>
        <v>0</v>
      </c>
      <c r="EG216" s="28">
        <f t="shared" ca="1" si="306"/>
        <v>0</v>
      </c>
      <c r="EH216" s="28">
        <f t="shared" ca="1" si="306"/>
        <v>0</v>
      </c>
      <c r="EI216" s="28">
        <f t="shared" ca="1" si="306"/>
        <v>0</v>
      </c>
      <c r="EJ216" s="28">
        <f t="shared" ca="1" si="306"/>
        <v>0</v>
      </c>
      <c r="EK216" s="28">
        <f t="shared" ca="1" si="306"/>
        <v>0</v>
      </c>
      <c r="EL216" s="28">
        <f t="shared" ca="1" si="306"/>
        <v>0</v>
      </c>
      <c r="EM216" s="28">
        <f t="shared" ca="1" si="306"/>
        <v>0</v>
      </c>
      <c r="EN216" s="28">
        <f t="shared" ca="1" si="306"/>
        <v>0</v>
      </c>
      <c r="EO216" s="28">
        <f t="shared" ca="1" si="306"/>
        <v>0</v>
      </c>
      <c r="EP216" s="28">
        <f t="shared" ca="1" si="306"/>
        <v>0</v>
      </c>
      <c r="EQ216" s="28">
        <f t="shared" ca="1" si="306"/>
        <v>0</v>
      </c>
      <c r="ER216" s="28">
        <f t="shared" ca="1" si="306"/>
        <v>0</v>
      </c>
      <c r="ES216" s="28">
        <f t="shared" ca="1" si="306"/>
        <v>0</v>
      </c>
      <c r="ET216" s="28">
        <f t="shared" ca="1" si="306"/>
        <v>0</v>
      </c>
      <c r="EU216" s="28">
        <f t="shared" ca="1" si="300"/>
        <v>0</v>
      </c>
      <c r="EV216" s="28">
        <f t="shared" ca="1" si="300"/>
        <v>0</v>
      </c>
      <c r="EW216" s="28">
        <f t="shared" ca="1" si="300"/>
        <v>0</v>
      </c>
      <c r="EX216" s="28">
        <f t="shared" ca="1" si="300"/>
        <v>0</v>
      </c>
      <c r="EY216" s="28">
        <f t="shared" ca="1" si="300"/>
        <v>0</v>
      </c>
      <c r="EZ216" s="28">
        <f t="shared" ca="1" si="300"/>
        <v>0</v>
      </c>
      <c r="FA216" s="28">
        <f t="shared" ca="1" si="300"/>
        <v>0</v>
      </c>
      <c r="FB216" s="28">
        <f t="shared" ca="1" si="300"/>
        <v>0</v>
      </c>
      <c r="FC216" s="28">
        <f t="shared" ca="1" si="300"/>
        <v>0</v>
      </c>
      <c r="FD216" s="28">
        <f t="shared" ca="1" si="300"/>
        <v>0</v>
      </c>
      <c r="FE216" s="28">
        <f t="shared" ca="1" si="300"/>
        <v>0</v>
      </c>
      <c r="FF216" s="28">
        <f t="shared" ca="1" si="300"/>
        <v>0</v>
      </c>
      <c r="FG216" s="28">
        <f t="shared" ca="1" si="300"/>
        <v>0</v>
      </c>
      <c r="FH216" s="28">
        <f t="shared" ca="1" si="300"/>
        <v>0</v>
      </c>
      <c r="FI216" s="28">
        <f t="shared" ca="1" si="300"/>
        <v>0</v>
      </c>
      <c r="FJ216" s="28">
        <f t="shared" ca="1" si="301"/>
        <v>0</v>
      </c>
      <c r="FK216" s="28">
        <f t="shared" ca="1" si="301"/>
        <v>0</v>
      </c>
      <c r="FL216" s="28">
        <f t="shared" ca="1" si="301"/>
        <v>0</v>
      </c>
      <c r="FM216" s="28">
        <f t="shared" ca="1" si="301"/>
        <v>0</v>
      </c>
      <c r="FN216" s="28">
        <f t="shared" ca="1" si="301"/>
        <v>0</v>
      </c>
      <c r="FO216" s="28">
        <f t="shared" ca="1" si="301"/>
        <v>0</v>
      </c>
      <c r="FP216" s="28">
        <f t="shared" ca="1" si="301"/>
        <v>0</v>
      </c>
      <c r="FQ216" s="28">
        <f t="shared" ca="1" si="301"/>
        <v>0</v>
      </c>
      <c r="FR216" s="28">
        <f t="shared" ca="1" si="301"/>
        <v>0</v>
      </c>
      <c r="FS216" s="28">
        <f t="shared" ca="1" si="301"/>
        <v>0</v>
      </c>
      <c r="FT216" s="28">
        <f t="shared" ca="1" si="301"/>
        <v>0</v>
      </c>
      <c r="FU216" s="28">
        <f t="shared" ca="1" si="301"/>
        <v>0</v>
      </c>
      <c r="FV216" s="28">
        <f t="shared" ca="1" si="301"/>
        <v>0</v>
      </c>
      <c r="FW216" s="28">
        <f t="shared" ca="1" si="301"/>
        <v>0</v>
      </c>
      <c r="FX216" s="28">
        <f t="shared" ca="1" si="301"/>
        <v>0</v>
      </c>
      <c r="FY216" s="28">
        <f t="shared" ca="1" si="301"/>
        <v>0</v>
      </c>
      <c r="FZ216" s="28">
        <f t="shared" ca="1" si="294"/>
        <v>0</v>
      </c>
      <c r="GA216" s="28">
        <f t="shared" ca="1" si="294"/>
        <v>0</v>
      </c>
      <c r="GB216" s="28">
        <f t="shared" ca="1" si="294"/>
        <v>0</v>
      </c>
      <c r="GC216" s="28">
        <f t="shared" ca="1" si="294"/>
        <v>0</v>
      </c>
      <c r="GD216" s="28">
        <f t="shared" ca="1" si="294"/>
        <v>0</v>
      </c>
      <c r="GE216" s="28">
        <f t="shared" ca="1" si="294"/>
        <v>0</v>
      </c>
      <c r="GF216" s="28">
        <f t="shared" ca="1" si="294"/>
        <v>0</v>
      </c>
      <c r="GG216" s="28">
        <f t="shared" ca="1" si="294"/>
        <v>0</v>
      </c>
      <c r="GH216" s="28">
        <f t="shared" ca="1" si="294"/>
        <v>0</v>
      </c>
      <c r="GI216" s="28">
        <f t="shared" ca="1" si="294"/>
        <v>0</v>
      </c>
      <c r="GJ216" s="28">
        <f t="shared" ca="1" si="294"/>
        <v>0</v>
      </c>
      <c r="GK216" s="28">
        <f t="shared" ca="1" si="294"/>
        <v>0</v>
      </c>
      <c r="GL216" s="28">
        <f t="shared" ca="1" si="294"/>
        <v>0</v>
      </c>
      <c r="GM216" s="28">
        <f t="shared" ca="1" si="294"/>
        <v>0</v>
      </c>
      <c r="GN216" s="28">
        <f t="shared" ca="1" si="294"/>
        <v>0</v>
      </c>
      <c r="GO216" s="28">
        <f t="shared" ca="1" si="294"/>
        <v>0</v>
      </c>
      <c r="GP216" s="28">
        <f t="shared" ca="1" si="307"/>
        <v>0</v>
      </c>
      <c r="GQ216" s="28">
        <f t="shared" ca="1" si="307"/>
        <v>0</v>
      </c>
      <c r="GR216" s="28">
        <f t="shared" ca="1" si="307"/>
        <v>0</v>
      </c>
      <c r="GS216" s="28">
        <f t="shared" ca="1" si="307"/>
        <v>0</v>
      </c>
      <c r="GT216" s="28">
        <f t="shared" ca="1" si="307"/>
        <v>0</v>
      </c>
      <c r="GU216" s="28">
        <f t="shared" ca="1" si="307"/>
        <v>0</v>
      </c>
      <c r="GV216" s="28">
        <f t="shared" ca="1" si="307"/>
        <v>0</v>
      </c>
      <c r="GW216" s="28">
        <f t="shared" ca="1" si="307"/>
        <v>0</v>
      </c>
      <c r="GX216" s="28">
        <f t="shared" ca="1" si="307"/>
        <v>0</v>
      </c>
      <c r="GY216" s="28">
        <f t="shared" ca="1" si="307"/>
        <v>0</v>
      </c>
      <c r="GZ216" s="28">
        <f t="shared" ca="1" si="307"/>
        <v>0</v>
      </c>
      <c r="HA216" s="28">
        <f t="shared" ca="1" si="307"/>
        <v>0</v>
      </c>
      <c r="HB216" s="28">
        <f t="shared" ca="1" si="307"/>
        <v>0</v>
      </c>
      <c r="HC216" s="28">
        <f t="shared" ca="1" si="307"/>
        <v>0</v>
      </c>
      <c r="HD216" s="28">
        <f t="shared" ca="1" si="307"/>
        <v>0</v>
      </c>
      <c r="HE216" s="28">
        <f t="shared" ca="1" si="307"/>
        <v>0</v>
      </c>
      <c r="HF216" s="28">
        <f t="shared" ca="1" si="302"/>
        <v>0</v>
      </c>
      <c r="HG216" s="28">
        <f t="shared" ca="1" si="302"/>
        <v>0</v>
      </c>
      <c r="HH216" s="28">
        <f t="shared" ca="1" si="302"/>
        <v>0</v>
      </c>
      <c r="HI216" s="28">
        <f t="shared" ca="1" si="302"/>
        <v>0</v>
      </c>
      <c r="HJ216" s="28">
        <f t="shared" ca="1" si="302"/>
        <v>0</v>
      </c>
      <c r="HK216" s="28">
        <f t="shared" ca="1" si="302"/>
        <v>0</v>
      </c>
      <c r="HL216" s="28">
        <f t="shared" ca="1" si="302"/>
        <v>0</v>
      </c>
      <c r="HM216" s="28">
        <f t="shared" ca="1" si="302"/>
        <v>0</v>
      </c>
      <c r="HN216" s="28">
        <f t="shared" ca="1" si="302"/>
        <v>0</v>
      </c>
      <c r="HO216" s="28">
        <f t="shared" ca="1" si="302"/>
        <v>0</v>
      </c>
      <c r="HP216" s="28">
        <f t="shared" ca="1" si="302"/>
        <v>0</v>
      </c>
      <c r="HQ216" s="28">
        <f t="shared" ca="1" si="302"/>
        <v>0</v>
      </c>
      <c r="HR216" s="28">
        <f t="shared" ca="1" si="302"/>
        <v>0</v>
      </c>
      <c r="HS216" s="28">
        <f t="shared" ca="1" si="302"/>
        <v>0</v>
      </c>
      <c r="HT216" s="28">
        <f t="shared" ca="1" si="302"/>
        <v>0</v>
      </c>
      <c r="HU216" s="28">
        <f t="shared" ca="1" si="308"/>
        <v>0</v>
      </c>
      <c r="HV216" s="28">
        <f t="shared" ca="1" si="308"/>
        <v>0</v>
      </c>
      <c r="HW216" s="28">
        <f t="shared" ca="1" si="308"/>
        <v>0</v>
      </c>
      <c r="HX216" s="28">
        <f t="shared" ca="1" si="308"/>
        <v>0</v>
      </c>
      <c r="HY216" s="28">
        <f t="shared" ca="1" si="308"/>
        <v>0</v>
      </c>
      <c r="HZ216" s="28">
        <f t="shared" ca="1" si="308"/>
        <v>0</v>
      </c>
      <c r="IA216" s="28">
        <f t="shared" ca="1" si="308"/>
        <v>0</v>
      </c>
      <c r="IB216" s="28">
        <f t="shared" ca="1" si="308"/>
        <v>0</v>
      </c>
      <c r="IC216" s="28">
        <f t="shared" ca="1" si="308"/>
        <v>0</v>
      </c>
      <c r="ID216" s="28">
        <f t="shared" ca="1" si="308"/>
        <v>0</v>
      </c>
      <c r="IE216" s="28">
        <f t="shared" ca="1" si="308"/>
        <v>0</v>
      </c>
      <c r="IF216" s="28">
        <f t="shared" ca="1" si="308"/>
        <v>0</v>
      </c>
      <c r="IG216" s="28">
        <f t="shared" ca="1" si="308"/>
        <v>0</v>
      </c>
      <c r="IH216" s="28">
        <f t="shared" ca="1" si="308"/>
        <v>0</v>
      </c>
      <c r="II216" s="28">
        <f t="shared" ca="1" si="308"/>
        <v>0</v>
      </c>
      <c r="IJ216" s="28">
        <f t="shared" ca="1" si="308"/>
        <v>0</v>
      </c>
      <c r="IK216" s="28">
        <f t="shared" ca="1" si="309"/>
        <v>0</v>
      </c>
      <c r="IL216" s="28">
        <f t="shared" ca="1" si="309"/>
        <v>0</v>
      </c>
      <c r="IM216" s="28">
        <f t="shared" ca="1" si="309"/>
        <v>0</v>
      </c>
      <c r="IN216" s="28">
        <f t="shared" ca="1" si="309"/>
        <v>0</v>
      </c>
      <c r="IO216" s="28">
        <f t="shared" ca="1" si="309"/>
        <v>0</v>
      </c>
      <c r="IP216" s="28">
        <f t="shared" ca="1" si="309"/>
        <v>0</v>
      </c>
      <c r="IQ216" s="28">
        <f t="shared" ca="1" si="309"/>
        <v>0</v>
      </c>
      <c r="IR216" s="28">
        <f t="shared" ca="1" si="309"/>
        <v>0</v>
      </c>
      <c r="IS216" s="28">
        <f t="shared" ca="1" si="309"/>
        <v>0</v>
      </c>
      <c r="IT216" s="28">
        <f t="shared" ca="1" si="309"/>
        <v>0</v>
      </c>
      <c r="IU216" s="28">
        <f t="shared" ca="1" si="309"/>
        <v>0</v>
      </c>
      <c r="IV216" s="28">
        <f t="shared" ca="1" si="309"/>
        <v>0</v>
      </c>
      <c r="IW216" s="28">
        <f t="shared" ca="1" si="309"/>
        <v>0</v>
      </c>
      <c r="IX216" s="28">
        <f t="shared" ca="1" si="309"/>
        <v>0</v>
      </c>
      <c r="IY216" s="28">
        <f t="shared" ca="1" si="309"/>
        <v>0</v>
      </c>
      <c r="IZ216" s="28">
        <f t="shared" ca="1" si="309"/>
        <v>0</v>
      </c>
      <c r="JA216" s="28"/>
      <c r="JB216" s="28"/>
      <c r="JC216" s="28"/>
      <c r="JD216" s="28"/>
      <c r="JE216" s="28"/>
      <c r="JF216" s="28"/>
      <c r="JG216" s="28"/>
      <c r="JH216" s="28"/>
      <c r="JI216" s="28"/>
      <c r="JJ216" s="28"/>
      <c r="JK216" s="28"/>
      <c r="JL216" s="28"/>
      <c r="JM216" s="28"/>
      <c r="JN216" s="28"/>
      <c r="JO216" s="28"/>
      <c r="JP216" s="28"/>
      <c r="JQ216" s="28"/>
      <c r="JR216" s="28"/>
    </row>
    <row r="217" spans="1:278" x14ac:dyDescent="0.2">
      <c r="A217" s="27">
        <f t="shared" si="291"/>
        <v>208</v>
      </c>
      <c r="B217" s="28">
        <f t="shared" ca="1" si="286"/>
        <v>0</v>
      </c>
      <c r="C217" s="28">
        <f t="shared" ca="1" si="287"/>
        <v>0</v>
      </c>
      <c r="D217" s="28">
        <f t="shared" ca="1" si="288"/>
        <v>0</v>
      </c>
      <c r="E217" s="34">
        <f t="shared" ca="1" si="289"/>
        <v>0</v>
      </c>
      <c r="F217" s="30">
        <f t="shared" ca="1" si="290"/>
        <v>0</v>
      </c>
      <c r="G217" s="28"/>
      <c r="H217" s="34">
        <f t="shared" ca="1" si="292"/>
        <v>0</v>
      </c>
      <c r="I217" s="27">
        <f t="shared" si="277"/>
        <v>430</v>
      </c>
      <c r="J217" s="30">
        <f t="shared" ca="1" si="295"/>
        <v>0</v>
      </c>
      <c r="K217" s="28">
        <f t="shared" ca="1" si="303"/>
        <v>0</v>
      </c>
      <c r="L217" s="28">
        <f t="shared" ca="1" si="303"/>
        <v>0</v>
      </c>
      <c r="M217" s="28">
        <f t="shared" ca="1" si="303"/>
        <v>0</v>
      </c>
      <c r="N217" s="28">
        <f t="shared" ca="1" si="303"/>
        <v>0</v>
      </c>
      <c r="O217" s="28">
        <f t="shared" ca="1" si="303"/>
        <v>0</v>
      </c>
      <c r="P217" s="28">
        <f t="shared" ca="1" si="303"/>
        <v>0</v>
      </c>
      <c r="Q217" s="28">
        <f t="shared" ca="1" si="303"/>
        <v>0</v>
      </c>
      <c r="R217" s="28">
        <f t="shared" ca="1" si="303"/>
        <v>0</v>
      </c>
      <c r="S217" s="28">
        <f t="shared" ca="1" si="303"/>
        <v>0</v>
      </c>
      <c r="T217" s="28">
        <f t="shared" ca="1" si="303"/>
        <v>0</v>
      </c>
      <c r="U217" s="28">
        <f t="shared" ca="1" si="303"/>
        <v>0</v>
      </c>
      <c r="V217" s="28">
        <f t="shared" ca="1" si="303"/>
        <v>0</v>
      </c>
      <c r="W217" s="28">
        <f t="shared" ca="1" si="303"/>
        <v>0</v>
      </c>
      <c r="X217" s="28">
        <f t="shared" ca="1" si="303"/>
        <v>0</v>
      </c>
      <c r="Y217" s="28">
        <f t="shared" ca="1" si="303"/>
        <v>0</v>
      </c>
      <c r="Z217" s="28">
        <f t="shared" ca="1" si="303"/>
        <v>0</v>
      </c>
      <c r="AA217" s="28">
        <f t="shared" ca="1" si="296"/>
        <v>0</v>
      </c>
      <c r="AB217" s="28">
        <f t="shared" ca="1" si="296"/>
        <v>0</v>
      </c>
      <c r="AC217" s="28">
        <f t="shared" ca="1" si="296"/>
        <v>0</v>
      </c>
      <c r="AD217" s="28">
        <f t="shared" ca="1" si="296"/>
        <v>0</v>
      </c>
      <c r="AE217" s="28">
        <f t="shared" ca="1" si="296"/>
        <v>0</v>
      </c>
      <c r="AF217" s="28">
        <f t="shared" ca="1" si="296"/>
        <v>0</v>
      </c>
      <c r="AG217" s="28">
        <f t="shared" ca="1" si="296"/>
        <v>0</v>
      </c>
      <c r="AH217" s="28">
        <f t="shared" ca="1" si="296"/>
        <v>0</v>
      </c>
      <c r="AI217" s="28">
        <f t="shared" ca="1" si="296"/>
        <v>0</v>
      </c>
      <c r="AJ217" s="28">
        <f t="shared" ca="1" si="296"/>
        <v>0</v>
      </c>
      <c r="AK217" s="28">
        <f t="shared" ca="1" si="296"/>
        <v>0</v>
      </c>
      <c r="AL217" s="28">
        <f t="shared" ca="1" si="296"/>
        <v>0</v>
      </c>
      <c r="AM217" s="28">
        <f t="shared" ca="1" si="296"/>
        <v>0</v>
      </c>
      <c r="AN217" s="28">
        <f t="shared" ca="1" si="296"/>
        <v>0</v>
      </c>
      <c r="AO217" s="28">
        <f t="shared" ca="1" si="296"/>
        <v>0</v>
      </c>
      <c r="AP217" s="28">
        <f t="shared" ca="1" si="297"/>
        <v>0</v>
      </c>
      <c r="AQ217" s="28">
        <f t="shared" ca="1" si="297"/>
        <v>0</v>
      </c>
      <c r="AR217" s="28">
        <f t="shared" ca="1" si="297"/>
        <v>0</v>
      </c>
      <c r="AS217" s="28">
        <f t="shared" ca="1" si="297"/>
        <v>0</v>
      </c>
      <c r="AT217" s="28">
        <f t="shared" ca="1" si="297"/>
        <v>0</v>
      </c>
      <c r="AU217" s="28">
        <f t="shared" ca="1" si="297"/>
        <v>0</v>
      </c>
      <c r="AV217" s="28">
        <f t="shared" ca="1" si="297"/>
        <v>0</v>
      </c>
      <c r="AW217" s="28">
        <f t="shared" ca="1" si="297"/>
        <v>0</v>
      </c>
      <c r="AX217" s="28">
        <f t="shared" ca="1" si="297"/>
        <v>0</v>
      </c>
      <c r="AY217" s="28">
        <f t="shared" ca="1" si="297"/>
        <v>0</v>
      </c>
      <c r="AZ217" s="28">
        <f t="shared" ca="1" si="297"/>
        <v>0</v>
      </c>
      <c r="BA217" s="28">
        <f t="shared" ca="1" si="297"/>
        <v>0</v>
      </c>
      <c r="BB217" s="28">
        <f t="shared" ca="1" si="297"/>
        <v>0</v>
      </c>
      <c r="BC217" s="28">
        <f t="shared" ca="1" si="297"/>
        <v>0</v>
      </c>
      <c r="BD217" s="28">
        <f t="shared" ca="1" si="297"/>
        <v>0</v>
      </c>
      <c r="BE217" s="28">
        <f t="shared" ca="1" si="297"/>
        <v>0</v>
      </c>
      <c r="BF217" s="28">
        <f t="shared" ca="1" si="293"/>
        <v>0</v>
      </c>
      <c r="BG217" s="28">
        <f t="shared" ca="1" si="293"/>
        <v>0</v>
      </c>
      <c r="BH217" s="28">
        <f t="shared" ca="1" si="293"/>
        <v>0</v>
      </c>
      <c r="BI217" s="28">
        <f t="shared" ca="1" si="293"/>
        <v>0</v>
      </c>
      <c r="BJ217" s="28">
        <f t="shared" ca="1" si="293"/>
        <v>0</v>
      </c>
      <c r="BK217" s="28">
        <f t="shared" ca="1" si="293"/>
        <v>0</v>
      </c>
      <c r="BL217" s="28">
        <f t="shared" ca="1" si="293"/>
        <v>0</v>
      </c>
      <c r="BM217" s="28">
        <f t="shared" ca="1" si="293"/>
        <v>0</v>
      </c>
      <c r="BN217" s="28">
        <f t="shared" ca="1" si="293"/>
        <v>0</v>
      </c>
      <c r="BO217" s="28">
        <f t="shared" ca="1" si="293"/>
        <v>0</v>
      </c>
      <c r="BP217" s="28">
        <f t="shared" ca="1" si="293"/>
        <v>0</v>
      </c>
      <c r="BQ217" s="28">
        <f t="shared" ca="1" si="293"/>
        <v>0</v>
      </c>
      <c r="BR217" s="28">
        <f t="shared" ca="1" si="293"/>
        <v>0</v>
      </c>
      <c r="BS217" s="28">
        <f t="shared" ca="1" si="293"/>
        <v>0</v>
      </c>
      <c r="BT217" s="28">
        <f t="shared" ca="1" si="293"/>
        <v>0</v>
      </c>
      <c r="BU217" s="28">
        <f t="shared" ca="1" si="304"/>
        <v>0</v>
      </c>
      <c r="BV217" s="28">
        <f t="shared" ca="1" si="304"/>
        <v>0</v>
      </c>
      <c r="BW217" s="28">
        <f t="shared" ca="1" si="304"/>
        <v>0</v>
      </c>
      <c r="BX217" s="28">
        <f t="shared" ca="1" si="304"/>
        <v>0</v>
      </c>
      <c r="BY217" s="28">
        <f t="shared" ca="1" si="304"/>
        <v>0</v>
      </c>
      <c r="BZ217" s="28">
        <f t="shared" ca="1" si="304"/>
        <v>0</v>
      </c>
      <c r="CA217" s="28">
        <f t="shared" ca="1" si="304"/>
        <v>0</v>
      </c>
      <c r="CB217" s="28">
        <f t="shared" ca="1" si="304"/>
        <v>0</v>
      </c>
      <c r="CC217" s="28">
        <f t="shared" ca="1" si="304"/>
        <v>0</v>
      </c>
      <c r="CD217" s="28">
        <f t="shared" ca="1" si="304"/>
        <v>0</v>
      </c>
      <c r="CE217" s="28">
        <f t="shared" ca="1" si="304"/>
        <v>0</v>
      </c>
      <c r="CF217" s="28">
        <f t="shared" ca="1" si="304"/>
        <v>0</v>
      </c>
      <c r="CG217" s="28">
        <f t="shared" ca="1" si="304"/>
        <v>0</v>
      </c>
      <c r="CH217" s="28">
        <f t="shared" ca="1" si="304"/>
        <v>0</v>
      </c>
      <c r="CI217" s="28">
        <f t="shared" ca="1" si="304"/>
        <v>0</v>
      </c>
      <c r="CJ217" s="28">
        <f t="shared" ca="1" si="304"/>
        <v>0</v>
      </c>
      <c r="CK217" s="28">
        <f t="shared" ca="1" si="298"/>
        <v>0</v>
      </c>
      <c r="CL217" s="28">
        <f t="shared" ca="1" si="298"/>
        <v>0</v>
      </c>
      <c r="CM217" s="28">
        <f t="shared" ca="1" si="298"/>
        <v>0</v>
      </c>
      <c r="CN217" s="28">
        <f t="shared" ca="1" si="298"/>
        <v>0</v>
      </c>
      <c r="CO217" s="28">
        <f t="shared" ca="1" si="298"/>
        <v>0</v>
      </c>
      <c r="CP217" s="28">
        <f t="shared" ca="1" si="298"/>
        <v>0</v>
      </c>
      <c r="CQ217" s="28">
        <f t="shared" ca="1" si="298"/>
        <v>0</v>
      </c>
      <c r="CR217" s="28">
        <f t="shared" ca="1" si="298"/>
        <v>0</v>
      </c>
      <c r="CS217" s="28">
        <f t="shared" ca="1" si="298"/>
        <v>0</v>
      </c>
      <c r="CT217" s="28">
        <f t="shared" ca="1" si="298"/>
        <v>0</v>
      </c>
      <c r="CU217" s="28">
        <f t="shared" ca="1" si="298"/>
        <v>0</v>
      </c>
      <c r="CV217" s="28">
        <f t="shared" ca="1" si="298"/>
        <v>0</v>
      </c>
      <c r="CW217" s="28">
        <f t="shared" ca="1" si="298"/>
        <v>0</v>
      </c>
      <c r="CX217" s="28">
        <f t="shared" ca="1" si="298"/>
        <v>0</v>
      </c>
      <c r="CY217" s="28">
        <f t="shared" ca="1" si="298"/>
        <v>0</v>
      </c>
      <c r="CZ217" s="28">
        <f t="shared" ca="1" si="305"/>
        <v>0</v>
      </c>
      <c r="DA217" s="28">
        <f t="shared" ca="1" si="305"/>
        <v>0</v>
      </c>
      <c r="DB217" s="28">
        <f t="shared" ca="1" si="305"/>
        <v>0</v>
      </c>
      <c r="DC217" s="28">
        <f t="shared" ca="1" si="305"/>
        <v>0</v>
      </c>
      <c r="DD217" s="28">
        <f t="shared" ca="1" si="305"/>
        <v>0</v>
      </c>
      <c r="DE217" s="28">
        <f t="shared" ca="1" si="305"/>
        <v>0</v>
      </c>
      <c r="DF217" s="28">
        <f t="shared" ca="1" si="305"/>
        <v>0</v>
      </c>
      <c r="DG217" s="28">
        <f t="shared" ca="1" si="305"/>
        <v>0</v>
      </c>
      <c r="DH217" s="28">
        <f t="shared" ca="1" si="305"/>
        <v>0</v>
      </c>
      <c r="DI217" s="28">
        <f t="shared" ca="1" si="305"/>
        <v>0</v>
      </c>
      <c r="DJ217" s="28">
        <f t="shared" ca="1" si="305"/>
        <v>0</v>
      </c>
      <c r="DK217" s="28">
        <f t="shared" ca="1" si="305"/>
        <v>0</v>
      </c>
      <c r="DL217" s="28">
        <f t="shared" ca="1" si="305"/>
        <v>0</v>
      </c>
      <c r="DM217" s="28">
        <f t="shared" ca="1" si="305"/>
        <v>0</v>
      </c>
      <c r="DN217" s="28">
        <f t="shared" ca="1" si="305"/>
        <v>0</v>
      </c>
      <c r="DO217" s="28">
        <f t="shared" ca="1" si="305"/>
        <v>0</v>
      </c>
      <c r="DP217" s="28">
        <f t="shared" ca="1" si="299"/>
        <v>0</v>
      </c>
      <c r="DQ217" s="28">
        <f t="shared" ca="1" si="299"/>
        <v>0</v>
      </c>
      <c r="DR217" s="28">
        <f t="shared" ca="1" si="299"/>
        <v>0</v>
      </c>
      <c r="DS217" s="28">
        <f t="shared" ca="1" si="299"/>
        <v>0</v>
      </c>
      <c r="DT217" s="28">
        <f t="shared" ca="1" si="299"/>
        <v>0</v>
      </c>
      <c r="DU217" s="28">
        <f t="shared" ca="1" si="299"/>
        <v>0</v>
      </c>
      <c r="DV217" s="28">
        <f t="shared" ca="1" si="299"/>
        <v>0</v>
      </c>
      <c r="DW217" s="28">
        <f t="shared" ca="1" si="299"/>
        <v>0</v>
      </c>
      <c r="DX217" s="28">
        <f t="shared" ca="1" si="299"/>
        <v>0</v>
      </c>
      <c r="DY217" s="28">
        <f t="shared" ca="1" si="299"/>
        <v>0</v>
      </c>
      <c r="DZ217" s="28">
        <f t="shared" ca="1" si="299"/>
        <v>0</v>
      </c>
      <c r="EA217" s="28">
        <f t="shared" ca="1" si="299"/>
        <v>0</v>
      </c>
      <c r="EB217" s="28">
        <f t="shared" ca="1" si="299"/>
        <v>0</v>
      </c>
      <c r="EC217" s="28">
        <f t="shared" ca="1" si="299"/>
        <v>0</v>
      </c>
      <c r="ED217" s="28">
        <f t="shared" ca="1" si="299"/>
        <v>0</v>
      </c>
      <c r="EE217" s="28">
        <f t="shared" ca="1" si="306"/>
        <v>0</v>
      </c>
      <c r="EF217" s="28">
        <f t="shared" ca="1" si="306"/>
        <v>0</v>
      </c>
      <c r="EG217" s="28">
        <f t="shared" ca="1" si="306"/>
        <v>0</v>
      </c>
      <c r="EH217" s="28">
        <f t="shared" ca="1" si="306"/>
        <v>0</v>
      </c>
      <c r="EI217" s="28">
        <f t="shared" ca="1" si="306"/>
        <v>0</v>
      </c>
      <c r="EJ217" s="28">
        <f t="shared" ca="1" si="306"/>
        <v>0</v>
      </c>
      <c r="EK217" s="28">
        <f t="shared" ca="1" si="306"/>
        <v>0</v>
      </c>
      <c r="EL217" s="28">
        <f t="shared" ca="1" si="306"/>
        <v>0</v>
      </c>
      <c r="EM217" s="28">
        <f t="shared" ca="1" si="306"/>
        <v>0</v>
      </c>
      <c r="EN217" s="28">
        <f t="shared" ca="1" si="306"/>
        <v>0</v>
      </c>
      <c r="EO217" s="28">
        <f t="shared" ca="1" si="306"/>
        <v>0</v>
      </c>
      <c r="EP217" s="28">
        <f t="shared" ca="1" si="306"/>
        <v>0</v>
      </c>
      <c r="EQ217" s="28">
        <f t="shared" ca="1" si="306"/>
        <v>0</v>
      </c>
      <c r="ER217" s="28">
        <f t="shared" ca="1" si="306"/>
        <v>0</v>
      </c>
      <c r="ES217" s="28">
        <f t="shared" ca="1" si="306"/>
        <v>0</v>
      </c>
      <c r="ET217" s="28">
        <f t="shared" ca="1" si="306"/>
        <v>0</v>
      </c>
      <c r="EU217" s="28">
        <f t="shared" ca="1" si="300"/>
        <v>0</v>
      </c>
      <c r="EV217" s="28">
        <f t="shared" ca="1" si="300"/>
        <v>0</v>
      </c>
      <c r="EW217" s="28">
        <f t="shared" ca="1" si="300"/>
        <v>0</v>
      </c>
      <c r="EX217" s="28">
        <f t="shared" ca="1" si="300"/>
        <v>0</v>
      </c>
      <c r="EY217" s="28">
        <f t="shared" ca="1" si="300"/>
        <v>0</v>
      </c>
      <c r="EZ217" s="28">
        <f t="shared" ca="1" si="300"/>
        <v>0</v>
      </c>
      <c r="FA217" s="28">
        <f t="shared" ca="1" si="300"/>
        <v>0</v>
      </c>
      <c r="FB217" s="28">
        <f t="shared" ca="1" si="300"/>
        <v>0</v>
      </c>
      <c r="FC217" s="28">
        <f t="shared" ca="1" si="300"/>
        <v>0</v>
      </c>
      <c r="FD217" s="28">
        <f t="shared" ca="1" si="300"/>
        <v>0</v>
      </c>
      <c r="FE217" s="28">
        <f t="shared" ca="1" si="300"/>
        <v>0</v>
      </c>
      <c r="FF217" s="28">
        <f t="shared" ca="1" si="300"/>
        <v>0</v>
      </c>
      <c r="FG217" s="28">
        <f t="shared" ca="1" si="300"/>
        <v>0</v>
      </c>
      <c r="FH217" s="28">
        <f t="shared" ca="1" si="300"/>
        <v>0</v>
      </c>
      <c r="FI217" s="28">
        <f t="shared" ca="1" si="300"/>
        <v>0</v>
      </c>
      <c r="FJ217" s="28">
        <f t="shared" ca="1" si="301"/>
        <v>0</v>
      </c>
      <c r="FK217" s="28">
        <f t="shared" ca="1" si="301"/>
        <v>0</v>
      </c>
      <c r="FL217" s="28">
        <f t="shared" ca="1" si="301"/>
        <v>0</v>
      </c>
      <c r="FM217" s="28">
        <f t="shared" ca="1" si="301"/>
        <v>0</v>
      </c>
      <c r="FN217" s="28">
        <f t="shared" ca="1" si="301"/>
        <v>0</v>
      </c>
      <c r="FO217" s="28">
        <f t="shared" ca="1" si="301"/>
        <v>0</v>
      </c>
      <c r="FP217" s="28">
        <f t="shared" ca="1" si="301"/>
        <v>0</v>
      </c>
      <c r="FQ217" s="28">
        <f t="shared" ca="1" si="301"/>
        <v>0</v>
      </c>
      <c r="FR217" s="28">
        <f t="shared" ca="1" si="301"/>
        <v>0</v>
      </c>
      <c r="FS217" s="28">
        <f t="shared" ca="1" si="301"/>
        <v>0</v>
      </c>
      <c r="FT217" s="28">
        <f t="shared" ca="1" si="301"/>
        <v>0</v>
      </c>
      <c r="FU217" s="28">
        <f t="shared" ca="1" si="301"/>
        <v>0</v>
      </c>
      <c r="FV217" s="28">
        <f t="shared" ca="1" si="301"/>
        <v>0</v>
      </c>
      <c r="FW217" s="28">
        <f t="shared" ca="1" si="301"/>
        <v>0</v>
      </c>
      <c r="FX217" s="28">
        <f t="shared" ca="1" si="301"/>
        <v>0</v>
      </c>
      <c r="FY217" s="28">
        <f t="shared" ca="1" si="301"/>
        <v>0</v>
      </c>
      <c r="FZ217" s="28">
        <f t="shared" ca="1" si="294"/>
        <v>0</v>
      </c>
      <c r="GA217" s="28">
        <f t="shared" ca="1" si="294"/>
        <v>0</v>
      </c>
      <c r="GB217" s="28">
        <f t="shared" ca="1" si="294"/>
        <v>0</v>
      </c>
      <c r="GC217" s="28">
        <f t="shared" ca="1" si="294"/>
        <v>0</v>
      </c>
      <c r="GD217" s="28">
        <f t="shared" ca="1" si="294"/>
        <v>0</v>
      </c>
      <c r="GE217" s="28">
        <f t="shared" ca="1" si="294"/>
        <v>0</v>
      </c>
      <c r="GF217" s="28">
        <f t="shared" ca="1" si="294"/>
        <v>0</v>
      </c>
      <c r="GG217" s="28">
        <f t="shared" ca="1" si="294"/>
        <v>0</v>
      </c>
      <c r="GH217" s="28">
        <f t="shared" ca="1" si="294"/>
        <v>0</v>
      </c>
      <c r="GI217" s="28">
        <f t="shared" ca="1" si="294"/>
        <v>0</v>
      </c>
      <c r="GJ217" s="28">
        <f t="shared" ca="1" si="294"/>
        <v>0</v>
      </c>
      <c r="GK217" s="28">
        <f t="shared" ca="1" si="294"/>
        <v>0</v>
      </c>
      <c r="GL217" s="28">
        <f t="shared" ca="1" si="294"/>
        <v>0</v>
      </c>
      <c r="GM217" s="28">
        <f t="shared" ca="1" si="294"/>
        <v>0</v>
      </c>
      <c r="GN217" s="28">
        <f t="shared" ca="1" si="294"/>
        <v>0</v>
      </c>
      <c r="GO217" s="28">
        <f t="shared" ca="1" si="294"/>
        <v>0</v>
      </c>
      <c r="GP217" s="28">
        <f t="shared" ca="1" si="307"/>
        <v>0</v>
      </c>
      <c r="GQ217" s="28">
        <f t="shared" ca="1" si="307"/>
        <v>0</v>
      </c>
      <c r="GR217" s="28">
        <f t="shared" ca="1" si="307"/>
        <v>0</v>
      </c>
      <c r="GS217" s="28">
        <f t="shared" ca="1" si="307"/>
        <v>0</v>
      </c>
      <c r="GT217" s="28">
        <f t="shared" ca="1" si="307"/>
        <v>0</v>
      </c>
      <c r="GU217" s="28">
        <f t="shared" ca="1" si="307"/>
        <v>0</v>
      </c>
      <c r="GV217" s="28">
        <f t="shared" ca="1" si="307"/>
        <v>0</v>
      </c>
      <c r="GW217" s="28">
        <f t="shared" ca="1" si="307"/>
        <v>0</v>
      </c>
      <c r="GX217" s="28">
        <f t="shared" ca="1" si="307"/>
        <v>0</v>
      </c>
      <c r="GY217" s="28">
        <f t="shared" ca="1" si="307"/>
        <v>0</v>
      </c>
      <c r="GZ217" s="28">
        <f t="shared" ca="1" si="307"/>
        <v>0</v>
      </c>
      <c r="HA217" s="28">
        <f t="shared" ca="1" si="307"/>
        <v>0</v>
      </c>
      <c r="HB217" s="28">
        <f t="shared" ca="1" si="307"/>
        <v>0</v>
      </c>
      <c r="HC217" s="28">
        <f t="shared" ca="1" si="307"/>
        <v>0</v>
      </c>
      <c r="HD217" s="28">
        <f t="shared" ca="1" si="307"/>
        <v>0</v>
      </c>
      <c r="HE217" s="28">
        <f t="shared" ca="1" si="307"/>
        <v>0</v>
      </c>
      <c r="HF217" s="28">
        <f t="shared" ca="1" si="302"/>
        <v>0</v>
      </c>
      <c r="HG217" s="28">
        <f t="shared" ca="1" si="302"/>
        <v>0</v>
      </c>
      <c r="HH217" s="28">
        <f t="shared" ca="1" si="302"/>
        <v>0</v>
      </c>
      <c r="HI217" s="28">
        <f t="shared" ca="1" si="302"/>
        <v>0</v>
      </c>
      <c r="HJ217" s="28">
        <f t="shared" ca="1" si="302"/>
        <v>0</v>
      </c>
      <c r="HK217" s="28">
        <f t="shared" ca="1" si="302"/>
        <v>0</v>
      </c>
      <c r="HL217" s="28">
        <f t="shared" ca="1" si="302"/>
        <v>0</v>
      </c>
      <c r="HM217" s="28">
        <f t="shared" ca="1" si="302"/>
        <v>0</v>
      </c>
      <c r="HN217" s="28">
        <f t="shared" ca="1" si="302"/>
        <v>0</v>
      </c>
      <c r="HO217" s="28">
        <f t="shared" ca="1" si="302"/>
        <v>0</v>
      </c>
      <c r="HP217" s="28">
        <f t="shared" ca="1" si="302"/>
        <v>0</v>
      </c>
      <c r="HQ217" s="28">
        <f t="shared" ca="1" si="302"/>
        <v>0</v>
      </c>
      <c r="HR217" s="28">
        <f t="shared" ca="1" si="302"/>
        <v>0</v>
      </c>
      <c r="HS217" s="28">
        <f t="shared" ca="1" si="302"/>
        <v>0</v>
      </c>
      <c r="HT217" s="28">
        <f t="shared" ca="1" si="302"/>
        <v>0</v>
      </c>
      <c r="HU217" s="28">
        <f t="shared" ca="1" si="308"/>
        <v>0</v>
      </c>
      <c r="HV217" s="28">
        <f t="shared" ca="1" si="308"/>
        <v>0</v>
      </c>
      <c r="HW217" s="28">
        <f t="shared" ca="1" si="308"/>
        <v>0</v>
      </c>
      <c r="HX217" s="28">
        <f t="shared" ca="1" si="308"/>
        <v>0</v>
      </c>
      <c r="HY217" s="28">
        <f t="shared" ca="1" si="308"/>
        <v>0</v>
      </c>
      <c r="HZ217" s="28">
        <f t="shared" ca="1" si="308"/>
        <v>0</v>
      </c>
      <c r="IA217" s="28">
        <f t="shared" ca="1" si="308"/>
        <v>0</v>
      </c>
      <c r="IB217" s="28">
        <f t="shared" ca="1" si="308"/>
        <v>0</v>
      </c>
      <c r="IC217" s="28">
        <f t="shared" ca="1" si="308"/>
        <v>0</v>
      </c>
      <c r="ID217" s="28">
        <f t="shared" ca="1" si="308"/>
        <v>0</v>
      </c>
      <c r="IE217" s="28">
        <f t="shared" ca="1" si="308"/>
        <v>0</v>
      </c>
      <c r="IF217" s="28">
        <f t="shared" ca="1" si="308"/>
        <v>0</v>
      </c>
      <c r="IG217" s="28">
        <f t="shared" ca="1" si="308"/>
        <v>0</v>
      </c>
      <c r="IH217" s="28">
        <f t="shared" ca="1" si="308"/>
        <v>0</v>
      </c>
      <c r="II217" s="28">
        <f t="shared" ca="1" si="308"/>
        <v>0</v>
      </c>
      <c r="IJ217" s="28">
        <f t="shared" ca="1" si="308"/>
        <v>0</v>
      </c>
      <c r="IK217" s="28">
        <f t="shared" ca="1" si="309"/>
        <v>0</v>
      </c>
      <c r="IL217" s="28">
        <f t="shared" ca="1" si="309"/>
        <v>0</v>
      </c>
      <c r="IM217" s="28">
        <f t="shared" ca="1" si="309"/>
        <v>0</v>
      </c>
      <c r="IN217" s="28">
        <f t="shared" ca="1" si="309"/>
        <v>0</v>
      </c>
      <c r="IO217" s="28">
        <f t="shared" ca="1" si="309"/>
        <v>0</v>
      </c>
      <c r="IP217" s="28">
        <f t="shared" ca="1" si="309"/>
        <v>0</v>
      </c>
      <c r="IQ217" s="28">
        <f t="shared" ca="1" si="309"/>
        <v>0</v>
      </c>
      <c r="IR217" s="28">
        <f t="shared" ca="1" si="309"/>
        <v>0</v>
      </c>
      <c r="IS217" s="28">
        <f t="shared" ca="1" si="309"/>
        <v>0</v>
      </c>
      <c r="IT217" s="28">
        <f t="shared" ca="1" si="309"/>
        <v>0</v>
      </c>
      <c r="IU217" s="28">
        <f t="shared" ca="1" si="309"/>
        <v>0</v>
      </c>
      <c r="IV217" s="28">
        <f t="shared" ca="1" si="309"/>
        <v>0</v>
      </c>
      <c r="IW217" s="28">
        <f t="shared" ca="1" si="309"/>
        <v>0</v>
      </c>
      <c r="IX217" s="28">
        <f t="shared" ca="1" si="309"/>
        <v>0</v>
      </c>
      <c r="IY217" s="28">
        <f t="shared" ca="1" si="309"/>
        <v>0</v>
      </c>
      <c r="IZ217" s="28">
        <f t="shared" ca="1" si="309"/>
        <v>0</v>
      </c>
      <c r="JA217" s="28"/>
      <c r="JB217" s="28"/>
      <c r="JC217" s="28"/>
      <c r="JD217" s="28"/>
      <c r="JE217" s="28"/>
      <c r="JF217" s="28"/>
      <c r="JG217" s="28"/>
      <c r="JH217" s="28"/>
      <c r="JI217" s="28"/>
      <c r="JJ217" s="28"/>
      <c r="JK217" s="28"/>
      <c r="JL217" s="28"/>
      <c r="JM217" s="28"/>
      <c r="JN217" s="28"/>
      <c r="JO217" s="28"/>
      <c r="JP217" s="28"/>
      <c r="JQ217" s="28"/>
      <c r="JR217" s="28"/>
    </row>
    <row r="218" spans="1:278" x14ac:dyDescent="0.2">
      <c r="A218" s="27">
        <f t="shared" si="291"/>
        <v>209</v>
      </c>
      <c r="B218" s="28">
        <f t="shared" ca="1" si="286"/>
        <v>0</v>
      </c>
      <c r="C218" s="28">
        <f t="shared" ca="1" si="287"/>
        <v>0</v>
      </c>
      <c r="D218" s="28">
        <f t="shared" ca="1" si="288"/>
        <v>0</v>
      </c>
      <c r="E218" s="34">
        <f t="shared" ca="1" si="289"/>
        <v>0</v>
      </c>
      <c r="F218" s="30">
        <f t="shared" ca="1" si="290"/>
        <v>0</v>
      </c>
      <c r="G218" s="28"/>
      <c r="H218" s="34">
        <f t="shared" ca="1" si="292"/>
        <v>0</v>
      </c>
      <c r="I218" s="27">
        <f t="shared" si="277"/>
        <v>432</v>
      </c>
      <c r="J218" s="30">
        <f t="shared" ca="1" si="295"/>
        <v>0</v>
      </c>
      <c r="K218" s="28">
        <f t="shared" ca="1" si="303"/>
        <v>0</v>
      </c>
      <c r="L218" s="28">
        <f t="shared" ca="1" si="303"/>
        <v>0</v>
      </c>
      <c r="M218" s="28">
        <f t="shared" ca="1" si="303"/>
        <v>0</v>
      </c>
      <c r="N218" s="28">
        <f t="shared" ca="1" si="303"/>
        <v>0</v>
      </c>
      <c r="O218" s="28">
        <f t="shared" ca="1" si="303"/>
        <v>0</v>
      </c>
      <c r="P218" s="28">
        <f t="shared" ca="1" si="303"/>
        <v>0</v>
      </c>
      <c r="Q218" s="28">
        <f t="shared" ca="1" si="303"/>
        <v>0</v>
      </c>
      <c r="R218" s="28">
        <f t="shared" ca="1" si="303"/>
        <v>0</v>
      </c>
      <c r="S218" s="28">
        <f t="shared" ca="1" si="303"/>
        <v>0</v>
      </c>
      <c r="T218" s="28">
        <f t="shared" ca="1" si="303"/>
        <v>0</v>
      </c>
      <c r="U218" s="28">
        <f t="shared" ca="1" si="303"/>
        <v>0</v>
      </c>
      <c r="V218" s="28">
        <f t="shared" ca="1" si="303"/>
        <v>0</v>
      </c>
      <c r="W218" s="28">
        <f t="shared" ca="1" si="303"/>
        <v>0</v>
      </c>
      <c r="X218" s="28">
        <f t="shared" ca="1" si="303"/>
        <v>0</v>
      </c>
      <c r="Y218" s="28">
        <f t="shared" ca="1" si="303"/>
        <v>0</v>
      </c>
      <c r="Z218" s="28">
        <f t="shared" ca="1" si="303"/>
        <v>0</v>
      </c>
      <c r="AA218" s="28">
        <f t="shared" ca="1" si="296"/>
        <v>0</v>
      </c>
      <c r="AB218" s="28">
        <f t="shared" ca="1" si="296"/>
        <v>0</v>
      </c>
      <c r="AC218" s="28">
        <f t="shared" ca="1" si="296"/>
        <v>0</v>
      </c>
      <c r="AD218" s="28">
        <f t="shared" ca="1" si="296"/>
        <v>0</v>
      </c>
      <c r="AE218" s="28">
        <f t="shared" ca="1" si="296"/>
        <v>0</v>
      </c>
      <c r="AF218" s="28">
        <f t="shared" ca="1" si="296"/>
        <v>0</v>
      </c>
      <c r="AG218" s="28">
        <f t="shared" ca="1" si="296"/>
        <v>0</v>
      </c>
      <c r="AH218" s="28">
        <f t="shared" ca="1" si="296"/>
        <v>0</v>
      </c>
      <c r="AI218" s="28">
        <f t="shared" ca="1" si="296"/>
        <v>0</v>
      </c>
      <c r="AJ218" s="28">
        <f t="shared" ca="1" si="296"/>
        <v>0</v>
      </c>
      <c r="AK218" s="28">
        <f t="shared" ca="1" si="296"/>
        <v>0</v>
      </c>
      <c r="AL218" s="28">
        <f t="shared" ca="1" si="296"/>
        <v>0</v>
      </c>
      <c r="AM218" s="28">
        <f t="shared" ca="1" si="296"/>
        <v>0</v>
      </c>
      <c r="AN218" s="28">
        <f t="shared" ca="1" si="296"/>
        <v>0</v>
      </c>
      <c r="AO218" s="28">
        <f t="shared" ca="1" si="296"/>
        <v>0</v>
      </c>
      <c r="AP218" s="28">
        <f t="shared" ca="1" si="297"/>
        <v>0</v>
      </c>
      <c r="AQ218" s="28">
        <f t="shared" ca="1" si="297"/>
        <v>0</v>
      </c>
      <c r="AR218" s="28">
        <f t="shared" ca="1" si="297"/>
        <v>0</v>
      </c>
      <c r="AS218" s="28">
        <f t="shared" ca="1" si="297"/>
        <v>0</v>
      </c>
      <c r="AT218" s="28">
        <f t="shared" ca="1" si="297"/>
        <v>0</v>
      </c>
      <c r="AU218" s="28">
        <f t="shared" ca="1" si="297"/>
        <v>0</v>
      </c>
      <c r="AV218" s="28">
        <f t="shared" ca="1" si="297"/>
        <v>0</v>
      </c>
      <c r="AW218" s="28">
        <f t="shared" ca="1" si="297"/>
        <v>0</v>
      </c>
      <c r="AX218" s="28">
        <f t="shared" ca="1" si="297"/>
        <v>0</v>
      </c>
      <c r="AY218" s="28">
        <f t="shared" ca="1" si="297"/>
        <v>0</v>
      </c>
      <c r="AZ218" s="28">
        <f t="shared" ca="1" si="297"/>
        <v>0</v>
      </c>
      <c r="BA218" s="28">
        <f t="shared" ca="1" si="297"/>
        <v>0</v>
      </c>
      <c r="BB218" s="28">
        <f t="shared" ca="1" si="297"/>
        <v>0</v>
      </c>
      <c r="BC218" s="28">
        <f t="shared" ca="1" si="297"/>
        <v>0</v>
      </c>
      <c r="BD218" s="28">
        <f t="shared" ca="1" si="297"/>
        <v>0</v>
      </c>
      <c r="BE218" s="28">
        <f t="shared" ca="1" si="297"/>
        <v>0</v>
      </c>
      <c r="BF218" s="28">
        <f t="shared" ca="1" si="293"/>
        <v>0</v>
      </c>
      <c r="BG218" s="28">
        <f t="shared" ca="1" si="293"/>
        <v>0</v>
      </c>
      <c r="BH218" s="28">
        <f t="shared" ca="1" si="293"/>
        <v>0</v>
      </c>
      <c r="BI218" s="28">
        <f t="shared" ca="1" si="293"/>
        <v>0</v>
      </c>
      <c r="BJ218" s="28">
        <f t="shared" ca="1" si="293"/>
        <v>0</v>
      </c>
      <c r="BK218" s="28">
        <f t="shared" ca="1" si="293"/>
        <v>0</v>
      </c>
      <c r="BL218" s="28">
        <f t="shared" ca="1" si="293"/>
        <v>0</v>
      </c>
      <c r="BM218" s="28">
        <f t="shared" ca="1" si="293"/>
        <v>0</v>
      </c>
      <c r="BN218" s="28">
        <f t="shared" ca="1" si="293"/>
        <v>0</v>
      </c>
      <c r="BO218" s="28">
        <f t="shared" ca="1" si="293"/>
        <v>0</v>
      </c>
      <c r="BP218" s="28">
        <f t="shared" ca="1" si="293"/>
        <v>0</v>
      </c>
      <c r="BQ218" s="28">
        <f t="shared" ca="1" si="293"/>
        <v>0</v>
      </c>
      <c r="BR218" s="28">
        <f t="shared" ca="1" si="293"/>
        <v>0</v>
      </c>
      <c r="BS218" s="28">
        <f t="shared" ca="1" si="293"/>
        <v>0</v>
      </c>
      <c r="BT218" s="28">
        <f t="shared" ca="1" si="293"/>
        <v>0</v>
      </c>
      <c r="BU218" s="28">
        <f t="shared" ca="1" si="304"/>
        <v>0</v>
      </c>
      <c r="BV218" s="28">
        <f t="shared" ca="1" si="304"/>
        <v>0</v>
      </c>
      <c r="BW218" s="28">
        <f t="shared" ca="1" si="304"/>
        <v>0</v>
      </c>
      <c r="BX218" s="28">
        <f t="shared" ca="1" si="304"/>
        <v>0</v>
      </c>
      <c r="BY218" s="28">
        <f t="shared" ca="1" si="304"/>
        <v>0</v>
      </c>
      <c r="BZ218" s="28">
        <f t="shared" ca="1" si="304"/>
        <v>0</v>
      </c>
      <c r="CA218" s="28">
        <f t="shared" ca="1" si="304"/>
        <v>0</v>
      </c>
      <c r="CB218" s="28">
        <f t="shared" ca="1" si="304"/>
        <v>0</v>
      </c>
      <c r="CC218" s="28">
        <f t="shared" ca="1" si="304"/>
        <v>0</v>
      </c>
      <c r="CD218" s="28">
        <f t="shared" ca="1" si="304"/>
        <v>0</v>
      </c>
      <c r="CE218" s="28">
        <f t="shared" ca="1" si="304"/>
        <v>0</v>
      </c>
      <c r="CF218" s="28">
        <f t="shared" ca="1" si="304"/>
        <v>0</v>
      </c>
      <c r="CG218" s="28">
        <f t="shared" ca="1" si="304"/>
        <v>0</v>
      </c>
      <c r="CH218" s="28">
        <f t="shared" ca="1" si="304"/>
        <v>0</v>
      </c>
      <c r="CI218" s="28">
        <f t="shared" ca="1" si="304"/>
        <v>0</v>
      </c>
      <c r="CJ218" s="28">
        <f t="shared" ca="1" si="304"/>
        <v>0</v>
      </c>
      <c r="CK218" s="28">
        <f t="shared" ca="1" si="298"/>
        <v>0</v>
      </c>
      <c r="CL218" s="28">
        <f t="shared" ca="1" si="298"/>
        <v>0</v>
      </c>
      <c r="CM218" s="28">
        <f t="shared" ca="1" si="298"/>
        <v>0</v>
      </c>
      <c r="CN218" s="28">
        <f t="shared" ca="1" si="298"/>
        <v>0</v>
      </c>
      <c r="CO218" s="28">
        <f t="shared" ca="1" si="298"/>
        <v>0</v>
      </c>
      <c r="CP218" s="28">
        <f t="shared" ca="1" si="298"/>
        <v>0</v>
      </c>
      <c r="CQ218" s="28">
        <f t="shared" ca="1" si="298"/>
        <v>0</v>
      </c>
      <c r="CR218" s="28">
        <f t="shared" ca="1" si="298"/>
        <v>0</v>
      </c>
      <c r="CS218" s="28">
        <f t="shared" ca="1" si="298"/>
        <v>0</v>
      </c>
      <c r="CT218" s="28">
        <f t="shared" ca="1" si="298"/>
        <v>0</v>
      </c>
      <c r="CU218" s="28">
        <f t="shared" ca="1" si="298"/>
        <v>0</v>
      </c>
      <c r="CV218" s="28">
        <f t="shared" ca="1" si="298"/>
        <v>0</v>
      </c>
      <c r="CW218" s="28">
        <f t="shared" ca="1" si="298"/>
        <v>0</v>
      </c>
      <c r="CX218" s="28">
        <f t="shared" ca="1" si="298"/>
        <v>0</v>
      </c>
      <c r="CY218" s="28">
        <f t="shared" ca="1" si="298"/>
        <v>0</v>
      </c>
      <c r="CZ218" s="28">
        <f t="shared" ca="1" si="305"/>
        <v>0</v>
      </c>
      <c r="DA218" s="28">
        <f t="shared" ca="1" si="305"/>
        <v>0</v>
      </c>
      <c r="DB218" s="28">
        <f t="shared" ca="1" si="305"/>
        <v>0</v>
      </c>
      <c r="DC218" s="28">
        <f t="shared" ca="1" si="305"/>
        <v>0</v>
      </c>
      <c r="DD218" s="28">
        <f t="shared" ca="1" si="305"/>
        <v>0</v>
      </c>
      <c r="DE218" s="28">
        <f t="shared" ca="1" si="305"/>
        <v>0</v>
      </c>
      <c r="DF218" s="28">
        <f t="shared" ca="1" si="305"/>
        <v>0</v>
      </c>
      <c r="DG218" s="28">
        <f t="shared" ca="1" si="305"/>
        <v>0</v>
      </c>
      <c r="DH218" s="28">
        <f t="shared" ca="1" si="305"/>
        <v>0</v>
      </c>
      <c r="DI218" s="28">
        <f t="shared" ca="1" si="305"/>
        <v>0</v>
      </c>
      <c r="DJ218" s="28">
        <f t="shared" ca="1" si="305"/>
        <v>0</v>
      </c>
      <c r="DK218" s="28">
        <f t="shared" ca="1" si="305"/>
        <v>0</v>
      </c>
      <c r="DL218" s="28">
        <f t="shared" ca="1" si="305"/>
        <v>0</v>
      </c>
      <c r="DM218" s="28">
        <f t="shared" ca="1" si="305"/>
        <v>0</v>
      </c>
      <c r="DN218" s="28">
        <f t="shared" ca="1" si="305"/>
        <v>0</v>
      </c>
      <c r="DO218" s="28">
        <f t="shared" ca="1" si="305"/>
        <v>0</v>
      </c>
      <c r="DP218" s="28">
        <f t="shared" ca="1" si="299"/>
        <v>0</v>
      </c>
      <c r="DQ218" s="28">
        <f t="shared" ca="1" si="299"/>
        <v>0</v>
      </c>
      <c r="DR218" s="28">
        <f t="shared" ca="1" si="299"/>
        <v>0</v>
      </c>
      <c r="DS218" s="28">
        <f t="shared" ca="1" si="299"/>
        <v>0</v>
      </c>
      <c r="DT218" s="28">
        <f t="shared" ca="1" si="299"/>
        <v>0</v>
      </c>
      <c r="DU218" s="28">
        <f t="shared" ca="1" si="299"/>
        <v>0</v>
      </c>
      <c r="DV218" s="28">
        <f t="shared" ca="1" si="299"/>
        <v>0</v>
      </c>
      <c r="DW218" s="28">
        <f t="shared" ca="1" si="299"/>
        <v>0</v>
      </c>
      <c r="DX218" s="28">
        <f t="shared" ca="1" si="299"/>
        <v>0</v>
      </c>
      <c r="DY218" s="28">
        <f t="shared" ca="1" si="299"/>
        <v>0</v>
      </c>
      <c r="DZ218" s="28">
        <f t="shared" ca="1" si="299"/>
        <v>0</v>
      </c>
      <c r="EA218" s="28">
        <f t="shared" ca="1" si="299"/>
        <v>0</v>
      </c>
      <c r="EB218" s="28">
        <f t="shared" ca="1" si="299"/>
        <v>0</v>
      </c>
      <c r="EC218" s="28">
        <f t="shared" ca="1" si="299"/>
        <v>0</v>
      </c>
      <c r="ED218" s="28">
        <f t="shared" ca="1" si="299"/>
        <v>0</v>
      </c>
      <c r="EE218" s="28">
        <f t="shared" ca="1" si="306"/>
        <v>0</v>
      </c>
      <c r="EF218" s="28">
        <f t="shared" ca="1" si="306"/>
        <v>0</v>
      </c>
      <c r="EG218" s="28">
        <f t="shared" ca="1" si="306"/>
        <v>0</v>
      </c>
      <c r="EH218" s="28">
        <f t="shared" ca="1" si="306"/>
        <v>0</v>
      </c>
      <c r="EI218" s="28">
        <f t="shared" ca="1" si="306"/>
        <v>0</v>
      </c>
      <c r="EJ218" s="28">
        <f t="shared" ca="1" si="306"/>
        <v>0</v>
      </c>
      <c r="EK218" s="28">
        <f t="shared" ca="1" si="306"/>
        <v>0</v>
      </c>
      <c r="EL218" s="28">
        <f t="shared" ca="1" si="306"/>
        <v>0</v>
      </c>
      <c r="EM218" s="28">
        <f t="shared" ca="1" si="306"/>
        <v>0</v>
      </c>
      <c r="EN218" s="28">
        <f t="shared" ca="1" si="306"/>
        <v>0</v>
      </c>
      <c r="EO218" s="28">
        <f t="shared" ca="1" si="306"/>
        <v>0</v>
      </c>
      <c r="EP218" s="28">
        <f t="shared" ca="1" si="306"/>
        <v>0</v>
      </c>
      <c r="EQ218" s="28">
        <f t="shared" ca="1" si="306"/>
        <v>0</v>
      </c>
      <c r="ER218" s="28">
        <f t="shared" ca="1" si="306"/>
        <v>0</v>
      </c>
      <c r="ES218" s="28">
        <f t="shared" ca="1" si="306"/>
        <v>0</v>
      </c>
      <c r="ET218" s="28">
        <f t="shared" ca="1" si="306"/>
        <v>0</v>
      </c>
      <c r="EU218" s="28">
        <f t="shared" ca="1" si="300"/>
        <v>0</v>
      </c>
      <c r="EV218" s="28">
        <f t="shared" ca="1" si="300"/>
        <v>0</v>
      </c>
      <c r="EW218" s="28">
        <f t="shared" ca="1" si="300"/>
        <v>0</v>
      </c>
      <c r="EX218" s="28">
        <f t="shared" ca="1" si="300"/>
        <v>0</v>
      </c>
      <c r="EY218" s="28">
        <f t="shared" ca="1" si="300"/>
        <v>0</v>
      </c>
      <c r="EZ218" s="28">
        <f t="shared" ca="1" si="300"/>
        <v>0</v>
      </c>
      <c r="FA218" s="28">
        <f t="shared" ca="1" si="300"/>
        <v>0</v>
      </c>
      <c r="FB218" s="28">
        <f t="shared" ca="1" si="300"/>
        <v>0</v>
      </c>
      <c r="FC218" s="28">
        <f t="shared" ca="1" si="300"/>
        <v>0</v>
      </c>
      <c r="FD218" s="28">
        <f t="shared" ca="1" si="300"/>
        <v>0</v>
      </c>
      <c r="FE218" s="28">
        <f t="shared" ca="1" si="300"/>
        <v>0</v>
      </c>
      <c r="FF218" s="28">
        <f t="shared" ca="1" si="300"/>
        <v>0</v>
      </c>
      <c r="FG218" s="28">
        <f t="shared" ca="1" si="300"/>
        <v>0</v>
      </c>
      <c r="FH218" s="28">
        <f t="shared" ca="1" si="300"/>
        <v>0</v>
      </c>
      <c r="FI218" s="28">
        <f t="shared" ca="1" si="300"/>
        <v>0</v>
      </c>
      <c r="FJ218" s="28">
        <f t="shared" ca="1" si="301"/>
        <v>0</v>
      </c>
      <c r="FK218" s="28">
        <f t="shared" ca="1" si="301"/>
        <v>0</v>
      </c>
      <c r="FL218" s="28">
        <f t="shared" ca="1" si="301"/>
        <v>0</v>
      </c>
      <c r="FM218" s="28">
        <f t="shared" ca="1" si="301"/>
        <v>0</v>
      </c>
      <c r="FN218" s="28">
        <f t="shared" ca="1" si="301"/>
        <v>0</v>
      </c>
      <c r="FO218" s="28">
        <f t="shared" ca="1" si="301"/>
        <v>0</v>
      </c>
      <c r="FP218" s="28">
        <f t="shared" ca="1" si="301"/>
        <v>0</v>
      </c>
      <c r="FQ218" s="28">
        <f t="shared" ca="1" si="301"/>
        <v>0</v>
      </c>
      <c r="FR218" s="28">
        <f t="shared" ca="1" si="301"/>
        <v>0</v>
      </c>
      <c r="FS218" s="28">
        <f t="shared" ca="1" si="301"/>
        <v>0</v>
      </c>
      <c r="FT218" s="28">
        <f t="shared" ca="1" si="301"/>
        <v>0</v>
      </c>
      <c r="FU218" s="28">
        <f t="shared" ca="1" si="301"/>
        <v>0</v>
      </c>
      <c r="FV218" s="28">
        <f t="shared" ca="1" si="301"/>
        <v>0</v>
      </c>
      <c r="FW218" s="28">
        <f t="shared" ca="1" si="301"/>
        <v>0</v>
      </c>
      <c r="FX218" s="28">
        <f t="shared" ca="1" si="301"/>
        <v>0</v>
      </c>
      <c r="FY218" s="28">
        <f t="shared" ca="1" si="301"/>
        <v>0</v>
      </c>
      <c r="FZ218" s="28">
        <f t="shared" ca="1" si="294"/>
        <v>0</v>
      </c>
      <c r="GA218" s="28">
        <f t="shared" ca="1" si="294"/>
        <v>0</v>
      </c>
      <c r="GB218" s="28">
        <f t="shared" ca="1" si="294"/>
        <v>0</v>
      </c>
      <c r="GC218" s="28">
        <f t="shared" ca="1" si="294"/>
        <v>0</v>
      </c>
      <c r="GD218" s="28">
        <f t="shared" ca="1" si="294"/>
        <v>0</v>
      </c>
      <c r="GE218" s="28">
        <f t="shared" ca="1" si="294"/>
        <v>0</v>
      </c>
      <c r="GF218" s="28">
        <f t="shared" ca="1" si="294"/>
        <v>0</v>
      </c>
      <c r="GG218" s="28">
        <f t="shared" ca="1" si="294"/>
        <v>0</v>
      </c>
      <c r="GH218" s="28">
        <f t="shared" ca="1" si="294"/>
        <v>0</v>
      </c>
      <c r="GI218" s="28">
        <f t="shared" ca="1" si="294"/>
        <v>0</v>
      </c>
      <c r="GJ218" s="28">
        <f t="shared" ca="1" si="294"/>
        <v>0</v>
      </c>
      <c r="GK218" s="28">
        <f t="shared" ca="1" si="294"/>
        <v>0</v>
      </c>
      <c r="GL218" s="28">
        <f t="shared" ca="1" si="294"/>
        <v>0</v>
      </c>
      <c r="GM218" s="28">
        <f t="shared" ca="1" si="294"/>
        <v>0</v>
      </c>
      <c r="GN218" s="28">
        <f t="shared" ca="1" si="294"/>
        <v>0</v>
      </c>
      <c r="GO218" s="28">
        <f t="shared" ca="1" si="294"/>
        <v>0</v>
      </c>
      <c r="GP218" s="28">
        <f t="shared" ca="1" si="307"/>
        <v>0</v>
      </c>
      <c r="GQ218" s="28">
        <f t="shared" ca="1" si="307"/>
        <v>0</v>
      </c>
      <c r="GR218" s="28">
        <f t="shared" ca="1" si="307"/>
        <v>0</v>
      </c>
      <c r="GS218" s="28">
        <f t="shared" ca="1" si="307"/>
        <v>0</v>
      </c>
      <c r="GT218" s="28">
        <f t="shared" ca="1" si="307"/>
        <v>0</v>
      </c>
      <c r="GU218" s="28">
        <f t="shared" ca="1" si="307"/>
        <v>0</v>
      </c>
      <c r="GV218" s="28">
        <f t="shared" ca="1" si="307"/>
        <v>0</v>
      </c>
      <c r="GW218" s="28">
        <f t="shared" ca="1" si="307"/>
        <v>0</v>
      </c>
      <c r="GX218" s="28">
        <f t="shared" ca="1" si="307"/>
        <v>0</v>
      </c>
      <c r="GY218" s="28">
        <f t="shared" ca="1" si="307"/>
        <v>0</v>
      </c>
      <c r="GZ218" s="28">
        <f t="shared" ca="1" si="307"/>
        <v>0</v>
      </c>
      <c r="HA218" s="28">
        <f t="shared" ca="1" si="307"/>
        <v>0</v>
      </c>
      <c r="HB218" s="28">
        <f t="shared" ca="1" si="307"/>
        <v>0</v>
      </c>
      <c r="HC218" s="28">
        <f t="shared" ca="1" si="307"/>
        <v>0</v>
      </c>
      <c r="HD218" s="28">
        <f t="shared" ca="1" si="307"/>
        <v>0</v>
      </c>
      <c r="HE218" s="28">
        <f t="shared" ca="1" si="307"/>
        <v>0</v>
      </c>
      <c r="HF218" s="28">
        <f t="shared" ca="1" si="302"/>
        <v>0</v>
      </c>
      <c r="HG218" s="28">
        <f t="shared" ca="1" si="302"/>
        <v>0</v>
      </c>
      <c r="HH218" s="28">
        <f t="shared" ca="1" si="302"/>
        <v>0</v>
      </c>
      <c r="HI218" s="28">
        <f t="shared" ca="1" si="302"/>
        <v>0</v>
      </c>
      <c r="HJ218" s="28">
        <f t="shared" ca="1" si="302"/>
        <v>0</v>
      </c>
      <c r="HK218" s="28">
        <f t="shared" ca="1" si="302"/>
        <v>0</v>
      </c>
      <c r="HL218" s="28">
        <f t="shared" ca="1" si="302"/>
        <v>0</v>
      </c>
      <c r="HM218" s="28">
        <f t="shared" ca="1" si="302"/>
        <v>0</v>
      </c>
      <c r="HN218" s="28">
        <f t="shared" ca="1" si="302"/>
        <v>0</v>
      </c>
      <c r="HO218" s="28">
        <f t="shared" ca="1" si="302"/>
        <v>0</v>
      </c>
      <c r="HP218" s="28">
        <f t="shared" ca="1" si="302"/>
        <v>0</v>
      </c>
      <c r="HQ218" s="28">
        <f t="shared" ca="1" si="302"/>
        <v>0</v>
      </c>
      <c r="HR218" s="28">
        <f t="shared" ca="1" si="302"/>
        <v>0</v>
      </c>
      <c r="HS218" s="28">
        <f t="shared" ca="1" si="302"/>
        <v>0</v>
      </c>
      <c r="HT218" s="28">
        <f t="shared" ca="1" si="302"/>
        <v>0</v>
      </c>
      <c r="HU218" s="28">
        <f t="shared" ca="1" si="308"/>
        <v>0</v>
      </c>
      <c r="HV218" s="28">
        <f t="shared" ca="1" si="308"/>
        <v>0</v>
      </c>
      <c r="HW218" s="28">
        <f t="shared" ca="1" si="308"/>
        <v>0</v>
      </c>
      <c r="HX218" s="28">
        <f t="shared" ca="1" si="308"/>
        <v>0</v>
      </c>
      <c r="HY218" s="28">
        <f t="shared" ca="1" si="308"/>
        <v>0</v>
      </c>
      <c r="HZ218" s="28">
        <f t="shared" ca="1" si="308"/>
        <v>0</v>
      </c>
      <c r="IA218" s="28">
        <f t="shared" ca="1" si="308"/>
        <v>0</v>
      </c>
      <c r="IB218" s="28">
        <f t="shared" ca="1" si="308"/>
        <v>0</v>
      </c>
      <c r="IC218" s="28">
        <f t="shared" ca="1" si="308"/>
        <v>0</v>
      </c>
      <c r="ID218" s="28">
        <f t="shared" ca="1" si="308"/>
        <v>0</v>
      </c>
      <c r="IE218" s="28">
        <f t="shared" ca="1" si="308"/>
        <v>0</v>
      </c>
      <c r="IF218" s="28">
        <f t="shared" ca="1" si="308"/>
        <v>0</v>
      </c>
      <c r="IG218" s="28">
        <f t="shared" ca="1" si="308"/>
        <v>0</v>
      </c>
      <c r="IH218" s="28">
        <f t="shared" ca="1" si="308"/>
        <v>0</v>
      </c>
      <c r="II218" s="28">
        <f t="shared" ca="1" si="308"/>
        <v>0</v>
      </c>
      <c r="IJ218" s="28">
        <f t="shared" ca="1" si="308"/>
        <v>0</v>
      </c>
      <c r="IK218" s="28">
        <f t="shared" ca="1" si="309"/>
        <v>0</v>
      </c>
      <c r="IL218" s="28">
        <f t="shared" ca="1" si="309"/>
        <v>0</v>
      </c>
      <c r="IM218" s="28">
        <f t="shared" ca="1" si="309"/>
        <v>0</v>
      </c>
      <c r="IN218" s="28">
        <f t="shared" ca="1" si="309"/>
        <v>0</v>
      </c>
      <c r="IO218" s="28">
        <f t="shared" ca="1" si="309"/>
        <v>0</v>
      </c>
      <c r="IP218" s="28">
        <f t="shared" ca="1" si="309"/>
        <v>0</v>
      </c>
      <c r="IQ218" s="28">
        <f t="shared" ca="1" si="309"/>
        <v>0</v>
      </c>
      <c r="IR218" s="28">
        <f t="shared" ca="1" si="309"/>
        <v>0</v>
      </c>
      <c r="IS218" s="28">
        <f t="shared" ca="1" si="309"/>
        <v>0</v>
      </c>
      <c r="IT218" s="28">
        <f t="shared" ca="1" si="309"/>
        <v>0</v>
      </c>
      <c r="IU218" s="28">
        <f t="shared" ca="1" si="309"/>
        <v>0</v>
      </c>
      <c r="IV218" s="28">
        <f t="shared" ca="1" si="309"/>
        <v>0</v>
      </c>
      <c r="IW218" s="28">
        <f t="shared" ca="1" si="309"/>
        <v>0</v>
      </c>
      <c r="IX218" s="28">
        <f t="shared" ca="1" si="309"/>
        <v>0</v>
      </c>
      <c r="IY218" s="28">
        <f t="shared" ca="1" si="309"/>
        <v>0</v>
      </c>
      <c r="IZ218" s="28">
        <f t="shared" ca="1" si="309"/>
        <v>0</v>
      </c>
      <c r="JA218" s="28"/>
      <c r="JB218" s="28"/>
      <c r="JC218" s="28"/>
      <c r="JD218" s="28"/>
      <c r="JE218" s="28"/>
      <c r="JF218" s="28"/>
      <c r="JG218" s="28"/>
      <c r="JH218" s="28"/>
      <c r="JI218" s="28"/>
      <c r="JJ218" s="28"/>
      <c r="JK218" s="28"/>
      <c r="JL218" s="28"/>
      <c r="JM218" s="28"/>
      <c r="JN218" s="28"/>
      <c r="JO218" s="28"/>
      <c r="JP218" s="28"/>
      <c r="JQ218" s="28"/>
      <c r="JR218" s="28"/>
    </row>
    <row r="219" spans="1:278" x14ac:dyDescent="0.2">
      <c r="A219" s="27">
        <f t="shared" si="291"/>
        <v>210</v>
      </c>
      <c r="B219" s="28">
        <f t="shared" ca="1" si="286"/>
        <v>0</v>
      </c>
      <c r="C219" s="28">
        <f t="shared" ca="1" si="287"/>
        <v>0</v>
      </c>
      <c r="D219" s="28">
        <f t="shared" ca="1" si="288"/>
        <v>0</v>
      </c>
      <c r="E219" s="34">
        <f t="shared" ca="1" si="289"/>
        <v>0</v>
      </c>
      <c r="F219" s="30">
        <f t="shared" ca="1" si="290"/>
        <v>0</v>
      </c>
      <c r="G219" s="28"/>
      <c r="H219" s="34">
        <f t="shared" ca="1" si="292"/>
        <v>0</v>
      </c>
      <c r="I219" s="27">
        <f t="shared" si="277"/>
        <v>434</v>
      </c>
      <c r="J219" s="30">
        <f t="shared" ca="1" si="295"/>
        <v>0</v>
      </c>
      <c r="K219" s="28">
        <f t="shared" ca="1" si="303"/>
        <v>0</v>
      </c>
      <c r="L219" s="28">
        <f t="shared" ca="1" si="303"/>
        <v>0</v>
      </c>
      <c r="M219" s="28">
        <f t="shared" ca="1" si="303"/>
        <v>0</v>
      </c>
      <c r="N219" s="28">
        <f t="shared" ca="1" si="303"/>
        <v>0</v>
      </c>
      <c r="O219" s="28">
        <f t="shared" ca="1" si="303"/>
        <v>0</v>
      </c>
      <c r="P219" s="28">
        <f t="shared" ca="1" si="303"/>
        <v>0</v>
      </c>
      <c r="Q219" s="28">
        <f t="shared" ca="1" si="303"/>
        <v>0</v>
      </c>
      <c r="R219" s="28">
        <f t="shared" ca="1" si="303"/>
        <v>0</v>
      </c>
      <c r="S219" s="28">
        <f t="shared" ca="1" si="303"/>
        <v>0</v>
      </c>
      <c r="T219" s="28">
        <f t="shared" ca="1" si="303"/>
        <v>0</v>
      </c>
      <c r="U219" s="28">
        <f t="shared" ca="1" si="303"/>
        <v>0</v>
      </c>
      <c r="V219" s="28">
        <f t="shared" ca="1" si="303"/>
        <v>0</v>
      </c>
      <c r="W219" s="28">
        <f t="shared" ca="1" si="303"/>
        <v>0</v>
      </c>
      <c r="X219" s="28">
        <f t="shared" ca="1" si="303"/>
        <v>0</v>
      </c>
      <c r="Y219" s="28">
        <f t="shared" ca="1" si="303"/>
        <v>0</v>
      </c>
      <c r="Z219" s="28">
        <f t="shared" ca="1" si="303"/>
        <v>0</v>
      </c>
      <c r="AA219" s="28">
        <f t="shared" ca="1" si="296"/>
        <v>0</v>
      </c>
      <c r="AB219" s="28">
        <f t="shared" ca="1" si="296"/>
        <v>0</v>
      </c>
      <c r="AC219" s="28">
        <f t="shared" ca="1" si="296"/>
        <v>0</v>
      </c>
      <c r="AD219" s="28">
        <f t="shared" ca="1" si="296"/>
        <v>0</v>
      </c>
      <c r="AE219" s="28">
        <f t="shared" ca="1" si="296"/>
        <v>0</v>
      </c>
      <c r="AF219" s="28">
        <f t="shared" ca="1" si="296"/>
        <v>0</v>
      </c>
      <c r="AG219" s="28">
        <f t="shared" ca="1" si="296"/>
        <v>0</v>
      </c>
      <c r="AH219" s="28">
        <f t="shared" ca="1" si="296"/>
        <v>0</v>
      </c>
      <c r="AI219" s="28">
        <f t="shared" ca="1" si="296"/>
        <v>0</v>
      </c>
      <c r="AJ219" s="28">
        <f t="shared" ca="1" si="296"/>
        <v>0</v>
      </c>
      <c r="AK219" s="28">
        <f t="shared" ca="1" si="296"/>
        <v>0</v>
      </c>
      <c r="AL219" s="28">
        <f t="shared" ca="1" si="296"/>
        <v>0</v>
      </c>
      <c r="AM219" s="28">
        <f t="shared" ca="1" si="296"/>
        <v>0</v>
      </c>
      <c r="AN219" s="28">
        <f t="shared" ca="1" si="296"/>
        <v>0</v>
      </c>
      <c r="AO219" s="28">
        <f t="shared" ca="1" si="296"/>
        <v>0</v>
      </c>
      <c r="AP219" s="28">
        <f t="shared" ca="1" si="297"/>
        <v>0</v>
      </c>
      <c r="AQ219" s="28">
        <f t="shared" ca="1" si="297"/>
        <v>0</v>
      </c>
      <c r="AR219" s="28">
        <f t="shared" ca="1" si="297"/>
        <v>0</v>
      </c>
      <c r="AS219" s="28">
        <f t="shared" ca="1" si="297"/>
        <v>0</v>
      </c>
      <c r="AT219" s="28">
        <f t="shared" ca="1" si="297"/>
        <v>0</v>
      </c>
      <c r="AU219" s="28">
        <f t="shared" ca="1" si="297"/>
        <v>0</v>
      </c>
      <c r="AV219" s="28">
        <f t="shared" ca="1" si="297"/>
        <v>0</v>
      </c>
      <c r="AW219" s="28">
        <f t="shared" ca="1" si="297"/>
        <v>0</v>
      </c>
      <c r="AX219" s="28">
        <f t="shared" ca="1" si="297"/>
        <v>0</v>
      </c>
      <c r="AY219" s="28">
        <f t="shared" ca="1" si="297"/>
        <v>0</v>
      </c>
      <c r="AZ219" s="28">
        <f t="shared" ca="1" si="297"/>
        <v>0</v>
      </c>
      <c r="BA219" s="28">
        <f t="shared" ca="1" si="297"/>
        <v>0</v>
      </c>
      <c r="BB219" s="28">
        <f t="shared" ca="1" si="297"/>
        <v>0</v>
      </c>
      <c r="BC219" s="28">
        <f t="shared" ca="1" si="297"/>
        <v>0</v>
      </c>
      <c r="BD219" s="28">
        <f t="shared" ca="1" si="297"/>
        <v>0</v>
      </c>
      <c r="BE219" s="28">
        <f t="shared" ca="1" si="297"/>
        <v>0</v>
      </c>
      <c r="BF219" s="28">
        <f t="shared" ca="1" si="293"/>
        <v>0</v>
      </c>
      <c r="BG219" s="28">
        <f t="shared" ca="1" si="293"/>
        <v>0</v>
      </c>
      <c r="BH219" s="28">
        <f t="shared" ca="1" si="293"/>
        <v>0</v>
      </c>
      <c r="BI219" s="28">
        <f t="shared" ca="1" si="293"/>
        <v>0</v>
      </c>
      <c r="BJ219" s="28">
        <f t="shared" ca="1" si="293"/>
        <v>0</v>
      </c>
      <c r="BK219" s="28">
        <f t="shared" ca="1" si="293"/>
        <v>0</v>
      </c>
      <c r="BL219" s="28">
        <f t="shared" ca="1" si="293"/>
        <v>0</v>
      </c>
      <c r="BM219" s="28">
        <f t="shared" ca="1" si="293"/>
        <v>0</v>
      </c>
      <c r="BN219" s="28">
        <f t="shared" ca="1" si="293"/>
        <v>0</v>
      </c>
      <c r="BO219" s="28">
        <f t="shared" ca="1" si="293"/>
        <v>0</v>
      </c>
      <c r="BP219" s="28">
        <f t="shared" ca="1" si="293"/>
        <v>0</v>
      </c>
      <c r="BQ219" s="28">
        <f t="shared" ca="1" si="293"/>
        <v>0</v>
      </c>
      <c r="BR219" s="28">
        <f t="shared" ca="1" si="293"/>
        <v>0</v>
      </c>
      <c r="BS219" s="28">
        <f t="shared" ca="1" si="293"/>
        <v>0</v>
      </c>
      <c r="BT219" s="28">
        <f t="shared" ca="1" si="293"/>
        <v>0</v>
      </c>
      <c r="BU219" s="28">
        <f t="shared" ca="1" si="304"/>
        <v>0</v>
      </c>
      <c r="BV219" s="28">
        <f t="shared" ca="1" si="304"/>
        <v>0</v>
      </c>
      <c r="BW219" s="28">
        <f t="shared" ca="1" si="304"/>
        <v>0</v>
      </c>
      <c r="BX219" s="28">
        <f t="shared" ca="1" si="304"/>
        <v>0</v>
      </c>
      <c r="BY219" s="28">
        <f t="shared" ca="1" si="304"/>
        <v>0</v>
      </c>
      <c r="BZ219" s="28">
        <f t="shared" ca="1" si="304"/>
        <v>0</v>
      </c>
      <c r="CA219" s="28">
        <f t="shared" ca="1" si="304"/>
        <v>0</v>
      </c>
      <c r="CB219" s="28">
        <f t="shared" ca="1" si="304"/>
        <v>0</v>
      </c>
      <c r="CC219" s="28">
        <f t="shared" ca="1" si="304"/>
        <v>0</v>
      </c>
      <c r="CD219" s="28">
        <f t="shared" ca="1" si="304"/>
        <v>0</v>
      </c>
      <c r="CE219" s="28">
        <f t="shared" ca="1" si="304"/>
        <v>0</v>
      </c>
      <c r="CF219" s="28">
        <f t="shared" ca="1" si="304"/>
        <v>0</v>
      </c>
      <c r="CG219" s="28">
        <f t="shared" ca="1" si="304"/>
        <v>0</v>
      </c>
      <c r="CH219" s="28">
        <f t="shared" ca="1" si="304"/>
        <v>0</v>
      </c>
      <c r="CI219" s="28">
        <f t="shared" ca="1" si="304"/>
        <v>0</v>
      </c>
      <c r="CJ219" s="28">
        <f t="shared" ca="1" si="304"/>
        <v>0</v>
      </c>
      <c r="CK219" s="28">
        <f t="shared" ca="1" si="298"/>
        <v>0</v>
      </c>
      <c r="CL219" s="28">
        <f t="shared" ca="1" si="298"/>
        <v>0</v>
      </c>
      <c r="CM219" s="28">
        <f t="shared" ca="1" si="298"/>
        <v>0</v>
      </c>
      <c r="CN219" s="28">
        <f t="shared" ca="1" si="298"/>
        <v>0</v>
      </c>
      <c r="CO219" s="28">
        <f t="shared" ca="1" si="298"/>
        <v>0</v>
      </c>
      <c r="CP219" s="28">
        <f t="shared" ca="1" si="298"/>
        <v>0</v>
      </c>
      <c r="CQ219" s="28">
        <f t="shared" ca="1" si="298"/>
        <v>0</v>
      </c>
      <c r="CR219" s="28">
        <f t="shared" ca="1" si="298"/>
        <v>0</v>
      </c>
      <c r="CS219" s="28">
        <f t="shared" ca="1" si="298"/>
        <v>0</v>
      </c>
      <c r="CT219" s="28">
        <f t="shared" ca="1" si="298"/>
        <v>0</v>
      </c>
      <c r="CU219" s="28">
        <f t="shared" ca="1" si="298"/>
        <v>0</v>
      </c>
      <c r="CV219" s="28">
        <f t="shared" ca="1" si="298"/>
        <v>0</v>
      </c>
      <c r="CW219" s="28">
        <f t="shared" ca="1" si="298"/>
        <v>0</v>
      </c>
      <c r="CX219" s="28">
        <f t="shared" ca="1" si="298"/>
        <v>0</v>
      </c>
      <c r="CY219" s="28">
        <f t="shared" ca="1" si="298"/>
        <v>0</v>
      </c>
      <c r="CZ219" s="28">
        <f t="shared" ca="1" si="305"/>
        <v>0</v>
      </c>
      <c r="DA219" s="28">
        <f t="shared" ca="1" si="305"/>
        <v>0</v>
      </c>
      <c r="DB219" s="28">
        <f t="shared" ca="1" si="305"/>
        <v>0</v>
      </c>
      <c r="DC219" s="28">
        <f t="shared" ca="1" si="305"/>
        <v>0</v>
      </c>
      <c r="DD219" s="28">
        <f t="shared" ca="1" si="305"/>
        <v>0</v>
      </c>
      <c r="DE219" s="28">
        <f t="shared" ca="1" si="305"/>
        <v>0</v>
      </c>
      <c r="DF219" s="28">
        <f t="shared" ca="1" si="305"/>
        <v>0</v>
      </c>
      <c r="DG219" s="28">
        <f t="shared" ca="1" si="305"/>
        <v>0</v>
      </c>
      <c r="DH219" s="28">
        <f t="shared" ca="1" si="305"/>
        <v>0</v>
      </c>
      <c r="DI219" s="28">
        <f t="shared" ca="1" si="305"/>
        <v>0</v>
      </c>
      <c r="DJ219" s="28">
        <f t="shared" ca="1" si="305"/>
        <v>0</v>
      </c>
      <c r="DK219" s="28">
        <f t="shared" ca="1" si="305"/>
        <v>0</v>
      </c>
      <c r="DL219" s="28">
        <f t="shared" ca="1" si="305"/>
        <v>0</v>
      </c>
      <c r="DM219" s="28">
        <f t="shared" ca="1" si="305"/>
        <v>0</v>
      </c>
      <c r="DN219" s="28">
        <f t="shared" ca="1" si="305"/>
        <v>0</v>
      </c>
      <c r="DO219" s="28">
        <f t="shared" ca="1" si="305"/>
        <v>0</v>
      </c>
      <c r="DP219" s="28">
        <f t="shared" ca="1" si="299"/>
        <v>0</v>
      </c>
      <c r="DQ219" s="28">
        <f t="shared" ca="1" si="299"/>
        <v>0</v>
      </c>
      <c r="DR219" s="28">
        <f t="shared" ca="1" si="299"/>
        <v>0</v>
      </c>
      <c r="DS219" s="28">
        <f t="shared" ca="1" si="299"/>
        <v>0</v>
      </c>
      <c r="DT219" s="28">
        <f t="shared" ca="1" si="299"/>
        <v>0</v>
      </c>
      <c r="DU219" s="28">
        <f t="shared" ca="1" si="299"/>
        <v>0</v>
      </c>
      <c r="DV219" s="28">
        <f t="shared" ca="1" si="299"/>
        <v>0</v>
      </c>
      <c r="DW219" s="28">
        <f t="shared" ca="1" si="299"/>
        <v>0</v>
      </c>
      <c r="DX219" s="28">
        <f t="shared" ca="1" si="299"/>
        <v>0</v>
      </c>
      <c r="DY219" s="28">
        <f t="shared" ca="1" si="299"/>
        <v>0</v>
      </c>
      <c r="DZ219" s="28">
        <f t="shared" ca="1" si="299"/>
        <v>0</v>
      </c>
      <c r="EA219" s="28">
        <f t="shared" ca="1" si="299"/>
        <v>0</v>
      </c>
      <c r="EB219" s="28">
        <f t="shared" ca="1" si="299"/>
        <v>0</v>
      </c>
      <c r="EC219" s="28">
        <f t="shared" ca="1" si="299"/>
        <v>0</v>
      </c>
      <c r="ED219" s="28">
        <f t="shared" ca="1" si="299"/>
        <v>0</v>
      </c>
      <c r="EE219" s="28">
        <f t="shared" ca="1" si="306"/>
        <v>0</v>
      </c>
      <c r="EF219" s="28">
        <f t="shared" ca="1" si="306"/>
        <v>0</v>
      </c>
      <c r="EG219" s="28">
        <f t="shared" ca="1" si="306"/>
        <v>0</v>
      </c>
      <c r="EH219" s="28">
        <f t="shared" ca="1" si="306"/>
        <v>0</v>
      </c>
      <c r="EI219" s="28">
        <f t="shared" ca="1" si="306"/>
        <v>0</v>
      </c>
      <c r="EJ219" s="28">
        <f t="shared" ca="1" si="306"/>
        <v>0</v>
      </c>
      <c r="EK219" s="28">
        <f t="shared" ca="1" si="306"/>
        <v>0</v>
      </c>
      <c r="EL219" s="28">
        <f t="shared" ca="1" si="306"/>
        <v>0</v>
      </c>
      <c r="EM219" s="28">
        <f t="shared" ca="1" si="306"/>
        <v>0</v>
      </c>
      <c r="EN219" s="28">
        <f t="shared" ca="1" si="306"/>
        <v>0</v>
      </c>
      <c r="EO219" s="28">
        <f t="shared" ca="1" si="306"/>
        <v>0</v>
      </c>
      <c r="EP219" s="28">
        <f t="shared" ca="1" si="306"/>
        <v>0</v>
      </c>
      <c r="EQ219" s="28">
        <f t="shared" ca="1" si="306"/>
        <v>0</v>
      </c>
      <c r="ER219" s="28">
        <f t="shared" ca="1" si="306"/>
        <v>0</v>
      </c>
      <c r="ES219" s="28">
        <f t="shared" ca="1" si="306"/>
        <v>0</v>
      </c>
      <c r="ET219" s="28">
        <f t="shared" ca="1" si="306"/>
        <v>0</v>
      </c>
      <c r="EU219" s="28">
        <f t="shared" ca="1" si="300"/>
        <v>0</v>
      </c>
      <c r="EV219" s="28">
        <f t="shared" ca="1" si="300"/>
        <v>0</v>
      </c>
      <c r="EW219" s="28">
        <f t="shared" ca="1" si="300"/>
        <v>0</v>
      </c>
      <c r="EX219" s="28">
        <f t="shared" ca="1" si="300"/>
        <v>0</v>
      </c>
      <c r="EY219" s="28">
        <f t="shared" ca="1" si="300"/>
        <v>0</v>
      </c>
      <c r="EZ219" s="28">
        <f t="shared" ca="1" si="300"/>
        <v>0</v>
      </c>
      <c r="FA219" s="28">
        <f t="shared" ca="1" si="300"/>
        <v>0</v>
      </c>
      <c r="FB219" s="28">
        <f t="shared" ca="1" si="300"/>
        <v>0</v>
      </c>
      <c r="FC219" s="28">
        <f t="shared" ca="1" si="300"/>
        <v>0</v>
      </c>
      <c r="FD219" s="28">
        <f t="shared" ca="1" si="300"/>
        <v>0</v>
      </c>
      <c r="FE219" s="28">
        <f t="shared" ca="1" si="300"/>
        <v>0</v>
      </c>
      <c r="FF219" s="28">
        <f t="shared" ca="1" si="300"/>
        <v>0</v>
      </c>
      <c r="FG219" s="28">
        <f t="shared" ca="1" si="300"/>
        <v>0</v>
      </c>
      <c r="FH219" s="28">
        <f t="shared" ca="1" si="300"/>
        <v>0</v>
      </c>
      <c r="FI219" s="28">
        <f t="shared" ca="1" si="300"/>
        <v>0</v>
      </c>
      <c r="FJ219" s="28">
        <f t="shared" ca="1" si="301"/>
        <v>0</v>
      </c>
      <c r="FK219" s="28">
        <f t="shared" ca="1" si="301"/>
        <v>0</v>
      </c>
      <c r="FL219" s="28">
        <f t="shared" ca="1" si="301"/>
        <v>0</v>
      </c>
      <c r="FM219" s="28">
        <f t="shared" ca="1" si="301"/>
        <v>0</v>
      </c>
      <c r="FN219" s="28">
        <f t="shared" ca="1" si="301"/>
        <v>0</v>
      </c>
      <c r="FO219" s="28">
        <f t="shared" ca="1" si="301"/>
        <v>0</v>
      </c>
      <c r="FP219" s="28">
        <f t="shared" ca="1" si="301"/>
        <v>0</v>
      </c>
      <c r="FQ219" s="28">
        <f t="shared" ca="1" si="301"/>
        <v>0</v>
      </c>
      <c r="FR219" s="28">
        <f t="shared" ca="1" si="301"/>
        <v>0</v>
      </c>
      <c r="FS219" s="28">
        <f t="shared" ca="1" si="301"/>
        <v>0</v>
      </c>
      <c r="FT219" s="28">
        <f t="shared" ca="1" si="301"/>
        <v>0</v>
      </c>
      <c r="FU219" s="28">
        <f t="shared" ca="1" si="301"/>
        <v>0</v>
      </c>
      <c r="FV219" s="28">
        <f t="shared" ca="1" si="301"/>
        <v>0</v>
      </c>
      <c r="FW219" s="28">
        <f t="shared" ca="1" si="301"/>
        <v>0</v>
      </c>
      <c r="FX219" s="28">
        <f t="shared" ca="1" si="301"/>
        <v>0</v>
      </c>
      <c r="FY219" s="28">
        <f t="shared" ca="1" si="301"/>
        <v>0</v>
      </c>
      <c r="FZ219" s="28">
        <f t="shared" ca="1" si="294"/>
        <v>0</v>
      </c>
      <c r="GA219" s="28">
        <f t="shared" ca="1" si="294"/>
        <v>0</v>
      </c>
      <c r="GB219" s="28">
        <f t="shared" ca="1" si="294"/>
        <v>0</v>
      </c>
      <c r="GC219" s="28">
        <f t="shared" ca="1" si="294"/>
        <v>0</v>
      </c>
      <c r="GD219" s="28">
        <f t="shared" ca="1" si="294"/>
        <v>0</v>
      </c>
      <c r="GE219" s="28">
        <f t="shared" ca="1" si="294"/>
        <v>0</v>
      </c>
      <c r="GF219" s="28">
        <f t="shared" ca="1" si="294"/>
        <v>0</v>
      </c>
      <c r="GG219" s="28">
        <f t="shared" ca="1" si="294"/>
        <v>0</v>
      </c>
      <c r="GH219" s="28">
        <f t="shared" ca="1" si="294"/>
        <v>0</v>
      </c>
      <c r="GI219" s="28">
        <f t="shared" ca="1" si="294"/>
        <v>0</v>
      </c>
      <c r="GJ219" s="28">
        <f t="shared" ca="1" si="294"/>
        <v>0</v>
      </c>
      <c r="GK219" s="28">
        <f t="shared" ca="1" si="294"/>
        <v>0</v>
      </c>
      <c r="GL219" s="28">
        <f t="shared" ca="1" si="294"/>
        <v>0</v>
      </c>
      <c r="GM219" s="28">
        <f t="shared" ca="1" si="294"/>
        <v>0</v>
      </c>
      <c r="GN219" s="28">
        <f t="shared" ca="1" si="294"/>
        <v>0</v>
      </c>
      <c r="GO219" s="28">
        <f t="shared" ca="1" si="294"/>
        <v>0</v>
      </c>
      <c r="GP219" s="28">
        <f t="shared" ca="1" si="307"/>
        <v>0</v>
      </c>
      <c r="GQ219" s="28">
        <f t="shared" ca="1" si="307"/>
        <v>0</v>
      </c>
      <c r="GR219" s="28">
        <f t="shared" ca="1" si="307"/>
        <v>0</v>
      </c>
      <c r="GS219" s="28">
        <f t="shared" ca="1" si="307"/>
        <v>0</v>
      </c>
      <c r="GT219" s="28">
        <f t="shared" ca="1" si="307"/>
        <v>0</v>
      </c>
      <c r="GU219" s="28">
        <f t="shared" ca="1" si="307"/>
        <v>0</v>
      </c>
      <c r="GV219" s="28">
        <f t="shared" ca="1" si="307"/>
        <v>0</v>
      </c>
      <c r="GW219" s="28">
        <f t="shared" ca="1" si="307"/>
        <v>0</v>
      </c>
      <c r="GX219" s="28">
        <f t="shared" ca="1" si="307"/>
        <v>0</v>
      </c>
      <c r="GY219" s="28">
        <f t="shared" ca="1" si="307"/>
        <v>0</v>
      </c>
      <c r="GZ219" s="28">
        <f t="shared" ca="1" si="307"/>
        <v>0</v>
      </c>
      <c r="HA219" s="28">
        <f t="shared" ca="1" si="307"/>
        <v>0</v>
      </c>
      <c r="HB219" s="28">
        <f t="shared" ca="1" si="307"/>
        <v>0</v>
      </c>
      <c r="HC219" s="28">
        <f t="shared" ca="1" si="307"/>
        <v>0</v>
      </c>
      <c r="HD219" s="28">
        <f t="shared" ca="1" si="307"/>
        <v>0</v>
      </c>
      <c r="HE219" s="28">
        <f t="shared" ca="1" si="307"/>
        <v>0</v>
      </c>
      <c r="HF219" s="28">
        <f t="shared" ca="1" si="302"/>
        <v>0</v>
      </c>
      <c r="HG219" s="28">
        <f t="shared" ca="1" si="302"/>
        <v>0</v>
      </c>
      <c r="HH219" s="28">
        <f t="shared" ca="1" si="302"/>
        <v>0</v>
      </c>
      <c r="HI219" s="28">
        <f t="shared" ca="1" si="302"/>
        <v>0</v>
      </c>
      <c r="HJ219" s="28">
        <f t="shared" ca="1" si="302"/>
        <v>0</v>
      </c>
      <c r="HK219" s="28">
        <f t="shared" ca="1" si="302"/>
        <v>0</v>
      </c>
      <c r="HL219" s="28">
        <f t="shared" ca="1" si="302"/>
        <v>0</v>
      </c>
      <c r="HM219" s="28">
        <f t="shared" ca="1" si="302"/>
        <v>0</v>
      </c>
      <c r="HN219" s="28">
        <f t="shared" ca="1" si="302"/>
        <v>0</v>
      </c>
      <c r="HO219" s="28">
        <f t="shared" ca="1" si="302"/>
        <v>0</v>
      </c>
      <c r="HP219" s="28">
        <f t="shared" ca="1" si="302"/>
        <v>0</v>
      </c>
      <c r="HQ219" s="28">
        <f t="shared" ca="1" si="302"/>
        <v>0</v>
      </c>
      <c r="HR219" s="28">
        <f t="shared" ca="1" si="302"/>
        <v>0</v>
      </c>
      <c r="HS219" s="28">
        <f t="shared" ca="1" si="302"/>
        <v>0</v>
      </c>
      <c r="HT219" s="28">
        <f t="shared" ca="1" si="302"/>
        <v>0</v>
      </c>
      <c r="HU219" s="28">
        <f t="shared" ca="1" si="308"/>
        <v>0</v>
      </c>
      <c r="HV219" s="28">
        <f t="shared" ca="1" si="308"/>
        <v>0</v>
      </c>
      <c r="HW219" s="28">
        <f t="shared" ca="1" si="308"/>
        <v>0</v>
      </c>
      <c r="HX219" s="28">
        <f t="shared" ca="1" si="308"/>
        <v>0</v>
      </c>
      <c r="HY219" s="28">
        <f t="shared" ca="1" si="308"/>
        <v>0</v>
      </c>
      <c r="HZ219" s="28">
        <f t="shared" ca="1" si="308"/>
        <v>0</v>
      </c>
      <c r="IA219" s="28">
        <f t="shared" ca="1" si="308"/>
        <v>0</v>
      </c>
      <c r="IB219" s="28">
        <f t="shared" ca="1" si="308"/>
        <v>0</v>
      </c>
      <c r="IC219" s="28">
        <f t="shared" ca="1" si="308"/>
        <v>0</v>
      </c>
      <c r="ID219" s="28">
        <f t="shared" ca="1" si="308"/>
        <v>0</v>
      </c>
      <c r="IE219" s="28">
        <f t="shared" ca="1" si="308"/>
        <v>0</v>
      </c>
      <c r="IF219" s="28">
        <f t="shared" ca="1" si="308"/>
        <v>0</v>
      </c>
      <c r="IG219" s="28">
        <f t="shared" ca="1" si="308"/>
        <v>0</v>
      </c>
      <c r="IH219" s="28">
        <f t="shared" ca="1" si="308"/>
        <v>0</v>
      </c>
      <c r="II219" s="28">
        <f t="shared" ca="1" si="308"/>
        <v>0</v>
      </c>
      <c r="IJ219" s="28">
        <f t="shared" ca="1" si="308"/>
        <v>0</v>
      </c>
      <c r="IK219" s="28">
        <f t="shared" ca="1" si="309"/>
        <v>0</v>
      </c>
      <c r="IL219" s="28">
        <f t="shared" ca="1" si="309"/>
        <v>0</v>
      </c>
      <c r="IM219" s="28">
        <f t="shared" ca="1" si="309"/>
        <v>0</v>
      </c>
      <c r="IN219" s="28">
        <f t="shared" ca="1" si="309"/>
        <v>0</v>
      </c>
      <c r="IO219" s="28">
        <f t="shared" ca="1" si="309"/>
        <v>0</v>
      </c>
      <c r="IP219" s="28">
        <f t="shared" ca="1" si="309"/>
        <v>0</v>
      </c>
      <c r="IQ219" s="28">
        <f t="shared" ca="1" si="309"/>
        <v>0</v>
      </c>
      <c r="IR219" s="28">
        <f t="shared" ca="1" si="309"/>
        <v>0</v>
      </c>
      <c r="IS219" s="28">
        <f t="shared" ca="1" si="309"/>
        <v>0</v>
      </c>
      <c r="IT219" s="28">
        <f t="shared" ca="1" si="309"/>
        <v>0</v>
      </c>
      <c r="IU219" s="28">
        <f t="shared" ca="1" si="309"/>
        <v>0</v>
      </c>
      <c r="IV219" s="28">
        <f t="shared" ca="1" si="309"/>
        <v>0</v>
      </c>
      <c r="IW219" s="28">
        <f t="shared" ca="1" si="309"/>
        <v>0</v>
      </c>
      <c r="IX219" s="28">
        <f t="shared" ca="1" si="309"/>
        <v>0</v>
      </c>
      <c r="IY219" s="28">
        <f t="shared" ca="1" si="309"/>
        <v>0</v>
      </c>
      <c r="IZ219" s="28">
        <f t="shared" ca="1" si="309"/>
        <v>0</v>
      </c>
      <c r="JA219" s="28"/>
      <c r="JB219" s="28"/>
      <c r="JC219" s="28"/>
      <c r="JD219" s="28"/>
      <c r="JE219" s="28"/>
      <c r="JF219" s="28"/>
      <c r="JG219" s="28"/>
      <c r="JH219" s="28"/>
      <c r="JI219" s="28"/>
      <c r="JJ219" s="28"/>
      <c r="JK219" s="28"/>
      <c r="JL219" s="28"/>
      <c r="JM219" s="28"/>
      <c r="JN219" s="28"/>
      <c r="JO219" s="28"/>
      <c r="JP219" s="28"/>
      <c r="JQ219" s="28"/>
      <c r="JR219" s="28"/>
    </row>
    <row r="220" spans="1:278" x14ac:dyDescent="0.2">
      <c r="A220" s="27">
        <f t="shared" si="291"/>
        <v>211</v>
      </c>
      <c r="B220" s="28">
        <f t="shared" ca="1" si="286"/>
        <v>0</v>
      </c>
      <c r="C220" s="28">
        <f t="shared" ca="1" si="287"/>
        <v>0</v>
      </c>
      <c r="D220" s="28">
        <f t="shared" ca="1" si="288"/>
        <v>0</v>
      </c>
      <c r="E220" s="34">
        <f t="shared" ca="1" si="289"/>
        <v>0</v>
      </c>
      <c r="F220" s="30">
        <f t="shared" ca="1" si="290"/>
        <v>0</v>
      </c>
      <c r="G220" s="28"/>
      <c r="H220" s="34">
        <f t="shared" ca="1" si="292"/>
        <v>0</v>
      </c>
      <c r="I220" s="27">
        <f t="shared" si="277"/>
        <v>436</v>
      </c>
      <c r="J220" s="30">
        <f t="shared" ca="1" si="295"/>
        <v>0</v>
      </c>
      <c r="K220" s="28">
        <f t="shared" ca="1" si="303"/>
        <v>0</v>
      </c>
      <c r="L220" s="28">
        <f t="shared" ca="1" si="303"/>
        <v>0</v>
      </c>
      <c r="M220" s="28">
        <f t="shared" ca="1" si="303"/>
        <v>0</v>
      </c>
      <c r="N220" s="28">
        <f t="shared" ca="1" si="303"/>
        <v>0</v>
      </c>
      <c r="O220" s="28">
        <f t="shared" ca="1" si="303"/>
        <v>0</v>
      </c>
      <c r="P220" s="28">
        <f t="shared" ca="1" si="303"/>
        <v>0</v>
      </c>
      <c r="Q220" s="28">
        <f t="shared" ca="1" si="303"/>
        <v>0</v>
      </c>
      <c r="R220" s="28">
        <f t="shared" ca="1" si="303"/>
        <v>0</v>
      </c>
      <c r="S220" s="28">
        <f t="shared" ca="1" si="303"/>
        <v>0</v>
      </c>
      <c r="T220" s="28">
        <f t="shared" ca="1" si="303"/>
        <v>0</v>
      </c>
      <c r="U220" s="28">
        <f t="shared" ca="1" si="303"/>
        <v>0</v>
      </c>
      <c r="V220" s="28">
        <f t="shared" ca="1" si="303"/>
        <v>0</v>
      </c>
      <c r="W220" s="28">
        <f t="shared" ca="1" si="303"/>
        <v>0</v>
      </c>
      <c r="X220" s="28">
        <f t="shared" ca="1" si="303"/>
        <v>0</v>
      </c>
      <c r="Y220" s="28">
        <f t="shared" ca="1" si="303"/>
        <v>0</v>
      </c>
      <c r="Z220" s="28">
        <f t="shared" ca="1" si="303"/>
        <v>0</v>
      </c>
      <c r="AA220" s="28">
        <f t="shared" ca="1" si="296"/>
        <v>0</v>
      </c>
      <c r="AB220" s="28">
        <f t="shared" ca="1" si="296"/>
        <v>0</v>
      </c>
      <c r="AC220" s="28">
        <f t="shared" ca="1" si="296"/>
        <v>0</v>
      </c>
      <c r="AD220" s="28">
        <f t="shared" ca="1" si="296"/>
        <v>0</v>
      </c>
      <c r="AE220" s="28">
        <f t="shared" ca="1" si="296"/>
        <v>0</v>
      </c>
      <c r="AF220" s="28">
        <f t="shared" ca="1" si="296"/>
        <v>0</v>
      </c>
      <c r="AG220" s="28">
        <f t="shared" ca="1" si="296"/>
        <v>0</v>
      </c>
      <c r="AH220" s="28">
        <f t="shared" ca="1" si="296"/>
        <v>0</v>
      </c>
      <c r="AI220" s="28">
        <f t="shared" ca="1" si="296"/>
        <v>0</v>
      </c>
      <c r="AJ220" s="28">
        <f t="shared" ca="1" si="296"/>
        <v>0</v>
      </c>
      <c r="AK220" s="28">
        <f t="shared" ca="1" si="296"/>
        <v>0</v>
      </c>
      <c r="AL220" s="28">
        <f t="shared" ca="1" si="296"/>
        <v>0</v>
      </c>
      <c r="AM220" s="28">
        <f t="shared" ca="1" si="296"/>
        <v>0</v>
      </c>
      <c r="AN220" s="28">
        <f t="shared" ca="1" si="296"/>
        <v>0</v>
      </c>
      <c r="AO220" s="28">
        <f t="shared" ca="1" si="296"/>
        <v>0</v>
      </c>
      <c r="AP220" s="28">
        <f t="shared" ca="1" si="297"/>
        <v>0</v>
      </c>
      <c r="AQ220" s="28">
        <f t="shared" ca="1" si="297"/>
        <v>0</v>
      </c>
      <c r="AR220" s="28">
        <f t="shared" ca="1" si="297"/>
        <v>0</v>
      </c>
      <c r="AS220" s="28">
        <f t="shared" ca="1" si="297"/>
        <v>0</v>
      </c>
      <c r="AT220" s="28">
        <f t="shared" ca="1" si="297"/>
        <v>0</v>
      </c>
      <c r="AU220" s="28">
        <f t="shared" ca="1" si="297"/>
        <v>0</v>
      </c>
      <c r="AV220" s="28">
        <f t="shared" ca="1" si="297"/>
        <v>0</v>
      </c>
      <c r="AW220" s="28">
        <f t="shared" ca="1" si="297"/>
        <v>0</v>
      </c>
      <c r="AX220" s="28">
        <f t="shared" ca="1" si="297"/>
        <v>0</v>
      </c>
      <c r="AY220" s="28">
        <f t="shared" ca="1" si="297"/>
        <v>0</v>
      </c>
      <c r="AZ220" s="28">
        <f t="shared" ca="1" si="297"/>
        <v>0</v>
      </c>
      <c r="BA220" s="28">
        <f t="shared" ca="1" si="297"/>
        <v>0</v>
      </c>
      <c r="BB220" s="28">
        <f t="shared" ca="1" si="297"/>
        <v>0</v>
      </c>
      <c r="BC220" s="28">
        <f t="shared" ca="1" si="297"/>
        <v>0</v>
      </c>
      <c r="BD220" s="28">
        <f t="shared" ca="1" si="297"/>
        <v>0</v>
      </c>
      <c r="BE220" s="28">
        <f t="shared" ca="1" si="297"/>
        <v>0</v>
      </c>
      <c r="BF220" s="28">
        <f t="shared" ca="1" si="293"/>
        <v>0</v>
      </c>
      <c r="BG220" s="28">
        <f t="shared" ca="1" si="293"/>
        <v>0</v>
      </c>
      <c r="BH220" s="28">
        <f t="shared" ca="1" si="293"/>
        <v>0</v>
      </c>
      <c r="BI220" s="28">
        <f t="shared" ca="1" si="293"/>
        <v>0</v>
      </c>
      <c r="BJ220" s="28">
        <f t="shared" ca="1" si="293"/>
        <v>0</v>
      </c>
      <c r="BK220" s="28">
        <f t="shared" ca="1" si="293"/>
        <v>0</v>
      </c>
      <c r="BL220" s="28">
        <f t="shared" ca="1" si="293"/>
        <v>0</v>
      </c>
      <c r="BM220" s="28">
        <f t="shared" ca="1" si="293"/>
        <v>0</v>
      </c>
      <c r="BN220" s="28">
        <f t="shared" ca="1" si="293"/>
        <v>0</v>
      </c>
      <c r="BO220" s="28">
        <f t="shared" ca="1" si="293"/>
        <v>0</v>
      </c>
      <c r="BP220" s="28">
        <f t="shared" ca="1" si="293"/>
        <v>0</v>
      </c>
      <c r="BQ220" s="28">
        <f t="shared" ca="1" si="293"/>
        <v>0</v>
      </c>
      <c r="BR220" s="28">
        <f t="shared" ca="1" si="293"/>
        <v>0</v>
      </c>
      <c r="BS220" s="28">
        <f t="shared" ca="1" si="293"/>
        <v>0</v>
      </c>
      <c r="BT220" s="28">
        <f t="shared" ca="1" si="293"/>
        <v>0</v>
      </c>
      <c r="BU220" s="28">
        <f t="shared" ca="1" si="304"/>
        <v>0</v>
      </c>
      <c r="BV220" s="28">
        <f t="shared" ca="1" si="304"/>
        <v>0</v>
      </c>
      <c r="BW220" s="28">
        <f t="shared" ca="1" si="304"/>
        <v>0</v>
      </c>
      <c r="BX220" s="28">
        <f t="shared" ca="1" si="304"/>
        <v>0</v>
      </c>
      <c r="BY220" s="28">
        <f t="shared" ca="1" si="304"/>
        <v>0</v>
      </c>
      <c r="BZ220" s="28">
        <f t="shared" ca="1" si="304"/>
        <v>0</v>
      </c>
      <c r="CA220" s="28">
        <f t="shared" ca="1" si="304"/>
        <v>0</v>
      </c>
      <c r="CB220" s="28">
        <f t="shared" ca="1" si="304"/>
        <v>0</v>
      </c>
      <c r="CC220" s="28">
        <f t="shared" ca="1" si="304"/>
        <v>0</v>
      </c>
      <c r="CD220" s="28">
        <f t="shared" ca="1" si="304"/>
        <v>0</v>
      </c>
      <c r="CE220" s="28">
        <f t="shared" ca="1" si="304"/>
        <v>0</v>
      </c>
      <c r="CF220" s="28">
        <f t="shared" ca="1" si="304"/>
        <v>0</v>
      </c>
      <c r="CG220" s="28">
        <f t="shared" ca="1" si="304"/>
        <v>0</v>
      </c>
      <c r="CH220" s="28">
        <f t="shared" ca="1" si="304"/>
        <v>0</v>
      </c>
      <c r="CI220" s="28">
        <f t="shared" ca="1" si="304"/>
        <v>0</v>
      </c>
      <c r="CJ220" s="28">
        <f t="shared" ca="1" si="304"/>
        <v>0</v>
      </c>
      <c r="CK220" s="28">
        <f t="shared" ca="1" si="298"/>
        <v>0</v>
      </c>
      <c r="CL220" s="28">
        <f t="shared" ca="1" si="298"/>
        <v>0</v>
      </c>
      <c r="CM220" s="28">
        <f t="shared" ca="1" si="298"/>
        <v>0</v>
      </c>
      <c r="CN220" s="28">
        <f t="shared" ca="1" si="298"/>
        <v>0</v>
      </c>
      <c r="CO220" s="28">
        <f t="shared" ca="1" si="298"/>
        <v>0</v>
      </c>
      <c r="CP220" s="28">
        <f t="shared" ca="1" si="298"/>
        <v>0</v>
      </c>
      <c r="CQ220" s="28">
        <f t="shared" ca="1" si="298"/>
        <v>0</v>
      </c>
      <c r="CR220" s="28">
        <f t="shared" ca="1" si="298"/>
        <v>0</v>
      </c>
      <c r="CS220" s="28">
        <f t="shared" ca="1" si="298"/>
        <v>0</v>
      </c>
      <c r="CT220" s="28">
        <f t="shared" ca="1" si="298"/>
        <v>0</v>
      </c>
      <c r="CU220" s="28">
        <f t="shared" ca="1" si="298"/>
        <v>0</v>
      </c>
      <c r="CV220" s="28">
        <f t="shared" ca="1" si="298"/>
        <v>0</v>
      </c>
      <c r="CW220" s="28">
        <f t="shared" ca="1" si="298"/>
        <v>0</v>
      </c>
      <c r="CX220" s="28">
        <f t="shared" ca="1" si="298"/>
        <v>0</v>
      </c>
      <c r="CY220" s="28">
        <f t="shared" ca="1" si="298"/>
        <v>0</v>
      </c>
      <c r="CZ220" s="28">
        <f t="shared" ca="1" si="305"/>
        <v>0</v>
      </c>
      <c r="DA220" s="28">
        <f t="shared" ca="1" si="305"/>
        <v>0</v>
      </c>
      <c r="DB220" s="28">
        <f t="shared" ca="1" si="305"/>
        <v>0</v>
      </c>
      <c r="DC220" s="28">
        <f t="shared" ca="1" si="305"/>
        <v>0</v>
      </c>
      <c r="DD220" s="28">
        <f t="shared" ca="1" si="305"/>
        <v>0</v>
      </c>
      <c r="DE220" s="28">
        <f t="shared" ca="1" si="305"/>
        <v>0</v>
      </c>
      <c r="DF220" s="28">
        <f t="shared" ca="1" si="305"/>
        <v>0</v>
      </c>
      <c r="DG220" s="28">
        <f t="shared" ca="1" si="305"/>
        <v>0</v>
      </c>
      <c r="DH220" s="28">
        <f t="shared" ca="1" si="305"/>
        <v>0</v>
      </c>
      <c r="DI220" s="28">
        <f t="shared" ca="1" si="305"/>
        <v>0</v>
      </c>
      <c r="DJ220" s="28">
        <f t="shared" ca="1" si="305"/>
        <v>0</v>
      </c>
      <c r="DK220" s="28">
        <f t="shared" ca="1" si="305"/>
        <v>0</v>
      </c>
      <c r="DL220" s="28">
        <f t="shared" ca="1" si="305"/>
        <v>0</v>
      </c>
      <c r="DM220" s="28">
        <f t="shared" ca="1" si="305"/>
        <v>0</v>
      </c>
      <c r="DN220" s="28">
        <f t="shared" ca="1" si="305"/>
        <v>0</v>
      </c>
      <c r="DO220" s="28">
        <f t="shared" ca="1" si="305"/>
        <v>0</v>
      </c>
      <c r="DP220" s="28">
        <f t="shared" ca="1" si="299"/>
        <v>0</v>
      </c>
      <c r="DQ220" s="28">
        <f t="shared" ca="1" si="299"/>
        <v>0</v>
      </c>
      <c r="DR220" s="28">
        <f t="shared" ca="1" si="299"/>
        <v>0</v>
      </c>
      <c r="DS220" s="28">
        <f t="shared" ca="1" si="299"/>
        <v>0</v>
      </c>
      <c r="DT220" s="28">
        <f t="shared" ca="1" si="299"/>
        <v>0</v>
      </c>
      <c r="DU220" s="28">
        <f t="shared" ca="1" si="299"/>
        <v>0</v>
      </c>
      <c r="DV220" s="28">
        <f t="shared" ca="1" si="299"/>
        <v>0</v>
      </c>
      <c r="DW220" s="28">
        <f t="shared" ca="1" si="299"/>
        <v>0</v>
      </c>
      <c r="DX220" s="28">
        <f t="shared" ca="1" si="299"/>
        <v>0</v>
      </c>
      <c r="DY220" s="28">
        <f t="shared" ca="1" si="299"/>
        <v>0</v>
      </c>
      <c r="DZ220" s="28">
        <f t="shared" ca="1" si="299"/>
        <v>0</v>
      </c>
      <c r="EA220" s="28">
        <f t="shared" ca="1" si="299"/>
        <v>0</v>
      </c>
      <c r="EB220" s="28">
        <f t="shared" ca="1" si="299"/>
        <v>0</v>
      </c>
      <c r="EC220" s="28">
        <f t="shared" ca="1" si="299"/>
        <v>0</v>
      </c>
      <c r="ED220" s="28">
        <f t="shared" ca="1" si="299"/>
        <v>0</v>
      </c>
      <c r="EE220" s="28">
        <f t="shared" ca="1" si="306"/>
        <v>0</v>
      </c>
      <c r="EF220" s="28">
        <f t="shared" ca="1" si="306"/>
        <v>0</v>
      </c>
      <c r="EG220" s="28">
        <f t="shared" ca="1" si="306"/>
        <v>0</v>
      </c>
      <c r="EH220" s="28">
        <f t="shared" ca="1" si="306"/>
        <v>0</v>
      </c>
      <c r="EI220" s="28">
        <f t="shared" ca="1" si="306"/>
        <v>0</v>
      </c>
      <c r="EJ220" s="28">
        <f t="shared" ca="1" si="306"/>
        <v>0</v>
      </c>
      <c r="EK220" s="28">
        <f t="shared" ca="1" si="306"/>
        <v>0</v>
      </c>
      <c r="EL220" s="28">
        <f t="shared" ca="1" si="306"/>
        <v>0</v>
      </c>
      <c r="EM220" s="28">
        <f t="shared" ca="1" si="306"/>
        <v>0</v>
      </c>
      <c r="EN220" s="28">
        <f t="shared" ca="1" si="306"/>
        <v>0</v>
      </c>
      <c r="EO220" s="28">
        <f t="shared" ca="1" si="306"/>
        <v>0</v>
      </c>
      <c r="EP220" s="28">
        <f t="shared" ca="1" si="306"/>
        <v>0</v>
      </c>
      <c r="EQ220" s="28">
        <f t="shared" ca="1" si="306"/>
        <v>0</v>
      </c>
      <c r="ER220" s="28">
        <f t="shared" ca="1" si="306"/>
        <v>0</v>
      </c>
      <c r="ES220" s="28">
        <f t="shared" ca="1" si="306"/>
        <v>0</v>
      </c>
      <c r="ET220" s="28">
        <f t="shared" ca="1" si="306"/>
        <v>0</v>
      </c>
      <c r="EU220" s="28">
        <f t="shared" ca="1" si="300"/>
        <v>0</v>
      </c>
      <c r="EV220" s="28">
        <f t="shared" ca="1" si="300"/>
        <v>0</v>
      </c>
      <c r="EW220" s="28">
        <f t="shared" ca="1" si="300"/>
        <v>0</v>
      </c>
      <c r="EX220" s="28">
        <f t="shared" ca="1" si="300"/>
        <v>0</v>
      </c>
      <c r="EY220" s="28">
        <f t="shared" ca="1" si="300"/>
        <v>0</v>
      </c>
      <c r="EZ220" s="28">
        <f t="shared" ca="1" si="300"/>
        <v>0</v>
      </c>
      <c r="FA220" s="28">
        <f t="shared" ca="1" si="300"/>
        <v>0</v>
      </c>
      <c r="FB220" s="28">
        <f t="shared" ca="1" si="300"/>
        <v>0</v>
      </c>
      <c r="FC220" s="28">
        <f t="shared" ca="1" si="300"/>
        <v>0</v>
      </c>
      <c r="FD220" s="28">
        <f t="shared" ca="1" si="300"/>
        <v>0</v>
      </c>
      <c r="FE220" s="28">
        <f t="shared" ca="1" si="300"/>
        <v>0</v>
      </c>
      <c r="FF220" s="28">
        <f t="shared" ca="1" si="300"/>
        <v>0</v>
      </c>
      <c r="FG220" s="28">
        <f t="shared" ca="1" si="300"/>
        <v>0</v>
      </c>
      <c r="FH220" s="28">
        <f t="shared" ca="1" si="300"/>
        <v>0</v>
      </c>
      <c r="FI220" s="28">
        <f t="shared" ca="1" si="300"/>
        <v>0</v>
      </c>
      <c r="FJ220" s="28">
        <f t="shared" ca="1" si="301"/>
        <v>0</v>
      </c>
      <c r="FK220" s="28">
        <f t="shared" ca="1" si="301"/>
        <v>0</v>
      </c>
      <c r="FL220" s="28">
        <f t="shared" ca="1" si="301"/>
        <v>0</v>
      </c>
      <c r="FM220" s="28">
        <f t="shared" ca="1" si="301"/>
        <v>0</v>
      </c>
      <c r="FN220" s="28">
        <f t="shared" ca="1" si="301"/>
        <v>0</v>
      </c>
      <c r="FO220" s="28">
        <f t="shared" ca="1" si="301"/>
        <v>0</v>
      </c>
      <c r="FP220" s="28">
        <f t="shared" ca="1" si="301"/>
        <v>0</v>
      </c>
      <c r="FQ220" s="28">
        <f t="shared" ca="1" si="301"/>
        <v>0</v>
      </c>
      <c r="FR220" s="28">
        <f t="shared" ca="1" si="301"/>
        <v>0</v>
      </c>
      <c r="FS220" s="28">
        <f t="shared" ca="1" si="301"/>
        <v>0</v>
      </c>
      <c r="FT220" s="28">
        <f t="shared" ca="1" si="301"/>
        <v>0</v>
      </c>
      <c r="FU220" s="28">
        <f t="shared" ca="1" si="301"/>
        <v>0</v>
      </c>
      <c r="FV220" s="28">
        <f t="shared" ca="1" si="301"/>
        <v>0</v>
      </c>
      <c r="FW220" s="28">
        <f t="shared" ca="1" si="301"/>
        <v>0</v>
      </c>
      <c r="FX220" s="28">
        <f t="shared" ca="1" si="301"/>
        <v>0</v>
      </c>
      <c r="FY220" s="28">
        <f t="shared" ca="1" si="301"/>
        <v>0</v>
      </c>
      <c r="FZ220" s="28">
        <f t="shared" ca="1" si="294"/>
        <v>0</v>
      </c>
      <c r="GA220" s="28">
        <f t="shared" ca="1" si="294"/>
        <v>0</v>
      </c>
      <c r="GB220" s="28">
        <f t="shared" ca="1" si="294"/>
        <v>0</v>
      </c>
      <c r="GC220" s="28">
        <f t="shared" ca="1" si="294"/>
        <v>0</v>
      </c>
      <c r="GD220" s="28">
        <f t="shared" ca="1" si="294"/>
        <v>0</v>
      </c>
      <c r="GE220" s="28">
        <f t="shared" ca="1" si="294"/>
        <v>0</v>
      </c>
      <c r="GF220" s="28">
        <f t="shared" ca="1" si="294"/>
        <v>0</v>
      </c>
      <c r="GG220" s="28">
        <f t="shared" ca="1" si="294"/>
        <v>0</v>
      </c>
      <c r="GH220" s="28">
        <f t="shared" ca="1" si="294"/>
        <v>0</v>
      </c>
      <c r="GI220" s="28">
        <f t="shared" ca="1" si="294"/>
        <v>0</v>
      </c>
      <c r="GJ220" s="28">
        <f t="shared" ca="1" si="294"/>
        <v>0</v>
      </c>
      <c r="GK220" s="28">
        <f t="shared" ca="1" si="294"/>
        <v>0</v>
      </c>
      <c r="GL220" s="28">
        <f t="shared" ca="1" si="294"/>
        <v>0</v>
      </c>
      <c r="GM220" s="28">
        <f t="shared" ca="1" si="294"/>
        <v>0</v>
      </c>
      <c r="GN220" s="28">
        <f t="shared" ca="1" si="294"/>
        <v>0</v>
      </c>
      <c r="GO220" s="28">
        <f t="shared" ca="1" si="294"/>
        <v>0</v>
      </c>
      <c r="GP220" s="28">
        <f t="shared" ca="1" si="307"/>
        <v>0</v>
      </c>
      <c r="GQ220" s="28">
        <f t="shared" ca="1" si="307"/>
        <v>0</v>
      </c>
      <c r="GR220" s="28">
        <f t="shared" ca="1" si="307"/>
        <v>0</v>
      </c>
      <c r="GS220" s="28">
        <f t="shared" ca="1" si="307"/>
        <v>0</v>
      </c>
      <c r="GT220" s="28">
        <f t="shared" ca="1" si="307"/>
        <v>0</v>
      </c>
      <c r="GU220" s="28">
        <f t="shared" ca="1" si="307"/>
        <v>0</v>
      </c>
      <c r="GV220" s="28">
        <f t="shared" ca="1" si="307"/>
        <v>0</v>
      </c>
      <c r="GW220" s="28">
        <f t="shared" ca="1" si="307"/>
        <v>0</v>
      </c>
      <c r="GX220" s="28">
        <f t="shared" ca="1" si="307"/>
        <v>0</v>
      </c>
      <c r="GY220" s="28">
        <f t="shared" ca="1" si="307"/>
        <v>0</v>
      </c>
      <c r="GZ220" s="28">
        <f t="shared" ca="1" si="307"/>
        <v>0</v>
      </c>
      <c r="HA220" s="28">
        <f t="shared" ca="1" si="307"/>
        <v>0</v>
      </c>
      <c r="HB220" s="28">
        <f t="shared" ca="1" si="307"/>
        <v>0</v>
      </c>
      <c r="HC220" s="28">
        <f t="shared" ca="1" si="307"/>
        <v>0</v>
      </c>
      <c r="HD220" s="28">
        <f t="shared" ca="1" si="307"/>
        <v>0</v>
      </c>
      <c r="HE220" s="28">
        <f t="shared" ca="1" si="307"/>
        <v>0</v>
      </c>
      <c r="HF220" s="28">
        <f t="shared" ca="1" si="302"/>
        <v>0</v>
      </c>
      <c r="HG220" s="28">
        <f t="shared" ca="1" si="302"/>
        <v>0</v>
      </c>
      <c r="HH220" s="28">
        <f t="shared" ca="1" si="302"/>
        <v>0</v>
      </c>
      <c r="HI220" s="28">
        <f t="shared" ca="1" si="302"/>
        <v>0</v>
      </c>
      <c r="HJ220" s="28">
        <f t="shared" ca="1" si="302"/>
        <v>0</v>
      </c>
      <c r="HK220" s="28">
        <f t="shared" ca="1" si="302"/>
        <v>0</v>
      </c>
      <c r="HL220" s="28">
        <f t="shared" ca="1" si="302"/>
        <v>0</v>
      </c>
      <c r="HM220" s="28">
        <f t="shared" ca="1" si="302"/>
        <v>0</v>
      </c>
      <c r="HN220" s="28">
        <f t="shared" ca="1" si="302"/>
        <v>0</v>
      </c>
      <c r="HO220" s="28">
        <f t="shared" ca="1" si="302"/>
        <v>0</v>
      </c>
      <c r="HP220" s="28">
        <f t="shared" ca="1" si="302"/>
        <v>0</v>
      </c>
      <c r="HQ220" s="28">
        <f t="shared" ca="1" si="302"/>
        <v>0</v>
      </c>
      <c r="HR220" s="28">
        <f t="shared" ca="1" si="302"/>
        <v>0</v>
      </c>
      <c r="HS220" s="28">
        <f t="shared" ca="1" si="302"/>
        <v>0</v>
      </c>
      <c r="HT220" s="28">
        <f t="shared" ca="1" si="302"/>
        <v>0</v>
      </c>
      <c r="HU220" s="28">
        <f t="shared" ca="1" si="308"/>
        <v>0</v>
      </c>
      <c r="HV220" s="28">
        <f t="shared" ca="1" si="308"/>
        <v>0</v>
      </c>
      <c r="HW220" s="28">
        <f t="shared" ca="1" si="308"/>
        <v>0</v>
      </c>
      <c r="HX220" s="28">
        <f t="shared" ca="1" si="308"/>
        <v>0</v>
      </c>
      <c r="HY220" s="28">
        <f t="shared" ca="1" si="308"/>
        <v>0</v>
      </c>
      <c r="HZ220" s="28">
        <f t="shared" ca="1" si="308"/>
        <v>0</v>
      </c>
      <c r="IA220" s="28">
        <f t="shared" ca="1" si="308"/>
        <v>0</v>
      </c>
      <c r="IB220" s="28">
        <f t="shared" ca="1" si="308"/>
        <v>0</v>
      </c>
      <c r="IC220" s="28">
        <f t="shared" ca="1" si="308"/>
        <v>0</v>
      </c>
      <c r="ID220" s="28">
        <f t="shared" ca="1" si="308"/>
        <v>0</v>
      </c>
      <c r="IE220" s="28">
        <f t="shared" ca="1" si="308"/>
        <v>0</v>
      </c>
      <c r="IF220" s="28">
        <f t="shared" ca="1" si="308"/>
        <v>0</v>
      </c>
      <c r="IG220" s="28">
        <f t="shared" ca="1" si="308"/>
        <v>0</v>
      </c>
      <c r="IH220" s="28">
        <f t="shared" ca="1" si="308"/>
        <v>0</v>
      </c>
      <c r="II220" s="28">
        <f t="shared" ca="1" si="308"/>
        <v>0</v>
      </c>
      <c r="IJ220" s="28">
        <f t="shared" ca="1" si="308"/>
        <v>0</v>
      </c>
      <c r="IK220" s="28">
        <f t="shared" ca="1" si="309"/>
        <v>0</v>
      </c>
      <c r="IL220" s="28">
        <f t="shared" ca="1" si="309"/>
        <v>0</v>
      </c>
      <c r="IM220" s="28">
        <f t="shared" ca="1" si="309"/>
        <v>0</v>
      </c>
      <c r="IN220" s="28">
        <f t="shared" ca="1" si="309"/>
        <v>0</v>
      </c>
      <c r="IO220" s="28">
        <f t="shared" ca="1" si="309"/>
        <v>0</v>
      </c>
      <c r="IP220" s="28">
        <f t="shared" ca="1" si="309"/>
        <v>0</v>
      </c>
      <c r="IQ220" s="28">
        <f t="shared" ca="1" si="309"/>
        <v>0</v>
      </c>
      <c r="IR220" s="28">
        <f t="shared" ca="1" si="309"/>
        <v>0</v>
      </c>
      <c r="IS220" s="28">
        <f t="shared" ca="1" si="309"/>
        <v>0</v>
      </c>
      <c r="IT220" s="28">
        <f t="shared" ca="1" si="309"/>
        <v>0</v>
      </c>
      <c r="IU220" s="28">
        <f t="shared" ca="1" si="309"/>
        <v>0</v>
      </c>
      <c r="IV220" s="28">
        <f t="shared" ca="1" si="309"/>
        <v>0</v>
      </c>
      <c r="IW220" s="28">
        <f t="shared" ca="1" si="309"/>
        <v>0</v>
      </c>
      <c r="IX220" s="28">
        <f t="shared" ca="1" si="309"/>
        <v>0</v>
      </c>
      <c r="IY220" s="28">
        <f t="shared" ca="1" si="309"/>
        <v>0</v>
      </c>
      <c r="IZ220" s="28">
        <f t="shared" ca="1" si="309"/>
        <v>0</v>
      </c>
      <c r="JA220" s="28"/>
      <c r="JB220" s="28"/>
      <c r="JC220" s="28"/>
      <c r="JD220" s="28"/>
      <c r="JE220" s="28"/>
      <c r="JF220" s="28"/>
      <c r="JG220" s="28"/>
      <c r="JH220" s="28"/>
      <c r="JI220" s="28"/>
      <c r="JJ220" s="28"/>
      <c r="JK220" s="28"/>
      <c r="JL220" s="28"/>
      <c r="JM220" s="28"/>
      <c r="JN220" s="28"/>
      <c r="JO220" s="28"/>
      <c r="JP220" s="28"/>
      <c r="JQ220" s="28"/>
      <c r="JR220" s="28"/>
    </row>
    <row r="221" spans="1:278" x14ac:dyDescent="0.2">
      <c r="A221" s="27">
        <f t="shared" si="291"/>
        <v>212</v>
      </c>
      <c r="B221" s="28">
        <f t="shared" ca="1" si="286"/>
        <v>0</v>
      </c>
      <c r="C221" s="28">
        <f t="shared" ca="1" si="287"/>
        <v>0</v>
      </c>
      <c r="D221" s="28">
        <f t="shared" ca="1" si="288"/>
        <v>0</v>
      </c>
      <c r="E221" s="34">
        <f t="shared" ca="1" si="289"/>
        <v>0</v>
      </c>
      <c r="F221" s="30">
        <f t="shared" ca="1" si="290"/>
        <v>0</v>
      </c>
      <c r="G221" s="28"/>
      <c r="H221" s="34">
        <f t="shared" ca="1" si="292"/>
        <v>0</v>
      </c>
      <c r="I221" s="27">
        <f t="shared" si="277"/>
        <v>438</v>
      </c>
      <c r="J221" s="30">
        <f t="shared" ca="1" si="295"/>
        <v>0</v>
      </c>
      <c r="K221" s="28">
        <f t="shared" ca="1" si="303"/>
        <v>0</v>
      </c>
      <c r="L221" s="28">
        <f t="shared" ca="1" si="303"/>
        <v>0</v>
      </c>
      <c r="M221" s="28">
        <f t="shared" ca="1" si="303"/>
        <v>0</v>
      </c>
      <c r="N221" s="28">
        <f t="shared" ca="1" si="303"/>
        <v>0</v>
      </c>
      <c r="O221" s="28">
        <f t="shared" ca="1" si="303"/>
        <v>0</v>
      </c>
      <c r="P221" s="28">
        <f t="shared" ca="1" si="303"/>
        <v>0</v>
      </c>
      <c r="Q221" s="28">
        <f t="shared" ca="1" si="303"/>
        <v>0</v>
      </c>
      <c r="R221" s="28">
        <f t="shared" ca="1" si="303"/>
        <v>0</v>
      </c>
      <c r="S221" s="28">
        <f t="shared" ca="1" si="303"/>
        <v>0</v>
      </c>
      <c r="T221" s="28">
        <f t="shared" ca="1" si="303"/>
        <v>0</v>
      </c>
      <c r="U221" s="28">
        <f t="shared" ca="1" si="303"/>
        <v>0</v>
      </c>
      <c r="V221" s="28">
        <f t="shared" ca="1" si="303"/>
        <v>0</v>
      </c>
      <c r="W221" s="28">
        <f t="shared" ca="1" si="303"/>
        <v>0</v>
      </c>
      <c r="X221" s="28">
        <f t="shared" ca="1" si="303"/>
        <v>0</v>
      </c>
      <c r="Y221" s="28">
        <f t="shared" ca="1" si="303"/>
        <v>0</v>
      </c>
      <c r="Z221" s="28">
        <f t="shared" ca="1" si="303"/>
        <v>0</v>
      </c>
      <c r="AA221" s="28">
        <f t="shared" ca="1" si="296"/>
        <v>0</v>
      </c>
      <c r="AB221" s="28">
        <f t="shared" ca="1" si="296"/>
        <v>0</v>
      </c>
      <c r="AC221" s="28">
        <f t="shared" ca="1" si="296"/>
        <v>0</v>
      </c>
      <c r="AD221" s="28">
        <f t="shared" ca="1" si="296"/>
        <v>0</v>
      </c>
      <c r="AE221" s="28">
        <f t="shared" ca="1" si="296"/>
        <v>0</v>
      </c>
      <c r="AF221" s="28">
        <f t="shared" ca="1" si="296"/>
        <v>0</v>
      </c>
      <c r="AG221" s="28">
        <f t="shared" ca="1" si="296"/>
        <v>0</v>
      </c>
      <c r="AH221" s="28">
        <f t="shared" ca="1" si="296"/>
        <v>0</v>
      </c>
      <c r="AI221" s="28">
        <f t="shared" ca="1" si="296"/>
        <v>0</v>
      </c>
      <c r="AJ221" s="28">
        <f t="shared" ca="1" si="296"/>
        <v>0</v>
      </c>
      <c r="AK221" s="28">
        <f t="shared" ca="1" si="296"/>
        <v>0</v>
      </c>
      <c r="AL221" s="28">
        <f t="shared" ca="1" si="296"/>
        <v>0</v>
      </c>
      <c r="AM221" s="28">
        <f t="shared" ca="1" si="296"/>
        <v>0</v>
      </c>
      <c r="AN221" s="28">
        <f t="shared" ca="1" si="296"/>
        <v>0</v>
      </c>
      <c r="AO221" s="28">
        <f t="shared" ca="1" si="296"/>
        <v>0</v>
      </c>
      <c r="AP221" s="28">
        <f t="shared" ca="1" si="297"/>
        <v>0</v>
      </c>
      <c r="AQ221" s="28">
        <f t="shared" ca="1" si="297"/>
        <v>0</v>
      </c>
      <c r="AR221" s="28">
        <f t="shared" ca="1" si="297"/>
        <v>0</v>
      </c>
      <c r="AS221" s="28">
        <f t="shared" ca="1" si="297"/>
        <v>0</v>
      </c>
      <c r="AT221" s="28">
        <f t="shared" ca="1" si="297"/>
        <v>0</v>
      </c>
      <c r="AU221" s="28">
        <f t="shared" ca="1" si="297"/>
        <v>0</v>
      </c>
      <c r="AV221" s="28">
        <f t="shared" ca="1" si="297"/>
        <v>0</v>
      </c>
      <c r="AW221" s="28">
        <f t="shared" ca="1" si="297"/>
        <v>0</v>
      </c>
      <c r="AX221" s="28">
        <f t="shared" ca="1" si="297"/>
        <v>0</v>
      </c>
      <c r="AY221" s="28">
        <f t="shared" ca="1" si="297"/>
        <v>0</v>
      </c>
      <c r="AZ221" s="28">
        <f t="shared" ca="1" si="297"/>
        <v>0</v>
      </c>
      <c r="BA221" s="28">
        <f t="shared" ca="1" si="297"/>
        <v>0</v>
      </c>
      <c r="BB221" s="28">
        <f t="shared" ca="1" si="297"/>
        <v>0</v>
      </c>
      <c r="BC221" s="28">
        <f t="shared" ca="1" si="297"/>
        <v>0</v>
      </c>
      <c r="BD221" s="28">
        <f t="shared" ca="1" si="297"/>
        <v>0</v>
      </c>
      <c r="BE221" s="28">
        <f t="shared" ca="1" si="297"/>
        <v>0</v>
      </c>
      <c r="BF221" s="28">
        <f t="shared" ca="1" si="293"/>
        <v>0</v>
      </c>
      <c r="BG221" s="28">
        <f t="shared" ca="1" si="293"/>
        <v>0</v>
      </c>
      <c r="BH221" s="28">
        <f t="shared" ca="1" si="293"/>
        <v>0</v>
      </c>
      <c r="BI221" s="28">
        <f t="shared" ca="1" si="293"/>
        <v>0</v>
      </c>
      <c r="BJ221" s="28">
        <f t="shared" ca="1" si="293"/>
        <v>0</v>
      </c>
      <c r="BK221" s="28">
        <f t="shared" ca="1" si="293"/>
        <v>0</v>
      </c>
      <c r="BL221" s="28">
        <f t="shared" ca="1" si="293"/>
        <v>0</v>
      </c>
      <c r="BM221" s="28">
        <f t="shared" ca="1" si="293"/>
        <v>0</v>
      </c>
      <c r="BN221" s="28">
        <f t="shared" ca="1" si="293"/>
        <v>0</v>
      </c>
      <c r="BO221" s="28">
        <f t="shared" ca="1" si="293"/>
        <v>0</v>
      </c>
      <c r="BP221" s="28">
        <f t="shared" ca="1" si="293"/>
        <v>0</v>
      </c>
      <c r="BQ221" s="28">
        <f t="shared" ca="1" si="293"/>
        <v>0</v>
      </c>
      <c r="BR221" s="28">
        <f t="shared" ca="1" si="293"/>
        <v>0</v>
      </c>
      <c r="BS221" s="28">
        <f t="shared" ca="1" si="293"/>
        <v>0</v>
      </c>
      <c r="BT221" s="28">
        <f t="shared" ca="1" si="293"/>
        <v>0</v>
      </c>
      <c r="BU221" s="28">
        <f t="shared" ca="1" si="304"/>
        <v>0</v>
      </c>
      <c r="BV221" s="28">
        <f t="shared" ca="1" si="304"/>
        <v>0</v>
      </c>
      <c r="BW221" s="28">
        <f t="shared" ca="1" si="304"/>
        <v>0</v>
      </c>
      <c r="BX221" s="28">
        <f t="shared" ca="1" si="304"/>
        <v>0</v>
      </c>
      <c r="BY221" s="28">
        <f t="shared" ca="1" si="304"/>
        <v>0</v>
      </c>
      <c r="BZ221" s="28">
        <f t="shared" ca="1" si="304"/>
        <v>0</v>
      </c>
      <c r="CA221" s="28">
        <f t="shared" ca="1" si="304"/>
        <v>0</v>
      </c>
      <c r="CB221" s="28">
        <f t="shared" ca="1" si="304"/>
        <v>0</v>
      </c>
      <c r="CC221" s="28">
        <f t="shared" ca="1" si="304"/>
        <v>0</v>
      </c>
      <c r="CD221" s="28">
        <f t="shared" ca="1" si="304"/>
        <v>0</v>
      </c>
      <c r="CE221" s="28">
        <f t="shared" ca="1" si="304"/>
        <v>0</v>
      </c>
      <c r="CF221" s="28">
        <f t="shared" ca="1" si="304"/>
        <v>0</v>
      </c>
      <c r="CG221" s="28">
        <f t="shared" ca="1" si="304"/>
        <v>0</v>
      </c>
      <c r="CH221" s="28">
        <f t="shared" ca="1" si="304"/>
        <v>0</v>
      </c>
      <c r="CI221" s="28">
        <f t="shared" ca="1" si="304"/>
        <v>0</v>
      </c>
      <c r="CJ221" s="28">
        <f t="shared" ca="1" si="304"/>
        <v>0</v>
      </c>
      <c r="CK221" s="28">
        <f t="shared" ca="1" si="298"/>
        <v>0</v>
      </c>
      <c r="CL221" s="28">
        <f t="shared" ca="1" si="298"/>
        <v>0</v>
      </c>
      <c r="CM221" s="28">
        <f t="shared" ca="1" si="298"/>
        <v>0</v>
      </c>
      <c r="CN221" s="28">
        <f t="shared" ca="1" si="298"/>
        <v>0</v>
      </c>
      <c r="CO221" s="28">
        <f t="shared" ca="1" si="298"/>
        <v>0</v>
      </c>
      <c r="CP221" s="28">
        <f t="shared" ca="1" si="298"/>
        <v>0</v>
      </c>
      <c r="CQ221" s="28">
        <f t="shared" ca="1" si="298"/>
        <v>0</v>
      </c>
      <c r="CR221" s="28">
        <f t="shared" ca="1" si="298"/>
        <v>0</v>
      </c>
      <c r="CS221" s="28">
        <f t="shared" ca="1" si="298"/>
        <v>0</v>
      </c>
      <c r="CT221" s="28">
        <f t="shared" ca="1" si="298"/>
        <v>0</v>
      </c>
      <c r="CU221" s="28">
        <f t="shared" ca="1" si="298"/>
        <v>0</v>
      </c>
      <c r="CV221" s="28">
        <f t="shared" ca="1" si="298"/>
        <v>0</v>
      </c>
      <c r="CW221" s="28">
        <f t="shared" ca="1" si="298"/>
        <v>0</v>
      </c>
      <c r="CX221" s="28">
        <f t="shared" ca="1" si="298"/>
        <v>0</v>
      </c>
      <c r="CY221" s="28">
        <f t="shared" ca="1" si="298"/>
        <v>0</v>
      </c>
      <c r="CZ221" s="28">
        <f t="shared" ca="1" si="305"/>
        <v>0</v>
      </c>
      <c r="DA221" s="28">
        <f t="shared" ca="1" si="305"/>
        <v>0</v>
      </c>
      <c r="DB221" s="28">
        <f t="shared" ca="1" si="305"/>
        <v>0</v>
      </c>
      <c r="DC221" s="28">
        <f t="shared" ca="1" si="305"/>
        <v>0</v>
      </c>
      <c r="DD221" s="28">
        <f t="shared" ca="1" si="305"/>
        <v>0</v>
      </c>
      <c r="DE221" s="28">
        <f t="shared" ca="1" si="305"/>
        <v>0</v>
      </c>
      <c r="DF221" s="28">
        <f t="shared" ca="1" si="305"/>
        <v>0</v>
      </c>
      <c r="DG221" s="28">
        <f t="shared" ca="1" si="305"/>
        <v>0</v>
      </c>
      <c r="DH221" s="28">
        <f t="shared" ca="1" si="305"/>
        <v>0</v>
      </c>
      <c r="DI221" s="28">
        <f t="shared" ca="1" si="305"/>
        <v>0</v>
      </c>
      <c r="DJ221" s="28">
        <f t="shared" ca="1" si="305"/>
        <v>0</v>
      </c>
      <c r="DK221" s="28">
        <f t="shared" ca="1" si="305"/>
        <v>0</v>
      </c>
      <c r="DL221" s="28">
        <f t="shared" ca="1" si="305"/>
        <v>0</v>
      </c>
      <c r="DM221" s="28">
        <f t="shared" ca="1" si="305"/>
        <v>0</v>
      </c>
      <c r="DN221" s="28">
        <f t="shared" ca="1" si="305"/>
        <v>0</v>
      </c>
      <c r="DO221" s="28">
        <f t="shared" ca="1" si="305"/>
        <v>0</v>
      </c>
      <c r="DP221" s="28">
        <f t="shared" ca="1" si="299"/>
        <v>0</v>
      </c>
      <c r="DQ221" s="28">
        <f t="shared" ca="1" si="299"/>
        <v>0</v>
      </c>
      <c r="DR221" s="28">
        <f t="shared" ca="1" si="299"/>
        <v>0</v>
      </c>
      <c r="DS221" s="28">
        <f t="shared" ca="1" si="299"/>
        <v>0</v>
      </c>
      <c r="DT221" s="28">
        <f t="shared" ca="1" si="299"/>
        <v>0</v>
      </c>
      <c r="DU221" s="28">
        <f t="shared" ca="1" si="299"/>
        <v>0</v>
      </c>
      <c r="DV221" s="28">
        <f t="shared" ca="1" si="299"/>
        <v>0</v>
      </c>
      <c r="DW221" s="28">
        <f t="shared" ca="1" si="299"/>
        <v>0</v>
      </c>
      <c r="DX221" s="28">
        <f t="shared" ca="1" si="299"/>
        <v>0</v>
      </c>
      <c r="DY221" s="28">
        <f t="shared" ca="1" si="299"/>
        <v>0</v>
      </c>
      <c r="DZ221" s="28">
        <f t="shared" ca="1" si="299"/>
        <v>0</v>
      </c>
      <c r="EA221" s="28">
        <f t="shared" ca="1" si="299"/>
        <v>0</v>
      </c>
      <c r="EB221" s="28">
        <f t="shared" ca="1" si="299"/>
        <v>0</v>
      </c>
      <c r="EC221" s="28">
        <f t="shared" ca="1" si="299"/>
        <v>0</v>
      </c>
      <c r="ED221" s="28">
        <f t="shared" ca="1" si="299"/>
        <v>0</v>
      </c>
      <c r="EE221" s="28">
        <f t="shared" ca="1" si="306"/>
        <v>0</v>
      </c>
      <c r="EF221" s="28">
        <f t="shared" ca="1" si="306"/>
        <v>0</v>
      </c>
      <c r="EG221" s="28">
        <f t="shared" ca="1" si="306"/>
        <v>0</v>
      </c>
      <c r="EH221" s="28">
        <f t="shared" ca="1" si="306"/>
        <v>0</v>
      </c>
      <c r="EI221" s="28">
        <f t="shared" ca="1" si="306"/>
        <v>0</v>
      </c>
      <c r="EJ221" s="28">
        <f t="shared" ca="1" si="306"/>
        <v>0</v>
      </c>
      <c r="EK221" s="28">
        <f t="shared" ca="1" si="306"/>
        <v>0</v>
      </c>
      <c r="EL221" s="28">
        <f t="shared" ca="1" si="306"/>
        <v>0</v>
      </c>
      <c r="EM221" s="28">
        <f t="shared" ca="1" si="306"/>
        <v>0</v>
      </c>
      <c r="EN221" s="28">
        <f t="shared" ca="1" si="306"/>
        <v>0</v>
      </c>
      <c r="EO221" s="28">
        <f t="shared" ca="1" si="306"/>
        <v>0</v>
      </c>
      <c r="EP221" s="28">
        <f t="shared" ca="1" si="306"/>
        <v>0</v>
      </c>
      <c r="EQ221" s="28">
        <f t="shared" ca="1" si="306"/>
        <v>0</v>
      </c>
      <c r="ER221" s="28">
        <f t="shared" ca="1" si="306"/>
        <v>0</v>
      </c>
      <c r="ES221" s="28">
        <f t="shared" ca="1" si="306"/>
        <v>0</v>
      </c>
      <c r="ET221" s="28">
        <f t="shared" ca="1" si="306"/>
        <v>0</v>
      </c>
      <c r="EU221" s="28">
        <f t="shared" ca="1" si="300"/>
        <v>0</v>
      </c>
      <c r="EV221" s="28">
        <f t="shared" ca="1" si="300"/>
        <v>0</v>
      </c>
      <c r="EW221" s="28">
        <f t="shared" ca="1" si="300"/>
        <v>0</v>
      </c>
      <c r="EX221" s="28">
        <f t="shared" ca="1" si="300"/>
        <v>0</v>
      </c>
      <c r="EY221" s="28">
        <f t="shared" ca="1" si="300"/>
        <v>0</v>
      </c>
      <c r="EZ221" s="28">
        <f t="shared" ca="1" si="300"/>
        <v>0</v>
      </c>
      <c r="FA221" s="28">
        <f t="shared" ca="1" si="300"/>
        <v>0</v>
      </c>
      <c r="FB221" s="28">
        <f t="shared" ca="1" si="300"/>
        <v>0</v>
      </c>
      <c r="FC221" s="28">
        <f t="shared" ca="1" si="300"/>
        <v>0</v>
      </c>
      <c r="FD221" s="28">
        <f t="shared" ca="1" si="300"/>
        <v>0</v>
      </c>
      <c r="FE221" s="28">
        <f t="shared" ca="1" si="300"/>
        <v>0</v>
      </c>
      <c r="FF221" s="28">
        <f t="shared" ca="1" si="300"/>
        <v>0</v>
      </c>
      <c r="FG221" s="28">
        <f t="shared" ca="1" si="300"/>
        <v>0</v>
      </c>
      <c r="FH221" s="28">
        <f t="shared" ca="1" si="300"/>
        <v>0</v>
      </c>
      <c r="FI221" s="28">
        <f t="shared" ca="1" si="300"/>
        <v>0</v>
      </c>
      <c r="FJ221" s="28">
        <f t="shared" ca="1" si="301"/>
        <v>0</v>
      </c>
      <c r="FK221" s="28">
        <f t="shared" ca="1" si="301"/>
        <v>0</v>
      </c>
      <c r="FL221" s="28">
        <f t="shared" ca="1" si="301"/>
        <v>0</v>
      </c>
      <c r="FM221" s="28">
        <f t="shared" ca="1" si="301"/>
        <v>0</v>
      </c>
      <c r="FN221" s="28">
        <f t="shared" ca="1" si="301"/>
        <v>0</v>
      </c>
      <c r="FO221" s="28">
        <f t="shared" ca="1" si="301"/>
        <v>0</v>
      </c>
      <c r="FP221" s="28">
        <f t="shared" ca="1" si="301"/>
        <v>0</v>
      </c>
      <c r="FQ221" s="28">
        <f t="shared" ca="1" si="301"/>
        <v>0</v>
      </c>
      <c r="FR221" s="28">
        <f t="shared" ca="1" si="301"/>
        <v>0</v>
      </c>
      <c r="FS221" s="28">
        <f t="shared" ca="1" si="301"/>
        <v>0</v>
      </c>
      <c r="FT221" s="28">
        <f t="shared" ca="1" si="301"/>
        <v>0</v>
      </c>
      <c r="FU221" s="28">
        <f t="shared" ca="1" si="301"/>
        <v>0</v>
      </c>
      <c r="FV221" s="28">
        <f t="shared" ca="1" si="301"/>
        <v>0</v>
      </c>
      <c r="FW221" s="28">
        <f t="shared" ca="1" si="301"/>
        <v>0</v>
      </c>
      <c r="FX221" s="28">
        <f t="shared" ca="1" si="301"/>
        <v>0</v>
      </c>
      <c r="FY221" s="28">
        <f t="shared" ca="1" si="301"/>
        <v>0</v>
      </c>
      <c r="FZ221" s="28">
        <f t="shared" ca="1" si="294"/>
        <v>0</v>
      </c>
      <c r="GA221" s="28">
        <f t="shared" ca="1" si="294"/>
        <v>0</v>
      </c>
      <c r="GB221" s="28">
        <f t="shared" ca="1" si="294"/>
        <v>0</v>
      </c>
      <c r="GC221" s="28">
        <f t="shared" ca="1" si="294"/>
        <v>0</v>
      </c>
      <c r="GD221" s="28">
        <f t="shared" ca="1" si="294"/>
        <v>0</v>
      </c>
      <c r="GE221" s="28">
        <f t="shared" ca="1" si="294"/>
        <v>0</v>
      </c>
      <c r="GF221" s="28">
        <f t="shared" ca="1" si="294"/>
        <v>0</v>
      </c>
      <c r="GG221" s="28">
        <f t="shared" ca="1" si="294"/>
        <v>0</v>
      </c>
      <c r="GH221" s="28">
        <f t="shared" ca="1" si="294"/>
        <v>0</v>
      </c>
      <c r="GI221" s="28">
        <f t="shared" ca="1" si="294"/>
        <v>0</v>
      </c>
      <c r="GJ221" s="28">
        <f t="shared" ca="1" si="294"/>
        <v>0</v>
      </c>
      <c r="GK221" s="28">
        <f t="shared" ca="1" si="294"/>
        <v>0</v>
      </c>
      <c r="GL221" s="28">
        <f t="shared" ca="1" si="294"/>
        <v>0</v>
      </c>
      <c r="GM221" s="28">
        <f t="shared" ca="1" si="294"/>
        <v>0</v>
      </c>
      <c r="GN221" s="28">
        <f t="shared" ca="1" si="294"/>
        <v>0</v>
      </c>
      <c r="GO221" s="28">
        <f t="shared" ca="1" si="294"/>
        <v>0</v>
      </c>
      <c r="GP221" s="28">
        <f t="shared" ca="1" si="307"/>
        <v>0</v>
      </c>
      <c r="GQ221" s="28">
        <f t="shared" ca="1" si="307"/>
        <v>0</v>
      </c>
      <c r="GR221" s="28">
        <f t="shared" ca="1" si="307"/>
        <v>0</v>
      </c>
      <c r="GS221" s="28">
        <f t="shared" ca="1" si="307"/>
        <v>0</v>
      </c>
      <c r="GT221" s="28">
        <f t="shared" ca="1" si="307"/>
        <v>0</v>
      </c>
      <c r="GU221" s="28">
        <f t="shared" ca="1" si="307"/>
        <v>0</v>
      </c>
      <c r="GV221" s="28">
        <f t="shared" ca="1" si="307"/>
        <v>0</v>
      </c>
      <c r="GW221" s="28">
        <f t="shared" ca="1" si="307"/>
        <v>0</v>
      </c>
      <c r="GX221" s="28">
        <f t="shared" ca="1" si="307"/>
        <v>0</v>
      </c>
      <c r="GY221" s="28">
        <f t="shared" ca="1" si="307"/>
        <v>0</v>
      </c>
      <c r="GZ221" s="28">
        <f t="shared" ca="1" si="307"/>
        <v>0</v>
      </c>
      <c r="HA221" s="28">
        <f t="shared" ca="1" si="307"/>
        <v>0</v>
      </c>
      <c r="HB221" s="28">
        <f t="shared" ca="1" si="307"/>
        <v>0</v>
      </c>
      <c r="HC221" s="28">
        <f t="shared" ca="1" si="307"/>
        <v>0</v>
      </c>
      <c r="HD221" s="28">
        <f t="shared" ca="1" si="307"/>
        <v>0</v>
      </c>
      <c r="HE221" s="28">
        <f t="shared" ca="1" si="307"/>
        <v>0</v>
      </c>
      <c r="HF221" s="28">
        <f t="shared" ca="1" si="302"/>
        <v>0</v>
      </c>
      <c r="HG221" s="28">
        <f t="shared" ca="1" si="302"/>
        <v>0</v>
      </c>
      <c r="HH221" s="28">
        <f t="shared" ca="1" si="302"/>
        <v>0</v>
      </c>
      <c r="HI221" s="28">
        <f t="shared" ca="1" si="302"/>
        <v>0</v>
      </c>
      <c r="HJ221" s="28">
        <f t="shared" ca="1" si="302"/>
        <v>0</v>
      </c>
      <c r="HK221" s="28">
        <f t="shared" ca="1" si="302"/>
        <v>0</v>
      </c>
      <c r="HL221" s="28">
        <f t="shared" ca="1" si="302"/>
        <v>0</v>
      </c>
      <c r="HM221" s="28">
        <f t="shared" ca="1" si="302"/>
        <v>0</v>
      </c>
      <c r="HN221" s="28">
        <f t="shared" ca="1" si="302"/>
        <v>0</v>
      </c>
      <c r="HO221" s="28">
        <f t="shared" ca="1" si="302"/>
        <v>0</v>
      </c>
      <c r="HP221" s="28">
        <f t="shared" ca="1" si="302"/>
        <v>0</v>
      </c>
      <c r="HQ221" s="28">
        <f t="shared" ca="1" si="302"/>
        <v>0</v>
      </c>
      <c r="HR221" s="28">
        <f t="shared" ca="1" si="302"/>
        <v>0</v>
      </c>
      <c r="HS221" s="28">
        <f t="shared" ca="1" si="302"/>
        <v>0</v>
      </c>
      <c r="HT221" s="28">
        <f t="shared" ca="1" si="302"/>
        <v>0</v>
      </c>
      <c r="HU221" s="28">
        <f t="shared" ca="1" si="308"/>
        <v>0</v>
      </c>
      <c r="HV221" s="28">
        <f t="shared" ca="1" si="308"/>
        <v>0</v>
      </c>
      <c r="HW221" s="28">
        <f t="shared" ca="1" si="308"/>
        <v>0</v>
      </c>
      <c r="HX221" s="28">
        <f t="shared" ca="1" si="308"/>
        <v>0</v>
      </c>
      <c r="HY221" s="28">
        <f t="shared" ca="1" si="308"/>
        <v>0</v>
      </c>
      <c r="HZ221" s="28">
        <f t="shared" ca="1" si="308"/>
        <v>0</v>
      </c>
      <c r="IA221" s="28">
        <f t="shared" ca="1" si="308"/>
        <v>0</v>
      </c>
      <c r="IB221" s="28">
        <f t="shared" ca="1" si="308"/>
        <v>0</v>
      </c>
      <c r="IC221" s="28">
        <f t="shared" ca="1" si="308"/>
        <v>0</v>
      </c>
      <c r="ID221" s="28">
        <f t="shared" ca="1" si="308"/>
        <v>0</v>
      </c>
      <c r="IE221" s="28">
        <f t="shared" ca="1" si="308"/>
        <v>0</v>
      </c>
      <c r="IF221" s="28">
        <f t="shared" ca="1" si="308"/>
        <v>0</v>
      </c>
      <c r="IG221" s="28">
        <f t="shared" ca="1" si="308"/>
        <v>0</v>
      </c>
      <c r="IH221" s="28">
        <f t="shared" ca="1" si="308"/>
        <v>0</v>
      </c>
      <c r="II221" s="28">
        <f t="shared" ca="1" si="308"/>
        <v>0</v>
      </c>
      <c r="IJ221" s="28">
        <f t="shared" ca="1" si="308"/>
        <v>0</v>
      </c>
      <c r="IK221" s="28">
        <f t="shared" ca="1" si="309"/>
        <v>0</v>
      </c>
      <c r="IL221" s="28">
        <f t="shared" ca="1" si="309"/>
        <v>0</v>
      </c>
      <c r="IM221" s="28">
        <f t="shared" ca="1" si="309"/>
        <v>0</v>
      </c>
      <c r="IN221" s="28">
        <f t="shared" ca="1" si="309"/>
        <v>0</v>
      </c>
      <c r="IO221" s="28">
        <f t="shared" ca="1" si="309"/>
        <v>0</v>
      </c>
      <c r="IP221" s="28">
        <f t="shared" ca="1" si="309"/>
        <v>0</v>
      </c>
      <c r="IQ221" s="28">
        <f t="shared" ca="1" si="309"/>
        <v>0</v>
      </c>
      <c r="IR221" s="28">
        <f t="shared" ca="1" si="309"/>
        <v>0</v>
      </c>
      <c r="IS221" s="28">
        <f t="shared" ca="1" si="309"/>
        <v>0</v>
      </c>
      <c r="IT221" s="28">
        <f t="shared" ca="1" si="309"/>
        <v>0</v>
      </c>
      <c r="IU221" s="28">
        <f t="shared" ca="1" si="309"/>
        <v>0</v>
      </c>
      <c r="IV221" s="28">
        <f t="shared" ca="1" si="309"/>
        <v>0</v>
      </c>
      <c r="IW221" s="28">
        <f t="shared" ca="1" si="309"/>
        <v>0</v>
      </c>
      <c r="IX221" s="28">
        <f t="shared" ca="1" si="309"/>
        <v>0</v>
      </c>
      <c r="IY221" s="28">
        <f t="shared" ca="1" si="309"/>
        <v>0</v>
      </c>
      <c r="IZ221" s="28">
        <f t="shared" ca="1" si="309"/>
        <v>0</v>
      </c>
      <c r="JA221" s="28"/>
      <c r="JB221" s="28"/>
      <c r="JC221" s="28"/>
      <c r="JD221" s="28"/>
      <c r="JE221" s="28"/>
      <c r="JF221" s="28"/>
      <c r="JG221" s="28"/>
      <c r="JH221" s="28"/>
      <c r="JI221" s="28"/>
      <c r="JJ221" s="28"/>
      <c r="JK221" s="28"/>
      <c r="JL221" s="28"/>
      <c r="JM221" s="28"/>
      <c r="JN221" s="28"/>
      <c r="JO221" s="28"/>
      <c r="JP221" s="28"/>
      <c r="JQ221" s="28"/>
      <c r="JR221" s="28"/>
    </row>
    <row r="222" spans="1:278" x14ac:dyDescent="0.2">
      <c r="A222" s="27">
        <f t="shared" si="291"/>
        <v>213</v>
      </c>
      <c r="B222" s="28">
        <f t="shared" ca="1" si="286"/>
        <v>0</v>
      </c>
      <c r="C222" s="28">
        <f t="shared" ca="1" si="287"/>
        <v>0</v>
      </c>
      <c r="D222" s="28">
        <f t="shared" ca="1" si="288"/>
        <v>0</v>
      </c>
      <c r="E222" s="34">
        <f t="shared" ca="1" si="289"/>
        <v>0</v>
      </c>
      <c r="F222" s="30">
        <f t="shared" ca="1" si="290"/>
        <v>0</v>
      </c>
      <c r="G222" s="28"/>
      <c r="H222" s="34">
        <f t="shared" ca="1" si="292"/>
        <v>0</v>
      </c>
      <c r="I222" s="27">
        <f t="shared" si="277"/>
        <v>440</v>
      </c>
      <c r="J222" s="30">
        <f t="shared" ca="1" si="295"/>
        <v>0</v>
      </c>
      <c r="K222" s="28">
        <f t="shared" ca="1" si="303"/>
        <v>0</v>
      </c>
      <c r="L222" s="28">
        <f t="shared" ca="1" si="303"/>
        <v>0</v>
      </c>
      <c r="M222" s="28">
        <f t="shared" ca="1" si="303"/>
        <v>0</v>
      </c>
      <c r="N222" s="28">
        <f t="shared" ca="1" si="303"/>
        <v>0</v>
      </c>
      <c r="O222" s="28">
        <f t="shared" ca="1" si="303"/>
        <v>0</v>
      </c>
      <c r="P222" s="28">
        <f t="shared" ca="1" si="303"/>
        <v>0</v>
      </c>
      <c r="Q222" s="28">
        <f t="shared" ca="1" si="303"/>
        <v>0</v>
      </c>
      <c r="R222" s="28">
        <f t="shared" ca="1" si="303"/>
        <v>0</v>
      </c>
      <c r="S222" s="28">
        <f t="shared" ca="1" si="303"/>
        <v>0</v>
      </c>
      <c r="T222" s="28">
        <f t="shared" ca="1" si="303"/>
        <v>0</v>
      </c>
      <c r="U222" s="28">
        <f t="shared" ca="1" si="303"/>
        <v>0</v>
      </c>
      <c r="V222" s="28">
        <f t="shared" ca="1" si="303"/>
        <v>0</v>
      </c>
      <c r="W222" s="28">
        <f t="shared" ca="1" si="303"/>
        <v>0</v>
      </c>
      <c r="X222" s="28">
        <f t="shared" ca="1" si="303"/>
        <v>0</v>
      </c>
      <c r="Y222" s="28">
        <f t="shared" ca="1" si="303"/>
        <v>0</v>
      </c>
      <c r="Z222" s="28">
        <f t="shared" ca="1" si="303"/>
        <v>0</v>
      </c>
      <c r="AA222" s="28">
        <f t="shared" ca="1" si="296"/>
        <v>0</v>
      </c>
      <c r="AB222" s="28">
        <f t="shared" ca="1" si="296"/>
        <v>0</v>
      </c>
      <c r="AC222" s="28">
        <f t="shared" ca="1" si="296"/>
        <v>0</v>
      </c>
      <c r="AD222" s="28">
        <f t="shared" ca="1" si="296"/>
        <v>0</v>
      </c>
      <c r="AE222" s="28">
        <f t="shared" ca="1" si="296"/>
        <v>0</v>
      </c>
      <c r="AF222" s="28">
        <f t="shared" ca="1" si="296"/>
        <v>0</v>
      </c>
      <c r="AG222" s="28">
        <f t="shared" ca="1" si="296"/>
        <v>0</v>
      </c>
      <c r="AH222" s="28">
        <f t="shared" ca="1" si="296"/>
        <v>0</v>
      </c>
      <c r="AI222" s="28">
        <f t="shared" ca="1" si="296"/>
        <v>0</v>
      </c>
      <c r="AJ222" s="28">
        <f t="shared" ca="1" si="296"/>
        <v>0</v>
      </c>
      <c r="AK222" s="28">
        <f t="shared" ca="1" si="296"/>
        <v>0</v>
      </c>
      <c r="AL222" s="28">
        <f t="shared" ca="1" si="296"/>
        <v>0</v>
      </c>
      <c r="AM222" s="28">
        <f t="shared" ca="1" si="296"/>
        <v>0</v>
      </c>
      <c r="AN222" s="28">
        <f t="shared" ca="1" si="296"/>
        <v>0</v>
      </c>
      <c r="AO222" s="28">
        <f t="shared" ca="1" si="296"/>
        <v>0</v>
      </c>
      <c r="AP222" s="28">
        <f t="shared" ca="1" si="297"/>
        <v>0</v>
      </c>
      <c r="AQ222" s="28">
        <f t="shared" ca="1" si="297"/>
        <v>0</v>
      </c>
      <c r="AR222" s="28">
        <f t="shared" ca="1" si="297"/>
        <v>0</v>
      </c>
      <c r="AS222" s="28">
        <f t="shared" ca="1" si="297"/>
        <v>0</v>
      </c>
      <c r="AT222" s="28">
        <f t="shared" ca="1" si="297"/>
        <v>0</v>
      </c>
      <c r="AU222" s="28">
        <f t="shared" ca="1" si="297"/>
        <v>0</v>
      </c>
      <c r="AV222" s="28">
        <f t="shared" ca="1" si="297"/>
        <v>0</v>
      </c>
      <c r="AW222" s="28">
        <f t="shared" ca="1" si="297"/>
        <v>0</v>
      </c>
      <c r="AX222" s="28">
        <f t="shared" ca="1" si="297"/>
        <v>0</v>
      </c>
      <c r="AY222" s="28">
        <f t="shared" ca="1" si="297"/>
        <v>0</v>
      </c>
      <c r="AZ222" s="28">
        <f t="shared" ca="1" si="297"/>
        <v>0</v>
      </c>
      <c r="BA222" s="28">
        <f t="shared" ca="1" si="297"/>
        <v>0</v>
      </c>
      <c r="BB222" s="28">
        <f t="shared" ca="1" si="297"/>
        <v>0</v>
      </c>
      <c r="BC222" s="28">
        <f t="shared" ca="1" si="297"/>
        <v>0</v>
      </c>
      <c r="BD222" s="28">
        <f t="shared" ca="1" si="297"/>
        <v>0</v>
      </c>
      <c r="BE222" s="28">
        <f t="shared" ca="1" si="297"/>
        <v>0</v>
      </c>
      <c r="BF222" s="28">
        <f t="shared" ca="1" si="293"/>
        <v>0</v>
      </c>
      <c r="BG222" s="28">
        <f t="shared" ca="1" si="293"/>
        <v>0</v>
      </c>
      <c r="BH222" s="28">
        <f t="shared" ca="1" si="293"/>
        <v>0</v>
      </c>
      <c r="BI222" s="28">
        <f t="shared" ca="1" si="293"/>
        <v>0</v>
      </c>
      <c r="BJ222" s="28">
        <f t="shared" ca="1" si="293"/>
        <v>0</v>
      </c>
      <c r="BK222" s="28">
        <f t="shared" ca="1" si="293"/>
        <v>0</v>
      </c>
      <c r="BL222" s="28">
        <f t="shared" ca="1" si="293"/>
        <v>0</v>
      </c>
      <c r="BM222" s="28">
        <f t="shared" ca="1" si="293"/>
        <v>0</v>
      </c>
      <c r="BN222" s="28">
        <f t="shared" ca="1" si="293"/>
        <v>0</v>
      </c>
      <c r="BO222" s="28">
        <f t="shared" ca="1" si="293"/>
        <v>0</v>
      </c>
      <c r="BP222" s="28">
        <f t="shared" ca="1" si="293"/>
        <v>0</v>
      </c>
      <c r="BQ222" s="28">
        <f t="shared" ca="1" si="293"/>
        <v>0</v>
      </c>
      <c r="BR222" s="28">
        <f t="shared" ca="1" si="293"/>
        <v>0</v>
      </c>
      <c r="BS222" s="28">
        <f t="shared" ca="1" si="293"/>
        <v>0</v>
      </c>
      <c r="BT222" s="28">
        <f t="shared" ca="1" si="293"/>
        <v>0</v>
      </c>
      <c r="BU222" s="28">
        <f t="shared" ca="1" si="304"/>
        <v>0</v>
      </c>
      <c r="BV222" s="28">
        <f t="shared" ca="1" si="304"/>
        <v>0</v>
      </c>
      <c r="BW222" s="28">
        <f t="shared" ca="1" si="304"/>
        <v>0</v>
      </c>
      <c r="BX222" s="28">
        <f t="shared" ca="1" si="304"/>
        <v>0</v>
      </c>
      <c r="BY222" s="28">
        <f t="shared" ca="1" si="304"/>
        <v>0</v>
      </c>
      <c r="BZ222" s="28">
        <f t="shared" ca="1" si="304"/>
        <v>0</v>
      </c>
      <c r="CA222" s="28">
        <f t="shared" ca="1" si="304"/>
        <v>0</v>
      </c>
      <c r="CB222" s="28">
        <f t="shared" ca="1" si="304"/>
        <v>0</v>
      </c>
      <c r="CC222" s="28">
        <f t="shared" ca="1" si="304"/>
        <v>0</v>
      </c>
      <c r="CD222" s="28">
        <f t="shared" ca="1" si="304"/>
        <v>0</v>
      </c>
      <c r="CE222" s="28">
        <f t="shared" ca="1" si="304"/>
        <v>0</v>
      </c>
      <c r="CF222" s="28">
        <f t="shared" ca="1" si="304"/>
        <v>0</v>
      </c>
      <c r="CG222" s="28">
        <f t="shared" ca="1" si="304"/>
        <v>0</v>
      </c>
      <c r="CH222" s="28">
        <f t="shared" ca="1" si="304"/>
        <v>0</v>
      </c>
      <c r="CI222" s="28">
        <f t="shared" ca="1" si="304"/>
        <v>0</v>
      </c>
      <c r="CJ222" s="28">
        <f t="shared" ca="1" si="304"/>
        <v>0</v>
      </c>
      <c r="CK222" s="28">
        <f t="shared" ca="1" si="298"/>
        <v>0</v>
      </c>
      <c r="CL222" s="28">
        <f t="shared" ca="1" si="298"/>
        <v>0</v>
      </c>
      <c r="CM222" s="28">
        <f t="shared" ca="1" si="298"/>
        <v>0</v>
      </c>
      <c r="CN222" s="28">
        <f t="shared" ca="1" si="298"/>
        <v>0</v>
      </c>
      <c r="CO222" s="28">
        <f t="shared" ca="1" si="298"/>
        <v>0</v>
      </c>
      <c r="CP222" s="28">
        <f t="shared" ca="1" si="298"/>
        <v>0</v>
      </c>
      <c r="CQ222" s="28">
        <f t="shared" ca="1" si="298"/>
        <v>0</v>
      </c>
      <c r="CR222" s="28">
        <f t="shared" ca="1" si="298"/>
        <v>0</v>
      </c>
      <c r="CS222" s="28">
        <f t="shared" ca="1" si="298"/>
        <v>0</v>
      </c>
      <c r="CT222" s="28">
        <f t="shared" ca="1" si="298"/>
        <v>0</v>
      </c>
      <c r="CU222" s="28">
        <f t="shared" ca="1" si="298"/>
        <v>0</v>
      </c>
      <c r="CV222" s="28">
        <f t="shared" ca="1" si="298"/>
        <v>0</v>
      </c>
      <c r="CW222" s="28">
        <f t="shared" ca="1" si="298"/>
        <v>0</v>
      </c>
      <c r="CX222" s="28">
        <f t="shared" ca="1" si="298"/>
        <v>0</v>
      </c>
      <c r="CY222" s="28">
        <f t="shared" ca="1" si="298"/>
        <v>0</v>
      </c>
      <c r="CZ222" s="28">
        <f t="shared" ca="1" si="305"/>
        <v>0</v>
      </c>
      <c r="DA222" s="28">
        <f t="shared" ca="1" si="305"/>
        <v>0</v>
      </c>
      <c r="DB222" s="28">
        <f t="shared" ca="1" si="305"/>
        <v>0</v>
      </c>
      <c r="DC222" s="28">
        <f t="shared" ca="1" si="305"/>
        <v>0</v>
      </c>
      <c r="DD222" s="28">
        <f t="shared" ca="1" si="305"/>
        <v>0</v>
      </c>
      <c r="DE222" s="28">
        <f t="shared" ca="1" si="305"/>
        <v>0</v>
      </c>
      <c r="DF222" s="28">
        <f t="shared" ca="1" si="305"/>
        <v>0</v>
      </c>
      <c r="DG222" s="28">
        <f t="shared" ca="1" si="305"/>
        <v>0</v>
      </c>
      <c r="DH222" s="28">
        <f t="shared" ca="1" si="305"/>
        <v>0</v>
      </c>
      <c r="DI222" s="28">
        <f t="shared" ca="1" si="305"/>
        <v>0</v>
      </c>
      <c r="DJ222" s="28">
        <f t="shared" ca="1" si="305"/>
        <v>0</v>
      </c>
      <c r="DK222" s="28">
        <f t="shared" ca="1" si="305"/>
        <v>0</v>
      </c>
      <c r="DL222" s="28">
        <f t="shared" ca="1" si="305"/>
        <v>0</v>
      </c>
      <c r="DM222" s="28">
        <f t="shared" ca="1" si="305"/>
        <v>0</v>
      </c>
      <c r="DN222" s="28">
        <f t="shared" ca="1" si="305"/>
        <v>0</v>
      </c>
      <c r="DO222" s="28">
        <f t="shared" ca="1" si="305"/>
        <v>0</v>
      </c>
      <c r="DP222" s="28">
        <f t="shared" ca="1" si="299"/>
        <v>0</v>
      </c>
      <c r="DQ222" s="28">
        <f t="shared" ca="1" si="299"/>
        <v>0</v>
      </c>
      <c r="DR222" s="28">
        <f t="shared" ca="1" si="299"/>
        <v>0</v>
      </c>
      <c r="DS222" s="28">
        <f t="shared" ca="1" si="299"/>
        <v>0</v>
      </c>
      <c r="DT222" s="28">
        <f t="shared" ca="1" si="299"/>
        <v>0</v>
      </c>
      <c r="DU222" s="28">
        <f t="shared" ca="1" si="299"/>
        <v>0</v>
      </c>
      <c r="DV222" s="28">
        <f t="shared" ca="1" si="299"/>
        <v>0</v>
      </c>
      <c r="DW222" s="28">
        <f t="shared" ca="1" si="299"/>
        <v>0</v>
      </c>
      <c r="DX222" s="28">
        <f t="shared" ca="1" si="299"/>
        <v>0</v>
      </c>
      <c r="DY222" s="28">
        <f t="shared" ca="1" si="299"/>
        <v>0</v>
      </c>
      <c r="DZ222" s="28">
        <f t="shared" ca="1" si="299"/>
        <v>0</v>
      </c>
      <c r="EA222" s="28">
        <f t="shared" ca="1" si="299"/>
        <v>0</v>
      </c>
      <c r="EB222" s="28">
        <f t="shared" ca="1" si="299"/>
        <v>0</v>
      </c>
      <c r="EC222" s="28">
        <f t="shared" ca="1" si="299"/>
        <v>0</v>
      </c>
      <c r="ED222" s="28">
        <f t="shared" ca="1" si="299"/>
        <v>0</v>
      </c>
      <c r="EE222" s="28">
        <f t="shared" ca="1" si="306"/>
        <v>0</v>
      </c>
      <c r="EF222" s="28">
        <f t="shared" ca="1" si="306"/>
        <v>0</v>
      </c>
      <c r="EG222" s="28">
        <f t="shared" ca="1" si="306"/>
        <v>0</v>
      </c>
      <c r="EH222" s="28">
        <f t="shared" ca="1" si="306"/>
        <v>0</v>
      </c>
      <c r="EI222" s="28">
        <f t="shared" ca="1" si="306"/>
        <v>0</v>
      </c>
      <c r="EJ222" s="28">
        <f t="shared" ca="1" si="306"/>
        <v>0</v>
      </c>
      <c r="EK222" s="28">
        <f t="shared" ca="1" si="306"/>
        <v>0</v>
      </c>
      <c r="EL222" s="28">
        <f t="shared" ca="1" si="306"/>
        <v>0</v>
      </c>
      <c r="EM222" s="28">
        <f t="shared" ca="1" si="306"/>
        <v>0</v>
      </c>
      <c r="EN222" s="28">
        <f t="shared" ca="1" si="306"/>
        <v>0</v>
      </c>
      <c r="EO222" s="28">
        <f t="shared" ca="1" si="306"/>
        <v>0</v>
      </c>
      <c r="EP222" s="28">
        <f t="shared" ca="1" si="306"/>
        <v>0</v>
      </c>
      <c r="EQ222" s="28">
        <f t="shared" ca="1" si="306"/>
        <v>0</v>
      </c>
      <c r="ER222" s="28">
        <f t="shared" ca="1" si="306"/>
        <v>0</v>
      </c>
      <c r="ES222" s="28">
        <f t="shared" ca="1" si="306"/>
        <v>0</v>
      </c>
      <c r="ET222" s="28">
        <f t="shared" ca="1" si="306"/>
        <v>0</v>
      </c>
      <c r="EU222" s="28">
        <f t="shared" ca="1" si="300"/>
        <v>0</v>
      </c>
      <c r="EV222" s="28">
        <f t="shared" ca="1" si="300"/>
        <v>0</v>
      </c>
      <c r="EW222" s="28">
        <f t="shared" ca="1" si="300"/>
        <v>0</v>
      </c>
      <c r="EX222" s="28">
        <f t="shared" ca="1" si="300"/>
        <v>0</v>
      </c>
      <c r="EY222" s="28">
        <f t="shared" ca="1" si="300"/>
        <v>0</v>
      </c>
      <c r="EZ222" s="28">
        <f t="shared" ca="1" si="300"/>
        <v>0</v>
      </c>
      <c r="FA222" s="28">
        <f t="shared" ca="1" si="300"/>
        <v>0</v>
      </c>
      <c r="FB222" s="28">
        <f t="shared" ca="1" si="300"/>
        <v>0</v>
      </c>
      <c r="FC222" s="28">
        <f t="shared" ca="1" si="300"/>
        <v>0</v>
      </c>
      <c r="FD222" s="28">
        <f t="shared" ca="1" si="300"/>
        <v>0</v>
      </c>
      <c r="FE222" s="28">
        <f t="shared" ca="1" si="300"/>
        <v>0</v>
      </c>
      <c r="FF222" s="28">
        <f t="shared" ca="1" si="300"/>
        <v>0</v>
      </c>
      <c r="FG222" s="28">
        <f t="shared" ca="1" si="300"/>
        <v>0</v>
      </c>
      <c r="FH222" s="28">
        <f t="shared" ca="1" si="300"/>
        <v>0</v>
      </c>
      <c r="FI222" s="28">
        <f t="shared" ca="1" si="300"/>
        <v>0</v>
      </c>
      <c r="FJ222" s="28">
        <f t="shared" ca="1" si="301"/>
        <v>0</v>
      </c>
      <c r="FK222" s="28">
        <f t="shared" ca="1" si="301"/>
        <v>0</v>
      </c>
      <c r="FL222" s="28">
        <f t="shared" ca="1" si="301"/>
        <v>0</v>
      </c>
      <c r="FM222" s="28">
        <f t="shared" ca="1" si="301"/>
        <v>0</v>
      </c>
      <c r="FN222" s="28">
        <f t="shared" ca="1" si="301"/>
        <v>0</v>
      </c>
      <c r="FO222" s="28">
        <f t="shared" ca="1" si="301"/>
        <v>0</v>
      </c>
      <c r="FP222" s="28">
        <f t="shared" ca="1" si="301"/>
        <v>0</v>
      </c>
      <c r="FQ222" s="28">
        <f t="shared" ca="1" si="301"/>
        <v>0</v>
      </c>
      <c r="FR222" s="28">
        <f t="shared" ca="1" si="301"/>
        <v>0</v>
      </c>
      <c r="FS222" s="28">
        <f t="shared" ca="1" si="301"/>
        <v>0</v>
      </c>
      <c r="FT222" s="28">
        <f t="shared" ca="1" si="301"/>
        <v>0</v>
      </c>
      <c r="FU222" s="28">
        <f t="shared" ca="1" si="301"/>
        <v>0</v>
      </c>
      <c r="FV222" s="28">
        <f t="shared" ca="1" si="301"/>
        <v>0</v>
      </c>
      <c r="FW222" s="28">
        <f t="shared" ca="1" si="301"/>
        <v>0</v>
      </c>
      <c r="FX222" s="28">
        <f t="shared" ca="1" si="301"/>
        <v>0</v>
      </c>
      <c r="FY222" s="28">
        <f t="shared" ca="1" si="301"/>
        <v>0</v>
      </c>
      <c r="FZ222" s="28">
        <f t="shared" ca="1" si="294"/>
        <v>0</v>
      </c>
      <c r="GA222" s="28">
        <f t="shared" ca="1" si="294"/>
        <v>0</v>
      </c>
      <c r="GB222" s="28">
        <f t="shared" ca="1" si="294"/>
        <v>0</v>
      </c>
      <c r="GC222" s="28">
        <f t="shared" ca="1" si="294"/>
        <v>0</v>
      </c>
      <c r="GD222" s="28">
        <f t="shared" ca="1" si="294"/>
        <v>0</v>
      </c>
      <c r="GE222" s="28">
        <f t="shared" ca="1" si="294"/>
        <v>0</v>
      </c>
      <c r="GF222" s="28">
        <f t="shared" ca="1" si="294"/>
        <v>0</v>
      </c>
      <c r="GG222" s="28">
        <f t="shared" ca="1" si="294"/>
        <v>0</v>
      </c>
      <c r="GH222" s="28">
        <f t="shared" ca="1" si="294"/>
        <v>0</v>
      </c>
      <c r="GI222" s="28">
        <f t="shared" ca="1" si="294"/>
        <v>0</v>
      </c>
      <c r="GJ222" s="28">
        <f t="shared" ca="1" si="294"/>
        <v>0</v>
      </c>
      <c r="GK222" s="28">
        <f t="shared" ca="1" si="294"/>
        <v>0</v>
      </c>
      <c r="GL222" s="28">
        <f t="shared" ca="1" si="294"/>
        <v>0</v>
      </c>
      <c r="GM222" s="28">
        <f t="shared" ca="1" si="294"/>
        <v>0</v>
      </c>
      <c r="GN222" s="28">
        <f t="shared" ca="1" si="294"/>
        <v>0</v>
      </c>
      <c r="GO222" s="28">
        <f t="shared" ca="1" si="294"/>
        <v>0</v>
      </c>
      <c r="GP222" s="28">
        <f t="shared" ca="1" si="307"/>
        <v>0</v>
      </c>
      <c r="GQ222" s="28">
        <f t="shared" ca="1" si="307"/>
        <v>0</v>
      </c>
      <c r="GR222" s="28">
        <f t="shared" ca="1" si="307"/>
        <v>0</v>
      </c>
      <c r="GS222" s="28">
        <f t="shared" ca="1" si="307"/>
        <v>0</v>
      </c>
      <c r="GT222" s="28">
        <f t="shared" ca="1" si="307"/>
        <v>0</v>
      </c>
      <c r="GU222" s="28">
        <f t="shared" ca="1" si="307"/>
        <v>0</v>
      </c>
      <c r="GV222" s="28">
        <f t="shared" ca="1" si="307"/>
        <v>0</v>
      </c>
      <c r="GW222" s="28">
        <f t="shared" ca="1" si="307"/>
        <v>0</v>
      </c>
      <c r="GX222" s="28">
        <f t="shared" ca="1" si="307"/>
        <v>0</v>
      </c>
      <c r="GY222" s="28">
        <f t="shared" ca="1" si="307"/>
        <v>0</v>
      </c>
      <c r="GZ222" s="28">
        <f t="shared" ca="1" si="307"/>
        <v>0</v>
      </c>
      <c r="HA222" s="28">
        <f t="shared" ca="1" si="307"/>
        <v>0</v>
      </c>
      <c r="HB222" s="28">
        <f t="shared" ca="1" si="307"/>
        <v>0</v>
      </c>
      <c r="HC222" s="28">
        <f t="shared" ca="1" si="307"/>
        <v>0</v>
      </c>
      <c r="HD222" s="28">
        <f t="shared" ca="1" si="307"/>
        <v>0</v>
      </c>
      <c r="HE222" s="28">
        <f t="shared" ca="1" si="307"/>
        <v>0</v>
      </c>
      <c r="HF222" s="28">
        <f t="shared" ca="1" si="302"/>
        <v>0</v>
      </c>
      <c r="HG222" s="28">
        <f t="shared" ca="1" si="302"/>
        <v>0</v>
      </c>
      <c r="HH222" s="28">
        <f t="shared" ca="1" si="302"/>
        <v>0</v>
      </c>
      <c r="HI222" s="28">
        <f t="shared" ca="1" si="302"/>
        <v>0</v>
      </c>
      <c r="HJ222" s="28">
        <f t="shared" ca="1" si="302"/>
        <v>0</v>
      </c>
      <c r="HK222" s="28">
        <f t="shared" ca="1" si="302"/>
        <v>0</v>
      </c>
      <c r="HL222" s="28">
        <f t="shared" ca="1" si="302"/>
        <v>0</v>
      </c>
      <c r="HM222" s="28">
        <f t="shared" ca="1" si="302"/>
        <v>0</v>
      </c>
      <c r="HN222" s="28">
        <f t="shared" ca="1" si="302"/>
        <v>0</v>
      </c>
      <c r="HO222" s="28">
        <f t="shared" ca="1" si="302"/>
        <v>0</v>
      </c>
      <c r="HP222" s="28">
        <f t="shared" ca="1" si="302"/>
        <v>0</v>
      </c>
      <c r="HQ222" s="28">
        <f t="shared" ca="1" si="302"/>
        <v>0</v>
      </c>
      <c r="HR222" s="28">
        <f t="shared" ca="1" si="302"/>
        <v>0</v>
      </c>
      <c r="HS222" s="28">
        <f t="shared" ca="1" si="302"/>
        <v>0</v>
      </c>
      <c r="HT222" s="28">
        <f t="shared" ca="1" si="302"/>
        <v>0</v>
      </c>
      <c r="HU222" s="28">
        <f t="shared" ca="1" si="308"/>
        <v>0</v>
      </c>
      <c r="HV222" s="28">
        <f t="shared" ca="1" si="308"/>
        <v>0</v>
      </c>
      <c r="HW222" s="28">
        <f t="shared" ca="1" si="308"/>
        <v>0</v>
      </c>
      <c r="HX222" s="28">
        <f t="shared" ca="1" si="308"/>
        <v>0</v>
      </c>
      <c r="HY222" s="28">
        <f t="shared" ca="1" si="308"/>
        <v>0</v>
      </c>
      <c r="HZ222" s="28">
        <f t="shared" ca="1" si="308"/>
        <v>0</v>
      </c>
      <c r="IA222" s="28">
        <f t="shared" ca="1" si="308"/>
        <v>0</v>
      </c>
      <c r="IB222" s="28">
        <f t="shared" ca="1" si="308"/>
        <v>0</v>
      </c>
      <c r="IC222" s="28">
        <f t="shared" ca="1" si="308"/>
        <v>0</v>
      </c>
      <c r="ID222" s="28">
        <f t="shared" ca="1" si="308"/>
        <v>0</v>
      </c>
      <c r="IE222" s="28">
        <f t="shared" ca="1" si="308"/>
        <v>0</v>
      </c>
      <c r="IF222" s="28">
        <f t="shared" ca="1" si="308"/>
        <v>0</v>
      </c>
      <c r="IG222" s="28">
        <f t="shared" ca="1" si="308"/>
        <v>0</v>
      </c>
      <c r="IH222" s="28">
        <f t="shared" ca="1" si="308"/>
        <v>0</v>
      </c>
      <c r="II222" s="28">
        <f t="shared" ca="1" si="308"/>
        <v>0</v>
      </c>
      <c r="IJ222" s="28">
        <f t="shared" ca="1" si="308"/>
        <v>0</v>
      </c>
      <c r="IK222" s="28">
        <f t="shared" ca="1" si="309"/>
        <v>0</v>
      </c>
      <c r="IL222" s="28">
        <f t="shared" ca="1" si="309"/>
        <v>0</v>
      </c>
      <c r="IM222" s="28">
        <f t="shared" ca="1" si="309"/>
        <v>0</v>
      </c>
      <c r="IN222" s="28">
        <f t="shared" ca="1" si="309"/>
        <v>0</v>
      </c>
      <c r="IO222" s="28">
        <f t="shared" ca="1" si="309"/>
        <v>0</v>
      </c>
      <c r="IP222" s="28">
        <f t="shared" ca="1" si="309"/>
        <v>0</v>
      </c>
      <c r="IQ222" s="28">
        <f t="shared" ca="1" si="309"/>
        <v>0</v>
      </c>
      <c r="IR222" s="28">
        <f t="shared" ca="1" si="309"/>
        <v>0</v>
      </c>
      <c r="IS222" s="28">
        <f t="shared" ca="1" si="309"/>
        <v>0</v>
      </c>
      <c r="IT222" s="28">
        <f t="shared" ca="1" si="309"/>
        <v>0</v>
      </c>
      <c r="IU222" s="28">
        <f t="shared" ca="1" si="309"/>
        <v>0</v>
      </c>
      <c r="IV222" s="28">
        <f t="shared" ca="1" si="309"/>
        <v>0</v>
      </c>
      <c r="IW222" s="28">
        <f t="shared" ca="1" si="309"/>
        <v>0</v>
      </c>
      <c r="IX222" s="28">
        <f t="shared" ca="1" si="309"/>
        <v>0</v>
      </c>
      <c r="IY222" s="28">
        <f t="shared" ca="1" si="309"/>
        <v>0</v>
      </c>
      <c r="IZ222" s="28">
        <f t="shared" ca="1" si="309"/>
        <v>0</v>
      </c>
      <c r="JA222" s="28"/>
      <c r="JB222" s="28"/>
      <c r="JC222" s="28"/>
      <c r="JD222" s="28"/>
      <c r="JE222" s="28"/>
      <c r="JF222" s="28"/>
      <c r="JG222" s="28"/>
      <c r="JH222" s="28"/>
      <c r="JI222" s="28"/>
      <c r="JJ222" s="28"/>
      <c r="JK222" s="28"/>
      <c r="JL222" s="28"/>
      <c r="JM222" s="28"/>
      <c r="JN222" s="28"/>
      <c r="JO222" s="28"/>
      <c r="JP222" s="28"/>
      <c r="JQ222" s="28"/>
      <c r="JR222" s="28"/>
    </row>
    <row r="223" spans="1:278" x14ac:dyDescent="0.2">
      <c r="A223" s="27">
        <f t="shared" si="291"/>
        <v>214</v>
      </c>
      <c r="B223" s="28">
        <f t="shared" ca="1" si="286"/>
        <v>0</v>
      </c>
      <c r="C223" s="28">
        <f t="shared" ca="1" si="287"/>
        <v>0</v>
      </c>
      <c r="D223" s="28">
        <f t="shared" ca="1" si="288"/>
        <v>0</v>
      </c>
      <c r="E223" s="34">
        <f t="shared" ca="1" si="289"/>
        <v>0</v>
      </c>
      <c r="F223" s="30">
        <f t="shared" ca="1" si="290"/>
        <v>0</v>
      </c>
      <c r="G223" s="28"/>
      <c r="H223" s="34">
        <f t="shared" ca="1" si="292"/>
        <v>0</v>
      </c>
      <c r="I223" s="27">
        <f t="shared" si="277"/>
        <v>442</v>
      </c>
      <c r="J223" s="30">
        <f t="shared" ca="1" si="295"/>
        <v>0</v>
      </c>
      <c r="K223" s="28">
        <f t="shared" ca="1" si="303"/>
        <v>0</v>
      </c>
      <c r="L223" s="28">
        <f t="shared" ca="1" si="303"/>
        <v>0</v>
      </c>
      <c r="M223" s="28">
        <f t="shared" ca="1" si="303"/>
        <v>0</v>
      </c>
      <c r="N223" s="28">
        <f t="shared" ca="1" si="303"/>
        <v>0</v>
      </c>
      <c r="O223" s="28">
        <f t="shared" ca="1" si="303"/>
        <v>0</v>
      </c>
      <c r="P223" s="28">
        <f t="shared" ca="1" si="303"/>
        <v>0</v>
      </c>
      <c r="Q223" s="28">
        <f t="shared" ca="1" si="303"/>
        <v>0</v>
      </c>
      <c r="R223" s="28">
        <f t="shared" ca="1" si="303"/>
        <v>0</v>
      </c>
      <c r="S223" s="28">
        <f t="shared" ca="1" si="303"/>
        <v>0</v>
      </c>
      <c r="T223" s="28">
        <f t="shared" ca="1" si="303"/>
        <v>0</v>
      </c>
      <c r="U223" s="28">
        <f t="shared" ca="1" si="303"/>
        <v>0</v>
      </c>
      <c r="V223" s="28">
        <f t="shared" ca="1" si="303"/>
        <v>0</v>
      </c>
      <c r="W223" s="28">
        <f t="shared" ca="1" si="303"/>
        <v>0</v>
      </c>
      <c r="X223" s="28">
        <f t="shared" ca="1" si="303"/>
        <v>0</v>
      </c>
      <c r="Y223" s="28">
        <f t="shared" ca="1" si="303"/>
        <v>0</v>
      </c>
      <c r="Z223" s="28">
        <f t="shared" ca="1" si="303"/>
        <v>0</v>
      </c>
      <c r="AA223" s="28">
        <f t="shared" ca="1" si="296"/>
        <v>0</v>
      </c>
      <c r="AB223" s="28">
        <f t="shared" ca="1" si="296"/>
        <v>0</v>
      </c>
      <c r="AC223" s="28">
        <f t="shared" ca="1" si="296"/>
        <v>0</v>
      </c>
      <c r="AD223" s="28">
        <f t="shared" ca="1" si="296"/>
        <v>0</v>
      </c>
      <c r="AE223" s="28">
        <f t="shared" ca="1" si="296"/>
        <v>0</v>
      </c>
      <c r="AF223" s="28">
        <f t="shared" ca="1" si="296"/>
        <v>0</v>
      </c>
      <c r="AG223" s="28">
        <f t="shared" ca="1" si="296"/>
        <v>0</v>
      </c>
      <c r="AH223" s="28">
        <f t="shared" ca="1" si="296"/>
        <v>0</v>
      </c>
      <c r="AI223" s="28">
        <f t="shared" ca="1" si="296"/>
        <v>0</v>
      </c>
      <c r="AJ223" s="28">
        <f t="shared" ca="1" si="296"/>
        <v>0</v>
      </c>
      <c r="AK223" s="28">
        <f t="shared" ca="1" si="296"/>
        <v>0</v>
      </c>
      <c r="AL223" s="28">
        <f t="shared" ca="1" si="296"/>
        <v>0</v>
      </c>
      <c r="AM223" s="28">
        <f t="shared" ca="1" si="296"/>
        <v>0</v>
      </c>
      <c r="AN223" s="28">
        <f t="shared" ca="1" si="296"/>
        <v>0</v>
      </c>
      <c r="AO223" s="28">
        <f t="shared" ca="1" si="296"/>
        <v>0</v>
      </c>
      <c r="AP223" s="28">
        <f t="shared" ca="1" si="297"/>
        <v>0</v>
      </c>
      <c r="AQ223" s="28">
        <f t="shared" ca="1" si="297"/>
        <v>0</v>
      </c>
      <c r="AR223" s="28">
        <f t="shared" ca="1" si="297"/>
        <v>0</v>
      </c>
      <c r="AS223" s="28">
        <f t="shared" ca="1" si="297"/>
        <v>0</v>
      </c>
      <c r="AT223" s="28">
        <f t="shared" ca="1" si="297"/>
        <v>0</v>
      </c>
      <c r="AU223" s="28">
        <f t="shared" ca="1" si="297"/>
        <v>0</v>
      </c>
      <c r="AV223" s="28">
        <f t="shared" ca="1" si="297"/>
        <v>0</v>
      </c>
      <c r="AW223" s="28">
        <f t="shared" ca="1" si="297"/>
        <v>0</v>
      </c>
      <c r="AX223" s="28">
        <f t="shared" ca="1" si="297"/>
        <v>0</v>
      </c>
      <c r="AY223" s="28">
        <f t="shared" ca="1" si="297"/>
        <v>0</v>
      </c>
      <c r="AZ223" s="28">
        <f t="shared" ca="1" si="297"/>
        <v>0</v>
      </c>
      <c r="BA223" s="28">
        <f t="shared" ca="1" si="297"/>
        <v>0</v>
      </c>
      <c r="BB223" s="28">
        <f t="shared" ca="1" si="297"/>
        <v>0</v>
      </c>
      <c r="BC223" s="28">
        <f t="shared" ca="1" si="297"/>
        <v>0</v>
      </c>
      <c r="BD223" s="28">
        <f t="shared" ca="1" si="297"/>
        <v>0</v>
      </c>
      <c r="BE223" s="28">
        <f t="shared" ca="1" si="297"/>
        <v>0</v>
      </c>
      <c r="BF223" s="28">
        <f t="shared" ca="1" si="293"/>
        <v>0</v>
      </c>
      <c r="BG223" s="28">
        <f t="shared" ca="1" si="293"/>
        <v>0</v>
      </c>
      <c r="BH223" s="28">
        <f t="shared" ca="1" si="293"/>
        <v>0</v>
      </c>
      <c r="BI223" s="28">
        <f t="shared" ca="1" si="293"/>
        <v>0</v>
      </c>
      <c r="BJ223" s="28">
        <f t="shared" ca="1" si="293"/>
        <v>0</v>
      </c>
      <c r="BK223" s="28">
        <f t="shared" ca="1" si="293"/>
        <v>0</v>
      </c>
      <c r="BL223" s="28">
        <f t="shared" ca="1" si="293"/>
        <v>0</v>
      </c>
      <c r="BM223" s="28">
        <f t="shared" ca="1" si="293"/>
        <v>0</v>
      </c>
      <c r="BN223" s="28">
        <f t="shared" ca="1" si="293"/>
        <v>0</v>
      </c>
      <c r="BO223" s="28">
        <f t="shared" ca="1" si="293"/>
        <v>0</v>
      </c>
      <c r="BP223" s="28">
        <f t="shared" ca="1" si="293"/>
        <v>0</v>
      </c>
      <c r="BQ223" s="28">
        <f t="shared" ca="1" si="293"/>
        <v>0</v>
      </c>
      <c r="BR223" s="28">
        <f t="shared" ca="1" si="293"/>
        <v>0</v>
      </c>
      <c r="BS223" s="28">
        <f t="shared" ca="1" si="293"/>
        <v>0</v>
      </c>
      <c r="BT223" s="28">
        <f t="shared" ca="1" si="293"/>
        <v>0</v>
      </c>
      <c r="BU223" s="28">
        <f t="shared" ca="1" si="304"/>
        <v>0</v>
      </c>
      <c r="BV223" s="28">
        <f t="shared" ca="1" si="304"/>
        <v>0</v>
      </c>
      <c r="BW223" s="28">
        <f t="shared" ca="1" si="304"/>
        <v>0</v>
      </c>
      <c r="BX223" s="28">
        <f t="shared" ca="1" si="304"/>
        <v>0</v>
      </c>
      <c r="BY223" s="28">
        <f t="shared" ca="1" si="304"/>
        <v>0</v>
      </c>
      <c r="BZ223" s="28">
        <f t="shared" ca="1" si="304"/>
        <v>0</v>
      </c>
      <c r="CA223" s="28">
        <f t="shared" ca="1" si="304"/>
        <v>0</v>
      </c>
      <c r="CB223" s="28">
        <f t="shared" ca="1" si="304"/>
        <v>0</v>
      </c>
      <c r="CC223" s="28">
        <f t="shared" ca="1" si="304"/>
        <v>0</v>
      </c>
      <c r="CD223" s="28">
        <f t="shared" ca="1" si="304"/>
        <v>0</v>
      </c>
      <c r="CE223" s="28">
        <f t="shared" ca="1" si="304"/>
        <v>0</v>
      </c>
      <c r="CF223" s="28">
        <f t="shared" ca="1" si="304"/>
        <v>0</v>
      </c>
      <c r="CG223" s="28">
        <f t="shared" ca="1" si="304"/>
        <v>0</v>
      </c>
      <c r="CH223" s="28">
        <f t="shared" ca="1" si="304"/>
        <v>0</v>
      </c>
      <c r="CI223" s="28">
        <f t="shared" ca="1" si="304"/>
        <v>0</v>
      </c>
      <c r="CJ223" s="28">
        <f t="shared" ca="1" si="304"/>
        <v>0</v>
      </c>
      <c r="CK223" s="28">
        <f t="shared" ca="1" si="298"/>
        <v>0</v>
      </c>
      <c r="CL223" s="28">
        <f t="shared" ca="1" si="298"/>
        <v>0</v>
      </c>
      <c r="CM223" s="28">
        <f t="shared" ca="1" si="298"/>
        <v>0</v>
      </c>
      <c r="CN223" s="28">
        <f t="shared" ca="1" si="298"/>
        <v>0</v>
      </c>
      <c r="CO223" s="28">
        <f t="shared" ca="1" si="298"/>
        <v>0</v>
      </c>
      <c r="CP223" s="28">
        <f t="shared" ca="1" si="298"/>
        <v>0</v>
      </c>
      <c r="CQ223" s="28">
        <f t="shared" ca="1" si="298"/>
        <v>0</v>
      </c>
      <c r="CR223" s="28">
        <f t="shared" ca="1" si="298"/>
        <v>0</v>
      </c>
      <c r="CS223" s="28">
        <f t="shared" ca="1" si="298"/>
        <v>0</v>
      </c>
      <c r="CT223" s="28">
        <f t="shared" ca="1" si="298"/>
        <v>0</v>
      </c>
      <c r="CU223" s="28">
        <f t="shared" ca="1" si="298"/>
        <v>0</v>
      </c>
      <c r="CV223" s="28">
        <f t="shared" ca="1" si="298"/>
        <v>0</v>
      </c>
      <c r="CW223" s="28">
        <f t="shared" ca="1" si="298"/>
        <v>0</v>
      </c>
      <c r="CX223" s="28">
        <f t="shared" ca="1" si="298"/>
        <v>0</v>
      </c>
      <c r="CY223" s="28">
        <f t="shared" ca="1" si="298"/>
        <v>0</v>
      </c>
      <c r="CZ223" s="28">
        <f t="shared" ca="1" si="305"/>
        <v>0</v>
      </c>
      <c r="DA223" s="28">
        <f t="shared" ca="1" si="305"/>
        <v>0</v>
      </c>
      <c r="DB223" s="28">
        <f t="shared" ca="1" si="305"/>
        <v>0</v>
      </c>
      <c r="DC223" s="28">
        <f t="shared" ca="1" si="305"/>
        <v>0</v>
      </c>
      <c r="DD223" s="28">
        <f t="shared" ca="1" si="305"/>
        <v>0</v>
      </c>
      <c r="DE223" s="28">
        <f t="shared" ca="1" si="305"/>
        <v>0</v>
      </c>
      <c r="DF223" s="28">
        <f t="shared" ca="1" si="305"/>
        <v>0</v>
      </c>
      <c r="DG223" s="28">
        <f t="shared" ca="1" si="305"/>
        <v>0</v>
      </c>
      <c r="DH223" s="28">
        <f t="shared" ca="1" si="305"/>
        <v>0</v>
      </c>
      <c r="DI223" s="28">
        <f t="shared" ca="1" si="305"/>
        <v>0</v>
      </c>
      <c r="DJ223" s="28">
        <f t="shared" ca="1" si="305"/>
        <v>0</v>
      </c>
      <c r="DK223" s="28">
        <f t="shared" ca="1" si="305"/>
        <v>0</v>
      </c>
      <c r="DL223" s="28">
        <f t="shared" ca="1" si="305"/>
        <v>0</v>
      </c>
      <c r="DM223" s="28">
        <f t="shared" ca="1" si="305"/>
        <v>0</v>
      </c>
      <c r="DN223" s="28">
        <f t="shared" ca="1" si="305"/>
        <v>0</v>
      </c>
      <c r="DO223" s="28">
        <f t="shared" ca="1" si="305"/>
        <v>0</v>
      </c>
      <c r="DP223" s="28">
        <f t="shared" ca="1" si="299"/>
        <v>0</v>
      </c>
      <c r="DQ223" s="28">
        <f t="shared" ca="1" si="299"/>
        <v>0</v>
      </c>
      <c r="DR223" s="28">
        <f t="shared" ca="1" si="299"/>
        <v>0</v>
      </c>
      <c r="DS223" s="28">
        <f t="shared" ca="1" si="299"/>
        <v>0</v>
      </c>
      <c r="DT223" s="28">
        <f t="shared" ca="1" si="299"/>
        <v>0</v>
      </c>
      <c r="DU223" s="28">
        <f t="shared" ca="1" si="299"/>
        <v>0</v>
      </c>
      <c r="DV223" s="28">
        <f t="shared" ca="1" si="299"/>
        <v>0</v>
      </c>
      <c r="DW223" s="28">
        <f t="shared" ca="1" si="299"/>
        <v>0</v>
      </c>
      <c r="DX223" s="28">
        <f t="shared" ca="1" si="299"/>
        <v>0</v>
      </c>
      <c r="DY223" s="28">
        <f t="shared" ca="1" si="299"/>
        <v>0</v>
      </c>
      <c r="DZ223" s="28">
        <f t="shared" ca="1" si="299"/>
        <v>0</v>
      </c>
      <c r="EA223" s="28">
        <f t="shared" ca="1" si="299"/>
        <v>0</v>
      </c>
      <c r="EB223" s="28">
        <f t="shared" ca="1" si="299"/>
        <v>0</v>
      </c>
      <c r="EC223" s="28">
        <f t="shared" ca="1" si="299"/>
        <v>0</v>
      </c>
      <c r="ED223" s="28">
        <f t="shared" ca="1" si="299"/>
        <v>0</v>
      </c>
      <c r="EE223" s="28">
        <f t="shared" ca="1" si="306"/>
        <v>0</v>
      </c>
      <c r="EF223" s="28">
        <f t="shared" ca="1" si="306"/>
        <v>0</v>
      </c>
      <c r="EG223" s="28">
        <f t="shared" ca="1" si="306"/>
        <v>0</v>
      </c>
      <c r="EH223" s="28">
        <f t="shared" ca="1" si="306"/>
        <v>0</v>
      </c>
      <c r="EI223" s="28">
        <f t="shared" ca="1" si="306"/>
        <v>0</v>
      </c>
      <c r="EJ223" s="28">
        <f t="shared" ca="1" si="306"/>
        <v>0</v>
      </c>
      <c r="EK223" s="28">
        <f t="shared" ca="1" si="306"/>
        <v>0</v>
      </c>
      <c r="EL223" s="28">
        <f t="shared" ca="1" si="306"/>
        <v>0</v>
      </c>
      <c r="EM223" s="28">
        <f t="shared" ca="1" si="306"/>
        <v>0</v>
      </c>
      <c r="EN223" s="28">
        <f t="shared" ca="1" si="306"/>
        <v>0</v>
      </c>
      <c r="EO223" s="28">
        <f t="shared" ca="1" si="306"/>
        <v>0</v>
      </c>
      <c r="EP223" s="28">
        <f t="shared" ca="1" si="306"/>
        <v>0</v>
      </c>
      <c r="EQ223" s="28">
        <f t="shared" ca="1" si="306"/>
        <v>0</v>
      </c>
      <c r="ER223" s="28">
        <f t="shared" ca="1" si="306"/>
        <v>0</v>
      </c>
      <c r="ES223" s="28">
        <f t="shared" ca="1" si="306"/>
        <v>0</v>
      </c>
      <c r="ET223" s="28">
        <f t="shared" ca="1" si="306"/>
        <v>0</v>
      </c>
      <c r="EU223" s="28">
        <f t="shared" ca="1" si="300"/>
        <v>0</v>
      </c>
      <c r="EV223" s="28">
        <f t="shared" ca="1" si="300"/>
        <v>0</v>
      </c>
      <c r="EW223" s="28">
        <f t="shared" ca="1" si="300"/>
        <v>0</v>
      </c>
      <c r="EX223" s="28">
        <f t="shared" ca="1" si="300"/>
        <v>0</v>
      </c>
      <c r="EY223" s="28">
        <f t="shared" ca="1" si="300"/>
        <v>0</v>
      </c>
      <c r="EZ223" s="28">
        <f t="shared" ca="1" si="300"/>
        <v>0</v>
      </c>
      <c r="FA223" s="28">
        <f t="shared" ca="1" si="300"/>
        <v>0</v>
      </c>
      <c r="FB223" s="28">
        <f t="shared" ca="1" si="300"/>
        <v>0</v>
      </c>
      <c r="FC223" s="28">
        <f t="shared" ca="1" si="300"/>
        <v>0</v>
      </c>
      <c r="FD223" s="28">
        <f t="shared" ca="1" si="300"/>
        <v>0</v>
      </c>
      <c r="FE223" s="28">
        <f t="shared" ca="1" si="300"/>
        <v>0</v>
      </c>
      <c r="FF223" s="28">
        <f t="shared" ca="1" si="300"/>
        <v>0</v>
      </c>
      <c r="FG223" s="28">
        <f t="shared" ca="1" si="300"/>
        <v>0</v>
      </c>
      <c r="FH223" s="28">
        <f t="shared" ca="1" si="300"/>
        <v>0</v>
      </c>
      <c r="FI223" s="28">
        <f t="shared" ca="1" si="300"/>
        <v>0</v>
      </c>
      <c r="FJ223" s="28">
        <f t="shared" ca="1" si="301"/>
        <v>0</v>
      </c>
      <c r="FK223" s="28">
        <f t="shared" ca="1" si="301"/>
        <v>0</v>
      </c>
      <c r="FL223" s="28">
        <f t="shared" ca="1" si="301"/>
        <v>0</v>
      </c>
      <c r="FM223" s="28">
        <f t="shared" ca="1" si="301"/>
        <v>0</v>
      </c>
      <c r="FN223" s="28">
        <f t="shared" ca="1" si="301"/>
        <v>0</v>
      </c>
      <c r="FO223" s="28">
        <f t="shared" ca="1" si="301"/>
        <v>0</v>
      </c>
      <c r="FP223" s="28">
        <f t="shared" ca="1" si="301"/>
        <v>0</v>
      </c>
      <c r="FQ223" s="28">
        <f t="shared" ca="1" si="301"/>
        <v>0</v>
      </c>
      <c r="FR223" s="28">
        <f t="shared" ca="1" si="301"/>
        <v>0</v>
      </c>
      <c r="FS223" s="28">
        <f t="shared" ca="1" si="301"/>
        <v>0</v>
      </c>
      <c r="FT223" s="28">
        <f t="shared" ca="1" si="301"/>
        <v>0</v>
      </c>
      <c r="FU223" s="28">
        <f t="shared" ca="1" si="301"/>
        <v>0</v>
      </c>
      <c r="FV223" s="28">
        <f t="shared" ca="1" si="301"/>
        <v>0</v>
      </c>
      <c r="FW223" s="28">
        <f t="shared" ca="1" si="301"/>
        <v>0</v>
      </c>
      <c r="FX223" s="28">
        <f t="shared" ca="1" si="301"/>
        <v>0</v>
      </c>
      <c r="FY223" s="28">
        <f t="shared" ca="1" si="301"/>
        <v>0</v>
      </c>
      <c r="FZ223" s="28">
        <f t="shared" ca="1" si="294"/>
        <v>0</v>
      </c>
      <c r="GA223" s="28">
        <f t="shared" ca="1" si="294"/>
        <v>0</v>
      </c>
      <c r="GB223" s="28">
        <f t="shared" ca="1" si="294"/>
        <v>0</v>
      </c>
      <c r="GC223" s="28">
        <f t="shared" ca="1" si="294"/>
        <v>0</v>
      </c>
      <c r="GD223" s="28">
        <f t="shared" ca="1" si="294"/>
        <v>0</v>
      </c>
      <c r="GE223" s="28">
        <f t="shared" ca="1" si="294"/>
        <v>0</v>
      </c>
      <c r="GF223" s="28">
        <f t="shared" ca="1" si="294"/>
        <v>0</v>
      </c>
      <c r="GG223" s="28">
        <f t="shared" ca="1" si="294"/>
        <v>0</v>
      </c>
      <c r="GH223" s="28">
        <f t="shared" ca="1" si="294"/>
        <v>0</v>
      </c>
      <c r="GI223" s="28">
        <f t="shared" ca="1" si="294"/>
        <v>0</v>
      </c>
      <c r="GJ223" s="28">
        <f t="shared" ca="1" si="294"/>
        <v>0</v>
      </c>
      <c r="GK223" s="28">
        <f t="shared" ca="1" si="294"/>
        <v>0</v>
      </c>
      <c r="GL223" s="28">
        <f t="shared" ca="1" si="294"/>
        <v>0</v>
      </c>
      <c r="GM223" s="28">
        <f t="shared" ca="1" si="294"/>
        <v>0</v>
      </c>
      <c r="GN223" s="28">
        <f t="shared" ca="1" si="294"/>
        <v>0</v>
      </c>
      <c r="GO223" s="28">
        <f t="shared" ca="1" si="294"/>
        <v>0</v>
      </c>
      <c r="GP223" s="28">
        <f t="shared" ca="1" si="307"/>
        <v>0</v>
      </c>
      <c r="GQ223" s="28">
        <f t="shared" ca="1" si="307"/>
        <v>0</v>
      </c>
      <c r="GR223" s="28">
        <f t="shared" ca="1" si="307"/>
        <v>0</v>
      </c>
      <c r="GS223" s="28">
        <f t="shared" ca="1" si="307"/>
        <v>0</v>
      </c>
      <c r="GT223" s="28">
        <f t="shared" ca="1" si="307"/>
        <v>0</v>
      </c>
      <c r="GU223" s="28">
        <f t="shared" ca="1" si="307"/>
        <v>0</v>
      </c>
      <c r="GV223" s="28">
        <f t="shared" ca="1" si="307"/>
        <v>0</v>
      </c>
      <c r="GW223" s="28">
        <f t="shared" ca="1" si="307"/>
        <v>0</v>
      </c>
      <c r="GX223" s="28">
        <f t="shared" ca="1" si="307"/>
        <v>0</v>
      </c>
      <c r="GY223" s="28">
        <f t="shared" ca="1" si="307"/>
        <v>0</v>
      </c>
      <c r="GZ223" s="28">
        <f t="shared" ca="1" si="307"/>
        <v>0</v>
      </c>
      <c r="HA223" s="28">
        <f t="shared" ca="1" si="307"/>
        <v>0</v>
      </c>
      <c r="HB223" s="28">
        <f t="shared" ca="1" si="307"/>
        <v>0</v>
      </c>
      <c r="HC223" s="28">
        <f t="shared" ca="1" si="307"/>
        <v>0</v>
      </c>
      <c r="HD223" s="28">
        <f t="shared" ca="1" si="307"/>
        <v>0</v>
      </c>
      <c r="HE223" s="28">
        <f t="shared" ca="1" si="307"/>
        <v>0</v>
      </c>
      <c r="HF223" s="28">
        <f t="shared" ca="1" si="302"/>
        <v>0</v>
      </c>
      <c r="HG223" s="28">
        <f t="shared" ca="1" si="302"/>
        <v>0</v>
      </c>
      <c r="HH223" s="28">
        <f t="shared" ca="1" si="302"/>
        <v>0</v>
      </c>
      <c r="HI223" s="28">
        <f t="shared" ca="1" si="302"/>
        <v>0</v>
      </c>
      <c r="HJ223" s="28">
        <f t="shared" ca="1" si="302"/>
        <v>0</v>
      </c>
      <c r="HK223" s="28">
        <f t="shared" ca="1" si="302"/>
        <v>0</v>
      </c>
      <c r="HL223" s="28">
        <f t="shared" ca="1" si="302"/>
        <v>0</v>
      </c>
      <c r="HM223" s="28">
        <f t="shared" ca="1" si="302"/>
        <v>0</v>
      </c>
      <c r="HN223" s="28">
        <f t="shared" ca="1" si="302"/>
        <v>0</v>
      </c>
      <c r="HO223" s="28">
        <f t="shared" ca="1" si="302"/>
        <v>0</v>
      </c>
      <c r="HP223" s="28">
        <f t="shared" ca="1" si="302"/>
        <v>0</v>
      </c>
      <c r="HQ223" s="28">
        <f t="shared" ca="1" si="302"/>
        <v>0</v>
      </c>
      <c r="HR223" s="28">
        <f t="shared" ca="1" si="302"/>
        <v>0</v>
      </c>
      <c r="HS223" s="28">
        <f t="shared" ca="1" si="302"/>
        <v>0</v>
      </c>
      <c r="HT223" s="28">
        <f t="shared" ca="1" si="302"/>
        <v>0</v>
      </c>
      <c r="HU223" s="28">
        <f t="shared" ca="1" si="308"/>
        <v>0</v>
      </c>
      <c r="HV223" s="28">
        <f t="shared" ca="1" si="308"/>
        <v>0</v>
      </c>
      <c r="HW223" s="28">
        <f t="shared" ca="1" si="308"/>
        <v>0</v>
      </c>
      <c r="HX223" s="28">
        <f t="shared" ca="1" si="308"/>
        <v>0</v>
      </c>
      <c r="HY223" s="28">
        <f t="shared" ca="1" si="308"/>
        <v>0</v>
      </c>
      <c r="HZ223" s="28">
        <f t="shared" ca="1" si="308"/>
        <v>0</v>
      </c>
      <c r="IA223" s="28">
        <f t="shared" ca="1" si="308"/>
        <v>0</v>
      </c>
      <c r="IB223" s="28">
        <f t="shared" ca="1" si="308"/>
        <v>0</v>
      </c>
      <c r="IC223" s="28">
        <f t="shared" ca="1" si="308"/>
        <v>0</v>
      </c>
      <c r="ID223" s="28">
        <f t="shared" ca="1" si="308"/>
        <v>0</v>
      </c>
      <c r="IE223" s="28">
        <f t="shared" ca="1" si="308"/>
        <v>0</v>
      </c>
      <c r="IF223" s="28">
        <f t="shared" ca="1" si="308"/>
        <v>0</v>
      </c>
      <c r="IG223" s="28">
        <f t="shared" ca="1" si="308"/>
        <v>0</v>
      </c>
      <c r="IH223" s="28">
        <f t="shared" ca="1" si="308"/>
        <v>0</v>
      </c>
      <c r="II223" s="28">
        <f t="shared" ca="1" si="308"/>
        <v>0</v>
      </c>
      <c r="IJ223" s="28">
        <f t="shared" ca="1" si="308"/>
        <v>0</v>
      </c>
      <c r="IK223" s="28">
        <f t="shared" ca="1" si="309"/>
        <v>0</v>
      </c>
      <c r="IL223" s="28">
        <f t="shared" ca="1" si="309"/>
        <v>0</v>
      </c>
      <c r="IM223" s="28">
        <f t="shared" ca="1" si="309"/>
        <v>0</v>
      </c>
      <c r="IN223" s="28">
        <f t="shared" ca="1" si="309"/>
        <v>0</v>
      </c>
      <c r="IO223" s="28">
        <f t="shared" ca="1" si="309"/>
        <v>0</v>
      </c>
      <c r="IP223" s="28">
        <f t="shared" ca="1" si="309"/>
        <v>0</v>
      </c>
      <c r="IQ223" s="28">
        <f t="shared" ca="1" si="309"/>
        <v>0</v>
      </c>
      <c r="IR223" s="28">
        <f t="shared" ca="1" si="309"/>
        <v>0</v>
      </c>
      <c r="IS223" s="28">
        <f t="shared" ca="1" si="309"/>
        <v>0</v>
      </c>
      <c r="IT223" s="28">
        <f t="shared" ca="1" si="309"/>
        <v>0</v>
      </c>
      <c r="IU223" s="28">
        <f t="shared" ca="1" si="309"/>
        <v>0</v>
      </c>
      <c r="IV223" s="28">
        <f t="shared" ca="1" si="309"/>
        <v>0</v>
      </c>
      <c r="IW223" s="28">
        <f t="shared" ca="1" si="309"/>
        <v>0</v>
      </c>
      <c r="IX223" s="28">
        <f t="shared" ca="1" si="309"/>
        <v>0</v>
      </c>
      <c r="IY223" s="28">
        <f t="shared" ca="1" si="309"/>
        <v>0</v>
      </c>
      <c r="IZ223" s="28">
        <f t="shared" ca="1" si="309"/>
        <v>0</v>
      </c>
      <c r="JA223" s="28"/>
      <c r="JB223" s="28"/>
      <c r="JC223" s="28"/>
      <c r="JD223" s="28"/>
      <c r="JE223" s="28"/>
      <c r="JF223" s="28"/>
      <c r="JG223" s="28"/>
      <c r="JH223" s="28"/>
      <c r="JI223" s="28"/>
      <c r="JJ223" s="28"/>
      <c r="JK223" s="28"/>
      <c r="JL223" s="28"/>
      <c r="JM223" s="28"/>
      <c r="JN223" s="28"/>
      <c r="JO223" s="28"/>
      <c r="JP223" s="28"/>
      <c r="JQ223" s="28"/>
      <c r="JR223" s="28"/>
    </row>
    <row r="224" spans="1:278" x14ac:dyDescent="0.2">
      <c r="A224" s="27">
        <f t="shared" si="291"/>
        <v>215</v>
      </c>
      <c r="B224" s="28">
        <f t="shared" ca="1" si="286"/>
        <v>0</v>
      </c>
      <c r="C224" s="28">
        <f t="shared" ca="1" si="287"/>
        <v>0</v>
      </c>
      <c r="D224" s="28">
        <f t="shared" ca="1" si="288"/>
        <v>0</v>
      </c>
      <c r="E224" s="34">
        <f t="shared" ca="1" si="289"/>
        <v>0</v>
      </c>
      <c r="F224" s="30">
        <f t="shared" ca="1" si="290"/>
        <v>0</v>
      </c>
      <c r="G224" s="28"/>
      <c r="H224" s="34">
        <f t="shared" ca="1" si="292"/>
        <v>0</v>
      </c>
      <c r="I224" s="27">
        <f t="shared" si="277"/>
        <v>444</v>
      </c>
      <c r="J224" s="30">
        <f t="shared" ca="1" si="295"/>
        <v>0</v>
      </c>
      <c r="K224" s="28">
        <f t="shared" ca="1" si="303"/>
        <v>0</v>
      </c>
      <c r="L224" s="28">
        <f t="shared" ca="1" si="303"/>
        <v>0</v>
      </c>
      <c r="M224" s="28">
        <f t="shared" ca="1" si="303"/>
        <v>0</v>
      </c>
      <c r="N224" s="28">
        <f t="shared" ca="1" si="303"/>
        <v>0</v>
      </c>
      <c r="O224" s="28">
        <f t="shared" ca="1" si="303"/>
        <v>0</v>
      </c>
      <c r="P224" s="28">
        <f t="shared" ca="1" si="303"/>
        <v>0</v>
      </c>
      <c r="Q224" s="28">
        <f t="shared" ca="1" si="303"/>
        <v>0</v>
      </c>
      <c r="R224" s="28">
        <f t="shared" ca="1" si="303"/>
        <v>0</v>
      </c>
      <c r="S224" s="28">
        <f t="shared" ca="1" si="303"/>
        <v>0</v>
      </c>
      <c r="T224" s="28">
        <f t="shared" ca="1" si="303"/>
        <v>0</v>
      </c>
      <c r="U224" s="28">
        <f t="shared" ca="1" si="303"/>
        <v>0</v>
      </c>
      <c r="V224" s="28">
        <f t="shared" ca="1" si="303"/>
        <v>0</v>
      </c>
      <c r="W224" s="28">
        <f t="shared" ca="1" si="303"/>
        <v>0</v>
      </c>
      <c r="X224" s="28">
        <f t="shared" ca="1" si="303"/>
        <v>0</v>
      </c>
      <c r="Y224" s="28">
        <f t="shared" ca="1" si="303"/>
        <v>0</v>
      </c>
      <c r="Z224" s="28">
        <f t="shared" ca="1" si="303"/>
        <v>0</v>
      </c>
      <c r="AA224" s="28">
        <f t="shared" ca="1" si="296"/>
        <v>0</v>
      </c>
      <c r="AB224" s="28">
        <f t="shared" ca="1" si="296"/>
        <v>0</v>
      </c>
      <c r="AC224" s="28">
        <f t="shared" ca="1" si="296"/>
        <v>0</v>
      </c>
      <c r="AD224" s="28">
        <f t="shared" ca="1" si="296"/>
        <v>0</v>
      </c>
      <c r="AE224" s="28">
        <f t="shared" ca="1" si="296"/>
        <v>0</v>
      </c>
      <c r="AF224" s="28">
        <f t="shared" ca="1" si="296"/>
        <v>0</v>
      </c>
      <c r="AG224" s="28">
        <f t="shared" ca="1" si="296"/>
        <v>0</v>
      </c>
      <c r="AH224" s="28">
        <f t="shared" ca="1" si="296"/>
        <v>0</v>
      </c>
      <c r="AI224" s="28">
        <f t="shared" ca="1" si="296"/>
        <v>0</v>
      </c>
      <c r="AJ224" s="28">
        <f t="shared" ca="1" si="296"/>
        <v>0</v>
      </c>
      <c r="AK224" s="28">
        <f t="shared" ca="1" si="296"/>
        <v>0</v>
      </c>
      <c r="AL224" s="28">
        <f t="shared" ca="1" si="296"/>
        <v>0</v>
      </c>
      <c r="AM224" s="28">
        <f t="shared" ca="1" si="296"/>
        <v>0</v>
      </c>
      <c r="AN224" s="28">
        <f t="shared" ca="1" si="296"/>
        <v>0</v>
      </c>
      <c r="AO224" s="28">
        <f t="shared" ca="1" si="296"/>
        <v>0</v>
      </c>
      <c r="AP224" s="28">
        <f t="shared" ca="1" si="297"/>
        <v>0</v>
      </c>
      <c r="AQ224" s="28">
        <f t="shared" ca="1" si="297"/>
        <v>0</v>
      </c>
      <c r="AR224" s="28">
        <f t="shared" ca="1" si="297"/>
        <v>0</v>
      </c>
      <c r="AS224" s="28">
        <f t="shared" ca="1" si="297"/>
        <v>0</v>
      </c>
      <c r="AT224" s="28">
        <f t="shared" ca="1" si="297"/>
        <v>0</v>
      </c>
      <c r="AU224" s="28">
        <f t="shared" ca="1" si="297"/>
        <v>0</v>
      </c>
      <c r="AV224" s="28">
        <f t="shared" ca="1" si="297"/>
        <v>0</v>
      </c>
      <c r="AW224" s="28">
        <f t="shared" ca="1" si="297"/>
        <v>0</v>
      </c>
      <c r="AX224" s="28">
        <f t="shared" ca="1" si="297"/>
        <v>0</v>
      </c>
      <c r="AY224" s="28">
        <f t="shared" ca="1" si="297"/>
        <v>0</v>
      </c>
      <c r="AZ224" s="28">
        <f t="shared" ca="1" si="297"/>
        <v>0</v>
      </c>
      <c r="BA224" s="28">
        <f t="shared" ca="1" si="297"/>
        <v>0</v>
      </c>
      <c r="BB224" s="28">
        <f t="shared" ca="1" si="297"/>
        <v>0</v>
      </c>
      <c r="BC224" s="28">
        <f t="shared" ca="1" si="297"/>
        <v>0</v>
      </c>
      <c r="BD224" s="28">
        <f t="shared" ca="1" si="297"/>
        <v>0</v>
      </c>
      <c r="BE224" s="28">
        <f t="shared" ca="1" si="297"/>
        <v>0</v>
      </c>
      <c r="BF224" s="28">
        <f t="shared" ca="1" si="293"/>
        <v>0</v>
      </c>
      <c r="BG224" s="28">
        <f t="shared" ca="1" si="293"/>
        <v>0</v>
      </c>
      <c r="BH224" s="28">
        <f t="shared" ca="1" si="293"/>
        <v>0</v>
      </c>
      <c r="BI224" s="28">
        <f t="shared" ca="1" si="293"/>
        <v>0</v>
      </c>
      <c r="BJ224" s="28">
        <f t="shared" ca="1" si="293"/>
        <v>0</v>
      </c>
      <c r="BK224" s="28">
        <f t="shared" ca="1" si="293"/>
        <v>0</v>
      </c>
      <c r="BL224" s="28">
        <f t="shared" ca="1" si="293"/>
        <v>0</v>
      </c>
      <c r="BM224" s="28">
        <f t="shared" ca="1" si="293"/>
        <v>0</v>
      </c>
      <c r="BN224" s="28">
        <f t="shared" ca="1" si="293"/>
        <v>0</v>
      </c>
      <c r="BO224" s="28">
        <f t="shared" ca="1" si="293"/>
        <v>0</v>
      </c>
      <c r="BP224" s="28">
        <f t="shared" ca="1" si="293"/>
        <v>0</v>
      </c>
      <c r="BQ224" s="28">
        <f t="shared" ca="1" si="293"/>
        <v>0</v>
      </c>
      <c r="BR224" s="28">
        <f t="shared" ca="1" si="293"/>
        <v>0</v>
      </c>
      <c r="BS224" s="28">
        <f t="shared" ca="1" si="293"/>
        <v>0</v>
      </c>
      <c r="BT224" s="28">
        <f t="shared" ca="1" si="293"/>
        <v>0</v>
      </c>
      <c r="BU224" s="28">
        <f t="shared" ca="1" si="304"/>
        <v>0</v>
      </c>
      <c r="BV224" s="28">
        <f t="shared" ca="1" si="304"/>
        <v>0</v>
      </c>
      <c r="BW224" s="28">
        <f t="shared" ca="1" si="304"/>
        <v>0</v>
      </c>
      <c r="BX224" s="28">
        <f t="shared" ca="1" si="304"/>
        <v>0</v>
      </c>
      <c r="BY224" s="28">
        <f t="shared" ca="1" si="304"/>
        <v>0</v>
      </c>
      <c r="BZ224" s="28">
        <f t="shared" ca="1" si="304"/>
        <v>0</v>
      </c>
      <c r="CA224" s="28">
        <f t="shared" ca="1" si="304"/>
        <v>0</v>
      </c>
      <c r="CB224" s="28">
        <f t="shared" ca="1" si="304"/>
        <v>0</v>
      </c>
      <c r="CC224" s="28">
        <f t="shared" ca="1" si="304"/>
        <v>0</v>
      </c>
      <c r="CD224" s="28">
        <f t="shared" ca="1" si="304"/>
        <v>0</v>
      </c>
      <c r="CE224" s="28">
        <f t="shared" ca="1" si="304"/>
        <v>0</v>
      </c>
      <c r="CF224" s="28">
        <f t="shared" ca="1" si="304"/>
        <v>0</v>
      </c>
      <c r="CG224" s="28">
        <f t="shared" ca="1" si="304"/>
        <v>0</v>
      </c>
      <c r="CH224" s="28">
        <f t="shared" ca="1" si="304"/>
        <v>0</v>
      </c>
      <c r="CI224" s="28">
        <f t="shared" ca="1" si="304"/>
        <v>0</v>
      </c>
      <c r="CJ224" s="28">
        <f t="shared" ca="1" si="304"/>
        <v>0</v>
      </c>
      <c r="CK224" s="28">
        <f t="shared" ca="1" si="298"/>
        <v>0</v>
      </c>
      <c r="CL224" s="28">
        <f t="shared" ca="1" si="298"/>
        <v>0</v>
      </c>
      <c r="CM224" s="28">
        <f t="shared" ca="1" si="298"/>
        <v>0</v>
      </c>
      <c r="CN224" s="28">
        <f t="shared" ca="1" si="298"/>
        <v>0</v>
      </c>
      <c r="CO224" s="28">
        <f t="shared" ca="1" si="298"/>
        <v>0</v>
      </c>
      <c r="CP224" s="28">
        <f t="shared" ca="1" si="298"/>
        <v>0</v>
      </c>
      <c r="CQ224" s="28">
        <f t="shared" ca="1" si="298"/>
        <v>0</v>
      </c>
      <c r="CR224" s="28">
        <f t="shared" ca="1" si="298"/>
        <v>0</v>
      </c>
      <c r="CS224" s="28">
        <f t="shared" ca="1" si="298"/>
        <v>0</v>
      </c>
      <c r="CT224" s="28">
        <f t="shared" ca="1" si="298"/>
        <v>0</v>
      </c>
      <c r="CU224" s="28">
        <f t="shared" ca="1" si="298"/>
        <v>0</v>
      </c>
      <c r="CV224" s="28">
        <f t="shared" ca="1" si="298"/>
        <v>0</v>
      </c>
      <c r="CW224" s="28">
        <f t="shared" ca="1" si="298"/>
        <v>0</v>
      </c>
      <c r="CX224" s="28">
        <f t="shared" ca="1" si="298"/>
        <v>0</v>
      </c>
      <c r="CY224" s="28">
        <f t="shared" ca="1" si="298"/>
        <v>0</v>
      </c>
      <c r="CZ224" s="28">
        <f t="shared" ca="1" si="305"/>
        <v>0</v>
      </c>
      <c r="DA224" s="28">
        <f t="shared" ca="1" si="305"/>
        <v>0</v>
      </c>
      <c r="DB224" s="28">
        <f t="shared" ca="1" si="305"/>
        <v>0</v>
      </c>
      <c r="DC224" s="28">
        <f t="shared" ca="1" si="305"/>
        <v>0</v>
      </c>
      <c r="DD224" s="28">
        <f t="shared" ca="1" si="305"/>
        <v>0</v>
      </c>
      <c r="DE224" s="28">
        <f t="shared" ca="1" si="305"/>
        <v>0</v>
      </c>
      <c r="DF224" s="28">
        <f t="shared" ca="1" si="305"/>
        <v>0</v>
      </c>
      <c r="DG224" s="28">
        <f t="shared" ca="1" si="305"/>
        <v>0</v>
      </c>
      <c r="DH224" s="28">
        <f t="shared" ca="1" si="305"/>
        <v>0</v>
      </c>
      <c r="DI224" s="28">
        <f t="shared" ca="1" si="305"/>
        <v>0</v>
      </c>
      <c r="DJ224" s="28">
        <f t="shared" ca="1" si="305"/>
        <v>0</v>
      </c>
      <c r="DK224" s="28">
        <f t="shared" ca="1" si="305"/>
        <v>0</v>
      </c>
      <c r="DL224" s="28">
        <f t="shared" ca="1" si="305"/>
        <v>0</v>
      </c>
      <c r="DM224" s="28">
        <f t="shared" ca="1" si="305"/>
        <v>0</v>
      </c>
      <c r="DN224" s="28">
        <f t="shared" ca="1" si="305"/>
        <v>0</v>
      </c>
      <c r="DO224" s="28">
        <f t="shared" ca="1" si="305"/>
        <v>0</v>
      </c>
      <c r="DP224" s="28">
        <f t="shared" ca="1" si="299"/>
        <v>0</v>
      </c>
      <c r="DQ224" s="28">
        <f t="shared" ca="1" si="299"/>
        <v>0</v>
      </c>
      <c r="DR224" s="28">
        <f t="shared" ca="1" si="299"/>
        <v>0</v>
      </c>
      <c r="DS224" s="28">
        <f t="shared" ca="1" si="299"/>
        <v>0</v>
      </c>
      <c r="DT224" s="28">
        <f t="shared" ca="1" si="299"/>
        <v>0</v>
      </c>
      <c r="DU224" s="28">
        <f t="shared" ca="1" si="299"/>
        <v>0</v>
      </c>
      <c r="DV224" s="28">
        <f t="shared" ca="1" si="299"/>
        <v>0</v>
      </c>
      <c r="DW224" s="28">
        <f t="shared" ca="1" si="299"/>
        <v>0</v>
      </c>
      <c r="DX224" s="28">
        <f t="shared" ca="1" si="299"/>
        <v>0</v>
      </c>
      <c r="DY224" s="28">
        <f t="shared" ca="1" si="299"/>
        <v>0</v>
      </c>
      <c r="DZ224" s="28">
        <f t="shared" ca="1" si="299"/>
        <v>0</v>
      </c>
      <c r="EA224" s="28">
        <f t="shared" ca="1" si="299"/>
        <v>0</v>
      </c>
      <c r="EB224" s="28">
        <f t="shared" ca="1" si="299"/>
        <v>0</v>
      </c>
      <c r="EC224" s="28">
        <f t="shared" ca="1" si="299"/>
        <v>0</v>
      </c>
      <c r="ED224" s="28">
        <f t="shared" ca="1" si="299"/>
        <v>0</v>
      </c>
      <c r="EE224" s="28">
        <f t="shared" ca="1" si="306"/>
        <v>0</v>
      </c>
      <c r="EF224" s="28">
        <f t="shared" ca="1" si="306"/>
        <v>0</v>
      </c>
      <c r="EG224" s="28">
        <f t="shared" ca="1" si="306"/>
        <v>0</v>
      </c>
      <c r="EH224" s="28">
        <f t="shared" ca="1" si="306"/>
        <v>0</v>
      </c>
      <c r="EI224" s="28">
        <f t="shared" ca="1" si="306"/>
        <v>0</v>
      </c>
      <c r="EJ224" s="28">
        <f t="shared" ca="1" si="306"/>
        <v>0</v>
      </c>
      <c r="EK224" s="28">
        <f t="shared" ca="1" si="306"/>
        <v>0</v>
      </c>
      <c r="EL224" s="28">
        <f t="shared" ca="1" si="306"/>
        <v>0</v>
      </c>
      <c r="EM224" s="28">
        <f t="shared" ca="1" si="306"/>
        <v>0</v>
      </c>
      <c r="EN224" s="28">
        <f t="shared" ca="1" si="306"/>
        <v>0</v>
      </c>
      <c r="EO224" s="28">
        <f t="shared" ca="1" si="306"/>
        <v>0</v>
      </c>
      <c r="EP224" s="28">
        <f t="shared" ca="1" si="306"/>
        <v>0</v>
      </c>
      <c r="EQ224" s="28">
        <f t="shared" ca="1" si="306"/>
        <v>0</v>
      </c>
      <c r="ER224" s="28">
        <f t="shared" ca="1" si="306"/>
        <v>0</v>
      </c>
      <c r="ES224" s="28">
        <f t="shared" ca="1" si="306"/>
        <v>0</v>
      </c>
      <c r="ET224" s="28">
        <f t="shared" ca="1" si="306"/>
        <v>0</v>
      </c>
      <c r="EU224" s="28">
        <f t="shared" ca="1" si="300"/>
        <v>0</v>
      </c>
      <c r="EV224" s="28">
        <f t="shared" ca="1" si="300"/>
        <v>0</v>
      </c>
      <c r="EW224" s="28">
        <f t="shared" ca="1" si="300"/>
        <v>0</v>
      </c>
      <c r="EX224" s="28">
        <f t="shared" ca="1" si="300"/>
        <v>0</v>
      </c>
      <c r="EY224" s="28">
        <f t="shared" ca="1" si="300"/>
        <v>0</v>
      </c>
      <c r="EZ224" s="28">
        <f t="shared" ca="1" si="300"/>
        <v>0</v>
      </c>
      <c r="FA224" s="28">
        <f t="shared" ca="1" si="300"/>
        <v>0</v>
      </c>
      <c r="FB224" s="28">
        <f t="shared" ca="1" si="300"/>
        <v>0</v>
      </c>
      <c r="FC224" s="28">
        <f t="shared" ca="1" si="300"/>
        <v>0</v>
      </c>
      <c r="FD224" s="28">
        <f t="shared" ca="1" si="300"/>
        <v>0</v>
      </c>
      <c r="FE224" s="28">
        <f t="shared" ca="1" si="300"/>
        <v>0</v>
      </c>
      <c r="FF224" s="28">
        <f t="shared" ca="1" si="300"/>
        <v>0</v>
      </c>
      <c r="FG224" s="28">
        <f t="shared" ca="1" si="300"/>
        <v>0</v>
      </c>
      <c r="FH224" s="28">
        <f t="shared" ca="1" si="300"/>
        <v>0</v>
      </c>
      <c r="FI224" s="28">
        <f t="shared" ca="1" si="300"/>
        <v>0</v>
      </c>
      <c r="FJ224" s="28">
        <f t="shared" ca="1" si="301"/>
        <v>0</v>
      </c>
      <c r="FK224" s="28">
        <f t="shared" ca="1" si="301"/>
        <v>0</v>
      </c>
      <c r="FL224" s="28">
        <f t="shared" ca="1" si="301"/>
        <v>0</v>
      </c>
      <c r="FM224" s="28">
        <f t="shared" ca="1" si="301"/>
        <v>0</v>
      </c>
      <c r="FN224" s="28">
        <f t="shared" ca="1" si="301"/>
        <v>0</v>
      </c>
      <c r="FO224" s="28">
        <f t="shared" ca="1" si="301"/>
        <v>0</v>
      </c>
      <c r="FP224" s="28">
        <f t="shared" ca="1" si="301"/>
        <v>0</v>
      </c>
      <c r="FQ224" s="28">
        <f t="shared" ca="1" si="301"/>
        <v>0</v>
      </c>
      <c r="FR224" s="28">
        <f t="shared" ca="1" si="301"/>
        <v>0</v>
      </c>
      <c r="FS224" s="28">
        <f t="shared" ca="1" si="301"/>
        <v>0</v>
      </c>
      <c r="FT224" s="28">
        <f t="shared" ca="1" si="301"/>
        <v>0</v>
      </c>
      <c r="FU224" s="28">
        <f t="shared" ca="1" si="301"/>
        <v>0</v>
      </c>
      <c r="FV224" s="28">
        <f t="shared" ca="1" si="301"/>
        <v>0</v>
      </c>
      <c r="FW224" s="28">
        <f t="shared" ca="1" si="301"/>
        <v>0</v>
      </c>
      <c r="FX224" s="28">
        <f t="shared" ca="1" si="301"/>
        <v>0</v>
      </c>
      <c r="FY224" s="28">
        <f t="shared" ca="1" si="301"/>
        <v>0</v>
      </c>
      <c r="FZ224" s="28">
        <f t="shared" ca="1" si="294"/>
        <v>0</v>
      </c>
      <c r="GA224" s="28">
        <f t="shared" ca="1" si="294"/>
        <v>0</v>
      </c>
      <c r="GB224" s="28">
        <f t="shared" ca="1" si="294"/>
        <v>0</v>
      </c>
      <c r="GC224" s="28">
        <f t="shared" ca="1" si="294"/>
        <v>0</v>
      </c>
      <c r="GD224" s="28">
        <f t="shared" ca="1" si="294"/>
        <v>0</v>
      </c>
      <c r="GE224" s="28">
        <f t="shared" ca="1" si="294"/>
        <v>0</v>
      </c>
      <c r="GF224" s="28">
        <f t="shared" ca="1" si="294"/>
        <v>0</v>
      </c>
      <c r="GG224" s="28">
        <f t="shared" ca="1" si="294"/>
        <v>0</v>
      </c>
      <c r="GH224" s="28">
        <f t="shared" ca="1" si="294"/>
        <v>0</v>
      </c>
      <c r="GI224" s="28">
        <f t="shared" ca="1" si="294"/>
        <v>0</v>
      </c>
      <c r="GJ224" s="28">
        <f t="shared" ca="1" si="294"/>
        <v>0</v>
      </c>
      <c r="GK224" s="28">
        <f t="shared" ca="1" si="294"/>
        <v>0</v>
      </c>
      <c r="GL224" s="28">
        <f t="shared" ca="1" si="294"/>
        <v>0</v>
      </c>
      <c r="GM224" s="28">
        <f t="shared" ca="1" si="294"/>
        <v>0</v>
      </c>
      <c r="GN224" s="28">
        <f t="shared" ca="1" si="294"/>
        <v>0</v>
      </c>
      <c r="GO224" s="28">
        <f t="shared" ref="GI224:GX239" ca="1" si="310">VLOOKUP(ROUNDUP(SQRT(GO$1^2+$I224^2),0),$A$9:$B$723,2)</f>
        <v>0</v>
      </c>
      <c r="GP224" s="28">
        <f t="shared" ca="1" si="310"/>
        <v>0</v>
      </c>
      <c r="GQ224" s="28">
        <f t="shared" ca="1" si="310"/>
        <v>0</v>
      </c>
      <c r="GR224" s="28">
        <f t="shared" ca="1" si="310"/>
        <v>0</v>
      </c>
      <c r="GS224" s="28">
        <f t="shared" ca="1" si="307"/>
        <v>0</v>
      </c>
      <c r="GT224" s="28">
        <f t="shared" ca="1" si="307"/>
        <v>0</v>
      </c>
      <c r="GU224" s="28">
        <f t="shared" ca="1" si="307"/>
        <v>0</v>
      </c>
      <c r="GV224" s="28">
        <f t="shared" ca="1" si="307"/>
        <v>0</v>
      </c>
      <c r="GW224" s="28">
        <f t="shared" ca="1" si="307"/>
        <v>0</v>
      </c>
      <c r="GX224" s="28">
        <f t="shared" ca="1" si="307"/>
        <v>0</v>
      </c>
      <c r="GY224" s="28">
        <f t="shared" ca="1" si="307"/>
        <v>0</v>
      </c>
      <c r="GZ224" s="28">
        <f t="shared" ca="1" si="307"/>
        <v>0</v>
      </c>
      <c r="HA224" s="28">
        <f t="shared" ca="1" si="307"/>
        <v>0</v>
      </c>
      <c r="HB224" s="28">
        <f t="shared" ca="1" si="307"/>
        <v>0</v>
      </c>
      <c r="HC224" s="28">
        <f t="shared" ca="1" si="307"/>
        <v>0</v>
      </c>
      <c r="HD224" s="28">
        <f t="shared" ca="1" si="307"/>
        <v>0</v>
      </c>
      <c r="HE224" s="28">
        <f t="shared" ca="1" si="307"/>
        <v>0</v>
      </c>
      <c r="HF224" s="28">
        <f t="shared" ca="1" si="302"/>
        <v>0</v>
      </c>
      <c r="HG224" s="28">
        <f t="shared" ca="1" si="302"/>
        <v>0</v>
      </c>
      <c r="HH224" s="28">
        <f t="shared" ca="1" si="302"/>
        <v>0</v>
      </c>
      <c r="HI224" s="28">
        <f t="shared" ca="1" si="302"/>
        <v>0</v>
      </c>
      <c r="HJ224" s="28">
        <f t="shared" ca="1" si="302"/>
        <v>0</v>
      </c>
      <c r="HK224" s="28">
        <f t="shared" ca="1" si="302"/>
        <v>0</v>
      </c>
      <c r="HL224" s="28">
        <f t="shared" ca="1" si="302"/>
        <v>0</v>
      </c>
      <c r="HM224" s="28">
        <f t="shared" ca="1" si="302"/>
        <v>0</v>
      </c>
      <c r="HN224" s="28">
        <f t="shared" ca="1" si="302"/>
        <v>0</v>
      </c>
      <c r="HO224" s="28">
        <f t="shared" ca="1" si="302"/>
        <v>0</v>
      </c>
      <c r="HP224" s="28">
        <f t="shared" ca="1" si="302"/>
        <v>0</v>
      </c>
      <c r="HQ224" s="28">
        <f t="shared" ca="1" si="302"/>
        <v>0</v>
      </c>
      <c r="HR224" s="28">
        <f t="shared" ca="1" si="302"/>
        <v>0</v>
      </c>
      <c r="HS224" s="28">
        <f t="shared" ca="1" si="302"/>
        <v>0</v>
      </c>
      <c r="HT224" s="28">
        <f t="shared" ca="1" si="302"/>
        <v>0</v>
      </c>
      <c r="HU224" s="28">
        <f t="shared" ca="1" si="308"/>
        <v>0</v>
      </c>
      <c r="HV224" s="28">
        <f t="shared" ca="1" si="308"/>
        <v>0</v>
      </c>
      <c r="HW224" s="28">
        <f t="shared" ca="1" si="308"/>
        <v>0</v>
      </c>
      <c r="HX224" s="28">
        <f t="shared" ca="1" si="308"/>
        <v>0</v>
      </c>
      <c r="HY224" s="28">
        <f t="shared" ca="1" si="308"/>
        <v>0</v>
      </c>
      <c r="HZ224" s="28">
        <f t="shared" ca="1" si="308"/>
        <v>0</v>
      </c>
      <c r="IA224" s="28">
        <f t="shared" ca="1" si="308"/>
        <v>0</v>
      </c>
      <c r="IB224" s="28">
        <f t="shared" ca="1" si="308"/>
        <v>0</v>
      </c>
      <c r="IC224" s="28">
        <f t="shared" ca="1" si="308"/>
        <v>0</v>
      </c>
      <c r="ID224" s="28">
        <f t="shared" ca="1" si="308"/>
        <v>0</v>
      </c>
      <c r="IE224" s="28">
        <f t="shared" ca="1" si="308"/>
        <v>0</v>
      </c>
      <c r="IF224" s="28">
        <f t="shared" ca="1" si="308"/>
        <v>0</v>
      </c>
      <c r="IG224" s="28">
        <f t="shared" ca="1" si="308"/>
        <v>0</v>
      </c>
      <c r="IH224" s="28">
        <f t="shared" ca="1" si="308"/>
        <v>0</v>
      </c>
      <c r="II224" s="28">
        <f t="shared" ca="1" si="308"/>
        <v>0</v>
      </c>
      <c r="IJ224" s="28">
        <f t="shared" ca="1" si="308"/>
        <v>0</v>
      </c>
      <c r="IK224" s="28">
        <f t="shared" ca="1" si="309"/>
        <v>0</v>
      </c>
      <c r="IL224" s="28">
        <f t="shared" ca="1" si="309"/>
        <v>0</v>
      </c>
      <c r="IM224" s="28">
        <f t="shared" ca="1" si="309"/>
        <v>0</v>
      </c>
      <c r="IN224" s="28">
        <f t="shared" ca="1" si="309"/>
        <v>0</v>
      </c>
      <c r="IO224" s="28">
        <f t="shared" ca="1" si="309"/>
        <v>0</v>
      </c>
      <c r="IP224" s="28">
        <f t="shared" ca="1" si="309"/>
        <v>0</v>
      </c>
      <c r="IQ224" s="28">
        <f t="shared" ca="1" si="309"/>
        <v>0</v>
      </c>
      <c r="IR224" s="28">
        <f t="shared" ca="1" si="309"/>
        <v>0</v>
      </c>
      <c r="IS224" s="28">
        <f t="shared" ca="1" si="309"/>
        <v>0</v>
      </c>
      <c r="IT224" s="28">
        <f t="shared" ca="1" si="309"/>
        <v>0</v>
      </c>
      <c r="IU224" s="28">
        <f t="shared" ca="1" si="309"/>
        <v>0</v>
      </c>
      <c r="IV224" s="28">
        <f t="shared" ca="1" si="309"/>
        <v>0</v>
      </c>
      <c r="IW224" s="28">
        <f t="shared" ca="1" si="309"/>
        <v>0</v>
      </c>
      <c r="IX224" s="28">
        <f t="shared" ca="1" si="309"/>
        <v>0</v>
      </c>
      <c r="IY224" s="28">
        <f t="shared" ca="1" si="309"/>
        <v>0</v>
      </c>
      <c r="IZ224" s="28">
        <f t="shared" ca="1" si="309"/>
        <v>0</v>
      </c>
      <c r="JA224" s="28"/>
      <c r="JB224" s="28"/>
      <c r="JC224" s="28"/>
      <c r="JD224" s="28"/>
      <c r="JE224" s="28"/>
      <c r="JF224" s="28"/>
      <c r="JG224" s="28"/>
      <c r="JH224" s="28"/>
      <c r="JI224" s="28"/>
      <c r="JJ224" s="28"/>
      <c r="JK224" s="28"/>
      <c r="JL224" s="28"/>
      <c r="JM224" s="28"/>
      <c r="JN224" s="28"/>
      <c r="JO224" s="28"/>
      <c r="JP224" s="28"/>
      <c r="JQ224" s="28"/>
      <c r="JR224" s="28"/>
    </row>
    <row r="225" spans="1:278" x14ac:dyDescent="0.2">
      <c r="A225" s="27">
        <f t="shared" si="291"/>
        <v>216</v>
      </c>
      <c r="B225" s="28">
        <f t="shared" ca="1" si="286"/>
        <v>0</v>
      </c>
      <c r="C225" s="28">
        <f t="shared" ca="1" si="287"/>
        <v>0</v>
      </c>
      <c r="D225" s="28">
        <f t="shared" ca="1" si="288"/>
        <v>0</v>
      </c>
      <c r="E225" s="34">
        <f t="shared" ca="1" si="289"/>
        <v>0</v>
      </c>
      <c r="F225" s="30">
        <f t="shared" ca="1" si="290"/>
        <v>0</v>
      </c>
      <c r="G225" s="28"/>
      <c r="H225" s="34">
        <f t="shared" ca="1" si="292"/>
        <v>0</v>
      </c>
      <c r="I225" s="27">
        <f t="shared" si="277"/>
        <v>446</v>
      </c>
      <c r="J225" s="30">
        <f t="shared" ca="1" si="295"/>
        <v>0</v>
      </c>
      <c r="K225" s="28">
        <f t="shared" ca="1" si="303"/>
        <v>0</v>
      </c>
      <c r="L225" s="28">
        <f t="shared" ca="1" si="303"/>
        <v>0</v>
      </c>
      <c r="M225" s="28">
        <f t="shared" ca="1" si="303"/>
        <v>0</v>
      </c>
      <c r="N225" s="28">
        <f t="shared" ca="1" si="303"/>
        <v>0</v>
      </c>
      <c r="O225" s="28">
        <f t="shared" ca="1" si="303"/>
        <v>0</v>
      </c>
      <c r="P225" s="28">
        <f t="shared" ca="1" si="303"/>
        <v>0</v>
      </c>
      <c r="Q225" s="28">
        <f t="shared" ca="1" si="303"/>
        <v>0</v>
      </c>
      <c r="R225" s="28">
        <f t="shared" ca="1" si="303"/>
        <v>0</v>
      </c>
      <c r="S225" s="28">
        <f t="shared" ca="1" si="303"/>
        <v>0</v>
      </c>
      <c r="T225" s="28">
        <f t="shared" ca="1" si="303"/>
        <v>0</v>
      </c>
      <c r="U225" s="28">
        <f t="shared" ca="1" si="303"/>
        <v>0</v>
      </c>
      <c r="V225" s="28">
        <f t="shared" ca="1" si="303"/>
        <v>0</v>
      </c>
      <c r="W225" s="28">
        <f t="shared" ca="1" si="303"/>
        <v>0</v>
      </c>
      <c r="X225" s="28">
        <f t="shared" ca="1" si="303"/>
        <v>0</v>
      </c>
      <c r="Y225" s="28">
        <f t="shared" ca="1" si="303"/>
        <v>0</v>
      </c>
      <c r="Z225" s="28">
        <f t="shared" ca="1" si="303"/>
        <v>0</v>
      </c>
      <c r="AA225" s="28">
        <f t="shared" ca="1" si="296"/>
        <v>0</v>
      </c>
      <c r="AB225" s="28">
        <f t="shared" ca="1" si="296"/>
        <v>0</v>
      </c>
      <c r="AC225" s="28">
        <f t="shared" ca="1" si="296"/>
        <v>0</v>
      </c>
      <c r="AD225" s="28">
        <f t="shared" ca="1" si="296"/>
        <v>0</v>
      </c>
      <c r="AE225" s="28">
        <f t="shared" ca="1" si="296"/>
        <v>0</v>
      </c>
      <c r="AF225" s="28">
        <f t="shared" ca="1" si="296"/>
        <v>0</v>
      </c>
      <c r="AG225" s="28">
        <f t="shared" ca="1" si="296"/>
        <v>0</v>
      </c>
      <c r="AH225" s="28">
        <f t="shared" ca="1" si="296"/>
        <v>0</v>
      </c>
      <c r="AI225" s="28">
        <f t="shared" ca="1" si="296"/>
        <v>0</v>
      </c>
      <c r="AJ225" s="28">
        <f t="shared" ca="1" si="296"/>
        <v>0</v>
      </c>
      <c r="AK225" s="28">
        <f t="shared" ca="1" si="296"/>
        <v>0</v>
      </c>
      <c r="AL225" s="28">
        <f t="shared" ca="1" si="296"/>
        <v>0</v>
      </c>
      <c r="AM225" s="28">
        <f t="shared" ca="1" si="296"/>
        <v>0</v>
      </c>
      <c r="AN225" s="28">
        <f t="shared" ca="1" si="296"/>
        <v>0</v>
      </c>
      <c r="AO225" s="28">
        <f t="shared" ca="1" si="296"/>
        <v>0</v>
      </c>
      <c r="AP225" s="28">
        <f t="shared" ca="1" si="297"/>
        <v>0</v>
      </c>
      <c r="AQ225" s="28">
        <f t="shared" ca="1" si="297"/>
        <v>0</v>
      </c>
      <c r="AR225" s="28">
        <f t="shared" ca="1" si="297"/>
        <v>0</v>
      </c>
      <c r="AS225" s="28">
        <f t="shared" ca="1" si="297"/>
        <v>0</v>
      </c>
      <c r="AT225" s="28">
        <f t="shared" ca="1" si="297"/>
        <v>0</v>
      </c>
      <c r="AU225" s="28">
        <f t="shared" ca="1" si="297"/>
        <v>0</v>
      </c>
      <c r="AV225" s="28">
        <f t="shared" ca="1" si="297"/>
        <v>0</v>
      </c>
      <c r="AW225" s="28">
        <f t="shared" ca="1" si="297"/>
        <v>0</v>
      </c>
      <c r="AX225" s="28">
        <f t="shared" ca="1" si="297"/>
        <v>0</v>
      </c>
      <c r="AY225" s="28">
        <f t="shared" ca="1" si="297"/>
        <v>0</v>
      </c>
      <c r="AZ225" s="28">
        <f t="shared" ca="1" si="297"/>
        <v>0</v>
      </c>
      <c r="BA225" s="28">
        <f t="shared" ca="1" si="297"/>
        <v>0</v>
      </c>
      <c r="BB225" s="28">
        <f t="shared" ca="1" si="297"/>
        <v>0</v>
      </c>
      <c r="BC225" s="28">
        <f t="shared" ca="1" si="297"/>
        <v>0</v>
      </c>
      <c r="BD225" s="28">
        <f t="shared" ca="1" si="297"/>
        <v>0</v>
      </c>
      <c r="BE225" s="28">
        <f t="shared" ref="BE225:BT240" ca="1" si="311">VLOOKUP(ROUNDUP(SQRT(BE$1^2+$I225^2),0),$A$9:$B$723,2)</f>
        <v>0</v>
      </c>
      <c r="BF225" s="28">
        <f t="shared" ca="1" si="311"/>
        <v>0</v>
      </c>
      <c r="BG225" s="28">
        <f t="shared" ca="1" si="311"/>
        <v>0</v>
      </c>
      <c r="BH225" s="28">
        <f t="shared" ca="1" si="311"/>
        <v>0</v>
      </c>
      <c r="BI225" s="28">
        <f t="shared" ca="1" si="311"/>
        <v>0</v>
      </c>
      <c r="BJ225" s="28">
        <f t="shared" ca="1" si="311"/>
        <v>0</v>
      </c>
      <c r="BK225" s="28">
        <f t="shared" ca="1" si="311"/>
        <v>0</v>
      </c>
      <c r="BL225" s="28">
        <f t="shared" ca="1" si="311"/>
        <v>0</v>
      </c>
      <c r="BM225" s="28">
        <f t="shared" ca="1" si="311"/>
        <v>0</v>
      </c>
      <c r="BN225" s="28">
        <f t="shared" ca="1" si="311"/>
        <v>0</v>
      </c>
      <c r="BO225" s="28">
        <f t="shared" ca="1" si="311"/>
        <v>0</v>
      </c>
      <c r="BP225" s="28">
        <f t="shared" ca="1" si="311"/>
        <v>0</v>
      </c>
      <c r="BQ225" s="28">
        <f t="shared" ca="1" si="311"/>
        <v>0</v>
      </c>
      <c r="BR225" s="28">
        <f t="shared" ca="1" si="311"/>
        <v>0</v>
      </c>
      <c r="BS225" s="28">
        <f t="shared" ca="1" si="311"/>
        <v>0</v>
      </c>
      <c r="BT225" s="28">
        <f t="shared" ca="1" si="311"/>
        <v>0</v>
      </c>
      <c r="BU225" s="28">
        <f t="shared" ca="1" si="304"/>
        <v>0</v>
      </c>
      <c r="BV225" s="28">
        <f t="shared" ca="1" si="304"/>
        <v>0</v>
      </c>
      <c r="BW225" s="28">
        <f t="shared" ca="1" si="304"/>
        <v>0</v>
      </c>
      <c r="BX225" s="28">
        <f t="shared" ca="1" si="304"/>
        <v>0</v>
      </c>
      <c r="BY225" s="28">
        <f t="shared" ca="1" si="304"/>
        <v>0</v>
      </c>
      <c r="BZ225" s="28">
        <f t="shared" ca="1" si="304"/>
        <v>0</v>
      </c>
      <c r="CA225" s="28">
        <f t="shared" ca="1" si="304"/>
        <v>0</v>
      </c>
      <c r="CB225" s="28">
        <f t="shared" ca="1" si="304"/>
        <v>0</v>
      </c>
      <c r="CC225" s="28">
        <f t="shared" ca="1" si="304"/>
        <v>0</v>
      </c>
      <c r="CD225" s="28">
        <f t="shared" ca="1" si="304"/>
        <v>0</v>
      </c>
      <c r="CE225" s="28">
        <f t="shared" ca="1" si="304"/>
        <v>0</v>
      </c>
      <c r="CF225" s="28">
        <f t="shared" ca="1" si="304"/>
        <v>0</v>
      </c>
      <c r="CG225" s="28">
        <f t="shared" ca="1" si="304"/>
        <v>0</v>
      </c>
      <c r="CH225" s="28">
        <f t="shared" ca="1" si="304"/>
        <v>0</v>
      </c>
      <c r="CI225" s="28">
        <f t="shared" ca="1" si="304"/>
        <v>0</v>
      </c>
      <c r="CJ225" s="28">
        <f t="shared" ca="1" si="304"/>
        <v>0</v>
      </c>
      <c r="CK225" s="28">
        <f t="shared" ca="1" si="298"/>
        <v>0</v>
      </c>
      <c r="CL225" s="28">
        <f t="shared" ca="1" si="298"/>
        <v>0</v>
      </c>
      <c r="CM225" s="28">
        <f t="shared" ca="1" si="298"/>
        <v>0</v>
      </c>
      <c r="CN225" s="28">
        <f t="shared" ca="1" si="298"/>
        <v>0</v>
      </c>
      <c r="CO225" s="28">
        <f t="shared" ca="1" si="298"/>
        <v>0</v>
      </c>
      <c r="CP225" s="28">
        <f t="shared" ca="1" si="298"/>
        <v>0</v>
      </c>
      <c r="CQ225" s="28">
        <f t="shared" ca="1" si="298"/>
        <v>0</v>
      </c>
      <c r="CR225" s="28">
        <f t="shared" ca="1" si="298"/>
        <v>0</v>
      </c>
      <c r="CS225" s="28">
        <f t="shared" ca="1" si="298"/>
        <v>0</v>
      </c>
      <c r="CT225" s="28">
        <f t="shared" ca="1" si="298"/>
        <v>0</v>
      </c>
      <c r="CU225" s="28">
        <f t="shared" ca="1" si="298"/>
        <v>0</v>
      </c>
      <c r="CV225" s="28">
        <f t="shared" ca="1" si="298"/>
        <v>0</v>
      </c>
      <c r="CW225" s="28">
        <f t="shared" ca="1" si="298"/>
        <v>0</v>
      </c>
      <c r="CX225" s="28">
        <f t="shared" ca="1" si="298"/>
        <v>0</v>
      </c>
      <c r="CY225" s="28">
        <f t="shared" ca="1" si="298"/>
        <v>0</v>
      </c>
      <c r="CZ225" s="28">
        <f t="shared" ca="1" si="305"/>
        <v>0</v>
      </c>
      <c r="DA225" s="28">
        <f t="shared" ca="1" si="305"/>
        <v>0</v>
      </c>
      <c r="DB225" s="28">
        <f t="shared" ca="1" si="305"/>
        <v>0</v>
      </c>
      <c r="DC225" s="28">
        <f t="shared" ca="1" si="305"/>
        <v>0</v>
      </c>
      <c r="DD225" s="28">
        <f t="shared" ca="1" si="305"/>
        <v>0</v>
      </c>
      <c r="DE225" s="28">
        <f t="shared" ca="1" si="305"/>
        <v>0</v>
      </c>
      <c r="DF225" s="28">
        <f t="shared" ca="1" si="305"/>
        <v>0</v>
      </c>
      <c r="DG225" s="28">
        <f t="shared" ca="1" si="305"/>
        <v>0</v>
      </c>
      <c r="DH225" s="28">
        <f t="shared" ca="1" si="305"/>
        <v>0</v>
      </c>
      <c r="DI225" s="28">
        <f t="shared" ca="1" si="305"/>
        <v>0</v>
      </c>
      <c r="DJ225" s="28">
        <f t="shared" ca="1" si="305"/>
        <v>0</v>
      </c>
      <c r="DK225" s="28">
        <f t="shared" ca="1" si="305"/>
        <v>0</v>
      </c>
      <c r="DL225" s="28">
        <f t="shared" ca="1" si="305"/>
        <v>0</v>
      </c>
      <c r="DM225" s="28">
        <f t="shared" ca="1" si="305"/>
        <v>0</v>
      </c>
      <c r="DN225" s="28">
        <f t="shared" ca="1" si="305"/>
        <v>0</v>
      </c>
      <c r="DO225" s="28">
        <f t="shared" ca="1" si="305"/>
        <v>0</v>
      </c>
      <c r="DP225" s="28">
        <f t="shared" ca="1" si="299"/>
        <v>0</v>
      </c>
      <c r="DQ225" s="28">
        <f t="shared" ca="1" si="299"/>
        <v>0</v>
      </c>
      <c r="DR225" s="28">
        <f t="shared" ca="1" si="299"/>
        <v>0</v>
      </c>
      <c r="DS225" s="28">
        <f t="shared" ca="1" si="299"/>
        <v>0</v>
      </c>
      <c r="DT225" s="28">
        <f t="shared" ca="1" si="299"/>
        <v>0</v>
      </c>
      <c r="DU225" s="28">
        <f t="shared" ca="1" si="299"/>
        <v>0</v>
      </c>
      <c r="DV225" s="28">
        <f t="shared" ca="1" si="299"/>
        <v>0</v>
      </c>
      <c r="DW225" s="28">
        <f t="shared" ca="1" si="299"/>
        <v>0</v>
      </c>
      <c r="DX225" s="28">
        <f t="shared" ca="1" si="299"/>
        <v>0</v>
      </c>
      <c r="DY225" s="28">
        <f t="shared" ca="1" si="299"/>
        <v>0</v>
      </c>
      <c r="DZ225" s="28">
        <f t="shared" ca="1" si="299"/>
        <v>0</v>
      </c>
      <c r="EA225" s="28">
        <f t="shared" ca="1" si="299"/>
        <v>0</v>
      </c>
      <c r="EB225" s="28">
        <f t="shared" ca="1" si="299"/>
        <v>0</v>
      </c>
      <c r="EC225" s="28">
        <f t="shared" ca="1" si="299"/>
        <v>0</v>
      </c>
      <c r="ED225" s="28">
        <f t="shared" ca="1" si="299"/>
        <v>0</v>
      </c>
      <c r="EE225" s="28">
        <f t="shared" ca="1" si="306"/>
        <v>0</v>
      </c>
      <c r="EF225" s="28">
        <f t="shared" ca="1" si="306"/>
        <v>0</v>
      </c>
      <c r="EG225" s="28">
        <f t="shared" ca="1" si="306"/>
        <v>0</v>
      </c>
      <c r="EH225" s="28">
        <f t="shared" ca="1" si="306"/>
        <v>0</v>
      </c>
      <c r="EI225" s="28">
        <f t="shared" ca="1" si="306"/>
        <v>0</v>
      </c>
      <c r="EJ225" s="28">
        <f t="shared" ca="1" si="306"/>
        <v>0</v>
      </c>
      <c r="EK225" s="28">
        <f t="shared" ca="1" si="306"/>
        <v>0</v>
      </c>
      <c r="EL225" s="28">
        <f t="shared" ca="1" si="306"/>
        <v>0</v>
      </c>
      <c r="EM225" s="28">
        <f t="shared" ca="1" si="306"/>
        <v>0</v>
      </c>
      <c r="EN225" s="28">
        <f t="shared" ca="1" si="306"/>
        <v>0</v>
      </c>
      <c r="EO225" s="28">
        <f t="shared" ca="1" si="306"/>
        <v>0</v>
      </c>
      <c r="EP225" s="28">
        <f t="shared" ca="1" si="306"/>
        <v>0</v>
      </c>
      <c r="EQ225" s="28">
        <f t="shared" ca="1" si="306"/>
        <v>0</v>
      </c>
      <c r="ER225" s="28">
        <f t="shared" ca="1" si="306"/>
        <v>0</v>
      </c>
      <c r="ES225" s="28">
        <f t="shared" ca="1" si="306"/>
        <v>0</v>
      </c>
      <c r="ET225" s="28">
        <f t="shared" ca="1" si="306"/>
        <v>0</v>
      </c>
      <c r="EU225" s="28">
        <f t="shared" ca="1" si="300"/>
        <v>0</v>
      </c>
      <c r="EV225" s="28">
        <f t="shared" ca="1" si="300"/>
        <v>0</v>
      </c>
      <c r="EW225" s="28">
        <f t="shared" ca="1" si="300"/>
        <v>0</v>
      </c>
      <c r="EX225" s="28">
        <f t="shared" ca="1" si="300"/>
        <v>0</v>
      </c>
      <c r="EY225" s="28">
        <f t="shared" ca="1" si="300"/>
        <v>0</v>
      </c>
      <c r="EZ225" s="28">
        <f t="shared" ca="1" si="300"/>
        <v>0</v>
      </c>
      <c r="FA225" s="28">
        <f t="shared" ca="1" si="300"/>
        <v>0</v>
      </c>
      <c r="FB225" s="28">
        <f t="shared" ca="1" si="300"/>
        <v>0</v>
      </c>
      <c r="FC225" s="28">
        <f t="shared" ca="1" si="300"/>
        <v>0</v>
      </c>
      <c r="FD225" s="28">
        <f t="shared" ca="1" si="300"/>
        <v>0</v>
      </c>
      <c r="FE225" s="28">
        <f t="shared" ca="1" si="300"/>
        <v>0</v>
      </c>
      <c r="FF225" s="28">
        <f t="shared" ca="1" si="300"/>
        <v>0</v>
      </c>
      <c r="FG225" s="28">
        <f t="shared" ca="1" si="300"/>
        <v>0</v>
      </c>
      <c r="FH225" s="28">
        <f t="shared" ca="1" si="300"/>
        <v>0</v>
      </c>
      <c r="FI225" s="28">
        <f t="shared" ca="1" si="300"/>
        <v>0</v>
      </c>
      <c r="FJ225" s="28">
        <f t="shared" ca="1" si="301"/>
        <v>0</v>
      </c>
      <c r="FK225" s="28">
        <f t="shared" ca="1" si="301"/>
        <v>0</v>
      </c>
      <c r="FL225" s="28">
        <f t="shared" ca="1" si="301"/>
        <v>0</v>
      </c>
      <c r="FM225" s="28">
        <f t="shared" ca="1" si="301"/>
        <v>0</v>
      </c>
      <c r="FN225" s="28">
        <f t="shared" ca="1" si="301"/>
        <v>0</v>
      </c>
      <c r="FO225" s="28">
        <f t="shared" ca="1" si="301"/>
        <v>0</v>
      </c>
      <c r="FP225" s="28">
        <f t="shared" ca="1" si="301"/>
        <v>0</v>
      </c>
      <c r="FQ225" s="28">
        <f t="shared" ca="1" si="301"/>
        <v>0</v>
      </c>
      <c r="FR225" s="28">
        <f t="shared" ca="1" si="301"/>
        <v>0</v>
      </c>
      <c r="FS225" s="28">
        <f t="shared" ca="1" si="301"/>
        <v>0</v>
      </c>
      <c r="FT225" s="28">
        <f t="shared" ca="1" si="301"/>
        <v>0</v>
      </c>
      <c r="FU225" s="28">
        <f t="shared" ca="1" si="301"/>
        <v>0</v>
      </c>
      <c r="FV225" s="28">
        <f t="shared" ca="1" si="301"/>
        <v>0</v>
      </c>
      <c r="FW225" s="28">
        <f t="shared" ca="1" si="301"/>
        <v>0</v>
      </c>
      <c r="FX225" s="28">
        <f t="shared" ca="1" si="301"/>
        <v>0</v>
      </c>
      <c r="FY225" s="28">
        <f t="shared" ref="FY225:GN240" ca="1" si="312">VLOOKUP(ROUNDUP(SQRT(FY$1^2+$I225^2),0),$A$9:$B$723,2)</f>
        <v>0</v>
      </c>
      <c r="FZ225" s="28">
        <f t="shared" ca="1" si="312"/>
        <v>0</v>
      </c>
      <c r="GA225" s="28">
        <f t="shared" ca="1" si="312"/>
        <v>0</v>
      </c>
      <c r="GB225" s="28">
        <f t="shared" ca="1" si="312"/>
        <v>0</v>
      </c>
      <c r="GC225" s="28">
        <f t="shared" ca="1" si="312"/>
        <v>0</v>
      </c>
      <c r="GD225" s="28">
        <f t="shared" ca="1" si="312"/>
        <v>0</v>
      </c>
      <c r="GE225" s="28">
        <f t="shared" ca="1" si="312"/>
        <v>0</v>
      </c>
      <c r="GF225" s="28">
        <f t="shared" ca="1" si="312"/>
        <v>0</v>
      </c>
      <c r="GG225" s="28">
        <f t="shared" ca="1" si="312"/>
        <v>0</v>
      </c>
      <c r="GH225" s="28">
        <f t="shared" ca="1" si="312"/>
        <v>0</v>
      </c>
      <c r="GI225" s="28">
        <f t="shared" ca="1" si="310"/>
        <v>0</v>
      </c>
      <c r="GJ225" s="28">
        <f t="shared" ca="1" si="310"/>
        <v>0</v>
      </c>
      <c r="GK225" s="28">
        <f t="shared" ca="1" si="310"/>
        <v>0</v>
      </c>
      <c r="GL225" s="28">
        <f t="shared" ca="1" si="310"/>
        <v>0</v>
      </c>
      <c r="GM225" s="28">
        <f t="shared" ca="1" si="310"/>
        <v>0</v>
      </c>
      <c r="GN225" s="28">
        <f t="shared" ca="1" si="310"/>
        <v>0</v>
      </c>
      <c r="GO225" s="28">
        <f t="shared" ca="1" si="310"/>
        <v>0</v>
      </c>
      <c r="GP225" s="28">
        <f t="shared" ca="1" si="310"/>
        <v>0</v>
      </c>
      <c r="GQ225" s="28">
        <f t="shared" ca="1" si="310"/>
        <v>0</v>
      </c>
      <c r="GR225" s="28">
        <f t="shared" ca="1" si="310"/>
        <v>0</v>
      </c>
      <c r="GS225" s="28">
        <f t="shared" ca="1" si="307"/>
        <v>0</v>
      </c>
      <c r="GT225" s="28">
        <f t="shared" ca="1" si="307"/>
        <v>0</v>
      </c>
      <c r="GU225" s="28">
        <f t="shared" ca="1" si="307"/>
        <v>0</v>
      </c>
      <c r="GV225" s="28">
        <f t="shared" ca="1" si="307"/>
        <v>0</v>
      </c>
      <c r="GW225" s="28">
        <f t="shared" ca="1" si="307"/>
        <v>0</v>
      </c>
      <c r="GX225" s="28">
        <f t="shared" ca="1" si="307"/>
        <v>0</v>
      </c>
      <c r="GY225" s="28">
        <f t="shared" ca="1" si="307"/>
        <v>0</v>
      </c>
      <c r="GZ225" s="28">
        <f t="shared" ca="1" si="307"/>
        <v>0</v>
      </c>
      <c r="HA225" s="28">
        <f t="shared" ca="1" si="307"/>
        <v>0</v>
      </c>
      <c r="HB225" s="28">
        <f t="shared" ca="1" si="307"/>
        <v>0</v>
      </c>
      <c r="HC225" s="28">
        <f t="shared" ca="1" si="307"/>
        <v>0</v>
      </c>
      <c r="HD225" s="28">
        <f t="shared" ca="1" si="307"/>
        <v>0</v>
      </c>
      <c r="HE225" s="28">
        <f t="shared" ca="1" si="307"/>
        <v>0</v>
      </c>
      <c r="HF225" s="28">
        <f t="shared" ca="1" si="302"/>
        <v>0</v>
      </c>
      <c r="HG225" s="28">
        <f t="shared" ca="1" si="302"/>
        <v>0</v>
      </c>
      <c r="HH225" s="28">
        <f t="shared" ca="1" si="302"/>
        <v>0</v>
      </c>
      <c r="HI225" s="28">
        <f t="shared" ca="1" si="302"/>
        <v>0</v>
      </c>
      <c r="HJ225" s="28">
        <f t="shared" ca="1" si="302"/>
        <v>0</v>
      </c>
      <c r="HK225" s="28">
        <f t="shared" ca="1" si="302"/>
        <v>0</v>
      </c>
      <c r="HL225" s="28">
        <f t="shared" ca="1" si="302"/>
        <v>0</v>
      </c>
      <c r="HM225" s="28">
        <f t="shared" ca="1" si="302"/>
        <v>0</v>
      </c>
      <c r="HN225" s="28">
        <f t="shared" ca="1" si="302"/>
        <v>0</v>
      </c>
      <c r="HO225" s="28">
        <f t="shared" ca="1" si="302"/>
        <v>0</v>
      </c>
      <c r="HP225" s="28">
        <f t="shared" ca="1" si="302"/>
        <v>0</v>
      </c>
      <c r="HQ225" s="28">
        <f t="shared" ca="1" si="302"/>
        <v>0</v>
      </c>
      <c r="HR225" s="28">
        <f t="shared" ca="1" si="302"/>
        <v>0</v>
      </c>
      <c r="HS225" s="28">
        <f t="shared" ca="1" si="302"/>
        <v>0</v>
      </c>
      <c r="HT225" s="28">
        <f t="shared" ca="1" si="302"/>
        <v>0</v>
      </c>
      <c r="HU225" s="28">
        <f t="shared" ca="1" si="308"/>
        <v>0</v>
      </c>
      <c r="HV225" s="28">
        <f t="shared" ca="1" si="308"/>
        <v>0</v>
      </c>
      <c r="HW225" s="28">
        <f t="shared" ca="1" si="308"/>
        <v>0</v>
      </c>
      <c r="HX225" s="28">
        <f t="shared" ca="1" si="308"/>
        <v>0</v>
      </c>
      <c r="HY225" s="28">
        <f t="shared" ca="1" si="308"/>
        <v>0</v>
      </c>
      <c r="HZ225" s="28">
        <f t="shared" ca="1" si="308"/>
        <v>0</v>
      </c>
      <c r="IA225" s="28">
        <f t="shared" ca="1" si="308"/>
        <v>0</v>
      </c>
      <c r="IB225" s="28">
        <f t="shared" ca="1" si="308"/>
        <v>0</v>
      </c>
      <c r="IC225" s="28">
        <f t="shared" ca="1" si="308"/>
        <v>0</v>
      </c>
      <c r="ID225" s="28">
        <f t="shared" ca="1" si="308"/>
        <v>0</v>
      </c>
      <c r="IE225" s="28">
        <f t="shared" ca="1" si="308"/>
        <v>0</v>
      </c>
      <c r="IF225" s="28">
        <f t="shared" ca="1" si="308"/>
        <v>0</v>
      </c>
      <c r="IG225" s="28">
        <f t="shared" ca="1" si="308"/>
        <v>0</v>
      </c>
      <c r="IH225" s="28">
        <f t="shared" ca="1" si="308"/>
        <v>0</v>
      </c>
      <c r="II225" s="28">
        <f t="shared" ca="1" si="308"/>
        <v>0</v>
      </c>
      <c r="IJ225" s="28">
        <f t="shared" ca="1" si="308"/>
        <v>0</v>
      </c>
      <c r="IK225" s="28">
        <f t="shared" ca="1" si="309"/>
        <v>0</v>
      </c>
      <c r="IL225" s="28">
        <f t="shared" ca="1" si="309"/>
        <v>0</v>
      </c>
      <c r="IM225" s="28">
        <f t="shared" ca="1" si="309"/>
        <v>0</v>
      </c>
      <c r="IN225" s="28">
        <f t="shared" ca="1" si="309"/>
        <v>0</v>
      </c>
      <c r="IO225" s="28">
        <f t="shared" ca="1" si="309"/>
        <v>0</v>
      </c>
      <c r="IP225" s="28">
        <f t="shared" ca="1" si="309"/>
        <v>0</v>
      </c>
      <c r="IQ225" s="28">
        <f t="shared" ca="1" si="309"/>
        <v>0</v>
      </c>
      <c r="IR225" s="28">
        <f t="shared" ca="1" si="309"/>
        <v>0</v>
      </c>
      <c r="IS225" s="28">
        <f t="shared" ca="1" si="309"/>
        <v>0</v>
      </c>
      <c r="IT225" s="28">
        <f t="shared" ca="1" si="309"/>
        <v>0</v>
      </c>
      <c r="IU225" s="28">
        <f t="shared" ca="1" si="309"/>
        <v>0</v>
      </c>
      <c r="IV225" s="28">
        <f t="shared" ca="1" si="309"/>
        <v>0</v>
      </c>
      <c r="IW225" s="28">
        <f t="shared" ca="1" si="309"/>
        <v>0</v>
      </c>
      <c r="IX225" s="28">
        <f t="shared" ca="1" si="309"/>
        <v>0</v>
      </c>
      <c r="IY225" s="28">
        <f t="shared" ca="1" si="309"/>
        <v>0</v>
      </c>
      <c r="IZ225" s="28">
        <f t="shared" ca="1" si="309"/>
        <v>0</v>
      </c>
      <c r="JA225" s="28"/>
      <c r="JB225" s="28"/>
      <c r="JC225" s="28"/>
      <c r="JD225" s="28"/>
      <c r="JE225" s="28"/>
      <c r="JF225" s="28"/>
      <c r="JG225" s="28"/>
      <c r="JH225" s="28"/>
      <c r="JI225" s="28"/>
      <c r="JJ225" s="28"/>
      <c r="JK225" s="28"/>
      <c r="JL225" s="28"/>
      <c r="JM225" s="28"/>
      <c r="JN225" s="28"/>
      <c r="JO225" s="28"/>
      <c r="JP225" s="28"/>
      <c r="JQ225" s="28"/>
      <c r="JR225" s="28"/>
    </row>
    <row r="226" spans="1:278" x14ac:dyDescent="0.2">
      <c r="A226" s="27">
        <f t="shared" si="291"/>
        <v>217</v>
      </c>
      <c r="B226" s="28">
        <f t="shared" ca="1" si="286"/>
        <v>0</v>
      </c>
      <c r="C226" s="28">
        <f t="shared" ca="1" si="287"/>
        <v>0</v>
      </c>
      <c r="D226" s="28">
        <f t="shared" ca="1" si="288"/>
        <v>0</v>
      </c>
      <c r="E226" s="34">
        <f t="shared" ca="1" si="289"/>
        <v>0</v>
      </c>
      <c r="F226" s="30">
        <f t="shared" ca="1" si="290"/>
        <v>0</v>
      </c>
      <c r="G226" s="28"/>
      <c r="H226" s="34">
        <f t="shared" ca="1" si="292"/>
        <v>0</v>
      </c>
      <c r="I226" s="27">
        <f t="shared" si="277"/>
        <v>448</v>
      </c>
      <c r="J226" s="30">
        <f t="shared" ca="1" si="295"/>
        <v>0</v>
      </c>
      <c r="K226" s="28">
        <f t="shared" ca="1" si="303"/>
        <v>0</v>
      </c>
      <c r="L226" s="28">
        <f t="shared" ca="1" si="303"/>
        <v>0</v>
      </c>
      <c r="M226" s="28">
        <f t="shared" ca="1" si="303"/>
        <v>0</v>
      </c>
      <c r="N226" s="28">
        <f t="shared" ca="1" si="303"/>
        <v>0</v>
      </c>
      <c r="O226" s="28">
        <f t="shared" ca="1" si="303"/>
        <v>0</v>
      </c>
      <c r="P226" s="28">
        <f t="shared" ca="1" si="303"/>
        <v>0</v>
      </c>
      <c r="Q226" s="28">
        <f t="shared" ca="1" si="303"/>
        <v>0</v>
      </c>
      <c r="R226" s="28">
        <f t="shared" ca="1" si="303"/>
        <v>0</v>
      </c>
      <c r="S226" s="28">
        <f t="shared" ca="1" si="303"/>
        <v>0</v>
      </c>
      <c r="T226" s="28">
        <f t="shared" ca="1" si="303"/>
        <v>0</v>
      </c>
      <c r="U226" s="28">
        <f t="shared" ca="1" si="303"/>
        <v>0</v>
      </c>
      <c r="V226" s="28">
        <f t="shared" ca="1" si="303"/>
        <v>0</v>
      </c>
      <c r="W226" s="28">
        <f t="shared" ca="1" si="303"/>
        <v>0</v>
      </c>
      <c r="X226" s="28">
        <f t="shared" ca="1" si="303"/>
        <v>0</v>
      </c>
      <c r="Y226" s="28">
        <f t="shared" ca="1" si="303"/>
        <v>0</v>
      </c>
      <c r="Z226" s="28">
        <f t="shared" ref="Z226:AO241" ca="1" si="313">VLOOKUP(ROUNDUP(SQRT(Z$1^2+$I226^2),0),$A$9:$B$723,2)</f>
        <v>0</v>
      </c>
      <c r="AA226" s="28">
        <f t="shared" ca="1" si="313"/>
        <v>0</v>
      </c>
      <c r="AB226" s="28">
        <f t="shared" ca="1" si="313"/>
        <v>0</v>
      </c>
      <c r="AC226" s="28">
        <f t="shared" ca="1" si="313"/>
        <v>0</v>
      </c>
      <c r="AD226" s="28">
        <f t="shared" ca="1" si="313"/>
        <v>0</v>
      </c>
      <c r="AE226" s="28">
        <f t="shared" ca="1" si="313"/>
        <v>0</v>
      </c>
      <c r="AF226" s="28">
        <f t="shared" ca="1" si="313"/>
        <v>0</v>
      </c>
      <c r="AG226" s="28">
        <f t="shared" ca="1" si="313"/>
        <v>0</v>
      </c>
      <c r="AH226" s="28">
        <f t="shared" ca="1" si="313"/>
        <v>0</v>
      </c>
      <c r="AI226" s="28">
        <f t="shared" ca="1" si="313"/>
        <v>0</v>
      </c>
      <c r="AJ226" s="28">
        <f t="shared" ca="1" si="313"/>
        <v>0</v>
      </c>
      <c r="AK226" s="28">
        <f t="shared" ca="1" si="313"/>
        <v>0</v>
      </c>
      <c r="AL226" s="28">
        <f t="shared" ca="1" si="313"/>
        <v>0</v>
      </c>
      <c r="AM226" s="28">
        <f t="shared" ca="1" si="313"/>
        <v>0</v>
      </c>
      <c r="AN226" s="28">
        <f t="shared" ca="1" si="313"/>
        <v>0</v>
      </c>
      <c r="AO226" s="28">
        <f t="shared" ca="1" si="313"/>
        <v>0</v>
      </c>
      <c r="AP226" s="28">
        <f t="shared" ref="AP226:BE241" ca="1" si="314">VLOOKUP(ROUNDUP(SQRT(AP$1^2+$I226^2),0),$A$9:$B$723,2)</f>
        <v>0</v>
      </c>
      <c r="AQ226" s="28">
        <f t="shared" ca="1" si="314"/>
        <v>0</v>
      </c>
      <c r="AR226" s="28">
        <f t="shared" ca="1" si="314"/>
        <v>0</v>
      </c>
      <c r="AS226" s="28">
        <f t="shared" ca="1" si="314"/>
        <v>0</v>
      </c>
      <c r="AT226" s="28">
        <f t="shared" ca="1" si="314"/>
        <v>0</v>
      </c>
      <c r="AU226" s="28">
        <f t="shared" ca="1" si="314"/>
        <v>0</v>
      </c>
      <c r="AV226" s="28">
        <f t="shared" ca="1" si="314"/>
        <v>0</v>
      </c>
      <c r="AW226" s="28">
        <f t="shared" ca="1" si="314"/>
        <v>0</v>
      </c>
      <c r="AX226" s="28">
        <f t="shared" ca="1" si="314"/>
        <v>0</v>
      </c>
      <c r="AY226" s="28">
        <f t="shared" ca="1" si="314"/>
        <v>0</v>
      </c>
      <c r="AZ226" s="28">
        <f t="shared" ca="1" si="314"/>
        <v>0</v>
      </c>
      <c r="BA226" s="28">
        <f t="shared" ca="1" si="314"/>
        <v>0</v>
      </c>
      <c r="BB226" s="28">
        <f t="shared" ca="1" si="314"/>
        <v>0</v>
      </c>
      <c r="BC226" s="28">
        <f t="shared" ca="1" si="314"/>
        <v>0</v>
      </c>
      <c r="BD226" s="28">
        <f t="shared" ca="1" si="314"/>
        <v>0</v>
      </c>
      <c r="BE226" s="28">
        <f t="shared" ca="1" si="314"/>
        <v>0</v>
      </c>
      <c r="BF226" s="28">
        <f t="shared" ca="1" si="311"/>
        <v>0</v>
      </c>
      <c r="BG226" s="28">
        <f t="shared" ca="1" si="311"/>
        <v>0</v>
      </c>
      <c r="BH226" s="28">
        <f t="shared" ca="1" si="311"/>
        <v>0</v>
      </c>
      <c r="BI226" s="28">
        <f t="shared" ca="1" si="311"/>
        <v>0</v>
      </c>
      <c r="BJ226" s="28">
        <f t="shared" ca="1" si="311"/>
        <v>0</v>
      </c>
      <c r="BK226" s="28">
        <f t="shared" ca="1" si="311"/>
        <v>0</v>
      </c>
      <c r="BL226" s="28">
        <f t="shared" ca="1" si="311"/>
        <v>0</v>
      </c>
      <c r="BM226" s="28">
        <f t="shared" ca="1" si="311"/>
        <v>0</v>
      </c>
      <c r="BN226" s="28">
        <f t="shared" ca="1" si="311"/>
        <v>0</v>
      </c>
      <c r="BO226" s="28">
        <f t="shared" ca="1" si="311"/>
        <v>0</v>
      </c>
      <c r="BP226" s="28">
        <f t="shared" ca="1" si="311"/>
        <v>0</v>
      </c>
      <c r="BQ226" s="28">
        <f t="shared" ca="1" si="311"/>
        <v>0</v>
      </c>
      <c r="BR226" s="28">
        <f t="shared" ca="1" si="311"/>
        <v>0</v>
      </c>
      <c r="BS226" s="28">
        <f t="shared" ca="1" si="311"/>
        <v>0</v>
      </c>
      <c r="BT226" s="28">
        <f t="shared" ca="1" si="311"/>
        <v>0</v>
      </c>
      <c r="BU226" s="28">
        <f t="shared" ca="1" si="304"/>
        <v>0</v>
      </c>
      <c r="BV226" s="28">
        <f t="shared" ca="1" si="304"/>
        <v>0</v>
      </c>
      <c r="BW226" s="28">
        <f t="shared" ca="1" si="304"/>
        <v>0</v>
      </c>
      <c r="BX226" s="28">
        <f t="shared" ca="1" si="304"/>
        <v>0</v>
      </c>
      <c r="BY226" s="28">
        <f t="shared" ca="1" si="304"/>
        <v>0</v>
      </c>
      <c r="BZ226" s="28">
        <f t="shared" ca="1" si="304"/>
        <v>0</v>
      </c>
      <c r="CA226" s="28">
        <f t="shared" ca="1" si="304"/>
        <v>0</v>
      </c>
      <c r="CB226" s="28">
        <f t="shared" ca="1" si="304"/>
        <v>0</v>
      </c>
      <c r="CC226" s="28">
        <f t="shared" ca="1" si="304"/>
        <v>0</v>
      </c>
      <c r="CD226" s="28">
        <f t="shared" ca="1" si="304"/>
        <v>0</v>
      </c>
      <c r="CE226" s="28">
        <f t="shared" ca="1" si="304"/>
        <v>0</v>
      </c>
      <c r="CF226" s="28">
        <f t="shared" ca="1" si="304"/>
        <v>0</v>
      </c>
      <c r="CG226" s="28">
        <f t="shared" ca="1" si="304"/>
        <v>0</v>
      </c>
      <c r="CH226" s="28">
        <f t="shared" ca="1" si="304"/>
        <v>0</v>
      </c>
      <c r="CI226" s="28">
        <f t="shared" ca="1" si="304"/>
        <v>0</v>
      </c>
      <c r="CJ226" s="28">
        <f t="shared" ref="CJ226:CY241" ca="1" si="315">VLOOKUP(ROUNDUP(SQRT(CJ$1^2+$I226^2),0),$A$9:$B$723,2)</f>
        <v>0</v>
      </c>
      <c r="CK226" s="28">
        <f t="shared" ca="1" si="315"/>
        <v>0</v>
      </c>
      <c r="CL226" s="28">
        <f t="shared" ca="1" si="315"/>
        <v>0</v>
      </c>
      <c r="CM226" s="28">
        <f t="shared" ca="1" si="315"/>
        <v>0</v>
      </c>
      <c r="CN226" s="28">
        <f t="shared" ca="1" si="315"/>
        <v>0</v>
      </c>
      <c r="CO226" s="28">
        <f t="shared" ca="1" si="315"/>
        <v>0</v>
      </c>
      <c r="CP226" s="28">
        <f t="shared" ca="1" si="315"/>
        <v>0</v>
      </c>
      <c r="CQ226" s="28">
        <f t="shared" ca="1" si="315"/>
        <v>0</v>
      </c>
      <c r="CR226" s="28">
        <f t="shared" ca="1" si="315"/>
        <v>0</v>
      </c>
      <c r="CS226" s="28">
        <f t="shared" ca="1" si="315"/>
        <v>0</v>
      </c>
      <c r="CT226" s="28">
        <f t="shared" ca="1" si="315"/>
        <v>0</v>
      </c>
      <c r="CU226" s="28">
        <f t="shared" ca="1" si="315"/>
        <v>0</v>
      </c>
      <c r="CV226" s="28">
        <f t="shared" ca="1" si="315"/>
        <v>0</v>
      </c>
      <c r="CW226" s="28">
        <f t="shared" ca="1" si="315"/>
        <v>0</v>
      </c>
      <c r="CX226" s="28">
        <f t="shared" ca="1" si="315"/>
        <v>0</v>
      </c>
      <c r="CY226" s="28">
        <f t="shared" ca="1" si="315"/>
        <v>0</v>
      </c>
      <c r="CZ226" s="28">
        <f t="shared" ca="1" si="305"/>
        <v>0</v>
      </c>
      <c r="DA226" s="28">
        <f t="shared" ca="1" si="305"/>
        <v>0</v>
      </c>
      <c r="DB226" s="28">
        <f t="shared" ca="1" si="305"/>
        <v>0</v>
      </c>
      <c r="DC226" s="28">
        <f t="shared" ca="1" si="305"/>
        <v>0</v>
      </c>
      <c r="DD226" s="28">
        <f t="shared" ca="1" si="305"/>
        <v>0</v>
      </c>
      <c r="DE226" s="28">
        <f t="shared" ca="1" si="305"/>
        <v>0</v>
      </c>
      <c r="DF226" s="28">
        <f t="shared" ca="1" si="305"/>
        <v>0</v>
      </c>
      <c r="DG226" s="28">
        <f t="shared" ca="1" si="305"/>
        <v>0</v>
      </c>
      <c r="DH226" s="28">
        <f t="shared" ca="1" si="305"/>
        <v>0</v>
      </c>
      <c r="DI226" s="28">
        <f t="shared" ca="1" si="305"/>
        <v>0</v>
      </c>
      <c r="DJ226" s="28">
        <f t="shared" ca="1" si="305"/>
        <v>0</v>
      </c>
      <c r="DK226" s="28">
        <f t="shared" ca="1" si="305"/>
        <v>0</v>
      </c>
      <c r="DL226" s="28">
        <f t="shared" ca="1" si="305"/>
        <v>0</v>
      </c>
      <c r="DM226" s="28">
        <f t="shared" ca="1" si="305"/>
        <v>0</v>
      </c>
      <c r="DN226" s="28">
        <f t="shared" ca="1" si="305"/>
        <v>0</v>
      </c>
      <c r="DO226" s="28">
        <f t="shared" ref="DO226:ED241" ca="1" si="316">VLOOKUP(ROUNDUP(SQRT(DO$1^2+$I226^2),0),$A$9:$B$723,2)</f>
        <v>0</v>
      </c>
      <c r="DP226" s="28">
        <f t="shared" ca="1" si="316"/>
        <v>0</v>
      </c>
      <c r="DQ226" s="28">
        <f t="shared" ca="1" si="316"/>
        <v>0</v>
      </c>
      <c r="DR226" s="28">
        <f t="shared" ca="1" si="316"/>
        <v>0</v>
      </c>
      <c r="DS226" s="28">
        <f t="shared" ca="1" si="316"/>
        <v>0</v>
      </c>
      <c r="DT226" s="28">
        <f t="shared" ca="1" si="316"/>
        <v>0</v>
      </c>
      <c r="DU226" s="28">
        <f t="shared" ca="1" si="316"/>
        <v>0</v>
      </c>
      <c r="DV226" s="28">
        <f t="shared" ca="1" si="316"/>
        <v>0</v>
      </c>
      <c r="DW226" s="28">
        <f t="shared" ca="1" si="316"/>
        <v>0</v>
      </c>
      <c r="DX226" s="28">
        <f t="shared" ca="1" si="316"/>
        <v>0</v>
      </c>
      <c r="DY226" s="28">
        <f t="shared" ca="1" si="316"/>
        <v>0</v>
      </c>
      <c r="DZ226" s="28">
        <f t="shared" ca="1" si="316"/>
        <v>0</v>
      </c>
      <c r="EA226" s="28">
        <f t="shared" ca="1" si="316"/>
        <v>0</v>
      </c>
      <c r="EB226" s="28">
        <f t="shared" ca="1" si="316"/>
        <v>0</v>
      </c>
      <c r="EC226" s="28">
        <f t="shared" ca="1" si="316"/>
        <v>0</v>
      </c>
      <c r="ED226" s="28">
        <f t="shared" ca="1" si="316"/>
        <v>0</v>
      </c>
      <c r="EE226" s="28">
        <f t="shared" ca="1" si="306"/>
        <v>0</v>
      </c>
      <c r="EF226" s="28">
        <f t="shared" ca="1" si="306"/>
        <v>0</v>
      </c>
      <c r="EG226" s="28">
        <f t="shared" ca="1" si="306"/>
        <v>0</v>
      </c>
      <c r="EH226" s="28">
        <f t="shared" ca="1" si="306"/>
        <v>0</v>
      </c>
      <c r="EI226" s="28">
        <f t="shared" ca="1" si="306"/>
        <v>0</v>
      </c>
      <c r="EJ226" s="28">
        <f t="shared" ca="1" si="306"/>
        <v>0</v>
      </c>
      <c r="EK226" s="28">
        <f t="shared" ca="1" si="306"/>
        <v>0</v>
      </c>
      <c r="EL226" s="28">
        <f t="shared" ca="1" si="306"/>
        <v>0</v>
      </c>
      <c r="EM226" s="28">
        <f t="shared" ca="1" si="306"/>
        <v>0</v>
      </c>
      <c r="EN226" s="28">
        <f t="shared" ca="1" si="306"/>
        <v>0</v>
      </c>
      <c r="EO226" s="28">
        <f t="shared" ca="1" si="306"/>
        <v>0</v>
      </c>
      <c r="EP226" s="28">
        <f t="shared" ca="1" si="306"/>
        <v>0</v>
      </c>
      <c r="EQ226" s="28">
        <f t="shared" ca="1" si="306"/>
        <v>0</v>
      </c>
      <c r="ER226" s="28">
        <f t="shared" ca="1" si="306"/>
        <v>0</v>
      </c>
      <c r="ES226" s="28">
        <f t="shared" ca="1" si="306"/>
        <v>0</v>
      </c>
      <c r="ET226" s="28">
        <f t="shared" ref="ET226:FI241" ca="1" si="317">VLOOKUP(ROUNDUP(SQRT(ET$1^2+$I226^2),0),$A$9:$B$723,2)</f>
        <v>0</v>
      </c>
      <c r="EU226" s="28">
        <f t="shared" ca="1" si="317"/>
        <v>0</v>
      </c>
      <c r="EV226" s="28">
        <f t="shared" ca="1" si="317"/>
        <v>0</v>
      </c>
      <c r="EW226" s="28">
        <f t="shared" ca="1" si="317"/>
        <v>0</v>
      </c>
      <c r="EX226" s="28">
        <f t="shared" ca="1" si="317"/>
        <v>0</v>
      </c>
      <c r="EY226" s="28">
        <f t="shared" ca="1" si="317"/>
        <v>0</v>
      </c>
      <c r="EZ226" s="28">
        <f t="shared" ca="1" si="317"/>
        <v>0</v>
      </c>
      <c r="FA226" s="28">
        <f t="shared" ca="1" si="317"/>
        <v>0</v>
      </c>
      <c r="FB226" s="28">
        <f t="shared" ca="1" si="317"/>
        <v>0</v>
      </c>
      <c r="FC226" s="28">
        <f t="shared" ca="1" si="317"/>
        <v>0</v>
      </c>
      <c r="FD226" s="28">
        <f t="shared" ca="1" si="317"/>
        <v>0</v>
      </c>
      <c r="FE226" s="28">
        <f t="shared" ca="1" si="317"/>
        <v>0</v>
      </c>
      <c r="FF226" s="28">
        <f t="shared" ca="1" si="317"/>
        <v>0</v>
      </c>
      <c r="FG226" s="28">
        <f t="shared" ca="1" si="317"/>
        <v>0</v>
      </c>
      <c r="FH226" s="28">
        <f t="shared" ca="1" si="317"/>
        <v>0</v>
      </c>
      <c r="FI226" s="28">
        <f t="shared" ca="1" si="317"/>
        <v>0</v>
      </c>
      <c r="FJ226" s="28">
        <f t="shared" ref="FJ226:FY241" ca="1" si="318">VLOOKUP(ROUNDUP(SQRT(FJ$1^2+$I226^2),0),$A$9:$B$723,2)</f>
        <v>0</v>
      </c>
      <c r="FK226" s="28">
        <f t="shared" ca="1" si="318"/>
        <v>0</v>
      </c>
      <c r="FL226" s="28">
        <f t="shared" ca="1" si="318"/>
        <v>0</v>
      </c>
      <c r="FM226" s="28">
        <f t="shared" ca="1" si="318"/>
        <v>0</v>
      </c>
      <c r="FN226" s="28">
        <f t="shared" ca="1" si="318"/>
        <v>0</v>
      </c>
      <c r="FO226" s="28">
        <f t="shared" ca="1" si="318"/>
        <v>0</v>
      </c>
      <c r="FP226" s="28">
        <f t="shared" ca="1" si="318"/>
        <v>0</v>
      </c>
      <c r="FQ226" s="28">
        <f t="shared" ca="1" si="318"/>
        <v>0</v>
      </c>
      <c r="FR226" s="28">
        <f t="shared" ca="1" si="318"/>
        <v>0</v>
      </c>
      <c r="FS226" s="28">
        <f t="shared" ca="1" si="318"/>
        <v>0</v>
      </c>
      <c r="FT226" s="28">
        <f t="shared" ca="1" si="318"/>
        <v>0</v>
      </c>
      <c r="FU226" s="28">
        <f t="shared" ca="1" si="318"/>
        <v>0</v>
      </c>
      <c r="FV226" s="28">
        <f t="shared" ca="1" si="318"/>
        <v>0</v>
      </c>
      <c r="FW226" s="28">
        <f t="shared" ca="1" si="318"/>
        <v>0</v>
      </c>
      <c r="FX226" s="28">
        <f t="shared" ca="1" si="318"/>
        <v>0</v>
      </c>
      <c r="FY226" s="28">
        <f t="shared" ca="1" si="312"/>
        <v>0</v>
      </c>
      <c r="FZ226" s="28">
        <f t="shared" ca="1" si="312"/>
        <v>0</v>
      </c>
      <c r="GA226" s="28">
        <f t="shared" ca="1" si="312"/>
        <v>0</v>
      </c>
      <c r="GB226" s="28">
        <f t="shared" ca="1" si="312"/>
        <v>0</v>
      </c>
      <c r="GC226" s="28">
        <f t="shared" ca="1" si="312"/>
        <v>0</v>
      </c>
      <c r="GD226" s="28">
        <f t="shared" ca="1" si="312"/>
        <v>0</v>
      </c>
      <c r="GE226" s="28">
        <f t="shared" ca="1" si="312"/>
        <v>0</v>
      </c>
      <c r="GF226" s="28">
        <f t="shared" ca="1" si="312"/>
        <v>0</v>
      </c>
      <c r="GG226" s="28">
        <f t="shared" ca="1" si="312"/>
        <v>0</v>
      </c>
      <c r="GH226" s="28">
        <f t="shared" ca="1" si="312"/>
        <v>0</v>
      </c>
      <c r="GI226" s="28">
        <f t="shared" ca="1" si="310"/>
        <v>0</v>
      </c>
      <c r="GJ226" s="28">
        <f t="shared" ca="1" si="310"/>
        <v>0</v>
      </c>
      <c r="GK226" s="28">
        <f t="shared" ca="1" si="310"/>
        <v>0</v>
      </c>
      <c r="GL226" s="28">
        <f t="shared" ca="1" si="310"/>
        <v>0</v>
      </c>
      <c r="GM226" s="28">
        <f t="shared" ca="1" si="310"/>
        <v>0</v>
      </c>
      <c r="GN226" s="28">
        <f t="shared" ca="1" si="310"/>
        <v>0</v>
      </c>
      <c r="GO226" s="28">
        <f t="shared" ca="1" si="310"/>
        <v>0</v>
      </c>
      <c r="GP226" s="28">
        <f t="shared" ca="1" si="310"/>
        <v>0</v>
      </c>
      <c r="GQ226" s="28">
        <f t="shared" ca="1" si="310"/>
        <v>0</v>
      </c>
      <c r="GR226" s="28">
        <f t="shared" ca="1" si="310"/>
        <v>0</v>
      </c>
      <c r="GS226" s="28">
        <f t="shared" ca="1" si="307"/>
        <v>0</v>
      </c>
      <c r="GT226" s="28">
        <f t="shared" ca="1" si="307"/>
        <v>0</v>
      </c>
      <c r="GU226" s="28">
        <f t="shared" ca="1" si="307"/>
        <v>0</v>
      </c>
      <c r="GV226" s="28">
        <f t="shared" ca="1" si="307"/>
        <v>0</v>
      </c>
      <c r="GW226" s="28">
        <f t="shared" ca="1" si="307"/>
        <v>0</v>
      </c>
      <c r="GX226" s="28">
        <f t="shared" ca="1" si="307"/>
        <v>0</v>
      </c>
      <c r="GY226" s="28">
        <f t="shared" ca="1" si="307"/>
        <v>0</v>
      </c>
      <c r="GZ226" s="28">
        <f t="shared" ca="1" si="307"/>
        <v>0</v>
      </c>
      <c r="HA226" s="28">
        <f t="shared" ca="1" si="307"/>
        <v>0</v>
      </c>
      <c r="HB226" s="28">
        <f t="shared" ca="1" si="307"/>
        <v>0</v>
      </c>
      <c r="HC226" s="28">
        <f t="shared" ca="1" si="307"/>
        <v>0</v>
      </c>
      <c r="HD226" s="28">
        <f t="shared" ca="1" si="307"/>
        <v>0</v>
      </c>
      <c r="HE226" s="28">
        <f t="shared" ca="1" si="307"/>
        <v>0</v>
      </c>
      <c r="HF226" s="28">
        <f t="shared" ref="HF226:HU241" ca="1" si="319">VLOOKUP(ROUNDUP(SQRT(HF$1^2+$I226^2),0),$A$9:$B$723,2)</f>
        <v>0</v>
      </c>
      <c r="HG226" s="28">
        <f t="shared" ca="1" si="319"/>
        <v>0</v>
      </c>
      <c r="HH226" s="28">
        <f t="shared" ca="1" si="319"/>
        <v>0</v>
      </c>
      <c r="HI226" s="28">
        <f t="shared" ca="1" si="319"/>
        <v>0</v>
      </c>
      <c r="HJ226" s="28">
        <f t="shared" ca="1" si="319"/>
        <v>0</v>
      </c>
      <c r="HK226" s="28">
        <f t="shared" ca="1" si="319"/>
        <v>0</v>
      </c>
      <c r="HL226" s="28">
        <f t="shared" ca="1" si="319"/>
        <v>0</v>
      </c>
      <c r="HM226" s="28">
        <f t="shared" ca="1" si="319"/>
        <v>0</v>
      </c>
      <c r="HN226" s="28">
        <f t="shared" ca="1" si="319"/>
        <v>0</v>
      </c>
      <c r="HO226" s="28">
        <f t="shared" ca="1" si="319"/>
        <v>0</v>
      </c>
      <c r="HP226" s="28">
        <f t="shared" ca="1" si="319"/>
        <v>0</v>
      </c>
      <c r="HQ226" s="28">
        <f t="shared" ca="1" si="319"/>
        <v>0</v>
      </c>
      <c r="HR226" s="28">
        <f t="shared" ca="1" si="319"/>
        <v>0</v>
      </c>
      <c r="HS226" s="28">
        <f t="shared" ca="1" si="319"/>
        <v>0</v>
      </c>
      <c r="HT226" s="28">
        <f t="shared" ca="1" si="319"/>
        <v>0</v>
      </c>
      <c r="HU226" s="28">
        <f t="shared" ca="1" si="319"/>
        <v>0</v>
      </c>
      <c r="HV226" s="28">
        <f t="shared" ca="1" si="308"/>
        <v>0</v>
      </c>
      <c r="HW226" s="28">
        <f t="shared" ca="1" si="308"/>
        <v>0</v>
      </c>
      <c r="HX226" s="28">
        <f t="shared" ca="1" si="308"/>
        <v>0</v>
      </c>
      <c r="HY226" s="28">
        <f t="shared" ca="1" si="308"/>
        <v>0</v>
      </c>
      <c r="HZ226" s="28">
        <f t="shared" ca="1" si="308"/>
        <v>0</v>
      </c>
      <c r="IA226" s="28">
        <f t="shared" ca="1" si="308"/>
        <v>0</v>
      </c>
      <c r="IB226" s="28">
        <f t="shared" ca="1" si="308"/>
        <v>0</v>
      </c>
      <c r="IC226" s="28">
        <f t="shared" ca="1" si="308"/>
        <v>0</v>
      </c>
      <c r="ID226" s="28">
        <f t="shared" ca="1" si="308"/>
        <v>0</v>
      </c>
      <c r="IE226" s="28">
        <f t="shared" ca="1" si="308"/>
        <v>0</v>
      </c>
      <c r="IF226" s="28">
        <f t="shared" ca="1" si="308"/>
        <v>0</v>
      </c>
      <c r="IG226" s="28">
        <f t="shared" ca="1" si="308"/>
        <v>0</v>
      </c>
      <c r="IH226" s="28">
        <f t="shared" ca="1" si="308"/>
        <v>0</v>
      </c>
      <c r="II226" s="28">
        <f t="shared" ca="1" si="308"/>
        <v>0</v>
      </c>
      <c r="IJ226" s="28">
        <f t="shared" ca="1" si="308"/>
        <v>0</v>
      </c>
      <c r="IK226" s="28">
        <f t="shared" ca="1" si="309"/>
        <v>0</v>
      </c>
      <c r="IL226" s="28">
        <f t="shared" ca="1" si="309"/>
        <v>0</v>
      </c>
      <c r="IM226" s="28">
        <f t="shared" ca="1" si="309"/>
        <v>0</v>
      </c>
      <c r="IN226" s="28">
        <f t="shared" ca="1" si="309"/>
        <v>0</v>
      </c>
      <c r="IO226" s="28">
        <f t="shared" ca="1" si="309"/>
        <v>0</v>
      </c>
      <c r="IP226" s="28">
        <f t="shared" ca="1" si="309"/>
        <v>0</v>
      </c>
      <c r="IQ226" s="28">
        <f t="shared" ca="1" si="309"/>
        <v>0</v>
      </c>
      <c r="IR226" s="28">
        <f t="shared" ca="1" si="309"/>
        <v>0</v>
      </c>
      <c r="IS226" s="28">
        <f t="shared" ca="1" si="309"/>
        <v>0</v>
      </c>
      <c r="IT226" s="28">
        <f t="shared" ca="1" si="309"/>
        <v>0</v>
      </c>
      <c r="IU226" s="28">
        <f t="shared" ca="1" si="309"/>
        <v>0</v>
      </c>
      <c r="IV226" s="28">
        <f t="shared" ca="1" si="309"/>
        <v>0</v>
      </c>
      <c r="IW226" s="28">
        <f t="shared" ca="1" si="309"/>
        <v>0</v>
      </c>
      <c r="IX226" s="28">
        <f t="shared" ca="1" si="309"/>
        <v>0</v>
      </c>
      <c r="IY226" s="28">
        <f t="shared" ca="1" si="309"/>
        <v>0</v>
      </c>
      <c r="IZ226" s="28">
        <f t="shared" ref="IZ226" ca="1" si="320">VLOOKUP(ROUNDUP(SQRT(IZ$1^2+$I226^2),0),$A$9:$B$723,2)</f>
        <v>0</v>
      </c>
      <c r="JA226" s="28"/>
      <c r="JB226" s="28"/>
      <c r="JC226" s="28"/>
      <c r="JD226" s="28"/>
      <c r="JE226" s="28"/>
      <c r="JF226" s="28"/>
      <c r="JG226" s="28"/>
      <c r="JH226" s="28"/>
      <c r="JI226" s="28"/>
      <c r="JJ226" s="28"/>
      <c r="JK226" s="28"/>
      <c r="JL226" s="28"/>
      <c r="JM226" s="28"/>
      <c r="JN226" s="28"/>
      <c r="JO226" s="28"/>
      <c r="JP226" s="28"/>
      <c r="JQ226" s="28"/>
      <c r="JR226" s="28"/>
    </row>
    <row r="227" spans="1:278" x14ac:dyDescent="0.2">
      <c r="A227" s="27">
        <f t="shared" si="291"/>
        <v>218</v>
      </c>
      <c r="B227" s="28">
        <f t="shared" ca="1" si="286"/>
        <v>0</v>
      </c>
      <c r="C227" s="28">
        <f t="shared" ca="1" si="287"/>
        <v>0</v>
      </c>
      <c r="D227" s="28">
        <f t="shared" ca="1" si="288"/>
        <v>0</v>
      </c>
      <c r="E227" s="34">
        <f t="shared" ca="1" si="289"/>
        <v>0</v>
      </c>
      <c r="F227" s="30">
        <f t="shared" ca="1" si="290"/>
        <v>0</v>
      </c>
      <c r="G227" s="28"/>
      <c r="H227" s="34">
        <f t="shared" ca="1" si="292"/>
        <v>0</v>
      </c>
      <c r="I227" s="27">
        <f t="shared" si="277"/>
        <v>450</v>
      </c>
      <c r="J227" s="30">
        <f t="shared" ca="1" si="295"/>
        <v>0</v>
      </c>
      <c r="K227" s="28">
        <f t="shared" ref="K227:Z242" ca="1" si="321">VLOOKUP(ROUNDUP(SQRT(K$1^2+$I227^2),0),$A$9:$B$723,2)</f>
        <v>0</v>
      </c>
      <c r="L227" s="28">
        <f t="shared" ca="1" si="321"/>
        <v>0</v>
      </c>
      <c r="M227" s="28">
        <f t="shared" ca="1" si="321"/>
        <v>0</v>
      </c>
      <c r="N227" s="28">
        <f t="shared" ca="1" si="321"/>
        <v>0</v>
      </c>
      <c r="O227" s="28">
        <f t="shared" ca="1" si="321"/>
        <v>0</v>
      </c>
      <c r="P227" s="28">
        <f t="shared" ca="1" si="321"/>
        <v>0</v>
      </c>
      <c r="Q227" s="28">
        <f t="shared" ca="1" si="321"/>
        <v>0</v>
      </c>
      <c r="R227" s="28">
        <f t="shared" ca="1" si="321"/>
        <v>0</v>
      </c>
      <c r="S227" s="28">
        <f t="shared" ca="1" si="321"/>
        <v>0</v>
      </c>
      <c r="T227" s="28">
        <f t="shared" ca="1" si="321"/>
        <v>0</v>
      </c>
      <c r="U227" s="28">
        <f t="shared" ca="1" si="321"/>
        <v>0</v>
      </c>
      <c r="V227" s="28">
        <f t="shared" ca="1" si="321"/>
        <v>0</v>
      </c>
      <c r="W227" s="28">
        <f t="shared" ca="1" si="321"/>
        <v>0</v>
      </c>
      <c r="X227" s="28">
        <f t="shared" ca="1" si="321"/>
        <v>0</v>
      </c>
      <c r="Y227" s="28">
        <f t="shared" ca="1" si="321"/>
        <v>0</v>
      </c>
      <c r="Z227" s="28">
        <f t="shared" ca="1" si="321"/>
        <v>0</v>
      </c>
      <c r="AA227" s="28">
        <f t="shared" ca="1" si="313"/>
        <v>0</v>
      </c>
      <c r="AB227" s="28">
        <f t="shared" ca="1" si="313"/>
        <v>0</v>
      </c>
      <c r="AC227" s="28">
        <f t="shared" ca="1" si="313"/>
        <v>0</v>
      </c>
      <c r="AD227" s="28">
        <f t="shared" ca="1" si="313"/>
        <v>0</v>
      </c>
      <c r="AE227" s="28">
        <f t="shared" ca="1" si="313"/>
        <v>0</v>
      </c>
      <c r="AF227" s="28">
        <f t="shared" ca="1" si="313"/>
        <v>0</v>
      </c>
      <c r="AG227" s="28">
        <f t="shared" ca="1" si="313"/>
        <v>0</v>
      </c>
      <c r="AH227" s="28">
        <f t="shared" ca="1" si="313"/>
        <v>0</v>
      </c>
      <c r="AI227" s="28">
        <f t="shared" ca="1" si="313"/>
        <v>0</v>
      </c>
      <c r="AJ227" s="28">
        <f t="shared" ca="1" si="313"/>
        <v>0</v>
      </c>
      <c r="AK227" s="28">
        <f t="shared" ca="1" si="313"/>
        <v>0</v>
      </c>
      <c r="AL227" s="28">
        <f t="shared" ca="1" si="313"/>
        <v>0</v>
      </c>
      <c r="AM227" s="28">
        <f t="shared" ca="1" si="313"/>
        <v>0</v>
      </c>
      <c r="AN227" s="28">
        <f t="shared" ca="1" si="313"/>
        <v>0</v>
      </c>
      <c r="AO227" s="28">
        <f t="shared" ca="1" si="313"/>
        <v>0</v>
      </c>
      <c r="AP227" s="28">
        <f t="shared" ca="1" si="314"/>
        <v>0</v>
      </c>
      <c r="AQ227" s="28">
        <f t="shared" ca="1" si="314"/>
        <v>0</v>
      </c>
      <c r="AR227" s="28">
        <f t="shared" ca="1" si="314"/>
        <v>0</v>
      </c>
      <c r="AS227" s="28">
        <f t="shared" ca="1" si="314"/>
        <v>0</v>
      </c>
      <c r="AT227" s="28">
        <f t="shared" ca="1" si="314"/>
        <v>0</v>
      </c>
      <c r="AU227" s="28">
        <f t="shared" ca="1" si="314"/>
        <v>0</v>
      </c>
      <c r="AV227" s="28">
        <f t="shared" ca="1" si="314"/>
        <v>0</v>
      </c>
      <c r="AW227" s="28">
        <f t="shared" ca="1" si="314"/>
        <v>0</v>
      </c>
      <c r="AX227" s="28">
        <f t="shared" ca="1" si="314"/>
        <v>0</v>
      </c>
      <c r="AY227" s="28">
        <f t="shared" ca="1" si="314"/>
        <v>0</v>
      </c>
      <c r="AZ227" s="28">
        <f t="shared" ca="1" si="314"/>
        <v>0</v>
      </c>
      <c r="BA227" s="28">
        <f t="shared" ca="1" si="314"/>
        <v>0</v>
      </c>
      <c r="BB227" s="28">
        <f t="shared" ca="1" si="314"/>
        <v>0</v>
      </c>
      <c r="BC227" s="28">
        <f t="shared" ca="1" si="314"/>
        <v>0</v>
      </c>
      <c r="BD227" s="28">
        <f t="shared" ca="1" si="314"/>
        <v>0</v>
      </c>
      <c r="BE227" s="28">
        <f t="shared" ca="1" si="314"/>
        <v>0</v>
      </c>
      <c r="BF227" s="28">
        <f t="shared" ca="1" si="311"/>
        <v>0</v>
      </c>
      <c r="BG227" s="28">
        <f t="shared" ca="1" si="311"/>
        <v>0</v>
      </c>
      <c r="BH227" s="28">
        <f t="shared" ca="1" si="311"/>
        <v>0</v>
      </c>
      <c r="BI227" s="28">
        <f t="shared" ca="1" si="311"/>
        <v>0</v>
      </c>
      <c r="BJ227" s="28">
        <f t="shared" ca="1" si="311"/>
        <v>0</v>
      </c>
      <c r="BK227" s="28">
        <f t="shared" ca="1" si="311"/>
        <v>0</v>
      </c>
      <c r="BL227" s="28">
        <f t="shared" ca="1" si="311"/>
        <v>0</v>
      </c>
      <c r="BM227" s="28">
        <f t="shared" ca="1" si="311"/>
        <v>0</v>
      </c>
      <c r="BN227" s="28">
        <f t="shared" ca="1" si="311"/>
        <v>0</v>
      </c>
      <c r="BO227" s="28">
        <f t="shared" ca="1" si="311"/>
        <v>0</v>
      </c>
      <c r="BP227" s="28">
        <f t="shared" ca="1" si="311"/>
        <v>0</v>
      </c>
      <c r="BQ227" s="28">
        <f t="shared" ca="1" si="311"/>
        <v>0</v>
      </c>
      <c r="BR227" s="28">
        <f t="shared" ca="1" si="311"/>
        <v>0</v>
      </c>
      <c r="BS227" s="28">
        <f t="shared" ca="1" si="311"/>
        <v>0</v>
      </c>
      <c r="BT227" s="28">
        <f t="shared" ca="1" si="311"/>
        <v>0</v>
      </c>
      <c r="BU227" s="28">
        <f t="shared" ref="BU227:CJ242" ca="1" si="322">VLOOKUP(ROUNDUP(SQRT(BU$1^2+$I227^2),0),$A$9:$B$723,2)</f>
        <v>0</v>
      </c>
      <c r="BV227" s="28">
        <f t="shared" ca="1" si="322"/>
        <v>0</v>
      </c>
      <c r="BW227" s="28">
        <f t="shared" ca="1" si="322"/>
        <v>0</v>
      </c>
      <c r="BX227" s="28">
        <f t="shared" ca="1" si="322"/>
        <v>0</v>
      </c>
      <c r="BY227" s="28">
        <f t="shared" ca="1" si="322"/>
        <v>0</v>
      </c>
      <c r="BZ227" s="28">
        <f t="shared" ca="1" si="322"/>
        <v>0</v>
      </c>
      <c r="CA227" s="28">
        <f t="shared" ca="1" si="322"/>
        <v>0</v>
      </c>
      <c r="CB227" s="28">
        <f t="shared" ca="1" si="322"/>
        <v>0</v>
      </c>
      <c r="CC227" s="28">
        <f t="shared" ca="1" si="322"/>
        <v>0</v>
      </c>
      <c r="CD227" s="28">
        <f t="shared" ca="1" si="322"/>
        <v>0</v>
      </c>
      <c r="CE227" s="28">
        <f t="shared" ca="1" si="322"/>
        <v>0</v>
      </c>
      <c r="CF227" s="28">
        <f t="shared" ca="1" si="322"/>
        <v>0</v>
      </c>
      <c r="CG227" s="28">
        <f t="shared" ca="1" si="322"/>
        <v>0</v>
      </c>
      <c r="CH227" s="28">
        <f t="shared" ca="1" si="322"/>
        <v>0</v>
      </c>
      <c r="CI227" s="28">
        <f t="shared" ca="1" si="322"/>
        <v>0</v>
      </c>
      <c r="CJ227" s="28">
        <f t="shared" ca="1" si="322"/>
        <v>0</v>
      </c>
      <c r="CK227" s="28">
        <f t="shared" ca="1" si="315"/>
        <v>0</v>
      </c>
      <c r="CL227" s="28">
        <f t="shared" ca="1" si="315"/>
        <v>0</v>
      </c>
      <c r="CM227" s="28">
        <f t="shared" ca="1" si="315"/>
        <v>0</v>
      </c>
      <c r="CN227" s="28">
        <f t="shared" ca="1" si="315"/>
        <v>0</v>
      </c>
      <c r="CO227" s="28">
        <f t="shared" ca="1" si="315"/>
        <v>0</v>
      </c>
      <c r="CP227" s="28">
        <f t="shared" ca="1" si="315"/>
        <v>0</v>
      </c>
      <c r="CQ227" s="28">
        <f t="shared" ca="1" si="315"/>
        <v>0</v>
      </c>
      <c r="CR227" s="28">
        <f t="shared" ca="1" si="315"/>
        <v>0</v>
      </c>
      <c r="CS227" s="28">
        <f t="shared" ca="1" si="315"/>
        <v>0</v>
      </c>
      <c r="CT227" s="28">
        <f t="shared" ca="1" si="315"/>
        <v>0</v>
      </c>
      <c r="CU227" s="28">
        <f t="shared" ca="1" si="315"/>
        <v>0</v>
      </c>
      <c r="CV227" s="28">
        <f t="shared" ca="1" si="315"/>
        <v>0</v>
      </c>
      <c r="CW227" s="28">
        <f t="shared" ca="1" si="315"/>
        <v>0</v>
      </c>
      <c r="CX227" s="28">
        <f t="shared" ca="1" si="315"/>
        <v>0</v>
      </c>
      <c r="CY227" s="28">
        <f t="shared" ca="1" si="315"/>
        <v>0</v>
      </c>
      <c r="CZ227" s="28">
        <f t="shared" ref="CZ227:DO242" ca="1" si="323">VLOOKUP(ROUNDUP(SQRT(CZ$1^2+$I227^2),0),$A$9:$B$723,2)</f>
        <v>0</v>
      </c>
      <c r="DA227" s="28">
        <f t="shared" ca="1" si="323"/>
        <v>0</v>
      </c>
      <c r="DB227" s="28">
        <f t="shared" ca="1" si="323"/>
        <v>0</v>
      </c>
      <c r="DC227" s="28">
        <f t="shared" ca="1" si="323"/>
        <v>0</v>
      </c>
      <c r="DD227" s="28">
        <f t="shared" ca="1" si="323"/>
        <v>0</v>
      </c>
      <c r="DE227" s="28">
        <f t="shared" ca="1" si="323"/>
        <v>0</v>
      </c>
      <c r="DF227" s="28">
        <f t="shared" ca="1" si="323"/>
        <v>0</v>
      </c>
      <c r="DG227" s="28">
        <f t="shared" ca="1" si="323"/>
        <v>0</v>
      </c>
      <c r="DH227" s="28">
        <f t="shared" ca="1" si="323"/>
        <v>0</v>
      </c>
      <c r="DI227" s="28">
        <f t="shared" ca="1" si="323"/>
        <v>0</v>
      </c>
      <c r="DJ227" s="28">
        <f t="shared" ca="1" si="323"/>
        <v>0</v>
      </c>
      <c r="DK227" s="28">
        <f t="shared" ca="1" si="323"/>
        <v>0</v>
      </c>
      <c r="DL227" s="28">
        <f t="shared" ca="1" si="323"/>
        <v>0</v>
      </c>
      <c r="DM227" s="28">
        <f t="shared" ca="1" si="323"/>
        <v>0</v>
      </c>
      <c r="DN227" s="28">
        <f t="shared" ca="1" si="323"/>
        <v>0</v>
      </c>
      <c r="DO227" s="28">
        <f t="shared" ca="1" si="323"/>
        <v>0</v>
      </c>
      <c r="DP227" s="28">
        <f t="shared" ca="1" si="316"/>
        <v>0</v>
      </c>
      <c r="DQ227" s="28">
        <f t="shared" ca="1" si="316"/>
        <v>0</v>
      </c>
      <c r="DR227" s="28">
        <f t="shared" ca="1" si="316"/>
        <v>0</v>
      </c>
      <c r="DS227" s="28">
        <f t="shared" ca="1" si="316"/>
        <v>0</v>
      </c>
      <c r="DT227" s="28">
        <f t="shared" ca="1" si="316"/>
        <v>0</v>
      </c>
      <c r="DU227" s="28">
        <f t="shared" ca="1" si="316"/>
        <v>0</v>
      </c>
      <c r="DV227" s="28">
        <f t="shared" ca="1" si="316"/>
        <v>0</v>
      </c>
      <c r="DW227" s="28">
        <f t="shared" ca="1" si="316"/>
        <v>0</v>
      </c>
      <c r="DX227" s="28">
        <f t="shared" ca="1" si="316"/>
        <v>0</v>
      </c>
      <c r="DY227" s="28">
        <f t="shared" ca="1" si="316"/>
        <v>0</v>
      </c>
      <c r="DZ227" s="28">
        <f t="shared" ca="1" si="316"/>
        <v>0</v>
      </c>
      <c r="EA227" s="28">
        <f t="shared" ca="1" si="316"/>
        <v>0</v>
      </c>
      <c r="EB227" s="28">
        <f t="shared" ca="1" si="316"/>
        <v>0</v>
      </c>
      <c r="EC227" s="28">
        <f t="shared" ca="1" si="316"/>
        <v>0</v>
      </c>
      <c r="ED227" s="28">
        <f t="shared" ca="1" si="316"/>
        <v>0</v>
      </c>
      <c r="EE227" s="28">
        <f t="shared" ref="EE227:ET242" ca="1" si="324">VLOOKUP(ROUNDUP(SQRT(EE$1^2+$I227^2),0),$A$9:$B$723,2)</f>
        <v>0</v>
      </c>
      <c r="EF227" s="28">
        <f t="shared" ca="1" si="324"/>
        <v>0</v>
      </c>
      <c r="EG227" s="28">
        <f t="shared" ca="1" si="324"/>
        <v>0</v>
      </c>
      <c r="EH227" s="28">
        <f t="shared" ca="1" si="324"/>
        <v>0</v>
      </c>
      <c r="EI227" s="28">
        <f t="shared" ca="1" si="324"/>
        <v>0</v>
      </c>
      <c r="EJ227" s="28">
        <f t="shared" ca="1" si="324"/>
        <v>0</v>
      </c>
      <c r="EK227" s="28">
        <f t="shared" ca="1" si="324"/>
        <v>0</v>
      </c>
      <c r="EL227" s="28">
        <f t="shared" ca="1" si="324"/>
        <v>0</v>
      </c>
      <c r="EM227" s="28">
        <f t="shared" ca="1" si="324"/>
        <v>0</v>
      </c>
      <c r="EN227" s="28">
        <f t="shared" ca="1" si="324"/>
        <v>0</v>
      </c>
      <c r="EO227" s="28">
        <f t="shared" ca="1" si="324"/>
        <v>0</v>
      </c>
      <c r="EP227" s="28">
        <f t="shared" ca="1" si="324"/>
        <v>0</v>
      </c>
      <c r="EQ227" s="28">
        <f t="shared" ca="1" si="324"/>
        <v>0</v>
      </c>
      <c r="ER227" s="28">
        <f t="shared" ca="1" si="324"/>
        <v>0</v>
      </c>
      <c r="ES227" s="28">
        <f t="shared" ca="1" si="324"/>
        <v>0</v>
      </c>
      <c r="ET227" s="28">
        <f t="shared" ca="1" si="324"/>
        <v>0</v>
      </c>
      <c r="EU227" s="28">
        <f t="shared" ca="1" si="317"/>
        <v>0</v>
      </c>
      <c r="EV227" s="28">
        <f t="shared" ca="1" si="317"/>
        <v>0</v>
      </c>
      <c r="EW227" s="28">
        <f t="shared" ca="1" si="317"/>
        <v>0</v>
      </c>
      <c r="EX227" s="28">
        <f t="shared" ca="1" si="317"/>
        <v>0</v>
      </c>
      <c r="EY227" s="28">
        <f t="shared" ca="1" si="317"/>
        <v>0</v>
      </c>
      <c r="EZ227" s="28">
        <f t="shared" ca="1" si="317"/>
        <v>0</v>
      </c>
      <c r="FA227" s="28">
        <f t="shared" ca="1" si="317"/>
        <v>0</v>
      </c>
      <c r="FB227" s="28">
        <f t="shared" ca="1" si="317"/>
        <v>0</v>
      </c>
      <c r="FC227" s="28">
        <f t="shared" ca="1" si="317"/>
        <v>0</v>
      </c>
      <c r="FD227" s="28">
        <f t="shared" ca="1" si="317"/>
        <v>0</v>
      </c>
      <c r="FE227" s="28">
        <f t="shared" ca="1" si="317"/>
        <v>0</v>
      </c>
      <c r="FF227" s="28">
        <f t="shared" ca="1" si="317"/>
        <v>0</v>
      </c>
      <c r="FG227" s="28">
        <f t="shared" ca="1" si="317"/>
        <v>0</v>
      </c>
      <c r="FH227" s="28">
        <f t="shared" ca="1" si="317"/>
        <v>0</v>
      </c>
      <c r="FI227" s="28">
        <f t="shared" ca="1" si="317"/>
        <v>0</v>
      </c>
      <c r="FJ227" s="28">
        <f t="shared" ca="1" si="318"/>
        <v>0</v>
      </c>
      <c r="FK227" s="28">
        <f t="shared" ca="1" si="318"/>
        <v>0</v>
      </c>
      <c r="FL227" s="28">
        <f t="shared" ca="1" si="318"/>
        <v>0</v>
      </c>
      <c r="FM227" s="28">
        <f t="shared" ca="1" si="318"/>
        <v>0</v>
      </c>
      <c r="FN227" s="28">
        <f t="shared" ca="1" si="318"/>
        <v>0</v>
      </c>
      <c r="FO227" s="28">
        <f t="shared" ca="1" si="318"/>
        <v>0</v>
      </c>
      <c r="FP227" s="28">
        <f t="shared" ca="1" si="318"/>
        <v>0</v>
      </c>
      <c r="FQ227" s="28">
        <f t="shared" ca="1" si="318"/>
        <v>0</v>
      </c>
      <c r="FR227" s="28">
        <f t="shared" ca="1" si="318"/>
        <v>0</v>
      </c>
      <c r="FS227" s="28">
        <f t="shared" ca="1" si="318"/>
        <v>0</v>
      </c>
      <c r="FT227" s="28">
        <f t="shared" ca="1" si="318"/>
        <v>0</v>
      </c>
      <c r="FU227" s="28">
        <f t="shared" ca="1" si="318"/>
        <v>0</v>
      </c>
      <c r="FV227" s="28">
        <f t="shared" ca="1" si="318"/>
        <v>0</v>
      </c>
      <c r="FW227" s="28">
        <f t="shared" ca="1" si="318"/>
        <v>0</v>
      </c>
      <c r="FX227" s="28">
        <f t="shared" ca="1" si="318"/>
        <v>0</v>
      </c>
      <c r="FY227" s="28">
        <f t="shared" ca="1" si="312"/>
        <v>0</v>
      </c>
      <c r="FZ227" s="28">
        <f t="shared" ca="1" si="312"/>
        <v>0</v>
      </c>
      <c r="GA227" s="28">
        <f t="shared" ca="1" si="312"/>
        <v>0</v>
      </c>
      <c r="GB227" s="28">
        <f t="shared" ca="1" si="312"/>
        <v>0</v>
      </c>
      <c r="GC227" s="28">
        <f t="shared" ca="1" si="312"/>
        <v>0</v>
      </c>
      <c r="GD227" s="28">
        <f t="shared" ca="1" si="312"/>
        <v>0</v>
      </c>
      <c r="GE227" s="28">
        <f t="shared" ca="1" si="312"/>
        <v>0</v>
      </c>
      <c r="GF227" s="28">
        <f t="shared" ca="1" si="312"/>
        <v>0</v>
      </c>
      <c r="GG227" s="28">
        <f t="shared" ca="1" si="312"/>
        <v>0</v>
      </c>
      <c r="GH227" s="28">
        <f t="shared" ca="1" si="312"/>
        <v>0</v>
      </c>
      <c r="GI227" s="28">
        <f t="shared" ca="1" si="310"/>
        <v>0</v>
      </c>
      <c r="GJ227" s="28">
        <f t="shared" ca="1" si="310"/>
        <v>0</v>
      </c>
      <c r="GK227" s="28">
        <f t="shared" ca="1" si="310"/>
        <v>0</v>
      </c>
      <c r="GL227" s="28">
        <f t="shared" ca="1" si="310"/>
        <v>0</v>
      </c>
      <c r="GM227" s="28">
        <f t="shared" ca="1" si="310"/>
        <v>0</v>
      </c>
      <c r="GN227" s="28">
        <f t="shared" ca="1" si="310"/>
        <v>0</v>
      </c>
      <c r="GO227" s="28">
        <f t="shared" ca="1" si="310"/>
        <v>0</v>
      </c>
      <c r="GP227" s="28">
        <f t="shared" ca="1" si="310"/>
        <v>0</v>
      </c>
      <c r="GQ227" s="28">
        <f t="shared" ca="1" si="310"/>
        <v>0</v>
      </c>
      <c r="GR227" s="28">
        <f t="shared" ca="1" si="310"/>
        <v>0</v>
      </c>
      <c r="GS227" s="28">
        <f t="shared" ca="1" si="310"/>
        <v>0</v>
      </c>
      <c r="GT227" s="28">
        <f t="shared" ca="1" si="310"/>
        <v>0</v>
      </c>
      <c r="GU227" s="28">
        <f t="shared" ca="1" si="310"/>
        <v>0</v>
      </c>
      <c r="GV227" s="28">
        <f t="shared" ca="1" si="310"/>
        <v>0</v>
      </c>
      <c r="GW227" s="28">
        <f t="shared" ca="1" si="310"/>
        <v>0</v>
      </c>
      <c r="GX227" s="28">
        <f t="shared" ca="1" si="310"/>
        <v>0</v>
      </c>
      <c r="GY227" s="28">
        <f t="shared" ref="GY227:HN242" ca="1" si="325">VLOOKUP(ROUNDUP(SQRT(GY$1^2+$I227^2),0),$A$9:$B$723,2)</f>
        <v>0</v>
      </c>
      <c r="GZ227" s="28">
        <f t="shared" ca="1" si="325"/>
        <v>0</v>
      </c>
      <c r="HA227" s="28">
        <f t="shared" ca="1" si="325"/>
        <v>0</v>
      </c>
      <c r="HB227" s="28">
        <f t="shared" ca="1" si="325"/>
        <v>0</v>
      </c>
      <c r="HC227" s="28">
        <f t="shared" ca="1" si="325"/>
        <v>0</v>
      </c>
      <c r="HD227" s="28">
        <f t="shared" ca="1" si="325"/>
        <v>0</v>
      </c>
      <c r="HE227" s="28">
        <f t="shared" ca="1" si="325"/>
        <v>0</v>
      </c>
      <c r="HF227" s="28">
        <f t="shared" ca="1" si="325"/>
        <v>0</v>
      </c>
      <c r="HG227" s="28">
        <f t="shared" ca="1" si="325"/>
        <v>0</v>
      </c>
      <c r="HH227" s="28">
        <f t="shared" ca="1" si="325"/>
        <v>0</v>
      </c>
      <c r="HI227" s="28">
        <f t="shared" ca="1" si="325"/>
        <v>0</v>
      </c>
      <c r="HJ227" s="28">
        <f t="shared" ca="1" si="325"/>
        <v>0</v>
      </c>
      <c r="HK227" s="28">
        <f t="shared" ca="1" si="325"/>
        <v>0</v>
      </c>
      <c r="HL227" s="28">
        <f t="shared" ca="1" si="325"/>
        <v>0</v>
      </c>
      <c r="HM227" s="28">
        <f t="shared" ca="1" si="319"/>
        <v>0</v>
      </c>
      <c r="HN227" s="28">
        <f t="shared" ca="1" si="319"/>
        <v>0</v>
      </c>
      <c r="HO227" s="28">
        <f t="shared" ca="1" si="319"/>
        <v>0</v>
      </c>
      <c r="HP227" s="28">
        <f t="shared" ca="1" si="319"/>
        <v>0</v>
      </c>
      <c r="HQ227" s="28">
        <f t="shared" ca="1" si="319"/>
        <v>0</v>
      </c>
      <c r="HR227" s="28">
        <f t="shared" ca="1" si="319"/>
        <v>0</v>
      </c>
      <c r="HS227" s="28">
        <f t="shared" ca="1" si="319"/>
        <v>0</v>
      </c>
      <c r="HT227" s="28">
        <f t="shared" ca="1" si="319"/>
        <v>0</v>
      </c>
      <c r="HU227" s="28">
        <f t="shared" ca="1" si="319"/>
        <v>0</v>
      </c>
      <c r="HV227" s="28">
        <f t="shared" ref="HV227:IK242" ca="1" si="326">VLOOKUP(ROUNDUP(SQRT(HV$1^2+$I227^2),0),$A$9:$B$723,2)</f>
        <v>0</v>
      </c>
      <c r="HW227" s="28">
        <f t="shared" ca="1" si="326"/>
        <v>0</v>
      </c>
      <c r="HX227" s="28">
        <f t="shared" ca="1" si="326"/>
        <v>0</v>
      </c>
      <c r="HY227" s="28">
        <f t="shared" ca="1" si="326"/>
        <v>0</v>
      </c>
      <c r="HZ227" s="28">
        <f t="shared" ca="1" si="326"/>
        <v>0</v>
      </c>
      <c r="IA227" s="28">
        <f t="shared" ca="1" si="326"/>
        <v>0</v>
      </c>
      <c r="IB227" s="28">
        <f t="shared" ca="1" si="326"/>
        <v>0</v>
      </c>
      <c r="IC227" s="28">
        <f t="shared" ca="1" si="326"/>
        <v>0</v>
      </c>
      <c r="ID227" s="28">
        <f t="shared" ca="1" si="326"/>
        <v>0</v>
      </c>
      <c r="IE227" s="28">
        <f t="shared" ca="1" si="326"/>
        <v>0</v>
      </c>
      <c r="IF227" s="28">
        <f t="shared" ca="1" si="326"/>
        <v>0</v>
      </c>
      <c r="IG227" s="28">
        <f t="shared" ca="1" si="326"/>
        <v>0</v>
      </c>
      <c r="IH227" s="28">
        <f t="shared" ca="1" si="326"/>
        <v>0</v>
      </c>
      <c r="II227" s="28">
        <f t="shared" ca="1" si="326"/>
        <v>0</v>
      </c>
      <c r="IJ227" s="28">
        <f t="shared" ca="1" si="326"/>
        <v>0</v>
      </c>
      <c r="IK227" s="28">
        <f t="shared" ca="1" si="326"/>
        <v>0</v>
      </c>
      <c r="IL227" s="28">
        <f t="shared" ref="IL227:IZ242" ca="1" si="327">VLOOKUP(ROUNDUP(SQRT(IL$1^2+$I227^2),0),$A$9:$B$723,2)</f>
        <v>0</v>
      </c>
      <c r="IM227" s="28">
        <f t="shared" ca="1" si="327"/>
        <v>0</v>
      </c>
      <c r="IN227" s="28">
        <f t="shared" ca="1" si="327"/>
        <v>0</v>
      </c>
      <c r="IO227" s="28">
        <f t="shared" ca="1" si="327"/>
        <v>0</v>
      </c>
      <c r="IP227" s="28">
        <f t="shared" ca="1" si="327"/>
        <v>0</v>
      </c>
      <c r="IQ227" s="28">
        <f t="shared" ca="1" si="327"/>
        <v>0</v>
      </c>
      <c r="IR227" s="28">
        <f t="shared" ca="1" si="327"/>
        <v>0</v>
      </c>
      <c r="IS227" s="28">
        <f t="shared" ca="1" si="327"/>
        <v>0</v>
      </c>
      <c r="IT227" s="28">
        <f t="shared" ca="1" si="327"/>
        <v>0</v>
      </c>
      <c r="IU227" s="28">
        <f t="shared" ca="1" si="327"/>
        <v>0</v>
      </c>
      <c r="IV227" s="28">
        <f t="shared" ca="1" si="327"/>
        <v>0</v>
      </c>
      <c r="IW227" s="28">
        <f t="shared" ca="1" si="327"/>
        <v>0</v>
      </c>
      <c r="IX227" s="28">
        <f t="shared" ca="1" si="327"/>
        <v>0</v>
      </c>
      <c r="IY227" s="28">
        <f t="shared" ca="1" si="327"/>
        <v>0</v>
      </c>
      <c r="IZ227" s="28">
        <f t="shared" ca="1" si="327"/>
        <v>0</v>
      </c>
      <c r="JA227" s="28"/>
      <c r="JB227" s="28"/>
      <c r="JC227" s="28"/>
      <c r="JD227" s="28"/>
      <c r="JE227" s="28"/>
      <c r="JF227" s="28"/>
      <c r="JG227" s="28"/>
      <c r="JH227" s="28"/>
      <c r="JI227" s="28"/>
      <c r="JJ227" s="28"/>
      <c r="JK227" s="28"/>
      <c r="JL227" s="28"/>
      <c r="JM227" s="28"/>
      <c r="JN227" s="28"/>
      <c r="JO227" s="28"/>
      <c r="JP227" s="28"/>
      <c r="JQ227" s="28"/>
      <c r="JR227" s="28"/>
    </row>
    <row r="228" spans="1:278" x14ac:dyDescent="0.2">
      <c r="A228" s="27">
        <f t="shared" si="291"/>
        <v>219</v>
      </c>
      <c r="B228" s="28">
        <f t="shared" ca="1" si="286"/>
        <v>0</v>
      </c>
      <c r="C228" s="28">
        <f t="shared" ca="1" si="287"/>
        <v>0</v>
      </c>
      <c r="D228" s="28">
        <f t="shared" ca="1" si="288"/>
        <v>0</v>
      </c>
      <c r="E228" s="34">
        <f t="shared" ca="1" si="289"/>
        <v>0</v>
      </c>
      <c r="F228" s="30">
        <f t="shared" ca="1" si="290"/>
        <v>0</v>
      </c>
      <c r="G228" s="28"/>
      <c r="H228" s="34">
        <f t="shared" ca="1" si="292"/>
        <v>0</v>
      </c>
      <c r="I228" s="27">
        <f t="shared" si="277"/>
        <v>452</v>
      </c>
      <c r="J228" s="30">
        <f t="shared" ca="1" si="295"/>
        <v>0</v>
      </c>
      <c r="K228" s="28">
        <f t="shared" ca="1" si="321"/>
        <v>0</v>
      </c>
      <c r="L228" s="28">
        <f t="shared" ca="1" si="321"/>
        <v>0</v>
      </c>
      <c r="M228" s="28">
        <f t="shared" ca="1" si="321"/>
        <v>0</v>
      </c>
      <c r="N228" s="28">
        <f t="shared" ca="1" si="321"/>
        <v>0</v>
      </c>
      <c r="O228" s="28">
        <f t="shared" ca="1" si="321"/>
        <v>0</v>
      </c>
      <c r="P228" s="28">
        <f t="shared" ca="1" si="321"/>
        <v>0</v>
      </c>
      <c r="Q228" s="28">
        <f t="shared" ca="1" si="321"/>
        <v>0</v>
      </c>
      <c r="R228" s="28">
        <f t="shared" ca="1" si="321"/>
        <v>0</v>
      </c>
      <c r="S228" s="28">
        <f t="shared" ca="1" si="321"/>
        <v>0</v>
      </c>
      <c r="T228" s="28">
        <f t="shared" ca="1" si="321"/>
        <v>0</v>
      </c>
      <c r="U228" s="28">
        <f t="shared" ca="1" si="321"/>
        <v>0</v>
      </c>
      <c r="V228" s="28">
        <f t="shared" ca="1" si="321"/>
        <v>0</v>
      </c>
      <c r="W228" s="28">
        <f t="shared" ca="1" si="321"/>
        <v>0</v>
      </c>
      <c r="X228" s="28">
        <f t="shared" ca="1" si="321"/>
        <v>0</v>
      </c>
      <c r="Y228" s="28">
        <f t="shared" ca="1" si="321"/>
        <v>0</v>
      </c>
      <c r="Z228" s="28">
        <f t="shared" ca="1" si="321"/>
        <v>0</v>
      </c>
      <c r="AA228" s="28">
        <f t="shared" ca="1" si="313"/>
        <v>0</v>
      </c>
      <c r="AB228" s="28">
        <f t="shared" ca="1" si="313"/>
        <v>0</v>
      </c>
      <c r="AC228" s="28">
        <f t="shared" ca="1" si="313"/>
        <v>0</v>
      </c>
      <c r="AD228" s="28">
        <f t="shared" ca="1" si="313"/>
        <v>0</v>
      </c>
      <c r="AE228" s="28">
        <f t="shared" ca="1" si="313"/>
        <v>0</v>
      </c>
      <c r="AF228" s="28">
        <f t="shared" ca="1" si="313"/>
        <v>0</v>
      </c>
      <c r="AG228" s="28">
        <f t="shared" ca="1" si="313"/>
        <v>0</v>
      </c>
      <c r="AH228" s="28">
        <f t="shared" ca="1" si="313"/>
        <v>0</v>
      </c>
      <c r="AI228" s="28">
        <f t="shared" ca="1" si="313"/>
        <v>0</v>
      </c>
      <c r="AJ228" s="28">
        <f t="shared" ca="1" si="313"/>
        <v>0</v>
      </c>
      <c r="AK228" s="28">
        <f t="shared" ca="1" si="313"/>
        <v>0</v>
      </c>
      <c r="AL228" s="28">
        <f t="shared" ca="1" si="313"/>
        <v>0</v>
      </c>
      <c r="AM228" s="28">
        <f t="shared" ca="1" si="313"/>
        <v>0</v>
      </c>
      <c r="AN228" s="28">
        <f t="shared" ca="1" si="313"/>
        <v>0</v>
      </c>
      <c r="AO228" s="28">
        <f t="shared" ca="1" si="313"/>
        <v>0</v>
      </c>
      <c r="AP228" s="28">
        <f t="shared" ca="1" si="314"/>
        <v>0</v>
      </c>
      <c r="AQ228" s="28">
        <f t="shared" ca="1" si="314"/>
        <v>0</v>
      </c>
      <c r="AR228" s="28">
        <f t="shared" ca="1" si="314"/>
        <v>0</v>
      </c>
      <c r="AS228" s="28">
        <f t="shared" ca="1" si="314"/>
        <v>0</v>
      </c>
      <c r="AT228" s="28">
        <f t="shared" ca="1" si="314"/>
        <v>0</v>
      </c>
      <c r="AU228" s="28">
        <f t="shared" ca="1" si="314"/>
        <v>0</v>
      </c>
      <c r="AV228" s="28">
        <f t="shared" ca="1" si="314"/>
        <v>0</v>
      </c>
      <c r="AW228" s="28">
        <f t="shared" ca="1" si="314"/>
        <v>0</v>
      </c>
      <c r="AX228" s="28">
        <f t="shared" ca="1" si="314"/>
        <v>0</v>
      </c>
      <c r="AY228" s="28">
        <f t="shared" ca="1" si="314"/>
        <v>0</v>
      </c>
      <c r="AZ228" s="28">
        <f t="shared" ca="1" si="314"/>
        <v>0</v>
      </c>
      <c r="BA228" s="28">
        <f t="shared" ca="1" si="314"/>
        <v>0</v>
      </c>
      <c r="BB228" s="28">
        <f t="shared" ca="1" si="314"/>
        <v>0</v>
      </c>
      <c r="BC228" s="28">
        <f t="shared" ca="1" si="314"/>
        <v>0</v>
      </c>
      <c r="BD228" s="28">
        <f t="shared" ca="1" si="314"/>
        <v>0</v>
      </c>
      <c r="BE228" s="28">
        <f t="shared" ca="1" si="314"/>
        <v>0</v>
      </c>
      <c r="BF228" s="28">
        <f t="shared" ca="1" si="311"/>
        <v>0</v>
      </c>
      <c r="BG228" s="28">
        <f t="shared" ca="1" si="311"/>
        <v>0</v>
      </c>
      <c r="BH228" s="28">
        <f t="shared" ca="1" si="311"/>
        <v>0</v>
      </c>
      <c r="BI228" s="28">
        <f t="shared" ca="1" si="311"/>
        <v>0</v>
      </c>
      <c r="BJ228" s="28">
        <f t="shared" ca="1" si="311"/>
        <v>0</v>
      </c>
      <c r="BK228" s="28">
        <f t="shared" ca="1" si="311"/>
        <v>0</v>
      </c>
      <c r="BL228" s="28">
        <f t="shared" ca="1" si="311"/>
        <v>0</v>
      </c>
      <c r="BM228" s="28">
        <f t="shared" ca="1" si="311"/>
        <v>0</v>
      </c>
      <c r="BN228" s="28">
        <f t="shared" ca="1" si="311"/>
        <v>0</v>
      </c>
      <c r="BO228" s="28">
        <f t="shared" ca="1" si="311"/>
        <v>0</v>
      </c>
      <c r="BP228" s="28">
        <f t="shared" ca="1" si="311"/>
        <v>0</v>
      </c>
      <c r="BQ228" s="28">
        <f t="shared" ca="1" si="311"/>
        <v>0</v>
      </c>
      <c r="BR228" s="28">
        <f t="shared" ca="1" si="311"/>
        <v>0</v>
      </c>
      <c r="BS228" s="28">
        <f t="shared" ca="1" si="311"/>
        <v>0</v>
      </c>
      <c r="BT228" s="28">
        <f t="shared" ca="1" si="311"/>
        <v>0</v>
      </c>
      <c r="BU228" s="28">
        <f t="shared" ca="1" si="322"/>
        <v>0</v>
      </c>
      <c r="BV228" s="28">
        <f t="shared" ca="1" si="322"/>
        <v>0</v>
      </c>
      <c r="BW228" s="28">
        <f t="shared" ca="1" si="322"/>
        <v>0</v>
      </c>
      <c r="BX228" s="28">
        <f t="shared" ca="1" si="322"/>
        <v>0</v>
      </c>
      <c r="BY228" s="28">
        <f t="shared" ca="1" si="322"/>
        <v>0</v>
      </c>
      <c r="BZ228" s="28">
        <f t="shared" ca="1" si="322"/>
        <v>0</v>
      </c>
      <c r="CA228" s="28">
        <f t="shared" ca="1" si="322"/>
        <v>0</v>
      </c>
      <c r="CB228" s="28">
        <f t="shared" ca="1" si="322"/>
        <v>0</v>
      </c>
      <c r="CC228" s="28">
        <f t="shared" ca="1" si="322"/>
        <v>0</v>
      </c>
      <c r="CD228" s="28">
        <f t="shared" ca="1" si="322"/>
        <v>0</v>
      </c>
      <c r="CE228" s="28">
        <f t="shared" ca="1" si="322"/>
        <v>0</v>
      </c>
      <c r="CF228" s="28">
        <f t="shared" ca="1" si="322"/>
        <v>0</v>
      </c>
      <c r="CG228" s="28">
        <f t="shared" ca="1" si="322"/>
        <v>0</v>
      </c>
      <c r="CH228" s="28">
        <f t="shared" ca="1" si="322"/>
        <v>0</v>
      </c>
      <c r="CI228" s="28">
        <f t="shared" ca="1" si="322"/>
        <v>0</v>
      </c>
      <c r="CJ228" s="28">
        <f t="shared" ca="1" si="322"/>
        <v>0</v>
      </c>
      <c r="CK228" s="28">
        <f t="shared" ca="1" si="315"/>
        <v>0</v>
      </c>
      <c r="CL228" s="28">
        <f t="shared" ca="1" si="315"/>
        <v>0</v>
      </c>
      <c r="CM228" s="28">
        <f t="shared" ca="1" si="315"/>
        <v>0</v>
      </c>
      <c r="CN228" s="28">
        <f t="shared" ca="1" si="315"/>
        <v>0</v>
      </c>
      <c r="CO228" s="28">
        <f t="shared" ca="1" si="315"/>
        <v>0</v>
      </c>
      <c r="CP228" s="28">
        <f t="shared" ca="1" si="315"/>
        <v>0</v>
      </c>
      <c r="CQ228" s="28">
        <f t="shared" ca="1" si="315"/>
        <v>0</v>
      </c>
      <c r="CR228" s="28">
        <f t="shared" ca="1" si="315"/>
        <v>0</v>
      </c>
      <c r="CS228" s="28">
        <f t="shared" ca="1" si="315"/>
        <v>0</v>
      </c>
      <c r="CT228" s="28">
        <f t="shared" ca="1" si="315"/>
        <v>0</v>
      </c>
      <c r="CU228" s="28">
        <f t="shared" ca="1" si="315"/>
        <v>0</v>
      </c>
      <c r="CV228" s="28">
        <f t="shared" ca="1" si="315"/>
        <v>0</v>
      </c>
      <c r="CW228" s="28">
        <f t="shared" ca="1" si="315"/>
        <v>0</v>
      </c>
      <c r="CX228" s="28">
        <f t="shared" ca="1" si="315"/>
        <v>0</v>
      </c>
      <c r="CY228" s="28">
        <f t="shared" ca="1" si="315"/>
        <v>0</v>
      </c>
      <c r="CZ228" s="28">
        <f t="shared" ca="1" si="323"/>
        <v>0</v>
      </c>
      <c r="DA228" s="28">
        <f t="shared" ca="1" si="323"/>
        <v>0</v>
      </c>
      <c r="DB228" s="28">
        <f t="shared" ca="1" si="323"/>
        <v>0</v>
      </c>
      <c r="DC228" s="28">
        <f t="shared" ca="1" si="323"/>
        <v>0</v>
      </c>
      <c r="DD228" s="28">
        <f t="shared" ca="1" si="323"/>
        <v>0</v>
      </c>
      <c r="DE228" s="28">
        <f t="shared" ca="1" si="323"/>
        <v>0</v>
      </c>
      <c r="DF228" s="28">
        <f t="shared" ca="1" si="323"/>
        <v>0</v>
      </c>
      <c r="DG228" s="28">
        <f t="shared" ca="1" si="323"/>
        <v>0</v>
      </c>
      <c r="DH228" s="28">
        <f t="shared" ca="1" si="323"/>
        <v>0</v>
      </c>
      <c r="DI228" s="28">
        <f t="shared" ca="1" si="323"/>
        <v>0</v>
      </c>
      <c r="DJ228" s="28">
        <f t="shared" ca="1" si="323"/>
        <v>0</v>
      </c>
      <c r="DK228" s="28">
        <f t="shared" ca="1" si="323"/>
        <v>0</v>
      </c>
      <c r="DL228" s="28">
        <f t="shared" ca="1" si="323"/>
        <v>0</v>
      </c>
      <c r="DM228" s="28">
        <f t="shared" ca="1" si="323"/>
        <v>0</v>
      </c>
      <c r="DN228" s="28">
        <f t="shared" ca="1" si="323"/>
        <v>0</v>
      </c>
      <c r="DO228" s="28">
        <f t="shared" ca="1" si="323"/>
        <v>0</v>
      </c>
      <c r="DP228" s="28">
        <f t="shared" ca="1" si="316"/>
        <v>0</v>
      </c>
      <c r="DQ228" s="28">
        <f t="shared" ca="1" si="316"/>
        <v>0</v>
      </c>
      <c r="DR228" s="28">
        <f t="shared" ca="1" si="316"/>
        <v>0</v>
      </c>
      <c r="DS228" s="28">
        <f t="shared" ca="1" si="316"/>
        <v>0</v>
      </c>
      <c r="DT228" s="28">
        <f t="shared" ca="1" si="316"/>
        <v>0</v>
      </c>
      <c r="DU228" s="28">
        <f t="shared" ca="1" si="316"/>
        <v>0</v>
      </c>
      <c r="DV228" s="28">
        <f t="shared" ca="1" si="316"/>
        <v>0</v>
      </c>
      <c r="DW228" s="28">
        <f t="shared" ca="1" si="316"/>
        <v>0</v>
      </c>
      <c r="DX228" s="28">
        <f t="shared" ca="1" si="316"/>
        <v>0</v>
      </c>
      <c r="DY228" s="28">
        <f t="shared" ca="1" si="316"/>
        <v>0</v>
      </c>
      <c r="DZ228" s="28">
        <f t="shared" ca="1" si="316"/>
        <v>0</v>
      </c>
      <c r="EA228" s="28">
        <f t="shared" ca="1" si="316"/>
        <v>0</v>
      </c>
      <c r="EB228" s="28">
        <f t="shared" ca="1" si="316"/>
        <v>0</v>
      </c>
      <c r="EC228" s="28">
        <f t="shared" ca="1" si="316"/>
        <v>0</v>
      </c>
      <c r="ED228" s="28">
        <f t="shared" ca="1" si="316"/>
        <v>0</v>
      </c>
      <c r="EE228" s="28">
        <f t="shared" ca="1" si="324"/>
        <v>0</v>
      </c>
      <c r="EF228" s="28">
        <f t="shared" ca="1" si="324"/>
        <v>0</v>
      </c>
      <c r="EG228" s="28">
        <f t="shared" ca="1" si="324"/>
        <v>0</v>
      </c>
      <c r="EH228" s="28">
        <f t="shared" ca="1" si="324"/>
        <v>0</v>
      </c>
      <c r="EI228" s="28">
        <f t="shared" ca="1" si="324"/>
        <v>0</v>
      </c>
      <c r="EJ228" s="28">
        <f t="shared" ca="1" si="324"/>
        <v>0</v>
      </c>
      <c r="EK228" s="28">
        <f t="shared" ca="1" si="324"/>
        <v>0</v>
      </c>
      <c r="EL228" s="28">
        <f t="shared" ca="1" si="324"/>
        <v>0</v>
      </c>
      <c r="EM228" s="28">
        <f t="shared" ca="1" si="324"/>
        <v>0</v>
      </c>
      <c r="EN228" s="28">
        <f t="shared" ca="1" si="324"/>
        <v>0</v>
      </c>
      <c r="EO228" s="28">
        <f t="shared" ca="1" si="324"/>
        <v>0</v>
      </c>
      <c r="EP228" s="28">
        <f t="shared" ca="1" si="324"/>
        <v>0</v>
      </c>
      <c r="EQ228" s="28">
        <f t="shared" ca="1" si="324"/>
        <v>0</v>
      </c>
      <c r="ER228" s="28">
        <f t="shared" ca="1" si="324"/>
        <v>0</v>
      </c>
      <c r="ES228" s="28">
        <f t="shared" ca="1" si="324"/>
        <v>0</v>
      </c>
      <c r="ET228" s="28">
        <f t="shared" ca="1" si="324"/>
        <v>0</v>
      </c>
      <c r="EU228" s="28">
        <f t="shared" ca="1" si="317"/>
        <v>0</v>
      </c>
      <c r="EV228" s="28">
        <f t="shared" ca="1" si="317"/>
        <v>0</v>
      </c>
      <c r="EW228" s="28">
        <f t="shared" ca="1" si="317"/>
        <v>0</v>
      </c>
      <c r="EX228" s="28">
        <f t="shared" ca="1" si="317"/>
        <v>0</v>
      </c>
      <c r="EY228" s="28">
        <f t="shared" ca="1" si="317"/>
        <v>0</v>
      </c>
      <c r="EZ228" s="28">
        <f t="shared" ca="1" si="317"/>
        <v>0</v>
      </c>
      <c r="FA228" s="28">
        <f t="shared" ca="1" si="317"/>
        <v>0</v>
      </c>
      <c r="FB228" s="28">
        <f t="shared" ca="1" si="317"/>
        <v>0</v>
      </c>
      <c r="FC228" s="28">
        <f t="shared" ca="1" si="317"/>
        <v>0</v>
      </c>
      <c r="FD228" s="28">
        <f t="shared" ca="1" si="317"/>
        <v>0</v>
      </c>
      <c r="FE228" s="28">
        <f t="shared" ca="1" si="317"/>
        <v>0</v>
      </c>
      <c r="FF228" s="28">
        <f t="shared" ca="1" si="317"/>
        <v>0</v>
      </c>
      <c r="FG228" s="28">
        <f t="shared" ca="1" si="317"/>
        <v>0</v>
      </c>
      <c r="FH228" s="28">
        <f t="shared" ca="1" si="317"/>
        <v>0</v>
      </c>
      <c r="FI228" s="28">
        <f t="shared" ca="1" si="317"/>
        <v>0</v>
      </c>
      <c r="FJ228" s="28">
        <f t="shared" ca="1" si="318"/>
        <v>0</v>
      </c>
      <c r="FK228" s="28">
        <f t="shared" ca="1" si="318"/>
        <v>0</v>
      </c>
      <c r="FL228" s="28">
        <f t="shared" ca="1" si="318"/>
        <v>0</v>
      </c>
      <c r="FM228" s="28">
        <f t="shared" ca="1" si="318"/>
        <v>0</v>
      </c>
      <c r="FN228" s="28">
        <f t="shared" ca="1" si="318"/>
        <v>0</v>
      </c>
      <c r="FO228" s="28">
        <f t="shared" ca="1" si="318"/>
        <v>0</v>
      </c>
      <c r="FP228" s="28">
        <f t="shared" ca="1" si="318"/>
        <v>0</v>
      </c>
      <c r="FQ228" s="28">
        <f t="shared" ca="1" si="318"/>
        <v>0</v>
      </c>
      <c r="FR228" s="28">
        <f t="shared" ca="1" si="318"/>
        <v>0</v>
      </c>
      <c r="FS228" s="28">
        <f t="shared" ca="1" si="318"/>
        <v>0</v>
      </c>
      <c r="FT228" s="28">
        <f t="shared" ca="1" si="318"/>
        <v>0</v>
      </c>
      <c r="FU228" s="28">
        <f t="shared" ca="1" si="318"/>
        <v>0</v>
      </c>
      <c r="FV228" s="28">
        <f t="shared" ca="1" si="318"/>
        <v>0</v>
      </c>
      <c r="FW228" s="28">
        <f t="shared" ca="1" si="318"/>
        <v>0</v>
      </c>
      <c r="FX228" s="28">
        <f t="shared" ca="1" si="318"/>
        <v>0</v>
      </c>
      <c r="FY228" s="28">
        <f t="shared" ca="1" si="312"/>
        <v>0</v>
      </c>
      <c r="FZ228" s="28">
        <f t="shared" ca="1" si="312"/>
        <v>0</v>
      </c>
      <c r="GA228" s="28">
        <f t="shared" ca="1" si="312"/>
        <v>0</v>
      </c>
      <c r="GB228" s="28">
        <f t="shared" ca="1" si="312"/>
        <v>0</v>
      </c>
      <c r="GC228" s="28">
        <f t="shared" ca="1" si="312"/>
        <v>0</v>
      </c>
      <c r="GD228" s="28">
        <f t="shared" ca="1" si="312"/>
        <v>0</v>
      </c>
      <c r="GE228" s="28">
        <f t="shared" ca="1" si="312"/>
        <v>0</v>
      </c>
      <c r="GF228" s="28">
        <f t="shared" ca="1" si="312"/>
        <v>0</v>
      </c>
      <c r="GG228" s="28">
        <f t="shared" ca="1" si="312"/>
        <v>0</v>
      </c>
      <c r="GH228" s="28">
        <f t="shared" ca="1" si="312"/>
        <v>0</v>
      </c>
      <c r="GI228" s="28">
        <f t="shared" ca="1" si="310"/>
        <v>0</v>
      </c>
      <c r="GJ228" s="28">
        <f t="shared" ca="1" si="310"/>
        <v>0</v>
      </c>
      <c r="GK228" s="28">
        <f t="shared" ca="1" si="310"/>
        <v>0</v>
      </c>
      <c r="GL228" s="28">
        <f t="shared" ca="1" si="310"/>
        <v>0</v>
      </c>
      <c r="GM228" s="28">
        <f t="shared" ca="1" si="310"/>
        <v>0</v>
      </c>
      <c r="GN228" s="28">
        <f t="shared" ca="1" si="310"/>
        <v>0</v>
      </c>
      <c r="GO228" s="28">
        <f t="shared" ca="1" si="310"/>
        <v>0</v>
      </c>
      <c r="GP228" s="28">
        <f t="shared" ca="1" si="310"/>
        <v>0</v>
      </c>
      <c r="GQ228" s="28">
        <f t="shared" ca="1" si="310"/>
        <v>0</v>
      </c>
      <c r="GR228" s="28">
        <f t="shared" ca="1" si="310"/>
        <v>0</v>
      </c>
      <c r="GS228" s="28">
        <f t="shared" ca="1" si="310"/>
        <v>0</v>
      </c>
      <c r="GT228" s="28">
        <f t="shared" ca="1" si="310"/>
        <v>0</v>
      </c>
      <c r="GU228" s="28">
        <f t="shared" ca="1" si="310"/>
        <v>0</v>
      </c>
      <c r="GV228" s="28">
        <f t="shared" ca="1" si="310"/>
        <v>0</v>
      </c>
      <c r="GW228" s="28">
        <f t="shared" ca="1" si="310"/>
        <v>0</v>
      </c>
      <c r="GX228" s="28">
        <f t="shared" ca="1" si="310"/>
        <v>0</v>
      </c>
      <c r="GY228" s="28">
        <f t="shared" ca="1" si="325"/>
        <v>0</v>
      </c>
      <c r="GZ228" s="28">
        <f t="shared" ca="1" si="325"/>
        <v>0</v>
      </c>
      <c r="HA228" s="28">
        <f t="shared" ca="1" si="325"/>
        <v>0</v>
      </c>
      <c r="HB228" s="28">
        <f t="shared" ca="1" si="325"/>
        <v>0</v>
      </c>
      <c r="HC228" s="28">
        <f t="shared" ca="1" si="325"/>
        <v>0</v>
      </c>
      <c r="HD228" s="28">
        <f t="shared" ca="1" si="325"/>
        <v>0</v>
      </c>
      <c r="HE228" s="28">
        <f t="shared" ca="1" si="325"/>
        <v>0</v>
      </c>
      <c r="HF228" s="28">
        <f t="shared" ca="1" si="325"/>
        <v>0</v>
      </c>
      <c r="HG228" s="28">
        <f t="shared" ca="1" si="325"/>
        <v>0</v>
      </c>
      <c r="HH228" s="28">
        <f t="shared" ca="1" si="325"/>
        <v>0</v>
      </c>
      <c r="HI228" s="28">
        <f t="shared" ca="1" si="325"/>
        <v>0</v>
      </c>
      <c r="HJ228" s="28">
        <f t="shared" ca="1" si="325"/>
        <v>0</v>
      </c>
      <c r="HK228" s="28">
        <f t="shared" ca="1" si="325"/>
        <v>0</v>
      </c>
      <c r="HL228" s="28">
        <f t="shared" ca="1" si="325"/>
        <v>0</v>
      </c>
      <c r="HM228" s="28">
        <f t="shared" ca="1" si="319"/>
        <v>0</v>
      </c>
      <c r="HN228" s="28">
        <f t="shared" ca="1" si="319"/>
        <v>0</v>
      </c>
      <c r="HO228" s="28">
        <f t="shared" ca="1" si="319"/>
        <v>0</v>
      </c>
      <c r="HP228" s="28">
        <f t="shared" ca="1" si="319"/>
        <v>0</v>
      </c>
      <c r="HQ228" s="28">
        <f t="shared" ca="1" si="319"/>
        <v>0</v>
      </c>
      <c r="HR228" s="28">
        <f t="shared" ca="1" si="319"/>
        <v>0</v>
      </c>
      <c r="HS228" s="28">
        <f t="shared" ca="1" si="319"/>
        <v>0</v>
      </c>
      <c r="HT228" s="28">
        <f t="shared" ca="1" si="319"/>
        <v>0</v>
      </c>
      <c r="HU228" s="28">
        <f t="shared" ca="1" si="319"/>
        <v>0</v>
      </c>
      <c r="HV228" s="28">
        <f t="shared" ca="1" si="326"/>
        <v>0</v>
      </c>
      <c r="HW228" s="28">
        <f t="shared" ca="1" si="326"/>
        <v>0</v>
      </c>
      <c r="HX228" s="28">
        <f t="shared" ca="1" si="326"/>
        <v>0</v>
      </c>
      <c r="HY228" s="28">
        <f t="shared" ca="1" si="326"/>
        <v>0</v>
      </c>
      <c r="HZ228" s="28">
        <f t="shared" ca="1" si="326"/>
        <v>0</v>
      </c>
      <c r="IA228" s="28">
        <f t="shared" ca="1" si="326"/>
        <v>0</v>
      </c>
      <c r="IB228" s="28">
        <f t="shared" ca="1" si="326"/>
        <v>0</v>
      </c>
      <c r="IC228" s="28">
        <f t="shared" ca="1" si="326"/>
        <v>0</v>
      </c>
      <c r="ID228" s="28">
        <f t="shared" ca="1" si="326"/>
        <v>0</v>
      </c>
      <c r="IE228" s="28">
        <f t="shared" ca="1" si="326"/>
        <v>0</v>
      </c>
      <c r="IF228" s="28">
        <f t="shared" ca="1" si="326"/>
        <v>0</v>
      </c>
      <c r="IG228" s="28">
        <f t="shared" ca="1" si="326"/>
        <v>0</v>
      </c>
      <c r="IH228" s="28">
        <f t="shared" ca="1" si="326"/>
        <v>0</v>
      </c>
      <c r="II228" s="28">
        <f t="shared" ca="1" si="326"/>
        <v>0</v>
      </c>
      <c r="IJ228" s="28">
        <f t="shared" ca="1" si="326"/>
        <v>0</v>
      </c>
      <c r="IK228" s="28">
        <f t="shared" ca="1" si="326"/>
        <v>0</v>
      </c>
      <c r="IL228" s="28">
        <f t="shared" ca="1" si="327"/>
        <v>0</v>
      </c>
      <c r="IM228" s="28">
        <f t="shared" ca="1" si="327"/>
        <v>0</v>
      </c>
      <c r="IN228" s="28">
        <f t="shared" ca="1" si="327"/>
        <v>0</v>
      </c>
      <c r="IO228" s="28">
        <f t="shared" ca="1" si="327"/>
        <v>0</v>
      </c>
      <c r="IP228" s="28">
        <f t="shared" ca="1" si="327"/>
        <v>0</v>
      </c>
      <c r="IQ228" s="28">
        <f t="shared" ca="1" si="327"/>
        <v>0</v>
      </c>
      <c r="IR228" s="28">
        <f t="shared" ca="1" si="327"/>
        <v>0</v>
      </c>
      <c r="IS228" s="28">
        <f t="shared" ca="1" si="327"/>
        <v>0</v>
      </c>
      <c r="IT228" s="28">
        <f t="shared" ca="1" si="327"/>
        <v>0</v>
      </c>
      <c r="IU228" s="28">
        <f t="shared" ca="1" si="327"/>
        <v>0</v>
      </c>
      <c r="IV228" s="28">
        <f t="shared" ca="1" si="327"/>
        <v>0</v>
      </c>
      <c r="IW228" s="28">
        <f t="shared" ca="1" si="327"/>
        <v>0</v>
      </c>
      <c r="IX228" s="28">
        <f t="shared" ca="1" si="327"/>
        <v>0</v>
      </c>
      <c r="IY228" s="28">
        <f t="shared" ca="1" si="327"/>
        <v>0</v>
      </c>
      <c r="IZ228" s="28">
        <f t="shared" ca="1" si="327"/>
        <v>0</v>
      </c>
      <c r="JA228" s="28"/>
      <c r="JB228" s="28"/>
      <c r="JC228" s="28"/>
      <c r="JD228" s="28"/>
      <c r="JE228" s="28"/>
      <c r="JF228" s="28"/>
      <c r="JG228" s="28"/>
      <c r="JH228" s="28"/>
      <c r="JI228" s="28"/>
      <c r="JJ228" s="28"/>
      <c r="JK228" s="28"/>
      <c r="JL228" s="28"/>
      <c r="JM228" s="28"/>
      <c r="JN228" s="28"/>
      <c r="JO228" s="28"/>
      <c r="JP228" s="28"/>
      <c r="JQ228" s="28"/>
      <c r="JR228" s="28"/>
    </row>
    <row r="229" spans="1:278" x14ac:dyDescent="0.2">
      <c r="A229" s="27">
        <f t="shared" si="291"/>
        <v>220</v>
      </c>
      <c r="B229" s="28">
        <f t="shared" ca="1" si="286"/>
        <v>0</v>
      </c>
      <c r="C229" s="28">
        <f t="shared" ca="1" si="287"/>
        <v>0</v>
      </c>
      <c r="D229" s="28">
        <f t="shared" ca="1" si="288"/>
        <v>0</v>
      </c>
      <c r="E229" s="34">
        <f t="shared" ca="1" si="289"/>
        <v>0</v>
      </c>
      <c r="F229" s="30">
        <f t="shared" ca="1" si="290"/>
        <v>0</v>
      </c>
      <c r="G229" s="28"/>
      <c r="H229" s="34">
        <f t="shared" ca="1" si="292"/>
        <v>0</v>
      </c>
      <c r="I229" s="27">
        <f t="shared" si="277"/>
        <v>454</v>
      </c>
      <c r="J229" s="30">
        <f t="shared" ca="1" si="295"/>
        <v>0</v>
      </c>
      <c r="K229" s="28">
        <f t="shared" ca="1" si="321"/>
        <v>0</v>
      </c>
      <c r="L229" s="28">
        <f t="shared" ca="1" si="321"/>
        <v>0</v>
      </c>
      <c r="M229" s="28">
        <f t="shared" ca="1" si="321"/>
        <v>0</v>
      </c>
      <c r="N229" s="28">
        <f t="shared" ca="1" si="321"/>
        <v>0</v>
      </c>
      <c r="O229" s="28">
        <f t="shared" ca="1" si="321"/>
        <v>0</v>
      </c>
      <c r="P229" s="28">
        <f t="shared" ca="1" si="321"/>
        <v>0</v>
      </c>
      <c r="Q229" s="28">
        <f t="shared" ca="1" si="321"/>
        <v>0</v>
      </c>
      <c r="R229" s="28">
        <f t="shared" ca="1" si="321"/>
        <v>0</v>
      </c>
      <c r="S229" s="28">
        <f t="shared" ca="1" si="321"/>
        <v>0</v>
      </c>
      <c r="T229" s="28">
        <f t="shared" ca="1" si="321"/>
        <v>0</v>
      </c>
      <c r="U229" s="28">
        <f t="shared" ca="1" si="321"/>
        <v>0</v>
      </c>
      <c r="V229" s="28">
        <f t="shared" ca="1" si="321"/>
        <v>0</v>
      </c>
      <c r="W229" s="28">
        <f t="shared" ca="1" si="321"/>
        <v>0</v>
      </c>
      <c r="X229" s="28">
        <f t="shared" ca="1" si="321"/>
        <v>0</v>
      </c>
      <c r="Y229" s="28">
        <f t="shared" ca="1" si="321"/>
        <v>0</v>
      </c>
      <c r="Z229" s="28">
        <f t="shared" ca="1" si="321"/>
        <v>0</v>
      </c>
      <c r="AA229" s="28">
        <f t="shared" ca="1" si="313"/>
        <v>0</v>
      </c>
      <c r="AB229" s="28">
        <f t="shared" ca="1" si="313"/>
        <v>0</v>
      </c>
      <c r="AC229" s="28">
        <f t="shared" ca="1" si="313"/>
        <v>0</v>
      </c>
      <c r="AD229" s="28">
        <f t="shared" ca="1" si="313"/>
        <v>0</v>
      </c>
      <c r="AE229" s="28">
        <f t="shared" ca="1" si="313"/>
        <v>0</v>
      </c>
      <c r="AF229" s="28">
        <f t="shared" ca="1" si="313"/>
        <v>0</v>
      </c>
      <c r="AG229" s="28">
        <f t="shared" ca="1" si="313"/>
        <v>0</v>
      </c>
      <c r="AH229" s="28">
        <f t="shared" ca="1" si="313"/>
        <v>0</v>
      </c>
      <c r="AI229" s="28">
        <f t="shared" ca="1" si="313"/>
        <v>0</v>
      </c>
      <c r="AJ229" s="28">
        <f t="shared" ca="1" si="313"/>
        <v>0</v>
      </c>
      <c r="AK229" s="28">
        <f t="shared" ca="1" si="313"/>
        <v>0</v>
      </c>
      <c r="AL229" s="28">
        <f t="shared" ca="1" si="313"/>
        <v>0</v>
      </c>
      <c r="AM229" s="28">
        <f t="shared" ca="1" si="313"/>
        <v>0</v>
      </c>
      <c r="AN229" s="28">
        <f t="shared" ca="1" si="313"/>
        <v>0</v>
      </c>
      <c r="AO229" s="28">
        <f t="shared" ca="1" si="313"/>
        <v>0</v>
      </c>
      <c r="AP229" s="28">
        <f t="shared" ca="1" si="314"/>
        <v>0</v>
      </c>
      <c r="AQ229" s="28">
        <f t="shared" ca="1" si="314"/>
        <v>0</v>
      </c>
      <c r="AR229" s="28">
        <f t="shared" ca="1" si="314"/>
        <v>0</v>
      </c>
      <c r="AS229" s="28">
        <f t="shared" ca="1" si="314"/>
        <v>0</v>
      </c>
      <c r="AT229" s="28">
        <f t="shared" ca="1" si="314"/>
        <v>0</v>
      </c>
      <c r="AU229" s="28">
        <f t="shared" ca="1" si="314"/>
        <v>0</v>
      </c>
      <c r="AV229" s="28">
        <f t="shared" ca="1" si="314"/>
        <v>0</v>
      </c>
      <c r="AW229" s="28">
        <f t="shared" ca="1" si="314"/>
        <v>0</v>
      </c>
      <c r="AX229" s="28">
        <f t="shared" ca="1" si="314"/>
        <v>0</v>
      </c>
      <c r="AY229" s="28">
        <f t="shared" ca="1" si="314"/>
        <v>0</v>
      </c>
      <c r="AZ229" s="28">
        <f t="shared" ca="1" si="314"/>
        <v>0</v>
      </c>
      <c r="BA229" s="28">
        <f t="shared" ca="1" si="314"/>
        <v>0</v>
      </c>
      <c r="BB229" s="28">
        <f t="shared" ca="1" si="314"/>
        <v>0</v>
      </c>
      <c r="BC229" s="28">
        <f t="shared" ca="1" si="314"/>
        <v>0</v>
      </c>
      <c r="BD229" s="28">
        <f t="shared" ca="1" si="314"/>
        <v>0</v>
      </c>
      <c r="BE229" s="28">
        <f t="shared" ca="1" si="314"/>
        <v>0</v>
      </c>
      <c r="BF229" s="28">
        <f t="shared" ca="1" si="311"/>
        <v>0</v>
      </c>
      <c r="BG229" s="28">
        <f t="shared" ca="1" si="311"/>
        <v>0</v>
      </c>
      <c r="BH229" s="28">
        <f t="shared" ca="1" si="311"/>
        <v>0</v>
      </c>
      <c r="BI229" s="28">
        <f t="shared" ca="1" si="311"/>
        <v>0</v>
      </c>
      <c r="BJ229" s="28">
        <f t="shared" ca="1" si="311"/>
        <v>0</v>
      </c>
      <c r="BK229" s="28">
        <f t="shared" ca="1" si="311"/>
        <v>0</v>
      </c>
      <c r="BL229" s="28">
        <f t="shared" ca="1" si="311"/>
        <v>0</v>
      </c>
      <c r="BM229" s="28">
        <f t="shared" ca="1" si="311"/>
        <v>0</v>
      </c>
      <c r="BN229" s="28">
        <f t="shared" ca="1" si="311"/>
        <v>0</v>
      </c>
      <c r="BO229" s="28">
        <f t="shared" ca="1" si="311"/>
        <v>0</v>
      </c>
      <c r="BP229" s="28">
        <f t="shared" ca="1" si="311"/>
        <v>0</v>
      </c>
      <c r="BQ229" s="28">
        <f t="shared" ca="1" si="311"/>
        <v>0</v>
      </c>
      <c r="BR229" s="28">
        <f t="shared" ca="1" si="311"/>
        <v>0</v>
      </c>
      <c r="BS229" s="28">
        <f t="shared" ca="1" si="311"/>
        <v>0</v>
      </c>
      <c r="BT229" s="28">
        <f t="shared" ca="1" si="311"/>
        <v>0</v>
      </c>
      <c r="BU229" s="28">
        <f t="shared" ca="1" si="322"/>
        <v>0</v>
      </c>
      <c r="BV229" s="28">
        <f t="shared" ca="1" si="322"/>
        <v>0</v>
      </c>
      <c r="BW229" s="28">
        <f t="shared" ca="1" si="322"/>
        <v>0</v>
      </c>
      <c r="BX229" s="28">
        <f t="shared" ca="1" si="322"/>
        <v>0</v>
      </c>
      <c r="BY229" s="28">
        <f t="shared" ca="1" si="322"/>
        <v>0</v>
      </c>
      <c r="BZ229" s="28">
        <f t="shared" ca="1" si="322"/>
        <v>0</v>
      </c>
      <c r="CA229" s="28">
        <f t="shared" ca="1" si="322"/>
        <v>0</v>
      </c>
      <c r="CB229" s="28">
        <f t="shared" ca="1" si="322"/>
        <v>0</v>
      </c>
      <c r="CC229" s="28">
        <f t="shared" ca="1" si="322"/>
        <v>0</v>
      </c>
      <c r="CD229" s="28">
        <f t="shared" ca="1" si="322"/>
        <v>0</v>
      </c>
      <c r="CE229" s="28">
        <f t="shared" ca="1" si="322"/>
        <v>0</v>
      </c>
      <c r="CF229" s="28">
        <f t="shared" ca="1" si="322"/>
        <v>0</v>
      </c>
      <c r="CG229" s="28">
        <f t="shared" ca="1" si="322"/>
        <v>0</v>
      </c>
      <c r="CH229" s="28">
        <f t="shared" ca="1" si="322"/>
        <v>0</v>
      </c>
      <c r="CI229" s="28">
        <f t="shared" ca="1" si="322"/>
        <v>0</v>
      </c>
      <c r="CJ229" s="28">
        <f t="shared" ca="1" si="322"/>
        <v>0</v>
      </c>
      <c r="CK229" s="28">
        <f t="shared" ca="1" si="315"/>
        <v>0</v>
      </c>
      <c r="CL229" s="28">
        <f t="shared" ca="1" si="315"/>
        <v>0</v>
      </c>
      <c r="CM229" s="28">
        <f t="shared" ca="1" si="315"/>
        <v>0</v>
      </c>
      <c r="CN229" s="28">
        <f t="shared" ca="1" si="315"/>
        <v>0</v>
      </c>
      <c r="CO229" s="28">
        <f t="shared" ca="1" si="315"/>
        <v>0</v>
      </c>
      <c r="CP229" s="28">
        <f t="shared" ca="1" si="315"/>
        <v>0</v>
      </c>
      <c r="CQ229" s="28">
        <f t="shared" ca="1" si="315"/>
        <v>0</v>
      </c>
      <c r="CR229" s="28">
        <f t="shared" ca="1" si="315"/>
        <v>0</v>
      </c>
      <c r="CS229" s="28">
        <f t="shared" ca="1" si="315"/>
        <v>0</v>
      </c>
      <c r="CT229" s="28">
        <f t="shared" ca="1" si="315"/>
        <v>0</v>
      </c>
      <c r="CU229" s="28">
        <f t="shared" ca="1" si="315"/>
        <v>0</v>
      </c>
      <c r="CV229" s="28">
        <f t="shared" ca="1" si="315"/>
        <v>0</v>
      </c>
      <c r="CW229" s="28">
        <f t="shared" ca="1" si="315"/>
        <v>0</v>
      </c>
      <c r="CX229" s="28">
        <f t="shared" ca="1" si="315"/>
        <v>0</v>
      </c>
      <c r="CY229" s="28">
        <f t="shared" ca="1" si="315"/>
        <v>0</v>
      </c>
      <c r="CZ229" s="28">
        <f t="shared" ca="1" si="323"/>
        <v>0</v>
      </c>
      <c r="DA229" s="28">
        <f t="shared" ca="1" si="323"/>
        <v>0</v>
      </c>
      <c r="DB229" s="28">
        <f t="shared" ca="1" si="323"/>
        <v>0</v>
      </c>
      <c r="DC229" s="28">
        <f t="shared" ca="1" si="323"/>
        <v>0</v>
      </c>
      <c r="DD229" s="28">
        <f t="shared" ca="1" si="323"/>
        <v>0</v>
      </c>
      <c r="DE229" s="28">
        <f t="shared" ca="1" si="323"/>
        <v>0</v>
      </c>
      <c r="DF229" s="28">
        <f t="shared" ca="1" si="323"/>
        <v>0</v>
      </c>
      <c r="DG229" s="28">
        <f t="shared" ca="1" si="323"/>
        <v>0</v>
      </c>
      <c r="DH229" s="28">
        <f t="shared" ca="1" si="323"/>
        <v>0</v>
      </c>
      <c r="DI229" s="28">
        <f t="shared" ca="1" si="323"/>
        <v>0</v>
      </c>
      <c r="DJ229" s="28">
        <f t="shared" ca="1" si="323"/>
        <v>0</v>
      </c>
      <c r="DK229" s="28">
        <f t="shared" ca="1" si="323"/>
        <v>0</v>
      </c>
      <c r="DL229" s="28">
        <f t="shared" ca="1" si="323"/>
        <v>0</v>
      </c>
      <c r="DM229" s="28">
        <f t="shared" ca="1" si="323"/>
        <v>0</v>
      </c>
      <c r="DN229" s="28">
        <f t="shared" ca="1" si="323"/>
        <v>0</v>
      </c>
      <c r="DO229" s="28">
        <f t="shared" ca="1" si="323"/>
        <v>0</v>
      </c>
      <c r="DP229" s="28">
        <f t="shared" ca="1" si="316"/>
        <v>0</v>
      </c>
      <c r="DQ229" s="28">
        <f t="shared" ca="1" si="316"/>
        <v>0</v>
      </c>
      <c r="DR229" s="28">
        <f t="shared" ca="1" si="316"/>
        <v>0</v>
      </c>
      <c r="DS229" s="28">
        <f t="shared" ca="1" si="316"/>
        <v>0</v>
      </c>
      <c r="DT229" s="28">
        <f t="shared" ca="1" si="316"/>
        <v>0</v>
      </c>
      <c r="DU229" s="28">
        <f t="shared" ca="1" si="316"/>
        <v>0</v>
      </c>
      <c r="DV229" s="28">
        <f t="shared" ca="1" si="316"/>
        <v>0</v>
      </c>
      <c r="DW229" s="28">
        <f t="shared" ca="1" si="316"/>
        <v>0</v>
      </c>
      <c r="DX229" s="28">
        <f t="shared" ca="1" si="316"/>
        <v>0</v>
      </c>
      <c r="DY229" s="28">
        <f t="shared" ca="1" si="316"/>
        <v>0</v>
      </c>
      <c r="DZ229" s="28">
        <f t="shared" ca="1" si="316"/>
        <v>0</v>
      </c>
      <c r="EA229" s="28">
        <f t="shared" ca="1" si="316"/>
        <v>0</v>
      </c>
      <c r="EB229" s="28">
        <f t="shared" ca="1" si="316"/>
        <v>0</v>
      </c>
      <c r="EC229" s="28">
        <f t="shared" ca="1" si="316"/>
        <v>0</v>
      </c>
      <c r="ED229" s="28">
        <f t="shared" ca="1" si="316"/>
        <v>0</v>
      </c>
      <c r="EE229" s="28">
        <f t="shared" ca="1" si="324"/>
        <v>0</v>
      </c>
      <c r="EF229" s="28">
        <f t="shared" ca="1" si="324"/>
        <v>0</v>
      </c>
      <c r="EG229" s="28">
        <f t="shared" ca="1" si="324"/>
        <v>0</v>
      </c>
      <c r="EH229" s="28">
        <f t="shared" ca="1" si="324"/>
        <v>0</v>
      </c>
      <c r="EI229" s="28">
        <f t="shared" ca="1" si="324"/>
        <v>0</v>
      </c>
      <c r="EJ229" s="28">
        <f t="shared" ca="1" si="324"/>
        <v>0</v>
      </c>
      <c r="EK229" s="28">
        <f t="shared" ca="1" si="324"/>
        <v>0</v>
      </c>
      <c r="EL229" s="28">
        <f t="shared" ca="1" si="324"/>
        <v>0</v>
      </c>
      <c r="EM229" s="28">
        <f t="shared" ca="1" si="324"/>
        <v>0</v>
      </c>
      <c r="EN229" s="28">
        <f t="shared" ca="1" si="324"/>
        <v>0</v>
      </c>
      <c r="EO229" s="28">
        <f t="shared" ca="1" si="324"/>
        <v>0</v>
      </c>
      <c r="EP229" s="28">
        <f t="shared" ca="1" si="324"/>
        <v>0</v>
      </c>
      <c r="EQ229" s="28">
        <f t="shared" ca="1" si="324"/>
        <v>0</v>
      </c>
      <c r="ER229" s="28">
        <f t="shared" ca="1" si="324"/>
        <v>0</v>
      </c>
      <c r="ES229" s="28">
        <f t="shared" ca="1" si="324"/>
        <v>0</v>
      </c>
      <c r="ET229" s="28">
        <f t="shared" ca="1" si="324"/>
        <v>0</v>
      </c>
      <c r="EU229" s="28">
        <f t="shared" ca="1" si="317"/>
        <v>0</v>
      </c>
      <c r="EV229" s="28">
        <f t="shared" ca="1" si="317"/>
        <v>0</v>
      </c>
      <c r="EW229" s="28">
        <f t="shared" ca="1" si="317"/>
        <v>0</v>
      </c>
      <c r="EX229" s="28">
        <f t="shared" ca="1" si="317"/>
        <v>0</v>
      </c>
      <c r="EY229" s="28">
        <f t="shared" ca="1" si="317"/>
        <v>0</v>
      </c>
      <c r="EZ229" s="28">
        <f t="shared" ca="1" si="317"/>
        <v>0</v>
      </c>
      <c r="FA229" s="28">
        <f t="shared" ca="1" si="317"/>
        <v>0</v>
      </c>
      <c r="FB229" s="28">
        <f t="shared" ca="1" si="317"/>
        <v>0</v>
      </c>
      <c r="FC229" s="28">
        <f t="shared" ca="1" si="317"/>
        <v>0</v>
      </c>
      <c r="FD229" s="28">
        <f t="shared" ca="1" si="317"/>
        <v>0</v>
      </c>
      <c r="FE229" s="28">
        <f t="shared" ca="1" si="317"/>
        <v>0</v>
      </c>
      <c r="FF229" s="28">
        <f t="shared" ca="1" si="317"/>
        <v>0</v>
      </c>
      <c r="FG229" s="28">
        <f t="shared" ca="1" si="317"/>
        <v>0</v>
      </c>
      <c r="FH229" s="28">
        <f t="shared" ca="1" si="317"/>
        <v>0</v>
      </c>
      <c r="FI229" s="28">
        <f t="shared" ca="1" si="317"/>
        <v>0</v>
      </c>
      <c r="FJ229" s="28">
        <f t="shared" ca="1" si="318"/>
        <v>0</v>
      </c>
      <c r="FK229" s="28">
        <f t="shared" ca="1" si="318"/>
        <v>0</v>
      </c>
      <c r="FL229" s="28">
        <f t="shared" ca="1" si="318"/>
        <v>0</v>
      </c>
      <c r="FM229" s="28">
        <f t="shared" ca="1" si="318"/>
        <v>0</v>
      </c>
      <c r="FN229" s="28">
        <f t="shared" ca="1" si="318"/>
        <v>0</v>
      </c>
      <c r="FO229" s="28">
        <f t="shared" ca="1" si="318"/>
        <v>0</v>
      </c>
      <c r="FP229" s="28">
        <f t="shared" ca="1" si="318"/>
        <v>0</v>
      </c>
      <c r="FQ229" s="28">
        <f t="shared" ca="1" si="318"/>
        <v>0</v>
      </c>
      <c r="FR229" s="28">
        <f t="shared" ca="1" si="318"/>
        <v>0</v>
      </c>
      <c r="FS229" s="28">
        <f t="shared" ca="1" si="318"/>
        <v>0</v>
      </c>
      <c r="FT229" s="28">
        <f t="shared" ca="1" si="318"/>
        <v>0</v>
      </c>
      <c r="FU229" s="28">
        <f t="shared" ca="1" si="318"/>
        <v>0</v>
      </c>
      <c r="FV229" s="28">
        <f t="shared" ca="1" si="318"/>
        <v>0</v>
      </c>
      <c r="FW229" s="28">
        <f t="shared" ca="1" si="318"/>
        <v>0</v>
      </c>
      <c r="FX229" s="28">
        <f t="shared" ca="1" si="318"/>
        <v>0</v>
      </c>
      <c r="FY229" s="28">
        <f t="shared" ca="1" si="312"/>
        <v>0</v>
      </c>
      <c r="FZ229" s="28">
        <f t="shared" ca="1" si="312"/>
        <v>0</v>
      </c>
      <c r="GA229" s="28">
        <f t="shared" ca="1" si="312"/>
        <v>0</v>
      </c>
      <c r="GB229" s="28">
        <f t="shared" ca="1" si="312"/>
        <v>0</v>
      </c>
      <c r="GC229" s="28">
        <f t="shared" ca="1" si="312"/>
        <v>0</v>
      </c>
      <c r="GD229" s="28">
        <f t="shared" ca="1" si="312"/>
        <v>0</v>
      </c>
      <c r="GE229" s="28">
        <f t="shared" ca="1" si="312"/>
        <v>0</v>
      </c>
      <c r="GF229" s="28">
        <f t="shared" ca="1" si="312"/>
        <v>0</v>
      </c>
      <c r="GG229" s="28">
        <f t="shared" ca="1" si="312"/>
        <v>0</v>
      </c>
      <c r="GH229" s="28">
        <f t="shared" ca="1" si="312"/>
        <v>0</v>
      </c>
      <c r="GI229" s="28">
        <f t="shared" ca="1" si="310"/>
        <v>0</v>
      </c>
      <c r="GJ229" s="28">
        <f t="shared" ca="1" si="310"/>
        <v>0</v>
      </c>
      <c r="GK229" s="28">
        <f t="shared" ca="1" si="310"/>
        <v>0</v>
      </c>
      <c r="GL229" s="28">
        <f t="shared" ca="1" si="310"/>
        <v>0</v>
      </c>
      <c r="GM229" s="28">
        <f t="shared" ca="1" si="310"/>
        <v>0</v>
      </c>
      <c r="GN229" s="28">
        <f t="shared" ca="1" si="310"/>
        <v>0</v>
      </c>
      <c r="GO229" s="28">
        <f t="shared" ca="1" si="310"/>
        <v>0</v>
      </c>
      <c r="GP229" s="28">
        <f t="shared" ca="1" si="310"/>
        <v>0</v>
      </c>
      <c r="GQ229" s="28">
        <f t="shared" ca="1" si="310"/>
        <v>0</v>
      </c>
      <c r="GR229" s="28">
        <f t="shared" ca="1" si="310"/>
        <v>0</v>
      </c>
      <c r="GS229" s="28">
        <f t="shared" ca="1" si="310"/>
        <v>0</v>
      </c>
      <c r="GT229" s="28">
        <f t="shared" ca="1" si="310"/>
        <v>0</v>
      </c>
      <c r="GU229" s="28">
        <f t="shared" ca="1" si="310"/>
        <v>0</v>
      </c>
      <c r="GV229" s="28">
        <f t="shared" ca="1" si="310"/>
        <v>0</v>
      </c>
      <c r="GW229" s="28">
        <f t="shared" ca="1" si="310"/>
        <v>0</v>
      </c>
      <c r="GX229" s="28">
        <f t="shared" ca="1" si="310"/>
        <v>0</v>
      </c>
      <c r="GY229" s="28">
        <f t="shared" ca="1" si="325"/>
        <v>0</v>
      </c>
      <c r="GZ229" s="28">
        <f t="shared" ca="1" si="325"/>
        <v>0</v>
      </c>
      <c r="HA229" s="28">
        <f t="shared" ca="1" si="325"/>
        <v>0</v>
      </c>
      <c r="HB229" s="28">
        <f t="shared" ca="1" si="325"/>
        <v>0</v>
      </c>
      <c r="HC229" s="28">
        <f t="shared" ca="1" si="325"/>
        <v>0</v>
      </c>
      <c r="HD229" s="28">
        <f t="shared" ca="1" si="325"/>
        <v>0</v>
      </c>
      <c r="HE229" s="28">
        <f t="shared" ca="1" si="325"/>
        <v>0</v>
      </c>
      <c r="HF229" s="28">
        <f t="shared" ca="1" si="325"/>
        <v>0</v>
      </c>
      <c r="HG229" s="28">
        <f t="shared" ca="1" si="325"/>
        <v>0</v>
      </c>
      <c r="HH229" s="28">
        <f t="shared" ca="1" si="325"/>
        <v>0</v>
      </c>
      <c r="HI229" s="28">
        <f t="shared" ca="1" si="325"/>
        <v>0</v>
      </c>
      <c r="HJ229" s="28">
        <f t="shared" ca="1" si="325"/>
        <v>0</v>
      </c>
      <c r="HK229" s="28">
        <f t="shared" ca="1" si="325"/>
        <v>0</v>
      </c>
      <c r="HL229" s="28">
        <f t="shared" ca="1" si="325"/>
        <v>0</v>
      </c>
      <c r="HM229" s="28">
        <f t="shared" ca="1" si="319"/>
        <v>0</v>
      </c>
      <c r="HN229" s="28">
        <f t="shared" ca="1" si="319"/>
        <v>0</v>
      </c>
      <c r="HO229" s="28">
        <f t="shared" ca="1" si="319"/>
        <v>0</v>
      </c>
      <c r="HP229" s="28">
        <f t="shared" ca="1" si="319"/>
        <v>0</v>
      </c>
      <c r="HQ229" s="28">
        <f t="shared" ca="1" si="319"/>
        <v>0</v>
      </c>
      <c r="HR229" s="28">
        <f t="shared" ca="1" si="319"/>
        <v>0</v>
      </c>
      <c r="HS229" s="28">
        <f t="shared" ca="1" si="319"/>
        <v>0</v>
      </c>
      <c r="HT229" s="28">
        <f t="shared" ca="1" si="319"/>
        <v>0</v>
      </c>
      <c r="HU229" s="28">
        <f t="shared" ca="1" si="319"/>
        <v>0</v>
      </c>
      <c r="HV229" s="28">
        <f t="shared" ca="1" si="326"/>
        <v>0</v>
      </c>
      <c r="HW229" s="28">
        <f t="shared" ca="1" si="326"/>
        <v>0</v>
      </c>
      <c r="HX229" s="28">
        <f t="shared" ca="1" si="326"/>
        <v>0</v>
      </c>
      <c r="HY229" s="28">
        <f t="shared" ca="1" si="326"/>
        <v>0</v>
      </c>
      <c r="HZ229" s="28">
        <f t="shared" ca="1" si="326"/>
        <v>0</v>
      </c>
      <c r="IA229" s="28">
        <f t="shared" ca="1" si="326"/>
        <v>0</v>
      </c>
      <c r="IB229" s="28">
        <f t="shared" ca="1" si="326"/>
        <v>0</v>
      </c>
      <c r="IC229" s="28">
        <f t="shared" ca="1" si="326"/>
        <v>0</v>
      </c>
      <c r="ID229" s="28">
        <f t="shared" ca="1" si="326"/>
        <v>0</v>
      </c>
      <c r="IE229" s="28">
        <f t="shared" ca="1" si="326"/>
        <v>0</v>
      </c>
      <c r="IF229" s="28">
        <f t="shared" ca="1" si="326"/>
        <v>0</v>
      </c>
      <c r="IG229" s="28">
        <f t="shared" ca="1" si="326"/>
        <v>0</v>
      </c>
      <c r="IH229" s="28">
        <f t="shared" ca="1" si="326"/>
        <v>0</v>
      </c>
      <c r="II229" s="28">
        <f t="shared" ca="1" si="326"/>
        <v>0</v>
      </c>
      <c r="IJ229" s="28">
        <f t="shared" ca="1" si="326"/>
        <v>0</v>
      </c>
      <c r="IK229" s="28">
        <f t="shared" ca="1" si="326"/>
        <v>0</v>
      </c>
      <c r="IL229" s="28">
        <f t="shared" ca="1" si="327"/>
        <v>0</v>
      </c>
      <c r="IM229" s="28">
        <f t="shared" ca="1" si="327"/>
        <v>0</v>
      </c>
      <c r="IN229" s="28">
        <f t="shared" ca="1" si="327"/>
        <v>0</v>
      </c>
      <c r="IO229" s="28">
        <f t="shared" ca="1" si="327"/>
        <v>0</v>
      </c>
      <c r="IP229" s="28">
        <f t="shared" ca="1" si="327"/>
        <v>0</v>
      </c>
      <c r="IQ229" s="28">
        <f t="shared" ca="1" si="327"/>
        <v>0</v>
      </c>
      <c r="IR229" s="28">
        <f t="shared" ca="1" si="327"/>
        <v>0</v>
      </c>
      <c r="IS229" s="28">
        <f t="shared" ca="1" si="327"/>
        <v>0</v>
      </c>
      <c r="IT229" s="28">
        <f t="shared" ca="1" si="327"/>
        <v>0</v>
      </c>
      <c r="IU229" s="28">
        <f t="shared" ca="1" si="327"/>
        <v>0</v>
      </c>
      <c r="IV229" s="28">
        <f t="shared" ca="1" si="327"/>
        <v>0</v>
      </c>
      <c r="IW229" s="28">
        <f t="shared" ca="1" si="327"/>
        <v>0</v>
      </c>
      <c r="IX229" s="28">
        <f t="shared" ca="1" si="327"/>
        <v>0</v>
      </c>
      <c r="IY229" s="28">
        <f t="shared" ca="1" si="327"/>
        <v>0</v>
      </c>
      <c r="IZ229" s="28">
        <f t="shared" ca="1" si="327"/>
        <v>0</v>
      </c>
      <c r="JA229" s="28"/>
      <c r="JB229" s="28"/>
      <c r="JC229" s="28"/>
      <c r="JD229" s="28"/>
      <c r="JE229" s="28"/>
      <c r="JF229" s="28"/>
      <c r="JG229" s="28"/>
      <c r="JH229" s="28"/>
      <c r="JI229" s="28"/>
      <c r="JJ229" s="28"/>
      <c r="JK229" s="28"/>
      <c r="JL229" s="28"/>
      <c r="JM229" s="28"/>
      <c r="JN229" s="28"/>
      <c r="JO229" s="28"/>
      <c r="JP229" s="28"/>
      <c r="JQ229" s="28"/>
      <c r="JR229" s="28"/>
    </row>
    <row r="230" spans="1:278" x14ac:dyDescent="0.2">
      <c r="A230" s="27">
        <f t="shared" si="291"/>
        <v>221</v>
      </c>
      <c r="B230" s="28">
        <f t="shared" ca="1" si="286"/>
        <v>0</v>
      </c>
      <c r="C230" s="28">
        <f t="shared" ca="1" si="287"/>
        <v>0</v>
      </c>
      <c r="D230" s="28">
        <f t="shared" ca="1" si="288"/>
        <v>0</v>
      </c>
      <c r="E230" s="34">
        <f t="shared" ca="1" si="289"/>
        <v>0</v>
      </c>
      <c r="F230" s="30">
        <f t="shared" ca="1" si="290"/>
        <v>0</v>
      </c>
      <c r="G230" s="28"/>
      <c r="H230" s="34">
        <f t="shared" ca="1" si="292"/>
        <v>0</v>
      </c>
      <c r="I230" s="27">
        <f t="shared" si="277"/>
        <v>456</v>
      </c>
      <c r="J230" s="30">
        <f t="shared" ca="1" si="295"/>
        <v>0</v>
      </c>
      <c r="K230" s="28">
        <f t="shared" ca="1" si="321"/>
        <v>0</v>
      </c>
      <c r="L230" s="28">
        <f t="shared" ca="1" si="321"/>
        <v>0</v>
      </c>
      <c r="M230" s="28">
        <f t="shared" ca="1" si="321"/>
        <v>0</v>
      </c>
      <c r="N230" s="28">
        <f t="shared" ca="1" si="321"/>
        <v>0</v>
      </c>
      <c r="O230" s="28">
        <f t="shared" ca="1" si="321"/>
        <v>0</v>
      </c>
      <c r="P230" s="28">
        <f t="shared" ca="1" si="321"/>
        <v>0</v>
      </c>
      <c r="Q230" s="28">
        <f t="shared" ca="1" si="321"/>
        <v>0</v>
      </c>
      <c r="R230" s="28">
        <f t="shared" ca="1" si="321"/>
        <v>0</v>
      </c>
      <c r="S230" s="28">
        <f t="shared" ca="1" si="321"/>
        <v>0</v>
      </c>
      <c r="T230" s="28">
        <f t="shared" ca="1" si="321"/>
        <v>0</v>
      </c>
      <c r="U230" s="28">
        <f t="shared" ca="1" si="321"/>
        <v>0</v>
      </c>
      <c r="V230" s="28">
        <f t="shared" ca="1" si="321"/>
        <v>0</v>
      </c>
      <c r="W230" s="28">
        <f t="shared" ca="1" si="321"/>
        <v>0</v>
      </c>
      <c r="X230" s="28">
        <f t="shared" ca="1" si="321"/>
        <v>0</v>
      </c>
      <c r="Y230" s="28">
        <f t="shared" ca="1" si="321"/>
        <v>0</v>
      </c>
      <c r="Z230" s="28">
        <f t="shared" ca="1" si="321"/>
        <v>0</v>
      </c>
      <c r="AA230" s="28">
        <f t="shared" ca="1" si="313"/>
        <v>0</v>
      </c>
      <c r="AB230" s="28">
        <f t="shared" ca="1" si="313"/>
        <v>0</v>
      </c>
      <c r="AC230" s="28">
        <f t="shared" ca="1" si="313"/>
        <v>0</v>
      </c>
      <c r="AD230" s="28">
        <f t="shared" ca="1" si="313"/>
        <v>0</v>
      </c>
      <c r="AE230" s="28">
        <f t="shared" ca="1" si="313"/>
        <v>0</v>
      </c>
      <c r="AF230" s="28">
        <f t="shared" ca="1" si="313"/>
        <v>0</v>
      </c>
      <c r="AG230" s="28">
        <f t="shared" ca="1" si="313"/>
        <v>0</v>
      </c>
      <c r="AH230" s="28">
        <f t="shared" ca="1" si="313"/>
        <v>0</v>
      </c>
      <c r="AI230" s="28">
        <f t="shared" ca="1" si="313"/>
        <v>0</v>
      </c>
      <c r="AJ230" s="28">
        <f t="shared" ca="1" si="313"/>
        <v>0</v>
      </c>
      <c r="AK230" s="28">
        <f t="shared" ca="1" si="313"/>
        <v>0</v>
      </c>
      <c r="AL230" s="28">
        <f t="shared" ca="1" si="313"/>
        <v>0</v>
      </c>
      <c r="AM230" s="28">
        <f t="shared" ca="1" si="313"/>
        <v>0</v>
      </c>
      <c r="AN230" s="28">
        <f t="shared" ca="1" si="313"/>
        <v>0</v>
      </c>
      <c r="AO230" s="28">
        <f t="shared" ca="1" si="313"/>
        <v>0</v>
      </c>
      <c r="AP230" s="28">
        <f t="shared" ca="1" si="314"/>
        <v>0</v>
      </c>
      <c r="AQ230" s="28">
        <f t="shared" ca="1" si="314"/>
        <v>0</v>
      </c>
      <c r="AR230" s="28">
        <f t="shared" ca="1" si="314"/>
        <v>0</v>
      </c>
      <c r="AS230" s="28">
        <f t="shared" ca="1" si="314"/>
        <v>0</v>
      </c>
      <c r="AT230" s="28">
        <f t="shared" ca="1" si="314"/>
        <v>0</v>
      </c>
      <c r="AU230" s="28">
        <f t="shared" ca="1" si="314"/>
        <v>0</v>
      </c>
      <c r="AV230" s="28">
        <f t="shared" ca="1" si="314"/>
        <v>0</v>
      </c>
      <c r="AW230" s="28">
        <f t="shared" ca="1" si="314"/>
        <v>0</v>
      </c>
      <c r="AX230" s="28">
        <f t="shared" ca="1" si="314"/>
        <v>0</v>
      </c>
      <c r="AY230" s="28">
        <f t="shared" ca="1" si="314"/>
        <v>0</v>
      </c>
      <c r="AZ230" s="28">
        <f t="shared" ca="1" si="314"/>
        <v>0</v>
      </c>
      <c r="BA230" s="28">
        <f t="shared" ca="1" si="314"/>
        <v>0</v>
      </c>
      <c r="BB230" s="28">
        <f t="shared" ca="1" si="314"/>
        <v>0</v>
      </c>
      <c r="BC230" s="28">
        <f t="shared" ca="1" si="314"/>
        <v>0</v>
      </c>
      <c r="BD230" s="28">
        <f t="shared" ca="1" si="314"/>
        <v>0</v>
      </c>
      <c r="BE230" s="28">
        <f t="shared" ca="1" si="314"/>
        <v>0</v>
      </c>
      <c r="BF230" s="28">
        <f t="shared" ca="1" si="311"/>
        <v>0</v>
      </c>
      <c r="BG230" s="28">
        <f t="shared" ca="1" si="311"/>
        <v>0</v>
      </c>
      <c r="BH230" s="28">
        <f t="shared" ca="1" si="311"/>
        <v>0</v>
      </c>
      <c r="BI230" s="28">
        <f t="shared" ca="1" si="311"/>
        <v>0</v>
      </c>
      <c r="BJ230" s="28">
        <f t="shared" ca="1" si="311"/>
        <v>0</v>
      </c>
      <c r="BK230" s="28">
        <f t="shared" ca="1" si="311"/>
        <v>0</v>
      </c>
      <c r="BL230" s="28">
        <f t="shared" ca="1" si="311"/>
        <v>0</v>
      </c>
      <c r="BM230" s="28">
        <f t="shared" ca="1" si="311"/>
        <v>0</v>
      </c>
      <c r="BN230" s="28">
        <f t="shared" ca="1" si="311"/>
        <v>0</v>
      </c>
      <c r="BO230" s="28">
        <f t="shared" ca="1" si="311"/>
        <v>0</v>
      </c>
      <c r="BP230" s="28">
        <f t="shared" ca="1" si="311"/>
        <v>0</v>
      </c>
      <c r="BQ230" s="28">
        <f t="shared" ca="1" si="311"/>
        <v>0</v>
      </c>
      <c r="BR230" s="28">
        <f t="shared" ca="1" si="311"/>
        <v>0</v>
      </c>
      <c r="BS230" s="28">
        <f t="shared" ca="1" si="311"/>
        <v>0</v>
      </c>
      <c r="BT230" s="28">
        <f t="shared" ca="1" si="311"/>
        <v>0</v>
      </c>
      <c r="BU230" s="28">
        <f t="shared" ca="1" si="322"/>
        <v>0</v>
      </c>
      <c r="BV230" s="28">
        <f t="shared" ca="1" si="322"/>
        <v>0</v>
      </c>
      <c r="BW230" s="28">
        <f t="shared" ca="1" si="322"/>
        <v>0</v>
      </c>
      <c r="BX230" s="28">
        <f t="shared" ca="1" si="322"/>
        <v>0</v>
      </c>
      <c r="BY230" s="28">
        <f t="shared" ca="1" si="322"/>
        <v>0</v>
      </c>
      <c r="BZ230" s="28">
        <f t="shared" ca="1" si="322"/>
        <v>0</v>
      </c>
      <c r="CA230" s="28">
        <f t="shared" ca="1" si="322"/>
        <v>0</v>
      </c>
      <c r="CB230" s="28">
        <f t="shared" ca="1" si="322"/>
        <v>0</v>
      </c>
      <c r="CC230" s="28">
        <f t="shared" ca="1" si="322"/>
        <v>0</v>
      </c>
      <c r="CD230" s="28">
        <f t="shared" ca="1" si="322"/>
        <v>0</v>
      </c>
      <c r="CE230" s="28">
        <f t="shared" ca="1" si="322"/>
        <v>0</v>
      </c>
      <c r="CF230" s="28">
        <f t="shared" ca="1" si="322"/>
        <v>0</v>
      </c>
      <c r="CG230" s="28">
        <f t="shared" ca="1" si="322"/>
        <v>0</v>
      </c>
      <c r="CH230" s="28">
        <f t="shared" ca="1" si="322"/>
        <v>0</v>
      </c>
      <c r="CI230" s="28">
        <f t="shared" ca="1" si="322"/>
        <v>0</v>
      </c>
      <c r="CJ230" s="28">
        <f t="shared" ca="1" si="322"/>
        <v>0</v>
      </c>
      <c r="CK230" s="28">
        <f t="shared" ca="1" si="315"/>
        <v>0</v>
      </c>
      <c r="CL230" s="28">
        <f t="shared" ca="1" si="315"/>
        <v>0</v>
      </c>
      <c r="CM230" s="28">
        <f t="shared" ca="1" si="315"/>
        <v>0</v>
      </c>
      <c r="CN230" s="28">
        <f t="shared" ca="1" si="315"/>
        <v>0</v>
      </c>
      <c r="CO230" s="28">
        <f t="shared" ca="1" si="315"/>
        <v>0</v>
      </c>
      <c r="CP230" s="28">
        <f t="shared" ca="1" si="315"/>
        <v>0</v>
      </c>
      <c r="CQ230" s="28">
        <f t="shared" ca="1" si="315"/>
        <v>0</v>
      </c>
      <c r="CR230" s="28">
        <f t="shared" ca="1" si="315"/>
        <v>0</v>
      </c>
      <c r="CS230" s="28">
        <f t="shared" ca="1" si="315"/>
        <v>0</v>
      </c>
      <c r="CT230" s="28">
        <f t="shared" ca="1" si="315"/>
        <v>0</v>
      </c>
      <c r="CU230" s="28">
        <f t="shared" ca="1" si="315"/>
        <v>0</v>
      </c>
      <c r="CV230" s="28">
        <f t="shared" ca="1" si="315"/>
        <v>0</v>
      </c>
      <c r="CW230" s="28">
        <f t="shared" ca="1" si="315"/>
        <v>0</v>
      </c>
      <c r="CX230" s="28">
        <f t="shared" ca="1" si="315"/>
        <v>0</v>
      </c>
      <c r="CY230" s="28">
        <f t="shared" ca="1" si="315"/>
        <v>0</v>
      </c>
      <c r="CZ230" s="28">
        <f t="shared" ca="1" si="323"/>
        <v>0</v>
      </c>
      <c r="DA230" s="28">
        <f t="shared" ca="1" si="323"/>
        <v>0</v>
      </c>
      <c r="DB230" s="28">
        <f t="shared" ca="1" si="323"/>
        <v>0</v>
      </c>
      <c r="DC230" s="28">
        <f t="shared" ca="1" si="323"/>
        <v>0</v>
      </c>
      <c r="DD230" s="28">
        <f t="shared" ca="1" si="323"/>
        <v>0</v>
      </c>
      <c r="DE230" s="28">
        <f t="shared" ca="1" si="323"/>
        <v>0</v>
      </c>
      <c r="DF230" s="28">
        <f t="shared" ca="1" si="323"/>
        <v>0</v>
      </c>
      <c r="DG230" s="28">
        <f t="shared" ca="1" si="323"/>
        <v>0</v>
      </c>
      <c r="DH230" s="28">
        <f t="shared" ca="1" si="323"/>
        <v>0</v>
      </c>
      <c r="DI230" s="28">
        <f t="shared" ca="1" si="323"/>
        <v>0</v>
      </c>
      <c r="DJ230" s="28">
        <f t="shared" ca="1" si="323"/>
        <v>0</v>
      </c>
      <c r="DK230" s="28">
        <f t="shared" ca="1" si="323"/>
        <v>0</v>
      </c>
      <c r="DL230" s="28">
        <f t="shared" ca="1" si="323"/>
        <v>0</v>
      </c>
      <c r="DM230" s="28">
        <f t="shared" ca="1" si="323"/>
        <v>0</v>
      </c>
      <c r="DN230" s="28">
        <f t="shared" ca="1" si="323"/>
        <v>0</v>
      </c>
      <c r="DO230" s="28">
        <f t="shared" ca="1" si="323"/>
        <v>0</v>
      </c>
      <c r="DP230" s="28">
        <f t="shared" ca="1" si="316"/>
        <v>0</v>
      </c>
      <c r="DQ230" s="28">
        <f t="shared" ca="1" si="316"/>
        <v>0</v>
      </c>
      <c r="DR230" s="28">
        <f t="shared" ca="1" si="316"/>
        <v>0</v>
      </c>
      <c r="DS230" s="28">
        <f t="shared" ca="1" si="316"/>
        <v>0</v>
      </c>
      <c r="DT230" s="28">
        <f t="shared" ca="1" si="316"/>
        <v>0</v>
      </c>
      <c r="DU230" s="28">
        <f t="shared" ca="1" si="316"/>
        <v>0</v>
      </c>
      <c r="DV230" s="28">
        <f t="shared" ca="1" si="316"/>
        <v>0</v>
      </c>
      <c r="DW230" s="28">
        <f t="shared" ca="1" si="316"/>
        <v>0</v>
      </c>
      <c r="DX230" s="28">
        <f t="shared" ca="1" si="316"/>
        <v>0</v>
      </c>
      <c r="DY230" s="28">
        <f t="shared" ca="1" si="316"/>
        <v>0</v>
      </c>
      <c r="DZ230" s="28">
        <f t="shared" ca="1" si="316"/>
        <v>0</v>
      </c>
      <c r="EA230" s="28">
        <f t="shared" ca="1" si="316"/>
        <v>0</v>
      </c>
      <c r="EB230" s="28">
        <f t="shared" ca="1" si="316"/>
        <v>0</v>
      </c>
      <c r="EC230" s="28">
        <f t="shared" ca="1" si="316"/>
        <v>0</v>
      </c>
      <c r="ED230" s="28">
        <f t="shared" ca="1" si="316"/>
        <v>0</v>
      </c>
      <c r="EE230" s="28">
        <f t="shared" ca="1" si="324"/>
        <v>0</v>
      </c>
      <c r="EF230" s="28">
        <f t="shared" ca="1" si="324"/>
        <v>0</v>
      </c>
      <c r="EG230" s="28">
        <f t="shared" ca="1" si="324"/>
        <v>0</v>
      </c>
      <c r="EH230" s="28">
        <f t="shared" ca="1" si="324"/>
        <v>0</v>
      </c>
      <c r="EI230" s="28">
        <f t="shared" ca="1" si="324"/>
        <v>0</v>
      </c>
      <c r="EJ230" s="28">
        <f t="shared" ca="1" si="324"/>
        <v>0</v>
      </c>
      <c r="EK230" s="28">
        <f t="shared" ca="1" si="324"/>
        <v>0</v>
      </c>
      <c r="EL230" s="28">
        <f t="shared" ca="1" si="324"/>
        <v>0</v>
      </c>
      <c r="EM230" s="28">
        <f t="shared" ca="1" si="324"/>
        <v>0</v>
      </c>
      <c r="EN230" s="28">
        <f t="shared" ca="1" si="324"/>
        <v>0</v>
      </c>
      <c r="EO230" s="28">
        <f t="shared" ca="1" si="324"/>
        <v>0</v>
      </c>
      <c r="EP230" s="28">
        <f t="shared" ca="1" si="324"/>
        <v>0</v>
      </c>
      <c r="EQ230" s="28">
        <f t="shared" ca="1" si="324"/>
        <v>0</v>
      </c>
      <c r="ER230" s="28">
        <f t="shared" ca="1" si="324"/>
        <v>0</v>
      </c>
      <c r="ES230" s="28">
        <f t="shared" ca="1" si="324"/>
        <v>0</v>
      </c>
      <c r="ET230" s="28">
        <f t="shared" ca="1" si="324"/>
        <v>0</v>
      </c>
      <c r="EU230" s="28">
        <f t="shared" ca="1" si="317"/>
        <v>0</v>
      </c>
      <c r="EV230" s="28">
        <f t="shared" ca="1" si="317"/>
        <v>0</v>
      </c>
      <c r="EW230" s="28">
        <f t="shared" ca="1" si="317"/>
        <v>0</v>
      </c>
      <c r="EX230" s="28">
        <f t="shared" ca="1" si="317"/>
        <v>0</v>
      </c>
      <c r="EY230" s="28">
        <f t="shared" ca="1" si="317"/>
        <v>0</v>
      </c>
      <c r="EZ230" s="28">
        <f t="shared" ca="1" si="317"/>
        <v>0</v>
      </c>
      <c r="FA230" s="28">
        <f t="shared" ca="1" si="317"/>
        <v>0</v>
      </c>
      <c r="FB230" s="28">
        <f t="shared" ca="1" si="317"/>
        <v>0</v>
      </c>
      <c r="FC230" s="28">
        <f t="shared" ca="1" si="317"/>
        <v>0</v>
      </c>
      <c r="FD230" s="28">
        <f t="shared" ca="1" si="317"/>
        <v>0</v>
      </c>
      <c r="FE230" s="28">
        <f t="shared" ca="1" si="317"/>
        <v>0</v>
      </c>
      <c r="FF230" s="28">
        <f t="shared" ca="1" si="317"/>
        <v>0</v>
      </c>
      <c r="FG230" s="28">
        <f t="shared" ca="1" si="317"/>
        <v>0</v>
      </c>
      <c r="FH230" s="28">
        <f t="shared" ca="1" si="317"/>
        <v>0</v>
      </c>
      <c r="FI230" s="28">
        <f t="shared" ca="1" si="317"/>
        <v>0</v>
      </c>
      <c r="FJ230" s="28">
        <f t="shared" ca="1" si="318"/>
        <v>0</v>
      </c>
      <c r="FK230" s="28">
        <f t="shared" ca="1" si="318"/>
        <v>0</v>
      </c>
      <c r="FL230" s="28">
        <f t="shared" ca="1" si="318"/>
        <v>0</v>
      </c>
      <c r="FM230" s="28">
        <f t="shared" ca="1" si="318"/>
        <v>0</v>
      </c>
      <c r="FN230" s="28">
        <f t="shared" ca="1" si="318"/>
        <v>0</v>
      </c>
      <c r="FO230" s="28">
        <f t="shared" ca="1" si="318"/>
        <v>0</v>
      </c>
      <c r="FP230" s="28">
        <f t="shared" ca="1" si="318"/>
        <v>0</v>
      </c>
      <c r="FQ230" s="28">
        <f t="shared" ca="1" si="318"/>
        <v>0</v>
      </c>
      <c r="FR230" s="28">
        <f t="shared" ca="1" si="318"/>
        <v>0</v>
      </c>
      <c r="FS230" s="28">
        <f t="shared" ca="1" si="318"/>
        <v>0</v>
      </c>
      <c r="FT230" s="28">
        <f t="shared" ca="1" si="318"/>
        <v>0</v>
      </c>
      <c r="FU230" s="28">
        <f t="shared" ca="1" si="318"/>
        <v>0</v>
      </c>
      <c r="FV230" s="28">
        <f t="shared" ca="1" si="318"/>
        <v>0</v>
      </c>
      <c r="FW230" s="28">
        <f t="shared" ca="1" si="318"/>
        <v>0</v>
      </c>
      <c r="FX230" s="28">
        <f t="shared" ca="1" si="318"/>
        <v>0</v>
      </c>
      <c r="FY230" s="28">
        <f t="shared" ca="1" si="312"/>
        <v>0</v>
      </c>
      <c r="FZ230" s="28">
        <f t="shared" ca="1" si="312"/>
        <v>0</v>
      </c>
      <c r="GA230" s="28">
        <f t="shared" ca="1" si="312"/>
        <v>0</v>
      </c>
      <c r="GB230" s="28">
        <f t="shared" ca="1" si="312"/>
        <v>0</v>
      </c>
      <c r="GC230" s="28">
        <f t="shared" ca="1" si="312"/>
        <v>0</v>
      </c>
      <c r="GD230" s="28">
        <f t="shared" ca="1" si="312"/>
        <v>0</v>
      </c>
      <c r="GE230" s="28">
        <f t="shared" ca="1" si="312"/>
        <v>0</v>
      </c>
      <c r="GF230" s="28">
        <f t="shared" ca="1" si="312"/>
        <v>0</v>
      </c>
      <c r="GG230" s="28">
        <f t="shared" ca="1" si="312"/>
        <v>0</v>
      </c>
      <c r="GH230" s="28">
        <f t="shared" ca="1" si="312"/>
        <v>0</v>
      </c>
      <c r="GI230" s="28">
        <f t="shared" ca="1" si="310"/>
        <v>0</v>
      </c>
      <c r="GJ230" s="28">
        <f t="shared" ca="1" si="310"/>
        <v>0</v>
      </c>
      <c r="GK230" s="28">
        <f t="shared" ca="1" si="310"/>
        <v>0</v>
      </c>
      <c r="GL230" s="28">
        <f t="shared" ca="1" si="310"/>
        <v>0</v>
      </c>
      <c r="GM230" s="28">
        <f t="shared" ca="1" si="310"/>
        <v>0</v>
      </c>
      <c r="GN230" s="28">
        <f t="shared" ca="1" si="310"/>
        <v>0</v>
      </c>
      <c r="GO230" s="28">
        <f t="shared" ca="1" si="310"/>
        <v>0</v>
      </c>
      <c r="GP230" s="28">
        <f t="shared" ca="1" si="310"/>
        <v>0</v>
      </c>
      <c r="GQ230" s="28">
        <f t="shared" ca="1" si="310"/>
        <v>0</v>
      </c>
      <c r="GR230" s="28">
        <f t="shared" ca="1" si="310"/>
        <v>0</v>
      </c>
      <c r="GS230" s="28">
        <f t="shared" ca="1" si="310"/>
        <v>0</v>
      </c>
      <c r="GT230" s="28">
        <f t="shared" ca="1" si="310"/>
        <v>0</v>
      </c>
      <c r="GU230" s="28">
        <f t="shared" ca="1" si="310"/>
        <v>0</v>
      </c>
      <c r="GV230" s="28">
        <f t="shared" ca="1" si="310"/>
        <v>0</v>
      </c>
      <c r="GW230" s="28">
        <f t="shared" ca="1" si="310"/>
        <v>0</v>
      </c>
      <c r="GX230" s="28">
        <f t="shared" ca="1" si="310"/>
        <v>0</v>
      </c>
      <c r="GY230" s="28">
        <f t="shared" ca="1" si="325"/>
        <v>0</v>
      </c>
      <c r="GZ230" s="28">
        <f t="shared" ca="1" si="325"/>
        <v>0</v>
      </c>
      <c r="HA230" s="28">
        <f t="shared" ca="1" si="325"/>
        <v>0</v>
      </c>
      <c r="HB230" s="28">
        <f t="shared" ca="1" si="325"/>
        <v>0</v>
      </c>
      <c r="HC230" s="28">
        <f t="shared" ca="1" si="325"/>
        <v>0</v>
      </c>
      <c r="HD230" s="28">
        <f t="shared" ca="1" si="325"/>
        <v>0</v>
      </c>
      <c r="HE230" s="28">
        <f t="shared" ca="1" si="325"/>
        <v>0</v>
      </c>
      <c r="HF230" s="28">
        <f t="shared" ca="1" si="325"/>
        <v>0</v>
      </c>
      <c r="HG230" s="28">
        <f t="shared" ca="1" si="325"/>
        <v>0</v>
      </c>
      <c r="HH230" s="28">
        <f t="shared" ca="1" si="325"/>
        <v>0</v>
      </c>
      <c r="HI230" s="28">
        <f t="shared" ca="1" si="325"/>
        <v>0</v>
      </c>
      <c r="HJ230" s="28">
        <f t="shared" ca="1" si="325"/>
        <v>0</v>
      </c>
      <c r="HK230" s="28">
        <f t="shared" ca="1" si="325"/>
        <v>0</v>
      </c>
      <c r="HL230" s="28">
        <f t="shared" ca="1" si="325"/>
        <v>0</v>
      </c>
      <c r="HM230" s="28">
        <f t="shared" ca="1" si="319"/>
        <v>0</v>
      </c>
      <c r="HN230" s="28">
        <f t="shared" ca="1" si="319"/>
        <v>0</v>
      </c>
      <c r="HO230" s="28">
        <f t="shared" ca="1" si="319"/>
        <v>0</v>
      </c>
      <c r="HP230" s="28">
        <f t="shared" ca="1" si="319"/>
        <v>0</v>
      </c>
      <c r="HQ230" s="28">
        <f t="shared" ca="1" si="319"/>
        <v>0</v>
      </c>
      <c r="HR230" s="28">
        <f t="shared" ca="1" si="319"/>
        <v>0</v>
      </c>
      <c r="HS230" s="28">
        <f t="shared" ca="1" si="319"/>
        <v>0</v>
      </c>
      <c r="HT230" s="28">
        <f t="shared" ca="1" si="319"/>
        <v>0</v>
      </c>
      <c r="HU230" s="28">
        <f t="shared" ca="1" si="319"/>
        <v>0</v>
      </c>
      <c r="HV230" s="28">
        <f t="shared" ca="1" si="326"/>
        <v>0</v>
      </c>
      <c r="HW230" s="28">
        <f t="shared" ca="1" si="326"/>
        <v>0</v>
      </c>
      <c r="HX230" s="28">
        <f t="shared" ca="1" si="326"/>
        <v>0</v>
      </c>
      <c r="HY230" s="28">
        <f t="shared" ca="1" si="326"/>
        <v>0</v>
      </c>
      <c r="HZ230" s="28">
        <f t="shared" ca="1" si="326"/>
        <v>0</v>
      </c>
      <c r="IA230" s="28">
        <f t="shared" ca="1" si="326"/>
        <v>0</v>
      </c>
      <c r="IB230" s="28">
        <f t="shared" ca="1" si="326"/>
        <v>0</v>
      </c>
      <c r="IC230" s="28">
        <f t="shared" ca="1" si="326"/>
        <v>0</v>
      </c>
      <c r="ID230" s="28">
        <f t="shared" ca="1" si="326"/>
        <v>0</v>
      </c>
      <c r="IE230" s="28">
        <f t="shared" ca="1" si="326"/>
        <v>0</v>
      </c>
      <c r="IF230" s="28">
        <f t="shared" ca="1" si="326"/>
        <v>0</v>
      </c>
      <c r="IG230" s="28">
        <f t="shared" ca="1" si="326"/>
        <v>0</v>
      </c>
      <c r="IH230" s="28">
        <f t="shared" ca="1" si="326"/>
        <v>0</v>
      </c>
      <c r="II230" s="28">
        <f t="shared" ca="1" si="326"/>
        <v>0</v>
      </c>
      <c r="IJ230" s="28">
        <f t="shared" ca="1" si="326"/>
        <v>0</v>
      </c>
      <c r="IK230" s="28">
        <f t="shared" ca="1" si="326"/>
        <v>0</v>
      </c>
      <c r="IL230" s="28">
        <f t="shared" ca="1" si="327"/>
        <v>0</v>
      </c>
      <c r="IM230" s="28">
        <f t="shared" ca="1" si="327"/>
        <v>0</v>
      </c>
      <c r="IN230" s="28">
        <f t="shared" ca="1" si="327"/>
        <v>0</v>
      </c>
      <c r="IO230" s="28">
        <f t="shared" ca="1" si="327"/>
        <v>0</v>
      </c>
      <c r="IP230" s="28">
        <f t="shared" ca="1" si="327"/>
        <v>0</v>
      </c>
      <c r="IQ230" s="28">
        <f t="shared" ca="1" si="327"/>
        <v>0</v>
      </c>
      <c r="IR230" s="28">
        <f t="shared" ca="1" si="327"/>
        <v>0</v>
      </c>
      <c r="IS230" s="28">
        <f t="shared" ca="1" si="327"/>
        <v>0</v>
      </c>
      <c r="IT230" s="28">
        <f t="shared" ca="1" si="327"/>
        <v>0</v>
      </c>
      <c r="IU230" s="28">
        <f t="shared" ca="1" si="327"/>
        <v>0</v>
      </c>
      <c r="IV230" s="28">
        <f t="shared" ca="1" si="327"/>
        <v>0</v>
      </c>
      <c r="IW230" s="28">
        <f t="shared" ca="1" si="327"/>
        <v>0</v>
      </c>
      <c r="IX230" s="28">
        <f t="shared" ca="1" si="327"/>
        <v>0</v>
      </c>
      <c r="IY230" s="28">
        <f t="shared" ca="1" si="327"/>
        <v>0</v>
      </c>
      <c r="IZ230" s="28">
        <f t="shared" ca="1" si="327"/>
        <v>0</v>
      </c>
      <c r="JA230" s="28"/>
      <c r="JB230" s="28"/>
      <c r="JC230" s="28"/>
      <c r="JD230" s="28"/>
      <c r="JE230" s="28"/>
      <c r="JF230" s="28"/>
      <c r="JG230" s="28"/>
      <c r="JH230" s="28"/>
      <c r="JI230" s="28"/>
      <c r="JJ230" s="28"/>
      <c r="JK230" s="28"/>
      <c r="JL230" s="28"/>
      <c r="JM230" s="28"/>
      <c r="JN230" s="28"/>
      <c r="JO230" s="28"/>
      <c r="JP230" s="28"/>
      <c r="JQ230" s="28"/>
      <c r="JR230" s="28"/>
    </row>
    <row r="231" spans="1:278" x14ac:dyDescent="0.2">
      <c r="A231" s="27">
        <f t="shared" si="291"/>
        <v>222</v>
      </c>
      <c r="B231" s="28">
        <f t="shared" ca="1" si="286"/>
        <v>0</v>
      </c>
      <c r="C231" s="28">
        <f t="shared" ca="1" si="287"/>
        <v>0</v>
      </c>
      <c r="D231" s="28">
        <f t="shared" ca="1" si="288"/>
        <v>0</v>
      </c>
      <c r="E231" s="34">
        <f t="shared" ca="1" si="289"/>
        <v>0</v>
      </c>
      <c r="F231" s="30">
        <f t="shared" ca="1" si="290"/>
        <v>0</v>
      </c>
      <c r="G231" s="28"/>
      <c r="H231" s="34">
        <f t="shared" ca="1" si="292"/>
        <v>0</v>
      </c>
      <c r="I231" s="27">
        <f t="shared" si="277"/>
        <v>458</v>
      </c>
      <c r="J231" s="30">
        <f t="shared" ca="1" si="295"/>
        <v>0</v>
      </c>
      <c r="K231" s="28">
        <f t="shared" ca="1" si="321"/>
        <v>0</v>
      </c>
      <c r="L231" s="28">
        <f t="shared" ca="1" si="321"/>
        <v>0</v>
      </c>
      <c r="M231" s="28">
        <f t="shared" ca="1" si="321"/>
        <v>0</v>
      </c>
      <c r="N231" s="28">
        <f t="shared" ca="1" si="321"/>
        <v>0</v>
      </c>
      <c r="O231" s="28">
        <f t="shared" ca="1" si="321"/>
        <v>0</v>
      </c>
      <c r="P231" s="28">
        <f t="shared" ca="1" si="321"/>
        <v>0</v>
      </c>
      <c r="Q231" s="28">
        <f t="shared" ca="1" si="321"/>
        <v>0</v>
      </c>
      <c r="R231" s="28">
        <f t="shared" ca="1" si="321"/>
        <v>0</v>
      </c>
      <c r="S231" s="28">
        <f t="shared" ca="1" si="321"/>
        <v>0</v>
      </c>
      <c r="T231" s="28">
        <f t="shared" ca="1" si="321"/>
        <v>0</v>
      </c>
      <c r="U231" s="28">
        <f t="shared" ca="1" si="321"/>
        <v>0</v>
      </c>
      <c r="V231" s="28">
        <f t="shared" ca="1" si="321"/>
        <v>0</v>
      </c>
      <c r="W231" s="28">
        <f t="shared" ca="1" si="321"/>
        <v>0</v>
      </c>
      <c r="X231" s="28">
        <f t="shared" ca="1" si="321"/>
        <v>0</v>
      </c>
      <c r="Y231" s="28">
        <f t="shared" ca="1" si="321"/>
        <v>0</v>
      </c>
      <c r="Z231" s="28">
        <f t="shared" ca="1" si="321"/>
        <v>0</v>
      </c>
      <c r="AA231" s="28">
        <f t="shared" ca="1" si="313"/>
        <v>0</v>
      </c>
      <c r="AB231" s="28">
        <f t="shared" ca="1" si="313"/>
        <v>0</v>
      </c>
      <c r="AC231" s="28">
        <f t="shared" ca="1" si="313"/>
        <v>0</v>
      </c>
      <c r="AD231" s="28">
        <f t="shared" ca="1" si="313"/>
        <v>0</v>
      </c>
      <c r="AE231" s="28">
        <f t="shared" ca="1" si="313"/>
        <v>0</v>
      </c>
      <c r="AF231" s="28">
        <f t="shared" ca="1" si="313"/>
        <v>0</v>
      </c>
      <c r="AG231" s="28">
        <f t="shared" ca="1" si="313"/>
        <v>0</v>
      </c>
      <c r="AH231" s="28">
        <f t="shared" ca="1" si="313"/>
        <v>0</v>
      </c>
      <c r="AI231" s="28">
        <f t="shared" ca="1" si="313"/>
        <v>0</v>
      </c>
      <c r="AJ231" s="28">
        <f t="shared" ca="1" si="313"/>
        <v>0</v>
      </c>
      <c r="AK231" s="28">
        <f t="shared" ca="1" si="313"/>
        <v>0</v>
      </c>
      <c r="AL231" s="28">
        <f t="shared" ca="1" si="313"/>
        <v>0</v>
      </c>
      <c r="AM231" s="28">
        <f t="shared" ca="1" si="313"/>
        <v>0</v>
      </c>
      <c r="AN231" s="28">
        <f t="shared" ca="1" si="313"/>
        <v>0</v>
      </c>
      <c r="AO231" s="28">
        <f t="shared" ca="1" si="313"/>
        <v>0</v>
      </c>
      <c r="AP231" s="28">
        <f t="shared" ca="1" si="314"/>
        <v>0</v>
      </c>
      <c r="AQ231" s="28">
        <f t="shared" ca="1" si="314"/>
        <v>0</v>
      </c>
      <c r="AR231" s="28">
        <f t="shared" ca="1" si="314"/>
        <v>0</v>
      </c>
      <c r="AS231" s="28">
        <f t="shared" ca="1" si="314"/>
        <v>0</v>
      </c>
      <c r="AT231" s="28">
        <f t="shared" ca="1" si="314"/>
        <v>0</v>
      </c>
      <c r="AU231" s="28">
        <f t="shared" ca="1" si="314"/>
        <v>0</v>
      </c>
      <c r="AV231" s="28">
        <f t="shared" ca="1" si="314"/>
        <v>0</v>
      </c>
      <c r="AW231" s="28">
        <f t="shared" ca="1" si="314"/>
        <v>0</v>
      </c>
      <c r="AX231" s="28">
        <f t="shared" ca="1" si="314"/>
        <v>0</v>
      </c>
      <c r="AY231" s="28">
        <f t="shared" ca="1" si="314"/>
        <v>0</v>
      </c>
      <c r="AZ231" s="28">
        <f t="shared" ca="1" si="314"/>
        <v>0</v>
      </c>
      <c r="BA231" s="28">
        <f t="shared" ca="1" si="314"/>
        <v>0</v>
      </c>
      <c r="BB231" s="28">
        <f t="shared" ca="1" si="314"/>
        <v>0</v>
      </c>
      <c r="BC231" s="28">
        <f t="shared" ca="1" si="314"/>
        <v>0</v>
      </c>
      <c r="BD231" s="28">
        <f t="shared" ca="1" si="314"/>
        <v>0</v>
      </c>
      <c r="BE231" s="28">
        <f t="shared" ca="1" si="314"/>
        <v>0</v>
      </c>
      <c r="BF231" s="28">
        <f t="shared" ca="1" si="311"/>
        <v>0</v>
      </c>
      <c r="BG231" s="28">
        <f t="shared" ca="1" si="311"/>
        <v>0</v>
      </c>
      <c r="BH231" s="28">
        <f t="shared" ca="1" si="311"/>
        <v>0</v>
      </c>
      <c r="BI231" s="28">
        <f t="shared" ca="1" si="311"/>
        <v>0</v>
      </c>
      <c r="BJ231" s="28">
        <f t="shared" ca="1" si="311"/>
        <v>0</v>
      </c>
      <c r="BK231" s="28">
        <f t="shared" ca="1" si="311"/>
        <v>0</v>
      </c>
      <c r="BL231" s="28">
        <f t="shared" ca="1" si="311"/>
        <v>0</v>
      </c>
      <c r="BM231" s="28">
        <f t="shared" ca="1" si="311"/>
        <v>0</v>
      </c>
      <c r="BN231" s="28">
        <f t="shared" ca="1" si="311"/>
        <v>0</v>
      </c>
      <c r="BO231" s="28">
        <f t="shared" ca="1" si="311"/>
        <v>0</v>
      </c>
      <c r="BP231" s="28">
        <f t="shared" ca="1" si="311"/>
        <v>0</v>
      </c>
      <c r="BQ231" s="28">
        <f t="shared" ca="1" si="311"/>
        <v>0</v>
      </c>
      <c r="BR231" s="28">
        <f t="shared" ca="1" si="311"/>
        <v>0</v>
      </c>
      <c r="BS231" s="28">
        <f t="shared" ca="1" si="311"/>
        <v>0</v>
      </c>
      <c r="BT231" s="28">
        <f t="shared" ca="1" si="311"/>
        <v>0</v>
      </c>
      <c r="BU231" s="28">
        <f t="shared" ca="1" si="322"/>
        <v>0</v>
      </c>
      <c r="BV231" s="28">
        <f t="shared" ca="1" si="322"/>
        <v>0</v>
      </c>
      <c r="BW231" s="28">
        <f t="shared" ca="1" si="322"/>
        <v>0</v>
      </c>
      <c r="BX231" s="28">
        <f t="shared" ca="1" si="322"/>
        <v>0</v>
      </c>
      <c r="BY231" s="28">
        <f t="shared" ca="1" si="322"/>
        <v>0</v>
      </c>
      <c r="BZ231" s="28">
        <f t="shared" ca="1" si="322"/>
        <v>0</v>
      </c>
      <c r="CA231" s="28">
        <f t="shared" ca="1" si="322"/>
        <v>0</v>
      </c>
      <c r="CB231" s="28">
        <f t="shared" ca="1" si="322"/>
        <v>0</v>
      </c>
      <c r="CC231" s="28">
        <f t="shared" ca="1" si="322"/>
        <v>0</v>
      </c>
      <c r="CD231" s="28">
        <f t="shared" ca="1" si="322"/>
        <v>0</v>
      </c>
      <c r="CE231" s="28">
        <f t="shared" ca="1" si="322"/>
        <v>0</v>
      </c>
      <c r="CF231" s="28">
        <f t="shared" ca="1" si="322"/>
        <v>0</v>
      </c>
      <c r="CG231" s="28">
        <f t="shared" ca="1" si="322"/>
        <v>0</v>
      </c>
      <c r="CH231" s="28">
        <f t="shared" ca="1" si="322"/>
        <v>0</v>
      </c>
      <c r="CI231" s="28">
        <f t="shared" ca="1" si="322"/>
        <v>0</v>
      </c>
      <c r="CJ231" s="28">
        <f t="shared" ca="1" si="322"/>
        <v>0</v>
      </c>
      <c r="CK231" s="28">
        <f t="shared" ca="1" si="315"/>
        <v>0</v>
      </c>
      <c r="CL231" s="28">
        <f t="shared" ca="1" si="315"/>
        <v>0</v>
      </c>
      <c r="CM231" s="28">
        <f t="shared" ca="1" si="315"/>
        <v>0</v>
      </c>
      <c r="CN231" s="28">
        <f t="shared" ca="1" si="315"/>
        <v>0</v>
      </c>
      <c r="CO231" s="28">
        <f t="shared" ca="1" si="315"/>
        <v>0</v>
      </c>
      <c r="CP231" s="28">
        <f t="shared" ca="1" si="315"/>
        <v>0</v>
      </c>
      <c r="CQ231" s="28">
        <f t="shared" ca="1" si="315"/>
        <v>0</v>
      </c>
      <c r="CR231" s="28">
        <f t="shared" ca="1" si="315"/>
        <v>0</v>
      </c>
      <c r="CS231" s="28">
        <f t="shared" ca="1" si="315"/>
        <v>0</v>
      </c>
      <c r="CT231" s="28">
        <f t="shared" ca="1" si="315"/>
        <v>0</v>
      </c>
      <c r="CU231" s="28">
        <f t="shared" ca="1" si="315"/>
        <v>0</v>
      </c>
      <c r="CV231" s="28">
        <f t="shared" ca="1" si="315"/>
        <v>0</v>
      </c>
      <c r="CW231" s="28">
        <f t="shared" ca="1" si="315"/>
        <v>0</v>
      </c>
      <c r="CX231" s="28">
        <f t="shared" ca="1" si="315"/>
        <v>0</v>
      </c>
      <c r="CY231" s="28">
        <f t="shared" ca="1" si="315"/>
        <v>0</v>
      </c>
      <c r="CZ231" s="28">
        <f t="shared" ca="1" si="323"/>
        <v>0</v>
      </c>
      <c r="DA231" s="28">
        <f t="shared" ca="1" si="323"/>
        <v>0</v>
      </c>
      <c r="DB231" s="28">
        <f t="shared" ca="1" si="323"/>
        <v>0</v>
      </c>
      <c r="DC231" s="28">
        <f t="shared" ca="1" si="323"/>
        <v>0</v>
      </c>
      <c r="DD231" s="28">
        <f t="shared" ca="1" si="323"/>
        <v>0</v>
      </c>
      <c r="DE231" s="28">
        <f t="shared" ca="1" si="323"/>
        <v>0</v>
      </c>
      <c r="DF231" s="28">
        <f t="shared" ca="1" si="323"/>
        <v>0</v>
      </c>
      <c r="DG231" s="28">
        <f t="shared" ca="1" si="323"/>
        <v>0</v>
      </c>
      <c r="DH231" s="28">
        <f t="shared" ca="1" si="323"/>
        <v>0</v>
      </c>
      <c r="DI231" s="28">
        <f t="shared" ca="1" si="323"/>
        <v>0</v>
      </c>
      <c r="DJ231" s="28">
        <f t="shared" ca="1" si="323"/>
        <v>0</v>
      </c>
      <c r="DK231" s="28">
        <f t="shared" ca="1" si="323"/>
        <v>0</v>
      </c>
      <c r="DL231" s="28">
        <f t="shared" ca="1" si="323"/>
        <v>0</v>
      </c>
      <c r="DM231" s="28">
        <f t="shared" ca="1" si="323"/>
        <v>0</v>
      </c>
      <c r="DN231" s="28">
        <f t="shared" ca="1" si="323"/>
        <v>0</v>
      </c>
      <c r="DO231" s="28">
        <f t="shared" ca="1" si="323"/>
        <v>0</v>
      </c>
      <c r="DP231" s="28">
        <f t="shared" ca="1" si="316"/>
        <v>0</v>
      </c>
      <c r="DQ231" s="28">
        <f t="shared" ca="1" si="316"/>
        <v>0</v>
      </c>
      <c r="DR231" s="28">
        <f t="shared" ca="1" si="316"/>
        <v>0</v>
      </c>
      <c r="DS231" s="28">
        <f t="shared" ca="1" si="316"/>
        <v>0</v>
      </c>
      <c r="DT231" s="28">
        <f t="shared" ca="1" si="316"/>
        <v>0</v>
      </c>
      <c r="DU231" s="28">
        <f t="shared" ca="1" si="316"/>
        <v>0</v>
      </c>
      <c r="DV231" s="28">
        <f t="shared" ca="1" si="316"/>
        <v>0</v>
      </c>
      <c r="DW231" s="28">
        <f t="shared" ca="1" si="316"/>
        <v>0</v>
      </c>
      <c r="DX231" s="28">
        <f t="shared" ca="1" si="316"/>
        <v>0</v>
      </c>
      <c r="DY231" s="28">
        <f t="shared" ca="1" si="316"/>
        <v>0</v>
      </c>
      <c r="DZ231" s="28">
        <f t="shared" ca="1" si="316"/>
        <v>0</v>
      </c>
      <c r="EA231" s="28">
        <f t="shared" ca="1" si="316"/>
        <v>0</v>
      </c>
      <c r="EB231" s="28">
        <f t="shared" ca="1" si="316"/>
        <v>0</v>
      </c>
      <c r="EC231" s="28">
        <f t="shared" ca="1" si="316"/>
        <v>0</v>
      </c>
      <c r="ED231" s="28">
        <f t="shared" ca="1" si="316"/>
        <v>0</v>
      </c>
      <c r="EE231" s="28">
        <f t="shared" ca="1" si="324"/>
        <v>0</v>
      </c>
      <c r="EF231" s="28">
        <f t="shared" ca="1" si="324"/>
        <v>0</v>
      </c>
      <c r="EG231" s="28">
        <f t="shared" ca="1" si="324"/>
        <v>0</v>
      </c>
      <c r="EH231" s="28">
        <f t="shared" ca="1" si="324"/>
        <v>0</v>
      </c>
      <c r="EI231" s="28">
        <f t="shared" ca="1" si="324"/>
        <v>0</v>
      </c>
      <c r="EJ231" s="28">
        <f t="shared" ca="1" si="324"/>
        <v>0</v>
      </c>
      <c r="EK231" s="28">
        <f t="shared" ca="1" si="324"/>
        <v>0</v>
      </c>
      <c r="EL231" s="28">
        <f t="shared" ca="1" si="324"/>
        <v>0</v>
      </c>
      <c r="EM231" s="28">
        <f t="shared" ca="1" si="324"/>
        <v>0</v>
      </c>
      <c r="EN231" s="28">
        <f t="shared" ca="1" si="324"/>
        <v>0</v>
      </c>
      <c r="EO231" s="28">
        <f t="shared" ca="1" si="324"/>
        <v>0</v>
      </c>
      <c r="EP231" s="28">
        <f t="shared" ca="1" si="324"/>
        <v>0</v>
      </c>
      <c r="EQ231" s="28">
        <f t="shared" ca="1" si="324"/>
        <v>0</v>
      </c>
      <c r="ER231" s="28">
        <f t="shared" ca="1" si="324"/>
        <v>0</v>
      </c>
      <c r="ES231" s="28">
        <f t="shared" ca="1" si="324"/>
        <v>0</v>
      </c>
      <c r="ET231" s="28">
        <f t="shared" ca="1" si="324"/>
        <v>0</v>
      </c>
      <c r="EU231" s="28">
        <f t="shared" ca="1" si="317"/>
        <v>0</v>
      </c>
      <c r="EV231" s="28">
        <f t="shared" ca="1" si="317"/>
        <v>0</v>
      </c>
      <c r="EW231" s="28">
        <f t="shared" ca="1" si="317"/>
        <v>0</v>
      </c>
      <c r="EX231" s="28">
        <f t="shared" ca="1" si="317"/>
        <v>0</v>
      </c>
      <c r="EY231" s="28">
        <f t="shared" ca="1" si="317"/>
        <v>0</v>
      </c>
      <c r="EZ231" s="28">
        <f t="shared" ca="1" si="317"/>
        <v>0</v>
      </c>
      <c r="FA231" s="28">
        <f t="shared" ca="1" si="317"/>
        <v>0</v>
      </c>
      <c r="FB231" s="28">
        <f t="shared" ca="1" si="317"/>
        <v>0</v>
      </c>
      <c r="FC231" s="28">
        <f t="shared" ca="1" si="317"/>
        <v>0</v>
      </c>
      <c r="FD231" s="28">
        <f t="shared" ca="1" si="317"/>
        <v>0</v>
      </c>
      <c r="FE231" s="28">
        <f t="shared" ca="1" si="317"/>
        <v>0</v>
      </c>
      <c r="FF231" s="28">
        <f t="shared" ca="1" si="317"/>
        <v>0</v>
      </c>
      <c r="FG231" s="28">
        <f t="shared" ca="1" si="317"/>
        <v>0</v>
      </c>
      <c r="FH231" s="28">
        <f t="shared" ca="1" si="317"/>
        <v>0</v>
      </c>
      <c r="FI231" s="28">
        <f t="shared" ca="1" si="317"/>
        <v>0</v>
      </c>
      <c r="FJ231" s="28">
        <f t="shared" ca="1" si="318"/>
        <v>0</v>
      </c>
      <c r="FK231" s="28">
        <f t="shared" ca="1" si="318"/>
        <v>0</v>
      </c>
      <c r="FL231" s="28">
        <f t="shared" ca="1" si="318"/>
        <v>0</v>
      </c>
      <c r="FM231" s="28">
        <f t="shared" ca="1" si="318"/>
        <v>0</v>
      </c>
      <c r="FN231" s="28">
        <f t="shared" ca="1" si="318"/>
        <v>0</v>
      </c>
      <c r="FO231" s="28">
        <f t="shared" ca="1" si="318"/>
        <v>0</v>
      </c>
      <c r="FP231" s="28">
        <f t="shared" ca="1" si="318"/>
        <v>0</v>
      </c>
      <c r="FQ231" s="28">
        <f t="shared" ca="1" si="318"/>
        <v>0</v>
      </c>
      <c r="FR231" s="28">
        <f t="shared" ca="1" si="318"/>
        <v>0</v>
      </c>
      <c r="FS231" s="28">
        <f t="shared" ca="1" si="318"/>
        <v>0</v>
      </c>
      <c r="FT231" s="28">
        <f t="shared" ca="1" si="318"/>
        <v>0</v>
      </c>
      <c r="FU231" s="28">
        <f t="shared" ca="1" si="318"/>
        <v>0</v>
      </c>
      <c r="FV231" s="28">
        <f t="shared" ca="1" si="318"/>
        <v>0</v>
      </c>
      <c r="FW231" s="28">
        <f t="shared" ca="1" si="318"/>
        <v>0</v>
      </c>
      <c r="FX231" s="28">
        <f t="shared" ca="1" si="318"/>
        <v>0</v>
      </c>
      <c r="FY231" s="28">
        <f t="shared" ca="1" si="312"/>
        <v>0</v>
      </c>
      <c r="FZ231" s="28">
        <f t="shared" ca="1" si="312"/>
        <v>0</v>
      </c>
      <c r="GA231" s="28">
        <f t="shared" ca="1" si="312"/>
        <v>0</v>
      </c>
      <c r="GB231" s="28">
        <f t="shared" ca="1" si="312"/>
        <v>0</v>
      </c>
      <c r="GC231" s="28">
        <f t="shared" ca="1" si="312"/>
        <v>0</v>
      </c>
      <c r="GD231" s="28">
        <f t="shared" ca="1" si="312"/>
        <v>0</v>
      </c>
      <c r="GE231" s="28">
        <f t="shared" ca="1" si="312"/>
        <v>0</v>
      </c>
      <c r="GF231" s="28">
        <f t="shared" ca="1" si="312"/>
        <v>0</v>
      </c>
      <c r="GG231" s="28">
        <f t="shared" ca="1" si="312"/>
        <v>0</v>
      </c>
      <c r="GH231" s="28">
        <f t="shared" ca="1" si="312"/>
        <v>0</v>
      </c>
      <c r="GI231" s="28">
        <f t="shared" ca="1" si="310"/>
        <v>0</v>
      </c>
      <c r="GJ231" s="28">
        <f t="shared" ca="1" si="310"/>
        <v>0</v>
      </c>
      <c r="GK231" s="28">
        <f t="shared" ca="1" si="310"/>
        <v>0</v>
      </c>
      <c r="GL231" s="28">
        <f t="shared" ca="1" si="310"/>
        <v>0</v>
      </c>
      <c r="GM231" s="28">
        <f t="shared" ca="1" si="310"/>
        <v>0</v>
      </c>
      <c r="GN231" s="28">
        <f t="shared" ca="1" si="310"/>
        <v>0</v>
      </c>
      <c r="GO231" s="28">
        <f t="shared" ca="1" si="310"/>
        <v>0</v>
      </c>
      <c r="GP231" s="28">
        <f t="shared" ca="1" si="310"/>
        <v>0</v>
      </c>
      <c r="GQ231" s="28">
        <f t="shared" ca="1" si="310"/>
        <v>0</v>
      </c>
      <c r="GR231" s="28">
        <f t="shared" ca="1" si="310"/>
        <v>0</v>
      </c>
      <c r="GS231" s="28">
        <f t="shared" ca="1" si="310"/>
        <v>0</v>
      </c>
      <c r="GT231" s="28">
        <f t="shared" ca="1" si="310"/>
        <v>0</v>
      </c>
      <c r="GU231" s="28">
        <f t="shared" ca="1" si="310"/>
        <v>0</v>
      </c>
      <c r="GV231" s="28">
        <f t="shared" ca="1" si="310"/>
        <v>0</v>
      </c>
      <c r="GW231" s="28">
        <f t="shared" ca="1" si="310"/>
        <v>0</v>
      </c>
      <c r="GX231" s="28">
        <f t="shared" ca="1" si="310"/>
        <v>0</v>
      </c>
      <c r="GY231" s="28">
        <f t="shared" ca="1" si="325"/>
        <v>0</v>
      </c>
      <c r="GZ231" s="28">
        <f t="shared" ca="1" si="325"/>
        <v>0</v>
      </c>
      <c r="HA231" s="28">
        <f t="shared" ca="1" si="325"/>
        <v>0</v>
      </c>
      <c r="HB231" s="28">
        <f t="shared" ca="1" si="325"/>
        <v>0</v>
      </c>
      <c r="HC231" s="28">
        <f t="shared" ca="1" si="325"/>
        <v>0</v>
      </c>
      <c r="HD231" s="28">
        <f t="shared" ca="1" si="325"/>
        <v>0</v>
      </c>
      <c r="HE231" s="28">
        <f t="shared" ca="1" si="325"/>
        <v>0</v>
      </c>
      <c r="HF231" s="28">
        <f t="shared" ca="1" si="325"/>
        <v>0</v>
      </c>
      <c r="HG231" s="28">
        <f t="shared" ca="1" si="325"/>
        <v>0</v>
      </c>
      <c r="HH231" s="28">
        <f t="shared" ca="1" si="325"/>
        <v>0</v>
      </c>
      <c r="HI231" s="28">
        <f t="shared" ca="1" si="325"/>
        <v>0</v>
      </c>
      <c r="HJ231" s="28">
        <f t="shared" ca="1" si="325"/>
        <v>0</v>
      </c>
      <c r="HK231" s="28">
        <f t="shared" ca="1" si="325"/>
        <v>0</v>
      </c>
      <c r="HL231" s="28">
        <f t="shared" ca="1" si="325"/>
        <v>0</v>
      </c>
      <c r="HM231" s="28">
        <f t="shared" ca="1" si="319"/>
        <v>0</v>
      </c>
      <c r="HN231" s="28">
        <f t="shared" ca="1" si="319"/>
        <v>0</v>
      </c>
      <c r="HO231" s="28">
        <f t="shared" ca="1" si="319"/>
        <v>0</v>
      </c>
      <c r="HP231" s="28">
        <f t="shared" ca="1" si="319"/>
        <v>0</v>
      </c>
      <c r="HQ231" s="28">
        <f t="shared" ca="1" si="319"/>
        <v>0</v>
      </c>
      <c r="HR231" s="28">
        <f t="shared" ca="1" si="319"/>
        <v>0</v>
      </c>
      <c r="HS231" s="28">
        <f t="shared" ca="1" si="319"/>
        <v>0</v>
      </c>
      <c r="HT231" s="28">
        <f t="shared" ca="1" si="319"/>
        <v>0</v>
      </c>
      <c r="HU231" s="28">
        <f t="shared" ca="1" si="319"/>
        <v>0</v>
      </c>
      <c r="HV231" s="28">
        <f t="shared" ca="1" si="326"/>
        <v>0</v>
      </c>
      <c r="HW231" s="28">
        <f t="shared" ca="1" si="326"/>
        <v>0</v>
      </c>
      <c r="HX231" s="28">
        <f t="shared" ca="1" si="326"/>
        <v>0</v>
      </c>
      <c r="HY231" s="28">
        <f t="shared" ca="1" si="326"/>
        <v>0</v>
      </c>
      <c r="HZ231" s="28">
        <f t="shared" ca="1" si="326"/>
        <v>0</v>
      </c>
      <c r="IA231" s="28">
        <f t="shared" ca="1" si="326"/>
        <v>0</v>
      </c>
      <c r="IB231" s="28">
        <f t="shared" ca="1" si="326"/>
        <v>0</v>
      </c>
      <c r="IC231" s="28">
        <f t="shared" ca="1" si="326"/>
        <v>0</v>
      </c>
      <c r="ID231" s="28">
        <f t="shared" ca="1" si="326"/>
        <v>0</v>
      </c>
      <c r="IE231" s="28">
        <f t="shared" ca="1" si="326"/>
        <v>0</v>
      </c>
      <c r="IF231" s="28">
        <f t="shared" ca="1" si="326"/>
        <v>0</v>
      </c>
      <c r="IG231" s="28">
        <f t="shared" ca="1" si="326"/>
        <v>0</v>
      </c>
      <c r="IH231" s="28">
        <f t="shared" ca="1" si="326"/>
        <v>0</v>
      </c>
      <c r="II231" s="28">
        <f t="shared" ca="1" si="326"/>
        <v>0</v>
      </c>
      <c r="IJ231" s="28">
        <f t="shared" ca="1" si="326"/>
        <v>0</v>
      </c>
      <c r="IK231" s="28">
        <f t="shared" ca="1" si="326"/>
        <v>0</v>
      </c>
      <c r="IL231" s="28">
        <f t="shared" ca="1" si="327"/>
        <v>0</v>
      </c>
      <c r="IM231" s="28">
        <f t="shared" ca="1" si="327"/>
        <v>0</v>
      </c>
      <c r="IN231" s="28">
        <f t="shared" ca="1" si="327"/>
        <v>0</v>
      </c>
      <c r="IO231" s="28">
        <f t="shared" ca="1" si="327"/>
        <v>0</v>
      </c>
      <c r="IP231" s="28">
        <f t="shared" ca="1" si="327"/>
        <v>0</v>
      </c>
      <c r="IQ231" s="28">
        <f t="shared" ca="1" si="327"/>
        <v>0</v>
      </c>
      <c r="IR231" s="28">
        <f t="shared" ca="1" si="327"/>
        <v>0</v>
      </c>
      <c r="IS231" s="28">
        <f t="shared" ca="1" si="327"/>
        <v>0</v>
      </c>
      <c r="IT231" s="28">
        <f t="shared" ca="1" si="327"/>
        <v>0</v>
      </c>
      <c r="IU231" s="28">
        <f t="shared" ca="1" si="327"/>
        <v>0</v>
      </c>
      <c r="IV231" s="28">
        <f t="shared" ca="1" si="327"/>
        <v>0</v>
      </c>
      <c r="IW231" s="28">
        <f t="shared" ca="1" si="327"/>
        <v>0</v>
      </c>
      <c r="IX231" s="28">
        <f t="shared" ca="1" si="327"/>
        <v>0</v>
      </c>
      <c r="IY231" s="28">
        <f t="shared" ca="1" si="327"/>
        <v>0</v>
      </c>
      <c r="IZ231" s="28">
        <f t="shared" ca="1" si="327"/>
        <v>0</v>
      </c>
      <c r="JA231" s="28"/>
      <c r="JB231" s="28"/>
      <c r="JC231" s="28"/>
      <c r="JD231" s="28"/>
      <c r="JE231" s="28"/>
      <c r="JF231" s="28"/>
      <c r="JG231" s="28"/>
      <c r="JH231" s="28"/>
      <c r="JI231" s="28"/>
      <c r="JJ231" s="28"/>
      <c r="JK231" s="28"/>
      <c r="JL231" s="28"/>
      <c r="JM231" s="28"/>
      <c r="JN231" s="28"/>
      <c r="JO231" s="28"/>
      <c r="JP231" s="28"/>
      <c r="JQ231" s="28"/>
      <c r="JR231" s="28"/>
    </row>
    <row r="232" spans="1:278" x14ac:dyDescent="0.2">
      <c r="A232" s="27">
        <f t="shared" si="291"/>
        <v>223</v>
      </c>
      <c r="B232" s="28">
        <f t="shared" ca="1" si="286"/>
        <v>0</v>
      </c>
      <c r="C232" s="28">
        <f t="shared" ca="1" si="287"/>
        <v>0</v>
      </c>
      <c r="D232" s="28">
        <f t="shared" ca="1" si="288"/>
        <v>0</v>
      </c>
      <c r="E232" s="34">
        <f t="shared" ca="1" si="289"/>
        <v>0</v>
      </c>
      <c r="F232" s="30">
        <f t="shared" ca="1" si="290"/>
        <v>0</v>
      </c>
      <c r="G232" s="28"/>
      <c r="H232" s="34">
        <f t="shared" ca="1" si="292"/>
        <v>0</v>
      </c>
      <c r="I232" s="27">
        <f t="shared" si="277"/>
        <v>460</v>
      </c>
      <c r="J232" s="30">
        <f t="shared" ca="1" si="295"/>
        <v>0</v>
      </c>
      <c r="K232" s="28">
        <f t="shared" ca="1" si="321"/>
        <v>0</v>
      </c>
      <c r="L232" s="28">
        <f t="shared" ca="1" si="321"/>
        <v>0</v>
      </c>
      <c r="M232" s="28">
        <f t="shared" ca="1" si="321"/>
        <v>0</v>
      </c>
      <c r="N232" s="28">
        <f t="shared" ca="1" si="321"/>
        <v>0</v>
      </c>
      <c r="O232" s="28">
        <f t="shared" ca="1" si="321"/>
        <v>0</v>
      </c>
      <c r="P232" s="28">
        <f t="shared" ca="1" si="321"/>
        <v>0</v>
      </c>
      <c r="Q232" s="28">
        <f t="shared" ca="1" si="321"/>
        <v>0</v>
      </c>
      <c r="R232" s="28">
        <f t="shared" ca="1" si="321"/>
        <v>0</v>
      </c>
      <c r="S232" s="28">
        <f t="shared" ca="1" si="321"/>
        <v>0</v>
      </c>
      <c r="T232" s="28">
        <f t="shared" ca="1" si="321"/>
        <v>0</v>
      </c>
      <c r="U232" s="28">
        <f t="shared" ca="1" si="321"/>
        <v>0</v>
      </c>
      <c r="V232" s="28">
        <f t="shared" ca="1" si="321"/>
        <v>0</v>
      </c>
      <c r="W232" s="28">
        <f t="shared" ca="1" si="321"/>
        <v>0</v>
      </c>
      <c r="X232" s="28">
        <f t="shared" ca="1" si="321"/>
        <v>0</v>
      </c>
      <c r="Y232" s="28">
        <f t="shared" ca="1" si="321"/>
        <v>0</v>
      </c>
      <c r="Z232" s="28">
        <f t="shared" ca="1" si="321"/>
        <v>0</v>
      </c>
      <c r="AA232" s="28">
        <f t="shared" ca="1" si="313"/>
        <v>0</v>
      </c>
      <c r="AB232" s="28">
        <f t="shared" ca="1" si="313"/>
        <v>0</v>
      </c>
      <c r="AC232" s="28">
        <f t="shared" ca="1" si="313"/>
        <v>0</v>
      </c>
      <c r="AD232" s="28">
        <f t="shared" ca="1" si="313"/>
        <v>0</v>
      </c>
      <c r="AE232" s="28">
        <f t="shared" ca="1" si="313"/>
        <v>0</v>
      </c>
      <c r="AF232" s="28">
        <f t="shared" ca="1" si="313"/>
        <v>0</v>
      </c>
      <c r="AG232" s="28">
        <f t="shared" ca="1" si="313"/>
        <v>0</v>
      </c>
      <c r="AH232" s="28">
        <f t="shared" ca="1" si="313"/>
        <v>0</v>
      </c>
      <c r="AI232" s="28">
        <f t="shared" ca="1" si="313"/>
        <v>0</v>
      </c>
      <c r="AJ232" s="28">
        <f t="shared" ca="1" si="313"/>
        <v>0</v>
      </c>
      <c r="AK232" s="28">
        <f t="shared" ca="1" si="313"/>
        <v>0</v>
      </c>
      <c r="AL232" s="28">
        <f t="shared" ca="1" si="313"/>
        <v>0</v>
      </c>
      <c r="AM232" s="28">
        <f t="shared" ca="1" si="313"/>
        <v>0</v>
      </c>
      <c r="AN232" s="28">
        <f t="shared" ca="1" si="313"/>
        <v>0</v>
      </c>
      <c r="AO232" s="28">
        <f t="shared" ca="1" si="313"/>
        <v>0</v>
      </c>
      <c r="AP232" s="28">
        <f t="shared" ca="1" si="314"/>
        <v>0</v>
      </c>
      <c r="AQ232" s="28">
        <f t="shared" ca="1" si="314"/>
        <v>0</v>
      </c>
      <c r="AR232" s="28">
        <f t="shared" ca="1" si="314"/>
        <v>0</v>
      </c>
      <c r="AS232" s="28">
        <f t="shared" ca="1" si="314"/>
        <v>0</v>
      </c>
      <c r="AT232" s="28">
        <f t="shared" ca="1" si="314"/>
        <v>0</v>
      </c>
      <c r="AU232" s="28">
        <f t="shared" ca="1" si="314"/>
        <v>0</v>
      </c>
      <c r="AV232" s="28">
        <f t="shared" ca="1" si="314"/>
        <v>0</v>
      </c>
      <c r="AW232" s="28">
        <f t="shared" ca="1" si="314"/>
        <v>0</v>
      </c>
      <c r="AX232" s="28">
        <f t="shared" ca="1" si="314"/>
        <v>0</v>
      </c>
      <c r="AY232" s="28">
        <f t="shared" ca="1" si="314"/>
        <v>0</v>
      </c>
      <c r="AZ232" s="28">
        <f t="shared" ca="1" si="314"/>
        <v>0</v>
      </c>
      <c r="BA232" s="28">
        <f t="shared" ca="1" si="314"/>
        <v>0</v>
      </c>
      <c r="BB232" s="28">
        <f t="shared" ca="1" si="314"/>
        <v>0</v>
      </c>
      <c r="BC232" s="28">
        <f t="shared" ca="1" si="314"/>
        <v>0</v>
      </c>
      <c r="BD232" s="28">
        <f t="shared" ca="1" si="314"/>
        <v>0</v>
      </c>
      <c r="BE232" s="28">
        <f t="shared" ca="1" si="314"/>
        <v>0</v>
      </c>
      <c r="BF232" s="28">
        <f t="shared" ca="1" si="311"/>
        <v>0</v>
      </c>
      <c r="BG232" s="28">
        <f t="shared" ca="1" si="311"/>
        <v>0</v>
      </c>
      <c r="BH232" s="28">
        <f t="shared" ca="1" si="311"/>
        <v>0</v>
      </c>
      <c r="BI232" s="28">
        <f t="shared" ca="1" si="311"/>
        <v>0</v>
      </c>
      <c r="BJ232" s="28">
        <f t="shared" ca="1" si="311"/>
        <v>0</v>
      </c>
      <c r="BK232" s="28">
        <f t="shared" ca="1" si="311"/>
        <v>0</v>
      </c>
      <c r="BL232" s="28">
        <f t="shared" ca="1" si="311"/>
        <v>0</v>
      </c>
      <c r="BM232" s="28">
        <f t="shared" ca="1" si="311"/>
        <v>0</v>
      </c>
      <c r="BN232" s="28">
        <f t="shared" ca="1" si="311"/>
        <v>0</v>
      </c>
      <c r="BO232" s="28">
        <f t="shared" ca="1" si="311"/>
        <v>0</v>
      </c>
      <c r="BP232" s="28">
        <f t="shared" ca="1" si="311"/>
        <v>0</v>
      </c>
      <c r="BQ232" s="28">
        <f t="shared" ca="1" si="311"/>
        <v>0</v>
      </c>
      <c r="BR232" s="28">
        <f t="shared" ca="1" si="311"/>
        <v>0</v>
      </c>
      <c r="BS232" s="28">
        <f t="shared" ca="1" si="311"/>
        <v>0</v>
      </c>
      <c r="BT232" s="28">
        <f t="shared" ca="1" si="311"/>
        <v>0</v>
      </c>
      <c r="BU232" s="28">
        <f t="shared" ca="1" si="322"/>
        <v>0</v>
      </c>
      <c r="BV232" s="28">
        <f t="shared" ca="1" si="322"/>
        <v>0</v>
      </c>
      <c r="BW232" s="28">
        <f t="shared" ca="1" si="322"/>
        <v>0</v>
      </c>
      <c r="BX232" s="28">
        <f t="shared" ca="1" si="322"/>
        <v>0</v>
      </c>
      <c r="BY232" s="28">
        <f t="shared" ca="1" si="322"/>
        <v>0</v>
      </c>
      <c r="BZ232" s="28">
        <f t="shared" ca="1" si="322"/>
        <v>0</v>
      </c>
      <c r="CA232" s="28">
        <f t="shared" ca="1" si="322"/>
        <v>0</v>
      </c>
      <c r="CB232" s="28">
        <f t="shared" ca="1" si="322"/>
        <v>0</v>
      </c>
      <c r="CC232" s="28">
        <f t="shared" ca="1" si="322"/>
        <v>0</v>
      </c>
      <c r="CD232" s="28">
        <f t="shared" ca="1" si="322"/>
        <v>0</v>
      </c>
      <c r="CE232" s="28">
        <f t="shared" ca="1" si="322"/>
        <v>0</v>
      </c>
      <c r="CF232" s="28">
        <f t="shared" ca="1" si="322"/>
        <v>0</v>
      </c>
      <c r="CG232" s="28">
        <f t="shared" ca="1" si="322"/>
        <v>0</v>
      </c>
      <c r="CH232" s="28">
        <f t="shared" ca="1" si="322"/>
        <v>0</v>
      </c>
      <c r="CI232" s="28">
        <f t="shared" ca="1" si="322"/>
        <v>0</v>
      </c>
      <c r="CJ232" s="28">
        <f t="shared" ca="1" si="322"/>
        <v>0</v>
      </c>
      <c r="CK232" s="28">
        <f t="shared" ca="1" si="315"/>
        <v>0</v>
      </c>
      <c r="CL232" s="28">
        <f t="shared" ca="1" si="315"/>
        <v>0</v>
      </c>
      <c r="CM232" s="28">
        <f t="shared" ca="1" si="315"/>
        <v>0</v>
      </c>
      <c r="CN232" s="28">
        <f t="shared" ca="1" si="315"/>
        <v>0</v>
      </c>
      <c r="CO232" s="28">
        <f t="shared" ca="1" si="315"/>
        <v>0</v>
      </c>
      <c r="CP232" s="28">
        <f t="shared" ca="1" si="315"/>
        <v>0</v>
      </c>
      <c r="CQ232" s="28">
        <f t="shared" ca="1" si="315"/>
        <v>0</v>
      </c>
      <c r="CR232" s="28">
        <f t="shared" ca="1" si="315"/>
        <v>0</v>
      </c>
      <c r="CS232" s="28">
        <f t="shared" ca="1" si="315"/>
        <v>0</v>
      </c>
      <c r="CT232" s="28">
        <f t="shared" ca="1" si="315"/>
        <v>0</v>
      </c>
      <c r="CU232" s="28">
        <f t="shared" ca="1" si="315"/>
        <v>0</v>
      </c>
      <c r="CV232" s="28">
        <f t="shared" ca="1" si="315"/>
        <v>0</v>
      </c>
      <c r="CW232" s="28">
        <f t="shared" ca="1" si="315"/>
        <v>0</v>
      </c>
      <c r="CX232" s="28">
        <f t="shared" ca="1" si="315"/>
        <v>0</v>
      </c>
      <c r="CY232" s="28">
        <f t="shared" ca="1" si="315"/>
        <v>0</v>
      </c>
      <c r="CZ232" s="28">
        <f t="shared" ca="1" si="323"/>
        <v>0</v>
      </c>
      <c r="DA232" s="28">
        <f t="shared" ca="1" si="323"/>
        <v>0</v>
      </c>
      <c r="DB232" s="28">
        <f t="shared" ca="1" si="323"/>
        <v>0</v>
      </c>
      <c r="DC232" s="28">
        <f t="shared" ca="1" si="323"/>
        <v>0</v>
      </c>
      <c r="DD232" s="28">
        <f t="shared" ca="1" si="323"/>
        <v>0</v>
      </c>
      <c r="DE232" s="28">
        <f t="shared" ca="1" si="323"/>
        <v>0</v>
      </c>
      <c r="DF232" s="28">
        <f t="shared" ca="1" si="323"/>
        <v>0</v>
      </c>
      <c r="DG232" s="28">
        <f t="shared" ca="1" si="323"/>
        <v>0</v>
      </c>
      <c r="DH232" s="28">
        <f t="shared" ca="1" si="323"/>
        <v>0</v>
      </c>
      <c r="DI232" s="28">
        <f t="shared" ca="1" si="323"/>
        <v>0</v>
      </c>
      <c r="DJ232" s="28">
        <f t="shared" ca="1" si="323"/>
        <v>0</v>
      </c>
      <c r="DK232" s="28">
        <f t="shared" ca="1" si="323"/>
        <v>0</v>
      </c>
      <c r="DL232" s="28">
        <f t="shared" ca="1" si="323"/>
        <v>0</v>
      </c>
      <c r="DM232" s="28">
        <f t="shared" ca="1" si="323"/>
        <v>0</v>
      </c>
      <c r="DN232" s="28">
        <f t="shared" ca="1" si="323"/>
        <v>0</v>
      </c>
      <c r="DO232" s="28">
        <f t="shared" ca="1" si="323"/>
        <v>0</v>
      </c>
      <c r="DP232" s="28">
        <f t="shared" ca="1" si="316"/>
        <v>0</v>
      </c>
      <c r="DQ232" s="28">
        <f t="shared" ca="1" si="316"/>
        <v>0</v>
      </c>
      <c r="DR232" s="28">
        <f t="shared" ca="1" si="316"/>
        <v>0</v>
      </c>
      <c r="DS232" s="28">
        <f t="shared" ca="1" si="316"/>
        <v>0</v>
      </c>
      <c r="DT232" s="28">
        <f t="shared" ca="1" si="316"/>
        <v>0</v>
      </c>
      <c r="DU232" s="28">
        <f t="shared" ca="1" si="316"/>
        <v>0</v>
      </c>
      <c r="DV232" s="28">
        <f t="shared" ca="1" si="316"/>
        <v>0</v>
      </c>
      <c r="DW232" s="28">
        <f t="shared" ca="1" si="316"/>
        <v>0</v>
      </c>
      <c r="DX232" s="28">
        <f t="shared" ca="1" si="316"/>
        <v>0</v>
      </c>
      <c r="DY232" s="28">
        <f t="shared" ca="1" si="316"/>
        <v>0</v>
      </c>
      <c r="DZ232" s="28">
        <f t="shared" ca="1" si="316"/>
        <v>0</v>
      </c>
      <c r="EA232" s="28">
        <f t="shared" ca="1" si="316"/>
        <v>0</v>
      </c>
      <c r="EB232" s="28">
        <f t="shared" ca="1" si="316"/>
        <v>0</v>
      </c>
      <c r="EC232" s="28">
        <f t="shared" ca="1" si="316"/>
        <v>0</v>
      </c>
      <c r="ED232" s="28">
        <f t="shared" ca="1" si="316"/>
        <v>0</v>
      </c>
      <c r="EE232" s="28">
        <f t="shared" ca="1" si="324"/>
        <v>0</v>
      </c>
      <c r="EF232" s="28">
        <f t="shared" ca="1" si="324"/>
        <v>0</v>
      </c>
      <c r="EG232" s="28">
        <f t="shared" ca="1" si="324"/>
        <v>0</v>
      </c>
      <c r="EH232" s="28">
        <f t="shared" ca="1" si="324"/>
        <v>0</v>
      </c>
      <c r="EI232" s="28">
        <f t="shared" ca="1" si="324"/>
        <v>0</v>
      </c>
      <c r="EJ232" s="28">
        <f t="shared" ca="1" si="324"/>
        <v>0</v>
      </c>
      <c r="EK232" s="28">
        <f t="shared" ca="1" si="324"/>
        <v>0</v>
      </c>
      <c r="EL232" s="28">
        <f t="shared" ca="1" si="324"/>
        <v>0</v>
      </c>
      <c r="EM232" s="28">
        <f t="shared" ca="1" si="324"/>
        <v>0</v>
      </c>
      <c r="EN232" s="28">
        <f t="shared" ca="1" si="324"/>
        <v>0</v>
      </c>
      <c r="EO232" s="28">
        <f t="shared" ca="1" si="324"/>
        <v>0</v>
      </c>
      <c r="EP232" s="28">
        <f t="shared" ca="1" si="324"/>
        <v>0</v>
      </c>
      <c r="EQ232" s="28">
        <f t="shared" ca="1" si="324"/>
        <v>0</v>
      </c>
      <c r="ER232" s="28">
        <f t="shared" ca="1" si="324"/>
        <v>0</v>
      </c>
      <c r="ES232" s="28">
        <f t="shared" ca="1" si="324"/>
        <v>0</v>
      </c>
      <c r="ET232" s="28">
        <f t="shared" ca="1" si="324"/>
        <v>0</v>
      </c>
      <c r="EU232" s="28">
        <f t="shared" ca="1" si="317"/>
        <v>0</v>
      </c>
      <c r="EV232" s="28">
        <f t="shared" ca="1" si="317"/>
        <v>0</v>
      </c>
      <c r="EW232" s="28">
        <f t="shared" ca="1" si="317"/>
        <v>0</v>
      </c>
      <c r="EX232" s="28">
        <f t="shared" ca="1" si="317"/>
        <v>0</v>
      </c>
      <c r="EY232" s="28">
        <f t="shared" ca="1" si="317"/>
        <v>0</v>
      </c>
      <c r="EZ232" s="28">
        <f t="shared" ca="1" si="317"/>
        <v>0</v>
      </c>
      <c r="FA232" s="28">
        <f t="shared" ca="1" si="317"/>
        <v>0</v>
      </c>
      <c r="FB232" s="28">
        <f t="shared" ca="1" si="317"/>
        <v>0</v>
      </c>
      <c r="FC232" s="28">
        <f t="shared" ca="1" si="317"/>
        <v>0</v>
      </c>
      <c r="FD232" s="28">
        <f t="shared" ca="1" si="317"/>
        <v>0</v>
      </c>
      <c r="FE232" s="28">
        <f t="shared" ca="1" si="317"/>
        <v>0</v>
      </c>
      <c r="FF232" s="28">
        <f t="shared" ca="1" si="317"/>
        <v>0</v>
      </c>
      <c r="FG232" s="28">
        <f t="shared" ca="1" si="317"/>
        <v>0</v>
      </c>
      <c r="FH232" s="28">
        <f t="shared" ca="1" si="317"/>
        <v>0</v>
      </c>
      <c r="FI232" s="28">
        <f t="shared" ca="1" si="317"/>
        <v>0</v>
      </c>
      <c r="FJ232" s="28">
        <f t="shared" ca="1" si="318"/>
        <v>0</v>
      </c>
      <c r="FK232" s="28">
        <f t="shared" ca="1" si="318"/>
        <v>0</v>
      </c>
      <c r="FL232" s="28">
        <f t="shared" ca="1" si="318"/>
        <v>0</v>
      </c>
      <c r="FM232" s="28">
        <f t="shared" ca="1" si="318"/>
        <v>0</v>
      </c>
      <c r="FN232" s="28">
        <f t="shared" ca="1" si="318"/>
        <v>0</v>
      </c>
      <c r="FO232" s="28">
        <f t="shared" ca="1" si="318"/>
        <v>0</v>
      </c>
      <c r="FP232" s="28">
        <f t="shared" ca="1" si="318"/>
        <v>0</v>
      </c>
      <c r="FQ232" s="28">
        <f t="shared" ca="1" si="318"/>
        <v>0</v>
      </c>
      <c r="FR232" s="28">
        <f t="shared" ca="1" si="318"/>
        <v>0</v>
      </c>
      <c r="FS232" s="28">
        <f t="shared" ca="1" si="318"/>
        <v>0</v>
      </c>
      <c r="FT232" s="28">
        <f t="shared" ca="1" si="318"/>
        <v>0</v>
      </c>
      <c r="FU232" s="28">
        <f t="shared" ca="1" si="318"/>
        <v>0</v>
      </c>
      <c r="FV232" s="28">
        <f t="shared" ca="1" si="318"/>
        <v>0</v>
      </c>
      <c r="FW232" s="28">
        <f t="shared" ca="1" si="318"/>
        <v>0</v>
      </c>
      <c r="FX232" s="28">
        <f t="shared" ca="1" si="318"/>
        <v>0</v>
      </c>
      <c r="FY232" s="28">
        <f t="shared" ca="1" si="312"/>
        <v>0</v>
      </c>
      <c r="FZ232" s="28">
        <f t="shared" ca="1" si="312"/>
        <v>0</v>
      </c>
      <c r="GA232" s="28">
        <f t="shared" ca="1" si="312"/>
        <v>0</v>
      </c>
      <c r="GB232" s="28">
        <f t="shared" ca="1" si="312"/>
        <v>0</v>
      </c>
      <c r="GC232" s="28">
        <f t="shared" ca="1" si="312"/>
        <v>0</v>
      </c>
      <c r="GD232" s="28">
        <f t="shared" ca="1" si="312"/>
        <v>0</v>
      </c>
      <c r="GE232" s="28">
        <f t="shared" ca="1" si="312"/>
        <v>0</v>
      </c>
      <c r="GF232" s="28">
        <f t="shared" ca="1" si="312"/>
        <v>0</v>
      </c>
      <c r="GG232" s="28">
        <f t="shared" ca="1" si="312"/>
        <v>0</v>
      </c>
      <c r="GH232" s="28">
        <f t="shared" ca="1" si="312"/>
        <v>0</v>
      </c>
      <c r="GI232" s="28">
        <f t="shared" ca="1" si="310"/>
        <v>0</v>
      </c>
      <c r="GJ232" s="28">
        <f t="shared" ca="1" si="310"/>
        <v>0</v>
      </c>
      <c r="GK232" s="28">
        <f t="shared" ca="1" si="310"/>
        <v>0</v>
      </c>
      <c r="GL232" s="28">
        <f t="shared" ca="1" si="310"/>
        <v>0</v>
      </c>
      <c r="GM232" s="28">
        <f t="shared" ca="1" si="310"/>
        <v>0</v>
      </c>
      <c r="GN232" s="28">
        <f t="shared" ca="1" si="310"/>
        <v>0</v>
      </c>
      <c r="GO232" s="28">
        <f t="shared" ca="1" si="310"/>
        <v>0</v>
      </c>
      <c r="GP232" s="28">
        <f t="shared" ca="1" si="310"/>
        <v>0</v>
      </c>
      <c r="GQ232" s="28">
        <f t="shared" ca="1" si="310"/>
        <v>0</v>
      </c>
      <c r="GR232" s="28">
        <f t="shared" ca="1" si="310"/>
        <v>0</v>
      </c>
      <c r="GS232" s="28">
        <f t="shared" ca="1" si="310"/>
        <v>0</v>
      </c>
      <c r="GT232" s="28">
        <f t="shared" ca="1" si="310"/>
        <v>0</v>
      </c>
      <c r="GU232" s="28">
        <f t="shared" ca="1" si="310"/>
        <v>0</v>
      </c>
      <c r="GV232" s="28">
        <f t="shared" ca="1" si="310"/>
        <v>0</v>
      </c>
      <c r="GW232" s="28">
        <f t="shared" ca="1" si="310"/>
        <v>0</v>
      </c>
      <c r="GX232" s="28">
        <f t="shared" ca="1" si="310"/>
        <v>0</v>
      </c>
      <c r="GY232" s="28">
        <f t="shared" ca="1" si="325"/>
        <v>0</v>
      </c>
      <c r="GZ232" s="28">
        <f t="shared" ca="1" si="325"/>
        <v>0</v>
      </c>
      <c r="HA232" s="28">
        <f t="shared" ca="1" si="325"/>
        <v>0</v>
      </c>
      <c r="HB232" s="28">
        <f t="shared" ca="1" si="325"/>
        <v>0</v>
      </c>
      <c r="HC232" s="28">
        <f t="shared" ca="1" si="325"/>
        <v>0</v>
      </c>
      <c r="HD232" s="28">
        <f t="shared" ca="1" si="325"/>
        <v>0</v>
      </c>
      <c r="HE232" s="28">
        <f t="shared" ca="1" si="325"/>
        <v>0</v>
      </c>
      <c r="HF232" s="28">
        <f t="shared" ca="1" si="325"/>
        <v>0</v>
      </c>
      <c r="HG232" s="28">
        <f t="shared" ca="1" si="325"/>
        <v>0</v>
      </c>
      <c r="HH232" s="28">
        <f t="shared" ca="1" si="325"/>
        <v>0</v>
      </c>
      <c r="HI232" s="28">
        <f t="shared" ca="1" si="325"/>
        <v>0</v>
      </c>
      <c r="HJ232" s="28">
        <f t="shared" ca="1" si="325"/>
        <v>0</v>
      </c>
      <c r="HK232" s="28">
        <f t="shared" ca="1" si="325"/>
        <v>0</v>
      </c>
      <c r="HL232" s="28">
        <f t="shared" ca="1" si="325"/>
        <v>0</v>
      </c>
      <c r="HM232" s="28">
        <f t="shared" ca="1" si="319"/>
        <v>0</v>
      </c>
      <c r="HN232" s="28">
        <f t="shared" ca="1" si="319"/>
        <v>0</v>
      </c>
      <c r="HO232" s="28">
        <f t="shared" ca="1" si="319"/>
        <v>0</v>
      </c>
      <c r="HP232" s="28">
        <f t="shared" ca="1" si="319"/>
        <v>0</v>
      </c>
      <c r="HQ232" s="28">
        <f t="shared" ca="1" si="319"/>
        <v>0</v>
      </c>
      <c r="HR232" s="28">
        <f t="shared" ca="1" si="319"/>
        <v>0</v>
      </c>
      <c r="HS232" s="28">
        <f t="shared" ca="1" si="319"/>
        <v>0</v>
      </c>
      <c r="HT232" s="28">
        <f t="shared" ca="1" si="319"/>
        <v>0</v>
      </c>
      <c r="HU232" s="28">
        <f t="shared" ca="1" si="319"/>
        <v>0</v>
      </c>
      <c r="HV232" s="28">
        <f t="shared" ca="1" si="326"/>
        <v>0</v>
      </c>
      <c r="HW232" s="28">
        <f t="shared" ca="1" si="326"/>
        <v>0</v>
      </c>
      <c r="HX232" s="28">
        <f t="shared" ca="1" si="326"/>
        <v>0</v>
      </c>
      <c r="HY232" s="28">
        <f t="shared" ca="1" si="326"/>
        <v>0</v>
      </c>
      <c r="HZ232" s="28">
        <f t="shared" ca="1" si="326"/>
        <v>0</v>
      </c>
      <c r="IA232" s="28">
        <f t="shared" ca="1" si="326"/>
        <v>0</v>
      </c>
      <c r="IB232" s="28">
        <f t="shared" ca="1" si="326"/>
        <v>0</v>
      </c>
      <c r="IC232" s="28">
        <f t="shared" ca="1" si="326"/>
        <v>0</v>
      </c>
      <c r="ID232" s="28">
        <f t="shared" ca="1" si="326"/>
        <v>0</v>
      </c>
      <c r="IE232" s="28">
        <f t="shared" ca="1" si="326"/>
        <v>0</v>
      </c>
      <c r="IF232" s="28">
        <f t="shared" ca="1" si="326"/>
        <v>0</v>
      </c>
      <c r="IG232" s="28">
        <f t="shared" ca="1" si="326"/>
        <v>0</v>
      </c>
      <c r="IH232" s="28">
        <f t="shared" ca="1" si="326"/>
        <v>0</v>
      </c>
      <c r="II232" s="28">
        <f t="shared" ca="1" si="326"/>
        <v>0</v>
      </c>
      <c r="IJ232" s="28">
        <f t="shared" ca="1" si="326"/>
        <v>0</v>
      </c>
      <c r="IK232" s="28">
        <f t="shared" ca="1" si="326"/>
        <v>0</v>
      </c>
      <c r="IL232" s="28">
        <f t="shared" ca="1" si="327"/>
        <v>0</v>
      </c>
      <c r="IM232" s="28">
        <f t="shared" ca="1" si="327"/>
        <v>0</v>
      </c>
      <c r="IN232" s="28">
        <f t="shared" ca="1" si="327"/>
        <v>0</v>
      </c>
      <c r="IO232" s="28">
        <f t="shared" ca="1" si="327"/>
        <v>0</v>
      </c>
      <c r="IP232" s="28">
        <f t="shared" ca="1" si="327"/>
        <v>0</v>
      </c>
      <c r="IQ232" s="28">
        <f t="shared" ca="1" si="327"/>
        <v>0</v>
      </c>
      <c r="IR232" s="28">
        <f t="shared" ca="1" si="327"/>
        <v>0</v>
      </c>
      <c r="IS232" s="28">
        <f t="shared" ca="1" si="327"/>
        <v>0</v>
      </c>
      <c r="IT232" s="28">
        <f t="shared" ca="1" si="327"/>
        <v>0</v>
      </c>
      <c r="IU232" s="28">
        <f t="shared" ca="1" si="327"/>
        <v>0</v>
      </c>
      <c r="IV232" s="28">
        <f t="shared" ca="1" si="327"/>
        <v>0</v>
      </c>
      <c r="IW232" s="28">
        <f t="shared" ca="1" si="327"/>
        <v>0</v>
      </c>
      <c r="IX232" s="28">
        <f t="shared" ca="1" si="327"/>
        <v>0</v>
      </c>
      <c r="IY232" s="28">
        <f t="shared" ca="1" si="327"/>
        <v>0</v>
      </c>
      <c r="IZ232" s="28">
        <f t="shared" ca="1" si="327"/>
        <v>0</v>
      </c>
      <c r="JA232" s="28"/>
      <c r="JB232" s="28"/>
      <c r="JC232" s="28"/>
      <c r="JD232" s="28"/>
      <c r="JE232" s="28"/>
      <c r="JF232" s="28"/>
      <c r="JG232" s="28"/>
      <c r="JH232" s="28"/>
      <c r="JI232" s="28"/>
      <c r="JJ232" s="28"/>
      <c r="JK232" s="28"/>
      <c r="JL232" s="28"/>
      <c r="JM232" s="28"/>
      <c r="JN232" s="28"/>
      <c r="JO232" s="28"/>
      <c r="JP232" s="28"/>
      <c r="JQ232" s="28"/>
      <c r="JR232" s="28"/>
    </row>
    <row r="233" spans="1:278" x14ac:dyDescent="0.2">
      <c r="A233" s="27">
        <f t="shared" si="291"/>
        <v>224</v>
      </c>
      <c r="B233" s="28">
        <f t="shared" ca="1" si="286"/>
        <v>0</v>
      </c>
      <c r="C233" s="28">
        <f t="shared" ca="1" si="287"/>
        <v>0</v>
      </c>
      <c r="D233" s="28">
        <f t="shared" ca="1" si="288"/>
        <v>0</v>
      </c>
      <c r="E233" s="34">
        <f t="shared" ca="1" si="289"/>
        <v>0</v>
      </c>
      <c r="F233" s="30">
        <f t="shared" ca="1" si="290"/>
        <v>0</v>
      </c>
      <c r="G233" s="28"/>
      <c r="H233" s="34">
        <f t="shared" ca="1" si="292"/>
        <v>0</v>
      </c>
      <c r="I233" s="27">
        <f t="shared" si="277"/>
        <v>462</v>
      </c>
      <c r="J233" s="30">
        <f t="shared" ca="1" si="295"/>
        <v>0</v>
      </c>
      <c r="K233" s="28">
        <f t="shared" ca="1" si="321"/>
        <v>0</v>
      </c>
      <c r="L233" s="28">
        <f t="shared" ca="1" si="321"/>
        <v>0</v>
      </c>
      <c r="M233" s="28">
        <f t="shared" ca="1" si="321"/>
        <v>0</v>
      </c>
      <c r="N233" s="28">
        <f t="shared" ca="1" si="321"/>
        <v>0</v>
      </c>
      <c r="O233" s="28">
        <f t="shared" ca="1" si="321"/>
        <v>0</v>
      </c>
      <c r="P233" s="28">
        <f t="shared" ca="1" si="321"/>
        <v>0</v>
      </c>
      <c r="Q233" s="28">
        <f t="shared" ca="1" si="321"/>
        <v>0</v>
      </c>
      <c r="R233" s="28">
        <f t="shared" ca="1" si="321"/>
        <v>0</v>
      </c>
      <c r="S233" s="28">
        <f t="shared" ca="1" si="321"/>
        <v>0</v>
      </c>
      <c r="T233" s="28">
        <f t="shared" ca="1" si="321"/>
        <v>0</v>
      </c>
      <c r="U233" s="28">
        <f t="shared" ca="1" si="321"/>
        <v>0</v>
      </c>
      <c r="V233" s="28">
        <f t="shared" ca="1" si="321"/>
        <v>0</v>
      </c>
      <c r="W233" s="28">
        <f t="shared" ca="1" si="321"/>
        <v>0</v>
      </c>
      <c r="X233" s="28">
        <f t="shared" ca="1" si="321"/>
        <v>0</v>
      </c>
      <c r="Y233" s="28">
        <f t="shared" ca="1" si="321"/>
        <v>0</v>
      </c>
      <c r="Z233" s="28">
        <f t="shared" ca="1" si="321"/>
        <v>0</v>
      </c>
      <c r="AA233" s="28">
        <f t="shared" ca="1" si="313"/>
        <v>0</v>
      </c>
      <c r="AB233" s="28">
        <f t="shared" ca="1" si="313"/>
        <v>0</v>
      </c>
      <c r="AC233" s="28">
        <f t="shared" ca="1" si="313"/>
        <v>0</v>
      </c>
      <c r="AD233" s="28">
        <f t="shared" ca="1" si="313"/>
        <v>0</v>
      </c>
      <c r="AE233" s="28">
        <f t="shared" ca="1" si="313"/>
        <v>0</v>
      </c>
      <c r="AF233" s="28">
        <f t="shared" ca="1" si="313"/>
        <v>0</v>
      </c>
      <c r="AG233" s="28">
        <f t="shared" ca="1" si="313"/>
        <v>0</v>
      </c>
      <c r="AH233" s="28">
        <f t="shared" ca="1" si="313"/>
        <v>0</v>
      </c>
      <c r="AI233" s="28">
        <f t="shared" ca="1" si="313"/>
        <v>0</v>
      </c>
      <c r="AJ233" s="28">
        <f t="shared" ca="1" si="313"/>
        <v>0</v>
      </c>
      <c r="AK233" s="28">
        <f t="shared" ca="1" si="313"/>
        <v>0</v>
      </c>
      <c r="AL233" s="28">
        <f t="shared" ca="1" si="313"/>
        <v>0</v>
      </c>
      <c r="AM233" s="28">
        <f t="shared" ca="1" si="313"/>
        <v>0</v>
      </c>
      <c r="AN233" s="28">
        <f t="shared" ca="1" si="313"/>
        <v>0</v>
      </c>
      <c r="AO233" s="28">
        <f t="shared" ca="1" si="313"/>
        <v>0</v>
      </c>
      <c r="AP233" s="28">
        <f t="shared" ca="1" si="314"/>
        <v>0</v>
      </c>
      <c r="AQ233" s="28">
        <f t="shared" ca="1" si="314"/>
        <v>0</v>
      </c>
      <c r="AR233" s="28">
        <f t="shared" ca="1" si="314"/>
        <v>0</v>
      </c>
      <c r="AS233" s="28">
        <f t="shared" ca="1" si="314"/>
        <v>0</v>
      </c>
      <c r="AT233" s="28">
        <f t="shared" ca="1" si="314"/>
        <v>0</v>
      </c>
      <c r="AU233" s="28">
        <f t="shared" ca="1" si="314"/>
        <v>0</v>
      </c>
      <c r="AV233" s="28">
        <f t="shared" ca="1" si="314"/>
        <v>0</v>
      </c>
      <c r="AW233" s="28">
        <f t="shared" ca="1" si="314"/>
        <v>0</v>
      </c>
      <c r="AX233" s="28">
        <f t="shared" ca="1" si="314"/>
        <v>0</v>
      </c>
      <c r="AY233" s="28">
        <f t="shared" ca="1" si="314"/>
        <v>0</v>
      </c>
      <c r="AZ233" s="28">
        <f t="shared" ca="1" si="314"/>
        <v>0</v>
      </c>
      <c r="BA233" s="28">
        <f t="shared" ca="1" si="314"/>
        <v>0</v>
      </c>
      <c r="BB233" s="28">
        <f t="shared" ca="1" si="314"/>
        <v>0</v>
      </c>
      <c r="BC233" s="28">
        <f t="shared" ca="1" si="314"/>
        <v>0</v>
      </c>
      <c r="BD233" s="28">
        <f t="shared" ca="1" si="314"/>
        <v>0</v>
      </c>
      <c r="BE233" s="28">
        <f t="shared" ca="1" si="314"/>
        <v>0</v>
      </c>
      <c r="BF233" s="28">
        <f t="shared" ca="1" si="311"/>
        <v>0</v>
      </c>
      <c r="BG233" s="28">
        <f t="shared" ca="1" si="311"/>
        <v>0</v>
      </c>
      <c r="BH233" s="28">
        <f t="shared" ca="1" si="311"/>
        <v>0</v>
      </c>
      <c r="BI233" s="28">
        <f t="shared" ca="1" si="311"/>
        <v>0</v>
      </c>
      <c r="BJ233" s="28">
        <f t="shared" ca="1" si="311"/>
        <v>0</v>
      </c>
      <c r="BK233" s="28">
        <f t="shared" ca="1" si="311"/>
        <v>0</v>
      </c>
      <c r="BL233" s="28">
        <f t="shared" ca="1" si="311"/>
        <v>0</v>
      </c>
      <c r="BM233" s="28">
        <f t="shared" ca="1" si="311"/>
        <v>0</v>
      </c>
      <c r="BN233" s="28">
        <f t="shared" ca="1" si="311"/>
        <v>0</v>
      </c>
      <c r="BO233" s="28">
        <f t="shared" ca="1" si="311"/>
        <v>0</v>
      </c>
      <c r="BP233" s="28">
        <f t="shared" ca="1" si="311"/>
        <v>0</v>
      </c>
      <c r="BQ233" s="28">
        <f t="shared" ca="1" si="311"/>
        <v>0</v>
      </c>
      <c r="BR233" s="28">
        <f t="shared" ca="1" si="311"/>
        <v>0</v>
      </c>
      <c r="BS233" s="28">
        <f t="shared" ca="1" si="311"/>
        <v>0</v>
      </c>
      <c r="BT233" s="28">
        <f t="shared" ca="1" si="311"/>
        <v>0</v>
      </c>
      <c r="BU233" s="28">
        <f t="shared" ca="1" si="322"/>
        <v>0</v>
      </c>
      <c r="BV233" s="28">
        <f t="shared" ca="1" si="322"/>
        <v>0</v>
      </c>
      <c r="BW233" s="28">
        <f t="shared" ca="1" si="322"/>
        <v>0</v>
      </c>
      <c r="BX233" s="28">
        <f t="shared" ca="1" si="322"/>
        <v>0</v>
      </c>
      <c r="BY233" s="28">
        <f t="shared" ca="1" si="322"/>
        <v>0</v>
      </c>
      <c r="BZ233" s="28">
        <f t="shared" ca="1" si="322"/>
        <v>0</v>
      </c>
      <c r="CA233" s="28">
        <f t="shared" ca="1" si="322"/>
        <v>0</v>
      </c>
      <c r="CB233" s="28">
        <f t="shared" ca="1" si="322"/>
        <v>0</v>
      </c>
      <c r="CC233" s="28">
        <f t="shared" ca="1" si="322"/>
        <v>0</v>
      </c>
      <c r="CD233" s="28">
        <f t="shared" ca="1" si="322"/>
        <v>0</v>
      </c>
      <c r="CE233" s="28">
        <f t="shared" ca="1" si="322"/>
        <v>0</v>
      </c>
      <c r="CF233" s="28">
        <f t="shared" ca="1" si="322"/>
        <v>0</v>
      </c>
      <c r="CG233" s="28">
        <f t="shared" ca="1" si="322"/>
        <v>0</v>
      </c>
      <c r="CH233" s="28">
        <f t="shared" ca="1" si="322"/>
        <v>0</v>
      </c>
      <c r="CI233" s="28">
        <f t="shared" ca="1" si="322"/>
        <v>0</v>
      </c>
      <c r="CJ233" s="28">
        <f t="shared" ca="1" si="322"/>
        <v>0</v>
      </c>
      <c r="CK233" s="28">
        <f t="shared" ca="1" si="315"/>
        <v>0</v>
      </c>
      <c r="CL233" s="28">
        <f t="shared" ca="1" si="315"/>
        <v>0</v>
      </c>
      <c r="CM233" s="28">
        <f t="shared" ca="1" si="315"/>
        <v>0</v>
      </c>
      <c r="CN233" s="28">
        <f t="shared" ca="1" si="315"/>
        <v>0</v>
      </c>
      <c r="CO233" s="28">
        <f t="shared" ca="1" si="315"/>
        <v>0</v>
      </c>
      <c r="CP233" s="28">
        <f t="shared" ca="1" si="315"/>
        <v>0</v>
      </c>
      <c r="CQ233" s="28">
        <f t="shared" ca="1" si="315"/>
        <v>0</v>
      </c>
      <c r="CR233" s="28">
        <f t="shared" ca="1" si="315"/>
        <v>0</v>
      </c>
      <c r="CS233" s="28">
        <f t="shared" ca="1" si="315"/>
        <v>0</v>
      </c>
      <c r="CT233" s="28">
        <f t="shared" ca="1" si="315"/>
        <v>0</v>
      </c>
      <c r="CU233" s="28">
        <f t="shared" ca="1" si="315"/>
        <v>0</v>
      </c>
      <c r="CV233" s="28">
        <f t="shared" ca="1" si="315"/>
        <v>0</v>
      </c>
      <c r="CW233" s="28">
        <f t="shared" ca="1" si="315"/>
        <v>0</v>
      </c>
      <c r="CX233" s="28">
        <f t="shared" ca="1" si="315"/>
        <v>0</v>
      </c>
      <c r="CY233" s="28">
        <f t="shared" ca="1" si="315"/>
        <v>0</v>
      </c>
      <c r="CZ233" s="28">
        <f t="shared" ca="1" si="323"/>
        <v>0</v>
      </c>
      <c r="DA233" s="28">
        <f t="shared" ca="1" si="323"/>
        <v>0</v>
      </c>
      <c r="DB233" s="28">
        <f t="shared" ca="1" si="323"/>
        <v>0</v>
      </c>
      <c r="DC233" s="28">
        <f t="shared" ca="1" si="323"/>
        <v>0</v>
      </c>
      <c r="DD233" s="28">
        <f t="shared" ca="1" si="323"/>
        <v>0</v>
      </c>
      <c r="DE233" s="28">
        <f t="shared" ca="1" si="323"/>
        <v>0</v>
      </c>
      <c r="DF233" s="28">
        <f t="shared" ca="1" si="323"/>
        <v>0</v>
      </c>
      <c r="DG233" s="28">
        <f t="shared" ca="1" si="323"/>
        <v>0</v>
      </c>
      <c r="DH233" s="28">
        <f t="shared" ca="1" si="323"/>
        <v>0</v>
      </c>
      <c r="DI233" s="28">
        <f t="shared" ca="1" si="323"/>
        <v>0</v>
      </c>
      <c r="DJ233" s="28">
        <f t="shared" ca="1" si="323"/>
        <v>0</v>
      </c>
      <c r="DK233" s="28">
        <f t="shared" ca="1" si="323"/>
        <v>0</v>
      </c>
      <c r="DL233" s="28">
        <f t="shared" ca="1" si="323"/>
        <v>0</v>
      </c>
      <c r="DM233" s="28">
        <f t="shared" ca="1" si="323"/>
        <v>0</v>
      </c>
      <c r="DN233" s="28">
        <f t="shared" ca="1" si="323"/>
        <v>0</v>
      </c>
      <c r="DO233" s="28">
        <f t="shared" ca="1" si="323"/>
        <v>0</v>
      </c>
      <c r="DP233" s="28">
        <f t="shared" ca="1" si="316"/>
        <v>0</v>
      </c>
      <c r="DQ233" s="28">
        <f t="shared" ca="1" si="316"/>
        <v>0</v>
      </c>
      <c r="DR233" s="28">
        <f t="shared" ca="1" si="316"/>
        <v>0</v>
      </c>
      <c r="DS233" s="28">
        <f t="shared" ca="1" si="316"/>
        <v>0</v>
      </c>
      <c r="DT233" s="28">
        <f t="shared" ca="1" si="316"/>
        <v>0</v>
      </c>
      <c r="DU233" s="28">
        <f t="shared" ca="1" si="316"/>
        <v>0</v>
      </c>
      <c r="DV233" s="28">
        <f t="shared" ca="1" si="316"/>
        <v>0</v>
      </c>
      <c r="DW233" s="28">
        <f t="shared" ca="1" si="316"/>
        <v>0</v>
      </c>
      <c r="DX233" s="28">
        <f t="shared" ca="1" si="316"/>
        <v>0</v>
      </c>
      <c r="DY233" s="28">
        <f t="shared" ca="1" si="316"/>
        <v>0</v>
      </c>
      <c r="DZ233" s="28">
        <f t="shared" ca="1" si="316"/>
        <v>0</v>
      </c>
      <c r="EA233" s="28">
        <f t="shared" ca="1" si="316"/>
        <v>0</v>
      </c>
      <c r="EB233" s="28">
        <f t="shared" ca="1" si="316"/>
        <v>0</v>
      </c>
      <c r="EC233" s="28">
        <f t="shared" ca="1" si="316"/>
        <v>0</v>
      </c>
      <c r="ED233" s="28">
        <f t="shared" ca="1" si="316"/>
        <v>0</v>
      </c>
      <c r="EE233" s="28">
        <f t="shared" ca="1" si="324"/>
        <v>0</v>
      </c>
      <c r="EF233" s="28">
        <f t="shared" ca="1" si="324"/>
        <v>0</v>
      </c>
      <c r="EG233" s="28">
        <f t="shared" ca="1" si="324"/>
        <v>0</v>
      </c>
      <c r="EH233" s="28">
        <f t="shared" ca="1" si="324"/>
        <v>0</v>
      </c>
      <c r="EI233" s="28">
        <f t="shared" ca="1" si="324"/>
        <v>0</v>
      </c>
      <c r="EJ233" s="28">
        <f t="shared" ca="1" si="324"/>
        <v>0</v>
      </c>
      <c r="EK233" s="28">
        <f t="shared" ca="1" si="324"/>
        <v>0</v>
      </c>
      <c r="EL233" s="28">
        <f t="shared" ca="1" si="324"/>
        <v>0</v>
      </c>
      <c r="EM233" s="28">
        <f t="shared" ca="1" si="324"/>
        <v>0</v>
      </c>
      <c r="EN233" s="28">
        <f t="shared" ca="1" si="324"/>
        <v>0</v>
      </c>
      <c r="EO233" s="28">
        <f t="shared" ca="1" si="324"/>
        <v>0</v>
      </c>
      <c r="EP233" s="28">
        <f t="shared" ca="1" si="324"/>
        <v>0</v>
      </c>
      <c r="EQ233" s="28">
        <f t="shared" ca="1" si="324"/>
        <v>0</v>
      </c>
      <c r="ER233" s="28">
        <f t="shared" ca="1" si="324"/>
        <v>0</v>
      </c>
      <c r="ES233" s="28">
        <f t="shared" ca="1" si="324"/>
        <v>0</v>
      </c>
      <c r="ET233" s="28">
        <f t="shared" ca="1" si="324"/>
        <v>0</v>
      </c>
      <c r="EU233" s="28">
        <f t="shared" ca="1" si="317"/>
        <v>0</v>
      </c>
      <c r="EV233" s="28">
        <f t="shared" ca="1" si="317"/>
        <v>0</v>
      </c>
      <c r="EW233" s="28">
        <f t="shared" ca="1" si="317"/>
        <v>0</v>
      </c>
      <c r="EX233" s="28">
        <f t="shared" ca="1" si="317"/>
        <v>0</v>
      </c>
      <c r="EY233" s="28">
        <f t="shared" ca="1" si="317"/>
        <v>0</v>
      </c>
      <c r="EZ233" s="28">
        <f t="shared" ca="1" si="317"/>
        <v>0</v>
      </c>
      <c r="FA233" s="28">
        <f t="shared" ca="1" si="317"/>
        <v>0</v>
      </c>
      <c r="FB233" s="28">
        <f t="shared" ca="1" si="317"/>
        <v>0</v>
      </c>
      <c r="FC233" s="28">
        <f t="shared" ca="1" si="317"/>
        <v>0</v>
      </c>
      <c r="FD233" s="28">
        <f t="shared" ca="1" si="317"/>
        <v>0</v>
      </c>
      <c r="FE233" s="28">
        <f t="shared" ca="1" si="317"/>
        <v>0</v>
      </c>
      <c r="FF233" s="28">
        <f t="shared" ca="1" si="317"/>
        <v>0</v>
      </c>
      <c r="FG233" s="28">
        <f t="shared" ca="1" si="317"/>
        <v>0</v>
      </c>
      <c r="FH233" s="28">
        <f t="shared" ca="1" si="317"/>
        <v>0</v>
      </c>
      <c r="FI233" s="28">
        <f t="shared" ca="1" si="317"/>
        <v>0</v>
      </c>
      <c r="FJ233" s="28">
        <f t="shared" ca="1" si="318"/>
        <v>0</v>
      </c>
      <c r="FK233" s="28">
        <f t="shared" ca="1" si="318"/>
        <v>0</v>
      </c>
      <c r="FL233" s="28">
        <f t="shared" ca="1" si="318"/>
        <v>0</v>
      </c>
      <c r="FM233" s="28">
        <f t="shared" ca="1" si="318"/>
        <v>0</v>
      </c>
      <c r="FN233" s="28">
        <f t="shared" ca="1" si="318"/>
        <v>0</v>
      </c>
      <c r="FO233" s="28">
        <f t="shared" ca="1" si="318"/>
        <v>0</v>
      </c>
      <c r="FP233" s="28">
        <f t="shared" ca="1" si="318"/>
        <v>0</v>
      </c>
      <c r="FQ233" s="28">
        <f t="shared" ca="1" si="318"/>
        <v>0</v>
      </c>
      <c r="FR233" s="28">
        <f t="shared" ca="1" si="318"/>
        <v>0</v>
      </c>
      <c r="FS233" s="28">
        <f t="shared" ca="1" si="318"/>
        <v>0</v>
      </c>
      <c r="FT233" s="28">
        <f t="shared" ca="1" si="318"/>
        <v>0</v>
      </c>
      <c r="FU233" s="28">
        <f t="shared" ca="1" si="318"/>
        <v>0</v>
      </c>
      <c r="FV233" s="28">
        <f t="shared" ca="1" si="318"/>
        <v>0</v>
      </c>
      <c r="FW233" s="28">
        <f t="shared" ca="1" si="318"/>
        <v>0</v>
      </c>
      <c r="FX233" s="28">
        <f t="shared" ca="1" si="318"/>
        <v>0</v>
      </c>
      <c r="FY233" s="28">
        <f t="shared" ca="1" si="312"/>
        <v>0</v>
      </c>
      <c r="FZ233" s="28">
        <f t="shared" ca="1" si="312"/>
        <v>0</v>
      </c>
      <c r="GA233" s="28">
        <f t="shared" ca="1" si="312"/>
        <v>0</v>
      </c>
      <c r="GB233" s="28">
        <f t="shared" ca="1" si="312"/>
        <v>0</v>
      </c>
      <c r="GC233" s="28">
        <f t="shared" ca="1" si="312"/>
        <v>0</v>
      </c>
      <c r="GD233" s="28">
        <f t="shared" ca="1" si="312"/>
        <v>0</v>
      </c>
      <c r="GE233" s="28">
        <f t="shared" ca="1" si="312"/>
        <v>0</v>
      </c>
      <c r="GF233" s="28">
        <f t="shared" ca="1" si="312"/>
        <v>0</v>
      </c>
      <c r="GG233" s="28">
        <f t="shared" ca="1" si="312"/>
        <v>0</v>
      </c>
      <c r="GH233" s="28">
        <f t="shared" ca="1" si="312"/>
        <v>0</v>
      </c>
      <c r="GI233" s="28">
        <f t="shared" ca="1" si="310"/>
        <v>0</v>
      </c>
      <c r="GJ233" s="28">
        <f t="shared" ca="1" si="310"/>
        <v>0</v>
      </c>
      <c r="GK233" s="28">
        <f t="shared" ca="1" si="310"/>
        <v>0</v>
      </c>
      <c r="GL233" s="28">
        <f t="shared" ca="1" si="310"/>
        <v>0</v>
      </c>
      <c r="GM233" s="28">
        <f t="shared" ca="1" si="310"/>
        <v>0</v>
      </c>
      <c r="GN233" s="28">
        <f t="shared" ca="1" si="310"/>
        <v>0</v>
      </c>
      <c r="GO233" s="28">
        <f t="shared" ca="1" si="310"/>
        <v>0</v>
      </c>
      <c r="GP233" s="28">
        <f t="shared" ca="1" si="310"/>
        <v>0</v>
      </c>
      <c r="GQ233" s="28">
        <f t="shared" ca="1" si="310"/>
        <v>0</v>
      </c>
      <c r="GR233" s="28">
        <f t="shared" ca="1" si="310"/>
        <v>0</v>
      </c>
      <c r="GS233" s="28">
        <f t="shared" ca="1" si="310"/>
        <v>0</v>
      </c>
      <c r="GT233" s="28">
        <f t="shared" ca="1" si="310"/>
        <v>0</v>
      </c>
      <c r="GU233" s="28">
        <f t="shared" ca="1" si="310"/>
        <v>0</v>
      </c>
      <c r="GV233" s="28">
        <f t="shared" ca="1" si="310"/>
        <v>0</v>
      </c>
      <c r="GW233" s="28">
        <f t="shared" ca="1" si="310"/>
        <v>0</v>
      </c>
      <c r="GX233" s="28">
        <f t="shared" ca="1" si="310"/>
        <v>0</v>
      </c>
      <c r="GY233" s="28">
        <f t="shared" ca="1" si="325"/>
        <v>0</v>
      </c>
      <c r="GZ233" s="28">
        <f t="shared" ca="1" si="325"/>
        <v>0</v>
      </c>
      <c r="HA233" s="28">
        <f t="shared" ca="1" si="325"/>
        <v>0</v>
      </c>
      <c r="HB233" s="28">
        <f t="shared" ca="1" si="325"/>
        <v>0</v>
      </c>
      <c r="HC233" s="28">
        <f t="shared" ca="1" si="325"/>
        <v>0</v>
      </c>
      <c r="HD233" s="28">
        <f t="shared" ca="1" si="325"/>
        <v>0</v>
      </c>
      <c r="HE233" s="28">
        <f t="shared" ca="1" si="325"/>
        <v>0</v>
      </c>
      <c r="HF233" s="28">
        <f t="shared" ca="1" si="325"/>
        <v>0</v>
      </c>
      <c r="HG233" s="28">
        <f t="shared" ca="1" si="325"/>
        <v>0</v>
      </c>
      <c r="HH233" s="28">
        <f t="shared" ca="1" si="325"/>
        <v>0</v>
      </c>
      <c r="HI233" s="28">
        <f t="shared" ca="1" si="325"/>
        <v>0</v>
      </c>
      <c r="HJ233" s="28">
        <f t="shared" ca="1" si="325"/>
        <v>0</v>
      </c>
      <c r="HK233" s="28">
        <f t="shared" ca="1" si="325"/>
        <v>0</v>
      </c>
      <c r="HL233" s="28">
        <f t="shared" ca="1" si="325"/>
        <v>0</v>
      </c>
      <c r="HM233" s="28">
        <f t="shared" ca="1" si="319"/>
        <v>0</v>
      </c>
      <c r="HN233" s="28">
        <f t="shared" ca="1" si="319"/>
        <v>0</v>
      </c>
      <c r="HO233" s="28">
        <f t="shared" ca="1" si="319"/>
        <v>0</v>
      </c>
      <c r="HP233" s="28">
        <f t="shared" ca="1" si="319"/>
        <v>0</v>
      </c>
      <c r="HQ233" s="28">
        <f t="shared" ca="1" si="319"/>
        <v>0</v>
      </c>
      <c r="HR233" s="28">
        <f t="shared" ca="1" si="319"/>
        <v>0</v>
      </c>
      <c r="HS233" s="28">
        <f t="shared" ca="1" si="319"/>
        <v>0</v>
      </c>
      <c r="HT233" s="28">
        <f t="shared" ca="1" si="319"/>
        <v>0</v>
      </c>
      <c r="HU233" s="28">
        <f t="shared" ca="1" si="319"/>
        <v>0</v>
      </c>
      <c r="HV233" s="28">
        <f t="shared" ca="1" si="326"/>
        <v>0</v>
      </c>
      <c r="HW233" s="28">
        <f t="shared" ca="1" si="326"/>
        <v>0</v>
      </c>
      <c r="HX233" s="28">
        <f t="shared" ca="1" si="326"/>
        <v>0</v>
      </c>
      <c r="HY233" s="28">
        <f t="shared" ca="1" si="326"/>
        <v>0</v>
      </c>
      <c r="HZ233" s="28">
        <f t="shared" ca="1" si="326"/>
        <v>0</v>
      </c>
      <c r="IA233" s="28">
        <f t="shared" ca="1" si="326"/>
        <v>0</v>
      </c>
      <c r="IB233" s="28">
        <f t="shared" ca="1" si="326"/>
        <v>0</v>
      </c>
      <c r="IC233" s="28">
        <f t="shared" ca="1" si="326"/>
        <v>0</v>
      </c>
      <c r="ID233" s="28">
        <f t="shared" ca="1" si="326"/>
        <v>0</v>
      </c>
      <c r="IE233" s="28">
        <f t="shared" ca="1" si="326"/>
        <v>0</v>
      </c>
      <c r="IF233" s="28">
        <f t="shared" ca="1" si="326"/>
        <v>0</v>
      </c>
      <c r="IG233" s="28">
        <f t="shared" ca="1" si="326"/>
        <v>0</v>
      </c>
      <c r="IH233" s="28">
        <f t="shared" ca="1" si="326"/>
        <v>0</v>
      </c>
      <c r="II233" s="28">
        <f t="shared" ca="1" si="326"/>
        <v>0</v>
      </c>
      <c r="IJ233" s="28">
        <f t="shared" ca="1" si="326"/>
        <v>0</v>
      </c>
      <c r="IK233" s="28">
        <f t="shared" ca="1" si="326"/>
        <v>0</v>
      </c>
      <c r="IL233" s="28">
        <f t="shared" ca="1" si="327"/>
        <v>0</v>
      </c>
      <c r="IM233" s="28">
        <f t="shared" ca="1" si="327"/>
        <v>0</v>
      </c>
      <c r="IN233" s="28">
        <f t="shared" ca="1" si="327"/>
        <v>0</v>
      </c>
      <c r="IO233" s="28">
        <f t="shared" ca="1" si="327"/>
        <v>0</v>
      </c>
      <c r="IP233" s="28">
        <f t="shared" ca="1" si="327"/>
        <v>0</v>
      </c>
      <c r="IQ233" s="28">
        <f t="shared" ca="1" si="327"/>
        <v>0</v>
      </c>
      <c r="IR233" s="28">
        <f t="shared" ca="1" si="327"/>
        <v>0</v>
      </c>
      <c r="IS233" s="28">
        <f t="shared" ca="1" si="327"/>
        <v>0</v>
      </c>
      <c r="IT233" s="28">
        <f t="shared" ca="1" si="327"/>
        <v>0</v>
      </c>
      <c r="IU233" s="28">
        <f t="shared" ca="1" si="327"/>
        <v>0</v>
      </c>
      <c r="IV233" s="28">
        <f t="shared" ca="1" si="327"/>
        <v>0</v>
      </c>
      <c r="IW233" s="28">
        <f t="shared" ca="1" si="327"/>
        <v>0</v>
      </c>
      <c r="IX233" s="28">
        <f t="shared" ca="1" si="327"/>
        <v>0</v>
      </c>
      <c r="IY233" s="28">
        <f t="shared" ca="1" si="327"/>
        <v>0</v>
      </c>
      <c r="IZ233" s="28">
        <f t="shared" ca="1" si="327"/>
        <v>0</v>
      </c>
      <c r="JA233" s="28"/>
      <c r="JB233" s="28"/>
      <c r="JC233" s="28"/>
      <c r="JD233" s="28"/>
      <c r="JE233" s="28"/>
      <c r="JF233" s="28"/>
      <c r="JG233" s="28"/>
      <c r="JH233" s="28"/>
      <c r="JI233" s="28"/>
      <c r="JJ233" s="28"/>
      <c r="JK233" s="28"/>
      <c r="JL233" s="28"/>
      <c r="JM233" s="28"/>
      <c r="JN233" s="28"/>
      <c r="JO233" s="28"/>
      <c r="JP233" s="28"/>
      <c r="JQ233" s="28"/>
      <c r="JR233" s="28"/>
    </row>
    <row r="234" spans="1:278" x14ac:dyDescent="0.2">
      <c r="A234" s="27">
        <f t="shared" si="291"/>
        <v>225</v>
      </c>
      <c r="B234" s="28">
        <f t="shared" ca="1" si="286"/>
        <v>0</v>
      </c>
      <c r="C234" s="28">
        <f t="shared" ca="1" si="287"/>
        <v>0</v>
      </c>
      <c r="D234" s="28">
        <f t="shared" ca="1" si="288"/>
        <v>0</v>
      </c>
      <c r="E234" s="34">
        <f t="shared" ca="1" si="289"/>
        <v>0</v>
      </c>
      <c r="F234" s="30">
        <f t="shared" ca="1" si="290"/>
        <v>0</v>
      </c>
      <c r="G234" s="28"/>
      <c r="H234" s="34">
        <f t="shared" ca="1" si="292"/>
        <v>0</v>
      </c>
      <c r="I234" s="27">
        <f t="shared" si="277"/>
        <v>464</v>
      </c>
      <c r="J234" s="30">
        <f t="shared" ca="1" si="295"/>
        <v>0</v>
      </c>
      <c r="K234" s="28">
        <f t="shared" ca="1" si="321"/>
        <v>0</v>
      </c>
      <c r="L234" s="28">
        <f t="shared" ca="1" si="321"/>
        <v>0</v>
      </c>
      <c r="M234" s="28">
        <f t="shared" ca="1" si="321"/>
        <v>0</v>
      </c>
      <c r="N234" s="28">
        <f t="shared" ca="1" si="321"/>
        <v>0</v>
      </c>
      <c r="O234" s="28">
        <f t="shared" ca="1" si="321"/>
        <v>0</v>
      </c>
      <c r="P234" s="28">
        <f t="shared" ca="1" si="321"/>
        <v>0</v>
      </c>
      <c r="Q234" s="28">
        <f t="shared" ca="1" si="321"/>
        <v>0</v>
      </c>
      <c r="R234" s="28">
        <f t="shared" ca="1" si="321"/>
        <v>0</v>
      </c>
      <c r="S234" s="28">
        <f t="shared" ca="1" si="321"/>
        <v>0</v>
      </c>
      <c r="T234" s="28">
        <f t="shared" ca="1" si="321"/>
        <v>0</v>
      </c>
      <c r="U234" s="28">
        <f t="shared" ca="1" si="321"/>
        <v>0</v>
      </c>
      <c r="V234" s="28">
        <f t="shared" ca="1" si="321"/>
        <v>0</v>
      </c>
      <c r="W234" s="28">
        <f t="shared" ca="1" si="321"/>
        <v>0</v>
      </c>
      <c r="X234" s="28">
        <f t="shared" ca="1" si="321"/>
        <v>0</v>
      </c>
      <c r="Y234" s="28">
        <f t="shared" ca="1" si="321"/>
        <v>0</v>
      </c>
      <c r="Z234" s="28">
        <f t="shared" ca="1" si="321"/>
        <v>0</v>
      </c>
      <c r="AA234" s="28">
        <f t="shared" ca="1" si="313"/>
        <v>0</v>
      </c>
      <c r="AB234" s="28">
        <f t="shared" ca="1" si="313"/>
        <v>0</v>
      </c>
      <c r="AC234" s="28">
        <f t="shared" ca="1" si="313"/>
        <v>0</v>
      </c>
      <c r="AD234" s="28">
        <f t="shared" ca="1" si="313"/>
        <v>0</v>
      </c>
      <c r="AE234" s="28">
        <f t="shared" ca="1" si="313"/>
        <v>0</v>
      </c>
      <c r="AF234" s="28">
        <f t="shared" ca="1" si="313"/>
        <v>0</v>
      </c>
      <c r="AG234" s="28">
        <f t="shared" ca="1" si="313"/>
        <v>0</v>
      </c>
      <c r="AH234" s="28">
        <f t="shared" ca="1" si="313"/>
        <v>0</v>
      </c>
      <c r="AI234" s="28">
        <f t="shared" ca="1" si="313"/>
        <v>0</v>
      </c>
      <c r="AJ234" s="28">
        <f t="shared" ca="1" si="313"/>
        <v>0</v>
      </c>
      <c r="AK234" s="28">
        <f t="shared" ca="1" si="313"/>
        <v>0</v>
      </c>
      <c r="AL234" s="28">
        <f t="shared" ca="1" si="313"/>
        <v>0</v>
      </c>
      <c r="AM234" s="28">
        <f t="shared" ca="1" si="313"/>
        <v>0</v>
      </c>
      <c r="AN234" s="28">
        <f t="shared" ca="1" si="313"/>
        <v>0</v>
      </c>
      <c r="AO234" s="28">
        <f t="shared" ca="1" si="313"/>
        <v>0</v>
      </c>
      <c r="AP234" s="28">
        <f t="shared" ca="1" si="314"/>
        <v>0</v>
      </c>
      <c r="AQ234" s="28">
        <f t="shared" ca="1" si="314"/>
        <v>0</v>
      </c>
      <c r="AR234" s="28">
        <f t="shared" ca="1" si="314"/>
        <v>0</v>
      </c>
      <c r="AS234" s="28">
        <f t="shared" ca="1" si="314"/>
        <v>0</v>
      </c>
      <c r="AT234" s="28">
        <f t="shared" ca="1" si="314"/>
        <v>0</v>
      </c>
      <c r="AU234" s="28">
        <f t="shared" ca="1" si="314"/>
        <v>0</v>
      </c>
      <c r="AV234" s="28">
        <f t="shared" ca="1" si="314"/>
        <v>0</v>
      </c>
      <c r="AW234" s="28">
        <f t="shared" ca="1" si="314"/>
        <v>0</v>
      </c>
      <c r="AX234" s="28">
        <f t="shared" ca="1" si="314"/>
        <v>0</v>
      </c>
      <c r="AY234" s="28">
        <f t="shared" ca="1" si="314"/>
        <v>0</v>
      </c>
      <c r="AZ234" s="28">
        <f t="shared" ca="1" si="314"/>
        <v>0</v>
      </c>
      <c r="BA234" s="28">
        <f t="shared" ca="1" si="314"/>
        <v>0</v>
      </c>
      <c r="BB234" s="28">
        <f t="shared" ca="1" si="314"/>
        <v>0</v>
      </c>
      <c r="BC234" s="28">
        <f t="shared" ca="1" si="314"/>
        <v>0</v>
      </c>
      <c r="BD234" s="28">
        <f t="shared" ca="1" si="314"/>
        <v>0</v>
      </c>
      <c r="BE234" s="28">
        <f t="shared" ca="1" si="314"/>
        <v>0</v>
      </c>
      <c r="BF234" s="28">
        <f t="shared" ca="1" si="311"/>
        <v>0</v>
      </c>
      <c r="BG234" s="28">
        <f t="shared" ca="1" si="311"/>
        <v>0</v>
      </c>
      <c r="BH234" s="28">
        <f t="shared" ca="1" si="311"/>
        <v>0</v>
      </c>
      <c r="BI234" s="28">
        <f t="shared" ca="1" si="311"/>
        <v>0</v>
      </c>
      <c r="BJ234" s="28">
        <f t="shared" ca="1" si="311"/>
        <v>0</v>
      </c>
      <c r="BK234" s="28">
        <f t="shared" ca="1" si="311"/>
        <v>0</v>
      </c>
      <c r="BL234" s="28">
        <f t="shared" ca="1" si="311"/>
        <v>0</v>
      </c>
      <c r="BM234" s="28">
        <f t="shared" ca="1" si="311"/>
        <v>0</v>
      </c>
      <c r="BN234" s="28">
        <f t="shared" ca="1" si="311"/>
        <v>0</v>
      </c>
      <c r="BO234" s="28">
        <f t="shared" ca="1" si="311"/>
        <v>0</v>
      </c>
      <c r="BP234" s="28">
        <f t="shared" ca="1" si="311"/>
        <v>0</v>
      </c>
      <c r="BQ234" s="28">
        <f t="shared" ca="1" si="311"/>
        <v>0</v>
      </c>
      <c r="BR234" s="28">
        <f t="shared" ca="1" si="311"/>
        <v>0</v>
      </c>
      <c r="BS234" s="28">
        <f t="shared" ca="1" si="311"/>
        <v>0</v>
      </c>
      <c r="BT234" s="28">
        <f t="shared" ca="1" si="311"/>
        <v>0</v>
      </c>
      <c r="BU234" s="28">
        <f t="shared" ca="1" si="322"/>
        <v>0</v>
      </c>
      <c r="BV234" s="28">
        <f t="shared" ca="1" si="322"/>
        <v>0</v>
      </c>
      <c r="BW234" s="28">
        <f t="shared" ca="1" si="322"/>
        <v>0</v>
      </c>
      <c r="BX234" s="28">
        <f t="shared" ca="1" si="322"/>
        <v>0</v>
      </c>
      <c r="BY234" s="28">
        <f t="shared" ca="1" si="322"/>
        <v>0</v>
      </c>
      <c r="BZ234" s="28">
        <f t="shared" ca="1" si="322"/>
        <v>0</v>
      </c>
      <c r="CA234" s="28">
        <f t="shared" ca="1" si="322"/>
        <v>0</v>
      </c>
      <c r="CB234" s="28">
        <f t="shared" ca="1" si="322"/>
        <v>0</v>
      </c>
      <c r="CC234" s="28">
        <f t="shared" ca="1" si="322"/>
        <v>0</v>
      </c>
      <c r="CD234" s="28">
        <f t="shared" ca="1" si="322"/>
        <v>0</v>
      </c>
      <c r="CE234" s="28">
        <f t="shared" ca="1" si="322"/>
        <v>0</v>
      </c>
      <c r="CF234" s="28">
        <f t="shared" ca="1" si="322"/>
        <v>0</v>
      </c>
      <c r="CG234" s="28">
        <f t="shared" ca="1" si="322"/>
        <v>0</v>
      </c>
      <c r="CH234" s="28">
        <f t="shared" ca="1" si="322"/>
        <v>0</v>
      </c>
      <c r="CI234" s="28">
        <f t="shared" ca="1" si="322"/>
        <v>0</v>
      </c>
      <c r="CJ234" s="28">
        <f t="shared" ca="1" si="322"/>
        <v>0</v>
      </c>
      <c r="CK234" s="28">
        <f t="shared" ca="1" si="315"/>
        <v>0</v>
      </c>
      <c r="CL234" s="28">
        <f t="shared" ca="1" si="315"/>
        <v>0</v>
      </c>
      <c r="CM234" s="28">
        <f t="shared" ca="1" si="315"/>
        <v>0</v>
      </c>
      <c r="CN234" s="28">
        <f t="shared" ca="1" si="315"/>
        <v>0</v>
      </c>
      <c r="CO234" s="28">
        <f t="shared" ca="1" si="315"/>
        <v>0</v>
      </c>
      <c r="CP234" s="28">
        <f t="shared" ca="1" si="315"/>
        <v>0</v>
      </c>
      <c r="CQ234" s="28">
        <f t="shared" ca="1" si="315"/>
        <v>0</v>
      </c>
      <c r="CR234" s="28">
        <f t="shared" ca="1" si="315"/>
        <v>0</v>
      </c>
      <c r="CS234" s="28">
        <f t="shared" ca="1" si="315"/>
        <v>0</v>
      </c>
      <c r="CT234" s="28">
        <f t="shared" ca="1" si="315"/>
        <v>0</v>
      </c>
      <c r="CU234" s="28">
        <f t="shared" ca="1" si="315"/>
        <v>0</v>
      </c>
      <c r="CV234" s="28">
        <f t="shared" ca="1" si="315"/>
        <v>0</v>
      </c>
      <c r="CW234" s="28">
        <f t="shared" ca="1" si="315"/>
        <v>0</v>
      </c>
      <c r="CX234" s="28">
        <f t="shared" ca="1" si="315"/>
        <v>0</v>
      </c>
      <c r="CY234" s="28">
        <f t="shared" ca="1" si="315"/>
        <v>0</v>
      </c>
      <c r="CZ234" s="28">
        <f t="shared" ca="1" si="323"/>
        <v>0</v>
      </c>
      <c r="DA234" s="28">
        <f t="shared" ca="1" si="323"/>
        <v>0</v>
      </c>
      <c r="DB234" s="28">
        <f t="shared" ca="1" si="323"/>
        <v>0</v>
      </c>
      <c r="DC234" s="28">
        <f t="shared" ca="1" si="323"/>
        <v>0</v>
      </c>
      <c r="DD234" s="28">
        <f t="shared" ca="1" si="323"/>
        <v>0</v>
      </c>
      <c r="DE234" s="28">
        <f t="shared" ca="1" si="323"/>
        <v>0</v>
      </c>
      <c r="DF234" s="28">
        <f t="shared" ca="1" si="323"/>
        <v>0</v>
      </c>
      <c r="DG234" s="28">
        <f t="shared" ca="1" si="323"/>
        <v>0</v>
      </c>
      <c r="DH234" s="28">
        <f t="shared" ca="1" si="323"/>
        <v>0</v>
      </c>
      <c r="DI234" s="28">
        <f t="shared" ca="1" si="323"/>
        <v>0</v>
      </c>
      <c r="DJ234" s="28">
        <f t="shared" ca="1" si="323"/>
        <v>0</v>
      </c>
      <c r="DK234" s="28">
        <f t="shared" ca="1" si="323"/>
        <v>0</v>
      </c>
      <c r="DL234" s="28">
        <f t="shared" ca="1" si="323"/>
        <v>0</v>
      </c>
      <c r="DM234" s="28">
        <f t="shared" ca="1" si="323"/>
        <v>0</v>
      </c>
      <c r="DN234" s="28">
        <f t="shared" ca="1" si="323"/>
        <v>0</v>
      </c>
      <c r="DO234" s="28">
        <f t="shared" ca="1" si="323"/>
        <v>0</v>
      </c>
      <c r="DP234" s="28">
        <f t="shared" ca="1" si="316"/>
        <v>0</v>
      </c>
      <c r="DQ234" s="28">
        <f t="shared" ca="1" si="316"/>
        <v>0</v>
      </c>
      <c r="DR234" s="28">
        <f t="shared" ca="1" si="316"/>
        <v>0</v>
      </c>
      <c r="DS234" s="28">
        <f t="shared" ca="1" si="316"/>
        <v>0</v>
      </c>
      <c r="DT234" s="28">
        <f t="shared" ca="1" si="316"/>
        <v>0</v>
      </c>
      <c r="DU234" s="28">
        <f t="shared" ca="1" si="316"/>
        <v>0</v>
      </c>
      <c r="DV234" s="28">
        <f t="shared" ca="1" si="316"/>
        <v>0</v>
      </c>
      <c r="DW234" s="28">
        <f t="shared" ca="1" si="316"/>
        <v>0</v>
      </c>
      <c r="DX234" s="28">
        <f t="shared" ca="1" si="316"/>
        <v>0</v>
      </c>
      <c r="DY234" s="28">
        <f t="shared" ca="1" si="316"/>
        <v>0</v>
      </c>
      <c r="DZ234" s="28">
        <f t="shared" ca="1" si="316"/>
        <v>0</v>
      </c>
      <c r="EA234" s="28">
        <f t="shared" ca="1" si="316"/>
        <v>0</v>
      </c>
      <c r="EB234" s="28">
        <f t="shared" ca="1" si="316"/>
        <v>0</v>
      </c>
      <c r="EC234" s="28">
        <f t="shared" ca="1" si="316"/>
        <v>0</v>
      </c>
      <c r="ED234" s="28">
        <f t="shared" ca="1" si="316"/>
        <v>0</v>
      </c>
      <c r="EE234" s="28">
        <f t="shared" ca="1" si="324"/>
        <v>0</v>
      </c>
      <c r="EF234" s="28">
        <f t="shared" ca="1" si="324"/>
        <v>0</v>
      </c>
      <c r="EG234" s="28">
        <f t="shared" ca="1" si="324"/>
        <v>0</v>
      </c>
      <c r="EH234" s="28">
        <f t="shared" ca="1" si="324"/>
        <v>0</v>
      </c>
      <c r="EI234" s="28">
        <f t="shared" ca="1" si="324"/>
        <v>0</v>
      </c>
      <c r="EJ234" s="28">
        <f t="shared" ca="1" si="324"/>
        <v>0</v>
      </c>
      <c r="EK234" s="28">
        <f t="shared" ca="1" si="324"/>
        <v>0</v>
      </c>
      <c r="EL234" s="28">
        <f t="shared" ca="1" si="324"/>
        <v>0</v>
      </c>
      <c r="EM234" s="28">
        <f t="shared" ca="1" si="324"/>
        <v>0</v>
      </c>
      <c r="EN234" s="28">
        <f t="shared" ca="1" si="324"/>
        <v>0</v>
      </c>
      <c r="EO234" s="28">
        <f t="shared" ca="1" si="324"/>
        <v>0</v>
      </c>
      <c r="EP234" s="28">
        <f t="shared" ca="1" si="324"/>
        <v>0</v>
      </c>
      <c r="EQ234" s="28">
        <f t="shared" ca="1" si="324"/>
        <v>0</v>
      </c>
      <c r="ER234" s="28">
        <f t="shared" ca="1" si="324"/>
        <v>0</v>
      </c>
      <c r="ES234" s="28">
        <f t="shared" ca="1" si="324"/>
        <v>0</v>
      </c>
      <c r="ET234" s="28">
        <f t="shared" ca="1" si="324"/>
        <v>0</v>
      </c>
      <c r="EU234" s="28">
        <f t="shared" ca="1" si="317"/>
        <v>0</v>
      </c>
      <c r="EV234" s="28">
        <f t="shared" ca="1" si="317"/>
        <v>0</v>
      </c>
      <c r="EW234" s="28">
        <f t="shared" ca="1" si="317"/>
        <v>0</v>
      </c>
      <c r="EX234" s="28">
        <f t="shared" ca="1" si="317"/>
        <v>0</v>
      </c>
      <c r="EY234" s="28">
        <f t="shared" ca="1" si="317"/>
        <v>0</v>
      </c>
      <c r="EZ234" s="28">
        <f t="shared" ca="1" si="317"/>
        <v>0</v>
      </c>
      <c r="FA234" s="28">
        <f t="shared" ca="1" si="317"/>
        <v>0</v>
      </c>
      <c r="FB234" s="28">
        <f t="shared" ca="1" si="317"/>
        <v>0</v>
      </c>
      <c r="FC234" s="28">
        <f t="shared" ca="1" si="317"/>
        <v>0</v>
      </c>
      <c r="FD234" s="28">
        <f t="shared" ca="1" si="317"/>
        <v>0</v>
      </c>
      <c r="FE234" s="28">
        <f t="shared" ca="1" si="317"/>
        <v>0</v>
      </c>
      <c r="FF234" s="28">
        <f t="shared" ca="1" si="317"/>
        <v>0</v>
      </c>
      <c r="FG234" s="28">
        <f t="shared" ca="1" si="317"/>
        <v>0</v>
      </c>
      <c r="FH234" s="28">
        <f t="shared" ca="1" si="317"/>
        <v>0</v>
      </c>
      <c r="FI234" s="28">
        <f t="shared" ca="1" si="317"/>
        <v>0</v>
      </c>
      <c r="FJ234" s="28">
        <f t="shared" ca="1" si="318"/>
        <v>0</v>
      </c>
      <c r="FK234" s="28">
        <f t="shared" ca="1" si="318"/>
        <v>0</v>
      </c>
      <c r="FL234" s="28">
        <f t="shared" ca="1" si="318"/>
        <v>0</v>
      </c>
      <c r="FM234" s="28">
        <f t="shared" ca="1" si="318"/>
        <v>0</v>
      </c>
      <c r="FN234" s="28">
        <f t="shared" ca="1" si="318"/>
        <v>0</v>
      </c>
      <c r="FO234" s="28">
        <f t="shared" ca="1" si="318"/>
        <v>0</v>
      </c>
      <c r="FP234" s="28">
        <f t="shared" ca="1" si="318"/>
        <v>0</v>
      </c>
      <c r="FQ234" s="28">
        <f t="shared" ca="1" si="318"/>
        <v>0</v>
      </c>
      <c r="FR234" s="28">
        <f t="shared" ca="1" si="318"/>
        <v>0</v>
      </c>
      <c r="FS234" s="28">
        <f t="shared" ca="1" si="318"/>
        <v>0</v>
      </c>
      <c r="FT234" s="28">
        <f t="shared" ca="1" si="318"/>
        <v>0</v>
      </c>
      <c r="FU234" s="28">
        <f t="shared" ca="1" si="318"/>
        <v>0</v>
      </c>
      <c r="FV234" s="28">
        <f t="shared" ca="1" si="318"/>
        <v>0</v>
      </c>
      <c r="FW234" s="28">
        <f t="shared" ca="1" si="318"/>
        <v>0</v>
      </c>
      <c r="FX234" s="28">
        <f t="shared" ca="1" si="318"/>
        <v>0</v>
      </c>
      <c r="FY234" s="28">
        <f t="shared" ca="1" si="312"/>
        <v>0</v>
      </c>
      <c r="FZ234" s="28">
        <f t="shared" ca="1" si="312"/>
        <v>0</v>
      </c>
      <c r="GA234" s="28">
        <f t="shared" ca="1" si="312"/>
        <v>0</v>
      </c>
      <c r="GB234" s="28">
        <f t="shared" ca="1" si="312"/>
        <v>0</v>
      </c>
      <c r="GC234" s="28">
        <f t="shared" ca="1" si="312"/>
        <v>0</v>
      </c>
      <c r="GD234" s="28">
        <f t="shared" ca="1" si="312"/>
        <v>0</v>
      </c>
      <c r="GE234" s="28">
        <f t="shared" ca="1" si="312"/>
        <v>0</v>
      </c>
      <c r="GF234" s="28">
        <f t="shared" ca="1" si="312"/>
        <v>0</v>
      </c>
      <c r="GG234" s="28">
        <f t="shared" ca="1" si="312"/>
        <v>0</v>
      </c>
      <c r="GH234" s="28">
        <f t="shared" ca="1" si="312"/>
        <v>0</v>
      </c>
      <c r="GI234" s="28">
        <f t="shared" ca="1" si="310"/>
        <v>0</v>
      </c>
      <c r="GJ234" s="28">
        <f t="shared" ca="1" si="310"/>
        <v>0</v>
      </c>
      <c r="GK234" s="28">
        <f t="shared" ca="1" si="310"/>
        <v>0</v>
      </c>
      <c r="GL234" s="28">
        <f t="shared" ca="1" si="310"/>
        <v>0</v>
      </c>
      <c r="GM234" s="28">
        <f t="shared" ca="1" si="310"/>
        <v>0</v>
      </c>
      <c r="GN234" s="28">
        <f t="shared" ca="1" si="310"/>
        <v>0</v>
      </c>
      <c r="GO234" s="28">
        <f t="shared" ca="1" si="310"/>
        <v>0</v>
      </c>
      <c r="GP234" s="28">
        <f t="shared" ca="1" si="310"/>
        <v>0</v>
      </c>
      <c r="GQ234" s="28">
        <f t="shared" ca="1" si="310"/>
        <v>0</v>
      </c>
      <c r="GR234" s="28">
        <f t="shared" ca="1" si="310"/>
        <v>0</v>
      </c>
      <c r="GS234" s="28">
        <f t="shared" ca="1" si="310"/>
        <v>0</v>
      </c>
      <c r="GT234" s="28">
        <f t="shared" ca="1" si="310"/>
        <v>0</v>
      </c>
      <c r="GU234" s="28">
        <f t="shared" ca="1" si="310"/>
        <v>0</v>
      </c>
      <c r="GV234" s="28">
        <f t="shared" ca="1" si="310"/>
        <v>0</v>
      </c>
      <c r="GW234" s="28">
        <f t="shared" ca="1" si="310"/>
        <v>0</v>
      </c>
      <c r="GX234" s="28">
        <f t="shared" ca="1" si="310"/>
        <v>0</v>
      </c>
      <c r="GY234" s="28">
        <f t="shared" ca="1" si="325"/>
        <v>0</v>
      </c>
      <c r="GZ234" s="28">
        <f t="shared" ca="1" si="325"/>
        <v>0</v>
      </c>
      <c r="HA234" s="28">
        <f t="shared" ca="1" si="325"/>
        <v>0</v>
      </c>
      <c r="HB234" s="28">
        <f t="shared" ca="1" si="325"/>
        <v>0</v>
      </c>
      <c r="HC234" s="28">
        <f t="shared" ca="1" si="325"/>
        <v>0</v>
      </c>
      <c r="HD234" s="28">
        <f t="shared" ca="1" si="325"/>
        <v>0</v>
      </c>
      <c r="HE234" s="28">
        <f t="shared" ca="1" si="325"/>
        <v>0</v>
      </c>
      <c r="HF234" s="28">
        <f t="shared" ca="1" si="325"/>
        <v>0</v>
      </c>
      <c r="HG234" s="28">
        <f t="shared" ca="1" si="325"/>
        <v>0</v>
      </c>
      <c r="HH234" s="28">
        <f t="shared" ca="1" si="325"/>
        <v>0</v>
      </c>
      <c r="HI234" s="28">
        <f t="shared" ca="1" si="325"/>
        <v>0</v>
      </c>
      <c r="HJ234" s="28">
        <f t="shared" ca="1" si="325"/>
        <v>0</v>
      </c>
      <c r="HK234" s="28">
        <f t="shared" ca="1" si="325"/>
        <v>0</v>
      </c>
      <c r="HL234" s="28">
        <f t="shared" ca="1" si="325"/>
        <v>0</v>
      </c>
      <c r="HM234" s="28">
        <f t="shared" ca="1" si="319"/>
        <v>0</v>
      </c>
      <c r="HN234" s="28">
        <f t="shared" ca="1" si="319"/>
        <v>0</v>
      </c>
      <c r="HO234" s="28">
        <f t="shared" ca="1" si="319"/>
        <v>0</v>
      </c>
      <c r="HP234" s="28">
        <f t="shared" ca="1" si="319"/>
        <v>0</v>
      </c>
      <c r="HQ234" s="28">
        <f t="shared" ca="1" si="319"/>
        <v>0</v>
      </c>
      <c r="HR234" s="28">
        <f t="shared" ca="1" si="319"/>
        <v>0</v>
      </c>
      <c r="HS234" s="28">
        <f t="shared" ca="1" si="319"/>
        <v>0</v>
      </c>
      <c r="HT234" s="28">
        <f t="shared" ca="1" si="319"/>
        <v>0</v>
      </c>
      <c r="HU234" s="28">
        <f t="shared" ca="1" si="319"/>
        <v>0</v>
      </c>
      <c r="HV234" s="28">
        <f t="shared" ca="1" si="326"/>
        <v>0</v>
      </c>
      <c r="HW234" s="28">
        <f t="shared" ca="1" si="326"/>
        <v>0</v>
      </c>
      <c r="HX234" s="28">
        <f t="shared" ca="1" si="326"/>
        <v>0</v>
      </c>
      <c r="HY234" s="28">
        <f t="shared" ca="1" si="326"/>
        <v>0</v>
      </c>
      <c r="HZ234" s="28">
        <f t="shared" ca="1" si="326"/>
        <v>0</v>
      </c>
      <c r="IA234" s="28">
        <f t="shared" ca="1" si="326"/>
        <v>0</v>
      </c>
      <c r="IB234" s="28">
        <f t="shared" ca="1" si="326"/>
        <v>0</v>
      </c>
      <c r="IC234" s="28">
        <f t="shared" ca="1" si="326"/>
        <v>0</v>
      </c>
      <c r="ID234" s="28">
        <f t="shared" ca="1" si="326"/>
        <v>0</v>
      </c>
      <c r="IE234" s="28">
        <f t="shared" ca="1" si="326"/>
        <v>0</v>
      </c>
      <c r="IF234" s="28">
        <f t="shared" ca="1" si="326"/>
        <v>0</v>
      </c>
      <c r="IG234" s="28">
        <f t="shared" ca="1" si="326"/>
        <v>0</v>
      </c>
      <c r="IH234" s="28">
        <f t="shared" ca="1" si="326"/>
        <v>0</v>
      </c>
      <c r="II234" s="28">
        <f t="shared" ca="1" si="326"/>
        <v>0</v>
      </c>
      <c r="IJ234" s="28">
        <f t="shared" ca="1" si="326"/>
        <v>0</v>
      </c>
      <c r="IK234" s="28">
        <f t="shared" ca="1" si="326"/>
        <v>0</v>
      </c>
      <c r="IL234" s="28">
        <f t="shared" ca="1" si="327"/>
        <v>0</v>
      </c>
      <c r="IM234" s="28">
        <f t="shared" ca="1" si="327"/>
        <v>0</v>
      </c>
      <c r="IN234" s="28">
        <f t="shared" ca="1" si="327"/>
        <v>0</v>
      </c>
      <c r="IO234" s="28">
        <f t="shared" ca="1" si="327"/>
        <v>0</v>
      </c>
      <c r="IP234" s="28">
        <f t="shared" ca="1" si="327"/>
        <v>0</v>
      </c>
      <c r="IQ234" s="28">
        <f t="shared" ca="1" si="327"/>
        <v>0</v>
      </c>
      <c r="IR234" s="28">
        <f t="shared" ca="1" si="327"/>
        <v>0</v>
      </c>
      <c r="IS234" s="28">
        <f t="shared" ca="1" si="327"/>
        <v>0</v>
      </c>
      <c r="IT234" s="28">
        <f t="shared" ca="1" si="327"/>
        <v>0</v>
      </c>
      <c r="IU234" s="28">
        <f t="shared" ca="1" si="327"/>
        <v>0</v>
      </c>
      <c r="IV234" s="28">
        <f t="shared" ca="1" si="327"/>
        <v>0</v>
      </c>
      <c r="IW234" s="28">
        <f t="shared" ca="1" si="327"/>
        <v>0</v>
      </c>
      <c r="IX234" s="28">
        <f t="shared" ca="1" si="327"/>
        <v>0</v>
      </c>
      <c r="IY234" s="28">
        <f t="shared" ca="1" si="327"/>
        <v>0</v>
      </c>
      <c r="IZ234" s="28">
        <f t="shared" ca="1" si="327"/>
        <v>0</v>
      </c>
      <c r="JA234" s="28"/>
      <c r="JB234" s="28"/>
      <c r="JC234" s="28"/>
      <c r="JD234" s="28"/>
      <c r="JE234" s="28"/>
      <c r="JF234" s="28"/>
      <c r="JG234" s="28"/>
      <c r="JH234" s="28"/>
      <c r="JI234" s="28"/>
      <c r="JJ234" s="28"/>
      <c r="JK234" s="28"/>
      <c r="JL234" s="28"/>
      <c r="JM234" s="28"/>
      <c r="JN234" s="28"/>
      <c r="JO234" s="28"/>
      <c r="JP234" s="28"/>
      <c r="JQ234" s="28"/>
      <c r="JR234" s="28"/>
    </row>
    <row r="235" spans="1:278" x14ac:dyDescent="0.2">
      <c r="A235" s="27">
        <f t="shared" si="291"/>
        <v>226</v>
      </c>
      <c r="B235" s="28">
        <f t="shared" ca="1" si="286"/>
        <v>0</v>
      </c>
      <c r="C235" s="28">
        <f t="shared" ca="1" si="287"/>
        <v>0</v>
      </c>
      <c r="D235" s="28">
        <f t="shared" ca="1" si="288"/>
        <v>0</v>
      </c>
      <c r="E235" s="34">
        <f t="shared" ca="1" si="289"/>
        <v>0</v>
      </c>
      <c r="F235" s="30">
        <f t="shared" ca="1" si="290"/>
        <v>0</v>
      </c>
      <c r="G235" s="28"/>
      <c r="H235" s="34">
        <f t="shared" ca="1" si="292"/>
        <v>0</v>
      </c>
      <c r="I235" s="27">
        <f t="shared" si="277"/>
        <v>466</v>
      </c>
      <c r="J235" s="30">
        <f t="shared" ca="1" si="295"/>
        <v>0</v>
      </c>
      <c r="K235" s="28">
        <f t="shared" ca="1" si="321"/>
        <v>0</v>
      </c>
      <c r="L235" s="28">
        <f t="shared" ca="1" si="321"/>
        <v>0</v>
      </c>
      <c r="M235" s="28">
        <f t="shared" ca="1" si="321"/>
        <v>0</v>
      </c>
      <c r="N235" s="28">
        <f t="shared" ca="1" si="321"/>
        <v>0</v>
      </c>
      <c r="O235" s="28">
        <f t="shared" ca="1" si="321"/>
        <v>0</v>
      </c>
      <c r="P235" s="28">
        <f t="shared" ca="1" si="321"/>
        <v>0</v>
      </c>
      <c r="Q235" s="28">
        <f t="shared" ca="1" si="321"/>
        <v>0</v>
      </c>
      <c r="R235" s="28">
        <f t="shared" ca="1" si="321"/>
        <v>0</v>
      </c>
      <c r="S235" s="28">
        <f t="shared" ca="1" si="321"/>
        <v>0</v>
      </c>
      <c r="T235" s="28">
        <f t="shared" ca="1" si="321"/>
        <v>0</v>
      </c>
      <c r="U235" s="28">
        <f t="shared" ca="1" si="321"/>
        <v>0</v>
      </c>
      <c r="V235" s="28">
        <f t="shared" ca="1" si="321"/>
        <v>0</v>
      </c>
      <c r="W235" s="28">
        <f t="shared" ca="1" si="321"/>
        <v>0</v>
      </c>
      <c r="X235" s="28">
        <f t="shared" ca="1" si="321"/>
        <v>0</v>
      </c>
      <c r="Y235" s="28">
        <f t="shared" ca="1" si="321"/>
        <v>0</v>
      </c>
      <c r="Z235" s="28">
        <f t="shared" ca="1" si="321"/>
        <v>0</v>
      </c>
      <c r="AA235" s="28">
        <f t="shared" ca="1" si="313"/>
        <v>0</v>
      </c>
      <c r="AB235" s="28">
        <f t="shared" ca="1" si="313"/>
        <v>0</v>
      </c>
      <c r="AC235" s="28">
        <f t="shared" ca="1" si="313"/>
        <v>0</v>
      </c>
      <c r="AD235" s="28">
        <f t="shared" ca="1" si="313"/>
        <v>0</v>
      </c>
      <c r="AE235" s="28">
        <f t="shared" ca="1" si="313"/>
        <v>0</v>
      </c>
      <c r="AF235" s="28">
        <f t="shared" ca="1" si="313"/>
        <v>0</v>
      </c>
      <c r="AG235" s="28">
        <f t="shared" ca="1" si="313"/>
        <v>0</v>
      </c>
      <c r="AH235" s="28">
        <f t="shared" ca="1" si="313"/>
        <v>0</v>
      </c>
      <c r="AI235" s="28">
        <f t="shared" ca="1" si="313"/>
        <v>0</v>
      </c>
      <c r="AJ235" s="28">
        <f t="shared" ca="1" si="313"/>
        <v>0</v>
      </c>
      <c r="AK235" s="28">
        <f t="shared" ca="1" si="313"/>
        <v>0</v>
      </c>
      <c r="AL235" s="28">
        <f t="shared" ca="1" si="313"/>
        <v>0</v>
      </c>
      <c r="AM235" s="28">
        <f t="shared" ca="1" si="313"/>
        <v>0</v>
      </c>
      <c r="AN235" s="28">
        <f t="shared" ca="1" si="313"/>
        <v>0</v>
      </c>
      <c r="AO235" s="28">
        <f t="shared" ca="1" si="313"/>
        <v>0</v>
      </c>
      <c r="AP235" s="28">
        <f t="shared" ca="1" si="314"/>
        <v>0</v>
      </c>
      <c r="AQ235" s="28">
        <f t="shared" ca="1" si="314"/>
        <v>0</v>
      </c>
      <c r="AR235" s="28">
        <f t="shared" ca="1" si="314"/>
        <v>0</v>
      </c>
      <c r="AS235" s="28">
        <f t="shared" ca="1" si="314"/>
        <v>0</v>
      </c>
      <c r="AT235" s="28">
        <f t="shared" ca="1" si="314"/>
        <v>0</v>
      </c>
      <c r="AU235" s="28">
        <f t="shared" ca="1" si="314"/>
        <v>0</v>
      </c>
      <c r="AV235" s="28">
        <f t="shared" ca="1" si="314"/>
        <v>0</v>
      </c>
      <c r="AW235" s="28">
        <f t="shared" ca="1" si="314"/>
        <v>0</v>
      </c>
      <c r="AX235" s="28">
        <f t="shared" ca="1" si="314"/>
        <v>0</v>
      </c>
      <c r="AY235" s="28">
        <f t="shared" ca="1" si="314"/>
        <v>0</v>
      </c>
      <c r="AZ235" s="28">
        <f t="shared" ca="1" si="314"/>
        <v>0</v>
      </c>
      <c r="BA235" s="28">
        <f t="shared" ca="1" si="314"/>
        <v>0</v>
      </c>
      <c r="BB235" s="28">
        <f t="shared" ca="1" si="314"/>
        <v>0</v>
      </c>
      <c r="BC235" s="28">
        <f t="shared" ca="1" si="314"/>
        <v>0</v>
      </c>
      <c r="BD235" s="28">
        <f t="shared" ca="1" si="314"/>
        <v>0</v>
      </c>
      <c r="BE235" s="28">
        <f t="shared" ca="1" si="314"/>
        <v>0</v>
      </c>
      <c r="BF235" s="28">
        <f t="shared" ca="1" si="311"/>
        <v>0</v>
      </c>
      <c r="BG235" s="28">
        <f t="shared" ca="1" si="311"/>
        <v>0</v>
      </c>
      <c r="BH235" s="28">
        <f t="shared" ca="1" si="311"/>
        <v>0</v>
      </c>
      <c r="BI235" s="28">
        <f t="shared" ca="1" si="311"/>
        <v>0</v>
      </c>
      <c r="BJ235" s="28">
        <f t="shared" ca="1" si="311"/>
        <v>0</v>
      </c>
      <c r="BK235" s="28">
        <f t="shared" ca="1" si="311"/>
        <v>0</v>
      </c>
      <c r="BL235" s="28">
        <f t="shared" ca="1" si="311"/>
        <v>0</v>
      </c>
      <c r="BM235" s="28">
        <f t="shared" ca="1" si="311"/>
        <v>0</v>
      </c>
      <c r="BN235" s="28">
        <f t="shared" ca="1" si="311"/>
        <v>0</v>
      </c>
      <c r="BO235" s="28">
        <f t="shared" ca="1" si="311"/>
        <v>0</v>
      </c>
      <c r="BP235" s="28">
        <f t="shared" ca="1" si="311"/>
        <v>0</v>
      </c>
      <c r="BQ235" s="28">
        <f t="shared" ca="1" si="311"/>
        <v>0</v>
      </c>
      <c r="BR235" s="28">
        <f t="shared" ca="1" si="311"/>
        <v>0</v>
      </c>
      <c r="BS235" s="28">
        <f t="shared" ca="1" si="311"/>
        <v>0</v>
      </c>
      <c r="BT235" s="28">
        <f t="shared" ca="1" si="311"/>
        <v>0</v>
      </c>
      <c r="BU235" s="28">
        <f t="shared" ca="1" si="322"/>
        <v>0</v>
      </c>
      <c r="BV235" s="28">
        <f t="shared" ca="1" si="322"/>
        <v>0</v>
      </c>
      <c r="BW235" s="28">
        <f t="shared" ca="1" si="322"/>
        <v>0</v>
      </c>
      <c r="BX235" s="28">
        <f t="shared" ca="1" si="322"/>
        <v>0</v>
      </c>
      <c r="BY235" s="28">
        <f t="shared" ca="1" si="322"/>
        <v>0</v>
      </c>
      <c r="BZ235" s="28">
        <f t="shared" ca="1" si="322"/>
        <v>0</v>
      </c>
      <c r="CA235" s="28">
        <f t="shared" ca="1" si="322"/>
        <v>0</v>
      </c>
      <c r="CB235" s="28">
        <f t="shared" ca="1" si="322"/>
        <v>0</v>
      </c>
      <c r="CC235" s="28">
        <f t="shared" ca="1" si="322"/>
        <v>0</v>
      </c>
      <c r="CD235" s="28">
        <f t="shared" ca="1" si="322"/>
        <v>0</v>
      </c>
      <c r="CE235" s="28">
        <f t="shared" ca="1" si="322"/>
        <v>0</v>
      </c>
      <c r="CF235" s="28">
        <f t="shared" ca="1" si="322"/>
        <v>0</v>
      </c>
      <c r="CG235" s="28">
        <f t="shared" ca="1" si="322"/>
        <v>0</v>
      </c>
      <c r="CH235" s="28">
        <f t="shared" ca="1" si="322"/>
        <v>0</v>
      </c>
      <c r="CI235" s="28">
        <f t="shared" ca="1" si="322"/>
        <v>0</v>
      </c>
      <c r="CJ235" s="28">
        <f t="shared" ca="1" si="322"/>
        <v>0</v>
      </c>
      <c r="CK235" s="28">
        <f t="shared" ca="1" si="315"/>
        <v>0</v>
      </c>
      <c r="CL235" s="28">
        <f t="shared" ca="1" si="315"/>
        <v>0</v>
      </c>
      <c r="CM235" s="28">
        <f t="shared" ca="1" si="315"/>
        <v>0</v>
      </c>
      <c r="CN235" s="28">
        <f t="shared" ca="1" si="315"/>
        <v>0</v>
      </c>
      <c r="CO235" s="28">
        <f t="shared" ca="1" si="315"/>
        <v>0</v>
      </c>
      <c r="CP235" s="28">
        <f t="shared" ca="1" si="315"/>
        <v>0</v>
      </c>
      <c r="CQ235" s="28">
        <f t="shared" ca="1" si="315"/>
        <v>0</v>
      </c>
      <c r="CR235" s="28">
        <f t="shared" ca="1" si="315"/>
        <v>0</v>
      </c>
      <c r="CS235" s="28">
        <f t="shared" ca="1" si="315"/>
        <v>0</v>
      </c>
      <c r="CT235" s="28">
        <f t="shared" ca="1" si="315"/>
        <v>0</v>
      </c>
      <c r="CU235" s="28">
        <f t="shared" ca="1" si="315"/>
        <v>0</v>
      </c>
      <c r="CV235" s="28">
        <f t="shared" ca="1" si="315"/>
        <v>0</v>
      </c>
      <c r="CW235" s="28">
        <f t="shared" ca="1" si="315"/>
        <v>0</v>
      </c>
      <c r="CX235" s="28">
        <f t="shared" ca="1" si="315"/>
        <v>0</v>
      </c>
      <c r="CY235" s="28">
        <f t="shared" ca="1" si="315"/>
        <v>0</v>
      </c>
      <c r="CZ235" s="28">
        <f t="shared" ca="1" si="323"/>
        <v>0</v>
      </c>
      <c r="DA235" s="28">
        <f t="shared" ca="1" si="323"/>
        <v>0</v>
      </c>
      <c r="DB235" s="28">
        <f t="shared" ca="1" si="323"/>
        <v>0</v>
      </c>
      <c r="DC235" s="28">
        <f t="shared" ca="1" si="323"/>
        <v>0</v>
      </c>
      <c r="DD235" s="28">
        <f t="shared" ca="1" si="323"/>
        <v>0</v>
      </c>
      <c r="DE235" s="28">
        <f t="shared" ca="1" si="323"/>
        <v>0</v>
      </c>
      <c r="DF235" s="28">
        <f t="shared" ca="1" si="323"/>
        <v>0</v>
      </c>
      <c r="DG235" s="28">
        <f t="shared" ca="1" si="323"/>
        <v>0</v>
      </c>
      <c r="DH235" s="28">
        <f t="shared" ca="1" si="323"/>
        <v>0</v>
      </c>
      <c r="DI235" s="28">
        <f t="shared" ca="1" si="323"/>
        <v>0</v>
      </c>
      <c r="DJ235" s="28">
        <f t="shared" ca="1" si="323"/>
        <v>0</v>
      </c>
      <c r="DK235" s="28">
        <f t="shared" ca="1" si="323"/>
        <v>0</v>
      </c>
      <c r="DL235" s="28">
        <f t="shared" ca="1" si="323"/>
        <v>0</v>
      </c>
      <c r="DM235" s="28">
        <f t="shared" ca="1" si="323"/>
        <v>0</v>
      </c>
      <c r="DN235" s="28">
        <f t="shared" ca="1" si="323"/>
        <v>0</v>
      </c>
      <c r="DO235" s="28">
        <f t="shared" ca="1" si="323"/>
        <v>0</v>
      </c>
      <c r="DP235" s="28">
        <f t="shared" ca="1" si="316"/>
        <v>0</v>
      </c>
      <c r="DQ235" s="28">
        <f t="shared" ca="1" si="316"/>
        <v>0</v>
      </c>
      <c r="DR235" s="28">
        <f t="shared" ca="1" si="316"/>
        <v>0</v>
      </c>
      <c r="DS235" s="28">
        <f t="shared" ca="1" si="316"/>
        <v>0</v>
      </c>
      <c r="DT235" s="28">
        <f t="shared" ca="1" si="316"/>
        <v>0</v>
      </c>
      <c r="DU235" s="28">
        <f t="shared" ca="1" si="316"/>
        <v>0</v>
      </c>
      <c r="DV235" s="28">
        <f t="shared" ca="1" si="316"/>
        <v>0</v>
      </c>
      <c r="DW235" s="28">
        <f t="shared" ca="1" si="316"/>
        <v>0</v>
      </c>
      <c r="DX235" s="28">
        <f t="shared" ca="1" si="316"/>
        <v>0</v>
      </c>
      <c r="DY235" s="28">
        <f t="shared" ca="1" si="316"/>
        <v>0</v>
      </c>
      <c r="DZ235" s="28">
        <f t="shared" ca="1" si="316"/>
        <v>0</v>
      </c>
      <c r="EA235" s="28">
        <f t="shared" ca="1" si="316"/>
        <v>0</v>
      </c>
      <c r="EB235" s="28">
        <f t="shared" ca="1" si="316"/>
        <v>0</v>
      </c>
      <c r="EC235" s="28">
        <f t="shared" ca="1" si="316"/>
        <v>0</v>
      </c>
      <c r="ED235" s="28">
        <f t="shared" ca="1" si="316"/>
        <v>0</v>
      </c>
      <c r="EE235" s="28">
        <f t="shared" ca="1" si="324"/>
        <v>0</v>
      </c>
      <c r="EF235" s="28">
        <f t="shared" ca="1" si="324"/>
        <v>0</v>
      </c>
      <c r="EG235" s="28">
        <f t="shared" ca="1" si="324"/>
        <v>0</v>
      </c>
      <c r="EH235" s="28">
        <f t="shared" ca="1" si="324"/>
        <v>0</v>
      </c>
      <c r="EI235" s="28">
        <f t="shared" ca="1" si="324"/>
        <v>0</v>
      </c>
      <c r="EJ235" s="28">
        <f t="shared" ca="1" si="324"/>
        <v>0</v>
      </c>
      <c r="EK235" s="28">
        <f t="shared" ca="1" si="324"/>
        <v>0</v>
      </c>
      <c r="EL235" s="28">
        <f t="shared" ca="1" si="324"/>
        <v>0</v>
      </c>
      <c r="EM235" s="28">
        <f t="shared" ca="1" si="324"/>
        <v>0</v>
      </c>
      <c r="EN235" s="28">
        <f t="shared" ca="1" si="324"/>
        <v>0</v>
      </c>
      <c r="EO235" s="28">
        <f t="shared" ca="1" si="324"/>
        <v>0</v>
      </c>
      <c r="EP235" s="28">
        <f t="shared" ca="1" si="324"/>
        <v>0</v>
      </c>
      <c r="EQ235" s="28">
        <f t="shared" ca="1" si="324"/>
        <v>0</v>
      </c>
      <c r="ER235" s="28">
        <f t="shared" ca="1" si="324"/>
        <v>0</v>
      </c>
      <c r="ES235" s="28">
        <f t="shared" ca="1" si="324"/>
        <v>0</v>
      </c>
      <c r="ET235" s="28">
        <f t="shared" ca="1" si="324"/>
        <v>0</v>
      </c>
      <c r="EU235" s="28">
        <f t="shared" ca="1" si="317"/>
        <v>0</v>
      </c>
      <c r="EV235" s="28">
        <f t="shared" ca="1" si="317"/>
        <v>0</v>
      </c>
      <c r="EW235" s="28">
        <f t="shared" ca="1" si="317"/>
        <v>0</v>
      </c>
      <c r="EX235" s="28">
        <f t="shared" ca="1" si="317"/>
        <v>0</v>
      </c>
      <c r="EY235" s="28">
        <f t="shared" ca="1" si="317"/>
        <v>0</v>
      </c>
      <c r="EZ235" s="28">
        <f t="shared" ca="1" si="317"/>
        <v>0</v>
      </c>
      <c r="FA235" s="28">
        <f t="shared" ca="1" si="317"/>
        <v>0</v>
      </c>
      <c r="FB235" s="28">
        <f t="shared" ca="1" si="317"/>
        <v>0</v>
      </c>
      <c r="FC235" s="28">
        <f t="shared" ca="1" si="317"/>
        <v>0</v>
      </c>
      <c r="FD235" s="28">
        <f t="shared" ca="1" si="317"/>
        <v>0</v>
      </c>
      <c r="FE235" s="28">
        <f t="shared" ca="1" si="317"/>
        <v>0</v>
      </c>
      <c r="FF235" s="28">
        <f t="shared" ca="1" si="317"/>
        <v>0</v>
      </c>
      <c r="FG235" s="28">
        <f t="shared" ca="1" si="317"/>
        <v>0</v>
      </c>
      <c r="FH235" s="28">
        <f t="shared" ca="1" si="317"/>
        <v>0</v>
      </c>
      <c r="FI235" s="28">
        <f t="shared" ca="1" si="317"/>
        <v>0</v>
      </c>
      <c r="FJ235" s="28">
        <f t="shared" ca="1" si="318"/>
        <v>0</v>
      </c>
      <c r="FK235" s="28">
        <f t="shared" ca="1" si="318"/>
        <v>0</v>
      </c>
      <c r="FL235" s="28">
        <f t="shared" ca="1" si="318"/>
        <v>0</v>
      </c>
      <c r="FM235" s="28">
        <f t="shared" ca="1" si="318"/>
        <v>0</v>
      </c>
      <c r="FN235" s="28">
        <f t="shared" ca="1" si="318"/>
        <v>0</v>
      </c>
      <c r="FO235" s="28">
        <f t="shared" ca="1" si="318"/>
        <v>0</v>
      </c>
      <c r="FP235" s="28">
        <f t="shared" ca="1" si="318"/>
        <v>0</v>
      </c>
      <c r="FQ235" s="28">
        <f t="shared" ca="1" si="318"/>
        <v>0</v>
      </c>
      <c r="FR235" s="28">
        <f t="shared" ca="1" si="318"/>
        <v>0</v>
      </c>
      <c r="FS235" s="28">
        <f t="shared" ca="1" si="318"/>
        <v>0</v>
      </c>
      <c r="FT235" s="28">
        <f t="shared" ca="1" si="318"/>
        <v>0</v>
      </c>
      <c r="FU235" s="28">
        <f t="shared" ca="1" si="318"/>
        <v>0</v>
      </c>
      <c r="FV235" s="28">
        <f t="shared" ca="1" si="318"/>
        <v>0</v>
      </c>
      <c r="FW235" s="28">
        <f t="shared" ca="1" si="318"/>
        <v>0</v>
      </c>
      <c r="FX235" s="28">
        <f t="shared" ca="1" si="318"/>
        <v>0</v>
      </c>
      <c r="FY235" s="28">
        <f t="shared" ca="1" si="312"/>
        <v>0</v>
      </c>
      <c r="FZ235" s="28">
        <f t="shared" ca="1" si="312"/>
        <v>0</v>
      </c>
      <c r="GA235" s="28">
        <f t="shared" ca="1" si="312"/>
        <v>0</v>
      </c>
      <c r="GB235" s="28">
        <f t="shared" ca="1" si="312"/>
        <v>0</v>
      </c>
      <c r="GC235" s="28">
        <f t="shared" ca="1" si="312"/>
        <v>0</v>
      </c>
      <c r="GD235" s="28">
        <f t="shared" ca="1" si="312"/>
        <v>0</v>
      </c>
      <c r="GE235" s="28">
        <f t="shared" ca="1" si="312"/>
        <v>0</v>
      </c>
      <c r="GF235" s="28">
        <f t="shared" ca="1" si="312"/>
        <v>0</v>
      </c>
      <c r="GG235" s="28">
        <f t="shared" ca="1" si="312"/>
        <v>0</v>
      </c>
      <c r="GH235" s="28">
        <f t="shared" ca="1" si="312"/>
        <v>0</v>
      </c>
      <c r="GI235" s="28">
        <f t="shared" ca="1" si="310"/>
        <v>0</v>
      </c>
      <c r="GJ235" s="28">
        <f t="shared" ca="1" si="310"/>
        <v>0</v>
      </c>
      <c r="GK235" s="28">
        <f t="shared" ca="1" si="310"/>
        <v>0</v>
      </c>
      <c r="GL235" s="28">
        <f t="shared" ca="1" si="310"/>
        <v>0</v>
      </c>
      <c r="GM235" s="28">
        <f t="shared" ca="1" si="310"/>
        <v>0</v>
      </c>
      <c r="GN235" s="28">
        <f t="shared" ca="1" si="310"/>
        <v>0</v>
      </c>
      <c r="GO235" s="28">
        <f t="shared" ca="1" si="310"/>
        <v>0</v>
      </c>
      <c r="GP235" s="28">
        <f t="shared" ca="1" si="310"/>
        <v>0</v>
      </c>
      <c r="GQ235" s="28">
        <f t="shared" ca="1" si="310"/>
        <v>0</v>
      </c>
      <c r="GR235" s="28">
        <f t="shared" ca="1" si="310"/>
        <v>0</v>
      </c>
      <c r="GS235" s="28">
        <f t="shared" ca="1" si="310"/>
        <v>0</v>
      </c>
      <c r="GT235" s="28">
        <f t="shared" ca="1" si="310"/>
        <v>0</v>
      </c>
      <c r="GU235" s="28">
        <f t="shared" ca="1" si="310"/>
        <v>0</v>
      </c>
      <c r="GV235" s="28">
        <f t="shared" ca="1" si="310"/>
        <v>0</v>
      </c>
      <c r="GW235" s="28">
        <f t="shared" ca="1" si="310"/>
        <v>0</v>
      </c>
      <c r="GX235" s="28">
        <f t="shared" ca="1" si="310"/>
        <v>0</v>
      </c>
      <c r="GY235" s="28">
        <f t="shared" ca="1" si="325"/>
        <v>0</v>
      </c>
      <c r="GZ235" s="28">
        <f t="shared" ca="1" si="325"/>
        <v>0</v>
      </c>
      <c r="HA235" s="28">
        <f t="shared" ca="1" si="325"/>
        <v>0</v>
      </c>
      <c r="HB235" s="28">
        <f t="shared" ca="1" si="325"/>
        <v>0</v>
      </c>
      <c r="HC235" s="28">
        <f t="shared" ca="1" si="325"/>
        <v>0</v>
      </c>
      <c r="HD235" s="28">
        <f t="shared" ca="1" si="325"/>
        <v>0</v>
      </c>
      <c r="HE235" s="28">
        <f t="shared" ca="1" si="325"/>
        <v>0</v>
      </c>
      <c r="HF235" s="28">
        <f t="shared" ca="1" si="325"/>
        <v>0</v>
      </c>
      <c r="HG235" s="28">
        <f t="shared" ca="1" si="325"/>
        <v>0</v>
      </c>
      <c r="HH235" s="28">
        <f t="shared" ca="1" si="325"/>
        <v>0</v>
      </c>
      <c r="HI235" s="28">
        <f t="shared" ca="1" si="325"/>
        <v>0</v>
      </c>
      <c r="HJ235" s="28">
        <f t="shared" ca="1" si="325"/>
        <v>0</v>
      </c>
      <c r="HK235" s="28">
        <f t="shared" ca="1" si="325"/>
        <v>0</v>
      </c>
      <c r="HL235" s="28">
        <f t="shared" ca="1" si="325"/>
        <v>0</v>
      </c>
      <c r="HM235" s="28">
        <f t="shared" ca="1" si="319"/>
        <v>0</v>
      </c>
      <c r="HN235" s="28">
        <f t="shared" ca="1" si="319"/>
        <v>0</v>
      </c>
      <c r="HO235" s="28">
        <f t="shared" ca="1" si="319"/>
        <v>0</v>
      </c>
      <c r="HP235" s="28">
        <f t="shared" ca="1" si="319"/>
        <v>0</v>
      </c>
      <c r="HQ235" s="28">
        <f t="shared" ca="1" si="319"/>
        <v>0</v>
      </c>
      <c r="HR235" s="28">
        <f t="shared" ca="1" si="319"/>
        <v>0</v>
      </c>
      <c r="HS235" s="28">
        <f t="shared" ca="1" si="319"/>
        <v>0</v>
      </c>
      <c r="HT235" s="28">
        <f t="shared" ca="1" si="319"/>
        <v>0</v>
      </c>
      <c r="HU235" s="28">
        <f t="shared" ca="1" si="319"/>
        <v>0</v>
      </c>
      <c r="HV235" s="28">
        <f t="shared" ca="1" si="326"/>
        <v>0</v>
      </c>
      <c r="HW235" s="28">
        <f t="shared" ca="1" si="326"/>
        <v>0</v>
      </c>
      <c r="HX235" s="28">
        <f t="shared" ca="1" si="326"/>
        <v>0</v>
      </c>
      <c r="HY235" s="28">
        <f t="shared" ca="1" si="326"/>
        <v>0</v>
      </c>
      <c r="HZ235" s="28">
        <f t="shared" ca="1" si="326"/>
        <v>0</v>
      </c>
      <c r="IA235" s="28">
        <f t="shared" ca="1" si="326"/>
        <v>0</v>
      </c>
      <c r="IB235" s="28">
        <f t="shared" ca="1" si="326"/>
        <v>0</v>
      </c>
      <c r="IC235" s="28">
        <f t="shared" ca="1" si="326"/>
        <v>0</v>
      </c>
      <c r="ID235" s="28">
        <f t="shared" ca="1" si="326"/>
        <v>0</v>
      </c>
      <c r="IE235" s="28">
        <f t="shared" ca="1" si="326"/>
        <v>0</v>
      </c>
      <c r="IF235" s="28">
        <f t="shared" ca="1" si="326"/>
        <v>0</v>
      </c>
      <c r="IG235" s="28">
        <f t="shared" ca="1" si="326"/>
        <v>0</v>
      </c>
      <c r="IH235" s="28">
        <f t="shared" ca="1" si="326"/>
        <v>0</v>
      </c>
      <c r="II235" s="28">
        <f t="shared" ca="1" si="326"/>
        <v>0</v>
      </c>
      <c r="IJ235" s="28">
        <f t="shared" ca="1" si="326"/>
        <v>0</v>
      </c>
      <c r="IK235" s="28">
        <f t="shared" ca="1" si="326"/>
        <v>0</v>
      </c>
      <c r="IL235" s="28">
        <f t="shared" ca="1" si="327"/>
        <v>0</v>
      </c>
      <c r="IM235" s="28">
        <f t="shared" ca="1" si="327"/>
        <v>0</v>
      </c>
      <c r="IN235" s="28">
        <f t="shared" ca="1" si="327"/>
        <v>0</v>
      </c>
      <c r="IO235" s="28">
        <f t="shared" ca="1" si="327"/>
        <v>0</v>
      </c>
      <c r="IP235" s="28">
        <f t="shared" ca="1" si="327"/>
        <v>0</v>
      </c>
      <c r="IQ235" s="28">
        <f t="shared" ca="1" si="327"/>
        <v>0</v>
      </c>
      <c r="IR235" s="28">
        <f t="shared" ca="1" si="327"/>
        <v>0</v>
      </c>
      <c r="IS235" s="28">
        <f t="shared" ca="1" si="327"/>
        <v>0</v>
      </c>
      <c r="IT235" s="28">
        <f t="shared" ca="1" si="327"/>
        <v>0</v>
      </c>
      <c r="IU235" s="28">
        <f t="shared" ca="1" si="327"/>
        <v>0</v>
      </c>
      <c r="IV235" s="28">
        <f t="shared" ca="1" si="327"/>
        <v>0</v>
      </c>
      <c r="IW235" s="28">
        <f t="shared" ca="1" si="327"/>
        <v>0</v>
      </c>
      <c r="IX235" s="28">
        <f t="shared" ca="1" si="327"/>
        <v>0</v>
      </c>
      <c r="IY235" s="28">
        <f t="shared" ca="1" si="327"/>
        <v>0</v>
      </c>
      <c r="IZ235" s="28">
        <f t="shared" ca="1" si="327"/>
        <v>0</v>
      </c>
      <c r="JA235" s="28"/>
      <c r="JB235" s="28"/>
      <c r="JC235" s="28"/>
      <c r="JD235" s="28"/>
      <c r="JE235" s="28"/>
      <c r="JF235" s="28"/>
      <c r="JG235" s="28"/>
      <c r="JH235" s="28"/>
      <c r="JI235" s="28"/>
      <c r="JJ235" s="28"/>
      <c r="JK235" s="28"/>
      <c r="JL235" s="28"/>
      <c r="JM235" s="28"/>
      <c r="JN235" s="28"/>
      <c r="JO235" s="28"/>
      <c r="JP235" s="28"/>
      <c r="JQ235" s="28"/>
      <c r="JR235" s="28"/>
    </row>
    <row r="236" spans="1:278" x14ac:dyDescent="0.2">
      <c r="A236" s="27">
        <f t="shared" si="291"/>
        <v>227</v>
      </c>
      <c r="B236" s="28">
        <f t="shared" ca="1" si="286"/>
        <v>0</v>
      </c>
      <c r="C236" s="28">
        <f t="shared" ca="1" si="287"/>
        <v>0</v>
      </c>
      <c r="D236" s="28">
        <f t="shared" ca="1" si="288"/>
        <v>0</v>
      </c>
      <c r="E236" s="34">
        <f t="shared" ca="1" si="289"/>
        <v>0</v>
      </c>
      <c r="F236" s="30">
        <f t="shared" ca="1" si="290"/>
        <v>0</v>
      </c>
      <c r="G236" s="28"/>
      <c r="H236" s="34">
        <f t="shared" ca="1" si="292"/>
        <v>0</v>
      </c>
      <c r="I236" s="27">
        <f t="shared" si="277"/>
        <v>468</v>
      </c>
      <c r="J236" s="30">
        <f t="shared" ca="1" si="295"/>
        <v>0</v>
      </c>
      <c r="K236" s="28">
        <f t="shared" ca="1" si="321"/>
        <v>0</v>
      </c>
      <c r="L236" s="28">
        <f t="shared" ca="1" si="321"/>
        <v>0</v>
      </c>
      <c r="M236" s="28">
        <f t="shared" ca="1" si="321"/>
        <v>0</v>
      </c>
      <c r="N236" s="28">
        <f t="shared" ca="1" si="321"/>
        <v>0</v>
      </c>
      <c r="O236" s="28">
        <f t="shared" ca="1" si="321"/>
        <v>0</v>
      </c>
      <c r="P236" s="28">
        <f t="shared" ca="1" si="321"/>
        <v>0</v>
      </c>
      <c r="Q236" s="28">
        <f t="shared" ca="1" si="321"/>
        <v>0</v>
      </c>
      <c r="R236" s="28">
        <f t="shared" ca="1" si="321"/>
        <v>0</v>
      </c>
      <c r="S236" s="28">
        <f t="shared" ca="1" si="321"/>
        <v>0</v>
      </c>
      <c r="T236" s="28">
        <f t="shared" ca="1" si="321"/>
        <v>0</v>
      </c>
      <c r="U236" s="28">
        <f t="shared" ca="1" si="321"/>
        <v>0</v>
      </c>
      <c r="V236" s="28">
        <f t="shared" ca="1" si="321"/>
        <v>0</v>
      </c>
      <c r="W236" s="28">
        <f t="shared" ca="1" si="321"/>
        <v>0</v>
      </c>
      <c r="X236" s="28">
        <f t="shared" ca="1" si="321"/>
        <v>0</v>
      </c>
      <c r="Y236" s="28">
        <f t="shared" ca="1" si="321"/>
        <v>0</v>
      </c>
      <c r="Z236" s="28">
        <f t="shared" ca="1" si="321"/>
        <v>0</v>
      </c>
      <c r="AA236" s="28">
        <f t="shared" ca="1" si="313"/>
        <v>0</v>
      </c>
      <c r="AB236" s="28">
        <f t="shared" ca="1" si="313"/>
        <v>0</v>
      </c>
      <c r="AC236" s="28">
        <f t="shared" ca="1" si="313"/>
        <v>0</v>
      </c>
      <c r="AD236" s="28">
        <f t="shared" ca="1" si="313"/>
        <v>0</v>
      </c>
      <c r="AE236" s="28">
        <f t="shared" ca="1" si="313"/>
        <v>0</v>
      </c>
      <c r="AF236" s="28">
        <f t="shared" ca="1" si="313"/>
        <v>0</v>
      </c>
      <c r="AG236" s="28">
        <f t="shared" ca="1" si="313"/>
        <v>0</v>
      </c>
      <c r="AH236" s="28">
        <f t="shared" ca="1" si="313"/>
        <v>0</v>
      </c>
      <c r="AI236" s="28">
        <f t="shared" ca="1" si="313"/>
        <v>0</v>
      </c>
      <c r="AJ236" s="28">
        <f t="shared" ca="1" si="313"/>
        <v>0</v>
      </c>
      <c r="AK236" s="28">
        <f t="shared" ca="1" si="313"/>
        <v>0</v>
      </c>
      <c r="AL236" s="28">
        <f t="shared" ca="1" si="313"/>
        <v>0</v>
      </c>
      <c r="AM236" s="28">
        <f t="shared" ca="1" si="313"/>
        <v>0</v>
      </c>
      <c r="AN236" s="28">
        <f t="shared" ca="1" si="313"/>
        <v>0</v>
      </c>
      <c r="AO236" s="28">
        <f t="shared" ca="1" si="313"/>
        <v>0</v>
      </c>
      <c r="AP236" s="28">
        <f t="shared" ca="1" si="314"/>
        <v>0</v>
      </c>
      <c r="AQ236" s="28">
        <f t="shared" ca="1" si="314"/>
        <v>0</v>
      </c>
      <c r="AR236" s="28">
        <f t="shared" ca="1" si="314"/>
        <v>0</v>
      </c>
      <c r="AS236" s="28">
        <f t="shared" ca="1" si="314"/>
        <v>0</v>
      </c>
      <c r="AT236" s="28">
        <f t="shared" ca="1" si="314"/>
        <v>0</v>
      </c>
      <c r="AU236" s="28">
        <f t="shared" ca="1" si="314"/>
        <v>0</v>
      </c>
      <c r="AV236" s="28">
        <f t="shared" ca="1" si="314"/>
        <v>0</v>
      </c>
      <c r="AW236" s="28">
        <f t="shared" ca="1" si="314"/>
        <v>0</v>
      </c>
      <c r="AX236" s="28">
        <f t="shared" ca="1" si="314"/>
        <v>0</v>
      </c>
      <c r="AY236" s="28">
        <f t="shared" ca="1" si="314"/>
        <v>0</v>
      </c>
      <c r="AZ236" s="28">
        <f t="shared" ca="1" si="314"/>
        <v>0</v>
      </c>
      <c r="BA236" s="28">
        <f t="shared" ca="1" si="314"/>
        <v>0</v>
      </c>
      <c r="BB236" s="28">
        <f t="shared" ca="1" si="314"/>
        <v>0</v>
      </c>
      <c r="BC236" s="28">
        <f t="shared" ca="1" si="314"/>
        <v>0</v>
      </c>
      <c r="BD236" s="28">
        <f t="shared" ca="1" si="314"/>
        <v>0</v>
      </c>
      <c r="BE236" s="28">
        <f t="shared" ca="1" si="314"/>
        <v>0</v>
      </c>
      <c r="BF236" s="28">
        <f t="shared" ca="1" si="311"/>
        <v>0</v>
      </c>
      <c r="BG236" s="28">
        <f t="shared" ca="1" si="311"/>
        <v>0</v>
      </c>
      <c r="BH236" s="28">
        <f t="shared" ca="1" si="311"/>
        <v>0</v>
      </c>
      <c r="BI236" s="28">
        <f t="shared" ca="1" si="311"/>
        <v>0</v>
      </c>
      <c r="BJ236" s="28">
        <f t="shared" ca="1" si="311"/>
        <v>0</v>
      </c>
      <c r="BK236" s="28">
        <f t="shared" ca="1" si="311"/>
        <v>0</v>
      </c>
      <c r="BL236" s="28">
        <f t="shared" ca="1" si="311"/>
        <v>0</v>
      </c>
      <c r="BM236" s="28">
        <f t="shared" ca="1" si="311"/>
        <v>0</v>
      </c>
      <c r="BN236" s="28">
        <f t="shared" ca="1" si="311"/>
        <v>0</v>
      </c>
      <c r="BO236" s="28">
        <f t="shared" ca="1" si="311"/>
        <v>0</v>
      </c>
      <c r="BP236" s="28">
        <f t="shared" ca="1" si="311"/>
        <v>0</v>
      </c>
      <c r="BQ236" s="28">
        <f t="shared" ca="1" si="311"/>
        <v>0</v>
      </c>
      <c r="BR236" s="28">
        <f t="shared" ca="1" si="311"/>
        <v>0</v>
      </c>
      <c r="BS236" s="28">
        <f t="shared" ca="1" si="311"/>
        <v>0</v>
      </c>
      <c r="BT236" s="28">
        <f t="shared" ca="1" si="311"/>
        <v>0</v>
      </c>
      <c r="BU236" s="28">
        <f t="shared" ca="1" si="322"/>
        <v>0</v>
      </c>
      <c r="BV236" s="28">
        <f t="shared" ca="1" si="322"/>
        <v>0</v>
      </c>
      <c r="BW236" s="28">
        <f t="shared" ca="1" si="322"/>
        <v>0</v>
      </c>
      <c r="BX236" s="28">
        <f t="shared" ca="1" si="322"/>
        <v>0</v>
      </c>
      <c r="BY236" s="28">
        <f t="shared" ca="1" si="322"/>
        <v>0</v>
      </c>
      <c r="BZ236" s="28">
        <f t="shared" ca="1" si="322"/>
        <v>0</v>
      </c>
      <c r="CA236" s="28">
        <f t="shared" ca="1" si="322"/>
        <v>0</v>
      </c>
      <c r="CB236" s="28">
        <f t="shared" ca="1" si="322"/>
        <v>0</v>
      </c>
      <c r="CC236" s="28">
        <f t="shared" ca="1" si="322"/>
        <v>0</v>
      </c>
      <c r="CD236" s="28">
        <f t="shared" ca="1" si="322"/>
        <v>0</v>
      </c>
      <c r="CE236" s="28">
        <f t="shared" ca="1" si="322"/>
        <v>0</v>
      </c>
      <c r="CF236" s="28">
        <f t="shared" ca="1" si="322"/>
        <v>0</v>
      </c>
      <c r="CG236" s="28">
        <f t="shared" ca="1" si="322"/>
        <v>0</v>
      </c>
      <c r="CH236" s="28">
        <f t="shared" ca="1" si="322"/>
        <v>0</v>
      </c>
      <c r="CI236" s="28">
        <f t="shared" ca="1" si="322"/>
        <v>0</v>
      </c>
      <c r="CJ236" s="28">
        <f t="shared" ca="1" si="322"/>
        <v>0</v>
      </c>
      <c r="CK236" s="28">
        <f t="shared" ca="1" si="315"/>
        <v>0</v>
      </c>
      <c r="CL236" s="28">
        <f t="shared" ca="1" si="315"/>
        <v>0</v>
      </c>
      <c r="CM236" s="28">
        <f t="shared" ca="1" si="315"/>
        <v>0</v>
      </c>
      <c r="CN236" s="28">
        <f t="shared" ca="1" si="315"/>
        <v>0</v>
      </c>
      <c r="CO236" s="28">
        <f t="shared" ca="1" si="315"/>
        <v>0</v>
      </c>
      <c r="CP236" s="28">
        <f t="shared" ca="1" si="315"/>
        <v>0</v>
      </c>
      <c r="CQ236" s="28">
        <f t="shared" ca="1" si="315"/>
        <v>0</v>
      </c>
      <c r="CR236" s="28">
        <f t="shared" ca="1" si="315"/>
        <v>0</v>
      </c>
      <c r="CS236" s="28">
        <f t="shared" ca="1" si="315"/>
        <v>0</v>
      </c>
      <c r="CT236" s="28">
        <f t="shared" ca="1" si="315"/>
        <v>0</v>
      </c>
      <c r="CU236" s="28">
        <f t="shared" ca="1" si="315"/>
        <v>0</v>
      </c>
      <c r="CV236" s="28">
        <f t="shared" ca="1" si="315"/>
        <v>0</v>
      </c>
      <c r="CW236" s="28">
        <f t="shared" ca="1" si="315"/>
        <v>0</v>
      </c>
      <c r="CX236" s="28">
        <f t="shared" ca="1" si="315"/>
        <v>0</v>
      </c>
      <c r="CY236" s="28">
        <f t="shared" ca="1" si="315"/>
        <v>0</v>
      </c>
      <c r="CZ236" s="28">
        <f t="shared" ca="1" si="323"/>
        <v>0</v>
      </c>
      <c r="DA236" s="28">
        <f t="shared" ca="1" si="323"/>
        <v>0</v>
      </c>
      <c r="DB236" s="28">
        <f t="shared" ca="1" si="323"/>
        <v>0</v>
      </c>
      <c r="DC236" s="28">
        <f t="shared" ca="1" si="323"/>
        <v>0</v>
      </c>
      <c r="DD236" s="28">
        <f t="shared" ca="1" si="323"/>
        <v>0</v>
      </c>
      <c r="DE236" s="28">
        <f t="shared" ca="1" si="323"/>
        <v>0</v>
      </c>
      <c r="DF236" s="28">
        <f t="shared" ca="1" si="323"/>
        <v>0</v>
      </c>
      <c r="DG236" s="28">
        <f t="shared" ca="1" si="323"/>
        <v>0</v>
      </c>
      <c r="DH236" s="28">
        <f t="shared" ca="1" si="323"/>
        <v>0</v>
      </c>
      <c r="DI236" s="28">
        <f t="shared" ca="1" si="323"/>
        <v>0</v>
      </c>
      <c r="DJ236" s="28">
        <f t="shared" ca="1" si="323"/>
        <v>0</v>
      </c>
      <c r="DK236" s="28">
        <f t="shared" ca="1" si="323"/>
        <v>0</v>
      </c>
      <c r="DL236" s="28">
        <f t="shared" ca="1" si="323"/>
        <v>0</v>
      </c>
      <c r="DM236" s="28">
        <f t="shared" ca="1" si="323"/>
        <v>0</v>
      </c>
      <c r="DN236" s="28">
        <f t="shared" ca="1" si="323"/>
        <v>0</v>
      </c>
      <c r="DO236" s="28">
        <f t="shared" ca="1" si="323"/>
        <v>0</v>
      </c>
      <c r="DP236" s="28">
        <f t="shared" ca="1" si="316"/>
        <v>0</v>
      </c>
      <c r="DQ236" s="28">
        <f t="shared" ca="1" si="316"/>
        <v>0</v>
      </c>
      <c r="DR236" s="28">
        <f t="shared" ca="1" si="316"/>
        <v>0</v>
      </c>
      <c r="DS236" s="28">
        <f t="shared" ca="1" si="316"/>
        <v>0</v>
      </c>
      <c r="DT236" s="28">
        <f t="shared" ca="1" si="316"/>
        <v>0</v>
      </c>
      <c r="DU236" s="28">
        <f t="shared" ca="1" si="316"/>
        <v>0</v>
      </c>
      <c r="DV236" s="28">
        <f t="shared" ca="1" si="316"/>
        <v>0</v>
      </c>
      <c r="DW236" s="28">
        <f t="shared" ca="1" si="316"/>
        <v>0</v>
      </c>
      <c r="DX236" s="28">
        <f t="shared" ca="1" si="316"/>
        <v>0</v>
      </c>
      <c r="DY236" s="28">
        <f t="shared" ca="1" si="316"/>
        <v>0</v>
      </c>
      <c r="DZ236" s="28">
        <f t="shared" ca="1" si="316"/>
        <v>0</v>
      </c>
      <c r="EA236" s="28">
        <f t="shared" ca="1" si="316"/>
        <v>0</v>
      </c>
      <c r="EB236" s="28">
        <f t="shared" ca="1" si="316"/>
        <v>0</v>
      </c>
      <c r="EC236" s="28">
        <f t="shared" ca="1" si="316"/>
        <v>0</v>
      </c>
      <c r="ED236" s="28">
        <f t="shared" ca="1" si="316"/>
        <v>0</v>
      </c>
      <c r="EE236" s="28">
        <f t="shared" ca="1" si="324"/>
        <v>0</v>
      </c>
      <c r="EF236" s="28">
        <f t="shared" ca="1" si="324"/>
        <v>0</v>
      </c>
      <c r="EG236" s="28">
        <f t="shared" ca="1" si="324"/>
        <v>0</v>
      </c>
      <c r="EH236" s="28">
        <f t="shared" ca="1" si="324"/>
        <v>0</v>
      </c>
      <c r="EI236" s="28">
        <f t="shared" ca="1" si="324"/>
        <v>0</v>
      </c>
      <c r="EJ236" s="28">
        <f t="shared" ca="1" si="324"/>
        <v>0</v>
      </c>
      <c r="EK236" s="28">
        <f t="shared" ca="1" si="324"/>
        <v>0</v>
      </c>
      <c r="EL236" s="28">
        <f t="shared" ca="1" si="324"/>
        <v>0</v>
      </c>
      <c r="EM236" s="28">
        <f t="shared" ca="1" si="324"/>
        <v>0</v>
      </c>
      <c r="EN236" s="28">
        <f t="shared" ca="1" si="324"/>
        <v>0</v>
      </c>
      <c r="EO236" s="28">
        <f t="shared" ca="1" si="324"/>
        <v>0</v>
      </c>
      <c r="EP236" s="28">
        <f t="shared" ca="1" si="324"/>
        <v>0</v>
      </c>
      <c r="EQ236" s="28">
        <f t="shared" ca="1" si="324"/>
        <v>0</v>
      </c>
      <c r="ER236" s="28">
        <f t="shared" ca="1" si="324"/>
        <v>0</v>
      </c>
      <c r="ES236" s="28">
        <f t="shared" ca="1" si="324"/>
        <v>0</v>
      </c>
      <c r="ET236" s="28">
        <f t="shared" ca="1" si="324"/>
        <v>0</v>
      </c>
      <c r="EU236" s="28">
        <f t="shared" ca="1" si="317"/>
        <v>0</v>
      </c>
      <c r="EV236" s="28">
        <f t="shared" ca="1" si="317"/>
        <v>0</v>
      </c>
      <c r="EW236" s="28">
        <f t="shared" ca="1" si="317"/>
        <v>0</v>
      </c>
      <c r="EX236" s="28">
        <f t="shared" ca="1" si="317"/>
        <v>0</v>
      </c>
      <c r="EY236" s="28">
        <f t="shared" ca="1" si="317"/>
        <v>0</v>
      </c>
      <c r="EZ236" s="28">
        <f t="shared" ca="1" si="317"/>
        <v>0</v>
      </c>
      <c r="FA236" s="28">
        <f t="shared" ca="1" si="317"/>
        <v>0</v>
      </c>
      <c r="FB236" s="28">
        <f t="shared" ca="1" si="317"/>
        <v>0</v>
      </c>
      <c r="FC236" s="28">
        <f t="shared" ca="1" si="317"/>
        <v>0</v>
      </c>
      <c r="FD236" s="28">
        <f t="shared" ca="1" si="317"/>
        <v>0</v>
      </c>
      <c r="FE236" s="28">
        <f t="shared" ca="1" si="317"/>
        <v>0</v>
      </c>
      <c r="FF236" s="28">
        <f t="shared" ca="1" si="317"/>
        <v>0</v>
      </c>
      <c r="FG236" s="28">
        <f t="shared" ca="1" si="317"/>
        <v>0</v>
      </c>
      <c r="FH236" s="28">
        <f t="shared" ca="1" si="317"/>
        <v>0</v>
      </c>
      <c r="FI236" s="28">
        <f t="shared" ca="1" si="317"/>
        <v>0</v>
      </c>
      <c r="FJ236" s="28">
        <f t="shared" ca="1" si="318"/>
        <v>0</v>
      </c>
      <c r="FK236" s="28">
        <f t="shared" ca="1" si="318"/>
        <v>0</v>
      </c>
      <c r="FL236" s="28">
        <f t="shared" ca="1" si="318"/>
        <v>0</v>
      </c>
      <c r="FM236" s="28">
        <f t="shared" ca="1" si="318"/>
        <v>0</v>
      </c>
      <c r="FN236" s="28">
        <f t="shared" ca="1" si="318"/>
        <v>0</v>
      </c>
      <c r="FO236" s="28">
        <f t="shared" ca="1" si="318"/>
        <v>0</v>
      </c>
      <c r="FP236" s="28">
        <f t="shared" ca="1" si="318"/>
        <v>0</v>
      </c>
      <c r="FQ236" s="28">
        <f t="shared" ca="1" si="318"/>
        <v>0</v>
      </c>
      <c r="FR236" s="28">
        <f t="shared" ca="1" si="318"/>
        <v>0</v>
      </c>
      <c r="FS236" s="28">
        <f t="shared" ca="1" si="318"/>
        <v>0</v>
      </c>
      <c r="FT236" s="28">
        <f t="shared" ca="1" si="318"/>
        <v>0</v>
      </c>
      <c r="FU236" s="28">
        <f t="shared" ca="1" si="318"/>
        <v>0</v>
      </c>
      <c r="FV236" s="28">
        <f t="shared" ca="1" si="318"/>
        <v>0</v>
      </c>
      <c r="FW236" s="28">
        <f t="shared" ca="1" si="318"/>
        <v>0</v>
      </c>
      <c r="FX236" s="28">
        <f t="shared" ca="1" si="318"/>
        <v>0</v>
      </c>
      <c r="FY236" s="28">
        <f t="shared" ca="1" si="312"/>
        <v>0</v>
      </c>
      <c r="FZ236" s="28">
        <f t="shared" ca="1" si="312"/>
        <v>0</v>
      </c>
      <c r="GA236" s="28">
        <f t="shared" ca="1" si="312"/>
        <v>0</v>
      </c>
      <c r="GB236" s="28">
        <f t="shared" ca="1" si="312"/>
        <v>0</v>
      </c>
      <c r="GC236" s="28">
        <f t="shared" ca="1" si="312"/>
        <v>0</v>
      </c>
      <c r="GD236" s="28">
        <f t="shared" ca="1" si="312"/>
        <v>0</v>
      </c>
      <c r="GE236" s="28">
        <f t="shared" ca="1" si="312"/>
        <v>0</v>
      </c>
      <c r="GF236" s="28">
        <f t="shared" ca="1" si="312"/>
        <v>0</v>
      </c>
      <c r="GG236" s="28">
        <f t="shared" ca="1" si="312"/>
        <v>0</v>
      </c>
      <c r="GH236" s="28">
        <f t="shared" ca="1" si="312"/>
        <v>0</v>
      </c>
      <c r="GI236" s="28">
        <f t="shared" ca="1" si="310"/>
        <v>0</v>
      </c>
      <c r="GJ236" s="28">
        <f t="shared" ca="1" si="310"/>
        <v>0</v>
      </c>
      <c r="GK236" s="28">
        <f t="shared" ca="1" si="310"/>
        <v>0</v>
      </c>
      <c r="GL236" s="28">
        <f t="shared" ca="1" si="310"/>
        <v>0</v>
      </c>
      <c r="GM236" s="28">
        <f t="shared" ca="1" si="310"/>
        <v>0</v>
      </c>
      <c r="GN236" s="28">
        <f t="shared" ca="1" si="310"/>
        <v>0</v>
      </c>
      <c r="GO236" s="28">
        <f t="shared" ca="1" si="310"/>
        <v>0</v>
      </c>
      <c r="GP236" s="28">
        <f t="shared" ca="1" si="310"/>
        <v>0</v>
      </c>
      <c r="GQ236" s="28">
        <f t="shared" ca="1" si="310"/>
        <v>0</v>
      </c>
      <c r="GR236" s="28">
        <f t="shared" ca="1" si="310"/>
        <v>0</v>
      </c>
      <c r="GS236" s="28">
        <f t="shared" ca="1" si="310"/>
        <v>0</v>
      </c>
      <c r="GT236" s="28">
        <f t="shared" ca="1" si="310"/>
        <v>0</v>
      </c>
      <c r="GU236" s="28">
        <f t="shared" ca="1" si="310"/>
        <v>0</v>
      </c>
      <c r="GV236" s="28">
        <f t="shared" ca="1" si="310"/>
        <v>0</v>
      </c>
      <c r="GW236" s="28">
        <f t="shared" ca="1" si="310"/>
        <v>0</v>
      </c>
      <c r="GX236" s="28">
        <f t="shared" ca="1" si="310"/>
        <v>0</v>
      </c>
      <c r="GY236" s="28">
        <f t="shared" ca="1" si="325"/>
        <v>0</v>
      </c>
      <c r="GZ236" s="28">
        <f t="shared" ca="1" si="325"/>
        <v>0</v>
      </c>
      <c r="HA236" s="28">
        <f t="shared" ca="1" si="325"/>
        <v>0</v>
      </c>
      <c r="HB236" s="28">
        <f t="shared" ca="1" si="325"/>
        <v>0</v>
      </c>
      <c r="HC236" s="28">
        <f t="shared" ca="1" si="325"/>
        <v>0</v>
      </c>
      <c r="HD236" s="28">
        <f t="shared" ca="1" si="325"/>
        <v>0</v>
      </c>
      <c r="HE236" s="28">
        <f t="shared" ca="1" si="325"/>
        <v>0</v>
      </c>
      <c r="HF236" s="28">
        <f t="shared" ca="1" si="325"/>
        <v>0</v>
      </c>
      <c r="HG236" s="28">
        <f t="shared" ca="1" si="325"/>
        <v>0</v>
      </c>
      <c r="HH236" s="28">
        <f t="shared" ca="1" si="325"/>
        <v>0</v>
      </c>
      <c r="HI236" s="28">
        <f t="shared" ca="1" si="325"/>
        <v>0</v>
      </c>
      <c r="HJ236" s="28">
        <f t="shared" ca="1" si="325"/>
        <v>0</v>
      </c>
      <c r="HK236" s="28">
        <f t="shared" ca="1" si="325"/>
        <v>0</v>
      </c>
      <c r="HL236" s="28">
        <f t="shared" ca="1" si="325"/>
        <v>0</v>
      </c>
      <c r="HM236" s="28">
        <f t="shared" ca="1" si="319"/>
        <v>0</v>
      </c>
      <c r="HN236" s="28">
        <f t="shared" ca="1" si="319"/>
        <v>0</v>
      </c>
      <c r="HO236" s="28">
        <f t="shared" ca="1" si="319"/>
        <v>0</v>
      </c>
      <c r="HP236" s="28">
        <f t="shared" ca="1" si="319"/>
        <v>0</v>
      </c>
      <c r="HQ236" s="28">
        <f t="shared" ca="1" si="319"/>
        <v>0</v>
      </c>
      <c r="HR236" s="28">
        <f t="shared" ca="1" si="319"/>
        <v>0</v>
      </c>
      <c r="HS236" s="28">
        <f t="shared" ca="1" si="319"/>
        <v>0</v>
      </c>
      <c r="HT236" s="28">
        <f t="shared" ca="1" si="319"/>
        <v>0</v>
      </c>
      <c r="HU236" s="28">
        <f t="shared" ca="1" si="319"/>
        <v>0</v>
      </c>
      <c r="HV236" s="28">
        <f t="shared" ca="1" si="326"/>
        <v>0</v>
      </c>
      <c r="HW236" s="28">
        <f t="shared" ca="1" si="326"/>
        <v>0</v>
      </c>
      <c r="HX236" s="28">
        <f t="shared" ca="1" si="326"/>
        <v>0</v>
      </c>
      <c r="HY236" s="28">
        <f t="shared" ca="1" si="326"/>
        <v>0</v>
      </c>
      <c r="HZ236" s="28">
        <f t="shared" ca="1" si="326"/>
        <v>0</v>
      </c>
      <c r="IA236" s="28">
        <f t="shared" ca="1" si="326"/>
        <v>0</v>
      </c>
      <c r="IB236" s="28">
        <f t="shared" ca="1" si="326"/>
        <v>0</v>
      </c>
      <c r="IC236" s="28">
        <f t="shared" ca="1" si="326"/>
        <v>0</v>
      </c>
      <c r="ID236" s="28">
        <f t="shared" ca="1" si="326"/>
        <v>0</v>
      </c>
      <c r="IE236" s="28">
        <f t="shared" ca="1" si="326"/>
        <v>0</v>
      </c>
      <c r="IF236" s="28">
        <f t="shared" ca="1" si="326"/>
        <v>0</v>
      </c>
      <c r="IG236" s="28">
        <f t="shared" ca="1" si="326"/>
        <v>0</v>
      </c>
      <c r="IH236" s="28">
        <f t="shared" ca="1" si="326"/>
        <v>0</v>
      </c>
      <c r="II236" s="28">
        <f t="shared" ca="1" si="326"/>
        <v>0</v>
      </c>
      <c r="IJ236" s="28">
        <f t="shared" ca="1" si="326"/>
        <v>0</v>
      </c>
      <c r="IK236" s="28">
        <f t="shared" ca="1" si="326"/>
        <v>0</v>
      </c>
      <c r="IL236" s="28">
        <f t="shared" ca="1" si="327"/>
        <v>0</v>
      </c>
      <c r="IM236" s="28">
        <f t="shared" ca="1" si="327"/>
        <v>0</v>
      </c>
      <c r="IN236" s="28">
        <f t="shared" ca="1" si="327"/>
        <v>0</v>
      </c>
      <c r="IO236" s="28">
        <f t="shared" ca="1" si="327"/>
        <v>0</v>
      </c>
      <c r="IP236" s="28">
        <f t="shared" ca="1" si="327"/>
        <v>0</v>
      </c>
      <c r="IQ236" s="28">
        <f t="shared" ca="1" si="327"/>
        <v>0</v>
      </c>
      <c r="IR236" s="28">
        <f t="shared" ca="1" si="327"/>
        <v>0</v>
      </c>
      <c r="IS236" s="28">
        <f t="shared" ca="1" si="327"/>
        <v>0</v>
      </c>
      <c r="IT236" s="28">
        <f t="shared" ca="1" si="327"/>
        <v>0</v>
      </c>
      <c r="IU236" s="28">
        <f t="shared" ca="1" si="327"/>
        <v>0</v>
      </c>
      <c r="IV236" s="28">
        <f t="shared" ca="1" si="327"/>
        <v>0</v>
      </c>
      <c r="IW236" s="28">
        <f t="shared" ca="1" si="327"/>
        <v>0</v>
      </c>
      <c r="IX236" s="28">
        <f t="shared" ca="1" si="327"/>
        <v>0</v>
      </c>
      <c r="IY236" s="28">
        <f t="shared" ca="1" si="327"/>
        <v>0</v>
      </c>
      <c r="IZ236" s="28">
        <f t="shared" ca="1" si="327"/>
        <v>0</v>
      </c>
      <c r="JA236" s="28"/>
      <c r="JB236" s="28"/>
      <c r="JC236" s="28"/>
      <c r="JD236" s="28"/>
      <c r="JE236" s="28"/>
      <c r="JF236" s="28"/>
      <c r="JG236" s="28"/>
      <c r="JH236" s="28"/>
      <c r="JI236" s="28"/>
      <c r="JJ236" s="28"/>
      <c r="JK236" s="28"/>
      <c r="JL236" s="28"/>
      <c r="JM236" s="28"/>
      <c r="JN236" s="28"/>
      <c r="JO236" s="28"/>
      <c r="JP236" s="28"/>
      <c r="JQ236" s="28"/>
      <c r="JR236" s="28"/>
    </row>
    <row r="237" spans="1:278" x14ac:dyDescent="0.2">
      <c r="A237" s="27">
        <f t="shared" si="291"/>
        <v>228</v>
      </c>
      <c r="B237" s="28">
        <f t="shared" ca="1" si="286"/>
        <v>0</v>
      </c>
      <c r="C237" s="28">
        <f t="shared" ca="1" si="287"/>
        <v>0</v>
      </c>
      <c r="D237" s="28">
        <f t="shared" ca="1" si="288"/>
        <v>0</v>
      </c>
      <c r="E237" s="34">
        <f t="shared" ca="1" si="289"/>
        <v>0</v>
      </c>
      <c r="F237" s="30">
        <f t="shared" ca="1" si="290"/>
        <v>0</v>
      </c>
      <c r="G237" s="28"/>
      <c r="H237" s="34">
        <f t="shared" ca="1" si="292"/>
        <v>0</v>
      </c>
      <c r="I237" s="27">
        <f t="shared" si="277"/>
        <v>470</v>
      </c>
      <c r="J237" s="30">
        <f t="shared" ca="1" si="295"/>
        <v>0</v>
      </c>
      <c r="K237" s="28">
        <f t="shared" ca="1" si="321"/>
        <v>0</v>
      </c>
      <c r="L237" s="28">
        <f t="shared" ca="1" si="321"/>
        <v>0</v>
      </c>
      <c r="M237" s="28">
        <f t="shared" ca="1" si="321"/>
        <v>0</v>
      </c>
      <c r="N237" s="28">
        <f t="shared" ca="1" si="321"/>
        <v>0</v>
      </c>
      <c r="O237" s="28">
        <f t="shared" ca="1" si="321"/>
        <v>0</v>
      </c>
      <c r="P237" s="28">
        <f t="shared" ca="1" si="321"/>
        <v>0</v>
      </c>
      <c r="Q237" s="28">
        <f t="shared" ca="1" si="321"/>
        <v>0</v>
      </c>
      <c r="R237" s="28">
        <f t="shared" ca="1" si="321"/>
        <v>0</v>
      </c>
      <c r="S237" s="28">
        <f t="shared" ca="1" si="321"/>
        <v>0</v>
      </c>
      <c r="T237" s="28">
        <f t="shared" ca="1" si="321"/>
        <v>0</v>
      </c>
      <c r="U237" s="28">
        <f t="shared" ca="1" si="321"/>
        <v>0</v>
      </c>
      <c r="V237" s="28">
        <f t="shared" ca="1" si="321"/>
        <v>0</v>
      </c>
      <c r="W237" s="28">
        <f t="shared" ca="1" si="321"/>
        <v>0</v>
      </c>
      <c r="X237" s="28">
        <f t="shared" ca="1" si="321"/>
        <v>0</v>
      </c>
      <c r="Y237" s="28">
        <f t="shared" ca="1" si="321"/>
        <v>0</v>
      </c>
      <c r="Z237" s="28">
        <f t="shared" ca="1" si="321"/>
        <v>0</v>
      </c>
      <c r="AA237" s="28">
        <f t="shared" ca="1" si="313"/>
        <v>0</v>
      </c>
      <c r="AB237" s="28">
        <f t="shared" ca="1" si="313"/>
        <v>0</v>
      </c>
      <c r="AC237" s="28">
        <f t="shared" ca="1" si="313"/>
        <v>0</v>
      </c>
      <c r="AD237" s="28">
        <f t="shared" ca="1" si="313"/>
        <v>0</v>
      </c>
      <c r="AE237" s="28">
        <f t="shared" ca="1" si="313"/>
        <v>0</v>
      </c>
      <c r="AF237" s="28">
        <f t="shared" ca="1" si="313"/>
        <v>0</v>
      </c>
      <c r="AG237" s="28">
        <f t="shared" ca="1" si="313"/>
        <v>0</v>
      </c>
      <c r="AH237" s="28">
        <f t="shared" ca="1" si="313"/>
        <v>0</v>
      </c>
      <c r="AI237" s="28">
        <f t="shared" ca="1" si="313"/>
        <v>0</v>
      </c>
      <c r="AJ237" s="28">
        <f t="shared" ca="1" si="313"/>
        <v>0</v>
      </c>
      <c r="AK237" s="28">
        <f t="shared" ca="1" si="313"/>
        <v>0</v>
      </c>
      <c r="AL237" s="28">
        <f t="shared" ca="1" si="313"/>
        <v>0</v>
      </c>
      <c r="AM237" s="28">
        <f t="shared" ca="1" si="313"/>
        <v>0</v>
      </c>
      <c r="AN237" s="28">
        <f t="shared" ca="1" si="313"/>
        <v>0</v>
      </c>
      <c r="AO237" s="28">
        <f t="shared" ca="1" si="313"/>
        <v>0</v>
      </c>
      <c r="AP237" s="28">
        <f t="shared" ca="1" si="314"/>
        <v>0</v>
      </c>
      <c r="AQ237" s="28">
        <f t="shared" ca="1" si="314"/>
        <v>0</v>
      </c>
      <c r="AR237" s="28">
        <f t="shared" ca="1" si="314"/>
        <v>0</v>
      </c>
      <c r="AS237" s="28">
        <f t="shared" ca="1" si="314"/>
        <v>0</v>
      </c>
      <c r="AT237" s="28">
        <f t="shared" ca="1" si="314"/>
        <v>0</v>
      </c>
      <c r="AU237" s="28">
        <f t="shared" ca="1" si="314"/>
        <v>0</v>
      </c>
      <c r="AV237" s="28">
        <f t="shared" ca="1" si="314"/>
        <v>0</v>
      </c>
      <c r="AW237" s="28">
        <f t="shared" ca="1" si="314"/>
        <v>0</v>
      </c>
      <c r="AX237" s="28">
        <f t="shared" ca="1" si="314"/>
        <v>0</v>
      </c>
      <c r="AY237" s="28">
        <f t="shared" ca="1" si="314"/>
        <v>0</v>
      </c>
      <c r="AZ237" s="28">
        <f t="shared" ca="1" si="314"/>
        <v>0</v>
      </c>
      <c r="BA237" s="28">
        <f t="shared" ca="1" si="314"/>
        <v>0</v>
      </c>
      <c r="BB237" s="28">
        <f t="shared" ca="1" si="314"/>
        <v>0</v>
      </c>
      <c r="BC237" s="28">
        <f t="shared" ca="1" si="314"/>
        <v>0</v>
      </c>
      <c r="BD237" s="28">
        <f t="shared" ca="1" si="314"/>
        <v>0</v>
      </c>
      <c r="BE237" s="28">
        <f t="shared" ca="1" si="314"/>
        <v>0</v>
      </c>
      <c r="BF237" s="28">
        <f t="shared" ca="1" si="311"/>
        <v>0</v>
      </c>
      <c r="BG237" s="28">
        <f t="shared" ca="1" si="311"/>
        <v>0</v>
      </c>
      <c r="BH237" s="28">
        <f t="shared" ca="1" si="311"/>
        <v>0</v>
      </c>
      <c r="BI237" s="28">
        <f t="shared" ca="1" si="311"/>
        <v>0</v>
      </c>
      <c r="BJ237" s="28">
        <f t="shared" ca="1" si="311"/>
        <v>0</v>
      </c>
      <c r="BK237" s="28">
        <f t="shared" ca="1" si="311"/>
        <v>0</v>
      </c>
      <c r="BL237" s="28">
        <f t="shared" ca="1" si="311"/>
        <v>0</v>
      </c>
      <c r="BM237" s="28">
        <f t="shared" ca="1" si="311"/>
        <v>0</v>
      </c>
      <c r="BN237" s="28">
        <f t="shared" ca="1" si="311"/>
        <v>0</v>
      </c>
      <c r="BO237" s="28">
        <f t="shared" ca="1" si="311"/>
        <v>0</v>
      </c>
      <c r="BP237" s="28">
        <f t="shared" ca="1" si="311"/>
        <v>0</v>
      </c>
      <c r="BQ237" s="28">
        <f t="shared" ca="1" si="311"/>
        <v>0</v>
      </c>
      <c r="BR237" s="28">
        <f t="shared" ca="1" si="311"/>
        <v>0</v>
      </c>
      <c r="BS237" s="28">
        <f t="shared" ca="1" si="311"/>
        <v>0</v>
      </c>
      <c r="BT237" s="28">
        <f t="shared" ca="1" si="311"/>
        <v>0</v>
      </c>
      <c r="BU237" s="28">
        <f t="shared" ca="1" si="322"/>
        <v>0</v>
      </c>
      <c r="BV237" s="28">
        <f t="shared" ca="1" si="322"/>
        <v>0</v>
      </c>
      <c r="BW237" s="28">
        <f t="shared" ca="1" si="322"/>
        <v>0</v>
      </c>
      <c r="BX237" s="28">
        <f t="shared" ca="1" si="322"/>
        <v>0</v>
      </c>
      <c r="BY237" s="28">
        <f t="shared" ca="1" si="322"/>
        <v>0</v>
      </c>
      <c r="BZ237" s="28">
        <f t="shared" ca="1" si="322"/>
        <v>0</v>
      </c>
      <c r="CA237" s="28">
        <f t="shared" ca="1" si="322"/>
        <v>0</v>
      </c>
      <c r="CB237" s="28">
        <f t="shared" ca="1" si="322"/>
        <v>0</v>
      </c>
      <c r="CC237" s="28">
        <f t="shared" ca="1" si="322"/>
        <v>0</v>
      </c>
      <c r="CD237" s="28">
        <f t="shared" ca="1" si="322"/>
        <v>0</v>
      </c>
      <c r="CE237" s="28">
        <f t="shared" ca="1" si="322"/>
        <v>0</v>
      </c>
      <c r="CF237" s="28">
        <f t="shared" ca="1" si="322"/>
        <v>0</v>
      </c>
      <c r="CG237" s="28">
        <f t="shared" ca="1" si="322"/>
        <v>0</v>
      </c>
      <c r="CH237" s="28">
        <f t="shared" ca="1" si="322"/>
        <v>0</v>
      </c>
      <c r="CI237" s="28">
        <f t="shared" ca="1" si="322"/>
        <v>0</v>
      </c>
      <c r="CJ237" s="28">
        <f t="shared" ca="1" si="322"/>
        <v>0</v>
      </c>
      <c r="CK237" s="28">
        <f t="shared" ca="1" si="315"/>
        <v>0</v>
      </c>
      <c r="CL237" s="28">
        <f t="shared" ca="1" si="315"/>
        <v>0</v>
      </c>
      <c r="CM237" s="28">
        <f t="shared" ca="1" si="315"/>
        <v>0</v>
      </c>
      <c r="CN237" s="28">
        <f t="shared" ca="1" si="315"/>
        <v>0</v>
      </c>
      <c r="CO237" s="28">
        <f t="shared" ca="1" si="315"/>
        <v>0</v>
      </c>
      <c r="CP237" s="28">
        <f t="shared" ca="1" si="315"/>
        <v>0</v>
      </c>
      <c r="CQ237" s="28">
        <f t="shared" ca="1" si="315"/>
        <v>0</v>
      </c>
      <c r="CR237" s="28">
        <f t="shared" ca="1" si="315"/>
        <v>0</v>
      </c>
      <c r="CS237" s="28">
        <f t="shared" ca="1" si="315"/>
        <v>0</v>
      </c>
      <c r="CT237" s="28">
        <f t="shared" ca="1" si="315"/>
        <v>0</v>
      </c>
      <c r="CU237" s="28">
        <f t="shared" ca="1" si="315"/>
        <v>0</v>
      </c>
      <c r="CV237" s="28">
        <f t="shared" ca="1" si="315"/>
        <v>0</v>
      </c>
      <c r="CW237" s="28">
        <f t="shared" ca="1" si="315"/>
        <v>0</v>
      </c>
      <c r="CX237" s="28">
        <f t="shared" ca="1" si="315"/>
        <v>0</v>
      </c>
      <c r="CY237" s="28">
        <f t="shared" ca="1" si="315"/>
        <v>0</v>
      </c>
      <c r="CZ237" s="28">
        <f t="shared" ca="1" si="323"/>
        <v>0</v>
      </c>
      <c r="DA237" s="28">
        <f t="shared" ca="1" si="323"/>
        <v>0</v>
      </c>
      <c r="DB237" s="28">
        <f t="shared" ca="1" si="323"/>
        <v>0</v>
      </c>
      <c r="DC237" s="28">
        <f t="shared" ca="1" si="323"/>
        <v>0</v>
      </c>
      <c r="DD237" s="28">
        <f t="shared" ca="1" si="323"/>
        <v>0</v>
      </c>
      <c r="DE237" s="28">
        <f t="shared" ca="1" si="323"/>
        <v>0</v>
      </c>
      <c r="DF237" s="28">
        <f t="shared" ca="1" si="323"/>
        <v>0</v>
      </c>
      <c r="DG237" s="28">
        <f t="shared" ca="1" si="323"/>
        <v>0</v>
      </c>
      <c r="DH237" s="28">
        <f t="shared" ca="1" si="323"/>
        <v>0</v>
      </c>
      <c r="DI237" s="28">
        <f t="shared" ca="1" si="323"/>
        <v>0</v>
      </c>
      <c r="DJ237" s="28">
        <f t="shared" ca="1" si="323"/>
        <v>0</v>
      </c>
      <c r="DK237" s="28">
        <f t="shared" ca="1" si="323"/>
        <v>0</v>
      </c>
      <c r="DL237" s="28">
        <f t="shared" ca="1" si="323"/>
        <v>0</v>
      </c>
      <c r="DM237" s="28">
        <f t="shared" ca="1" si="323"/>
        <v>0</v>
      </c>
      <c r="DN237" s="28">
        <f t="shared" ca="1" si="323"/>
        <v>0</v>
      </c>
      <c r="DO237" s="28">
        <f t="shared" ca="1" si="323"/>
        <v>0</v>
      </c>
      <c r="DP237" s="28">
        <f t="shared" ca="1" si="316"/>
        <v>0</v>
      </c>
      <c r="DQ237" s="28">
        <f t="shared" ca="1" si="316"/>
        <v>0</v>
      </c>
      <c r="DR237" s="28">
        <f t="shared" ca="1" si="316"/>
        <v>0</v>
      </c>
      <c r="DS237" s="28">
        <f t="shared" ca="1" si="316"/>
        <v>0</v>
      </c>
      <c r="DT237" s="28">
        <f t="shared" ca="1" si="316"/>
        <v>0</v>
      </c>
      <c r="DU237" s="28">
        <f t="shared" ca="1" si="316"/>
        <v>0</v>
      </c>
      <c r="DV237" s="28">
        <f t="shared" ca="1" si="316"/>
        <v>0</v>
      </c>
      <c r="DW237" s="28">
        <f t="shared" ca="1" si="316"/>
        <v>0</v>
      </c>
      <c r="DX237" s="28">
        <f t="shared" ca="1" si="316"/>
        <v>0</v>
      </c>
      <c r="DY237" s="28">
        <f t="shared" ca="1" si="316"/>
        <v>0</v>
      </c>
      <c r="DZ237" s="28">
        <f t="shared" ca="1" si="316"/>
        <v>0</v>
      </c>
      <c r="EA237" s="28">
        <f t="shared" ca="1" si="316"/>
        <v>0</v>
      </c>
      <c r="EB237" s="28">
        <f t="shared" ca="1" si="316"/>
        <v>0</v>
      </c>
      <c r="EC237" s="28">
        <f t="shared" ca="1" si="316"/>
        <v>0</v>
      </c>
      <c r="ED237" s="28">
        <f t="shared" ca="1" si="316"/>
        <v>0</v>
      </c>
      <c r="EE237" s="28">
        <f t="shared" ca="1" si="324"/>
        <v>0</v>
      </c>
      <c r="EF237" s="28">
        <f t="shared" ca="1" si="324"/>
        <v>0</v>
      </c>
      <c r="EG237" s="28">
        <f t="shared" ca="1" si="324"/>
        <v>0</v>
      </c>
      <c r="EH237" s="28">
        <f t="shared" ca="1" si="324"/>
        <v>0</v>
      </c>
      <c r="EI237" s="28">
        <f t="shared" ca="1" si="324"/>
        <v>0</v>
      </c>
      <c r="EJ237" s="28">
        <f t="shared" ca="1" si="324"/>
        <v>0</v>
      </c>
      <c r="EK237" s="28">
        <f t="shared" ca="1" si="324"/>
        <v>0</v>
      </c>
      <c r="EL237" s="28">
        <f t="shared" ca="1" si="324"/>
        <v>0</v>
      </c>
      <c r="EM237" s="28">
        <f t="shared" ca="1" si="324"/>
        <v>0</v>
      </c>
      <c r="EN237" s="28">
        <f t="shared" ca="1" si="324"/>
        <v>0</v>
      </c>
      <c r="EO237" s="28">
        <f t="shared" ca="1" si="324"/>
        <v>0</v>
      </c>
      <c r="EP237" s="28">
        <f t="shared" ca="1" si="324"/>
        <v>0</v>
      </c>
      <c r="EQ237" s="28">
        <f t="shared" ca="1" si="324"/>
        <v>0</v>
      </c>
      <c r="ER237" s="28">
        <f t="shared" ca="1" si="324"/>
        <v>0</v>
      </c>
      <c r="ES237" s="28">
        <f t="shared" ca="1" si="324"/>
        <v>0</v>
      </c>
      <c r="ET237" s="28">
        <f t="shared" ca="1" si="324"/>
        <v>0</v>
      </c>
      <c r="EU237" s="28">
        <f t="shared" ca="1" si="317"/>
        <v>0</v>
      </c>
      <c r="EV237" s="28">
        <f t="shared" ca="1" si="317"/>
        <v>0</v>
      </c>
      <c r="EW237" s="28">
        <f t="shared" ca="1" si="317"/>
        <v>0</v>
      </c>
      <c r="EX237" s="28">
        <f t="shared" ca="1" si="317"/>
        <v>0</v>
      </c>
      <c r="EY237" s="28">
        <f t="shared" ca="1" si="317"/>
        <v>0</v>
      </c>
      <c r="EZ237" s="28">
        <f t="shared" ca="1" si="317"/>
        <v>0</v>
      </c>
      <c r="FA237" s="28">
        <f t="shared" ca="1" si="317"/>
        <v>0</v>
      </c>
      <c r="FB237" s="28">
        <f t="shared" ca="1" si="317"/>
        <v>0</v>
      </c>
      <c r="FC237" s="28">
        <f t="shared" ca="1" si="317"/>
        <v>0</v>
      </c>
      <c r="FD237" s="28">
        <f t="shared" ca="1" si="317"/>
        <v>0</v>
      </c>
      <c r="FE237" s="28">
        <f t="shared" ca="1" si="317"/>
        <v>0</v>
      </c>
      <c r="FF237" s="28">
        <f t="shared" ca="1" si="317"/>
        <v>0</v>
      </c>
      <c r="FG237" s="28">
        <f t="shared" ca="1" si="317"/>
        <v>0</v>
      </c>
      <c r="FH237" s="28">
        <f t="shared" ca="1" si="317"/>
        <v>0</v>
      </c>
      <c r="FI237" s="28">
        <f t="shared" ca="1" si="317"/>
        <v>0</v>
      </c>
      <c r="FJ237" s="28">
        <f t="shared" ca="1" si="318"/>
        <v>0</v>
      </c>
      <c r="FK237" s="28">
        <f t="shared" ca="1" si="318"/>
        <v>0</v>
      </c>
      <c r="FL237" s="28">
        <f t="shared" ca="1" si="318"/>
        <v>0</v>
      </c>
      <c r="FM237" s="28">
        <f t="shared" ca="1" si="318"/>
        <v>0</v>
      </c>
      <c r="FN237" s="28">
        <f t="shared" ca="1" si="318"/>
        <v>0</v>
      </c>
      <c r="FO237" s="28">
        <f t="shared" ca="1" si="318"/>
        <v>0</v>
      </c>
      <c r="FP237" s="28">
        <f t="shared" ca="1" si="318"/>
        <v>0</v>
      </c>
      <c r="FQ237" s="28">
        <f t="shared" ca="1" si="318"/>
        <v>0</v>
      </c>
      <c r="FR237" s="28">
        <f t="shared" ca="1" si="318"/>
        <v>0</v>
      </c>
      <c r="FS237" s="28">
        <f t="shared" ca="1" si="318"/>
        <v>0</v>
      </c>
      <c r="FT237" s="28">
        <f t="shared" ca="1" si="318"/>
        <v>0</v>
      </c>
      <c r="FU237" s="28">
        <f t="shared" ca="1" si="318"/>
        <v>0</v>
      </c>
      <c r="FV237" s="28">
        <f t="shared" ca="1" si="318"/>
        <v>0</v>
      </c>
      <c r="FW237" s="28">
        <f t="shared" ca="1" si="318"/>
        <v>0</v>
      </c>
      <c r="FX237" s="28">
        <f t="shared" ca="1" si="318"/>
        <v>0</v>
      </c>
      <c r="FY237" s="28">
        <f t="shared" ca="1" si="312"/>
        <v>0</v>
      </c>
      <c r="FZ237" s="28">
        <f t="shared" ca="1" si="312"/>
        <v>0</v>
      </c>
      <c r="GA237" s="28">
        <f t="shared" ca="1" si="312"/>
        <v>0</v>
      </c>
      <c r="GB237" s="28">
        <f t="shared" ca="1" si="312"/>
        <v>0</v>
      </c>
      <c r="GC237" s="28">
        <f t="shared" ca="1" si="312"/>
        <v>0</v>
      </c>
      <c r="GD237" s="28">
        <f t="shared" ca="1" si="312"/>
        <v>0</v>
      </c>
      <c r="GE237" s="28">
        <f t="shared" ca="1" si="312"/>
        <v>0</v>
      </c>
      <c r="GF237" s="28">
        <f t="shared" ca="1" si="312"/>
        <v>0</v>
      </c>
      <c r="GG237" s="28">
        <f t="shared" ca="1" si="312"/>
        <v>0</v>
      </c>
      <c r="GH237" s="28">
        <f t="shared" ca="1" si="312"/>
        <v>0</v>
      </c>
      <c r="GI237" s="28">
        <f t="shared" ca="1" si="310"/>
        <v>0</v>
      </c>
      <c r="GJ237" s="28">
        <f t="shared" ca="1" si="310"/>
        <v>0</v>
      </c>
      <c r="GK237" s="28">
        <f t="shared" ca="1" si="310"/>
        <v>0</v>
      </c>
      <c r="GL237" s="28">
        <f t="shared" ca="1" si="310"/>
        <v>0</v>
      </c>
      <c r="GM237" s="28">
        <f t="shared" ca="1" si="310"/>
        <v>0</v>
      </c>
      <c r="GN237" s="28">
        <f t="shared" ca="1" si="310"/>
        <v>0</v>
      </c>
      <c r="GO237" s="28">
        <f t="shared" ca="1" si="310"/>
        <v>0</v>
      </c>
      <c r="GP237" s="28">
        <f t="shared" ca="1" si="310"/>
        <v>0</v>
      </c>
      <c r="GQ237" s="28">
        <f t="shared" ca="1" si="310"/>
        <v>0</v>
      </c>
      <c r="GR237" s="28">
        <f t="shared" ca="1" si="310"/>
        <v>0</v>
      </c>
      <c r="GS237" s="28">
        <f t="shared" ca="1" si="310"/>
        <v>0</v>
      </c>
      <c r="GT237" s="28">
        <f t="shared" ca="1" si="310"/>
        <v>0</v>
      </c>
      <c r="GU237" s="28">
        <f t="shared" ca="1" si="310"/>
        <v>0</v>
      </c>
      <c r="GV237" s="28">
        <f t="shared" ca="1" si="310"/>
        <v>0</v>
      </c>
      <c r="GW237" s="28">
        <f t="shared" ca="1" si="310"/>
        <v>0</v>
      </c>
      <c r="GX237" s="28">
        <f t="shared" ca="1" si="310"/>
        <v>0</v>
      </c>
      <c r="GY237" s="28">
        <f t="shared" ca="1" si="325"/>
        <v>0</v>
      </c>
      <c r="GZ237" s="28">
        <f t="shared" ca="1" si="325"/>
        <v>0</v>
      </c>
      <c r="HA237" s="28">
        <f t="shared" ca="1" si="325"/>
        <v>0</v>
      </c>
      <c r="HB237" s="28">
        <f t="shared" ca="1" si="325"/>
        <v>0</v>
      </c>
      <c r="HC237" s="28">
        <f t="shared" ca="1" si="325"/>
        <v>0</v>
      </c>
      <c r="HD237" s="28">
        <f t="shared" ca="1" si="325"/>
        <v>0</v>
      </c>
      <c r="HE237" s="28">
        <f t="shared" ca="1" si="325"/>
        <v>0</v>
      </c>
      <c r="HF237" s="28">
        <f t="shared" ca="1" si="325"/>
        <v>0</v>
      </c>
      <c r="HG237" s="28">
        <f t="shared" ca="1" si="325"/>
        <v>0</v>
      </c>
      <c r="HH237" s="28">
        <f t="shared" ca="1" si="325"/>
        <v>0</v>
      </c>
      <c r="HI237" s="28">
        <f t="shared" ca="1" si="325"/>
        <v>0</v>
      </c>
      <c r="HJ237" s="28">
        <f t="shared" ca="1" si="325"/>
        <v>0</v>
      </c>
      <c r="HK237" s="28">
        <f t="shared" ca="1" si="325"/>
        <v>0</v>
      </c>
      <c r="HL237" s="28">
        <f t="shared" ca="1" si="325"/>
        <v>0</v>
      </c>
      <c r="HM237" s="28">
        <f t="shared" ca="1" si="319"/>
        <v>0</v>
      </c>
      <c r="HN237" s="28">
        <f t="shared" ca="1" si="319"/>
        <v>0</v>
      </c>
      <c r="HO237" s="28">
        <f t="shared" ca="1" si="319"/>
        <v>0</v>
      </c>
      <c r="HP237" s="28">
        <f t="shared" ca="1" si="319"/>
        <v>0</v>
      </c>
      <c r="HQ237" s="28">
        <f t="shared" ca="1" si="319"/>
        <v>0</v>
      </c>
      <c r="HR237" s="28">
        <f t="shared" ca="1" si="319"/>
        <v>0</v>
      </c>
      <c r="HS237" s="28">
        <f t="shared" ca="1" si="319"/>
        <v>0</v>
      </c>
      <c r="HT237" s="28">
        <f t="shared" ca="1" si="319"/>
        <v>0</v>
      </c>
      <c r="HU237" s="28">
        <f t="shared" ca="1" si="319"/>
        <v>0</v>
      </c>
      <c r="HV237" s="28">
        <f t="shared" ca="1" si="326"/>
        <v>0</v>
      </c>
      <c r="HW237" s="28">
        <f t="shared" ca="1" si="326"/>
        <v>0</v>
      </c>
      <c r="HX237" s="28">
        <f t="shared" ca="1" si="326"/>
        <v>0</v>
      </c>
      <c r="HY237" s="28">
        <f t="shared" ca="1" si="326"/>
        <v>0</v>
      </c>
      <c r="HZ237" s="28">
        <f t="shared" ca="1" si="326"/>
        <v>0</v>
      </c>
      <c r="IA237" s="28">
        <f t="shared" ca="1" si="326"/>
        <v>0</v>
      </c>
      <c r="IB237" s="28">
        <f t="shared" ca="1" si="326"/>
        <v>0</v>
      </c>
      <c r="IC237" s="28">
        <f t="shared" ca="1" si="326"/>
        <v>0</v>
      </c>
      <c r="ID237" s="28">
        <f t="shared" ca="1" si="326"/>
        <v>0</v>
      </c>
      <c r="IE237" s="28">
        <f t="shared" ca="1" si="326"/>
        <v>0</v>
      </c>
      <c r="IF237" s="28">
        <f t="shared" ca="1" si="326"/>
        <v>0</v>
      </c>
      <c r="IG237" s="28">
        <f t="shared" ca="1" si="326"/>
        <v>0</v>
      </c>
      <c r="IH237" s="28">
        <f t="shared" ca="1" si="326"/>
        <v>0</v>
      </c>
      <c r="II237" s="28">
        <f t="shared" ca="1" si="326"/>
        <v>0</v>
      </c>
      <c r="IJ237" s="28">
        <f t="shared" ca="1" si="326"/>
        <v>0</v>
      </c>
      <c r="IK237" s="28">
        <f t="shared" ca="1" si="326"/>
        <v>0</v>
      </c>
      <c r="IL237" s="28">
        <f t="shared" ca="1" si="327"/>
        <v>0</v>
      </c>
      <c r="IM237" s="28">
        <f t="shared" ca="1" si="327"/>
        <v>0</v>
      </c>
      <c r="IN237" s="28">
        <f t="shared" ca="1" si="327"/>
        <v>0</v>
      </c>
      <c r="IO237" s="28">
        <f t="shared" ca="1" si="327"/>
        <v>0</v>
      </c>
      <c r="IP237" s="28">
        <f t="shared" ca="1" si="327"/>
        <v>0</v>
      </c>
      <c r="IQ237" s="28">
        <f t="shared" ca="1" si="327"/>
        <v>0</v>
      </c>
      <c r="IR237" s="28">
        <f t="shared" ca="1" si="327"/>
        <v>0</v>
      </c>
      <c r="IS237" s="28">
        <f t="shared" ca="1" si="327"/>
        <v>0</v>
      </c>
      <c r="IT237" s="28">
        <f t="shared" ca="1" si="327"/>
        <v>0</v>
      </c>
      <c r="IU237" s="28">
        <f t="shared" ca="1" si="327"/>
        <v>0</v>
      </c>
      <c r="IV237" s="28">
        <f t="shared" ca="1" si="327"/>
        <v>0</v>
      </c>
      <c r="IW237" s="28">
        <f t="shared" ca="1" si="327"/>
        <v>0</v>
      </c>
      <c r="IX237" s="28">
        <f t="shared" ca="1" si="327"/>
        <v>0</v>
      </c>
      <c r="IY237" s="28">
        <f t="shared" ca="1" si="327"/>
        <v>0</v>
      </c>
      <c r="IZ237" s="28">
        <f t="shared" ca="1" si="327"/>
        <v>0</v>
      </c>
      <c r="JA237" s="28"/>
      <c r="JB237" s="28"/>
      <c r="JC237" s="28"/>
      <c r="JD237" s="28"/>
      <c r="JE237" s="28"/>
      <c r="JF237" s="28"/>
      <c r="JG237" s="28"/>
      <c r="JH237" s="28"/>
      <c r="JI237" s="28"/>
      <c r="JJ237" s="28"/>
      <c r="JK237" s="28"/>
      <c r="JL237" s="28"/>
      <c r="JM237" s="28"/>
      <c r="JN237" s="28"/>
      <c r="JO237" s="28"/>
      <c r="JP237" s="28"/>
      <c r="JQ237" s="28"/>
      <c r="JR237" s="28"/>
    </row>
    <row r="238" spans="1:278" x14ac:dyDescent="0.2">
      <c r="A238" s="27">
        <f t="shared" si="291"/>
        <v>229</v>
      </c>
      <c r="B238" s="28">
        <f t="shared" ca="1" si="286"/>
        <v>0</v>
      </c>
      <c r="C238" s="28">
        <f t="shared" ca="1" si="287"/>
        <v>0</v>
      </c>
      <c r="D238" s="28">
        <f t="shared" ca="1" si="288"/>
        <v>0</v>
      </c>
      <c r="E238" s="34">
        <f t="shared" ca="1" si="289"/>
        <v>0</v>
      </c>
      <c r="F238" s="30">
        <f t="shared" ca="1" si="290"/>
        <v>0</v>
      </c>
      <c r="G238" s="28"/>
      <c r="H238" s="34">
        <f t="shared" ca="1" si="292"/>
        <v>0</v>
      </c>
      <c r="I238" s="27">
        <f t="shared" si="277"/>
        <v>472</v>
      </c>
      <c r="J238" s="30">
        <f t="shared" ca="1" si="295"/>
        <v>0</v>
      </c>
      <c r="K238" s="28">
        <f t="shared" ca="1" si="321"/>
        <v>0</v>
      </c>
      <c r="L238" s="28">
        <f t="shared" ca="1" si="321"/>
        <v>0</v>
      </c>
      <c r="M238" s="28">
        <f t="shared" ca="1" si="321"/>
        <v>0</v>
      </c>
      <c r="N238" s="28">
        <f t="shared" ca="1" si="321"/>
        <v>0</v>
      </c>
      <c r="O238" s="28">
        <f t="shared" ca="1" si="321"/>
        <v>0</v>
      </c>
      <c r="P238" s="28">
        <f t="shared" ca="1" si="321"/>
        <v>0</v>
      </c>
      <c r="Q238" s="28">
        <f t="shared" ca="1" si="321"/>
        <v>0</v>
      </c>
      <c r="R238" s="28">
        <f t="shared" ca="1" si="321"/>
        <v>0</v>
      </c>
      <c r="S238" s="28">
        <f t="shared" ca="1" si="321"/>
        <v>0</v>
      </c>
      <c r="T238" s="28">
        <f t="shared" ca="1" si="321"/>
        <v>0</v>
      </c>
      <c r="U238" s="28">
        <f t="shared" ca="1" si="321"/>
        <v>0</v>
      </c>
      <c r="V238" s="28">
        <f t="shared" ca="1" si="321"/>
        <v>0</v>
      </c>
      <c r="W238" s="28">
        <f t="shared" ca="1" si="321"/>
        <v>0</v>
      </c>
      <c r="X238" s="28">
        <f t="shared" ca="1" si="321"/>
        <v>0</v>
      </c>
      <c r="Y238" s="28">
        <f t="shared" ca="1" si="321"/>
        <v>0</v>
      </c>
      <c r="Z238" s="28">
        <f t="shared" ca="1" si="321"/>
        <v>0</v>
      </c>
      <c r="AA238" s="28">
        <f t="shared" ca="1" si="313"/>
        <v>0</v>
      </c>
      <c r="AB238" s="28">
        <f t="shared" ca="1" si="313"/>
        <v>0</v>
      </c>
      <c r="AC238" s="28">
        <f t="shared" ca="1" si="313"/>
        <v>0</v>
      </c>
      <c r="AD238" s="28">
        <f t="shared" ca="1" si="313"/>
        <v>0</v>
      </c>
      <c r="AE238" s="28">
        <f t="shared" ca="1" si="313"/>
        <v>0</v>
      </c>
      <c r="AF238" s="28">
        <f t="shared" ca="1" si="313"/>
        <v>0</v>
      </c>
      <c r="AG238" s="28">
        <f t="shared" ca="1" si="313"/>
        <v>0</v>
      </c>
      <c r="AH238" s="28">
        <f t="shared" ca="1" si="313"/>
        <v>0</v>
      </c>
      <c r="AI238" s="28">
        <f t="shared" ca="1" si="313"/>
        <v>0</v>
      </c>
      <c r="AJ238" s="28">
        <f t="shared" ca="1" si="313"/>
        <v>0</v>
      </c>
      <c r="AK238" s="28">
        <f t="shared" ca="1" si="313"/>
        <v>0</v>
      </c>
      <c r="AL238" s="28">
        <f t="shared" ca="1" si="313"/>
        <v>0</v>
      </c>
      <c r="AM238" s="28">
        <f t="shared" ca="1" si="313"/>
        <v>0</v>
      </c>
      <c r="AN238" s="28">
        <f t="shared" ca="1" si="313"/>
        <v>0</v>
      </c>
      <c r="AO238" s="28">
        <f t="shared" ca="1" si="313"/>
        <v>0</v>
      </c>
      <c r="AP238" s="28">
        <f t="shared" ca="1" si="314"/>
        <v>0</v>
      </c>
      <c r="AQ238" s="28">
        <f t="shared" ca="1" si="314"/>
        <v>0</v>
      </c>
      <c r="AR238" s="28">
        <f t="shared" ca="1" si="314"/>
        <v>0</v>
      </c>
      <c r="AS238" s="28">
        <f t="shared" ca="1" si="314"/>
        <v>0</v>
      </c>
      <c r="AT238" s="28">
        <f t="shared" ca="1" si="314"/>
        <v>0</v>
      </c>
      <c r="AU238" s="28">
        <f t="shared" ca="1" si="314"/>
        <v>0</v>
      </c>
      <c r="AV238" s="28">
        <f t="shared" ca="1" si="314"/>
        <v>0</v>
      </c>
      <c r="AW238" s="28">
        <f t="shared" ca="1" si="314"/>
        <v>0</v>
      </c>
      <c r="AX238" s="28">
        <f t="shared" ca="1" si="314"/>
        <v>0</v>
      </c>
      <c r="AY238" s="28">
        <f t="shared" ca="1" si="314"/>
        <v>0</v>
      </c>
      <c r="AZ238" s="28">
        <f t="shared" ca="1" si="314"/>
        <v>0</v>
      </c>
      <c r="BA238" s="28">
        <f t="shared" ca="1" si="314"/>
        <v>0</v>
      </c>
      <c r="BB238" s="28">
        <f t="shared" ca="1" si="314"/>
        <v>0</v>
      </c>
      <c r="BC238" s="28">
        <f t="shared" ca="1" si="314"/>
        <v>0</v>
      </c>
      <c r="BD238" s="28">
        <f t="shared" ca="1" si="314"/>
        <v>0</v>
      </c>
      <c r="BE238" s="28">
        <f t="shared" ca="1" si="314"/>
        <v>0</v>
      </c>
      <c r="BF238" s="28">
        <f t="shared" ca="1" si="311"/>
        <v>0</v>
      </c>
      <c r="BG238" s="28">
        <f t="shared" ca="1" si="311"/>
        <v>0</v>
      </c>
      <c r="BH238" s="28">
        <f t="shared" ca="1" si="311"/>
        <v>0</v>
      </c>
      <c r="BI238" s="28">
        <f t="shared" ca="1" si="311"/>
        <v>0</v>
      </c>
      <c r="BJ238" s="28">
        <f t="shared" ca="1" si="311"/>
        <v>0</v>
      </c>
      <c r="BK238" s="28">
        <f t="shared" ca="1" si="311"/>
        <v>0</v>
      </c>
      <c r="BL238" s="28">
        <f t="shared" ca="1" si="311"/>
        <v>0</v>
      </c>
      <c r="BM238" s="28">
        <f t="shared" ca="1" si="311"/>
        <v>0</v>
      </c>
      <c r="BN238" s="28">
        <f t="shared" ca="1" si="311"/>
        <v>0</v>
      </c>
      <c r="BO238" s="28">
        <f t="shared" ca="1" si="311"/>
        <v>0</v>
      </c>
      <c r="BP238" s="28">
        <f t="shared" ca="1" si="311"/>
        <v>0</v>
      </c>
      <c r="BQ238" s="28">
        <f t="shared" ca="1" si="311"/>
        <v>0</v>
      </c>
      <c r="BR238" s="28">
        <f t="shared" ca="1" si="311"/>
        <v>0</v>
      </c>
      <c r="BS238" s="28">
        <f t="shared" ca="1" si="311"/>
        <v>0</v>
      </c>
      <c r="BT238" s="28">
        <f t="shared" ca="1" si="311"/>
        <v>0</v>
      </c>
      <c r="BU238" s="28">
        <f t="shared" ca="1" si="322"/>
        <v>0</v>
      </c>
      <c r="BV238" s="28">
        <f t="shared" ca="1" si="322"/>
        <v>0</v>
      </c>
      <c r="BW238" s="28">
        <f t="shared" ca="1" si="322"/>
        <v>0</v>
      </c>
      <c r="BX238" s="28">
        <f t="shared" ca="1" si="322"/>
        <v>0</v>
      </c>
      <c r="BY238" s="28">
        <f t="shared" ca="1" si="322"/>
        <v>0</v>
      </c>
      <c r="BZ238" s="28">
        <f t="shared" ca="1" si="322"/>
        <v>0</v>
      </c>
      <c r="CA238" s="28">
        <f t="shared" ca="1" si="322"/>
        <v>0</v>
      </c>
      <c r="CB238" s="28">
        <f t="shared" ca="1" si="322"/>
        <v>0</v>
      </c>
      <c r="CC238" s="28">
        <f t="shared" ca="1" si="322"/>
        <v>0</v>
      </c>
      <c r="CD238" s="28">
        <f t="shared" ca="1" si="322"/>
        <v>0</v>
      </c>
      <c r="CE238" s="28">
        <f t="shared" ca="1" si="322"/>
        <v>0</v>
      </c>
      <c r="CF238" s="28">
        <f t="shared" ca="1" si="322"/>
        <v>0</v>
      </c>
      <c r="CG238" s="28">
        <f t="shared" ca="1" si="322"/>
        <v>0</v>
      </c>
      <c r="CH238" s="28">
        <f t="shared" ca="1" si="322"/>
        <v>0</v>
      </c>
      <c r="CI238" s="28">
        <f t="shared" ca="1" si="322"/>
        <v>0</v>
      </c>
      <c r="CJ238" s="28">
        <f t="shared" ca="1" si="322"/>
        <v>0</v>
      </c>
      <c r="CK238" s="28">
        <f t="shared" ca="1" si="315"/>
        <v>0</v>
      </c>
      <c r="CL238" s="28">
        <f t="shared" ca="1" si="315"/>
        <v>0</v>
      </c>
      <c r="CM238" s="28">
        <f t="shared" ca="1" si="315"/>
        <v>0</v>
      </c>
      <c r="CN238" s="28">
        <f t="shared" ca="1" si="315"/>
        <v>0</v>
      </c>
      <c r="CO238" s="28">
        <f t="shared" ca="1" si="315"/>
        <v>0</v>
      </c>
      <c r="CP238" s="28">
        <f t="shared" ca="1" si="315"/>
        <v>0</v>
      </c>
      <c r="CQ238" s="28">
        <f t="shared" ca="1" si="315"/>
        <v>0</v>
      </c>
      <c r="CR238" s="28">
        <f t="shared" ca="1" si="315"/>
        <v>0</v>
      </c>
      <c r="CS238" s="28">
        <f t="shared" ca="1" si="315"/>
        <v>0</v>
      </c>
      <c r="CT238" s="28">
        <f t="shared" ca="1" si="315"/>
        <v>0</v>
      </c>
      <c r="CU238" s="28">
        <f t="shared" ca="1" si="315"/>
        <v>0</v>
      </c>
      <c r="CV238" s="28">
        <f t="shared" ca="1" si="315"/>
        <v>0</v>
      </c>
      <c r="CW238" s="28">
        <f t="shared" ca="1" si="315"/>
        <v>0</v>
      </c>
      <c r="CX238" s="28">
        <f t="shared" ca="1" si="315"/>
        <v>0</v>
      </c>
      <c r="CY238" s="28">
        <f t="shared" ca="1" si="315"/>
        <v>0</v>
      </c>
      <c r="CZ238" s="28">
        <f t="shared" ca="1" si="323"/>
        <v>0</v>
      </c>
      <c r="DA238" s="28">
        <f t="shared" ca="1" si="323"/>
        <v>0</v>
      </c>
      <c r="DB238" s="28">
        <f t="shared" ca="1" si="323"/>
        <v>0</v>
      </c>
      <c r="DC238" s="28">
        <f t="shared" ca="1" si="323"/>
        <v>0</v>
      </c>
      <c r="DD238" s="28">
        <f t="shared" ca="1" si="323"/>
        <v>0</v>
      </c>
      <c r="DE238" s="28">
        <f t="shared" ca="1" si="323"/>
        <v>0</v>
      </c>
      <c r="DF238" s="28">
        <f t="shared" ca="1" si="323"/>
        <v>0</v>
      </c>
      <c r="DG238" s="28">
        <f t="shared" ca="1" si="323"/>
        <v>0</v>
      </c>
      <c r="DH238" s="28">
        <f t="shared" ca="1" si="323"/>
        <v>0</v>
      </c>
      <c r="DI238" s="28">
        <f t="shared" ca="1" si="323"/>
        <v>0</v>
      </c>
      <c r="DJ238" s="28">
        <f t="shared" ca="1" si="323"/>
        <v>0</v>
      </c>
      <c r="DK238" s="28">
        <f t="shared" ca="1" si="323"/>
        <v>0</v>
      </c>
      <c r="DL238" s="28">
        <f t="shared" ca="1" si="323"/>
        <v>0</v>
      </c>
      <c r="DM238" s="28">
        <f t="shared" ca="1" si="323"/>
        <v>0</v>
      </c>
      <c r="DN238" s="28">
        <f t="shared" ca="1" si="323"/>
        <v>0</v>
      </c>
      <c r="DO238" s="28">
        <f t="shared" ca="1" si="323"/>
        <v>0</v>
      </c>
      <c r="DP238" s="28">
        <f t="shared" ca="1" si="316"/>
        <v>0</v>
      </c>
      <c r="DQ238" s="28">
        <f t="shared" ca="1" si="316"/>
        <v>0</v>
      </c>
      <c r="DR238" s="28">
        <f t="shared" ca="1" si="316"/>
        <v>0</v>
      </c>
      <c r="DS238" s="28">
        <f t="shared" ca="1" si="316"/>
        <v>0</v>
      </c>
      <c r="DT238" s="28">
        <f t="shared" ca="1" si="316"/>
        <v>0</v>
      </c>
      <c r="DU238" s="28">
        <f t="shared" ca="1" si="316"/>
        <v>0</v>
      </c>
      <c r="DV238" s="28">
        <f t="shared" ca="1" si="316"/>
        <v>0</v>
      </c>
      <c r="DW238" s="28">
        <f t="shared" ca="1" si="316"/>
        <v>0</v>
      </c>
      <c r="DX238" s="28">
        <f t="shared" ca="1" si="316"/>
        <v>0</v>
      </c>
      <c r="DY238" s="28">
        <f t="shared" ca="1" si="316"/>
        <v>0</v>
      </c>
      <c r="DZ238" s="28">
        <f t="shared" ca="1" si="316"/>
        <v>0</v>
      </c>
      <c r="EA238" s="28">
        <f t="shared" ca="1" si="316"/>
        <v>0</v>
      </c>
      <c r="EB238" s="28">
        <f t="shared" ca="1" si="316"/>
        <v>0</v>
      </c>
      <c r="EC238" s="28">
        <f t="shared" ca="1" si="316"/>
        <v>0</v>
      </c>
      <c r="ED238" s="28">
        <f t="shared" ca="1" si="316"/>
        <v>0</v>
      </c>
      <c r="EE238" s="28">
        <f t="shared" ca="1" si="324"/>
        <v>0</v>
      </c>
      <c r="EF238" s="28">
        <f t="shared" ca="1" si="324"/>
        <v>0</v>
      </c>
      <c r="EG238" s="28">
        <f t="shared" ca="1" si="324"/>
        <v>0</v>
      </c>
      <c r="EH238" s="28">
        <f t="shared" ca="1" si="324"/>
        <v>0</v>
      </c>
      <c r="EI238" s="28">
        <f t="shared" ca="1" si="324"/>
        <v>0</v>
      </c>
      <c r="EJ238" s="28">
        <f t="shared" ca="1" si="324"/>
        <v>0</v>
      </c>
      <c r="EK238" s="28">
        <f t="shared" ca="1" si="324"/>
        <v>0</v>
      </c>
      <c r="EL238" s="28">
        <f t="shared" ca="1" si="324"/>
        <v>0</v>
      </c>
      <c r="EM238" s="28">
        <f t="shared" ca="1" si="324"/>
        <v>0</v>
      </c>
      <c r="EN238" s="28">
        <f t="shared" ca="1" si="324"/>
        <v>0</v>
      </c>
      <c r="EO238" s="28">
        <f t="shared" ca="1" si="324"/>
        <v>0</v>
      </c>
      <c r="EP238" s="28">
        <f t="shared" ca="1" si="324"/>
        <v>0</v>
      </c>
      <c r="EQ238" s="28">
        <f t="shared" ca="1" si="324"/>
        <v>0</v>
      </c>
      <c r="ER238" s="28">
        <f t="shared" ca="1" si="324"/>
        <v>0</v>
      </c>
      <c r="ES238" s="28">
        <f t="shared" ca="1" si="324"/>
        <v>0</v>
      </c>
      <c r="ET238" s="28">
        <f t="shared" ca="1" si="324"/>
        <v>0</v>
      </c>
      <c r="EU238" s="28">
        <f t="shared" ca="1" si="317"/>
        <v>0</v>
      </c>
      <c r="EV238" s="28">
        <f t="shared" ca="1" si="317"/>
        <v>0</v>
      </c>
      <c r="EW238" s="28">
        <f t="shared" ca="1" si="317"/>
        <v>0</v>
      </c>
      <c r="EX238" s="28">
        <f t="shared" ca="1" si="317"/>
        <v>0</v>
      </c>
      <c r="EY238" s="28">
        <f t="shared" ca="1" si="317"/>
        <v>0</v>
      </c>
      <c r="EZ238" s="28">
        <f t="shared" ca="1" si="317"/>
        <v>0</v>
      </c>
      <c r="FA238" s="28">
        <f t="shared" ca="1" si="317"/>
        <v>0</v>
      </c>
      <c r="FB238" s="28">
        <f t="shared" ca="1" si="317"/>
        <v>0</v>
      </c>
      <c r="FC238" s="28">
        <f t="shared" ca="1" si="317"/>
        <v>0</v>
      </c>
      <c r="FD238" s="28">
        <f t="shared" ca="1" si="317"/>
        <v>0</v>
      </c>
      <c r="FE238" s="28">
        <f t="shared" ca="1" si="317"/>
        <v>0</v>
      </c>
      <c r="FF238" s="28">
        <f t="shared" ca="1" si="317"/>
        <v>0</v>
      </c>
      <c r="FG238" s="28">
        <f t="shared" ca="1" si="317"/>
        <v>0</v>
      </c>
      <c r="FH238" s="28">
        <f t="shared" ca="1" si="317"/>
        <v>0</v>
      </c>
      <c r="FI238" s="28">
        <f t="shared" ca="1" si="317"/>
        <v>0</v>
      </c>
      <c r="FJ238" s="28">
        <f t="shared" ca="1" si="318"/>
        <v>0</v>
      </c>
      <c r="FK238" s="28">
        <f t="shared" ca="1" si="318"/>
        <v>0</v>
      </c>
      <c r="FL238" s="28">
        <f t="shared" ca="1" si="318"/>
        <v>0</v>
      </c>
      <c r="FM238" s="28">
        <f t="shared" ca="1" si="318"/>
        <v>0</v>
      </c>
      <c r="FN238" s="28">
        <f t="shared" ca="1" si="318"/>
        <v>0</v>
      </c>
      <c r="FO238" s="28">
        <f t="shared" ca="1" si="318"/>
        <v>0</v>
      </c>
      <c r="FP238" s="28">
        <f t="shared" ca="1" si="318"/>
        <v>0</v>
      </c>
      <c r="FQ238" s="28">
        <f t="shared" ca="1" si="318"/>
        <v>0</v>
      </c>
      <c r="FR238" s="28">
        <f t="shared" ca="1" si="318"/>
        <v>0</v>
      </c>
      <c r="FS238" s="28">
        <f t="shared" ca="1" si="318"/>
        <v>0</v>
      </c>
      <c r="FT238" s="28">
        <f t="shared" ca="1" si="318"/>
        <v>0</v>
      </c>
      <c r="FU238" s="28">
        <f t="shared" ca="1" si="318"/>
        <v>0</v>
      </c>
      <c r="FV238" s="28">
        <f t="shared" ca="1" si="318"/>
        <v>0</v>
      </c>
      <c r="FW238" s="28">
        <f t="shared" ca="1" si="318"/>
        <v>0</v>
      </c>
      <c r="FX238" s="28">
        <f t="shared" ca="1" si="318"/>
        <v>0</v>
      </c>
      <c r="FY238" s="28">
        <f t="shared" ca="1" si="312"/>
        <v>0</v>
      </c>
      <c r="FZ238" s="28">
        <f t="shared" ca="1" si="312"/>
        <v>0</v>
      </c>
      <c r="GA238" s="28">
        <f t="shared" ca="1" si="312"/>
        <v>0</v>
      </c>
      <c r="GB238" s="28">
        <f t="shared" ca="1" si="312"/>
        <v>0</v>
      </c>
      <c r="GC238" s="28">
        <f t="shared" ca="1" si="312"/>
        <v>0</v>
      </c>
      <c r="GD238" s="28">
        <f t="shared" ca="1" si="312"/>
        <v>0</v>
      </c>
      <c r="GE238" s="28">
        <f t="shared" ca="1" si="312"/>
        <v>0</v>
      </c>
      <c r="GF238" s="28">
        <f t="shared" ca="1" si="312"/>
        <v>0</v>
      </c>
      <c r="GG238" s="28">
        <f t="shared" ca="1" si="312"/>
        <v>0</v>
      </c>
      <c r="GH238" s="28">
        <f t="shared" ca="1" si="312"/>
        <v>0</v>
      </c>
      <c r="GI238" s="28">
        <f t="shared" ca="1" si="310"/>
        <v>0</v>
      </c>
      <c r="GJ238" s="28">
        <f t="shared" ca="1" si="310"/>
        <v>0</v>
      </c>
      <c r="GK238" s="28">
        <f t="shared" ca="1" si="310"/>
        <v>0</v>
      </c>
      <c r="GL238" s="28">
        <f t="shared" ca="1" si="310"/>
        <v>0</v>
      </c>
      <c r="GM238" s="28">
        <f t="shared" ca="1" si="310"/>
        <v>0</v>
      </c>
      <c r="GN238" s="28">
        <f t="shared" ca="1" si="310"/>
        <v>0</v>
      </c>
      <c r="GO238" s="28">
        <f t="shared" ca="1" si="310"/>
        <v>0</v>
      </c>
      <c r="GP238" s="28">
        <f t="shared" ca="1" si="310"/>
        <v>0</v>
      </c>
      <c r="GQ238" s="28">
        <f t="shared" ca="1" si="310"/>
        <v>0</v>
      </c>
      <c r="GR238" s="28">
        <f t="shared" ca="1" si="310"/>
        <v>0</v>
      </c>
      <c r="GS238" s="28">
        <f t="shared" ca="1" si="310"/>
        <v>0</v>
      </c>
      <c r="GT238" s="28">
        <f t="shared" ca="1" si="310"/>
        <v>0</v>
      </c>
      <c r="GU238" s="28">
        <f t="shared" ca="1" si="310"/>
        <v>0</v>
      </c>
      <c r="GV238" s="28">
        <f t="shared" ca="1" si="310"/>
        <v>0</v>
      </c>
      <c r="GW238" s="28">
        <f t="shared" ca="1" si="310"/>
        <v>0</v>
      </c>
      <c r="GX238" s="28">
        <f t="shared" ca="1" si="310"/>
        <v>0</v>
      </c>
      <c r="GY238" s="28">
        <f t="shared" ca="1" si="325"/>
        <v>0</v>
      </c>
      <c r="GZ238" s="28">
        <f t="shared" ca="1" si="325"/>
        <v>0</v>
      </c>
      <c r="HA238" s="28">
        <f t="shared" ca="1" si="325"/>
        <v>0</v>
      </c>
      <c r="HB238" s="28">
        <f t="shared" ca="1" si="325"/>
        <v>0</v>
      </c>
      <c r="HC238" s="28">
        <f t="shared" ca="1" si="325"/>
        <v>0</v>
      </c>
      <c r="HD238" s="28">
        <f t="shared" ca="1" si="325"/>
        <v>0</v>
      </c>
      <c r="HE238" s="28">
        <f t="shared" ca="1" si="325"/>
        <v>0</v>
      </c>
      <c r="HF238" s="28">
        <f t="shared" ca="1" si="325"/>
        <v>0</v>
      </c>
      <c r="HG238" s="28">
        <f t="shared" ca="1" si="325"/>
        <v>0</v>
      </c>
      <c r="HH238" s="28">
        <f t="shared" ca="1" si="325"/>
        <v>0</v>
      </c>
      <c r="HI238" s="28">
        <f t="shared" ca="1" si="325"/>
        <v>0</v>
      </c>
      <c r="HJ238" s="28">
        <f t="shared" ca="1" si="325"/>
        <v>0</v>
      </c>
      <c r="HK238" s="28">
        <f t="shared" ca="1" si="325"/>
        <v>0</v>
      </c>
      <c r="HL238" s="28">
        <f t="shared" ca="1" si="325"/>
        <v>0</v>
      </c>
      <c r="HM238" s="28">
        <f t="shared" ca="1" si="319"/>
        <v>0</v>
      </c>
      <c r="HN238" s="28">
        <f t="shared" ca="1" si="319"/>
        <v>0</v>
      </c>
      <c r="HO238" s="28">
        <f t="shared" ca="1" si="319"/>
        <v>0</v>
      </c>
      <c r="HP238" s="28">
        <f t="shared" ca="1" si="319"/>
        <v>0</v>
      </c>
      <c r="HQ238" s="28">
        <f t="shared" ca="1" si="319"/>
        <v>0</v>
      </c>
      <c r="HR238" s="28">
        <f t="shared" ca="1" si="319"/>
        <v>0</v>
      </c>
      <c r="HS238" s="28">
        <f t="shared" ca="1" si="319"/>
        <v>0</v>
      </c>
      <c r="HT238" s="28">
        <f t="shared" ca="1" si="319"/>
        <v>0</v>
      </c>
      <c r="HU238" s="28">
        <f t="shared" ca="1" si="319"/>
        <v>0</v>
      </c>
      <c r="HV238" s="28">
        <f t="shared" ca="1" si="326"/>
        <v>0</v>
      </c>
      <c r="HW238" s="28">
        <f t="shared" ca="1" si="326"/>
        <v>0</v>
      </c>
      <c r="HX238" s="28">
        <f t="shared" ca="1" si="326"/>
        <v>0</v>
      </c>
      <c r="HY238" s="28">
        <f t="shared" ca="1" si="326"/>
        <v>0</v>
      </c>
      <c r="HZ238" s="28">
        <f t="shared" ca="1" si="326"/>
        <v>0</v>
      </c>
      <c r="IA238" s="28">
        <f t="shared" ca="1" si="326"/>
        <v>0</v>
      </c>
      <c r="IB238" s="28">
        <f t="shared" ca="1" si="326"/>
        <v>0</v>
      </c>
      <c r="IC238" s="28">
        <f t="shared" ca="1" si="326"/>
        <v>0</v>
      </c>
      <c r="ID238" s="28">
        <f t="shared" ca="1" si="326"/>
        <v>0</v>
      </c>
      <c r="IE238" s="28">
        <f t="shared" ca="1" si="326"/>
        <v>0</v>
      </c>
      <c r="IF238" s="28">
        <f t="shared" ca="1" si="326"/>
        <v>0</v>
      </c>
      <c r="IG238" s="28">
        <f t="shared" ca="1" si="326"/>
        <v>0</v>
      </c>
      <c r="IH238" s="28">
        <f t="shared" ca="1" si="326"/>
        <v>0</v>
      </c>
      <c r="II238" s="28">
        <f t="shared" ca="1" si="326"/>
        <v>0</v>
      </c>
      <c r="IJ238" s="28">
        <f t="shared" ca="1" si="326"/>
        <v>0</v>
      </c>
      <c r="IK238" s="28">
        <f t="shared" ca="1" si="326"/>
        <v>0</v>
      </c>
      <c r="IL238" s="28">
        <f t="shared" ca="1" si="327"/>
        <v>0</v>
      </c>
      <c r="IM238" s="28">
        <f t="shared" ca="1" si="327"/>
        <v>0</v>
      </c>
      <c r="IN238" s="28">
        <f t="shared" ca="1" si="327"/>
        <v>0</v>
      </c>
      <c r="IO238" s="28">
        <f t="shared" ca="1" si="327"/>
        <v>0</v>
      </c>
      <c r="IP238" s="28">
        <f t="shared" ca="1" si="327"/>
        <v>0</v>
      </c>
      <c r="IQ238" s="28">
        <f t="shared" ca="1" si="327"/>
        <v>0</v>
      </c>
      <c r="IR238" s="28">
        <f t="shared" ca="1" si="327"/>
        <v>0</v>
      </c>
      <c r="IS238" s="28">
        <f t="shared" ca="1" si="327"/>
        <v>0</v>
      </c>
      <c r="IT238" s="28">
        <f t="shared" ca="1" si="327"/>
        <v>0</v>
      </c>
      <c r="IU238" s="28">
        <f t="shared" ca="1" si="327"/>
        <v>0</v>
      </c>
      <c r="IV238" s="28">
        <f t="shared" ca="1" si="327"/>
        <v>0</v>
      </c>
      <c r="IW238" s="28">
        <f t="shared" ca="1" si="327"/>
        <v>0</v>
      </c>
      <c r="IX238" s="28">
        <f t="shared" ca="1" si="327"/>
        <v>0</v>
      </c>
      <c r="IY238" s="28">
        <f t="shared" ca="1" si="327"/>
        <v>0</v>
      </c>
      <c r="IZ238" s="28">
        <f t="shared" ca="1" si="327"/>
        <v>0</v>
      </c>
      <c r="JA238" s="28"/>
      <c r="JB238" s="28"/>
      <c r="JC238" s="28"/>
      <c r="JD238" s="28"/>
      <c r="JE238" s="28"/>
      <c r="JF238" s="28"/>
      <c r="JG238" s="28"/>
      <c r="JH238" s="28"/>
      <c r="JI238" s="28"/>
      <c r="JJ238" s="28"/>
      <c r="JK238" s="28"/>
      <c r="JL238" s="28"/>
      <c r="JM238" s="28"/>
      <c r="JN238" s="28"/>
      <c r="JO238" s="28"/>
      <c r="JP238" s="28"/>
      <c r="JQ238" s="28"/>
      <c r="JR238" s="28"/>
    </row>
    <row r="239" spans="1:278" x14ac:dyDescent="0.2">
      <c r="A239" s="27">
        <f t="shared" si="291"/>
        <v>230</v>
      </c>
      <c r="B239" s="28">
        <f t="shared" ca="1" si="286"/>
        <v>0</v>
      </c>
      <c r="C239" s="28">
        <f t="shared" ca="1" si="287"/>
        <v>0</v>
      </c>
      <c r="D239" s="28">
        <f t="shared" ca="1" si="288"/>
        <v>0</v>
      </c>
      <c r="E239" s="34">
        <f t="shared" ca="1" si="289"/>
        <v>0</v>
      </c>
      <c r="F239" s="30">
        <f t="shared" ca="1" si="290"/>
        <v>0</v>
      </c>
      <c r="G239" s="28"/>
      <c r="H239" s="34">
        <f t="shared" ca="1" si="292"/>
        <v>0</v>
      </c>
      <c r="I239" s="27">
        <f t="shared" si="277"/>
        <v>474</v>
      </c>
      <c r="J239" s="30">
        <f t="shared" ca="1" si="295"/>
        <v>0</v>
      </c>
      <c r="K239" s="28">
        <f t="shared" ca="1" si="321"/>
        <v>0</v>
      </c>
      <c r="L239" s="28">
        <f t="shared" ca="1" si="321"/>
        <v>0</v>
      </c>
      <c r="M239" s="28">
        <f t="shared" ca="1" si="321"/>
        <v>0</v>
      </c>
      <c r="N239" s="28">
        <f t="shared" ca="1" si="321"/>
        <v>0</v>
      </c>
      <c r="O239" s="28">
        <f t="shared" ca="1" si="321"/>
        <v>0</v>
      </c>
      <c r="P239" s="28">
        <f t="shared" ca="1" si="321"/>
        <v>0</v>
      </c>
      <c r="Q239" s="28">
        <f t="shared" ca="1" si="321"/>
        <v>0</v>
      </c>
      <c r="R239" s="28">
        <f t="shared" ca="1" si="321"/>
        <v>0</v>
      </c>
      <c r="S239" s="28">
        <f t="shared" ca="1" si="321"/>
        <v>0</v>
      </c>
      <c r="T239" s="28">
        <f t="shared" ca="1" si="321"/>
        <v>0</v>
      </c>
      <c r="U239" s="28">
        <f t="shared" ca="1" si="321"/>
        <v>0</v>
      </c>
      <c r="V239" s="28">
        <f t="shared" ca="1" si="321"/>
        <v>0</v>
      </c>
      <c r="W239" s="28">
        <f t="shared" ca="1" si="321"/>
        <v>0</v>
      </c>
      <c r="X239" s="28">
        <f t="shared" ca="1" si="321"/>
        <v>0</v>
      </c>
      <c r="Y239" s="28">
        <f t="shared" ca="1" si="321"/>
        <v>0</v>
      </c>
      <c r="Z239" s="28">
        <f t="shared" ca="1" si="321"/>
        <v>0</v>
      </c>
      <c r="AA239" s="28">
        <f t="shared" ca="1" si="313"/>
        <v>0</v>
      </c>
      <c r="AB239" s="28">
        <f t="shared" ca="1" si="313"/>
        <v>0</v>
      </c>
      <c r="AC239" s="28">
        <f t="shared" ca="1" si="313"/>
        <v>0</v>
      </c>
      <c r="AD239" s="28">
        <f t="shared" ca="1" si="313"/>
        <v>0</v>
      </c>
      <c r="AE239" s="28">
        <f t="shared" ca="1" si="313"/>
        <v>0</v>
      </c>
      <c r="AF239" s="28">
        <f t="shared" ca="1" si="313"/>
        <v>0</v>
      </c>
      <c r="AG239" s="28">
        <f t="shared" ca="1" si="313"/>
        <v>0</v>
      </c>
      <c r="AH239" s="28">
        <f t="shared" ca="1" si="313"/>
        <v>0</v>
      </c>
      <c r="AI239" s="28">
        <f t="shared" ca="1" si="313"/>
        <v>0</v>
      </c>
      <c r="AJ239" s="28">
        <f t="shared" ca="1" si="313"/>
        <v>0</v>
      </c>
      <c r="AK239" s="28">
        <f t="shared" ca="1" si="313"/>
        <v>0</v>
      </c>
      <c r="AL239" s="28">
        <f t="shared" ca="1" si="313"/>
        <v>0</v>
      </c>
      <c r="AM239" s="28">
        <f t="shared" ca="1" si="313"/>
        <v>0</v>
      </c>
      <c r="AN239" s="28">
        <f t="shared" ca="1" si="313"/>
        <v>0</v>
      </c>
      <c r="AO239" s="28">
        <f t="shared" ca="1" si="313"/>
        <v>0</v>
      </c>
      <c r="AP239" s="28">
        <f t="shared" ca="1" si="314"/>
        <v>0</v>
      </c>
      <c r="AQ239" s="28">
        <f t="shared" ca="1" si="314"/>
        <v>0</v>
      </c>
      <c r="AR239" s="28">
        <f t="shared" ca="1" si="314"/>
        <v>0</v>
      </c>
      <c r="AS239" s="28">
        <f t="shared" ca="1" si="314"/>
        <v>0</v>
      </c>
      <c r="AT239" s="28">
        <f t="shared" ca="1" si="314"/>
        <v>0</v>
      </c>
      <c r="AU239" s="28">
        <f t="shared" ca="1" si="314"/>
        <v>0</v>
      </c>
      <c r="AV239" s="28">
        <f t="shared" ca="1" si="314"/>
        <v>0</v>
      </c>
      <c r="AW239" s="28">
        <f t="shared" ca="1" si="314"/>
        <v>0</v>
      </c>
      <c r="AX239" s="28">
        <f t="shared" ca="1" si="314"/>
        <v>0</v>
      </c>
      <c r="AY239" s="28">
        <f t="shared" ca="1" si="314"/>
        <v>0</v>
      </c>
      <c r="AZ239" s="28">
        <f t="shared" ca="1" si="314"/>
        <v>0</v>
      </c>
      <c r="BA239" s="28">
        <f t="shared" ca="1" si="314"/>
        <v>0</v>
      </c>
      <c r="BB239" s="28">
        <f t="shared" ca="1" si="314"/>
        <v>0</v>
      </c>
      <c r="BC239" s="28">
        <f t="shared" ca="1" si="314"/>
        <v>0</v>
      </c>
      <c r="BD239" s="28">
        <f t="shared" ca="1" si="314"/>
        <v>0</v>
      </c>
      <c r="BE239" s="28">
        <f t="shared" ca="1" si="314"/>
        <v>0</v>
      </c>
      <c r="BF239" s="28">
        <f t="shared" ca="1" si="311"/>
        <v>0</v>
      </c>
      <c r="BG239" s="28">
        <f t="shared" ca="1" si="311"/>
        <v>0</v>
      </c>
      <c r="BH239" s="28">
        <f t="shared" ca="1" si="311"/>
        <v>0</v>
      </c>
      <c r="BI239" s="28">
        <f t="shared" ca="1" si="311"/>
        <v>0</v>
      </c>
      <c r="BJ239" s="28">
        <f t="shared" ca="1" si="311"/>
        <v>0</v>
      </c>
      <c r="BK239" s="28">
        <f t="shared" ca="1" si="311"/>
        <v>0</v>
      </c>
      <c r="BL239" s="28">
        <f t="shared" ca="1" si="311"/>
        <v>0</v>
      </c>
      <c r="BM239" s="28">
        <f t="shared" ca="1" si="311"/>
        <v>0</v>
      </c>
      <c r="BN239" s="28">
        <f t="shared" ca="1" si="311"/>
        <v>0</v>
      </c>
      <c r="BO239" s="28">
        <f t="shared" ca="1" si="311"/>
        <v>0</v>
      </c>
      <c r="BP239" s="28">
        <f t="shared" ca="1" si="311"/>
        <v>0</v>
      </c>
      <c r="BQ239" s="28">
        <f t="shared" ca="1" si="311"/>
        <v>0</v>
      </c>
      <c r="BR239" s="28">
        <f t="shared" ca="1" si="311"/>
        <v>0</v>
      </c>
      <c r="BS239" s="28">
        <f t="shared" ca="1" si="311"/>
        <v>0</v>
      </c>
      <c r="BT239" s="28">
        <f t="shared" ca="1" si="311"/>
        <v>0</v>
      </c>
      <c r="BU239" s="28">
        <f t="shared" ca="1" si="322"/>
        <v>0</v>
      </c>
      <c r="BV239" s="28">
        <f t="shared" ca="1" si="322"/>
        <v>0</v>
      </c>
      <c r="BW239" s="28">
        <f t="shared" ca="1" si="322"/>
        <v>0</v>
      </c>
      <c r="BX239" s="28">
        <f t="shared" ca="1" si="322"/>
        <v>0</v>
      </c>
      <c r="BY239" s="28">
        <f t="shared" ca="1" si="322"/>
        <v>0</v>
      </c>
      <c r="BZ239" s="28">
        <f t="shared" ca="1" si="322"/>
        <v>0</v>
      </c>
      <c r="CA239" s="28">
        <f t="shared" ca="1" si="322"/>
        <v>0</v>
      </c>
      <c r="CB239" s="28">
        <f t="shared" ca="1" si="322"/>
        <v>0</v>
      </c>
      <c r="CC239" s="28">
        <f t="shared" ca="1" si="322"/>
        <v>0</v>
      </c>
      <c r="CD239" s="28">
        <f t="shared" ca="1" si="322"/>
        <v>0</v>
      </c>
      <c r="CE239" s="28">
        <f t="shared" ca="1" si="322"/>
        <v>0</v>
      </c>
      <c r="CF239" s="28">
        <f t="shared" ca="1" si="322"/>
        <v>0</v>
      </c>
      <c r="CG239" s="28">
        <f t="shared" ca="1" si="322"/>
        <v>0</v>
      </c>
      <c r="CH239" s="28">
        <f t="shared" ca="1" si="322"/>
        <v>0</v>
      </c>
      <c r="CI239" s="28">
        <f t="shared" ca="1" si="322"/>
        <v>0</v>
      </c>
      <c r="CJ239" s="28">
        <f t="shared" ca="1" si="322"/>
        <v>0</v>
      </c>
      <c r="CK239" s="28">
        <f t="shared" ca="1" si="315"/>
        <v>0</v>
      </c>
      <c r="CL239" s="28">
        <f t="shared" ca="1" si="315"/>
        <v>0</v>
      </c>
      <c r="CM239" s="28">
        <f t="shared" ca="1" si="315"/>
        <v>0</v>
      </c>
      <c r="CN239" s="28">
        <f t="shared" ca="1" si="315"/>
        <v>0</v>
      </c>
      <c r="CO239" s="28">
        <f t="shared" ca="1" si="315"/>
        <v>0</v>
      </c>
      <c r="CP239" s="28">
        <f t="shared" ca="1" si="315"/>
        <v>0</v>
      </c>
      <c r="CQ239" s="28">
        <f t="shared" ca="1" si="315"/>
        <v>0</v>
      </c>
      <c r="CR239" s="28">
        <f t="shared" ca="1" si="315"/>
        <v>0</v>
      </c>
      <c r="CS239" s="28">
        <f t="shared" ca="1" si="315"/>
        <v>0</v>
      </c>
      <c r="CT239" s="28">
        <f t="shared" ca="1" si="315"/>
        <v>0</v>
      </c>
      <c r="CU239" s="28">
        <f t="shared" ca="1" si="315"/>
        <v>0</v>
      </c>
      <c r="CV239" s="28">
        <f t="shared" ca="1" si="315"/>
        <v>0</v>
      </c>
      <c r="CW239" s="28">
        <f t="shared" ca="1" si="315"/>
        <v>0</v>
      </c>
      <c r="CX239" s="28">
        <f t="shared" ca="1" si="315"/>
        <v>0</v>
      </c>
      <c r="CY239" s="28">
        <f t="shared" ca="1" si="315"/>
        <v>0</v>
      </c>
      <c r="CZ239" s="28">
        <f t="shared" ca="1" si="323"/>
        <v>0</v>
      </c>
      <c r="DA239" s="28">
        <f t="shared" ca="1" si="323"/>
        <v>0</v>
      </c>
      <c r="DB239" s="28">
        <f t="shared" ca="1" si="323"/>
        <v>0</v>
      </c>
      <c r="DC239" s="28">
        <f t="shared" ca="1" si="323"/>
        <v>0</v>
      </c>
      <c r="DD239" s="28">
        <f t="shared" ca="1" si="323"/>
        <v>0</v>
      </c>
      <c r="DE239" s="28">
        <f t="shared" ca="1" si="323"/>
        <v>0</v>
      </c>
      <c r="DF239" s="28">
        <f t="shared" ca="1" si="323"/>
        <v>0</v>
      </c>
      <c r="DG239" s="28">
        <f t="shared" ca="1" si="323"/>
        <v>0</v>
      </c>
      <c r="DH239" s="28">
        <f t="shared" ca="1" si="323"/>
        <v>0</v>
      </c>
      <c r="DI239" s="28">
        <f t="shared" ca="1" si="323"/>
        <v>0</v>
      </c>
      <c r="DJ239" s="28">
        <f t="shared" ca="1" si="323"/>
        <v>0</v>
      </c>
      <c r="DK239" s="28">
        <f t="shared" ca="1" si="323"/>
        <v>0</v>
      </c>
      <c r="DL239" s="28">
        <f t="shared" ca="1" si="323"/>
        <v>0</v>
      </c>
      <c r="DM239" s="28">
        <f t="shared" ca="1" si="323"/>
        <v>0</v>
      </c>
      <c r="DN239" s="28">
        <f t="shared" ca="1" si="323"/>
        <v>0</v>
      </c>
      <c r="DO239" s="28">
        <f t="shared" ca="1" si="323"/>
        <v>0</v>
      </c>
      <c r="DP239" s="28">
        <f t="shared" ca="1" si="316"/>
        <v>0</v>
      </c>
      <c r="DQ239" s="28">
        <f t="shared" ca="1" si="316"/>
        <v>0</v>
      </c>
      <c r="DR239" s="28">
        <f t="shared" ca="1" si="316"/>
        <v>0</v>
      </c>
      <c r="DS239" s="28">
        <f t="shared" ca="1" si="316"/>
        <v>0</v>
      </c>
      <c r="DT239" s="28">
        <f t="shared" ca="1" si="316"/>
        <v>0</v>
      </c>
      <c r="DU239" s="28">
        <f t="shared" ca="1" si="316"/>
        <v>0</v>
      </c>
      <c r="DV239" s="28">
        <f t="shared" ca="1" si="316"/>
        <v>0</v>
      </c>
      <c r="DW239" s="28">
        <f t="shared" ca="1" si="316"/>
        <v>0</v>
      </c>
      <c r="DX239" s="28">
        <f t="shared" ca="1" si="316"/>
        <v>0</v>
      </c>
      <c r="DY239" s="28">
        <f t="shared" ca="1" si="316"/>
        <v>0</v>
      </c>
      <c r="DZ239" s="28">
        <f t="shared" ca="1" si="316"/>
        <v>0</v>
      </c>
      <c r="EA239" s="28">
        <f t="shared" ca="1" si="316"/>
        <v>0</v>
      </c>
      <c r="EB239" s="28">
        <f t="shared" ca="1" si="316"/>
        <v>0</v>
      </c>
      <c r="EC239" s="28">
        <f t="shared" ca="1" si="316"/>
        <v>0</v>
      </c>
      <c r="ED239" s="28">
        <f t="shared" ca="1" si="316"/>
        <v>0</v>
      </c>
      <c r="EE239" s="28">
        <f t="shared" ca="1" si="324"/>
        <v>0</v>
      </c>
      <c r="EF239" s="28">
        <f t="shared" ca="1" si="324"/>
        <v>0</v>
      </c>
      <c r="EG239" s="28">
        <f t="shared" ca="1" si="324"/>
        <v>0</v>
      </c>
      <c r="EH239" s="28">
        <f t="shared" ca="1" si="324"/>
        <v>0</v>
      </c>
      <c r="EI239" s="28">
        <f t="shared" ca="1" si="324"/>
        <v>0</v>
      </c>
      <c r="EJ239" s="28">
        <f t="shared" ca="1" si="324"/>
        <v>0</v>
      </c>
      <c r="EK239" s="28">
        <f t="shared" ca="1" si="324"/>
        <v>0</v>
      </c>
      <c r="EL239" s="28">
        <f t="shared" ca="1" si="324"/>
        <v>0</v>
      </c>
      <c r="EM239" s="28">
        <f t="shared" ca="1" si="324"/>
        <v>0</v>
      </c>
      <c r="EN239" s="28">
        <f t="shared" ca="1" si="324"/>
        <v>0</v>
      </c>
      <c r="EO239" s="28">
        <f t="shared" ca="1" si="324"/>
        <v>0</v>
      </c>
      <c r="EP239" s="28">
        <f t="shared" ca="1" si="324"/>
        <v>0</v>
      </c>
      <c r="EQ239" s="28">
        <f t="shared" ca="1" si="324"/>
        <v>0</v>
      </c>
      <c r="ER239" s="28">
        <f t="shared" ca="1" si="324"/>
        <v>0</v>
      </c>
      <c r="ES239" s="28">
        <f t="shared" ca="1" si="324"/>
        <v>0</v>
      </c>
      <c r="ET239" s="28">
        <f t="shared" ca="1" si="324"/>
        <v>0</v>
      </c>
      <c r="EU239" s="28">
        <f t="shared" ca="1" si="317"/>
        <v>0</v>
      </c>
      <c r="EV239" s="28">
        <f t="shared" ca="1" si="317"/>
        <v>0</v>
      </c>
      <c r="EW239" s="28">
        <f t="shared" ca="1" si="317"/>
        <v>0</v>
      </c>
      <c r="EX239" s="28">
        <f t="shared" ca="1" si="317"/>
        <v>0</v>
      </c>
      <c r="EY239" s="28">
        <f t="shared" ca="1" si="317"/>
        <v>0</v>
      </c>
      <c r="EZ239" s="28">
        <f t="shared" ca="1" si="317"/>
        <v>0</v>
      </c>
      <c r="FA239" s="28">
        <f t="shared" ca="1" si="317"/>
        <v>0</v>
      </c>
      <c r="FB239" s="28">
        <f t="shared" ca="1" si="317"/>
        <v>0</v>
      </c>
      <c r="FC239" s="28">
        <f t="shared" ca="1" si="317"/>
        <v>0</v>
      </c>
      <c r="FD239" s="28">
        <f t="shared" ca="1" si="317"/>
        <v>0</v>
      </c>
      <c r="FE239" s="28">
        <f t="shared" ca="1" si="317"/>
        <v>0</v>
      </c>
      <c r="FF239" s="28">
        <f t="shared" ca="1" si="317"/>
        <v>0</v>
      </c>
      <c r="FG239" s="28">
        <f t="shared" ca="1" si="317"/>
        <v>0</v>
      </c>
      <c r="FH239" s="28">
        <f t="shared" ca="1" si="317"/>
        <v>0</v>
      </c>
      <c r="FI239" s="28">
        <f t="shared" ca="1" si="317"/>
        <v>0</v>
      </c>
      <c r="FJ239" s="28">
        <f t="shared" ca="1" si="318"/>
        <v>0</v>
      </c>
      <c r="FK239" s="28">
        <f t="shared" ca="1" si="318"/>
        <v>0</v>
      </c>
      <c r="FL239" s="28">
        <f t="shared" ca="1" si="318"/>
        <v>0</v>
      </c>
      <c r="FM239" s="28">
        <f t="shared" ca="1" si="318"/>
        <v>0</v>
      </c>
      <c r="FN239" s="28">
        <f t="shared" ca="1" si="318"/>
        <v>0</v>
      </c>
      <c r="FO239" s="28">
        <f t="shared" ca="1" si="318"/>
        <v>0</v>
      </c>
      <c r="FP239" s="28">
        <f t="shared" ca="1" si="318"/>
        <v>0</v>
      </c>
      <c r="FQ239" s="28">
        <f t="shared" ca="1" si="318"/>
        <v>0</v>
      </c>
      <c r="FR239" s="28">
        <f t="shared" ca="1" si="318"/>
        <v>0</v>
      </c>
      <c r="FS239" s="28">
        <f t="shared" ca="1" si="318"/>
        <v>0</v>
      </c>
      <c r="FT239" s="28">
        <f t="shared" ca="1" si="318"/>
        <v>0</v>
      </c>
      <c r="FU239" s="28">
        <f t="shared" ca="1" si="318"/>
        <v>0</v>
      </c>
      <c r="FV239" s="28">
        <f t="shared" ca="1" si="318"/>
        <v>0</v>
      </c>
      <c r="FW239" s="28">
        <f t="shared" ca="1" si="318"/>
        <v>0</v>
      </c>
      <c r="FX239" s="28">
        <f t="shared" ca="1" si="318"/>
        <v>0</v>
      </c>
      <c r="FY239" s="28">
        <f t="shared" ca="1" si="312"/>
        <v>0</v>
      </c>
      <c r="FZ239" s="28">
        <f t="shared" ca="1" si="312"/>
        <v>0</v>
      </c>
      <c r="GA239" s="28">
        <f t="shared" ca="1" si="312"/>
        <v>0</v>
      </c>
      <c r="GB239" s="28">
        <f t="shared" ca="1" si="312"/>
        <v>0</v>
      </c>
      <c r="GC239" s="28">
        <f t="shared" ca="1" si="312"/>
        <v>0</v>
      </c>
      <c r="GD239" s="28">
        <f t="shared" ca="1" si="312"/>
        <v>0</v>
      </c>
      <c r="GE239" s="28">
        <f t="shared" ca="1" si="312"/>
        <v>0</v>
      </c>
      <c r="GF239" s="28">
        <f t="shared" ca="1" si="312"/>
        <v>0</v>
      </c>
      <c r="GG239" s="28">
        <f t="shared" ca="1" si="312"/>
        <v>0</v>
      </c>
      <c r="GH239" s="28">
        <f t="shared" ca="1" si="312"/>
        <v>0</v>
      </c>
      <c r="GI239" s="28">
        <f t="shared" ca="1" si="310"/>
        <v>0</v>
      </c>
      <c r="GJ239" s="28">
        <f t="shared" ca="1" si="310"/>
        <v>0</v>
      </c>
      <c r="GK239" s="28">
        <f t="shared" ca="1" si="310"/>
        <v>0</v>
      </c>
      <c r="GL239" s="28">
        <f t="shared" ca="1" si="310"/>
        <v>0</v>
      </c>
      <c r="GM239" s="28">
        <f t="shared" ca="1" si="310"/>
        <v>0</v>
      </c>
      <c r="GN239" s="28">
        <f t="shared" ca="1" si="310"/>
        <v>0</v>
      </c>
      <c r="GO239" s="28">
        <f t="shared" ca="1" si="310"/>
        <v>0</v>
      </c>
      <c r="GP239" s="28">
        <f t="shared" ca="1" si="310"/>
        <v>0</v>
      </c>
      <c r="GQ239" s="28">
        <f t="shared" ca="1" si="310"/>
        <v>0</v>
      </c>
      <c r="GR239" s="28">
        <f t="shared" ca="1" si="310"/>
        <v>0</v>
      </c>
      <c r="GS239" s="28">
        <f t="shared" ca="1" si="310"/>
        <v>0</v>
      </c>
      <c r="GT239" s="28">
        <f t="shared" ca="1" si="310"/>
        <v>0</v>
      </c>
      <c r="GU239" s="28">
        <f t="shared" ca="1" si="310"/>
        <v>0</v>
      </c>
      <c r="GV239" s="28">
        <f t="shared" ca="1" si="310"/>
        <v>0</v>
      </c>
      <c r="GW239" s="28">
        <f t="shared" ca="1" si="310"/>
        <v>0</v>
      </c>
      <c r="GX239" s="28">
        <f t="shared" ca="1" si="310"/>
        <v>0</v>
      </c>
      <c r="GY239" s="28">
        <f t="shared" ca="1" si="325"/>
        <v>0</v>
      </c>
      <c r="GZ239" s="28">
        <f t="shared" ca="1" si="325"/>
        <v>0</v>
      </c>
      <c r="HA239" s="28">
        <f t="shared" ca="1" si="325"/>
        <v>0</v>
      </c>
      <c r="HB239" s="28">
        <f t="shared" ca="1" si="325"/>
        <v>0</v>
      </c>
      <c r="HC239" s="28">
        <f t="shared" ca="1" si="325"/>
        <v>0</v>
      </c>
      <c r="HD239" s="28">
        <f t="shared" ca="1" si="325"/>
        <v>0</v>
      </c>
      <c r="HE239" s="28">
        <f t="shared" ca="1" si="325"/>
        <v>0</v>
      </c>
      <c r="HF239" s="28">
        <f t="shared" ca="1" si="325"/>
        <v>0</v>
      </c>
      <c r="HG239" s="28">
        <f t="shared" ca="1" si="325"/>
        <v>0</v>
      </c>
      <c r="HH239" s="28">
        <f t="shared" ca="1" si="325"/>
        <v>0</v>
      </c>
      <c r="HI239" s="28">
        <f t="shared" ca="1" si="325"/>
        <v>0</v>
      </c>
      <c r="HJ239" s="28">
        <f t="shared" ca="1" si="325"/>
        <v>0</v>
      </c>
      <c r="HK239" s="28">
        <f t="shared" ca="1" si="325"/>
        <v>0</v>
      </c>
      <c r="HL239" s="28">
        <f t="shared" ca="1" si="325"/>
        <v>0</v>
      </c>
      <c r="HM239" s="28">
        <f t="shared" ca="1" si="319"/>
        <v>0</v>
      </c>
      <c r="HN239" s="28">
        <f t="shared" ca="1" si="319"/>
        <v>0</v>
      </c>
      <c r="HO239" s="28">
        <f t="shared" ca="1" si="319"/>
        <v>0</v>
      </c>
      <c r="HP239" s="28">
        <f t="shared" ca="1" si="319"/>
        <v>0</v>
      </c>
      <c r="HQ239" s="28">
        <f t="shared" ca="1" si="319"/>
        <v>0</v>
      </c>
      <c r="HR239" s="28">
        <f t="shared" ca="1" si="319"/>
        <v>0</v>
      </c>
      <c r="HS239" s="28">
        <f t="shared" ca="1" si="319"/>
        <v>0</v>
      </c>
      <c r="HT239" s="28">
        <f t="shared" ca="1" si="319"/>
        <v>0</v>
      </c>
      <c r="HU239" s="28">
        <f t="shared" ca="1" si="319"/>
        <v>0</v>
      </c>
      <c r="HV239" s="28">
        <f t="shared" ca="1" si="326"/>
        <v>0</v>
      </c>
      <c r="HW239" s="28">
        <f t="shared" ca="1" si="326"/>
        <v>0</v>
      </c>
      <c r="HX239" s="28">
        <f t="shared" ca="1" si="326"/>
        <v>0</v>
      </c>
      <c r="HY239" s="28">
        <f t="shared" ca="1" si="326"/>
        <v>0</v>
      </c>
      <c r="HZ239" s="28">
        <f t="shared" ca="1" si="326"/>
        <v>0</v>
      </c>
      <c r="IA239" s="28">
        <f t="shared" ca="1" si="326"/>
        <v>0</v>
      </c>
      <c r="IB239" s="28">
        <f t="shared" ca="1" si="326"/>
        <v>0</v>
      </c>
      <c r="IC239" s="28">
        <f t="shared" ca="1" si="326"/>
        <v>0</v>
      </c>
      <c r="ID239" s="28">
        <f t="shared" ca="1" si="326"/>
        <v>0</v>
      </c>
      <c r="IE239" s="28">
        <f t="shared" ca="1" si="326"/>
        <v>0</v>
      </c>
      <c r="IF239" s="28">
        <f t="shared" ca="1" si="326"/>
        <v>0</v>
      </c>
      <c r="IG239" s="28">
        <f t="shared" ca="1" si="326"/>
        <v>0</v>
      </c>
      <c r="IH239" s="28">
        <f t="shared" ca="1" si="326"/>
        <v>0</v>
      </c>
      <c r="II239" s="28">
        <f t="shared" ca="1" si="326"/>
        <v>0</v>
      </c>
      <c r="IJ239" s="28">
        <f t="shared" ca="1" si="326"/>
        <v>0</v>
      </c>
      <c r="IK239" s="28">
        <f t="shared" ca="1" si="326"/>
        <v>0</v>
      </c>
      <c r="IL239" s="28">
        <f t="shared" ca="1" si="327"/>
        <v>0</v>
      </c>
      <c r="IM239" s="28">
        <f t="shared" ca="1" si="327"/>
        <v>0</v>
      </c>
      <c r="IN239" s="28">
        <f t="shared" ca="1" si="327"/>
        <v>0</v>
      </c>
      <c r="IO239" s="28">
        <f t="shared" ca="1" si="327"/>
        <v>0</v>
      </c>
      <c r="IP239" s="28">
        <f t="shared" ca="1" si="327"/>
        <v>0</v>
      </c>
      <c r="IQ239" s="28">
        <f t="shared" ca="1" si="327"/>
        <v>0</v>
      </c>
      <c r="IR239" s="28">
        <f t="shared" ca="1" si="327"/>
        <v>0</v>
      </c>
      <c r="IS239" s="28">
        <f t="shared" ca="1" si="327"/>
        <v>0</v>
      </c>
      <c r="IT239" s="28">
        <f t="shared" ca="1" si="327"/>
        <v>0</v>
      </c>
      <c r="IU239" s="28">
        <f t="shared" ca="1" si="327"/>
        <v>0</v>
      </c>
      <c r="IV239" s="28">
        <f t="shared" ca="1" si="327"/>
        <v>0</v>
      </c>
      <c r="IW239" s="28">
        <f t="shared" ca="1" si="327"/>
        <v>0</v>
      </c>
      <c r="IX239" s="28">
        <f t="shared" ca="1" si="327"/>
        <v>0</v>
      </c>
      <c r="IY239" s="28">
        <f t="shared" ca="1" si="327"/>
        <v>0</v>
      </c>
      <c r="IZ239" s="28">
        <f t="shared" ca="1" si="327"/>
        <v>0</v>
      </c>
      <c r="JA239" s="28"/>
      <c r="JB239" s="28"/>
      <c r="JC239" s="28"/>
      <c r="JD239" s="28"/>
      <c r="JE239" s="28"/>
      <c r="JF239" s="28"/>
      <c r="JG239" s="28"/>
      <c r="JH239" s="28"/>
      <c r="JI239" s="28"/>
      <c r="JJ239" s="28"/>
      <c r="JK239" s="28"/>
      <c r="JL239" s="28"/>
      <c r="JM239" s="28"/>
      <c r="JN239" s="28"/>
      <c r="JO239" s="28"/>
      <c r="JP239" s="28"/>
      <c r="JQ239" s="28"/>
      <c r="JR239" s="28"/>
    </row>
    <row r="240" spans="1:278" x14ac:dyDescent="0.2">
      <c r="A240" s="27">
        <f t="shared" si="291"/>
        <v>231</v>
      </c>
      <c r="B240" s="28">
        <f t="shared" ca="1" si="286"/>
        <v>0</v>
      </c>
      <c r="C240" s="28">
        <f t="shared" ca="1" si="287"/>
        <v>0</v>
      </c>
      <c r="D240" s="28">
        <f t="shared" ca="1" si="288"/>
        <v>0</v>
      </c>
      <c r="E240" s="34">
        <f t="shared" ca="1" si="289"/>
        <v>0</v>
      </c>
      <c r="F240" s="30">
        <f t="shared" ca="1" si="290"/>
        <v>0</v>
      </c>
      <c r="G240" s="28"/>
      <c r="H240" s="34">
        <f t="shared" ca="1" si="292"/>
        <v>0</v>
      </c>
      <c r="I240" s="27">
        <f t="shared" si="277"/>
        <v>476</v>
      </c>
      <c r="J240" s="30">
        <f t="shared" ca="1" si="295"/>
        <v>0</v>
      </c>
      <c r="K240" s="28">
        <f t="shared" ca="1" si="321"/>
        <v>0</v>
      </c>
      <c r="L240" s="28">
        <f t="shared" ca="1" si="321"/>
        <v>0</v>
      </c>
      <c r="M240" s="28">
        <f t="shared" ca="1" si="321"/>
        <v>0</v>
      </c>
      <c r="N240" s="28">
        <f t="shared" ca="1" si="321"/>
        <v>0</v>
      </c>
      <c r="O240" s="28">
        <f t="shared" ca="1" si="321"/>
        <v>0</v>
      </c>
      <c r="P240" s="28">
        <f t="shared" ca="1" si="321"/>
        <v>0</v>
      </c>
      <c r="Q240" s="28">
        <f t="shared" ca="1" si="321"/>
        <v>0</v>
      </c>
      <c r="R240" s="28">
        <f t="shared" ca="1" si="321"/>
        <v>0</v>
      </c>
      <c r="S240" s="28">
        <f t="shared" ca="1" si="321"/>
        <v>0</v>
      </c>
      <c r="T240" s="28">
        <f t="shared" ca="1" si="321"/>
        <v>0</v>
      </c>
      <c r="U240" s="28">
        <f t="shared" ca="1" si="321"/>
        <v>0</v>
      </c>
      <c r="V240" s="28">
        <f t="shared" ca="1" si="321"/>
        <v>0</v>
      </c>
      <c r="W240" s="28">
        <f t="shared" ca="1" si="321"/>
        <v>0</v>
      </c>
      <c r="X240" s="28">
        <f t="shared" ca="1" si="321"/>
        <v>0</v>
      </c>
      <c r="Y240" s="28">
        <f t="shared" ca="1" si="321"/>
        <v>0</v>
      </c>
      <c r="Z240" s="28">
        <f t="shared" ca="1" si="321"/>
        <v>0</v>
      </c>
      <c r="AA240" s="28">
        <f t="shared" ca="1" si="313"/>
        <v>0</v>
      </c>
      <c r="AB240" s="28">
        <f t="shared" ca="1" si="313"/>
        <v>0</v>
      </c>
      <c r="AC240" s="28">
        <f t="shared" ca="1" si="313"/>
        <v>0</v>
      </c>
      <c r="AD240" s="28">
        <f t="shared" ca="1" si="313"/>
        <v>0</v>
      </c>
      <c r="AE240" s="28">
        <f t="shared" ca="1" si="313"/>
        <v>0</v>
      </c>
      <c r="AF240" s="28">
        <f t="shared" ca="1" si="313"/>
        <v>0</v>
      </c>
      <c r="AG240" s="28">
        <f t="shared" ca="1" si="313"/>
        <v>0</v>
      </c>
      <c r="AH240" s="28">
        <f t="shared" ca="1" si="313"/>
        <v>0</v>
      </c>
      <c r="AI240" s="28">
        <f t="shared" ca="1" si="313"/>
        <v>0</v>
      </c>
      <c r="AJ240" s="28">
        <f t="shared" ca="1" si="313"/>
        <v>0</v>
      </c>
      <c r="AK240" s="28">
        <f t="shared" ca="1" si="313"/>
        <v>0</v>
      </c>
      <c r="AL240" s="28">
        <f t="shared" ca="1" si="313"/>
        <v>0</v>
      </c>
      <c r="AM240" s="28">
        <f t="shared" ca="1" si="313"/>
        <v>0</v>
      </c>
      <c r="AN240" s="28">
        <f t="shared" ca="1" si="313"/>
        <v>0</v>
      </c>
      <c r="AO240" s="28">
        <f t="shared" ca="1" si="313"/>
        <v>0</v>
      </c>
      <c r="AP240" s="28">
        <f t="shared" ca="1" si="314"/>
        <v>0</v>
      </c>
      <c r="AQ240" s="28">
        <f t="shared" ca="1" si="314"/>
        <v>0</v>
      </c>
      <c r="AR240" s="28">
        <f t="shared" ca="1" si="314"/>
        <v>0</v>
      </c>
      <c r="AS240" s="28">
        <f t="shared" ca="1" si="314"/>
        <v>0</v>
      </c>
      <c r="AT240" s="28">
        <f t="shared" ca="1" si="314"/>
        <v>0</v>
      </c>
      <c r="AU240" s="28">
        <f t="shared" ca="1" si="314"/>
        <v>0</v>
      </c>
      <c r="AV240" s="28">
        <f t="shared" ca="1" si="314"/>
        <v>0</v>
      </c>
      <c r="AW240" s="28">
        <f t="shared" ca="1" si="314"/>
        <v>0</v>
      </c>
      <c r="AX240" s="28">
        <f t="shared" ca="1" si="314"/>
        <v>0</v>
      </c>
      <c r="AY240" s="28">
        <f t="shared" ca="1" si="314"/>
        <v>0</v>
      </c>
      <c r="AZ240" s="28">
        <f t="shared" ca="1" si="314"/>
        <v>0</v>
      </c>
      <c r="BA240" s="28">
        <f t="shared" ca="1" si="314"/>
        <v>0</v>
      </c>
      <c r="BB240" s="28">
        <f t="shared" ca="1" si="314"/>
        <v>0</v>
      </c>
      <c r="BC240" s="28">
        <f t="shared" ca="1" si="314"/>
        <v>0</v>
      </c>
      <c r="BD240" s="28">
        <f t="shared" ca="1" si="314"/>
        <v>0</v>
      </c>
      <c r="BE240" s="28">
        <f t="shared" ca="1" si="314"/>
        <v>0</v>
      </c>
      <c r="BF240" s="28">
        <f t="shared" ca="1" si="311"/>
        <v>0</v>
      </c>
      <c r="BG240" s="28">
        <f t="shared" ca="1" si="311"/>
        <v>0</v>
      </c>
      <c r="BH240" s="28">
        <f t="shared" ca="1" si="311"/>
        <v>0</v>
      </c>
      <c r="BI240" s="28">
        <f t="shared" ca="1" si="311"/>
        <v>0</v>
      </c>
      <c r="BJ240" s="28">
        <f t="shared" ca="1" si="311"/>
        <v>0</v>
      </c>
      <c r="BK240" s="28">
        <f t="shared" ca="1" si="311"/>
        <v>0</v>
      </c>
      <c r="BL240" s="28">
        <f t="shared" ca="1" si="311"/>
        <v>0</v>
      </c>
      <c r="BM240" s="28">
        <f t="shared" ca="1" si="311"/>
        <v>0</v>
      </c>
      <c r="BN240" s="28">
        <f t="shared" ca="1" si="311"/>
        <v>0</v>
      </c>
      <c r="BO240" s="28">
        <f t="shared" ca="1" si="311"/>
        <v>0</v>
      </c>
      <c r="BP240" s="28">
        <f t="shared" ca="1" si="311"/>
        <v>0</v>
      </c>
      <c r="BQ240" s="28">
        <f t="shared" ca="1" si="311"/>
        <v>0</v>
      </c>
      <c r="BR240" s="28">
        <f t="shared" ca="1" si="311"/>
        <v>0</v>
      </c>
      <c r="BS240" s="28">
        <f t="shared" ca="1" si="311"/>
        <v>0</v>
      </c>
      <c r="BT240" s="28">
        <f t="shared" ca="1" si="311"/>
        <v>0</v>
      </c>
      <c r="BU240" s="28">
        <f t="shared" ca="1" si="322"/>
        <v>0</v>
      </c>
      <c r="BV240" s="28">
        <f t="shared" ca="1" si="322"/>
        <v>0</v>
      </c>
      <c r="BW240" s="28">
        <f t="shared" ca="1" si="322"/>
        <v>0</v>
      </c>
      <c r="BX240" s="28">
        <f t="shared" ca="1" si="322"/>
        <v>0</v>
      </c>
      <c r="BY240" s="28">
        <f t="shared" ca="1" si="322"/>
        <v>0</v>
      </c>
      <c r="BZ240" s="28">
        <f t="shared" ca="1" si="322"/>
        <v>0</v>
      </c>
      <c r="CA240" s="28">
        <f t="shared" ca="1" si="322"/>
        <v>0</v>
      </c>
      <c r="CB240" s="28">
        <f t="shared" ca="1" si="322"/>
        <v>0</v>
      </c>
      <c r="CC240" s="28">
        <f t="shared" ca="1" si="322"/>
        <v>0</v>
      </c>
      <c r="CD240" s="28">
        <f t="shared" ca="1" si="322"/>
        <v>0</v>
      </c>
      <c r="CE240" s="28">
        <f t="shared" ca="1" si="322"/>
        <v>0</v>
      </c>
      <c r="CF240" s="28">
        <f t="shared" ca="1" si="322"/>
        <v>0</v>
      </c>
      <c r="CG240" s="28">
        <f t="shared" ca="1" si="322"/>
        <v>0</v>
      </c>
      <c r="CH240" s="28">
        <f t="shared" ca="1" si="322"/>
        <v>0</v>
      </c>
      <c r="CI240" s="28">
        <f t="shared" ca="1" si="322"/>
        <v>0</v>
      </c>
      <c r="CJ240" s="28">
        <f t="shared" ca="1" si="322"/>
        <v>0</v>
      </c>
      <c r="CK240" s="28">
        <f t="shared" ca="1" si="315"/>
        <v>0</v>
      </c>
      <c r="CL240" s="28">
        <f t="shared" ca="1" si="315"/>
        <v>0</v>
      </c>
      <c r="CM240" s="28">
        <f t="shared" ca="1" si="315"/>
        <v>0</v>
      </c>
      <c r="CN240" s="28">
        <f t="shared" ca="1" si="315"/>
        <v>0</v>
      </c>
      <c r="CO240" s="28">
        <f t="shared" ca="1" si="315"/>
        <v>0</v>
      </c>
      <c r="CP240" s="28">
        <f t="shared" ca="1" si="315"/>
        <v>0</v>
      </c>
      <c r="CQ240" s="28">
        <f t="shared" ca="1" si="315"/>
        <v>0</v>
      </c>
      <c r="CR240" s="28">
        <f t="shared" ca="1" si="315"/>
        <v>0</v>
      </c>
      <c r="CS240" s="28">
        <f t="shared" ca="1" si="315"/>
        <v>0</v>
      </c>
      <c r="CT240" s="28">
        <f t="shared" ca="1" si="315"/>
        <v>0</v>
      </c>
      <c r="CU240" s="28">
        <f t="shared" ca="1" si="315"/>
        <v>0</v>
      </c>
      <c r="CV240" s="28">
        <f t="shared" ca="1" si="315"/>
        <v>0</v>
      </c>
      <c r="CW240" s="28">
        <f t="shared" ca="1" si="315"/>
        <v>0</v>
      </c>
      <c r="CX240" s="28">
        <f t="shared" ca="1" si="315"/>
        <v>0</v>
      </c>
      <c r="CY240" s="28">
        <f t="shared" ca="1" si="315"/>
        <v>0</v>
      </c>
      <c r="CZ240" s="28">
        <f t="shared" ca="1" si="323"/>
        <v>0</v>
      </c>
      <c r="DA240" s="28">
        <f t="shared" ca="1" si="323"/>
        <v>0</v>
      </c>
      <c r="DB240" s="28">
        <f t="shared" ca="1" si="323"/>
        <v>0</v>
      </c>
      <c r="DC240" s="28">
        <f t="shared" ca="1" si="323"/>
        <v>0</v>
      </c>
      <c r="DD240" s="28">
        <f t="shared" ca="1" si="323"/>
        <v>0</v>
      </c>
      <c r="DE240" s="28">
        <f t="shared" ca="1" si="323"/>
        <v>0</v>
      </c>
      <c r="DF240" s="28">
        <f t="shared" ca="1" si="323"/>
        <v>0</v>
      </c>
      <c r="DG240" s="28">
        <f t="shared" ca="1" si="323"/>
        <v>0</v>
      </c>
      <c r="DH240" s="28">
        <f t="shared" ca="1" si="323"/>
        <v>0</v>
      </c>
      <c r="DI240" s="28">
        <f t="shared" ca="1" si="323"/>
        <v>0</v>
      </c>
      <c r="DJ240" s="28">
        <f t="shared" ca="1" si="323"/>
        <v>0</v>
      </c>
      <c r="DK240" s="28">
        <f t="shared" ca="1" si="323"/>
        <v>0</v>
      </c>
      <c r="DL240" s="28">
        <f t="shared" ca="1" si="323"/>
        <v>0</v>
      </c>
      <c r="DM240" s="28">
        <f t="shared" ca="1" si="323"/>
        <v>0</v>
      </c>
      <c r="DN240" s="28">
        <f t="shared" ca="1" si="323"/>
        <v>0</v>
      </c>
      <c r="DO240" s="28">
        <f t="shared" ca="1" si="323"/>
        <v>0</v>
      </c>
      <c r="DP240" s="28">
        <f t="shared" ca="1" si="316"/>
        <v>0</v>
      </c>
      <c r="DQ240" s="28">
        <f t="shared" ca="1" si="316"/>
        <v>0</v>
      </c>
      <c r="DR240" s="28">
        <f t="shared" ca="1" si="316"/>
        <v>0</v>
      </c>
      <c r="DS240" s="28">
        <f t="shared" ca="1" si="316"/>
        <v>0</v>
      </c>
      <c r="DT240" s="28">
        <f t="shared" ca="1" si="316"/>
        <v>0</v>
      </c>
      <c r="DU240" s="28">
        <f t="shared" ca="1" si="316"/>
        <v>0</v>
      </c>
      <c r="DV240" s="28">
        <f t="shared" ca="1" si="316"/>
        <v>0</v>
      </c>
      <c r="DW240" s="28">
        <f t="shared" ca="1" si="316"/>
        <v>0</v>
      </c>
      <c r="DX240" s="28">
        <f t="shared" ca="1" si="316"/>
        <v>0</v>
      </c>
      <c r="DY240" s="28">
        <f t="shared" ca="1" si="316"/>
        <v>0</v>
      </c>
      <c r="DZ240" s="28">
        <f t="shared" ca="1" si="316"/>
        <v>0</v>
      </c>
      <c r="EA240" s="28">
        <f t="shared" ca="1" si="316"/>
        <v>0</v>
      </c>
      <c r="EB240" s="28">
        <f t="shared" ca="1" si="316"/>
        <v>0</v>
      </c>
      <c r="EC240" s="28">
        <f t="shared" ca="1" si="316"/>
        <v>0</v>
      </c>
      <c r="ED240" s="28">
        <f t="shared" ca="1" si="316"/>
        <v>0</v>
      </c>
      <c r="EE240" s="28">
        <f t="shared" ca="1" si="324"/>
        <v>0</v>
      </c>
      <c r="EF240" s="28">
        <f t="shared" ca="1" si="324"/>
        <v>0</v>
      </c>
      <c r="EG240" s="28">
        <f t="shared" ca="1" si="324"/>
        <v>0</v>
      </c>
      <c r="EH240" s="28">
        <f t="shared" ca="1" si="324"/>
        <v>0</v>
      </c>
      <c r="EI240" s="28">
        <f t="shared" ca="1" si="324"/>
        <v>0</v>
      </c>
      <c r="EJ240" s="28">
        <f t="shared" ca="1" si="324"/>
        <v>0</v>
      </c>
      <c r="EK240" s="28">
        <f t="shared" ca="1" si="324"/>
        <v>0</v>
      </c>
      <c r="EL240" s="28">
        <f t="shared" ca="1" si="324"/>
        <v>0</v>
      </c>
      <c r="EM240" s="28">
        <f t="shared" ca="1" si="324"/>
        <v>0</v>
      </c>
      <c r="EN240" s="28">
        <f t="shared" ca="1" si="324"/>
        <v>0</v>
      </c>
      <c r="EO240" s="28">
        <f t="shared" ca="1" si="324"/>
        <v>0</v>
      </c>
      <c r="EP240" s="28">
        <f t="shared" ca="1" si="324"/>
        <v>0</v>
      </c>
      <c r="EQ240" s="28">
        <f t="shared" ca="1" si="324"/>
        <v>0</v>
      </c>
      <c r="ER240" s="28">
        <f t="shared" ca="1" si="324"/>
        <v>0</v>
      </c>
      <c r="ES240" s="28">
        <f t="shared" ca="1" si="324"/>
        <v>0</v>
      </c>
      <c r="ET240" s="28">
        <f t="shared" ca="1" si="324"/>
        <v>0</v>
      </c>
      <c r="EU240" s="28">
        <f t="shared" ca="1" si="317"/>
        <v>0</v>
      </c>
      <c r="EV240" s="28">
        <f t="shared" ca="1" si="317"/>
        <v>0</v>
      </c>
      <c r="EW240" s="28">
        <f t="shared" ca="1" si="317"/>
        <v>0</v>
      </c>
      <c r="EX240" s="28">
        <f t="shared" ca="1" si="317"/>
        <v>0</v>
      </c>
      <c r="EY240" s="28">
        <f t="shared" ca="1" si="317"/>
        <v>0</v>
      </c>
      <c r="EZ240" s="28">
        <f t="shared" ca="1" si="317"/>
        <v>0</v>
      </c>
      <c r="FA240" s="28">
        <f t="shared" ca="1" si="317"/>
        <v>0</v>
      </c>
      <c r="FB240" s="28">
        <f t="shared" ca="1" si="317"/>
        <v>0</v>
      </c>
      <c r="FC240" s="28">
        <f t="shared" ca="1" si="317"/>
        <v>0</v>
      </c>
      <c r="FD240" s="28">
        <f t="shared" ca="1" si="317"/>
        <v>0</v>
      </c>
      <c r="FE240" s="28">
        <f t="shared" ca="1" si="317"/>
        <v>0</v>
      </c>
      <c r="FF240" s="28">
        <f t="shared" ca="1" si="317"/>
        <v>0</v>
      </c>
      <c r="FG240" s="28">
        <f t="shared" ca="1" si="317"/>
        <v>0</v>
      </c>
      <c r="FH240" s="28">
        <f t="shared" ca="1" si="317"/>
        <v>0</v>
      </c>
      <c r="FI240" s="28">
        <f t="shared" ca="1" si="317"/>
        <v>0</v>
      </c>
      <c r="FJ240" s="28">
        <f t="shared" ca="1" si="318"/>
        <v>0</v>
      </c>
      <c r="FK240" s="28">
        <f t="shared" ca="1" si="318"/>
        <v>0</v>
      </c>
      <c r="FL240" s="28">
        <f t="shared" ca="1" si="318"/>
        <v>0</v>
      </c>
      <c r="FM240" s="28">
        <f t="shared" ca="1" si="318"/>
        <v>0</v>
      </c>
      <c r="FN240" s="28">
        <f t="shared" ca="1" si="318"/>
        <v>0</v>
      </c>
      <c r="FO240" s="28">
        <f t="shared" ca="1" si="318"/>
        <v>0</v>
      </c>
      <c r="FP240" s="28">
        <f t="shared" ca="1" si="318"/>
        <v>0</v>
      </c>
      <c r="FQ240" s="28">
        <f t="shared" ca="1" si="318"/>
        <v>0</v>
      </c>
      <c r="FR240" s="28">
        <f t="shared" ca="1" si="318"/>
        <v>0</v>
      </c>
      <c r="FS240" s="28">
        <f t="shared" ca="1" si="318"/>
        <v>0</v>
      </c>
      <c r="FT240" s="28">
        <f t="shared" ca="1" si="318"/>
        <v>0</v>
      </c>
      <c r="FU240" s="28">
        <f t="shared" ca="1" si="318"/>
        <v>0</v>
      </c>
      <c r="FV240" s="28">
        <f t="shared" ca="1" si="318"/>
        <v>0</v>
      </c>
      <c r="FW240" s="28">
        <f t="shared" ca="1" si="318"/>
        <v>0</v>
      </c>
      <c r="FX240" s="28">
        <f t="shared" ca="1" si="318"/>
        <v>0</v>
      </c>
      <c r="FY240" s="28">
        <f t="shared" ca="1" si="312"/>
        <v>0</v>
      </c>
      <c r="FZ240" s="28">
        <f t="shared" ca="1" si="312"/>
        <v>0</v>
      </c>
      <c r="GA240" s="28">
        <f t="shared" ca="1" si="312"/>
        <v>0</v>
      </c>
      <c r="GB240" s="28">
        <f t="shared" ca="1" si="312"/>
        <v>0</v>
      </c>
      <c r="GC240" s="28">
        <f t="shared" ca="1" si="312"/>
        <v>0</v>
      </c>
      <c r="GD240" s="28">
        <f t="shared" ca="1" si="312"/>
        <v>0</v>
      </c>
      <c r="GE240" s="28">
        <f t="shared" ca="1" si="312"/>
        <v>0</v>
      </c>
      <c r="GF240" s="28">
        <f t="shared" ca="1" si="312"/>
        <v>0</v>
      </c>
      <c r="GG240" s="28">
        <f t="shared" ca="1" si="312"/>
        <v>0</v>
      </c>
      <c r="GH240" s="28">
        <f t="shared" ca="1" si="312"/>
        <v>0</v>
      </c>
      <c r="GI240" s="28">
        <f t="shared" ca="1" si="312"/>
        <v>0</v>
      </c>
      <c r="GJ240" s="28">
        <f t="shared" ca="1" si="312"/>
        <v>0</v>
      </c>
      <c r="GK240" s="28">
        <f t="shared" ca="1" si="312"/>
        <v>0</v>
      </c>
      <c r="GL240" s="28">
        <f t="shared" ca="1" si="312"/>
        <v>0</v>
      </c>
      <c r="GM240" s="28">
        <f t="shared" ca="1" si="312"/>
        <v>0</v>
      </c>
      <c r="GN240" s="28">
        <f t="shared" ca="1" si="312"/>
        <v>0</v>
      </c>
      <c r="GO240" s="28">
        <f t="shared" ref="GO240:HD253" ca="1" si="328">VLOOKUP(ROUNDUP(SQRT(GO$1^2+$I240^2),0),$A$9:$B$723,2)</f>
        <v>0</v>
      </c>
      <c r="GP240" s="28">
        <f t="shared" ca="1" si="328"/>
        <v>0</v>
      </c>
      <c r="GQ240" s="28">
        <f t="shared" ca="1" si="328"/>
        <v>0</v>
      </c>
      <c r="GR240" s="28">
        <f t="shared" ca="1" si="328"/>
        <v>0</v>
      </c>
      <c r="GS240" s="28">
        <f t="shared" ca="1" si="328"/>
        <v>0</v>
      </c>
      <c r="GT240" s="28">
        <f t="shared" ca="1" si="328"/>
        <v>0</v>
      </c>
      <c r="GU240" s="28">
        <f t="shared" ca="1" si="328"/>
        <v>0</v>
      </c>
      <c r="GV240" s="28">
        <f t="shared" ca="1" si="328"/>
        <v>0</v>
      </c>
      <c r="GW240" s="28">
        <f t="shared" ca="1" si="328"/>
        <v>0</v>
      </c>
      <c r="GX240" s="28">
        <f t="shared" ca="1" si="328"/>
        <v>0</v>
      </c>
      <c r="GY240" s="28">
        <f t="shared" ca="1" si="328"/>
        <v>0</v>
      </c>
      <c r="GZ240" s="28">
        <f t="shared" ca="1" si="328"/>
        <v>0</v>
      </c>
      <c r="HA240" s="28">
        <f t="shared" ca="1" si="328"/>
        <v>0</v>
      </c>
      <c r="HB240" s="28">
        <f t="shared" ca="1" si="328"/>
        <v>0</v>
      </c>
      <c r="HC240" s="28">
        <f t="shared" ca="1" si="325"/>
        <v>0</v>
      </c>
      <c r="HD240" s="28">
        <f t="shared" ca="1" si="325"/>
        <v>0</v>
      </c>
      <c r="HE240" s="28">
        <f t="shared" ca="1" si="325"/>
        <v>0</v>
      </c>
      <c r="HF240" s="28">
        <f t="shared" ca="1" si="325"/>
        <v>0</v>
      </c>
      <c r="HG240" s="28">
        <f t="shared" ca="1" si="325"/>
        <v>0</v>
      </c>
      <c r="HH240" s="28">
        <f t="shared" ca="1" si="325"/>
        <v>0</v>
      </c>
      <c r="HI240" s="28">
        <f t="shared" ca="1" si="325"/>
        <v>0</v>
      </c>
      <c r="HJ240" s="28">
        <f t="shared" ca="1" si="325"/>
        <v>0</v>
      </c>
      <c r="HK240" s="28">
        <f t="shared" ca="1" si="325"/>
        <v>0</v>
      </c>
      <c r="HL240" s="28">
        <f t="shared" ca="1" si="325"/>
        <v>0</v>
      </c>
      <c r="HM240" s="28">
        <f t="shared" ca="1" si="319"/>
        <v>0</v>
      </c>
      <c r="HN240" s="28">
        <f t="shared" ca="1" si="319"/>
        <v>0</v>
      </c>
      <c r="HO240" s="28">
        <f t="shared" ca="1" si="319"/>
        <v>0</v>
      </c>
      <c r="HP240" s="28">
        <f t="shared" ca="1" si="319"/>
        <v>0</v>
      </c>
      <c r="HQ240" s="28">
        <f t="shared" ca="1" si="319"/>
        <v>0</v>
      </c>
      <c r="HR240" s="28">
        <f t="shared" ca="1" si="319"/>
        <v>0</v>
      </c>
      <c r="HS240" s="28">
        <f t="shared" ca="1" si="319"/>
        <v>0</v>
      </c>
      <c r="HT240" s="28">
        <f t="shared" ca="1" si="319"/>
        <v>0</v>
      </c>
      <c r="HU240" s="28">
        <f t="shared" ca="1" si="319"/>
        <v>0</v>
      </c>
      <c r="HV240" s="28">
        <f t="shared" ca="1" si="326"/>
        <v>0</v>
      </c>
      <c r="HW240" s="28">
        <f t="shared" ca="1" si="326"/>
        <v>0</v>
      </c>
      <c r="HX240" s="28">
        <f t="shared" ca="1" si="326"/>
        <v>0</v>
      </c>
      <c r="HY240" s="28">
        <f t="shared" ca="1" si="326"/>
        <v>0</v>
      </c>
      <c r="HZ240" s="28">
        <f t="shared" ca="1" si="326"/>
        <v>0</v>
      </c>
      <c r="IA240" s="28">
        <f t="shared" ca="1" si="326"/>
        <v>0</v>
      </c>
      <c r="IB240" s="28">
        <f t="shared" ca="1" si="326"/>
        <v>0</v>
      </c>
      <c r="IC240" s="28">
        <f t="shared" ca="1" si="326"/>
        <v>0</v>
      </c>
      <c r="ID240" s="28">
        <f t="shared" ca="1" si="326"/>
        <v>0</v>
      </c>
      <c r="IE240" s="28">
        <f t="shared" ca="1" si="326"/>
        <v>0</v>
      </c>
      <c r="IF240" s="28">
        <f t="shared" ca="1" si="326"/>
        <v>0</v>
      </c>
      <c r="IG240" s="28">
        <f t="shared" ca="1" si="326"/>
        <v>0</v>
      </c>
      <c r="IH240" s="28">
        <f t="shared" ca="1" si="326"/>
        <v>0</v>
      </c>
      <c r="II240" s="28">
        <f t="shared" ca="1" si="326"/>
        <v>0</v>
      </c>
      <c r="IJ240" s="28">
        <f t="shared" ca="1" si="326"/>
        <v>0</v>
      </c>
      <c r="IK240" s="28">
        <f t="shared" ca="1" si="326"/>
        <v>0</v>
      </c>
      <c r="IL240" s="28">
        <f t="shared" ca="1" si="327"/>
        <v>0</v>
      </c>
      <c r="IM240" s="28">
        <f t="shared" ca="1" si="327"/>
        <v>0</v>
      </c>
      <c r="IN240" s="28">
        <f t="shared" ca="1" si="327"/>
        <v>0</v>
      </c>
      <c r="IO240" s="28">
        <f t="shared" ca="1" si="327"/>
        <v>0</v>
      </c>
      <c r="IP240" s="28">
        <f t="shared" ca="1" si="327"/>
        <v>0</v>
      </c>
      <c r="IQ240" s="28">
        <f t="shared" ca="1" si="327"/>
        <v>0</v>
      </c>
      <c r="IR240" s="28">
        <f t="shared" ca="1" si="327"/>
        <v>0</v>
      </c>
      <c r="IS240" s="28">
        <f t="shared" ca="1" si="327"/>
        <v>0</v>
      </c>
      <c r="IT240" s="28">
        <f t="shared" ca="1" si="327"/>
        <v>0</v>
      </c>
      <c r="IU240" s="28">
        <f t="shared" ca="1" si="327"/>
        <v>0</v>
      </c>
      <c r="IV240" s="28">
        <f t="shared" ca="1" si="327"/>
        <v>0</v>
      </c>
      <c r="IW240" s="28">
        <f t="shared" ca="1" si="327"/>
        <v>0</v>
      </c>
      <c r="IX240" s="28">
        <f t="shared" ca="1" si="327"/>
        <v>0</v>
      </c>
      <c r="IY240" s="28">
        <f t="shared" ca="1" si="327"/>
        <v>0</v>
      </c>
      <c r="IZ240" s="28">
        <f t="shared" ca="1" si="327"/>
        <v>0</v>
      </c>
      <c r="JA240" s="28"/>
      <c r="JB240" s="28"/>
      <c r="JC240" s="28"/>
      <c r="JD240" s="28"/>
      <c r="JE240" s="28"/>
      <c r="JF240" s="28"/>
      <c r="JG240" s="28"/>
      <c r="JH240" s="28"/>
      <c r="JI240" s="28"/>
      <c r="JJ240" s="28"/>
      <c r="JK240" s="28"/>
      <c r="JL240" s="28"/>
      <c r="JM240" s="28"/>
      <c r="JN240" s="28"/>
      <c r="JO240" s="28"/>
      <c r="JP240" s="28"/>
      <c r="JQ240" s="28"/>
      <c r="JR240" s="28"/>
    </row>
    <row r="241" spans="1:278" x14ac:dyDescent="0.2">
      <c r="A241" s="27">
        <f t="shared" si="291"/>
        <v>232</v>
      </c>
      <c r="B241" s="28">
        <f t="shared" ca="1" si="286"/>
        <v>0</v>
      </c>
      <c r="C241" s="28">
        <f t="shared" ca="1" si="287"/>
        <v>0</v>
      </c>
      <c r="D241" s="28">
        <f t="shared" ca="1" si="288"/>
        <v>0</v>
      </c>
      <c r="E241" s="34">
        <f t="shared" ca="1" si="289"/>
        <v>0</v>
      </c>
      <c r="F241" s="30">
        <f t="shared" ca="1" si="290"/>
        <v>0</v>
      </c>
      <c r="G241" s="28"/>
      <c r="H241" s="34">
        <f t="shared" ca="1" si="292"/>
        <v>0</v>
      </c>
      <c r="I241" s="27">
        <f t="shared" si="277"/>
        <v>478</v>
      </c>
      <c r="J241" s="30">
        <f t="shared" ca="1" si="295"/>
        <v>0</v>
      </c>
      <c r="K241" s="28">
        <f t="shared" ca="1" si="321"/>
        <v>0</v>
      </c>
      <c r="L241" s="28">
        <f t="shared" ca="1" si="321"/>
        <v>0</v>
      </c>
      <c r="M241" s="28">
        <f t="shared" ca="1" si="321"/>
        <v>0</v>
      </c>
      <c r="N241" s="28">
        <f t="shared" ca="1" si="321"/>
        <v>0</v>
      </c>
      <c r="O241" s="28">
        <f t="shared" ca="1" si="321"/>
        <v>0</v>
      </c>
      <c r="P241" s="28">
        <f t="shared" ca="1" si="321"/>
        <v>0</v>
      </c>
      <c r="Q241" s="28">
        <f t="shared" ca="1" si="321"/>
        <v>0</v>
      </c>
      <c r="R241" s="28">
        <f t="shared" ca="1" si="321"/>
        <v>0</v>
      </c>
      <c r="S241" s="28">
        <f t="shared" ca="1" si="321"/>
        <v>0</v>
      </c>
      <c r="T241" s="28">
        <f t="shared" ca="1" si="321"/>
        <v>0</v>
      </c>
      <c r="U241" s="28">
        <f t="shared" ca="1" si="321"/>
        <v>0</v>
      </c>
      <c r="V241" s="28">
        <f t="shared" ca="1" si="321"/>
        <v>0</v>
      </c>
      <c r="W241" s="28">
        <f t="shared" ca="1" si="321"/>
        <v>0</v>
      </c>
      <c r="X241" s="28">
        <f t="shared" ca="1" si="321"/>
        <v>0</v>
      </c>
      <c r="Y241" s="28">
        <f t="shared" ca="1" si="321"/>
        <v>0</v>
      </c>
      <c r="Z241" s="28">
        <f t="shared" ca="1" si="321"/>
        <v>0</v>
      </c>
      <c r="AA241" s="28">
        <f t="shared" ca="1" si="313"/>
        <v>0</v>
      </c>
      <c r="AB241" s="28">
        <f t="shared" ca="1" si="313"/>
        <v>0</v>
      </c>
      <c r="AC241" s="28">
        <f t="shared" ca="1" si="313"/>
        <v>0</v>
      </c>
      <c r="AD241" s="28">
        <f t="shared" ca="1" si="313"/>
        <v>0</v>
      </c>
      <c r="AE241" s="28">
        <f t="shared" ca="1" si="313"/>
        <v>0</v>
      </c>
      <c r="AF241" s="28">
        <f t="shared" ca="1" si="313"/>
        <v>0</v>
      </c>
      <c r="AG241" s="28">
        <f t="shared" ca="1" si="313"/>
        <v>0</v>
      </c>
      <c r="AH241" s="28">
        <f t="shared" ca="1" si="313"/>
        <v>0</v>
      </c>
      <c r="AI241" s="28">
        <f t="shared" ca="1" si="313"/>
        <v>0</v>
      </c>
      <c r="AJ241" s="28">
        <f t="shared" ca="1" si="313"/>
        <v>0</v>
      </c>
      <c r="AK241" s="28">
        <f t="shared" ca="1" si="313"/>
        <v>0</v>
      </c>
      <c r="AL241" s="28">
        <f t="shared" ca="1" si="313"/>
        <v>0</v>
      </c>
      <c r="AM241" s="28">
        <f t="shared" ca="1" si="313"/>
        <v>0</v>
      </c>
      <c r="AN241" s="28">
        <f t="shared" ca="1" si="313"/>
        <v>0</v>
      </c>
      <c r="AO241" s="28">
        <f t="shared" ca="1" si="313"/>
        <v>0</v>
      </c>
      <c r="AP241" s="28">
        <f t="shared" ca="1" si="314"/>
        <v>0</v>
      </c>
      <c r="AQ241" s="28">
        <f t="shared" ca="1" si="314"/>
        <v>0</v>
      </c>
      <c r="AR241" s="28">
        <f t="shared" ca="1" si="314"/>
        <v>0</v>
      </c>
      <c r="AS241" s="28">
        <f t="shared" ca="1" si="314"/>
        <v>0</v>
      </c>
      <c r="AT241" s="28">
        <f t="shared" ca="1" si="314"/>
        <v>0</v>
      </c>
      <c r="AU241" s="28">
        <f t="shared" ca="1" si="314"/>
        <v>0</v>
      </c>
      <c r="AV241" s="28">
        <f t="shared" ca="1" si="314"/>
        <v>0</v>
      </c>
      <c r="AW241" s="28">
        <f t="shared" ca="1" si="314"/>
        <v>0</v>
      </c>
      <c r="AX241" s="28">
        <f t="shared" ca="1" si="314"/>
        <v>0</v>
      </c>
      <c r="AY241" s="28">
        <f t="shared" ca="1" si="314"/>
        <v>0</v>
      </c>
      <c r="AZ241" s="28">
        <f t="shared" ca="1" si="314"/>
        <v>0</v>
      </c>
      <c r="BA241" s="28">
        <f t="shared" ca="1" si="314"/>
        <v>0</v>
      </c>
      <c r="BB241" s="28">
        <f t="shared" ca="1" si="314"/>
        <v>0</v>
      </c>
      <c r="BC241" s="28">
        <f t="shared" ca="1" si="314"/>
        <v>0</v>
      </c>
      <c r="BD241" s="28">
        <f t="shared" ca="1" si="314"/>
        <v>0</v>
      </c>
      <c r="BE241" s="28">
        <f t="shared" ref="BE241:BT253" ca="1" si="329">VLOOKUP(ROUNDUP(SQRT(BE$1^2+$I241^2),0),$A$9:$B$723,2)</f>
        <v>0</v>
      </c>
      <c r="BF241" s="28">
        <f t="shared" ca="1" si="329"/>
        <v>0</v>
      </c>
      <c r="BG241" s="28">
        <f t="shared" ca="1" si="329"/>
        <v>0</v>
      </c>
      <c r="BH241" s="28">
        <f t="shared" ca="1" si="329"/>
        <v>0</v>
      </c>
      <c r="BI241" s="28">
        <f t="shared" ca="1" si="329"/>
        <v>0</v>
      </c>
      <c r="BJ241" s="28">
        <f t="shared" ca="1" si="329"/>
        <v>0</v>
      </c>
      <c r="BK241" s="28">
        <f t="shared" ca="1" si="329"/>
        <v>0</v>
      </c>
      <c r="BL241" s="28">
        <f t="shared" ca="1" si="329"/>
        <v>0</v>
      </c>
      <c r="BM241" s="28">
        <f t="shared" ca="1" si="329"/>
        <v>0</v>
      </c>
      <c r="BN241" s="28">
        <f t="shared" ca="1" si="329"/>
        <v>0</v>
      </c>
      <c r="BO241" s="28">
        <f t="shared" ca="1" si="329"/>
        <v>0</v>
      </c>
      <c r="BP241" s="28">
        <f t="shared" ca="1" si="329"/>
        <v>0</v>
      </c>
      <c r="BQ241" s="28">
        <f t="shared" ca="1" si="329"/>
        <v>0</v>
      </c>
      <c r="BR241" s="28">
        <f t="shared" ca="1" si="329"/>
        <v>0</v>
      </c>
      <c r="BS241" s="28">
        <f t="shared" ca="1" si="329"/>
        <v>0</v>
      </c>
      <c r="BT241" s="28">
        <f t="shared" ca="1" si="329"/>
        <v>0</v>
      </c>
      <c r="BU241" s="28">
        <f t="shared" ca="1" si="322"/>
        <v>0</v>
      </c>
      <c r="BV241" s="28">
        <f t="shared" ca="1" si="322"/>
        <v>0</v>
      </c>
      <c r="BW241" s="28">
        <f t="shared" ca="1" si="322"/>
        <v>0</v>
      </c>
      <c r="BX241" s="28">
        <f t="shared" ca="1" si="322"/>
        <v>0</v>
      </c>
      <c r="BY241" s="28">
        <f t="shared" ca="1" si="322"/>
        <v>0</v>
      </c>
      <c r="BZ241" s="28">
        <f t="shared" ca="1" si="322"/>
        <v>0</v>
      </c>
      <c r="CA241" s="28">
        <f t="shared" ca="1" si="322"/>
        <v>0</v>
      </c>
      <c r="CB241" s="28">
        <f t="shared" ca="1" si="322"/>
        <v>0</v>
      </c>
      <c r="CC241" s="28">
        <f t="shared" ca="1" si="322"/>
        <v>0</v>
      </c>
      <c r="CD241" s="28">
        <f t="shared" ca="1" si="322"/>
        <v>0</v>
      </c>
      <c r="CE241" s="28">
        <f t="shared" ca="1" si="322"/>
        <v>0</v>
      </c>
      <c r="CF241" s="28">
        <f t="shared" ca="1" si="322"/>
        <v>0</v>
      </c>
      <c r="CG241" s="28">
        <f t="shared" ca="1" si="322"/>
        <v>0</v>
      </c>
      <c r="CH241" s="28">
        <f t="shared" ca="1" si="322"/>
        <v>0</v>
      </c>
      <c r="CI241" s="28">
        <f t="shared" ca="1" si="322"/>
        <v>0</v>
      </c>
      <c r="CJ241" s="28">
        <f t="shared" ca="1" si="322"/>
        <v>0</v>
      </c>
      <c r="CK241" s="28">
        <f t="shared" ca="1" si="315"/>
        <v>0</v>
      </c>
      <c r="CL241" s="28">
        <f t="shared" ca="1" si="315"/>
        <v>0</v>
      </c>
      <c r="CM241" s="28">
        <f t="shared" ca="1" si="315"/>
        <v>0</v>
      </c>
      <c r="CN241" s="28">
        <f t="shared" ca="1" si="315"/>
        <v>0</v>
      </c>
      <c r="CO241" s="28">
        <f t="shared" ca="1" si="315"/>
        <v>0</v>
      </c>
      <c r="CP241" s="28">
        <f t="shared" ca="1" si="315"/>
        <v>0</v>
      </c>
      <c r="CQ241" s="28">
        <f t="shared" ca="1" si="315"/>
        <v>0</v>
      </c>
      <c r="CR241" s="28">
        <f t="shared" ca="1" si="315"/>
        <v>0</v>
      </c>
      <c r="CS241" s="28">
        <f t="shared" ca="1" si="315"/>
        <v>0</v>
      </c>
      <c r="CT241" s="28">
        <f t="shared" ca="1" si="315"/>
        <v>0</v>
      </c>
      <c r="CU241" s="28">
        <f t="shared" ca="1" si="315"/>
        <v>0</v>
      </c>
      <c r="CV241" s="28">
        <f t="shared" ca="1" si="315"/>
        <v>0</v>
      </c>
      <c r="CW241" s="28">
        <f t="shared" ca="1" si="315"/>
        <v>0</v>
      </c>
      <c r="CX241" s="28">
        <f t="shared" ca="1" si="315"/>
        <v>0</v>
      </c>
      <c r="CY241" s="28">
        <f t="shared" ca="1" si="315"/>
        <v>0</v>
      </c>
      <c r="CZ241" s="28">
        <f t="shared" ca="1" si="323"/>
        <v>0</v>
      </c>
      <c r="DA241" s="28">
        <f t="shared" ca="1" si="323"/>
        <v>0</v>
      </c>
      <c r="DB241" s="28">
        <f t="shared" ca="1" si="323"/>
        <v>0</v>
      </c>
      <c r="DC241" s="28">
        <f t="shared" ca="1" si="323"/>
        <v>0</v>
      </c>
      <c r="DD241" s="28">
        <f t="shared" ca="1" si="323"/>
        <v>0</v>
      </c>
      <c r="DE241" s="28">
        <f t="shared" ca="1" si="323"/>
        <v>0</v>
      </c>
      <c r="DF241" s="28">
        <f t="shared" ca="1" si="323"/>
        <v>0</v>
      </c>
      <c r="DG241" s="28">
        <f t="shared" ca="1" si="323"/>
        <v>0</v>
      </c>
      <c r="DH241" s="28">
        <f t="shared" ca="1" si="323"/>
        <v>0</v>
      </c>
      <c r="DI241" s="28">
        <f t="shared" ca="1" si="323"/>
        <v>0</v>
      </c>
      <c r="DJ241" s="28">
        <f t="shared" ca="1" si="323"/>
        <v>0</v>
      </c>
      <c r="DK241" s="28">
        <f t="shared" ca="1" si="323"/>
        <v>0</v>
      </c>
      <c r="DL241" s="28">
        <f t="shared" ca="1" si="323"/>
        <v>0</v>
      </c>
      <c r="DM241" s="28">
        <f t="shared" ca="1" si="323"/>
        <v>0</v>
      </c>
      <c r="DN241" s="28">
        <f t="shared" ca="1" si="323"/>
        <v>0</v>
      </c>
      <c r="DO241" s="28">
        <f t="shared" ca="1" si="323"/>
        <v>0</v>
      </c>
      <c r="DP241" s="28">
        <f t="shared" ca="1" si="316"/>
        <v>0</v>
      </c>
      <c r="DQ241" s="28">
        <f t="shared" ca="1" si="316"/>
        <v>0</v>
      </c>
      <c r="DR241" s="28">
        <f t="shared" ca="1" si="316"/>
        <v>0</v>
      </c>
      <c r="DS241" s="28">
        <f t="shared" ca="1" si="316"/>
        <v>0</v>
      </c>
      <c r="DT241" s="28">
        <f t="shared" ca="1" si="316"/>
        <v>0</v>
      </c>
      <c r="DU241" s="28">
        <f t="shared" ca="1" si="316"/>
        <v>0</v>
      </c>
      <c r="DV241" s="28">
        <f t="shared" ca="1" si="316"/>
        <v>0</v>
      </c>
      <c r="DW241" s="28">
        <f t="shared" ca="1" si="316"/>
        <v>0</v>
      </c>
      <c r="DX241" s="28">
        <f t="shared" ca="1" si="316"/>
        <v>0</v>
      </c>
      <c r="DY241" s="28">
        <f t="shared" ca="1" si="316"/>
        <v>0</v>
      </c>
      <c r="DZ241" s="28">
        <f t="shared" ca="1" si="316"/>
        <v>0</v>
      </c>
      <c r="EA241" s="28">
        <f t="shared" ca="1" si="316"/>
        <v>0</v>
      </c>
      <c r="EB241" s="28">
        <f t="shared" ca="1" si="316"/>
        <v>0</v>
      </c>
      <c r="EC241" s="28">
        <f t="shared" ca="1" si="316"/>
        <v>0</v>
      </c>
      <c r="ED241" s="28">
        <f t="shared" ca="1" si="316"/>
        <v>0</v>
      </c>
      <c r="EE241" s="28">
        <f t="shared" ca="1" si="324"/>
        <v>0</v>
      </c>
      <c r="EF241" s="28">
        <f t="shared" ca="1" si="324"/>
        <v>0</v>
      </c>
      <c r="EG241" s="28">
        <f t="shared" ca="1" si="324"/>
        <v>0</v>
      </c>
      <c r="EH241" s="28">
        <f t="shared" ca="1" si="324"/>
        <v>0</v>
      </c>
      <c r="EI241" s="28">
        <f t="shared" ca="1" si="324"/>
        <v>0</v>
      </c>
      <c r="EJ241" s="28">
        <f t="shared" ca="1" si="324"/>
        <v>0</v>
      </c>
      <c r="EK241" s="28">
        <f t="shared" ca="1" si="324"/>
        <v>0</v>
      </c>
      <c r="EL241" s="28">
        <f t="shared" ca="1" si="324"/>
        <v>0</v>
      </c>
      <c r="EM241" s="28">
        <f t="shared" ca="1" si="324"/>
        <v>0</v>
      </c>
      <c r="EN241" s="28">
        <f t="shared" ca="1" si="324"/>
        <v>0</v>
      </c>
      <c r="EO241" s="28">
        <f t="shared" ca="1" si="324"/>
        <v>0</v>
      </c>
      <c r="EP241" s="28">
        <f t="shared" ca="1" si="324"/>
        <v>0</v>
      </c>
      <c r="EQ241" s="28">
        <f t="shared" ca="1" si="324"/>
        <v>0</v>
      </c>
      <c r="ER241" s="28">
        <f t="shared" ca="1" si="324"/>
        <v>0</v>
      </c>
      <c r="ES241" s="28">
        <f t="shared" ca="1" si="324"/>
        <v>0</v>
      </c>
      <c r="ET241" s="28">
        <f t="shared" ca="1" si="324"/>
        <v>0</v>
      </c>
      <c r="EU241" s="28">
        <f t="shared" ca="1" si="317"/>
        <v>0</v>
      </c>
      <c r="EV241" s="28">
        <f t="shared" ca="1" si="317"/>
        <v>0</v>
      </c>
      <c r="EW241" s="28">
        <f t="shared" ca="1" si="317"/>
        <v>0</v>
      </c>
      <c r="EX241" s="28">
        <f t="shared" ca="1" si="317"/>
        <v>0</v>
      </c>
      <c r="EY241" s="28">
        <f t="shared" ca="1" si="317"/>
        <v>0</v>
      </c>
      <c r="EZ241" s="28">
        <f t="shared" ca="1" si="317"/>
        <v>0</v>
      </c>
      <c r="FA241" s="28">
        <f t="shared" ca="1" si="317"/>
        <v>0</v>
      </c>
      <c r="FB241" s="28">
        <f t="shared" ca="1" si="317"/>
        <v>0</v>
      </c>
      <c r="FC241" s="28">
        <f t="shared" ca="1" si="317"/>
        <v>0</v>
      </c>
      <c r="FD241" s="28">
        <f t="shared" ca="1" si="317"/>
        <v>0</v>
      </c>
      <c r="FE241" s="28">
        <f t="shared" ca="1" si="317"/>
        <v>0</v>
      </c>
      <c r="FF241" s="28">
        <f t="shared" ca="1" si="317"/>
        <v>0</v>
      </c>
      <c r="FG241" s="28">
        <f t="shared" ca="1" si="317"/>
        <v>0</v>
      </c>
      <c r="FH241" s="28">
        <f t="shared" ca="1" si="317"/>
        <v>0</v>
      </c>
      <c r="FI241" s="28">
        <f t="shared" ca="1" si="317"/>
        <v>0</v>
      </c>
      <c r="FJ241" s="28">
        <f t="shared" ca="1" si="318"/>
        <v>0</v>
      </c>
      <c r="FK241" s="28">
        <f t="shared" ca="1" si="318"/>
        <v>0</v>
      </c>
      <c r="FL241" s="28">
        <f t="shared" ca="1" si="318"/>
        <v>0</v>
      </c>
      <c r="FM241" s="28">
        <f t="shared" ca="1" si="318"/>
        <v>0</v>
      </c>
      <c r="FN241" s="28">
        <f t="shared" ca="1" si="318"/>
        <v>0</v>
      </c>
      <c r="FO241" s="28">
        <f t="shared" ca="1" si="318"/>
        <v>0</v>
      </c>
      <c r="FP241" s="28">
        <f t="shared" ca="1" si="318"/>
        <v>0</v>
      </c>
      <c r="FQ241" s="28">
        <f t="shared" ca="1" si="318"/>
        <v>0</v>
      </c>
      <c r="FR241" s="28">
        <f t="shared" ca="1" si="318"/>
        <v>0</v>
      </c>
      <c r="FS241" s="28">
        <f t="shared" ca="1" si="318"/>
        <v>0</v>
      </c>
      <c r="FT241" s="28">
        <f t="shared" ca="1" si="318"/>
        <v>0</v>
      </c>
      <c r="FU241" s="28">
        <f t="shared" ca="1" si="318"/>
        <v>0</v>
      </c>
      <c r="FV241" s="28">
        <f t="shared" ca="1" si="318"/>
        <v>0</v>
      </c>
      <c r="FW241" s="28">
        <f t="shared" ca="1" si="318"/>
        <v>0</v>
      </c>
      <c r="FX241" s="28">
        <f t="shared" ca="1" si="318"/>
        <v>0</v>
      </c>
      <c r="FY241" s="28">
        <f t="shared" ca="1" si="318"/>
        <v>0</v>
      </c>
      <c r="FZ241" s="28">
        <f t="shared" ref="FZ241:GO253" ca="1" si="330">VLOOKUP(ROUNDUP(SQRT(FZ$1^2+$I241^2),0),$A$9:$B$723,2)</f>
        <v>0</v>
      </c>
      <c r="GA241" s="28">
        <f t="shared" ca="1" si="330"/>
        <v>0</v>
      </c>
      <c r="GB241" s="28">
        <f t="shared" ca="1" si="330"/>
        <v>0</v>
      </c>
      <c r="GC241" s="28">
        <f t="shared" ca="1" si="330"/>
        <v>0</v>
      </c>
      <c r="GD241" s="28">
        <f t="shared" ca="1" si="330"/>
        <v>0</v>
      </c>
      <c r="GE241" s="28">
        <f t="shared" ca="1" si="330"/>
        <v>0</v>
      </c>
      <c r="GF241" s="28">
        <f t="shared" ca="1" si="330"/>
        <v>0</v>
      </c>
      <c r="GG241" s="28">
        <f t="shared" ca="1" si="330"/>
        <v>0</v>
      </c>
      <c r="GH241" s="28">
        <f t="shared" ca="1" si="330"/>
        <v>0</v>
      </c>
      <c r="GI241" s="28">
        <f t="shared" ca="1" si="330"/>
        <v>0</v>
      </c>
      <c r="GJ241" s="28">
        <f t="shared" ca="1" si="330"/>
        <v>0</v>
      </c>
      <c r="GK241" s="28">
        <f t="shared" ca="1" si="330"/>
        <v>0</v>
      </c>
      <c r="GL241" s="28">
        <f t="shared" ca="1" si="330"/>
        <v>0</v>
      </c>
      <c r="GM241" s="28">
        <f t="shared" ca="1" si="330"/>
        <v>0</v>
      </c>
      <c r="GN241" s="28">
        <f t="shared" ca="1" si="330"/>
        <v>0</v>
      </c>
      <c r="GO241" s="28">
        <f t="shared" ca="1" si="330"/>
        <v>0</v>
      </c>
      <c r="GP241" s="28">
        <f t="shared" ca="1" si="328"/>
        <v>0</v>
      </c>
      <c r="GQ241" s="28">
        <f t="shared" ca="1" si="328"/>
        <v>0</v>
      </c>
      <c r="GR241" s="28">
        <f t="shared" ca="1" si="328"/>
        <v>0</v>
      </c>
      <c r="GS241" s="28">
        <f t="shared" ca="1" si="328"/>
        <v>0</v>
      </c>
      <c r="GT241" s="28">
        <f t="shared" ca="1" si="328"/>
        <v>0</v>
      </c>
      <c r="GU241" s="28">
        <f t="shared" ca="1" si="328"/>
        <v>0</v>
      </c>
      <c r="GV241" s="28">
        <f t="shared" ca="1" si="328"/>
        <v>0</v>
      </c>
      <c r="GW241" s="28">
        <f t="shared" ca="1" si="328"/>
        <v>0</v>
      </c>
      <c r="GX241" s="28">
        <f t="shared" ca="1" si="328"/>
        <v>0</v>
      </c>
      <c r="GY241" s="28">
        <f t="shared" ca="1" si="328"/>
        <v>0</v>
      </c>
      <c r="GZ241" s="28">
        <f t="shared" ca="1" si="328"/>
        <v>0</v>
      </c>
      <c r="HA241" s="28">
        <f t="shared" ca="1" si="328"/>
        <v>0</v>
      </c>
      <c r="HB241" s="28">
        <f t="shared" ca="1" si="328"/>
        <v>0</v>
      </c>
      <c r="HC241" s="28">
        <f t="shared" ca="1" si="325"/>
        <v>0</v>
      </c>
      <c r="HD241" s="28">
        <f t="shared" ca="1" si="325"/>
        <v>0</v>
      </c>
      <c r="HE241" s="28">
        <f t="shared" ca="1" si="325"/>
        <v>0</v>
      </c>
      <c r="HF241" s="28">
        <f t="shared" ca="1" si="325"/>
        <v>0</v>
      </c>
      <c r="HG241" s="28">
        <f t="shared" ca="1" si="325"/>
        <v>0</v>
      </c>
      <c r="HH241" s="28">
        <f t="shared" ca="1" si="325"/>
        <v>0</v>
      </c>
      <c r="HI241" s="28">
        <f t="shared" ca="1" si="325"/>
        <v>0</v>
      </c>
      <c r="HJ241" s="28">
        <f t="shared" ca="1" si="325"/>
        <v>0</v>
      </c>
      <c r="HK241" s="28">
        <f t="shared" ca="1" si="325"/>
        <v>0</v>
      </c>
      <c r="HL241" s="28">
        <f t="shared" ca="1" si="325"/>
        <v>0</v>
      </c>
      <c r="HM241" s="28">
        <f t="shared" ca="1" si="319"/>
        <v>0</v>
      </c>
      <c r="HN241" s="28">
        <f t="shared" ca="1" si="319"/>
        <v>0</v>
      </c>
      <c r="HO241" s="28">
        <f t="shared" ca="1" si="319"/>
        <v>0</v>
      </c>
      <c r="HP241" s="28">
        <f t="shared" ca="1" si="319"/>
        <v>0</v>
      </c>
      <c r="HQ241" s="28">
        <f t="shared" ca="1" si="319"/>
        <v>0</v>
      </c>
      <c r="HR241" s="28">
        <f t="shared" ca="1" si="319"/>
        <v>0</v>
      </c>
      <c r="HS241" s="28">
        <f t="shared" ca="1" si="319"/>
        <v>0</v>
      </c>
      <c r="HT241" s="28">
        <f t="shared" ca="1" si="319"/>
        <v>0</v>
      </c>
      <c r="HU241" s="28">
        <f t="shared" ca="1" si="319"/>
        <v>0</v>
      </c>
      <c r="HV241" s="28">
        <f t="shared" ca="1" si="326"/>
        <v>0</v>
      </c>
      <c r="HW241" s="28">
        <f t="shared" ca="1" si="326"/>
        <v>0</v>
      </c>
      <c r="HX241" s="28">
        <f t="shared" ca="1" si="326"/>
        <v>0</v>
      </c>
      <c r="HY241" s="28">
        <f t="shared" ca="1" si="326"/>
        <v>0</v>
      </c>
      <c r="HZ241" s="28">
        <f t="shared" ca="1" si="326"/>
        <v>0</v>
      </c>
      <c r="IA241" s="28">
        <f t="shared" ca="1" si="326"/>
        <v>0</v>
      </c>
      <c r="IB241" s="28">
        <f t="shared" ca="1" si="326"/>
        <v>0</v>
      </c>
      <c r="IC241" s="28">
        <f t="shared" ca="1" si="326"/>
        <v>0</v>
      </c>
      <c r="ID241" s="28">
        <f t="shared" ca="1" si="326"/>
        <v>0</v>
      </c>
      <c r="IE241" s="28">
        <f t="shared" ca="1" si="326"/>
        <v>0</v>
      </c>
      <c r="IF241" s="28">
        <f t="shared" ca="1" si="326"/>
        <v>0</v>
      </c>
      <c r="IG241" s="28">
        <f t="shared" ca="1" si="326"/>
        <v>0</v>
      </c>
      <c r="IH241" s="28">
        <f t="shared" ca="1" si="326"/>
        <v>0</v>
      </c>
      <c r="II241" s="28">
        <f t="shared" ca="1" si="326"/>
        <v>0</v>
      </c>
      <c r="IJ241" s="28">
        <f t="shared" ca="1" si="326"/>
        <v>0</v>
      </c>
      <c r="IK241" s="28">
        <f t="shared" ca="1" si="326"/>
        <v>0</v>
      </c>
      <c r="IL241" s="28">
        <f t="shared" ca="1" si="327"/>
        <v>0</v>
      </c>
      <c r="IM241" s="28">
        <f t="shared" ca="1" si="327"/>
        <v>0</v>
      </c>
      <c r="IN241" s="28">
        <f t="shared" ca="1" si="327"/>
        <v>0</v>
      </c>
      <c r="IO241" s="28">
        <f t="shared" ca="1" si="327"/>
        <v>0</v>
      </c>
      <c r="IP241" s="28">
        <f t="shared" ca="1" si="327"/>
        <v>0</v>
      </c>
      <c r="IQ241" s="28">
        <f t="shared" ca="1" si="327"/>
        <v>0</v>
      </c>
      <c r="IR241" s="28">
        <f t="shared" ca="1" si="327"/>
        <v>0</v>
      </c>
      <c r="IS241" s="28">
        <f t="shared" ca="1" si="327"/>
        <v>0</v>
      </c>
      <c r="IT241" s="28">
        <f t="shared" ca="1" si="327"/>
        <v>0</v>
      </c>
      <c r="IU241" s="28">
        <f t="shared" ca="1" si="327"/>
        <v>0</v>
      </c>
      <c r="IV241" s="28">
        <f t="shared" ca="1" si="327"/>
        <v>0</v>
      </c>
      <c r="IW241" s="28">
        <f t="shared" ca="1" si="327"/>
        <v>0</v>
      </c>
      <c r="IX241" s="28">
        <f t="shared" ca="1" si="327"/>
        <v>0</v>
      </c>
      <c r="IY241" s="28">
        <f t="shared" ca="1" si="327"/>
        <v>0</v>
      </c>
      <c r="IZ241" s="28">
        <f t="shared" ca="1" si="327"/>
        <v>0</v>
      </c>
      <c r="JA241" s="28"/>
      <c r="JB241" s="28"/>
      <c r="JC241" s="28"/>
      <c r="JD241" s="28"/>
      <c r="JE241" s="28"/>
      <c r="JF241" s="28"/>
      <c r="JG241" s="28"/>
      <c r="JH241" s="28"/>
      <c r="JI241" s="28"/>
      <c r="JJ241" s="28"/>
      <c r="JK241" s="28"/>
      <c r="JL241" s="28"/>
      <c r="JM241" s="28"/>
      <c r="JN241" s="28"/>
      <c r="JO241" s="28"/>
      <c r="JP241" s="28"/>
      <c r="JQ241" s="28"/>
      <c r="JR241" s="28"/>
    </row>
    <row r="242" spans="1:278" x14ac:dyDescent="0.2">
      <c r="A242" s="27">
        <f t="shared" si="291"/>
        <v>233</v>
      </c>
      <c r="B242" s="28">
        <f t="shared" ca="1" si="286"/>
        <v>0</v>
      </c>
      <c r="C242" s="28">
        <f t="shared" ca="1" si="287"/>
        <v>0</v>
      </c>
      <c r="D242" s="28">
        <f t="shared" ca="1" si="288"/>
        <v>0</v>
      </c>
      <c r="E242" s="34">
        <f t="shared" ca="1" si="289"/>
        <v>0</v>
      </c>
      <c r="F242" s="30">
        <f t="shared" ca="1" si="290"/>
        <v>0</v>
      </c>
      <c r="G242" s="28"/>
      <c r="H242" s="34">
        <f t="shared" ca="1" si="292"/>
        <v>0</v>
      </c>
      <c r="I242" s="27">
        <f t="shared" si="277"/>
        <v>480</v>
      </c>
      <c r="J242" s="30">
        <f t="shared" ca="1" si="295"/>
        <v>0</v>
      </c>
      <c r="K242" s="28">
        <f t="shared" ca="1" si="321"/>
        <v>0</v>
      </c>
      <c r="L242" s="28">
        <f t="shared" ca="1" si="321"/>
        <v>0</v>
      </c>
      <c r="M242" s="28">
        <f t="shared" ca="1" si="321"/>
        <v>0</v>
      </c>
      <c r="N242" s="28">
        <f t="shared" ca="1" si="321"/>
        <v>0</v>
      </c>
      <c r="O242" s="28">
        <f t="shared" ca="1" si="321"/>
        <v>0</v>
      </c>
      <c r="P242" s="28">
        <f t="shared" ca="1" si="321"/>
        <v>0</v>
      </c>
      <c r="Q242" s="28">
        <f t="shared" ca="1" si="321"/>
        <v>0</v>
      </c>
      <c r="R242" s="28">
        <f t="shared" ca="1" si="321"/>
        <v>0</v>
      </c>
      <c r="S242" s="28">
        <f t="shared" ca="1" si="321"/>
        <v>0</v>
      </c>
      <c r="T242" s="28">
        <f t="shared" ca="1" si="321"/>
        <v>0</v>
      </c>
      <c r="U242" s="28">
        <f t="shared" ca="1" si="321"/>
        <v>0</v>
      </c>
      <c r="V242" s="28">
        <f t="shared" ca="1" si="321"/>
        <v>0</v>
      </c>
      <c r="W242" s="28">
        <f t="shared" ca="1" si="321"/>
        <v>0</v>
      </c>
      <c r="X242" s="28">
        <f t="shared" ca="1" si="321"/>
        <v>0</v>
      </c>
      <c r="Y242" s="28">
        <f t="shared" ca="1" si="321"/>
        <v>0</v>
      </c>
      <c r="Z242" s="28">
        <f t="shared" ref="Z242:AO253" ca="1" si="331">VLOOKUP(ROUNDUP(SQRT(Z$1^2+$I242^2),0),$A$9:$B$723,2)</f>
        <v>0</v>
      </c>
      <c r="AA242" s="28">
        <f t="shared" ca="1" si="331"/>
        <v>0</v>
      </c>
      <c r="AB242" s="28">
        <f t="shared" ca="1" si="331"/>
        <v>0</v>
      </c>
      <c r="AC242" s="28">
        <f t="shared" ca="1" si="331"/>
        <v>0</v>
      </c>
      <c r="AD242" s="28">
        <f t="shared" ca="1" si="331"/>
        <v>0</v>
      </c>
      <c r="AE242" s="28">
        <f t="shared" ca="1" si="331"/>
        <v>0</v>
      </c>
      <c r="AF242" s="28">
        <f t="shared" ca="1" si="331"/>
        <v>0</v>
      </c>
      <c r="AG242" s="28">
        <f t="shared" ca="1" si="331"/>
        <v>0</v>
      </c>
      <c r="AH242" s="28">
        <f t="shared" ca="1" si="331"/>
        <v>0</v>
      </c>
      <c r="AI242" s="28">
        <f t="shared" ca="1" si="331"/>
        <v>0</v>
      </c>
      <c r="AJ242" s="28">
        <f t="shared" ca="1" si="331"/>
        <v>0</v>
      </c>
      <c r="AK242" s="28">
        <f t="shared" ca="1" si="331"/>
        <v>0</v>
      </c>
      <c r="AL242" s="28">
        <f t="shared" ca="1" si="331"/>
        <v>0</v>
      </c>
      <c r="AM242" s="28">
        <f t="shared" ca="1" si="331"/>
        <v>0</v>
      </c>
      <c r="AN242" s="28">
        <f t="shared" ca="1" si="331"/>
        <v>0</v>
      </c>
      <c r="AO242" s="28">
        <f t="shared" ca="1" si="331"/>
        <v>0</v>
      </c>
      <c r="AP242" s="28">
        <f t="shared" ref="AP242:BE253" ca="1" si="332">VLOOKUP(ROUNDUP(SQRT(AP$1^2+$I242^2),0),$A$9:$B$723,2)</f>
        <v>0</v>
      </c>
      <c r="AQ242" s="28">
        <f t="shared" ca="1" si="332"/>
        <v>0</v>
      </c>
      <c r="AR242" s="28">
        <f t="shared" ca="1" si="332"/>
        <v>0</v>
      </c>
      <c r="AS242" s="28">
        <f t="shared" ca="1" si="332"/>
        <v>0</v>
      </c>
      <c r="AT242" s="28">
        <f t="shared" ca="1" si="332"/>
        <v>0</v>
      </c>
      <c r="AU242" s="28">
        <f t="shared" ca="1" si="332"/>
        <v>0</v>
      </c>
      <c r="AV242" s="28">
        <f t="shared" ca="1" si="332"/>
        <v>0</v>
      </c>
      <c r="AW242" s="28">
        <f t="shared" ca="1" si="332"/>
        <v>0</v>
      </c>
      <c r="AX242" s="28">
        <f t="shared" ca="1" si="332"/>
        <v>0</v>
      </c>
      <c r="AY242" s="28">
        <f t="shared" ca="1" si="332"/>
        <v>0</v>
      </c>
      <c r="AZ242" s="28">
        <f t="shared" ca="1" si="332"/>
        <v>0</v>
      </c>
      <c r="BA242" s="28">
        <f t="shared" ca="1" si="332"/>
        <v>0</v>
      </c>
      <c r="BB242" s="28">
        <f t="shared" ca="1" si="332"/>
        <v>0</v>
      </c>
      <c r="BC242" s="28">
        <f t="shared" ca="1" si="332"/>
        <v>0</v>
      </c>
      <c r="BD242" s="28">
        <f t="shared" ca="1" si="332"/>
        <v>0</v>
      </c>
      <c r="BE242" s="28">
        <f t="shared" ca="1" si="332"/>
        <v>0</v>
      </c>
      <c r="BF242" s="28">
        <f t="shared" ca="1" si="329"/>
        <v>0</v>
      </c>
      <c r="BG242" s="28">
        <f t="shared" ca="1" si="329"/>
        <v>0</v>
      </c>
      <c r="BH242" s="28">
        <f t="shared" ca="1" si="329"/>
        <v>0</v>
      </c>
      <c r="BI242" s="28">
        <f t="shared" ca="1" si="329"/>
        <v>0</v>
      </c>
      <c r="BJ242" s="28">
        <f t="shared" ca="1" si="329"/>
        <v>0</v>
      </c>
      <c r="BK242" s="28">
        <f t="shared" ca="1" si="329"/>
        <v>0</v>
      </c>
      <c r="BL242" s="28">
        <f t="shared" ca="1" si="329"/>
        <v>0</v>
      </c>
      <c r="BM242" s="28">
        <f t="shared" ca="1" si="329"/>
        <v>0</v>
      </c>
      <c r="BN242" s="28">
        <f t="shared" ca="1" si="329"/>
        <v>0</v>
      </c>
      <c r="BO242" s="28">
        <f t="shared" ca="1" si="329"/>
        <v>0</v>
      </c>
      <c r="BP242" s="28">
        <f t="shared" ca="1" si="329"/>
        <v>0</v>
      </c>
      <c r="BQ242" s="28">
        <f t="shared" ca="1" si="329"/>
        <v>0</v>
      </c>
      <c r="BR242" s="28">
        <f t="shared" ca="1" si="329"/>
        <v>0</v>
      </c>
      <c r="BS242" s="28">
        <f t="shared" ca="1" si="329"/>
        <v>0</v>
      </c>
      <c r="BT242" s="28">
        <f t="shared" ca="1" si="329"/>
        <v>0</v>
      </c>
      <c r="BU242" s="28">
        <f t="shared" ca="1" si="322"/>
        <v>0</v>
      </c>
      <c r="BV242" s="28">
        <f t="shared" ca="1" si="322"/>
        <v>0</v>
      </c>
      <c r="BW242" s="28">
        <f t="shared" ca="1" si="322"/>
        <v>0</v>
      </c>
      <c r="BX242" s="28">
        <f t="shared" ca="1" si="322"/>
        <v>0</v>
      </c>
      <c r="BY242" s="28">
        <f t="shared" ca="1" si="322"/>
        <v>0</v>
      </c>
      <c r="BZ242" s="28">
        <f t="shared" ca="1" si="322"/>
        <v>0</v>
      </c>
      <c r="CA242" s="28">
        <f t="shared" ca="1" si="322"/>
        <v>0</v>
      </c>
      <c r="CB242" s="28">
        <f t="shared" ca="1" si="322"/>
        <v>0</v>
      </c>
      <c r="CC242" s="28">
        <f t="shared" ca="1" si="322"/>
        <v>0</v>
      </c>
      <c r="CD242" s="28">
        <f t="shared" ca="1" si="322"/>
        <v>0</v>
      </c>
      <c r="CE242" s="28">
        <f t="shared" ca="1" si="322"/>
        <v>0</v>
      </c>
      <c r="CF242" s="28">
        <f t="shared" ca="1" si="322"/>
        <v>0</v>
      </c>
      <c r="CG242" s="28">
        <f t="shared" ca="1" si="322"/>
        <v>0</v>
      </c>
      <c r="CH242" s="28">
        <f t="shared" ca="1" si="322"/>
        <v>0</v>
      </c>
      <c r="CI242" s="28">
        <f t="shared" ca="1" si="322"/>
        <v>0</v>
      </c>
      <c r="CJ242" s="28">
        <f t="shared" ref="CJ242:CY253" ca="1" si="333">VLOOKUP(ROUNDUP(SQRT(CJ$1^2+$I242^2),0),$A$9:$B$723,2)</f>
        <v>0</v>
      </c>
      <c r="CK242" s="28">
        <f t="shared" ca="1" si="333"/>
        <v>0</v>
      </c>
      <c r="CL242" s="28">
        <f t="shared" ca="1" si="333"/>
        <v>0</v>
      </c>
      <c r="CM242" s="28">
        <f t="shared" ca="1" si="333"/>
        <v>0</v>
      </c>
      <c r="CN242" s="28">
        <f t="shared" ca="1" si="333"/>
        <v>0</v>
      </c>
      <c r="CO242" s="28">
        <f t="shared" ca="1" si="333"/>
        <v>0</v>
      </c>
      <c r="CP242" s="28">
        <f t="shared" ca="1" si="333"/>
        <v>0</v>
      </c>
      <c r="CQ242" s="28">
        <f t="shared" ca="1" si="333"/>
        <v>0</v>
      </c>
      <c r="CR242" s="28">
        <f t="shared" ca="1" si="333"/>
        <v>0</v>
      </c>
      <c r="CS242" s="28">
        <f t="shared" ca="1" si="333"/>
        <v>0</v>
      </c>
      <c r="CT242" s="28">
        <f t="shared" ca="1" si="333"/>
        <v>0</v>
      </c>
      <c r="CU242" s="28">
        <f t="shared" ca="1" si="333"/>
        <v>0</v>
      </c>
      <c r="CV242" s="28">
        <f t="shared" ca="1" si="333"/>
        <v>0</v>
      </c>
      <c r="CW242" s="28">
        <f t="shared" ca="1" si="333"/>
        <v>0</v>
      </c>
      <c r="CX242" s="28">
        <f t="shared" ca="1" si="333"/>
        <v>0</v>
      </c>
      <c r="CY242" s="28">
        <f t="shared" ca="1" si="333"/>
        <v>0</v>
      </c>
      <c r="CZ242" s="28">
        <f t="shared" ca="1" si="323"/>
        <v>0</v>
      </c>
      <c r="DA242" s="28">
        <f t="shared" ca="1" si="323"/>
        <v>0</v>
      </c>
      <c r="DB242" s="28">
        <f t="shared" ca="1" si="323"/>
        <v>0</v>
      </c>
      <c r="DC242" s="28">
        <f t="shared" ca="1" si="323"/>
        <v>0</v>
      </c>
      <c r="DD242" s="28">
        <f t="shared" ca="1" si="323"/>
        <v>0</v>
      </c>
      <c r="DE242" s="28">
        <f t="shared" ca="1" si="323"/>
        <v>0</v>
      </c>
      <c r="DF242" s="28">
        <f t="shared" ca="1" si="323"/>
        <v>0</v>
      </c>
      <c r="DG242" s="28">
        <f t="shared" ca="1" si="323"/>
        <v>0</v>
      </c>
      <c r="DH242" s="28">
        <f t="shared" ca="1" si="323"/>
        <v>0</v>
      </c>
      <c r="DI242" s="28">
        <f t="shared" ca="1" si="323"/>
        <v>0</v>
      </c>
      <c r="DJ242" s="28">
        <f t="shared" ca="1" si="323"/>
        <v>0</v>
      </c>
      <c r="DK242" s="28">
        <f t="shared" ca="1" si="323"/>
        <v>0</v>
      </c>
      <c r="DL242" s="28">
        <f t="shared" ca="1" si="323"/>
        <v>0</v>
      </c>
      <c r="DM242" s="28">
        <f t="shared" ca="1" si="323"/>
        <v>0</v>
      </c>
      <c r="DN242" s="28">
        <f t="shared" ca="1" si="323"/>
        <v>0</v>
      </c>
      <c r="DO242" s="28">
        <f t="shared" ref="DO242:ED253" ca="1" si="334">VLOOKUP(ROUNDUP(SQRT(DO$1^2+$I242^2),0),$A$9:$B$723,2)</f>
        <v>0</v>
      </c>
      <c r="DP242" s="28">
        <f t="shared" ca="1" si="334"/>
        <v>0</v>
      </c>
      <c r="DQ242" s="28">
        <f t="shared" ca="1" si="334"/>
        <v>0</v>
      </c>
      <c r="DR242" s="28">
        <f t="shared" ca="1" si="334"/>
        <v>0</v>
      </c>
      <c r="DS242" s="28">
        <f t="shared" ca="1" si="334"/>
        <v>0</v>
      </c>
      <c r="DT242" s="28">
        <f t="shared" ca="1" si="334"/>
        <v>0</v>
      </c>
      <c r="DU242" s="28">
        <f t="shared" ca="1" si="334"/>
        <v>0</v>
      </c>
      <c r="DV242" s="28">
        <f t="shared" ca="1" si="334"/>
        <v>0</v>
      </c>
      <c r="DW242" s="28">
        <f t="shared" ca="1" si="334"/>
        <v>0</v>
      </c>
      <c r="DX242" s="28">
        <f t="shared" ca="1" si="334"/>
        <v>0</v>
      </c>
      <c r="DY242" s="28">
        <f t="shared" ca="1" si="334"/>
        <v>0</v>
      </c>
      <c r="DZ242" s="28">
        <f t="shared" ca="1" si="334"/>
        <v>0</v>
      </c>
      <c r="EA242" s="28">
        <f t="shared" ca="1" si="334"/>
        <v>0</v>
      </c>
      <c r="EB242" s="28">
        <f t="shared" ca="1" si="334"/>
        <v>0</v>
      </c>
      <c r="EC242" s="28">
        <f t="shared" ca="1" si="334"/>
        <v>0</v>
      </c>
      <c r="ED242" s="28">
        <f t="shared" ca="1" si="334"/>
        <v>0</v>
      </c>
      <c r="EE242" s="28">
        <f t="shared" ca="1" si="324"/>
        <v>0</v>
      </c>
      <c r="EF242" s="28">
        <f t="shared" ca="1" si="324"/>
        <v>0</v>
      </c>
      <c r="EG242" s="28">
        <f t="shared" ca="1" si="324"/>
        <v>0</v>
      </c>
      <c r="EH242" s="28">
        <f t="shared" ca="1" si="324"/>
        <v>0</v>
      </c>
      <c r="EI242" s="28">
        <f t="shared" ca="1" si="324"/>
        <v>0</v>
      </c>
      <c r="EJ242" s="28">
        <f t="shared" ca="1" si="324"/>
        <v>0</v>
      </c>
      <c r="EK242" s="28">
        <f t="shared" ca="1" si="324"/>
        <v>0</v>
      </c>
      <c r="EL242" s="28">
        <f t="shared" ca="1" si="324"/>
        <v>0</v>
      </c>
      <c r="EM242" s="28">
        <f t="shared" ca="1" si="324"/>
        <v>0</v>
      </c>
      <c r="EN242" s="28">
        <f t="shared" ca="1" si="324"/>
        <v>0</v>
      </c>
      <c r="EO242" s="28">
        <f t="shared" ca="1" si="324"/>
        <v>0</v>
      </c>
      <c r="EP242" s="28">
        <f t="shared" ca="1" si="324"/>
        <v>0</v>
      </c>
      <c r="EQ242" s="28">
        <f t="shared" ca="1" si="324"/>
        <v>0</v>
      </c>
      <c r="ER242" s="28">
        <f t="shared" ca="1" si="324"/>
        <v>0</v>
      </c>
      <c r="ES242" s="28">
        <f t="shared" ca="1" si="324"/>
        <v>0</v>
      </c>
      <c r="ET242" s="28">
        <f t="shared" ref="ET242:FI253" ca="1" si="335">VLOOKUP(ROUNDUP(SQRT(ET$1^2+$I242^2),0),$A$9:$B$723,2)</f>
        <v>0</v>
      </c>
      <c r="EU242" s="28">
        <f t="shared" ca="1" si="335"/>
        <v>0</v>
      </c>
      <c r="EV242" s="28">
        <f t="shared" ca="1" si="335"/>
        <v>0</v>
      </c>
      <c r="EW242" s="28">
        <f t="shared" ca="1" si="335"/>
        <v>0</v>
      </c>
      <c r="EX242" s="28">
        <f t="shared" ca="1" si="335"/>
        <v>0</v>
      </c>
      <c r="EY242" s="28">
        <f t="shared" ca="1" si="335"/>
        <v>0</v>
      </c>
      <c r="EZ242" s="28">
        <f t="shared" ca="1" si="335"/>
        <v>0</v>
      </c>
      <c r="FA242" s="28">
        <f t="shared" ca="1" si="335"/>
        <v>0</v>
      </c>
      <c r="FB242" s="28">
        <f t="shared" ca="1" si="335"/>
        <v>0</v>
      </c>
      <c r="FC242" s="28">
        <f t="shared" ca="1" si="335"/>
        <v>0</v>
      </c>
      <c r="FD242" s="28">
        <f t="shared" ca="1" si="335"/>
        <v>0</v>
      </c>
      <c r="FE242" s="28">
        <f t="shared" ca="1" si="335"/>
        <v>0</v>
      </c>
      <c r="FF242" s="28">
        <f t="shared" ca="1" si="335"/>
        <v>0</v>
      </c>
      <c r="FG242" s="28">
        <f t="shared" ca="1" si="335"/>
        <v>0</v>
      </c>
      <c r="FH242" s="28">
        <f t="shared" ca="1" si="335"/>
        <v>0</v>
      </c>
      <c r="FI242" s="28">
        <f t="shared" ca="1" si="335"/>
        <v>0</v>
      </c>
      <c r="FJ242" s="28">
        <f t="shared" ref="FJ242:FY253" ca="1" si="336">VLOOKUP(ROUNDUP(SQRT(FJ$1^2+$I242^2),0),$A$9:$B$723,2)</f>
        <v>0</v>
      </c>
      <c r="FK242" s="28">
        <f t="shared" ca="1" si="336"/>
        <v>0</v>
      </c>
      <c r="FL242" s="28">
        <f t="shared" ca="1" si="336"/>
        <v>0</v>
      </c>
      <c r="FM242" s="28">
        <f t="shared" ca="1" si="336"/>
        <v>0</v>
      </c>
      <c r="FN242" s="28">
        <f t="shared" ca="1" si="336"/>
        <v>0</v>
      </c>
      <c r="FO242" s="28">
        <f t="shared" ca="1" si="336"/>
        <v>0</v>
      </c>
      <c r="FP242" s="28">
        <f t="shared" ca="1" si="336"/>
        <v>0</v>
      </c>
      <c r="FQ242" s="28">
        <f t="shared" ca="1" si="336"/>
        <v>0</v>
      </c>
      <c r="FR242" s="28">
        <f t="shared" ca="1" si="336"/>
        <v>0</v>
      </c>
      <c r="FS242" s="28">
        <f t="shared" ca="1" si="336"/>
        <v>0</v>
      </c>
      <c r="FT242" s="28">
        <f t="shared" ca="1" si="336"/>
        <v>0</v>
      </c>
      <c r="FU242" s="28">
        <f t="shared" ca="1" si="336"/>
        <v>0</v>
      </c>
      <c r="FV242" s="28">
        <f t="shared" ca="1" si="336"/>
        <v>0</v>
      </c>
      <c r="FW242" s="28">
        <f t="shared" ca="1" si="336"/>
        <v>0</v>
      </c>
      <c r="FX242" s="28">
        <f t="shared" ca="1" si="336"/>
        <v>0</v>
      </c>
      <c r="FY242" s="28">
        <f t="shared" ca="1" si="336"/>
        <v>0</v>
      </c>
      <c r="FZ242" s="28">
        <f t="shared" ca="1" si="330"/>
        <v>0</v>
      </c>
      <c r="GA242" s="28">
        <f t="shared" ca="1" si="330"/>
        <v>0</v>
      </c>
      <c r="GB242" s="28">
        <f t="shared" ca="1" si="330"/>
        <v>0</v>
      </c>
      <c r="GC242" s="28">
        <f t="shared" ca="1" si="330"/>
        <v>0</v>
      </c>
      <c r="GD242" s="28">
        <f t="shared" ca="1" si="330"/>
        <v>0</v>
      </c>
      <c r="GE242" s="28">
        <f t="shared" ca="1" si="330"/>
        <v>0</v>
      </c>
      <c r="GF242" s="28">
        <f t="shared" ca="1" si="330"/>
        <v>0</v>
      </c>
      <c r="GG242" s="28">
        <f t="shared" ca="1" si="330"/>
        <v>0</v>
      </c>
      <c r="GH242" s="28">
        <f t="shared" ca="1" si="330"/>
        <v>0</v>
      </c>
      <c r="GI242" s="28">
        <f t="shared" ca="1" si="330"/>
        <v>0</v>
      </c>
      <c r="GJ242" s="28">
        <f t="shared" ca="1" si="330"/>
        <v>0</v>
      </c>
      <c r="GK242" s="28">
        <f t="shared" ca="1" si="330"/>
        <v>0</v>
      </c>
      <c r="GL242" s="28">
        <f t="shared" ca="1" si="330"/>
        <v>0</v>
      </c>
      <c r="GM242" s="28">
        <f t="shared" ca="1" si="330"/>
        <v>0</v>
      </c>
      <c r="GN242" s="28">
        <f t="shared" ca="1" si="330"/>
        <v>0</v>
      </c>
      <c r="GO242" s="28">
        <f t="shared" ca="1" si="330"/>
        <v>0</v>
      </c>
      <c r="GP242" s="28">
        <f t="shared" ca="1" si="328"/>
        <v>0</v>
      </c>
      <c r="GQ242" s="28">
        <f t="shared" ca="1" si="328"/>
        <v>0</v>
      </c>
      <c r="GR242" s="28">
        <f t="shared" ca="1" si="328"/>
        <v>0</v>
      </c>
      <c r="GS242" s="28">
        <f t="shared" ca="1" si="328"/>
        <v>0</v>
      </c>
      <c r="GT242" s="28">
        <f t="shared" ca="1" si="328"/>
        <v>0</v>
      </c>
      <c r="GU242" s="28">
        <f t="shared" ca="1" si="328"/>
        <v>0</v>
      </c>
      <c r="GV242" s="28">
        <f t="shared" ca="1" si="328"/>
        <v>0</v>
      </c>
      <c r="GW242" s="28">
        <f t="shared" ca="1" si="328"/>
        <v>0</v>
      </c>
      <c r="GX242" s="28">
        <f t="shared" ca="1" si="328"/>
        <v>0</v>
      </c>
      <c r="GY242" s="28">
        <f t="shared" ca="1" si="328"/>
        <v>0</v>
      </c>
      <c r="GZ242" s="28">
        <f t="shared" ca="1" si="328"/>
        <v>0</v>
      </c>
      <c r="HA242" s="28">
        <f t="shared" ca="1" si="328"/>
        <v>0</v>
      </c>
      <c r="HB242" s="28">
        <f t="shared" ca="1" si="328"/>
        <v>0</v>
      </c>
      <c r="HC242" s="28">
        <f t="shared" ca="1" si="325"/>
        <v>0</v>
      </c>
      <c r="HD242" s="28">
        <f t="shared" ca="1" si="325"/>
        <v>0</v>
      </c>
      <c r="HE242" s="28">
        <f t="shared" ca="1" si="325"/>
        <v>0</v>
      </c>
      <c r="HF242" s="28">
        <f t="shared" ca="1" si="325"/>
        <v>0</v>
      </c>
      <c r="HG242" s="28">
        <f t="shared" ca="1" si="325"/>
        <v>0</v>
      </c>
      <c r="HH242" s="28">
        <f t="shared" ca="1" si="325"/>
        <v>0</v>
      </c>
      <c r="HI242" s="28">
        <f t="shared" ca="1" si="325"/>
        <v>0</v>
      </c>
      <c r="HJ242" s="28">
        <f t="shared" ca="1" si="325"/>
        <v>0</v>
      </c>
      <c r="HK242" s="28">
        <f t="shared" ca="1" si="325"/>
        <v>0</v>
      </c>
      <c r="HL242" s="28">
        <f t="shared" ca="1" si="325"/>
        <v>0</v>
      </c>
      <c r="HM242" s="28">
        <f t="shared" ca="1" si="325"/>
        <v>0</v>
      </c>
      <c r="HN242" s="28">
        <f t="shared" ca="1" si="325"/>
        <v>0</v>
      </c>
      <c r="HO242" s="28">
        <f t="shared" ref="HO242:ID253" ca="1" si="337">VLOOKUP(ROUNDUP(SQRT(HO$1^2+$I242^2),0),$A$9:$B$723,2)</f>
        <v>0</v>
      </c>
      <c r="HP242" s="28">
        <f t="shared" ca="1" si="337"/>
        <v>0</v>
      </c>
      <c r="HQ242" s="28">
        <f t="shared" ca="1" si="337"/>
        <v>0</v>
      </c>
      <c r="HR242" s="28">
        <f t="shared" ca="1" si="337"/>
        <v>0</v>
      </c>
      <c r="HS242" s="28">
        <f t="shared" ca="1" si="337"/>
        <v>0</v>
      </c>
      <c r="HT242" s="28">
        <f t="shared" ca="1" si="337"/>
        <v>0</v>
      </c>
      <c r="HU242" s="28">
        <f t="shared" ca="1" si="337"/>
        <v>0</v>
      </c>
      <c r="HV242" s="28">
        <f t="shared" ca="1" si="337"/>
        <v>0</v>
      </c>
      <c r="HW242" s="28">
        <f t="shared" ca="1" si="326"/>
        <v>0</v>
      </c>
      <c r="HX242" s="28">
        <f t="shared" ca="1" si="326"/>
        <v>0</v>
      </c>
      <c r="HY242" s="28">
        <f t="shared" ca="1" si="326"/>
        <v>0</v>
      </c>
      <c r="HZ242" s="28">
        <f t="shared" ca="1" si="326"/>
        <v>0</v>
      </c>
      <c r="IA242" s="28">
        <f t="shared" ca="1" si="326"/>
        <v>0</v>
      </c>
      <c r="IB242" s="28">
        <f t="shared" ca="1" si="326"/>
        <v>0</v>
      </c>
      <c r="IC242" s="28">
        <f t="shared" ca="1" si="326"/>
        <v>0</v>
      </c>
      <c r="ID242" s="28">
        <f t="shared" ca="1" si="326"/>
        <v>0</v>
      </c>
      <c r="IE242" s="28">
        <f t="shared" ca="1" si="326"/>
        <v>0</v>
      </c>
      <c r="IF242" s="28">
        <f t="shared" ca="1" si="326"/>
        <v>0</v>
      </c>
      <c r="IG242" s="28">
        <f t="shared" ca="1" si="326"/>
        <v>0</v>
      </c>
      <c r="IH242" s="28">
        <f t="shared" ca="1" si="326"/>
        <v>0</v>
      </c>
      <c r="II242" s="28">
        <f t="shared" ca="1" si="326"/>
        <v>0</v>
      </c>
      <c r="IJ242" s="28">
        <f t="shared" ca="1" si="326"/>
        <v>0</v>
      </c>
      <c r="IK242" s="28">
        <f t="shared" ca="1" si="326"/>
        <v>0</v>
      </c>
      <c r="IL242" s="28">
        <f t="shared" ca="1" si="327"/>
        <v>0</v>
      </c>
      <c r="IM242" s="28">
        <f t="shared" ca="1" si="327"/>
        <v>0</v>
      </c>
      <c r="IN242" s="28">
        <f t="shared" ca="1" si="327"/>
        <v>0</v>
      </c>
      <c r="IO242" s="28">
        <f t="shared" ca="1" si="327"/>
        <v>0</v>
      </c>
      <c r="IP242" s="28">
        <f t="shared" ca="1" si="327"/>
        <v>0</v>
      </c>
      <c r="IQ242" s="28">
        <f t="shared" ca="1" si="327"/>
        <v>0</v>
      </c>
      <c r="IR242" s="28">
        <f t="shared" ca="1" si="327"/>
        <v>0</v>
      </c>
      <c r="IS242" s="28">
        <f t="shared" ca="1" si="327"/>
        <v>0</v>
      </c>
      <c r="IT242" s="28">
        <f t="shared" ca="1" si="327"/>
        <v>0</v>
      </c>
      <c r="IU242" s="28">
        <f t="shared" ca="1" si="327"/>
        <v>0</v>
      </c>
      <c r="IV242" s="28">
        <f t="shared" ca="1" si="327"/>
        <v>0</v>
      </c>
      <c r="IW242" s="28">
        <f t="shared" ca="1" si="327"/>
        <v>0</v>
      </c>
      <c r="IX242" s="28">
        <f t="shared" ca="1" si="327"/>
        <v>0</v>
      </c>
      <c r="IY242" s="28">
        <f t="shared" ca="1" si="327"/>
        <v>0</v>
      </c>
      <c r="IZ242" s="28">
        <f t="shared" ca="1" si="327"/>
        <v>0</v>
      </c>
      <c r="JA242" s="28"/>
      <c r="JB242" s="28"/>
      <c r="JC242" s="28"/>
      <c r="JD242" s="28"/>
      <c r="JE242" s="28"/>
      <c r="JF242" s="28"/>
      <c r="JG242" s="28"/>
      <c r="JH242" s="28"/>
      <c r="JI242" s="28"/>
      <c r="JJ242" s="28"/>
      <c r="JK242" s="28"/>
      <c r="JL242" s="28"/>
      <c r="JM242" s="28"/>
      <c r="JN242" s="28"/>
      <c r="JO242" s="28"/>
      <c r="JP242" s="28"/>
      <c r="JQ242" s="28"/>
      <c r="JR242" s="28"/>
    </row>
    <row r="243" spans="1:278" x14ac:dyDescent="0.2">
      <c r="A243" s="27">
        <f t="shared" si="291"/>
        <v>234</v>
      </c>
      <c r="B243" s="28">
        <f t="shared" ca="1" si="286"/>
        <v>0</v>
      </c>
      <c r="C243" s="28">
        <f t="shared" ca="1" si="287"/>
        <v>0</v>
      </c>
      <c r="D243" s="28">
        <f t="shared" ca="1" si="288"/>
        <v>0</v>
      </c>
      <c r="E243" s="34">
        <f t="shared" ca="1" si="289"/>
        <v>0</v>
      </c>
      <c r="F243" s="30">
        <f t="shared" ca="1" si="290"/>
        <v>0</v>
      </c>
      <c r="G243" s="28"/>
      <c r="H243" s="34">
        <f t="shared" ca="1" si="292"/>
        <v>0</v>
      </c>
      <c r="I243" s="27">
        <f t="shared" si="277"/>
        <v>482</v>
      </c>
      <c r="J243" s="30">
        <f t="shared" ca="1" si="295"/>
        <v>0</v>
      </c>
      <c r="K243" s="28">
        <f t="shared" ref="K243:Z253" ca="1" si="338">VLOOKUP(ROUNDUP(SQRT(K$1^2+$I243^2),0),$A$9:$B$723,2)</f>
        <v>0</v>
      </c>
      <c r="L243" s="28">
        <f t="shared" ca="1" si="338"/>
        <v>0</v>
      </c>
      <c r="M243" s="28">
        <f t="shared" ca="1" si="338"/>
        <v>0</v>
      </c>
      <c r="N243" s="28">
        <f t="shared" ca="1" si="338"/>
        <v>0</v>
      </c>
      <c r="O243" s="28">
        <f t="shared" ca="1" si="338"/>
        <v>0</v>
      </c>
      <c r="P243" s="28">
        <f t="shared" ca="1" si="338"/>
        <v>0</v>
      </c>
      <c r="Q243" s="28">
        <f t="shared" ca="1" si="338"/>
        <v>0</v>
      </c>
      <c r="R243" s="28">
        <f t="shared" ca="1" si="338"/>
        <v>0</v>
      </c>
      <c r="S243" s="28">
        <f t="shared" ca="1" si="338"/>
        <v>0</v>
      </c>
      <c r="T243" s="28">
        <f t="shared" ca="1" si="338"/>
        <v>0</v>
      </c>
      <c r="U243" s="28">
        <f t="shared" ca="1" si="338"/>
        <v>0</v>
      </c>
      <c r="V243" s="28">
        <f t="shared" ca="1" si="338"/>
        <v>0</v>
      </c>
      <c r="W243" s="28">
        <f t="shared" ca="1" si="338"/>
        <v>0</v>
      </c>
      <c r="X243" s="28">
        <f t="shared" ca="1" si="338"/>
        <v>0</v>
      </c>
      <c r="Y243" s="28">
        <f t="shared" ca="1" si="338"/>
        <v>0</v>
      </c>
      <c r="Z243" s="28">
        <f t="shared" ca="1" si="338"/>
        <v>0</v>
      </c>
      <c r="AA243" s="28">
        <f t="shared" ca="1" si="331"/>
        <v>0</v>
      </c>
      <c r="AB243" s="28">
        <f t="shared" ca="1" si="331"/>
        <v>0</v>
      </c>
      <c r="AC243" s="28">
        <f t="shared" ca="1" si="331"/>
        <v>0</v>
      </c>
      <c r="AD243" s="28">
        <f t="shared" ca="1" si="331"/>
        <v>0</v>
      </c>
      <c r="AE243" s="28">
        <f t="shared" ca="1" si="331"/>
        <v>0</v>
      </c>
      <c r="AF243" s="28">
        <f t="shared" ca="1" si="331"/>
        <v>0</v>
      </c>
      <c r="AG243" s="28">
        <f t="shared" ca="1" si="331"/>
        <v>0</v>
      </c>
      <c r="AH243" s="28">
        <f t="shared" ca="1" si="331"/>
        <v>0</v>
      </c>
      <c r="AI243" s="28">
        <f t="shared" ca="1" si="331"/>
        <v>0</v>
      </c>
      <c r="AJ243" s="28">
        <f t="shared" ca="1" si="331"/>
        <v>0</v>
      </c>
      <c r="AK243" s="28">
        <f t="shared" ca="1" si="331"/>
        <v>0</v>
      </c>
      <c r="AL243" s="28">
        <f t="shared" ca="1" si="331"/>
        <v>0</v>
      </c>
      <c r="AM243" s="28">
        <f t="shared" ca="1" si="331"/>
        <v>0</v>
      </c>
      <c r="AN243" s="28">
        <f t="shared" ca="1" si="331"/>
        <v>0</v>
      </c>
      <c r="AO243" s="28">
        <f t="shared" ca="1" si="331"/>
        <v>0</v>
      </c>
      <c r="AP243" s="28">
        <f t="shared" ca="1" si="332"/>
        <v>0</v>
      </c>
      <c r="AQ243" s="28">
        <f t="shared" ca="1" si="332"/>
        <v>0</v>
      </c>
      <c r="AR243" s="28">
        <f t="shared" ca="1" si="332"/>
        <v>0</v>
      </c>
      <c r="AS243" s="28">
        <f t="shared" ca="1" si="332"/>
        <v>0</v>
      </c>
      <c r="AT243" s="28">
        <f t="shared" ca="1" si="332"/>
        <v>0</v>
      </c>
      <c r="AU243" s="28">
        <f t="shared" ca="1" si="332"/>
        <v>0</v>
      </c>
      <c r="AV243" s="28">
        <f t="shared" ca="1" si="332"/>
        <v>0</v>
      </c>
      <c r="AW243" s="28">
        <f t="shared" ca="1" si="332"/>
        <v>0</v>
      </c>
      <c r="AX243" s="28">
        <f t="shared" ca="1" si="332"/>
        <v>0</v>
      </c>
      <c r="AY243" s="28">
        <f t="shared" ca="1" si="332"/>
        <v>0</v>
      </c>
      <c r="AZ243" s="28">
        <f t="shared" ca="1" si="332"/>
        <v>0</v>
      </c>
      <c r="BA243" s="28">
        <f t="shared" ca="1" si="332"/>
        <v>0</v>
      </c>
      <c r="BB243" s="28">
        <f t="shared" ca="1" si="332"/>
        <v>0</v>
      </c>
      <c r="BC243" s="28">
        <f t="shared" ca="1" si="332"/>
        <v>0</v>
      </c>
      <c r="BD243" s="28">
        <f t="shared" ca="1" si="332"/>
        <v>0</v>
      </c>
      <c r="BE243" s="28">
        <f t="shared" ca="1" si="332"/>
        <v>0</v>
      </c>
      <c r="BF243" s="28">
        <f t="shared" ca="1" si="329"/>
        <v>0</v>
      </c>
      <c r="BG243" s="28">
        <f t="shared" ca="1" si="329"/>
        <v>0</v>
      </c>
      <c r="BH243" s="28">
        <f t="shared" ca="1" si="329"/>
        <v>0</v>
      </c>
      <c r="BI243" s="28">
        <f t="shared" ca="1" si="329"/>
        <v>0</v>
      </c>
      <c r="BJ243" s="28">
        <f t="shared" ca="1" si="329"/>
        <v>0</v>
      </c>
      <c r="BK243" s="28">
        <f t="shared" ca="1" si="329"/>
        <v>0</v>
      </c>
      <c r="BL243" s="28">
        <f t="shared" ca="1" si="329"/>
        <v>0</v>
      </c>
      <c r="BM243" s="28">
        <f t="shared" ca="1" si="329"/>
        <v>0</v>
      </c>
      <c r="BN243" s="28">
        <f t="shared" ca="1" si="329"/>
        <v>0</v>
      </c>
      <c r="BO243" s="28">
        <f t="shared" ca="1" si="329"/>
        <v>0</v>
      </c>
      <c r="BP243" s="28">
        <f t="shared" ca="1" si="329"/>
        <v>0</v>
      </c>
      <c r="BQ243" s="28">
        <f t="shared" ca="1" si="329"/>
        <v>0</v>
      </c>
      <c r="BR243" s="28">
        <f t="shared" ca="1" si="329"/>
        <v>0</v>
      </c>
      <c r="BS243" s="28">
        <f t="shared" ca="1" si="329"/>
        <v>0</v>
      </c>
      <c r="BT243" s="28">
        <f t="shared" ca="1" si="329"/>
        <v>0</v>
      </c>
      <c r="BU243" s="28">
        <f t="shared" ref="BU243:CJ253" ca="1" si="339">VLOOKUP(ROUNDUP(SQRT(BU$1^2+$I243^2),0),$A$9:$B$723,2)</f>
        <v>0</v>
      </c>
      <c r="BV243" s="28">
        <f t="shared" ca="1" si="339"/>
        <v>0</v>
      </c>
      <c r="BW243" s="28">
        <f t="shared" ca="1" si="339"/>
        <v>0</v>
      </c>
      <c r="BX243" s="28">
        <f t="shared" ca="1" si="339"/>
        <v>0</v>
      </c>
      <c r="BY243" s="28">
        <f t="shared" ca="1" si="339"/>
        <v>0</v>
      </c>
      <c r="BZ243" s="28">
        <f t="shared" ca="1" si="339"/>
        <v>0</v>
      </c>
      <c r="CA243" s="28">
        <f t="shared" ca="1" si="339"/>
        <v>0</v>
      </c>
      <c r="CB243" s="28">
        <f t="shared" ca="1" si="339"/>
        <v>0</v>
      </c>
      <c r="CC243" s="28">
        <f t="shared" ca="1" si="339"/>
        <v>0</v>
      </c>
      <c r="CD243" s="28">
        <f t="shared" ca="1" si="339"/>
        <v>0</v>
      </c>
      <c r="CE243" s="28">
        <f t="shared" ca="1" si="339"/>
        <v>0</v>
      </c>
      <c r="CF243" s="28">
        <f t="shared" ca="1" si="339"/>
        <v>0</v>
      </c>
      <c r="CG243" s="28">
        <f t="shared" ca="1" si="339"/>
        <v>0</v>
      </c>
      <c r="CH243" s="28">
        <f t="shared" ca="1" si="339"/>
        <v>0</v>
      </c>
      <c r="CI243" s="28">
        <f t="shared" ca="1" si="339"/>
        <v>0</v>
      </c>
      <c r="CJ243" s="28">
        <f t="shared" ca="1" si="339"/>
        <v>0</v>
      </c>
      <c r="CK243" s="28">
        <f t="shared" ca="1" si="333"/>
        <v>0</v>
      </c>
      <c r="CL243" s="28">
        <f t="shared" ca="1" si="333"/>
        <v>0</v>
      </c>
      <c r="CM243" s="28">
        <f t="shared" ca="1" si="333"/>
        <v>0</v>
      </c>
      <c r="CN243" s="28">
        <f t="shared" ca="1" si="333"/>
        <v>0</v>
      </c>
      <c r="CO243" s="28">
        <f t="shared" ca="1" si="333"/>
        <v>0</v>
      </c>
      <c r="CP243" s="28">
        <f t="shared" ca="1" si="333"/>
        <v>0</v>
      </c>
      <c r="CQ243" s="28">
        <f t="shared" ca="1" si="333"/>
        <v>0</v>
      </c>
      <c r="CR243" s="28">
        <f t="shared" ca="1" si="333"/>
        <v>0</v>
      </c>
      <c r="CS243" s="28">
        <f t="shared" ca="1" si="333"/>
        <v>0</v>
      </c>
      <c r="CT243" s="28">
        <f t="shared" ca="1" si="333"/>
        <v>0</v>
      </c>
      <c r="CU243" s="28">
        <f t="shared" ca="1" si="333"/>
        <v>0</v>
      </c>
      <c r="CV243" s="28">
        <f t="shared" ca="1" si="333"/>
        <v>0</v>
      </c>
      <c r="CW243" s="28">
        <f t="shared" ca="1" si="333"/>
        <v>0</v>
      </c>
      <c r="CX243" s="28">
        <f t="shared" ca="1" si="333"/>
        <v>0</v>
      </c>
      <c r="CY243" s="28">
        <f t="shared" ca="1" si="333"/>
        <v>0</v>
      </c>
      <c r="CZ243" s="28">
        <f t="shared" ref="CZ243:DO253" ca="1" si="340">VLOOKUP(ROUNDUP(SQRT(CZ$1^2+$I243^2),0),$A$9:$B$723,2)</f>
        <v>0</v>
      </c>
      <c r="DA243" s="28">
        <f t="shared" ca="1" si="340"/>
        <v>0</v>
      </c>
      <c r="DB243" s="28">
        <f t="shared" ca="1" si="340"/>
        <v>0</v>
      </c>
      <c r="DC243" s="28">
        <f t="shared" ca="1" si="340"/>
        <v>0</v>
      </c>
      <c r="DD243" s="28">
        <f t="shared" ca="1" si="340"/>
        <v>0</v>
      </c>
      <c r="DE243" s="28">
        <f t="shared" ca="1" si="340"/>
        <v>0</v>
      </c>
      <c r="DF243" s="28">
        <f t="shared" ca="1" si="340"/>
        <v>0</v>
      </c>
      <c r="DG243" s="28">
        <f t="shared" ca="1" si="340"/>
        <v>0</v>
      </c>
      <c r="DH243" s="28">
        <f t="shared" ca="1" si="340"/>
        <v>0</v>
      </c>
      <c r="DI243" s="28">
        <f t="shared" ca="1" si="340"/>
        <v>0</v>
      </c>
      <c r="DJ243" s="28">
        <f t="shared" ca="1" si="340"/>
        <v>0</v>
      </c>
      <c r="DK243" s="28">
        <f t="shared" ca="1" si="340"/>
        <v>0</v>
      </c>
      <c r="DL243" s="28">
        <f t="shared" ca="1" si="340"/>
        <v>0</v>
      </c>
      <c r="DM243" s="28">
        <f t="shared" ca="1" si="340"/>
        <v>0</v>
      </c>
      <c r="DN243" s="28">
        <f t="shared" ca="1" si="340"/>
        <v>0</v>
      </c>
      <c r="DO243" s="28">
        <f t="shared" ca="1" si="340"/>
        <v>0</v>
      </c>
      <c r="DP243" s="28">
        <f t="shared" ca="1" si="334"/>
        <v>0</v>
      </c>
      <c r="DQ243" s="28">
        <f t="shared" ca="1" si="334"/>
        <v>0</v>
      </c>
      <c r="DR243" s="28">
        <f t="shared" ca="1" si="334"/>
        <v>0</v>
      </c>
      <c r="DS243" s="28">
        <f t="shared" ca="1" si="334"/>
        <v>0</v>
      </c>
      <c r="DT243" s="28">
        <f t="shared" ca="1" si="334"/>
        <v>0</v>
      </c>
      <c r="DU243" s="28">
        <f t="shared" ca="1" si="334"/>
        <v>0</v>
      </c>
      <c r="DV243" s="28">
        <f t="shared" ca="1" si="334"/>
        <v>0</v>
      </c>
      <c r="DW243" s="28">
        <f t="shared" ca="1" si="334"/>
        <v>0</v>
      </c>
      <c r="DX243" s="28">
        <f t="shared" ca="1" si="334"/>
        <v>0</v>
      </c>
      <c r="DY243" s="28">
        <f t="shared" ca="1" si="334"/>
        <v>0</v>
      </c>
      <c r="DZ243" s="28">
        <f t="shared" ca="1" si="334"/>
        <v>0</v>
      </c>
      <c r="EA243" s="28">
        <f t="shared" ca="1" si="334"/>
        <v>0</v>
      </c>
      <c r="EB243" s="28">
        <f t="shared" ca="1" si="334"/>
        <v>0</v>
      </c>
      <c r="EC243" s="28">
        <f t="shared" ca="1" si="334"/>
        <v>0</v>
      </c>
      <c r="ED243" s="28">
        <f t="shared" ca="1" si="334"/>
        <v>0</v>
      </c>
      <c r="EE243" s="28">
        <f t="shared" ref="EE243:ET253" ca="1" si="341">VLOOKUP(ROUNDUP(SQRT(EE$1^2+$I243^2),0),$A$9:$B$723,2)</f>
        <v>0</v>
      </c>
      <c r="EF243" s="28">
        <f t="shared" ca="1" si="341"/>
        <v>0</v>
      </c>
      <c r="EG243" s="28">
        <f t="shared" ca="1" si="341"/>
        <v>0</v>
      </c>
      <c r="EH243" s="28">
        <f t="shared" ca="1" si="341"/>
        <v>0</v>
      </c>
      <c r="EI243" s="28">
        <f t="shared" ca="1" si="341"/>
        <v>0</v>
      </c>
      <c r="EJ243" s="28">
        <f t="shared" ca="1" si="341"/>
        <v>0</v>
      </c>
      <c r="EK243" s="28">
        <f t="shared" ca="1" si="341"/>
        <v>0</v>
      </c>
      <c r="EL243" s="28">
        <f t="shared" ca="1" si="341"/>
        <v>0</v>
      </c>
      <c r="EM243" s="28">
        <f t="shared" ca="1" si="341"/>
        <v>0</v>
      </c>
      <c r="EN243" s="28">
        <f t="shared" ca="1" si="341"/>
        <v>0</v>
      </c>
      <c r="EO243" s="28">
        <f t="shared" ca="1" si="341"/>
        <v>0</v>
      </c>
      <c r="EP243" s="28">
        <f t="shared" ca="1" si="341"/>
        <v>0</v>
      </c>
      <c r="EQ243" s="28">
        <f t="shared" ca="1" si="341"/>
        <v>0</v>
      </c>
      <c r="ER243" s="28">
        <f t="shared" ca="1" si="341"/>
        <v>0</v>
      </c>
      <c r="ES243" s="28">
        <f t="shared" ca="1" si="341"/>
        <v>0</v>
      </c>
      <c r="ET243" s="28">
        <f t="shared" ca="1" si="341"/>
        <v>0</v>
      </c>
      <c r="EU243" s="28">
        <f t="shared" ca="1" si="335"/>
        <v>0</v>
      </c>
      <c r="EV243" s="28">
        <f t="shared" ca="1" si="335"/>
        <v>0</v>
      </c>
      <c r="EW243" s="28">
        <f t="shared" ca="1" si="335"/>
        <v>0</v>
      </c>
      <c r="EX243" s="28">
        <f t="shared" ca="1" si="335"/>
        <v>0</v>
      </c>
      <c r="EY243" s="28">
        <f t="shared" ca="1" si="335"/>
        <v>0</v>
      </c>
      <c r="EZ243" s="28">
        <f t="shared" ca="1" si="335"/>
        <v>0</v>
      </c>
      <c r="FA243" s="28">
        <f t="shared" ca="1" si="335"/>
        <v>0</v>
      </c>
      <c r="FB243" s="28">
        <f t="shared" ca="1" si="335"/>
        <v>0</v>
      </c>
      <c r="FC243" s="28">
        <f t="shared" ca="1" si="335"/>
        <v>0</v>
      </c>
      <c r="FD243" s="28">
        <f t="shared" ca="1" si="335"/>
        <v>0</v>
      </c>
      <c r="FE243" s="28">
        <f t="shared" ca="1" si="335"/>
        <v>0</v>
      </c>
      <c r="FF243" s="28">
        <f t="shared" ca="1" si="335"/>
        <v>0</v>
      </c>
      <c r="FG243" s="28">
        <f t="shared" ca="1" si="335"/>
        <v>0</v>
      </c>
      <c r="FH243" s="28">
        <f t="shared" ca="1" si="335"/>
        <v>0</v>
      </c>
      <c r="FI243" s="28">
        <f t="shared" ca="1" si="335"/>
        <v>0</v>
      </c>
      <c r="FJ243" s="28">
        <f t="shared" ca="1" si="336"/>
        <v>0</v>
      </c>
      <c r="FK243" s="28">
        <f t="shared" ca="1" si="336"/>
        <v>0</v>
      </c>
      <c r="FL243" s="28">
        <f t="shared" ca="1" si="336"/>
        <v>0</v>
      </c>
      <c r="FM243" s="28">
        <f t="shared" ca="1" si="336"/>
        <v>0</v>
      </c>
      <c r="FN243" s="28">
        <f t="shared" ca="1" si="336"/>
        <v>0</v>
      </c>
      <c r="FO243" s="28">
        <f t="shared" ca="1" si="336"/>
        <v>0</v>
      </c>
      <c r="FP243" s="28">
        <f t="shared" ca="1" si="336"/>
        <v>0</v>
      </c>
      <c r="FQ243" s="28">
        <f t="shared" ca="1" si="336"/>
        <v>0</v>
      </c>
      <c r="FR243" s="28">
        <f t="shared" ca="1" si="336"/>
        <v>0</v>
      </c>
      <c r="FS243" s="28">
        <f t="shared" ca="1" si="336"/>
        <v>0</v>
      </c>
      <c r="FT243" s="28">
        <f t="shared" ca="1" si="336"/>
        <v>0</v>
      </c>
      <c r="FU243" s="28">
        <f t="shared" ca="1" si="336"/>
        <v>0</v>
      </c>
      <c r="FV243" s="28">
        <f t="shared" ca="1" si="336"/>
        <v>0</v>
      </c>
      <c r="FW243" s="28">
        <f t="shared" ca="1" si="336"/>
        <v>0</v>
      </c>
      <c r="FX243" s="28">
        <f t="shared" ca="1" si="336"/>
        <v>0</v>
      </c>
      <c r="FY243" s="28">
        <f t="shared" ca="1" si="336"/>
        <v>0</v>
      </c>
      <c r="FZ243" s="28">
        <f t="shared" ca="1" si="330"/>
        <v>0</v>
      </c>
      <c r="GA243" s="28">
        <f t="shared" ca="1" si="330"/>
        <v>0</v>
      </c>
      <c r="GB243" s="28">
        <f t="shared" ca="1" si="330"/>
        <v>0</v>
      </c>
      <c r="GC243" s="28">
        <f t="shared" ca="1" si="330"/>
        <v>0</v>
      </c>
      <c r="GD243" s="28">
        <f t="shared" ca="1" si="330"/>
        <v>0</v>
      </c>
      <c r="GE243" s="28">
        <f t="shared" ca="1" si="330"/>
        <v>0</v>
      </c>
      <c r="GF243" s="28">
        <f t="shared" ca="1" si="330"/>
        <v>0</v>
      </c>
      <c r="GG243" s="28">
        <f t="shared" ca="1" si="330"/>
        <v>0</v>
      </c>
      <c r="GH243" s="28">
        <f t="shared" ca="1" si="330"/>
        <v>0</v>
      </c>
      <c r="GI243" s="28">
        <f t="shared" ca="1" si="330"/>
        <v>0</v>
      </c>
      <c r="GJ243" s="28">
        <f t="shared" ca="1" si="330"/>
        <v>0</v>
      </c>
      <c r="GK243" s="28">
        <f t="shared" ca="1" si="330"/>
        <v>0</v>
      </c>
      <c r="GL243" s="28">
        <f t="shared" ca="1" si="330"/>
        <v>0</v>
      </c>
      <c r="GM243" s="28">
        <f t="shared" ca="1" si="330"/>
        <v>0</v>
      </c>
      <c r="GN243" s="28">
        <f t="shared" ca="1" si="330"/>
        <v>0</v>
      </c>
      <c r="GO243" s="28">
        <f t="shared" ca="1" si="330"/>
        <v>0</v>
      </c>
      <c r="GP243" s="28">
        <f t="shared" ca="1" si="328"/>
        <v>0</v>
      </c>
      <c r="GQ243" s="28">
        <f t="shared" ca="1" si="328"/>
        <v>0</v>
      </c>
      <c r="GR243" s="28">
        <f t="shared" ca="1" si="328"/>
        <v>0</v>
      </c>
      <c r="GS243" s="28">
        <f t="shared" ca="1" si="328"/>
        <v>0</v>
      </c>
      <c r="GT243" s="28">
        <f t="shared" ca="1" si="328"/>
        <v>0</v>
      </c>
      <c r="GU243" s="28">
        <f t="shared" ca="1" si="328"/>
        <v>0</v>
      </c>
      <c r="GV243" s="28">
        <f t="shared" ca="1" si="328"/>
        <v>0</v>
      </c>
      <c r="GW243" s="28">
        <f t="shared" ca="1" si="328"/>
        <v>0</v>
      </c>
      <c r="GX243" s="28">
        <f t="shared" ca="1" si="328"/>
        <v>0</v>
      </c>
      <c r="GY243" s="28">
        <f t="shared" ca="1" si="328"/>
        <v>0</v>
      </c>
      <c r="GZ243" s="28">
        <f t="shared" ca="1" si="328"/>
        <v>0</v>
      </c>
      <c r="HA243" s="28">
        <f t="shared" ca="1" si="328"/>
        <v>0</v>
      </c>
      <c r="HB243" s="28">
        <f t="shared" ca="1" si="328"/>
        <v>0</v>
      </c>
      <c r="HC243" s="28">
        <f t="shared" ca="1" si="328"/>
        <v>0</v>
      </c>
      <c r="HD243" s="28">
        <f t="shared" ca="1" si="328"/>
        <v>0</v>
      </c>
      <c r="HE243" s="28">
        <f t="shared" ref="HE243:HT253" ca="1" si="342">VLOOKUP(ROUNDUP(SQRT(HE$1^2+$I243^2),0),$A$9:$B$723,2)</f>
        <v>0</v>
      </c>
      <c r="HF243" s="28">
        <f t="shared" ca="1" si="342"/>
        <v>0</v>
      </c>
      <c r="HG243" s="28">
        <f t="shared" ca="1" si="342"/>
        <v>0</v>
      </c>
      <c r="HH243" s="28">
        <f t="shared" ca="1" si="342"/>
        <v>0</v>
      </c>
      <c r="HI243" s="28">
        <f t="shared" ca="1" si="342"/>
        <v>0</v>
      </c>
      <c r="HJ243" s="28">
        <f t="shared" ca="1" si="342"/>
        <v>0</v>
      </c>
      <c r="HK243" s="28">
        <f t="shared" ca="1" si="342"/>
        <v>0</v>
      </c>
      <c r="HL243" s="28">
        <f t="shared" ca="1" si="342"/>
        <v>0</v>
      </c>
      <c r="HM243" s="28">
        <f t="shared" ca="1" si="342"/>
        <v>0</v>
      </c>
      <c r="HN243" s="28">
        <f t="shared" ca="1" si="342"/>
        <v>0</v>
      </c>
      <c r="HO243" s="28">
        <f t="shared" ca="1" si="342"/>
        <v>0</v>
      </c>
      <c r="HP243" s="28">
        <f t="shared" ca="1" si="342"/>
        <v>0</v>
      </c>
      <c r="HQ243" s="28">
        <f t="shared" ca="1" si="342"/>
        <v>0</v>
      </c>
      <c r="HR243" s="28">
        <f t="shared" ca="1" si="342"/>
        <v>0</v>
      </c>
      <c r="HS243" s="28">
        <f t="shared" ca="1" si="342"/>
        <v>0</v>
      </c>
      <c r="HT243" s="28">
        <f t="shared" ca="1" si="342"/>
        <v>0</v>
      </c>
      <c r="HU243" s="28">
        <f t="shared" ca="1" si="337"/>
        <v>0</v>
      </c>
      <c r="HV243" s="28">
        <f t="shared" ca="1" si="337"/>
        <v>0</v>
      </c>
      <c r="HW243" s="28">
        <f t="shared" ca="1" si="337"/>
        <v>0</v>
      </c>
      <c r="HX243" s="28">
        <f t="shared" ca="1" si="337"/>
        <v>0</v>
      </c>
      <c r="HY243" s="28">
        <f t="shared" ca="1" si="337"/>
        <v>0</v>
      </c>
      <c r="HZ243" s="28">
        <f t="shared" ca="1" si="337"/>
        <v>0</v>
      </c>
      <c r="IA243" s="28">
        <f t="shared" ca="1" si="337"/>
        <v>0</v>
      </c>
      <c r="IB243" s="28">
        <f t="shared" ca="1" si="337"/>
        <v>0</v>
      </c>
      <c r="IC243" s="28">
        <f t="shared" ca="1" si="337"/>
        <v>0</v>
      </c>
      <c r="ID243" s="28">
        <f t="shared" ca="1" si="337"/>
        <v>0</v>
      </c>
      <c r="IE243" s="28">
        <f t="shared" ref="IE243:IT253" ca="1" si="343">VLOOKUP(ROUNDUP(SQRT(IE$1^2+$I243^2),0),$A$9:$B$723,2)</f>
        <v>0</v>
      </c>
      <c r="IF243" s="28">
        <f t="shared" ca="1" si="343"/>
        <v>0</v>
      </c>
      <c r="IG243" s="28">
        <f t="shared" ca="1" si="343"/>
        <v>0</v>
      </c>
      <c r="IH243" s="28">
        <f t="shared" ca="1" si="343"/>
        <v>0</v>
      </c>
      <c r="II243" s="28">
        <f t="shared" ca="1" si="343"/>
        <v>0</v>
      </c>
      <c r="IJ243" s="28">
        <f t="shared" ca="1" si="343"/>
        <v>0</v>
      </c>
      <c r="IK243" s="28">
        <f t="shared" ca="1" si="343"/>
        <v>0</v>
      </c>
      <c r="IL243" s="28">
        <f t="shared" ca="1" si="343"/>
        <v>0</v>
      </c>
      <c r="IM243" s="28">
        <f t="shared" ca="1" si="343"/>
        <v>0</v>
      </c>
      <c r="IN243" s="28">
        <f t="shared" ca="1" si="343"/>
        <v>0</v>
      </c>
      <c r="IO243" s="28">
        <f t="shared" ca="1" si="343"/>
        <v>0</v>
      </c>
      <c r="IP243" s="28">
        <f t="shared" ca="1" si="343"/>
        <v>0</v>
      </c>
      <c r="IQ243" s="28">
        <f t="shared" ca="1" si="343"/>
        <v>0</v>
      </c>
      <c r="IR243" s="28">
        <f t="shared" ca="1" si="343"/>
        <v>0</v>
      </c>
      <c r="IS243" s="28">
        <f t="shared" ca="1" si="343"/>
        <v>0</v>
      </c>
      <c r="IT243" s="28">
        <f t="shared" ca="1" si="343"/>
        <v>0</v>
      </c>
      <c r="IU243" s="28">
        <f t="shared" ref="IQ243:IZ253" ca="1" si="344">VLOOKUP(ROUNDUP(SQRT(IU$1^2+$I243^2),0),$A$9:$B$723,2)</f>
        <v>0</v>
      </c>
      <c r="IV243" s="28">
        <f t="shared" ca="1" si="344"/>
        <v>0</v>
      </c>
      <c r="IW243" s="28">
        <f t="shared" ca="1" si="344"/>
        <v>0</v>
      </c>
      <c r="IX243" s="28">
        <f t="shared" ca="1" si="344"/>
        <v>0</v>
      </c>
      <c r="IY243" s="28">
        <f t="shared" ca="1" si="344"/>
        <v>0</v>
      </c>
      <c r="IZ243" s="28">
        <f t="shared" ca="1" si="344"/>
        <v>0</v>
      </c>
      <c r="JA243" s="28"/>
      <c r="JB243" s="28"/>
      <c r="JC243" s="28"/>
      <c r="JD243" s="28"/>
      <c r="JE243" s="28"/>
      <c r="JF243" s="28"/>
      <c r="JG243" s="28"/>
      <c r="JH243" s="28"/>
      <c r="JI243" s="28"/>
      <c r="JJ243" s="28"/>
      <c r="JK243" s="28"/>
      <c r="JL243" s="28"/>
      <c r="JM243" s="28"/>
      <c r="JN243" s="28"/>
      <c r="JO243" s="28"/>
      <c r="JP243" s="28"/>
      <c r="JQ243" s="28"/>
      <c r="JR243" s="28"/>
    </row>
    <row r="244" spans="1:278" x14ac:dyDescent="0.2">
      <c r="A244" s="27">
        <f t="shared" si="291"/>
        <v>235</v>
      </c>
      <c r="B244" s="28">
        <f t="shared" ca="1" si="286"/>
        <v>0</v>
      </c>
      <c r="C244" s="28">
        <f t="shared" ca="1" si="287"/>
        <v>0</v>
      </c>
      <c r="D244" s="28">
        <f t="shared" ca="1" si="288"/>
        <v>0</v>
      </c>
      <c r="E244" s="34">
        <f t="shared" ca="1" si="289"/>
        <v>0</v>
      </c>
      <c r="F244" s="30">
        <f t="shared" ca="1" si="290"/>
        <v>0</v>
      </c>
      <c r="G244" s="28"/>
      <c r="H244" s="34">
        <f t="shared" ca="1" si="292"/>
        <v>0</v>
      </c>
      <c r="I244" s="27">
        <f t="shared" si="277"/>
        <v>484</v>
      </c>
      <c r="J244" s="30">
        <f t="shared" ca="1" si="295"/>
        <v>0</v>
      </c>
      <c r="K244" s="28">
        <f t="shared" ca="1" si="338"/>
        <v>0</v>
      </c>
      <c r="L244" s="28">
        <f t="shared" ca="1" si="338"/>
        <v>0</v>
      </c>
      <c r="M244" s="28">
        <f t="shared" ca="1" si="338"/>
        <v>0</v>
      </c>
      <c r="N244" s="28">
        <f t="shared" ca="1" si="338"/>
        <v>0</v>
      </c>
      <c r="O244" s="28">
        <f t="shared" ca="1" si="338"/>
        <v>0</v>
      </c>
      <c r="P244" s="28">
        <f t="shared" ca="1" si="338"/>
        <v>0</v>
      </c>
      <c r="Q244" s="28">
        <f t="shared" ca="1" si="338"/>
        <v>0</v>
      </c>
      <c r="R244" s="28">
        <f t="shared" ca="1" si="338"/>
        <v>0</v>
      </c>
      <c r="S244" s="28">
        <f t="shared" ca="1" si="338"/>
        <v>0</v>
      </c>
      <c r="T244" s="28">
        <f t="shared" ca="1" si="338"/>
        <v>0</v>
      </c>
      <c r="U244" s="28">
        <f t="shared" ca="1" si="338"/>
        <v>0</v>
      </c>
      <c r="V244" s="28">
        <f t="shared" ca="1" si="338"/>
        <v>0</v>
      </c>
      <c r="W244" s="28">
        <f t="shared" ca="1" si="338"/>
        <v>0</v>
      </c>
      <c r="X244" s="28">
        <f t="shared" ca="1" si="338"/>
        <v>0</v>
      </c>
      <c r="Y244" s="28">
        <f t="shared" ca="1" si="338"/>
        <v>0</v>
      </c>
      <c r="Z244" s="28">
        <f t="shared" ca="1" si="338"/>
        <v>0</v>
      </c>
      <c r="AA244" s="28">
        <f t="shared" ca="1" si="331"/>
        <v>0</v>
      </c>
      <c r="AB244" s="28">
        <f t="shared" ca="1" si="331"/>
        <v>0</v>
      </c>
      <c r="AC244" s="28">
        <f t="shared" ca="1" si="331"/>
        <v>0</v>
      </c>
      <c r="AD244" s="28">
        <f t="shared" ca="1" si="331"/>
        <v>0</v>
      </c>
      <c r="AE244" s="28">
        <f t="shared" ca="1" si="331"/>
        <v>0</v>
      </c>
      <c r="AF244" s="28">
        <f t="shared" ca="1" si="331"/>
        <v>0</v>
      </c>
      <c r="AG244" s="28">
        <f t="shared" ca="1" si="331"/>
        <v>0</v>
      </c>
      <c r="AH244" s="28">
        <f t="shared" ca="1" si="331"/>
        <v>0</v>
      </c>
      <c r="AI244" s="28">
        <f t="shared" ca="1" si="331"/>
        <v>0</v>
      </c>
      <c r="AJ244" s="28">
        <f t="shared" ca="1" si="331"/>
        <v>0</v>
      </c>
      <c r="AK244" s="28">
        <f t="shared" ca="1" si="331"/>
        <v>0</v>
      </c>
      <c r="AL244" s="28">
        <f t="shared" ca="1" si="331"/>
        <v>0</v>
      </c>
      <c r="AM244" s="28">
        <f t="shared" ca="1" si="331"/>
        <v>0</v>
      </c>
      <c r="AN244" s="28">
        <f t="shared" ca="1" si="331"/>
        <v>0</v>
      </c>
      <c r="AO244" s="28">
        <f t="shared" ca="1" si="331"/>
        <v>0</v>
      </c>
      <c r="AP244" s="28">
        <f t="shared" ca="1" si="332"/>
        <v>0</v>
      </c>
      <c r="AQ244" s="28">
        <f t="shared" ca="1" si="332"/>
        <v>0</v>
      </c>
      <c r="AR244" s="28">
        <f t="shared" ca="1" si="332"/>
        <v>0</v>
      </c>
      <c r="AS244" s="28">
        <f t="shared" ca="1" si="332"/>
        <v>0</v>
      </c>
      <c r="AT244" s="28">
        <f t="shared" ca="1" si="332"/>
        <v>0</v>
      </c>
      <c r="AU244" s="28">
        <f t="shared" ca="1" si="332"/>
        <v>0</v>
      </c>
      <c r="AV244" s="28">
        <f t="shared" ca="1" si="332"/>
        <v>0</v>
      </c>
      <c r="AW244" s="28">
        <f t="shared" ca="1" si="332"/>
        <v>0</v>
      </c>
      <c r="AX244" s="28">
        <f t="shared" ca="1" si="332"/>
        <v>0</v>
      </c>
      <c r="AY244" s="28">
        <f t="shared" ca="1" si="332"/>
        <v>0</v>
      </c>
      <c r="AZ244" s="28">
        <f t="shared" ca="1" si="332"/>
        <v>0</v>
      </c>
      <c r="BA244" s="28">
        <f t="shared" ca="1" si="332"/>
        <v>0</v>
      </c>
      <c r="BB244" s="28">
        <f t="shared" ca="1" si="332"/>
        <v>0</v>
      </c>
      <c r="BC244" s="28">
        <f t="shared" ca="1" si="332"/>
        <v>0</v>
      </c>
      <c r="BD244" s="28">
        <f t="shared" ca="1" si="332"/>
        <v>0</v>
      </c>
      <c r="BE244" s="28">
        <f t="shared" ca="1" si="332"/>
        <v>0</v>
      </c>
      <c r="BF244" s="28">
        <f t="shared" ca="1" si="329"/>
        <v>0</v>
      </c>
      <c r="BG244" s="28">
        <f t="shared" ca="1" si="329"/>
        <v>0</v>
      </c>
      <c r="BH244" s="28">
        <f t="shared" ca="1" si="329"/>
        <v>0</v>
      </c>
      <c r="BI244" s="28">
        <f t="shared" ca="1" si="329"/>
        <v>0</v>
      </c>
      <c r="BJ244" s="28">
        <f t="shared" ca="1" si="329"/>
        <v>0</v>
      </c>
      <c r="BK244" s="28">
        <f t="shared" ca="1" si="329"/>
        <v>0</v>
      </c>
      <c r="BL244" s="28">
        <f t="shared" ca="1" si="329"/>
        <v>0</v>
      </c>
      <c r="BM244" s="28">
        <f t="shared" ca="1" si="329"/>
        <v>0</v>
      </c>
      <c r="BN244" s="28">
        <f t="shared" ca="1" si="329"/>
        <v>0</v>
      </c>
      <c r="BO244" s="28">
        <f t="shared" ca="1" si="329"/>
        <v>0</v>
      </c>
      <c r="BP244" s="28">
        <f t="shared" ca="1" si="329"/>
        <v>0</v>
      </c>
      <c r="BQ244" s="28">
        <f t="shared" ca="1" si="329"/>
        <v>0</v>
      </c>
      <c r="BR244" s="28">
        <f t="shared" ca="1" si="329"/>
        <v>0</v>
      </c>
      <c r="BS244" s="28">
        <f t="shared" ca="1" si="329"/>
        <v>0</v>
      </c>
      <c r="BT244" s="28">
        <f t="shared" ca="1" si="329"/>
        <v>0</v>
      </c>
      <c r="BU244" s="28">
        <f t="shared" ca="1" si="339"/>
        <v>0</v>
      </c>
      <c r="BV244" s="28">
        <f t="shared" ca="1" si="339"/>
        <v>0</v>
      </c>
      <c r="BW244" s="28">
        <f t="shared" ca="1" si="339"/>
        <v>0</v>
      </c>
      <c r="BX244" s="28">
        <f t="shared" ca="1" si="339"/>
        <v>0</v>
      </c>
      <c r="BY244" s="28">
        <f t="shared" ca="1" si="339"/>
        <v>0</v>
      </c>
      <c r="BZ244" s="28">
        <f t="shared" ca="1" si="339"/>
        <v>0</v>
      </c>
      <c r="CA244" s="28">
        <f t="shared" ca="1" si="339"/>
        <v>0</v>
      </c>
      <c r="CB244" s="28">
        <f t="shared" ca="1" si="339"/>
        <v>0</v>
      </c>
      <c r="CC244" s="28">
        <f t="shared" ca="1" si="339"/>
        <v>0</v>
      </c>
      <c r="CD244" s="28">
        <f t="shared" ca="1" si="339"/>
        <v>0</v>
      </c>
      <c r="CE244" s="28">
        <f t="shared" ca="1" si="339"/>
        <v>0</v>
      </c>
      <c r="CF244" s="28">
        <f t="shared" ca="1" si="339"/>
        <v>0</v>
      </c>
      <c r="CG244" s="28">
        <f t="shared" ca="1" si="339"/>
        <v>0</v>
      </c>
      <c r="CH244" s="28">
        <f t="shared" ca="1" si="339"/>
        <v>0</v>
      </c>
      <c r="CI244" s="28">
        <f t="shared" ca="1" si="339"/>
        <v>0</v>
      </c>
      <c r="CJ244" s="28">
        <f t="shared" ca="1" si="339"/>
        <v>0</v>
      </c>
      <c r="CK244" s="28">
        <f t="shared" ca="1" si="333"/>
        <v>0</v>
      </c>
      <c r="CL244" s="28">
        <f t="shared" ca="1" si="333"/>
        <v>0</v>
      </c>
      <c r="CM244" s="28">
        <f t="shared" ca="1" si="333"/>
        <v>0</v>
      </c>
      <c r="CN244" s="28">
        <f t="shared" ca="1" si="333"/>
        <v>0</v>
      </c>
      <c r="CO244" s="28">
        <f t="shared" ca="1" si="333"/>
        <v>0</v>
      </c>
      <c r="CP244" s="28">
        <f t="shared" ca="1" si="333"/>
        <v>0</v>
      </c>
      <c r="CQ244" s="28">
        <f t="shared" ca="1" si="333"/>
        <v>0</v>
      </c>
      <c r="CR244" s="28">
        <f t="shared" ca="1" si="333"/>
        <v>0</v>
      </c>
      <c r="CS244" s="28">
        <f t="shared" ca="1" si="333"/>
        <v>0</v>
      </c>
      <c r="CT244" s="28">
        <f t="shared" ca="1" si="333"/>
        <v>0</v>
      </c>
      <c r="CU244" s="28">
        <f t="shared" ca="1" si="333"/>
        <v>0</v>
      </c>
      <c r="CV244" s="28">
        <f t="shared" ca="1" si="333"/>
        <v>0</v>
      </c>
      <c r="CW244" s="28">
        <f t="shared" ca="1" si="333"/>
        <v>0</v>
      </c>
      <c r="CX244" s="28">
        <f t="shared" ca="1" si="333"/>
        <v>0</v>
      </c>
      <c r="CY244" s="28">
        <f t="shared" ca="1" si="333"/>
        <v>0</v>
      </c>
      <c r="CZ244" s="28">
        <f t="shared" ca="1" si="340"/>
        <v>0</v>
      </c>
      <c r="DA244" s="28">
        <f t="shared" ca="1" si="340"/>
        <v>0</v>
      </c>
      <c r="DB244" s="28">
        <f t="shared" ca="1" si="340"/>
        <v>0</v>
      </c>
      <c r="DC244" s="28">
        <f t="shared" ca="1" si="340"/>
        <v>0</v>
      </c>
      <c r="DD244" s="28">
        <f t="shared" ca="1" si="340"/>
        <v>0</v>
      </c>
      <c r="DE244" s="28">
        <f t="shared" ca="1" si="340"/>
        <v>0</v>
      </c>
      <c r="DF244" s="28">
        <f t="shared" ca="1" si="340"/>
        <v>0</v>
      </c>
      <c r="DG244" s="28">
        <f t="shared" ca="1" si="340"/>
        <v>0</v>
      </c>
      <c r="DH244" s="28">
        <f t="shared" ca="1" si="340"/>
        <v>0</v>
      </c>
      <c r="DI244" s="28">
        <f t="shared" ca="1" si="340"/>
        <v>0</v>
      </c>
      <c r="DJ244" s="28">
        <f t="shared" ca="1" si="340"/>
        <v>0</v>
      </c>
      <c r="DK244" s="28">
        <f t="shared" ca="1" si="340"/>
        <v>0</v>
      </c>
      <c r="DL244" s="28">
        <f t="shared" ca="1" si="340"/>
        <v>0</v>
      </c>
      <c r="DM244" s="28">
        <f t="shared" ca="1" si="340"/>
        <v>0</v>
      </c>
      <c r="DN244" s="28">
        <f t="shared" ca="1" si="340"/>
        <v>0</v>
      </c>
      <c r="DO244" s="28">
        <f t="shared" ca="1" si="340"/>
        <v>0</v>
      </c>
      <c r="DP244" s="28">
        <f t="shared" ca="1" si="334"/>
        <v>0</v>
      </c>
      <c r="DQ244" s="28">
        <f t="shared" ca="1" si="334"/>
        <v>0</v>
      </c>
      <c r="DR244" s="28">
        <f t="shared" ca="1" si="334"/>
        <v>0</v>
      </c>
      <c r="DS244" s="28">
        <f t="shared" ca="1" si="334"/>
        <v>0</v>
      </c>
      <c r="DT244" s="28">
        <f t="shared" ca="1" si="334"/>
        <v>0</v>
      </c>
      <c r="DU244" s="28">
        <f t="shared" ca="1" si="334"/>
        <v>0</v>
      </c>
      <c r="DV244" s="28">
        <f t="shared" ca="1" si="334"/>
        <v>0</v>
      </c>
      <c r="DW244" s="28">
        <f t="shared" ca="1" si="334"/>
        <v>0</v>
      </c>
      <c r="DX244" s="28">
        <f t="shared" ca="1" si="334"/>
        <v>0</v>
      </c>
      <c r="DY244" s="28">
        <f t="shared" ca="1" si="334"/>
        <v>0</v>
      </c>
      <c r="DZ244" s="28">
        <f t="shared" ca="1" si="334"/>
        <v>0</v>
      </c>
      <c r="EA244" s="28">
        <f t="shared" ca="1" si="334"/>
        <v>0</v>
      </c>
      <c r="EB244" s="28">
        <f t="shared" ca="1" si="334"/>
        <v>0</v>
      </c>
      <c r="EC244" s="28">
        <f t="shared" ca="1" si="334"/>
        <v>0</v>
      </c>
      <c r="ED244" s="28">
        <f t="shared" ca="1" si="334"/>
        <v>0</v>
      </c>
      <c r="EE244" s="28">
        <f t="shared" ca="1" si="341"/>
        <v>0</v>
      </c>
      <c r="EF244" s="28">
        <f t="shared" ca="1" si="341"/>
        <v>0</v>
      </c>
      <c r="EG244" s="28">
        <f t="shared" ca="1" si="341"/>
        <v>0</v>
      </c>
      <c r="EH244" s="28">
        <f t="shared" ca="1" si="341"/>
        <v>0</v>
      </c>
      <c r="EI244" s="28">
        <f t="shared" ca="1" si="341"/>
        <v>0</v>
      </c>
      <c r="EJ244" s="28">
        <f t="shared" ca="1" si="341"/>
        <v>0</v>
      </c>
      <c r="EK244" s="28">
        <f t="shared" ca="1" si="341"/>
        <v>0</v>
      </c>
      <c r="EL244" s="28">
        <f t="shared" ca="1" si="341"/>
        <v>0</v>
      </c>
      <c r="EM244" s="28">
        <f t="shared" ca="1" si="341"/>
        <v>0</v>
      </c>
      <c r="EN244" s="28">
        <f t="shared" ca="1" si="341"/>
        <v>0</v>
      </c>
      <c r="EO244" s="28">
        <f t="shared" ca="1" si="341"/>
        <v>0</v>
      </c>
      <c r="EP244" s="28">
        <f t="shared" ca="1" si="341"/>
        <v>0</v>
      </c>
      <c r="EQ244" s="28">
        <f t="shared" ca="1" si="341"/>
        <v>0</v>
      </c>
      <c r="ER244" s="28">
        <f t="shared" ca="1" si="341"/>
        <v>0</v>
      </c>
      <c r="ES244" s="28">
        <f t="shared" ca="1" si="341"/>
        <v>0</v>
      </c>
      <c r="ET244" s="28">
        <f t="shared" ca="1" si="341"/>
        <v>0</v>
      </c>
      <c r="EU244" s="28">
        <f t="shared" ca="1" si="335"/>
        <v>0</v>
      </c>
      <c r="EV244" s="28">
        <f t="shared" ca="1" si="335"/>
        <v>0</v>
      </c>
      <c r="EW244" s="28">
        <f t="shared" ca="1" si="335"/>
        <v>0</v>
      </c>
      <c r="EX244" s="28">
        <f t="shared" ca="1" si="335"/>
        <v>0</v>
      </c>
      <c r="EY244" s="28">
        <f t="shared" ca="1" si="335"/>
        <v>0</v>
      </c>
      <c r="EZ244" s="28">
        <f t="shared" ca="1" si="335"/>
        <v>0</v>
      </c>
      <c r="FA244" s="28">
        <f t="shared" ca="1" si="335"/>
        <v>0</v>
      </c>
      <c r="FB244" s="28">
        <f t="shared" ca="1" si="335"/>
        <v>0</v>
      </c>
      <c r="FC244" s="28">
        <f t="shared" ca="1" si="335"/>
        <v>0</v>
      </c>
      <c r="FD244" s="28">
        <f t="shared" ca="1" si="335"/>
        <v>0</v>
      </c>
      <c r="FE244" s="28">
        <f t="shared" ca="1" si="335"/>
        <v>0</v>
      </c>
      <c r="FF244" s="28">
        <f t="shared" ca="1" si="335"/>
        <v>0</v>
      </c>
      <c r="FG244" s="28">
        <f t="shared" ca="1" si="335"/>
        <v>0</v>
      </c>
      <c r="FH244" s="28">
        <f t="shared" ca="1" si="335"/>
        <v>0</v>
      </c>
      <c r="FI244" s="28">
        <f t="shared" ca="1" si="335"/>
        <v>0</v>
      </c>
      <c r="FJ244" s="28">
        <f t="shared" ca="1" si="336"/>
        <v>0</v>
      </c>
      <c r="FK244" s="28">
        <f t="shared" ca="1" si="336"/>
        <v>0</v>
      </c>
      <c r="FL244" s="28">
        <f t="shared" ca="1" si="336"/>
        <v>0</v>
      </c>
      <c r="FM244" s="28">
        <f t="shared" ca="1" si="336"/>
        <v>0</v>
      </c>
      <c r="FN244" s="28">
        <f t="shared" ca="1" si="336"/>
        <v>0</v>
      </c>
      <c r="FO244" s="28">
        <f t="shared" ca="1" si="336"/>
        <v>0</v>
      </c>
      <c r="FP244" s="28">
        <f t="shared" ca="1" si="336"/>
        <v>0</v>
      </c>
      <c r="FQ244" s="28">
        <f t="shared" ca="1" si="336"/>
        <v>0</v>
      </c>
      <c r="FR244" s="28">
        <f t="shared" ca="1" si="336"/>
        <v>0</v>
      </c>
      <c r="FS244" s="28">
        <f t="shared" ca="1" si="336"/>
        <v>0</v>
      </c>
      <c r="FT244" s="28">
        <f t="shared" ca="1" si="336"/>
        <v>0</v>
      </c>
      <c r="FU244" s="28">
        <f t="shared" ca="1" si="336"/>
        <v>0</v>
      </c>
      <c r="FV244" s="28">
        <f t="shared" ca="1" si="336"/>
        <v>0</v>
      </c>
      <c r="FW244" s="28">
        <f t="shared" ca="1" si="336"/>
        <v>0</v>
      </c>
      <c r="FX244" s="28">
        <f t="shared" ca="1" si="336"/>
        <v>0</v>
      </c>
      <c r="FY244" s="28">
        <f t="shared" ca="1" si="336"/>
        <v>0</v>
      </c>
      <c r="FZ244" s="28">
        <f t="shared" ca="1" si="330"/>
        <v>0</v>
      </c>
      <c r="GA244" s="28">
        <f t="shared" ca="1" si="330"/>
        <v>0</v>
      </c>
      <c r="GB244" s="28">
        <f t="shared" ca="1" si="330"/>
        <v>0</v>
      </c>
      <c r="GC244" s="28">
        <f t="shared" ca="1" si="330"/>
        <v>0</v>
      </c>
      <c r="GD244" s="28">
        <f t="shared" ca="1" si="330"/>
        <v>0</v>
      </c>
      <c r="GE244" s="28">
        <f t="shared" ca="1" si="330"/>
        <v>0</v>
      </c>
      <c r="GF244" s="28">
        <f t="shared" ca="1" si="330"/>
        <v>0</v>
      </c>
      <c r="GG244" s="28">
        <f t="shared" ca="1" si="330"/>
        <v>0</v>
      </c>
      <c r="GH244" s="28">
        <f t="shared" ca="1" si="330"/>
        <v>0</v>
      </c>
      <c r="GI244" s="28">
        <f t="shared" ca="1" si="330"/>
        <v>0</v>
      </c>
      <c r="GJ244" s="28">
        <f t="shared" ca="1" si="330"/>
        <v>0</v>
      </c>
      <c r="GK244" s="28">
        <f t="shared" ca="1" si="330"/>
        <v>0</v>
      </c>
      <c r="GL244" s="28">
        <f t="shared" ca="1" si="330"/>
        <v>0</v>
      </c>
      <c r="GM244" s="28">
        <f t="shared" ca="1" si="330"/>
        <v>0</v>
      </c>
      <c r="GN244" s="28">
        <f t="shared" ca="1" si="330"/>
        <v>0</v>
      </c>
      <c r="GO244" s="28">
        <f t="shared" ca="1" si="330"/>
        <v>0</v>
      </c>
      <c r="GP244" s="28">
        <f t="shared" ca="1" si="328"/>
        <v>0</v>
      </c>
      <c r="GQ244" s="28">
        <f t="shared" ca="1" si="328"/>
        <v>0</v>
      </c>
      <c r="GR244" s="28">
        <f t="shared" ca="1" si="328"/>
        <v>0</v>
      </c>
      <c r="GS244" s="28">
        <f t="shared" ca="1" si="328"/>
        <v>0</v>
      </c>
      <c r="GT244" s="28">
        <f t="shared" ca="1" si="328"/>
        <v>0</v>
      </c>
      <c r="GU244" s="28">
        <f t="shared" ca="1" si="328"/>
        <v>0</v>
      </c>
      <c r="GV244" s="28">
        <f t="shared" ca="1" si="328"/>
        <v>0</v>
      </c>
      <c r="GW244" s="28">
        <f t="shared" ca="1" si="328"/>
        <v>0</v>
      </c>
      <c r="GX244" s="28">
        <f t="shared" ca="1" si="328"/>
        <v>0</v>
      </c>
      <c r="GY244" s="28">
        <f t="shared" ca="1" si="328"/>
        <v>0</v>
      </c>
      <c r="GZ244" s="28">
        <f t="shared" ca="1" si="328"/>
        <v>0</v>
      </c>
      <c r="HA244" s="28">
        <f t="shared" ca="1" si="328"/>
        <v>0</v>
      </c>
      <c r="HB244" s="28">
        <f t="shared" ca="1" si="328"/>
        <v>0</v>
      </c>
      <c r="HC244" s="28">
        <f t="shared" ca="1" si="328"/>
        <v>0</v>
      </c>
      <c r="HD244" s="28">
        <f t="shared" ca="1" si="328"/>
        <v>0</v>
      </c>
      <c r="HE244" s="28">
        <f t="shared" ca="1" si="342"/>
        <v>0</v>
      </c>
      <c r="HF244" s="28">
        <f t="shared" ca="1" si="342"/>
        <v>0</v>
      </c>
      <c r="HG244" s="28">
        <f t="shared" ca="1" si="342"/>
        <v>0</v>
      </c>
      <c r="HH244" s="28">
        <f t="shared" ca="1" si="342"/>
        <v>0</v>
      </c>
      <c r="HI244" s="28">
        <f t="shared" ca="1" si="342"/>
        <v>0</v>
      </c>
      <c r="HJ244" s="28">
        <f t="shared" ca="1" si="342"/>
        <v>0</v>
      </c>
      <c r="HK244" s="28">
        <f t="shared" ca="1" si="342"/>
        <v>0</v>
      </c>
      <c r="HL244" s="28">
        <f t="shared" ca="1" si="342"/>
        <v>0</v>
      </c>
      <c r="HM244" s="28">
        <f t="shared" ca="1" si="342"/>
        <v>0</v>
      </c>
      <c r="HN244" s="28">
        <f t="shared" ca="1" si="342"/>
        <v>0</v>
      </c>
      <c r="HO244" s="28">
        <f t="shared" ca="1" si="342"/>
        <v>0</v>
      </c>
      <c r="HP244" s="28">
        <f t="shared" ca="1" si="342"/>
        <v>0</v>
      </c>
      <c r="HQ244" s="28">
        <f t="shared" ca="1" si="342"/>
        <v>0</v>
      </c>
      <c r="HR244" s="28">
        <f t="shared" ca="1" si="342"/>
        <v>0</v>
      </c>
      <c r="HS244" s="28">
        <f t="shared" ca="1" si="342"/>
        <v>0</v>
      </c>
      <c r="HT244" s="28">
        <f t="shared" ca="1" si="342"/>
        <v>0</v>
      </c>
      <c r="HU244" s="28">
        <f t="shared" ca="1" si="337"/>
        <v>0</v>
      </c>
      <c r="HV244" s="28">
        <f t="shared" ca="1" si="337"/>
        <v>0</v>
      </c>
      <c r="HW244" s="28">
        <f t="shared" ca="1" si="337"/>
        <v>0</v>
      </c>
      <c r="HX244" s="28">
        <f t="shared" ca="1" si="337"/>
        <v>0</v>
      </c>
      <c r="HY244" s="28">
        <f t="shared" ca="1" si="337"/>
        <v>0</v>
      </c>
      <c r="HZ244" s="28">
        <f t="shared" ca="1" si="337"/>
        <v>0</v>
      </c>
      <c r="IA244" s="28">
        <f t="shared" ca="1" si="337"/>
        <v>0</v>
      </c>
      <c r="IB244" s="28">
        <f t="shared" ca="1" si="337"/>
        <v>0</v>
      </c>
      <c r="IC244" s="28">
        <f t="shared" ca="1" si="337"/>
        <v>0</v>
      </c>
      <c r="ID244" s="28">
        <f t="shared" ca="1" si="337"/>
        <v>0</v>
      </c>
      <c r="IE244" s="28">
        <f t="shared" ca="1" si="343"/>
        <v>0</v>
      </c>
      <c r="IF244" s="28">
        <f t="shared" ca="1" si="343"/>
        <v>0</v>
      </c>
      <c r="IG244" s="28">
        <f t="shared" ca="1" si="343"/>
        <v>0</v>
      </c>
      <c r="IH244" s="28">
        <f t="shared" ca="1" si="343"/>
        <v>0</v>
      </c>
      <c r="II244" s="28">
        <f t="shared" ca="1" si="343"/>
        <v>0</v>
      </c>
      <c r="IJ244" s="28">
        <f t="shared" ca="1" si="343"/>
        <v>0</v>
      </c>
      <c r="IK244" s="28">
        <f t="shared" ca="1" si="343"/>
        <v>0</v>
      </c>
      <c r="IL244" s="28">
        <f t="shared" ca="1" si="343"/>
        <v>0</v>
      </c>
      <c r="IM244" s="28">
        <f t="shared" ca="1" si="343"/>
        <v>0</v>
      </c>
      <c r="IN244" s="28">
        <f t="shared" ca="1" si="343"/>
        <v>0</v>
      </c>
      <c r="IO244" s="28">
        <f t="shared" ca="1" si="343"/>
        <v>0</v>
      </c>
      <c r="IP244" s="28">
        <f t="shared" ca="1" si="343"/>
        <v>0</v>
      </c>
      <c r="IQ244" s="28">
        <f t="shared" ca="1" si="344"/>
        <v>0</v>
      </c>
      <c r="IR244" s="28">
        <f t="shared" ca="1" si="344"/>
        <v>0</v>
      </c>
      <c r="IS244" s="28">
        <f t="shared" ca="1" si="344"/>
        <v>0</v>
      </c>
      <c r="IT244" s="28">
        <f t="shared" ca="1" si="344"/>
        <v>0</v>
      </c>
      <c r="IU244" s="28">
        <f t="shared" ca="1" si="344"/>
        <v>0</v>
      </c>
      <c r="IV244" s="28">
        <f t="shared" ca="1" si="344"/>
        <v>0</v>
      </c>
      <c r="IW244" s="28">
        <f t="shared" ca="1" si="344"/>
        <v>0</v>
      </c>
      <c r="IX244" s="28">
        <f t="shared" ca="1" si="344"/>
        <v>0</v>
      </c>
      <c r="IY244" s="28">
        <f t="shared" ca="1" si="344"/>
        <v>0</v>
      </c>
      <c r="IZ244" s="28">
        <f t="shared" ca="1" si="344"/>
        <v>0</v>
      </c>
      <c r="JA244" s="28"/>
      <c r="JB244" s="28"/>
      <c r="JC244" s="28"/>
      <c r="JD244" s="28"/>
      <c r="JE244" s="28"/>
      <c r="JF244" s="28"/>
      <c r="JG244" s="28"/>
      <c r="JH244" s="28"/>
      <c r="JI244" s="28"/>
      <c r="JJ244" s="28"/>
      <c r="JK244" s="28"/>
      <c r="JL244" s="28"/>
      <c r="JM244" s="28"/>
      <c r="JN244" s="28"/>
      <c r="JO244" s="28"/>
      <c r="JP244" s="28"/>
      <c r="JQ244" s="28"/>
      <c r="JR244" s="28"/>
    </row>
    <row r="245" spans="1:278" x14ac:dyDescent="0.2">
      <c r="A245" s="27">
        <f t="shared" si="291"/>
        <v>236</v>
      </c>
      <c r="B245" s="28">
        <f t="shared" ca="1" si="286"/>
        <v>0</v>
      </c>
      <c r="C245" s="28">
        <f t="shared" ca="1" si="287"/>
        <v>0</v>
      </c>
      <c r="D245" s="28">
        <f t="shared" ca="1" si="288"/>
        <v>0</v>
      </c>
      <c r="E245" s="34">
        <f t="shared" ca="1" si="289"/>
        <v>0</v>
      </c>
      <c r="F245" s="30">
        <f t="shared" ca="1" si="290"/>
        <v>0</v>
      </c>
      <c r="G245" s="28"/>
      <c r="H245" s="34">
        <f t="shared" ca="1" si="292"/>
        <v>0</v>
      </c>
      <c r="I245" s="27">
        <f t="shared" si="277"/>
        <v>486</v>
      </c>
      <c r="J245" s="30">
        <f t="shared" ca="1" si="295"/>
        <v>0</v>
      </c>
      <c r="K245" s="28">
        <f t="shared" ca="1" si="338"/>
        <v>0</v>
      </c>
      <c r="L245" s="28">
        <f t="shared" ca="1" si="338"/>
        <v>0</v>
      </c>
      <c r="M245" s="28">
        <f t="shared" ca="1" si="338"/>
        <v>0</v>
      </c>
      <c r="N245" s="28">
        <f t="shared" ca="1" si="338"/>
        <v>0</v>
      </c>
      <c r="O245" s="28">
        <f t="shared" ca="1" si="338"/>
        <v>0</v>
      </c>
      <c r="P245" s="28">
        <f t="shared" ca="1" si="338"/>
        <v>0</v>
      </c>
      <c r="Q245" s="28">
        <f t="shared" ca="1" si="338"/>
        <v>0</v>
      </c>
      <c r="R245" s="28">
        <f t="shared" ca="1" si="338"/>
        <v>0</v>
      </c>
      <c r="S245" s="28">
        <f t="shared" ca="1" si="338"/>
        <v>0</v>
      </c>
      <c r="T245" s="28">
        <f t="shared" ca="1" si="338"/>
        <v>0</v>
      </c>
      <c r="U245" s="28">
        <f t="shared" ca="1" si="338"/>
        <v>0</v>
      </c>
      <c r="V245" s="28">
        <f t="shared" ca="1" si="338"/>
        <v>0</v>
      </c>
      <c r="W245" s="28">
        <f t="shared" ca="1" si="338"/>
        <v>0</v>
      </c>
      <c r="X245" s="28">
        <f t="shared" ca="1" si="338"/>
        <v>0</v>
      </c>
      <c r="Y245" s="28">
        <f t="shared" ca="1" si="338"/>
        <v>0</v>
      </c>
      <c r="Z245" s="28">
        <f t="shared" ca="1" si="338"/>
        <v>0</v>
      </c>
      <c r="AA245" s="28">
        <f t="shared" ca="1" si="331"/>
        <v>0</v>
      </c>
      <c r="AB245" s="28">
        <f t="shared" ca="1" si="331"/>
        <v>0</v>
      </c>
      <c r="AC245" s="28">
        <f t="shared" ca="1" si="331"/>
        <v>0</v>
      </c>
      <c r="AD245" s="28">
        <f t="shared" ca="1" si="331"/>
        <v>0</v>
      </c>
      <c r="AE245" s="28">
        <f t="shared" ca="1" si="331"/>
        <v>0</v>
      </c>
      <c r="AF245" s="28">
        <f t="shared" ca="1" si="331"/>
        <v>0</v>
      </c>
      <c r="AG245" s="28">
        <f t="shared" ca="1" si="331"/>
        <v>0</v>
      </c>
      <c r="AH245" s="28">
        <f t="shared" ca="1" si="331"/>
        <v>0</v>
      </c>
      <c r="AI245" s="28">
        <f t="shared" ca="1" si="331"/>
        <v>0</v>
      </c>
      <c r="AJ245" s="28">
        <f t="shared" ca="1" si="331"/>
        <v>0</v>
      </c>
      <c r="AK245" s="28">
        <f t="shared" ca="1" si="331"/>
        <v>0</v>
      </c>
      <c r="AL245" s="28">
        <f t="shared" ca="1" si="331"/>
        <v>0</v>
      </c>
      <c r="AM245" s="28">
        <f t="shared" ca="1" si="331"/>
        <v>0</v>
      </c>
      <c r="AN245" s="28">
        <f t="shared" ca="1" si="331"/>
        <v>0</v>
      </c>
      <c r="AO245" s="28">
        <f t="shared" ca="1" si="331"/>
        <v>0</v>
      </c>
      <c r="AP245" s="28">
        <f t="shared" ca="1" si="332"/>
        <v>0</v>
      </c>
      <c r="AQ245" s="28">
        <f t="shared" ca="1" si="332"/>
        <v>0</v>
      </c>
      <c r="AR245" s="28">
        <f t="shared" ca="1" si="332"/>
        <v>0</v>
      </c>
      <c r="AS245" s="28">
        <f t="shared" ca="1" si="332"/>
        <v>0</v>
      </c>
      <c r="AT245" s="28">
        <f t="shared" ca="1" si="332"/>
        <v>0</v>
      </c>
      <c r="AU245" s="28">
        <f t="shared" ca="1" si="332"/>
        <v>0</v>
      </c>
      <c r="AV245" s="28">
        <f t="shared" ca="1" si="332"/>
        <v>0</v>
      </c>
      <c r="AW245" s="28">
        <f t="shared" ca="1" si="332"/>
        <v>0</v>
      </c>
      <c r="AX245" s="28">
        <f t="shared" ca="1" si="332"/>
        <v>0</v>
      </c>
      <c r="AY245" s="28">
        <f t="shared" ca="1" si="332"/>
        <v>0</v>
      </c>
      <c r="AZ245" s="28">
        <f t="shared" ca="1" si="332"/>
        <v>0</v>
      </c>
      <c r="BA245" s="28">
        <f t="shared" ca="1" si="332"/>
        <v>0</v>
      </c>
      <c r="BB245" s="28">
        <f t="shared" ca="1" si="332"/>
        <v>0</v>
      </c>
      <c r="BC245" s="28">
        <f t="shared" ca="1" si="332"/>
        <v>0</v>
      </c>
      <c r="BD245" s="28">
        <f t="shared" ca="1" si="332"/>
        <v>0</v>
      </c>
      <c r="BE245" s="28">
        <f t="shared" ca="1" si="332"/>
        <v>0</v>
      </c>
      <c r="BF245" s="28">
        <f t="shared" ca="1" si="329"/>
        <v>0</v>
      </c>
      <c r="BG245" s="28">
        <f t="shared" ca="1" si="329"/>
        <v>0</v>
      </c>
      <c r="BH245" s="28">
        <f t="shared" ca="1" si="329"/>
        <v>0</v>
      </c>
      <c r="BI245" s="28">
        <f t="shared" ca="1" si="329"/>
        <v>0</v>
      </c>
      <c r="BJ245" s="28">
        <f t="shared" ca="1" si="329"/>
        <v>0</v>
      </c>
      <c r="BK245" s="28">
        <f t="shared" ca="1" si="329"/>
        <v>0</v>
      </c>
      <c r="BL245" s="28">
        <f t="shared" ca="1" si="329"/>
        <v>0</v>
      </c>
      <c r="BM245" s="28">
        <f t="shared" ca="1" si="329"/>
        <v>0</v>
      </c>
      <c r="BN245" s="28">
        <f t="shared" ca="1" si="329"/>
        <v>0</v>
      </c>
      <c r="BO245" s="28">
        <f t="shared" ca="1" si="329"/>
        <v>0</v>
      </c>
      <c r="BP245" s="28">
        <f t="shared" ca="1" si="329"/>
        <v>0</v>
      </c>
      <c r="BQ245" s="28">
        <f t="shared" ca="1" si="329"/>
        <v>0</v>
      </c>
      <c r="BR245" s="28">
        <f t="shared" ca="1" si="329"/>
        <v>0</v>
      </c>
      <c r="BS245" s="28">
        <f t="shared" ca="1" si="329"/>
        <v>0</v>
      </c>
      <c r="BT245" s="28">
        <f t="shared" ca="1" si="329"/>
        <v>0</v>
      </c>
      <c r="BU245" s="28">
        <f t="shared" ca="1" si="339"/>
        <v>0</v>
      </c>
      <c r="BV245" s="28">
        <f t="shared" ca="1" si="339"/>
        <v>0</v>
      </c>
      <c r="BW245" s="28">
        <f t="shared" ca="1" si="339"/>
        <v>0</v>
      </c>
      <c r="BX245" s="28">
        <f t="shared" ca="1" si="339"/>
        <v>0</v>
      </c>
      <c r="BY245" s="28">
        <f t="shared" ca="1" si="339"/>
        <v>0</v>
      </c>
      <c r="BZ245" s="28">
        <f t="shared" ca="1" si="339"/>
        <v>0</v>
      </c>
      <c r="CA245" s="28">
        <f t="shared" ca="1" si="339"/>
        <v>0</v>
      </c>
      <c r="CB245" s="28">
        <f t="shared" ca="1" si="339"/>
        <v>0</v>
      </c>
      <c r="CC245" s="28">
        <f t="shared" ca="1" si="339"/>
        <v>0</v>
      </c>
      <c r="CD245" s="28">
        <f t="shared" ca="1" si="339"/>
        <v>0</v>
      </c>
      <c r="CE245" s="28">
        <f t="shared" ca="1" si="339"/>
        <v>0</v>
      </c>
      <c r="CF245" s="28">
        <f t="shared" ca="1" si="339"/>
        <v>0</v>
      </c>
      <c r="CG245" s="28">
        <f t="shared" ca="1" si="339"/>
        <v>0</v>
      </c>
      <c r="CH245" s="28">
        <f t="shared" ca="1" si="339"/>
        <v>0</v>
      </c>
      <c r="CI245" s="28">
        <f t="shared" ca="1" si="339"/>
        <v>0</v>
      </c>
      <c r="CJ245" s="28">
        <f t="shared" ca="1" si="339"/>
        <v>0</v>
      </c>
      <c r="CK245" s="28">
        <f t="shared" ca="1" si="333"/>
        <v>0</v>
      </c>
      <c r="CL245" s="28">
        <f t="shared" ca="1" si="333"/>
        <v>0</v>
      </c>
      <c r="CM245" s="28">
        <f t="shared" ca="1" si="333"/>
        <v>0</v>
      </c>
      <c r="CN245" s="28">
        <f t="shared" ca="1" si="333"/>
        <v>0</v>
      </c>
      <c r="CO245" s="28">
        <f t="shared" ca="1" si="333"/>
        <v>0</v>
      </c>
      <c r="CP245" s="28">
        <f t="shared" ca="1" si="333"/>
        <v>0</v>
      </c>
      <c r="CQ245" s="28">
        <f t="shared" ca="1" si="333"/>
        <v>0</v>
      </c>
      <c r="CR245" s="28">
        <f t="shared" ca="1" si="333"/>
        <v>0</v>
      </c>
      <c r="CS245" s="28">
        <f t="shared" ca="1" si="333"/>
        <v>0</v>
      </c>
      <c r="CT245" s="28">
        <f t="shared" ca="1" si="333"/>
        <v>0</v>
      </c>
      <c r="CU245" s="28">
        <f t="shared" ca="1" si="333"/>
        <v>0</v>
      </c>
      <c r="CV245" s="28">
        <f t="shared" ca="1" si="333"/>
        <v>0</v>
      </c>
      <c r="CW245" s="28">
        <f t="shared" ca="1" si="333"/>
        <v>0</v>
      </c>
      <c r="CX245" s="28">
        <f t="shared" ca="1" si="333"/>
        <v>0</v>
      </c>
      <c r="CY245" s="28">
        <f t="shared" ca="1" si="333"/>
        <v>0</v>
      </c>
      <c r="CZ245" s="28">
        <f t="shared" ca="1" si="340"/>
        <v>0</v>
      </c>
      <c r="DA245" s="28">
        <f t="shared" ca="1" si="340"/>
        <v>0</v>
      </c>
      <c r="DB245" s="28">
        <f t="shared" ca="1" si="340"/>
        <v>0</v>
      </c>
      <c r="DC245" s="28">
        <f t="shared" ca="1" si="340"/>
        <v>0</v>
      </c>
      <c r="DD245" s="28">
        <f t="shared" ca="1" si="340"/>
        <v>0</v>
      </c>
      <c r="DE245" s="28">
        <f t="shared" ca="1" si="340"/>
        <v>0</v>
      </c>
      <c r="DF245" s="28">
        <f t="shared" ca="1" si="340"/>
        <v>0</v>
      </c>
      <c r="DG245" s="28">
        <f t="shared" ca="1" si="340"/>
        <v>0</v>
      </c>
      <c r="DH245" s="28">
        <f t="shared" ca="1" si="340"/>
        <v>0</v>
      </c>
      <c r="DI245" s="28">
        <f t="shared" ca="1" si="340"/>
        <v>0</v>
      </c>
      <c r="DJ245" s="28">
        <f t="shared" ca="1" si="340"/>
        <v>0</v>
      </c>
      <c r="DK245" s="28">
        <f t="shared" ca="1" si="340"/>
        <v>0</v>
      </c>
      <c r="DL245" s="28">
        <f t="shared" ca="1" si="340"/>
        <v>0</v>
      </c>
      <c r="DM245" s="28">
        <f t="shared" ca="1" si="340"/>
        <v>0</v>
      </c>
      <c r="DN245" s="28">
        <f t="shared" ca="1" si="340"/>
        <v>0</v>
      </c>
      <c r="DO245" s="28">
        <f t="shared" ca="1" si="340"/>
        <v>0</v>
      </c>
      <c r="DP245" s="28">
        <f t="shared" ca="1" si="334"/>
        <v>0</v>
      </c>
      <c r="DQ245" s="28">
        <f t="shared" ca="1" si="334"/>
        <v>0</v>
      </c>
      <c r="DR245" s="28">
        <f t="shared" ca="1" si="334"/>
        <v>0</v>
      </c>
      <c r="DS245" s="28">
        <f t="shared" ca="1" si="334"/>
        <v>0</v>
      </c>
      <c r="DT245" s="28">
        <f t="shared" ca="1" si="334"/>
        <v>0</v>
      </c>
      <c r="DU245" s="28">
        <f t="shared" ca="1" si="334"/>
        <v>0</v>
      </c>
      <c r="DV245" s="28">
        <f t="shared" ca="1" si="334"/>
        <v>0</v>
      </c>
      <c r="DW245" s="28">
        <f t="shared" ca="1" si="334"/>
        <v>0</v>
      </c>
      <c r="DX245" s="28">
        <f t="shared" ca="1" si="334"/>
        <v>0</v>
      </c>
      <c r="DY245" s="28">
        <f t="shared" ca="1" si="334"/>
        <v>0</v>
      </c>
      <c r="DZ245" s="28">
        <f t="shared" ca="1" si="334"/>
        <v>0</v>
      </c>
      <c r="EA245" s="28">
        <f t="shared" ca="1" si="334"/>
        <v>0</v>
      </c>
      <c r="EB245" s="28">
        <f t="shared" ca="1" si="334"/>
        <v>0</v>
      </c>
      <c r="EC245" s="28">
        <f t="shared" ca="1" si="334"/>
        <v>0</v>
      </c>
      <c r="ED245" s="28">
        <f t="shared" ca="1" si="334"/>
        <v>0</v>
      </c>
      <c r="EE245" s="28">
        <f t="shared" ca="1" si="341"/>
        <v>0</v>
      </c>
      <c r="EF245" s="28">
        <f t="shared" ca="1" si="341"/>
        <v>0</v>
      </c>
      <c r="EG245" s="28">
        <f t="shared" ca="1" si="341"/>
        <v>0</v>
      </c>
      <c r="EH245" s="28">
        <f t="shared" ca="1" si="341"/>
        <v>0</v>
      </c>
      <c r="EI245" s="28">
        <f t="shared" ca="1" si="341"/>
        <v>0</v>
      </c>
      <c r="EJ245" s="28">
        <f t="shared" ca="1" si="341"/>
        <v>0</v>
      </c>
      <c r="EK245" s="28">
        <f t="shared" ca="1" si="341"/>
        <v>0</v>
      </c>
      <c r="EL245" s="28">
        <f t="shared" ca="1" si="341"/>
        <v>0</v>
      </c>
      <c r="EM245" s="28">
        <f t="shared" ca="1" si="341"/>
        <v>0</v>
      </c>
      <c r="EN245" s="28">
        <f t="shared" ca="1" si="341"/>
        <v>0</v>
      </c>
      <c r="EO245" s="28">
        <f t="shared" ca="1" si="341"/>
        <v>0</v>
      </c>
      <c r="EP245" s="28">
        <f t="shared" ca="1" si="341"/>
        <v>0</v>
      </c>
      <c r="EQ245" s="28">
        <f t="shared" ca="1" si="341"/>
        <v>0</v>
      </c>
      <c r="ER245" s="28">
        <f t="shared" ca="1" si="341"/>
        <v>0</v>
      </c>
      <c r="ES245" s="28">
        <f t="shared" ca="1" si="341"/>
        <v>0</v>
      </c>
      <c r="ET245" s="28">
        <f t="shared" ca="1" si="341"/>
        <v>0</v>
      </c>
      <c r="EU245" s="28">
        <f t="shared" ca="1" si="335"/>
        <v>0</v>
      </c>
      <c r="EV245" s="28">
        <f t="shared" ca="1" si="335"/>
        <v>0</v>
      </c>
      <c r="EW245" s="28">
        <f t="shared" ca="1" si="335"/>
        <v>0</v>
      </c>
      <c r="EX245" s="28">
        <f t="shared" ca="1" si="335"/>
        <v>0</v>
      </c>
      <c r="EY245" s="28">
        <f t="shared" ca="1" si="335"/>
        <v>0</v>
      </c>
      <c r="EZ245" s="28">
        <f t="shared" ca="1" si="335"/>
        <v>0</v>
      </c>
      <c r="FA245" s="28">
        <f t="shared" ca="1" si="335"/>
        <v>0</v>
      </c>
      <c r="FB245" s="28">
        <f t="shared" ca="1" si="335"/>
        <v>0</v>
      </c>
      <c r="FC245" s="28">
        <f t="shared" ca="1" si="335"/>
        <v>0</v>
      </c>
      <c r="FD245" s="28">
        <f t="shared" ca="1" si="335"/>
        <v>0</v>
      </c>
      <c r="FE245" s="28">
        <f t="shared" ca="1" si="335"/>
        <v>0</v>
      </c>
      <c r="FF245" s="28">
        <f t="shared" ca="1" si="335"/>
        <v>0</v>
      </c>
      <c r="FG245" s="28">
        <f t="shared" ca="1" si="335"/>
        <v>0</v>
      </c>
      <c r="FH245" s="28">
        <f t="shared" ca="1" si="335"/>
        <v>0</v>
      </c>
      <c r="FI245" s="28">
        <f t="shared" ca="1" si="335"/>
        <v>0</v>
      </c>
      <c r="FJ245" s="28">
        <f t="shared" ca="1" si="336"/>
        <v>0</v>
      </c>
      <c r="FK245" s="28">
        <f t="shared" ca="1" si="336"/>
        <v>0</v>
      </c>
      <c r="FL245" s="28">
        <f t="shared" ca="1" si="336"/>
        <v>0</v>
      </c>
      <c r="FM245" s="28">
        <f t="shared" ca="1" si="336"/>
        <v>0</v>
      </c>
      <c r="FN245" s="28">
        <f t="shared" ca="1" si="336"/>
        <v>0</v>
      </c>
      <c r="FO245" s="28">
        <f t="shared" ca="1" si="336"/>
        <v>0</v>
      </c>
      <c r="FP245" s="28">
        <f t="shared" ca="1" si="336"/>
        <v>0</v>
      </c>
      <c r="FQ245" s="28">
        <f t="shared" ca="1" si="336"/>
        <v>0</v>
      </c>
      <c r="FR245" s="28">
        <f t="shared" ca="1" si="336"/>
        <v>0</v>
      </c>
      <c r="FS245" s="28">
        <f t="shared" ca="1" si="336"/>
        <v>0</v>
      </c>
      <c r="FT245" s="28">
        <f t="shared" ca="1" si="336"/>
        <v>0</v>
      </c>
      <c r="FU245" s="28">
        <f t="shared" ca="1" si="336"/>
        <v>0</v>
      </c>
      <c r="FV245" s="28">
        <f t="shared" ca="1" si="336"/>
        <v>0</v>
      </c>
      <c r="FW245" s="28">
        <f t="shared" ca="1" si="336"/>
        <v>0</v>
      </c>
      <c r="FX245" s="28">
        <f t="shared" ca="1" si="336"/>
        <v>0</v>
      </c>
      <c r="FY245" s="28">
        <f t="shared" ca="1" si="336"/>
        <v>0</v>
      </c>
      <c r="FZ245" s="28">
        <f t="shared" ca="1" si="330"/>
        <v>0</v>
      </c>
      <c r="GA245" s="28">
        <f t="shared" ca="1" si="330"/>
        <v>0</v>
      </c>
      <c r="GB245" s="28">
        <f t="shared" ca="1" si="330"/>
        <v>0</v>
      </c>
      <c r="GC245" s="28">
        <f t="shared" ca="1" si="330"/>
        <v>0</v>
      </c>
      <c r="GD245" s="28">
        <f t="shared" ca="1" si="330"/>
        <v>0</v>
      </c>
      <c r="GE245" s="28">
        <f t="shared" ca="1" si="330"/>
        <v>0</v>
      </c>
      <c r="GF245" s="28">
        <f t="shared" ca="1" si="330"/>
        <v>0</v>
      </c>
      <c r="GG245" s="28">
        <f t="shared" ca="1" si="330"/>
        <v>0</v>
      </c>
      <c r="GH245" s="28">
        <f t="shared" ca="1" si="330"/>
        <v>0</v>
      </c>
      <c r="GI245" s="28">
        <f t="shared" ca="1" si="330"/>
        <v>0</v>
      </c>
      <c r="GJ245" s="28">
        <f t="shared" ca="1" si="330"/>
        <v>0</v>
      </c>
      <c r="GK245" s="28">
        <f t="shared" ca="1" si="330"/>
        <v>0</v>
      </c>
      <c r="GL245" s="28">
        <f t="shared" ca="1" si="330"/>
        <v>0</v>
      </c>
      <c r="GM245" s="28">
        <f t="shared" ca="1" si="330"/>
        <v>0</v>
      </c>
      <c r="GN245" s="28">
        <f t="shared" ca="1" si="330"/>
        <v>0</v>
      </c>
      <c r="GO245" s="28">
        <f t="shared" ca="1" si="330"/>
        <v>0</v>
      </c>
      <c r="GP245" s="28">
        <f t="shared" ca="1" si="328"/>
        <v>0</v>
      </c>
      <c r="GQ245" s="28">
        <f t="shared" ca="1" si="328"/>
        <v>0</v>
      </c>
      <c r="GR245" s="28">
        <f t="shared" ca="1" si="328"/>
        <v>0</v>
      </c>
      <c r="GS245" s="28">
        <f t="shared" ca="1" si="328"/>
        <v>0</v>
      </c>
      <c r="GT245" s="28">
        <f t="shared" ca="1" si="328"/>
        <v>0</v>
      </c>
      <c r="GU245" s="28">
        <f t="shared" ca="1" si="328"/>
        <v>0</v>
      </c>
      <c r="GV245" s="28">
        <f t="shared" ca="1" si="328"/>
        <v>0</v>
      </c>
      <c r="GW245" s="28">
        <f t="shared" ca="1" si="328"/>
        <v>0</v>
      </c>
      <c r="GX245" s="28">
        <f t="shared" ca="1" si="328"/>
        <v>0</v>
      </c>
      <c r="GY245" s="28">
        <f t="shared" ca="1" si="328"/>
        <v>0</v>
      </c>
      <c r="GZ245" s="28">
        <f t="shared" ca="1" si="328"/>
        <v>0</v>
      </c>
      <c r="HA245" s="28">
        <f t="shared" ca="1" si="328"/>
        <v>0</v>
      </c>
      <c r="HB245" s="28">
        <f t="shared" ca="1" si="328"/>
        <v>0</v>
      </c>
      <c r="HC245" s="28">
        <f t="shared" ca="1" si="328"/>
        <v>0</v>
      </c>
      <c r="HD245" s="28">
        <f t="shared" ca="1" si="328"/>
        <v>0</v>
      </c>
      <c r="HE245" s="28">
        <f t="shared" ca="1" si="342"/>
        <v>0</v>
      </c>
      <c r="HF245" s="28">
        <f t="shared" ca="1" si="342"/>
        <v>0</v>
      </c>
      <c r="HG245" s="28">
        <f t="shared" ca="1" si="342"/>
        <v>0</v>
      </c>
      <c r="HH245" s="28">
        <f t="shared" ca="1" si="342"/>
        <v>0</v>
      </c>
      <c r="HI245" s="28">
        <f t="shared" ca="1" si="342"/>
        <v>0</v>
      </c>
      <c r="HJ245" s="28">
        <f t="shared" ca="1" si="342"/>
        <v>0</v>
      </c>
      <c r="HK245" s="28">
        <f t="shared" ca="1" si="342"/>
        <v>0</v>
      </c>
      <c r="HL245" s="28">
        <f t="shared" ca="1" si="342"/>
        <v>0</v>
      </c>
      <c r="HM245" s="28">
        <f t="shared" ca="1" si="342"/>
        <v>0</v>
      </c>
      <c r="HN245" s="28">
        <f t="shared" ca="1" si="342"/>
        <v>0</v>
      </c>
      <c r="HO245" s="28">
        <f t="shared" ca="1" si="342"/>
        <v>0</v>
      </c>
      <c r="HP245" s="28">
        <f t="shared" ca="1" si="342"/>
        <v>0</v>
      </c>
      <c r="HQ245" s="28">
        <f t="shared" ca="1" si="342"/>
        <v>0</v>
      </c>
      <c r="HR245" s="28">
        <f t="shared" ca="1" si="342"/>
        <v>0</v>
      </c>
      <c r="HS245" s="28">
        <f t="shared" ca="1" si="342"/>
        <v>0</v>
      </c>
      <c r="HT245" s="28">
        <f t="shared" ca="1" si="342"/>
        <v>0</v>
      </c>
      <c r="HU245" s="28">
        <f t="shared" ca="1" si="337"/>
        <v>0</v>
      </c>
      <c r="HV245" s="28">
        <f t="shared" ca="1" si="337"/>
        <v>0</v>
      </c>
      <c r="HW245" s="28">
        <f t="shared" ca="1" si="337"/>
        <v>0</v>
      </c>
      <c r="HX245" s="28">
        <f t="shared" ca="1" si="337"/>
        <v>0</v>
      </c>
      <c r="HY245" s="28">
        <f t="shared" ca="1" si="337"/>
        <v>0</v>
      </c>
      <c r="HZ245" s="28">
        <f t="shared" ca="1" si="337"/>
        <v>0</v>
      </c>
      <c r="IA245" s="28">
        <f t="shared" ca="1" si="337"/>
        <v>0</v>
      </c>
      <c r="IB245" s="28">
        <f t="shared" ca="1" si="337"/>
        <v>0</v>
      </c>
      <c r="IC245" s="28">
        <f t="shared" ca="1" si="337"/>
        <v>0</v>
      </c>
      <c r="ID245" s="28">
        <f t="shared" ca="1" si="337"/>
        <v>0</v>
      </c>
      <c r="IE245" s="28">
        <f t="shared" ca="1" si="343"/>
        <v>0</v>
      </c>
      <c r="IF245" s="28">
        <f t="shared" ca="1" si="343"/>
        <v>0</v>
      </c>
      <c r="IG245" s="28">
        <f t="shared" ca="1" si="343"/>
        <v>0</v>
      </c>
      <c r="IH245" s="28">
        <f t="shared" ca="1" si="343"/>
        <v>0</v>
      </c>
      <c r="II245" s="28">
        <f t="shared" ca="1" si="343"/>
        <v>0</v>
      </c>
      <c r="IJ245" s="28">
        <f t="shared" ca="1" si="343"/>
        <v>0</v>
      </c>
      <c r="IK245" s="28">
        <f t="shared" ca="1" si="343"/>
        <v>0</v>
      </c>
      <c r="IL245" s="28">
        <f t="shared" ca="1" si="343"/>
        <v>0</v>
      </c>
      <c r="IM245" s="28">
        <f t="shared" ca="1" si="343"/>
        <v>0</v>
      </c>
      <c r="IN245" s="28">
        <f t="shared" ca="1" si="343"/>
        <v>0</v>
      </c>
      <c r="IO245" s="28">
        <f t="shared" ca="1" si="343"/>
        <v>0</v>
      </c>
      <c r="IP245" s="28">
        <f t="shared" ca="1" si="343"/>
        <v>0</v>
      </c>
      <c r="IQ245" s="28">
        <f t="shared" ca="1" si="344"/>
        <v>0</v>
      </c>
      <c r="IR245" s="28">
        <f t="shared" ca="1" si="344"/>
        <v>0</v>
      </c>
      <c r="IS245" s="28">
        <f t="shared" ca="1" si="344"/>
        <v>0</v>
      </c>
      <c r="IT245" s="28">
        <f t="shared" ca="1" si="344"/>
        <v>0</v>
      </c>
      <c r="IU245" s="28">
        <f t="shared" ca="1" si="344"/>
        <v>0</v>
      </c>
      <c r="IV245" s="28">
        <f t="shared" ca="1" si="344"/>
        <v>0</v>
      </c>
      <c r="IW245" s="28">
        <f t="shared" ca="1" si="344"/>
        <v>0</v>
      </c>
      <c r="IX245" s="28">
        <f t="shared" ca="1" si="344"/>
        <v>0</v>
      </c>
      <c r="IY245" s="28">
        <f t="shared" ca="1" si="344"/>
        <v>0</v>
      </c>
      <c r="IZ245" s="28">
        <f t="shared" ca="1" si="344"/>
        <v>0</v>
      </c>
      <c r="JA245" s="28"/>
      <c r="JB245" s="28"/>
      <c r="JC245" s="28"/>
      <c r="JD245" s="28"/>
      <c r="JE245" s="28"/>
      <c r="JF245" s="28"/>
      <c r="JG245" s="28"/>
      <c r="JH245" s="28"/>
      <c r="JI245" s="28"/>
      <c r="JJ245" s="28"/>
      <c r="JK245" s="28"/>
      <c r="JL245" s="28"/>
      <c r="JM245" s="28"/>
      <c r="JN245" s="28"/>
      <c r="JO245" s="28"/>
      <c r="JP245" s="28"/>
      <c r="JQ245" s="28"/>
      <c r="JR245" s="28"/>
    </row>
    <row r="246" spans="1:278" x14ac:dyDescent="0.2">
      <c r="A246" s="27">
        <f t="shared" si="291"/>
        <v>237</v>
      </c>
      <c r="B246" s="28">
        <f t="shared" ca="1" si="286"/>
        <v>0</v>
      </c>
      <c r="C246" s="28">
        <f t="shared" ca="1" si="287"/>
        <v>0</v>
      </c>
      <c r="D246" s="28">
        <f t="shared" ca="1" si="288"/>
        <v>0</v>
      </c>
      <c r="E246" s="34">
        <f t="shared" ca="1" si="289"/>
        <v>0</v>
      </c>
      <c r="F246" s="30">
        <f t="shared" ca="1" si="290"/>
        <v>0</v>
      </c>
      <c r="G246" s="28"/>
      <c r="H246" s="34">
        <f t="shared" ca="1" si="292"/>
        <v>0</v>
      </c>
      <c r="I246" s="27">
        <f t="shared" si="277"/>
        <v>488</v>
      </c>
      <c r="J246" s="30">
        <f t="shared" ca="1" si="295"/>
        <v>0</v>
      </c>
      <c r="K246" s="28">
        <f t="shared" ca="1" si="338"/>
        <v>0</v>
      </c>
      <c r="L246" s="28">
        <f t="shared" ca="1" si="338"/>
        <v>0</v>
      </c>
      <c r="M246" s="28">
        <f t="shared" ca="1" si="338"/>
        <v>0</v>
      </c>
      <c r="N246" s="28">
        <f t="shared" ca="1" si="338"/>
        <v>0</v>
      </c>
      <c r="O246" s="28">
        <f t="shared" ca="1" si="338"/>
        <v>0</v>
      </c>
      <c r="P246" s="28">
        <f t="shared" ca="1" si="338"/>
        <v>0</v>
      </c>
      <c r="Q246" s="28">
        <f t="shared" ca="1" si="338"/>
        <v>0</v>
      </c>
      <c r="R246" s="28">
        <f t="shared" ca="1" si="338"/>
        <v>0</v>
      </c>
      <c r="S246" s="28">
        <f t="shared" ca="1" si="338"/>
        <v>0</v>
      </c>
      <c r="T246" s="28">
        <f t="shared" ca="1" si="338"/>
        <v>0</v>
      </c>
      <c r="U246" s="28">
        <f t="shared" ca="1" si="338"/>
        <v>0</v>
      </c>
      <c r="V246" s="28">
        <f t="shared" ca="1" si="338"/>
        <v>0</v>
      </c>
      <c r="W246" s="28">
        <f t="shared" ca="1" si="338"/>
        <v>0</v>
      </c>
      <c r="X246" s="28">
        <f t="shared" ca="1" si="338"/>
        <v>0</v>
      </c>
      <c r="Y246" s="28">
        <f t="shared" ca="1" si="338"/>
        <v>0</v>
      </c>
      <c r="Z246" s="28">
        <f t="shared" ca="1" si="338"/>
        <v>0</v>
      </c>
      <c r="AA246" s="28">
        <f t="shared" ca="1" si="331"/>
        <v>0</v>
      </c>
      <c r="AB246" s="28">
        <f t="shared" ca="1" si="331"/>
        <v>0</v>
      </c>
      <c r="AC246" s="28">
        <f t="shared" ca="1" si="331"/>
        <v>0</v>
      </c>
      <c r="AD246" s="28">
        <f t="shared" ca="1" si="331"/>
        <v>0</v>
      </c>
      <c r="AE246" s="28">
        <f t="shared" ca="1" si="331"/>
        <v>0</v>
      </c>
      <c r="AF246" s="28">
        <f t="shared" ca="1" si="331"/>
        <v>0</v>
      </c>
      <c r="AG246" s="28">
        <f t="shared" ca="1" si="331"/>
        <v>0</v>
      </c>
      <c r="AH246" s="28">
        <f t="shared" ca="1" si="331"/>
        <v>0</v>
      </c>
      <c r="AI246" s="28">
        <f t="shared" ca="1" si="331"/>
        <v>0</v>
      </c>
      <c r="AJ246" s="28">
        <f t="shared" ca="1" si="331"/>
        <v>0</v>
      </c>
      <c r="AK246" s="28">
        <f t="shared" ca="1" si="331"/>
        <v>0</v>
      </c>
      <c r="AL246" s="28">
        <f t="shared" ca="1" si="331"/>
        <v>0</v>
      </c>
      <c r="AM246" s="28">
        <f t="shared" ca="1" si="331"/>
        <v>0</v>
      </c>
      <c r="AN246" s="28">
        <f t="shared" ca="1" si="331"/>
        <v>0</v>
      </c>
      <c r="AO246" s="28">
        <f t="shared" ca="1" si="331"/>
        <v>0</v>
      </c>
      <c r="AP246" s="28">
        <f t="shared" ca="1" si="332"/>
        <v>0</v>
      </c>
      <c r="AQ246" s="28">
        <f t="shared" ca="1" si="332"/>
        <v>0</v>
      </c>
      <c r="AR246" s="28">
        <f t="shared" ca="1" si="332"/>
        <v>0</v>
      </c>
      <c r="AS246" s="28">
        <f t="shared" ca="1" si="332"/>
        <v>0</v>
      </c>
      <c r="AT246" s="28">
        <f t="shared" ca="1" si="332"/>
        <v>0</v>
      </c>
      <c r="AU246" s="28">
        <f t="shared" ca="1" si="332"/>
        <v>0</v>
      </c>
      <c r="AV246" s="28">
        <f t="shared" ca="1" si="332"/>
        <v>0</v>
      </c>
      <c r="AW246" s="28">
        <f t="shared" ca="1" si="332"/>
        <v>0</v>
      </c>
      <c r="AX246" s="28">
        <f t="shared" ca="1" si="332"/>
        <v>0</v>
      </c>
      <c r="AY246" s="28">
        <f t="shared" ca="1" si="332"/>
        <v>0</v>
      </c>
      <c r="AZ246" s="28">
        <f t="shared" ca="1" si="332"/>
        <v>0</v>
      </c>
      <c r="BA246" s="28">
        <f t="shared" ca="1" si="332"/>
        <v>0</v>
      </c>
      <c r="BB246" s="28">
        <f t="shared" ca="1" si="332"/>
        <v>0</v>
      </c>
      <c r="BC246" s="28">
        <f t="shared" ca="1" si="332"/>
        <v>0</v>
      </c>
      <c r="BD246" s="28">
        <f t="shared" ca="1" si="332"/>
        <v>0</v>
      </c>
      <c r="BE246" s="28">
        <f t="shared" ca="1" si="332"/>
        <v>0</v>
      </c>
      <c r="BF246" s="28">
        <f t="shared" ca="1" si="329"/>
        <v>0</v>
      </c>
      <c r="BG246" s="28">
        <f t="shared" ca="1" si="329"/>
        <v>0</v>
      </c>
      <c r="BH246" s="28">
        <f t="shared" ca="1" si="329"/>
        <v>0</v>
      </c>
      <c r="BI246" s="28">
        <f t="shared" ca="1" si="329"/>
        <v>0</v>
      </c>
      <c r="BJ246" s="28">
        <f t="shared" ca="1" si="329"/>
        <v>0</v>
      </c>
      <c r="BK246" s="28">
        <f t="shared" ca="1" si="329"/>
        <v>0</v>
      </c>
      <c r="BL246" s="28">
        <f t="shared" ca="1" si="329"/>
        <v>0</v>
      </c>
      <c r="BM246" s="28">
        <f t="shared" ca="1" si="329"/>
        <v>0</v>
      </c>
      <c r="BN246" s="28">
        <f t="shared" ca="1" si="329"/>
        <v>0</v>
      </c>
      <c r="BO246" s="28">
        <f t="shared" ca="1" si="329"/>
        <v>0</v>
      </c>
      <c r="BP246" s="28">
        <f t="shared" ca="1" si="329"/>
        <v>0</v>
      </c>
      <c r="BQ246" s="28">
        <f t="shared" ca="1" si="329"/>
        <v>0</v>
      </c>
      <c r="BR246" s="28">
        <f t="shared" ca="1" si="329"/>
        <v>0</v>
      </c>
      <c r="BS246" s="28">
        <f t="shared" ca="1" si="329"/>
        <v>0</v>
      </c>
      <c r="BT246" s="28">
        <f t="shared" ca="1" si="329"/>
        <v>0</v>
      </c>
      <c r="BU246" s="28">
        <f t="shared" ca="1" si="339"/>
        <v>0</v>
      </c>
      <c r="BV246" s="28">
        <f t="shared" ca="1" si="339"/>
        <v>0</v>
      </c>
      <c r="BW246" s="28">
        <f t="shared" ca="1" si="339"/>
        <v>0</v>
      </c>
      <c r="BX246" s="28">
        <f t="shared" ca="1" si="339"/>
        <v>0</v>
      </c>
      <c r="BY246" s="28">
        <f t="shared" ca="1" si="339"/>
        <v>0</v>
      </c>
      <c r="BZ246" s="28">
        <f t="shared" ca="1" si="339"/>
        <v>0</v>
      </c>
      <c r="CA246" s="28">
        <f t="shared" ca="1" si="339"/>
        <v>0</v>
      </c>
      <c r="CB246" s="28">
        <f t="shared" ca="1" si="339"/>
        <v>0</v>
      </c>
      <c r="CC246" s="28">
        <f t="shared" ca="1" si="339"/>
        <v>0</v>
      </c>
      <c r="CD246" s="28">
        <f t="shared" ca="1" si="339"/>
        <v>0</v>
      </c>
      <c r="CE246" s="28">
        <f t="shared" ca="1" si="339"/>
        <v>0</v>
      </c>
      <c r="CF246" s="28">
        <f t="shared" ca="1" si="339"/>
        <v>0</v>
      </c>
      <c r="CG246" s="28">
        <f t="shared" ca="1" si="339"/>
        <v>0</v>
      </c>
      <c r="CH246" s="28">
        <f t="shared" ca="1" si="339"/>
        <v>0</v>
      </c>
      <c r="CI246" s="28">
        <f t="shared" ca="1" si="339"/>
        <v>0</v>
      </c>
      <c r="CJ246" s="28">
        <f t="shared" ca="1" si="339"/>
        <v>0</v>
      </c>
      <c r="CK246" s="28">
        <f t="shared" ca="1" si="333"/>
        <v>0</v>
      </c>
      <c r="CL246" s="28">
        <f t="shared" ca="1" si="333"/>
        <v>0</v>
      </c>
      <c r="CM246" s="28">
        <f t="shared" ca="1" si="333"/>
        <v>0</v>
      </c>
      <c r="CN246" s="28">
        <f t="shared" ca="1" si="333"/>
        <v>0</v>
      </c>
      <c r="CO246" s="28">
        <f t="shared" ca="1" si="333"/>
        <v>0</v>
      </c>
      <c r="CP246" s="28">
        <f t="shared" ca="1" si="333"/>
        <v>0</v>
      </c>
      <c r="CQ246" s="28">
        <f t="shared" ca="1" si="333"/>
        <v>0</v>
      </c>
      <c r="CR246" s="28">
        <f t="shared" ca="1" si="333"/>
        <v>0</v>
      </c>
      <c r="CS246" s="28">
        <f t="shared" ca="1" si="333"/>
        <v>0</v>
      </c>
      <c r="CT246" s="28">
        <f t="shared" ca="1" si="333"/>
        <v>0</v>
      </c>
      <c r="CU246" s="28">
        <f t="shared" ca="1" si="333"/>
        <v>0</v>
      </c>
      <c r="CV246" s="28">
        <f t="shared" ca="1" si="333"/>
        <v>0</v>
      </c>
      <c r="CW246" s="28">
        <f t="shared" ca="1" si="333"/>
        <v>0</v>
      </c>
      <c r="CX246" s="28">
        <f t="shared" ca="1" si="333"/>
        <v>0</v>
      </c>
      <c r="CY246" s="28">
        <f t="shared" ca="1" si="333"/>
        <v>0</v>
      </c>
      <c r="CZ246" s="28">
        <f t="shared" ca="1" si="340"/>
        <v>0</v>
      </c>
      <c r="DA246" s="28">
        <f t="shared" ca="1" si="340"/>
        <v>0</v>
      </c>
      <c r="DB246" s="28">
        <f t="shared" ca="1" si="340"/>
        <v>0</v>
      </c>
      <c r="DC246" s="28">
        <f t="shared" ca="1" si="340"/>
        <v>0</v>
      </c>
      <c r="DD246" s="28">
        <f t="shared" ca="1" si="340"/>
        <v>0</v>
      </c>
      <c r="DE246" s="28">
        <f t="shared" ca="1" si="340"/>
        <v>0</v>
      </c>
      <c r="DF246" s="28">
        <f t="shared" ca="1" si="340"/>
        <v>0</v>
      </c>
      <c r="DG246" s="28">
        <f t="shared" ca="1" si="340"/>
        <v>0</v>
      </c>
      <c r="DH246" s="28">
        <f t="shared" ca="1" si="340"/>
        <v>0</v>
      </c>
      <c r="DI246" s="28">
        <f t="shared" ca="1" si="340"/>
        <v>0</v>
      </c>
      <c r="DJ246" s="28">
        <f t="shared" ca="1" si="340"/>
        <v>0</v>
      </c>
      <c r="DK246" s="28">
        <f t="shared" ca="1" si="340"/>
        <v>0</v>
      </c>
      <c r="DL246" s="28">
        <f t="shared" ca="1" si="340"/>
        <v>0</v>
      </c>
      <c r="DM246" s="28">
        <f t="shared" ca="1" si="340"/>
        <v>0</v>
      </c>
      <c r="DN246" s="28">
        <f t="shared" ca="1" si="340"/>
        <v>0</v>
      </c>
      <c r="DO246" s="28">
        <f t="shared" ca="1" si="340"/>
        <v>0</v>
      </c>
      <c r="DP246" s="28">
        <f t="shared" ca="1" si="334"/>
        <v>0</v>
      </c>
      <c r="DQ246" s="28">
        <f t="shared" ca="1" si="334"/>
        <v>0</v>
      </c>
      <c r="DR246" s="28">
        <f t="shared" ca="1" si="334"/>
        <v>0</v>
      </c>
      <c r="DS246" s="28">
        <f t="shared" ca="1" si="334"/>
        <v>0</v>
      </c>
      <c r="DT246" s="28">
        <f t="shared" ca="1" si="334"/>
        <v>0</v>
      </c>
      <c r="DU246" s="28">
        <f t="shared" ca="1" si="334"/>
        <v>0</v>
      </c>
      <c r="DV246" s="28">
        <f t="shared" ca="1" si="334"/>
        <v>0</v>
      </c>
      <c r="DW246" s="28">
        <f t="shared" ca="1" si="334"/>
        <v>0</v>
      </c>
      <c r="DX246" s="28">
        <f t="shared" ca="1" si="334"/>
        <v>0</v>
      </c>
      <c r="DY246" s="28">
        <f t="shared" ca="1" si="334"/>
        <v>0</v>
      </c>
      <c r="DZ246" s="28">
        <f t="shared" ca="1" si="334"/>
        <v>0</v>
      </c>
      <c r="EA246" s="28">
        <f t="shared" ca="1" si="334"/>
        <v>0</v>
      </c>
      <c r="EB246" s="28">
        <f t="shared" ca="1" si="334"/>
        <v>0</v>
      </c>
      <c r="EC246" s="28">
        <f t="shared" ca="1" si="334"/>
        <v>0</v>
      </c>
      <c r="ED246" s="28">
        <f t="shared" ca="1" si="334"/>
        <v>0</v>
      </c>
      <c r="EE246" s="28">
        <f t="shared" ca="1" si="341"/>
        <v>0</v>
      </c>
      <c r="EF246" s="28">
        <f t="shared" ca="1" si="341"/>
        <v>0</v>
      </c>
      <c r="EG246" s="28">
        <f t="shared" ca="1" si="341"/>
        <v>0</v>
      </c>
      <c r="EH246" s="28">
        <f t="shared" ca="1" si="341"/>
        <v>0</v>
      </c>
      <c r="EI246" s="28">
        <f t="shared" ca="1" si="341"/>
        <v>0</v>
      </c>
      <c r="EJ246" s="28">
        <f t="shared" ca="1" si="341"/>
        <v>0</v>
      </c>
      <c r="EK246" s="28">
        <f t="shared" ca="1" si="341"/>
        <v>0</v>
      </c>
      <c r="EL246" s="28">
        <f t="shared" ca="1" si="341"/>
        <v>0</v>
      </c>
      <c r="EM246" s="28">
        <f t="shared" ca="1" si="341"/>
        <v>0</v>
      </c>
      <c r="EN246" s="28">
        <f t="shared" ca="1" si="341"/>
        <v>0</v>
      </c>
      <c r="EO246" s="28">
        <f t="shared" ca="1" si="341"/>
        <v>0</v>
      </c>
      <c r="EP246" s="28">
        <f t="shared" ca="1" si="341"/>
        <v>0</v>
      </c>
      <c r="EQ246" s="28">
        <f t="shared" ca="1" si="341"/>
        <v>0</v>
      </c>
      <c r="ER246" s="28">
        <f t="shared" ca="1" si="341"/>
        <v>0</v>
      </c>
      <c r="ES246" s="28">
        <f t="shared" ca="1" si="341"/>
        <v>0</v>
      </c>
      <c r="ET246" s="28">
        <f t="shared" ca="1" si="341"/>
        <v>0</v>
      </c>
      <c r="EU246" s="28">
        <f t="shared" ca="1" si="335"/>
        <v>0</v>
      </c>
      <c r="EV246" s="28">
        <f t="shared" ca="1" si="335"/>
        <v>0</v>
      </c>
      <c r="EW246" s="28">
        <f t="shared" ca="1" si="335"/>
        <v>0</v>
      </c>
      <c r="EX246" s="28">
        <f t="shared" ca="1" si="335"/>
        <v>0</v>
      </c>
      <c r="EY246" s="28">
        <f t="shared" ca="1" si="335"/>
        <v>0</v>
      </c>
      <c r="EZ246" s="28">
        <f t="shared" ca="1" si="335"/>
        <v>0</v>
      </c>
      <c r="FA246" s="28">
        <f t="shared" ca="1" si="335"/>
        <v>0</v>
      </c>
      <c r="FB246" s="28">
        <f t="shared" ca="1" si="335"/>
        <v>0</v>
      </c>
      <c r="FC246" s="28">
        <f t="shared" ca="1" si="335"/>
        <v>0</v>
      </c>
      <c r="FD246" s="28">
        <f t="shared" ca="1" si="335"/>
        <v>0</v>
      </c>
      <c r="FE246" s="28">
        <f t="shared" ca="1" si="335"/>
        <v>0</v>
      </c>
      <c r="FF246" s="28">
        <f t="shared" ca="1" si="335"/>
        <v>0</v>
      </c>
      <c r="FG246" s="28">
        <f t="shared" ca="1" si="335"/>
        <v>0</v>
      </c>
      <c r="FH246" s="28">
        <f t="shared" ca="1" si="335"/>
        <v>0</v>
      </c>
      <c r="FI246" s="28">
        <f t="shared" ca="1" si="335"/>
        <v>0</v>
      </c>
      <c r="FJ246" s="28">
        <f t="shared" ca="1" si="336"/>
        <v>0</v>
      </c>
      <c r="FK246" s="28">
        <f t="shared" ca="1" si="336"/>
        <v>0</v>
      </c>
      <c r="FL246" s="28">
        <f t="shared" ca="1" si="336"/>
        <v>0</v>
      </c>
      <c r="FM246" s="28">
        <f t="shared" ca="1" si="336"/>
        <v>0</v>
      </c>
      <c r="FN246" s="28">
        <f t="shared" ca="1" si="336"/>
        <v>0</v>
      </c>
      <c r="FO246" s="28">
        <f t="shared" ca="1" si="336"/>
        <v>0</v>
      </c>
      <c r="FP246" s="28">
        <f t="shared" ca="1" si="336"/>
        <v>0</v>
      </c>
      <c r="FQ246" s="28">
        <f t="shared" ca="1" si="336"/>
        <v>0</v>
      </c>
      <c r="FR246" s="28">
        <f t="shared" ca="1" si="336"/>
        <v>0</v>
      </c>
      <c r="FS246" s="28">
        <f t="shared" ca="1" si="336"/>
        <v>0</v>
      </c>
      <c r="FT246" s="28">
        <f t="shared" ca="1" si="336"/>
        <v>0</v>
      </c>
      <c r="FU246" s="28">
        <f t="shared" ca="1" si="336"/>
        <v>0</v>
      </c>
      <c r="FV246" s="28">
        <f t="shared" ca="1" si="336"/>
        <v>0</v>
      </c>
      <c r="FW246" s="28">
        <f t="shared" ca="1" si="336"/>
        <v>0</v>
      </c>
      <c r="FX246" s="28">
        <f t="shared" ca="1" si="336"/>
        <v>0</v>
      </c>
      <c r="FY246" s="28">
        <f t="shared" ca="1" si="336"/>
        <v>0</v>
      </c>
      <c r="FZ246" s="28">
        <f t="shared" ca="1" si="330"/>
        <v>0</v>
      </c>
      <c r="GA246" s="28">
        <f t="shared" ca="1" si="330"/>
        <v>0</v>
      </c>
      <c r="GB246" s="28">
        <f t="shared" ca="1" si="330"/>
        <v>0</v>
      </c>
      <c r="GC246" s="28">
        <f t="shared" ca="1" si="330"/>
        <v>0</v>
      </c>
      <c r="GD246" s="28">
        <f t="shared" ca="1" si="330"/>
        <v>0</v>
      </c>
      <c r="GE246" s="28">
        <f t="shared" ca="1" si="330"/>
        <v>0</v>
      </c>
      <c r="GF246" s="28">
        <f t="shared" ca="1" si="330"/>
        <v>0</v>
      </c>
      <c r="GG246" s="28">
        <f t="shared" ca="1" si="330"/>
        <v>0</v>
      </c>
      <c r="GH246" s="28">
        <f t="shared" ca="1" si="330"/>
        <v>0</v>
      </c>
      <c r="GI246" s="28">
        <f t="shared" ca="1" si="330"/>
        <v>0</v>
      </c>
      <c r="GJ246" s="28">
        <f t="shared" ca="1" si="330"/>
        <v>0</v>
      </c>
      <c r="GK246" s="28">
        <f t="shared" ca="1" si="330"/>
        <v>0</v>
      </c>
      <c r="GL246" s="28">
        <f t="shared" ca="1" si="330"/>
        <v>0</v>
      </c>
      <c r="GM246" s="28">
        <f t="shared" ca="1" si="330"/>
        <v>0</v>
      </c>
      <c r="GN246" s="28">
        <f t="shared" ca="1" si="330"/>
        <v>0</v>
      </c>
      <c r="GO246" s="28">
        <f t="shared" ca="1" si="330"/>
        <v>0</v>
      </c>
      <c r="GP246" s="28">
        <f t="shared" ca="1" si="328"/>
        <v>0</v>
      </c>
      <c r="GQ246" s="28">
        <f t="shared" ca="1" si="328"/>
        <v>0</v>
      </c>
      <c r="GR246" s="28">
        <f t="shared" ca="1" si="328"/>
        <v>0</v>
      </c>
      <c r="GS246" s="28">
        <f t="shared" ca="1" si="328"/>
        <v>0</v>
      </c>
      <c r="GT246" s="28">
        <f t="shared" ca="1" si="328"/>
        <v>0</v>
      </c>
      <c r="GU246" s="28">
        <f t="shared" ca="1" si="328"/>
        <v>0</v>
      </c>
      <c r="GV246" s="28">
        <f t="shared" ca="1" si="328"/>
        <v>0</v>
      </c>
      <c r="GW246" s="28">
        <f t="shared" ca="1" si="328"/>
        <v>0</v>
      </c>
      <c r="GX246" s="28">
        <f t="shared" ca="1" si="328"/>
        <v>0</v>
      </c>
      <c r="GY246" s="28">
        <f t="shared" ca="1" si="328"/>
        <v>0</v>
      </c>
      <c r="GZ246" s="28">
        <f t="shared" ca="1" si="328"/>
        <v>0</v>
      </c>
      <c r="HA246" s="28">
        <f t="shared" ca="1" si="328"/>
        <v>0</v>
      </c>
      <c r="HB246" s="28">
        <f t="shared" ca="1" si="328"/>
        <v>0</v>
      </c>
      <c r="HC246" s="28">
        <f t="shared" ca="1" si="328"/>
        <v>0</v>
      </c>
      <c r="HD246" s="28">
        <f t="shared" ca="1" si="328"/>
        <v>0</v>
      </c>
      <c r="HE246" s="28">
        <f t="shared" ca="1" si="342"/>
        <v>0</v>
      </c>
      <c r="HF246" s="28">
        <f t="shared" ca="1" si="342"/>
        <v>0</v>
      </c>
      <c r="HG246" s="28">
        <f t="shared" ca="1" si="342"/>
        <v>0</v>
      </c>
      <c r="HH246" s="28">
        <f t="shared" ca="1" si="342"/>
        <v>0</v>
      </c>
      <c r="HI246" s="28">
        <f t="shared" ca="1" si="342"/>
        <v>0</v>
      </c>
      <c r="HJ246" s="28">
        <f t="shared" ca="1" si="342"/>
        <v>0</v>
      </c>
      <c r="HK246" s="28">
        <f t="shared" ca="1" si="342"/>
        <v>0</v>
      </c>
      <c r="HL246" s="28">
        <f t="shared" ca="1" si="342"/>
        <v>0</v>
      </c>
      <c r="HM246" s="28">
        <f t="shared" ca="1" si="342"/>
        <v>0</v>
      </c>
      <c r="HN246" s="28">
        <f t="shared" ca="1" si="342"/>
        <v>0</v>
      </c>
      <c r="HO246" s="28">
        <f t="shared" ca="1" si="342"/>
        <v>0</v>
      </c>
      <c r="HP246" s="28">
        <f t="shared" ca="1" si="342"/>
        <v>0</v>
      </c>
      <c r="HQ246" s="28">
        <f t="shared" ca="1" si="342"/>
        <v>0</v>
      </c>
      <c r="HR246" s="28">
        <f t="shared" ca="1" si="342"/>
        <v>0</v>
      </c>
      <c r="HS246" s="28">
        <f t="shared" ca="1" si="342"/>
        <v>0</v>
      </c>
      <c r="HT246" s="28">
        <f t="shared" ca="1" si="342"/>
        <v>0</v>
      </c>
      <c r="HU246" s="28">
        <f t="shared" ca="1" si="337"/>
        <v>0</v>
      </c>
      <c r="HV246" s="28">
        <f t="shared" ca="1" si="337"/>
        <v>0</v>
      </c>
      <c r="HW246" s="28">
        <f t="shared" ca="1" si="337"/>
        <v>0</v>
      </c>
      <c r="HX246" s="28">
        <f t="shared" ca="1" si="337"/>
        <v>0</v>
      </c>
      <c r="HY246" s="28">
        <f t="shared" ca="1" si="337"/>
        <v>0</v>
      </c>
      <c r="HZ246" s="28">
        <f t="shared" ca="1" si="337"/>
        <v>0</v>
      </c>
      <c r="IA246" s="28">
        <f t="shared" ca="1" si="337"/>
        <v>0</v>
      </c>
      <c r="IB246" s="28">
        <f t="shared" ca="1" si="337"/>
        <v>0</v>
      </c>
      <c r="IC246" s="28">
        <f t="shared" ca="1" si="337"/>
        <v>0</v>
      </c>
      <c r="ID246" s="28">
        <f t="shared" ca="1" si="337"/>
        <v>0</v>
      </c>
      <c r="IE246" s="28">
        <f t="shared" ca="1" si="343"/>
        <v>0</v>
      </c>
      <c r="IF246" s="28">
        <f t="shared" ca="1" si="343"/>
        <v>0</v>
      </c>
      <c r="IG246" s="28">
        <f t="shared" ca="1" si="343"/>
        <v>0</v>
      </c>
      <c r="IH246" s="28">
        <f t="shared" ca="1" si="343"/>
        <v>0</v>
      </c>
      <c r="II246" s="28">
        <f t="shared" ca="1" si="343"/>
        <v>0</v>
      </c>
      <c r="IJ246" s="28">
        <f t="shared" ca="1" si="343"/>
        <v>0</v>
      </c>
      <c r="IK246" s="28">
        <f t="shared" ca="1" si="343"/>
        <v>0</v>
      </c>
      <c r="IL246" s="28">
        <f t="shared" ca="1" si="343"/>
        <v>0</v>
      </c>
      <c r="IM246" s="28">
        <f t="shared" ca="1" si="343"/>
        <v>0</v>
      </c>
      <c r="IN246" s="28">
        <f t="shared" ca="1" si="343"/>
        <v>0</v>
      </c>
      <c r="IO246" s="28">
        <f t="shared" ca="1" si="343"/>
        <v>0</v>
      </c>
      <c r="IP246" s="28">
        <f t="shared" ca="1" si="343"/>
        <v>0</v>
      </c>
      <c r="IQ246" s="28">
        <f t="shared" ca="1" si="344"/>
        <v>0</v>
      </c>
      <c r="IR246" s="28">
        <f t="shared" ca="1" si="344"/>
        <v>0</v>
      </c>
      <c r="IS246" s="28">
        <f t="shared" ca="1" si="344"/>
        <v>0</v>
      </c>
      <c r="IT246" s="28">
        <f t="shared" ca="1" si="344"/>
        <v>0</v>
      </c>
      <c r="IU246" s="28">
        <f t="shared" ca="1" si="344"/>
        <v>0</v>
      </c>
      <c r="IV246" s="28">
        <f t="shared" ca="1" si="344"/>
        <v>0</v>
      </c>
      <c r="IW246" s="28">
        <f t="shared" ca="1" si="344"/>
        <v>0</v>
      </c>
      <c r="IX246" s="28">
        <f t="shared" ca="1" si="344"/>
        <v>0</v>
      </c>
      <c r="IY246" s="28">
        <f t="shared" ca="1" si="344"/>
        <v>0</v>
      </c>
      <c r="IZ246" s="28">
        <f t="shared" ca="1" si="344"/>
        <v>0</v>
      </c>
      <c r="JA246" s="28"/>
      <c r="JB246" s="28"/>
      <c r="JC246" s="28"/>
      <c r="JD246" s="28"/>
      <c r="JE246" s="28"/>
      <c r="JF246" s="28"/>
      <c r="JG246" s="28"/>
      <c r="JH246" s="28"/>
      <c r="JI246" s="28"/>
      <c r="JJ246" s="28"/>
      <c r="JK246" s="28"/>
      <c r="JL246" s="28"/>
      <c r="JM246" s="28"/>
      <c r="JN246" s="28"/>
      <c r="JO246" s="28"/>
      <c r="JP246" s="28"/>
      <c r="JQ246" s="28"/>
      <c r="JR246" s="28"/>
    </row>
    <row r="247" spans="1:278" x14ac:dyDescent="0.2">
      <c r="A247" s="27">
        <f t="shared" si="291"/>
        <v>238</v>
      </c>
      <c r="B247" s="28">
        <f t="shared" ca="1" si="286"/>
        <v>0</v>
      </c>
      <c r="C247" s="28">
        <f t="shared" ca="1" si="287"/>
        <v>0</v>
      </c>
      <c r="D247" s="28">
        <f t="shared" ca="1" si="288"/>
        <v>0</v>
      </c>
      <c r="E247" s="34">
        <f t="shared" ca="1" si="289"/>
        <v>0</v>
      </c>
      <c r="F247" s="30">
        <f t="shared" ca="1" si="290"/>
        <v>0</v>
      </c>
      <c r="G247" s="28"/>
      <c r="H247" s="34">
        <f t="shared" ca="1" si="292"/>
        <v>0</v>
      </c>
      <c r="I247" s="27">
        <f t="shared" si="277"/>
        <v>490</v>
      </c>
      <c r="J247" s="30">
        <f t="shared" ca="1" si="295"/>
        <v>0</v>
      </c>
      <c r="K247" s="28">
        <f t="shared" ca="1" si="338"/>
        <v>0</v>
      </c>
      <c r="L247" s="28">
        <f t="shared" ca="1" si="338"/>
        <v>0</v>
      </c>
      <c r="M247" s="28">
        <f t="shared" ca="1" si="338"/>
        <v>0</v>
      </c>
      <c r="N247" s="28">
        <f t="shared" ca="1" si="338"/>
        <v>0</v>
      </c>
      <c r="O247" s="28">
        <f t="shared" ca="1" si="338"/>
        <v>0</v>
      </c>
      <c r="P247" s="28">
        <f t="shared" ca="1" si="338"/>
        <v>0</v>
      </c>
      <c r="Q247" s="28">
        <f t="shared" ca="1" si="338"/>
        <v>0</v>
      </c>
      <c r="R247" s="28">
        <f t="shared" ca="1" si="338"/>
        <v>0</v>
      </c>
      <c r="S247" s="28">
        <f t="shared" ca="1" si="338"/>
        <v>0</v>
      </c>
      <c r="T247" s="28">
        <f t="shared" ca="1" si="338"/>
        <v>0</v>
      </c>
      <c r="U247" s="28">
        <f t="shared" ca="1" si="338"/>
        <v>0</v>
      </c>
      <c r="V247" s="28">
        <f t="shared" ca="1" si="338"/>
        <v>0</v>
      </c>
      <c r="W247" s="28">
        <f t="shared" ca="1" si="338"/>
        <v>0</v>
      </c>
      <c r="X247" s="28">
        <f t="shared" ca="1" si="338"/>
        <v>0</v>
      </c>
      <c r="Y247" s="28">
        <f t="shared" ca="1" si="338"/>
        <v>0</v>
      </c>
      <c r="Z247" s="28">
        <f t="shared" ca="1" si="338"/>
        <v>0</v>
      </c>
      <c r="AA247" s="28">
        <f t="shared" ca="1" si="331"/>
        <v>0</v>
      </c>
      <c r="AB247" s="28">
        <f t="shared" ca="1" si="331"/>
        <v>0</v>
      </c>
      <c r="AC247" s="28">
        <f t="shared" ca="1" si="331"/>
        <v>0</v>
      </c>
      <c r="AD247" s="28">
        <f t="shared" ca="1" si="331"/>
        <v>0</v>
      </c>
      <c r="AE247" s="28">
        <f t="shared" ca="1" si="331"/>
        <v>0</v>
      </c>
      <c r="AF247" s="28">
        <f t="shared" ca="1" si="331"/>
        <v>0</v>
      </c>
      <c r="AG247" s="28">
        <f t="shared" ca="1" si="331"/>
        <v>0</v>
      </c>
      <c r="AH247" s="28">
        <f t="shared" ca="1" si="331"/>
        <v>0</v>
      </c>
      <c r="AI247" s="28">
        <f t="shared" ca="1" si="331"/>
        <v>0</v>
      </c>
      <c r="AJ247" s="28">
        <f t="shared" ca="1" si="331"/>
        <v>0</v>
      </c>
      <c r="AK247" s="28">
        <f t="shared" ca="1" si="331"/>
        <v>0</v>
      </c>
      <c r="AL247" s="28">
        <f t="shared" ca="1" si="331"/>
        <v>0</v>
      </c>
      <c r="AM247" s="28">
        <f t="shared" ca="1" si="331"/>
        <v>0</v>
      </c>
      <c r="AN247" s="28">
        <f t="shared" ca="1" si="331"/>
        <v>0</v>
      </c>
      <c r="AO247" s="28">
        <f t="shared" ca="1" si="331"/>
        <v>0</v>
      </c>
      <c r="AP247" s="28">
        <f t="shared" ca="1" si="332"/>
        <v>0</v>
      </c>
      <c r="AQ247" s="28">
        <f t="shared" ca="1" si="332"/>
        <v>0</v>
      </c>
      <c r="AR247" s="28">
        <f t="shared" ca="1" si="332"/>
        <v>0</v>
      </c>
      <c r="AS247" s="28">
        <f t="shared" ca="1" si="332"/>
        <v>0</v>
      </c>
      <c r="AT247" s="28">
        <f t="shared" ca="1" si="332"/>
        <v>0</v>
      </c>
      <c r="AU247" s="28">
        <f t="shared" ca="1" si="332"/>
        <v>0</v>
      </c>
      <c r="AV247" s="28">
        <f t="shared" ca="1" si="332"/>
        <v>0</v>
      </c>
      <c r="AW247" s="28">
        <f t="shared" ca="1" si="332"/>
        <v>0</v>
      </c>
      <c r="AX247" s="28">
        <f t="shared" ca="1" si="332"/>
        <v>0</v>
      </c>
      <c r="AY247" s="28">
        <f t="shared" ca="1" si="332"/>
        <v>0</v>
      </c>
      <c r="AZ247" s="28">
        <f t="shared" ca="1" si="332"/>
        <v>0</v>
      </c>
      <c r="BA247" s="28">
        <f t="shared" ca="1" si="332"/>
        <v>0</v>
      </c>
      <c r="BB247" s="28">
        <f t="shared" ca="1" si="332"/>
        <v>0</v>
      </c>
      <c r="BC247" s="28">
        <f t="shared" ca="1" si="332"/>
        <v>0</v>
      </c>
      <c r="BD247" s="28">
        <f t="shared" ca="1" si="332"/>
        <v>0</v>
      </c>
      <c r="BE247" s="28">
        <f t="shared" ca="1" si="332"/>
        <v>0</v>
      </c>
      <c r="BF247" s="28">
        <f t="shared" ca="1" si="329"/>
        <v>0</v>
      </c>
      <c r="BG247" s="28">
        <f t="shared" ca="1" si="329"/>
        <v>0</v>
      </c>
      <c r="BH247" s="28">
        <f t="shared" ca="1" si="329"/>
        <v>0</v>
      </c>
      <c r="BI247" s="28">
        <f t="shared" ca="1" si="329"/>
        <v>0</v>
      </c>
      <c r="BJ247" s="28">
        <f t="shared" ca="1" si="329"/>
        <v>0</v>
      </c>
      <c r="BK247" s="28">
        <f t="shared" ca="1" si="329"/>
        <v>0</v>
      </c>
      <c r="BL247" s="28">
        <f t="shared" ca="1" si="329"/>
        <v>0</v>
      </c>
      <c r="BM247" s="28">
        <f t="shared" ca="1" si="329"/>
        <v>0</v>
      </c>
      <c r="BN247" s="28">
        <f t="shared" ca="1" si="329"/>
        <v>0</v>
      </c>
      <c r="BO247" s="28">
        <f t="shared" ca="1" si="329"/>
        <v>0</v>
      </c>
      <c r="BP247" s="28">
        <f t="shared" ca="1" si="329"/>
        <v>0</v>
      </c>
      <c r="BQ247" s="28">
        <f t="shared" ca="1" si="329"/>
        <v>0</v>
      </c>
      <c r="BR247" s="28">
        <f t="shared" ca="1" si="329"/>
        <v>0</v>
      </c>
      <c r="BS247" s="28">
        <f t="shared" ca="1" si="329"/>
        <v>0</v>
      </c>
      <c r="BT247" s="28">
        <f t="shared" ca="1" si="329"/>
        <v>0</v>
      </c>
      <c r="BU247" s="28">
        <f t="shared" ca="1" si="339"/>
        <v>0</v>
      </c>
      <c r="BV247" s="28">
        <f t="shared" ca="1" si="339"/>
        <v>0</v>
      </c>
      <c r="BW247" s="28">
        <f t="shared" ca="1" si="339"/>
        <v>0</v>
      </c>
      <c r="BX247" s="28">
        <f t="shared" ca="1" si="339"/>
        <v>0</v>
      </c>
      <c r="BY247" s="28">
        <f t="shared" ca="1" si="339"/>
        <v>0</v>
      </c>
      <c r="BZ247" s="28">
        <f t="shared" ca="1" si="339"/>
        <v>0</v>
      </c>
      <c r="CA247" s="28">
        <f t="shared" ca="1" si="339"/>
        <v>0</v>
      </c>
      <c r="CB247" s="28">
        <f t="shared" ca="1" si="339"/>
        <v>0</v>
      </c>
      <c r="CC247" s="28">
        <f t="shared" ca="1" si="339"/>
        <v>0</v>
      </c>
      <c r="CD247" s="28">
        <f t="shared" ca="1" si="339"/>
        <v>0</v>
      </c>
      <c r="CE247" s="28">
        <f t="shared" ca="1" si="339"/>
        <v>0</v>
      </c>
      <c r="CF247" s="28">
        <f t="shared" ca="1" si="339"/>
        <v>0</v>
      </c>
      <c r="CG247" s="28">
        <f t="shared" ca="1" si="339"/>
        <v>0</v>
      </c>
      <c r="CH247" s="28">
        <f t="shared" ca="1" si="339"/>
        <v>0</v>
      </c>
      <c r="CI247" s="28">
        <f t="shared" ca="1" si="339"/>
        <v>0</v>
      </c>
      <c r="CJ247" s="28">
        <f t="shared" ca="1" si="339"/>
        <v>0</v>
      </c>
      <c r="CK247" s="28">
        <f t="shared" ca="1" si="333"/>
        <v>0</v>
      </c>
      <c r="CL247" s="28">
        <f t="shared" ca="1" si="333"/>
        <v>0</v>
      </c>
      <c r="CM247" s="28">
        <f t="shared" ca="1" si="333"/>
        <v>0</v>
      </c>
      <c r="CN247" s="28">
        <f t="shared" ca="1" si="333"/>
        <v>0</v>
      </c>
      <c r="CO247" s="28">
        <f t="shared" ca="1" si="333"/>
        <v>0</v>
      </c>
      <c r="CP247" s="28">
        <f t="shared" ca="1" si="333"/>
        <v>0</v>
      </c>
      <c r="CQ247" s="28">
        <f t="shared" ca="1" si="333"/>
        <v>0</v>
      </c>
      <c r="CR247" s="28">
        <f t="shared" ca="1" si="333"/>
        <v>0</v>
      </c>
      <c r="CS247" s="28">
        <f t="shared" ca="1" si="333"/>
        <v>0</v>
      </c>
      <c r="CT247" s="28">
        <f t="shared" ca="1" si="333"/>
        <v>0</v>
      </c>
      <c r="CU247" s="28">
        <f t="shared" ca="1" si="333"/>
        <v>0</v>
      </c>
      <c r="CV247" s="28">
        <f t="shared" ca="1" si="333"/>
        <v>0</v>
      </c>
      <c r="CW247" s="28">
        <f t="shared" ca="1" si="333"/>
        <v>0</v>
      </c>
      <c r="CX247" s="28">
        <f t="shared" ca="1" si="333"/>
        <v>0</v>
      </c>
      <c r="CY247" s="28">
        <f t="shared" ca="1" si="333"/>
        <v>0</v>
      </c>
      <c r="CZ247" s="28">
        <f t="shared" ca="1" si="340"/>
        <v>0</v>
      </c>
      <c r="DA247" s="28">
        <f t="shared" ca="1" si="340"/>
        <v>0</v>
      </c>
      <c r="DB247" s="28">
        <f t="shared" ca="1" si="340"/>
        <v>0</v>
      </c>
      <c r="DC247" s="28">
        <f t="shared" ca="1" si="340"/>
        <v>0</v>
      </c>
      <c r="DD247" s="28">
        <f t="shared" ca="1" si="340"/>
        <v>0</v>
      </c>
      <c r="DE247" s="28">
        <f t="shared" ca="1" si="340"/>
        <v>0</v>
      </c>
      <c r="DF247" s="28">
        <f t="shared" ca="1" si="340"/>
        <v>0</v>
      </c>
      <c r="DG247" s="28">
        <f t="shared" ca="1" si="340"/>
        <v>0</v>
      </c>
      <c r="DH247" s="28">
        <f t="shared" ca="1" si="340"/>
        <v>0</v>
      </c>
      <c r="DI247" s="28">
        <f t="shared" ca="1" si="340"/>
        <v>0</v>
      </c>
      <c r="DJ247" s="28">
        <f t="shared" ca="1" si="340"/>
        <v>0</v>
      </c>
      <c r="DK247" s="28">
        <f t="shared" ca="1" si="340"/>
        <v>0</v>
      </c>
      <c r="DL247" s="28">
        <f t="shared" ca="1" si="340"/>
        <v>0</v>
      </c>
      <c r="DM247" s="28">
        <f t="shared" ca="1" si="340"/>
        <v>0</v>
      </c>
      <c r="DN247" s="28">
        <f t="shared" ca="1" si="340"/>
        <v>0</v>
      </c>
      <c r="DO247" s="28">
        <f t="shared" ca="1" si="340"/>
        <v>0</v>
      </c>
      <c r="DP247" s="28">
        <f t="shared" ca="1" si="334"/>
        <v>0</v>
      </c>
      <c r="DQ247" s="28">
        <f t="shared" ca="1" si="334"/>
        <v>0</v>
      </c>
      <c r="DR247" s="28">
        <f t="shared" ca="1" si="334"/>
        <v>0</v>
      </c>
      <c r="DS247" s="28">
        <f t="shared" ca="1" si="334"/>
        <v>0</v>
      </c>
      <c r="DT247" s="28">
        <f t="shared" ca="1" si="334"/>
        <v>0</v>
      </c>
      <c r="DU247" s="28">
        <f t="shared" ca="1" si="334"/>
        <v>0</v>
      </c>
      <c r="DV247" s="28">
        <f t="shared" ca="1" si="334"/>
        <v>0</v>
      </c>
      <c r="DW247" s="28">
        <f t="shared" ca="1" si="334"/>
        <v>0</v>
      </c>
      <c r="DX247" s="28">
        <f t="shared" ca="1" si="334"/>
        <v>0</v>
      </c>
      <c r="DY247" s="28">
        <f t="shared" ca="1" si="334"/>
        <v>0</v>
      </c>
      <c r="DZ247" s="28">
        <f t="shared" ca="1" si="334"/>
        <v>0</v>
      </c>
      <c r="EA247" s="28">
        <f t="shared" ca="1" si="334"/>
        <v>0</v>
      </c>
      <c r="EB247" s="28">
        <f t="shared" ca="1" si="334"/>
        <v>0</v>
      </c>
      <c r="EC247" s="28">
        <f t="shared" ca="1" si="334"/>
        <v>0</v>
      </c>
      <c r="ED247" s="28">
        <f t="shared" ca="1" si="334"/>
        <v>0</v>
      </c>
      <c r="EE247" s="28">
        <f t="shared" ca="1" si="341"/>
        <v>0</v>
      </c>
      <c r="EF247" s="28">
        <f t="shared" ca="1" si="341"/>
        <v>0</v>
      </c>
      <c r="EG247" s="28">
        <f t="shared" ca="1" si="341"/>
        <v>0</v>
      </c>
      <c r="EH247" s="28">
        <f t="shared" ca="1" si="341"/>
        <v>0</v>
      </c>
      <c r="EI247" s="28">
        <f t="shared" ca="1" si="341"/>
        <v>0</v>
      </c>
      <c r="EJ247" s="28">
        <f t="shared" ca="1" si="341"/>
        <v>0</v>
      </c>
      <c r="EK247" s="28">
        <f t="shared" ca="1" si="341"/>
        <v>0</v>
      </c>
      <c r="EL247" s="28">
        <f t="shared" ca="1" si="341"/>
        <v>0</v>
      </c>
      <c r="EM247" s="28">
        <f t="shared" ca="1" si="341"/>
        <v>0</v>
      </c>
      <c r="EN247" s="28">
        <f t="shared" ca="1" si="341"/>
        <v>0</v>
      </c>
      <c r="EO247" s="28">
        <f t="shared" ca="1" si="341"/>
        <v>0</v>
      </c>
      <c r="EP247" s="28">
        <f t="shared" ca="1" si="341"/>
        <v>0</v>
      </c>
      <c r="EQ247" s="28">
        <f t="shared" ca="1" si="341"/>
        <v>0</v>
      </c>
      <c r="ER247" s="28">
        <f t="shared" ca="1" si="341"/>
        <v>0</v>
      </c>
      <c r="ES247" s="28">
        <f t="shared" ca="1" si="341"/>
        <v>0</v>
      </c>
      <c r="ET247" s="28">
        <f t="shared" ca="1" si="341"/>
        <v>0</v>
      </c>
      <c r="EU247" s="28">
        <f t="shared" ca="1" si="335"/>
        <v>0</v>
      </c>
      <c r="EV247" s="28">
        <f t="shared" ca="1" si="335"/>
        <v>0</v>
      </c>
      <c r="EW247" s="28">
        <f t="shared" ca="1" si="335"/>
        <v>0</v>
      </c>
      <c r="EX247" s="28">
        <f t="shared" ca="1" si="335"/>
        <v>0</v>
      </c>
      <c r="EY247" s="28">
        <f t="shared" ca="1" si="335"/>
        <v>0</v>
      </c>
      <c r="EZ247" s="28">
        <f t="shared" ca="1" si="335"/>
        <v>0</v>
      </c>
      <c r="FA247" s="28">
        <f t="shared" ca="1" si="335"/>
        <v>0</v>
      </c>
      <c r="FB247" s="28">
        <f t="shared" ca="1" si="335"/>
        <v>0</v>
      </c>
      <c r="FC247" s="28">
        <f t="shared" ca="1" si="335"/>
        <v>0</v>
      </c>
      <c r="FD247" s="28">
        <f t="shared" ca="1" si="335"/>
        <v>0</v>
      </c>
      <c r="FE247" s="28">
        <f t="shared" ca="1" si="335"/>
        <v>0</v>
      </c>
      <c r="FF247" s="28">
        <f t="shared" ca="1" si="335"/>
        <v>0</v>
      </c>
      <c r="FG247" s="28">
        <f t="shared" ca="1" si="335"/>
        <v>0</v>
      </c>
      <c r="FH247" s="28">
        <f t="shared" ca="1" si="335"/>
        <v>0</v>
      </c>
      <c r="FI247" s="28">
        <f t="shared" ca="1" si="335"/>
        <v>0</v>
      </c>
      <c r="FJ247" s="28">
        <f t="shared" ca="1" si="336"/>
        <v>0</v>
      </c>
      <c r="FK247" s="28">
        <f t="shared" ca="1" si="336"/>
        <v>0</v>
      </c>
      <c r="FL247" s="28">
        <f t="shared" ca="1" si="336"/>
        <v>0</v>
      </c>
      <c r="FM247" s="28">
        <f t="shared" ca="1" si="336"/>
        <v>0</v>
      </c>
      <c r="FN247" s="28">
        <f t="shared" ca="1" si="336"/>
        <v>0</v>
      </c>
      <c r="FO247" s="28">
        <f t="shared" ca="1" si="336"/>
        <v>0</v>
      </c>
      <c r="FP247" s="28">
        <f t="shared" ca="1" si="336"/>
        <v>0</v>
      </c>
      <c r="FQ247" s="28">
        <f t="shared" ca="1" si="336"/>
        <v>0</v>
      </c>
      <c r="FR247" s="28">
        <f t="shared" ca="1" si="336"/>
        <v>0</v>
      </c>
      <c r="FS247" s="28">
        <f t="shared" ca="1" si="336"/>
        <v>0</v>
      </c>
      <c r="FT247" s="28">
        <f t="shared" ca="1" si="336"/>
        <v>0</v>
      </c>
      <c r="FU247" s="28">
        <f t="shared" ca="1" si="336"/>
        <v>0</v>
      </c>
      <c r="FV247" s="28">
        <f t="shared" ca="1" si="336"/>
        <v>0</v>
      </c>
      <c r="FW247" s="28">
        <f t="shared" ca="1" si="336"/>
        <v>0</v>
      </c>
      <c r="FX247" s="28">
        <f t="shared" ca="1" si="336"/>
        <v>0</v>
      </c>
      <c r="FY247" s="28">
        <f t="shared" ca="1" si="336"/>
        <v>0</v>
      </c>
      <c r="FZ247" s="28">
        <f t="shared" ca="1" si="330"/>
        <v>0</v>
      </c>
      <c r="GA247" s="28">
        <f t="shared" ca="1" si="330"/>
        <v>0</v>
      </c>
      <c r="GB247" s="28">
        <f t="shared" ca="1" si="330"/>
        <v>0</v>
      </c>
      <c r="GC247" s="28">
        <f t="shared" ca="1" si="330"/>
        <v>0</v>
      </c>
      <c r="GD247" s="28">
        <f t="shared" ca="1" si="330"/>
        <v>0</v>
      </c>
      <c r="GE247" s="28">
        <f t="shared" ca="1" si="330"/>
        <v>0</v>
      </c>
      <c r="GF247" s="28">
        <f t="shared" ca="1" si="330"/>
        <v>0</v>
      </c>
      <c r="GG247" s="28">
        <f t="shared" ca="1" si="330"/>
        <v>0</v>
      </c>
      <c r="GH247" s="28">
        <f t="shared" ca="1" si="330"/>
        <v>0</v>
      </c>
      <c r="GI247" s="28">
        <f t="shared" ca="1" si="330"/>
        <v>0</v>
      </c>
      <c r="GJ247" s="28">
        <f t="shared" ca="1" si="330"/>
        <v>0</v>
      </c>
      <c r="GK247" s="28">
        <f t="shared" ca="1" si="330"/>
        <v>0</v>
      </c>
      <c r="GL247" s="28">
        <f t="shared" ca="1" si="330"/>
        <v>0</v>
      </c>
      <c r="GM247" s="28">
        <f t="shared" ca="1" si="330"/>
        <v>0</v>
      </c>
      <c r="GN247" s="28">
        <f t="shared" ca="1" si="330"/>
        <v>0</v>
      </c>
      <c r="GO247" s="28">
        <f t="shared" ca="1" si="330"/>
        <v>0</v>
      </c>
      <c r="GP247" s="28">
        <f t="shared" ca="1" si="328"/>
        <v>0</v>
      </c>
      <c r="GQ247" s="28">
        <f t="shared" ca="1" si="328"/>
        <v>0</v>
      </c>
      <c r="GR247" s="28">
        <f t="shared" ca="1" si="328"/>
        <v>0</v>
      </c>
      <c r="GS247" s="28">
        <f t="shared" ca="1" si="328"/>
        <v>0</v>
      </c>
      <c r="GT247" s="28">
        <f t="shared" ca="1" si="328"/>
        <v>0</v>
      </c>
      <c r="GU247" s="28">
        <f t="shared" ca="1" si="328"/>
        <v>0</v>
      </c>
      <c r="GV247" s="28">
        <f t="shared" ca="1" si="328"/>
        <v>0</v>
      </c>
      <c r="GW247" s="28">
        <f t="shared" ca="1" si="328"/>
        <v>0</v>
      </c>
      <c r="GX247" s="28">
        <f t="shared" ca="1" si="328"/>
        <v>0</v>
      </c>
      <c r="GY247" s="28">
        <f t="shared" ca="1" si="328"/>
        <v>0</v>
      </c>
      <c r="GZ247" s="28">
        <f t="shared" ca="1" si="328"/>
        <v>0</v>
      </c>
      <c r="HA247" s="28">
        <f t="shared" ca="1" si="328"/>
        <v>0</v>
      </c>
      <c r="HB247" s="28">
        <f t="shared" ca="1" si="328"/>
        <v>0</v>
      </c>
      <c r="HC247" s="28">
        <f t="shared" ca="1" si="328"/>
        <v>0</v>
      </c>
      <c r="HD247" s="28">
        <f t="shared" ca="1" si="328"/>
        <v>0</v>
      </c>
      <c r="HE247" s="28">
        <f t="shared" ca="1" si="342"/>
        <v>0</v>
      </c>
      <c r="HF247" s="28">
        <f t="shared" ca="1" si="342"/>
        <v>0</v>
      </c>
      <c r="HG247" s="28">
        <f t="shared" ca="1" si="342"/>
        <v>0</v>
      </c>
      <c r="HH247" s="28">
        <f t="shared" ca="1" si="342"/>
        <v>0</v>
      </c>
      <c r="HI247" s="28">
        <f t="shared" ca="1" si="342"/>
        <v>0</v>
      </c>
      <c r="HJ247" s="28">
        <f t="shared" ca="1" si="342"/>
        <v>0</v>
      </c>
      <c r="HK247" s="28">
        <f t="shared" ca="1" si="342"/>
        <v>0</v>
      </c>
      <c r="HL247" s="28">
        <f t="shared" ca="1" si="342"/>
        <v>0</v>
      </c>
      <c r="HM247" s="28">
        <f t="shared" ca="1" si="342"/>
        <v>0</v>
      </c>
      <c r="HN247" s="28">
        <f t="shared" ca="1" si="342"/>
        <v>0</v>
      </c>
      <c r="HO247" s="28">
        <f t="shared" ca="1" si="342"/>
        <v>0</v>
      </c>
      <c r="HP247" s="28">
        <f t="shared" ca="1" si="342"/>
        <v>0</v>
      </c>
      <c r="HQ247" s="28">
        <f t="shared" ca="1" si="342"/>
        <v>0</v>
      </c>
      <c r="HR247" s="28">
        <f t="shared" ca="1" si="342"/>
        <v>0</v>
      </c>
      <c r="HS247" s="28">
        <f t="shared" ca="1" si="342"/>
        <v>0</v>
      </c>
      <c r="HT247" s="28">
        <f t="shared" ca="1" si="342"/>
        <v>0</v>
      </c>
      <c r="HU247" s="28">
        <f t="shared" ca="1" si="337"/>
        <v>0</v>
      </c>
      <c r="HV247" s="28">
        <f t="shared" ca="1" si="337"/>
        <v>0</v>
      </c>
      <c r="HW247" s="28">
        <f t="shared" ca="1" si="337"/>
        <v>0</v>
      </c>
      <c r="HX247" s="28">
        <f t="shared" ca="1" si="337"/>
        <v>0</v>
      </c>
      <c r="HY247" s="28">
        <f t="shared" ca="1" si="337"/>
        <v>0</v>
      </c>
      <c r="HZ247" s="28">
        <f t="shared" ca="1" si="337"/>
        <v>0</v>
      </c>
      <c r="IA247" s="28">
        <f t="shared" ca="1" si="337"/>
        <v>0</v>
      </c>
      <c r="IB247" s="28">
        <f t="shared" ca="1" si="337"/>
        <v>0</v>
      </c>
      <c r="IC247" s="28">
        <f t="shared" ca="1" si="337"/>
        <v>0</v>
      </c>
      <c r="ID247" s="28">
        <f t="shared" ca="1" si="337"/>
        <v>0</v>
      </c>
      <c r="IE247" s="28">
        <f t="shared" ca="1" si="343"/>
        <v>0</v>
      </c>
      <c r="IF247" s="28">
        <f t="shared" ca="1" si="343"/>
        <v>0</v>
      </c>
      <c r="IG247" s="28">
        <f t="shared" ca="1" si="343"/>
        <v>0</v>
      </c>
      <c r="IH247" s="28">
        <f t="shared" ca="1" si="343"/>
        <v>0</v>
      </c>
      <c r="II247" s="28">
        <f t="shared" ca="1" si="343"/>
        <v>0</v>
      </c>
      <c r="IJ247" s="28">
        <f t="shared" ca="1" si="343"/>
        <v>0</v>
      </c>
      <c r="IK247" s="28">
        <f t="shared" ca="1" si="343"/>
        <v>0</v>
      </c>
      <c r="IL247" s="28">
        <f t="shared" ca="1" si="343"/>
        <v>0</v>
      </c>
      <c r="IM247" s="28">
        <f t="shared" ca="1" si="343"/>
        <v>0</v>
      </c>
      <c r="IN247" s="28">
        <f t="shared" ca="1" si="343"/>
        <v>0</v>
      </c>
      <c r="IO247" s="28">
        <f t="shared" ca="1" si="343"/>
        <v>0</v>
      </c>
      <c r="IP247" s="28">
        <f t="shared" ca="1" si="343"/>
        <v>0</v>
      </c>
      <c r="IQ247" s="28">
        <f t="shared" ca="1" si="344"/>
        <v>0</v>
      </c>
      <c r="IR247" s="28">
        <f t="shared" ca="1" si="344"/>
        <v>0</v>
      </c>
      <c r="IS247" s="28">
        <f t="shared" ca="1" si="344"/>
        <v>0</v>
      </c>
      <c r="IT247" s="28">
        <f t="shared" ca="1" si="344"/>
        <v>0</v>
      </c>
      <c r="IU247" s="28">
        <f t="shared" ca="1" si="344"/>
        <v>0</v>
      </c>
      <c r="IV247" s="28">
        <f t="shared" ca="1" si="344"/>
        <v>0</v>
      </c>
      <c r="IW247" s="28">
        <f t="shared" ca="1" si="344"/>
        <v>0</v>
      </c>
      <c r="IX247" s="28">
        <f t="shared" ca="1" si="344"/>
        <v>0</v>
      </c>
      <c r="IY247" s="28">
        <f t="shared" ca="1" si="344"/>
        <v>0</v>
      </c>
      <c r="IZ247" s="28">
        <f t="shared" ca="1" si="344"/>
        <v>0</v>
      </c>
      <c r="JA247" s="28"/>
      <c r="JB247" s="28"/>
      <c r="JC247" s="28"/>
      <c r="JD247" s="28"/>
      <c r="JE247" s="28"/>
      <c r="JF247" s="28"/>
      <c r="JG247" s="28"/>
      <c r="JH247" s="28"/>
      <c r="JI247" s="28"/>
      <c r="JJ247" s="28"/>
      <c r="JK247" s="28"/>
      <c r="JL247" s="28"/>
      <c r="JM247" s="28"/>
      <c r="JN247" s="28"/>
      <c r="JO247" s="28"/>
      <c r="JP247" s="28"/>
      <c r="JQ247" s="28"/>
      <c r="JR247" s="28"/>
    </row>
    <row r="248" spans="1:278" x14ac:dyDescent="0.2">
      <c r="A248" s="27">
        <f t="shared" si="291"/>
        <v>239</v>
      </c>
      <c r="B248" s="28">
        <f t="shared" ca="1" si="286"/>
        <v>0</v>
      </c>
      <c r="C248" s="28">
        <f t="shared" ca="1" si="287"/>
        <v>0</v>
      </c>
      <c r="D248" s="28">
        <f t="shared" ca="1" si="288"/>
        <v>0</v>
      </c>
      <c r="E248" s="34">
        <f t="shared" ca="1" si="289"/>
        <v>0</v>
      </c>
      <c r="F248" s="30">
        <f t="shared" ca="1" si="290"/>
        <v>0</v>
      </c>
      <c r="G248" s="28"/>
      <c r="H248" s="34">
        <f t="shared" ca="1" si="292"/>
        <v>0</v>
      </c>
      <c r="I248" s="27">
        <f t="shared" si="277"/>
        <v>492</v>
      </c>
      <c r="J248" s="30">
        <f t="shared" ca="1" si="295"/>
        <v>0</v>
      </c>
      <c r="K248" s="28">
        <f t="shared" ca="1" si="338"/>
        <v>0</v>
      </c>
      <c r="L248" s="28">
        <f t="shared" ca="1" si="338"/>
        <v>0</v>
      </c>
      <c r="M248" s="28">
        <f t="shared" ca="1" si="338"/>
        <v>0</v>
      </c>
      <c r="N248" s="28">
        <f t="shared" ca="1" si="338"/>
        <v>0</v>
      </c>
      <c r="O248" s="28">
        <f t="shared" ca="1" si="338"/>
        <v>0</v>
      </c>
      <c r="P248" s="28">
        <f t="shared" ca="1" si="338"/>
        <v>0</v>
      </c>
      <c r="Q248" s="28">
        <f t="shared" ca="1" si="338"/>
        <v>0</v>
      </c>
      <c r="R248" s="28">
        <f t="shared" ca="1" si="338"/>
        <v>0</v>
      </c>
      <c r="S248" s="28">
        <f t="shared" ca="1" si="338"/>
        <v>0</v>
      </c>
      <c r="T248" s="28">
        <f t="shared" ca="1" si="338"/>
        <v>0</v>
      </c>
      <c r="U248" s="28">
        <f t="shared" ca="1" si="338"/>
        <v>0</v>
      </c>
      <c r="V248" s="28">
        <f t="shared" ca="1" si="338"/>
        <v>0</v>
      </c>
      <c r="W248" s="28">
        <f t="shared" ca="1" si="338"/>
        <v>0</v>
      </c>
      <c r="X248" s="28">
        <f t="shared" ca="1" si="338"/>
        <v>0</v>
      </c>
      <c r="Y248" s="28">
        <f t="shared" ca="1" si="338"/>
        <v>0</v>
      </c>
      <c r="Z248" s="28">
        <f t="shared" ca="1" si="338"/>
        <v>0</v>
      </c>
      <c r="AA248" s="28">
        <f t="shared" ca="1" si="331"/>
        <v>0</v>
      </c>
      <c r="AB248" s="28">
        <f t="shared" ca="1" si="331"/>
        <v>0</v>
      </c>
      <c r="AC248" s="28">
        <f t="shared" ca="1" si="331"/>
        <v>0</v>
      </c>
      <c r="AD248" s="28">
        <f t="shared" ca="1" si="331"/>
        <v>0</v>
      </c>
      <c r="AE248" s="28">
        <f t="shared" ca="1" si="331"/>
        <v>0</v>
      </c>
      <c r="AF248" s="28">
        <f t="shared" ca="1" si="331"/>
        <v>0</v>
      </c>
      <c r="AG248" s="28">
        <f t="shared" ca="1" si="331"/>
        <v>0</v>
      </c>
      <c r="AH248" s="28">
        <f t="shared" ca="1" si="331"/>
        <v>0</v>
      </c>
      <c r="AI248" s="28">
        <f t="shared" ca="1" si="331"/>
        <v>0</v>
      </c>
      <c r="AJ248" s="28">
        <f t="shared" ca="1" si="331"/>
        <v>0</v>
      </c>
      <c r="AK248" s="28">
        <f t="shared" ca="1" si="331"/>
        <v>0</v>
      </c>
      <c r="AL248" s="28">
        <f t="shared" ca="1" si="331"/>
        <v>0</v>
      </c>
      <c r="AM248" s="28">
        <f t="shared" ca="1" si="331"/>
        <v>0</v>
      </c>
      <c r="AN248" s="28">
        <f t="shared" ca="1" si="331"/>
        <v>0</v>
      </c>
      <c r="AO248" s="28">
        <f t="shared" ca="1" si="331"/>
        <v>0</v>
      </c>
      <c r="AP248" s="28">
        <f t="shared" ca="1" si="332"/>
        <v>0</v>
      </c>
      <c r="AQ248" s="28">
        <f t="shared" ca="1" si="332"/>
        <v>0</v>
      </c>
      <c r="AR248" s="28">
        <f t="shared" ca="1" si="332"/>
        <v>0</v>
      </c>
      <c r="AS248" s="28">
        <f t="shared" ca="1" si="332"/>
        <v>0</v>
      </c>
      <c r="AT248" s="28">
        <f t="shared" ca="1" si="332"/>
        <v>0</v>
      </c>
      <c r="AU248" s="28">
        <f t="shared" ca="1" si="332"/>
        <v>0</v>
      </c>
      <c r="AV248" s="28">
        <f t="shared" ca="1" si="332"/>
        <v>0</v>
      </c>
      <c r="AW248" s="28">
        <f t="shared" ca="1" si="332"/>
        <v>0</v>
      </c>
      <c r="AX248" s="28">
        <f t="shared" ca="1" si="332"/>
        <v>0</v>
      </c>
      <c r="AY248" s="28">
        <f t="shared" ca="1" si="332"/>
        <v>0</v>
      </c>
      <c r="AZ248" s="28">
        <f t="shared" ca="1" si="332"/>
        <v>0</v>
      </c>
      <c r="BA248" s="28">
        <f t="shared" ca="1" si="332"/>
        <v>0</v>
      </c>
      <c r="BB248" s="28">
        <f t="shared" ca="1" si="332"/>
        <v>0</v>
      </c>
      <c r="BC248" s="28">
        <f t="shared" ca="1" si="332"/>
        <v>0</v>
      </c>
      <c r="BD248" s="28">
        <f t="shared" ca="1" si="332"/>
        <v>0</v>
      </c>
      <c r="BE248" s="28">
        <f t="shared" ca="1" si="332"/>
        <v>0</v>
      </c>
      <c r="BF248" s="28">
        <f t="shared" ca="1" si="329"/>
        <v>0</v>
      </c>
      <c r="BG248" s="28">
        <f t="shared" ca="1" si="329"/>
        <v>0</v>
      </c>
      <c r="BH248" s="28">
        <f t="shared" ca="1" si="329"/>
        <v>0</v>
      </c>
      <c r="BI248" s="28">
        <f t="shared" ca="1" si="329"/>
        <v>0</v>
      </c>
      <c r="BJ248" s="28">
        <f t="shared" ca="1" si="329"/>
        <v>0</v>
      </c>
      <c r="BK248" s="28">
        <f t="shared" ca="1" si="329"/>
        <v>0</v>
      </c>
      <c r="BL248" s="28">
        <f t="shared" ca="1" si="329"/>
        <v>0</v>
      </c>
      <c r="BM248" s="28">
        <f t="shared" ca="1" si="329"/>
        <v>0</v>
      </c>
      <c r="BN248" s="28">
        <f t="shared" ca="1" si="329"/>
        <v>0</v>
      </c>
      <c r="BO248" s="28">
        <f t="shared" ca="1" si="329"/>
        <v>0</v>
      </c>
      <c r="BP248" s="28">
        <f t="shared" ca="1" si="329"/>
        <v>0</v>
      </c>
      <c r="BQ248" s="28">
        <f t="shared" ca="1" si="329"/>
        <v>0</v>
      </c>
      <c r="BR248" s="28">
        <f t="shared" ca="1" si="329"/>
        <v>0</v>
      </c>
      <c r="BS248" s="28">
        <f t="shared" ca="1" si="329"/>
        <v>0</v>
      </c>
      <c r="BT248" s="28">
        <f t="shared" ca="1" si="329"/>
        <v>0</v>
      </c>
      <c r="BU248" s="28">
        <f t="shared" ca="1" si="339"/>
        <v>0</v>
      </c>
      <c r="BV248" s="28">
        <f t="shared" ca="1" si="339"/>
        <v>0</v>
      </c>
      <c r="BW248" s="28">
        <f t="shared" ca="1" si="339"/>
        <v>0</v>
      </c>
      <c r="BX248" s="28">
        <f t="shared" ca="1" si="339"/>
        <v>0</v>
      </c>
      <c r="BY248" s="28">
        <f t="shared" ca="1" si="339"/>
        <v>0</v>
      </c>
      <c r="BZ248" s="28">
        <f t="shared" ca="1" si="339"/>
        <v>0</v>
      </c>
      <c r="CA248" s="28">
        <f t="shared" ca="1" si="339"/>
        <v>0</v>
      </c>
      <c r="CB248" s="28">
        <f t="shared" ca="1" si="339"/>
        <v>0</v>
      </c>
      <c r="CC248" s="28">
        <f t="shared" ca="1" si="339"/>
        <v>0</v>
      </c>
      <c r="CD248" s="28">
        <f t="shared" ca="1" si="339"/>
        <v>0</v>
      </c>
      <c r="CE248" s="28">
        <f t="shared" ca="1" si="339"/>
        <v>0</v>
      </c>
      <c r="CF248" s="28">
        <f t="shared" ca="1" si="339"/>
        <v>0</v>
      </c>
      <c r="CG248" s="28">
        <f t="shared" ca="1" si="339"/>
        <v>0</v>
      </c>
      <c r="CH248" s="28">
        <f t="shared" ca="1" si="339"/>
        <v>0</v>
      </c>
      <c r="CI248" s="28">
        <f t="shared" ca="1" si="339"/>
        <v>0</v>
      </c>
      <c r="CJ248" s="28">
        <f t="shared" ca="1" si="339"/>
        <v>0</v>
      </c>
      <c r="CK248" s="28">
        <f t="shared" ca="1" si="333"/>
        <v>0</v>
      </c>
      <c r="CL248" s="28">
        <f t="shared" ca="1" si="333"/>
        <v>0</v>
      </c>
      <c r="CM248" s="28">
        <f t="shared" ca="1" si="333"/>
        <v>0</v>
      </c>
      <c r="CN248" s="28">
        <f t="shared" ca="1" si="333"/>
        <v>0</v>
      </c>
      <c r="CO248" s="28">
        <f t="shared" ca="1" si="333"/>
        <v>0</v>
      </c>
      <c r="CP248" s="28">
        <f t="shared" ca="1" si="333"/>
        <v>0</v>
      </c>
      <c r="CQ248" s="28">
        <f t="shared" ca="1" si="333"/>
        <v>0</v>
      </c>
      <c r="CR248" s="28">
        <f t="shared" ca="1" si="333"/>
        <v>0</v>
      </c>
      <c r="CS248" s="28">
        <f t="shared" ca="1" si="333"/>
        <v>0</v>
      </c>
      <c r="CT248" s="28">
        <f t="shared" ca="1" si="333"/>
        <v>0</v>
      </c>
      <c r="CU248" s="28">
        <f t="shared" ca="1" si="333"/>
        <v>0</v>
      </c>
      <c r="CV248" s="28">
        <f t="shared" ca="1" si="333"/>
        <v>0</v>
      </c>
      <c r="CW248" s="28">
        <f t="shared" ca="1" si="333"/>
        <v>0</v>
      </c>
      <c r="CX248" s="28">
        <f t="shared" ca="1" si="333"/>
        <v>0</v>
      </c>
      <c r="CY248" s="28">
        <f t="shared" ca="1" si="333"/>
        <v>0</v>
      </c>
      <c r="CZ248" s="28">
        <f t="shared" ca="1" si="340"/>
        <v>0</v>
      </c>
      <c r="DA248" s="28">
        <f t="shared" ca="1" si="340"/>
        <v>0</v>
      </c>
      <c r="DB248" s="28">
        <f t="shared" ca="1" si="340"/>
        <v>0</v>
      </c>
      <c r="DC248" s="28">
        <f t="shared" ca="1" si="340"/>
        <v>0</v>
      </c>
      <c r="DD248" s="28">
        <f t="shared" ca="1" si="340"/>
        <v>0</v>
      </c>
      <c r="DE248" s="28">
        <f t="shared" ca="1" si="340"/>
        <v>0</v>
      </c>
      <c r="DF248" s="28">
        <f t="shared" ca="1" si="340"/>
        <v>0</v>
      </c>
      <c r="DG248" s="28">
        <f t="shared" ca="1" si="340"/>
        <v>0</v>
      </c>
      <c r="DH248" s="28">
        <f t="shared" ca="1" si="340"/>
        <v>0</v>
      </c>
      <c r="DI248" s="28">
        <f t="shared" ca="1" si="340"/>
        <v>0</v>
      </c>
      <c r="DJ248" s="28">
        <f t="shared" ca="1" si="340"/>
        <v>0</v>
      </c>
      <c r="DK248" s="28">
        <f t="shared" ca="1" si="340"/>
        <v>0</v>
      </c>
      <c r="DL248" s="28">
        <f t="shared" ca="1" si="340"/>
        <v>0</v>
      </c>
      <c r="DM248" s="28">
        <f t="shared" ca="1" si="340"/>
        <v>0</v>
      </c>
      <c r="DN248" s="28">
        <f t="shared" ca="1" si="340"/>
        <v>0</v>
      </c>
      <c r="DO248" s="28">
        <f t="shared" ca="1" si="340"/>
        <v>0</v>
      </c>
      <c r="DP248" s="28">
        <f t="shared" ca="1" si="334"/>
        <v>0</v>
      </c>
      <c r="DQ248" s="28">
        <f t="shared" ca="1" si="334"/>
        <v>0</v>
      </c>
      <c r="DR248" s="28">
        <f t="shared" ca="1" si="334"/>
        <v>0</v>
      </c>
      <c r="DS248" s="28">
        <f t="shared" ca="1" si="334"/>
        <v>0</v>
      </c>
      <c r="DT248" s="28">
        <f t="shared" ca="1" si="334"/>
        <v>0</v>
      </c>
      <c r="DU248" s="28">
        <f t="shared" ca="1" si="334"/>
        <v>0</v>
      </c>
      <c r="DV248" s="28">
        <f t="shared" ca="1" si="334"/>
        <v>0</v>
      </c>
      <c r="DW248" s="28">
        <f t="shared" ca="1" si="334"/>
        <v>0</v>
      </c>
      <c r="DX248" s="28">
        <f t="shared" ca="1" si="334"/>
        <v>0</v>
      </c>
      <c r="DY248" s="28">
        <f t="shared" ca="1" si="334"/>
        <v>0</v>
      </c>
      <c r="DZ248" s="28">
        <f t="shared" ca="1" si="334"/>
        <v>0</v>
      </c>
      <c r="EA248" s="28">
        <f t="shared" ca="1" si="334"/>
        <v>0</v>
      </c>
      <c r="EB248" s="28">
        <f t="shared" ca="1" si="334"/>
        <v>0</v>
      </c>
      <c r="EC248" s="28">
        <f t="shared" ca="1" si="334"/>
        <v>0</v>
      </c>
      <c r="ED248" s="28">
        <f t="shared" ca="1" si="334"/>
        <v>0</v>
      </c>
      <c r="EE248" s="28">
        <f t="shared" ca="1" si="341"/>
        <v>0</v>
      </c>
      <c r="EF248" s="28">
        <f t="shared" ca="1" si="341"/>
        <v>0</v>
      </c>
      <c r="EG248" s="28">
        <f t="shared" ca="1" si="341"/>
        <v>0</v>
      </c>
      <c r="EH248" s="28">
        <f t="shared" ca="1" si="341"/>
        <v>0</v>
      </c>
      <c r="EI248" s="28">
        <f t="shared" ca="1" si="341"/>
        <v>0</v>
      </c>
      <c r="EJ248" s="28">
        <f t="shared" ca="1" si="341"/>
        <v>0</v>
      </c>
      <c r="EK248" s="28">
        <f t="shared" ca="1" si="341"/>
        <v>0</v>
      </c>
      <c r="EL248" s="28">
        <f t="shared" ca="1" si="341"/>
        <v>0</v>
      </c>
      <c r="EM248" s="28">
        <f t="shared" ca="1" si="341"/>
        <v>0</v>
      </c>
      <c r="EN248" s="28">
        <f t="shared" ca="1" si="341"/>
        <v>0</v>
      </c>
      <c r="EO248" s="28">
        <f t="shared" ca="1" si="341"/>
        <v>0</v>
      </c>
      <c r="EP248" s="28">
        <f t="shared" ca="1" si="341"/>
        <v>0</v>
      </c>
      <c r="EQ248" s="28">
        <f t="shared" ca="1" si="341"/>
        <v>0</v>
      </c>
      <c r="ER248" s="28">
        <f t="shared" ca="1" si="341"/>
        <v>0</v>
      </c>
      <c r="ES248" s="28">
        <f t="shared" ca="1" si="341"/>
        <v>0</v>
      </c>
      <c r="ET248" s="28">
        <f t="shared" ca="1" si="341"/>
        <v>0</v>
      </c>
      <c r="EU248" s="28">
        <f t="shared" ca="1" si="335"/>
        <v>0</v>
      </c>
      <c r="EV248" s="28">
        <f t="shared" ca="1" si="335"/>
        <v>0</v>
      </c>
      <c r="EW248" s="28">
        <f t="shared" ca="1" si="335"/>
        <v>0</v>
      </c>
      <c r="EX248" s="28">
        <f t="shared" ca="1" si="335"/>
        <v>0</v>
      </c>
      <c r="EY248" s="28">
        <f t="shared" ca="1" si="335"/>
        <v>0</v>
      </c>
      <c r="EZ248" s="28">
        <f t="shared" ca="1" si="335"/>
        <v>0</v>
      </c>
      <c r="FA248" s="28">
        <f t="shared" ca="1" si="335"/>
        <v>0</v>
      </c>
      <c r="FB248" s="28">
        <f t="shared" ca="1" si="335"/>
        <v>0</v>
      </c>
      <c r="FC248" s="28">
        <f t="shared" ca="1" si="335"/>
        <v>0</v>
      </c>
      <c r="FD248" s="28">
        <f t="shared" ca="1" si="335"/>
        <v>0</v>
      </c>
      <c r="FE248" s="28">
        <f t="shared" ca="1" si="335"/>
        <v>0</v>
      </c>
      <c r="FF248" s="28">
        <f t="shared" ca="1" si="335"/>
        <v>0</v>
      </c>
      <c r="FG248" s="28">
        <f t="shared" ca="1" si="335"/>
        <v>0</v>
      </c>
      <c r="FH248" s="28">
        <f t="shared" ca="1" si="335"/>
        <v>0</v>
      </c>
      <c r="FI248" s="28">
        <f t="shared" ca="1" si="335"/>
        <v>0</v>
      </c>
      <c r="FJ248" s="28">
        <f t="shared" ca="1" si="336"/>
        <v>0</v>
      </c>
      <c r="FK248" s="28">
        <f t="shared" ca="1" si="336"/>
        <v>0</v>
      </c>
      <c r="FL248" s="28">
        <f t="shared" ca="1" si="336"/>
        <v>0</v>
      </c>
      <c r="FM248" s="28">
        <f t="shared" ca="1" si="336"/>
        <v>0</v>
      </c>
      <c r="FN248" s="28">
        <f t="shared" ca="1" si="336"/>
        <v>0</v>
      </c>
      <c r="FO248" s="28">
        <f t="shared" ca="1" si="336"/>
        <v>0</v>
      </c>
      <c r="FP248" s="28">
        <f t="shared" ca="1" si="336"/>
        <v>0</v>
      </c>
      <c r="FQ248" s="28">
        <f t="shared" ca="1" si="336"/>
        <v>0</v>
      </c>
      <c r="FR248" s="28">
        <f t="shared" ca="1" si="336"/>
        <v>0</v>
      </c>
      <c r="FS248" s="28">
        <f t="shared" ca="1" si="336"/>
        <v>0</v>
      </c>
      <c r="FT248" s="28">
        <f t="shared" ca="1" si="336"/>
        <v>0</v>
      </c>
      <c r="FU248" s="28">
        <f t="shared" ca="1" si="336"/>
        <v>0</v>
      </c>
      <c r="FV248" s="28">
        <f t="shared" ca="1" si="336"/>
        <v>0</v>
      </c>
      <c r="FW248" s="28">
        <f t="shared" ca="1" si="336"/>
        <v>0</v>
      </c>
      <c r="FX248" s="28">
        <f t="shared" ca="1" si="336"/>
        <v>0</v>
      </c>
      <c r="FY248" s="28">
        <f t="shared" ca="1" si="336"/>
        <v>0</v>
      </c>
      <c r="FZ248" s="28">
        <f t="shared" ca="1" si="330"/>
        <v>0</v>
      </c>
      <c r="GA248" s="28">
        <f t="shared" ca="1" si="330"/>
        <v>0</v>
      </c>
      <c r="GB248" s="28">
        <f t="shared" ca="1" si="330"/>
        <v>0</v>
      </c>
      <c r="GC248" s="28">
        <f t="shared" ca="1" si="330"/>
        <v>0</v>
      </c>
      <c r="GD248" s="28">
        <f t="shared" ca="1" si="330"/>
        <v>0</v>
      </c>
      <c r="GE248" s="28">
        <f t="shared" ca="1" si="330"/>
        <v>0</v>
      </c>
      <c r="GF248" s="28">
        <f t="shared" ca="1" si="330"/>
        <v>0</v>
      </c>
      <c r="GG248" s="28">
        <f t="shared" ca="1" si="330"/>
        <v>0</v>
      </c>
      <c r="GH248" s="28">
        <f t="shared" ca="1" si="330"/>
        <v>0</v>
      </c>
      <c r="GI248" s="28">
        <f t="shared" ca="1" si="330"/>
        <v>0</v>
      </c>
      <c r="GJ248" s="28">
        <f t="shared" ca="1" si="330"/>
        <v>0</v>
      </c>
      <c r="GK248" s="28">
        <f t="shared" ca="1" si="330"/>
        <v>0</v>
      </c>
      <c r="GL248" s="28">
        <f t="shared" ca="1" si="330"/>
        <v>0</v>
      </c>
      <c r="GM248" s="28">
        <f t="shared" ca="1" si="330"/>
        <v>0</v>
      </c>
      <c r="GN248" s="28">
        <f t="shared" ca="1" si="330"/>
        <v>0</v>
      </c>
      <c r="GO248" s="28">
        <f t="shared" ca="1" si="330"/>
        <v>0</v>
      </c>
      <c r="GP248" s="28">
        <f t="shared" ca="1" si="328"/>
        <v>0</v>
      </c>
      <c r="GQ248" s="28">
        <f t="shared" ca="1" si="328"/>
        <v>0</v>
      </c>
      <c r="GR248" s="28">
        <f t="shared" ca="1" si="328"/>
        <v>0</v>
      </c>
      <c r="GS248" s="28">
        <f t="shared" ca="1" si="328"/>
        <v>0</v>
      </c>
      <c r="GT248" s="28">
        <f t="shared" ca="1" si="328"/>
        <v>0</v>
      </c>
      <c r="GU248" s="28">
        <f t="shared" ca="1" si="328"/>
        <v>0</v>
      </c>
      <c r="GV248" s="28">
        <f t="shared" ca="1" si="328"/>
        <v>0</v>
      </c>
      <c r="GW248" s="28">
        <f t="shared" ca="1" si="328"/>
        <v>0</v>
      </c>
      <c r="GX248" s="28">
        <f t="shared" ca="1" si="328"/>
        <v>0</v>
      </c>
      <c r="GY248" s="28">
        <f t="shared" ca="1" si="328"/>
        <v>0</v>
      </c>
      <c r="GZ248" s="28">
        <f t="shared" ca="1" si="328"/>
        <v>0</v>
      </c>
      <c r="HA248" s="28">
        <f t="shared" ca="1" si="328"/>
        <v>0</v>
      </c>
      <c r="HB248" s="28">
        <f t="shared" ca="1" si="328"/>
        <v>0</v>
      </c>
      <c r="HC248" s="28">
        <f t="shared" ca="1" si="328"/>
        <v>0</v>
      </c>
      <c r="HD248" s="28">
        <f t="shared" ca="1" si="328"/>
        <v>0</v>
      </c>
      <c r="HE248" s="28">
        <f t="shared" ca="1" si="342"/>
        <v>0</v>
      </c>
      <c r="HF248" s="28">
        <f t="shared" ca="1" si="342"/>
        <v>0</v>
      </c>
      <c r="HG248" s="28">
        <f t="shared" ca="1" si="342"/>
        <v>0</v>
      </c>
      <c r="HH248" s="28">
        <f t="shared" ca="1" si="342"/>
        <v>0</v>
      </c>
      <c r="HI248" s="28">
        <f t="shared" ca="1" si="342"/>
        <v>0</v>
      </c>
      <c r="HJ248" s="28">
        <f t="shared" ca="1" si="342"/>
        <v>0</v>
      </c>
      <c r="HK248" s="28">
        <f t="shared" ca="1" si="342"/>
        <v>0</v>
      </c>
      <c r="HL248" s="28">
        <f t="shared" ca="1" si="342"/>
        <v>0</v>
      </c>
      <c r="HM248" s="28">
        <f t="shared" ca="1" si="342"/>
        <v>0</v>
      </c>
      <c r="HN248" s="28">
        <f t="shared" ca="1" si="342"/>
        <v>0</v>
      </c>
      <c r="HO248" s="28">
        <f t="shared" ca="1" si="342"/>
        <v>0</v>
      </c>
      <c r="HP248" s="28">
        <f t="shared" ca="1" si="342"/>
        <v>0</v>
      </c>
      <c r="HQ248" s="28">
        <f t="shared" ca="1" si="342"/>
        <v>0</v>
      </c>
      <c r="HR248" s="28">
        <f t="shared" ca="1" si="342"/>
        <v>0</v>
      </c>
      <c r="HS248" s="28">
        <f t="shared" ca="1" si="342"/>
        <v>0</v>
      </c>
      <c r="HT248" s="28">
        <f t="shared" ca="1" si="342"/>
        <v>0</v>
      </c>
      <c r="HU248" s="28">
        <f t="shared" ca="1" si="337"/>
        <v>0</v>
      </c>
      <c r="HV248" s="28">
        <f t="shared" ca="1" si="337"/>
        <v>0</v>
      </c>
      <c r="HW248" s="28">
        <f t="shared" ca="1" si="337"/>
        <v>0</v>
      </c>
      <c r="HX248" s="28">
        <f t="shared" ca="1" si="337"/>
        <v>0</v>
      </c>
      <c r="HY248" s="28">
        <f t="shared" ca="1" si="337"/>
        <v>0</v>
      </c>
      <c r="HZ248" s="28">
        <f t="shared" ca="1" si="337"/>
        <v>0</v>
      </c>
      <c r="IA248" s="28">
        <f t="shared" ca="1" si="337"/>
        <v>0</v>
      </c>
      <c r="IB248" s="28">
        <f t="shared" ca="1" si="337"/>
        <v>0</v>
      </c>
      <c r="IC248" s="28">
        <f t="shared" ca="1" si="337"/>
        <v>0</v>
      </c>
      <c r="ID248" s="28">
        <f t="shared" ca="1" si="337"/>
        <v>0</v>
      </c>
      <c r="IE248" s="28">
        <f t="shared" ca="1" si="343"/>
        <v>0</v>
      </c>
      <c r="IF248" s="28">
        <f t="shared" ca="1" si="343"/>
        <v>0</v>
      </c>
      <c r="IG248" s="28">
        <f t="shared" ca="1" si="343"/>
        <v>0</v>
      </c>
      <c r="IH248" s="28">
        <f t="shared" ca="1" si="343"/>
        <v>0</v>
      </c>
      <c r="II248" s="28">
        <f t="shared" ca="1" si="343"/>
        <v>0</v>
      </c>
      <c r="IJ248" s="28">
        <f t="shared" ca="1" si="343"/>
        <v>0</v>
      </c>
      <c r="IK248" s="28">
        <f t="shared" ca="1" si="343"/>
        <v>0</v>
      </c>
      <c r="IL248" s="28">
        <f t="shared" ca="1" si="343"/>
        <v>0</v>
      </c>
      <c r="IM248" s="28">
        <f t="shared" ca="1" si="343"/>
        <v>0</v>
      </c>
      <c r="IN248" s="28">
        <f t="shared" ca="1" si="343"/>
        <v>0</v>
      </c>
      <c r="IO248" s="28">
        <f t="shared" ca="1" si="343"/>
        <v>0</v>
      </c>
      <c r="IP248" s="28">
        <f t="shared" ca="1" si="343"/>
        <v>0</v>
      </c>
      <c r="IQ248" s="28">
        <f t="shared" ca="1" si="344"/>
        <v>0</v>
      </c>
      <c r="IR248" s="28">
        <f t="shared" ca="1" si="344"/>
        <v>0</v>
      </c>
      <c r="IS248" s="28">
        <f t="shared" ca="1" si="344"/>
        <v>0</v>
      </c>
      <c r="IT248" s="28">
        <f t="shared" ca="1" si="344"/>
        <v>0</v>
      </c>
      <c r="IU248" s="28">
        <f t="shared" ca="1" si="344"/>
        <v>0</v>
      </c>
      <c r="IV248" s="28">
        <f t="shared" ca="1" si="344"/>
        <v>0</v>
      </c>
      <c r="IW248" s="28">
        <f t="shared" ca="1" si="344"/>
        <v>0</v>
      </c>
      <c r="IX248" s="28">
        <f t="shared" ca="1" si="344"/>
        <v>0</v>
      </c>
      <c r="IY248" s="28">
        <f t="shared" ca="1" si="344"/>
        <v>0</v>
      </c>
      <c r="IZ248" s="28">
        <f t="shared" ca="1" si="344"/>
        <v>0</v>
      </c>
      <c r="JA248" s="28"/>
      <c r="JB248" s="28"/>
      <c r="JC248" s="28"/>
      <c r="JD248" s="28"/>
      <c r="JE248" s="28"/>
      <c r="JF248" s="28"/>
      <c r="JG248" s="28"/>
      <c r="JH248" s="28"/>
      <c r="JI248" s="28"/>
      <c r="JJ248" s="28"/>
      <c r="JK248" s="28"/>
      <c r="JL248" s="28"/>
      <c r="JM248" s="28"/>
      <c r="JN248" s="28"/>
      <c r="JO248" s="28"/>
      <c r="JP248" s="28"/>
      <c r="JQ248" s="28"/>
      <c r="JR248" s="28"/>
    </row>
    <row r="249" spans="1:278" x14ac:dyDescent="0.2">
      <c r="A249" s="27">
        <f t="shared" si="291"/>
        <v>240</v>
      </c>
      <c r="B249" s="28">
        <f t="shared" ca="1" si="286"/>
        <v>0</v>
      </c>
      <c r="C249" s="28">
        <f t="shared" ca="1" si="287"/>
        <v>0</v>
      </c>
      <c r="D249" s="28">
        <f t="shared" ca="1" si="288"/>
        <v>0</v>
      </c>
      <c r="E249" s="34">
        <f t="shared" ca="1" si="289"/>
        <v>0</v>
      </c>
      <c r="F249" s="30">
        <f t="shared" ca="1" si="290"/>
        <v>0</v>
      </c>
      <c r="G249" s="28"/>
      <c r="H249" s="34">
        <f t="shared" ca="1" si="292"/>
        <v>0</v>
      </c>
      <c r="I249" s="27">
        <f t="shared" si="277"/>
        <v>494</v>
      </c>
      <c r="J249" s="30">
        <f t="shared" ca="1" si="295"/>
        <v>0</v>
      </c>
      <c r="K249" s="28">
        <f t="shared" ca="1" si="338"/>
        <v>0</v>
      </c>
      <c r="L249" s="28">
        <f t="shared" ca="1" si="338"/>
        <v>0</v>
      </c>
      <c r="M249" s="28">
        <f t="shared" ca="1" si="338"/>
        <v>0</v>
      </c>
      <c r="N249" s="28">
        <f t="shared" ca="1" si="338"/>
        <v>0</v>
      </c>
      <c r="O249" s="28">
        <f t="shared" ca="1" si="338"/>
        <v>0</v>
      </c>
      <c r="P249" s="28">
        <f t="shared" ca="1" si="338"/>
        <v>0</v>
      </c>
      <c r="Q249" s="28">
        <f t="shared" ca="1" si="338"/>
        <v>0</v>
      </c>
      <c r="R249" s="28">
        <f t="shared" ca="1" si="338"/>
        <v>0</v>
      </c>
      <c r="S249" s="28">
        <f t="shared" ca="1" si="338"/>
        <v>0</v>
      </c>
      <c r="T249" s="28">
        <f t="shared" ca="1" si="338"/>
        <v>0</v>
      </c>
      <c r="U249" s="28">
        <f t="shared" ca="1" si="338"/>
        <v>0</v>
      </c>
      <c r="V249" s="28">
        <f t="shared" ca="1" si="338"/>
        <v>0</v>
      </c>
      <c r="W249" s="28">
        <f t="shared" ca="1" si="338"/>
        <v>0</v>
      </c>
      <c r="X249" s="28">
        <f t="shared" ca="1" si="338"/>
        <v>0</v>
      </c>
      <c r="Y249" s="28">
        <f t="shared" ca="1" si="338"/>
        <v>0</v>
      </c>
      <c r="Z249" s="28">
        <f t="shared" ca="1" si="338"/>
        <v>0</v>
      </c>
      <c r="AA249" s="28">
        <f t="shared" ca="1" si="331"/>
        <v>0</v>
      </c>
      <c r="AB249" s="28">
        <f t="shared" ca="1" si="331"/>
        <v>0</v>
      </c>
      <c r="AC249" s="28">
        <f t="shared" ca="1" si="331"/>
        <v>0</v>
      </c>
      <c r="AD249" s="28">
        <f t="shared" ca="1" si="331"/>
        <v>0</v>
      </c>
      <c r="AE249" s="28">
        <f t="shared" ca="1" si="331"/>
        <v>0</v>
      </c>
      <c r="AF249" s="28">
        <f t="shared" ca="1" si="331"/>
        <v>0</v>
      </c>
      <c r="AG249" s="28">
        <f t="shared" ca="1" si="331"/>
        <v>0</v>
      </c>
      <c r="AH249" s="28">
        <f t="shared" ca="1" si="331"/>
        <v>0</v>
      </c>
      <c r="AI249" s="28">
        <f t="shared" ca="1" si="331"/>
        <v>0</v>
      </c>
      <c r="AJ249" s="28">
        <f t="shared" ca="1" si="331"/>
        <v>0</v>
      </c>
      <c r="AK249" s="28">
        <f t="shared" ca="1" si="331"/>
        <v>0</v>
      </c>
      <c r="AL249" s="28">
        <f t="shared" ca="1" si="331"/>
        <v>0</v>
      </c>
      <c r="AM249" s="28">
        <f t="shared" ca="1" si="331"/>
        <v>0</v>
      </c>
      <c r="AN249" s="28">
        <f t="shared" ca="1" si="331"/>
        <v>0</v>
      </c>
      <c r="AO249" s="28">
        <f t="shared" ca="1" si="331"/>
        <v>0</v>
      </c>
      <c r="AP249" s="28">
        <f t="shared" ca="1" si="332"/>
        <v>0</v>
      </c>
      <c r="AQ249" s="28">
        <f t="shared" ca="1" si="332"/>
        <v>0</v>
      </c>
      <c r="AR249" s="28">
        <f t="shared" ca="1" si="332"/>
        <v>0</v>
      </c>
      <c r="AS249" s="28">
        <f t="shared" ca="1" si="332"/>
        <v>0</v>
      </c>
      <c r="AT249" s="28">
        <f t="shared" ca="1" si="332"/>
        <v>0</v>
      </c>
      <c r="AU249" s="28">
        <f t="shared" ca="1" si="332"/>
        <v>0</v>
      </c>
      <c r="AV249" s="28">
        <f t="shared" ca="1" si="332"/>
        <v>0</v>
      </c>
      <c r="AW249" s="28">
        <f t="shared" ca="1" si="332"/>
        <v>0</v>
      </c>
      <c r="AX249" s="28">
        <f t="shared" ca="1" si="332"/>
        <v>0</v>
      </c>
      <c r="AY249" s="28">
        <f t="shared" ca="1" si="332"/>
        <v>0</v>
      </c>
      <c r="AZ249" s="28">
        <f t="shared" ca="1" si="332"/>
        <v>0</v>
      </c>
      <c r="BA249" s="28">
        <f t="shared" ca="1" si="332"/>
        <v>0</v>
      </c>
      <c r="BB249" s="28">
        <f t="shared" ca="1" si="332"/>
        <v>0</v>
      </c>
      <c r="BC249" s="28">
        <f t="shared" ca="1" si="332"/>
        <v>0</v>
      </c>
      <c r="BD249" s="28">
        <f t="shared" ca="1" si="332"/>
        <v>0</v>
      </c>
      <c r="BE249" s="28">
        <f t="shared" ca="1" si="332"/>
        <v>0</v>
      </c>
      <c r="BF249" s="28">
        <f t="shared" ca="1" si="329"/>
        <v>0</v>
      </c>
      <c r="BG249" s="28">
        <f t="shared" ca="1" si="329"/>
        <v>0</v>
      </c>
      <c r="BH249" s="28">
        <f t="shared" ca="1" si="329"/>
        <v>0</v>
      </c>
      <c r="BI249" s="28">
        <f t="shared" ca="1" si="329"/>
        <v>0</v>
      </c>
      <c r="BJ249" s="28">
        <f t="shared" ca="1" si="329"/>
        <v>0</v>
      </c>
      <c r="BK249" s="28">
        <f t="shared" ca="1" si="329"/>
        <v>0</v>
      </c>
      <c r="BL249" s="28">
        <f t="shared" ca="1" si="329"/>
        <v>0</v>
      </c>
      <c r="BM249" s="28">
        <f t="shared" ca="1" si="329"/>
        <v>0</v>
      </c>
      <c r="BN249" s="28">
        <f t="shared" ca="1" si="329"/>
        <v>0</v>
      </c>
      <c r="BO249" s="28">
        <f t="shared" ca="1" si="329"/>
        <v>0</v>
      </c>
      <c r="BP249" s="28">
        <f t="shared" ca="1" si="329"/>
        <v>0</v>
      </c>
      <c r="BQ249" s="28">
        <f t="shared" ca="1" si="329"/>
        <v>0</v>
      </c>
      <c r="BR249" s="28">
        <f t="shared" ca="1" si="329"/>
        <v>0</v>
      </c>
      <c r="BS249" s="28">
        <f t="shared" ca="1" si="329"/>
        <v>0</v>
      </c>
      <c r="BT249" s="28">
        <f t="shared" ca="1" si="329"/>
        <v>0</v>
      </c>
      <c r="BU249" s="28">
        <f t="shared" ca="1" si="339"/>
        <v>0</v>
      </c>
      <c r="BV249" s="28">
        <f t="shared" ca="1" si="339"/>
        <v>0</v>
      </c>
      <c r="BW249" s="28">
        <f t="shared" ca="1" si="339"/>
        <v>0</v>
      </c>
      <c r="BX249" s="28">
        <f t="shared" ca="1" si="339"/>
        <v>0</v>
      </c>
      <c r="BY249" s="28">
        <f t="shared" ca="1" si="339"/>
        <v>0</v>
      </c>
      <c r="BZ249" s="28">
        <f t="shared" ca="1" si="339"/>
        <v>0</v>
      </c>
      <c r="CA249" s="28">
        <f t="shared" ca="1" si="339"/>
        <v>0</v>
      </c>
      <c r="CB249" s="28">
        <f t="shared" ca="1" si="339"/>
        <v>0</v>
      </c>
      <c r="CC249" s="28">
        <f t="shared" ca="1" si="339"/>
        <v>0</v>
      </c>
      <c r="CD249" s="28">
        <f t="shared" ca="1" si="339"/>
        <v>0</v>
      </c>
      <c r="CE249" s="28">
        <f t="shared" ca="1" si="339"/>
        <v>0</v>
      </c>
      <c r="CF249" s="28">
        <f t="shared" ca="1" si="339"/>
        <v>0</v>
      </c>
      <c r="CG249" s="28">
        <f t="shared" ca="1" si="339"/>
        <v>0</v>
      </c>
      <c r="CH249" s="28">
        <f t="shared" ca="1" si="339"/>
        <v>0</v>
      </c>
      <c r="CI249" s="28">
        <f t="shared" ca="1" si="339"/>
        <v>0</v>
      </c>
      <c r="CJ249" s="28">
        <f t="shared" ca="1" si="339"/>
        <v>0</v>
      </c>
      <c r="CK249" s="28">
        <f t="shared" ca="1" si="333"/>
        <v>0</v>
      </c>
      <c r="CL249" s="28">
        <f t="shared" ca="1" si="333"/>
        <v>0</v>
      </c>
      <c r="CM249" s="28">
        <f t="shared" ca="1" si="333"/>
        <v>0</v>
      </c>
      <c r="CN249" s="28">
        <f t="shared" ca="1" si="333"/>
        <v>0</v>
      </c>
      <c r="CO249" s="28">
        <f t="shared" ca="1" si="333"/>
        <v>0</v>
      </c>
      <c r="CP249" s="28">
        <f t="shared" ca="1" si="333"/>
        <v>0</v>
      </c>
      <c r="CQ249" s="28">
        <f t="shared" ca="1" si="333"/>
        <v>0</v>
      </c>
      <c r="CR249" s="28">
        <f t="shared" ca="1" si="333"/>
        <v>0</v>
      </c>
      <c r="CS249" s="28">
        <f t="shared" ca="1" si="333"/>
        <v>0</v>
      </c>
      <c r="CT249" s="28">
        <f t="shared" ca="1" si="333"/>
        <v>0</v>
      </c>
      <c r="CU249" s="28">
        <f t="shared" ca="1" si="333"/>
        <v>0</v>
      </c>
      <c r="CV249" s="28">
        <f t="shared" ca="1" si="333"/>
        <v>0</v>
      </c>
      <c r="CW249" s="28">
        <f t="shared" ca="1" si="333"/>
        <v>0</v>
      </c>
      <c r="CX249" s="28">
        <f t="shared" ca="1" si="333"/>
        <v>0</v>
      </c>
      <c r="CY249" s="28">
        <f t="shared" ca="1" si="333"/>
        <v>0</v>
      </c>
      <c r="CZ249" s="28">
        <f t="shared" ca="1" si="340"/>
        <v>0</v>
      </c>
      <c r="DA249" s="28">
        <f t="shared" ca="1" si="340"/>
        <v>0</v>
      </c>
      <c r="DB249" s="28">
        <f t="shared" ca="1" si="340"/>
        <v>0</v>
      </c>
      <c r="DC249" s="28">
        <f t="shared" ca="1" si="340"/>
        <v>0</v>
      </c>
      <c r="DD249" s="28">
        <f t="shared" ca="1" si="340"/>
        <v>0</v>
      </c>
      <c r="DE249" s="28">
        <f t="shared" ca="1" si="340"/>
        <v>0</v>
      </c>
      <c r="DF249" s="28">
        <f t="shared" ca="1" si="340"/>
        <v>0</v>
      </c>
      <c r="DG249" s="28">
        <f t="shared" ca="1" si="340"/>
        <v>0</v>
      </c>
      <c r="DH249" s="28">
        <f t="shared" ca="1" si="340"/>
        <v>0</v>
      </c>
      <c r="DI249" s="28">
        <f t="shared" ca="1" si="340"/>
        <v>0</v>
      </c>
      <c r="DJ249" s="28">
        <f t="shared" ca="1" si="340"/>
        <v>0</v>
      </c>
      <c r="DK249" s="28">
        <f t="shared" ca="1" si="340"/>
        <v>0</v>
      </c>
      <c r="DL249" s="28">
        <f t="shared" ca="1" si="340"/>
        <v>0</v>
      </c>
      <c r="DM249" s="28">
        <f t="shared" ca="1" si="340"/>
        <v>0</v>
      </c>
      <c r="DN249" s="28">
        <f t="shared" ca="1" si="340"/>
        <v>0</v>
      </c>
      <c r="DO249" s="28">
        <f t="shared" ca="1" si="340"/>
        <v>0</v>
      </c>
      <c r="DP249" s="28">
        <f t="shared" ca="1" si="334"/>
        <v>0</v>
      </c>
      <c r="DQ249" s="28">
        <f t="shared" ca="1" si="334"/>
        <v>0</v>
      </c>
      <c r="DR249" s="28">
        <f t="shared" ca="1" si="334"/>
        <v>0</v>
      </c>
      <c r="DS249" s="28">
        <f t="shared" ca="1" si="334"/>
        <v>0</v>
      </c>
      <c r="DT249" s="28">
        <f t="shared" ca="1" si="334"/>
        <v>0</v>
      </c>
      <c r="DU249" s="28">
        <f t="shared" ca="1" si="334"/>
        <v>0</v>
      </c>
      <c r="DV249" s="28">
        <f t="shared" ca="1" si="334"/>
        <v>0</v>
      </c>
      <c r="DW249" s="28">
        <f t="shared" ca="1" si="334"/>
        <v>0</v>
      </c>
      <c r="DX249" s="28">
        <f t="shared" ca="1" si="334"/>
        <v>0</v>
      </c>
      <c r="DY249" s="28">
        <f t="shared" ca="1" si="334"/>
        <v>0</v>
      </c>
      <c r="DZ249" s="28">
        <f t="shared" ca="1" si="334"/>
        <v>0</v>
      </c>
      <c r="EA249" s="28">
        <f t="shared" ca="1" si="334"/>
        <v>0</v>
      </c>
      <c r="EB249" s="28">
        <f t="shared" ca="1" si="334"/>
        <v>0</v>
      </c>
      <c r="EC249" s="28">
        <f t="shared" ca="1" si="334"/>
        <v>0</v>
      </c>
      <c r="ED249" s="28">
        <f t="shared" ca="1" si="334"/>
        <v>0</v>
      </c>
      <c r="EE249" s="28">
        <f t="shared" ca="1" si="341"/>
        <v>0</v>
      </c>
      <c r="EF249" s="28">
        <f t="shared" ca="1" si="341"/>
        <v>0</v>
      </c>
      <c r="EG249" s="28">
        <f t="shared" ca="1" si="341"/>
        <v>0</v>
      </c>
      <c r="EH249" s="28">
        <f t="shared" ca="1" si="341"/>
        <v>0</v>
      </c>
      <c r="EI249" s="28">
        <f t="shared" ca="1" si="341"/>
        <v>0</v>
      </c>
      <c r="EJ249" s="28">
        <f t="shared" ca="1" si="341"/>
        <v>0</v>
      </c>
      <c r="EK249" s="28">
        <f t="shared" ca="1" si="341"/>
        <v>0</v>
      </c>
      <c r="EL249" s="28">
        <f t="shared" ca="1" si="341"/>
        <v>0</v>
      </c>
      <c r="EM249" s="28">
        <f t="shared" ca="1" si="341"/>
        <v>0</v>
      </c>
      <c r="EN249" s="28">
        <f t="shared" ca="1" si="341"/>
        <v>0</v>
      </c>
      <c r="EO249" s="28">
        <f t="shared" ca="1" si="341"/>
        <v>0</v>
      </c>
      <c r="EP249" s="28">
        <f t="shared" ca="1" si="341"/>
        <v>0</v>
      </c>
      <c r="EQ249" s="28">
        <f t="shared" ca="1" si="341"/>
        <v>0</v>
      </c>
      <c r="ER249" s="28">
        <f t="shared" ca="1" si="341"/>
        <v>0</v>
      </c>
      <c r="ES249" s="28">
        <f t="shared" ca="1" si="341"/>
        <v>0</v>
      </c>
      <c r="ET249" s="28">
        <f t="shared" ca="1" si="341"/>
        <v>0</v>
      </c>
      <c r="EU249" s="28">
        <f t="shared" ca="1" si="335"/>
        <v>0</v>
      </c>
      <c r="EV249" s="28">
        <f t="shared" ca="1" si="335"/>
        <v>0</v>
      </c>
      <c r="EW249" s="28">
        <f t="shared" ca="1" si="335"/>
        <v>0</v>
      </c>
      <c r="EX249" s="28">
        <f t="shared" ca="1" si="335"/>
        <v>0</v>
      </c>
      <c r="EY249" s="28">
        <f t="shared" ca="1" si="335"/>
        <v>0</v>
      </c>
      <c r="EZ249" s="28">
        <f t="shared" ca="1" si="335"/>
        <v>0</v>
      </c>
      <c r="FA249" s="28">
        <f t="shared" ca="1" si="335"/>
        <v>0</v>
      </c>
      <c r="FB249" s="28">
        <f t="shared" ca="1" si="335"/>
        <v>0</v>
      </c>
      <c r="FC249" s="28">
        <f t="shared" ca="1" si="335"/>
        <v>0</v>
      </c>
      <c r="FD249" s="28">
        <f t="shared" ca="1" si="335"/>
        <v>0</v>
      </c>
      <c r="FE249" s="28">
        <f t="shared" ca="1" si="335"/>
        <v>0</v>
      </c>
      <c r="FF249" s="28">
        <f t="shared" ca="1" si="335"/>
        <v>0</v>
      </c>
      <c r="FG249" s="28">
        <f t="shared" ca="1" si="335"/>
        <v>0</v>
      </c>
      <c r="FH249" s="28">
        <f t="shared" ca="1" si="335"/>
        <v>0</v>
      </c>
      <c r="FI249" s="28">
        <f t="shared" ca="1" si="335"/>
        <v>0</v>
      </c>
      <c r="FJ249" s="28">
        <f t="shared" ca="1" si="336"/>
        <v>0</v>
      </c>
      <c r="FK249" s="28">
        <f t="shared" ca="1" si="336"/>
        <v>0</v>
      </c>
      <c r="FL249" s="28">
        <f t="shared" ca="1" si="336"/>
        <v>0</v>
      </c>
      <c r="FM249" s="28">
        <f t="shared" ca="1" si="336"/>
        <v>0</v>
      </c>
      <c r="FN249" s="28">
        <f t="shared" ca="1" si="336"/>
        <v>0</v>
      </c>
      <c r="FO249" s="28">
        <f t="shared" ca="1" si="336"/>
        <v>0</v>
      </c>
      <c r="FP249" s="28">
        <f t="shared" ca="1" si="336"/>
        <v>0</v>
      </c>
      <c r="FQ249" s="28">
        <f t="shared" ca="1" si="336"/>
        <v>0</v>
      </c>
      <c r="FR249" s="28">
        <f t="shared" ca="1" si="336"/>
        <v>0</v>
      </c>
      <c r="FS249" s="28">
        <f t="shared" ca="1" si="336"/>
        <v>0</v>
      </c>
      <c r="FT249" s="28">
        <f t="shared" ca="1" si="336"/>
        <v>0</v>
      </c>
      <c r="FU249" s="28">
        <f t="shared" ca="1" si="336"/>
        <v>0</v>
      </c>
      <c r="FV249" s="28">
        <f t="shared" ca="1" si="336"/>
        <v>0</v>
      </c>
      <c r="FW249" s="28">
        <f t="shared" ca="1" si="336"/>
        <v>0</v>
      </c>
      <c r="FX249" s="28">
        <f t="shared" ca="1" si="336"/>
        <v>0</v>
      </c>
      <c r="FY249" s="28">
        <f t="shared" ca="1" si="336"/>
        <v>0</v>
      </c>
      <c r="FZ249" s="28">
        <f t="shared" ca="1" si="330"/>
        <v>0</v>
      </c>
      <c r="GA249" s="28">
        <f t="shared" ca="1" si="330"/>
        <v>0</v>
      </c>
      <c r="GB249" s="28">
        <f t="shared" ca="1" si="330"/>
        <v>0</v>
      </c>
      <c r="GC249" s="28">
        <f t="shared" ca="1" si="330"/>
        <v>0</v>
      </c>
      <c r="GD249" s="28">
        <f t="shared" ca="1" si="330"/>
        <v>0</v>
      </c>
      <c r="GE249" s="28">
        <f t="shared" ca="1" si="330"/>
        <v>0</v>
      </c>
      <c r="GF249" s="28">
        <f t="shared" ca="1" si="330"/>
        <v>0</v>
      </c>
      <c r="GG249" s="28">
        <f t="shared" ca="1" si="330"/>
        <v>0</v>
      </c>
      <c r="GH249" s="28">
        <f t="shared" ca="1" si="330"/>
        <v>0</v>
      </c>
      <c r="GI249" s="28">
        <f t="shared" ca="1" si="330"/>
        <v>0</v>
      </c>
      <c r="GJ249" s="28">
        <f t="shared" ca="1" si="330"/>
        <v>0</v>
      </c>
      <c r="GK249" s="28">
        <f t="shared" ca="1" si="330"/>
        <v>0</v>
      </c>
      <c r="GL249" s="28">
        <f t="shared" ca="1" si="330"/>
        <v>0</v>
      </c>
      <c r="GM249" s="28">
        <f t="shared" ca="1" si="330"/>
        <v>0</v>
      </c>
      <c r="GN249" s="28">
        <f t="shared" ca="1" si="330"/>
        <v>0</v>
      </c>
      <c r="GO249" s="28">
        <f t="shared" ca="1" si="330"/>
        <v>0</v>
      </c>
      <c r="GP249" s="28">
        <f t="shared" ca="1" si="328"/>
        <v>0</v>
      </c>
      <c r="GQ249" s="28">
        <f t="shared" ca="1" si="328"/>
        <v>0</v>
      </c>
      <c r="GR249" s="28">
        <f t="shared" ca="1" si="328"/>
        <v>0</v>
      </c>
      <c r="GS249" s="28">
        <f t="shared" ca="1" si="328"/>
        <v>0</v>
      </c>
      <c r="GT249" s="28">
        <f t="shared" ca="1" si="328"/>
        <v>0</v>
      </c>
      <c r="GU249" s="28">
        <f t="shared" ca="1" si="328"/>
        <v>0</v>
      </c>
      <c r="GV249" s="28">
        <f t="shared" ca="1" si="328"/>
        <v>0</v>
      </c>
      <c r="GW249" s="28">
        <f t="shared" ca="1" si="328"/>
        <v>0</v>
      </c>
      <c r="GX249" s="28">
        <f t="shared" ca="1" si="328"/>
        <v>0</v>
      </c>
      <c r="GY249" s="28">
        <f t="shared" ca="1" si="328"/>
        <v>0</v>
      </c>
      <c r="GZ249" s="28">
        <f t="shared" ca="1" si="328"/>
        <v>0</v>
      </c>
      <c r="HA249" s="28">
        <f t="shared" ca="1" si="328"/>
        <v>0</v>
      </c>
      <c r="HB249" s="28">
        <f t="shared" ca="1" si="328"/>
        <v>0</v>
      </c>
      <c r="HC249" s="28">
        <f t="shared" ca="1" si="328"/>
        <v>0</v>
      </c>
      <c r="HD249" s="28">
        <f t="shared" ca="1" si="328"/>
        <v>0</v>
      </c>
      <c r="HE249" s="28">
        <f t="shared" ca="1" si="342"/>
        <v>0</v>
      </c>
      <c r="HF249" s="28">
        <f t="shared" ca="1" si="342"/>
        <v>0</v>
      </c>
      <c r="HG249" s="28">
        <f t="shared" ca="1" si="342"/>
        <v>0</v>
      </c>
      <c r="HH249" s="28">
        <f t="shared" ca="1" si="342"/>
        <v>0</v>
      </c>
      <c r="HI249" s="28">
        <f t="shared" ca="1" si="342"/>
        <v>0</v>
      </c>
      <c r="HJ249" s="28">
        <f t="shared" ca="1" si="342"/>
        <v>0</v>
      </c>
      <c r="HK249" s="28">
        <f t="shared" ca="1" si="342"/>
        <v>0</v>
      </c>
      <c r="HL249" s="28">
        <f t="shared" ca="1" si="342"/>
        <v>0</v>
      </c>
      <c r="HM249" s="28">
        <f t="shared" ca="1" si="342"/>
        <v>0</v>
      </c>
      <c r="HN249" s="28">
        <f t="shared" ca="1" si="342"/>
        <v>0</v>
      </c>
      <c r="HO249" s="28">
        <f t="shared" ca="1" si="342"/>
        <v>0</v>
      </c>
      <c r="HP249" s="28">
        <f t="shared" ca="1" si="342"/>
        <v>0</v>
      </c>
      <c r="HQ249" s="28">
        <f t="shared" ca="1" si="342"/>
        <v>0</v>
      </c>
      <c r="HR249" s="28">
        <f t="shared" ca="1" si="342"/>
        <v>0</v>
      </c>
      <c r="HS249" s="28">
        <f t="shared" ca="1" si="342"/>
        <v>0</v>
      </c>
      <c r="HT249" s="28">
        <f t="shared" ca="1" si="342"/>
        <v>0</v>
      </c>
      <c r="HU249" s="28">
        <f t="shared" ca="1" si="337"/>
        <v>0</v>
      </c>
      <c r="HV249" s="28">
        <f t="shared" ca="1" si="337"/>
        <v>0</v>
      </c>
      <c r="HW249" s="28">
        <f t="shared" ca="1" si="337"/>
        <v>0</v>
      </c>
      <c r="HX249" s="28">
        <f t="shared" ca="1" si="337"/>
        <v>0</v>
      </c>
      <c r="HY249" s="28">
        <f t="shared" ca="1" si="337"/>
        <v>0</v>
      </c>
      <c r="HZ249" s="28">
        <f t="shared" ca="1" si="337"/>
        <v>0</v>
      </c>
      <c r="IA249" s="28">
        <f t="shared" ca="1" si="337"/>
        <v>0</v>
      </c>
      <c r="IB249" s="28">
        <f t="shared" ca="1" si="337"/>
        <v>0</v>
      </c>
      <c r="IC249" s="28">
        <f t="shared" ca="1" si="337"/>
        <v>0</v>
      </c>
      <c r="ID249" s="28">
        <f t="shared" ca="1" si="337"/>
        <v>0</v>
      </c>
      <c r="IE249" s="28">
        <f t="shared" ca="1" si="343"/>
        <v>0</v>
      </c>
      <c r="IF249" s="28">
        <f t="shared" ca="1" si="343"/>
        <v>0</v>
      </c>
      <c r="IG249" s="28">
        <f t="shared" ca="1" si="343"/>
        <v>0</v>
      </c>
      <c r="IH249" s="28">
        <f t="shared" ca="1" si="343"/>
        <v>0</v>
      </c>
      <c r="II249" s="28">
        <f t="shared" ca="1" si="343"/>
        <v>0</v>
      </c>
      <c r="IJ249" s="28">
        <f t="shared" ca="1" si="343"/>
        <v>0</v>
      </c>
      <c r="IK249" s="28">
        <f t="shared" ca="1" si="343"/>
        <v>0</v>
      </c>
      <c r="IL249" s="28">
        <f t="shared" ca="1" si="343"/>
        <v>0</v>
      </c>
      <c r="IM249" s="28">
        <f t="shared" ca="1" si="343"/>
        <v>0</v>
      </c>
      <c r="IN249" s="28">
        <f t="shared" ca="1" si="343"/>
        <v>0</v>
      </c>
      <c r="IO249" s="28">
        <f t="shared" ca="1" si="343"/>
        <v>0</v>
      </c>
      <c r="IP249" s="28">
        <f t="shared" ca="1" si="343"/>
        <v>0</v>
      </c>
      <c r="IQ249" s="28">
        <f t="shared" ca="1" si="344"/>
        <v>0</v>
      </c>
      <c r="IR249" s="28">
        <f t="shared" ca="1" si="344"/>
        <v>0</v>
      </c>
      <c r="IS249" s="28">
        <f t="shared" ca="1" si="344"/>
        <v>0</v>
      </c>
      <c r="IT249" s="28">
        <f t="shared" ca="1" si="344"/>
        <v>0</v>
      </c>
      <c r="IU249" s="28">
        <f t="shared" ca="1" si="344"/>
        <v>0</v>
      </c>
      <c r="IV249" s="28">
        <f t="shared" ca="1" si="344"/>
        <v>0</v>
      </c>
      <c r="IW249" s="28">
        <f t="shared" ca="1" si="344"/>
        <v>0</v>
      </c>
      <c r="IX249" s="28">
        <f t="shared" ca="1" si="344"/>
        <v>0</v>
      </c>
      <c r="IY249" s="28">
        <f t="shared" ca="1" si="344"/>
        <v>0</v>
      </c>
      <c r="IZ249" s="28">
        <f t="shared" ca="1" si="344"/>
        <v>0</v>
      </c>
      <c r="JA249" s="28"/>
      <c r="JB249" s="28"/>
      <c r="JC249" s="28"/>
      <c r="JD249" s="28"/>
      <c r="JE249" s="28"/>
      <c r="JF249" s="28"/>
      <c r="JG249" s="28"/>
      <c r="JH249" s="28"/>
      <c r="JI249" s="28"/>
      <c r="JJ249" s="28"/>
      <c r="JK249" s="28"/>
      <c r="JL249" s="28"/>
      <c r="JM249" s="28"/>
      <c r="JN249" s="28"/>
      <c r="JO249" s="28"/>
      <c r="JP249" s="28"/>
      <c r="JQ249" s="28"/>
      <c r="JR249" s="28"/>
    </row>
    <row r="250" spans="1:278" x14ac:dyDescent="0.2">
      <c r="A250" s="27">
        <f t="shared" si="291"/>
        <v>241</v>
      </c>
      <c r="B250" s="28">
        <f t="shared" ca="1" si="286"/>
        <v>0</v>
      </c>
      <c r="C250" s="28">
        <f t="shared" ca="1" si="287"/>
        <v>0</v>
      </c>
      <c r="D250" s="28">
        <f t="shared" ca="1" si="288"/>
        <v>0</v>
      </c>
      <c r="E250" s="34">
        <f t="shared" ca="1" si="289"/>
        <v>0</v>
      </c>
      <c r="F250" s="30">
        <f t="shared" ca="1" si="290"/>
        <v>0</v>
      </c>
      <c r="G250" s="28"/>
      <c r="H250" s="34">
        <f t="shared" ca="1" si="292"/>
        <v>0</v>
      </c>
      <c r="I250" s="27">
        <f t="shared" si="277"/>
        <v>496</v>
      </c>
      <c r="J250" s="30">
        <f t="shared" ca="1" si="295"/>
        <v>0</v>
      </c>
      <c r="K250" s="28">
        <f t="shared" ca="1" si="338"/>
        <v>0</v>
      </c>
      <c r="L250" s="28">
        <f t="shared" ca="1" si="338"/>
        <v>0</v>
      </c>
      <c r="M250" s="28">
        <f t="shared" ca="1" si="338"/>
        <v>0</v>
      </c>
      <c r="N250" s="28">
        <f t="shared" ca="1" si="338"/>
        <v>0</v>
      </c>
      <c r="O250" s="28">
        <f t="shared" ca="1" si="338"/>
        <v>0</v>
      </c>
      <c r="P250" s="28">
        <f t="shared" ca="1" si="338"/>
        <v>0</v>
      </c>
      <c r="Q250" s="28">
        <f t="shared" ca="1" si="338"/>
        <v>0</v>
      </c>
      <c r="R250" s="28">
        <f t="shared" ca="1" si="338"/>
        <v>0</v>
      </c>
      <c r="S250" s="28">
        <f t="shared" ca="1" si="338"/>
        <v>0</v>
      </c>
      <c r="T250" s="28">
        <f t="shared" ca="1" si="338"/>
        <v>0</v>
      </c>
      <c r="U250" s="28">
        <f t="shared" ca="1" si="338"/>
        <v>0</v>
      </c>
      <c r="V250" s="28">
        <f t="shared" ca="1" si="338"/>
        <v>0</v>
      </c>
      <c r="W250" s="28">
        <f t="shared" ca="1" si="338"/>
        <v>0</v>
      </c>
      <c r="X250" s="28">
        <f t="shared" ca="1" si="338"/>
        <v>0</v>
      </c>
      <c r="Y250" s="28">
        <f t="shared" ca="1" si="338"/>
        <v>0</v>
      </c>
      <c r="Z250" s="28">
        <f t="shared" ca="1" si="338"/>
        <v>0</v>
      </c>
      <c r="AA250" s="28">
        <f t="shared" ca="1" si="331"/>
        <v>0</v>
      </c>
      <c r="AB250" s="28">
        <f t="shared" ca="1" si="331"/>
        <v>0</v>
      </c>
      <c r="AC250" s="28">
        <f t="shared" ca="1" si="331"/>
        <v>0</v>
      </c>
      <c r="AD250" s="28">
        <f t="shared" ca="1" si="331"/>
        <v>0</v>
      </c>
      <c r="AE250" s="28">
        <f t="shared" ca="1" si="331"/>
        <v>0</v>
      </c>
      <c r="AF250" s="28">
        <f t="shared" ca="1" si="331"/>
        <v>0</v>
      </c>
      <c r="AG250" s="28">
        <f t="shared" ca="1" si="331"/>
        <v>0</v>
      </c>
      <c r="AH250" s="28">
        <f t="shared" ca="1" si="331"/>
        <v>0</v>
      </c>
      <c r="AI250" s="28">
        <f t="shared" ca="1" si="331"/>
        <v>0</v>
      </c>
      <c r="AJ250" s="28">
        <f t="shared" ca="1" si="331"/>
        <v>0</v>
      </c>
      <c r="AK250" s="28">
        <f t="shared" ca="1" si="331"/>
        <v>0</v>
      </c>
      <c r="AL250" s="28">
        <f t="shared" ca="1" si="331"/>
        <v>0</v>
      </c>
      <c r="AM250" s="28">
        <f t="shared" ca="1" si="331"/>
        <v>0</v>
      </c>
      <c r="AN250" s="28">
        <f t="shared" ca="1" si="331"/>
        <v>0</v>
      </c>
      <c r="AO250" s="28">
        <f t="shared" ca="1" si="331"/>
        <v>0</v>
      </c>
      <c r="AP250" s="28">
        <f t="shared" ca="1" si="332"/>
        <v>0</v>
      </c>
      <c r="AQ250" s="28">
        <f t="shared" ca="1" si="332"/>
        <v>0</v>
      </c>
      <c r="AR250" s="28">
        <f t="shared" ca="1" si="332"/>
        <v>0</v>
      </c>
      <c r="AS250" s="28">
        <f t="shared" ca="1" si="332"/>
        <v>0</v>
      </c>
      <c r="AT250" s="28">
        <f t="shared" ca="1" si="332"/>
        <v>0</v>
      </c>
      <c r="AU250" s="28">
        <f t="shared" ca="1" si="332"/>
        <v>0</v>
      </c>
      <c r="AV250" s="28">
        <f t="shared" ca="1" si="332"/>
        <v>0</v>
      </c>
      <c r="AW250" s="28">
        <f t="shared" ca="1" si="332"/>
        <v>0</v>
      </c>
      <c r="AX250" s="28">
        <f t="shared" ca="1" si="332"/>
        <v>0</v>
      </c>
      <c r="AY250" s="28">
        <f t="shared" ca="1" si="332"/>
        <v>0</v>
      </c>
      <c r="AZ250" s="28">
        <f t="shared" ca="1" si="332"/>
        <v>0</v>
      </c>
      <c r="BA250" s="28">
        <f t="shared" ca="1" si="332"/>
        <v>0</v>
      </c>
      <c r="BB250" s="28">
        <f t="shared" ca="1" si="332"/>
        <v>0</v>
      </c>
      <c r="BC250" s="28">
        <f t="shared" ca="1" si="332"/>
        <v>0</v>
      </c>
      <c r="BD250" s="28">
        <f t="shared" ca="1" si="332"/>
        <v>0</v>
      </c>
      <c r="BE250" s="28">
        <f t="shared" ca="1" si="332"/>
        <v>0</v>
      </c>
      <c r="BF250" s="28">
        <f t="shared" ca="1" si="329"/>
        <v>0</v>
      </c>
      <c r="BG250" s="28">
        <f t="shared" ca="1" si="329"/>
        <v>0</v>
      </c>
      <c r="BH250" s="28">
        <f t="shared" ca="1" si="329"/>
        <v>0</v>
      </c>
      <c r="BI250" s="28">
        <f t="shared" ca="1" si="329"/>
        <v>0</v>
      </c>
      <c r="BJ250" s="28">
        <f t="shared" ca="1" si="329"/>
        <v>0</v>
      </c>
      <c r="BK250" s="28">
        <f t="shared" ca="1" si="329"/>
        <v>0</v>
      </c>
      <c r="BL250" s="28">
        <f t="shared" ca="1" si="329"/>
        <v>0</v>
      </c>
      <c r="BM250" s="28">
        <f t="shared" ca="1" si="329"/>
        <v>0</v>
      </c>
      <c r="BN250" s="28">
        <f t="shared" ca="1" si="329"/>
        <v>0</v>
      </c>
      <c r="BO250" s="28">
        <f t="shared" ca="1" si="329"/>
        <v>0</v>
      </c>
      <c r="BP250" s="28">
        <f t="shared" ca="1" si="329"/>
        <v>0</v>
      </c>
      <c r="BQ250" s="28">
        <f t="shared" ca="1" si="329"/>
        <v>0</v>
      </c>
      <c r="BR250" s="28">
        <f t="shared" ca="1" si="329"/>
        <v>0</v>
      </c>
      <c r="BS250" s="28">
        <f t="shared" ca="1" si="329"/>
        <v>0</v>
      </c>
      <c r="BT250" s="28">
        <f t="shared" ca="1" si="329"/>
        <v>0</v>
      </c>
      <c r="BU250" s="28">
        <f t="shared" ca="1" si="339"/>
        <v>0</v>
      </c>
      <c r="BV250" s="28">
        <f t="shared" ca="1" si="339"/>
        <v>0</v>
      </c>
      <c r="BW250" s="28">
        <f t="shared" ca="1" si="339"/>
        <v>0</v>
      </c>
      <c r="BX250" s="28">
        <f t="shared" ca="1" si="339"/>
        <v>0</v>
      </c>
      <c r="BY250" s="28">
        <f t="shared" ca="1" si="339"/>
        <v>0</v>
      </c>
      <c r="BZ250" s="28">
        <f t="shared" ca="1" si="339"/>
        <v>0</v>
      </c>
      <c r="CA250" s="28">
        <f t="shared" ca="1" si="339"/>
        <v>0</v>
      </c>
      <c r="CB250" s="28">
        <f t="shared" ca="1" si="339"/>
        <v>0</v>
      </c>
      <c r="CC250" s="28">
        <f t="shared" ca="1" si="339"/>
        <v>0</v>
      </c>
      <c r="CD250" s="28">
        <f t="shared" ca="1" si="339"/>
        <v>0</v>
      </c>
      <c r="CE250" s="28">
        <f t="shared" ca="1" si="339"/>
        <v>0</v>
      </c>
      <c r="CF250" s="28">
        <f t="shared" ca="1" si="339"/>
        <v>0</v>
      </c>
      <c r="CG250" s="28">
        <f t="shared" ca="1" si="339"/>
        <v>0</v>
      </c>
      <c r="CH250" s="28">
        <f t="shared" ca="1" si="339"/>
        <v>0</v>
      </c>
      <c r="CI250" s="28">
        <f t="shared" ca="1" si="339"/>
        <v>0</v>
      </c>
      <c r="CJ250" s="28">
        <f t="shared" ca="1" si="339"/>
        <v>0</v>
      </c>
      <c r="CK250" s="28">
        <f t="shared" ca="1" si="333"/>
        <v>0</v>
      </c>
      <c r="CL250" s="28">
        <f t="shared" ca="1" si="333"/>
        <v>0</v>
      </c>
      <c r="CM250" s="28">
        <f t="shared" ca="1" si="333"/>
        <v>0</v>
      </c>
      <c r="CN250" s="28">
        <f t="shared" ca="1" si="333"/>
        <v>0</v>
      </c>
      <c r="CO250" s="28">
        <f t="shared" ca="1" si="333"/>
        <v>0</v>
      </c>
      <c r="CP250" s="28">
        <f t="shared" ca="1" si="333"/>
        <v>0</v>
      </c>
      <c r="CQ250" s="28">
        <f t="shared" ca="1" si="333"/>
        <v>0</v>
      </c>
      <c r="CR250" s="28">
        <f t="shared" ca="1" si="333"/>
        <v>0</v>
      </c>
      <c r="CS250" s="28">
        <f t="shared" ca="1" si="333"/>
        <v>0</v>
      </c>
      <c r="CT250" s="28">
        <f t="shared" ca="1" si="333"/>
        <v>0</v>
      </c>
      <c r="CU250" s="28">
        <f t="shared" ca="1" si="333"/>
        <v>0</v>
      </c>
      <c r="CV250" s="28">
        <f t="shared" ca="1" si="333"/>
        <v>0</v>
      </c>
      <c r="CW250" s="28">
        <f t="shared" ca="1" si="333"/>
        <v>0</v>
      </c>
      <c r="CX250" s="28">
        <f t="shared" ca="1" si="333"/>
        <v>0</v>
      </c>
      <c r="CY250" s="28">
        <f t="shared" ca="1" si="333"/>
        <v>0</v>
      </c>
      <c r="CZ250" s="28">
        <f t="shared" ca="1" si="340"/>
        <v>0</v>
      </c>
      <c r="DA250" s="28">
        <f t="shared" ca="1" si="340"/>
        <v>0</v>
      </c>
      <c r="DB250" s="28">
        <f t="shared" ca="1" si="340"/>
        <v>0</v>
      </c>
      <c r="DC250" s="28">
        <f t="shared" ca="1" si="340"/>
        <v>0</v>
      </c>
      <c r="DD250" s="28">
        <f t="shared" ca="1" si="340"/>
        <v>0</v>
      </c>
      <c r="DE250" s="28">
        <f t="shared" ca="1" si="340"/>
        <v>0</v>
      </c>
      <c r="DF250" s="28">
        <f t="shared" ca="1" si="340"/>
        <v>0</v>
      </c>
      <c r="DG250" s="28">
        <f t="shared" ca="1" si="340"/>
        <v>0</v>
      </c>
      <c r="DH250" s="28">
        <f t="shared" ca="1" si="340"/>
        <v>0</v>
      </c>
      <c r="DI250" s="28">
        <f t="shared" ca="1" si="340"/>
        <v>0</v>
      </c>
      <c r="DJ250" s="28">
        <f t="shared" ca="1" si="340"/>
        <v>0</v>
      </c>
      <c r="DK250" s="28">
        <f t="shared" ca="1" si="340"/>
        <v>0</v>
      </c>
      <c r="DL250" s="28">
        <f t="shared" ca="1" si="340"/>
        <v>0</v>
      </c>
      <c r="DM250" s="28">
        <f t="shared" ca="1" si="340"/>
        <v>0</v>
      </c>
      <c r="DN250" s="28">
        <f t="shared" ca="1" si="340"/>
        <v>0</v>
      </c>
      <c r="DO250" s="28">
        <f t="shared" ca="1" si="340"/>
        <v>0</v>
      </c>
      <c r="DP250" s="28">
        <f t="shared" ca="1" si="334"/>
        <v>0</v>
      </c>
      <c r="DQ250" s="28">
        <f t="shared" ca="1" si="334"/>
        <v>0</v>
      </c>
      <c r="DR250" s="28">
        <f t="shared" ca="1" si="334"/>
        <v>0</v>
      </c>
      <c r="DS250" s="28">
        <f t="shared" ca="1" si="334"/>
        <v>0</v>
      </c>
      <c r="DT250" s="28">
        <f t="shared" ca="1" si="334"/>
        <v>0</v>
      </c>
      <c r="DU250" s="28">
        <f t="shared" ca="1" si="334"/>
        <v>0</v>
      </c>
      <c r="DV250" s="28">
        <f t="shared" ca="1" si="334"/>
        <v>0</v>
      </c>
      <c r="DW250" s="28">
        <f t="shared" ca="1" si="334"/>
        <v>0</v>
      </c>
      <c r="DX250" s="28">
        <f t="shared" ca="1" si="334"/>
        <v>0</v>
      </c>
      <c r="DY250" s="28">
        <f t="shared" ca="1" si="334"/>
        <v>0</v>
      </c>
      <c r="DZ250" s="28">
        <f t="shared" ca="1" si="334"/>
        <v>0</v>
      </c>
      <c r="EA250" s="28">
        <f t="shared" ca="1" si="334"/>
        <v>0</v>
      </c>
      <c r="EB250" s="28">
        <f t="shared" ca="1" si="334"/>
        <v>0</v>
      </c>
      <c r="EC250" s="28">
        <f t="shared" ca="1" si="334"/>
        <v>0</v>
      </c>
      <c r="ED250" s="28">
        <f t="shared" ca="1" si="334"/>
        <v>0</v>
      </c>
      <c r="EE250" s="28">
        <f t="shared" ca="1" si="341"/>
        <v>0</v>
      </c>
      <c r="EF250" s="28">
        <f t="shared" ca="1" si="341"/>
        <v>0</v>
      </c>
      <c r="EG250" s="28">
        <f t="shared" ca="1" si="341"/>
        <v>0</v>
      </c>
      <c r="EH250" s="28">
        <f t="shared" ca="1" si="341"/>
        <v>0</v>
      </c>
      <c r="EI250" s="28">
        <f t="shared" ca="1" si="341"/>
        <v>0</v>
      </c>
      <c r="EJ250" s="28">
        <f t="shared" ca="1" si="341"/>
        <v>0</v>
      </c>
      <c r="EK250" s="28">
        <f t="shared" ca="1" si="341"/>
        <v>0</v>
      </c>
      <c r="EL250" s="28">
        <f t="shared" ca="1" si="341"/>
        <v>0</v>
      </c>
      <c r="EM250" s="28">
        <f t="shared" ca="1" si="341"/>
        <v>0</v>
      </c>
      <c r="EN250" s="28">
        <f t="shared" ca="1" si="341"/>
        <v>0</v>
      </c>
      <c r="EO250" s="28">
        <f t="shared" ca="1" si="341"/>
        <v>0</v>
      </c>
      <c r="EP250" s="28">
        <f t="shared" ca="1" si="341"/>
        <v>0</v>
      </c>
      <c r="EQ250" s="28">
        <f t="shared" ca="1" si="341"/>
        <v>0</v>
      </c>
      <c r="ER250" s="28">
        <f t="shared" ca="1" si="341"/>
        <v>0</v>
      </c>
      <c r="ES250" s="28">
        <f t="shared" ca="1" si="341"/>
        <v>0</v>
      </c>
      <c r="ET250" s="28">
        <f t="shared" ca="1" si="341"/>
        <v>0</v>
      </c>
      <c r="EU250" s="28">
        <f t="shared" ca="1" si="335"/>
        <v>0</v>
      </c>
      <c r="EV250" s="28">
        <f t="shared" ca="1" si="335"/>
        <v>0</v>
      </c>
      <c r="EW250" s="28">
        <f t="shared" ca="1" si="335"/>
        <v>0</v>
      </c>
      <c r="EX250" s="28">
        <f t="shared" ca="1" si="335"/>
        <v>0</v>
      </c>
      <c r="EY250" s="28">
        <f t="shared" ca="1" si="335"/>
        <v>0</v>
      </c>
      <c r="EZ250" s="28">
        <f t="shared" ca="1" si="335"/>
        <v>0</v>
      </c>
      <c r="FA250" s="28">
        <f t="shared" ca="1" si="335"/>
        <v>0</v>
      </c>
      <c r="FB250" s="28">
        <f t="shared" ca="1" si="335"/>
        <v>0</v>
      </c>
      <c r="FC250" s="28">
        <f t="shared" ca="1" si="335"/>
        <v>0</v>
      </c>
      <c r="FD250" s="28">
        <f t="shared" ca="1" si="335"/>
        <v>0</v>
      </c>
      <c r="FE250" s="28">
        <f t="shared" ca="1" si="335"/>
        <v>0</v>
      </c>
      <c r="FF250" s="28">
        <f t="shared" ca="1" si="335"/>
        <v>0</v>
      </c>
      <c r="FG250" s="28">
        <f t="shared" ca="1" si="335"/>
        <v>0</v>
      </c>
      <c r="FH250" s="28">
        <f t="shared" ca="1" si="335"/>
        <v>0</v>
      </c>
      <c r="FI250" s="28">
        <f t="shared" ca="1" si="335"/>
        <v>0</v>
      </c>
      <c r="FJ250" s="28">
        <f t="shared" ca="1" si="336"/>
        <v>0</v>
      </c>
      <c r="FK250" s="28">
        <f t="shared" ca="1" si="336"/>
        <v>0</v>
      </c>
      <c r="FL250" s="28">
        <f t="shared" ca="1" si="336"/>
        <v>0</v>
      </c>
      <c r="FM250" s="28">
        <f t="shared" ca="1" si="336"/>
        <v>0</v>
      </c>
      <c r="FN250" s="28">
        <f t="shared" ca="1" si="336"/>
        <v>0</v>
      </c>
      <c r="FO250" s="28">
        <f t="shared" ca="1" si="336"/>
        <v>0</v>
      </c>
      <c r="FP250" s="28">
        <f t="shared" ca="1" si="336"/>
        <v>0</v>
      </c>
      <c r="FQ250" s="28">
        <f t="shared" ca="1" si="336"/>
        <v>0</v>
      </c>
      <c r="FR250" s="28">
        <f t="shared" ca="1" si="336"/>
        <v>0</v>
      </c>
      <c r="FS250" s="28">
        <f t="shared" ca="1" si="336"/>
        <v>0</v>
      </c>
      <c r="FT250" s="28">
        <f t="shared" ca="1" si="336"/>
        <v>0</v>
      </c>
      <c r="FU250" s="28">
        <f t="shared" ca="1" si="336"/>
        <v>0</v>
      </c>
      <c r="FV250" s="28">
        <f t="shared" ca="1" si="336"/>
        <v>0</v>
      </c>
      <c r="FW250" s="28">
        <f t="shared" ca="1" si="336"/>
        <v>0</v>
      </c>
      <c r="FX250" s="28">
        <f t="shared" ca="1" si="336"/>
        <v>0</v>
      </c>
      <c r="FY250" s="28">
        <f t="shared" ca="1" si="336"/>
        <v>0</v>
      </c>
      <c r="FZ250" s="28">
        <f t="shared" ca="1" si="330"/>
        <v>0</v>
      </c>
      <c r="GA250" s="28">
        <f t="shared" ca="1" si="330"/>
        <v>0</v>
      </c>
      <c r="GB250" s="28">
        <f t="shared" ca="1" si="330"/>
        <v>0</v>
      </c>
      <c r="GC250" s="28">
        <f t="shared" ca="1" si="330"/>
        <v>0</v>
      </c>
      <c r="GD250" s="28">
        <f t="shared" ca="1" si="330"/>
        <v>0</v>
      </c>
      <c r="GE250" s="28">
        <f t="shared" ca="1" si="330"/>
        <v>0</v>
      </c>
      <c r="GF250" s="28">
        <f t="shared" ca="1" si="330"/>
        <v>0</v>
      </c>
      <c r="GG250" s="28">
        <f t="shared" ca="1" si="330"/>
        <v>0</v>
      </c>
      <c r="GH250" s="28">
        <f t="shared" ca="1" si="330"/>
        <v>0</v>
      </c>
      <c r="GI250" s="28">
        <f t="shared" ca="1" si="330"/>
        <v>0</v>
      </c>
      <c r="GJ250" s="28">
        <f t="shared" ca="1" si="330"/>
        <v>0</v>
      </c>
      <c r="GK250" s="28">
        <f t="shared" ca="1" si="330"/>
        <v>0</v>
      </c>
      <c r="GL250" s="28">
        <f t="shared" ca="1" si="330"/>
        <v>0</v>
      </c>
      <c r="GM250" s="28">
        <f t="shared" ca="1" si="330"/>
        <v>0</v>
      </c>
      <c r="GN250" s="28">
        <f t="shared" ca="1" si="330"/>
        <v>0</v>
      </c>
      <c r="GO250" s="28">
        <f t="shared" ca="1" si="330"/>
        <v>0</v>
      </c>
      <c r="GP250" s="28">
        <f t="shared" ca="1" si="328"/>
        <v>0</v>
      </c>
      <c r="GQ250" s="28">
        <f t="shared" ca="1" si="328"/>
        <v>0</v>
      </c>
      <c r="GR250" s="28">
        <f t="shared" ca="1" si="328"/>
        <v>0</v>
      </c>
      <c r="GS250" s="28">
        <f t="shared" ca="1" si="328"/>
        <v>0</v>
      </c>
      <c r="GT250" s="28">
        <f t="shared" ca="1" si="328"/>
        <v>0</v>
      </c>
      <c r="GU250" s="28">
        <f t="shared" ca="1" si="328"/>
        <v>0</v>
      </c>
      <c r="GV250" s="28">
        <f t="shared" ca="1" si="328"/>
        <v>0</v>
      </c>
      <c r="GW250" s="28">
        <f t="shared" ca="1" si="328"/>
        <v>0</v>
      </c>
      <c r="GX250" s="28">
        <f t="shared" ca="1" si="328"/>
        <v>0</v>
      </c>
      <c r="GY250" s="28">
        <f t="shared" ca="1" si="328"/>
        <v>0</v>
      </c>
      <c r="GZ250" s="28">
        <f t="shared" ca="1" si="328"/>
        <v>0</v>
      </c>
      <c r="HA250" s="28">
        <f t="shared" ca="1" si="328"/>
        <v>0</v>
      </c>
      <c r="HB250" s="28">
        <f t="shared" ca="1" si="328"/>
        <v>0</v>
      </c>
      <c r="HC250" s="28">
        <f t="shared" ca="1" si="328"/>
        <v>0</v>
      </c>
      <c r="HD250" s="28">
        <f t="shared" ca="1" si="328"/>
        <v>0</v>
      </c>
      <c r="HE250" s="28">
        <f t="shared" ca="1" si="342"/>
        <v>0</v>
      </c>
      <c r="HF250" s="28">
        <f t="shared" ca="1" si="342"/>
        <v>0</v>
      </c>
      <c r="HG250" s="28">
        <f t="shared" ca="1" si="342"/>
        <v>0</v>
      </c>
      <c r="HH250" s="28">
        <f t="shared" ca="1" si="342"/>
        <v>0</v>
      </c>
      <c r="HI250" s="28">
        <f t="shared" ca="1" si="342"/>
        <v>0</v>
      </c>
      <c r="HJ250" s="28">
        <f t="shared" ca="1" si="342"/>
        <v>0</v>
      </c>
      <c r="HK250" s="28">
        <f t="shared" ca="1" si="342"/>
        <v>0</v>
      </c>
      <c r="HL250" s="28">
        <f t="shared" ca="1" si="342"/>
        <v>0</v>
      </c>
      <c r="HM250" s="28">
        <f t="shared" ca="1" si="342"/>
        <v>0</v>
      </c>
      <c r="HN250" s="28">
        <f t="shared" ca="1" si="342"/>
        <v>0</v>
      </c>
      <c r="HO250" s="28">
        <f t="shared" ca="1" si="342"/>
        <v>0</v>
      </c>
      <c r="HP250" s="28">
        <f t="shared" ca="1" si="342"/>
        <v>0</v>
      </c>
      <c r="HQ250" s="28">
        <f t="shared" ca="1" si="342"/>
        <v>0</v>
      </c>
      <c r="HR250" s="28">
        <f t="shared" ca="1" si="342"/>
        <v>0</v>
      </c>
      <c r="HS250" s="28">
        <f t="shared" ca="1" si="342"/>
        <v>0</v>
      </c>
      <c r="HT250" s="28">
        <f t="shared" ca="1" si="342"/>
        <v>0</v>
      </c>
      <c r="HU250" s="28">
        <f t="shared" ca="1" si="337"/>
        <v>0</v>
      </c>
      <c r="HV250" s="28">
        <f t="shared" ca="1" si="337"/>
        <v>0</v>
      </c>
      <c r="HW250" s="28">
        <f t="shared" ca="1" si="337"/>
        <v>0</v>
      </c>
      <c r="HX250" s="28">
        <f t="shared" ca="1" si="337"/>
        <v>0</v>
      </c>
      <c r="HY250" s="28">
        <f t="shared" ca="1" si="337"/>
        <v>0</v>
      </c>
      <c r="HZ250" s="28">
        <f t="shared" ca="1" si="337"/>
        <v>0</v>
      </c>
      <c r="IA250" s="28">
        <f t="shared" ca="1" si="337"/>
        <v>0</v>
      </c>
      <c r="IB250" s="28">
        <f t="shared" ca="1" si="337"/>
        <v>0</v>
      </c>
      <c r="IC250" s="28">
        <f t="shared" ca="1" si="337"/>
        <v>0</v>
      </c>
      <c r="ID250" s="28">
        <f t="shared" ca="1" si="337"/>
        <v>0</v>
      </c>
      <c r="IE250" s="28">
        <f t="shared" ca="1" si="343"/>
        <v>0</v>
      </c>
      <c r="IF250" s="28">
        <f t="shared" ca="1" si="343"/>
        <v>0</v>
      </c>
      <c r="IG250" s="28">
        <f t="shared" ca="1" si="343"/>
        <v>0</v>
      </c>
      <c r="IH250" s="28">
        <f t="shared" ca="1" si="343"/>
        <v>0</v>
      </c>
      <c r="II250" s="28">
        <f t="shared" ca="1" si="343"/>
        <v>0</v>
      </c>
      <c r="IJ250" s="28">
        <f t="shared" ca="1" si="343"/>
        <v>0</v>
      </c>
      <c r="IK250" s="28">
        <f t="shared" ca="1" si="343"/>
        <v>0</v>
      </c>
      <c r="IL250" s="28">
        <f t="shared" ca="1" si="343"/>
        <v>0</v>
      </c>
      <c r="IM250" s="28">
        <f t="shared" ca="1" si="343"/>
        <v>0</v>
      </c>
      <c r="IN250" s="28">
        <f t="shared" ca="1" si="343"/>
        <v>0</v>
      </c>
      <c r="IO250" s="28">
        <f t="shared" ca="1" si="343"/>
        <v>0</v>
      </c>
      <c r="IP250" s="28">
        <f t="shared" ca="1" si="343"/>
        <v>0</v>
      </c>
      <c r="IQ250" s="28">
        <f t="shared" ca="1" si="344"/>
        <v>0</v>
      </c>
      <c r="IR250" s="28">
        <f t="shared" ca="1" si="344"/>
        <v>0</v>
      </c>
      <c r="IS250" s="28">
        <f t="shared" ca="1" si="344"/>
        <v>0</v>
      </c>
      <c r="IT250" s="28">
        <f t="shared" ca="1" si="344"/>
        <v>0</v>
      </c>
      <c r="IU250" s="28">
        <f t="shared" ca="1" si="344"/>
        <v>0</v>
      </c>
      <c r="IV250" s="28">
        <f t="shared" ca="1" si="344"/>
        <v>0</v>
      </c>
      <c r="IW250" s="28">
        <f t="shared" ca="1" si="344"/>
        <v>0</v>
      </c>
      <c r="IX250" s="28">
        <f t="shared" ca="1" si="344"/>
        <v>0</v>
      </c>
      <c r="IY250" s="28">
        <f t="shared" ca="1" si="344"/>
        <v>0</v>
      </c>
      <c r="IZ250" s="28">
        <f t="shared" ca="1" si="344"/>
        <v>0</v>
      </c>
      <c r="JA250" s="28"/>
      <c r="JB250" s="28"/>
      <c r="JC250" s="28"/>
      <c r="JD250" s="28"/>
      <c r="JE250" s="28"/>
      <c r="JF250" s="28"/>
      <c r="JG250" s="28"/>
      <c r="JH250" s="28"/>
      <c r="JI250" s="28"/>
      <c r="JJ250" s="28"/>
      <c r="JK250" s="28"/>
      <c r="JL250" s="28"/>
      <c r="JM250" s="28"/>
      <c r="JN250" s="28"/>
      <c r="JO250" s="28"/>
      <c r="JP250" s="28"/>
      <c r="JQ250" s="28"/>
      <c r="JR250" s="28"/>
    </row>
    <row r="251" spans="1:278" x14ac:dyDescent="0.2">
      <c r="A251" s="27">
        <f t="shared" si="291"/>
        <v>242</v>
      </c>
      <c r="B251" s="28">
        <f t="shared" ca="1" si="286"/>
        <v>0</v>
      </c>
      <c r="C251" s="28">
        <f t="shared" ca="1" si="287"/>
        <v>0</v>
      </c>
      <c r="D251" s="28">
        <f t="shared" ca="1" si="288"/>
        <v>0</v>
      </c>
      <c r="E251" s="34">
        <f t="shared" ca="1" si="289"/>
        <v>0</v>
      </c>
      <c r="F251" s="30">
        <f t="shared" ca="1" si="290"/>
        <v>0</v>
      </c>
      <c r="G251" s="28"/>
      <c r="H251" s="34">
        <f t="shared" ca="1" si="292"/>
        <v>0</v>
      </c>
      <c r="I251" s="27">
        <f t="shared" si="277"/>
        <v>498</v>
      </c>
      <c r="J251" s="30">
        <f t="shared" ca="1" si="295"/>
        <v>0</v>
      </c>
      <c r="K251" s="28">
        <f t="shared" ca="1" si="338"/>
        <v>0</v>
      </c>
      <c r="L251" s="28">
        <f t="shared" ca="1" si="338"/>
        <v>0</v>
      </c>
      <c r="M251" s="28">
        <f t="shared" ca="1" si="338"/>
        <v>0</v>
      </c>
      <c r="N251" s="28">
        <f t="shared" ca="1" si="338"/>
        <v>0</v>
      </c>
      <c r="O251" s="28">
        <f t="shared" ca="1" si="338"/>
        <v>0</v>
      </c>
      <c r="P251" s="28">
        <f t="shared" ca="1" si="338"/>
        <v>0</v>
      </c>
      <c r="Q251" s="28">
        <f t="shared" ca="1" si="338"/>
        <v>0</v>
      </c>
      <c r="R251" s="28">
        <f t="shared" ca="1" si="338"/>
        <v>0</v>
      </c>
      <c r="S251" s="28">
        <f t="shared" ca="1" si="338"/>
        <v>0</v>
      </c>
      <c r="T251" s="28">
        <f t="shared" ca="1" si="338"/>
        <v>0</v>
      </c>
      <c r="U251" s="28">
        <f t="shared" ca="1" si="338"/>
        <v>0</v>
      </c>
      <c r="V251" s="28">
        <f t="shared" ca="1" si="338"/>
        <v>0</v>
      </c>
      <c r="W251" s="28">
        <f t="shared" ca="1" si="338"/>
        <v>0</v>
      </c>
      <c r="X251" s="28">
        <f t="shared" ca="1" si="338"/>
        <v>0</v>
      </c>
      <c r="Y251" s="28">
        <f t="shared" ca="1" si="338"/>
        <v>0</v>
      </c>
      <c r="Z251" s="28">
        <f t="shared" ca="1" si="338"/>
        <v>0</v>
      </c>
      <c r="AA251" s="28">
        <f t="shared" ca="1" si="331"/>
        <v>0</v>
      </c>
      <c r="AB251" s="28">
        <f t="shared" ca="1" si="331"/>
        <v>0</v>
      </c>
      <c r="AC251" s="28">
        <f t="shared" ca="1" si="331"/>
        <v>0</v>
      </c>
      <c r="AD251" s="28">
        <f t="shared" ca="1" si="331"/>
        <v>0</v>
      </c>
      <c r="AE251" s="28">
        <f t="shared" ca="1" si="331"/>
        <v>0</v>
      </c>
      <c r="AF251" s="28">
        <f t="shared" ca="1" si="331"/>
        <v>0</v>
      </c>
      <c r="AG251" s="28">
        <f t="shared" ca="1" si="331"/>
        <v>0</v>
      </c>
      <c r="AH251" s="28">
        <f t="shared" ca="1" si="331"/>
        <v>0</v>
      </c>
      <c r="AI251" s="28">
        <f t="shared" ca="1" si="331"/>
        <v>0</v>
      </c>
      <c r="AJ251" s="28">
        <f t="shared" ca="1" si="331"/>
        <v>0</v>
      </c>
      <c r="AK251" s="28">
        <f t="shared" ca="1" si="331"/>
        <v>0</v>
      </c>
      <c r="AL251" s="28">
        <f t="shared" ca="1" si="331"/>
        <v>0</v>
      </c>
      <c r="AM251" s="28">
        <f t="shared" ca="1" si="331"/>
        <v>0</v>
      </c>
      <c r="AN251" s="28">
        <f t="shared" ca="1" si="331"/>
        <v>0</v>
      </c>
      <c r="AO251" s="28">
        <f t="shared" ca="1" si="331"/>
        <v>0</v>
      </c>
      <c r="AP251" s="28">
        <f t="shared" ca="1" si="332"/>
        <v>0</v>
      </c>
      <c r="AQ251" s="28">
        <f t="shared" ca="1" si="332"/>
        <v>0</v>
      </c>
      <c r="AR251" s="28">
        <f t="shared" ca="1" si="332"/>
        <v>0</v>
      </c>
      <c r="AS251" s="28">
        <f t="shared" ca="1" si="332"/>
        <v>0</v>
      </c>
      <c r="AT251" s="28">
        <f t="shared" ca="1" si="332"/>
        <v>0</v>
      </c>
      <c r="AU251" s="28">
        <f t="shared" ca="1" si="332"/>
        <v>0</v>
      </c>
      <c r="AV251" s="28">
        <f t="shared" ca="1" si="332"/>
        <v>0</v>
      </c>
      <c r="AW251" s="28">
        <f t="shared" ca="1" si="332"/>
        <v>0</v>
      </c>
      <c r="AX251" s="28">
        <f t="shared" ca="1" si="332"/>
        <v>0</v>
      </c>
      <c r="AY251" s="28">
        <f t="shared" ca="1" si="332"/>
        <v>0</v>
      </c>
      <c r="AZ251" s="28">
        <f t="shared" ca="1" si="332"/>
        <v>0</v>
      </c>
      <c r="BA251" s="28">
        <f t="shared" ca="1" si="332"/>
        <v>0</v>
      </c>
      <c r="BB251" s="28">
        <f t="shared" ca="1" si="332"/>
        <v>0</v>
      </c>
      <c r="BC251" s="28">
        <f t="shared" ca="1" si="332"/>
        <v>0</v>
      </c>
      <c r="BD251" s="28">
        <f t="shared" ca="1" si="332"/>
        <v>0</v>
      </c>
      <c r="BE251" s="28">
        <f t="shared" ca="1" si="332"/>
        <v>0</v>
      </c>
      <c r="BF251" s="28">
        <f t="shared" ca="1" si="329"/>
        <v>0</v>
      </c>
      <c r="BG251" s="28">
        <f t="shared" ca="1" si="329"/>
        <v>0</v>
      </c>
      <c r="BH251" s="28">
        <f t="shared" ca="1" si="329"/>
        <v>0</v>
      </c>
      <c r="BI251" s="28">
        <f t="shared" ca="1" si="329"/>
        <v>0</v>
      </c>
      <c r="BJ251" s="28">
        <f t="shared" ca="1" si="329"/>
        <v>0</v>
      </c>
      <c r="BK251" s="28">
        <f t="shared" ca="1" si="329"/>
        <v>0</v>
      </c>
      <c r="BL251" s="28">
        <f t="shared" ca="1" si="329"/>
        <v>0</v>
      </c>
      <c r="BM251" s="28">
        <f t="shared" ca="1" si="329"/>
        <v>0</v>
      </c>
      <c r="BN251" s="28">
        <f t="shared" ca="1" si="329"/>
        <v>0</v>
      </c>
      <c r="BO251" s="28">
        <f t="shared" ca="1" si="329"/>
        <v>0</v>
      </c>
      <c r="BP251" s="28">
        <f t="shared" ca="1" si="329"/>
        <v>0</v>
      </c>
      <c r="BQ251" s="28">
        <f t="shared" ca="1" si="329"/>
        <v>0</v>
      </c>
      <c r="BR251" s="28">
        <f t="shared" ca="1" si="329"/>
        <v>0</v>
      </c>
      <c r="BS251" s="28">
        <f t="shared" ca="1" si="329"/>
        <v>0</v>
      </c>
      <c r="BT251" s="28">
        <f t="shared" ca="1" si="329"/>
        <v>0</v>
      </c>
      <c r="BU251" s="28">
        <f t="shared" ca="1" si="339"/>
        <v>0</v>
      </c>
      <c r="BV251" s="28">
        <f t="shared" ca="1" si="339"/>
        <v>0</v>
      </c>
      <c r="BW251" s="28">
        <f t="shared" ca="1" si="339"/>
        <v>0</v>
      </c>
      <c r="BX251" s="28">
        <f t="shared" ca="1" si="339"/>
        <v>0</v>
      </c>
      <c r="BY251" s="28">
        <f t="shared" ca="1" si="339"/>
        <v>0</v>
      </c>
      <c r="BZ251" s="28">
        <f t="shared" ca="1" si="339"/>
        <v>0</v>
      </c>
      <c r="CA251" s="28">
        <f t="shared" ca="1" si="339"/>
        <v>0</v>
      </c>
      <c r="CB251" s="28">
        <f t="shared" ca="1" si="339"/>
        <v>0</v>
      </c>
      <c r="CC251" s="28">
        <f t="shared" ca="1" si="339"/>
        <v>0</v>
      </c>
      <c r="CD251" s="28">
        <f t="shared" ca="1" si="339"/>
        <v>0</v>
      </c>
      <c r="CE251" s="28">
        <f t="shared" ca="1" si="339"/>
        <v>0</v>
      </c>
      <c r="CF251" s="28">
        <f t="shared" ca="1" si="339"/>
        <v>0</v>
      </c>
      <c r="CG251" s="28">
        <f t="shared" ca="1" si="339"/>
        <v>0</v>
      </c>
      <c r="CH251" s="28">
        <f t="shared" ca="1" si="339"/>
        <v>0</v>
      </c>
      <c r="CI251" s="28">
        <f t="shared" ca="1" si="339"/>
        <v>0</v>
      </c>
      <c r="CJ251" s="28">
        <f t="shared" ca="1" si="339"/>
        <v>0</v>
      </c>
      <c r="CK251" s="28">
        <f t="shared" ca="1" si="333"/>
        <v>0</v>
      </c>
      <c r="CL251" s="28">
        <f t="shared" ca="1" si="333"/>
        <v>0</v>
      </c>
      <c r="CM251" s="28">
        <f t="shared" ca="1" si="333"/>
        <v>0</v>
      </c>
      <c r="CN251" s="28">
        <f t="shared" ca="1" si="333"/>
        <v>0</v>
      </c>
      <c r="CO251" s="28">
        <f t="shared" ca="1" si="333"/>
        <v>0</v>
      </c>
      <c r="CP251" s="28">
        <f t="shared" ca="1" si="333"/>
        <v>0</v>
      </c>
      <c r="CQ251" s="28">
        <f t="shared" ca="1" si="333"/>
        <v>0</v>
      </c>
      <c r="CR251" s="28">
        <f t="shared" ca="1" si="333"/>
        <v>0</v>
      </c>
      <c r="CS251" s="28">
        <f t="shared" ca="1" si="333"/>
        <v>0</v>
      </c>
      <c r="CT251" s="28">
        <f t="shared" ca="1" si="333"/>
        <v>0</v>
      </c>
      <c r="CU251" s="28">
        <f t="shared" ca="1" si="333"/>
        <v>0</v>
      </c>
      <c r="CV251" s="28">
        <f t="shared" ca="1" si="333"/>
        <v>0</v>
      </c>
      <c r="CW251" s="28">
        <f t="shared" ca="1" si="333"/>
        <v>0</v>
      </c>
      <c r="CX251" s="28">
        <f t="shared" ca="1" si="333"/>
        <v>0</v>
      </c>
      <c r="CY251" s="28">
        <f t="shared" ca="1" si="333"/>
        <v>0</v>
      </c>
      <c r="CZ251" s="28">
        <f t="shared" ca="1" si="340"/>
        <v>0</v>
      </c>
      <c r="DA251" s="28">
        <f t="shared" ca="1" si="340"/>
        <v>0</v>
      </c>
      <c r="DB251" s="28">
        <f t="shared" ca="1" si="340"/>
        <v>0</v>
      </c>
      <c r="DC251" s="28">
        <f t="shared" ca="1" si="340"/>
        <v>0</v>
      </c>
      <c r="DD251" s="28">
        <f t="shared" ca="1" si="340"/>
        <v>0</v>
      </c>
      <c r="DE251" s="28">
        <f t="shared" ca="1" si="340"/>
        <v>0</v>
      </c>
      <c r="DF251" s="28">
        <f t="shared" ca="1" si="340"/>
        <v>0</v>
      </c>
      <c r="DG251" s="28">
        <f t="shared" ca="1" si="340"/>
        <v>0</v>
      </c>
      <c r="DH251" s="28">
        <f t="shared" ca="1" si="340"/>
        <v>0</v>
      </c>
      <c r="DI251" s="28">
        <f t="shared" ca="1" si="340"/>
        <v>0</v>
      </c>
      <c r="DJ251" s="28">
        <f t="shared" ca="1" si="340"/>
        <v>0</v>
      </c>
      <c r="DK251" s="28">
        <f t="shared" ca="1" si="340"/>
        <v>0</v>
      </c>
      <c r="DL251" s="28">
        <f t="shared" ca="1" si="340"/>
        <v>0</v>
      </c>
      <c r="DM251" s="28">
        <f t="shared" ca="1" si="340"/>
        <v>0</v>
      </c>
      <c r="DN251" s="28">
        <f t="shared" ca="1" si="340"/>
        <v>0</v>
      </c>
      <c r="DO251" s="28">
        <f t="shared" ca="1" si="340"/>
        <v>0</v>
      </c>
      <c r="DP251" s="28">
        <f t="shared" ca="1" si="334"/>
        <v>0</v>
      </c>
      <c r="DQ251" s="28">
        <f t="shared" ca="1" si="334"/>
        <v>0</v>
      </c>
      <c r="DR251" s="28">
        <f t="shared" ca="1" si="334"/>
        <v>0</v>
      </c>
      <c r="DS251" s="28">
        <f t="shared" ca="1" si="334"/>
        <v>0</v>
      </c>
      <c r="DT251" s="28">
        <f t="shared" ca="1" si="334"/>
        <v>0</v>
      </c>
      <c r="DU251" s="28">
        <f t="shared" ca="1" si="334"/>
        <v>0</v>
      </c>
      <c r="DV251" s="28">
        <f t="shared" ca="1" si="334"/>
        <v>0</v>
      </c>
      <c r="DW251" s="28">
        <f t="shared" ca="1" si="334"/>
        <v>0</v>
      </c>
      <c r="DX251" s="28">
        <f t="shared" ca="1" si="334"/>
        <v>0</v>
      </c>
      <c r="DY251" s="28">
        <f t="shared" ca="1" si="334"/>
        <v>0</v>
      </c>
      <c r="DZ251" s="28">
        <f t="shared" ca="1" si="334"/>
        <v>0</v>
      </c>
      <c r="EA251" s="28">
        <f t="shared" ca="1" si="334"/>
        <v>0</v>
      </c>
      <c r="EB251" s="28">
        <f t="shared" ca="1" si="334"/>
        <v>0</v>
      </c>
      <c r="EC251" s="28">
        <f t="shared" ca="1" si="334"/>
        <v>0</v>
      </c>
      <c r="ED251" s="28">
        <f t="shared" ca="1" si="334"/>
        <v>0</v>
      </c>
      <c r="EE251" s="28">
        <f t="shared" ca="1" si="341"/>
        <v>0</v>
      </c>
      <c r="EF251" s="28">
        <f t="shared" ca="1" si="341"/>
        <v>0</v>
      </c>
      <c r="EG251" s="28">
        <f t="shared" ca="1" si="341"/>
        <v>0</v>
      </c>
      <c r="EH251" s="28">
        <f t="shared" ca="1" si="341"/>
        <v>0</v>
      </c>
      <c r="EI251" s="28">
        <f t="shared" ca="1" si="341"/>
        <v>0</v>
      </c>
      <c r="EJ251" s="28">
        <f t="shared" ca="1" si="341"/>
        <v>0</v>
      </c>
      <c r="EK251" s="28">
        <f t="shared" ca="1" si="341"/>
        <v>0</v>
      </c>
      <c r="EL251" s="28">
        <f t="shared" ca="1" si="341"/>
        <v>0</v>
      </c>
      <c r="EM251" s="28">
        <f t="shared" ca="1" si="341"/>
        <v>0</v>
      </c>
      <c r="EN251" s="28">
        <f t="shared" ca="1" si="341"/>
        <v>0</v>
      </c>
      <c r="EO251" s="28">
        <f t="shared" ca="1" si="341"/>
        <v>0</v>
      </c>
      <c r="EP251" s="28">
        <f t="shared" ca="1" si="341"/>
        <v>0</v>
      </c>
      <c r="EQ251" s="28">
        <f t="shared" ca="1" si="341"/>
        <v>0</v>
      </c>
      <c r="ER251" s="28">
        <f t="shared" ca="1" si="341"/>
        <v>0</v>
      </c>
      <c r="ES251" s="28">
        <f t="shared" ca="1" si="341"/>
        <v>0</v>
      </c>
      <c r="ET251" s="28">
        <f t="shared" ca="1" si="341"/>
        <v>0</v>
      </c>
      <c r="EU251" s="28">
        <f t="shared" ca="1" si="335"/>
        <v>0</v>
      </c>
      <c r="EV251" s="28">
        <f t="shared" ca="1" si="335"/>
        <v>0</v>
      </c>
      <c r="EW251" s="28">
        <f t="shared" ca="1" si="335"/>
        <v>0</v>
      </c>
      <c r="EX251" s="28">
        <f t="shared" ca="1" si="335"/>
        <v>0</v>
      </c>
      <c r="EY251" s="28">
        <f t="shared" ca="1" si="335"/>
        <v>0</v>
      </c>
      <c r="EZ251" s="28">
        <f t="shared" ca="1" si="335"/>
        <v>0</v>
      </c>
      <c r="FA251" s="28">
        <f t="shared" ca="1" si="335"/>
        <v>0</v>
      </c>
      <c r="FB251" s="28">
        <f t="shared" ca="1" si="335"/>
        <v>0</v>
      </c>
      <c r="FC251" s="28">
        <f t="shared" ca="1" si="335"/>
        <v>0</v>
      </c>
      <c r="FD251" s="28">
        <f t="shared" ca="1" si="335"/>
        <v>0</v>
      </c>
      <c r="FE251" s="28">
        <f t="shared" ca="1" si="335"/>
        <v>0</v>
      </c>
      <c r="FF251" s="28">
        <f t="shared" ca="1" si="335"/>
        <v>0</v>
      </c>
      <c r="FG251" s="28">
        <f t="shared" ca="1" si="335"/>
        <v>0</v>
      </c>
      <c r="FH251" s="28">
        <f t="shared" ca="1" si="335"/>
        <v>0</v>
      </c>
      <c r="FI251" s="28">
        <f t="shared" ca="1" si="335"/>
        <v>0</v>
      </c>
      <c r="FJ251" s="28">
        <f t="shared" ca="1" si="336"/>
        <v>0</v>
      </c>
      <c r="FK251" s="28">
        <f t="shared" ca="1" si="336"/>
        <v>0</v>
      </c>
      <c r="FL251" s="28">
        <f t="shared" ca="1" si="336"/>
        <v>0</v>
      </c>
      <c r="FM251" s="28">
        <f t="shared" ca="1" si="336"/>
        <v>0</v>
      </c>
      <c r="FN251" s="28">
        <f t="shared" ca="1" si="336"/>
        <v>0</v>
      </c>
      <c r="FO251" s="28">
        <f t="shared" ca="1" si="336"/>
        <v>0</v>
      </c>
      <c r="FP251" s="28">
        <f t="shared" ca="1" si="336"/>
        <v>0</v>
      </c>
      <c r="FQ251" s="28">
        <f t="shared" ca="1" si="336"/>
        <v>0</v>
      </c>
      <c r="FR251" s="28">
        <f t="shared" ca="1" si="336"/>
        <v>0</v>
      </c>
      <c r="FS251" s="28">
        <f t="shared" ca="1" si="336"/>
        <v>0</v>
      </c>
      <c r="FT251" s="28">
        <f t="shared" ca="1" si="336"/>
        <v>0</v>
      </c>
      <c r="FU251" s="28">
        <f t="shared" ca="1" si="336"/>
        <v>0</v>
      </c>
      <c r="FV251" s="28">
        <f t="shared" ca="1" si="336"/>
        <v>0</v>
      </c>
      <c r="FW251" s="28">
        <f t="shared" ca="1" si="336"/>
        <v>0</v>
      </c>
      <c r="FX251" s="28">
        <f t="shared" ca="1" si="336"/>
        <v>0</v>
      </c>
      <c r="FY251" s="28">
        <f t="shared" ca="1" si="336"/>
        <v>0</v>
      </c>
      <c r="FZ251" s="28">
        <f t="shared" ca="1" si="330"/>
        <v>0</v>
      </c>
      <c r="GA251" s="28">
        <f t="shared" ca="1" si="330"/>
        <v>0</v>
      </c>
      <c r="GB251" s="28">
        <f t="shared" ca="1" si="330"/>
        <v>0</v>
      </c>
      <c r="GC251" s="28">
        <f t="shared" ca="1" si="330"/>
        <v>0</v>
      </c>
      <c r="GD251" s="28">
        <f t="shared" ca="1" si="330"/>
        <v>0</v>
      </c>
      <c r="GE251" s="28">
        <f t="shared" ca="1" si="330"/>
        <v>0</v>
      </c>
      <c r="GF251" s="28">
        <f t="shared" ca="1" si="330"/>
        <v>0</v>
      </c>
      <c r="GG251" s="28">
        <f t="shared" ca="1" si="330"/>
        <v>0</v>
      </c>
      <c r="GH251" s="28">
        <f t="shared" ca="1" si="330"/>
        <v>0</v>
      </c>
      <c r="GI251" s="28">
        <f t="shared" ca="1" si="330"/>
        <v>0</v>
      </c>
      <c r="GJ251" s="28">
        <f t="shared" ca="1" si="330"/>
        <v>0</v>
      </c>
      <c r="GK251" s="28">
        <f t="shared" ca="1" si="330"/>
        <v>0</v>
      </c>
      <c r="GL251" s="28">
        <f t="shared" ca="1" si="330"/>
        <v>0</v>
      </c>
      <c r="GM251" s="28">
        <f t="shared" ca="1" si="330"/>
        <v>0</v>
      </c>
      <c r="GN251" s="28">
        <f t="shared" ca="1" si="330"/>
        <v>0</v>
      </c>
      <c r="GO251" s="28">
        <f t="shared" ca="1" si="330"/>
        <v>0</v>
      </c>
      <c r="GP251" s="28">
        <f t="shared" ca="1" si="328"/>
        <v>0</v>
      </c>
      <c r="GQ251" s="28">
        <f t="shared" ca="1" si="328"/>
        <v>0</v>
      </c>
      <c r="GR251" s="28">
        <f t="shared" ca="1" si="328"/>
        <v>0</v>
      </c>
      <c r="GS251" s="28">
        <f t="shared" ca="1" si="328"/>
        <v>0</v>
      </c>
      <c r="GT251" s="28">
        <f t="shared" ca="1" si="328"/>
        <v>0</v>
      </c>
      <c r="GU251" s="28">
        <f t="shared" ca="1" si="328"/>
        <v>0</v>
      </c>
      <c r="GV251" s="28">
        <f t="shared" ca="1" si="328"/>
        <v>0</v>
      </c>
      <c r="GW251" s="28">
        <f t="shared" ca="1" si="328"/>
        <v>0</v>
      </c>
      <c r="GX251" s="28">
        <f t="shared" ca="1" si="328"/>
        <v>0</v>
      </c>
      <c r="GY251" s="28">
        <f t="shared" ca="1" si="328"/>
        <v>0</v>
      </c>
      <c r="GZ251" s="28">
        <f t="shared" ca="1" si="328"/>
        <v>0</v>
      </c>
      <c r="HA251" s="28">
        <f t="shared" ca="1" si="328"/>
        <v>0</v>
      </c>
      <c r="HB251" s="28">
        <f t="shared" ca="1" si="328"/>
        <v>0</v>
      </c>
      <c r="HC251" s="28">
        <f t="shared" ca="1" si="328"/>
        <v>0</v>
      </c>
      <c r="HD251" s="28">
        <f t="shared" ca="1" si="328"/>
        <v>0</v>
      </c>
      <c r="HE251" s="28">
        <f t="shared" ca="1" si="342"/>
        <v>0</v>
      </c>
      <c r="HF251" s="28">
        <f t="shared" ca="1" si="342"/>
        <v>0</v>
      </c>
      <c r="HG251" s="28">
        <f t="shared" ca="1" si="342"/>
        <v>0</v>
      </c>
      <c r="HH251" s="28">
        <f t="shared" ca="1" si="342"/>
        <v>0</v>
      </c>
      <c r="HI251" s="28">
        <f t="shared" ca="1" si="342"/>
        <v>0</v>
      </c>
      <c r="HJ251" s="28">
        <f t="shared" ca="1" si="342"/>
        <v>0</v>
      </c>
      <c r="HK251" s="28">
        <f t="shared" ca="1" si="342"/>
        <v>0</v>
      </c>
      <c r="HL251" s="28">
        <f t="shared" ca="1" si="342"/>
        <v>0</v>
      </c>
      <c r="HM251" s="28">
        <f t="shared" ca="1" si="342"/>
        <v>0</v>
      </c>
      <c r="HN251" s="28">
        <f t="shared" ca="1" si="342"/>
        <v>0</v>
      </c>
      <c r="HO251" s="28">
        <f t="shared" ca="1" si="342"/>
        <v>0</v>
      </c>
      <c r="HP251" s="28">
        <f t="shared" ca="1" si="342"/>
        <v>0</v>
      </c>
      <c r="HQ251" s="28">
        <f t="shared" ca="1" si="342"/>
        <v>0</v>
      </c>
      <c r="HR251" s="28">
        <f t="shared" ca="1" si="342"/>
        <v>0</v>
      </c>
      <c r="HS251" s="28">
        <f t="shared" ca="1" si="342"/>
        <v>0</v>
      </c>
      <c r="HT251" s="28">
        <f t="shared" ca="1" si="342"/>
        <v>0</v>
      </c>
      <c r="HU251" s="28">
        <f t="shared" ca="1" si="337"/>
        <v>0</v>
      </c>
      <c r="HV251" s="28">
        <f t="shared" ca="1" si="337"/>
        <v>0</v>
      </c>
      <c r="HW251" s="28">
        <f t="shared" ca="1" si="337"/>
        <v>0</v>
      </c>
      <c r="HX251" s="28">
        <f t="shared" ca="1" si="337"/>
        <v>0</v>
      </c>
      <c r="HY251" s="28">
        <f t="shared" ca="1" si="337"/>
        <v>0</v>
      </c>
      <c r="HZ251" s="28">
        <f t="shared" ca="1" si="337"/>
        <v>0</v>
      </c>
      <c r="IA251" s="28">
        <f t="shared" ca="1" si="337"/>
        <v>0</v>
      </c>
      <c r="IB251" s="28">
        <f t="shared" ca="1" si="337"/>
        <v>0</v>
      </c>
      <c r="IC251" s="28">
        <f t="shared" ca="1" si="337"/>
        <v>0</v>
      </c>
      <c r="ID251" s="28">
        <f t="shared" ca="1" si="337"/>
        <v>0</v>
      </c>
      <c r="IE251" s="28">
        <f t="shared" ca="1" si="343"/>
        <v>0</v>
      </c>
      <c r="IF251" s="28">
        <f t="shared" ca="1" si="343"/>
        <v>0</v>
      </c>
      <c r="IG251" s="28">
        <f t="shared" ca="1" si="343"/>
        <v>0</v>
      </c>
      <c r="IH251" s="28">
        <f t="shared" ca="1" si="343"/>
        <v>0</v>
      </c>
      <c r="II251" s="28">
        <f t="shared" ca="1" si="343"/>
        <v>0</v>
      </c>
      <c r="IJ251" s="28">
        <f t="shared" ca="1" si="343"/>
        <v>0</v>
      </c>
      <c r="IK251" s="28">
        <f t="shared" ca="1" si="343"/>
        <v>0</v>
      </c>
      <c r="IL251" s="28">
        <f t="shared" ca="1" si="343"/>
        <v>0</v>
      </c>
      <c r="IM251" s="28">
        <f t="shared" ca="1" si="343"/>
        <v>0</v>
      </c>
      <c r="IN251" s="28">
        <f t="shared" ca="1" si="343"/>
        <v>0</v>
      </c>
      <c r="IO251" s="28">
        <f t="shared" ca="1" si="343"/>
        <v>0</v>
      </c>
      <c r="IP251" s="28">
        <f t="shared" ca="1" si="343"/>
        <v>0</v>
      </c>
      <c r="IQ251" s="28">
        <f t="shared" ca="1" si="344"/>
        <v>0</v>
      </c>
      <c r="IR251" s="28">
        <f t="shared" ca="1" si="344"/>
        <v>0</v>
      </c>
      <c r="IS251" s="28">
        <f t="shared" ca="1" si="344"/>
        <v>0</v>
      </c>
      <c r="IT251" s="28">
        <f t="shared" ca="1" si="344"/>
        <v>0</v>
      </c>
      <c r="IU251" s="28">
        <f t="shared" ca="1" si="344"/>
        <v>0</v>
      </c>
      <c r="IV251" s="28">
        <f t="shared" ca="1" si="344"/>
        <v>0</v>
      </c>
      <c r="IW251" s="28">
        <f t="shared" ca="1" si="344"/>
        <v>0</v>
      </c>
      <c r="IX251" s="28">
        <f t="shared" ca="1" si="344"/>
        <v>0</v>
      </c>
      <c r="IY251" s="28">
        <f t="shared" ca="1" si="344"/>
        <v>0</v>
      </c>
      <c r="IZ251" s="28">
        <f t="shared" ca="1" si="344"/>
        <v>0</v>
      </c>
    </row>
    <row r="252" spans="1:278" x14ac:dyDescent="0.2">
      <c r="A252" s="27">
        <f t="shared" si="291"/>
        <v>243</v>
      </c>
      <c r="B252" s="28">
        <f t="shared" ca="1" si="286"/>
        <v>0</v>
      </c>
      <c r="C252" s="28">
        <f t="shared" ca="1" si="287"/>
        <v>0</v>
      </c>
      <c r="D252" s="28">
        <f t="shared" ca="1" si="288"/>
        <v>0</v>
      </c>
      <c r="E252" s="34">
        <f t="shared" ca="1" si="289"/>
        <v>0</v>
      </c>
      <c r="F252" s="30">
        <f t="shared" ca="1" si="290"/>
        <v>0</v>
      </c>
      <c r="G252" s="28"/>
      <c r="H252" s="34">
        <f t="shared" ca="1" si="292"/>
        <v>0</v>
      </c>
      <c r="I252" s="27">
        <f t="shared" si="277"/>
        <v>500</v>
      </c>
      <c r="J252" s="30">
        <f t="shared" ca="1" si="295"/>
        <v>0</v>
      </c>
      <c r="K252" s="28">
        <f t="shared" ca="1" si="338"/>
        <v>0</v>
      </c>
      <c r="L252" s="28">
        <f t="shared" ca="1" si="338"/>
        <v>0</v>
      </c>
      <c r="M252" s="28">
        <f t="shared" ca="1" si="338"/>
        <v>0</v>
      </c>
      <c r="N252" s="28">
        <f t="shared" ca="1" si="338"/>
        <v>0</v>
      </c>
      <c r="O252" s="28">
        <f t="shared" ca="1" si="338"/>
        <v>0</v>
      </c>
      <c r="P252" s="28">
        <f t="shared" ca="1" si="338"/>
        <v>0</v>
      </c>
      <c r="Q252" s="28">
        <f t="shared" ca="1" si="338"/>
        <v>0</v>
      </c>
      <c r="R252" s="28">
        <f t="shared" ca="1" si="338"/>
        <v>0</v>
      </c>
      <c r="S252" s="28">
        <f t="shared" ca="1" si="338"/>
        <v>0</v>
      </c>
      <c r="T252" s="28">
        <f t="shared" ca="1" si="338"/>
        <v>0</v>
      </c>
      <c r="U252" s="28">
        <f t="shared" ca="1" si="338"/>
        <v>0</v>
      </c>
      <c r="V252" s="28">
        <f t="shared" ca="1" si="338"/>
        <v>0</v>
      </c>
      <c r="W252" s="28">
        <f t="shared" ca="1" si="338"/>
        <v>0</v>
      </c>
      <c r="X252" s="28">
        <f t="shared" ca="1" si="338"/>
        <v>0</v>
      </c>
      <c r="Y252" s="28">
        <f t="shared" ca="1" si="338"/>
        <v>0</v>
      </c>
      <c r="Z252" s="28">
        <f t="shared" ca="1" si="338"/>
        <v>0</v>
      </c>
      <c r="AA252" s="28">
        <f t="shared" ca="1" si="331"/>
        <v>0</v>
      </c>
      <c r="AB252" s="28">
        <f t="shared" ca="1" si="331"/>
        <v>0</v>
      </c>
      <c r="AC252" s="28">
        <f t="shared" ca="1" si="331"/>
        <v>0</v>
      </c>
      <c r="AD252" s="28">
        <f t="shared" ca="1" si="331"/>
        <v>0</v>
      </c>
      <c r="AE252" s="28">
        <f t="shared" ca="1" si="331"/>
        <v>0</v>
      </c>
      <c r="AF252" s="28">
        <f t="shared" ca="1" si="331"/>
        <v>0</v>
      </c>
      <c r="AG252" s="28">
        <f t="shared" ca="1" si="331"/>
        <v>0</v>
      </c>
      <c r="AH252" s="28">
        <f t="shared" ca="1" si="331"/>
        <v>0</v>
      </c>
      <c r="AI252" s="28">
        <f t="shared" ca="1" si="331"/>
        <v>0</v>
      </c>
      <c r="AJ252" s="28">
        <f t="shared" ca="1" si="331"/>
        <v>0</v>
      </c>
      <c r="AK252" s="28">
        <f t="shared" ca="1" si="331"/>
        <v>0</v>
      </c>
      <c r="AL252" s="28">
        <f t="shared" ca="1" si="331"/>
        <v>0</v>
      </c>
      <c r="AM252" s="28">
        <f t="shared" ca="1" si="331"/>
        <v>0</v>
      </c>
      <c r="AN252" s="28">
        <f t="shared" ca="1" si="331"/>
        <v>0</v>
      </c>
      <c r="AO252" s="28">
        <f t="shared" ca="1" si="331"/>
        <v>0</v>
      </c>
      <c r="AP252" s="28">
        <f t="shared" ca="1" si="332"/>
        <v>0</v>
      </c>
      <c r="AQ252" s="28">
        <f t="shared" ca="1" si="332"/>
        <v>0</v>
      </c>
      <c r="AR252" s="28">
        <f t="shared" ca="1" si="332"/>
        <v>0</v>
      </c>
      <c r="AS252" s="28">
        <f t="shared" ca="1" si="332"/>
        <v>0</v>
      </c>
      <c r="AT252" s="28">
        <f t="shared" ca="1" si="332"/>
        <v>0</v>
      </c>
      <c r="AU252" s="28">
        <f t="shared" ca="1" si="332"/>
        <v>0</v>
      </c>
      <c r="AV252" s="28">
        <f t="shared" ca="1" si="332"/>
        <v>0</v>
      </c>
      <c r="AW252" s="28">
        <f t="shared" ca="1" si="332"/>
        <v>0</v>
      </c>
      <c r="AX252" s="28">
        <f t="shared" ca="1" si="332"/>
        <v>0</v>
      </c>
      <c r="AY252" s="28">
        <f t="shared" ca="1" si="332"/>
        <v>0</v>
      </c>
      <c r="AZ252" s="28">
        <f t="shared" ca="1" si="332"/>
        <v>0</v>
      </c>
      <c r="BA252" s="28">
        <f t="shared" ca="1" si="332"/>
        <v>0</v>
      </c>
      <c r="BB252" s="28">
        <f t="shared" ca="1" si="332"/>
        <v>0</v>
      </c>
      <c r="BC252" s="28">
        <f t="shared" ca="1" si="332"/>
        <v>0</v>
      </c>
      <c r="BD252" s="28">
        <f t="shared" ca="1" si="332"/>
        <v>0</v>
      </c>
      <c r="BE252" s="28">
        <f t="shared" ca="1" si="332"/>
        <v>0</v>
      </c>
      <c r="BF252" s="28">
        <f t="shared" ca="1" si="329"/>
        <v>0</v>
      </c>
      <c r="BG252" s="28">
        <f t="shared" ca="1" si="329"/>
        <v>0</v>
      </c>
      <c r="BH252" s="28">
        <f t="shared" ca="1" si="329"/>
        <v>0</v>
      </c>
      <c r="BI252" s="28">
        <f t="shared" ca="1" si="329"/>
        <v>0</v>
      </c>
      <c r="BJ252" s="28">
        <f t="shared" ca="1" si="329"/>
        <v>0</v>
      </c>
      <c r="BK252" s="28">
        <f t="shared" ca="1" si="329"/>
        <v>0</v>
      </c>
      <c r="BL252" s="28">
        <f t="shared" ca="1" si="329"/>
        <v>0</v>
      </c>
      <c r="BM252" s="28">
        <f t="shared" ca="1" si="329"/>
        <v>0</v>
      </c>
      <c r="BN252" s="28">
        <f t="shared" ca="1" si="329"/>
        <v>0</v>
      </c>
      <c r="BO252" s="28">
        <f t="shared" ca="1" si="329"/>
        <v>0</v>
      </c>
      <c r="BP252" s="28">
        <f t="shared" ca="1" si="329"/>
        <v>0</v>
      </c>
      <c r="BQ252" s="28">
        <f t="shared" ca="1" si="329"/>
        <v>0</v>
      </c>
      <c r="BR252" s="28">
        <f t="shared" ca="1" si="329"/>
        <v>0</v>
      </c>
      <c r="BS252" s="28">
        <f t="shared" ca="1" si="329"/>
        <v>0</v>
      </c>
      <c r="BT252" s="28">
        <f t="shared" ca="1" si="329"/>
        <v>0</v>
      </c>
      <c r="BU252" s="28">
        <f t="shared" ca="1" si="339"/>
        <v>0</v>
      </c>
      <c r="BV252" s="28">
        <f t="shared" ca="1" si="339"/>
        <v>0</v>
      </c>
      <c r="BW252" s="28">
        <f t="shared" ca="1" si="339"/>
        <v>0</v>
      </c>
      <c r="BX252" s="28">
        <f t="shared" ca="1" si="339"/>
        <v>0</v>
      </c>
      <c r="BY252" s="28">
        <f t="shared" ca="1" si="339"/>
        <v>0</v>
      </c>
      <c r="BZ252" s="28">
        <f t="shared" ca="1" si="339"/>
        <v>0</v>
      </c>
      <c r="CA252" s="28">
        <f t="shared" ca="1" si="339"/>
        <v>0</v>
      </c>
      <c r="CB252" s="28">
        <f t="shared" ca="1" si="339"/>
        <v>0</v>
      </c>
      <c r="CC252" s="28">
        <f t="shared" ca="1" si="339"/>
        <v>0</v>
      </c>
      <c r="CD252" s="28">
        <f t="shared" ca="1" si="339"/>
        <v>0</v>
      </c>
      <c r="CE252" s="28">
        <f t="shared" ca="1" si="339"/>
        <v>0</v>
      </c>
      <c r="CF252" s="28">
        <f t="shared" ca="1" si="339"/>
        <v>0</v>
      </c>
      <c r="CG252" s="28">
        <f t="shared" ca="1" si="339"/>
        <v>0</v>
      </c>
      <c r="CH252" s="28">
        <f t="shared" ca="1" si="339"/>
        <v>0</v>
      </c>
      <c r="CI252" s="28">
        <f t="shared" ca="1" si="339"/>
        <v>0</v>
      </c>
      <c r="CJ252" s="28">
        <f t="shared" ca="1" si="339"/>
        <v>0</v>
      </c>
      <c r="CK252" s="28">
        <f t="shared" ca="1" si="333"/>
        <v>0</v>
      </c>
      <c r="CL252" s="28">
        <f t="shared" ca="1" si="333"/>
        <v>0</v>
      </c>
      <c r="CM252" s="28">
        <f t="shared" ca="1" si="333"/>
        <v>0</v>
      </c>
      <c r="CN252" s="28">
        <f t="shared" ca="1" si="333"/>
        <v>0</v>
      </c>
      <c r="CO252" s="28">
        <f t="shared" ca="1" si="333"/>
        <v>0</v>
      </c>
      <c r="CP252" s="28">
        <f t="shared" ca="1" si="333"/>
        <v>0</v>
      </c>
      <c r="CQ252" s="28">
        <f t="shared" ca="1" si="333"/>
        <v>0</v>
      </c>
      <c r="CR252" s="28">
        <f t="shared" ca="1" si="333"/>
        <v>0</v>
      </c>
      <c r="CS252" s="28">
        <f t="shared" ca="1" si="333"/>
        <v>0</v>
      </c>
      <c r="CT252" s="28">
        <f t="shared" ca="1" si="333"/>
        <v>0</v>
      </c>
      <c r="CU252" s="28">
        <f t="shared" ca="1" si="333"/>
        <v>0</v>
      </c>
      <c r="CV252" s="28">
        <f t="shared" ca="1" si="333"/>
        <v>0</v>
      </c>
      <c r="CW252" s="28">
        <f t="shared" ca="1" si="333"/>
        <v>0</v>
      </c>
      <c r="CX252" s="28">
        <f t="shared" ca="1" si="333"/>
        <v>0</v>
      </c>
      <c r="CY252" s="28">
        <f t="shared" ca="1" si="333"/>
        <v>0</v>
      </c>
      <c r="CZ252" s="28">
        <f t="shared" ca="1" si="340"/>
        <v>0</v>
      </c>
      <c r="DA252" s="28">
        <f t="shared" ca="1" si="340"/>
        <v>0</v>
      </c>
      <c r="DB252" s="28">
        <f t="shared" ca="1" si="340"/>
        <v>0</v>
      </c>
      <c r="DC252" s="28">
        <f t="shared" ca="1" si="340"/>
        <v>0</v>
      </c>
      <c r="DD252" s="28">
        <f t="shared" ca="1" si="340"/>
        <v>0</v>
      </c>
      <c r="DE252" s="28">
        <f t="shared" ca="1" si="340"/>
        <v>0</v>
      </c>
      <c r="DF252" s="28">
        <f t="shared" ca="1" si="340"/>
        <v>0</v>
      </c>
      <c r="DG252" s="28">
        <f t="shared" ca="1" si="340"/>
        <v>0</v>
      </c>
      <c r="DH252" s="28">
        <f t="shared" ca="1" si="340"/>
        <v>0</v>
      </c>
      <c r="DI252" s="28">
        <f t="shared" ca="1" si="340"/>
        <v>0</v>
      </c>
      <c r="DJ252" s="28">
        <f t="shared" ca="1" si="340"/>
        <v>0</v>
      </c>
      <c r="DK252" s="28">
        <f t="shared" ca="1" si="340"/>
        <v>0</v>
      </c>
      <c r="DL252" s="28">
        <f t="shared" ca="1" si="340"/>
        <v>0</v>
      </c>
      <c r="DM252" s="28">
        <f t="shared" ca="1" si="340"/>
        <v>0</v>
      </c>
      <c r="DN252" s="28">
        <f t="shared" ca="1" si="340"/>
        <v>0</v>
      </c>
      <c r="DO252" s="28">
        <f t="shared" ca="1" si="340"/>
        <v>0</v>
      </c>
      <c r="DP252" s="28">
        <f t="shared" ca="1" si="334"/>
        <v>0</v>
      </c>
      <c r="DQ252" s="28">
        <f t="shared" ca="1" si="334"/>
        <v>0</v>
      </c>
      <c r="DR252" s="28">
        <f t="shared" ca="1" si="334"/>
        <v>0</v>
      </c>
      <c r="DS252" s="28">
        <f t="shared" ca="1" si="334"/>
        <v>0</v>
      </c>
      <c r="DT252" s="28">
        <f t="shared" ca="1" si="334"/>
        <v>0</v>
      </c>
      <c r="DU252" s="28">
        <f t="shared" ca="1" si="334"/>
        <v>0</v>
      </c>
      <c r="DV252" s="28">
        <f t="shared" ca="1" si="334"/>
        <v>0</v>
      </c>
      <c r="DW252" s="28">
        <f t="shared" ca="1" si="334"/>
        <v>0</v>
      </c>
      <c r="DX252" s="28">
        <f t="shared" ca="1" si="334"/>
        <v>0</v>
      </c>
      <c r="DY252" s="28">
        <f t="shared" ca="1" si="334"/>
        <v>0</v>
      </c>
      <c r="DZ252" s="28">
        <f t="shared" ca="1" si="334"/>
        <v>0</v>
      </c>
      <c r="EA252" s="28">
        <f t="shared" ca="1" si="334"/>
        <v>0</v>
      </c>
      <c r="EB252" s="28">
        <f t="shared" ca="1" si="334"/>
        <v>0</v>
      </c>
      <c r="EC252" s="28">
        <f t="shared" ca="1" si="334"/>
        <v>0</v>
      </c>
      <c r="ED252" s="28">
        <f t="shared" ca="1" si="334"/>
        <v>0</v>
      </c>
      <c r="EE252" s="28">
        <f t="shared" ca="1" si="341"/>
        <v>0</v>
      </c>
      <c r="EF252" s="28">
        <f t="shared" ca="1" si="341"/>
        <v>0</v>
      </c>
      <c r="EG252" s="28">
        <f t="shared" ca="1" si="341"/>
        <v>0</v>
      </c>
      <c r="EH252" s="28">
        <f t="shared" ca="1" si="341"/>
        <v>0</v>
      </c>
      <c r="EI252" s="28">
        <f t="shared" ca="1" si="341"/>
        <v>0</v>
      </c>
      <c r="EJ252" s="28">
        <f t="shared" ca="1" si="341"/>
        <v>0</v>
      </c>
      <c r="EK252" s="28">
        <f t="shared" ca="1" si="341"/>
        <v>0</v>
      </c>
      <c r="EL252" s="28">
        <f t="shared" ca="1" si="341"/>
        <v>0</v>
      </c>
      <c r="EM252" s="28">
        <f t="shared" ca="1" si="341"/>
        <v>0</v>
      </c>
      <c r="EN252" s="28">
        <f t="shared" ca="1" si="341"/>
        <v>0</v>
      </c>
      <c r="EO252" s="28">
        <f t="shared" ca="1" si="341"/>
        <v>0</v>
      </c>
      <c r="EP252" s="28">
        <f t="shared" ca="1" si="341"/>
        <v>0</v>
      </c>
      <c r="EQ252" s="28">
        <f t="shared" ca="1" si="341"/>
        <v>0</v>
      </c>
      <c r="ER252" s="28">
        <f t="shared" ca="1" si="341"/>
        <v>0</v>
      </c>
      <c r="ES252" s="28">
        <f t="shared" ca="1" si="341"/>
        <v>0</v>
      </c>
      <c r="ET252" s="28">
        <f t="shared" ca="1" si="341"/>
        <v>0</v>
      </c>
      <c r="EU252" s="28">
        <f t="shared" ca="1" si="335"/>
        <v>0</v>
      </c>
      <c r="EV252" s="28">
        <f t="shared" ca="1" si="335"/>
        <v>0</v>
      </c>
      <c r="EW252" s="28">
        <f t="shared" ca="1" si="335"/>
        <v>0</v>
      </c>
      <c r="EX252" s="28">
        <f t="shared" ca="1" si="335"/>
        <v>0</v>
      </c>
      <c r="EY252" s="28">
        <f t="shared" ca="1" si="335"/>
        <v>0</v>
      </c>
      <c r="EZ252" s="28">
        <f t="shared" ca="1" si="335"/>
        <v>0</v>
      </c>
      <c r="FA252" s="28">
        <f t="shared" ca="1" si="335"/>
        <v>0</v>
      </c>
      <c r="FB252" s="28">
        <f t="shared" ca="1" si="335"/>
        <v>0</v>
      </c>
      <c r="FC252" s="28">
        <f t="shared" ca="1" si="335"/>
        <v>0</v>
      </c>
      <c r="FD252" s="28">
        <f t="shared" ca="1" si="335"/>
        <v>0</v>
      </c>
      <c r="FE252" s="28">
        <f t="shared" ca="1" si="335"/>
        <v>0</v>
      </c>
      <c r="FF252" s="28">
        <f t="shared" ca="1" si="335"/>
        <v>0</v>
      </c>
      <c r="FG252" s="28">
        <f t="shared" ca="1" si="335"/>
        <v>0</v>
      </c>
      <c r="FH252" s="28">
        <f t="shared" ca="1" si="335"/>
        <v>0</v>
      </c>
      <c r="FI252" s="28">
        <f t="shared" ca="1" si="335"/>
        <v>0</v>
      </c>
      <c r="FJ252" s="28">
        <f t="shared" ca="1" si="336"/>
        <v>0</v>
      </c>
      <c r="FK252" s="28">
        <f t="shared" ca="1" si="336"/>
        <v>0</v>
      </c>
      <c r="FL252" s="28">
        <f t="shared" ca="1" si="336"/>
        <v>0</v>
      </c>
      <c r="FM252" s="28">
        <f t="shared" ca="1" si="336"/>
        <v>0</v>
      </c>
      <c r="FN252" s="28">
        <f t="shared" ca="1" si="336"/>
        <v>0</v>
      </c>
      <c r="FO252" s="28">
        <f t="shared" ca="1" si="336"/>
        <v>0</v>
      </c>
      <c r="FP252" s="28">
        <f t="shared" ca="1" si="336"/>
        <v>0</v>
      </c>
      <c r="FQ252" s="28">
        <f t="shared" ca="1" si="336"/>
        <v>0</v>
      </c>
      <c r="FR252" s="28">
        <f t="shared" ca="1" si="336"/>
        <v>0</v>
      </c>
      <c r="FS252" s="28">
        <f t="shared" ca="1" si="336"/>
        <v>0</v>
      </c>
      <c r="FT252" s="28">
        <f t="shared" ca="1" si="336"/>
        <v>0</v>
      </c>
      <c r="FU252" s="28">
        <f t="shared" ca="1" si="336"/>
        <v>0</v>
      </c>
      <c r="FV252" s="28">
        <f t="shared" ca="1" si="336"/>
        <v>0</v>
      </c>
      <c r="FW252" s="28">
        <f t="shared" ca="1" si="336"/>
        <v>0</v>
      </c>
      <c r="FX252" s="28">
        <f t="shared" ca="1" si="336"/>
        <v>0</v>
      </c>
      <c r="FY252" s="28">
        <f t="shared" ca="1" si="336"/>
        <v>0</v>
      </c>
      <c r="FZ252" s="28">
        <f t="shared" ca="1" si="330"/>
        <v>0</v>
      </c>
      <c r="GA252" s="28">
        <f t="shared" ca="1" si="330"/>
        <v>0</v>
      </c>
      <c r="GB252" s="28">
        <f t="shared" ca="1" si="330"/>
        <v>0</v>
      </c>
      <c r="GC252" s="28">
        <f t="shared" ca="1" si="330"/>
        <v>0</v>
      </c>
      <c r="GD252" s="28">
        <f t="shared" ca="1" si="330"/>
        <v>0</v>
      </c>
      <c r="GE252" s="28">
        <f t="shared" ca="1" si="330"/>
        <v>0</v>
      </c>
      <c r="GF252" s="28">
        <f t="shared" ca="1" si="330"/>
        <v>0</v>
      </c>
      <c r="GG252" s="28">
        <f t="shared" ca="1" si="330"/>
        <v>0</v>
      </c>
      <c r="GH252" s="28">
        <f t="shared" ca="1" si="330"/>
        <v>0</v>
      </c>
      <c r="GI252" s="28">
        <f t="shared" ca="1" si="330"/>
        <v>0</v>
      </c>
      <c r="GJ252" s="28">
        <f t="shared" ca="1" si="330"/>
        <v>0</v>
      </c>
      <c r="GK252" s="28">
        <f t="shared" ca="1" si="330"/>
        <v>0</v>
      </c>
      <c r="GL252" s="28">
        <f t="shared" ca="1" si="330"/>
        <v>0</v>
      </c>
      <c r="GM252" s="28">
        <f t="shared" ca="1" si="330"/>
        <v>0</v>
      </c>
      <c r="GN252" s="28">
        <f t="shared" ca="1" si="330"/>
        <v>0</v>
      </c>
      <c r="GO252" s="28">
        <f t="shared" ca="1" si="330"/>
        <v>0</v>
      </c>
      <c r="GP252" s="28">
        <f t="shared" ca="1" si="328"/>
        <v>0</v>
      </c>
      <c r="GQ252" s="28">
        <f t="shared" ca="1" si="328"/>
        <v>0</v>
      </c>
      <c r="GR252" s="28">
        <f t="shared" ca="1" si="328"/>
        <v>0</v>
      </c>
      <c r="GS252" s="28">
        <f t="shared" ca="1" si="328"/>
        <v>0</v>
      </c>
      <c r="GT252" s="28">
        <f t="shared" ca="1" si="328"/>
        <v>0</v>
      </c>
      <c r="GU252" s="28">
        <f t="shared" ca="1" si="328"/>
        <v>0</v>
      </c>
      <c r="GV252" s="28">
        <f t="shared" ca="1" si="328"/>
        <v>0</v>
      </c>
      <c r="GW252" s="28">
        <f t="shared" ca="1" si="328"/>
        <v>0</v>
      </c>
      <c r="GX252" s="28">
        <f t="shared" ca="1" si="328"/>
        <v>0</v>
      </c>
      <c r="GY252" s="28">
        <f t="shared" ca="1" si="328"/>
        <v>0</v>
      </c>
      <c r="GZ252" s="28">
        <f t="shared" ca="1" si="328"/>
        <v>0</v>
      </c>
      <c r="HA252" s="28">
        <f t="shared" ca="1" si="328"/>
        <v>0</v>
      </c>
      <c r="HB252" s="28">
        <f t="shared" ca="1" si="328"/>
        <v>0</v>
      </c>
      <c r="HC252" s="28">
        <f t="shared" ca="1" si="328"/>
        <v>0</v>
      </c>
      <c r="HD252" s="28">
        <f t="shared" ca="1" si="328"/>
        <v>0</v>
      </c>
      <c r="HE252" s="28">
        <f t="shared" ca="1" si="342"/>
        <v>0</v>
      </c>
      <c r="HF252" s="28">
        <f t="shared" ca="1" si="342"/>
        <v>0</v>
      </c>
      <c r="HG252" s="28">
        <f t="shared" ca="1" si="342"/>
        <v>0</v>
      </c>
      <c r="HH252" s="28">
        <f t="shared" ca="1" si="342"/>
        <v>0</v>
      </c>
      <c r="HI252" s="28">
        <f t="shared" ca="1" si="342"/>
        <v>0</v>
      </c>
      <c r="HJ252" s="28">
        <f t="shared" ca="1" si="342"/>
        <v>0</v>
      </c>
      <c r="HK252" s="28">
        <f t="shared" ca="1" si="342"/>
        <v>0</v>
      </c>
      <c r="HL252" s="28">
        <f t="shared" ca="1" si="342"/>
        <v>0</v>
      </c>
      <c r="HM252" s="28">
        <f t="shared" ca="1" si="342"/>
        <v>0</v>
      </c>
      <c r="HN252" s="28">
        <f t="shared" ca="1" si="342"/>
        <v>0</v>
      </c>
      <c r="HO252" s="28">
        <f t="shared" ca="1" si="342"/>
        <v>0</v>
      </c>
      <c r="HP252" s="28">
        <f t="shared" ca="1" si="342"/>
        <v>0</v>
      </c>
      <c r="HQ252" s="28">
        <f t="shared" ca="1" si="342"/>
        <v>0</v>
      </c>
      <c r="HR252" s="28">
        <f t="shared" ca="1" si="342"/>
        <v>0</v>
      </c>
      <c r="HS252" s="28">
        <f t="shared" ca="1" si="342"/>
        <v>0</v>
      </c>
      <c r="HT252" s="28">
        <f t="shared" ca="1" si="342"/>
        <v>0</v>
      </c>
      <c r="HU252" s="28">
        <f t="shared" ca="1" si="337"/>
        <v>0</v>
      </c>
      <c r="HV252" s="28">
        <f t="shared" ca="1" si="337"/>
        <v>0</v>
      </c>
      <c r="HW252" s="28">
        <f t="shared" ca="1" si="337"/>
        <v>0</v>
      </c>
      <c r="HX252" s="28">
        <f t="shared" ca="1" si="337"/>
        <v>0</v>
      </c>
      <c r="HY252" s="28">
        <f t="shared" ca="1" si="337"/>
        <v>0</v>
      </c>
      <c r="HZ252" s="28">
        <f t="shared" ca="1" si="337"/>
        <v>0</v>
      </c>
      <c r="IA252" s="28">
        <f t="shared" ca="1" si="337"/>
        <v>0</v>
      </c>
      <c r="IB252" s="28">
        <f t="shared" ca="1" si="337"/>
        <v>0</v>
      </c>
      <c r="IC252" s="28">
        <f t="shared" ca="1" si="337"/>
        <v>0</v>
      </c>
      <c r="ID252" s="28">
        <f t="shared" ca="1" si="337"/>
        <v>0</v>
      </c>
      <c r="IE252" s="28">
        <f t="shared" ca="1" si="343"/>
        <v>0</v>
      </c>
      <c r="IF252" s="28">
        <f t="shared" ca="1" si="343"/>
        <v>0</v>
      </c>
      <c r="IG252" s="28">
        <f t="shared" ca="1" si="343"/>
        <v>0</v>
      </c>
      <c r="IH252" s="28">
        <f t="shared" ca="1" si="343"/>
        <v>0</v>
      </c>
      <c r="II252" s="28">
        <f t="shared" ca="1" si="343"/>
        <v>0</v>
      </c>
      <c r="IJ252" s="28">
        <f t="shared" ca="1" si="343"/>
        <v>0</v>
      </c>
      <c r="IK252" s="28">
        <f t="shared" ca="1" si="343"/>
        <v>0</v>
      </c>
      <c r="IL252" s="28">
        <f t="shared" ca="1" si="343"/>
        <v>0</v>
      </c>
      <c r="IM252" s="28">
        <f t="shared" ca="1" si="343"/>
        <v>0</v>
      </c>
      <c r="IN252" s="28">
        <f t="shared" ca="1" si="343"/>
        <v>0</v>
      </c>
      <c r="IO252" s="28">
        <f t="shared" ca="1" si="343"/>
        <v>0</v>
      </c>
      <c r="IP252" s="28">
        <f t="shared" ca="1" si="343"/>
        <v>0</v>
      </c>
      <c r="IQ252" s="28">
        <f t="shared" ca="1" si="344"/>
        <v>0</v>
      </c>
      <c r="IR252" s="28">
        <f t="shared" ca="1" si="344"/>
        <v>0</v>
      </c>
      <c r="IS252" s="28">
        <f t="shared" ca="1" si="344"/>
        <v>0</v>
      </c>
      <c r="IT252" s="28">
        <f t="shared" ca="1" si="344"/>
        <v>0</v>
      </c>
      <c r="IU252" s="28">
        <f t="shared" ca="1" si="344"/>
        <v>0</v>
      </c>
      <c r="IV252" s="28">
        <f t="shared" ca="1" si="344"/>
        <v>0</v>
      </c>
      <c r="IW252" s="28">
        <f t="shared" ca="1" si="344"/>
        <v>0</v>
      </c>
      <c r="IX252" s="28">
        <f t="shared" ca="1" si="344"/>
        <v>0</v>
      </c>
      <c r="IY252" s="28">
        <f t="shared" ca="1" si="344"/>
        <v>0</v>
      </c>
      <c r="IZ252" s="28">
        <f t="shared" ca="1" si="344"/>
        <v>0</v>
      </c>
    </row>
    <row r="253" spans="1:278" x14ac:dyDescent="0.2">
      <c r="A253" s="27">
        <f t="shared" si="291"/>
        <v>244</v>
      </c>
      <c r="B253" s="28">
        <f t="shared" ca="1" si="286"/>
        <v>0</v>
      </c>
      <c r="C253" s="28">
        <f t="shared" ca="1" si="287"/>
        <v>0</v>
      </c>
      <c r="D253" s="28">
        <f t="shared" ca="1" si="288"/>
        <v>0</v>
      </c>
      <c r="E253" s="34">
        <f t="shared" ca="1" si="289"/>
        <v>0</v>
      </c>
      <c r="F253" s="30">
        <f t="shared" ca="1" si="290"/>
        <v>0</v>
      </c>
      <c r="G253" s="28"/>
      <c r="H253" s="34">
        <f t="shared" ca="1" si="292"/>
        <v>0</v>
      </c>
      <c r="I253" s="27">
        <f t="shared" si="277"/>
        <v>502</v>
      </c>
      <c r="J253" s="30">
        <f t="shared" ca="1" si="295"/>
        <v>0</v>
      </c>
      <c r="K253" s="28">
        <f t="shared" ca="1" si="338"/>
        <v>0</v>
      </c>
      <c r="L253" s="28">
        <f t="shared" ca="1" si="338"/>
        <v>0</v>
      </c>
      <c r="M253" s="28">
        <f t="shared" ca="1" si="338"/>
        <v>0</v>
      </c>
      <c r="N253" s="28">
        <f t="shared" ca="1" si="338"/>
        <v>0</v>
      </c>
      <c r="O253" s="28">
        <f t="shared" ca="1" si="338"/>
        <v>0</v>
      </c>
      <c r="P253" s="28">
        <f t="shared" ca="1" si="338"/>
        <v>0</v>
      </c>
      <c r="Q253" s="28">
        <f t="shared" ca="1" si="338"/>
        <v>0</v>
      </c>
      <c r="R253" s="28">
        <f t="shared" ca="1" si="338"/>
        <v>0</v>
      </c>
      <c r="S253" s="28">
        <f t="shared" ca="1" si="338"/>
        <v>0</v>
      </c>
      <c r="T253" s="28">
        <f t="shared" ca="1" si="338"/>
        <v>0</v>
      </c>
      <c r="U253" s="28">
        <f t="shared" ca="1" si="338"/>
        <v>0</v>
      </c>
      <c r="V253" s="28">
        <f t="shared" ca="1" si="338"/>
        <v>0</v>
      </c>
      <c r="W253" s="28">
        <f t="shared" ca="1" si="338"/>
        <v>0</v>
      </c>
      <c r="X253" s="28">
        <f t="shared" ca="1" si="338"/>
        <v>0</v>
      </c>
      <c r="Y253" s="28">
        <f t="shared" ca="1" si="338"/>
        <v>0</v>
      </c>
      <c r="Z253" s="28">
        <f t="shared" ca="1" si="338"/>
        <v>0</v>
      </c>
      <c r="AA253" s="28">
        <f t="shared" ca="1" si="331"/>
        <v>0</v>
      </c>
      <c r="AB253" s="28">
        <f t="shared" ca="1" si="331"/>
        <v>0</v>
      </c>
      <c r="AC253" s="28">
        <f t="shared" ca="1" si="331"/>
        <v>0</v>
      </c>
      <c r="AD253" s="28">
        <f t="shared" ca="1" si="331"/>
        <v>0</v>
      </c>
      <c r="AE253" s="28">
        <f t="shared" ca="1" si="331"/>
        <v>0</v>
      </c>
      <c r="AF253" s="28">
        <f t="shared" ca="1" si="331"/>
        <v>0</v>
      </c>
      <c r="AG253" s="28">
        <f t="shared" ca="1" si="331"/>
        <v>0</v>
      </c>
      <c r="AH253" s="28">
        <f t="shared" ca="1" si="331"/>
        <v>0</v>
      </c>
      <c r="AI253" s="28">
        <f t="shared" ca="1" si="331"/>
        <v>0</v>
      </c>
      <c r="AJ253" s="28">
        <f t="shared" ca="1" si="331"/>
        <v>0</v>
      </c>
      <c r="AK253" s="28">
        <f t="shared" ca="1" si="331"/>
        <v>0</v>
      </c>
      <c r="AL253" s="28">
        <f t="shared" ca="1" si="331"/>
        <v>0</v>
      </c>
      <c r="AM253" s="28">
        <f t="shared" ca="1" si="331"/>
        <v>0</v>
      </c>
      <c r="AN253" s="28">
        <f t="shared" ca="1" si="331"/>
        <v>0</v>
      </c>
      <c r="AO253" s="28">
        <f t="shared" ca="1" si="331"/>
        <v>0</v>
      </c>
      <c r="AP253" s="28">
        <f t="shared" ca="1" si="332"/>
        <v>0</v>
      </c>
      <c r="AQ253" s="28">
        <f t="shared" ca="1" si="332"/>
        <v>0</v>
      </c>
      <c r="AR253" s="28">
        <f t="shared" ca="1" si="332"/>
        <v>0</v>
      </c>
      <c r="AS253" s="28">
        <f t="shared" ca="1" si="332"/>
        <v>0</v>
      </c>
      <c r="AT253" s="28">
        <f t="shared" ca="1" si="332"/>
        <v>0</v>
      </c>
      <c r="AU253" s="28">
        <f t="shared" ca="1" si="332"/>
        <v>0</v>
      </c>
      <c r="AV253" s="28">
        <f t="shared" ca="1" si="332"/>
        <v>0</v>
      </c>
      <c r="AW253" s="28">
        <f t="shared" ca="1" si="332"/>
        <v>0</v>
      </c>
      <c r="AX253" s="28">
        <f t="shared" ca="1" si="332"/>
        <v>0</v>
      </c>
      <c r="AY253" s="28">
        <f t="shared" ca="1" si="332"/>
        <v>0</v>
      </c>
      <c r="AZ253" s="28">
        <f t="shared" ca="1" si="332"/>
        <v>0</v>
      </c>
      <c r="BA253" s="28">
        <f t="shared" ca="1" si="332"/>
        <v>0</v>
      </c>
      <c r="BB253" s="28">
        <f t="shared" ca="1" si="332"/>
        <v>0</v>
      </c>
      <c r="BC253" s="28">
        <f t="shared" ca="1" si="332"/>
        <v>0</v>
      </c>
      <c r="BD253" s="28">
        <f t="shared" ca="1" si="332"/>
        <v>0</v>
      </c>
      <c r="BE253" s="28">
        <f t="shared" ca="1" si="332"/>
        <v>0</v>
      </c>
      <c r="BF253" s="28">
        <f t="shared" ca="1" si="329"/>
        <v>0</v>
      </c>
      <c r="BG253" s="28">
        <f t="shared" ca="1" si="329"/>
        <v>0</v>
      </c>
      <c r="BH253" s="28">
        <f t="shared" ca="1" si="329"/>
        <v>0</v>
      </c>
      <c r="BI253" s="28">
        <f t="shared" ca="1" si="329"/>
        <v>0</v>
      </c>
      <c r="BJ253" s="28">
        <f t="shared" ca="1" si="329"/>
        <v>0</v>
      </c>
      <c r="BK253" s="28">
        <f t="shared" ca="1" si="329"/>
        <v>0</v>
      </c>
      <c r="BL253" s="28">
        <f t="shared" ca="1" si="329"/>
        <v>0</v>
      </c>
      <c r="BM253" s="28">
        <f t="shared" ca="1" si="329"/>
        <v>0</v>
      </c>
      <c r="BN253" s="28">
        <f t="shared" ca="1" si="329"/>
        <v>0</v>
      </c>
      <c r="BO253" s="28">
        <f t="shared" ca="1" si="329"/>
        <v>0</v>
      </c>
      <c r="BP253" s="28">
        <f t="shared" ca="1" si="329"/>
        <v>0</v>
      </c>
      <c r="BQ253" s="28">
        <f t="shared" ca="1" si="329"/>
        <v>0</v>
      </c>
      <c r="BR253" s="28">
        <f t="shared" ca="1" si="329"/>
        <v>0</v>
      </c>
      <c r="BS253" s="28">
        <f t="shared" ca="1" si="329"/>
        <v>0</v>
      </c>
      <c r="BT253" s="28">
        <f t="shared" ca="1" si="329"/>
        <v>0</v>
      </c>
      <c r="BU253" s="28">
        <f t="shared" ca="1" si="339"/>
        <v>0</v>
      </c>
      <c r="BV253" s="28">
        <f t="shared" ca="1" si="339"/>
        <v>0</v>
      </c>
      <c r="BW253" s="28">
        <f t="shared" ca="1" si="339"/>
        <v>0</v>
      </c>
      <c r="BX253" s="28">
        <f t="shared" ca="1" si="339"/>
        <v>0</v>
      </c>
      <c r="BY253" s="28">
        <f t="shared" ca="1" si="339"/>
        <v>0</v>
      </c>
      <c r="BZ253" s="28">
        <f t="shared" ca="1" si="339"/>
        <v>0</v>
      </c>
      <c r="CA253" s="28">
        <f t="shared" ca="1" si="339"/>
        <v>0</v>
      </c>
      <c r="CB253" s="28">
        <f t="shared" ca="1" si="339"/>
        <v>0</v>
      </c>
      <c r="CC253" s="28">
        <f t="shared" ca="1" si="339"/>
        <v>0</v>
      </c>
      <c r="CD253" s="28">
        <f t="shared" ca="1" si="339"/>
        <v>0</v>
      </c>
      <c r="CE253" s="28">
        <f t="shared" ca="1" si="339"/>
        <v>0</v>
      </c>
      <c r="CF253" s="28">
        <f t="shared" ca="1" si="339"/>
        <v>0</v>
      </c>
      <c r="CG253" s="28">
        <f t="shared" ca="1" si="339"/>
        <v>0</v>
      </c>
      <c r="CH253" s="28">
        <f t="shared" ca="1" si="339"/>
        <v>0</v>
      </c>
      <c r="CI253" s="28">
        <f t="shared" ca="1" si="339"/>
        <v>0</v>
      </c>
      <c r="CJ253" s="28">
        <f t="shared" ca="1" si="339"/>
        <v>0</v>
      </c>
      <c r="CK253" s="28">
        <f t="shared" ca="1" si="333"/>
        <v>0</v>
      </c>
      <c r="CL253" s="28">
        <f t="shared" ca="1" si="333"/>
        <v>0</v>
      </c>
      <c r="CM253" s="28">
        <f t="shared" ca="1" si="333"/>
        <v>0</v>
      </c>
      <c r="CN253" s="28">
        <f t="shared" ca="1" si="333"/>
        <v>0</v>
      </c>
      <c r="CO253" s="28">
        <f t="shared" ca="1" si="333"/>
        <v>0</v>
      </c>
      <c r="CP253" s="28">
        <f t="shared" ca="1" si="333"/>
        <v>0</v>
      </c>
      <c r="CQ253" s="28">
        <f t="shared" ca="1" si="333"/>
        <v>0</v>
      </c>
      <c r="CR253" s="28">
        <f t="shared" ca="1" si="333"/>
        <v>0</v>
      </c>
      <c r="CS253" s="28">
        <f t="shared" ca="1" si="333"/>
        <v>0</v>
      </c>
      <c r="CT253" s="28">
        <f t="shared" ca="1" si="333"/>
        <v>0</v>
      </c>
      <c r="CU253" s="28">
        <f t="shared" ca="1" si="333"/>
        <v>0</v>
      </c>
      <c r="CV253" s="28">
        <f t="shared" ca="1" si="333"/>
        <v>0</v>
      </c>
      <c r="CW253" s="28">
        <f t="shared" ca="1" si="333"/>
        <v>0</v>
      </c>
      <c r="CX253" s="28">
        <f t="shared" ca="1" si="333"/>
        <v>0</v>
      </c>
      <c r="CY253" s="28">
        <f t="shared" ca="1" si="333"/>
        <v>0</v>
      </c>
      <c r="CZ253" s="28">
        <f t="shared" ca="1" si="340"/>
        <v>0</v>
      </c>
      <c r="DA253" s="28">
        <f t="shared" ca="1" si="340"/>
        <v>0</v>
      </c>
      <c r="DB253" s="28">
        <f t="shared" ca="1" si="340"/>
        <v>0</v>
      </c>
      <c r="DC253" s="28">
        <f t="shared" ca="1" si="340"/>
        <v>0</v>
      </c>
      <c r="DD253" s="28">
        <f t="shared" ca="1" si="340"/>
        <v>0</v>
      </c>
      <c r="DE253" s="28">
        <f t="shared" ca="1" si="340"/>
        <v>0</v>
      </c>
      <c r="DF253" s="28">
        <f t="shared" ca="1" si="340"/>
        <v>0</v>
      </c>
      <c r="DG253" s="28">
        <f t="shared" ca="1" si="340"/>
        <v>0</v>
      </c>
      <c r="DH253" s="28">
        <f t="shared" ca="1" si="340"/>
        <v>0</v>
      </c>
      <c r="DI253" s="28">
        <f t="shared" ca="1" si="340"/>
        <v>0</v>
      </c>
      <c r="DJ253" s="28">
        <f t="shared" ca="1" si="340"/>
        <v>0</v>
      </c>
      <c r="DK253" s="28">
        <f t="shared" ca="1" si="340"/>
        <v>0</v>
      </c>
      <c r="DL253" s="28">
        <f t="shared" ca="1" si="340"/>
        <v>0</v>
      </c>
      <c r="DM253" s="28">
        <f t="shared" ca="1" si="340"/>
        <v>0</v>
      </c>
      <c r="DN253" s="28">
        <f t="shared" ca="1" si="340"/>
        <v>0</v>
      </c>
      <c r="DO253" s="28">
        <f t="shared" ca="1" si="340"/>
        <v>0</v>
      </c>
      <c r="DP253" s="28">
        <f t="shared" ca="1" si="334"/>
        <v>0</v>
      </c>
      <c r="DQ253" s="28">
        <f t="shared" ca="1" si="334"/>
        <v>0</v>
      </c>
      <c r="DR253" s="28">
        <f t="shared" ca="1" si="334"/>
        <v>0</v>
      </c>
      <c r="DS253" s="28">
        <f t="shared" ca="1" si="334"/>
        <v>0</v>
      </c>
      <c r="DT253" s="28">
        <f t="shared" ca="1" si="334"/>
        <v>0</v>
      </c>
      <c r="DU253" s="28">
        <f t="shared" ca="1" si="334"/>
        <v>0</v>
      </c>
      <c r="DV253" s="28">
        <f t="shared" ca="1" si="334"/>
        <v>0</v>
      </c>
      <c r="DW253" s="28">
        <f t="shared" ca="1" si="334"/>
        <v>0</v>
      </c>
      <c r="DX253" s="28">
        <f t="shared" ca="1" si="334"/>
        <v>0</v>
      </c>
      <c r="DY253" s="28">
        <f t="shared" ca="1" si="334"/>
        <v>0</v>
      </c>
      <c r="DZ253" s="28">
        <f t="shared" ca="1" si="334"/>
        <v>0</v>
      </c>
      <c r="EA253" s="28">
        <f t="shared" ca="1" si="334"/>
        <v>0</v>
      </c>
      <c r="EB253" s="28">
        <f t="shared" ca="1" si="334"/>
        <v>0</v>
      </c>
      <c r="EC253" s="28">
        <f t="shared" ca="1" si="334"/>
        <v>0</v>
      </c>
      <c r="ED253" s="28">
        <f t="shared" ca="1" si="334"/>
        <v>0</v>
      </c>
      <c r="EE253" s="28">
        <f t="shared" ca="1" si="341"/>
        <v>0</v>
      </c>
      <c r="EF253" s="28">
        <f t="shared" ca="1" si="341"/>
        <v>0</v>
      </c>
      <c r="EG253" s="28">
        <f t="shared" ca="1" si="341"/>
        <v>0</v>
      </c>
      <c r="EH253" s="28">
        <f t="shared" ca="1" si="341"/>
        <v>0</v>
      </c>
      <c r="EI253" s="28">
        <f t="shared" ca="1" si="341"/>
        <v>0</v>
      </c>
      <c r="EJ253" s="28">
        <f t="shared" ca="1" si="341"/>
        <v>0</v>
      </c>
      <c r="EK253" s="28">
        <f t="shared" ca="1" si="341"/>
        <v>0</v>
      </c>
      <c r="EL253" s="28">
        <f t="shared" ca="1" si="341"/>
        <v>0</v>
      </c>
      <c r="EM253" s="28">
        <f t="shared" ca="1" si="341"/>
        <v>0</v>
      </c>
      <c r="EN253" s="28">
        <f t="shared" ca="1" si="341"/>
        <v>0</v>
      </c>
      <c r="EO253" s="28">
        <f t="shared" ca="1" si="341"/>
        <v>0</v>
      </c>
      <c r="EP253" s="28">
        <f t="shared" ca="1" si="341"/>
        <v>0</v>
      </c>
      <c r="EQ253" s="28">
        <f t="shared" ca="1" si="341"/>
        <v>0</v>
      </c>
      <c r="ER253" s="28">
        <f t="shared" ca="1" si="341"/>
        <v>0</v>
      </c>
      <c r="ES253" s="28">
        <f t="shared" ca="1" si="341"/>
        <v>0</v>
      </c>
      <c r="ET253" s="28">
        <f t="shared" ca="1" si="341"/>
        <v>0</v>
      </c>
      <c r="EU253" s="28">
        <f t="shared" ca="1" si="335"/>
        <v>0</v>
      </c>
      <c r="EV253" s="28">
        <f t="shared" ca="1" si="335"/>
        <v>0</v>
      </c>
      <c r="EW253" s="28">
        <f t="shared" ca="1" si="335"/>
        <v>0</v>
      </c>
      <c r="EX253" s="28">
        <f t="shared" ca="1" si="335"/>
        <v>0</v>
      </c>
      <c r="EY253" s="28">
        <f t="shared" ca="1" si="335"/>
        <v>0</v>
      </c>
      <c r="EZ253" s="28">
        <f t="shared" ca="1" si="335"/>
        <v>0</v>
      </c>
      <c r="FA253" s="28">
        <f t="shared" ca="1" si="335"/>
        <v>0</v>
      </c>
      <c r="FB253" s="28">
        <f t="shared" ca="1" si="335"/>
        <v>0</v>
      </c>
      <c r="FC253" s="28">
        <f t="shared" ca="1" si="335"/>
        <v>0</v>
      </c>
      <c r="FD253" s="28">
        <f t="shared" ca="1" si="335"/>
        <v>0</v>
      </c>
      <c r="FE253" s="28">
        <f t="shared" ca="1" si="335"/>
        <v>0</v>
      </c>
      <c r="FF253" s="28">
        <f t="shared" ca="1" si="335"/>
        <v>0</v>
      </c>
      <c r="FG253" s="28">
        <f t="shared" ca="1" si="335"/>
        <v>0</v>
      </c>
      <c r="FH253" s="28">
        <f t="shared" ca="1" si="335"/>
        <v>0</v>
      </c>
      <c r="FI253" s="28">
        <f t="shared" ca="1" si="335"/>
        <v>0</v>
      </c>
      <c r="FJ253" s="28">
        <f t="shared" ca="1" si="336"/>
        <v>0</v>
      </c>
      <c r="FK253" s="28">
        <f t="shared" ca="1" si="336"/>
        <v>0</v>
      </c>
      <c r="FL253" s="28">
        <f t="shared" ca="1" si="336"/>
        <v>0</v>
      </c>
      <c r="FM253" s="28">
        <f t="shared" ca="1" si="336"/>
        <v>0</v>
      </c>
      <c r="FN253" s="28">
        <f t="shared" ca="1" si="336"/>
        <v>0</v>
      </c>
      <c r="FO253" s="28">
        <f t="shared" ca="1" si="336"/>
        <v>0</v>
      </c>
      <c r="FP253" s="28">
        <f t="shared" ca="1" si="336"/>
        <v>0</v>
      </c>
      <c r="FQ253" s="28">
        <f t="shared" ca="1" si="336"/>
        <v>0</v>
      </c>
      <c r="FR253" s="28">
        <f t="shared" ca="1" si="336"/>
        <v>0</v>
      </c>
      <c r="FS253" s="28">
        <f t="shared" ca="1" si="336"/>
        <v>0</v>
      </c>
      <c r="FT253" s="28">
        <f t="shared" ca="1" si="336"/>
        <v>0</v>
      </c>
      <c r="FU253" s="28">
        <f t="shared" ca="1" si="336"/>
        <v>0</v>
      </c>
      <c r="FV253" s="28">
        <f t="shared" ca="1" si="336"/>
        <v>0</v>
      </c>
      <c r="FW253" s="28">
        <f t="shared" ca="1" si="336"/>
        <v>0</v>
      </c>
      <c r="FX253" s="28">
        <f t="shared" ca="1" si="336"/>
        <v>0</v>
      </c>
      <c r="FY253" s="28">
        <f t="shared" ca="1" si="336"/>
        <v>0</v>
      </c>
      <c r="FZ253" s="28">
        <f t="shared" ca="1" si="330"/>
        <v>0</v>
      </c>
      <c r="GA253" s="28">
        <f t="shared" ca="1" si="330"/>
        <v>0</v>
      </c>
      <c r="GB253" s="28">
        <f t="shared" ca="1" si="330"/>
        <v>0</v>
      </c>
      <c r="GC253" s="28">
        <f t="shared" ca="1" si="330"/>
        <v>0</v>
      </c>
      <c r="GD253" s="28">
        <f t="shared" ca="1" si="330"/>
        <v>0</v>
      </c>
      <c r="GE253" s="28">
        <f t="shared" ca="1" si="330"/>
        <v>0</v>
      </c>
      <c r="GF253" s="28">
        <f t="shared" ca="1" si="330"/>
        <v>0</v>
      </c>
      <c r="GG253" s="28">
        <f t="shared" ca="1" si="330"/>
        <v>0</v>
      </c>
      <c r="GH253" s="28">
        <f t="shared" ca="1" si="330"/>
        <v>0</v>
      </c>
      <c r="GI253" s="28">
        <f t="shared" ca="1" si="330"/>
        <v>0</v>
      </c>
      <c r="GJ253" s="28">
        <f t="shared" ca="1" si="330"/>
        <v>0</v>
      </c>
      <c r="GK253" s="28">
        <f t="shared" ca="1" si="330"/>
        <v>0</v>
      </c>
      <c r="GL253" s="28">
        <f t="shared" ca="1" si="330"/>
        <v>0</v>
      </c>
      <c r="GM253" s="28">
        <f t="shared" ca="1" si="330"/>
        <v>0</v>
      </c>
      <c r="GN253" s="28">
        <f t="shared" ca="1" si="330"/>
        <v>0</v>
      </c>
      <c r="GO253" s="28">
        <f t="shared" ca="1" si="330"/>
        <v>0</v>
      </c>
      <c r="GP253" s="28">
        <f t="shared" ca="1" si="328"/>
        <v>0</v>
      </c>
      <c r="GQ253" s="28">
        <f t="shared" ca="1" si="328"/>
        <v>0</v>
      </c>
      <c r="GR253" s="28">
        <f t="shared" ca="1" si="328"/>
        <v>0</v>
      </c>
      <c r="GS253" s="28">
        <f t="shared" ca="1" si="328"/>
        <v>0</v>
      </c>
      <c r="GT253" s="28">
        <f t="shared" ca="1" si="328"/>
        <v>0</v>
      </c>
      <c r="GU253" s="28">
        <f t="shared" ca="1" si="328"/>
        <v>0</v>
      </c>
      <c r="GV253" s="28">
        <f t="shared" ca="1" si="328"/>
        <v>0</v>
      </c>
      <c r="GW253" s="28">
        <f t="shared" ca="1" si="328"/>
        <v>0</v>
      </c>
      <c r="GX253" s="28">
        <f t="shared" ca="1" si="328"/>
        <v>0</v>
      </c>
      <c r="GY253" s="28">
        <f t="shared" ca="1" si="328"/>
        <v>0</v>
      </c>
      <c r="GZ253" s="28">
        <f t="shared" ca="1" si="328"/>
        <v>0</v>
      </c>
      <c r="HA253" s="28">
        <f t="shared" ca="1" si="328"/>
        <v>0</v>
      </c>
      <c r="HB253" s="28">
        <f t="shared" ca="1" si="328"/>
        <v>0</v>
      </c>
      <c r="HC253" s="28">
        <f t="shared" ca="1" si="328"/>
        <v>0</v>
      </c>
      <c r="HD253" s="28">
        <f t="shared" ca="1" si="328"/>
        <v>0</v>
      </c>
      <c r="HE253" s="28">
        <f t="shared" ca="1" si="342"/>
        <v>0</v>
      </c>
      <c r="HF253" s="28">
        <f t="shared" ca="1" si="342"/>
        <v>0</v>
      </c>
      <c r="HG253" s="28">
        <f t="shared" ca="1" si="342"/>
        <v>0</v>
      </c>
      <c r="HH253" s="28">
        <f t="shared" ca="1" si="342"/>
        <v>0</v>
      </c>
      <c r="HI253" s="28">
        <f t="shared" ca="1" si="342"/>
        <v>0</v>
      </c>
      <c r="HJ253" s="28">
        <f t="shared" ca="1" si="342"/>
        <v>0</v>
      </c>
      <c r="HK253" s="28">
        <f t="shared" ca="1" si="342"/>
        <v>0</v>
      </c>
      <c r="HL253" s="28">
        <f t="shared" ca="1" si="342"/>
        <v>0</v>
      </c>
      <c r="HM253" s="28">
        <f t="shared" ca="1" si="342"/>
        <v>0</v>
      </c>
      <c r="HN253" s="28">
        <f t="shared" ca="1" si="342"/>
        <v>0</v>
      </c>
      <c r="HO253" s="28">
        <f t="shared" ca="1" si="342"/>
        <v>0</v>
      </c>
      <c r="HP253" s="28">
        <f t="shared" ca="1" si="342"/>
        <v>0</v>
      </c>
      <c r="HQ253" s="28">
        <f t="shared" ca="1" si="342"/>
        <v>0</v>
      </c>
      <c r="HR253" s="28">
        <f t="shared" ca="1" si="342"/>
        <v>0</v>
      </c>
      <c r="HS253" s="28">
        <f t="shared" ca="1" si="342"/>
        <v>0</v>
      </c>
      <c r="HT253" s="28">
        <f t="shared" ca="1" si="342"/>
        <v>0</v>
      </c>
      <c r="HU253" s="28">
        <f t="shared" ca="1" si="337"/>
        <v>0</v>
      </c>
      <c r="HV253" s="28">
        <f t="shared" ca="1" si="337"/>
        <v>0</v>
      </c>
      <c r="HW253" s="28">
        <f t="shared" ca="1" si="337"/>
        <v>0</v>
      </c>
      <c r="HX253" s="28">
        <f t="shared" ca="1" si="337"/>
        <v>0</v>
      </c>
      <c r="HY253" s="28">
        <f t="shared" ca="1" si="337"/>
        <v>0</v>
      </c>
      <c r="HZ253" s="28">
        <f t="shared" ca="1" si="337"/>
        <v>0</v>
      </c>
      <c r="IA253" s="28">
        <f t="shared" ca="1" si="337"/>
        <v>0</v>
      </c>
      <c r="IB253" s="28">
        <f t="shared" ca="1" si="337"/>
        <v>0</v>
      </c>
      <c r="IC253" s="28">
        <f t="shared" ca="1" si="337"/>
        <v>0</v>
      </c>
      <c r="ID253" s="28">
        <f t="shared" ca="1" si="337"/>
        <v>0</v>
      </c>
      <c r="IE253" s="28">
        <f t="shared" ca="1" si="343"/>
        <v>0</v>
      </c>
      <c r="IF253" s="28">
        <f t="shared" ca="1" si="343"/>
        <v>0</v>
      </c>
      <c r="IG253" s="28">
        <f t="shared" ca="1" si="343"/>
        <v>0</v>
      </c>
      <c r="IH253" s="28">
        <f t="shared" ca="1" si="343"/>
        <v>0</v>
      </c>
      <c r="II253" s="28">
        <f t="shared" ca="1" si="343"/>
        <v>0</v>
      </c>
      <c r="IJ253" s="28">
        <f t="shared" ca="1" si="343"/>
        <v>0</v>
      </c>
      <c r="IK253" s="28">
        <f t="shared" ca="1" si="343"/>
        <v>0</v>
      </c>
      <c r="IL253" s="28">
        <f t="shared" ca="1" si="343"/>
        <v>0</v>
      </c>
      <c r="IM253" s="28">
        <f t="shared" ca="1" si="343"/>
        <v>0</v>
      </c>
      <c r="IN253" s="28">
        <f t="shared" ca="1" si="343"/>
        <v>0</v>
      </c>
      <c r="IO253" s="28">
        <f t="shared" ca="1" si="343"/>
        <v>0</v>
      </c>
      <c r="IP253" s="28">
        <f t="shared" ca="1" si="343"/>
        <v>0</v>
      </c>
      <c r="IQ253" s="28">
        <f t="shared" ca="1" si="344"/>
        <v>0</v>
      </c>
      <c r="IR253" s="28">
        <f t="shared" ca="1" si="344"/>
        <v>0</v>
      </c>
      <c r="IS253" s="28">
        <f t="shared" ca="1" si="344"/>
        <v>0</v>
      </c>
      <c r="IT253" s="28">
        <f t="shared" ca="1" si="344"/>
        <v>0</v>
      </c>
      <c r="IU253" s="28">
        <f t="shared" ca="1" si="344"/>
        <v>0</v>
      </c>
      <c r="IV253" s="28">
        <f t="shared" ca="1" si="344"/>
        <v>0</v>
      </c>
      <c r="IW253" s="28">
        <f t="shared" ca="1" si="344"/>
        <v>0</v>
      </c>
      <c r="IX253" s="28">
        <f t="shared" ca="1" si="344"/>
        <v>0</v>
      </c>
      <c r="IY253" s="28">
        <f t="shared" ca="1" si="344"/>
        <v>0</v>
      </c>
      <c r="IZ253" s="28">
        <f t="shared" ca="1" si="344"/>
        <v>0</v>
      </c>
    </row>
    <row r="254" spans="1:278" x14ac:dyDescent="0.2">
      <c r="A254" s="27">
        <f t="shared" si="291"/>
        <v>245</v>
      </c>
      <c r="B254" s="28">
        <f t="shared" ca="1" si="286"/>
        <v>0</v>
      </c>
      <c r="C254" s="28">
        <f t="shared" ca="1" si="287"/>
        <v>0</v>
      </c>
      <c r="D254" s="28">
        <f t="shared" ca="1" si="288"/>
        <v>0</v>
      </c>
      <c r="E254" s="34">
        <f t="shared" ca="1" si="289"/>
        <v>0</v>
      </c>
      <c r="F254" s="30">
        <f t="shared" ca="1" si="290"/>
        <v>0</v>
      </c>
      <c r="G254" s="28"/>
      <c r="H254" s="34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  <c r="BD254" s="35"/>
      <c r="BE254" s="35"/>
      <c r="BF254" s="35"/>
      <c r="BG254" s="35"/>
      <c r="BH254" s="35"/>
      <c r="BI254" s="35"/>
      <c r="BJ254" s="35"/>
      <c r="BK254" s="35"/>
      <c r="BL254" s="35"/>
      <c r="BM254" s="35"/>
      <c r="BN254" s="35"/>
      <c r="BO254" s="35"/>
      <c r="BP254" s="35"/>
      <c r="BQ254" s="35"/>
      <c r="BR254" s="35"/>
      <c r="BS254" s="35"/>
      <c r="BT254" s="35"/>
      <c r="BU254" s="35"/>
      <c r="BV254" s="35"/>
      <c r="BW254" s="35"/>
      <c r="BX254" s="35"/>
      <c r="BY254" s="35"/>
      <c r="BZ254" s="35"/>
      <c r="CA254" s="35"/>
      <c r="CB254" s="35"/>
      <c r="CC254" s="35"/>
      <c r="CD254" s="35"/>
      <c r="CE254" s="35"/>
      <c r="CF254" s="35"/>
      <c r="CG254" s="35"/>
      <c r="CH254" s="35"/>
      <c r="CI254" s="35"/>
      <c r="CJ254" s="35"/>
      <c r="CK254" s="35"/>
      <c r="CL254" s="35"/>
      <c r="CM254" s="35"/>
      <c r="CN254" s="35"/>
      <c r="CO254" s="35"/>
      <c r="CP254" s="35"/>
      <c r="CQ254" s="35"/>
      <c r="CR254" s="35"/>
      <c r="CS254" s="35"/>
      <c r="CT254" s="35"/>
      <c r="CU254" s="35"/>
      <c r="CV254" s="35"/>
      <c r="CW254" s="35"/>
      <c r="CX254" s="35"/>
      <c r="CY254" s="35"/>
      <c r="CZ254" s="35"/>
      <c r="DA254" s="35"/>
      <c r="DB254" s="35"/>
      <c r="DC254" s="35"/>
      <c r="DD254" s="35"/>
      <c r="DE254" s="35"/>
      <c r="DF254" s="35"/>
      <c r="DG254" s="35"/>
      <c r="DH254" s="35"/>
      <c r="DI254" s="35"/>
      <c r="DJ254" s="35"/>
      <c r="DK254" s="35"/>
      <c r="DL254" s="35"/>
      <c r="DM254" s="35"/>
      <c r="DN254" s="35"/>
      <c r="DO254" s="35"/>
      <c r="DP254" s="35"/>
      <c r="DQ254" s="35"/>
      <c r="DR254" s="35"/>
      <c r="DS254" s="35"/>
      <c r="DT254" s="35"/>
      <c r="DU254" s="35"/>
      <c r="DV254" s="35"/>
      <c r="DW254" s="35"/>
      <c r="DX254" s="35"/>
      <c r="DY254" s="35"/>
      <c r="DZ254" s="35"/>
      <c r="EA254" s="35"/>
      <c r="EB254" s="35"/>
      <c r="EC254" s="35"/>
      <c r="ED254" s="35"/>
      <c r="EE254" s="35"/>
      <c r="EF254" s="35"/>
      <c r="EG254" s="35"/>
      <c r="EH254" s="35"/>
      <c r="EI254" s="35"/>
      <c r="EJ254" s="35"/>
      <c r="EK254" s="35"/>
      <c r="EL254" s="35"/>
      <c r="EM254" s="35"/>
      <c r="EN254" s="35"/>
      <c r="EO254" s="35"/>
      <c r="EP254" s="35"/>
      <c r="EQ254" s="35"/>
      <c r="ER254" s="35"/>
      <c r="ES254" s="35"/>
      <c r="ET254" s="35"/>
      <c r="EU254" s="35"/>
      <c r="EV254" s="35"/>
      <c r="EW254" s="35"/>
      <c r="EX254" s="35"/>
      <c r="EY254" s="35"/>
      <c r="EZ254" s="35"/>
      <c r="FA254" s="35"/>
      <c r="FB254" s="35"/>
      <c r="FC254" s="35"/>
      <c r="FD254" s="35"/>
      <c r="FE254" s="35"/>
      <c r="FF254" s="35"/>
      <c r="FG254" s="35"/>
      <c r="FH254" s="35"/>
      <c r="FI254" s="35"/>
      <c r="FJ254" s="35"/>
      <c r="FK254" s="35"/>
      <c r="FL254" s="35"/>
      <c r="FM254" s="35"/>
      <c r="FN254" s="35"/>
      <c r="FO254" s="35"/>
      <c r="FP254" s="35"/>
      <c r="FQ254" s="35"/>
      <c r="FR254" s="35"/>
      <c r="FS254" s="35"/>
      <c r="FT254" s="35"/>
      <c r="FU254" s="35"/>
      <c r="FV254" s="35"/>
      <c r="FW254" s="35"/>
      <c r="FX254" s="35"/>
      <c r="FY254" s="35"/>
      <c r="FZ254" s="35"/>
      <c r="GA254" s="35"/>
      <c r="GB254" s="35"/>
      <c r="GC254" s="35"/>
      <c r="GD254" s="35"/>
      <c r="GE254" s="35"/>
      <c r="GF254" s="35"/>
      <c r="GG254" s="35"/>
      <c r="GH254" s="35"/>
      <c r="GI254" s="35"/>
      <c r="GJ254" s="35"/>
      <c r="GK254" s="35"/>
      <c r="GL254" s="35"/>
      <c r="GM254" s="35"/>
      <c r="GN254" s="35"/>
      <c r="GO254" s="35"/>
      <c r="GP254" s="35"/>
      <c r="GQ254" s="35"/>
      <c r="GR254" s="35"/>
      <c r="GS254" s="35"/>
      <c r="GT254" s="35"/>
      <c r="GU254" s="35"/>
      <c r="GV254" s="35"/>
      <c r="GW254" s="35"/>
      <c r="GX254" s="35"/>
      <c r="GY254" s="35"/>
      <c r="GZ254" s="35"/>
      <c r="HA254" s="35"/>
      <c r="HB254" s="35"/>
      <c r="HC254" s="36"/>
      <c r="HD254" s="36"/>
      <c r="HE254" s="36"/>
      <c r="HF254" s="36"/>
      <c r="HG254" s="36"/>
      <c r="HH254" s="36"/>
      <c r="HI254" s="36"/>
      <c r="HJ254" s="36"/>
      <c r="HK254" s="36"/>
      <c r="HL254" s="36"/>
      <c r="HM254" s="36"/>
      <c r="HN254" s="36"/>
      <c r="HO254" s="36"/>
      <c r="HP254" s="36"/>
      <c r="HQ254" s="36"/>
      <c r="HR254" s="36"/>
      <c r="HS254" s="36"/>
      <c r="HT254" s="36"/>
      <c r="HU254" s="36"/>
      <c r="HV254" s="36"/>
      <c r="HW254" s="36"/>
      <c r="HX254" s="36"/>
      <c r="HY254" s="36"/>
      <c r="HZ254" s="36"/>
      <c r="IA254" s="36"/>
      <c r="IB254" s="36"/>
      <c r="IC254" s="36"/>
      <c r="ID254" s="36"/>
      <c r="IE254" s="36"/>
      <c r="IF254" s="36"/>
    </row>
    <row r="255" spans="1:278" x14ac:dyDescent="0.2">
      <c r="A255" s="27">
        <f t="shared" si="291"/>
        <v>246</v>
      </c>
      <c r="B255" s="28">
        <f t="shared" ca="1" si="286"/>
        <v>0</v>
      </c>
      <c r="C255" s="28">
        <f t="shared" ca="1" si="287"/>
        <v>0</v>
      </c>
      <c r="D255" s="28">
        <f t="shared" ca="1" si="288"/>
        <v>0</v>
      </c>
      <c r="E255" s="34">
        <f t="shared" ca="1" si="289"/>
        <v>0</v>
      </c>
      <c r="F255" s="30">
        <f t="shared" ca="1" si="290"/>
        <v>0</v>
      </c>
      <c r="G255" s="28"/>
      <c r="H255" s="34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  <c r="BF255" s="35"/>
      <c r="BG255" s="35"/>
      <c r="BH255" s="35"/>
      <c r="BI255" s="35"/>
      <c r="BJ255" s="35"/>
      <c r="BK255" s="35"/>
      <c r="BL255" s="35"/>
      <c r="BM255" s="35"/>
      <c r="BN255" s="35"/>
      <c r="BO255" s="35"/>
      <c r="BP255" s="35"/>
      <c r="BQ255" s="35"/>
      <c r="BR255" s="35"/>
      <c r="BS255" s="35"/>
      <c r="BT255" s="35"/>
      <c r="BU255" s="35"/>
      <c r="BV255" s="35"/>
      <c r="BW255" s="35"/>
      <c r="BX255" s="35"/>
      <c r="BY255" s="35"/>
      <c r="BZ255" s="35"/>
      <c r="CA255" s="35"/>
      <c r="CB255" s="35"/>
      <c r="CC255" s="35"/>
      <c r="CD255" s="35"/>
      <c r="CE255" s="35"/>
      <c r="CF255" s="35"/>
      <c r="CG255" s="35"/>
      <c r="CH255" s="35"/>
      <c r="CI255" s="35"/>
      <c r="CJ255" s="35"/>
      <c r="CK255" s="35"/>
      <c r="CL255" s="35"/>
      <c r="CM255" s="35"/>
      <c r="CN255" s="35"/>
      <c r="CO255" s="35"/>
      <c r="CP255" s="35"/>
      <c r="CQ255" s="35"/>
      <c r="CR255" s="35"/>
      <c r="CS255" s="35"/>
      <c r="CT255" s="35"/>
      <c r="CU255" s="35"/>
      <c r="CV255" s="35"/>
      <c r="CW255" s="35"/>
      <c r="CX255" s="35"/>
      <c r="CY255" s="35"/>
      <c r="CZ255" s="35"/>
      <c r="DA255" s="35"/>
      <c r="DB255" s="35"/>
      <c r="DC255" s="35"/>
      <c r="DD255" s="35"/>
      <c r="DE255" s="35"/>
      <c r="DF255" s="35"/>
      <c r="DG255" s="35"/>
      <c r="DH255" s="35"/>
      <c r="DI255" s="35"/>
      <c r="DJ255" s="35"/>
      <c r="DK255" s="35"/>
      <c r="DL255" s="35"/>
      <c r="DM255" s="35"/>
      <c r="DN255" s="35"/>
      <c r="DO255" s="35"/>
      <c r="DP255" s="35"/>
      <c r="DQ255" s="35"/>
      <c r="DR255" s="35"/>
      <c r="DS255" s="35"/>
      <c r="DT255" s="35"/>
      <c r="DU255" s="35"/>
      <c r="DV255" s="35"/>
      <c r="DW255" s="35"/>
      <c r="DX255" s="35"/>
      <c r="DY255" s="35"/>
      <c r="DZ255" s="35"/>
      <c r="EA255" s="35"/>
      <c r="EB255" s="35"/>
      <c r="EC255" s="35"/>
      <c r="ED255" s="35"/>
      <c r="EE255" s="35"/>
      <c r="EF255" s="35"/>
      <c r="EG255" s="35"/>
      <c r="EH255" s="35"/>
      <c r="EI255" s="35"/>
      <c r="EJ255" s="35"/>
      <c r="EK255" s="35"/>
      <c r="EL255" s="35"/>
      <c r="EM255" s="35"/>
      <c r="EN255" s="35"/>
      <c r="EO255" s="35"/>
      <c r="EP255" s="35"/>
      <c r="EQ255" s="35"/>
      <c r="ER255" s="35"/>
      <c r="ES255" s="35"/>
      <c r="ET255" s="35"/>
      <c r="EU255" s="35"/>
      <c r="EV255" s="35"/>
      <c r="EW255" s="35"/>
      <c r="EX255" s="35"/>
      <c r="EY255" s="35"/>
      <c r="EZ255" s="35"/>
      <c r="FA255" s="35"/>
      <c r="FB255" s="35"/>
      <c r="FC255" s="35"/>
      <c r="FD255" s="35"/>
      <c r="FE255" s="35"/>
      <c r="FF255" s="35"/>
      <c r="FG255" s="35"/>
      <c r="FH255" s="35"/>
      <c r="FI255" s="35"/>
      <c r="FJ255" s="35"/>
      <c r="FK255" s="35"/>
      <c r="FL255" s="35"/>
      <c r="FM255" s="35"/>
      <c r="FN255" s="35"/>
      <c r="FO255" s="35"/>
      <c r="FP255" s="35"/>
      <c r="FQ255" s="35"/>
      <c r="FR255" s="35"/>
      <c r="FS255" s="35"/>
      <c r="FT255" s="35"/>
      <c r="FU255" s="35"/>
      <c r="FV255" s="35"/>
      <c r="FW255" s="35"/>
      <c r="FX255" s="35"/>
      <c r="FY255" s="35"/>
      <c r="FZ255" s="35"/>
      <c r="GA255" s="35"/>
      <c r="GB255" s="35"/>
      <c r="GC255" s="35"/>
      <c r="GD255" s="35"/>
      <c r="GE255" s="35"/>
      <c r="GF255" s="35"/>
      <c r="GG255" s="35"/>
      <c r="GH255" s="35"/>
      <c r="GI255" s="35"/>
      <c r="GJ255" s="35"/>
      <c r="GK255" s="35"/>
      <c r="GL255" s="35"/>
      <c r="GM255" s="35"/>
      <c r="GN255" s="35"/>
      <c r="GO255" s="35"/>
      <c r="GP255" s="35"/>
      <c r="GQ255" s="35"/>
      <c r="GR255" s="35"/>
      <c r="GS255" s="35"/>
      <c r="GT255" s="35"/>
      <c r="GU255" s="35"/>
      <c r="GV255" s="35"/>
      <c r="GW255" s="35"/>
      <c r="GX255" s="35"/>
      <c r="GY255" s="35"/>
      <c r="GZ255" s="35"/>
      <c r="HA255" s="35"/>
      <c r="HB255" s="35"/>
    </row>
    <row r="256" spans="1:278" x14ac:dyDescent="0.2">
      <c r="A256" s="27">
        <f>A255+1</f>
        <v>247</v>
      </c>
      <c r="B256" s="28">
        <f t="shared" ca="1" si="286"/>
        <v>0</v>
      </c>
      <c r="C256" s="28">
        <f t="shared" ca="1" si="287"/>
        <v>0</v>
      </c>
      <c r="D256" s="28">
        <f t="shared" ca="1" si="288"/>
        <v>0</v>
      </c>
      <c r="E256" s="34">
        <f t="shared" ca="1" si="289"/>
        <v>0</v>
      </c>
      <c r="F256" s="30">
        <f t="shared" ca="1" si="290"/>
        <v>0</v>
      </c>
      <c r="G256" s="28"/>
      <c r="H256" s="34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  <c r="BD256" s="35"/>
      <c r="BE256" s="35"/>
      <c r="BF256" s="35"/>
      <c r="BG256" s="35"/>
      <c r="BH256" s="35"/>
      <c r="BI256" s="35"/>
      <c r="BJ256" s="35"/>
      <c r="BK256" s="35"/>
      <c r="BL256" s="35"/>
      <c r="BM256" s="35"/>
      <c r="BN256" s="35"/>
      <c r="BO256" s="35"/>
      <c r="BP256" s="35"/>
      <c r="BQ256" s="35"/>
      <c r="BR256" s="35"/>
      <c r="BS256" s="35"/>
      <c r="BT256" s="35"/>
      <c r="BU256" s="35"/>
      <c r="BV256" s="35"/>
      <c r="BW256" s="35"/>
      <c r="BX256" s="35"/>
      <c r="BY256" s="35"/>
      <c r="BZ256" s="35"/>
      <c r="CA256" s="35"/>
      <c r="CB256" s="35"/>
      <c r="CC256" s="35"/>
      <c r="CD256" s="35"/>
      <c r="CE256" s="35"/>
      <c r="CF256" s="35"/>
      <c r="CG256" s="35"/>
      <c r="CH256" s="35"/>
      <c r="CI256" s="35"/>
      <c r="CJ256" s="35"/>
      <c r="CK256" s="35"/>
      <c r="CL256" s="35"/>
      <c r="CM256" s="35"/>
      <c r="CN256" s="35"/>
      <c r="CO256" s="35"/>
      <c r="CP256" s="35"/>
      <c r="CQ256" s="35"/>
      <c r="CR256" s="35"/>
      <c r="CS256" s="35"/>
      <c r="CT256" s="35"/>
      <c r="CU256" s="35"/>
      <c r="CV256" s="35"/>
      <c r="CW256" s="35"/>
      <c r="CX256" s="35"/>
      <c r="CY256" s="35"/>
      <c r="CZ256" s="35"/>
      <c r="DA256" s="35"/>
      <c r="DB256" s="35"/>
      <c r="DC256" s="35"/>
      <c r="DD256" s="35"/>
      <c r="DE256" s="35"/>
      <c r="DF256" s="35"/>
      <c r="DG256" s="35"/>
      <c r="DH256" s="35"/>
      <c r="DI256" s="35"/>
      <c r="DJ256" s="35"/>
      <c r="DK256" s="35"/>
      <c r="DL256" s="35"/>
      <c r="DM256" s="35"/>
      <c r="DN256" s="35"/>
      <c r="DO256" s="35"/>
      <c r="DP256" s="35"/>
      <c r="DQ256" s="35"/>
      <c r="DR256" s="35"/>
      <c r="DS256" s="35"/>
      <c r="DT256" s="35"/>
      <c r="DU256" s="35"/>
      <c r="DV256" s="35"/>
      <c r="DW256" s="35"/>
      <c r="DX256" s="35"/>
      <c r="DY256" s="35"/>
      <c r="DZ256" s="35"/>
      <c r="EA256" s="35"/>
      <c r="EB256" s="35"/>
      <c r="EC256" s="35"/>
      <c r="ED256" s="35"/>
      <c r="EE256" s="35"/>
      <c r="EF256" s="35"/>
      <c r="EG256" s="35"/>
      <c r="EH256" s="35"/>
      <c r="EI256" s="35"/>
      <c r="EJ256" s="35"/>
      <c r="EK256" s="35"/>
      <c r="EL256" s="35"/>
      <c r="EM256" s="35"/>
      <c r="EN256" s="35"/>
      <c r="EO256" s="35"/>
      <c r="EP256" s="35"/>
      <c r="EQ256" s="35"/>
      <c r="ER256" s="35"/>
      <c r="ES256" s="35"/>
      <c r="ET256" s="35"/>
      <c r="EU256" s="35"/>
      <c r="EV256" s="35"/>
      <c r="EW256" s="35"/>
      <c r="EX256" s="35"/>
      <c r="EY256" s="35"/>
      <c r="EZ256" s="35"/>
      <c r="FA256" s="35"/>
      <c r="FB256" s="35"/>
      <c r="FC256" s="35"/>
      <c r="FD256" s="35"/>
      <c r="FE256" s="35"/>
      <c r="FF256" s="35"/>
      <c r="FG256" s="35"/>
      <c r="FH256" s="35"/>
      <c r="FI256" s="35"/>
      <c r="FJ256" s="35"/>
      <c r="FK256" s="35"/>
      <c r="FL256" s="35"/>
      <c r="FM256" s="35"/>
      <c r="FN256" s="35"/>
      <c r="FO256" s="35"/>
      <c r="FP256" s="35"/>
      <c r="FQ256" s="35"/>
      <c r="FR256" s="35"/>
      <c r="FS256" s="35"/>
      <c r="FT256" s="35"/>
      <c r="FU256" s="35"/>
      <c r="FV256" s="35"/>
      <c r="FW256" s="35"/>
      <c r="FX256" s="35"/>
      <c r="FY256" s="35"/>
      <c r="FZ256" s="35"/>
      <c r="GA256" s="35"/>
      <c r="GB256" s="35"/>
      <c r="GC256" s="35"/>
      <c r="GD256" s="35"/>
      <c r="GE256" s="35"/>
      <c r="GF256" s="35"/>
      <c r="GG256" s="35"/>
      <c r="GH256" s="35"/>
      <c r="GI256" s="35"/>
      <c r="GJ256" s="35"/>
      <c r="GK256" s="35"/>
      <c r="GL256" s="35"/>
      <c r="GM256" s="35"/>
      <c r="GN256" s="35"/>
      <c r="GO256" s="35"/>
      <c r="GP256" s="35"/>
      <c r="GQ256" s="35"/>
      <c r="GR256" s="35"/>
      <c r="GS256" s="35"/>
      <c r="GT256" s="35"/>
      <c r="GU256" s="35"/>
      <c r="GV256" s="35"/>
      <c r="GW256" s="35"/>
      <c r="GX256" s="35"/>
      <c r="GY256" s="35"/>
      <c r="GZ256" s="35"/>
      <c r="HA256" s="35"/>
      <c r="HB256" s="35"/>
    </row>
    <row r="257" spans="1:210" x14ac:dyDescent="0.2">
      <c r="A257" s="27">
        <f t="shared" si="291"/>
        <v>248</v>
      </c>
      <c r="B257" s="28">
        <f t="shared" ca="1" si="286"/>
        <v>0</v>
      </c>
      <c r="C257" s="28">
        <f t="shared" ca="1" si="287"/>
        <v>0</v>
      </c>
      <c r="D257" s="28">
        <f t="shared" ca="1" si="288"/>
        <v>0</v>
      </c>
      <c r="E257" s="34">
        <f t="shared" ca="1" si="289"/>
        <v>0</v>
      </c>
      <c r="F257" s="30">
        <f t="shared" ca="1" si="290"/>
        <v>0</v>
      </c>
      <c r="G257" s="28"/>
      <c r="H257" s="34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  <c r="BK257" s="35"/>
      <c r="BL257" s="35"/>
      <c r="BM257" s="35"/>
      <c r="BN257" s="35"/>
      <c r="BO257" s="35"/>
      <c r="BP257" s="35"/>
      <c r="BQ257" s="35"/>
      <c r="BR257" s="35"/>
      <c r="BS257" s="35"/>
      <c r="BT257" s="35"/>
      <c r="BU257" s="35"/>
      <c r="BV257" s="35"/>
      <c r="BW257" s="35"/>
      <c r="BX257" s="35"/>
      <c r="BY257" s="35"/>
      <c r="BZ257" s="35"/>
      <c r="CA257" s="35"/>
      <c r="CB257" s="35"/>
      <c r="CC257" s="35"/>
      <c r="CD257" s="35"/>
      <c r="CE257" s="35"/>
      <c r="CF257" s="35"/>
      <c r="CG257" s="35"/>
      <c r="CH257" s="35"/>
      <c r="CI257" s="35"/>
      <c r="CJ257" s="35"/>
      <c r="CK257" s="35"/>
      <c r="CL257" s="35"/>
      <c r="CM257" s="35"/>
      <c r="CN257" s="35"/>
      <c r="CO257" s="35"/>
      <c r="CP257" s="35"/>
      <c r="CQ257" s="35"/>
      <c r="CR257" s="35"/>
      <c r="CS257" s="35"/>
      <c r="CT257" s="35"/>
      <c r="CU257" s="35"/>
      <c r="CV257" s="35"/>
      <c r="CW257" s="35"/>
      <c r="CX257" s="35"/>
      <c r="CY257" s="35"/>
      <c r="CZ257" s="35"/>
      <c r="DA257" s="35"/>
      <c r="DB257" s="35"/>
      <c r="DC257" s="35"/>
      <c r="DD257" s="35"/>
      <c r="DE257" s="35"/>
      <c r="DF257" s="35"/>
      <c r="DG257" s="35"/>
      <c r="DH257" s="35"/>
      <c r="DI257" s="35"/>
      <c r="DJ257" s="35"/>
      <c r="DK257" s="35"/>
      <c r="DL257" s="35"/>
      <c r="DM257" s="35"/>
      <c r="DN257" s="35"/>
      <c r="DO257" s="35"/>
      <c r="DP257" s="35"/>
      <c r="DQ257" s="35"/>
      <c r="DR257" s="35"/>
      <c r="DS257" s="35"/>
      <c r="DT257" s="35"/>
      <c r="DU257" s="35"/>
      <c r="DV257" s="35"/>
      <c r="DW257" s="35"/>
      <c r="DX257" s="35"/>
      <c r="DY257" s="35"/>
      <c r="DZ257" s="35"/>
      <c r="EA257" s="35"/>
      <c r="EB257" s="35"/>
      <c r="EC257" s="35"/>
      <c r="ED257" s="35"/>
      <c r="EE257" s="35"/>
      <c r="EF257" s="35"/>
      <c r="EG257" s="35"/>
      <c r="EH257" s="35"/>
      <c r="EI257" s="35"/>
      <c r="EJ257" s="35"/>
      <c r="EK257" s="35"/>
      <c r="EL257" s="35"/>
      <c r="EM257" s="35"/>
      <c r="EN257" s="35"/>
      <c r="EO257" s="35"/>
      <c r="EP257" s="35"/>
      <c r="EQ257" s="35"/>
      <c r="ER257" s="35"/>
      <c r="ES257" s="35"/>
      <c r="ET257" s="35"/>
      <c r="EU257" s="35"/>
      <c r="EV257" s="35"/>
      <c r="EW257" s="35"/>
      <c r="EX257" s="35"/>
      <c r="EY257" s="35"/>
      <c r="EZ257" s="35"/>
      <c r="FA257" s="35"/>
      <c r="FB257" s="35"/>
      <c r="FC257" s="35"/>
      <c r="FD257" s="35"/>
      <c r="FE257" s="35"/>
      <c r="FF257" s="35"/>
      <c r="FG257" s="35"/>
      <c r="FH257" s="35"/>
      <c r="FI257" s="35"/>
      <c r="FJ257" s="35"/>
      <c r="FK257" s="35"/>
      <c r="FL257" s="35"/>
      <c r="FM257" s="35"/>
      <c r="FN257" s="35"/>
      <c r="FO257" s="35"/>
      <c r="FP257" s="35"/>
      <c r="FQ257" s="35"/>
      <c r="FR257" s="35"/>
      <c r="FS257" s="35"/>
      <c r="FT257" s="35"/>
      <c r="FU257" s="35"/>
      <c r="FV257" s="35"/>
      <c r="FW257" s="35"/>
      <c r="FX257" s="35"/>
      <c r="FY257" s="35"/>
      <c r="FZ257" s="35"/>
      <c r="GA257" s="35"/>
      <c r="GB257" s="35"/>
      <c r="GC257" s="35"/>
      <c r="GD257" s="35"/>
      <c r="GE257" s="35"/>
      <c r="GF257" s="35"/>
      <c r="GG257" s="35"/>
      <c r="GH257" s="35"/>
      <c r="GI257" s="35"/>
      <c r="GJ257" s="35"/>
      <c r="GK257" s="35"/>
      <c r="GL257" s="35"/>
      <c r="GM257" s="35"/>
      <c r="GN257" s="35"/>
      <c r="GO257" s="35"/>
      <c r="GP257" s="35"/>
      <c r="GQ257" s="35"/>
      <c r="GR257" s="35"/>
      <c r="GS257" s="35"/>
      <c r="GT257" s="35"/>
      <c r="GU257" s="35"/>
      <c r="GV257" s="35"/>
      <c r="GW257" s="35"/>
      <c r="GX257" s="35"/>
      <c r="GY257" s="35"/>
      <c r="GZ257" s="35"/>
      <c r="HA257" s="35"/>
      <c r="HB257" s="35"/>
    </row>
    <row r="258" spans="1:210" x14ac:dyDescent="0.2">
      <c r="A258" s="27">
        <f t="shared" si="291"/>
        <v>249</v>
      </c>
      <c r="B258" s="28">
        <f t="shared" ca="1" si="286"/>
        <v>0</v>
      </c>
      <c r="C258" s="28">
        <f t="shared" ca="1" si="287"/>
        <v>0</v>
      </c>
      <c r="D258" s="28">
        <f t="shared" ca="1" si="288"/>
        <v>0</v>
      </c>
      <c r="E258" s="34">
        <f t="shared" ca="1" si="289"/>
        <v>0</v>
      </c>
      <c r="F258" s="30">
        <f t="shared" ca="1" si="290"/>
        <v>0</v>
      </c>
      <c r="G258" s="28"/>
      <c r="H258" s="34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  <c r="BJ258" s="35"/>
      <c r="BK258" s="35"/>
      <c r="BL258" s="35"/>
      <c r="BM258" s="35"/>
      <c r="BN258" s="35"/>
      <c r="BO258" s="35"/>
      <c r="BP258" s="35"/>
      <c r="BQ258" s="35"/>
      <c r="BR258" s="35"/>
      <c r="BS258" s="35"/>
      <c r="BT258" s="35"/>
      <c r="BU258" s="35"/>
      <c r="BV258" s="35"/>
      <c r="BW258" s="35"/>
      <c r="BX258" s="35"/>
      <c r="BY258" s="35"/>
      <c r="BZ258" s="35"/>
      <c r="CA258" s="35"/>
      <c r="CB258" s="35"/>
      <c r="CC258" s="35"/>
      <c r="CD258" s="35"/>
      <c r="CE258" s="35"/>
      <c r="CF258" s="35"/>
      <c r="CG258" s="35"/>
      <c r="CH258" s="35"/>
      <c r="CI258" s="35"/>
      <c r="CJ258" s="35"/>
      <c r="CK258" s="35"/>
      <c r="CL258" s="35"/>
      <c r="CM258" s="35"/>
      <c r="CN258" s="35"/>
      <c r="CO258" s="35"/>
      <c r="CP258" s="35"/>
      <c r="CQ258" s="35"/>
      <c r="CR258" s="35"/>
      <c r="CS258" s="35"/>
      <c r="CT258" s="35"/>
      <c r="CU258" s="35"/>
      <c r="CV258" s="35"/>
      <c r="CW258" s="35"/>
      <c r="CX258" s="35"/>
      <c r="CY258" s="35"/>
      <c r="CZ258" s="35"/>
      <c r="DA258" s="35"/>
      <c r="DB258" s="35"/>
      <c r="DC258" s="35"/>
      <c r="DD258" s="35"/>
      <c r="DE258" s="35"/>
      <c r="DF258" s="35"/>
      <c r="DG258" s="35"/>
      <c r="DH258" s="35"/>
      <c r="DI258" s="35"/>
      <c r="DJ258" s="35"/>
      <c r="DK258" s="35"/>
      <c r="DL258" s="35"/>
      <c r="DM258" s="35"/>
      <c r="DN258" s="35"/>
      <c r="DO258" s="35"/>
      <c r="DP258" s="35"/>
      <c r="DQ258" s="35"/>
      <c r="DR258" s="35"/>
      <c r="DS258" s="35"/>
      <c r="DT258" s="35"/>
      <c r="DU258" s="35"/>
      <c r="DV258" s="35"/>
      <c r="DW258" s="35"/>
      <c r="DX258" s="35"/>
      <c r="DY258" s="35"/>
      <c r="DZ258" s="35"/>
      <c r="EA258" s="35"/>
      <c r="EB258" s="35"/>
      <c r="EC258" s="35"/>
      <c r="ED258" s="35"/>
      <c r="EE258" s="35"/>
      <c r="EF258" s="35"/>
      <c r="EG258" s="35"/>
      <c r="EH258" s="35"/>
      <c r="EI258" s="35"/>
      <c r="EJ258" s="35"/>
      <c r="EK258" s="35"/>
      <c r="EL258" s="35"/>
      <c r="EM258" s="35"/>
      <c r="EN258" s="35"/>
      <c r="EO258" s="35"/>
      <c r="EP258" s="35"/>
      <c r="EQ258" s="35"/>
      <c r="ER258" s="35"/>
      <c r="ES258" s="35"/>
      <c r="ET258" s="35"/>
      <c r="EU258" s="35"/>
      <c r="EV258" s="35"/>
      <c r="EW258" s="35"/>
      <c r="EX258" s="35"/>
      <c r="EY258" s="35"/>
      <c r="EZ258" s="35"/>
      <c r="FA258" s="35"/>
      <c r="FB258" s="35"/>
      <c r="FC258" s="35"/>
      <c r="FD258" s="35"/>
      <c r="FE258" s="35"/>
      <c r="FF258" s="35"/>
      <c r="FG258" s="35"/>
      <c r="FH258" s="35"/>
      <c r="FI258" s="35"/>
      <c r="FJ258" s="35"/>
      <c r="FK258" s="35"/>
      <c r="FL258" s="35"/>
      <c r="FM258" s="35"/>
      <c r="FN258" s="35"/>
      <c r="FO258" s="35"/>
      <c r="FP258" s="35"/>
      <c r="FQ258" s="35"/>
      <c r="FR258" s="35"/>
      <c r="FS258" s="35"/>
      <c r="FT258" s="35"/>
      <c r="FU258" s="35"/>
      <c r="FV258" s="35"/>
      <c r="FW258" s="35"/>
      <c r="FX258" s="35"/>
      <c r="FY258" s="35"/>
      <c r="FZ258" s="35"/>
      <c r="GA258" s="35"/>
      <c r="GB258" s="35"/>
      <c r="GC258" s="35"/>
      <c r="GD258" s="35"/>
      <c r="GE258" s="35"/>
      <c r="GF258" s="35"/>
      <c r="GG258" s="35"/>
      <c r="GH258" s="35"/>
      <c r="GI258" s="35"/>
      <c r="GJ258" s="35"/>
      <c r="GK258" s="35"/>
      <c r="GL258" s="35"/>
      <c r="GM258" s="35"/>
      <c r="GN258" s="35"/>
      <c r="GO258" s="35"/>
      <c r="GP258" s="35"/>
      <c r="GQ258" s="35"/>
      <c r="GR258" s="35"/>
      <c r="GS258" s="35"/>
      <c r="GT258" s="35"/>
      <c r="GU258" s="35"/>
      <c r="GV258" s="35"/>
      <c r="GW258" s="35"/>
      <c r="GX258" s="35"/>
      <c r="GY258" s="35"/>
      <c r="GZ258" s="35"/>
      <c r="HA258" s="35"/>
      <c r="HB258" s="35"/>
    </row>
    <row r="259" spans="1:210" x14ac:dyDescent="0.2">
      <c r="A259" s="27">
        <f t="shared" si="291"/>
        <v>250</v>
      </c>
      <c r="B259" s="28">
        <f t="shared" ca="1" si="286"/>
        <v>0</v>
      </c>
      <c r="C259" s="28">
        <f t="shared" ca="1" si="287"/>
        <v>0</v>
      </c>
      <c r="D259" s="28">
        <f t="shared" ca="1" si="288"/>
        <v>0</v>
      </c>
      <c r="E259" s="34">
        <f t="shared" ca="1" si="289"/>
        <v>0</v>
      </c>
      <c r="F259" s="30">
        <f t="shared" ca="1" si="290"/>
        <v>0</v>
      </c>
      <c r="G259" s="28"/>
      <c r="H259" s="34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  <c r="BF259" s="35"/>
      <c r="BG259" s="35"/>
      <c r="BH259" s="35"/>
      <c r="BI259" s="35"/>
      <c r="BJ259" s="35"/>
      <c r="BK259" s="35"/>
      <c r="BL259" s="35"/>
      <c r="BM259" s="35"/>
      <c r="BN259" s="35"/>
      <c r="BO259" s="35"/>
      <c r="BP259" s="35"/>
      <c r="BQ259" s="35"/>
      <c r="BR259" s="35"/>
      <c r="BS259" s="35"/>
      <c r="BT259" s="35"/>
      <c r="BU259" s="35"/>
      <c r="BV259" s="35"/>
      <c r="BW259" s="35"/>
      <c r="BX259" s="35"/>
      <c r="BY259" s="35"/>
      <c r="BZ259" s="35"/>
      <c r="CA259" s="35"/>
      <c r="CB259" s="35"/>
      <c r="CC259" s="35"/>
      <c r="CD259" s="35"/>
      <c r="CE259" s="35"/>
      <c r="CF259" s="35"/>
      <c r="CG259" s="35"/>
      <c r="CH259" s="35"/>
      <c r="CI259" s="35"/>
      <c r="CJ259" s="35"/>
      <c r="CK259" s="35"/>
      <c r="CL259" s="35"/>
      <c r="CM259" s="35"/>
      <c r="CN259" s="35"/>
      <c r="CO259" s="35"/>
      <c r="CP259" s="35"/>
      <c r="CQ259" s="35"/>
      <c r="CR259" s="35"/>
      <c r="CS259" s="35"/>
      <c r="CT259" s="35"/>
      <c r="CU259" s="35"/>
      <c r="CV259" s="35"/>
      <c r="CW259" s="35"/>
      <c r="CX259" s="35"/>
      <c r="CY259" s="35"/>
      <c r="CZ259" s="35"/>
      <c r="DA259" s="35"/>
      <c r="DB259" s="35"/>
      <c r="DC259" s="35"/>
      <c r="DD259" s="35"/>
      <c r="DE259" s="35"/>
      <c r="DF259" s="35"/>
      <c r="DG259" s="35"/>
      <c r="DH259" s="35"/>
      <c r="DI259" s="35"/>
      <c r="DJ259" s="35"/>
      <c r="DK259" s="35"/>
      <c r="DL259" s="35"/>
      <c r="DM259" s="35"/>
      <c r="DN259" s="35"/>
      <c r="DO259" s="35"/>
      <c r="DP259" s="35"/>
      <c r="DQ259" s="35"/>
      <c r="DR259" s="35"/>
      <c r="DS259" s="35"/>
      <c r="DT259" s="35"/>
      <c r="DU259" s="35"/>
      <c r="DV259" s="35"/>
      <c r="DW259" s="35"/>
      <c r="DX259" s="35"/>
      <c r="DY259" s="35"/>
      <c r="DZ259" s="35"/>
      <c r="EA259" s="35"/>
      <c r="EB259" s="35"/>
      <c r="EC259" s="35"/>
      <c r="ED259" s="35"/>
      <c r="EE259" s="35"/>
      <c r="EF259" s="35"/>
      <c r="EG259" s="35"/>
      <c r="EH259" s="35"/>
      <c r="EI259" s="35"/>
      <c r="EJ259" s="35"/>
      <c r="EK259" s="35"/>
      <c r="EL259" s="35"/>
      <c r="EM259" s="35"/>
      <c r="EN259" s="35"/>
      <c r="EO259" s="35"/>
      <c r="EP259" s="35"/>
      <c r="EQ259" s="35"/>
      <c r="ER259" s="35"/>
      <c r="ES259" s="35"/>
      <c r="ET259" s="35"/>
      <c r="EU259" s="35"/>
      <c r="EV259" s="35"/>
      <c r="EW259" s="35"/>
      <c r="EX259" s="35"/>
      <c r="EY259" s="35"/>
      <c r="EZ259" s="35"/>
      <c r="FA259" s="35"/>
      <c r="FB259" s="35"/>
      <c r="FC259" s="35"/>
      <c r="FD259" s="35"/>
      <c r="FE259" s="35"/>
      <c r="FF259" s="35"/>
      <c r="FG259" s="35"/>
      <c r="FH259" s="35"/>
      <c r="FI259" s="35"/>
      <c r="FJ259" s="35"/>
      <c r="FK259" s="35"/>
      <c r="FL259" s="35"/>
      <c r="FM259" s="35"/>
      <c r="FN259" s="35"/>
      <c r="FO259" s="35"/>
      <c r="FP259" s="35"/>
      <c r="FQ259" s="35"/>
      <c r="FR259" s="35"/>
      <c r="FS259" s="35"/>
      <c r="FT259" s="35"/>
      <c r="FU259" s="35"/>
      <c r="FV259" s="35"/>
      <c r="FW259" s="35"/>
      <c r="FX259" s="35"/>
      <c r="FY259" s="35"/>
      <c r="FZ259" s="35"/>
      <c r="GA259" s="35"/>
      <c r="GB259" s="35"/>
      <c r="GC259" s="35"/>
      <c r="GD259" s="35"/>
      <c r="GE259" s="35"/>
      <c r="GF259" s="35"/>
      <c r="GG259" s="35"/>
      <c r="GH259" s="35"/>
      <c r="GI259" s="35"/>
      <c r="GJ259" s="35"/>
      <c r="GK259" s="35"/>
      <c r="GL259" s="35"/>
      <c r="GM259" s="35"/>
      <c r="GN259" s="35"/>
      <c r="GO259" s="35"/>
      <c r="GP259" s="35"/>
      <c r="GQ259" s="35"/>
      <c r="GR259" s="35"/>
      <c r="GS259" s="35"/>
      <c r="GT259" s="35"/>
      <c r="GU259" s="35"/>
      <c r="GV259" s="35"/>
      <c r="GW259" s="35"/>
      <c r="GX259" s="35"/>
      <c r="GY259" s="35"/>
      <c r="GZ259" s="35"/>
      <c r="HA259" s="35"/>
      <c r="HB259" s="35"/>
    </row>
    <row r="260" spans="1:210" x14ac:dyDescent="0.2">
      <c r="A260" s="27">
        <f t="shared" si="291"/>
        <v>251</v>
      </c>
      <c r="B260" s="28">
        <f t="shared" ca="1" si="286"/>
        <v>0</v>
      </c>
      <c r="C260" s="28">
        <f t="shared" ca="1" si="287"/>
        <v>0</v>
      </c>
      <c r="D260" s="28">
        <f t="shared" ca="1" si="288"/>
        <v>0</v>
      </c>
      <c r="E260" s="34">
        <f t="shared" ca="1" si="289"/>
        <v>0</v>
      </c>
      <c r="F260" s="30">
        <f t="shared" ca="1" si="290"/>
        <v>0</v>
      </c>
      <c r="G260" s="28"/>
      <c r="H260" s="34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  <c r="BJ260" s="35"/>
      <c r="BK260" s="35"/>
      <c r="BL260" s="35"/>
      <c r="BM260" s="35"/>
      <c r="BN260" s="35"/>
      <c r="BO260" s="35"/>
      <c r="BP260" s="35"/>
      <c r="BQ260" s="35"/>
      <c r="BR260" s="35"/>
      <c r="BS260" s="35"/>
      <c r="BT260" s="35"/>
      <c r="BU260" s="35"/>
      <c r="BV260" s="35"/>
      <c r="BW260" s="35"/>
      <c r="BX260" s="35"/>
      <c r="BY260" s="35"/>
      <c r="BZ260" s="35"/>
      <c r="CA260" s="35"/>
      <c r="CB260" s="35"/>
      <c r="CC260" s="35"/>
      <c r="CD260" s="35"/>
      <c r="CE260" s="35"/>
      <c r="CF260" s="35"/>
      <c r="CG260" s="35"/>
      <c r="CH260" s="35"/>
      <c r="CI260" s="35"/>
      <c r="CJ260" s="35"/>
      <c r="CK260" s="35"/>
      <c r="CL260" s="35"/>
      <c r="CM260" s="35"/>
      <c r="CN260" s="35"/>
      <c r="CO260" s="35"/>
      <c r="CP260" s="35"/>
      <c r="CQ260" s="35"/>
      <c r="CR260" s="35"/>
      <c r="CS260" s="35"/>
      <c r="CT260" s="35"/>
      <c r="CU260" s="35"/>
      <c r="CV260" s="35"/>
      <c r="CW260" s="35"/>
      <c r="CX260" s="35"/>
      <c r="CY260" s="35"/>
      <c r="CZ260" s="35"/>
      <c r="DA260" s="35"/>
      <c r="DB260" s="35"/>
      <c r="DC260" s="35"/>
      <c r="DD260" s="35"/>
      <c r="DE260" s="35"/>
      <c r="DF260" s="35"/>
      <c r="DG260" s="35"/>
      <c r="DH260" s="35"/>
      <c r="DI260" s="35"/>
      <c r="DJ260" s="35"/>
      <c r="DK260" s="35"/>
      <c r="DL260" s="35"/>
      <c r="DM260" s="35"/>
      <c r="DN260" s="35"/>
      <c r="DO260" s="35"/>
      <c r="DP260" s="35"/>
      <c r="DQ260" s="35"/>
      <c r="DR260" s="35"/>
      <c r="DS260" s="35"/>
      <c r="DT260" s="35"/>
      <c r="DU260" s="35"/>
      <c r="DV260" s="35"/>
      <c r="DW260" s="35"/>
      <c r="DX260" s="35"/>
      <c r="DY260" s="35"/>
      <c r="DZ260" s="35"/>
      <c r="EA260" s="35"/>
      <c r="EB260" s="35"/>
      <c r="EC260" s="35"/>
      <c r="ED260" s="35"/>
      <c r="EE260" s="35"/>
      <c r="EF260" s="35"/>
      <c r="EG260" s="35"/>
      <c r="EH260" s="35"/>
      <c r="EI260" s="35"/>
      <c r="EJ260" s="35"/>
      <c r="EK260" s="35"/>
      <c r="EL260" s="35"/>
      <c r="EM260" s="35"/>
      <c r="EN260" s="35"/>
      <c r="EO260" s="35"/>
      <c r="EP260" s="35"/>
      <c r="EQ260" s="35"/>
      <c r="ER260" s="35"/>
      <c r="ES260" s="35"/>
      <c r="ET260" s="35"/>
      <c r="EU260" s="35"/>
      <c r="EV260" s="35"/>
      <c r="EW260" s="35"/>
      <c r="EX260" s="35"/>
      <c r="EY260" s="35"/>
      <c r="EZ260" s="35"/>
      <c r="FA260" s="35"/>
      <c r="FB260" s="35"/>
      <c r="FC260" s="35"/>
      <c r="FD260" s="35"/>
      <c r="FE260" s="35"/>
      <c r="FF260" s="35"/>
      <c r="FG260" s="35"/>
      <c r="FH260" s="35"/>
      <c r="FI260" s="35"/>
      <c r="FJ260" s="35"/>
      <c r="FK260" s="35"/>
      <c r="FL260" s="35"/>
      <c r="FM260" s="35"/>
      <c r="FN260" s="35"/>
      <c r="FO260" s="35"/>
      <c r="FP260" s="35"/>
      <c r="FQ260" s="35"/>
      <c r="FR260" s="35"/>
      <c r="FS260" s="35"/>
      <c r="FT260" s="35"/>
      <c r="FU260" s="35"/>
      <c r="FV260" s="35"/>
      <c r="FW260" s="35"/>
      <c r="FX260" s="35"/>
      <c r="FY260" s="35"/>
      <c r="FZ260" s="35"/>
      <c r="GA260" s="35"/>
      <c r="GB260" s="35"/>
      <c r="GC260" s="35"/>
      <c r="GD260" s="35"/>
      <c r="GE260" s="35"/>
      <c r="GF260" s="35"/>
      <c r="GG260" s="35"/>
      <c r="GH260" s="35"/>
      <c r="GI260" s="35"/>
      <c r="GJ260" s="35"/>
      <c r="GK260" s="35"/>
      <c r="GL260" s="35"/>
      <c r="GM260" s="35"/>
      <c r="GN260" s="35"/>
      <c r="GO260" s="35"/>
      <c r="GP260" s="35"/>
      <c r="GQ260" s="35"/>
      <c r="GR260" s="35"/>
      <c r="GS260" s="35"/>
      <c r="GT260" s="35"/>
      <c r="GU260" s="35"/>
      <c r="GV260" s="35"/>
      <c r="GW260" s="35"/>
      <c r="GX260" s="35"/>
      <c r="GY260" s="35"/>
      <c r="GZ260" s="35"/>
      <c r="HA260" s="35"/>
      <c r="HB260" s="35"/>
    </row>
    <row r="261" spans="1:210" x14ac:dyDescent="0.2">
      <c r="A261" s="27">
        <f t="shared" si="291"/>
        <v>252</v>
      </c>
      <c r="B261" s="28">
        <f t="shared" ca="1" si="286"/>
        <v>0</v>
      </c>
      <c r="C261" s="28">
        <f t="shared" ca="1" si="287"/>
        <v>0</v>
      </c>
      <c r="D261" s="28">
        <f t="shared" ca="1" si="288"/>
        <v>0</v>
      </c>
      <c r="E261" s="34">
        <f t="shared" ca="1" si="289"/>
        <v>0</v>
      </c>
      <c r="F261" s="30">
        <f t="shared" ca="1" si="290"/>
        <v>0</v>
      </c>
      <c r="G261" s="28"/>
      <c r="H261" s="34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35"/>
      <c r="BM261" s="35"/>
      <c r="BN261" s="35"/>
      <c r="BO261" s="35"/>
      <c r="BP261" s="35"/>
      <c r="BQ261" s="35"/>
      <c r="BR261" s="35"/>
      <c r="BS261" s="35"/>
      <c r="BT261" s="35"/>
      <c r="BU261" s="35"/>
      <c r="BV261" s="35"/>
      <c r="BW261" s="35"/>
      <c r="BX261" s="35"/>
      <c r="BY261" s="35"/>
      <c r="BZ261" s="35"/>
      <c r="CA261" s="35"/>
      <c r="CB261" s="35"/>
      <c r="CC261" s="35"/>
      <c r="CD261" s="35"/>
      <c r="CE261" s="35"/>
      <c r="CF261" s="35"/>
      <c r="CG261" s="35"/>
      <c r="CH261" s="35"/>
      <c r="CI261" s="35"/>
      <c r="CJ261" s="35"/>
      <c r="CK261" s="35"/>
      <c r="CL261" s="35"/>
      <c r="CM261" s="35"/>
      <c r="CN261" s="35"/>
      <c r="CO261" s="35"/>
      <c r="CP261" s="35"/>
      <c r="CQ261" s="35"/>
      <c r="CR261" s="35"/>
      <c r="CS261" s="35"/>
      <c r="CT261" s="35"/>
      <c r="CU261" s="35"/>
      <c r="CV261" s="35"/>
      <c r="CW261" s="35"/>
      <c r="CX261" s="35"/>
      <c r="CY261" s="35"/>
      <c r="CZ261" s="35"/>
      <c r="DA261" s="35"/>
      <c r="DB261" s="35"/>
      <c r="DC261" s="35"/>
      <c r="DD261" s="35"/>
      <c r="DE261" s="35"/>
      <c r="DF261" s="35"/>
      <c r="DG261" s="35"/>
      <c r="DH261" s="35"/>
      <c r="DI261" s="35"/>
      <c r="DJ261" s="35"/>
      <c r="DK261" s="35"/>
      <c r="DL261" s="35"/>
      <c r="DM261" s="35"/>
      <c r="DN261" s="35"/>
      <c r="DO261" s="35"/>
      <c r="DP261" s="35"/>
      <c r="DQ261" s="35"/>
      <c r="DR261" s="35"/>
      <c r="DS261" s="35"/>
      <c r="DT261" s="35"/>
      <c r="DU261" s="35"/>
      <c r="DV261" s="35"/>
      <c r="DW261" s="35"/>
      <c r="DX261" s="35"/>
      <c r="DY261" s="35"/>
      <c r="DZ261" s="35"/>
      <c r="EA261" s="35"/>
      <c r="EB261" s="35"/>
      <c r="EC261" s="35"/>
      <c r="ED261" s="35"/>
      <c r="EE261" s="35"/>
      <c r="EF261" s="35"/>
      <c r="EG261" s="35"/>
      <c r="EH261" s="35"/>
      <c r="EI261" s="35"/>
      <c r="EJ261" s="35"/>
      <c r="EK261" s="35"/>
      <c r="EL261" s="35"/>
      <c r="EM261" s="35"/>
      <c r="EN261" s="35"/>
      <c r="EO261" s="35"/>
      <c r="EP261" s="35"/>
      <c r="EQ261" s="35"/>
      <c r="ER261" s="35"/>
      <c r="ES261" s="35"/>
      <c r="ET261" s="35"/>
      <c r="EU261" s="35"/>
      <c r="EV261" s="35"/>
      <c r="EW261" s="35"/>
      <c r="EX261" s="35"/>
      <c r="EY261" s="35"/>
      <c r="EZ261" s="35"/>
      <c r="FA261" s="35"/>
      <c r="FB261" s="35"/>
      <c r="FC261" s="35"/>
      <c r="FD261" s="35"/>
      <c r="FE261" s="35"/>
      <c r="FF261" s="35"/>
      <c r="FG261" s="35"/>
      <c r="FH261" s="35"/>
      <c r="FI261" s="35"/>
      <c r="FJ261" s="35"/>
      <c r="FK261" s="35"/>
      <c r="FL261" s="35"/>
      <c r="FM261" s="35"/>
      <c r="FN261" s="35"/>
      <c r="FO261" s="35"/>
      <c r="FP261" s="35"/>
      <c r="FQ261" s="35"/>
      <c r="FR261" s="35"/>
      <c r="FS261" s="35"/>
      <c r="FT261" s="35"/>
      <c r="FU261" s="35"/>
      <c r="FV261" s="35"/>
      <c r="FW261" s="35"/>
      <c r="FX261" s="35"/>
      <c r="FY261" s="35"/>
      <c r="FZ261" s="35"/>
      <c r="GA261" s="35"/>
      <c r="GB261" s="35"/>
      <c r="GC261" s="35"/>
      <c r="GD261" s="35"/>
      <c r="GE261" s="35"/>
      <c r="GF261" s="35"/>
      <c r="GG261" s="35"/>
      <c r="GH261" s="35"/>
      <c r="GI261" s="35"/>
      <c r="GJ261" s="35"/>
      <c r="GK261" s="35"/>
      <c r="GL261" s="35"/>
      <c r="GM261" s="35"/>
      <c r="GN261" s="35"/>
      <c r="GO261" s="35"/>
      <c r="GP261" s="35"/>
      <c r="GQ261" s="35"/>
      <c r="GR261" s="35"/>
      <c r="GS261" s="35"/>
      <c r="GT261" s="35"/>
      <c r="GU261" s="35"/>
      <c r="GV261" s="35"/>
      <c r="GW261" s="35"/>
      <c r="GX261" s="35"/>
      <c r="GY261" s="35"/>
      <c r="GZ261" s="35"/>
      <c r="HA261" s="35"/>
      <c r="HB261" s="35"/>
    </row>
    <row r="262" spans="1:210" x14ac:dyDescent="0.2">
      <c r="A262" s="27">
        <f t="shared" si="291"/>
        <v>253</v>
      </c>
      <c r="B262" s="28">
        <f t="shared" ca="1" si="286"/>
        <v>0</v>
      </c>
      <c r="C262" s="28">
        <f t="shared" ca="1" si="287"/>
        <v>0</v>
      </c>
      <c r="D262" s="28">
        <f t="shared" ca="1" si="288"/>
        <v>0</v>
      </c>
      <c r="E262" s="34">
        <f t="shared" ca="1" si="289"/>
        <v>0</v>
      </c>
      <c r="F262" s="30">
        <f t="shared" ca="1" si="290"/>
        <v>0</v>
      </c>
      <c r="G262" s="28"/>
      <c r="H262" s="34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35"/>
      <c r="BP262" s="35"/>
      <c r="BQ262" s="35"/>
      <c r="BR262" s="35"/>
      <c r="BS262" s="35"/>
      <c r="BT262" s="35"/>
      <c r="BU262" s="35"/>
      <c r="BV262" s="35"/>
      <c r="BW262" s="35"/>
      <c r="BX262" s="35"/>
      <c r="BY262" s="35"/>
      <c r="BZ262" s="35"/>
      <c r="CA262" s="35"/>
      <c r="CB262" s="35"/>
      <c r="CC262" s="35"/>
      <c r="CD262" s="35"/>
      <c r="CE262" s="35"/>
      <c r="CF262" s="35"/>
      <c r="CG262" s="35"/>
      <c r="CH262" s="35"/>
      <c r="CI262" s="35"/>
      <c r="CJ262" s="35"/>
      <c r="CK262" s="35"/>
      <c r="CL262" s="35"/>
      <c r="CM262" s="35"/>
      <c r="CN262" s="35"/>
      <c r="CO262" s="35"/>
      <c r="CP262" s="35"/>
      <c r="CQ262" s="35"/>
      <c r="CR262" s="35"/>
      <c r="CS262" s="35"/>
      <c r="CT262" s="35"/>
      <c r="CU262" s="35"/>
      <c r="CV262" s="35"/>
      <c r="CW262" s="35"/>
      <c r="CX262" s="35"/>
      <c r="CY262" s="35"/>
      <c r="CZ262" s="35"/>
      <c r="DA262" s="35"/>
      <c r="DB262" s="35"/>
      <c r="DC262" s="35"/>
      <c r="DD262" s="35"/>
      <c r="DE262" s="35"/>
      <c r="DF262" s="35"/>
      <c r="DG262" s="35"/>
      <c r="DH262" s="35"/>
      <c r="DI262" s="35"/>
      <c r="DJ262" s="35"/>
      <c r="DK262" s="35"/>
      <c r="DL262" s="35"/>
      <c r="DM262" s="35"/>
      <c r="DN262" s="35"/>
      <c r="DO262" s="35"/>
      <c r="DP262" s="35"/>
      <c r="DQ262" s="35"/>
      <c r="DR262" s="35"/>
      <c r="DS262" s="35"/>
      <c r="DT262" s="35"/>
      <c r="DU262" s="35"/>
      <c r="DV262" s="35"/>
      <c r="DW262" s="35"/>
      <c r="DX262" s="35"/>
      <c r="DY262" s="35"/>
      <c r="DZ262" s="35"/>
      <c r="EA262" s="35"/>
      <c r="EB262" s="35"/>
      <c r="EC262" s="35"/>
      <c r="ED262" s="35"/>
      <c r="EE262" s="35"/>
      <c r="EF262" s="35"/>
      <c r="EG262" s="35"/>
      <c r="EH262" s="35"/>
      <c r="EI262" s="35"/>
      <c r="EJ262" s="35"/>
      <c r="EK262" s="35"/>
      <c r="EL262" s="35"/>
      <c r="EM262" s="35"/>
      <c r="EN262" s="35"/>
      <c r="EO262" s="35"/>
      <c r="EP262" s="35"/>
      <c r="EQ262" s="35"/>
      <c r="ER262" s="35"/>
      <c r="ES262" s="35"/>
      <c r="ET262" s="35"/>
      <c r="EU262" s="35"/>
      <c r="EV262" s="35"/>
      <c r="EW262" s="35"/>
      <c r="EX262" s="35"/>
      <c r="EY262" s="35"/>
      <c r="EZ262" s="35"/>
      <c r="FA262" s="35"/>
      <c r="FB262" s="35"/>
      <c r="FC262" s="35"/>
      <c r="FD262" s="35"/>
      <c r="FE262" s="35"/>
      <c r="FF262" s="35"/>
      <c r="FG262" s="35"/>
      <c r="FH262" s="35"/>
      <c r="FI262" s="35"/>
      <c r="FJ262" s="35"/>
      <c r="FK262" s="35"/>
      <c r="FL262" s="35"/>
      <c r="FM262" s="35"/>
      <c r="FN262" s="35"/>
      <c r="FO262" s="35"/>
      <c r="FP262" s="35"/>
      <c r="FQ262" s="35"/>
      <c r="FR262" s="35"/>
      <c r="FS262" s="35"/>
      <c r="FT262" s="35"/>
      <c r="FU262" s="35"/>
      <c r="FV262" s="35"/>
      <c r="FW262" s="35"/>
      <c r="FX262" s="35"/>
      <c r="FY262" s="35"/>
      <c r="FZ262" s="35"/>
      <c r="GA262" s="35"/>
      <c r="GB262" s="35"/>
      <c r="GC262" s="35"/>
      <c r="GD262" s="35"/>
      <c r="GE262" s="35"/>
      <c r="GF262" s="35"/>
      <c r="GG262" s="35"/>
      <c r="GH262" s="35"/>
      <c r="GI262" s="35"/>
      <c r="GJ262" s="35"/>
      <c r="GK262" s="35"/>
      <c r="GL262" s="35"/>
      <c r="GM262" s="35"/>
      <c r="GN262" s="35"/>
      <c r="GO262" s="35"/>
      <c r="GP262" s="35"/>
      <c r="GQ262" s="35"/>
      <c r="GR262" s="35"/>
      <c r="GS262" s="35"/>
      <c r="GT262" s="35"/>
      <c r="GU262" s="35"/>
      <c r="GV262" s="35"/>
      <c r="GW262" s="35"/>
      <c r="GX262" s="35"/>
      <c r="GY262" s="35"/>
      <c r="GZ262" s="35"/>
      <c r="HA262" s="35"/>
      <c r="HB262" s="35"/>
    </row>
    <row r="263" spans="1:210" x14ac:dyDescent="0.2">
      <c r="A263" s="27">
        <f t="shared" si="291"/>
        <v>254</v>
      </c>
      <c r="B263" s="28">
        <f t="shared" ca="1" si="286"/>
        <v>0</v>
      </c>
      <c r="C263" s="28">
        <f t="shared" ca="1" si="287"/>
        <v>0</v>
      </c>
      <c r="D263" s="28">
        <f t="shared" ca="1" si="288"/>
        <v>0</v>
      </c>
      <c r="E263" s="34">
        <f t="shared" ca="1" si="289"/>
        <v>0</v>
      </c>
      <c r="F263" s="30">
        <f t="shared" ca="1" si="290"/>
        <v>0</v>
      </c>
      <c r="G263" s="28"/>
      <c r="H263" s="34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  <c r="BM263" s="35"/>
      <c r="BN263" s="35"/>
      <c r="BO263" s="35"/>
      <c r="BP263" s="35"/>
      <c r="BQ263" s="35"/>
      <c r="BR263" s="35"/>
      <c r="BS263" s="35"/>
      <c r="BT263" s="35"/>
      <c r="BU263" s="35"/>
      <c r="BV263" s="35"/>
      <c r="BW263" s="35"/>
      <c r="BX263" s="35"/>
      <c r="BY263" s="35"/>
      <c r="BZ263" s="35"/>
      <c r="CA263" s="35"/>
      <c r="CB263" s="35"/>
      <c r="CC263" s="35"/>
      <c r="CD263" s="35"/>
      <c r="CE263" s="35"/>
      <c r="CF263" s="35"/>
      <c r="CG263" s="35"/>
      <c r="CH263" s="35"/>
      <c r="CI263" s="35"/>
      <c r="CJ263" s="35"/>
      <c r="CK263" s="35"/>
      <c r="CL263" s="35"/>
      <c r="CM263" s="35"/>
      <c r="CN263" s="35"/>
      <c r="CO263" s="35"/>
      <c r="CP263" s="35"/>
      <c r="CQ263" s="35"/>
      <c r="CR263" s="35"/>
      <c r="CS263" s="35"/>
      <c r="CT263" s="35"/>
      <c r="CU263" s="35"/>
      <c r="CV263" s="35"/>
      <c r="CW263" s="35"/>
      <c r="CX263" s="35"/>
      <c r="CY263" s="35"/>
      <c r="CZ263" s="35"/>
      <c r="DA263" s="35"/>
      <c r="DB263" s="35"/>
      <c r="DC263" s="35"/>
      <c r="DD263" s="35"/>
      <c r="DE263" s="35"/>
      <c r="DF263" s="35"/>
      <c r="DG263" s="35"/>
      <c r="DH263" s="35"/>
      <c r="DI263" s="35"/>
      <c r="DJ263" s="35"/>
      <c r="DK263" s="35"/>
      <c r="DL263" s="35"/>
      <c r="DM263" s="35"/>
      <c r="DN263" s="35"/>
      <c r="DO263" s="35"/>
      <c r="DP263" s="35"/>
      <c r="DQ263" s="35"/>
      <c r="DR263" s="35"/>
      <c r="DS263" s="35"/>
      <c r="DT263" s="35"/>
      <c r="DU263" s="35"/>
      <c r="DV263" s="35"/>
      <c r="DW263" s="35"/>
      <c r="DX263" s="35"/>
      <c r="DY263" s="35"/>
      <c r="DZ263" s="35"/>
      <c r="EA263" s="35"/>
      <c r="EB263" s="35"/>
      <c r="EC263" s="35"/>
      <c r="ED263" s="35"/>
      <c r="EE263" s="35"/>
      <c r="EF263" s="35"/>
      <c r="EG263" s="35"/>
      <c r="EH263" s="35"/>
      <c r="EI263" s="35"/>
      <c r="EJ263" s="35"/>
      <c r="EK263" s="35"/>
      <c r="EL263" s="35"/>
      <c r="EM263" s="35"/>
      <c r="EN263" s="35"/>
      <c r="EO263" s="35"/>
      <c r="EP263" s="35"/>
      <c r="EQ263" s="35"/>
      <c r="ER263" s="35"/>
      <c r="ES263" s="35"/>
      <c r="ET263" s="35"/>
      <c r="EU263" s="35"/>
      <c r="EV263" s="35"/>
      <c r="EW263" s="35"/>
      <c r="EX263" s="35"/>
      <c r="EY263" s="35"/>
      <c r="EZ263" s="35"/>
      <c r="FA263" s="35"/>
      <c r="FB263" s="35"/>
      <c r="FC263" s="35"/>
      <c r="FD263" s="35"/>
      <c r="FE263" s="35"/>
      <c r="FF263" s="35"/>
      <c r="FG263" s="35"/>
      <c r="FH263" s="35"/>
      <c r="FI263" s="35"/>
      <c r="FJ263" s="35"/>
      <c r="FK263" s="35"/>
      <c r="FL263" s="35"/>
      <c r="FM263" s="35"/>
      <c r="FN263" s="35"/>
      <c r="FO263" s="35"/>
      <c r="FP263" s="35"/>
      <c r="FQ263" s="35"/>
      <c r="FR263" s="35"/>
      <c r="FS263" s="35"/>
      <c r="FT263" s="35"/>
      <c r="FU263" s="35"/>
      <c r="FV263" s="35"/>
      <c r="FW263" s="35"/>
      <c r="FX263" s="35"/>
      <c r="FY263" s="35"/>
      <c r="FZ263" s="35"/>
      <c r="GA263" s="35"/>
      <c r="GB263" s="35"/>
      <c r="GC263" s="35"/>
      <c r="GD263" s="35"/>
      <c r="GE263" s="35"/>
      <c r="GF263" s="35"/>
      <c r="GG263" s="35"/>
      <c r="GH263" s="35"/>
      <c r="GI263" s="35"/>
      <c r="GJ263" s="35"/>
      <c r="GK263" s="35"/>
      <c r="GL263" s="35"/>
      <c r="GM263" s="35"/>
      <c r="GN263" s="35"/>
      <c r="GO263" s="35"/>
      <c r="GP263" s="35"/>
      <c r="GQ263" s="35"/>
      <c r="GR263" s="35"/>
      <c r="GS263" s="35"/>
      <c r="GT263" s="35"/>
      <c r="GU263" s="35"/>
      <c r="GV263" s="35"/>
      <c r="GW263" s="35"/>
      <c r="GX263" s="35"/>
      <c r="GY263" s="35"/>
      <c r="GZ263" s="35"/>
      <c r="HA263" s="35"/>
      <c r="HB263" s="35"/>
    </row>
    <row r="264" spans="1:210" x14ac:dyDescent="0.2">
      <c r="A264" s="27">
        <f t="shared" si="291"/>
        <v>255</v>
      </c>
      <c r="B264" s="28">
        <f t="shared" ca="1" si="286"/>
        <v>0</v>
      </c>
      <c r="C264" s="28">
        <f t="shared" ca="1" si="287"/>
        <v>0</v>
      </c>
      <c r="D264" s="28">
        <f t="shared" ca="1" si="288"/>
        <v>0</v>
      </c>
      <c r="E264" s="34">
        <f t="shared" ca="1" si="289"/>
        <v>0</v>
      </c>
      <c r="F264" s="30">
        <f t="shared" ca="1" si="290"/>
        <v>0</v>
      </c>
      <c r="G264" s="28"/>
      <c r="H264" s="34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  <c r="BS264" s="35"/>
      <c r="BT264" s="35"/>
      <c r="BU264" s="35"/>
      <c r="BV264" s="35"/>
      <c r="BW264" s="35"/>
      <c r="BX264" s="35"/>
      <c r="BY264" s="35"/>
      <c r="BZ264" s="35"/>
      <c r="CA264" s="35"/>
      <c r="CB264" s="35"/>
      <c r="CC264" s="35"/>
      <c r="CD264" s="35"/>
      <c r="CE264" s="35"/>
      <c r="CF264" s="35"/>
      <c r="CG264" s="35"/>
      <c r="CH264" s="35"/>
      <c r="CI264" s="35"/>
      <c r="CJ264" s="35"/>
      <c r="CK264" s="35"/>
      <c r="CL264" s="35"/>
      <c r="CM264" s="35"/>
      <c r="CN264" s="35"/>
      <c r="CO264" s="35"/>
      <c r="CP264" s="35"/>
      <c r="CQ264" s="35"/>
      <c r="CR264" s="35"/>
      <c r="CS264" s="35"/>
      <c r="CT264" s="35"/>
      <c r="CU264" s="35"/>
      <c r="CV264" s="35"/>
      <c r="CW264" s="35"/>
      <c r="CX264" s="35"/>
      <c r="CY264" s="35"/>
      <c r="CZ264" s="35"/>
      <c r="DA264" s="35"/>
      <c r="DB264" s="35"/>
      <c r="DC264" s="35"/>
      <c r="DD264" s="35"/>
      <c r="DE264" s="35"/>
      <c r="DF264" s="35"/>
      <c r="DG264" s="35"/>
      <c r="DH264" s="35"/>
      <c r="DI264" s="35"/>
      <c r="DJ264" s="35"/>
      <c r="DK264" s="35"/>
      <c r="DL264" s="35"/>
      <c r="DM264" s="35"/>
      <c r="DN264" s="35"/>
      <c r="DO264" s="35"/>
      <c r="DP264" s="35"/>
      <c r="DQ264" s="35"/>
      <c r="DR264" s="35"/>
      <c r="DS264" s="35"/>
      <c r="DT264" s="35"/>
      <c r="DU264" s="35"/>
      <c r="DV264" s="35"/>
      <c r="DW264" s="35"/>
      <c r="DX264" s="35"/>
      <c r="DY264" s="35"/>
      <c r="DZ264" s="35"/>
      <c r="EA264" s="35"/>
      <c r="EB264" s="35"/>
      <c r="EC264" s="35"/>
      <c r="ED264" s="35"/>
      <c r="EE264" s="35"/>
      <c r="EF264" s="35"/>
      <c r="EG264" s="35"/>
      <c r="EH264" s="35"/>
      <c r="EI264" s="35"/>
      <c r="EJ264" s="35"/>
      <c r="EK264" s="35"/>
      <c r="EL264" s="35"/>
      <c r="EM264" s="35"/>
      <c r="EN264" s="35"/>
      <c r="EO264" s="35"/>
      <c r="EP264" s="35"/>
      <c r="EQ264" s="35"/>
      <c r="ER264" s="35"/>
      <c r="ES264" s="35"/>
      <c r="ET264" s="35"/>
      <c r="EU264" s="35"/>
      <c r="EV264" s="35"/>
      <c r="EW264" s="35"/>
      <c r="EX264" s="35"/>
      <c r="EY264" s="35"/>
      <c r="EZ264" s="35"/>
      <c r="FA264" s="35"/>
      <c r="FB264" s="35"/>
      <c r="FC264" s="35"/>
      <c r="FD264" s="35"/>
      <c r="FE264" s="35"/>
      <c r="FF264" s="35"/>
      <c r="FG264" s="35"/>
      <c r="FH264" s="35"/>
      <c r="FI264" s="35"/>
      <c r="FJ264" s="35"/>
      <c r="FK264" s="35"/>
      <c r="FL264" s="35"/>
      <c r="FM264" s="35"/>
      <c r="FN264" s="35"/>
      <c r="FO264" s="35"/>
      <c r="FP264" s="35"/>
      <c r="FQ264" s="35"/>
      <c r="FR264" s="35"/>
      <c r="FS264" s="35"/>
      <c r="FT264" s="35"/>
      <c r="FU264" s="35"/>
      <c r="FV264" s="35"/>
      <c r="FW264" s="35"/>
      <c r="FX264" s="35"/>
      <c r="FY264" s="35"/>
      <c r="FZ264" s="35"/>
      <c r="GA264" s="35"/>
      <c r="GB264" s="35"/>
      <c r="GC264" s="35"/>
      <c r="GD264" s="35"/>
      <c r="GE264" s="35"/>
      <c r="GF264" s="35"/>
      <c r="GG264" s="35"/>
      <c r="GH264" s="35"/>
      <c r="GI264" s="35"/>
      <c r="GJ264" s="35"/>
      <c r="GK264" s="35"/>
      <c r="GL264" s="35"/>
      <c r="GM264" s="35"/>
      <c r="GN264" s="35"/>
      <c r="GO264" s="35"/>
      <c r="GP264" s="35"/>
      <c r="GQ264" s="35"/>
      <c r="GR264" s="35"/>
      <c r="GS264" s="35"/>
      <c r="GT264" s="35"/>
      <c r="GU264" s="35"/>
      <c r="GV264" s="35"/>
      <c r="GW264" s="35"/>
      <c r="GX264" s="35"/>
      <c r="GY264" s="35"/>
      <c r="GZ264" s="35"/>
      <c r="HA264" s="35"/>
      <c r="HB264" s="35"/>
    </row>
    <row r="265" spans="1:210" x14ac:dyDescent="0.2">
      <c r="A265" s="27">
        <f t="shared" si="291"/>
        <v>256</v>
      </c>
      <c r="B265" s="28">
        <f t="shared" ca="1" si="286"/>
        <v>0</v>
      </c>
      <c r="C265" s="28">
        <f t="shared" ca="1" si="287"/>
        <v>0</v>
      </c>
      <c r="D265" s="28">
        <f t="shared" ca="1" si="288"/>
        <v>0</v>
      </c>
      <c r="E265" s="34">
        <f t="shared" ca="1" si="289"/>
        <v>0</v>
      </c>
      <c r="F265" s="30">
        <f t="shared" ca="1" si="290"/>
        <v>0</v>
      </c>
      <c r="G265" s="28"/>
      <c r="H265" s="34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  <c r="BS265" s="35"/>
      <c r="BT265" s="35"/>
      <c r="BU265" s="35"/>
      <c r="BV265" s="35"/>
      <c r="BW265" s="35"/>
      <c r="BX265" s="35"/>
      <c r="BY265" s="35"/>
      <c r="BZ265" s="35"/>
      <c r="CA265" s="35"/>
      <c r="CB265" s="35"/>
      <c r="CC265" s="35"/>
      <c r="CD265" s="35"/>
      <c r="CE265" s="35"/>
      <c r="CF265" s="35"/>
      <c r="CG265" s="35"/>
      <c r="CH265" s="35"/>
      <c r="CI265" s="35"/>
      <c r="CJ265" s="35"/>
      <c r="CK265" s="35"/>
      <c r="CL265" s="35"/>
      <c r="CM265" s="35"/>
      <c r="CN265" s="35"/>
      <c r="CO265" s="35"/>
      <c r="CP265" s="35"/>
      <c r="CQ265" s="35"/>
      <c r="CR265" s="35"/>
      <c r="CS265" s="35"/>
      <c r="CT265" s="35"/>
      <c r="CU265" s="35"/>
      <c r="CV265" s="35"/>
      <c r="CW265" s="35"/>
      <c r="CX265" s="35"/>
      <c r="CY265" s="35"/>
      <c r="CZ265" s="35"/>
      <c r="DA265" s="35"/>
      <c r="DB265" s="35"/>
      <c r="DC265" s="35"/>
      <c r="DD265" s="35"/>
      <c r="DE265" s="35"/>
      <c r="DF265" s="35"/>
      <c r="DG265" s="35"/>
      <c r="DH265" s="35"/>
      <c r="DI265" s="35"/>
      <c r="DJ265" s="35"/>
      <c r="DK265" s="35"/>
      <c r="DL265" s="35"/>
      <c r="DM265" s="35"/>
      <c r="DN265" s="35"/>
      <c r="DO265" s="35"/>
      <c r="DP265" s="35"/>
      <c r="DQ265" s="35"/>
      <c r="DR265" s="35"/>
      <c r="DS265" s="35"/>
      <c r="DT265" s="35"/>
      <c r="DU265" s="35"/>
      <c r="DV265" s="35"/>
      <c r="DW265" s="35"/>
      <c r="DX265" s="35"/>
      <c r="DY265" s="35"/>
      <c r="DZ265" s="35"/>
      <c r="EA265" s="35"/>
      <c r="EB265" s="35"/>
      <c r="EC265" s="35"/>
      <c r="ED265" s="35"/>
      <c r="EE265" s="35"/>
      <c r="EF265" s="35"/>
      <c r="EG265" s="35"/>
      <c r="EH265" s="35"/>
      <c r="EI265" s="35"/>
      <c r="EJ265" s="35"/>
      <c r="EK265" s="35"/>
      <c r="EL265" s="35"/>
      <c r="EM265" s="35"/>
      <c r="EN265" s="35"/>
      <c r="EO265" s="35"/>
      <c r="EP265" s="35"/>
      <c r="EQ265" s="35"/>
      <c r="ER265" s="35"/>
      <c r="ES265" s="35"/>
      <c r="ET265" s="35"/>
      <c r="EU265" s="35"/>
      <c r="EV265" s="35"/>
      <c r="EW265" s="35"/>
      <c r="EX265" s="35"/>
      <c r="EY265" s="35"/>
      <c r="EZ265" s="35"/>
      <c r="FA265" s="35"/>
      <c r="FB265" s="35"/>
      <c r="FC265" s="35"/>
      <c r="FD265" s="35"/>
      <c r="FE265" s="35"/>
      <c r="FF265" s="35"/>
      <c r="FG265" s="35"/>
      <c r="FH265" s="35"/>
      <c r="FI265" s="35"/>
      <c r="FJ265" s="35"/>
      <c r="FK265" s="35"/>
      <c r="FL265" s="35"/>
      <c r="FM265" s="35"/>
      <c r="FN265" s="35"/>
      <c r="FO265" s="35"/>
      <c r="FP265" s="35"/>
      <c r="FQ265" s="35"/>
      <c r="FR265" s="35"/>
      <c r="FS265" s="35"/>
      <c r="FT265" s="35"/>
      <c r="FU265" s="35"/>
      <c r="FV265" s="35"/>
      <c r="FW265" s="35"/>
      <c r="FX265" s="35"/>
      <c r="FY265" s="35"/>
      <c r="FZ265" s="35"/>
      <c r="GA265" s="35"/>
      <c r="GB265" s="35"/>
      <c r="GC265" s="35"/>
      <c r="GD265" s="35"/>
      <c r="GE265" s="35"/>
      <c r="GF265" s="35"/>
      <c r="GG265" s="35"/>
      <c r="GH265" s="35"/>
      <c r="GI265" s="35"/>
      <c r="GJ265" s="35"/>
      <c r="GK265" s="35"/>
      <c r="GL265" s="35"/>
      <c r="GM265" s="35"/>
      <c r="GN265" s="35"/>
      <c r="GO265" s="35"/>
      <c r="GP265" s="35"/>
      <c r="GQ265" s="35"/>
      <c r="GR265" s="35"/>
      <c r="GS265" s="35"/>
      <c r="GT265" s="35"/>
      <c r="GU265" s="35"/>
      <c r="GV265" s="35"/>
      <c r="GW265" s="35"/>
      <c r="GX265" s="35"/>
      <c r="GY265" s="35"/>
      <c r="GZ265" s="35"/>
      <c r="HA265" s="35"/>
      <c r="HB265" s="35"/>
    </row>
    <row r="266" spans="1:210" x14ac:dyDescent="0.2">
      <c r="A266" s="27">
        <f t="shared" si="291"/>
        <v>257</v>
      </c>
      <c r="B266" s="28">
        <f t="shared" ref="B266:B329" ca="1" si="345">SUM(C266:F266)</f>
        <v>0</v>
      </c>
      <c r="C266" s="28">
        <f t="shared" ref="C266:C329" ca="1" si="346">IF($C$2&gt;=$A266,$B$2,IF($D$2&gt;=$A266,C265-0.5/($D$2-$C$2)*$B$2,IF($E$2&gt;=$A266,C265-0.49/($E$2-$D$2)*$B$2,0)))</f>
        <v>0</v>
      </c>
      <c r="D266" s="28">
        <f t="shared" ref="D266:D329" ca="1" si="347">IF($C$3&gt;=$A266,$B$3,IF($D$3&gt;=$A266,(D265-0.5/($D$3-$C$3)*$B$3),IF($E$3&gt;=$A266,(D265-0.49/($E$3-$D$3)*$B$3),0)))</f>
        <v>0</v>
      </c>
      <c r="E266" s="34">
        <f t="shared" ref="E266:E329" ca="1" si="348">IF($C$4&gt;=$A266,$B$4,IF($D$4&gt;=$A266,E265-0.5/($D$4-$C$4)*$B$4,IF($E$4&gt;=$A266,E265-0.49/($E$4-$D$4)*$B$4,0)))</f>
        <v>0</v>
      </c>
      <c r="F266" s="30">
        <f t="shared" ref="F266:F329" ca="1" si="349">IF($C$5&gt;=$A266,$B$5,IF($D$5&gt;=$A266,F265-0.5/($D$5-$C$5)*$B$5,IF($E$5&gt;=$A266,F265-0.49/($E$5-$D$5)*$B$5,0)))</f>
        <v>0</v>
      </c>
      <c r="G266" s="28"/>
      <c r="H266" s="34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  <c r="BS266" s="35"/>
      <c r="BT266" s="35"/>
      <c r="BU266" s="35"/>
      <c r="BV266" s="35"/>
      <c r="BW266" s="35"/>
      <c r="BX266" s="35"/>
      <c r="BY266" s="35"/>
      <c r="BZ266" s="35"/>
      <c r="CA266" s="35"/>
      <c r="CB266" s="35"/>
      <c r="CC266" s="35"/>
      <c r="CD266" s="35"/>
      <c r="CE266" s="35"/>
      <c r="CF266" s="35"/>
      <c r="CG266" s="35"/>
      <c r="CH266" s="35"/>
      <c r="CI266" s="35"/>
      <c r="CJ266" s="35"/>
      <c r="CK266" s="35"/>
      <c r="CL266" s="35"/>
      <c r="CM266" s="35"/>
      <c r="CN266" s="35"/>
      <c r="CO266" s="35"/>
      <c r="CP266" s="35"/>
      <c r="CQ266" s="35"/>
      <c r="CR266" s="35"/>
      <c r="CS266" s="35"/>
      <c r="CT266" s="35"/>
      <c r="CU266" s="35"/>
      <c r="CV266" s="35"/>
      <c r="CW266" s="35"/>
      <c r="CX266" s="35"/>
      <c r="CY266" s="35"/>
      <c r="CZ266" s="35"/>
      <c r="DA266" s="35"/>
      <c r="DB266" s="35"/>
      <c r="DC266" s="35"/>
      <c r="DD266" s="35"/>
      <c r="DE266" s="35"/>
      <c r="DF266" s="35"/>
      <c r="DG266" s="35"/>
      <c r="DH266" s="35"/>
      <c r="DI266" s="35"/>
      <c r="DJ266" s="35"/>
      <c r="DK266" s="35"/>
      <c r="DL266" s="35"/>
      <c r="DM266" s="35"/>
      <c r="DN266" s="35"/>
      <c r="DO266" s="35"/>
      <c r="DP266" s="35"/>
      <c r="DQ266" s="35"/>
      <c r="DR266" s="35"/>
      <c r="DS266" s="35"/>
      <c r="DT266" s="35"/>
      <c r="DU266" s="35"/>
      <c r="DV266" s="35"/>
      <c r="DW266" s="35"/>
      <c r="DX266" s="35"/>
      <c r="DY266" s="35"/>
      <c r="DZ266" s="35"/>
      <c r="EA266" s="35"/>
      <c r="EB266" s="35"/>
      <c r="EC266" s="35"/>
      <c r="ED266" s="35"/>
      <c r="EE266" s="35"/>
      <c r="EF266" s="35"/>
      <c r="EG266" s="35"/>
      <c r="EH266" s="35"/>
      <c r="EI266" s="35"/>
      <c r="EJ266" s="35"/>
      <c r="EK266" s="35"/>
      <c r="EL266" s="35"/>
      <c r="EM266" s="35"/>
      <c r="EN266" s="35"/>
      <c r="EO266" s="35"/>
      <c r="EP266" s="35"/>
      <c r="EQ266" s="35"/>
      <c r="ER266" s="35"/>
      <c r="ES266" s="35"/>
      <c r="ET266" s="35"/>
      <c r="EU266" s="35"/>
      <c r="EV266" s="35"/>
      <c r="EW266" s="35"/>
      <c r="EX266" s="35"/>
      <c r="EY266" s="35"/>
      <c r="EZ266" s="35"/>
      <c r="FA266" s="35"/>
      <c r="FB266" s="35"/>
      <c r="FC266" s="35"/>
      <c r="FD266" s="35"/>
      <c r="FE266" s="35"/>
      <c r="FF266" s="35"/>
      <c r="FG266" s="35"/>
      <c r="FH266" s="35"/>
      <c r="FI266" s="35"/>
      <c r="FJ266" s="35"/>
      <c r="FK266" s="35"/>
      <c r="FL266" s="35"/>
      <c r="FM266" s="35"/>
      <c r="FN266" s="35"/>
      <c r="FO266" s="35"/>
      <c r="FP266" s="35"/>
      <c r="FQ266" s="35"/>
      <c r="FR266" s="35"/>
      <c r="FS266" s="35"/>
      <c r="FT266" s="35"/>
      <c r="FU266" s="35"/>
      <c r="FV266" s="35"/>
      <c r="FW266" s="35"/>
      <c r="FX266" s="35"/>
      <c r="FY266" s="35"/>
      <c r="FZ266" s="35"/>
      <c r="GA266" s="35"/>
      <c r="GB266" s="35"/>
      <c r="GC266" s="35"/>
      <c r="GD266" s="35"/>
      <c r="GE266" s="35"/>
      <c r="GF266" s="35"/>
      <c r="GG266" s="35"/>
      <c r="GH266" s="35"/>
      <c r="GI266" s="35"/>
      <c r="GJ266" s="35"/>
      <c r="GK266" s="35"/>
      <c r="GL266" s="35"/>
      <c r="GM266" s="35"/>
      <c r="GN266" s="35"/>
      <c r="GO266" s="35"/>
      <c r="GP266" s="35"/>
      <c r="GQ266" s="35"/>
      <c r="GR266" s="35"/>
      <c r="GS266" s="35"/>
      <c r="GT266" s="35"/>
      <c r="GU266" s="35"/>
      <c r="GV266" s="35"/>
      <c r="GW266" s="35"/>
      <c r="GX266" s="35"/>
      <c r="GY266" s="35"/>
      <c r="GZ266" s="35"/>
      <c r="HA266" s="35"/>
      <c r="HB266" s="35"/>
    </row>
    <row r="267" spans="1:210" x14ac:dyDescent="0.2">
      <c r="A267" s="27">
        <f t="shared" ref="A267:A330" si="350">A266+1</f>
        <v>258</v>
      </c>
      <c r="B267" s="28">
        <f t="shared" ca="1" si="345"/>
        <v>0</v>
      </c>
      <c r="C267" s="28">
        <f t="shared" ca="1" si="346"/>
        <v>0</v>
      </c>
      <c r="D267" s="28">
        <f t="shared" ca="1" si="347"/>
        <v>0</v>
      </c>
      <c r="E267" s="34">
        <f t="shared" ca="1" si="348"/>
        <v>0</v>
      </c>
      <c r="F267" s="30">
        <f t="shared" ca="1" si="349"/>
        <v>0</v>
      </c>
      <c r="G267" s="28"/>
      <c r="H267" s="34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35"/>
      <c r="BR267" s="35"/>
      <c r="BS267" s="35"/>
      <c r="BT267" s="35"/>
      <c r="BU267" s="35"/>
      <c r="BV267" s="35"/>
      <c r="BW267" s="35"/>
      <c r="BX267" s="35"/>
      <c r="BY267" s="35"/>
      <c r="BZ267" s="35"/>
      <c r="CA267" s="35"/>
      <c r="CB267" s="35"/>
      <c r="CC267" s="35"/>
      <c r="CD267" s="35"/>
      <c r="CE267" s="35"/>
      <c r="CF267" s="35"/>
      <c r="CG267" s="35"/>
      <c r="CH267" s="35"/>
      <c r="CI267" s="35"/>
      <c r="CJ267" s="35"/>
      <c r="CK267" s="35"/>
      <c r="CL267" s="35"/>
      <c r="CM267" s="35"/>
      <c r="CN267" s="35"/>
      <c r="CO267" s="35"/>
      <c r="CP267" s="35"/>
      <c r="CQ267" s="35"/>
      <c r="CR267" s="35"/>
      <c r="CS267" s="35"/>
      <c r="CT267" s="35"/>
      <c r="CU267" s="35"/>
      <c r="CV267" s="35"/>
      <c r="CW267" s="35"/>
      <c r="CX267" s="35"/>
      <c r="CY267" s="35"/>
      <c r="CZ267" s="35"/>
      <c r="DA267" s="35"/>
      <c r="DB267" s="35"/>
      <c r="DC267" s="35"/>
      <c r="DD267" s="35"/>
      <c r="DE267" s="35"/>
      <c r="DF267" s="35"/>
      <c r="DG267" s="35"/>
      <c r="DH267" s="35"/>
      <c r="DI267" s="35"/>
      <c r="DJ267" s="35"/>
      <c r="DK267" s="35"/>
      <c r="DL267" s="35"/>
      <c r="DM267" s="35"/>
      <c r="DN267" s="35"/>
      <c r="DO267" s="35"/>
      <c r="DP267" s="35"/>
      <c r="DQ267" s="35"/>
      <c r="DR267" s="35"/>
      <c r="DS267" s="35"/>
      <c r="DT267" s="35"/>
      <c r="DU267" s="35"/>
      <c r="DV267" s="35"/>
      <c r="DW267" s="35"/>
      <c r="DX267" s="35"/>
      <c r="DY267" s="35"/>
      <c r="DZ267" s="35"/>
      <c r="EA267" s="35"/>
      <c r="EB267" s="35"/>
      <c r="EC267" s="35"/>
      <c r="ED267" s="35"/>
      <c r="EE267" s="35"/>
      <c r="EF267" s="35"/>
      <c r="EG267" s="35"/>
      <c r="EH267" s="35"/>
      <c r="EI267" s="35"/>
      <c r="EJ267" s="35"/>
      <c r="EK267" s="35"/>
      <c r="EL267" s="35"/>
      <c r="EM267" s="35"/>
      <c r="EN267" s="35"/>
      <c r="EO267" s="35"/>
      <c r="EP267" s="35"/>
      <c r="EQ267" s="35"/>
      <c r="ER267" s="35"/>
      <c r="ES267" s="35"/>
      <c r="ET267" s="35"/>
      <c r="EU267" s="35"/>
      <c r="EV267" s="35"/>
      <c r="EW267" s="35"/>
      <c r="EX267" s="35"/>
      <c r="EY267" s="35"/>
      <c r="EZ267" s="35"/>
      <c r="FA267" s="35"/>
      <c r="FB267" s="35"/>
      <c r="FC267" s="35"/>
      <c r="FD267" s="35"/>
      <c r="FE267" s="35"/>
      <c r="FF267" s="35"/>
      <c r="FG267" s="35"/>
      <c r="FH267" s="35"/>
      <c r="FI267" s="35"/>
      <c r="FJ267" s="35"/>
      <c r="FK267" s="35"/>
      <c r="FL267" s="35"/>
      <c r="FM267" s="35"/>
      <c r="FN267" s="35"/>
      <c r="FO267" s="35"/>
      <c r="FP267" s="35"/>
      <c r="FQ267" s="35"/>
      <c r="FR267" s="35"/>
      <c r="FS267" s="35"/>
      <c r="FT267" s="35"/>
      <c r="FU267" s="35"/>
      <c r="FV267" s="35"/>
      <c r="FW267" s="35"/>
      <c r="FX267" s="35"/>
      <c r="FY267" s="35"/>
      <c r="FZ267" s="35"/>
      <c r="GA267" s="35"/>
      <c r="GB267" s="35"/>
      <c r="GC267" s="35"/>
      <c r="GD267" s="35"/>
      <c r="GE267" s="35"/>
      <c r="GF267" s="35"/>
      <c r="GG267" s="35"/>
      <c r="GH267" s="35"/>
      <c r="GI267" s="35"/>
      <c r="GJ267" s="35"/>
      <c r="GK267" s="35"/>
      <c r="GL267" s="35"/>
      <c r="GM267" s="35"/>
      <c r="GN267" s="35"/>
      <c r="GO267" s="35"/>
      <c r="GP267" s="35"/>
      <c r="GQ267" s="35"/>
      <c r="GR267" s="35"/>
      <c r="GS267" s="35"/>
      <c r="GT267" s="35"/>
      <c r="GU267" s="35"/>
      <c r="GV267" s="35"/>
      <c r="GW267" s="35"/>
      <c r="GX267" s="35"/>
      <c r="GY267" s="35"/>
      <c r="GZ267" s="35"/>
      <c r="HA267" s="35"/>
      <c r="HB267" s="35"/>
    </row>
    <row r="268" spans="1:210" x14ac:dyDescent="0.2">
      <c r="A268" s="27">
        <f t="shared" si="350"/>
        <v>259</v>
      </c>
      <c r="B268" s="28">
        <f t="shared" ca="1" si="345"/>
        <v>0</v>
      </c>
      <c r="C268" s="28">
        <f t="shared" ca="1" si="346"/>
        <v>0</v>
      </c>
      <c r="D268" s="28">
        <f t="shared" ca="1" si="347"/>
        <v>0</v>
      </c>
      <c r="E268" s="34">
        <f t="shared" ca="1" si="348"/>
        <v>0</v>
      </c>
      <c r="F268" s="30">
        <f t="shared" ca="1" si="349"/>
        <v>0</v>
      </c>
      <c r="G268" s="28"/>
      <c r="H268" s="34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/>
      <c r="BK268" s="35"/>
      <c r="BL268" s="35"/>
      <c r="BM268" s="35"/>
      <c r="BN268" s="35"/>
      <c r="BO268" s="35"/>
      <c r="BP268" s="35"/>
      <c r="BQ268" s="35"/>
      <c r="BR268" s="35"/>
      <c r="BS268" s="35"/>
      <c r="BT268" s="35"/>
      <c r="BU268" s="35"/>
      <c r="BV268" s="35"/>
      <c r="BW268" s="35"/>
      <c r="BX268" s="35"/>
      <c r="BY268" s="35"/>
      <c r="BZ268" s="35"/>
      <c r="CA268" s="35"/>
      <c r="CB268" s="35"/>
      <c r="CC268" s="35"/>
      <c r="CD268" s="35"/>
      <c r="CE268" s="35"/>
      <c r="CF268" s="35"/>
      <c r="CG268" s="35"/>
      <c r="CH268" s="35"/>
      <c r="CI268" s="35"/>
      <c r="CJ268" s="35"/>
      <c r="CK268" s="35"/>
      <c r="CL268" s="35"/>
      <c r="CM268" s="35"/>
      <c r="CN268" s="35"/>
      <c r="CO268" s="35"/>
      <c r="CP268" s="35"/>
      <c r="CQ268" s="35"/>
      <c r="CR268" s="35"/>
      <c r="CS268" s="35"/>
      <c r="CT268" s="35"/>
      <c r="CU268" s="35"/>
      <c r="CV268" s="35"/>
      <c r="CW268" s="35"/>
      <c r="CX268" s="35"/>
      <c r="CY268" s="35"/>
      <c r="CZ268" s="35"/>
      <c r="DA268" s="35"/>
      <c r="DB268" s="35"/>
      <c r="DC268" s="35"/>
      <c r="DD268" s="35"/>
      <c r="DE268" s="35"/>
      <c r="DF268" s="35"/>
      <c r="DG268" s="35"/>
      <c r="DH268" s="35"/>
      <c r="DI268" s="35"/>
      <c r="DJ268" s="35"/>
      <c r="DK268" s="35"/>
      <c r="DL268" s="35"/>
      <c r="DM268" s="35"/>
      <c r="DN268" s="35"/>
      <c r="DO268" s="35"/>
      <c r="DP268" s="35"/>
      <c r="DQ268" s="35"/>
      <c r="DR268" s="35"/>
      <c r="DS268" s="35"/>
      <c r="DT268" s="35"/>
      <c r="DU268" s="35"/>
      <c r="DV268" s="35"/>
      <c r="DW268" s="35"/>
      <c r="DX268" s="35"/>
      <c r="DY268" s="35"/>
      <c r="DZ268" s="35"/>
      <c r="EA268" s="35"/>
      <c r="EB268" s="35"/>
      <c r="EC268" s="35"/>
      <c r="ED268" s="35"/>
      <c r="EE268" s="35"/>
      <c r="EF268" s="35"/>
      <c r="EG268" s="35"/>
      <c r="EH268" s="35"/>
      <c r="EI268" s="35"/>
      <c r="EJ268" s="35"/>
      <c r="EK268" s="35"/>
      <c r="EL268" s="35"/>
      <c r="EM268" s="35"/>
      <c r="EN268" s="35"/>
      <c r="EO268" s="35"/>
      <c r="EP268" s="35"/>
      <c r="EQ268" s="35"/>
      <c r="ER268" s="35"/>
      <c r="ES268" s="35"/>
      <c r="ET268" s="35"/>
      <c r="EU268" s="35"/>
      <c r="EV268" s="35"/>
      <c r="EW268" s="35"/>
      <c r="EX268" s="35"/>
      <c r="EY268" s="35"/>
      <c r="EZ268" s="35"/>
      <c r="FA268" s="35"/>
      <c r="FB268" s="35"/>
      <c r="FC268" s="35"/>
      <c r="FD268" s="35"/>
      <c r="FE268" s="35"/>
      <c r="FF268" s="35"/>
      <c r="FG268" s="35"/>
      <c r="FH268" s="35"/>
      <c r="FI268" s="35"/>
      <c r="FJ268" s="35"/>
      <c r="FK268" s="35"/>
      <c r="FL268" s="35"/>
      <c r="FM268" s="35"/>
      <c r="FN268" s="35"/>
      <c r="FO268" s="35"/>
      <c r="FP268" s="35"/>
      <c r="FQ268" s="35"/>
      <c r="FR268" s="35"/>
      <c r="FS268" s="35"/>
      <c r="FT268" s="35"/>
      <c r="FU268" s="35"/>
      <c r="FV268" s="35"/>
      <c r="FW268" s="35"/>
      <c r="FX268" s="35"/>
      <c r="FY268" s="35"/>
      <c r="FZ268" s="35"/>
      <c r="GA268" s="35"/>
      <c r="GB268" s="35"/>
      <c r="GC268" s="35"/>
      <c r="GD268" s="35"/>
      <c r="GE268" s="35"/>
      <c r="GF268" s="35"/>
      <c r="GG268" s="35"/>
      <c r="GH268" s="35"/>
      <c r="GI268" s="35"/>
      <c r="GJ268" s="35"/>
      <c r="GK268" s="35"/>
      <c r="GL268" s="35"/>
      <c r="GM268" s="35"/>
      <c r="GN268" s="35"/>
      <c r="GO268" s="35"/>
      <c r="GP268" s="35"/>
      <c r="GQ268" s="35"/>
      <c r="GR268" s="35"/>
      <c r="GS268" s="35"/>
      <c r="GT268" s="35"/>
      <c r="GU268" s="35"/>
      <c r="GV268" s="35"/>
      <c r="GW268" s="35"/>
      <c r="GX268" s="35"/>
      <c r="GY268" s="35"/>
      <c r="GZ268" s="35"/>
      <c r="HA268" s="35"/>
      <c r="HB268" s="35"/>
    </row>
    <row r="269" spans="1:210" x14ac:dyDescent="0.2">
      <c r="A269" s="27">
        <f t="shared" si="350"/>
        <v>260</v>
      </c>
      <c r="B269" s="28">
        <f t="shared" ca="1" si="345"/>
        <v>0</v>
      </c>
      <c r="C269" s="28">
        <f t="shared" ca="1" si="346"/>
        <v>0</v>
      </c>
      <c r="D269" s="28">
        <f t="shared" ca="1" si="347"/>
        <v>0</v>
      </c>
      <c r="E269" s="34">
        <f t="shared" ca="1" si="348"/>
        <v>0</v>
      </c>
      <c r="F269" s="30">
        <f t="shared" ca="1" si="349"/>
        <v>0</v>
      </c>
      <c r="G269" s="28"/>
      <c r="H269" s="34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35"/>
      <c r="BR269" s="35"/>
      <c r="BS269" s="35"/>
      <c r="BT269" s="35"/>
      <c r="BU269" s="35"/>
      <c r="BV269" s="35"/>
      <c r="BW269" s="35"/>
      <c r="BX269" s="35"/>
      <c r="BY269" s="35"/>
      <c r="BZ269" s="35"/>
      <c r="CA269" s="35"/>
      <c r="CB269" s="35"/>
      <c r="CC269" s="35"/>
      <c r="CD269" s="35"/>
      <c r="CE269" s="35"/>
      <c r="CF269" s="35"/>
      <c r="CG269" s="35"/>
      <c r="CH269" s="35"/>
      <c r="CI269" s="35"/>
      <c r="CJ269" s="35"/>
      <c r="CK269" s="35"/>
      <c r="CL269" s="35"/>
      <c r="CM269" s="35"/>
      <c r="CN269" s="35"/>
      <c r="CO269" s="35"/>
      <c r="CP269" s="35"/>
      <c r="CQ269" s="35"/>
      <c r="CR269" s="35"/>
      <c r="CS269" s="35"/>
      <c r="CT269" s="35"/>
      <c r="CU269" s="35"/>
      <c r="CV269" s="35"/>
      <c r="CW269" s="35"/>
      <c r="CX269" s="35"/>
      <c r="CY269" s="35"/>
      <c r="CZ269" s="35"/>
      <c r="DA269" s="35"/>
      <c r="DB269" s="35"/>
      <c r="DC269" s="35"/>
      <c r="DD269" s="35"/>
      <c r="DE269" s="35"/>
      <c r="DF269" s="35"/>
      <c r="DG269" s="35"/>
      <c r="DH269" s="35"/>
      <c r="DI269" s="35"/>
      <c r="DJ269" s="35"/>
      <c r="DK269" s="35"/>
      <c r="DL269" s="35"/>
      <c r="DM269" s="35"/>
      <c r="DN269" s="35"/>
      <c r="DO269" s="35"/>
      <c r="DP269" s="35"/>
      <c r="DQ269" s="35"/>
      <c r="DR269" s="35"/>
      <c r="DS269" s="35"/>
      <c r="DT269" s="35"/>
      <c r="DU269" s="35"/>
      <c r="DV269" s="35"/>
      <c r="DW269" s="35"/>
      <c r="DX269" s="35"/>
      <c r="DY269" s="35"/>
      <c r="DZ269" s="35"/>
      <c r="EA269" s="35"/>
      <c r="EB269" s="35"/>
      <c r="EC269" s="35"/>
      <c r="ED269" s="35"/>
      <c r="EE269" s="35"/>
      <c r="EF269" s="35"/>
      <c r="EG269" s="35"/>
      <c r="EH269" s="35"/>
      <c r="EI269" s="35"/>
      <c r="EJ269" s="35"/>
      <c r="EK269" s="35"/>
      <c r="EL269" s="35"/>
      <c r="EM269" s="35"/>
      <c r="EN269" s="35"/>
      <c r="EO269" s="35"/>
      <c r="EP269" s="35"/>
      <c r="EQ269" s="35"/>
      <c r="ER269" s="35"/>
      <c r="ES269" s="35"/>
      <c r="ET269" s="35"/>
      <c r="EU269" s="35"/>
      <c r="EV269" s="35"/>
      <c r="EW269" s="35"/>
      <c r="EX269" s="35"/>
      <c r="EY269" s="35"/>
      <c r="EZ269" s="35"/>
      <c r="FA269" s="35"/>
      <c r="FB269" s="35"/>
      <c r="FC269" s="35"/>
      <c r="FD269" s="35"/>
      <c r="FE269" s="35"/>
      <c r="FF269" s="35"/>
      <c r="FG269" s="35"/>
      <c r="FH269" s="35"/>
      <c r="FI269" s="35"/>
      <c r="FJ269" s="35"/>
      <c r="FK269" s="35"/>
      <c r="FL269" s="35"/>
      <c r="FM269" s="35"/>
      <c r="FN269" s="35"/>
      <c r="FO269" s="35"/>
      <c r="FP269" s="35"/>
      <c r="FQ269" s="35"/>
      <c r="FR269" s="35"/>
      <c r="FS269" s="35"/>
      <c r="FT269" s="35"/>
      <c r="FU269" s="35"/>
      <c r="FV269" s="35"/>
      <c r="FW269" s="35"/>
      <c r="FX269" s="35"/>
      <c r="FY269" s="35"/>
      <c r="FZ269" s="35"/>
      <c r="GA269" s="35"/>
      <c r="GB269" s="35"/>
      <c r="GC269" s="35"/>
      <c r="GD269" s="35"/>
      <c r="GE269" s="35"/>
      <c r="GF269" s="35"/>
      <c r="GG269" s="35"/>
      <c r="GH269" s="35"/>
      <c r="GI269" s="35"/>
      <c r="GJ269" s="35"/>
      <c r="GK269" s="35"/>
      <c r="GL269" s="35"/>
      <c r="GM269" s="35"/>
      <c r="GN269" s="35"/>
      <c r="GO269" s="35"/>
      <c r="GP269" s="35"/>
      <c r="GQ269" s="35"/>
      <c r="GR269" s="35"/>
      <c r="GS269" s="35"/>
      <c r="GT269" s="35"/>
      <c r="GU269" s="35"/>
      <c r="GV269" s="35"/>
      <c r="GW269" s="35"/>
      <c r="GX269" s="35"/>
      <c r="GY269" s="35"/>
      <c r="GZ269" s="35"/>
      <c r="HA269" s="35"/>
      <c r="HB269" s="35"/>
    </row>
    <row r="270" spans="1:210" x14ac:dyDescent="0.2">
      <c r="A270" s="27">
        <f t="shared" si="350"/>
        <v>261</v>
      </c>
      <c r="B270" s="28">
        <f t="shared" ca="1" si="345"/>
        <v>0</v>
      </c>
      <c r="C270" s="28">
        <f t="shared" ca="1" si="346"/>
        <v>0</v>
      </c>
      <c r="D270" s="28">
        <f t="shared" ca="1" si="347"/>
        <v>0</v>
      </c>
      <c r="E270" s="34">
        <f t="shared" ca="1" si="348"/>
        <v>0</v>
      </c>
      <c r="F270" s="30">
        <f t="shared" ca="1" si="349"/>
        <v>0</v>
      </c>
      <c r="G270" s="28"/>
      <c r="H270" s="34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  <c r="BJ270" s="35"/>
      <c r="BK270" s="35"/>
      <c r="BL270" s="35"/>
      <c r="BM270" s="35"/>
      <c r="BN270" s="35"/>
      <c r="BO270" s="35"/>
      <c r="BP270" s="35"/>
      <c r="BQ270" s="35"/>
      <c r="BR270" s="35"/>
      <c r="BS270" s="35"/>
      <c r="BT270" s="35"/>
      <c r="BU270" s="35"/>
      <c r="BV270" s="35"/>
      <c r="BW270" s="35"/>
      <c r="BX270" s="35"/>
      <c r="BY270" s="35"/>
      <c r="BZ270" s="35"/>
      <c r="CA270" s="35"/>
      <c r="CB270" s="35"/>
      <c r="CC270" s="35"/>
      <c r="CD270" s="35"/>
      <c r="CE270" s="35"/>
      <c r="CF270" s="35"/>
      <c r="CG270" s="35"/>
      <c r="CH270" s="35"/>
      <c r="CI270" s="35"/>
      <c r="CJ270" s="35"/>
      <c r="CK270" s="35"/>
      <c r="CL270" s="35"/>
      <c r="CM270" s="35"/>
      <c r="CN270" s="35"/>
      <c r="CO270" s="35"/>
      <c r="CP270" s="35"/>
      <c r="CQ270" s="35"/>
      <c r="CR270" s="35"/>
      <c r="CS270" s="35"/>
      <c r="CT270" s="35"/>
      <c r="CU270" s="35"/>
      <c r="CV270" s="35"/>
      <c r="CW270" s="35"/>
      <c r="CX270" s="35"/>
      <c r="CY270" s="35"/>
      <c r="CZ270" s="35"/>
      <c r="DA270" s="35"/>
      <c r="DB270" s="35"/>
      <c r="DC270" s="35"/>
      <c r="DD270" s="35"/>
      <c r="DE270" s="35"/>
      <c r="DF270" s="35"/>
      <c r="DG270" s="35"/>
      <c r="DH270" s="35"/>
      <c r="DI270" s="35"/>
      <c r="DJ270" s="35"/>
      <c r="DK270" s="35"/>
      <c r="DL270" s="35"/>
      <c r="DM270" s="35"/>
      <c r="DN270" s="35"/>
      <c r="DO270" s="35"/>
      <c r="DP270" s="35"/>
      <c r="DQ270" s="35"/>
      <c r="DR270" s="35"/>
      <c r="DS270" s="35"/>
      <c r="DT270" s="35"/>
      <c r="DU270" s="35"/>
      <c r="DV270" s="35"/>
      <c r="DW270" s="35"/>
      <c r="DX270" s="35"/>
      <c r="DY270" s="35"/>
      <c r="DZ270" s="35"/>
      <c r="EA270" s="35"/>
      <c r="EB270" s="35"/>
      <c r="EC270" s="35"/>
      <c r="ED270" s="35"/>
      <c r="EE270" s="35"/>
      <c r="EF270" s="35"/>
      <c r="EG270" s="35"/>
      <c r="EH270" s="35"/>
      <c r="EI270" s="35"/>
      <c r="EJ270" s="35"/>
      <c r="EK270" s="35"/>
      <c r="EL270" s="35"/>
      <c r="EM270" s="35"/>
      <c r="EN270" s="35"/>
      <c r="EO270" s="35"/>
      <c r="EP270" s="35"/>
      <c r="EQ270" s="35"/>
      <c r="ER270" s="35"/>
      <c r="ES270" s="35"/>
      <c r="ET270" s="35"/>
      <c r="EU270" s="35"/>
      <c r="EV270" s="35"/>
      <c r="EW270" s="35"/>
      <c r="EX270" s="35"/>
      <c r="EY270" s="35"/>
      <c r="EZ270" s="35"/>
      <c r="FA270" s="35"/>
      <c r="FB270" s="35"/>
      <c r="FC270" s="35"/>
      <c r="FD270" s="35"/>
      <c r="FE270" s="35"/>
      <c r="FF270" s="35"/>
      <c r="FG270" s="35"/>
      <c r="FH270" s="35"/>
      <c r="FI270" s="35"/>
      <c r="FJ270" s="35"/>
      <c r="FK270" s="35"/>
      <c r="FL270" s="35"/>
      <c r="FM270" s="35"/>
      <c r="FN270" s="35"/>
      <c r="FO270" s="35"/>
      <c r="FP270" s="35"/>
      <c r="FQ270" s="35"/>
      <c r="FR270" s="35"/>
      <c r="FS270" s="35"/>
      <c r="FT270" s="35"/>
      <c r="FU270" s="35"/>
      <c r="FV270" s="35"/>
      <c r="FW270" s="35"/>
      <c r="FX270" s="35"/>
      <c r="FY270" s="35"/>
      <c r="FZ270" s="35"/>
      <c r="GA270" s="35"/>
      <c r="GB270" s="35"/>
      <c r="GC270" s="35"/>
      <c r="GD270" s="35"/>
      <c r="GE270" s="35"/>
      <c r="GF270" s="35"/>
      <c r="GG270" s="35"/>
      <c r="GH270" s="35"/>
      <c r="GI270" s="35"/>
      <c r="GJ270" s="35"/>
      <c r="GK270" s="35"/>
      <c r="GL270" s="35"/>
      <c r="GM270" s="35"/>
      <c r="GN270" s="35"/>
      <c r="GO270" s="35"/>
      <c r="GP270" s="35"/>
      <c r="GQ270" s="35"/>
      <c r="GR270" s="35"/>
      <c r="GS270" s="35"/>
      <c r="GT270" s="35"/>
      <c r="GU270" s="35"/>
      <c r="GV270" s="35"/>
      <c r="GW270" s="35"/>
      <c r="GX270" s="35"/>
      <c r="GY270" s="35"/>
      <c r="GZ270" s="35"/>
      <c r="HA270" s="35"/>
      <c r="HB270" s="35"/>
    </row>
    <row r="271" spans="1:210" x14ac:dyDescent="0.2">
      <c r="A271" s="27">
        <f t="shared" si="350"/>
        <v>262</v>
      </c>
      <c r="B271" s="28">
        <f t="shared" ca="1" si="345"/>
        <v>0</v>
      </c>
      <c r="C271" s="28">
        <f t="shared" ca="1" si="346"/>
        <v>0</v>
      </c>
      <c r="D271" s="28">
        <f t="shared" ca="1" si="347"/>
        <v>0</v>
      </c>
      <c r="E271" s="34">
        <f t="shared" ca="1" si="348"/>
        <v>0</v>
      </c>
      <c r="F271" s="30">
        <f t="shared" ca="1" si="349"/>
        <v>0</v>
      </c>
      <c r="G271" s="28"/>
      <c r="H271" s="34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  <c r="BJ271" s="35"/>
      <c r="BK271" s="35"/>
      <c r="BL271" s="35"/>
      <c r="BM271" s="35"/>
      <c r="BN271" s="35"/>
      <c r="BO271" s="35"/>
      <c r="BP271" s="35"/>
      <c r="BQ271" s="35"/>
      <c r="BR271" s="35"/>
      <c r="BS271" s="35"/>
      <c r="BT271" s="35"/>
      <c r="BU271" s="35"/>
      <c r="BV271" s="35"/>
      <c r="BW271" s="35"/>
      <c r="BX271" s="35"/>
      <c r="BY271" s="35"/>
      <c r="BZ271" s="35"/>
      <c r="CA271" s="35"/>
      <c r="CB271" s="35"/>
      <c r="CC271" s="35"/>
      <c r="CD271" s="35"/>
      <c r="CE271" s="35"/>
      <c r="CF271" s="35"/>
      <c r="CG271" s="35"/>
      <c r="CH271" s="35"/>
      <c r="CI271" s="35"/>
      <c r="CJ271" s="35"/>
      <c r="CK271" s="35"/>
      <c r="CL271" s="35"/>
      <c r="CM271" s="35"/>
      <c r="CN271" s="35"/>
      <c r="CO271" s="35"/>
      <c r="CP271" s="35"/>
      <c r="CQ271" s="35"/>
      <c r="CR271" s="35"/>
      <c r="CS271" s="35"/>
      <c r="CT271" s="35"/>
      <c r="CU271" s="35"/>
      <c r="CV271" s="35"/>
      <c r="CW271" s="35"/>
      <c r="CX271" s="35"/>
      <c r="CY271" s="35"/>
      <c r="CZ271" s="35"/>
      <c r="DA271" s="35"/>
      <c r="DB271" s="35"/>
      <c r="DC271" s="35"/>
      <c r="DD271" s="35"/>
      <c r="DE271" s="35"/>
      <c r="DF271" s="35"/>
      <c r="DG271" s="35"/>
      <c r="DH271" s="35"/>
      <c r="DI271" s="35"/>
      <c r="DJ271" s="35"/>
      <c r="DK271" s="35"/>
      <c r="DL271" s="35"/>
      <c r="DM271" s="35"/>
      <c r="DN271" s="35"/>
      <c r="DO271" s="35"/>
      <c r="DP271" s="35"/>
      <c r="DQ271" s="35"/>
      <c r="DR271" s="35"/>
      <c r="DS271" s="35"/>
      <c r="DT271" s="35"/>
      <c r="DU271" s="35"/>
      <c r="DV271" s="35"/>
      <c r="DW271" s="35"/>
      <c r="DX271" s="35"/>
      <c r="DY271" s="35"/>
      <c r="DZ271" s="35"/>
      <c r="EA271" s="35"/>
      <c r="EB271" s="35"/>
      <c r="EC271" s="35"/>
      <c r="ED271" s="35"/>
      <c r="EE271" s="35"/>
      <c r="EF271" s="35"/>
      <c r="EG271" s="35"/>
      <c r="EH271" s="35"/>
      <c r="EI271" s="35"/>
      <c r="EJ271" s="35"/>
      <c r="EK271" s="35"/>
      <c r="EL271" s="35"/>
      <c r="EM271" s="35"/>
      <c r="EN271" s="35"/>
      <c r="EO271" s="35"/>
      <c r="EP271" s="35"/>
      <c r="EQ271" s="35"/>
      <c r="ER271" s="35"/>
      <c r="ES271" s="35"/>
      <c r="ET271" s="35"/>
      <c r="EU271" s="35"/>
      <c r="EV271" s="35"/>
      <c r="EW271" s="35"/>
      <c r="EX271" s="35"/>
      <c r="EY271" s="35"/>
      <c r="EZ271" s="35"/>
      <c r="FA271" s="35"/>
      <c r="FB271" s="35"/>
      <c r="FC271" s="35"/>
      <c r="FD271" s="35"/>
      <c r="FE271" s="35"/>
      <c r="FF271" s="35"/>
      <c r="FG271" s="35"/>
      <c r="FH271" s="35"/>
      <c r="FI271" s="35"/>
      <c r="FJ271" s="35"/>
      <c r="FK271" s="35"/>
      <c r="FL271" s="35"/>
      <c r="FM271" s="35"/>
      <c r="FN271" s="35"/>
      <c r="FO271" s="35"/>
      <c r="FP271" s="35"/>
      <c r="FQ271" s="35"/>
      <c r="FR271" s="35"/>
      <c r="FS271" s="35"/>
      <c r="FT271" s="35"/>
      <c r="FU271" s="35"/>
      <c r="FV271" s="35"/>
      <c r="FW271" s="35"/>
      <c r="FX271" s="35"/>
      <c r="FY271" s="35"/>
      <c r="FZ271" s="35"/>
      <c r="GA271" s="35"/>
      <c r="GB271" s="35"/>
      <c r="GC271" s="35"/>
      <c r="GD271" s="35"/>
      <c r="GE271" s="35"/>
      <c r="GF271" s="35"/>
      <c r="GG271" s="35"/>
      <c r="GH271" s="35"/>
      <c r="GI271" s="35"/>
      <c r="GJ271" s="35"/>
      <c r="GK271" s="35"/>
      <c r="GL271" s="35"/>
      <c r="GM271" s="35"/>
      <c r="GN271" s="35"/>
      <c r="GO271" s="35"/>
      <c r="GP271" s="35"/>
      <c r="GQ271" s="35"/>
      <c r="GR271" s="35"/>
      <c r="GS271" s="35"/>
      <c r="GT271" s="35"/>
      <c r="GU271" s="35"/>
      <c r="GV271" s="35"/>
      <c r="GW271" s="35"/>
      <c r="GX271" s="35"/>
      <c r="GY271" s="35"/>
      <c r="GZ271" s="35"/>
      <c r="HA271" s="35"/>
      <c r="HB271" s="35"/>
    </row>
    <row r="272" spans="1:210" x14ac:dyDescent="0.2">
      <c r="A272" s="27">
        <f t="shared" si="350"/>
        <v>263</v>
      </c>
      <c r="B272" s="28">
        <f t="shared" ca="1" si="345"/>
        <v>0</v>
      </c>
      <c r="C272" s="28">
        <f t="shared" ca="1" si="346"/>
        <v>0</v>
      </c>
      <c r="D272" s="28">
        <f t="shared" ca="1" si="347"/>
        <v>0</v>
      </c>
      <c r="E272" s="34">
        <f t="shared" ca="1" si="348"/>
        <v>0</v>
      </c>
      <c r="F272" s="30">
        <f t="shared" ca="1" si="349"/>
        <v>0</v>
      </c>
      <c r="G272" s="28"/>
      <c r="H272" s="34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/>
      <c r="BK272" s="35"/>
      <c r="BL272" s="35"/>
      <c r="BM272" s="35"/>
      <c r="BN272" s="35"/>
      <c r="BO272" s="35"/>
      <c r="BP272" s="35"/>
      <c r="BQ272" s="35"/>
      <c r="BR272" s="35"/>
      <c r="BS272" s="35"/>
      <c r="BT272" s="35"/>
      <c r="BU272" s="35"/>
      <c r="BV272" s="35"/>
      <c r="BW272" s="35"/>
      <c r="BX272" s="35"/>
      <c r="BY272" s="35"/>
      <c r="BZ272" s="35"/>
      <c r="CA272" s="35"/>
      <c r="CB272" s="35"/>
      <c r="CC272" s="35"/>
      <c r="CD272" s="35"/>
      <c r="CE272" s="35"/>
      <c r="CF272" s="35"/>
      <c r="CG272" s="35"/>
      <c r="CH272" s="35"/>
      <c r="CI272" s="35"/>
      <c r="CJ272" s="35"/>
      <c r="CK272" s="35"/>
      <c r="CL272" s="35"/>
      <c r="CM272" s="35"/>
      <c r="CN272" s="35"/>
      <c r="CO272" s="35"/>
      <c r="CP272" s="35"/>
      <c r="CQ272" s="35"/>
      <c r="CR272" s="35"/>
      <c r="CS272" s="35"/>
      <c r="CT272" s="35"/>
      <c r="CU272" s="35"/>
      <c r="CV272" s="35"/>
      <c r="CW272" s="35"/>
      <c r="CX272" s="35"/>
      <c r="CY272" s="35"/>
      <c r="CZ272" s="35"/>
      <c r="DA272" s="35"/>
      <c r="DB272" s="35"/>
      <c r="DC272" s="35"/>
      <c r="DD272" s="35"/>
      <c r="DE272" s="35"/>
      <c r="DF272" s="35"/>
      <c r="DG272" s="35"/>
      <c r="DH272" s="35"/>
      <c r="DI272" s="35"/>
      <c r="DJ272" s="35"/>
      <c r="DK272" s="35"/>
      <c r="DL272" s="35"/>
      <c r="DM272" s="35"/>
      <c r="DN272" s="35"/>
      <c r="DO272" s="35"/>
      <c r="DP272" s="35"/>
      <c r="DQ272" s="35"/>
      <c r="DR272" s="35"/>
      <c r="DS272" s="35"/>
      <c r="DT272" s="35"/>
      <c r="DU272" s="35"/>
      <c r="DV272" s="35"/>
      <c r="DW272" s="35"/>
      <c r="DX272" s="35"/>
      <c r="DY272" s="35"/>
      <c r="DZ272" s="35"/>
      <c r="EA272" s="35"/>
      <c r="EB272" s="35"/>
      <c r="EC272" s="35"/>
      <c r="ED272" s="35"/>
      <c r="EE272" s="35"/>
      <c r="EF272" s="35"/>
      <c r="EG272" s="35"/>
      <c r="EH272" s="35"/>
      <c r="EI272" s="35"/>
      <c r="EJ272" s="35"/>
      <c r="EK272" s="35"/>
      <c r="EL272" s="35"/>
      <c r="EM272" s="35"/>
      <c r="EN272" s="35"/>
      <c r="EO272" s="35"/>
      <c r="EP272" s="35"/>
      <c r="EQ272" s="35"/>
      <c r="ER272" s="35"/>
      <c r="ES272" s="35"/>
      <c r="ET272" s="35"/>
      <c r="EU272" s="35"/>
      <c r="EV272" s="35"/>
      <c r="EW272" s="35"/>
      <c r="EX272" s="35"/>
      <c r="EY272" s="35"/>
      <c r="EZ272" s="35"/>
      <c r="FA272" s="35"/>
      <c r="FB272" s="35"/>
      <c r="FC272" s="35"/>
      <c r="FD272" s="35"/>
      <c r="FE272" s="35"/>
      <c r="FF272" s="35"/>
      <c r="FG272" s="35"/>
      <c r="FH272" s="35"/>
      <c r="FI272" s="35"/>
      <c r="FJ272" s="35"/>
      <c r="FK272" s="35"/>
      <c r="FL272" s="35"/>
      <c r="FM272" s="35"/>
      <c r="FN272" s="35"/>
      <c r="FO272" s="35"/>
      <c r="FP272" s="35"/>
      <c r="FQ272" s="35"/>
      <c r="FR272" s="35"/>
      <c r="FS272" s="35"/>
      <c r="FT272" s="35"/>
      <c r="FU272" s="35"/>
      <c r="FV272" s="35"/>
      <c r="FW272" s="35"/>
      <c r="FX272" s="35"/>
      <c r="FY272" s="35"/>
      <c r="FZ272" s="35"/>
      <c r="GA272" s="35"/>
      <c r="GB272" s="35"/>
      <c r="GC272" s="35"/>
      <c r="GD272" s="35"/>
      <c r="GE272" s="35"/>
      <c r="GF272" s="35"/>
      <c r="GG272" s="35"/>
      <c r="GH272" s="35"/>
      <c r="GI272" s="35"/>
      <c r="GJ272" s="35"/>
      <c r="GK272" s="35"/>
      <c r="GL272" s="35"/>
      <c r="GM272" s="35"/>
      <c r="GN272" s="35"/>
      <c r="GO272" s="35"/>
      <c r="GP272" s="35"/>
      <c r="GQ272" s="35"/>
      <c r="GR272" s="35"/>
      <c r="GS272" s="35"/>
      <c r="GT272" s="35"/>
      <c r="GU272" s="35"/>
      <c r="GV272" s="35"/>
      <c r="GW272" s="35"/>
      <c r="GX272" s="35"/>
      <c r="GY272" s="35"/>
      <c r="GZ272" s="35"/>
      <c r="HA272" s="35"/>
      <c r="HB272" s="35"/>
    </row>
    <row r="273" spans="1:210" x14ac:dyDescent="0.2">
      <c r="A273" s="27">
        <f t="shared" si="350"/>
        <v>264</v>
      </c>
      <c r="B273" s="28">
        <f t="shared" ca="1" si="345"/>
        <v>0</v>
      </c>
      <c r="C273" s="28">
        <f t="shared" ca="1" si="346"/>
        <v>0</v>
      </c>
      <c r="D273" s="28">
        <f t="shared" ca="1" si="347"/>
        <v>0</v>
      </c>
      <c r="E273" s="34">
        <f t="shared" ca="1" si="348"/>
        <v>0</v>
      </c>
      <c r="F273" s="30">
        <f t="shared" ca="1" si="349"/>
        <v>0</v>
      </c>
      <c r="G273" s="28"/>
      <c r="H273" s="34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35"/>
      <c r="BR273" s="35"/>
      <c r="BS273" s="35"/>
      <c r="BT273" s="35"/>
      <c r="BU273" s="35"/>
      <c r="BV273" s="35"/>
      <c r="BW273" s="35"/>
      <c r="BX273" s="35"/>
      <c r="BY273" s="35"/>
      <c r="BZ273" s="35"/>
      <c r="CA273" s="35"/>
      <c r="CB273" s="35"/>
      <c r="CC273" s="35"/>
      <c r="CD273" s="35"/>
      <c r="CE273" s="35"/>
      <c r="CF273" s="35"/>
      <c r="CG273" s="35"/>
      <c r="CH273" s="35"/>
      <c r="CI273" s="35"/>
      <c r="CJ273" s="35"/>
      <c r="CK273" s="35"/>
      <c r="CL273" s="35"/>
      <c r="CM273" s="35"/>
      <c r="CN273" s="35"/>
      <c r="CO273" s="35"/>
      <c r="CP273" s="35"/>
      <c r="CQ273" s="35"/>
      <c r="CR273" s="35"/>
      <c r="CS273" s="35"/>
      <c r="CT273" s="35"/>
      <c r="CU273" s="35"/>
      <c r="CV273" s="35"/>
      <c r="CW273" s="35"/>
      <c r="CX273" s="35"/>
      <c r="CY273" s="35"/>
      <c r="CZ273" s="35"/>
      <c r="DA273" s="35"/>
      <c r="DB273" s="35"/>
      <c r="DC273" s="35"/>
      <c r="DD273" s="35"/>
      <c r="DE273" s="35"/>
      <c r="DF273" s="35"/>
      <c r="DG273" s="35"/>
      <c r="DH273" s="35"/>
      <c r="DI273" s="35"/>
      <c r="DJ273" s="35"/>
      <c r="DK273" s="35"/>
      <c r="DL273" s="35"/>
      <c r="DM273" s="35"/>
      <c r="DN273" s="35"/>
      <c r="DO273" s="35"/>
      <c r="DP273" s="35"/>
      <c r="DQ273" s="35"/>
      <c r="DR273" s="35"/>
      <c r="DS273" s="35"/>
      <c r="DT273" s="35"/>
      <c r="DU273" s="35"/>
      <c r="DV273" s="35"/>
      <c r="DW273" s="35"/>
      <c r="DX273" s="35"/>
      <c r="DY273" s="35"/>
      <c r="DZ273" s="35"/>
      <c r="EA273" s="35"/>
      <c r="EB273" s="35"/>
      <c r="EC273" s="35"/>
      <c r="ED273" s="35"/>
      <c r="EE273" s="35"/>
      <c r="EF273" s="35"/>
      <c r="EG273" s="35"/>
      <c r="EH273" s="35"/>
      <c r="EI273" s="35"/>
      <c r="EJ273" s="35"/>
      <c r="EK273" s="35"/>
      <c r="EL273" s="35"/>
      <c r="EM273" s="35"/>
      <c r="EN273" s="35"/>
      <c r="EO273" s="35"/>
      <c r="EP273" s="35"/>
      <c r="EQ273" s="35"/>
      <c r="ER273" s="35"/>
      <c r="ES273" s="35"/>
      <c r="ET273" s="35"/>
      <c r="EU273" s="35"/>
      <c r="EV273" s="35"/>
      <c r="EW273" s="35"/>
      <c r="EX273" s="35"/>
      <c r="EY273" s="35"/>
      <c r="EZ273" s="35"/>
      <c r="FA273" s="35"/>
      <c r="FB273" s="35"/>
      <c r="FC273" s="35"/>
      <c r="FD273" s="35"/>
      <c r="FE273" s="35"/>
      <c r="FF273" s="35"/>
      <c r="FG273" s="35"/>
      <c r="FH273" s="35"/>
      <c r="FI273" s="35"/>
      <c r="FJ273" s="35"/>
      <c r="FK273" s="35"/>
      <c r="FL273" s="35"/>
      <c r="FM273" s="35"/>
      <c r="FN273" s="35"/>
      <c r="FO273" s="35"/>
      <c r="FP273" s="35"/>
      <c r="FQ273" s="35"/>
      <c r="FR273" s="35"/>
      <c r="FS273" s="35"/>
      <c r="FT273" s="35"/>
      <c r="FU273" s="35"/>
      <c r="FV273" s="35"/>
      <c r="FW273" s="35"/>
      <c r="FX273" s="35"/>
      <c r="FY273" s="35"/>
      <c r="FZ273" s="35"/>
      <c r="GA273" s="35"/>
      <c r="GB273" s="35"/>
      <c r="GC273" s="35"/>
      <c r="GD273" s="35"/>
      <c r="GE273" s="35"/>
      <c r="GF273" s="35"/>
      <c r="GG273" s="35"/>
      <c r="GH273" s="35"/>
      <c r="GI273" s="35"/>
      <c r="GJ273" s="35"/>
      <c r="GK273" s="35"/>
      <c r="GL273" s="35"/>
      <c r="GM273" s="35"/>
      <c r="GN273" s="35"/>
      <c r="GO273" s="35"/>
      <c r="GP273" s="35"/>
      <c r="GQ273" s="35"/>
      <c r="GR273" s="35"/>
      <c r="GS273" s="35"/>
      <c r="GT273" s="35"/>
      <c r="GU273" s="35"/>
      <c r="GV273" s="35"/>
      <c r="GW273" s="35"/>
      <c r="GX273" s="35"/>
      <c r="GY273" s="35"/>
      <c r="GZ273" s="35"/>
      <c r="HA273" s="35"/>
      <c r="HB273" s="35"/>
    </row>
    <row r="274" spans="1:210" x14ac:dyDescent="0.2">
      <c r="A274" s="27">
        <f t="shared" si="350"/>
        <v>265</v>
      </c>
      <c r="B274" s="28">
        <f t="shared" ca="1" si="345"/>
        <v>0</v>
      </c>
      <c r="C274" s="28">
        <f t="shared" ca="1" si="346"/>
        <v>0</v>
      </c>
      <c r="D274" s="28">
        <f t="shared" ca="1" si="347"/>
        <v>0</v>
      </c>
      <c r="E274" s="34">
        <f t="shared" ca="1" si="348"/>
        <v>0</v>
      </c>
      <c r="F274" s="30">
        <f t="shared" ca="1" si="349"/>
        <v>0</v>
      </c>
      <c r="G274" s="28"/>
      <c r="H274" s="34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  <c r="BJ274" s="35"/>
      <c r="BK274" s="35"/>
      <c r="BL274" s="35"/>
      <c r="BM274" s="35"/>
      <c r="BN274" s="35"/>
      <c r="BO274" s="35"/>
      <c r="BP274" s="35"/>
      <c r="BQ274" s="35"/>
      <c r="BR274" s="35"/>
      <c r="BS274" s="35"/>
      <c r="BT274" s="35"/>
      <c r="BU274" s="35"/>
      <c r="BV274" s="35"/>
      <c r="BW274" s="35"/>
      <c r="BX274" s="35"/>
      <c r="BY274" s="35"/>
      <c r="BZ274" s="35"/>
      <c r="CA274" s="35"/>
      <c r="CB274" s="35"/>
      <c r="CC274" s="35"/>
      <c r="CD274" s="35"/>
      <c r="CE274" s="35"/>
      <c r="CF274" s="35"/>
      <c r="CG274" s="35"/>
      <c r="CH274" s="35"/>
      <c r="CI274" s="35"/>
      <c r="CJ274" s="35"/>
      <c r="CK274" s="35"/>
      <c r="CL274" s="35"/>
      <c r="CM274" s="35"/>
      <c r="CN274" s="35"/>
      <c r="CO274" s="35"/>
      <c r="CP274" s="35"/>
      <c r="CQ274" s="35"/>
      <c r="CR274" s="35"/>
      <c r="CS274" s="35"/>
      <c r="CT274" s="35"/>
      <c r="CU274" s="35"/>
      <c r="CV274" s="35"/>
      <c r="CW274" s="35"/>
      <c r="CX274" s="35"/>
      <c r="CY274" s="35"/>
      <c r="CZ274" s="35"/>
      <c r="DA274" s="35"/>
      <c r="DB274" s="35"/>
      <c r="DC274" s="35"/>
      <c r="DD274" s="35"/>
      <c r="DE274" s="35"/>
      <c r="DF274" s="35"/>
      <c r="DG274" s="35"/>
      <c r="DH274" s="35"/>
      <c r="DI274" s="35"/>
      <c r="DJ274" s="35"/>
      <c r="DK274" s="35"/>
      <c r="DL274" s="35"/>
      <c r="DM274" s="35"/>
      <c r="DN274" s="35"/>
      <c r="DO274" s="35"/>
      <c r="DP274" s="35"/>
      <c r="DQ274" s="35"/>
      <c r="DR274" s="35"/>
      <c r="DS274" s="35"/>
      <c r="DT274" s="35"/>
      <c r="DU274" s="35"/>
      <c r="DV274" s="35"/>
      <c r="DW274" s="35"/>
      <c r="DX274" s="35"/>
      <c r="DY274" s="35"/>
      <c r="DZ274" s="35"/>
      <c r="EA274" s="35"/>
      <c r="EB274" s="35"/>
      <c r="EC274" s="35"/>
      <c r="ED274" s="35"/>
      <c r="EE274" s="35"/>
      <c r="EF274" s="35"/>
      <c r="EG274" s="35"/>
      <c r="EH274" s="35"/>
      <c r="EI274" s="35"/>
      <c r="EJ274" s="35"/>
      <c r="EK274" s="35"/>
      <c r="EL274" s="35"/>
      <c r="EM274" s="35"/>
      <c r="EN274" s="35"/>
      <c r="EO274" s="35"/>
      <c r="EP274" s="35"/>
      <c r="EQ274" s="35"/>
      <c r="ER274" s="35"/>
      <c r="ES274" s="35"/>
      <c r="ET274" s="35"/>
      <c r="EU274" s="35"/>
      <c r="EV274" s="35"/>
      <c r="EW274" s="35"/>
      <c r="EX274" s="35"/>
      <c r="EY274" s="35"/>
      <c r="EZ274" s="35"/>
      <c r="FA274" s="35"/>
      <c r="FB274" s="35"/>
      <c r="FC274" s="35"/>
      <c r="FD274" s="35"/>
      <c r="FE274" s="35"/>
      <c r="FF274" s="35"/>
      <c r="FG274" s="35"/>
      <c r="FH274" s="35"/>
      <c r="FI274" s="35"/>
      <c r="FJ274" s="35"/>
      <c r="FK274" s="35"/>
      <c r="FL274" s="35"/>
      <c r="FM274" s="35"/>
      <c r="FN274" s="35"/>
      <c r="FO274" s="35"/>
      <c r="FP274" s="35"/>
      <c r="FQ274" s="35"/>
      <c r="FR274" s="35"/>
      <c r="FS274" s="35"/>
      <c r="FT274" s="35"/>
      <c r="FU274" s="35"/>
      <c r="FV274" s="35"/>
      <c r="FW274" s="35"/>
      <c r="FX274" s="35"/>
      <c r="FY274" s="35"/>
      <c r="FZ274" s="35"/>
      <c r="GA274" s="35"/>
      <c r="GB274" s="35"/>
      <c r="GC274" s="35"/>
      <c r="GD274" s="35"/>
      <c r="GE274" s="35"/>
      <c r="GF274" s="35"/>
      <c r="GG274" s="35"/>
      <c r="GH274" s="35"/>
      <c r="GI274" s="35"/>
      <c r="GJ274" s="35"/>
      <c r="GK274" s="35"/>
      <c r="GL274" s="35"/>
      <c r="GM274" s="35"/>
      <c r="GN274" s="35"/>
      <c r="GO274" s="35"/>
      <c r="GP274" s="35"/>
      <c r="GQ274" s="35"/>
      <c r="GR274" s="35"/>
      <c r="GS274" s="35"/>
      <c r="GT274" s="35"/>
      <c r="GU274" s="35"/>
      <c r="GV274" s="35"/>
      <c r="GW274" s="35"/>
      <c r="GX274" s="35"/>
      <c r="GY274" s="35"/>
      <c r="GZ274" s="35"/>
      <c r="HA274" s="35"/>
      <c r="HB274" s="35"/>
    </row>
    <row r="275" spans="1:210" x14ac:dyDescent="0.2">
      <c r="A275" s="27">
        <f t="shared" si="350"/>
        <v>266</v>
      </c>
      <c r="B275" s="28">
        <f t="shared" ca="1" si="345"/>
        <v>0</v>
      </c>
      <c r="C275" s="28">
        <f t="shared" ca="1" si="346"/>
        <v>0</v>
      </c>
      <c r="D275" s="28">
        <f t="shared" ca="1" si="347"/>
        <v>0</v>
      </c>
      <c r="E275" s="34">
        <f t="shared" ca="1" si="348"/>
        <v>0</v>
      </c>
      <c r="F275" s="30">
        <f t="shared" ca="1" si="349"/>
        <v>0</v>
      </c>
      <c r="G275" s="28"/>
      <c r="H275" s="34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  <c r="BD275" s="35"/>
      <c r="BE275" s="35"/>
      <c r="BF275" s="35"/>
      <c r="BG275" s="35"/>
      <c r="BH275" s="35"/>
      <c r="BI275" s="35"/>
      <c r="BJ275" s="35"/>
      <c r="BK275" s="35"/>
      <c r="BL275" s="35"/>
      <c r="BM275" s="35"/>
      <c r="BN275" s="35"/>
      <c r="BO275" s="35"/>
      <c r="BP275" s="35"/>
      <c r="BQ275" s="35"/>
      <c r="BR275" s="35"/>
      <c r="BS275" s="35"/>
      <c r="BT275" s="35"/>
      <c r="BU275" s="35"/>
      <c r="BV275" s="35"/>
      <c r="BW275" s="35"/>
      <c r="BX275" s="35"/>
      <c r="BY275" s="35"/>
      <c r="BZ275" s="35"/>
      <c r="CA275" s="35"/>
      <c r="CB275" s="35"/>
      <c r="CC275" s="35"/>
      <c r="CD275" s="35"/>
      <c r="CE275" s="35"/>
      <c r="CF275" s="35"/>
      <c r="CG275" s="35"/>
      <c r="CH275" s="35"/>
      <c r="CI275" s="35"/>
      <c r="CJ275" s="35"/>
      <c r="CK275" s="35"/>
      <c r="CL275" s="35"/>
      <c r="CM275" s="35"/>
      <c r="CN275" s="35"/>
      <c r="CO275" s="35"/>
      <c r="CP275" s="35"/>
      <c r="CQ275" s="35"/>
      <c r="CR275" s="35"/>
      <c r="CS275" s="35"/>
      <c r="CT275" s="35"/>
      <c r="CU275" s="35"/>
      <c r="CV275" s="35"/>
      <c r="CW275" s="35"/>
      <c r="CX275" s="35"/>
      <c r="CY275" s="35"/>
      <c r="CZ275" s="35"/>
      <c r="DA275" s="35"/>
      <c r="DB275" s="35"/>
      <c r="DC275" s="35"/>
      <c r="DD275" s="35"/>
      <c r="DE275" s="35"/>
      <c r="DF275" s="35"/>
      <c r="DG275" s="35"/>
      <c r="DH275" s="35"/>
      <c r="DI275" s="35"/>
      <c r="DJ275" s="35"/>
      <c r="DK275" s="35"/>
      <c r="DL275" s="35"/>
      <c r="DM275" s="35"/>
      <c r="DN275" s="35"/>
      <c r="DO275" s="35"/>
      <c r="DP275" s="35"/>
      <c r="DQ275" s="35"/>
      <c r="DR275" s="35"/>
      <c r="DS275" s="35"/>
      <c r="DT275" s="35"/>
      <c r="DU275" s="35"/>
      <c r="DV275" s="35"/>
      <c r="DW275" s="35"/>
      <c r="DX275" s="35"/>
      <c r="DY275" s="35"/>
      <c r="DZ275" s="35"/>
      <c r="EA275" s="35"/>
      <c r="EB275" s="35"/>
      <c r="EC275" s="35"/>
      <c r="ED275" s="35"/>
      <c r="EE275" s="35"/>
      <c r="EF275" s="35"/>
      <c r="EG275" s="35"/>
      <c r="EH275" s="35"/>
      <c r="EI275" s="35"/>
      <c r="EJ275" s="35"/>
      <c r="EK275" s="35"/>
      <c r="EL275" s="35"/>
      <c r="EM275" s="35"/>
      <c r="EN275" s="35"/>
      <c r="EO275" s="35"/>
      <c r="EP275" s="35"/>
      <c r="EQ275" s="35"/>
      <c r="ER275" s="35"/>
      <c r="ES275" s="35"/>
      <c r="ET275" s="35"/>
      <c r="EU275" s="35"/>
      <c r="EV275" s="35"/>
      <c r="EW275" s="35"/>
      <c r="EX275" s="35"/>
      <c r="EY275" s="35"/>
      <c r="EZ275" s="35"/>
      <c r="FA275" s="35"/>
      <c r="FB275" s="35"/>
      <c r="FC275" s="35"/>
      <c r="FD275" s="35"/>
      <c r="FE275" s="35"/>
      <c r="FF275" s="35"/>
      <c r="FG275" s="35"/>
      <c r="FH275" s="35"/>
      <c r="FI275" s="35"/>
      <c r="FJ275" s="35"/>
      <c r="FK275" s="35"/>
      <c r="FL275" s="35"/>
      <c r="FM275" s="35"/>
      <c r="FN275" s="35"/>
      <c r="FO275" s="35"/>
      <c r="FP275" s="35"/>
      <c r="FQ275" s="35"/>
      <c r="FR275" s="35"/>
      <c r="FS275" s="35"/>
      <c r="FT275" s="35"/>
      <c r="FU275" s="35"/>
      <c r="FV275" s="35"/>
      <c r="FW275" s="35"/>
      <c r="FX275" s="35"/>
      <c r="FY275" s="35"/>
      <c r="FZ275" s="35"/>
      <c r="GA275" s="35"/>
      <c r="GB275" s="35"/>
      <c r="GC275" s="35"/>
      <c r="GD275" s="35"/>
      <c r="GE275" s="35"/>
      <c r="GF275" s="35"/>
      <c r="GG275" s="35"/>
      <c r="GH275" s="35"/>
      <c r="GI275" s="35"/>
      <c r="GJ275" s="35"/>
      <c r="GK275" s="35"/>
      <c r="GL275" s="35"/>
      <c r="GM275" s="35"/>
      <c r="GN275" s="35"/>
      <c r="GO275" s="35"/>
      <c r="GP275" s="35"/>
      <c r="GQ275" s="35"/>
      <c r="GR275" s="35"/>
      <c r="GS275" s="35"/>
      <c r="GT275" s="35"/>
      <c r="GU275" s="35"/>
      <c r="GV275" s="35"/>
      <c r="GW275" s="35"/>
      <c r="GX275" s="35"/>
      <c r="GY275" s="35"/>
      <c r="GZ275" s="35"/>
      <c r="HA275" s="35"/>
      <c r="HB275" s="35"/>
    </row>
    <row r="276" spans="1:210" x14ac:dyDescent="0.2">
      <c r="A276" s="27">
        <f t="shared" si="350"/>
        <v>267</v>
      </c>
      <c r="B276" s="28">
        <f t="shared" ca="1" si="345"/>
        <v>0</v>
      </c>
      <c r="C276" s="28">
        <f t="shared" ca="1" si="346"/>
        <v>0</v>
      </c>
      <c r="D276" s="28">
        <f t="shared" ca="1" si="347"/>
        <v>0</v>
      </c>
      <c r="E276" s="34">
        <f t="shared" ca="1" si="348"/>
        <v>0</v>
      </c>
      <c r="F276" s="30">
        <f t="shared" ca="1" si="349"/>
        <v>0</v>
      </c>
      <c r="G276" s="28"/>
      <c r="H276" s="34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35"/>
      <c r="BR276" s="35"/>
      <c r="BS276" s="35"/>
      <c r="BT276" s="35"/>
      <c r="BU276" s="35"/>
      <c r="BV276" s="35"/>
      <c r="BW276" s="35"/>
      <c r="BX276" s="35"/>
      <c r="BY276" s="35"/>
      <c r="BZ276" s="35"/>
      <c r="CA276" s="35"/>
      <c r="CB276" s="35"/>
      <c r="CC276" s="35"/>
      <c r="CD276" s="35"/>
      <c r="CE276" s="35"/>
      <c r="CF276" s="35"/>
      <c r="CG276" s="35"/>
      <c r="CH276" s="35"/>
      <c r="CI276" s="35"/>
      <c r="CJ276" s="35"/>
      <c r="CK276" s="35"/>
      <c r="CL276" s="35"/>
      <c r="CM276" s="35"/>
      <c r="CN276" s="35"/>
      <c r="CO276" s="35"/>
      <c r="CP276" s="35"/>
      <c r="CQ276" s="35"/>
      <c r="CR276" s="35"/>
      <c r="CS276" s="35"/>
      <c r="CT276" s="35"/>
      <c r="CU276" s="35"/>
      <c r="CV276" s="35"/>
      <c r="CW276" s="35"/>
      <c r="CX276" s="35"/>
      <c r="CY276" s="35"/>
      <c r="CZ276" s="35"/>
      <c r="DA276" s="35"/>
      <c r="DB276" s="35"/>
      <c r="DC276" s="35"/>
      <c r="DD276" s="35"/>
      <c r="DE276" s="35"/>
      <c r="DF276" s="35"/>
      <c r="DG276" s="35"/>
      <c r="DH276" s="35"/>
      <c r="DI276" s="35"/>
      <c r="DJ276" s="35"/>
      <c r="DK276" s="35"/>
      <c r="DL276" s="35"/>
      <c r="DM276" s="35"/>
      <c r="DN276" s="35"/>
      <c r="DO276" s="35"/>
      <c r="DP276" s="35"/>
      <c r="DQ276" s="35"/>
      <c r="DR276" s="35"/>
      <c r="DS276" s="35"/>
      <c r="DT276" s="35"/>
      <c r="DU276" s="35"/>
      <c r="DV276" s="35"/>
      <c r="DW276" s="35"/>
      <c r="DX276" s="35"/>
      <c r="DY276" s="35"/>
      <c r="DZ276" s="35"/>
      <c r="EA276" s="35"/>
      <c r="EB276" s="35"/>
      <c r="EC276" s="35"/>
      <c r="ED276" s="35"/>
      <c r="EE276" s="35"/>
      <c r="EF276" s="35"/>
      <c r="EG276" s="35"/>
      <c r="EH276" s="35"/>
      <c r="EI276" s="35"/>
      <c r="EJ276" s="35"/>
      <c r="EK276" s="35"/>
      <c r="EL276" s="35"/>
      <c r="EM276" s="35"/>
      <c r="EN276" s="35"/>
      <c r="EO276" s="35"/>
      <c r="EP276" s="35"/>
      <c r="EQ276" s="35"/>
      <c r="ER276" s="35"/>
      <c r="ES276" s="35"/>
      <c r="ET276" s="35"/>
      <c r="EU276" s="35"/>
      <c r="EV276" s="35"/>
      <c r="EW276" s="35"/>
      <c r="EX276" s="35"/>
      <c r="EY276" s="35"/>
      <c r="EZ276" s="35"/>
      <c r="FA276" s="35"/>
      <c r="FB276" s="35"/>
      <c r="FC276" s="35"/>
      <c r="FD276" s="35"/>
      <c r="FE276" s="35"/>
      <c r="FF276" s="35"/>
      <c r="FG276" s="35"/>
      <c r="FH276" s="35"/>
      <c r="FI276" s="35"/>
      <c r="FJ276" s="35"/>
      <c r="FK276" s="35"/>
      <c r="FL276" s="35"/>
      <c r="FM276" s="35"/>
      <c r="FN276" s="35"/>
      <c r="FO276" s="35"/>
      <c r="FP276" s="35"/>
      <c r="FQ276" s="35"/>
      <c r="FR276" s="35"/>
      <c r="FS276" s="35"/>
      <c r="FT276" s="35"/>
      <c r="FU276" s="35"/>
      <c r="FV276" s="35"/>
      <c r="FW276" s="35"/>
      <c r="FX276" s="35"/>
      <c r="FY276" s="35"/>
      <c r="FZ276" s="35"/>
      <c r="GA276" s="35"/>
      <c r="GB276" s="35"/>
      <c r="GC276" s="35"/>
      <c r="GD276" s="35"/>
      <c r="GE276" s="35"/>
      <c r="GF276" s="35"/>
      <c r="GG276" s="35"/>
      <c r="GH276" s="35"/>
      <c r="GI276" s="35"/>
      <c r="GJ276" s="35"/>
      <c r="GK276" s="35"/>
      <c r="GL276" s="35"/>
      <c r="GM276" s="35"/>
      <c r="GN276" s="35"/>
      <c r="GO276" s="35"/>
      <c r="GP276" s="35"/>
      <c r="GQ276" s="35"/>
      <c r="GR276" s="35"/>
      <c r="GS276" s="35"/>
      <c r="GT276" s="35"/>
      <c r="GU276" s="35"/>
      <c r="GV276" s="35"/>
      <c r="GW276" s="35"/>
      <c r="GX276" s="35"/>
      <c r="GY276" s="35"/>
      <c r="GZ276" s="35"/>
      <c r="HA276" s="35"/>
      <c r="HB276" s="35"/>
    </row>
    <row r="277" spans="1:210" x14ac:dyDescent="0.2">
      <c r="A277" s="27">
        <f t="shared" si="350"/>
        <v>268</v>
      </c>
      <c r="B277" s="28">
        <f t="shared" ca="1" si="345"/>
        <v>0</v>
      </c>
      <c r="C277" s="28">
        <f t="shared" ca="1" si="346"/>
        <v>0</v>
      </c>
      <c r="D277" s="28">
        <f t="shared" ca="1" si="347"/>
        <v>0</v>
      </c>
      <c r="E277" s="34">
        <f t="shared" ca="1" si="348"/>
        <v>0</v>
      </c>
      <c r="F277" s="30">
        <f t="shared" ca="1" si="349"/>
        <v>0</v>
      </c>
      <c r="G277" s="28"/>
      <c r="H277" s="34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  <c r="BJ277" s="35"/>
      <c r="BK277" s="35"/>
      <c r="BL277" s="35"/>
      <c r="BM277" s="35"/>
      <c r="BN277" s="35"/>
      <c r="BO277" s="35"/>
      <c r="BP277" s="35"/>
      <c r="BQ277" s="35"/>
      <c r="BR277" s="35"/>
      <c r="BS277" s="35"/>
      <c r="BT277" s="35"/>
      <c r="BU277" s="35"/>
      <c r="BV277" s="35"/>
      <c r="BW277" s="35"/>
      <c r="BX277" s="35"/>
      <c r="BY277" s="35"/>
      <c r="BZ277" s="35"/>
      <c r="CA277" s="35"/>
      <c r="CB277" s="35"/>
      <c r="CC277" s="35"/>
      <c r="CD277" s="35"/>
      <c r="CE277" s="35"/>
      <c r="CF277" s="35"/>
      <c r="CG277" s="35"/>
      <c r="CH277" s="35"/>
      <c r="CI277" s="35"/>
      <c r="CJ277" s="35"/>
      <c r="CK277" s="35"/>
      <c r="CL277" s="35"/>
      <c r="CM277" s="35"/>
      <c r="CN277" s="35"/>
      <c r="CO277" s="35"/>
      <c r="CP277" s="35"/>
      <c r="CQ277" s="35"/>
      <c r="CR277" s="35"/>
      <c r="CS277" s="35"/>
      <c r="CT277" s="35"/>
      <c r="CU277" s="35"/>
      <c r="CV277" s="35"/>
      <c r="CW277" s="35"/>
      <c r="CX277" s="35"/>
      <c r="CY277" s="35"/>
      <c r="CZ277" s="35"/>
      <c r="DA277" s="35"/>
      <c r="DB277" s="35"/>
      <c r="DC277" s="35"/>
      <c r="DD277" s="35"/>
      <c r="DE277" s="35"/>
      <c r="DF277" s="35"/>
      <c r="DG277" s="35"/>
      <c r="DH277" s="35"/>
      <c r="DI277" s="35"/>
      <c r="DJ277" s="35"/>
      <c r="DK277" s="35"/>
      <c r="DL277" s="35"/>
      <c r="DM277" s="35"/>
      <c r="DN277" s="35"/>
      <c r="DO277" s="35"/>
      <c r="DP277" s="35"/>
      <c r="DQ277" s="35"/>
      <c r="DR277" s="35"/>
      <c r="DS277" s="35"/>
      <c r="DT277" s="35"/>
      <c r="DU277" s="35"/>
      <c r="DV277" s="35"/>
      <c r="DW277" s="35"/>
      <c r="DX277" s="35"/>
      <c r="DY277" s="35"/>
      <c r="DZ277" s="35"/>
      <c r="EA277" s="35"/>
      <c r="EB277" s="35"/>
      <c r="EC277" s="35"/>
      <c r="ED277" s="35"/>
      <c r="EE277" s="35"/>
      <c r="EF277" s="35"/>
      <c r="EG277" s="35"/>
      <c r="EH277" s="35"/>
      <c r="EI277" s="35"/>
      <c r="EJ277" s="35"/>
      <c r="EK277" s="35"/>
      <c r="EL277" s="35"/>
      <c r="EM277" s="35"/>
      <c r="EN277" s="35"/>
      <c r="EO277" s="35"/>
      <c r="EP277" s="35"/>
      <c r="EQ277" s="35"/>
      <c r="ER277" s="35"/>
      <c r="ES277" s="35"/>
      <c r="ET277" s="35"/>
      <c r="EU277" s="35"/>
      <c r="EV277" s="35"/>
      <c r="EW277" s="35"/>
      <c r="EX277" s="35"/>
      <c r="EY277" s="35"/>
      <c r="EZ277" s="35"/>
      <c r="FA277" s="35"/>
      <c r="FB277" s="35"/>
      <c r="FC277" s="35"/>
      <c r="FD277" s="35"/>
      <c r="FE277" s="35"/>
      <c r="FF277" s="35"/>
      <c r="FG277" s="35"/>
      <c r="FH277" s="35"/>
      <c r="FI277" s="35"/>
      <c r="FJ277" s="35"/>
      <c r="FK277" s="35"/>
      <c r="FL277" s="35"/>
      <c r="FM277" s="35"/>
      <c r="FN277" s="35"/>
      <c r="FO277" s="35"/>
      <c r="FP277" s="35"/>
      <c r="FQ277" s="35"/>
      <c r="FR277" s="35"/>
      <c r="FS277" s="35"/>
      <c r="FT277" s="35"/>
      <c r="FU277" s="35"/>
      <c r="FV277" s="35"/>
      <c r="FW277" s="35"/>
      <c r="FX277" s="35"/>
      <c r="FY277" s="35"/>
      <c r="FZ277" s="35"/>
      <c r="GA277" s="35"/>
      <c r="GB277" s="35"/>
      <c r="GC277" s="35"/>
      <c r="GD277" s="35"/>
      <c r="GE277" s="35"/>
      <c r="GF277" s="35"/>
      <c r="GG277" s="35"/>
      <c r="GH277" s="35"/>
      <c r="GI277" s="35"/>
      <c r="GJ277" s="35"/>
      <c r="GK277" s="35"/>
      <c r="GL277" s="35"/>
      <c r="GM277" s="35"/>
      <c r="GN277" s="35"/>
      <c r="GO277" s="35"/>
      <c r="GP277" s="35"/>
      <c r="GQ277" s="35"/>
      <c r="GR277" s="35"/>
      <c r="GS277" s="35"/>
      <c r="GT277" s="35"/>
      <c r="GU277" s="35"/>
      <c r="GV277" s="35"/>
      <c r="GW277" s="35"/>
      <c r="GX277" s="35"/>
      <c r="GY277" s="35"/>
      <c r="GZ277" s="35"/>
      <c r="HA277" s="35"/>
      <c r="HB277" s="35"/>
    </row>
    <row r="278" spans="1:210" x14ac:dyDescent="0.2">
      <c r="A278" s="27">
        <f t="shared" si="350"/>
        <v>269</v>
      </c>
      <c r="B278" s="28">
        <f t="shared" ca="1" si="345"/>
        <v>0</v>
      </c>
      <c r="C278" s="28">
        <f t="shared" ca="1" si="346"/>
        <v>0</v>
      </c>
      <c r="D278" s="28">
        <f t="shared" ca="1" si="347"/>
        <v>0</v>
      </c>
      <c r="E278" s="34">
        <f t="shared" ca="1" si="348"/>
        <v>0</v>
      </c>
      <c r="F278" s="30">
        <f t="shared" ca="1" si="349"/>
        <v>0</v>
      </c>
      <c r="G278" s="28"/>
      <c r="H278" s="34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  <c r="BS278" s="35"/>
      <c r="BT278" s="35"/>
      <c r="BU278" s="35"/>
      <c r="BV278" s="35"/>
      <c r="BW278" s="35"/>
      <c r="BX278" s="35"/>
      <c r="BY278" s="35"/>
      <c r="BZ278" s="35"/>
      <c r="CA278" s="35"/>
      <c r="CB278" s="35"/>
      <c r="CC278" s="35"/>
      <c r="CD278" s="35"/>
      <c r="CE278" s="35"/>
      <c r="CF278" s="35"/>
      <c r="CG278" s="35"/>
      <c r="CH278" s="35"/>
      <c r="CI278" s="35"/>
      <c r="CJ278" s="35"/>
      <c r="CK278" s="35"/>
      <c r="CL278" s="35"/>
      <c r="CM278" s="35"/>
      <c r="CN278" s="35"/>
      <c r="CO278" s="35"/>
      <c r="CP278" s="35"/>
      <c r="CQ278" s="35"/>
      <c r="CR278" s="35"/>
      <c r="CS278" s="35"/>
      <c r="CT278" s="35"/>
      <c r="CU278" s="35"/>
      <c r="CV278" s="35"/>
      <c r="CW278" s="35"/>
      <c r="CX278" s="35"/>
      <c r="CY278" s="35"/>
      <c r="CZ278" s="35"/>
      <c r="DA278" s="35"/>
      <c r="DB278" s="35"/>
      <c r="DC278" s="35"/>
      <c r="DD278" s="35"/>
      <c r="DE278" s="35"/>
      <c r="DF278" s="35"/>
      <c r="DG278" s="35"/>
      <c r="DH278" s="35"/>
      <c r="DI278" s="35"/>
      <c r="DJ278" s="35"/>
      <c r="DK278" s="35"/>
      <c r="DL278" s="35"/>
      <c r="DM278" s="35"/>
      <c r="DN278" s="35"/>
      <c r="DO278" s="35"/>
      <c r="DP278" s="35"/>
      <c r="DQ278" s="35"/>
      <c r="DR278" s="35"/>
      <c r="DS278" s="35"/>
      <c r="DT278" s="35"/>
      <c r="DU278" s="35"/>
      <c r="DV278" s="35"/>
      <c r="DW278" s="35"/>
      <c r="DX278" s="35"/>
      <c r="DY278" s="35"/>
      <c r="DZ278" s="35"/>
      <c r="EA278" s="35"/>
      <c r="EB278" s="35"/>
      <c r="EC278" s="35"/>
      <c r="ED278" s="35"/>
      <c r="EE278" s="35"/>
      <c r="EF278" s="35"/>
      <c r="EG278" s="35"/>
      <c r="EH278" s="35"/>
      <c r="EI278" s="35"/>
      <c r="EJ278" s="35"/>
      <c r="EK278" s="35"/>
      <c r="EL278" s="35"/>
      <c r="EM278" s="35"/>
      <c r="EN278" s="35"/>
      <c r="EO278" s="35"/>
      <c r="EP278" s="35"/>
      <c r="EQ278" s="35"/>
      <c r="ER278" s="35"/>
      <c r="ES278" s="35"/>
      <c r="ET278" s="35"/>
      <c r="EU278" s="35"/>
      <c r="EV278" s="35"/>
      <c r="EW278" s="35"/>
      <c r="EX278" s="35"/>
      <c r="EY278" s="35"/>
      <c r="EZ278" s="35"/>
      <c r="FA278" s="35"/>
      <c r="FB278" s="35"/>
      <c r="FC278" s="35"/>
      <c r="FD278" s="35"/>
      <c r="FE278" s="35"/>
      <c r="FF278" s="35"/>
      <c r="FG278" s="35"/>
      <c r="FH278" s="35"/>
      <c r="FI278" s="35"/>
      <c r="FJ278" s="35"/>
      <c r="FK278" s="35"/>
      <c r="FL278" s="35"/>
      <c r="FM278" s="35"/>
      <c r="FN278" s="35"/>
      <c r="FO278" s="35"/>
      <c r="FP278" s="35"/>
      <c r="FQ278" s="35"/>
      <c r="FR278" s="35"/>
      <c r="FS278" s="35"/>
      <c r="FT278" s="35"/>
      <c r="FU278" s="35"/>
      <c r="FV278" s="35"/>
      <c r="FW278" s="35"/>
      <c r="FX278" s="35"/>
      <c r="FY278" s="35"/>
      <c r="FZ278" s="35"/>
      <c r="GA278" s="35"/>
      <c r="GB278" s="35"/>
      <c r="GC278" s="35"/>
      <c r="GD278" s="35"/>
      <c r="GE278" s="35"/>
      <c r="GF278" s="35"/>
      <c r="GG278" s="35"/>
      <c r="GH278" s="35"/>
      <c r="GI278" s="35"/>
      <c r="GJ278" s="35"/>
      <c r="GK278" s="35"/>
      <c r="GL278" s="35"/>
      <c r="GM278" s="35"/>
      <c r="GN278" s="35"/>
      <c r="GO278" s="35"/>
      <c r="GP278" s="35"/>
      <c r="GQ278" s="35"/>
      <c r="GR278" s="35"/>
      <c r="GS278" s="35"/>
      <c r="GT278" s="35"/>
      <c r="GU278" s="35"/>
      <c r="GV278" s="35"/>
      <c r="GW278" s="35"/>
      <c r="GX278" s="35"/>
      <c r="GY278" s="35"/>
      <c r="GZ278" s="35"/>
      <c r="HA278" s="35"/>
      <c r="HB278" s="35"/>
    </row>
    <row r="279" spans="1:210" x14ac:dyDescent="0.2">
      <c r="A279" s="27">
        <f t="shared" si="350"/>
        <v>270</v>
      </c>
      <c r="B279" s="28">
        <f t="shared" ca="1" si="345"/>
        <v>0</v>
      </c>
      <c r="C279" s="28">
        <f t="shared" ca="1" si="346"/>
        <v>0</v>
      </c>
      <c r="D279" s="28">
        <f t="shared" ca="1" si="347"/>
        <v>0</v>
      </c>
      <c r="E279" s="34">
        <f t="shared" ca="1" si="348"/>
        <v>0</v>
      </c>
      <c r="F279" s="30">
        <f t="shared" ca="1" si="349"/>
        <v>0</v>
      </c>
      <c r="G279" s="28"/>
      <c r="H279" s="34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5"/>
      <c r="CG279" s="35"/>
      <c r="CH279" s="35"/>
      <c r="CI279" s="35"/>
      <c r="CJ279" s="35"/>
      <c r="CK279" s="35"/>
      <c r="CL279" s="35"/>
      <c r="CM279" s="35"/>
      <c r="CN279" s="35"/>
      <c r="CO279" s="35"/>
      <c r="CP279" s="35"/>
      <c r="CQ279" s="35"/>
      <c r="CR279" s="35"/>
      <c r="CS279" s="35"/>
      <c r="CT279" s="35"/>
      <c r="CU279" s="35"/>
      <c r="CV279" s="35"/>
      <c r="CW279" s="35"/>
      <c r="CX279" s="35"/>
      <c r="CY279" s="35"/>
      <c r="CZ279" s="35"/>
      <c r="DA279" s="35"/>
      <c r="DB279" s="35"/>
      <c r="DC279" s="35"/>
      <c r="DD279" s="35"/>
      <c r="DE279" s="35"/>
      <c r="DF279" s="35"/>
      <c r="DG279" s="35"/>
      <c r="DH279" s="35"/>
      <c r="DI279" s="35"/>
      <c r="DJ279" s="35"/>
      <c r="DK279" s="35"/>
      <c r="DL279" s="35"/>
      <c r="DM279" s="35"/>
      <c r="DN279" s="35"/>
      <c r="DO279" s="35"/>
      <c r="DP279" s="35"/>
      <c r="DQ279" s="35"/>
      <c r="DR279" s="35"/>
      <c r="DS279" s="35"/>
      <c r="DT279" s="35"/>
      <c r="DU279" s="35"/>
      <c r="DV279" s="35"/>
      <c r="DW279" s="35"/>
      <c r="DX279" s="35"/>
      <c r="DY279" s="35"/>
      <c r="DZ279" s="35"/>
      <c r="EA279" s="35"/>
      <c r="EB279" s="35"/>
      <c r="EC279" s="35"/>
      <c r="ED279" s="35"/>
      <c r="EE279" s="35"/>
      <c r="EF279" s="35"/>
      <c r="EG279" s="35"/>
      <c r="EH279" s="35"/>
      <c r="EI279" s="35"/>
      <c r="EJ279" s="35"/>
      <c r="EK279" s="35"/>
      <c r="EL279" s="35"/>
      <c r="EM279" s="35"/>
      <c r="EN279" s="35"/>
      <c r="EO279" s="35"/>
      <c r="EP279" s="35"/>
      <c r="EQ279" s="35"/>
      <c r="ER279" s="35"/>
      <c r="ES279" s="35"/>
      <c r="ET279" s="35"/>
      <c r="EU279" s="35"/>
      <c r="EV279" s="35"/>
      <c r="EW279" s="35"/>
      <c r="EX279" s="35"/>
      <c r="EY279" s="35"/>
      <c r="EZ279" s="35"/>
      <c r="FA279" s="35"/>
      <c r="FB279" s="35"/>
      <c r="FC279" s="35"/>
      <c r="FD279" s="35"/>
      <c r="FE279" s="35"/>
      <c r="FF279" s="35"/>
      <c r="FG279" s="35"/>
      <c r="FH279" s="35"/>
      <c r="FI279" s="35"/>
      <c r="FJ279" s="35"/>
      <c r="FK279" s="35"/>
      <c r="FL279" s="35"/>
      <c r="FM279" s="35"/>
      <c r="FN279" s="35"/>
      <c r="FO279" s="35"/>
      <c r="FP279" s="35"/>
      <c r="FQ279" s="35"/>
      <c r="FR279" s="35"/>
      <c r="FS279" s="35"/>
      <c r="FT279" s="35"/>
      <c r="FU279" s="35"/>
      <c r="FV279" s="35"/>
      <c r="FW279" s="35"/>
      <c r="FX279" s="35"/>
      <c r="FY279" s="35"/>
      <c r="FZ279" s="35"/>
      <c r="GA279" s="35"/>
      <c r="GB279" s="35"/>
      <c r="GC279" s="35"/>
      <c r="GD279" s="35"/>
      <c r="GE279" s="35"/>
      <c r="GF279" s="35"/>
      <c r="GG279" s="35"/>
      <c r="GH279" s="35"/>
      <c r="GI279" s="35"/>
      <c r="GJ279" s="35"/>
      <c r="GK279" s="35"/>
      <c r="GL279" s="35"/>
      <c r="GM279" s="35"/>
      <c r="GN279" s="35"/>
      <c r="GO279" s="35"/>
      <c r="GP279" s="35"/>
      <c r="GQ279" s="35"/>
      <c r="GR279" s="35"/>
      <c r="GS279" s="35"/>
      <c r="GT279" s="35"/>
      <c r="GU279" s="35"/>
      <c r="GV279" s="35"/>
      <c r="GW279" s="35"/>
      <c r="GX279" s="35"/>
      <c r="GY279" s="35"/>
      <c r="GZ279" s="35"/>
      <c r="HA279" s="35"/>
      <c r="HB279" s="35"/>
    </row>
    <row r="280" spans="1:210" x14ac:dyDescent="0.2">
      <c r="A280" s="27">
        <f t="shared" si="350"/>
        <v>271</v>
      </c>
      <c r="B280" s="28">
        <f t="shared" ca="1" si="345"/>
        <v>0</v>
      </c>
      <c r="C280" s="28">
        <f t="shared" ca="1" si="346"/>
        <v>0</v>
      </c>
      <c r="D280" s="28">
        <f t="shared" ca="1" si="347"/>
        <v>0</v>
      </c>
      <c r="E280" s="34">
        <f t="shared" ca="1" si="348"/>
        <v>0</v>
      </c>
      <c r="F280" s="30">
        <f t="shared" ca="1" si="349"/>
        <v>0</v>
      </c>
      <c r="G280" s="28"/>
      <c r="H280" s="34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  <c r="BS280" s="35"/>
      <c r="BT280" s="35"/>
      <c r="BU280" s="35"/>
      <c r="BV280" s="35"/>
      <c r="BW280" s="35"/>
      <c r="BX280" s="35"/>
      <c r="BY280" s="35"/>
      <c r="BZ280" s="35"/>
      <c r="CA280" s="35"/>
      <c r="CB280" s="35"/>
      <c r="CC280" s="35"/>
      <c r="CD280" s="35"/>
      <c r="CE280" s="35"/>
      <c r="CF280" s="35"/>
      <c r="CG280" s="35"/>
      <c r="CH280" s="35"/>
      <c r="CI280" s="35"/>
      <c r="CJ280" s="35"/>
      <c r="CK280" s="35"/>
      <c r="CL280" s="35"/>
      <c r="CM280" s="35"/>
      <c r="CN280" s="35"/>
      <c r="CO280" s="35"/>
      <c r="CP280" s="35"/>
      <c r="CQ280" s="35"/>
      <c r="CR280" s="35"/>
      <c r="CS280" s="35"/>
      <c r="CT280" s="35"/>
      <c r="CU280" s="35"/>
      <c r="CV280" s="35"/>
      <c r="CW280" s="35"/>
      <c r="CX280" s="35"/>
      <c r="CY280" s="35"/>
      <c r="CZ280" s="35"/>
      <c r="DA280" s="35"/>
      <c r="DB280" s="35"/>
      <c r="DC280" s="35"/>
      <c r="DD280" s="35"/>
      <c r="DE280" s="35"/>
      <c r="DF280" s="35"/>
      <c r="DG280" s="35"/>
      <c r="DH280" s="35"/>
      <c r="DI280" s="35"/>
      <c r="DJ280" s="35"/>
      <c r="DK280" s="35"/>
      <c r="DL280" s="35"/>
      <c r="DM280" s="35"/>
      <c r="DN280" s="35"/>
      <c r="DO280" s="35"/>
      <c r="DP280" s="35"/>
      <c r="DQ280" s="35"/>
      <c r="DR280" s="35"/>
      <c r="DS280" s="35"/>
      <c r="DT280" s="35"/>
      <c r="DU280" s="35"/>
      <c r="DV280" s="35"/>
      <c r="DW280" s="35"/>
      <c r="DX280" s="35"/>
      <c r="DY280" s="35"/>
      <c r="DZ280" s="35"/>
      <c r="EA280" s="35"/>
      <c r="EB280" s="35"/>
      <c r="EC280" s="35"/>
      <c r="ED280" s="35"/>
      <c r="EE280" s="35"/>
      <c r="EF280" s="35"/>
      <c r="EG280" s="35"/>
      <c r="EH280" s="35"/>
      <c r="EI280" s="35"/>
      <c r="EJ280" s="35"/>
      <c r="EK280" s="35"/>
      <c r="EL280" s="35"/>
      <c r="EM280" s="35"/>
      <c r="EN280" s="35"/>
      <c r="EO280" s="35"/>
      <c r="EP280" s="35"/>
      <c r="EQ280" s="35"/>
      <c r="ER280" s="35"/>
      <c r="ES280" s="35"/>
      <c r="ET280" s="35"/>
      <c r="EU280" s="35"/>
      <c r="EV280" s="35"/>
      <c r="EW280" s="35"/>
      <c r="EX280" s="35"/>
      <c r="EY280" s="35"/>
      <c r="EZ280" s="35"/>
      <c r="FA280" s="35"/>
      <c r="FB280" s="35"/>
      <c r="FC280" s="35"/>
      <c r="FD280" s="35"/>
      <c r="FE280" s="35"/>
      <c r="FF280" s="35"/>
      <c r="FG280" s="35"/>
      <c r="FH280" s="35"/>
      <c r="FI280" s="35"/>
      <c r="FJ280" s="35"/>
      <c r="FK280" s="35"/>
      <c r="FL280" s="35"/>
      <c r="FM280" s="35"/>
      <c r="FN280" s="35"/>
      <c r="FO280" s="35"/>
      <c r="FP280" s="35"/>
      <c r="FQ280" s="35"/>
      <c r="FR280" s="35"/>
      <c r="FS280" s="35"/>
      <c r="FT280" s="35"/>
      <c r="FU280" s="35"/>
      <c r="FV280" s="35"/>
      <c r="FW280" s="35"/>
      <c r="FX280" s="35"/>
      <c r="FY280" s="35"/>
      <c r="FZ280" s="35"/>
      <c r="GA280" s="35"/>
      <c r="GB280" s="35"/>
      <c r="GC280" s="35"/>
      <c r="GD280" s="35"/>
      <c r="GE280" s="35"/>
      <c r="GF280" s="35"/>
      <c r="GG280" s="35"/>
      <c r="GH280" s="35"/>
      <c r="GI280" s="35"/>
      <c r="GJ280" s="35"/>
      <c r="GK280" s="35"/>
      <c r="GL280" s="35"/>
      <c r="GM280" s="35"/>
      <c r="GN280" s="35"/>
      <c r="GO280" s="35"/>
      <c r="GP280" s="35"/>
      <c r="GQ280" s="35"/>
      <c r="GR280" s="35"/>
      <c r="GS280" s="35"/>
      <c r="GT280" s="35"/>
      <c r="GU280" s="35"/>
      <c r="GV280" s="35"/>
      <c r="GW280" s="35"/>
      <c r="GX280" s="35"/>
      <c r="GY280" s="35"/>
      <c r="GZ280" s="35"/>
      <c r="HA280" s="35"/>
      <c r="HB280" s="35"/>
    </row>
    <row r="281" spans="1:210" x14ac:dyDescent="0.2">
      <c r="A281" s="27">
        <f t="shared" si="350"/>
        <v>272</v>
      </c>
      <c r="B281" s="28">
        <f t="shared" ca="1" si="345"/>
        <v>0</v>
      </c>
      <c r="C281" s="28">
        <f t="shared" ca="1" si="346"/>
        <v>0</v>
      </c>
      <c r="D281" s="28">
        <f t="shared" ca="1" si="347"/>
        <v>0</v>
      </c>
      <c r="E281" s="34">
        <f t="shared" ca="1" si="348"/>
        <v>0</v>
      </c>
      <c r="F281" s="30">
        <f t="shared" ca="1" si="349"/>
        <v>0</v>
      </c>
      <c r="G281" s="28"/>
      <c r="H281" s="34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  <c r="BS281" s="35"/>
      <c r="BT281" s="35"/>
      <c r="BU281" s="35"/>
      <c r="BV281" s="35"/>
      <c r="BW281" s="35"/>
      <c r="BX281" s="35"/>
      <c r="BY281" s="35"/>
      <c r="BZ281" s="35"/>
      <c r="CA281" s="35"/>
      <c r="CB281" s="35"/>
      <c r="CC281" s="35"/>
      <c r="CD281" s="35"/>
      <c r="CE281" s="35"/>
      <c r="CF281" s="35"/>
      <c r="CG281" s="35"/>
      <c r="CH281" s="35"/>
      <c r="CI281" s="35"/>
      <c r="CJ281" s="35"/>
      <c r="CK281" s="35"/>
      <c r="CL281" s="35"/>
      <c r="CM281" s="35"/>
      <c r="CN281" s="35"/>
      <c r="CO281" s="35"/>
      <c r="CP281" s="35"/>
      <c r="CQ281" s="35"/>
      <c r="CR281" s="35"/>
      <c r="CS281" s="35"/>
      <c r="CT281" s="35"/>
      <c r="CU281" s="35"/>
      <c r="CV281" s="35"/>
      <c r="CW281" s="35"/>
      <c r="CX281" s="35"/>
      <c r="CY281" s="35"/>
      <c r="CZ281" s="35"/>
      <c r="DA281" s="35"/>
      <c r="DB281" s="35"/>
      <c r="DC281" s="35"/>
      <c r="DD281" s="35"/>
      <c r="DE281" s="35"/>
      <c r="DF281" s="35"/>
      <c r="DG281" s="35"/>
      <c r="DH281" s="35"/>
      <c r="DI281" s="35"/>
      <c r="DJ281" s="35"/>
      <c r="DK281" s="35"/>
      <c r="DL281" s="35"/>
      <c r="DM281" s="35"/>
      <c r="DN281" s="35"/>
      <c r="DO281" s="35"/>
      <c r="DP281" s="35"/>
      <c r="DQ281" s="35"/>
      <c r="DR281" s="35"/>
      <c r="DS281" s="35"/>
      <c r="DT281" s="35"/>
      <c r="DU281" s="35"/>
      <c r="DV281" s="35"/>
      <c r="DW281" s="35"/>
      <c r="DX281" s="35"/>
      <c r="DY281" s="35"/>
      <c r="DZ281" s="35"/>
      <c r="EA281" s="35"/>
      <c r="EB281" s="35"/>
      <c r="EC281" s="35"/>
      <c r="ED281" s="35"/>
      <c r="EE281" s="35"/>
      <c r="EF281" s="35"/>
      <c r="EG281" s="35"/>
      <c r="EH281" s="35"/>
      <c r="EI281" s="35"/>
      <c r="EJ281" s="35"/>
      <c r="EK281" s="35"/>
      <c r="EL281" s="35"/>
      <c r="EM281" s="35"/>
      <c r="EN281" s="35"/>
      <c r="EO281" s="35"/>
      <c r="EP281" s="35"/>
      <c r="EQ281" s="35"/>
      <c r="ER281" s="35"/>
      <c r="ES281" s="35"/>
      <c r="ET281" s="35"/>
      <c r="EU281" s="35"/>
      <c r="EV281" s="35"/>
      <c r="EW281" s="35"/>
      <c r="EX281" s="35"/>
      <c r="EY281" s="35"/>
      <c r="EZ281" s="35"/>
      <c r="FA281" s="35"/>
      <c r="FB281" s="35"/>
      <c r="FC281" s="35"/>
      <c r="FD281" s="35"/>
      <c r="FE281" s="35"/>
      <c r="FF281" s="35"/>
      <c r="FG281" s="35"/>
      <c r="FH281" s="35"/>
      <c r="FI281" s="35"/>
      <c r="FJ281" s="35"/>
      <c r="FK281" s="35"/>
      <c r="FL281" s="35"/>
      <c r="FM281" s="35"/>
      <c r="FN281" s="35"/>
      <c r="FO281" s="35"/>
      <c r="FP281" s="35"/>
      <c r="FQ281" s="35"/>
      <c r="FR281" s="35"/>
      <c r="FS281" s="35"/>
      <c r="FT281" s="35"/>
      <c r="FU281" s="35"/>
      <c r="FV281" s="35"/>
      <c r="FW281" s="35"/>
      <c r="FX281" s="35"/>
      <c r="FY281" s="35"/>
      <c r="FZ281" s="35"/>
      <c r="GA281" s="35"/>
      <c r="GB281" s="35"/>
      <c r="GC281" s="35"/>
      <c r="GD281" s="35"/>
      <c r="GE281" s="35"/>
      <c r="GF281" s="35"/>
      <c r="GG281" s="35"/>
      <c r="GH281" s="35"/>
      <c r="GI281" s="35"/>
      <c r="GJ281" s="35"/>
      <c r="GK281" s="35"/>
      <c r="GL281" s="35"/>
      <c r="GM281" s="35"/>
      <c r="GN281" s="35"/>
      <c r="GO281" s="35"/>
      <c r="GP281" s="35"/>
      <c r="GQ281" s="35"/>
      <c r="GR281" s="35"/>
      <c r="GS281" s="35"/>
      <c r="GT281" s="35"/>
      <c r="GU281" s="35"/>
      <c r="GV281" s="35"/>
      <c r="GW281" s="35"/>
      <c r="GX281" s="35"/>
      <c r="GY281" s="35"/>
      <c r="GZ281" s="35"/>
      <c r="HA281" s="35"/>
      <c r="HB281" s="35"/>
    </row>
    <row r="282" spans="1:210" x14ac:dyDescent="0.2">
      <c r="A282" s="27">
        <f t="shared" si="350"/>
        <v>273</v>
      </c>
      <c r="B282" s="28">
        <f t="shared" ca="1" si="345"/>
        <v>0</v>
      </c>
      <c r="C282" s="28">
        <f t="shared" ca="1" si="346"/>
        <v>0</v>
      </c>
      <c r="D282" s="28">
        <f t="shared" ca="1" si="347"/>
        <v>0</v>
      </c>
      <c r="E282" s="34">
        <f t="shared" ca="1" si="348"/>
        <v>0</v>
      </c>
      <c r="F282" s="30">
        <f t="shared" ca="1" si="349"/>
        <v>0</v>
      </c>
      <c r="G282" s="28"/>
      <c r="H282" s="34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  <c r="BS282" s="35"/>
      <c r="BT282" s="35"/>
      <c r="BU282" s="35"/>
      <c r="BV282" s="35"/>
      <c r="BW282" s="35"/>
      <c r="BX282" s="35"/>
      <c r="BY282" s="35"/>
      <c r="BZ282" s="35"/>
      <c r="CA282" s="35"/>
      <c r="CB282" s="35"/>
      <c r="CC282" s="35"/>
      <c r="CD282" s="35"/>
      <c r="CE282" s="35"/>
      <c r="CF282" s="35"/>
      <c r="CG282" s="35"/>
      <c r="CH282" s="35"/>
      <c r="CI282" s="35"/>
      <c r="CJ282" s="35"/>
      <c r="CK282" s="35"/>
      <c r="CL282" s="35"/>
      <c r="CM282" s="35"/>
      <c r="CN282" s="35"/>
      <c r="CO282" s="35"/>
      <c r="CP282" s="35"/>
      <c r="CQ282" s="35"/>
      <c r="CR282" s="35"/>
      <c r="CS282" s="35"/>
      <c r="CT282" s="35"/>
      <c r="CU282" s="35"/>
      <c r="CV282" s="35"/>
      <c r="CW282" s="35"/>
      <c r="CX282" s="35"/>
      <c r="CY282" s="35"/>
      <c r="CZ282" s="35"/>
      <c r="DA282" s="35"/>
      <c r="DB282" s="35"/>
      <c r="DC282" s="35"/>
      <c r="DD282" s="35"/>
      <c r="DE282" s="35"/>
      <c r="DF282" s="35"/>
      <c r="DG282" s="35"/>
      <c r="DH282" s="35"/>
      <c r="DI282" s="35"/>
      <c r="DJ282" s="35"/>
      <c r="DK282" s="35"/>
      <c r="DL282" s="35"/>
      <c r="DM282" s="35"/>
      <c r="DN282" s="35"/>
      <c r="DO282" s="35"/>
      <c r="DP282" s="35"/>
      <c r="DQ282" s="35"/>
      <c r="DR282" s="35"/>
      <c r="DS282" s="35"/>
      <c r="DT282" s="35"/>
      <c r="DU282" s="35"/>
      <c r="DV282" s="35"/>
      <c r="DW282" s="35"/>
      <c r="DX282" s="35"/>
      <c r="DY282" s="35"/>
      <c r="DZ282" s="35"/>
      <c r="EA282" s="35"/>
      <c r="EB282" s="35"/>
      <c r="EC282" s="35"/>
      <c r="ED282" s="35"/>
      <c r="EE282" s="35"/>
      <c r="EF282" s="35"/>
      <c r="EG282" s="35"/>
      <c r="EH282" s="35"/>
      <c r="EI282" s="35"/>
      <c r="EJ282" s="35"/>
      <c r="EK282" s="35"/>
      <c r="EL282" s="35"/>
      <c r="EM282" s="35"/>
      <c r="EN282" s="35"/>
      <c r="EO282" s="35"/>
      <c r="EP282" s="35"/>
      <c r="EQ282" s="35"/>
      <c r="ER282" s="35"/>
      <c r="ES282" s="35"/>
      <c r="ET282" s="35"/>
      <c r="EU282" s="35"/>
      <c r="EV282" s="35"/>
      <c r="EW282" s="35"/>
      <c r="EX282" s="35"/>
      <c r="EY282" s="35"/>
      <c r="EZ282" s="35"/>
      <c r="FA282" s="35"/>
      <c r="FB282" s="35"/>
      <c r="FC282" s="35"/>
      <c r="FD282" s="35"/>
      <c r="FE282" s="35"/>
      <c r="FF282" s="35"/>
      <c r="FG282" s="35"/>
      <c r="FH282" s="35"/>
      <c r="FI282" s="35"/>
      <c r="FJ282" s="35"/>
      <c r="FK282" s="35"/>
      <c r="FL282" s="35"/>
      <c r="FM282" s="35"/>
      <c r="FN282" s="35"/>
      <c r="FO282" s="35"/>
      <c r="FP282" s="35"/>
      <c r="FQ282" s="35"/>
      <c r="FR282" s="35"/>
      <c r="FS282" s="35"/>
      <c r="FT282" s="35"/>
      <c r="FU282" s="35"/>
      <c r="FV282" s="35"/>
      <c r="FW282" s="35"/>
      <c r="FX282" s="35"/>
      <c r="FY282" s="35"/>
      <c r="FZ282" s="35"/>
      <c r="GA282" s="35"/>
      <c r="GB282" s="35"/>
      <c r="GC282" s="35"/>
      <c r="GD282" s="35"/>
      <c r="GE282" s="35"/>
      <c r="GF282" s="35"/>
      <c r="GG282" s="35"/>
      <c r="GH282" s="35"/>
      <c r="GI282" s="35"/>
      <c r="GJ282" s="35"/>
      <c r="GK282" s="35"/>
      <c r="GL282" s="35"/>
      <c r="GM282" s="35"/>
      <c r="GN282" s="35"/>
      <c r="GO282" s="35"/>
      <c r="GP282" s="35"/>
      <c r="GQ282" s="35"/>
      <c r="GR282" s="35"/>
      <c r="GS282" s="35"/>
      <c r="GT282" s="35"/>
      <c r="GU282" s="35"/>
      <c r="GV282" s="35"/>
      <c r="GW282" s="35"/>
      <c r="GX282" s="35"/>
      <c r="GY282" s="35"/>
      <c r="GZ282" s="35"/>
      <c r="HA282" s="35"/>
      <c r="HB282" s="35"/>
    </row>
    <row r="283" spans="1:210" x14ac:dyDescent="0.2">
      <c r="A283" s="27">
        <f t="shared" si="350"/>
        <v>274</v>
      </c>
      <c r="B283" s="28">
        <f t="shared" ca="1" si="345"/>
        <v>0</v>
      </c>
      <c r="C283" s="28">
        <f t="shared" ca="1" si="346"/>
        <v>0</v>
      </c>
      <c r="D283" s="28">
        <f t="shared" ca="1" si="347"/>
        <v>0</v>
      </c>
      <c r="E283" s="34">
        <f t="shared" ca="1" si="348"/>
        <v>0</v>
      </c>
      <c r="F283" s="30">
        <f t="shared" ca="1" si="349"/>
        <v>0</v>
      </c>
      <c r="G283" s="28"/>
      <c r="H283" s="34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  <c r="BS283" s="35"/>
      <c r="BT283" s="35"/>
      <c r="BU283" s="35"/>
      <c r="BV283" s="35"/>
      <c r="BW283" s="35"/>
      <c r="BX283" s="35"/>
      <c r="BY283" s="35"/>
      <c r="BZ283" s="35"/>
      <c r="CA283" s="35"/>
      <c r="CB283" s="35"/>
      <c r="CC283" s="35"/>
      <c r="CD283" s="35"/>
      <c r="CE283" s="35"/>
      <c r="CF283" s="35"/>
      <c r="CG283" s="35"/>
      <c r="CH283" s="35"/>
      <c r="CI283" s="35"/>
      <c r="CJ283" s="35"/>
      <c r="CK283" s="35"/>
      <c r="CL283" s="35"/>
      <c r="CM283" s="35"/>
      <c r="CN283" s="35"/>
      <c r="CO283" s="35"/>
      <c r="CP283" s="35"/>
      <c r="CQ283" s="35"/>
      <c r="CR283" s="35"/>
      <c r="CS283" s="35"/>
      <c r="CT283" s="35"/>
      <c r="CU283" s="35"/>
      <c r="CV283" s="35"/>
      <c r="CW283" s="35"/>
      <c r="CX283" s="35"/>
      <c r="CY283" s="35"/>
      <c r="CZ283" s="35"/>
      <c r="DA283" s="35"/>
      <c r="DB283" s="35"/>
      <c r="DC283" s="35"/>
      <c r="DD283" s="35"/>
      <c r="DE283" s="35"/>
      <c r="DF283" s="35"/>
      <c r="DG283" s="35"/>
      <c r="DH283" s="35"/>
      <c r="DI283" s="35"/>
      <c r="DJ283" s="35"/>
      <c r="DK283" s="35"/>
      <c r="DL283" s="35"/>
      <c r="DM283" s="35"/>
      <c r="DN283" s="35"/>
      <c r="DO283" s="35"/>
      <c r="DP283" s="35"/>
      <c r="DQ283" s="35"/>
      <c r="DR283" s="35"/>
      <c r="DS283" s="35"/>
      <c r="DT283" s="35"/>
      <c r="DU283" s="35"/>
      <c r="DV283" s="35"/>
      <c r="DW283" s="35"/>
      <c r="DX283" s="35"/>
      <c r="DY283" s="35"/>
      <c r="DZ283" s="35"/>
      <c r="EA283" s="35"/>
      <c r="EB283" s="35"/>
      <c r="EC283" s="35"/>
      <c r="ED283" s="35"/>
      <c r="EE283" s="35"/>
      <c r="EF283" s="35"/>
      <c r="EG283" s="35"/>
      <c r="EH283" s="35"/>
      <c r="EI283" s="35"/>
      <c r="EJ283" s="35"/>
      <c r="EK283" s="35"/>
      <c r="EL283" s="35"/>
      <c r="EM283" s="35"/>
      <c r="EN283" s="35"/>
      <c r="EO283" s="35"/>
      <c r="EP283" s="35"/>
      <c r="EQ283" s="35"/>
      <c r="ER283" s="35"/>
      <c r="ES283" s="35"/>
      <c r="ET283" s="35"/>
      <c r="EU283" s="35"/>
      <c r="EV283" s="35"/>
      <c r="EW283" s="35"/>
      <c r="EX283" s="35"/>
      <c r="EY283" s="35"/>
      <c r="EZ283" s="35"/>
      <c r="FA283" s="35"/>
      <c r="FB283" s="35"/>
      <c r="FC283" s="35"/>
      <c r="FD283" s="35"/>
      <c r="FE283" s="35"/>
      <c r="FF283" s="35"/>
      <c r="FG283" s="35"/>
      <c r="FH283" s="35"/>
      <c r="FI283" s="35"/>
      <c r="FJ283" s="35"/>
      <c r="FK283" s="35"/>
      <c r="FL283" s="35"/>
      <c r="FM283" s="35"/>
      <c r="FN283" s="35"/>
      <c r="FO283" s="35"/>
      <c r="FP283" s="35"/>
      <c r="FQ283" s="35"/>
      <c r="FR283" s="35"/>
      <c r="FS283" s="35"/>
      <c r="FT283" s="35"/>
      <c r="FU283" s="35"/>
      <c r="FV283" s="35"/>
      <c r="FW283" s="35"/>
      <c r="FX283" s="35"/>
      <c r="FY283" s="35"/>
      <c r="FZ283" s="35"/>
      <c r="GA283" s="35"/>
      <c r="GB283" s="35"/>
      <c r="GC283" s="35"/>
      <c r="GD283" s="35"/>
      <c r="GE283" s="35"/>
      <c r="GF283" s="35"/>
      <c r="GG283" s="35"/>
      <c r="GH283" s="35"/>
      <c r="GI283" s="35"/>
      <c r="GJ283" s="35"/>
      <c r="GK283" s="35"/>
      <c r="GL283" s="35"/>
      <c r="GM283" s="35"/>
      <c r="GN283" s="35"/>
      <c r="GO283" s="35"/>
      <c r="GP283" s="35"/>
      <c r="GQ283" s="35"/>
      <c r="GR283" s="35"/>
      <c r="GS283" s="35"/>
      <c r="GT283" s="35"/>
      <c r="GU283" s="35"/>
      <c r="GV283" s="35"/>
      <c r="GW283" s="35"/>
      <c r="GX283" s="35"/>
      <c r="GY283" s="35"/>
      <c r="GZ283" s="35"/>
      <c r="HA283" s="35"/>
      <c r="HB283" s="35"/>
    </row>
    <row r="284" spans="1:210" x14ac:dyDescent="0.2">
      <c r="A284" s="27">
        <f t="shared" si="350"/>
        <v>275</v>
      </c>
      <c r="B284" s="28">
        <f t="shared" ca="1" si="345"/>
        <v>0</v>
      </c>
      <c r="C284" s="28">
        <f t="shared" ca="1" si="346"/>
        <v>0</v>
      </c>
      <c r="D284" s="28">
        <f t="shared" ca="1" si="347"/>
        <v>0</v>
      </c>
      <c r="E284" s="34">
        <f t="shared" ca="1" si="348"/>
        <v>0</v>
      </c>
      <c r="F284" s="30">
        <f t="shared" ca="1" si="349"/>
        <v>0</v>
      </c>
      <c r="G284" s="28"/>
      <c r="H284" s="34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35"/>
      <c r="BZ284" s="35"/>
      <c r="CA284" s="35"/>
      <c r="CB284" s="35"/>
      <c r="CC284" s="35"/>
      <c r="CD284" s="35"/>
      <c r="CE284" s="35"/>
      <c r="CF284" s="35"/>
      <c r="CG284" s="35"/>
      <c r="CH284" s="35"/>
      <c r="CI284" s="35"/>
      <c r="CJ284" s="35"/>
      <c r="CK284" s="35"/>
      <c r="CL284" s="35"/>
      <c r="CM284" s="35"/>
      <c r="CN284" s="35"/>
      <c r="CO284" s="35"/>
      <c r="CP284" s="35"/>
      <c r="CQ284" s="35"/>
      <c r="CR284" s="35"/>
      <c r="CS284" s="35"/>
      <c r="CT284" s="35"/>
      <c r="CU284" s="35"/>
      <c r="CV284" s="35"/>
      <c r="CW284" s="35"/>
      <c r="CX284" s="35"/>
      <c r="CY284" s="35"/>
      <c r="CZ284" s="35"/>
      <c r="DA284" s="35"/>
      <c r="DB284" s="35"/>
      <c r="DC284" s="35"/>
      <c r="DD284" s="35"/>
      <c r="DE284" s="35"/>
      <c r="DF284" s="35"/>
      <c r="DG284" s="35"/>
      <c r="DH284" s="35"/>
      <c r="DI284" s="35"/>
      <c r="DJ284" s="35"/>
      <c r="DK284" s="35"/>
      <c r="DL284" s="35"/>
      <c r="DM284" s="35"/>
      <c r="DN284" s="35"/>
      <c r="DO284" s="35"/>
      <c r="DP284" s="35"/>
      <c r="DQ284" s="35"/>
      <c r="DR284" s="35"/>
      <c r="DS284" s="35"/>
      <c r="DT284" s="35"/>
      <c r="DU284" s="35"/>
      <c r="DV284" s="35"/>
      <c r="DW284" s="35"/>
      <c r="DX284" s="35"/>
      <c r="DY284" s="35"/>
      <c r="DZ284" s="35"/>
      <c r="EA284" s="35"/>
      <c r="EB284" s="35"/>
      <c r="EC284" s="35"/>
      <c r="ED284" s="35"/>
      <c r="EE284" s="35"/>
      <c r="EF284" s="35"/>
      <c r="EG284" s="35"/>
      <c r="EH284" s="35"/>
      <c r="EI284" s="35"/>
      <c r="EJ284" s="35"/>
      <c r="EK284" s="35"/>
      <c r="EL284" s="35"/>
      <c r="EM284" s="35"/>
      <c r="EN284" s="35"/>
      <c r="EO284" s="35"/>
      <c r="EP284" s="35"/>
      <c r="EQ284" s="35"/>
      <c r="ER284" s="35"/>
      <c r="ES284" s="35"/>
      <c r="ET284" s="35"/>
      <c r="EU284" s="35"/>
      <c r="EV284" s="35"/>
      <c r="EW284" s="35"/>
      <c r="EX284" s="35"/>
      <c r="EY284" s="35"/>
      <c r="EZ284" s="35"/>
      <c r="FA284" s="35"/>
      <c r="FB284" s="35"/>
      <c r="FC284" s="35"/>
      <c r="FD284" s="35"/>
      <c r="FE284" s="35"/>
      <c r="FF284" s="35"/>
      <c r="FG284" s="35"/>
      <c r="FH284" s="35"/>
      <c r="FI284" s="35"/>
      <c r="FJ284" s="35"/>
      <c r="FK284" s="35"/>
      <c r="FL284" s="35"/>
      <c r="FM284" s="35"/>
      <c r="FN284" s="35"/>
      <c r="FO284" s="35"/>
      <c r="FP284" s="35"/>
      <c r="FQ284" s="35"/>
      <c r="FR284" s="35"/>
      <c r="FS284" s="35"/>
      <c r="FT284" s="35"/>
      <c r="FU284" s="35"/>
      <c r="FV284" s="35"/>
      <c r="FW284" s="35"/>
      <c r="FX284" s="35"/>
      <c r="FY284" s="35"/>
      <c r="FZ284" s="35"/>
      <c r="GA284" s="35"/>
      <c r="GB284" s="35"/>
      <c r="GC284" s="35"/>
      <c r="GD284" s="35"/>
      <c r="GE284" s="35"/>
      <c r="GF284" s="35"/>
      <c r="GG284" s="35"/>
      <c r="GH284" s="35"/>
      <c r="GI284" s="35"/>
      <c r="GJ284" s="35"/>
      <c r="GK284" s="35"/>
      <c r="GL284" s="35"/>
      <c r="GM284" s="35"/>
      <c r="GN284" s="35"/>
      <c r="GO284" s="35"/>
      <c r="GP284" s="35"/>
      <c r="GQ284" s="35"/>
      <c r="GR284" s="35"/>
      <c r="GS284" s="35"/>
      <c r="GT284" s="35"/>
      <c r="GU284" s="35"/>
      <c r="GV284" s="35"/>
      <c r="GW284" s="35"/>
      <c r="GX284" s="35"/>
      <c r="GY284" s="35"/>
      <c r="GZ284" s="35"/>
      <c r="HA284" s="35"/>
      <c r="HB284" s="35"/>
    </row>
    <row r="285" spans="1:210" x14ac:dyDescent="0.2">
      <c r="A285" s="27">
        <f t="shared" si="350"/>
        <v>276</v>
      </c>
      <c r="B285" s="28">
        <f t="shared" ca="1" si="345"/>
        <v>0</v>
      </c>
      <c r="C285" s="28">
        <f t="shared" ca="1" si="346"/>
        <v>0</v>
      </c>
      <c r="D285" s="28">
        <f t="shared" ca="1" si="347"/>
        <v>0</v>
      </c>
      <c r="E285" s="34">
        <f t="shared" ca="1" si="348"/>
        <v>0</v>
      </c>
      <c r="F285" s="30">
        <f t="shared" ca="1" si="349"/>
        <v>0</v>
      </c>
      <c r="G285" s="28"/>
      <c r="H285" s="34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  <c r="BS285" s="35"/>
      <c r="BT285" s="35"/>
      <c r="BU285" s="35"/>
      <c r="BV285" s="35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  <c r="CN285" s="35"/>
      <c r="CO285" s="35"/>
      <c r="CP285" s="35"/>
      <c r="CQ285" s="35"/>
      <c r="CR285" s="35"/>
      <c r="CS285" s="35"/>
      <c r="CT285" s="35"/>
      <c r="CU285" s="35"/>
      <c r="CV285" s="35"/>
      <c r="CW285" s="35"/>
      <c r="CX285" s="35"/>
      <c r="CY285" s="35"/>
      <c r="CZ285" s="35"/>
      <c r="DA285" s="35"/>
      <c r="DB285" s="35"/>
      <c r="DC285" s="35"/>
      <c r="DD285" s="35"/>
      <c r="DE285" s="35"/>
      <c r="DF285" s="35"/>
      <c r="DG285" s="35"/>
      <c r="DH285" s="35"/>
      <c r="DI285" s="35"/>
      <c r="DJ285" s="35"/>
      <c r="DK285" s="35"/>
      <c r="DL285" s="35"/>
      <c r="DM285" s="35"/>
      <c r="DN285" s="35"/>
      <c r="DO285" s="35"/>
      <c r="DP285" s="35"/>
      <c r="DQ285" s="35"/>
      <c r="DR285" s="35"/>
      <c r="DS285" s="35"/>
      <c r="DT285" s="35"/>
      <c r="DU285" s="35"/>
      <c r="DV285" s="35"/>
      <c r="DW285" s="35"/>
      <c r="DX285" s="35"/>
      <c r="DY285" s="35"/>
      <c r="DZ285" s="35"/>
      <c r="EA285" s="35"/>
      <c r="EB285" s="35"/>
      <c r="EC285" s="35"/>
      <c r="ED285" s="35"/>
      <c r="EE285" s="35"/>
      <c r="EF285" s="35"/>
      <c r="EG285" s="35"/>
      <c r="EH285" s="35"/>
      <c r="EI285" s="35"/>
      <c r="EJ285" s="35"/>
      <c r="EK285" s="35"/>
      <c r="EL285" s="35"/>
      <c r="EM285" s="35"/>
      <c r="EN285" s="35"/>
      <c r="EO285" s="35"/>
      <c r="EP285" s="35"/>
      <c r="EQ285" s="35"/>
      <c r="ER285" s="35"/>
      <c r="ES285" s="35"/>
      <c r="ET285" s="35"/>
      <c r="EU285" s="35"/>
      <c r="EV285" s="35"/>
      <c r="EW285" s="35"/>
      <c r="EX285" s="35"/>
      <c r="EY285" s="35"/>
      <c r="EZ285" s="35"/>
      <c r="FA285" s="35"/>
      <c r="FB285" s="35"/>
      <c r="FC285" s="35"/>
      <c r="FD285" s="35"/>
      <c r="FE285" s="35"/>
      <c r="FF285" s="35"/>
      <c r="FG285" s="35"/>
      <c r="FH285" s="35"/>
      <c r="FI285" s="35"/>
      <c r="FJ285" s="35"/>
      <c r="FK285" s="35"/>
      <c r="FL285" s="35"/>
      <c r="FM285" s="35"/>
      <c r="FN285" s="35"/>
      <c r="FO285" s="35"/>
      <c r="FP285" s="35"/>
      <c r="FQ285" s="35"/>
      <c r="FR285" s="35"/>
      <c r="FS285" s="35"/>
      <c r="FT285" s="35"/>
      <c r="FU285" s="35"/>
      <c r="FV285" s="35"/>
      <c r="FW285" s="35"/>
      <c r="FX285" s="35"/>
      <c r="FY285" s="35"/>
      <c r="FZ285" s="35"/>
      <c r="GA285" s="35"/>
      <c r="GB285" s="35"/>
      <c r="GC285" s="35"/>
      <c r="GD285" s="35"/>
      <c r="GE285" s="35"/>
      <c r="GF285" s="35"/>
      <c r="GG285" s="35"/>
      <c r="GH285" s="35"/>
      <c r="GI285" s="35"/>
      <c r="GJ285" s="35"/>
      <c r="GK285" s="35"/>
      <c r="GL285" s="35"/>
      <c r="GM285" s="35"/>
      <c r="GN285" s="35"/>
      <c r="GO285" s="35"/>
      <c r="GP285" s="35"/>
      <c r="GQ285" s="35"/>
      <c r="GR285" s="35"/>
      <c r="GS285" s="35"/>
      <c r="GT285" s="35"/>
      <c r="GU285" s="35"/>
      <c r="GV285" s="35"/>
      <c r="GW285" s="35"/>
      <c r="GX285" s="35"/>
      <c r="GY285" s="35"/>
      <c r="GZ285" s="35"/>
      <c r="HA285" s="35"/>
      <c r="HB285" s="35"/>
    </row>
    <row r="286" spans="1:210" x14ac:dyDescent="0.2">
      <c r="A286" s="27">
        <f t="shared" si="350"/>
        <v>277</v>
      </c>
      <c r="B286" s="28">
        <f t="shared" ca="1" si="345"/>
        <v>0</v>
      </c>
      <c r="C286" s="28">
        <f t="shared" ca="1" si="346"/>
        <v>0</v>
      </c>
      <c r="D286" s="28">
        <f t="shared" ca="1" si="347"/>
        <v>0</v>
      </c>
      <c r="E286" s="34">
        <f t="shared" ca="1" si="348"/>
        <v>0</v>
      </c>
      <c r="F286" s="30">
        <f t="shared" ca="1" si="349"/>
        <v>0</v>
      </c>
      <c r="G286" s="28"/>
      <c r="H286" s="34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35"/>
      <c r="BP286" s="35"/>
      <c r="BQ286" s="35"/>
      <c r="BR286" s="35"/>
      <c r="BS286" s="35"/>
      <c r="BT286" s="35"/>
      <c r="BU286" s="35"/>
      <c r="BV286" s="35"/>
      <c r="BW286" s="35"/>
      <c r="BX286" s="35"/>
      <c r="BY286" s="35"/>
      <c r="BZ286" s="35"/>
      <c r="CA286" s="35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35"/>
      <c r="CM286" s="35"/>
      <c r="CN286" s="35"/>
      <c r="CO286" s="35"/>
      <c r="CP286" s="35"/>
      <c r="CQ286" s="35"/>
      <c r="CR286" s="35"/>
      <c r="CS286" s="35"/>
      <c r="CT286" s="35"/>
      <c r="CU286" s="35"/>
      <c r="CV286" s="35"/>
      <c r="CW286" s="35"/>
      <c r="CX286" s="35"/>
      <c r="CY286" s="35"/>
      <c r="CZ286" s="35"/>
      <c r="DA286" s="35"/>
      <c r="DB286" s="35"/>
      <c r="DC286" s="35"/>
      <c r="DD286" s="35"/>
      <c r="DE286" s="35"/>
      <c r="DF286" s="35"/>
      <c r="DG286" s="35"/>
      <c r="DH286" s="35"/>
      <c r="DI286" s="35"/>
      <c r="DJ286" s="35"/>
      <c r="DK286" s="35"/>
      <c r="DL286" s="35"/>
      <c r="DM286" s="35"/>
      <c r="DN286" s="35"/>
      <c r="DO286" s="35"/>
      <c r="DP286" s="35"/>
      <c r="DQ286" s="35"/>
      <c r="DR286" s="35"/>
      <c r="DS286" s="35"/>
      <c r="DT286" s="35"/>
      <c r="DU286" s="35"/>
      <c r="DV286" s="35"/>
      <c r="DW286" s="35"/>
      <c r="DX286" s="35"/>
      <c r="DY286" s="35"/>
      <c r="DZ286" s="35"/>
      <c r="EA286" s="35"/>
      <c r="EB286" s="35"/>
      <c r="EC286" s="35"/>
      <c r="ED286" s="35"/>
      <c r="EE286" s="35"/>
      <c r="EF286" s="35"/>
      <c r="EG286" s="35"/>
      <c r="EH286" s="35"/>
      <c r="EI286" s="35"/>
      <c r="EJ286" s="35"/>
      <c r="EK286" s="35"/>
      <c r="EL286" s="35"/>
      <c r="EM286" s="35"/>
      <c r="EN286" s="35"/>
      <c r="EO286" s="35"/>
      <c r="EP286" s="35"/>
      <c r="EQ286" s="35"/>
      <c r="ER286" s="35"/>
      <c r="ES286" s="35"/>
      <c r="ET286" s="35"/>
      <c r="EU286" s="35"/>
      <c r="EV286" s="35"/>
      <c r="EW286" s="35"/>
      <c r="EX286" s="35"/>
      <c r="EY286" s="35"/>
      <c r="EZ286" s="35"/>
      <c r="FA286" s="35"/>
      <c r="FB286" s="35"/>
      <c r="FC286" s="35"/>
      <c r="FD286" s="35"/>
      <c r="FE286" s="35"/>
      <c r="FF286" s="35"/>
      <c r="FG286" s="35"/>
      <c r="FH286" s="35"/>
      <c r="FI286" s="35"/>
      <c r="FJ286" s="35"/>
      <c r="FK286" s="35"/>
      <c r="FL286" s="35"/>
      <c r="FM286" s="35"/>
      <c r="FN286" s="35"/>
      <c r="FO286" s="35"/>
      <c r="FP286" s="35"/>
      <c r="FQ286" s="35"/>
      <c r="FR286" s="35"/>
      <c r="FS286" s="35"/>
      <c r="FT286" s="35"/>
      <c r="FU286" s="35"/>
      <c r="FV286" s="35"/>
      <c r="FW286" s="35"/>
      <c r="FX286" s="35"/>
      <c r="FY286" s="35"/>
      <c r="FZ286" s="35"/>
      <c r="GA286" s="35"/>
      <c r="GB286" s="35"/>
      <c r="GC286" s="35"/>
      <c r="GD286" s="35"/>
      <c r="GE286" s="35"/>
      <c r="GF286" s="35"/>
      <c r="GG286" s="35"/>
      <c r="GH286" s="35"/>
      <c r="GI286" s="35"/>
      <c r="GJ286" s="35"/>
      <c r="GK286" s="35"/>
      <c r="GL286" s="35"/>
      <c r="GM286" s="35"/>
      <c r="GN286" s="35"/>
      <c r="GO286" s="35"/>
      <c r="GP286" s="35"/>
      <c r="GQ286" s="35"/>
      <c r="GR286" s="35"/>
      <c r="GS286" s="35"/>
      <c r="GT286" s="35"/>
      <c r="GU286" s="35"/>
      <c r="GV286" s="35"/>
      <c r="GW286" s="35"/>
      <c r="GX286" s="35"/>
      <c r="GY286" s="35"/>
      <c r="GZ286" s="35"/>
      <c r="HA286" s="35"/>
      <c r="HB286" s="35"/>
    </row>
    <row r="287" spans="1:210" x14ac:dyDescent="0.2">
      <c r="A287" s="27">
        <f t="shared" si="350"/>
        <v>278</v>
      </c>
      <c r="B287" s="28">
        <f t="shared" ca="1" si="345"/>
        <v>0</v>
      </c>
      <c r="C287" s="28">
        <f t="shared" ca="1" si="346"/>
        <v>0</v>
      </c>
      <c r="D287" s="28">
        <f t="shared" ca="1" si="347"/>
        <v>0</v>
      </c>
      <c r="E287" s="34">
        <f t="shared" ca="1" si="348"/>
        <v>0</v>
      </c>
      <c r="F287" s="30">
        <f t="shared" ca="1" si="349"/>
        <v>0</v>
      </c>
      <c r="G287" s="28"/>
      <c r="H287" s="34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  <c r="BK287" s="35"/>
      <c r="BL287" s="35"/>
      <c r="BM287" s="35"/>
      <c r="BN287" s="35"/>
      <c r="BO287" s="35"/>
      <c r="BP287" s="35"/>
      <c r="BQ287" s="35"/>
      <c r="BR287" s="35"/>
      <c r="BS287" s="35"/>
      <c r="BT287" s="35"/>
      <c r="BU287" s="35"/>
      <c r="BV287" s="35"/>
      <c r="BW287" s="35"/>
      <c r="BX287" s="35"/>
      <c r="BY287" s="35"/>
      <c r="BZ287" s="35"/>
      <c r="CA287" s="35"/>
      <c r="CB287" s="35"/>
      <c r="CC287" s="35"/>
      <c r="CD287" s="35"/>
      <c r="CE287" s="35"/>
      <c r="CF287" s="35"/>
      <c r="CG287" s="35"/>
      <c r="CH287" s="35"/>
      <c r="CI287" s="35"/>
      <c r="CJ287" s="35"/>
      <c r="CK287" s="35"/>
      <c r="CL287" s="35"/>
      <c r="CM287" s="35"/>
      <c r="CN287" s="35"/>
      <c r="CO287" s="35"/>
      <c r="CP287" s="35"/>
      <c r="CQ287" s="35"/>
      <c r="CR287" s="35"/>
      <c r="CS287" s="35"/>
      <c r="CT287" s="35"/>
      <c r="CU287" s="35"/>
      <c r="CV287" s="35"/>
      <c r="CW287" s="35"/>
      <c r="CX287" s="35"/>
      <c r="CY287" s="35"/>
      <c r="CZ287" s="35"/>
      <c r="DA287" s="35"/>
      <c r="DB287" s="35"/>
      <c r="DC287" s="35"/>
      <c r="DD287" s="35"/>
      <c r="DE287" s="35"/>
      <c r="DF287" s="35"/>
      <c r="DG287" s="35"/>
      <c r="DH287" s="35"/>
      <c r="DI287" s="35"/>
      <c r="DJ287" s="35"/>
      <c r="DK287" s="35"/>
      <c r="DL287" s="35"/>
      <c r="DM287" s="35"/>
      <c r="DN287" s="35"/>
      <c r="DO287" s="35"/>
      <c r="DP287" s="35"/>
      <c r="DQ287" s="35"/>
      <c r="DR287" s="35"/>
      <c r="DS287" s="35"/>
      <c r="DT287" s="35"/>
      <c r="DU287" s="35"/>
      <c r="DV287" s="35"/>
      <c r="DW287" s="35"/>
      <c r="DX287" s="35"/>
      <c r="DY287" s="35"/>
      <c r="DZ287" s="35"/>
      <c r="EA287" s="35"/>
      <c r="EB287" s="35"/>
      <c r="EC287" s="35"/>
      <c r="ED287" s="35"/>
      <c r="EE287" s="35"/>
      <c r="EF287" s="35"/>
      <c r="EG287" s="35"/>
      <c r="EH287" s="35"/>
      <c r="EI287" s="35"/>
      <c r="EJ287" s="35"/>
      <c r="EK287" s="35"/>
      <c r="EL287" s="35"/>
      <c r="EM287" s="35"/>
      <c r="EN287" s="35"/>
      <c r="EO287" s="35"/>
      <c r="EP287" s="35"/>
      <c r="EQ287" s="35"/>
      <c r="ER287" s="35"/>
      <c r="ES287" s="35"/>
      <c r="ET287" s="35"/>
      <c r="EU287" s="35"/>
      <c r="EV287" s="35"/>
      <c r="EW287" s="35"/>
      <c r="EX287" s="35"/>
      <c r="EY287" s="35"/>
      <c r="EZ287" s="35"/>
      <c r="FA287" s="35"/>
      <c r="FB287" s="35"/>
      <c r="FC287" s="35"/>
      <c r="FD287" s="35"/>
      <c r="FE287" s="35"/>
      <c r="FF287" s="35"/>
      <c r="FG287" s="35"/>
      <c r="FH287" s="35"/>
      <c r="FI287" s="35"/>
      <c r="FJ287" s="35"/>
      <c r="FK287" s="35"/>
      <c r="FL287" s="35"/>
      <c r="FM287" s="35"/>
      <c r="FN287" s="35"/>
      <c r="FO287" s="35"/>
      <c r="FP287" s="35"/>
      <c r="FQ287" s="35"/>
      <c r="FR287" s="35"/>
      <c r="FS287" s="35"/>
      <c r="FT287" s="35"/>
      <c r="FU287" s="35"/>
      <c r="FV287" s="35"/>
      <c r="FW287" s="35"/>
      <c r="FX287" s="35"/>
      <c r="FY287" s="35"/>
      <c r="FZ287" s="35"/>
      <c r="GA287" s="35"/>
      <c r="GB287" s="35"/>
      <c r="GC287" s="35"/>
      <c r="GD287" s="35"/>
      <c r="GE287" s="35"/>
      <c r="GF287" s="35"/>
      <c r="GG287" s="35"/>
      <c r="GH287" s="35"/>
      <c r="GI287" s="35"/>
      <c r="GJ287" s="35"/>
      <c r="GK287" s="35"/>
      <c r="GL287" s="35"/>
      <c r="GM287" s="35"/>
      <c r="GN287" s="35"/>
      <c r="GO287" s="35"/>
      <c r="GP287" s="35"/>
      <c r="GQ287" s="35"/>
      <c r="GR287" s="35"/>
      <c r="GS287" s="35"/>
      <c r="GT287" s="35"/>
      <c r="GU287" s="35"/>
      <c r="GV287" s="35"/>
      <c r="GW287" s="35"/>
      <c r="GX287" s="35"/>
      <c r="GY287" s="35"/>
      <c r="GZ287" s="35"/>
      <c r="HA287" s="35"/>
      <c r="HB287" s="35"/>
    </row>
    <row r="288" spans="1:210" x14ac:dyDescent="0.2">
      <c r="A288" s="27">
        <f t="shared" si="350"/>
        <v>279</v>
      </c>
      <c r="B288" s="28">
        <f t="shared" ca="1" si="345"/>
        <v>0</v>
      </c>
      <c r="C288" s="28">
        <f t="shared" ca="1" si="346"/>
        <v>0</v>
      </c>
      <c r="D288" s="28">
        <f t="shared" ca="1" si="347"/>
        <v>0</v>
      </c>
      <c r="E288" s="34">
        <f t="shared" ca="1" si="348"/>
        <v>0</v>
      </c>
      <c r="F288" s="30">
        <f t="shared" ca="1" si="349"/>
        <v>0</v>
      </c>
      <c r="G288" s="28"/>
      <c r="H288" s="34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  <c r="BK288" s="35"/>
      <c r="BL288" s="35"/>
      <c r="BM288" s="35"/>
      <c r="BN288" s="35"/>
      <c r="BO288" s="35"/>
      <c r="BP288" s="35"/>
      <c r="BQ288" s="35"/>
      <c r="BR288" s="35"/>
      <c r="BS288" s="35"/>
      <c r="BT288" s="35"/>
      <c r="BU288" s="35"/>
      <c r="BV288" s="35"/>
      <c r="BW288" s="35"/>
      <c r="BX288" s="35"/>
      <c r="BY288" s="35"/>
      <c r="BZ288" s="35"/>
      <c r="CA288" s="35"/>
      <c r="CB288" s="35"/>
      <c r="CC288" s="35"/>
      <c r="CD288" s="35"/>
      <c r="CE288" s="35"/>
      <c r="CF288" s="35"/>
      <c r="CG288" s="35"/>
      <c r="CH288" s="35"/>
      <c r="CI288" s="35"/>
      <c r="CJ288" s="35"/>
      <c r="CK288" s="35"/>
      <c r="CL288" s="35"/>
      <c r="CM288" s="35"/>
      <c r="CN288" s="35"/>
      <c r="CO288" s="35"/>
      <c r="CP288" s="35"/>
      <c r="CQ288" s="35"/>
      <c r="CR288" s="35"/>
      <c r="CS288" s="35"/>
      <c r="CT288" s="35"/>
      <c r="CU288" s="35"/>
      <c r="CV288" s="35"/>
      <c r="CW288" s="35"/>
      <c r="CX288" s="35"/>
      <c r="CY288" s="35"/>
      <c r="CZ288" s="35"/>
      <c r="DA288" s="35"/>
      <c r="DB288" s="35"/>
      <c r="DC288" s="35"/>
      <c r="DD288" s="35"/>
      <c r="DE288" s="35"/>
      <c r="DF288" s="35"/>
      <c r="DG288" s="35"/>
      <c r="DH288" s="35"/>
      <c r="DI288" s="35"/>
      <c r="DJ288" s="35"/>
      <c r="DK288" s="35"/>
      <c r="DL288" s="35"/>
      <c r="DM288" s="35"/>
      <c r="DN288" s="35"/>
      <c r="DO288" s="35"/>
      <c r="DP288" s="35"/>
      <c r="DQ288" s="35"/>
      <c r="DR288" s="35"/>
      <c r="DS288" s="35"/>
      <c r="DT288" s="35"/>
      <c r="DU288" s="35"/>
      <c r="DV288" s="35"/>
      <c r="DW288" s="35"/>
      <c r="DX288" s="35"/>
      <c r="DY288" s="35"/>
      <c r="DZ288" s="35"/>
      <c r="EA288" s="35"/>
      <c r="EB288" s="35"/>
      <c r="EC288" s="35"/>
      <c r="ED288" s="35"/>
      <c r="EE288" s="35"/>
      <c r="EF288" s="35"/>
      <c r="EG288" s="35"/>
      <c r="EH288" s="35"/>
      <c r="EI288" s="35"/>
      <c r="EJ288" s="35"/>
      <c r="EK288" s="35"/>
      <c r="EL288" s="35"/>
      <c r="EM288" s="35"/>
      <c r="EN288" s="35"/>
      <c r="EO288" s="35"/>
      <c r="EP288" s="35"/>
      <c r="EQ288" s="35"/>
      <c r="ER288" s="35"/>
      <c r="ES288" s="35"/>
      <c r="ET288" s="35"/>
      <c r="EU288" s="35"/>
      <c r="EV288" s="35"/>
      <c r="EW288" s="35"/>
      <c r="EX288" s="35"/>
      <c r="EY288" s="35"/>
      <c r="EZ288" s="35"/>
      <c r="FA288" s="35"/>
      <c r="FB288" s="35"/>
      <c r="FC288" s="35"/>
      <c r="FD288" s="35"/>
      <c r="FE288" s="35"/>
      <c r="FF288" s="35"/>
      <c r="FG288" s="35"/>
      <c r="FH288" s="35"/>
      <c r="FI288" s="35"/>
      <c r="FJ288" s="35"/>
      <c r="FK288" s="35"/>
      <c r="FL288" s="35"/>
      <c r="FM288" s="35"/>
      <c r="FN288" s="35"/>
      <c r="FO288" s="35"/>
      <c r="FP288" s="35"/>
      <c r="FQ288" s="35"/>
      <c r="FR288" s="35"/>
      <c r="FS288" s="35"/>
      <c r="FT288" s="35"/>
      <c r="FU288" s="35"/>
      <c r="FV288" s="35"/>
      <c r="FW288" s="35"/>
      <c r="FX288" s="35"/>
      <c r="FY288" s="35"/>
      <c r="FZ288" s="35"/>
      <c r="GA288" s="35"/>
      <c r="GB288" s="35"/>
      <c r="GC288" s="35"/>
      <c r="GD288" s="35"/>
      <c r="GE288" s="35"/>
      <c r="GF288" s="35"/>
      <c r="GG288" s="35"/>
      <c r="GH288" s="35"/>
      <c r="GI288" s="35"/>
      <c r="GJ288" s="35"/>
      <c r="GK288" s="35"/>
      <c r="GL288" s="35"/>
      <c r="GM288" s="35"/>
      <c r="GN288" s="35"/>
      <c r="GO288" s="35"/>
      <c r="GP288" s="35"/>
      <c r="GQ288" s="35"/>
      <c r="GR288" s="35"/>
      <c r="GS288" s="35"/>
      <c r="GT288" s="35"/>
      <c r="GU288" s="35"/>
      <c r="GV288" s="35"/>
      <c r="GW288" s="35"/>
      <c r="GX288" s="35"/>
      <c r="GY288" s="35"/>
      <c r="GZ288" s="35"/>
      <c r="HA288" s="35"/>
      <c r="HB288" s="35"/>
    </row>
    <row r="289" spans="1:210" x14ac:dyDescent="0.2">
      <c r="A289" s="27">
        <f t="shared" si="350"/>
        <v>280</v>
      </c>
      <c r="B289" s="28">
        <f t="shared" ca="1" si="345"/>
        <v>0</v>
      </c>
      <c r="C289" s="28">
        <f t="shared" ca="1" si="346"/>
        <v>0</v>
      </c>
      <c r="D289" s="28">
        <f t="shared" ca="1" si="347"/>
        <v>0</v>
      </c>
      <c r="E289" s="34">
        <f t="shared" ca="1" si="348"/>
        <v>0</v>
      </c>
      <c r="F289" s="30">
        <f t="shared" ca="1" si="349"/>
        <v>0</v>
      </c>
      <c r="G289" s="28"/>
      <c r="H289" s="34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35"/>
      <c r="BP289" s="35"/>
      <c r="BQ289" s="35"/>
      <c r="BR289" s="35"/>
      <c r="BS289" s="35"/>
      <c r="BT289" s="35"/>
      <c r="BU289" s="35"/>
      <c r="BV289" s="35"/>
      <c r="BW289" s="35"/>
      <c r="BX289" s="35"/>
      <c r="BY289" s="35"/>
      <c r="BZ289" s="35"/>
      <c r="CA289" s="35"/>
      <c r="CB289" s="35"/>
      <c r="CC289" s="35"/>
      <c r="CD289" s="35"/>
      <c r="CE289" s="35"/>
      <c r="CF289" s="35"/>
      <c r="CG289" s="35"/>
      <c r="CH289" s="35"/>
      <c r="CI289" s="35"/>
      <c r="CJ289" s="35"/>
      <c r="CK289" s="35"/>
      <c r="CL289" s="35"/>
      <c r="CM289" s="35"/>
      <c r="CN289" s="35"/>
      <c r="CO289" s="35"/>
      <c r="CP289" s="35"/>
      <c r="CQ289" s="35"/>
      <c r="CR289" s="35"/>
      <c r="CS289" s="35"/>
      <c r="CT289" s="35"/>
      <c r="CU289" s="35"/>
      <c r="CV289" s="35"/>
      <c r="CW289" s="35"/>
      <c r="CX289" s="35"/>
      <c r="CY289" s="35"/>
      <c r="CZ289" s="35"/>
      <c r="DA289" s="35"/>
      <c r="DB289" s="35"/>
      <c r="DC289" s="35"/>
      <c r="DD289" s="35"/>
      <c r="DE289" s="35"/>
      <c r="DF289" s="35"/>
      <c r="DG289" s="35"/>
      <c r="DH289" s="35"/>
      <c r="DI289" s="35"/>
      <c r="DJ289" s="35"/>
      <c r="DK289" s="35"/>
      <c r="DL289" s="35"/>
      <c r="DM289" s="35"/>
      <c r="DN289" s="35"/>
      <c r="DO289" s="35"/>
      <c r="DP289" s="35"/>
      <c r="DQ289" s="35"/>
      <c r="DR289" s="35"/>
      <c r="DS289" s="35"/>
      <c r="DT289" s="35"/>
      <c r="DU289" s="35"/>
      <c r="DV289" s="35"/>
      <c r="DW289" s="35"/>
      <c r="DX289" s="35"/>
      <c r="DY289" s="35"/>
      <c r="DZ289" s="35"/>
      <c r="EA289" s="35"/>
      <c r="EB289" s="35"/>
      <c r="EC289" s="35"/>
      <c r="ED289" s="35"/>
      <c r="EE289" s="35"/>
      <c r="EF289" s="35"/>
      <c r="EG289" s="35"/>
      <c r="EH289" s="35"/>
      <c r="EI289" s="35"/>
      <c r="EJ289" s="35"/>
      <c r="EK289" s="35"/>
      <c r="EL289" s="35"/>
      <c r="EM289" s="35"/>
      <c r="EN289" s="35"/>
      <c r="EO289" s="35"/>
      <c r="EP289" s="35"/>
      <c r="EQ289" s="35"/>
      <c r="ER289" s="35"/>
      <c r="ES289" s="35"/>
      <c r="ET289" s="35"/>
      <c r="EU289" s="35"/>
      <c r="EV289" s="35"/>
      <c r="EW289" s="35"/>
      <c r="EX289" s="35"/>
      <c r="EY289" s="35"/>
      <c r="EZ289" s="35"/>
      <c r="FA289" s="35"/>
      <c r="FB289" s="35"/>
      <c r="FC289" s="35"/>
      <c r="FD289" s="35"/>
      <c r="FE289" s="35"/>
      <c r="FF289" s="35"/>
      <c r="FG289" s="35"/>
      <c r="FH289" s="35"/>
      <c r="FI289" s="35"/>
      <c r="FJ289" s="35"/>
      <c r="FK289" s="35"/>
      <c r="FL289" s="35"/>
      <c r="FM289" s="35"/>
      <c r="FN289" s="35"/>
      <c r="FO289" s="35"/>
      <c r="FP289" s="35"/>
      <c r="FQ289" s="35"/>
      <c r="FR289" s="35"/>
      <c r="FS289" s="35"/>
      <c r="FT289" s="35"/>
      <c r="FU289" s="35"/>
      <c r="FV289" s="35"/>
      <c r="FW289" s="35"/>
      <c r="FX289" s="35"/>
      <c r="FY289" s="35"/>
      <c r="FZ289" s="35"/>
      <c r="GA289" s="35"/>
      <c r="GB289" s="35"/>
      <c r="GC289" s="35"/>
      <c r="GD289" s="35"/>
      <c r="GE289" s="35"/>
      <c r="GF289" s="35"/>
      <c r="GG289" s="35"/>
      <c r="GH289" s="35"/>
      <c r="GI289" s="35"/>
      <c r="GJ289" s="35"/>
      <c r="GK289" s="35"/>
      <c r="GL289" s="35"/>
      <c r="GM289" s="35"/>
      <c r="GN289" s="35"/>
      <c r="GO289" s="35"/>
      <c r="GP289" s="35"/>
      <c r="GQ289" s="35"/>
      <c r="GR289" s="35"/>
      <c r="GS289" s="35"/>
      <c r="GT289" s="35"/>
      <c r="GU289" s="35"/>
      <c r="GV289" s="35"/>
      <c r="GW289" s="35"/>
      <c r="GX289" s="35"/>
      <c r="GY289" s="35"/>
      <c r="GZ289" s="35"/>
      <c r="HA289" s="35"/>
      <c r="HB289" s="35"/>
    </row>
    <row r="290" spans="1:210" x14ac:dyDescent="0.2">
      <c r="A290" s="27">
        <f t="shared" si="350"/>
        <v>281</v>
      </c>
      <c r="B290" s="28">
        <f t="shared" ca="1" si="345"/>
        <v>0</v>
      </c>
      <c r="C290" s="28">
        <f t="shared" ca="1" si="346"/>
        <v>0</v>
      </c>
      <c r="D290" s="28">
        <f t="shared" ca="1" si="347"/>
        <v>0</v>
      </c>
      <c r="E290" s="34">
        <f t="shared" ca="1" si="348"/>
        <v>0</v>
      </c>
      <c r="F290" s="30">
        <f t="shared" ca="1" si="349"/>
        <v>0</v>
      </c>
      <c r="G290" s="28"/>
      <c r="H290" s="34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  <c r="BK290" s="35"/>
      <c r="BL290" s="35"/>
      <c r="BM290" s="35"/>
      <c r="BN290" s="35"/>
      <c r="BO290" s="35"/>
      <c r="BP290" s="35"/>
      <c r="BQ290" s="35"/>
      <c r="BR290" s="35"/>
      <c r="BS290" s="35"/>
      <c r="BT290" s="35"/>
      <c r="BU290" s="35"/>
      <c r="BV290" s="35"/>
      <c r="BW290" s="35"/>
      <c r="BX290" s="35"/>
      <c r="BY290" s="35"/>
      <c r="BZ290" s="35"/>
      <c r="CA290" s="35"/>
      <c r="CB290" s="35"/>
      <c r="CC290" s="35"/>
      <c r="CD290" s="35"/>
      <c r="CE290" s="35"/>
      <c r="CF290" s="35"/>
      <c r="CG290" s="35"/>
      <c r="CH290" s="35"/>
      <c r="CI290" s="35"/>
      <c r="CJ290" s="35"/>
      <c r="CK290" s="35"/>
      <c r="CL290" s="35"/>
      <c r="CM290" s="35"/>
      <c r="CN290" s="35"/>
      <c r="CO290" s="35"/>
      <c r="CP290" s="35"/>
      <c r="CQ290" s="35"/>
      <c r="CR290" s="35"/>
      <c r="CS290" s="35"/>
      <c r="CT290" s="35"/>
      <c r="CU290" s="35"/>
      <c r="CV290" s="35"/>
      <c r="CW290" s="35"/>
      <c r="CX290" s="35"/>
      <c r="CY290" s="35"/>
      <c r="CZ290" s="35"/>
      <c r="DA290" s="35"/>
      <c r="DB290" s="35"/>
      <c r="DC290" s="35"/>
      <c r="DD290" s="35"/>
      <c r="DE290" s="35"/>
      <c r="DF290" s="35"/>
      <c r="DG290" s="35"/>
      <c r="DH290" s="35"/>
      <c r="DI290" s="35"/>
      <c r="DJ290" s="35"/>
      <c r="DK290" s="35"/>
      <c r="DL290" s="35"/>
      <c r="DM290" s="35"/>
      <c r="DN290" s="35"/>
      <c r="DO290" s="35"/>
      <c r="DP290" s="35"/>
      <c r="DQ290" s="35"/>
      <c r="DR290" s="35"/>
      <c r="DS290" s="35"/>
      <c r="DT290" s="35"/>
      <c r="DU290" s="35"/>
      <c r="DV290" s="35"/>
      <c r="DW290" s="35"/>
      <c r="DX290" s="35"/>
      <c r="DY290" s="35"/>
      <c r="DZ290" s="35"/>
      <c r="EA290" s="35"/>
      <c r="EB290" s="35"/>
      <c r="EC290" s="35"/>
      <c r="ED290" s="35"/>
      <c r="EE290" s="35"/>
      <c r="EF290" s="35"/>
      <c r="EG290" s="35"/>
      <c r="EH290" s="35"/>
      <c r="EI290" s="35"/>
      <c r="EJ290" s="35"/>
      <c r="EK290" s="35"/>
      <c r="EL290" s="35"/>
      <c r="EM290" s="35"/>
      <c r="EN290" s="35"/>
      <c r="EO290" s="35"/>
      <c r="EP290" s="35"/>
      <c r="EQ290" s="35"/>
      <c r="ER290" s="35"/>
      <c r="ES290" s="35"/>
      <c r="ET290" s="35"/>
      <c r="EU290" s="35"/>
      <c r="EV290" s="35"/>
      <c r="EW290" s="35"/>
      <c r="EX290" s="35"/>
      <c r="EY290" s="35"/>
      <c r="EZ290" s="35"/>
      <c r="FA290" s="35"/>
      <c r="FB290" s="35"/>
      <c r="FC290" s="35"/>
      <c r="FD290" s="35"/>
      <c r="FE290" s="35"/>
      <c r="FF290" s="35"/>
      <c r="FG290" s="35"/>
      <c r="FH290" s="35"/>
      <c r="FI290" s="35"/>
      <c r="FJ290" s="35"/>
      <c r="FK290" s="35"/>
      <c r="FL290" s="35"/>
      <c r="FM290" s="35"/>
      <c r="FN290" s="35"/>
      <c r="FO290" s="35"/>
      <c r="FP290" s="35"/>
      <c r="FQ290" s="35"/>
      <c r="FR290" s="35"/>
      <c r="FS290" s="35"/>
      <c r="FT290" s="35"/>
      <c r="FU290" s="35"/>
      <c r="FV290" s="35"/>
      <c r="FW290" s="35"/>
      <c r="FX290" s="35"/>
      <c r="FY290" s="35"/>
      <c r="FZ290" s="35"/>
      <c r="GA290" s="35"/>
      <c r="GB290" s="35"/>
      <c r="GC290" s="35"/>
      <c r="GD290" s="35"/>
      <c r="GE290" s="35"/>
      <c r="GF290" s="35"/>
      <c r="GG290" s="35"/>
      <c r="GH290" s="35"/>
      <c r="GI290" s="35"/>
      <c r="GJ290" s="35"/>
      <c r="GK290" s="35"/>
      <c r="GL290" s="35"/>
      <c r="GM290" s="35"/>
      <c r="GN290" s="35"/>
      <c r="GO290" s="35"/>
      <c r="GP290" s="35"/>
      <c r="GQ290" s="35"/>
      <c r="GR290" s="35"/>
      <c r="GS290" s="35"/>
      <c r="GT290" s="35"/>
      <c r="GU290" s="35"/>
      <c r="GV290" s="35"/>
      <c r="GW290" s="35"/>
      <c r="GX290" s="35"/>
      <c r="GY290" s="35"/>
      <c r="GZ290" s="35"/>
      <c r="HA290" s="35"/>
      <c r="HB290" s="35"/>
    </row>
    <row r="291" spans="1:210" x14ac:dyDescent="0.2">
      <c r="A291" s="27">
        <f t="shared" si="350"/>
        <v>282</v>
      </c>
      <c r="B291" s="28">
        <f t="shared" ca="1" si="345"/>
        <v>0</v>
      </c>
      <c r="C291" s="28">
        <f t="shared" ca="1" si="346"/>
        <v>0</v>
      </c>
      <c r="D291" s="28">
        <f t="shared" ca="1" si="347"/>
        <v>0</v>
      </c>
      <c r="E291" s="34">
        <f t="shared" ca="1" si="348"/>
        <v>0</v>
      </c>
      <c r="F291" s="30">
        <f t="shared" ca="1" si="349"/>
        <v>0</v>
      </c>
      <c r="G291" s="28"/>
      <c r="H291" s="34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35"/>
      <c r="BS291" s="35"/>
      <c r="BT291" s="35"/>
      <c r="BU291" s="35"/>
      <c r="BV291" s="35"/>
      <c r="BW291" s="35"/>
      <c r="BX291" s="35"/>
      <c r="BY291" s="35"/>
      <c r="BZ291" s="35"/>
      <c r="CA291" s="35"/>
      <c r="CB291" s="35"/>
      <c r="CC291" s="35"/>
      <c r="CD291" s="35"/>
      <c r="CE291" s="35"/>
      <c r="CF291" s="35"/>
      <c r="CG291" s="35"/>
      <c r="CH291" s="35"/>
      <c r="CI291" s="35"/>
      <c r="CJ291" s="35"/>
      <c r="CK291" s="35"/>
      <c r="CL291" s="35"/>
      <c r="CM291" s="35"/>
      <c r="CN291" s="35"/>
      <c r="CO291" s="35"/>
      <c r="CP291" s="35"/>
      <c r="CQ291" s="35"/>
      <c r="CR291" s="35"/>
      <c r="CS291" s="35"/>
      <c r="CT291" s="35"/>
      <c r="CU291" s="35"/>
      <c r="CV291" s="35"/>
      <c r="CW291" s="35"/>
      <c r="CX291" s="35"/>
      <c r="CY291" s="35"/>
      <c r="CZ291" s="35"/>
      <c r="DA291" s="35"/>
      <c r="DB291" s="35"/>
      <c r="DC291" s="35"/>
      <c r="DD291" s="35"/>
      <c r="DE291" s="35"/>
      <c r="DF291" s="35"/>
      <c r="DG291" s="35"/>
      <c r="DH291" s="35"/>
      <c r="DI291" s="35"/>
      <c r="DJ291" s="35"/>
      <c r="DK291" s="35"/>
      <c r="DL291" s="35"/>
      <c r="DM291" s="35"/>
      <c r="DN291" s="35"/>
      <c r="DO291" s="35"/>
      <c r="DP291" s="35"/>
      <c r="DQ291" s="35"/>
      <c r="DR291" s="35"/>
      <c r="DS291" s="35"/>
      <c r="DT291" s="35"/>
      <c r="DU291" s="35"/>
      <c r="DV291" s="35"/>
      <c r="DW291" s="35"/>
      <c r="DX291" s="35"/>
      <c r="DY291" s="35"/>
      <c r="DZ291" s="35"/>
      <c r="EA291" s="35"/>
      <c r="EB291" s="35"/>
      <c r="EC291" s="35"/>
      <c r="ED291" s="35"/>
      <c r="EE291" s="35"/>
      <c r="EF291" s="35"/>
      <c r="EG291" s="35"/>
      <c r="EH291" s="35"/>
      <c r="EI291" s="35"/>
      <c r="EJ291" s="35"/>
      <c r="EK291" s="35"/>
      <c r="EL291" s="35"/>
      <c r="EM291" s="35"/>
      <c r="EN291" s="35"/>
      <c r="EO291" s="35"/>
      <c r="EP291" s="35"/>
      <c r="EQ291" s="35"/>
      <c r="ER291" s="35"/>
      <c r="ES291" s="35"/>
      <c r="ET291" s="35"/>
      <c r="EU291" s="35"/>
      <c r="EV291" s="35"/>
      <c r="EW291" s="35"/>
      <c r="EX291" s="35"/>
      <c r="EY291" s="35"/>
      <c r="EZ291" s="35"/>
      <c r="FA291" s="35"/>
      <c r="FB291" s="35"/>
      <c r="FC291" s="35"/>
      <c r="FD291" s="35"/>
      <c r="FE291" s="35"/>
      <c r="FF291" s="35"/>
      <c r="FG291" s="35"/>
      <c r="FH291" s="35"/>
      <c r="FI291" s="35"/>
      <c r="FJ291" s="35"/>
      <c r="FK291" s="35"/>
      <c r="FL291" s="35"/>
      <c r="FM291" s="35"/>
      <c r="FN291" s="35"/>
      <c r="FO291" s="35"/>
      <c r="FP291" s="35"/>
      <c r="FQ291" s="35"/>
      <c r="FR291" s="35"/>
      <c r="FS291" s="35"/>
      <c r="FT291" s="35"/>
      <c r="FU291" s="35"/>
      <c r="FV291" s="35"/>
      <c r="FW291" s="35"/>
      <c r="FX291" s="35"/>
      <c r="FY291" s="35"/>
      <c r="FZ291" s="35"/>
      <c r="GA291" s="35"/>
      <c r="GB291" s="35"/>
      <c r="GC291" s="35"/>
      <c r="GD291" s="35"/>
      <c r="GE291" s="35"/>
      <c r="GF291" s="35"/>
      <c r="GG291" s="35"/>
      <c r="GH291" s="35"/>
      <c r="GI291" s="35"/>
      <c r="GJ291" s="35"/>
      <c r="GK291" s="35"/>
      <c r="GL291" s="35"/>
      <c r="GM291" s="35"/>
      <c r="GN291" s="35"/>
      <c r="GO291" s="35"/>
      <c r="GP291" s="35"/>
      <c r="GQ291" s="35"/>
      <c r="GR291" s="35"/>
      <c r="GS291" s="35"/>
      <c r="GT291" s="35"/>
      <c r="GU291" s="35"/>
      <c r="GV291" s="35"/>
      <c r="GW291" s="35"/>
      <c r="GX291" s="35"/>
      <c r="GY291" s="35"/>
      <c r="GZ291" s="35"/>
      <c r="HA291" s="35"/>
      <c r="HB291" s="35"/>
    </row>
    <row r="292" spans="1:210" x14ac:dyDescent="0.2">
      <c r="A292" s="27">
        <f t="shared" si="350"/>
        <v>283</v>
      </c>
      <c r="B292" s="28">
        <f t="shared" ca="1" si="345"/>
        <v>0</v>
      </c>
      <c r="C292" s="28">
        <f t="shared" ca="1" si="346"/>
        <v>0</v>
      </c>
      <c r="D292" s="28">
        <f t="shared" ca="1" si="347"/>
        <v>0</v>
      </c>
      <c r="E292" s="34">
        <f t="shared" ca="1" si="348"/>
        <v>0</v>
      </c>
      <c r="F292" s="30">
        <f t="shared" ca="1" si="349"/>
        <v>0</v>
      </c>
      <c r="G292" s="28"/>
      <c r="H292" s="34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  <c r="BK292" s="35"/>
      <c r="BL292" s="35"/>
      <c r="BM292" s="35"/>
      <c r="BN292" s="35"/>
      <c r="BO292" s="35"/>
      <c r="BP292" s="35"/>
      <c r="BQ292" s="35"/>
      <c r="BR292" s="35"/>
      <c r="BS292" s="35"/>
      <c r="BT292" s="35"/>
      <c r="BU292" s="35"/>
      <c r="BV292" s="35"/>
      <c r="BW292" s="35"/>
      <c r="BX292" s="35"/>
      <c r="BY292" s="35"/>
      <c r="BZ292" s="35"/>
      <c r="CA292" s="35"/>
      <c r="CB292" s="35"/>
      <c r="CC292" s="35"/>
      <c r="CD292" s="35"/>
      <c r="CE292" s="35"/>
      <c r="CF292" s="35"/>
      <c r="CG292" s="35"/>
      <c r="CH292" s="35"/>
      <c r="CI292" s="35"/>
      <c r="CJ292" s="35"/>
      <c r="CK292" s="35"/>
      <c r="CL292" s="35"/>
      <c r="CM292" s="35"/>
      <c r="CN292" s="35"/>
      <c r="CO292" s="35"/>
      <c r="CP292" s="35"/>
      <c r="CQ292" s="35"/>
      <c r="CR292" s="35"/>
      <c r="CS292" s="35"/>
      <c r="CT292" s="35"/>
      <c r="CU292" s="35"/>
      <c r="CV292" s="35"/>
      <c r="CW292" s="35"/>
      <c r="CX292" s="35"/>
      <c r="CY292" s="35"/>
      <c r="CZ292" s="35"/>
      <c r="DA292" s="35"/>
      <c r="DB292" s="35"/>
      <c r="DC292" s="35"/>
      <c r="DD292" s="35"/>
      <c r="DE292" s="35"/>
      <c r="DF292" s="35"/>
      <c r="DG292" s="35"/>
      <c r="DH292" s="35"/>
      <c r="DI292" s="35"/>
      <c r="DJ292" s="35"/>
      <c r="DK292" s="35"/>
      <c r="DL292" s="35"/>
      <c r="DM292" s="35"/>
      <c r="DN292" s="35"/>
      <c r="DO292" s="35"/>
      <c r="DP292" s="35"/>
      <c r="DQ292" s="35"/>
      <c r="DR292" s="35"/>
      <c r="DS292" s="35"/>
      <c r="DT292" s="35"/>
      <c r="DU292" s="35"/>
      <c r="DV292" s="35"/>
      <c r="DW292" s="35"/>
      <c r="DX292" s="35"/>
      <c r="DY292" s="35"/>
      <c r="DZ292" s="35"/>
      <c r="EA292" s="35"/>
      <c r="EB292" s="35"/>
      <c r="EC292" s="35"/>
      <c r="ED292" s="35"/>
      <c r="EE292" s="35"/>
      <c r="EF292" s="35"/>
      <c r="EG292" s="35"/>
      <c r="EH292" s="35"/>
      <c r="EI292" s="35"/>
      <c r="EJ292" s="35"/>
      <c r="EK292" s="35"/>
      <c r="EL292" s="35"/>
      <c r="EM292" s="35"/>
      <c r="EN292" s="35"/>
      <c r="EO292" s="35"/>
      <c r="EP292" s="35"/>
      <c r="EQ292" s="35"/>
      <c r="ER292" s="35"/>
      <c r="ES292" s="35"/>
      <c r="ET292" s="35"/>
      <c r="EU292" s="35"/>
      <c r="EV292" s="35"/>
      <c r="EW292" s="35"/>
      <c r="EX292" s="35"/>
      <c r="EY292" s="35"/>
      <c r="EZ292" s="35"/>
      <c r="FA292" s="35"/>
      <c r="FB292" s="35"/>
      <c r="FC292" s="35"/>
      <c r="FD292" s="35"/>
      <c r="FE292" s="35"/>
      <c r="FF292" s="35"/>
      <c r="FG292" s="35"/>
      <c r="FH292" s="35"/>
      <c r="FI292" s="35"/>
      <c r="FJ292" s="35"/>
      <c r="FK292" s="35"/>
      <c r="FL292" s="35"/>
      <c r="FM292" s="35"/>
      <c r="FN292" s="35"/>
      <c r="FO292" s="35"/>
      <c r="FP292" s="35"/>
      <c r="FQ292" s="35"/>
      <c r="FR292" s="35"/>
      <c r="FS292" s="35"/>
      <c r="FT292" s="35"/>
      <c r="FU292" s="35"/>
      <c r="FV292" s="35"/>
      <c r="FW292" s="35"/>
      <c r="FX292" s="35"/>
      <c r="FY292" s="35"/>
      <c r="FZ292" s="35"/>
      <c r="GA292" s="35"/>
      <c r="GB292" s="35"/>
      <c r="GC292" s="35"/>
      <c r="GD292" s="35"/>
      <c r="GE292" s="35"/>
      <c r="GF292" s="35"/>
      <c r="GG292" s="35"/>
      <c r="GH292" s="35"/>
      <c r="GI292" s="35"/>
      <c r="GJ292" s="35"/>
      <c r="GK292" s="35"/>
      <c r="GL292" s="35"/>
      <c r="GM292" s="35"/>
      <c r="GN292" s="35"/>
      <c r="GO292" s="35"/>
      <c r="GP292" s="35"/>
      <c r="GQ292" s="35"/>
      <c r="GR292" s="35"/>
      <c r="GS292" s="35"/>
      <c r="GT292" s="35"/>
      <c r="GU292" s="35"/>
      <c r="GV292" s="35"/>
      <c r="GW292" s="35"/>
      <c r="GX292" s="35"/>
      <c r="GY292" s="35"/>
      <c r="GZ292" s="35"/>
      <c r="HA292" s="35"/>
      <c r="HB292" s="35"/>
    </row>
    <row r="293" spans="1:210" x14ac:dyDescent="0.2">
      <c r="A293" s="27">
        <f t="shared" si="350"/>
        <v>284</v>
      </c>
      <c r="B293" s="28">
        <f t="shared" ca="1" si="345"/>
        <v>0</v>
      </c>
      <c r="C293" s="28">
        <f t="shared" ca="1" si="346"/>
        <v>0</v>
      </c>
      <c r="D293" s="28">
        <f t="shared" ca="1" si="347"/>
        <v>0</v>
      </c>
      <c r="E293" s="34">
        <f t="shared" ca="1" si="348"/>
        <v>0</v>
      </c>
      <c r="F293" s="30">
        <f t="shared" ca="1" si="349"/>
        <v>0</v>
      </c>
      <c r="G293" s="28"/>
      <c r="H293" s="34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  <c r="BK293" s="35"/>
      <c r="BL293" s="35"/>
      <c r="BM293" s="35"/>
      <c r="BN293" s="35"/>
      <c r="BO293" s="35"/>
      <c r="BP293" s="35"/>
      <c r="BQ293" s="35"/>
      <c r="BR293" s="35"/>
      <c r="BS293" s="35"/>
      <c r="BT293" s="35"/>
      <c r="BU293" s="35"/>
      <c r="BV293" s="35"/>
      <c r="BW293" s="35"/>
      <c r="BX293" s="35"/>
      <c r="BY293" s="35"/>
      <c r="BZ293" s="35"/>
      <c r="CA293" s="35"/>
      <c r="CB293" s="35"/>
      <c r="CC293" s="35"/>
      <c r="CD293" s="35"/>
      <c r="CE293" s="35"/>
      <c r="CF293" s="35"/>
      <c r="CG293" s="35"/>
      <c r="CH293" s="35"/>
      <c r="CI293" s="35"/>
      <c r="CJ293" s="35"/>
      <c r="CK293" s="35"/>
      <c r="CL293" s="35"/>
      <c r="CM293" s="35"/>
      <c r="CN293" s="35"/>
      <c r="CO293" s="35"/>
      <c r="CP293" s="35"/>
      <c r="CQ293" s="35"/>
      <c r="CR293" s="35"/>
      <c r="CS293" s="35"/>
      <c r="CT293" s="35"/>
      <c r="CU293" s="35"/>
      <c r="CV293" s="35"/>
      <c r="CW293" s="35"/>
      <c r="CX293" s="35"/>
      <c r="CY293" s="35"/>
      <c r="CZ293" s="35"/>
      <c r="DA293" s="35"/>
      <c r="DB293" s="35"/>
      <c r="DC293" s="35"/>
      <c r="DD293" s="35"/>
      <c r="DE293" s="35"/>
      <c r="DF293" s="35"/>
      <c r="DG293" s="35"/>
      <c r="DH293" s="35"/>
      <c r="DI293" s="35"/>
      <c r="DJ293" s="35"/>
      <c r="DK293" s="35"/>
      <c r="DL293" s="35"/>
      <c r="DM293" s="35"/>
      <c r="DN293" s="35"/>
      <c r="DO293" s="35"/>
      <c r="DP293" s="35"/>
      <c r="DQ293" s="35"/>
      <c r="DR293" s="35"/>
      <c r="DS293" s="35"/>
      <c r="DT293" s="35"/>
      <c r="DU293" s="35"/>
      <c r="DV293" s="35"/>
      <c r="DW293" s="35"/>
      <c r="DX293" s="35"/>
      <c r="DY293" s="35"/>
      <c r="DZ293" s="35"/>
      <c r="EA293" s="35"/>
      <c r="EB293" s="35"/>
      <c r="EC293" s="35"/>
      <c r="ED293" s="35"/>
      <c r="EE293" s="35"/>
      <c r="EF293" s="35"/>
      <c r="EG293" s="35"/>
      <c r="EH293" s="35"/>
      <c r="EI293" s="35"/>
      <c r="EJ293" s="35"/>
      <c r="EK293" s="35"/>
      <c r="EL293" s="35"/>
      <c r="EM293" s="35"/>
      <c r="EN293" s="35"/>
      <c r="EO293" s="35"/>
      <c r="EP293" s="35"/>
      <c r="EQ293" s="35"/>
      <c r="ER293" s="35"/>
      <c r="ES293" s="35"/>
      <c r="ET293" s="35"/>
      <c r="EU293" s="35"/>
      <c r="EV293" s="35"/>
      <c r="EW293" s="35"/>
      <c r="EX293" s="35"/>
      <c r="EY293" s="35"/>
      <c r="EZ293" s="35"/>
      <c r="FA293" s="35"/>
      <c r="FB293" s="35"/>
      <c r="FC293" s="35"/>
      <c r="FD293" s="35"/>
      <c r="FE293" s="35"/>
      <c r="FF293" s="35"/>
      <c r="FG293" s="35"/>
      <c r="FH293" s="35"/>
      <c r="FI293" s="35"/>
      <c r="FJ293" s="35"/>
      <c r="FK293" s="35"/>
      <c r="FL293" s="35"/>
      <c r="FM293" s="35"/>
      <c r="FN293" s="35"/>
      <c r="FO293" s="35"/>
      <c r="FP293" s="35"/>
      <c r="FQ293" s="35"/>
      <c r="FR293" s="35"/>
      <c r="FS293" s="35"/>
      <c r="FT293" s="35"/>
      <c r="FU293" s="35"/>
      <c r="FV293" s="35"/>
      <c r="FW293" s="35"/>
      <c r="FX293" s="35"/>
      <c r="FY293" s="35"/>
      <c r="FZ293" s="35"/>
      <c r="GA293" s="35"/>
      <c r="GB293" s="35"/>
      <c r="GC293" s="35"/>
      <c r="GD293" s="35"/>
      <c r="GE293" s="35"/>
      <c r="GF293" s="35"/>
      <c r="GG293" s="35"/>
      <c r="GH293" s="35"/>
      <c r="GI293" s="35"/>
      <c r="GJ293" s="35"/>
      <c r="GK293" s="35"/>
      <c r="GL293" s="35"/>
      <c r="GM293" s="35"/>
      <c r="GN293" s="35"/>
      <c r="GO293" s="35"/>
      <c r="GP293" s="35"/>
      <c r="GQ293" s="35"/>
      <c r="GR293" s="35"/>
      <c r="GS293" s="35"/>
      <c r="GT293" s="35"/>
      <c r="GU293" s="35"/>
      <c r="GV293" s="35"/>
      <c r="GW293" s="35"/>
      <c r="GX293" s="35"/>
      <c r="GY293" s="35"/>
      <c r="GZ293" s="35"/>
      <c r="HA293" s="35"/>
      <c r="HB293" s="35"/>
    </row>
    <row r="294" spans="1:210" x14ac:dyDescent="0.2">
      <c r="A294" s="27">
        <f t="shared" si="350"/>
        <v>285</v>
      </c>
      <c r="B294" s="28">
        <f t="shared" ca="1" si="345"/>
        <v>0</v>
      </c>
      <c r="C294" s="28">
        <f t="shared" ca="1" si="346"/>
        <v>0</v>
      </c>
      <c r="D294" s="28">
        <f t="shared" ca="1" si="347"/>
        <v>0</v>
      </c>
      <c r="E294" s="34">
        <f t="shared" ca="1" si="348"/>
        <v>0</v>
      </c>
      <c r="F294" s="30">
        <f t="shared" ca="1" si="349"/>
        <v>0</v>
      </c>
      <c r="G294" s="28"/>
      <c r="H294" s="34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  <c r="BK294" s="35"/>
      <c r="BL294" s="35"/>
      <c r="BM294" s="35"/>
      <c r="BN294" s="35"/>
      <c r="BO294" s="35"/>
      <c r="BP294" s="35"/>
      <c r="BQ294" s="35"/>
      <c r="BR294" s="35"/>
      <c r="BS294" s="35"/>
      <c r="BT294" s="35"/>
      <c r="BU294" s="35"/>
      <c r="BV294" s="35"/>
      <c r="BW294" s="35"/>
      <c r="BX294" s="35"/>
      <c r="BY294" s="35"/>
      <c r="BZ294" s="35"/>
      <c r="CA294" s="35"/>
      <c r="CB294" s="35"/>
      <c r="CC294" s="35"/>
      <c r="CD294" s="35"/>
      <c r="CE294" s="35"/>
      <c r="CF294" s="35"/>
      <c r="CG294" s="35"/>
      <c r="CH294" s="35"/>
      <c r="CI294" s="35"/>
      <c r="CJ294" s="35"/>
      <c r="CK294" s="35"/>
      <c r="CL294" s="35"/>
      <c r="CM294" s="35"/>
      <c r="CN294" s="35"/>
      <c r="CO294" s="35"/>
      <c r="CP294" s="35"/>
      <c r="CQ294" s="35"/>
      <c r="CR294" s="35"/>
      <c r="CS294" s="35"/>
      <c r="CT294" s="35"/>
      <c r="CU294" s="35"/>
      <c r="CV294" s="35"/>
      <c r="CW294" s="35"/>
      <c r="CX294" s="35"/>
      <c r="CY294" s="35"/>
      <c r="CZ294" s="35"/>
      <c r="DA294" s="35"/>
      <c r="DB294" s="35"/>
      <c r="DC294" s="35"/>
      <c r="DD294" s="35"/>
      <c r="DE294" s="35"/>
      <c r="DF294" s="35"/>
      <c r="DG294" s="35"/>
      <c r="DH294" s="35"/>
      <c r="DI294" s="35"/>
      <c r="DJ294" s="35"/>
      <c r="DK294" s="35"/>
      <c r="DL294" s="35"/>
      <c r="DM294" s="35"/>
      <c r="DN294" s="35"/>
      <c r="DO294" s="35"/>
      <c r="DP294" s="35"/>
      <c r="DQ294" s="35"/>
      <c r="DR294" s="35"/>
      <c r="DS294" s="35"/>
      <c r="DT294" s="35"/>
      <c r="DU294" s="35"/>
      <c r="DV294" s="35"/>
      <c r="DW294" s="35"/>
      <c r="DX294" s="35"/>
      <c r="DY294" s="35"/>
      <c r="DZ294" s="35"/>
      <c r="EA294" s="35"/>
      <c r="EB294" s="35"/>
      <c r="EC294" s="35"/>
      <c r="ED294" s="35"/>
      <c r="EE294" s="35"/>
      <c r="EF294" s="35"/>
      <c r="EG294" s="35"/>
      <c r="EH294" s="35"/>
      <c r="EI294" s="35"/>
      <c r="EJ294" s="35"/>
      <c r="EK294" s="35"/>
      <c r="EL294" s="35"/>
      <c r="EM294" s="35"/>
      <c r="EN294" s="35"/>
      <c r="EO294" s="35"/>
      <c r="EP294" s="35"/>
      <c r="EQ294" s="35"/>
      <c r="ER294" s="35"/>
      <c r="ES294" s="35"/>
      <c r="ET294" s="35"/>
      <c r="EU294" s="35"/>
      <c r="EV294" s="35"/>
      <c r="EW294" s="35"/>
      <c r="EX294" s="35"/>
      <c r="EY294" s="35"/>
      <c r="EZ294" s="35"/>
      <c r="FA294" s="35"/>
      <c r="FB294" s="35"/>
      <c r="FC294" s="35"/>
      <c r="FD294" s="35"/>
      <c r="FE294" s="35"/>
      <c r="FF294" s="35"/>
      <c r="FG294" s="35"/>
      <c r="FH294" s="35"/>
      <c r="FI294" s="35"/>
      <c r="FJ294" s="35"/>
      <c r="FK294" s="35"/>
      <c r="FL294" s="35"/>
      <c r="FM294" s="35"/>
      <c r="FN294" s="35"/>
      <c r="FO294" s="35"/>
      <c r="FP294" s="35"/>
      <c r="FQ294" s="35"/>
      <c r="FR294" s="35"/>
      <c r="FS294" s="35"/>
      <c r="FT294" s="35"/>
      <c r="FU294" s="35"/>
      <c r="FV294" s="35"/>
      <c r="FW294" s="35"/>
      <c r="FX294" s="35"/>
      <c r="FY294" s="35"/>
      <c r="FZ294" s="35"/>
      <c r="GA294" s="35"/>
      <c r="GB294" s="35"/>
      <c r="GC294" s="35"/>
      <c r="GD294" s="35"/>
      <c r="GE294" s="35"/>
      <c r="GF294" s="35"/>
      <c r="GG294" s="35"/>
      <c r="GH294" s="35"/>
      <c r="GI294" s="35"/>
      <c r="GJ294" s="35"/>
      <c r="GK294" s="35"/>
      <c r="GL294" s="35"/>
      <c r="GM294" s="35"/>
      <c r="GN294" s="35"/>
      <c r="GO294" s="35"/>
      <c r="GP294" s="35"/>
      <c r="GQ294" s="35"/>
      <c r="GR294" s="35"/>
      <c r="GS294" s="35"/>
      <c r="GT294" s="35"/>
      <c r="GU294" s="35"/>
      <c r="GV294" s="35"/>
      <c r="GW294" s="35"/>
      <c r="GX294" s="35"/>
      <c r="GY294" s="35"/>
      <c r="GZ294" s="35"/>
      <c r="HA294" s="35"/>
      <c r="HB294" s="35"/>
    </row>
    <row r="295" spans="1:210" x14ac:dyDescent="0.2">
      <c r="A295" s="27">
        <f t="shared" si="350"/>
        <v>286</v>
      </c>
      <c r="B295" s="28">
        <f t="shared" ca="1" si="345"/>
        <v>0</v>
      </c>
      <c r="C295" s="28">
        <f t="shared" ca="1" si="346"/>
        <v>0</v>
      </c>
      <c r="D295" s="28">
        <f t="shared" ca="1" si="347"/>
        <v>0</v>
      </c>
      <c r="E295" s="34">
        <f t="shared" ca="1" si="348"/>
        <v>0</v>
      </c>
      <c r="F295" s="30">
        <f t="shared" ca="1" si="349"/>
        <v>0</v>
      </c>
      <c r="G295" s="28"/>
      <c r="H295" s="34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  <c r="BK295" s="35"/>
      <c r="BL295" s="35"/>
      <c r="BM295" s="35"/>
      <c r="BN295" s="35"/>
      <c r="BO295" s="35"/>
      <c r="BP295" s="35"/>
      <c r="BQ295" s="35"/>
      <c r="BR295" s="35"/>
      <c r="BS295" s="35"/>
      <c r="BT295" s="35"/>
      <c r="BU295" s="35"/>
      <c r="BV295" s="35"/>
      <c r="BW295" s="35"/>
      <c r="BX295" s="35"/>
      <c r="BY295" s="35"/>
      <c r="BZ295" s="35"/>
      <c r="CA295" s="35"/>
      <c r="CB295" s="35"/>
      <c r="CC295" s="35"/>
      <c r="CD295" s="35"/>
      <c r="CE295" s="35"/>
      <c r="CF295" s="35"/>
      <c r="CG295" s="35"/>
      <c r="CH295" s="35"/>
      <c r="CI295" s="35"/>
      <c r="CJ295" s="35"/>
      <c r="CK295" s="35"/>
      <c r="CL295" s="35"/>
      <c r="CM295" s="35"/>
      <c r="CN295" s="35"/>
      <c r="CO295" s="35"/>
      <c r="CP295" s="35"/>
      <c r="CQ295" s="35"/>
      <c r="CR295" s="35"/>
      <c r="CS295" s="35"/>
      <c r="CT295" s="35"/>
      <c r="CU295" s="35"/>
      <c r="CV295" s="35"/>
      <c r="CW295" s="35"/>
      <c r="CX295" s="35"/>
      <c r="CY295" s="35"/>
      <c r="CZ295" s="35"/>
      <c r="DA295" s="35"/>
      <c r="DB295" s="35"/>
      <c r="DC295" s="35"/>
      <c r="DD295" s="35"/>
      <c r="DE295" s="35"/>
      <c r="DF295" s="35"/>
      <c r="DG295" s="35"/>
      <c r="DH295" s="35"/>
      <c r="DI295" s="35"/>
      <c r="DJ295" s="35"/>
      <c r="DK295" s="35"/>
      <c r="DL295" s="35"/>
      <c r="DM295" s="35"/>
      <c r="DN295" s="35"/>
      <c r="DO295" s="35"/>
      <c r="DP295" s="35"/>
      <c r="DQ295" s="35"/>
      <c r="DR295" s="35"/>
      <c r="DS295" s="35"/>
      <c r="DT295" s="35"/>
      <c r="DU295" s="35"/>
      <c r="DV295" s="35"/>
      <c r="DW295" s="35"/>
      <c r="DX295" s="35"/>
      <c r="DY295" s="35"/>
      <c r="DZ295" s="35"/>
      <c r="EA295" s="35"/>
      <c r="EB295" s="35"/>
      <c r="EC295" s="35"/>
      <c r="ED295" s="35"/>
      <c r="EE295" s="35"/>
      <c r="EF295" s="35"/>
      <c r="EG295" s="35"/>
      <c r="EH295" s="35"/>
      <c r="EI295" s="35"/>
      <c r="EJ295" s="35"/>
      <c r="EK295" s="35"/>
      <c r="EL295" s="35"/>
      <c r="EM295" s="35"/>
      <c r="EN295" s="35"/>
      <c r="EO295" s="35"/>
      <c r="EP295" s="35"/>
      <c r="EQ295" s="35"/>
      <c r="ER295" s="35"/>
      <c r="ES295" s="35"/>
      <c r="ET295" s="35"/>
      <c r="EU295" s="35"/>
      <c r="EV295" s="35"/>
      <c r="EW295" s="35"/>
      <c r="EX295" s="35"/>
      <c r="EY295" s="35"/>
      <c r="EZ295" s="35"/>
      <c r="FA295" s="35"/>
      <c r="FB295" s="35"/>
      <c r="FC295" s="35"/>
      <c r="FD295" s="35"/>
      <c r="FE295" s="35"/>
      <c r="FF295" s="35"/>
      <c r="FG295" s="35"/>
      <c r="FH295" s="35"/>
      <c r="FI295" s="35"/>
      <c r="FJ295" s="35"/>
      <c r="FK295" s="35"/>
      <c r="FL295" s="35"/>
      <c r="FM295" s="35"/>
      <c r="FN295" s="35"/>
      <c r="FO295" s="35"/>
      <c r="FP295" s="35"/>
      <c r="FQ295" s="35"/>
      <c r="FR295" s="35"/>
      <c r="FS295" s="35"/>
      <c r="FT295" s="35"/>
      <c r="FU295" s="35"/>
      <c r="FV295" s="35"/>
      <c r="FW295" s="35"/>
      <c r="FX295" s="35"/>
      <c r="FY295" s="35"/>
      <c r="FZ295" s="35"/>
      <c r="GA295" s="35"/>
      <c r="GB295" s="35"/>
      <c r="GC295" s="35"/>
      <c r="GD295" s="35"/>
      <c r="GE295" s="35"/>
      <c r="GF295" s="35"/>
      <c r="GG295" s="35"/>
      <c r="GH295" s="35"/>
      <c r="GI295" s="35"/>
      <c r="GJ295" s="35"/>
      <c r="GK295" s="35"/>
      <c r="GL295" s="35"/>
      <c r="GM295" s="35"/>
      <c r="GN295" s="35"/>
      <c r="GO295" s="35"/>
      <c r="GP295" s="35"/>
      <c r="GQ295" s="35"/>
      <c r="GR295" s="35"/>
      <c r="GS295" s="35"/>
      <c r="GT295" s="35"/>
      <c r="GU295" s="35"/>
      <c r="GV295" s="35"/>
      <c r="GW295" s="35"/>
      <c r="GX295" s="35"/>
      <c r="GY295" s="35"/>
      <c r="GZ295" s="35"/>
      <c r="HA295" s="35"/>
      <c r="HB295" s="35"/>
    </row>
    <row r="296" spans="1:210" x14ac:dyDescent="0.2">
      <c r="A296" s="27">
        <f t="shared" si="350"/>
        <v>287</v>
      </c>
      <c r="B296" s="28">
        <f t="shared" ca="1" si="345"/>
        <v>0</v>
      </c>
      <c r="C296" s="28">
        <f t="shared" ca="1" si="346"/>
        <v>0</v>
      </c>
      <c r="D296" s="28">
        <f t="shared" ca="1" si="347"/>
        <v>0</v>
      </c>
      <c r="E296" s="34">
        <f t="shared" ca="1" si="348"/>
        <v>0</v>
      </c>
      <c r="F296" s="30">
        <f t="shared" ca="1" si="349"/>
        <v>0</v>
      </c>
      <c r="G296" s="28"/>
      <c r="H296" s="34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  <c r="BK296" s="35"/>
      <c r="BL296" s="35"/>
      <c r="BM296" s="35"/>
      <c r="BN296" s="35"/>
      <c r="BO296" s="35"/>
      <c r="BP296" s="35"/>
      <c r="BQ296" s="35"/>
      <c r="BR296" s="35"/>
      <c r="BS296" s="35"/>
      <c r="BT296" s="35"/>
      <c r="BU296" s="35"/>
      <c r="BV296" s="35"/>
      <c r="BW296" s="35"/>
      <c r="BX296" s="35"/>
      <c r="BY296" s="35"/>
      <c r="BZ296" s="35"/>
      <c r="CA296" s="35"/>
      <c r="CB296" s="35"/>
      <c r="CC296" s="35"/>
      <c r="CD296" s="35"/>
      <c r="CE296" s="35"/>
      <c r="CF296" s="35"/>
      <c r="CG296" s="35"/>
      <c r="CH296" s="35"/>
      <c r="CI296" s="35"/>
      <c r="CJ296" s="35"/>
      <c r="CK296" s="35"/>
      <c r="CL296" s="35"/>
      <c r="CM296" s="35"/>
      <c r="CN296" s="35"/>
      <c r="CO296" s="35"/>
      <c r="CP296" s="35"/>
      <c r="CQ296" s="35"/>
      <c r="CR296" s="35"/>
      <c r="CS296" s="35"/>
      <c r="CT296" s="35"/>
      <c r="CU296" s="35"/>
      <c r="CV296" s="35"/>
      <c r="CW296" s="35"/>
      <c r="CX296" s="35"/>
      <c r="CY296" s="35"/>
      <c r="CZ296" s="35"/>
      <c r="DA296" s="35"/>
      <c r="DB296" s="35"/>
      <c r="DC296" s="35"/>
      <c r="DD296" s="35"/>
      <c r="DE296" s="35"/>
      <c r="DF296" s="35"/>
      <c r="DG296" s="35"/>
      <c r="DH296" s="35"/>
      <c r="DI296" s="35"/>
      <c r="DJ296" s="35"/>
      <c r="DK296" s="35"/>
      <c r="DL296" s="35"/>
      <c r="DM296" s="35"/>
      <c r="DN296" s="35"/>
      <c r="DO296" s="35"/>
      <c r="DP296" s="35"/>
      <c r="DQ296" s="35"/>
      <c r="DR296" s="35"/>
      <c r="DS296" s="35"/>
      <c r="DT296" s="35"/>
      <c r="DU296" s="35"/>
      <c r="DV296" s="35"/>
      <c r="DW296" s="35"/>
      <c r="DX296" s="35"/>
      <c r="DY296" s="35"/>
      <c r="DZ296" s="35"/>
      <c r="EA296" s="35"/>
      <c r="EB296" s="35"/>
      <c r="EC296" s="35"/>
      <c r="ED296" s="35"/>
      <c r="EE296" s="35"/>
      <c r="EF296" s="35"/>
      <c r="EG296" s="35"/>
      <c r="EH296" s="35"/>
      <c r="EI296" s="35"/>
      <c r="EJ296" s="35"/>
      <c r="EK296" s="35"/>
      <c r="EL296" s="35"/>
      <c r="EM296" s="35"/>
      <c r="EN296" s="35"/>
      <c r="EO296" s="35"/>
      <c r="EP296" s="35"/>
      <c r="EQ296" s="35"/>
      <c r="ER296" s="35"/>
      <c r="ES296" s="35"/>
      <c r="ET296" s="35"/>
      <c r="EU296" s="35"/>
      <c r="EV296" s="35"/>
      <c r="EW296" s="35"/>
      <c r="EX296" s="35"/>
      <c r="EY296" s="35"/>
      <c r="EZ296" s="35"/>
      <c r="FA296" s="35"/>
      <c r="FB296" s="35"/>
      <c r="FC296" s="35"/>
      <c r="FD296" s="35"/>
      <c r="FE296" s="35"/>
      <c r="FF296" s="35"/>
      <c r="FG296" s="35"/>
      <c r="FH296" s="35"/>
      <c r="FI296" s="35"/>
      <c r="FJ296" s="35"/>
      <c r="FK296" s="35"/>
      <c r="FL296" s="35"/>
      <c r="FM296" s="35"/>
      <c r="FN296" s="35"/>
      <c r="FO296" s="35"/>
      <c r="FP296" s="35"/>
      <c r="FQ296" s="35"/>
      <c r="FR296" s="35"/>
      <c r="FS296" s="35"/>
      <c r="FT296" s="35"/>
      <c r="FU296" s="35"/>
      <c r="FV296" s="35"/>
      <c r="FW296" s="35"/>
      <c r="FX296" s="35"/>
      <c r="FY296" s="35"/>
      <c r="FZ296" s="35"/>
      <c r="GA296" s="35"/>
      <c r="GB296" s="35"/>
      <c r="GC296" s="35"/>
      <c r="GD296" s="35"/>
      <c r="GE296" s="35"/>
      <c r="GF296" s="35"/>
      <c r="GG296" s="35"/>
      <c r="GH296" s="35"/>
      <c r="GI296" s="35"/>
      <c r="GJ296" s="35"/>
      <c r="GK296" s="35"/>
      <c r="GL296" s="35"/>
      <c r="GM296" s="35"/>
      <c r="GN296" s="35"/>
      <c r="GO296" s="35"/>
      <c r="GP296" s="35"/>
      <c r="GQ296" s="35"/>
      <c r="GR296" s="35"/>
      <c r="GS296" s="35"/>
      <c r="GT296" s="35"/>
      <c r="GU296" s="35"/>
      <c r="GV296" s="35"/>
      <c r="GW296" s="35"/>
      <c r="GX296" s="35"/>
      <c r="GY296" s="35"/>
      <c r="GZ296" s="35"/>
      <c r="HA296" s="35"/>
      <c r="HB296" s="35"/>
    </row>
    <row r="297" spans="1:210" x14ac:dyDescent="0.2">
      <c r="A297" s="27">
        <f t="shared" si="350"/>
        <v>288</v>
      </c>
      <c r="B297" s="28">
        <f t="shared" ca="1" si="345"/>
        <v>0</v>
      </c>
      <c r="C297" s="28">
        <f t="shared" ca="1" si="346"/>
        <v>0</v>
      </c>
      <c r="D297" s="28">
        <f t="shared" ca="1" si="347"/>
        <v>0</v>
      </c>
      <c r="E297" s="34">
        <f t="shared" ca="1" si="348"/>
        <v>0</v>
      </c>
      <c r="F297" s="30">
        <f t="shared" ca="1" si="349"/>
        <v>0</v>
      </c>
      <c r="G297" s="28"/>
      <c r="H297" s="34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  <c r="BK297" s="35"/>
      <c r="BL297" s="35"/>
      <c r="BM297" s="35"/>
      <c r="BN297" s="35"/>
      <c r="BO297" s="35"/>
      <c r="BP297" s="35"/>
      <c r="BQ297" s="35"/>
      <c r="BR297" s="35"/>
      <c r="BS297" s="35"/>
      <c r="BT297" s="35"/>
      <c r="BU297" s="35"/>
      <c r="BV297" s="35"/>
      <c r="BW297" s="35"/>
      <c r="BX297" s="35"/>
      <c r="BY297" s="35"/>
      <c r="BZ297" s="35"/>
      <c r="CA297" s="35"/>
      <c r="CB297" s="35"/>
      <c r="CC297" s="35"/>
      <c r="CD297" s="35"/>
      <c r="CE297" s="35"/>
      <c r="CF297" s="35"/>
      <c r="CG297" s="35"/>
      <c r="CH297" s="35"/>
      <c r="CI297" s="35"/>
      <c r="CJ297" s="35"/>
      <c r="CK297" s="35"/>
      <c r="CL297" s="35"/>
      <c r="CM297" s="35"/>
      <c r="CN297" s="35"/>
      <c r="CO297" s="35"/>
      <c r="CP297" s="35"/>
      <c r="CQ297" s="35"/>
      <c r="CR297" s="35"/>
      <c r="CS297" s="35"/>
      <c r="CT297" s="35"/>
      <c r="CU297" s="35"/>
      <c r="CV297" s="35"/>
      <c r="CW297" s="35"/>
      <c r="CX297" s="35"/>
      <c r="CY297" s="35"/>
      <c r="CZ297" s="35"/>
      <c r="DA297" s="35"/>
      <c r="DB297" s="35"/>
      <c r="DC297" s="35"/>
      <c r="DD297" s="35"/>
      <c r="DE297" s="35"/>
      <c r="DF297" s="35"/>
      <c r="DG297" s="35"/>
      <c r="DH297" s="35"/>
      <c r="DI297" s="35"/>
      <c r="DJ297" s="35"/>
      <c r="DK297" s="35"/>
      <c r="DL297" s="35"/>
      <c r="DM297" s="35"/>
      <c r="DN297" s="35"/>
      <c r="DO297" s="35"/>
      <c r="DP297" s="35"/>
      <c r="DQ297" s="35"/>
      <c r="DR297" s="35"/>
      <c r="DS297" s="35"/>
      <c r="DT297" s="35"/>
      <c r="DU297" s="35"/>
      <c r="DV297" s="35"/>
      <c r="DW297" s="35"/>
      <c r="DX297" s="35"/>
      <c r="DY297" s="35"/>
      <c r="DZ297" s="35"/>
      <c r="EA297" s="35"/>
      <c r="EB297" s="35"/>
      <c r="EC297" s="35"/>
      <c r="ED297" s="35"/>
      <c r="EE297" s="35"/>
      <c r="EF297" s="35"/>
      <c r="EG297" s="35"/>
      <c r="EH297" s="35"/>
      <c r="EI297" s="35"/>
      <c r="EJ297" s="35"/>
      <c r="EK297" s="35"/>
      <c r="EL297" s="35"/>
      <c r="EM297" s="35"/>
      <c r="EN297" s="35"/>
      <c r="EO297" s="35"/>
      <c r="EP297" s="35"/>
      <c r="EQ297" s="35"/>
      <c r="ER297" s="35"/>
      <c r="ES297" s="35"/>
      <c r="ET297" s="35"/>
      <c r="EU297" s="35"/>
      <c r="EV297" s="35"/>
      <c r="EW297" s="35"/>
      <c r="EX297" s="35"/>
      <c r="EY297" s="35"/>
      <c r="EZ297" s="35"/>
      <c r="FA297" s="35"/>
      <c r="FB297" s="35"/>
      <c r="FC297" s="35"/>
      <c r="FD297" s="35"/>
      <c r="FE297" s="35"/>
      <c r="FF297" s="35"/>
      <c r="FG297" s="35"/>
      <c r="FH297" s="35"/>
      <c r="FI297" s="35"/>
      <c r="FJ297" s="35"/>
      <c r="FK297" s="35"/>
      <c r="FL297" s="35"/>
      <c r="FM297" s="35"/>
      <c r="FN297" s="35"/>
      <c r="FO297" s="35"/>
      <c r="FP297" s="35"/>
      <c r="FQ297" s="35"/>
      <c r="FR297" s="35"/>
      <c r="FS297" s="35"/>
      <c r="FT297" s="35"/>
      <c r="FU297" s="35"/>
      <c r="FV297" s="35"/>
      <c r="FW297" s="35"/>
      <c r="FX297" s="35"/>
      <c r="FY297" s="35"/>
      <c r="FZ297" s="35"/>
      <c r="GA297" s="35"/>
      <c r="GB297" s="35"/>
      <c r="GC297" s="35"/>
      <c r="GD297" s="35"/>
      <c r="GE297" s="35"/>
      <c r="GF297" s="35"/>
      <c r="GG297" s="35"/>
      <c r="GH297" s="35"/>
      <c r="GI297" s="35"/>
      <c r="GJ297" s="35"/>
      <c r="GK297" s="35"/>
      <c r="GL297" s="35"/>
      <c r="GM297" s="35"/>
      <c r="GN297" s="35"/>
      <c r="GO297" s="35"/>
      <c r="GP297" s="35"/>
      <c r="GQ297" s="35"/>
      <c r="GR297" s="35"/>
      <c r="GS297" s="35"/>
      <c r="GT297" s="35"/>
      <c r="GU297" s="35"/>
      <c r="GV297" s="35"/>
      <c r="GW297" s="35"/>
      <c r="GX297" s="35"/>
      <c r="GY297" s="35"/>
      <c r="GZ297" s="35"/>
      <c r="HA297" s="35"/>
      <c r="HB297" s="35"/>
    </row>
    <row r="298" spans="1:210" x14ac:dyDescent="0.2">
      <c r="A298" s="27">
        <f t="shared" si="350"/>
        <v>289</v>
      </c>
      <c r="B298" s="28">
        <f t="shared" ca="1" si="345"/>
        <v>0</v>
      </c>
      <c r="C298" s="28">
        <f t="shared" ca="1" si="346"/>
        <v>0</v>
      </c>
      <c r="D298" s="28">
        <f t="shared" ca="1" si="347"/>
        <v>0</v>
      </c>
      <c r="E298" s="34">
        <f t="shared" ca="1" si="348"/>
        <v>0</v>
      </c>
      <c r="F298" s="30">
        <f t="shared" ca="1" si="349"/>
        <v>0</v>
      </c>
      <c r="G298" s="28"/>
      <c r="H298" s="34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35"/>
      <c r="BP298" s="35"/>
      <c r="BQ298" s="35"/>
      <c r="BR298" s="35"/>
      <c r="BS298" s="35"/>
      <c r="BT298" s="35"/>
      <c r="BU298" s="35"/>
      <c r="BV298" s="35"/>
      <c r="BW298" s="35"/>
      <c r="BX298" s="35"/>
      <c r="BY298" s="35"/>
      <c r="BZ298" s="35"/>
      <c r="CA298" s="35"/>
      <c r="CB298" s="35"/>
      <c r="CC298" s="35"/>
      <c r="CD298" s="35"/>
      <c r="CE298" s="35"/>
      <c r="CF298" s="35"/>
      <c r="CG298" s="35"/>
      <c r="CH298" s="35"/>
      <c r="CI298" s="35"/>
      <c r="CJ298" s="35"/>
      <c r="CK298" s="35"/>
      <c r="CL298" s="35"/>
      <c r="CM298" s="35"/>
      <c r="CN298" s="35"/>
      <c r="CO298" s="35"/>
      <c r="CP298" s="35"/>
      <c r="CQ298" s="35"/>
      <c r="CR298" s="35"/>
      <c r="CS298" s="35"/>
      <c r="CT298" s="35"/>
      <c r="CU298" s="35"/>
      <c r="CV298" s="35"/>
      <c r="CW298" s="35"/>
      <c r="CX298" s="35"/>
      <c r="CY298" s="35"/>
      <c r="CZ298" s="35"/>
      <c r="DA298" s="35"/>
      <c r="DB298" s="35"/>
      <c r="DC298" s="35"/>
      <c r="DD298" s="35"/>
      <c r="DE298" s="35"/>
      <c r="DF298" s="35"/>
      <c r="DG298" s="35"/>
      <c r="DH298" s="35"/>
      <c r="DI298" s="35"/>
      <c r="DJ298" s="35"/>
      <c r="DK298" s="35"/>
      <c r="DL298" s="35"/>
      <c r="DM298" s="35"/>
      <c r="DN298" s="35"/>
      <c r="DO298" s="35"/>
      <c r="DP298" s="35"/>
      <c r="DQ298" s="35"/>
      <c r="DR298" s="35"/>
      <c r="DS298" s="35"/>
      <c r="DT298" s="35"/>
      <c r="DU298" s="35"/>
      <c r="DV298" s="35"/>
      <c r="DW298" s="35"/>
      <c r="DX298" s="35"/>
      <c r="DY298" s="35"/>
      <c r="DZ298" s="35"/>
      <c r="EA298" s="35"/>
      <c r="EB298" s="35"/>
      <c r="EC298" s="35"/>
      <c r="ED298" s="35"/>
      <c r="EE298" s="35"/>
      <c r="EF298" s="35"/>
      <c r="EG298" s="35"/>
      <c r="EH298" s="35"/>
      <c r="EI298" s="35"/>
      <c r="EJ298" s="35"/>
      <c r="EK298" s="35"/>
      <c r="EL298" s="35"/>
      <c r="EM298" s="35"/>
      <c r="EN298" s="35"/>
      <c r="EO298" s="35"/>
      <c r="EP298" s="35"/>
      <c r="EQ298" s="35"/>
      <c r="ER298" s="35"/>
      <c r="ES298" s="35"/>
      <c r="ET298" s="35"/>
      <c r="EU298" s="35"/>
      <c r="EV298" s="35"/>
      <c r="EW298" s="35"/>
      <c r="EX298" s="35"/>
      <c r="EY298" s="35"/>
      <c r="EZ298" s="35"/>
      <c r="FA298" s="35"/>
      <c r="FB298" s="35"/>
      <c r="FC298" s="35"/>
      <c r="FD298" s="35"/>
      <c r="FE298" s="35"/>
      <c r="FF298" s="35"/>
      <c r="FG298" s="35"/>
      <c r="FH298" s="35"/>
      <c r="FI298" s="35"/>
      <c r="FJ298" s="35"/>
      <c r="FK298" s="35"/>
      <c r="FL298" s="35"/>
      <c r="FM298" s="35"/>
      <c r="FN298" s="35"/>
      <c r="FO298" s="35"/>
      <c r="FP298" s="35"/>
      <c r="FQ298" s="35"/>
      <c r="FR298" s="35"/>
      <c r="FS298" s="35"/>
      <c r="FT298" s="35"/>
      <c r="FU298" s="35"/>
      <c r="FV298" s="35"/>
      <c r="FW298" s="35"/>
      <c r="FX298" s="35"/>
      <c r="FY298" s="35"/>
      <c r="FZ298" s="35"/>
      <c r="GA298" s="35"/>
      <c r="GB298" s="35"/>
      <c r="GC298" s="35"/>
      <c r="GD298" s="35"/>
      <c r="GE298" s="35"/>
      <c r="GF298" s="35"/>
      <c r="GG298" s="35"/>
      <c r="GH298" s="35"/>
      <c r="GI298" s="35"/>
      <c r="GJ298" s="35"/>
      <c r="GK298" s="35"/>
      <c r="GL298" s="35"/>
      <c r="GM298" s="35"/>
      <c r="GN298" s="35"/>
      <c r="GO298" s="35"/>
      <c r="GP298" s="35"/>
      <c r="GQ298" s="35"/>
      <c r="GR298" s="35"/>
      <c r="GS298" s="35"/>
      <c r="GT298" s="35"/>
      <c r="GU298" s="35"/>
      <c r="GV298" s="35"/>
      <c r="GW298" s="35"/>
      <c r="GX298" s="35"/>
      <c r="GY298" s="35"/>
      <c r="GZ298" s="35"/>
      <c r="HA298" s="35"/>
      <c r="HB298" s="35"/>
    </row>
    <row r="299" spans="1:210" x14ac:dyDescent="0.2">
      <c r="A299" s="27">
        <f t="shared" si="350"/>
        <v>290</v>
      </c>
      <c r="B299" s="28">
        <f t="shared" ca="1" si="345"/>
        <v>0</v>
      </c>
      <c r="C299" s="28">
        <f t="shared" ca="1" si="346"/>
        <v>0</v>
      </c>
      <c r="D299" s="28">
        <f t="shared" ca="1" si="347"/>
        <v>0</v>
      </c>
      <c r="E299" s="34">
        <f t="shared" ca="1" si="348"/>
        <v>0</v>
      </c>
      <c r="F299" s="30">
        <f t="shared" ca="1" si="349"/>
        <v>0</v>
      </c>
      <c r="G299" s="28"/>
      <c r="H299" s="34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  <c r="BK299" s="35"/>
      <c r="BL299" s="35"/>
      <c r="BM299" s="35"/>
      <c r="BN299" s="35"/>
      <c r="BO299" s="35"/>
      <c r="BP299" s="35"/>
      <c r="BQ299" s="35"/>
      <c r="BR299" s="35"/>
      <c r="BS299" s="35"/>
      <c r="BT299" s="35"/>
      <c r="BU299" s="35"/>
      <c r="BV299" s="35"/>
      <c r="BW299" s="35"/>
      <c r="BX299" s="35"/>
      <c r="BY299" s="35"/>
      <c r="BZ299" s="35"/>
      <c r="CA299" s="35"/>
      <c r="CB299" s="35"/>
      <c r="CC299" s="35"/>
      <c r="CD299" s="35"/>
      <c r="CE299" s="35"/>
      <c r="CF299" s="35"/>
      <c r="CG299" s="35"/>
      <c r="CH299" s="35"/>
      <c r="CI299" s="35"/>
      <c r="CJ299" s="35"/>
      <c r="CK299" s="35"/>
      <c r="CL299" s="35"/>
      <c r="CM299" s="35"/>
      <c r="CN299" s="35"/>
      <c r="CO299" s="35"/>
      <c r="CP299" s="35"/>
      <c r="CQ299" s="35"/>
      <c r="CR299" s="35"/>
      <c r="CS299" s="35"/>
      <c r="CT299" s="35"/>
      <c r="CU299" s="35"/>
      <c r="CV299" s="35"/>
      <c r="CW299" s="35"/>
      <c r="CX299" s="35"/>
      <c r="CY299" s="35"/>
      <c r="CZ299" s="35"/>
      <c r="DA299" s="35"/>
      <c r="DB299" s="35"/>
      <c r="DC299" s="35"/>
      <c r="DD299" s="35"/>
      <c r="DE299" s="35"/>
      <c r="DF299" s="35"/>
      <c r="DG299" s="35"/>
      <c r="DH299" s="35"/>
      <c r="DI299" s="35"/>
      <c r="DJ299" s="35"/>
      <c r="DK299" s="35"/>
      <c r="DL299" s="35"/>
      <c r="DM299" s="35"/>
      <c r="DN299" s="35"/>
      <c r="DO299" s="35"/>
      <c r="DP299" s="35"/>
      <c r="DQ299" s="35"/>
      <c r="DR299" s="35"/>
      <c r="DS299" s="35"/>
      <c r="DT299" s="35"/>
      <c r="DU299" s="35"/>
      <c r="DV299" s="35"/>
      <c r="DW299" s="35"/>
      <c r="DX299" s="35"/>
      <c r="DY299" s="35"/>
      <c r="DZ299" s="35"/>
      <c r="EA299" s="35"/>
      <c r="EB299" s="35"/>
      <c r="EC299" s="35"/>
      <c r="ED299" s="35"/>
      <c r="EE299" s="35"/>
      <c r="EF299" s="35"/>
      <c r="EG299" s="35"/>
      <c r="EH299" s="35"/>
      <c r="EI299" s="35"/>
      <c r="EJ299" s="35"/>
      <c r="EK299" s="35"/>
      <c r="EL299" s="35"/>
      <c r="EM299" s="35"/>
      <c r="EN299" s="35"/>
      <c r="EO299" s="35"/>
      <c r="EP299" s="35"/>
      <c r="EQ299" s="35"/>
      <c r="ER299" s="35"/>
      <c r="ES299" s="35"/>
      <c r="ET299" s="35"/>
      <c r="EU299" s="35"/>
      <c r="EV299" s="35"/>
      <c r="EW299" s="35"/>
      <c r="EX299" s="35"/>
      <c r="EY299" s="35"/>
      <c r="EZ299" s="35"/>
      <c r="FA299" s="35"/>
      <c r="FB299" s="35"/>
      <c r="FC299" s="35"/>
      <c r="FD299" s="35"/>
      <c r="FE299" s="35"/>
      <c r="FF299" s="35"/>
      <c r="FG299" s="35"/>
      <c r="FH299" s="35"/>
      <c r="FI299" s="35"/>
      <c r="FJ299" s="35"/>
      <c r="FK299" s="35"/>
      <c r="FL299" s="35"/>
      <c r="FM299" s="35"/>
      <c r="FN299" s="35"/>
      <c r="FO299" s="35"/>
      <c r="FP299" s="35"/>
      <c r="FQ299" s="35"/>
      <c r="FR299" s="35"/>
      <c r="FS299" s="35"/>
      <c r="FT299" s="35"/>
      <c r="FU299" s="35"/>
      <c r="FV299" s="35"/>
      <c r="FW299" s="35"/>
      <c r="FX299" s="35"/>
      <c r="FY299" s="35"/>
      <c r="FZ299" s="35"/>
      <c r="GA299" s="35"/>
      <c r="GB299" s="35"/>
      <c r="GC299" s="35"/>
      <c r="GD299" s="35"/>
      <c r="GE299" s="35"/>
      <c r="GF299" s="35"/>
      <c r="GG299" s="35"/>
      <c r="GH299" s="35"/>
      <c r="GI299" s="35"/>
      <c r="GJ299" s="35"/>
      <c r="GK299" s="35"/>
      <c r="GL299" s="35"/>
      <c r="GM299" s="35"/>
      <c r="GN299" s="35"/>
      <c r="GO299" s="35"/>
      <c r="GP299" s="35"/>
      <c r="GQ299" s="35"/>
      <c r="GR299" s="35"/>
      <c r="GS299" s="35"/>
      <c r="GT299" s="35"/>
      <c r="GU299" s="35"/>
      <c r="GV299" s="35"/>
      <c r="GW299" s="35"/>
      <c r="GX299" s="35"/>
      <c r="GY299" s="35"/>
      <c r="GZ299" s="35"/>
      <c r="HA299" s="35"/>
      <c r="HB299" s="35"/>
    </row>
    <row r="300" spans="1:210" x14ac:dyDescent="0.2">
      <c r="A300" s="27">
        <f t="shared" si="350"/>
        <v>291</v>
      </c>
      <c r="B300" s="28">
        <f t="shared" ca="1" si="345"/>
        <v>0</v>
      </c>
      <c r="C300" s="28">
        <f t="shared" ca="1" si="346"/>
        <v>0</v>
      </c>
      <c r="D300" s="28">
        <f t="shared" ca="1" si="347"/>
        <v>0</v>
      </c>
      <c r="E300" s="34">
        <f t="shared" ca="1" si="348"/>
        <v>0</v>
      </c>
      <c r="F300" s="30">
        <f t="shared" ca="1" si="349"/>
        <v>0</v>
      </c>
      <c r="G300" s="28"/>
      <c r="H300" s="34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  <c r="BD300" s="35"/>
      <c r="BE300" s="35"/>
      <c r="BF300" s="35"/>
      <c r="BG300" s="35"/>
      <c r="BH300" s="35"/>
      <c r="BI300" s="35"/>
      <c r="BJ300" s="35"/>
      <c r="BK300" s="35"/>
      <c r="BL300" s="35"/>
      <c r="BM300" s="35"/>
      <c r="BN300" s="35"/>
      <c r="BO300" s="35"/>
      <c r="BP300" s="35"/>
      <c r="BQ300" s="35"/>
      <c r="BR300" s="35"/>
      <c r="BS300" s="35"/>
      <c r="BT300" s="35"/>
      <c r="BU300" s="35"/>
      <c r="BV300" s="35"/>
      <c r="BW300" s="35"/>
      <c r="BX300" s="35"/>
      <c r="BY300" s="35"/>
      <c r="BZ300" s="35"/>
      <c r="CA300" s="35"/>
      <c r="CB300" s="35"/>
      <c r="CC300" s="35"/>
      <c r="CD300" s="35"/>
      <c r="CE300" s="35"/>
      <c r="CF300" s="35"/>
      <c r="CG300" s="35"/>
      <c r="CH300" s="35"/>
      <c r="CI300" s="35"/>
      <c r="CJ300" s="35"/>
      <c r="CK300" s="35"/>
      <c r="CL300" s="35"/>
      <c r="CM300" s="35"/>
      <c r="CN300" s="35"/>
      <c r="CO300" s="35"/>
      <c r="CP300" s="35"/>
      <c r="CQ300" s="35"/>
      <c r="CR300" s="35"/>
      <c r="CS300" s="35"/>
      <c r="CT300" s="35"/>
      <c r="CU300" s="35"/>
      <c r="CV300" s="35"/>
      <c r="CW300" s="35"/>
      <c r="CX300" s="35"/>
      <c r="CY300" s="35"/>
      <c r="CZ300" s="35"/>
      <c r="DA300" s="35"/>
      <c r="DB300" s="35"/>
      <c r="DC300" s="35"/>
      <c r="DD300" s="35"/>
      <c r="DE300" s="35"/>
      <c r="DF300" s="35"/>
      <c r="DG300" s="35"/>
      <c r="DH300" s="35"/>
      <c r="DI300" s="35"/>
      <c r="DJ300" s="35"/>
      <c r="DK300" s="35"/>
      <c r="DL300" s="35"/>
      <c r="DM300" s="35"/>
      <c r="DN300" s="35"/>
      <c r="DO300" s="35"/>
      <c r="DP300" s="35"/>
      <c r="DQ300" s="35"/>
      <c r="DR300" s="35"/>
      <c r="DS300" s="35"/>
      <c r="DT300" s="35"/>
      <c r="DU300" s="35"/>
      <c r="DV300" s="35"/>
      <c r="DW300" s="35"/>
      <c r="DX300" s="35"/>
      <c r="DY300" s="35"/>
      <c r="DZ300" s="35"/>
      <c r="EA300" s="35"/>
      <c r="EB300" s="35"/>
      <c r="EC300" s="35"/>
      <c r="ED300" s="35"/>
      <c r="EE300" s="35"/>
      <c r="EF300" s="35"/>
      <c r="EG300" s="35"/>
      <c r="EH300" s="35"/>
      <c r="EI300" s="35"/>
      <c r="EJ300" s="35"/>
      <c r="EK300" s="35"/>
      <c r="EL300" s="35"/>
      <c r="EM300" s="35"/>
      <c r="EN300" s="35"/>
      <c r="EO300" s="35"/>
      <c r="EP300" s="35"/>
      <c r="EQ300" s="35"/>
      <c r="ER300" s="35"/>
      <c r="ES300" s="35"/>
      <c r="ET300" s="35"/>
      <c r="EU300" s="35"/>
      <c r="EV300" s="35"/>
      <c r="EW300" s="35"/>
      <c r="EX300" s="35"/>
      <c r="EY300" s="35"/>
      <c r="EZ300" s="35"/>
      <c r="FA300" s="35"/>
      <c r="FB300" s="35"/>
      <c r="FC300" s="35"/>
      <c r="FD300" s="35"/>
      <c r="FE300" s="35"/>
      <c r="FF300" s="35"/>
      <c r="FG300" s="35"/>
      <c r="FH300" s="35"/>
      <c r="FI300" s="35"/>
      <c r="FJ300" s="35"/>
      <c r="FK300" s="35"/>
      <c r="FL300" s="35"/>
      <c r="FM300" s="35"/>
      <c r="FN300" s="35"/>
      <c r="FO300" s="35"/>
      <c r="FP300" s="35"/>
      <c r="FQ300" s="35"/>
      <c r="FR300" s="35"/>
      <c r="FS300" s="35"/>
      <c r="FT300" s="35"/>
      <c r="FU300" s="35"/>
      <c r="FV300" s="35"/>
      <c r="FW300" s="35"/>
      <c r="FX300" s="35"/>
      <c r="FY300" s="35"/>
      <c r="FZ300" s="35"/>
      <c r="GA300" s="35"/>
      <c r="GB300" s="35"/>
      <c r="GC300" s="35"/>
      <c r="GD300" s="35"/>
      <c r="GE300" s="35"/>
      <c r="GF300" s="35"/>
      <c r="GG300" s="35"/>
      <c r="GH300" s="35"/>
      <c r="GI300" s="35"/>
      <c r="GJ300" s="35"/>
      <c r="GK300" s="35"/>
      <c r="GL300" s="35"/>
      <c r="GM300" s="35"/>
      <c r="GN300" s="35"/>
      <c r="GO300" s="35"/>
      <c r="GP300" s="35"/>
      <c r="GQ300" s="35"/>
      <c r="GR300" s="35"/>
      <c r="GS300" s="35"/>
      <c r="GT300" s="35"/>
      <c r="GU300" s="35"/>
      <c r="GV300" s="35"/>
      <c r="GW300" s="35"/>
      <c r="GX300" s="35"/>
      <c r="GY300" s="35"/>
      <c r="GZ300" s="35"/>
      <c r="HA300" s="35"/>
      <c r="HB300" s="35"/>
    </row>
    <row r="301" spans="1:210" x14ac:dyDescent="0.2">
      <c r="A301" s="27">
        <f t="shared" si="350"/>
        <v>292</v>
      </c>
      <c r="B301" s="28">
        <f t="shared" ca="1" si="345"/>
        <v>0</v>
      </c>
      <c r="C301" s="28">
        <f t="shared" ca="1" si="346"/>
        <v>0</v>
      </c>
      <c r="D301" s="28">
        <f t="shared" ca="1" si="347"/>
        <v>0</v>
      </c>
      <c r="E301" s="34">
        <f t="shared" ca="1" si="348"/>
        <v>0</v>
      </c>
      <c r="F301" s="30">
        <f t="shared" ca="1" si="349"/>
        <v>0</v>
      </c>
      <c r="G301" s="28"/>
      <c r="H301" s="34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  <c r="BI301" s="35"/>
      <c r="BJ301" s="35"/>
      <c r="BK301" s="35"/>
      <c r="BL301" s="35"/>
      <c r="BM301" s="35"/>
      <c r="BN301" s="35"/>
      <c r="BO301" s="35"/>
      <c r="BP301" s="35"/>
      <c r="BQ301" s="35"/>
      <c r="BR301" s="35"/>
      <c r="BS301" s="35"/>
      <c r="BT301" s="35"/>
      <c r="BU301" s="35"/>
      <c r="BV301" s="35"/>
      <c r="BW301" s="35"/>
      <c r="BX301" s="35"/>
      <c r="BY301" s="35"/>
      <c r="BZ301" s="35"/>
      <c r="CA301" s="35"/>
      <c r="CB301" s="35"/>
      <c r="CC301" s="35"/>
      <c r="CD301" s="35"/>
      <c r="CE301" s="35"/>
      <c r="CF301" s="35"/>
      <c r="CG301" s="35"/>
      <c r="CH301" s="35"/>
      <c r="CI301" s="35"/>
      <c r="CJ301" s="35"/>
      <c r="CK301" s="35"/>
      <c r="CL301" s="35"/>
      <c r="CM301" s="35"/>
      <c r="CN301" s="35"/>
      <c r="CO301" s="35"/>
      <c r="CP301" s="35"/>
      <c r="CQ301" s="35"/>
      <c r="CR301" s="35"/>
      <c r="CS301" s="35"/>
      <c r="CT301" s="35"/>
      <c r="CU301" s="35"/>
      <c r="CV301" s="35"/>
      <c r="CW301" s="35"/>
      <c r="CX301" s="35"/>
      <c r="CY301" s="35"/>
      <c r="CZ301" s="35"/>
      <c r="DA301" s="35"/>
      <c r="DB301" s="35"/>
      <c r="DC301" s="35"/>
      <c r="DD301" s="35"/>
      <c r="DE301" s="35"/>
      <c r="DF301" s="35"/>
      <c r="DG301" s="35"/>
      <c r="DH301" s="35"/>
      <c r="DI301" s="35"/>
      <c r="DJ301" s="35"/>
      <c r="DK301" s="35"/>
      <c r="DL301" s="35"/>
      <c r="DM301" s="35"/>
      <c r="DN301" s="35"/>
      <c r="DO301" s="35"/>
      <c r="DP301" s="35"/>
      <c r="DQ301" s="35"/>
      <c r="DR301" s="35"/>
      <c r="DS301" s="35"/>
      <c r="DT301" s="35"/>
      <c r="DU301" s="35"/>
      <c r="DV301" s="35"/>
      <c r="DW301" s="35"/>
      <c r="DX301" s="35"/>
      <c r="DY301" s="35"/>
      <c r="DZ301" s="35"/>
      <c r="EA301" s="35"/>
      <c r="EB301" s="35"/>
      <c r="EC301" s="35"/>
      <c r="ED301" s="35"/>
      <c r="EE301" s="35"/>
      <c r="EF301" s="35"/>
      <c r="EG301" s="35"/>
      <c r="EH301" s="35"/>
      <c r="EI301" s="35"/>
      <c r="EJ301" s="35"/>
      <c r="EK301" s="35"/>
      <c r="EL301" s="35"/>
      <c r="EM301" s="35"/>
      <c r="EN301" s="35"/>
      <c r="EO301" s="35"/>
      <c r="EP301" s="35"/>
      <c r="EQ301" s="35"/>
      <c r="ER301" s="35"/>
      <c r="ES301" s="35"/>
      <c r="ET301" s="35"/>
      <c r="EU301" s="35"/>
      <c r="EV301" s="35"/>
      <c r="EW301" s="35"/>
      <c r="EX301" s="35"/>
      <c r="EY301" s="35"/>
      <c r="EZ301" s="35"/>
      <c r="FA301" s="35"/>
      <c r="FB301" s="35"/>
      <c r="FC301" s="35"/>
      <c r="FD301" s="35"/>
      <c r="FE301" s="35"/>
      <c r="FF301" s="35"/>
      <c r="FG301" s="35"/>
      <c r="FH301" s="35"/>
      <c r="FI301" s="35"/>
      <c r="FJ301" s="35"/>
      <c r="FK301" s="35"/>
      <c r="FL301" s="35"/>
      <c r="FM301" s="35"/>
      <c r="FN301" s="35"/>
      <c r="FO301" s="35"/>
      <c r="FP301" s="35"/>
      <c r="FQ301" s="35"/>
      <c r="FR301" s="35"/>
      <c r="FS301" s="35"/>
      <c r="FT301" s="35"/>
      <c r="FU301" s="35"/>
      <c r="FV301" s="35"/>
      <c r="FW301" s="35"/>
      <c r="FX301" s="35"/>
      <c r="FY301" s="35"/>
      <c r="FZ301" s="35"/>
      <c r="GA301" s="35"/>
      <c r="GB301" s="35"/>
      <c r="GC301" s="35"/>
      <c r="GD301" s="35"/>
      <c r="GE301" s="35"/>
      <c r="GF301" s="35"/>
      <c r="GG301" s="35"/>
      <c r="GH301" s="35"/>
      <c r="GI301" s="35"/>
      <c r="GJ301" s="35"/>
      <c r="GK301" s="35"/>
      <c r="GL301" s="35"/>
      <c r="GM301" s="35"/>
      <c r="GN301" s="35"/>
      <c r="GO301" s="35"/>
      <c r="GP301" s="35"/>
      <c r="GQ301" s="35"/>
      <c r="GR301" s="35"/>
      <c r="GS301" s="35"/>
      <c r="GT301" s="35"/>
      <c r="GU301" s="35"/>
      <c r="GV301" s="35"/>
      <c r="GW301" s="35"/>
      <c r="GX301" s="35"/>
      <c r="GY301" s="35"/>
      <c r="GZ301" s="35"/>
      <c r="HA301" s="35"/>
      <c r="HB301" s="35"/>
    </row>
    <row r="302" spans="1:210" x14ac:dyDescent="0.2">
      <c r="A302" s="27">
        <f t="shared" si="350"/>
        <v>293</v>
      </c>
      <c r="B302" s="28">
        <f t="shared" ca="1" si="345"/>
        <v>0</v>
      </c>
      <c r="C302" s="28">
        <f t="shared" ca="1" si="346"/>
        <v>0</v>
      </c>
      <c r="D302" s="28">
        <f t="shared" ca="1" si="347"/>
        <v>0</v>
      </c>
      <c r="E302" s="34">
        <f t="shared" ca="1" si="348"/>
        <v>0</v>
      </c>
      <c r="F302" s="30">
        <f t="shared" ca="1" si="349"/>
        <v>0</v>
      </c>
      <c r="G302" s="28"/>
      <c r="H302" s="34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/>
      <c r="BK302" s="35"/>
      <c r="BL302" s="35"/>
      <c r="BM302" s="35"/>
      <c r="BN302" s="35"/>
      <c r="BO302" s="35"/>
      <c r="BP302" s="35"/>
      <c r="BQ302" s="35"/>
      <c r="BR302" s="35"/>
      <c r="BS302" s="35"/>
      <c r="BT302" s="35"/>
      <c r="BU302" s="35"/>
      <c r="BV302" s="35"/>
      <c r="BW302" s="35"/>
      <c r="BX302" s="35"/>
      <c r="BY302" s="35"/>
      <c r="BZ302" s="35"/>
      <c r="CA302" s="35"/>
      <c r="CB302" s="35"/>
      <c r="CC302" s="35"/>
      <c r="CD302" s="35"/>
      <c r="CE302" s="35"/>
      <c r="CF302" s="35"/>
      <c r="CG302" s="35"/>
      <c r="CH302" s="35"/>
      <c r="CI302" s="35"/>
      <c r="CJ302" s="35"/>
      <c r="CK302" s="35"/>
      <c r="CL302" s="35"/>
      <c r="CM302" s="35"/>
      <c r="CN302" s="35"/>
      <c r="CO302" s="35"/>
      <c r="CP302" s="35"/>
      <c r="CQ302" s="35"/>
      <c r="CR302" s="35"/>
      <c r="CS302" s="35"/>
      <c r="CT302" s="35"/>
      <c r="CU302" s="35"/>
      <c r="CV302" s="35"/>
      <c r="CW302" s="35"/>
      <c r="CX302" s="35"/>
      <c r="CY302" s="35"/>
      <c r="CZ302" s="35"/>
      <c r="DA302" s="35"/>
      <c r="DB302" s="35"/>
      <c r="DC302" s="35"/>
      <c r="DD302" s="35"/>
      <c r="DE302" s="35"/>
      <c r="DF302" s="35"/>
      <c r="DG302" s="35"/>
      <c r="DH302" s="35"/>
      <c r="DI302" s="35"/>
      <c r="DJ302" s="35"/>
      <c r="DK302" s="35"/>
      <c r="DL302" s="35"/>
      <c r="DM302" s="35"/>
      <c r="DN302" s="35"/>
      <c r="DO302" s="35"/>
      <c r="DP302" s="35"/>
      <c r="DQ302" s="35"/>
      <c r="DR302" s="35"/>
      <c r="DS302" s="35"/>
      <c r="DT302" s="35"/>
      <c r="DU302" s="35"/>
      <c r="DV302" s="35"/>
      <c r="DW302" s="35"/>
      <c r="DX302" s="35"/>
      <c r="DY302" s="35"/>
      <c r="DZ302" s="35"/>
      <c r="EA302" s="35"/>
      <c r="EB302" s="35"/>
      <c r="EC302" s="35"/>
      <c r="ED302" s="35"/>
      <c r="EE302" s="35"/>
      <c r="EF302" s="35"/>
      <c r="EG302" s="35"/>
      <c r="EH302" s="35"/>
      <c r="EI302" s="35"/>
      <c r="EJ302" s="35"/>
      <c r="EK302" s="35"/>
      <c r="EL302" s="35"/>
      <c r="EM302" s="35"/>
      <c r="EN302" s="35"/>
      <c r="EO302" s="35"/>
      <c r="EP302" s="35"/>
      <c r="EQ302" s="35"/>
      <c r="ER302" s="35"/>
      <c r="ES302" s="35"/>
      <c r="ET302" s="35"/>
      <c r="EU302" s="35"/>
      <c r="EV302" s="35"/>
      <c r="EW302" s="35"/>
      <c r="EX302" s="35"/>
      <c r="EY302" s="35"/>
      <c r="EZ302" s="35"/>
      <c r="FA302" s="35"/>
      <c r="FB302" s="35"/>
      <c r="FC302" s="35"/>
      <c r="FD302" s="35"/>
      <c r="FE302" s="35"/>
      <c r="FF302" s="35"/>
      <c r="FG302" s="35"/>
      <c r="FH302" s="35"/>
      <c r="FI302" s="35"/>
      <c r="FJ302" s="35"/>
      <c r="FK302" s="35"/>
      <c r="FL302" s="35"/>
      <c r="FM302" s="35"/>
      <c r="FN302" s="35"/>
      <c r="FO302" s="35"/>
      <c r="FP302" s="35"/>
      <c r="FQ302" s="35"/>
      <c r="FR302" s="35"/>
      <c r="FS302" s="35"/>
      <c r="FT302" s="35"/>
      <c r="FU302" s="35"/>
      <c r="FV302" s="35"/>
      <c r="FW302" s="35"/>
      <c r="FX302" s="35"/>
      <c r="FY302" s="35"/>
      <c r="FZ302" s="35"/>
      <c r="GA302" s="35"/>
      <c r="GB302" s="35"/>
      <c r="GC302" s="35"/>
      <c r="GD302" s="35"/>
      <c r="GE302" s="35"/>
      <c r="GF302" s="35"/>
      <c r="GG302" s="35"/>
      <c r="GH302" s="35"/>
      <c r="GI302" s="35"/>
      <c r="GJ302" s="35"/>
      <c r="GK302" s="35"/>
      <c r="GL302" s="35"/>
      <c r="GM302" s="35"/>
      <c r="GN302" s="35"/>
      <c r="GO302" s="35"/>
      <c r="GP302" s="35"/>
      <c r="GQ302" s="35"/>
      <c r="GR302" s="35"/>
      <c r="GS302" s="35"/>
      <c r="GT302" s="35"/>
      <c r="GU302" s="35"/>
      <c r="GV302" s="35"/>
      <c r="GW302" s="35"/>
      <c r="GX302" s="35"/>
      <c r="GY302" s="35"/>
      <c r="GZ302" s="35"/>
      <c r="HA302" s="35"/>
      <c r="HB302" s="35"/>
    </row>
    <row r="303" spans="1:210" x14ac:dyDescent="0.2">
      <c r="A303" s="27">
        <f t="shared" si="350"/>
        <v>294</v>
      </c>
      <c r="B303" s="28">
        <f t="shared" ca="1" si="345"/>
        <v>0</v>
      </c>
      <c r="C303" s="28">
        <f t="shared" ca="1" si="346"/>
        <v>0</v>
      </c>
      <c r="D303" s="28">
        <f t="shared" ca="1" si="347"/>
        <v>0</v>
      </c>
      <c r="E303" s="34">
        <f t="shared" ca="1" si="348"/>
        <v>0</v>
      </c>
      <c r="F303" s="30">
        <f t="shared" ca="1" si="349"/>
        <v>0</v>
      </c>
      <c r="G303" s="28"/>
      <c r="H303" s="34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  <c r="BD303" s="35"/>
      <c r="BE303" s="35"/>
      <c r="BF303" s="35"/>
      <c r="BG303" s="35"/>
      <c r="BH303" s="35"/>
      <c r="BI303" s="35"/>
      <c r="BJ303" s="35"/>
      <c r="BK303" s="35"/>
      <c r="BL303" s="35"/>
      <c r="BM303" s="35"/>
      <c r="BN303" s="35"/>
      <c r="BO303" s="35"/>
      <c r="BP303" s="35"/>
      <c r="BQ303" s="35"/>
      <c r="BR303" s="35"/>
      <c r="BS303" s="35"/>
      <c r="BT303" s="35"/>
      <c r="BU303" s="35"/>
      <c r="BV303" s="35"/>
      <c r="BW303" s="35"/>
      <c r="BX303" s="35"/>
      <c r="BY303" s="35"/>
      <c r="BZ303" s="35"/>
      <c r="CA303" s="35"/>
      <c r="CB303" s="35"/>
      <c r="CC303" s="35"/>
      <c r="CD303" s="35"/>
      <c r="CE303" s="35"/>
      <c r="CF303" s="35"/>
      <c r="CG303" s="35"/>
      <c r="CH303" s="35"/>
      <c r="CI303" s="35"/>
      <c r="CJ303" s="35"/>
      <c r="CK303" s="35"/>
      <c r="CL303" s="35"/>
      <c r="CM303" s="35"/>
      <c r="CN303" s="35"/>
      <c r="CO303" s="35"/>
      <c r="CP303" s="35"/>
      <c r="CQ303" s="35"/>
      <c r="CR303" s="35"/>
      <c r="CS303" s="35"/>
      <c r="CT303" s="35"/>
      <c r="CU303" s="35"/>
      <c r="CV303" s="35"/>
      <c r="CW303" s="35"/>
      <c r="CX303" s="35"/>
      <c r="CY303" s="35"/>
      <c r="CZ303" s="35"/>
      <c r="DA303" s="35"/>
      <c r="DB303" s="35"/>
      <c r="DC303" s="35"/>
      <c r="DD303" s="35"/>
      <c r="DE303" s="35"/>
      <c r="DF303" s="35"/>
      <c r="DG303" s="35"/>
      <c r="DH303" s="35"/>
      <c r="DI303" s="35"/>
      <c r="DJ303" s="35"/>
      <c r="DK303" s="35"/>
      <c r="DL303" s="35"/>
      <c r="DM303" s="35"/>
      <c r="DN303" s="35"/>
      <c r="DO303" s="35"/>
      <c r="DP303" s="35"/>
      <c r="DQ303" s="35"/>
      <c r="DR303" s="35"/>
      <c r="DS303" s="35"/>
      <c r="DT303" s="35"/>
      <c r="DU303" s="35"/>
      <c r="DV303" s="35"/>
      <c r="DW303" s="35"/>
      <c r="DX303" s="35"/>
      <c r="DY303" s="35"/>
      <c r="DZ303" s="35"/>
      <c r="EA303" s="35"/>
      <c r="EB303" s="35"/>
      <c r="EC303" s="35"/>
      <c r="ED303" s="35"/>
      <c r="EE303" s="35"/>
      <c r="EF303" s="35"/>
      <c r="EG303" s="35"/>
      <c r="EH303" s="35"/>
      <c r="EI303" s="35"/>
      <c r="EJ303" s="35"/>
      <c r="EK303" s="35"/>
      <c r="EL303" s="35"/>
      <c r="EM303" s="35"/>
      <c r="EN303" s="35"/>
      <c r="EO303" s="35"/>
      <c r="EP303" s="35"/>
      <c r="EQ303" s="35"/>
      <c r="ER303" s="35"/>
      <c r="ES303" s="35"/>
      <c r="ET303" s="35"/>
      <c r="EU303" s="35"/>
      <c r="EV303" s="35"/>
      <c r="EW303" s="35"/>
      <c r="EX303" s="35"/>
      <c r="EY303" s="35"/>
      <c r="EZ303" s="35"/>
      <c r="FA303" s="35"/>
      <c r="FB303" s="35"/>
      <c r="FC303" s="35"/>
      <c r="FD303" s="35"/>
      <c r="FE303" s="35"/>
      <c r="FF303" s="35"/>
      <c r="FG303" s="35"/>
      <c r="FH303" s="35"/>
      <c r="FI303" s="35"/>
      <c r="FJ303" s="35"/>
      <c r="FK303" s="35"/>
      <c r="FL303" s="35"/>
      <c r="FM303" s="35"/>
      <c r="FN303" s="35"/>
      <c r="FO303" s="35"/>
      <c r="FP303" s="35"/>
      <c r="FQ303" s="35"/>
      <c r="FR303" s="35"/>
      <c r="FS303" s="35"/>
      <c r="FT303" s="35"/>
      <c r="FU303" s="35"/>
      <c r="FV303" s="35"/>
      <c r="FW303" s="35"/>
      <c r="FX303" s="35"/>
      <c r="FY303" s="35"/>
      <c r="FZ303" s="35"/>
      <c r="GA303" s="35"/>
      <c r="GB303" s="35"/>
      <c r="GC303" s="35"/>
      <c r="GD303" s="35"/>
      <c r="GE303" s="35"/>
      <c r="GF303" s="35"/>
      <c r="GG303" s="35"/>
      <c r="GH303" s="35"/>
      <c r="GI303" s="35"/>
      <c r="GJ303" s="35"/>
      <c r="GK303" s="35"/>
      <c r="GL303" s="35"/>
      <c r="GM303" s="35"/>
      <c r="GN303" s="35"/>
      <c r="GO303" s="35"/>
      <c r="GP303" s="35"/>
      <c r="GQ303" s="35"/>
      <c r="GR303" s="35"/>
      <c r="GS303" s="35"/>
      <c r="GT303" s="35"/>
      <c r="GU303" s="35"/>
      <c r="GV303" s="35"/>
      <c r="GW303" s="35"/>
      <c r="GX303" s="35"/>
      <c r="GY303" s="35"/>
      <c r="GZ303" s="35"/>
      <c r="HA303" s="35"/>
      <c r="HB303" s="35"/>
    </row>
    <row r="304" spans="1:210" x14ac:dyDescent="0.2">
      <c r="A304" s="27">
        <f t="shared" si="350"/>
        <v>295</v>
      </c>
      <c r="B304" s="28">
        <f t="shared" ca="1" si="345"/>
        <v>0</v>
      </c>
      <c r="C304" s="28">
        <f t="shared" ca="1" si="346"/>
        <v>0</v>
      </c>
      <c r="D304" s="28">
        <f t="shared" ca="1" si="347"/>
        <v>0</v>
      </c>
      <c r="E304" s="34">
        <f t="shared" ca="1" si="348"/>
        <v>0</v>
      </c>
      <c r="F304" s="30">
        <f t="shared" ca="1" si="349"/>
        <v>0</v>
      </c>
      <c r="G304" s="28"/>
      <c r="H304" s="34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  <c r="BD304" s="35"/>
      <c r="BE304" s="35"/>
      <c r="BF304" s="35"/>
      <c r="BG304" s="35"/>
      <c r="BH304" s="35"/>
      <c r="BI304" s="35"/>
      <c r="BJ304" s="35"/>
      <c r="BK304" s="35"/>
      <c r="BL304" s="35"/>
      <c r="BM304" s="35"/>
      <c r="BN304" s="35"/>
      <c r="BO304" s="35"/>
      <c r="BP304" s="35"/>
      <c r="BQ304" s="35"/>
      <c r="BR304" s="35"/>
      <c r="BS304" s="35"/>
      <c r="BT304" s="35"/>
      <c r="BU304" s="35"/>
      <c r="BV304" s="35"/>
      <c r="BW304" s="35"/>
      <c r="BX304" s="35"/>
      <c r="BY304" s="35"/>
      <c r="BZ304" s="35"/>
      <c r="CA304" s="35"/>
      <c r="CB304" s="35"/>
      <c r="CC304" s="35"/>
      <c r="CD304" s="35"/>
      <c r="CE304" s="35"/>
      <c r="CF304" s="35"/>
      <c r="CG304" s="35"/>
      <c r="CH304" s="35"/>
      <c r="CI304" s="35"/>
      <c r="CJ304" s="35"/>
      <c r="CK304" s="35"/>
      <c r="CL304" s="35"/>
      <c r="CM304" s="35"/>
      <c r="CN304" s="35"/>
      <c r="CO304" s="35"/>
      <c r="CP304" s="35"/>
      <c r="CQ304" s="35"/>
      <c r="CR304" s="35"/>
      <c r="CS304" s="35"/>
      <c r="CT304" s="35"/>
      <c r="CU304" s="35"/>
      <c r="CV304" s="35"/>
      <c r="CW304" s="35"/>
      <c r="CX304" s="35"/>
      <c r="CY304" s="35"/>
      <c r="CZ304" s="35"/>
      <c r="DA304" s="35"/>
      <c r="DB304" s="35"/>
      <c r="DC304" s="35"/>
      <c r="DD304" s="35"/>
      <c r="DE304" s="35"/>
      <c r="DF304" s="35"/>
      <c r="DG304" s="35"/>
      <c r="DH304" s="35"/>
      <c r="DI304" s="35"/>
      <c r="DJ304" s="35"/>
      <c r="DK304" s="35"/>
      <c r="DL304" s="35"/>
      <c r="DM304" s="35"/>
      <c r="DN304" s="35"/>
      <c r="DO304" s="35"/>
      <c r="DP304" s="35"/>
      <c r="DQ304" s="35"/>
      <c r="DR304" s="35"/>
      <c r="DS304" s="35"/>
      <c r="DT304" s="35"/>
      <c r="DU304" s="35"/>
      <c r="DV304" s="35"/>
      <c r="DW304" s="35"/>
      <c r="DX304" s="35"/>
      <c r="DY304" s="35"/>
      <c r="DZ304" s="35"/>
      <c r="EA304" s="35"/>
      <c r="EB304" s="35"/>
      <c r="EC304" s="35"/>
      <c r="ED304" s="35"/>
      <c r="EE304" s="35"/>
      <c r="EF304" s="35"/>
      <c r="EG304" s="35"/>
      <c r="EH304" s="35"/>
      <c r="EI304" s="35"/>
      <c r="EJ304" s="35"/>
      <c r="EK304" s="35"/>
      <c r="EL304" s="35"/>
      <c r="EM304" s="35"/>
      <c r="EN304" s="35"/>
      <c r="EO304" s="35"/>
      <c r="EP304" s="35"/>
      <c r="EQ304" s="35"/>
      <c r="ER304" s="35"/>
      <c r="ES304" s="35"/>
      <c r="ET304" s="35"/>
      <c r="EU304" s="35"/>
      <c r="EV304" s="35"/>
      <c r="EW304" s="35"/>
      <c r="EX304" s="35"/>
      <c r="EY304" s="35"/>
      <c r="EZ304" s="35"/>
      <c r="FA304" s="35"/>
      <c r="FB304" s="35"/>
      <c r="FC304" s="35"/>
      <c r="FD304" s="35"/>
      <c r="FE304" s="35"/>
      <c r="FF304" s="35"/>
      <c r="FG304" s="35"/>
      <c r="FH304" s="35"/>
      <c r="FI304" s="35"/>
      <c r="FJ304" s="35"/>
      <c r="FK304" s="35"/>
      <c r="FL304" s="35"/>
      <c r="FM304" s="35"/>
      <c r="FN304" s="35"/>
      <c r="FO304" s="35"/>
      <c r="FP304" s="35"/>
      <c r="FQ304" s="35"/>
      <c r="FR304" s="35"/>
      <c r="FS304" s="35"/>
      <c r="FT304" s="35"/>
      <c r="FU304" s="35"/>
      <c r="FV304" s="35"/>
      <c r="FW304" s="35"/>
      <c r="FX304" s="35"/>
      <c r="FY304" s="35"/>
      <c r="FZ304" s="35"/>
      <c r="GA304" s="35"/>
      <c r="GB304" s="35"/>
      <c r="GC304" s="35"/>
      <c r="GD304" s="35"/>
      <c r="GE304" s="35"/>
      <c r="GF304" s="35"/>
      <c r="GG304" s="35"/>
      <c r="GH304" s="35"/>
      <c r="GI304" s="35"/>
      <c r="GJ304" s="35"/>
      <c r="GK304" s="35"/>
      <c r="GL304" s="35"/>
      <c r="GM304" s="35"/>
      <c r="GN304" s="35"/>
      <c r="GO304" s="35"/>
      <c r="GP304" s="35"/>
      <c r="GQ304" s="35"/>
      <c r="GR304" s="35"/>
      <c r="GS304" s="35"/>
      <c r="GT304" s="35"/>
      <c r="GU304" s="35"/>
      <c r="GV304" s="35"/>
      <c r="GW304" s="35"/>
      <c r="GX304" s="35"/>
      <c r="GY304" s="35"/>
      <c r="GZ304" s="35"/>
      <c r="HA304" s="35"/>
      <c r="HB304" s="35"/>
    </row>
    <row r="305" spans="1:210" x14ac:dyDescent="0.2">
      <c r="A305" s="27">
        <f t="shared" si="350"/>
        <v>296</v>
      </c>
      <c r="B305" s="28">
        <f t="shared" ca="1" si="345"/>
        <v>0</v>
      </c>
      <c r="C305" s="28">
        <f t="shared" ca="1" si="346"/>
        <v>0</v>
      </c>
      <c r="D305" s="28">
        <f t="shared" ca="1" si="347"/>
        <v>0</v>
      </c>
      <c r="E305" s="34">
        <f t="shared" ca="1" si="348"/>
        <v>0</v>
      </c>
      <c r="F305" s="30">
        <f t="shared" ca="1" si="349"/>
        <v>0</v>
      </c>
      <c r="G305" s="28"/>
      <c r="H305" s="34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  <c r="BD305" s="35"/>
      <c r="BE305" s="35"/>
      <c r="BF305" s="35"/>
      <c r="BG305" s="35"/>
      <c r="BH305" s="35"/>
      <c r="BI305" s="35"/>
      <c r="BJ305" s="35"/>
      <c r="BK305" s="35"/>
      <c r="BL305" s="35"/>
      <c r="BM305" s="35"/>
      <c r="BN305" s="35"/>
      <c r="BO305" s="35"/>
      <c r="BP305" s="35"/>
      <c r="BQ305" s="35"/>
      <c r="BR305" s="35"/>
      <c r="BS305" s="35"/>
      <c r="BT305" s="35"/>
      <c r="BU305" s="35"/>
      <c r="BV305" s="35"/>
      <c r="BW305" s="35"/>
      <c r="BX305" s="35"/>
      <c r="BY305" s="35"/>
      <c r="BZ305" s="35"/>
      <c r="CA305" s="35"/>
      <c r="CB305" s="35"/>
      <c r="CC305" s="35"/>
      <c r="CD305" s="35"/>
      <c r="CE305" s="35"/>
      <c r="CF305" s="35"/>
      <c r="CG305" s="35"/>
      <c r="CH305" s="35"/>
      <c r="CI305" s="35"/>
      <c r="CJ305" s="35"/>
      <c r="CK305" s="35"/>
      <c r="CL305" s="35"/>
      <c r="CM305" s="35"/>
      <c r="CN305" s="35"/>
      <c r="CO305" s="35"/>
      <c r="CP305" s="35"/>
      <c r="CQ305" s="35"/>
      <c r="CR305" s="35"/>
      <c r="CS305" s="35"/>
      <c r="CT305" s="35"/>
      <c r="CU305" s="35"/>
      <c r="CV305" s="35"/>
      <c r="CW305" s="35"/>
      <c r="CX305" s="35"/>
      <c r="CY305" s="35"/>
      <c r="CZ305" s="35"/>
      <c r="DA305" s="35"/>
      <c r="DB305" s="35"/>
      <c r="DC305" s="35"/>
      <c r="DD305" s="35"/>
      <c r="DE305" s="35"/>
      <c r="DF305" s="35"/>
      <c r="DG305" s="35"/>
      <c r="DH305" s="35"/>
      <c r="DI305" s="35"/>
      <c r="DJ305" s="35"/>
      <c r="DK305" s="35"/>
      <c r="DL305" s="35"/>
      <c r="DM305" s="35"/>
      <c r="DN305" s="35"/>
      <c r="DO305" s="35"/>
      <c r="DP305" s="35"/>
      <c r="DQ305" s="35"/>
      <c r="DR305" s="35"/>
      <c r="DS305" s="35"/>
      <c r="DT305" s="35"/>
      <c r="DU305" s="35"/>
      <c r="DV305" s="35"/>
      <c r="DW305" s="35"/>
      <c r="DX305" s="35"/>
      <c r="DY305" s="35"/>
      <c r="DZ305" s="35"/>
      <c r="EA305" s="35"/>
      <c r="EB305" s="35"/>
      <c r="EC305" s="35"/>
      <c r="ED305" s="35"/>
      <c r="EE305" s="35"/>
      <c r="EF305" s="35"/>
      <c r="EG305" s="35"/>
      <c r="EH305" s="35"/>
      <c r="EI305" s="35"/>
      <c r="EJ305" s="35"/>
      <c r="EK305" s="35"/>
      <c r="EL305" s="35"/>
      <c r="EM305" s="35"/>
      <c r="EN305" s="35"/>
      <c r="EO305" s="35"/>
      <c r="EP305" s="35"/>
      <c r="EQ305" s="35"/>
      <c r="ER305" s="35"/>
      <c r="ES305" s="35"/>
      <c r="ET305" s="35"/>
      <c r="EU305" s="35"/>
      <c r="EV305" s="35"/>
      <c r="EW305" s="35"/>
      <c r="EX305" s="35"/>
      <c r="EY305" s="35"/>
      <c r="EZ305" s="35"/>
      <c r="FA305" s="35"/>
      <c r="FB305" s="35"/>
      <c r="FC305" s="35"/>
      <c r="FD305" s="35"/>
      <c r="FE305" s="35"/>
      <c r="FF305" s="35"/>
      <c r="FG305" s="35"/>
      <c r="FH305" s="35"/>
      <c r="FI305" s="35"/>
      <c r="FJ305" s="35"/>
      <c r="FK305" s="35"/>
      <c r="FL305" s="35"/>
      <c r="FM305" s="35"/>
      <c r="FN305" s="35"/>
      <c r="FO305" s="35"/>
      <c r="FP305" s="35"/>
      <c r="FQ305" s="35"/>
      <c r="FR305" s="35"/>
      <c r="FS305" s="35"/>
      <c r="FT305" s="35"/>
      <c r="FU305" s="35"/>
      <c r="FV305" s="35"/>
      <c r="FW305" s="35"/>
      <c r="FX305" s="35"/>
      <c r="FY305" s="35"/>
      <c r="FZ305" s="35"/>
      <c r="GA305" s="35"/>
      <c r="GB305" s="35"/>
      <c r="GC305" s="35"/>
      <c r="GD305" s="35"/>
      <c r="GE305" s="35"/>
      <c r="GF305" s="35"/>
      <c r="GG305" s="35"/>
      <c r="GH305" s="35"/>
      <c r="GI305" s="35"/>
      <c r="GJ305" s="35"/>
      <c r="GK305" s="35"/>
      <c r="GL305" s="35"/>
      <c r="GM305" s="35"/>
      <c r="GN305" s="35"/>
      <c r="GO305" s="35"/>
      <c r="GP305" s="35"/>
      <c r="GQ305" s="35"/>
      <c r="GR305" s="35"/>
      <c r="GS305" s="35"/>
      <c r="GT305" s="35"/>
      <c r="GU305" s="35"/>
      <c r="GV305" s="35"/>
      <c r="GW305" s="35"/>
      <c r="GX305" s="35"/>
      <c r="GY305" s="35"/>
      <c r="GZ305" s="35"/>
      <c r="HA305" s="35"/>
      <c r="HB305" s="35"/>
    </row>
    <row r="306" spans="1:210" x14ac:dyDescent="0.2">
      <c r="A306" s="27">
        <f t="shared" si="350"/>
        <v>297</v>
      </c>
      <c r="B306" s="28">
        <f t="shared" ca="1" si="345"/>
        <v>0</v>
      </c>
      <c r="C306" s="28">
        <f t="shared" ca="1" si="346"/>
        <v>0</v>
      </c>
      <c r="D306" s="28">
        <f t="shared" ca="1" si="347"/>
        <v>0</v>
      </c>
      <c r="E306" s="34">
        <f t="shared" ca="1" si="348"/>
        <v>0</v>
      </c>
      <c r="F306" s="30">
        <f t="shared" ca="1" si="349"/>
        <v>0</v>
      </c>
      <c r="G306" s="28"/>
      <c r="H306" s="34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  <c r="BD306" s="35"/>
      <c r="BE306" s="35"/>
      <c r="BF306" s="35"/>
      <c r="BG306" s="35"/>
      <c r="BH306" s="35"/>
      <c r="BI306" s="35"/>
      <c r="BJ306" s="35"/>
      <c r="BK306" s="35"/>
      <c r="BL306" s="35"/>
      <c r="BM306" s="35"/>
      <c r="BN306" s="35"/>
      <c r="BO306" s="35"/>
      <c r="BP306" s="35"/>
      <c r="BQ306" s="35"/>
      <c r="BR306" s="35"/>
      <c r="BS306" s="35"/>
      <c r="BT306" s="35"/>
      <c r="BU306" s="35"/>
      <c r="BV306" s="35"/>
      <c r="BW306" s="35"/>
      <c r="BX306" s="35"/>
      <c r="BY306" s="35"/>
      <c r="BZ306" s="35"/>
      <c r="CA306" s="35"/>
      <c r="CB306" s="35"/>
      <c r="CC306" s="35"/>
      <c r="CD306" s="35"/>
      <c r="CE306" s="35"/>
      <c r="CF306" s="35"/>
      <c r="CG306" s="35"/>
      <c r="CH306" s="35"/>
      <c r="CI306" s="35"/>
      <c r="CJ306" s="35"/>
      <c r="CK306" s="35"/>
      <c r="CL306" s="35"/>
      <c r="CM306" s="35"/>
      <c r="CN306" s="35"/>
      <c r="CO306" s="35"/>
      <c r="CP306" s="35"/>
      <c r="CQ306" s="35"/>
      <c r="CR306" s="35"/>
      <c r="CS306" s="35"/>
      <c r="CT306" s="35"/>
      <c r="CU306" s="35"/>
      <c r="CV306" s="35"/>
      <c r="CW306" s="35"/>
      <c r="CX306" s="35"/>
      <c r="CY306" s="35"/>
      <c r="CZ306" s="35"/>
      <c r="DA306" s="35"/>
      <c r="DB306" s="35"/>
      <c r="DC306" s="35"/>
      <c r="DD306" s="35"/>
      <c r="DE306" s="35"/>
      <c r="DF306" s="35"/>
      <c r="DG306" s="35"/>
      <c r="DH306" s="35"/>
      <c r="DI306" s="35"/>
      <c r="DJ306" s="35"/>
      <c r="DK306" s="35"/>
      <c r="DL306" s="35"/>
      <c r="DM306" s="35"/>
      <c r="DN306" s="35"/>
      <c r="DO306" s="35"/>
      <c r="DP306" s="35"/>
      <c r="DQ306" s="35"/>
      <c r="DR306" s="35"/>
      <c r="DS306" s="35"/>
      <c r="DT306" s="35"/>
      <c r="DU306" s="35"/>
      <c r="DV306" s="35"/>
      <c r="DW306" s="35"/>
      <c r="DX306" s="35"/>
      <c r="DY306" s="35"/>
      <c r="DZ306" s="35"/>
      <c r="EA306" s="35"/>
      <c r="EB306" s="35"/>
      <c r="EC306" s="35"/>
      <c r="ED306" s="35"/>
      <c r="EE306" s="35"/>
      <c r="EF306" s="35"/>
      <c r="EG306" s="35"/>
      <c r="EH306" s="35"/>
      <c r="EI306" s="35"/>
      <c r="EJ306" s="35"/>
      <c r="EK306" s="35"/>
      <c r="EL306" s="35"/>
      <c r="EM306" s="35"/>
      <c r="EN306" s="35"/>
      <c r="EO306" s="35"/>
      <c r="EP306" s="35"/>
      <c r="EQ306" s="35"/>
      <c r="ER306" s="35"/>
      <c r="ES306" s="35"/>
      <c r="ET306" s="35"/>
      <c r="EU306" s="35"/>
      <c r="EV306" s="35"/>
      <c r="EW306" s="35"/>
      <c r="EX306" s="35"/>
      <c r="EY306" s="35"/>
      <c r="EZ306" s="35"/>
      <c r="FA306" s="35"/>
      <c r="FB306" s="35"/>
      <c r="FC306" s="35"/>
      <c r="FD306" s="35"/>
      <c r="FE306" s="35"/>
      <c r="FF306" s="35"/>
      <c r="FG306" s="35"/>
      <c r="FH306" s="35"/>
      <c r="FI306" s="35"/>
      <c r="FJ306" s="35"/>
      <c r="FK306" s="35"/>
      <c r="FL306" s="35"/>
      <c r="FM306" s="35"/>
      <c r="FN306" s="35"/>
      <c r="FO306" s="35"/>
      <c r="FP306" s="35"/>
      <c r="FQ306" s="35"/>
      <c r="FR306" s="35"/>
      <c r="FS306" s="35"/>
      <c r="FT306" s="35"/>
      <c r="FU306" s="35"/>
      <c r="FV306" s="35"/>
      <c r="FW306" s="35"/>
      <c r="FX306" s="35"/>
      <c r="FY306" s="35"/>
      <c r="FZ306" s="35"/>
      <c r="GA306" s="35"/>
      <c r="GB306" s="35"/>
      <c r="GC306" s="35"/>
      <c r="GD306" s="35"/>
      <c r="GE306" s="35"/>
      <c r="GF306" s="35"/>
      <c r="GG306" s="35"/>
      <c r="GH306" s="35"/>
      <c r="GI306" s="35"/>
      <c r="GJ306" s="35"/>
      <c r="GK306" s="35"/>
      <c r="GL306" s="35"/>
      <c r="GM306" s="35"/>
      <c r="GN306" s="35"/>
      <c r="GO306" s="35"/>
      <c r="GP306" s="35"/>
      <c r="GQ306" s="35"/>
      <c r="GR306" s="35"/>
      <c r="GS306" s="35"/>
      <c r="GT306" s="35"/>
      <c r="GU306" s="35"/>
      <c r="GV306" s="35"/>
      <c r="GW306" s="35"/>
      <c r="GX306" s="35"/>
      <c r="GY306" s="35"/>
      <c r="GZ306" s="35"/>
      <c r="HA306" s="35"/>
      <c r="HB306" s="35"/>
    </row>
    <row r="307" spans="1:210" x14ac:dyDescent="0.2">
      <c r="A307" s="27">
        <f t="shared" si="350"/>
        <v>298</v>
      </c>
      <c r="B307" s="28">
        <f t="shared" ca="1" si="345"/>
        <v>0</v>
      </c>
      <c r="C307" s="28">
        <f t="shared" ca="1" si="346"/>
        <v>0</v>
      </c>
      <c r="D307" s="28">
        <f t="shared" ca="1" si="347"/>
        <v>0</v>
      </c>
      <c r="E307" s="34">
        <f t="shared" ca="1" si="348"/>
        <v>0</v>
      </c>
      <c r="F307" s="30">
        <f t="shared" ca="1" si="349"/>
        <v>0</v>
      </c>
      <c r="G307" s="28"/>
      <c r="H307" s="34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  <c r="BD307" s="35"/>
      <c r="BE307" s="35"/>
      <c r="BF307" s="35"/>
      <c r="BG307" s="35"/>
      <c r="BH307" s="35"/>
      <c r="BI307" s="35"/>
      <c r="BJ307" s="35"/>
      <c r="BK307" s="35"/>
      <c r="BL307" s="35"/>
      <c r="BM307" s="35"/>
      <c r="BN307" s="35"/>
      <c r="BO307" s="35"/>
      <c r="BP307" s="35"/>
      <c r="BQ307" s="35"/>
      <c r="BR307" s="35"/>
      <c r="BS307" s="35"/>
      <c r="BT307" s="35"/>
      <c r="BU307" s="35"/>
      <c r="BV307" s="35"/>
      <c r="BW307" s="35"/>
      <c r="BX307" s="35"/>
      <c r="BY307" s="35"/>
      <c r="BZ307" s="35"/>
      <c r="CA307" s="35"/>
      <c r="CB307" s="35"/>
      <c r="CC307" s="35"/>
      <c r="CD307" s="35"/>
      <c r="CE307" s="35"/>
      <c r="CF307" s="35"/>
      <c r="CG307" s="35"/>
      <c r="CH307" s="35"/>
      <c r="CI307" s="35"/>
      <c r="CJ307" s="35"/>
      <c r="CK307" s="35"/>
      <c r="CL307" s="35"/>
      <c r="CM307" s="35"/>
      <c r="CN307" s="35"/>
      <c r="CO307" s="35"/>
      <c r="CP307" s="35"/>
      <c r="CQ307" s="35"/>
      <c r="CR307" s="35"/>
      <c r="CS307" s="35"/>
      <c r="CT307" s="35"/>
      <c r="CU307" s="35"/>
      <c r="CV307" s="35"/>
      <c r="CW307" s="35"/>
      <c r="CX307" s="35"/>
      <c r="CY307" s="35"/>
      <c r="CZ307" s="35"/>
      <c r="DA307" s="35"/>
      <c r="DB307" s="35"/>
      <c r="DC307" s="35"/>
      <c r="DD307" s="35"/>
      <c r="DE307" s="35"/>
      <c r="DF307" s="35"/>
      <c r="DG307" s="35"/>
      <c r="DH307" s="35"/>
      <c r="DI307" s="35"/>
      <c r="DJ307" s="35"/>
      <c r="DK307" s="35"/>
      <c r="DL307" s="35"/>
      <c r="DM307" s="35"/>
      <c r="DN307" s="35"/>
      <c r="DO307" s="35"/>
      <c r="DP307" s="35"/>
      <c r="DQ307" s="35"/>
      <c r="DR307" s="35"/>
      <c r="DS307" s="35"/>
      <c r="DT307" s="35"/>
      <c r="DU307" s="35"/>
      <c r="DV307" s="35"/>
      <c r="DW307" s="35"/>
      <c r="DX307" s="35"/>
      <c r="DY307" s="35"/>
      <c r="DZ307" s="35"/>
      <c r="EA307" s="35"/>
      <c r="EB307" s="35"/>
      <c r="EC307" s="35"/>
      <c r="ED307" s="35"/>
      <c r="EE307" s="35"/>
      <c r="EF307" s="35"/>
      <c r="EG307" s="35"/>
      <c r="EH307" s="35"/>
      <c r="EI307" s="35"/>
      <c r="EJ307" s="35"/>
      <c r="EK307" s="35"/>
      <c r="EL307" s="35"/>
      <c r="EM307" s="35"/>
      <c r="EN307" s="35"/>
      <c r="EO307" s="35"/>
      <c r="EP307" s="35"/>
      <c r="EQ307" s="35"/>
      <c r="ER307" s="35"/>
      <c r="ES307" s="35"/>
      <c r="ET307" s="35"/>
      <c r="EU307" s="35"/>
      <c r="EV307" s="35"/>
      <c r="EW307" s="35"/>
      <c r="EX307" s="35"/>
      <c r="EY307" s="35"/>
      <c r="EZ307" s="35"/>
      <c r="FA307" s="35"/>
      <c r="FB307" s="35"/>
      <c r="FC307" s="35"/>
      <c r="FD307" s="35"/>
      <c r="FE307" s="35"/>
      <c r="FF307" s="35"/>
      <c r="FG307" s="35"/>
      <c r="FH307" s="35"/>
      <c r="FI307" s="35"/>
      <c r="FJ307" s="35"/>
      <c r="FK307" s="35"/>
      <c r="FL307" s="35"/>
      <c r="FM307" s="35"/>
      <c r="FN307" s="35"/>
      <c r="FO307" s="35"/>
      <c r="FP307" s="35"/>
      <c r="FQ307" s="35"/>
      <c r="FR307" s="35"/>
      <c r="FS307" s="35"/>
      <c r="FT307" s="35"/>
      <c r="FU307" s="35"/>
      <c r="FV307" s="35"/>
      <c r="FW307" s="35"/>
      <c r="FX307" s="35"/>
      <c r="FY307" s="35"/>
      <c r="FZ307" s="35"/>
      <c r="GA307" s="35"/>
      <c r="GB307" s="35"/>
      <c r="GC307" s="35"/>
      <c r="GD307" s="35"/>
      <c r="GE307" s="35"/>
      <c r="GF307" s="35"/>
      <c r="GG307" s="35"/>
      <c r="GH307" s="35"/>
      <c r="GI307" s="35"/>
      <c r="GJ307" s="35"/>
      <c r="GK307" s="35"/>
      <c r="GL307" s="35"/>
      <c r="GM307" s="35"/>
      <c r="GN307" s="35"/>
      <c r="GO307" s="35"/>
      <c r="GP307" s="35"/>
      <c r="GQ307" s="35"/>
      <c r="GR307" s="35"/>
      <c r="GS307" s="35"/>
      <c r="GT307" s="35"/>
      <c r="GU307" s="35"/>
      <c r="GV307" s="35"/>
      <c r="GW307" s="35"/>
      <c r="GX307" s="35"/>
      <c r="GY307" s="35"/>
      <c r="GZ307" s="35"/>
      <c r="HA307" s="35"/>
      <c r="HB307" s="35"/>
    </row>
    <row r="308" spans="1:210" x14ac:dyDescent="0.2">
      <c r="A308" s="27">
        <f t="shared" si="350"/>
        <v>299</v>
      </c>
      <c r="B308" s="28">
        <f t="shared" ca="1" si="345"/>
        <v>0</v>
      </c>
      <c r="C308" s="28">
        <f t="shared" ca="1" si="346"/>
        <v>0</v>
      </c>
      <c r="D308" s="28">
        <f t="shared" ca="1" si="347"/>
        <v>0</v>
      </c>
      <c r="E308" s="34">
        <f t="shared" ca="1" si="348"/>
        <v>0</v>
      </c>
      <c r="F308" s="30">
        <f t="shared" ca="1" si="349"/>
        <v>0</v>
      </c>
      <c r="G308" s="28"/>
      <c r="H308" s="34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  <c r="BD308" s="35"/>
      <c r="BE308" s="35"/>
      <c r="BF308" s="35"/>
      <c r="BG308" s="35"/>
      <c r="BH308" s="35"/>
      <c r="BI308" s="35"/>
      <c r="BJ308" s="35"/>
      <c r="BK308" s="35"/>
      <c r="BL308" s="35"/>
      <c r="BM308" s="35"/>
      <c r="BN308" s="35"/>
      <c r="BO308" s="35"/>
      <c r="BP308" s="35"/>
      <c r="BQ308" s="35"/>
      <c r="BR308" s="35"/>
      <c r="BS308" s="35"/>
      <c r="BT308" s="35"/>
      <c r="BU308" s="35"/>
      <c r="BV308" s="35"/>
      <c r="BW308" s="35"/>
      <c r="BX308" s="35"/>
      <c r="BY308" s="35"/>
      <c r="BZ308" s="35"/>
      <c r="CA308" s="35"/>
      <c r="CB308" s="35"/>
      <c r="CC308" s="35"/>
      <c r="CD308" s="35"/>
      <c r="CE308" s="35"/>
      <c r="CF308" s="35"/>
      <c r="CG308" s="35"/>
      <c r="CH308" s="35"/>
      <c r="CI308" s="35"/>
      <c r="CJ308" s="35"/>
      <c r="CK308" s="35"/>
      <c r="CL308" s="35"/>
      <c r="CM308" s="35"/>
      <c r="CN308" s="35"/>
      <c r="CO308" s="35"/>
      <c r="CP308" s="35"/>
      <c r="CQ308" s="35"/>
      <c r="CR308" s="35"/>
      <c r="CS308" s="35"/>
      <c r="CT308" s="35"/>
      <c r="CU308" s="35"/>
      <c r="CV308" s="35"/>
      <c r="CW308" s="35"/>
      <c r="CX308" s="35"/>
      <c r="CY308" s="35"/>
      <c r="CZ308" s="35"/>
      <c r="DA308" s="35"/>
      <c r="DB308" s="35"/>
      <c r="DC308" s="35"/>
      <c r="DD308" s="35"/>
      <c r="DE308" s="35"/>
      <c r="DF308" s="35"/>
      <c r="DG308" s="35"/>
      <c r="DH308" s="35"/>
      <c r="DI308" s="35"/>
      <c r="DJ308" s="35"/>
      <c r="DK308" s="35"/>
      <c r="DL308" s="35"/>
      <c r="DM308" s="35"/>
      <c r="DN308" s="35"/>
      <c r="DO308" s="35"/>
      <c r="DP308" s="35"/>
      <c r="DQ308" s="35"/>
      <c r="DR308" s="35"/>
      <c r="DS308" s="35"/>
      <c r="DT308" s="35"/>
      <c r="DU308" s="35"/>
      <c r="DV308" s="35"/>
      <c r="DW308" s="35"/>
      <c r="DX308" s="35"/>
      <c r="DY308" s="35"/>
      <c r="DZ308" s="35"/>
      <c r="EA308" s="35"/>
      <c r="EB308" s="35"/>
      <c r="EC308" s="35"/>
      <c r="ED308" s="35"/>
      <c r="EE308" s="35"/>
      <c r="EF308" s="35"/>
      <c r="EG308" s="35"/>
      <c r="EH308" s="35"/>
      <c r="EI308" s="35"/>
      <c r="EJ308" s="35"/>
      <c r="EK308" s="35"/>
      <c r="EL308" s="35"/>
      <c r="EM308" s="35"/>
      <c r="EN308" s="35"/>
      <c r="EO308" s="35"/>
      <c r="EP308" s="35"/>
      <c r="EQ308" s="35"/>
      <c r="ER308" s="35"/>
      <c r="ES308" s="35"/>
      <c r="ET308" s="35"/>
      <c r="EU308" s="35"/>
      <c r="EV308" s="35"/>
      <c r="EW308" s="35"/>
      <c r="EX308" s="35"/>
      <c r="EY308" s="35"/>
      <c r="EZ308" s="35"/>
      <c r="FA308" s="35"/>
      <c r="FB308" s="35"/>
      <c r="FC308" s="35"/>
      <c r="FD308" s="35"/>
      <c r="FE308" s="35"/>
      <c r="FF308" s="35"/>
      <c r="FG308" s="35"/>
      <c r="FH308" s="35"/>
      <c r="FI308" s="35"/>
      <c r="FJ308" s="35"/>
      <c r="FK308" s="35"/>
      <c r="FL308" s="35"/>
      <c r="FM308" s="35"/>
      <c r="FN308" s="35"/>
      <c r="FO308" s="35"/>
      <c r="FP308" s="35"/>
      <c r="FQ308" s="35"/>
      <c r="FR308" s="35"/>
      <c r="FS308" s="35"/>
      <c r="FT308" s="35"/>
      <c r="FU308" s="35"/>
      <c r="FV308" s="35"/>
      <c r="FW308" s="35"/>
      <c r="FX308" s="35"/>
      <c r="FY308" s="35"/>
      <c r="FZ308" s="35"/>
      <c r="GA308" s="35"/>
      <c r="GB308" s="35"/>
      <c r="GC308" s="35"/>
      <c r="GD308" s="35"/>
      <c r="GE308" s="35"/>
      <c r="GF308" s="35"/>
      <c r="GG308" s="35"/>
      <c r="GH308" s="35"/>
      <c r="GI308" s="35"/>
      <c r="GJ308" s="35"/>
      <c r="GK308" s="35"/>
      <c r="GL308" s="35"/>
      <c r="GM308" s="35"/>
      <c r="GN308" s="35"/>
      <c r="GO308" s="35"/>
      <c r="GP308" s="35"/>
      <c r="GQ308" s="35"/>
      <c r="GR308" s="35"/>
      <c r="GS308" s="35"/>
      <c r="GT308" s="35"/>
      <c r="GU308" s="35"/>
      <c r="GV308" s="35"/>
      <c r="GW308" s="35"/>
      <c r="GX308" s="35"/>
      <c r="GY308" s="35"/>
      <c r="GZ308" s="35"/>
      <c r="HA308" s="35"/>
      <c r="HB308" s="35"/>
    </row>
    <row r="309" spans="1:210" x14ac:dyDescent="0.2">
      <c r="A309" s="27">
        <f t="shared" si="350"/>
        <v>300</v>
      </c>
      <c r="B309" s="28">
        <f t="shared" ca="1" si="345"/>
        <v>0</v>
      </c>
      <c r="C309" s="28">
        <f t="shared" ca="1" si="346"/>
        <v>0</v>
      </c>
      <c r="D309" s="28">
        <f t="shared" ca="1" si="347"/>
        <v>0</v>
      </c>
      <c r="E309" s="34">
        <f t="shared" ca="1" si="348"/>
        <v>0</v>
      </c>
      <c r="F309" s="30">
        <f t="shared" ca="1" si="349"/>
        <v>0</v>
      </c>
      <c r="G309" s="28"/>
      <c r="H309" s="34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  <c r="BD309" s="35"/>
      <c r="BE309" s="35"/>
      <c r="BF309" s="35"/>
      <c r="BG309" s="35"/>
      <c r="BH309" s="35"/>
      <c r="BI309" s="35"/>
      <c r="BJ309" s="35"/>
      <c r="BK309" s="35"/>
      <c r="BL309" s="35"/>
      <c r="BM309" s="35"/>
      <c r="BN309" s="35"/>
      <c r="BO309" s="35"/>
      <c r="BP309" s="35"/>
      <c r="BQ309" s="35"/>
      <c r="BR309" s="35"/>
      <c r="BS309" s="35"/>
      <c r="BT309" s="35"/>
      <c r="BU309" s="35"/>
      <c r="BV309" s="35"/>
      <c r="BW309" s="35"/>
      <c r="BX309" s="35"/>
      <c r="BY309" s="35"/>
      <c r="BZ309" s="35"/>
      <c r="CA309" s="35"/>
      <c r="CB309" s="35"/>
      <c r="CC309" s="35"/>
      <c r="CD309" s="35"/>
      <c r="CE309" s="35"/>
      <c r="CF309" s="35"/>
      <c r="CG309" s="35"/>
      <c r="CH309" s="35"/>
      <c r="CI309" s="35"/>
      <c r="CJ309" s="35"/>
      <c r="CK309" s="35"/>
      <c r="CL309" s="35"/>
      <c r="CM309" s="35"/>
      <c r="CN309" s="35"/>
      <c r="CO309" s="35"/>
      <c r="CP309" s="35"/>
      <c r="CQ309" s="35"/>
      <c r="CR309" s="35"/>
      <c r="CS309" s="35"/>
      <c r="CT309" s="35"/>
      <c r="CU309" s="35"/>
      <c r="CV309" s="35"/>
      <c r="CW309" s="35"/>
      <c r="CX309" s="35"/>
      <c r="CY309" s="35"/>
      <c r="CZ309" s="35"/>
      <c r="DA309" s="35"/>
      <c r="DB309" s="35"/>
      <c r="DC309" s="35"/>
      <c r="DD309" s="35"/>
      <c r="DE309" s="35"/>
      <c r="DF309" s="35"/>
      <c r="DG309" s="35"/>
      <c r="DH309" s="35"/>
      <c r="DI309" s="35"/>
      <c r="DJ309" s="35"/>
      <c r="DK309" s="35"/>
      <c r="DL309" s="35"/>
      <c r="DM309" s="35"/>
      <c r="DN309" s="35"/>
      <c r="DO309" s="35"/>
      <c r="DP309" s="35"/>
      <c r="DQ309" s="35"/>
      <c r="DR309" s="35"/>
      <c r="DS309" s="35"/>
      <c r="DT309" s="35"/>
      <c r="DU309" s="35"/>
      <c r="DV309" s="35"/>
      <c r="DW309" s="35"/>
      <c r="DX309" s="35"/>
      <c r="DY309" s="35"/>
      <c r="DZ309" s="35"/>
      <c r="EA309" s="35"/>
      <c r="EB309" s="35"/>
      <c r="EC309" s="35"/>
      <c r="ED309" s="35"/>
      <c r="EE309" s="35"/>
      <c r="EF309" s="35"/>
      <c r="EG309" s="35"/>
      <c r="EH309" s="35"/>
      <c r="EI309" s="35"/>
      <c r="EJ309" s="35"/>
      <c r="EK309" s="35"/>
      <c r="EL309" s="35"/>
      <c r="EM309" s="35"/>
      <c r="EN309" s="35"/>
      <c r="EO309" s="35"/>
      <c r="EP309" s="35"/>
      <c r="EQ309" s="35"/>
      <c r="ER309" s="35"/>
      <c r="ES309" s="35"/>
      <c r="ET309" s="35"/>
      <c r="EU309" s="35"/>
      <c r="EV309" s="35"/>
      <c r="EW309" s="35"/>
      <c r="EX309" s="35"/>
      <c r="EY309" s="35"/>
      <c r="EZ309" s="35"/>
      <c r="FA309" s="35"/>
      <c r="FB309" s="35"/>
      <c r="FC309" s="35"/>
      <c r="FD309" s="35"/>
      <c r="FE309" s="35"/>
      <c r="FF309" s="35"/>
      <c r="FG309" s="35"/>
      <c r="FH309" s="35"/>
      <c r="FI309" s="35"/>
      <c r="FJ309" s="35"/>
      <c r="FK309" s="35"/>
      <c r="FL309" s="35"/>
      <c r="FM309" s="35"/>
      <c r="FN309" s="35"/>
      <c r="FO309" s="35"/>
      <c r="FP309" s="35"/>
      <c r="FQ309" s="35"/>
      <c r="FR309" s="35"/>
      <c r="FS309" s="35"/>
      <c r="FT309" s="35"/>
      <c r="FU309" s="35"/>
      <c r="FV309" s="35"/>
      <c r="FW309" s="35"/>
      <c r="FX309" s="35"/>
      <c r="FY309" s="35"/>
      <c r="FZ309" s="35"/>
      <c r="GA309" s="35"/>
      <c r="GB309" s="35"/>
      <c r="GC309" s="35"/>
      <c r="GD309" s="35"/>
      <c r="GE309" s="35"/>
      <c r="GF309" s="35"/>
      <c r="GG309" s="35"/>
      <c r="GH309" s="35"/>
      <c r="GI309" s="35"/>
      <c r="GJ309" s="35"/>
      <c r="GK309" s="35"/>
      <c r="GL309" s="35"/>
      <c r="GM309" s="35"/>
      <c r="GN309" s="35"/>
      <c r="GO309" s="35"/>
      <c r="GP309" s="35"/>
      <c r="GQ309" s="35"/>
      <c r="GR309" s="35"/>
      <c r="GS309" s="35"/>
      <c r="GT309" s="35"/>
      <c r="GU309" s="35"/>
      <c r="GV309" s="35"/>
      <c r="GW309" s="35"/>
      <c r="GX309" s="35"/>
      <c r="GY309" s="35"/>
      <c r="GZ309" s="35"/>
      <c r="HA309" s="35"/>
      <c r="HB309" s="35"/>
    </row>
    <row r="310" spans="1:210" x14ac:dyDescent="0.2">
      <c r="A310" s="27">
        <f t="shared" si="350"/>
        <v>301</v>
      </c>
      <c r="B310" s="28">
        <f t="shared" ca="1" si="345"/>
        <v>0</v>
      </c>
      <c r="C310" s="28">
        <f t="shared" ca="1" si="346"/>
        <v>0</v>
      </c>
      <c r="D310" s="28">
        <f t="shared" ca="1" si="347"/>
        <v>0</v>
      </c>
      <c r="E310" s="34">
        <f t="shared" ca="1" si="348"/>
        <v>0</v>
      </c>
      <c r="F310" s="30">
        <f t="shared" ca="1" si="349"/>
        <v>0</v>
      </c>
      <c r="G310" s="28"/>
      <c r="H310" s="34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  <c r="BD310" s="35"/>
      <c r="BE310" s="35"/>
      <c r="BF310" s="35"/>
      <c r="BG310" s="35"/>
      <c r="BH310" s="35"/>
      <c r="BI310" s="35"/>
      <c r="BJ310" s="35"/>
      <c r="BK310" s="35"/>
      <c r="BL310" s="35"/>
      <c r="BM310" s="35"/>
      <c r="BN310" s="35"/>
      <c r="BO310" s="35"/>
      <c r="BP310" s="35"/>
      <c r="BQ310" s="35"/>
      <c r="BR310" s="35"/>
      <c r="BS310" s="35"/>
      <c r="BT310" s="35"/>
      <c r="BU310" s="35"/>
      <c r="BV310" s="35"/>
      <c r="BW310" s="35"/>
      <c r="BX310" s="35"/>
      <c r="BY310" s="35"/>
      <c r="BZ310" s="35"/>
      <c r="CA310" s="35"/>
      <c r="CB310" s="35"/>
      <c r="CC310" s="35"/>
      <c r="CD310" s="35"/>
      <c r="CE310" s="35"/>
      <c r="CF310" s="35"/>
      <c r="CG310" s="35"/>
      <c r="CH310" s="35"/>
      <c r="CI310" s="35"/>
      <c r="CJ310" s="35"/>
      <c r="CK310" s="35"/>
      <c r="CL310" s="35"/>
      <c r="CM310" s="35"/>
      <c r="CN310" s="35"/>
      <c r="CO310" s="35"/>
      <c r="CP310" s="35"/>
      <c r="CQ310" s="35"/>
      <c r="CR310" s="35"/>
      <c r="CS310" s="35"/>
      <c r="CT310" s="35"/>
      <c r="CU310" s="35"/>
      <c r="CV310" s="35"/>
      <c r="CW310" s="35"/>
      <c r="CX310" s="35"/>
      <c r="CY310" s="35"/>
      <c r="CZ310" s="35"/>
      <c r="DA310" s="35"/>
      <c r="DB310" s="35"/>
      <c r="DC310" s="35"/>
      <c r="DD310" s="35"/>
      <c r="DE310" s="35"/>
      <c r="DF310" s="35"/>
      <c r="DG310" s="35"/>
      <c r="DH310" s="35"/>
      <c r="DI310" s="35"/>
      <c r="DJ310" s="35"/>
      <c r="DK310" s="35"/>
      <c r="DL310" s="35"/>
      <c r="DM310" s="35"/>
      <c r="DN310" s="35"/>
      <c r="DO310" s="35"/>
      <c r="DP310" s="35"/>
      <c r="DQ310" s="35"/>
      <c r="DR310" s="35"/>
      <c r="DS310" s="35"/>
      <c r="DT310" s="35"/>
      <c r="DU310" s="35"/>
      <c r="DV310" s="35"/>
      <c r="DW310" s="35"/>
      <c r="DX310" s="35"/>
      <c r="DY310" s="35"/>
      <c r="DZ310" s="35"/>
      <c r="EA310" s="35"/>
      <c r="EB310" s="35"/>
      <c r="EC310" s="35"/>
      <c r="ED310" s="35"/>
      <c r="EE310" s="35"/>
      <c r="EF310" s="35"/>
      <c r="EG310" s="35"/>
      <c r="EH310" s="35"/>
      <c r="EI310" s="35"/>
      <c r="EJ310" s="35"/>
      <c r="EK310" s="35"/>
      <c r="EL310" s="35"/>
      <c r="EM310" s="35"/>
      <c r="EN310" s="35"/>
      <c r="EO310" s="35"/>
      <c r="EP310" s="35"/>
      <c r="EQ310" s="35"/>
      <c r="ER310" s="35"/>
      <c r="ES310" s="35"/>
      <c r="ET310" s="35"/>
      <c r="EU310" s="35"/>
      <c r="EV310" s="35"/>
      <c r="EW310" s="35"/>
      <c r="EX310" s="35"/>
      <c r="EY310" s="35"/>
      <c r="EZ310" s="35"/>
      <c r="FA310" s="35"/>
      <c r="FB310" s="35"/>
      <c r="FC310" s="35"/>
      <c r="FD310" s="35"/>
      <c r="FE310" s="35"/>
      <c r="FF310" s="35"/>
      <c r="FG310" s="35"/>
      <c r="FH310" s="35"/>
      <c r="FI310" s="35"/>
      <c r="FJ310" s="35"/>
      <c r="FK310" s="35"/>
      <c r="FL310" s="35"/>
      <c r="FM310" s="35"/>
      <c r="FN310" s="35"/>
      <c r="FO310" s="35"/>
      <c r="FP310" s="35"/>
      <c r="FQ310" s="35"/>
      <c r="FR310" s="35"/>
      <c r="FS310" s="35"/>
      <c r="FT310" s="35"/>
      <c r="FU310" s="35"/>
      <c r="FV310" s="35"/>
      <c r="FW310" s="35"/>
      <c r="FX310" s="35"/>
      <c r="FY310" s="35"/>
      <c r="FZ310" s="35"/>
      <c r="GA310" s="35"/>
      <c r="GB310" s="35"/>
      <c r="GC310" s="35"/>
      <c r="GD310" s="35"/>
      <c r="GE310" s="35"/>
      <c r="GF310" s="35"/>
      <c r="GG310" s="35"/>
      <c r="GH310" s="35"/>
      <c r="GI310" s="35"/>
      <c r="GJ310" s="35"/>
      <c r="GK310" s="35"/>
      <c r="GL310" s="35"/>
      <c r="GM310" s="35"/>
      <c r="GN310" s="35"/>
      <c r="GO310" s="35"/>
      <c r="GP310" s="35"/>
      <c r="GQ310" s="35"/>
      <c r="GR310" s="35"/>
      <c r="GS310" s="35"/>
      <c r="GT310" s="35"/>
      <c r="GU310" s="35"/>
      <c r="GV310" s="35"/>
      <c r="GW310" s="35"/>
      <c r="GX310" s="35"/>
      <c r="GY310" s="35"/>
      <c r="GZ310" s="35"/>
      <c r="HA310" s="35"/>
      <c r="HB310" s="35"/>
    </row>
    <row r="311" spans="1:210" x14ac:dyDescent="0.2">
      <c r="A311" s="27">
        <f t="shared" si="350"/>
        <v>302</v>
      </c>
      <c r="B311" s="28">
        <f t="shared" ca="1" si="345"/>
        <v>0</v>
      </c>
      <c r="C311" s="28">
        <f t="shared" ca="1" si="346"/>
        <v>0</v>
      </c>
      <c r="D311" s="28">
        <f t="shared" ca="1" si="347"/>
        <v>0</v>
      </c>
      <c r="E311" s="34">
        <f t="shared" ca="1" si="348"/>
        <v>0</v>
      </c>
      <c r="F311" s="30">
        <f t="shared" ca="1" si="349"/>
        <v>0</v>
      </c>
      <c r="G311" s="28"/>
      <c r="H311" s="34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  <c r="BD311" s="35"/>
      <c r="BE311" s="35"/>
      <c r="BF311" s="35"/>
      <c r="BG311" s="35"/>
      <c r="BH311" s="35"/>
      <c r="BI311" s="35"/>
      <c r="BJ311" s="35"/>
      <c r="BK311" s="35"/>
      <c r="BL311" s="35"/>
      <c r="BM311" s="35"/>
      <c r="BN311" s="35"/>
      <c r="BO311" s="35"/>
      <c r="BP311" s="35"/>
      <c r="BQ311" s="35"/>
      <c r="BR311" s="35"/>
      <c r="BS311" s="35"/>
      <c r="BT311" s="35"/>
      <c r="BU311" s="35"/>
      <c r="BV311" s="35"/>
      <c r="BW311" s="35"/>
      <c r="BX311" s="35"/>
      <c r="BY311" s="35"/>
      <c r="BZ311" s="35"/>
      <c r="CA311" s="35"/>
      <c r="CB311" s="35"/>
      <c r="CC311" s="35"/>
      <c r="CD311" s="35"/>
      <c r="CE311" s="35"/>
      <c r="CF311" s="35"/>
      <c r="CG311" s="35"/>
      <c r="CH311" s="35"/>
      <c r="CI311" s="35"/>
      <c r="CJ311" s="35"/>
      <c r="CK311" s="35"/>
      <c r="CL311" s="35"/>
      <c r="CM311" s="35"/>
      <c r="CN311" s="35"/>
      <c r="CO311" s="35"/>
      <c r="CP311" s="35"/>
      <c r="CQ311" s="35"/>
      <c r="CR311" s="35"/>
      <c r="CS311" s="35"/>
      <c r="CT311" s="35"/>
      <c r="CU311" s="35"/>
      <c r="CV311" s="35"/>
      <c r="CW311" s="35"/>
      <c r="CX311" s="35"/>
      <c r="CY311" s="35"/>
      <c r="CZ311" s="35"/>
      <c r="DA311" s="35"/>
      <c r="DB311" s="35"/>
      <c r="DC311" s="35"/>
      <c r="DD311" s="35"/>
      <c r="DE311" s="35"/>
      <c r="DF311" s="35"/>
      <c r="DG311" s="35"/>
      <c r="DH311" s="35"/>
      <c r="DI311" s="35"/>
      <c r="DJ311" s="35"/>
      <c r="DK311" s="35"/>
      <c r="DL311" s="35"/>
      <c r="DM311" s="35"/>
      <c r="DN311" s="35"/>
      <c r="DO311" s="35"/>
      <c r="DP311" s="35"/>
      <c r="DQ311" s="35"/>
      <c r="DR311" s="35"/>
      <c r="DS311" s="35"/>
      <c r="DT311" s="35"/>
      <c r="DU311" s="35"/>
      <c r="DV311" s="35"/>
      <c r="DW311" s="35"/>
      <c r="DX311" s="35"/>
      <c r="DY311" s="35"/>
      <c r="DZ311" s="35"/>
      <c r="EA311" s="35"/>
      <c r="EB311" s="35"/>
      <c r="EC311" s="35"/>
      <c r="ED311" s="35"/>
      <c r="EE311" s="35"/>
      <c r="EF311" s="35"/>
      <c r="EG311" s="35"/>
      <c r="EH311" s="35"/>
      <c r="EI311" s="35"/>
      <c r="EJ311" s="35"/>
      <c r="EK311" s="35"/>
      <c r="EL311" s="35"/>
      <c r="EM311" s="35"/>
      <c r="EN311" s="35"/>
      <c r="EO311" s="35"/>
      <c r="EP311" s="35"/>
      <c r="EQ311" s="35"/>
      <c r="ER311" s="35"/>
      <c r="ES311" s="35"/>
      <c r="ET311" s="35"/>
      <c r="EU311" s="35"/>
      <c r="EV311" s="35"/>
      <c r="EW311" s="35"/>
      <c r="EX311" s="35"/>
      <c r="EY311" s="35"/>
      <c r="EZ311" s="35"/>
      <c r="FA311" s="35"/>
      <c r="FB311" s="35"/>
      <c r="FC311" s="35"/>
      <c r="FD311" s="35"/>
      <c r="FE311" s="35"/>
      <c r="FF311" s="35"/>
      <c r="FG311" s="35"/>
      <c r="FH311" s="35"/>
      <c r="FI311" s="35"/>
      <c r="FJ311" s="35"/>
      <c r="FK311" s="35"/>
      <c r="FL311" s="35"/>
      <c r="FM311" s="35"/>
      <c r="FN311" s="35"/>
      <c r="FO311" s="35"/>
      <c r="FP311" s="35"/>
      <c r="FQ311" s="35"/>
      <c r="FR311" s="35"/>
      <c r="FS311" s="35"/>
      <c r="FT311" s="35"/>
      <c r="FU311" s="35"/>
      <c r="FV311" s="35"/>
      <c r="FW311" s="35"/>
      <c r="FX311" s="35"/>
      <c r="FY311" s="35"/>
      <c r="FZ311" s="35"/>
      <c r="GA311" s="35"/>
      <c r="GB311" s="35"/>
      <c r="GC311" s="35"/>
      <c r="GD311" s="35"/>
      <c r="GE311" s="35"/>
      <c r="GF311" s="35"/>
      <c r="GG311" s="35"/>
      <c r="GH311" s="35"/>
      <c r="GI311" s="35"/>
      <c r="GJ311" s="35"/>
      <c r="GK311" s="35"/>
      <c r="GL311" s="35"/>
      <c r="GM311" s="35"/>
      <c r="GN311" s="35"/>
      <c r="GO311" s="35"/>
      <c r="GP311" s="35"/>
      <c r="GQ311" s="35"/>
      <c r="GR311" s="35"/>
      <c r="GS311" s="35"/>
      <c r="GT311" s="35"/>
      <c r="GU311" s="35"/>
      <c r="GV311" s="35"/>
      <c r="GW311" s="35"/>
      <c r="GX311" s="35"/>
      <c r="GY311" s="35"/>
      <c r="GZ311" s="35"/>
      <c r="HA311" s="35"/>
      <c r="HB311" s="35"/>
    </row>
    <row r="312" spans="1:210" x14ac:dyDescent="0.2">
      <c r="A312" s="27">
        <f t="shared" si="350"/>
        <v>303</v>
      </c>
      <c r="B312" s="28">
        <f t="shared" ca="1" si="345"/>
        <v>0</v>
      </c>
      <c r="C312" s="28">
        <f t="shared" ca="1" si="346"/>
        <v>0</v>
      </c>
      <c r="D312" s="28">
        <f t="shared" ca="1" si="347"/>
        <v>0</v>
      </c>
      <c r="E312" s="34">
        <f t="shared" ca="1" si="348"/>
        <v>0</v>
      </c>
      <c r="F312" s="30">
        <f t="shared" ca="1" si="349"/>
        <v>0</v>
      </c>
      <c r="G312" s="28"/>
      <c r="H312" s="34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  <c r="BD312" s="35"/>
      <c r="BE312" s="35"/>
      <c r="BF312" s="35"/>
      <c r="BG312" s="35"/>
      <c r="BH312" s="35"/>
      <c r="BI312" s="35"/>
      <c r="BJ312" s="35"/>
      <c r="BK312" s="35"/>
      <c r="BL312" s="35"/>
      <c r="BM312" s="35"/>
      <c r="BN312" s="35"/>
      <c r="BO312" s="35"/>
      <c r="BP312" s="35"/>
      <c r="BQ312" s="35"/>
      <c r="BR312" s="35"/>
      <c r="BS312" s="35"/>
      <c r="BT312" s="35"/>
      <c r="BU312" s="35"/>
      <c r="BV312" s="35"/>
      <c r="BW312" s="35"/>
      <c r="BX312" s="35"/>
      <c r="BY312" s="35"/>
      <c r="BZ312" s="35"/>
      <c r="CA312" s="35"/>
      <c r="CB312" s="35"/>
      <c r="CC312" s="35"/>
      <c r="CD312" s="35"/>
      <c r="CE312" s="35"/>
      <c r="CF312" s="35"/>
      <c r="CG312" s="35"/>
      <c r="CH312" s="35"/>
      <c r="CI312" s="35"/>
      <c r="CJ312" s="35"/>
      <c r="CK312" s="35"/>
      <c r="CL312" s="35"/>
      <c r="CM312" s="35"/>
      <c r="CN312" s="35"/>
      <c r="CO312" s="35"/>
      <c r="CP312" s="35"/>
      <c r="CQ312" s="35"/>
      <c r="CR312" s="35"/>
      <c r="CS312" s="35"/>
      <c r="CT312" s="35"/>
      <c r="CU312" s="35"/>
      <c r="CV312" s="35"/>
      <c r="CW312" s="35"/>
      <c r="CX312" s="35"/>
      <c r="CY312" s="35"/>
      <c r="CZ312" s="35"/>
      <c r="DA312" s="35"/>
      <c r="DB312" s="35"/>
      <c r="DC312" s="35"/>
      <c r="DD312" s="35"/>
      <c r="DE312" s="35"/>
      <c r="DF312" s="35"/>
      <c r="DG312" s="35"/>
      <c r="DH312" s="35"/>
      <c r="DI312" s="35"/>
      <c r="DJ312" s="35"/>
      <c r="DK312" s="35"/>
      <c r="DL312" s="35"/>
      <c r="DM312" s="35"/>
      <c r="DN312" s="35"/>
      <c r="DO312" s="35"/>
      <c r="DP312" s="35"/>
      <c r="DQ312" s="35"/>
      <c r="DR312" s="35"/>
      <c r="DS312" s="35"/>
      <c r="DT312" s="35"/>
      <c r="DU312" s="35"/>
      <c r="DV312" s="35"/>
      <c r="DW312" s="35"/>
      <c r="DX312" s="35"/>
      <c r="DY312" s="35"/>
      <c r="DZ312" s="35"/>
      <c r="EA312" s="35"/>
      <c r="EB312" s="35"/>
      <c r="EC312" s="35"/>
      <c r="ED312" s="35"/>
      <c r="EE312" s="35"/>
      <c r="EF312" s="35"/>
      <c r="EG312" s="35"/>
      <c r="EH312" s="35"/>
      <c r="EI312" s="35"/>
      <c r="EJ312" s="35"/>
      <c r="EK312" s="35"/>
      <c r="EL312" s="35"/>
      <c r="EM312" s="35"/>
      <c r="EN312" s="35"/>
      <c r="EO312" s="35"/>
      <c r="EP312" s="35"/>
      <c r="EQ312" s="35"/>
      <c r="ER312" s="35"/>
      <c r="ES312" s="35"/>
      <c r="ET312" s="35"/>
      <c r="EU312" s="35"/>
      <c r="EV312" s="35"/>
      <c r="EW312" s="35"/>
      <c r="EX312" s="35"/>
      <c r="EY312" s="35"/>
      <c r="EZ312" s="35"/>
      <c r="FA312" s="35"/>
      <c r="FB312" s="35"/>
      <c r="FC312" s="35"/>
      <c r="FD312" s="35"/>
      <c r="FE312" s="35"/>
      <c r="FF312" s="35"/>
      <c r="FG312" s="35"/>
      <c r="FH312" s="35"/>
      <c r="FI312" s="35"/>
      <c r="FJ312" s="35"/>
      <c r="FK312" s="35"/>
      <c r="FL312" s="35"/>
      <c r="FM312" s="35"/>
      <c r="FN312" s="35"/>
      <c r="FO312" s="35"/>
      <c r="FP312" s="35"/>
      <c r="FQ312" s="35"/>
      <c r="FR312" s="35"/>
      <c r="FS312" s="35"/>
      <c r="FT312" s="35"/>
      <c r="FU312" s="35"/>
      <c r="FV312" s="35"/>
      <c r="FW312" s="35"/>
      <c r="FX312" s="35"/>
      <c r="FY312" s="35"/>
      <c r="FZ312" s="35"/>
      <c r="GA312" s="35"/>
      <c r="GB312" s="35"/>
      <c r="GC312" s="35"/>
      <c r="GD312" s="35"/>
      <c r="GE312" s="35"/>
      <c r="GF312" s="35"/>
      <c r="GG312" s="35"/>
      <c r="GH312" s="35"/>
      <c r="GI312" s="35"/>
      <c r="GJ312" s="35"/>
      <c r="GK312" s="35"/>
      <c r="GL312" s="35"/>
      <c r="GM312" s="35"/>
      <c r="GN312" s="35"/>
      <c r="GO312" s="35"/>
      <c r="GP312" s="35"/>
      <c r="GQ312" s="35"/>
      <c r="GR312" s="35"/>
      <c r="GS312" s="35"/>
      <c r="GT312" s="35"/>
      <c r="GU312" s="35"/>
      <c r="GV312" s="35"/>
      <c r="GW312" s="35"/>
      <c r="GX312" s="35"/>
      <c r="GY312" s="35"/>
      <c r="GZ312" s="35"/>
      <c r="HA312" s="35"/>
      <c r="HB312" s="35"/>
    </row>
    <row r="313" spans="1:210" x14ac:dyDescent="0.2">
      <c r="A313" s="27">
        <f t="shared" si="350"/>
        <v>304</v>
      </c>
      <c r="B313" s="28">
        <f t="shared" ca="1" si="345"/>
        <v>0</v>
      </c>
      <c r="C313" s="28">
        <f t="shared" ca="1" si="346"/>
        <v>0</v>
      </c>
      <c r="D313" s="28">
        <f t="shared" ca="1" si="347"/>
        <v>0</v>
      </c>
      <c r="E313" s="34">
        <f t="shared" ca="1" si="348"/>
        <v>0</v>
      </c>
      <c r="F313" s="30">
        <f t="shared" ca="1" si="349"/>
        <v>0</v>
      </c>
      <c r="G313" s="28"/>
      <c r="H313" s="34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  <c r="BD313" s="35"/>
      <c r="BE313" s="35"/>
      <c r="BF313" s="35"/>
      <c r="BG313" s="35"/>
      <c r="BH313" s="35"/>
      <c r="BI313" s="35"/>
      <c r="BJ313" s="35"/>
      <c r="BK313" s="35"/>
      <c r="BL313" s="35"/>
      <c r="BM313" s="35"/>
      <c r="BN313" s="35"/>
      <c r="BO313" s="35"/>
      <c r="BP313" s="35"/>
      <c r="BQ313" s="35"/>
      <c r="BR313" s="35"/>
      <c r="BS313" s="35"/>
      <c r="BT313" s="35"/>
      <c r="BU313" s="35"/>
      <c r="BV313" s="35"/>
      <c r="BW313" s="35"/>
      <c r="BX313" s="35"/>
      <c r="BY313" s="35"/>
      <c r="BZ313" s="35"/>
      <c r="CA313" s="35"/>
      <c r="CB313" s="35"/>
      <c r="CC313" s="35"/>
      <c r="CD313" s="35"/>
      <c r="CE313" s="35"/>
      <c r="CF313" s="35"/>
      <c r="CG313" s="35"/>
      <c r="CH313" s="35"/>
      <c r="CI313" s="35"/>
      <c r="CJ313" s="35"/>
      <c r="CK313" s="35"/>
      <c r="CL313" s="35"/>
      <c r="CM313" s="35"/>
      <c r="CN313" s="35"/>
      <c r="CO313" s="35"/>
      <c r="CP313" s="35"/>
      <c r="CQ313" s="35"/>
      <c r="CR313" s="35"/>
      <c r="CS313" s="35"/>
      <c r="CT313" s="35"/>
      <c r="CU313" s="35"/>
      <c r="CV313" s="35"/>
      <c r="CW313" s="35"/>
      <c r="CX313" s="35"/>
      <c r="CY313" s="35"/>
      <c r="CZ313" s="35"/>
      <c r="DA313" s="35"/>
      <c r="DB313" s="35"/>
      <c r="DC313" s="35"/>
      <c r="DD313" s="35"/>
      <c r="DE313" s="35"/>
      <c r="DF313" s="35"/>
      <c r="DG313" s="35"/>
      <c r="DH313" s="35"/>
      <c r="DI313" s="35"/>
      <c r="DJ313" s="35"/>
      <c r="DK313" s="35"/>
      <c r="DL313" s="35"/>
      <c r="DM313" s="35"/>
      <c r="DN313" s="35"/>
      <c r="DO313" s="35"/>
      <c r="DP313" s="35"/>
      <c r="DQ313" s="35"/>
      <c r="DR313" s="35"/>
      <c r="DS313" s="35"/>
      <c r="DT313" s="35"/>
      <c r="DU313" s="35"/>
      <c r="DV313" s="35"/>
      <c r="DW313" s="35"/>
      <c r="DX313" s="35"/>
      <c r="DY313" s="35"/>
      <c r="DZ313" s="35"/>
      <c r="EA313" s="35"/>
      <c r="EB313" s="35"/>
      <c r="EC313" s="35"/>
      <c r="ED313" s="35"/>
      <c r="EE313" s="35"/>
      <c r="EF313" s="35"/>
      <c r="EG313" s="35"/>
      <c r="EH313" s="35"/>
      <c r="EI313" s="35"/>
      <c r="EJ313" s="35"/>
      <c r="EK313" s="35"/>
      <c r="EL313" s="35"/>
      <c r="EM313" s="35"/>
      <c r="EN313" s="35"/>
      <c r="EO313" s="35"/>
      <c r="EP313" s="35"/>
      <c r="EQ313" s="35"/>
      <c r="ER313" s="35"/>
      <c r="ES313" s="35"/>
      <c r="ET313" s="35"/>
      <c r="EU313" s="35"/>
      <c r="EV313" s="35"/>
      <c r="EW313" s="35"/>
      <c r="EX313" s="35"/>
      <c r="EY313" s="35"/>
      <c r="EZ313" s="35"/>
      <c r="FA313" s="35"/>
      <c r="FB313" s="35"/>
      <c r="FC313" s="35"/>
      <c r="FD313" s="35"/>
      <c r="FE313" s="35"/>
      <c r="FF313" s="35"/>
      <c r="FG313" s="35"/>
      <c r="FH313" s="35"/>
      <c r="FI313" s="35"/>
      <c r="FJ313" s="35"/>
      <c r="FK313" s="35"/>
      <c r="FL313" s="35"/>
      <c r="FM313" s="35"/>
      <c r="FN313" s="35"/>
      <c r="FO313" s="35"/>
      <c r="FP313" s="35"/>
      <c r="FQ313" s="35"/>
      <c r="FR313" s="35"/>
      <c r="FS313" s="35"/>
      <c r="FT313" s="35"/>
      <c r="FU313" s="35"/>
      <c r="FV313" s="35"/>
      <c r="FW313" s="35"/>
      <c r="FX313" s="35"/>
      <c r="FY313" s="35"/>
      <c r="FZ313" s="35"/>
      <c r="GA313" s="35"/>
      <c r="GB313" s="35"/>
      <c r="GC313" s="35"/>
      <c r="GD313" s="35"/>
      <c r="GE313" s="35"/>
      <c r="GF313" s="35"/>
      <c r="GG313" s="35"/>
      <c r="GH313" s="35"/>
      <c r="GI313" s="35"/>
      <c r="GJ313" s="35"/>
      <c r="GK313" s="35"/>
      <c r="GL313" s="35"/>
      <c r="GM313" s="35"/>
      <c r="GN313" s="35"/>
      <c r="GO313" s="35"/>
      <c r="GP313" s="35"/>
      <c r="GQ313" s="35"/>
      <c r="GR313" s="35"/>
      <c r="GS313" s="35"/>
      <c r="GT313" s="35"/>
      <c r="GU313" s="35"/>
      <c r="GV313" s="35"/>
      <c r="GW313" s="35"/>
      <c r="GX313" s="35"/>
      <c r="GY313" s="35"/>
      <c r="GZ313" s="35"/>
      <c r="HA313" s="35"/>
      <c r="HB313" s="35"/>
    </row>
    <row r="314" spans="1:210" x14ac:dyDescent="0.2">
      <c r="A314" s="27">
        <f t="shared" si="350"/>
        <v>305</v>
      </c>
      <c r="B314" s="28">
        <f t="shared" ca="1" si="345"/>
        <v>0</v>
      </c>
      <c r="C314" s="28">
        <f t="shared" ca="1" si="346"/>
        <v>0</v>
      </c>
      <c r="D314" s="28">
        <f t="shared" ca="1" si="347"/>
        <v>0</v>
      </c>
      <c r="E314" s="34">
        <f t="shared" ca="1" si="348"/>
        <v>0</v>
      </c>
      <c r="F314" s="30">
        <f t="shared" ca="1" si="349"/>
        <v>0</v>
      </c>
      <c r="G314" s="28"/>
      <c r="H314" s="34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  <c r="BD314" s="35"/>
      <c r="BE314" s="35"/>
      <c r="BF314" s="35"/>
      <c r="BG314" s="35"/>
      <c r="BH314" s="35"/>
      <c r="BI314" s="35"/>
      <c r="BJ314" s="35"/>
      <c r="BK314" s="35"/>
      <c r="BL314" s="35"/>
      <c r="BM314" s="35"/>
      <c r="BN314" s="35"/>
      <c r="BO314" s="35"/>
      <c r="BP314" s="35"/>
      <c r="BQ314" s="35"/>
      <c r="BR314" s="35"/>
      <c r="BS314" s="35"/>
      <c r="BT314" s="35"/>
      <c r="BU314" s="35"/>
      <c r="BV314" s="35"/>
      <c r="BW314" s="35"/>
      <c r="BX314" s="35"/>
      <c r="BY314" s="35"/>
      <c r="BZ314" s="35"/>
      <c r="CA314" s="35"/>
      <c r="CB314" s="35"/>
      <c r="CC314" s="35"/>
      <c r="CD314" s="35"/>
      <c r="CE314" s="35"/>
      <c r="CF314" s="35"/>
      <c r="CG314" s="35"/>
      <c r="CH314" s="35"/>
      <c r="CI314" s="35"/>
      <c r="CJ314" s="35"/>
      <c r="CK314" s="35"/>
      <c r="CL314" s="35"/>
      <c r="CM314" s="35"/>
      <c r="CN314" s="35"/>
      <c r="CO314" s="35"/>
      <c r="CP314" s="35"/>
      <c r="CQ314" s="35"/>
      <c r="CR314" s="35"/>
      <c r="CS314" s="35"/>
      <c r="CT314" s="35"/>
      <c r="CU314" s="35"/>
      <c r="CV314" s="35"/>
      <c r="CW314" s="35"/>
      <c r="CX314" s="35"/>
      <c r="CY314" s="35"/>
      <c r="CZ314" s="35"/>
      <c r="DA314" s="35"/>
      <c r="DB314" s="35"/>
      <c r="DC314" s="35"/>
      <c r="DD314" s="35"/>
      <c r="DE314" s="35"/>
      <c r="DF314" s="35"/>
      <c r="DG314" s="35"/>
      <c r="DH314" s="35"/>
      <c r="DI314" s="35"/>
      <c r="DJ314" s="35"/>
      <c r="DK314" s="35"/>
      <c r="DL314" s="35"/>
      <c r="DM314" s="35"/>
      <c r="DN314" s="35"/>
      <c r="DO314" s="35"/>
      <c r="DP314" s="35"/>
      <c r="DQ314" s="35"/>
      <c r="DR314" s="35"/>
      <c r="DS314" s="35"/>
      <c r="DT314" s="35"/>
      <c r="DU314" s="35"/>
      <c r="DV314" s="35"/>
      <c r="DW314" s="35"/>
      <c r="DX314" s="35"/>
      <c r="DY314" s="35"/>
      <c r="DZ314" s="35"/>
      <c r="EA314" s="35"/>
      <c r="EB314" s="35"/>
      <c r="EC314" s="35"/>
      <c r="ED314" s="35"/>
      <c r="EE314" s="35"/>
      <c r="EF314" s="35"/>
      <c r="EG314" s="35"/>
      <c r="EH314" s="35"/>
      <c r="EI314" s="35"/>
      <c r="EJ314" s="35"/>
      <c r="EK314" s="35"/>
      <c r="EL314" s="35"/>
      <c r="EM314" s="35"/>
      <c r="EN314" s="35"/>
      <c r="EO314" s="35"/>
      <c r="EP314" s="35"/>
      <c r="EQ314" s="35"/>
      <c r="ER314" s="35"/>
      <c r="ES314" s="35"/>
      <c r="ET314" s="35"/>
      <c r="EU314" s="35"/>
      <c r="EV314" s="35"/>
      <c r="EW314" s="35"/>
      <c r="EX314" s="35"/>
      <c r="EY314" s="35"/>
      <c r="EZ314" s="35"/>
      <c r="FA314" s="35"/>
      <c r="FB314" s="35"/>
      <c r="FC314" s="35"/>
      <c r="FD314" s="35"/>
      <c r="FE314" s="35"/>
      <c r="FF314" s="35"/>
      <c r="FG314" s="35"/>
      <c r="FH314" s="35"/>
      <c r="FI314" s="35"/>
      <c r="FJ314" s="35"/>
      <c r="FK314" s="35"/>
      <c r="FL314" s="35"/>
      <c r="FM314" s="35"/>
      <c r="FN314" s="35"/>
      <c r="FO314" s="35"/>
      <c r="FP314" s="35"/>
      <c r="FQ314" s="35"/>
      <c r="FR314" s="35"/>
      <c r="FS314" s="35"/>
      <c r="FT314" s="35"/>
      <c r="FU314" s="35"/>
      <c r="FV314" s="35"/>
      <c r="FW314" s="35"/>
      <c r="FX314" s="35"/>
      <c r="FY314" s="35"/>
      <c r="FZ314" s="35"/>
      <c r="GA314" s="35"/>
      <c r="GB314" s="35"/>
      <c r="GC314" s="35"/>
      <c r="GD314" s="35"/>
      <c r="GE314" s="35"/>
      <c r="GF314" s="35"/>
      <c r="GG314" s="35"/>
      <c r="GH314" s="35"/>
      <c r="GI314" s="35"/>
      <c r="GJ314" s="35"/>
      <c r="GK314" s="35"/>
      <c r="GL314" s="35"/>
      <c r="GM314" s="35"/>
      <c r="GN314" s="35"/>
      <c r="GO314" s="35"/>
      <c r="GP314" s="35"/>
      <c r="GQ314" s="35"/>
      <c r="GR314" s="35"/>
      <c r="GS314" s="35"/>
      <c r="GT314" s="35"/>
      <c r="GU314" s="35"/>
      <c r="GV314" s="35"/>
      <c r="GW314" s="35"/>
      <c r="GX314" s="35"/>
      <c r="GY314" s="35"/>
      <c r="GZ314" s="35"/>
      <c r="HA314" s="35"/>
      <c r="HB314" s="35"/>
    </row>
    <row r="315" spans="1:210" x14ac:dyDescent="0.2">
      <c r="A315" s="27">
        <f t="shared" si="350"/>
        <v>306</v>
      </c>
      <c r="B315" s="28">
        <f t="shared" ca="1" si="345"/>
        <v>0</v>
      </c>
      <c r="C315" s="28">
        <f t="shared" ca="1" si="346"/>
        <v>0</v>
      </c>
      <c r="D315" s="28">
        <f t="shared" ca="1" si="347"/>
        <v>0</v>
      </c>
      <c r="E315" s="34">
        <f t="shared" ca="1" si="348"/>
        <v>0</v>
      </c>
      <c r="F315" s="30">
        <f t="shared" ca="1" si="349"/>
        <v>0</v>
      </c>
      <c r="G315" s="28"/>
      <c r="H315" s="34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  <c r="BM315" s="35"/>
      <c r="BN315" s="35"/>
      <c r="BO315" s="35"/>
      <c r="BP315" s="35"/>
      <c r="BQ315" s="35"/>
      <c r="BR315" s="35"/>
      <c r="BS315" s="35"/>
      <c r="BT315" s="35"/>
      <c r="BU315" s="35"/>
      <c r="BV315" s="35"/>
      <c r="BW315" s="35"/>
      <c r="BX315" s="35"/>
      <c r="BY315" s="35"/>
      <c r="BZ315" s="35"/>
      <c r="CA315" s="35"/>
      <c r="CB315" s="35"/>
      <c r="CC315" s="35"/>
      <c r="CD315" s="35"/>
      <c r="CE315" s="35"/>
      <c r="CF315" s="35"/>
      <c r="CG315" s="35"/>
      <c r="CH315" s="35"/>
      <c r="CI315" s="35"/>
      <c r="CJ315" s="35"/>
      <c r="CK315" s="35"/>
      <c r="CL315" s="35"/>
      <c r="CM315" s="35"/>
      <c r="CN315" s="35"/>
      <c r="CO315" s="35"/>
      <c r="CP315" s="35"/>
      <c r="CQ315" s="35"/>
      <c r="CR315" s="35"/>
      <c r="CS315" s="35"/>
      <c r="CT315" s="35"/>
      <c r="CU315" s="35"/>
      <c r="CV315" s="35"/>
      <c r="CW315" s="35"/>
      <c r="CX315" s="35"/>
      <c r="CY315" s="35"/>
      <c r="CZ315" s="35"/>
      <c r="DA315" s="35"/>
      <c r="DB315" s="35"/>
      <c r="DC315" s="35"/>
      <c r="DD315" s="35"/>
      <c r="DE315" s="35"/>
      <c r="DF315" s="35"/>
      <c r="DG315" s="35"/>
      <c r="DH315" s="35"/>
      <c r="DI315" s="35"/>
      <c r="DJ315" s="35"/>
      <c r="DK315" s="35"/>
      <c r="DL315" s="35"/>
      <c r="DM315" s="35"/>
      <c r="DN315" s="35"/>
      <c r="DO315" s="35"/>
      <c r="DP315" s="35"/>
      <c r="DQ315" s="35"/>
      <c r="DR315" s="35"/>
      <c r="DS315" s="35"/>
      <c r="DT315" s="35"/>
      <c r="DU315" s="35"/>
      <c r="DV315" s="35"/>
      <c r="DW315" s="35"/>
      <c r="DX315" s="35"/>
      <c r="DY315" s="35"/>
      <c r="DZ315" s="35"/>
      <c r="EA315" s="35"/>
      <c r="EB315" s="35"/>
      <c r="EC315" s="35"/>
      <c r="ED315" s="35"/>
      <c r="EE315" s="35"/>
      <c r="EF315" s="35"/>
      <c r="EG315" s="35"/>
      <c r="EH315" s="35"/>
      <c r="EI315" s="35"/>
      <c r="EJ315" s="35"/>
      <c r="EK315" s="35"/>
      <c r="EL315" s="35"/>
      <c r="EM315" s="35"/>
      <c r="EN315" s="35"/>
      <c r="EO315" s="35"/>
      <c r="EP315" s="35"/>
      <c r="EQ315" s="35"/>
      <c r="ER315" s="35"/>
      <c r="ES315" s="35"/>
      <c r="ET315" s="35"/>
      <c r="EU315" s="35"/>
      <c r="EV315" s="35"/>
      <c r="EW315" s="35"/>
      <c r="EX315" s="35"/>
      <c r="EY315" s="35"/>
      <c r="EZ315" s="35"/>
      <c r="FA315" s="35"/>
      <c r="FB315" s="35"/>
      <c r="FC315" s="35"/>
      <c r="FD315" s="35"/>
      <c r="FE315" s="35"/>
      <c r="FF315" s="35"/>
      <c r="FG315" s="35"/>
      <c r="FH315" s="35"/>
      <c r="FI315" s="35"/>
      <c r="FJ315" s="35"/>
      <c r="FK315" s="35"/>
      <c r="FL315" s="35"/>
      <c r="FM315" s="35"/>
      <c r="FN315" s="35"/>
      <c r="FO315" s="35"/>
      <c r="FP315" s="35"/>
      <c r="FQ315" s="35"/>
      <c r="FR315" s="35"/>
      <c r="FS315" s="35"/>
      <c r="FT315" s="35"/>
      <c r="FU315" s="35"/>
      <c r="FV315" s="35"/>
      <c r="FW315" s="35"/>
      <c r="FX315" s="35"/>
      <c r="FY315" s="35"/>
      <c r="FZ315" s="35"/>
      <c r="GA315" s="35"/>
      <c r="GB315" s="35"/>
      <c r="GC315" s="35"/>
      <c r="GD315" s="35"/>
      <c r="GE315" s="35"/>
      <c r="GF315" s="35"/>
      <c r="GG315" s="35"/>
      <c r="GH315" s="35"/>
      <c r="GI315" s="35"/>
      <c r="GJ315" s="35"/>
      <c r="GK315" s="35"/>
      <c r="GL315" s="35"/>
      <c r="GM315" s="35"/>
      <c r="GN315" s="35"/>
      <c r="GO315" s="35"/>
      <c r="GP315" s="35"/>
      <c r="GQ315" s="35"/>
      <c r="GR315" s="35"/>
      <c r="GS315" s="35"/>
      <c r="GT315" s="35"/>
      <c r="GU315" s="35"/>
      <c r="GV315" s="35"/>
      <c r="GW315" s="35"/>
      <c r="GX315" s="35"/>
      <c r="GY315" s="35"/>
      <c r="GZ315" s="35"/>
      <c r="HA315" s="35"/>
      <c r="HB315" s="35"/>
    </row>
    <row r="316" spans="1:210" x14ac:dyDescent="0.2">
      <c r="A316" s="27">
        <f t="shared" si="350"/>
        <v>307</v>
      </c>
      <c r="B316" s="28">
        <f t="shared" ca="1" si="345"/>
        <v>0</v>
      </c>
      <c r="C316" s="28">
        <f t="shared" ca="1" si="346"/>
        <v>0</v>
      </c>
      <c r="D316" s="28">
        <f t="shared" ca="1" si="347"/>
        <v>0</v>
      </c>
      <c r="E316" s="34">
        <f t="shared" ca="1" si="348"/>
        <v>0</v>
      </c>
      <c r="F316" s="30">
        <f t="shared" ca="1" si="349"/>
        <v>0</v>
      </c>
      <c r="G316" s="28"/>
      <c r="H316" s="34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  <c r="BM316" s="35"/>
      <c r="BN316" s="35"/>
      <c r="BO316" s="35"/>
      <c r="BP316" s="35"/>
      <c r="BQ316" s="35"/>
      <c r="BR316" s="35"/>
      <c r="BS316" s="35"/>
      <c r="BT316" s="35"/>
      <c r="BU316" s="35"/>
      <c r="BV316" s="35"/>
      <c r="BW316" s="35"/>
      <c r="BX316" s="35"/>
      <c r="BY316" s="35"/>
      <c r="BZ316" s="35"/>
      <c r="CA316" s="35"/>
      <c r="CB316" s="35"/>
      <c r="CC316" s="35"/>
      <c r="CD316" s="35"/>
      <c r="CE316" s="35"/>
      <c r="CF316" s="35"/>
      <c r="CG316" s="35"/>
      <c r="CH316" s="35"/>
      <c r="CI316" s="35"/>
      <c r="CJ316" s="35"/>
      <c r="CK316" s="35"/>
      <c r="CL316" s="35"/>
      <c r="CM316" s="35"/>
      <c r="CN316" s="35"/>
      <c r="CO316" s="35"/>
      <c r="CP316" s="35"/>
      <c r="CQ316" s="35"/>
      <c r="CR316" s="35"/>
      <c r="CS316" s="35"/>
      <c r="CT316" s="35"/>
      <c r="CU316" s="35"/>
      <c r="CV316" s="35"/>
      <c r="CW316" s="35"/>
      <c r="CX316" s="35"/>
      <c r="CY316" s="35"/>
      <c r="CZ316" s="35"/>
      <c r="DA316" s="35"/>
      <c r="DB316" s="35"/>
      <c r="DC316" s="35"/>
      <c r="DD316" s="35"/>
      <c r="DE316" s="35"/>
      <c r="DF316" s="35"/>
      <c r="DG316" s="35"/>
      <c r="DH316" s="35"/>
      <c r="DI316" s="35"/>
      <c r="DJ316" s="35"/>
      <c r="DK316" s="35"/>
      <c r="DL316" s="35"/>
      <c r="DM316" s="35"/>
      <c r="DN316" s="35"/>
      <c r="DO316" s="35"/>
      <c r="DP316" s="35"/>
      <c r="DQ316" s="35"/>
      <c r="DR316" s="35"/>
      <c r="DS316" s="35"/>
      <c r="DT316" s="35"/>
      <c r="DU316" s="35"/>
      <c r="DV316" s="35"/>
      <c r="DW316" s="35"/>
      <c r="DX316" s="35"/>
      <c r="DY316" s="35"/>
      <c r="DZ316" s="35"/>
      <c r="EA316" s="35"/>
      <c r="EB316" s="35"/>
      <c r="EC316" s="35"/>
      <c r="ED316" s="35"/>
      <c r="EE316" s="35"/>
      <c r="EF316" s="35"/>
      <c r="EG316" s="35"/>
      <c r="EH316" s="35"/>
      <c r="EI316" s="35"/>
      <c r="EJ316" s="35"/>
      <c r="EK316" s="35"/>
      <c r="EL316" s="35"/>
      <c r="EM316" s="35"/>
      <c r="EN316" s="35"/>
      <c r="EO316" s="35"/>
      <c r="EP316" s="35"/>
      <c r="EQ316" s="35"/>
      <c r="ER316" s="35"/>
      <c r="ES316" s="35"/>
      <c r="ET316" s="35"/>
      <c r="EU316" s="35"/>
      <c r="EV316" s="35"/>
      <c r="EW316" s="35"/>
      <c r="EX316" s="35"/>
      <c r="EY316" s="35"/>
      <c r="EZ316" s="35"/>
      <c r="FA316" s="35"/>
      <c r="FB316" s="35"/>
      <c r="FC316" s="35"/>
      <c r="FD316" s="35"/>
      <c r="FE316" s="35"/>
      <c r="FF316" s="35"/>
      <c r="FG316" s="35"/>
      <c r="FH316" s="35"/>
      <c r="FI316" s="35"/>
      <c r="FJ316" s="35"/>
      <c r="FK316" s="35"/>
      <c r="FL316" s="35"/>
      <c r="FM316" s="35"/>
      <c r="FN316" s="35"/>
      <c r="FO316" s="35"/>
      <c r="FP316" s="35"/>
      <c r="FQ316" s="35"/>
      <c r="FR316" s="35"/>
      <c r="FS316" s="35"/>
      <c r="FT316" s="35"/>
      <c r="FU316" s="35"/>
      <c r="FV316" s="35"/>
      <c r="FW316" s="35"/>
      <c r="FX316" s="35"/>
      <c r="FY316" s="35"/>
      <c r="FZ316" s="35"/>
      <c r="GA316" s="35"/>
      <c r="GB316" s="35"/>
      <c r="GC316" s="35"/>
      <c r="GD316" s="35"/>
      <c r="GE316" s="35"/>
      <c r="GF316" s="35"/>
      <c r="GG316" s="35"/>
      <c r="GH316" s="35"/>
      <c r="GI316" s="35"/>
      <c r="GJ316" s="35"/>
      <c r="GK316" s="35"/>
      <c r="GL316" s="35"/>
      <c r="GM316" s="35"/>
      <c r="GN316" s="35"/>
      <c r="GO316" s="35"/>
      <c r="GP316" s="35"/>
      <c r="GQ316" s="35"/>
      <c r="GR316" s="35"/>
      <c r="GS316" s="35"/>
      <c r="GT316" s="35"/>
      <c r="GU316" s="35"/>
      <c r="GV316" s="35"/>
      <c r="GW316" s="35"/>
      <c r="GX316" s="35"/>
      <c r="GY316" s="35"/>
      <c r="GZ316" s="35"/>
      <c r="HA316" s="35"/>
      <c r="HB316" s="35"/>
    </row>
    <row r="317" spans="1:210" x14ac:dyDescent="0.2">
      <c r="A317" s="27">
        <f t="shared" si="350"/>
        <v>308</v>
      </c>
      <c r="B317" s="28">
        <f t="shared" ca="1" si="345"/>
        <v>0</v>
      </c>
      <c r="C317" s="28">
        <f t="shared" ca="1" si="346"/>
        <v>0</v>
      </c>
      <c r="D317" s="28">
        <f t="shared" ca="1" si="347"/>
        <v>0</v>
      </c>
      <c r="E317" s="34">
        <f t="shared" ca="1" si="348"/>
        <v>0</v>
      </c>
      <c r="F317" s="30">
        <f t="shared" ca="1" si="349"/>
        <v>0</v>
      </c>
      <c r="G317" s="28"/>
      <c r="H317" s="34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5"/>
      <c r="BR317" s="35"/>
      <c r="BS317" s="35"/>
      <c r="BT317" s="35"/>
      <c r="BU317" s="35"/>
      <c r="BV317" s="35"/>
      <c r="BW317" s="35"/>
      <c r="BX317" s="35"/>
      <c r="BY317" s="35"/>
      <c r="BZ317" s="35"/>
      <c r="CA317" s="35"/>
      <c r="CB317" s="35"/>
      <c r="CC317" s="35"/>
      <c r="CD317" s="35"/>
      <c r="CE317" s="35"/>
      <c r="CF317" s="35"/>
      <c r="CG317" s="35"/>
      <c r="CH317" s="35"/>
      <c r="CI317" s="35"/>
      <c r="CJ317" s="35"/>
      <c r="CK317" s="35"/>
      <c r="CL317" s="35"/>
      <c r="CM317" s="35"/>
      <c r="CN317" s="35"/>
      <c r="CO317" s="35"/>
      <c r="CP317" s="35"/>
      <c r="CQ317" s="35"/>
      <c r="CR317" s="35"/>
      <c r="CS317" s="35"/>
      <c r="CT317" s="35"/>
      <c r="CU317" s="35"/>
      <c r="CV317" s="35"/>
      <c r="CW317" s="35"/>
      <c r="CX317" s="35"/>
      <c r="CY317" s="35"/>
      <c r="CZ317" s="35"/>
      <c r="DA317" s="35"/>
      <c r="DB317" s="35"/>
      <c r="DC317" s="35"/>
      <c r="DD317" s="35"/>
      <c r="DE317" s="35"/>
      <c r="DF317" s="35"/>
      <c r="DG317" s="35"/>
      <c r="DH317" s="35"/>
      <c r="DI317" s="35"/>
      <c r="DJ317" s="35"/>
      <c r="DK317" s="35"/>
      <c r="DL317" s="35"/>
      <c r="DM317" s="35"/>
      <c r="DN317" s="35"/>
      <c r="DO317" s="35"/>
      <c r="DP317" s="35"/>
      <c r="DQ317" s="35"/>
      <c r="DR317" s="35"/>
      <c r="DS317" s="35"/>
      <c r="DT317" s="35"/>
      <c r="DU317" s="35"/>
      <c r="DV317" s="35"/>
      <c r="DW317" s="35"/>
      <c r="DX317" s="35"/>
      <c r="DY317" s="35"/>
      <c r="DZ317" s="35"/>
      <c r="EA317" s="35"/>
      <c r="EB317" s="35"/>
      <c r="EC317" s="35"/>
      <c r="ED317" s="35"/>
      <c r="EE317" s="35"/>
      <c r="EF317" s="35"/>
      <c r="EG317" s="35"/>
      <c r="EH317" s="35"/>
      <c r="EI317" s="35"/>
      <c r="EJ317" s="35"/>
      <c r="EK317" s="35"/>
      <c r="EL317" s="35"/>
      <c r="EM317" s="35"/>
      <c r="EN317" s="35"/>
      <c r="EO317" s="35"/>
      <c r="EP317" s="35"/>
      <c r="EQ317" s="35"/>
      <c r="ER317" s="35"/>
      <c r="ES317" s="35"/>
      <c r="ET317" s="35"/>
      <c r="EU317" s="35"/>
      <c r="EV317" s="35"/>
      <c r="EW317" s="35"/>
      <c r="EX317" s="35"/>
      <c r="EY317" s="35"/>
      <c r="EZ317" s="35"/>
      <c r="FA317" s="35"/>
      <c r="FB317" s="35"/>
      <c r="FC317" s="35"/>
      <c r="FD317" s="35"/>
      <c r="FE317" s="35"/>
      <c r="FF317" s="35"/>
      <c r="FG317" s="35"/>
      <c r="FH317" s="35"/>
      <c r="FI317" s="35"/>
      <c r="FJ317" s="35"/>
      <c r="FK317" s="35"/>
      <c r="FL317" s="35"/>
      <c r="FM317" s="35"/>
      <c r="FN317" s="35"/>
      <c r="FO317" s="35"/>
      <c r="FP317" s="35"/>
      <c r="FQ317" s="35"/>
      <c r="FR317" s="35"/>
      <c r="FS317" s="35"/>
      <c r="FT317" s="35"/>
      <c r="FU317" s="35"/>
      <c r="FV317" s="35"/>
      <c r="FW317" s="35"/>
      <c r="FX317" s="35"/>
      <c r="FY317" s="35"/>
      <c r="FZ317" s="35"/>
      <c r="GA317" s="35"/>
      <c r="GB317" s="35"/>
      <c r="GC317" s="35"/>
      <c r="GD317" s="35"/>
      <c r="GE317" s="35"/>
      <c r="GF317" s="35"/>
      <c r="GG317" s="35"/>
      <c r="GH317" s="35"/>
      <c r="GI317" s="35"/>
      <c r="GJ317" s="35"/>
      <c r="GK317" s="35"/>
      <c r="GL317" s="35"/>
      <c r="GM317" s="35"/>
      <c r="GN317" s="35"/>
      <c r="GO317" s="35"/>
      <c r="GP317" s="35"/>
      <c r="GQ317" s="35"/>
      <c r="GR317" s="35"/>
      <c r="GS317" s="35"/>
      <c r="GT317" s="35"/>
      <c r="GU317" s="35"/>
      <c r="GV317" s="35"/>
      <c r="GW317" s="35"/>
      <c r="GX317" s="35"/>
      <c r="GY317" s="35"/>
      <c r="GZ317" s="35"/>
      <c r="HA317" s="35"/>
      <c r="HB317" s="35"/>
    </row>
    <row r="318" spans="1:210" x14ac:dyDescent="0.2">
      <c r="A318" s="27">
        <f t="shared" si="350"/>
        <v>309</v>
      </c>
      <c r="B318" s="28">
        <f t="shared" ca="1" si="345"/>
        <v>0</v>
      </c>
      <c r="C318" s="28">
        <f t="shared" ca="1" si="346"/>
        <v>0</v>
      </c>
      <c r="D318" s="28">
        <f t="shared" ca="1" si="347"/>
        <v>0</v>
      </c>
      <c r="E318" s="34">
        <f t="shared" ca="1" si="348"/>
        <v>0</v>
      </c>
      <c r="F318" s="30">
        <f t="shared" ca="1" si="349"/>
        <v>0</v>
      </c>
      <c r="G318" s="28"/>
      <c r="H318" s="34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35"/>
      <c r="BJ318" s="35"/>
      <c r="BK318" s="35"/>
      <c r="BL318" s="35"/>
      <c r="BM318" s="35"/>
      <c r="BN318" s="35"/>
      <c r="BO318" s="35"/>
      <c r="BP318" s="35"/>
      <c r="BQ318" s="35"/>
      <c r="BR318" s="35"/>
      <c r="BS318" s="35"/>
      <c r="BT318" s="35"/>
      <c r="BU318" s="35"/>
      <c r="BV318" s="35"/>
      <c r="BW318" s="35"/>
      <c r="BX318" s="35"/>
      <c r="BY318" s="35"/>
      <c r="BZ318" s="35"/>
      <c r="CA318" s="35"/>
      <c r="CB318" s="35"/>
      <c r="CC318" s="35"/>
      <c r="CD318" s="35"/>
      <c r="CE318" s="35"/>
      <c r="CF318" s="35"/>
      <c r="CG318" s="35"/>
      <c r="CH318" s="35"/>
      <c r="CI318" s="35"/>
      <c r="CJ318" s="35"/>
      <c r="CK318" s="35"/>
      <c r="CL318" s="35"/>
      <c r="CM318" s="35"/>
      <c r="CN318" s="35"/>
      <c r="CO318" s="35"/>
      <c r="CP318" s="35"/>
      <c r="CQ318" s="35"/>
      <c r="CR318" s="35"/>
      <c r="CS318" s="35"/>
      <c r="CT318" s="35"/>
      <c r="CU318" s="35"/>
      <c r="CV318" s="35"/>
      <c r="CW318" s="35"/>
      <c r="CX318" s="35"/>
      <c r="CY318" s="35"/>
      <c r="CZ318" s="35"/>
      <c r="DA318" s="35"/>
      <c r="DB318" s="35"/>
      <c r="DC318" s="35"/>
      <c r="DD318" s="35"/>
      <c r="DE318" s="35"/>
      <c r="DF318" s="35"/>
      <c r="DG318" s="35"/>
      <c r="DH318" s="35"/>
      <c r="DI318" s="35"/>
      <c r="DJ318" s="35"/>
      <c r="DK318" s="35"/>
      <c r="DL318" s="35"/>
      <c r="DM318" s="35"/>
      <c r="DN318" s="35"/>
      <c r="DO318" s="35"/>
      <c r="DP318" s="35"/>
      <c r="DQ318" s="35"/>
      <c r="DR318" s="35"/>
      <c r="DS318" s="35"/>
      <c r="DT318" s="35"/>
      <c r="DU318" s="35"/>
      <c r="DV318" s="35"/>
      <c r="DW318" s="35"/>
      <c r="DX318" s="35"/>
      <c r="DY318" s="35"/>
      <c r="DZ318" s="35"/>
      <c r="EA318" s="35"/>
      <c r="EB318" s="35"/>
      <c r="EC318" s="35"/>
      <c r="ED318" s="35"/>
      <c r="EE318" s="35"/>
      <c r="EF318" s="35"/>
      <c r="EG318" s="35"/>
      <c r="EH318" s="35"/>
      <c r="EI318" s="35"/>
      <c r="EJ318" s="35"/>
      <c r="EK318" s="35"/>
      <c r="EL318" s="35"/>
      <c r="EM318" s="35"/>
      <c r="EN318" s="35"/>
      <c r="EO318" s="35"/>
      <c r="EP318" s="35"/>
      <c r="EQ318" s="35"/>
      <c r="ER318" s="35"/>
      <c r="ES318" s="35"/>
      <c r="ET318" s="35"/>
      <c r="EU318" s="35"/>
      <c r="EV318" s="35"/>
      <c r="EW318" s="35"/>
      <c r="EX318" s="35"/>
      <c r="EY318" s="35"/>
      <c r="EZ318" s="35"/>
      <c r="FA318" s="35"/>
      <c r="FB318" s="35"/>
      <c r="FC318" s="35"/>
      <c r="FD318" s="35"/>
      <c r="FE318" s="35"/>
      <c r="FF318" s="35"/>
      <c r="FG318" s="35"/>
      <c r="FH318" s="35"/>
      <c r="FI318" s="35"/>
      <c r="FJ318" s="35"/>
      <c r="FK318" s="35"/>
      <c r="FL318" s="35"/>
      <c r="FM318" s="35"/>
      <c r="FN318" s="35"/>
      <c r="FO318" s="35"/>
      <c r="FP318" s="35"/>
      <c r="FQ318" s="35"/>
      <c r="FR318" s="35"/>
      <c r="FS318" s="35"/>
      <c r="FT318" s="35"/>
      <c r="FU318" s="35"/>
      <c r="FV318" s="35"/>
      <c r="FW318" s="35"/>
      <c r="FX318" s="35"/>
      <c r="FY318" s="35"/>
      <c r="FZ318" s="35"/>
      <c r="GA318" s="35"/>
      <c r="GB318" s="35"/>
      <c r="GC318" s="35"/>
      <c r="GD318" s="35"/>
      <c r="GE318" s="35"/>
      <c r="GF318" s="35"/>
      <c r="GG318" s="35"/>
      <c r="GH318" s="35"/>
      <c r="GI318" s="35"/>
      <c r="GJ318" s="35"/>
      <c r="GK318" s="35"/>
      <c r="GL318" s="35"/>
      <c r="GM318" s="35"/>
      <c r="GN318" s="35"/>
      <c r="GO318" s="35"/>
      <c r="GP318" s="35"/>
      <c r="GQ318" s="35"/>
      <c r="GR318" s="35"/>
      <c r="GS318" s="35"/>
      <c r="GT318" s="35"/>
      <c r="GU318" s="35"/>
      <c r="GV318" s="35"/>
      <c r="GW318" s="35"/>
      <c r="GX318" s="35"/>
      <c r="GY318" s="35"/>
      <c r="GZ318" s="35"/>
      <c r="HA318" s="35"/>
      <c r="HB318" s="35"/>
    </row>
    <row r="319" spans="1:210" x14ac:dyDescent="0.2">
      <c r="A319" s="27">
        <f t="shared" si="350"/>
        <v>310</v>
      </c>
      <c r="B319" s="28">
        <f t="shared" ca="1" si="345"/>
        <v>0</v>
      </c>
      <c r="C319" s="28">
        <f t="shared" ca="1" si="346"/>
        <v>0</v>
      </c>
      <c r="D319" s="28">
        <f t="shared" ca="1" si="347"/>
        <v>0</v>
      </c>
      <c r="E319" s="34">
        <f t="shared" ca="1" si="348"/>
        <v>0</v>
      </c>
      <c r="F319" s="30">
        <f t="shared" ca="1" si="349"/>
        <v>0</v>
      </c>
      <c r="G319" s="28"/>
      <c r="H319" s="34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35"/>
      <c r="BY319" s="35"/>
      <c r="BZ319" s="35"/>
      <c r="CA319" s="35"/>
      <c r="CB319" s="35"/>
      <c r="CC319" s="35"/>
      <c r="CD319" s="35"/>
      <c r="CE319" s="35"/>
      <c r="CF319" s="35"/>
      <c r="CG319" s="35"/>
      <c r="CH319" s="35"/>
      <c r="CI319" s="35"/>
      <c r="CJ319" s="35"/>
      <c r="CK319" s="35"/>
      <c r="CL319" s="35"/>
      <c r="CM319" s="35"/>
      <c r="CN319" s="35"/>
      <c r="CO319" s="35"/>
      <c r="CP319" s="35"/>
      <c r="CQ319" s="35"/>
      <c r="CR319" s="35"/>
      <c r="CS319" s="35"/>
      <c r="CT319" s="35"/>
      <c r="CU319" s="35"/>
      <c r="CV319" s="35"/>
      <c r="CW319" s="35"/>
      <c r="CX319" s="35"/>
      <c r="CY319" s="35"/>
      <c r="CZ319" s="35"/>
      <c r="DA319" s="35"/>
      <c r="DB319" s="35"/>
      <c r="DC319" s="35"/>
      <c r="DD319" s="35"/>
      <c r="DE319" s="35"/>
      <c r="DF319" s="35"/>
      <c r="DG319" s="35"/>
      <c r="DH319" s="35"/>
      <c r="DI319" s="35"/>
      <c r="DJ319" s="35"/>
      <c r="DK319" s="35"/>
      <c r="DL319" s="35"/>
      <c r="DM319" s="35"/>
      <c r="DN319" s="35"/>
      <c r="DO319" s="35"/>
      <c r="DP319" s="35"/>
      <c r="DQ319" s="35"/>
      <c r="DR319" s="35"/>
      <c r="DS319" s="35"/>
      <c r="DT319" s="35"/>
      <c r="DU319" s="35"/>
      <c r="DV319" s="35"/>
      <c r="DW319" s="35"/>
      <c r="DX319" s="35"/>
      <c r="DY319" s="35"/>
      <c r="DZ319" s="35"/>
      <c r="EA319" s="35"/>
      <c r="EB319" s="35"/>
      <c r="EC319" s="35"/>
      <c r="ED319" s="35"/>
      <c r="EE319" s="35"/>
      <c r="EF319" s="35"/>
      <c r="EG319" s="35"/>
      <c r="EH319" s="35"/>
      <c r="EI319" s="35"/>
      <c r="EJ319" s="35"/>
      <c r="EK319" s="35"/>
      <c r="EL319" s="35"/>
      <c r="EM319" s="35"/>
      <c r="EN319" s="35"/>
      <c r="EO319" s="35"/>
      <c r="EP319" s="35"/>
      <c r="EQ319" s="35"/>
      <c r="ER319" s="35"/>
      <c r="ES319" s="35"/>
      <c r="ET319" s="35"/>
      <c r="EU319" s="35"/>
      <c r="EV319" s="35"/>
      <c r="EW319" s="35"/>
      <c r="EX319" s="35"/>
      <c r="EY319" s="35"/>
      <c r="EZ319" s="35"/>
      <c r="FA319" s="35"/>
      <c r="FB319" s="35"/>
      <c r="FC319" s="35"/>
      <c r="FD319" s="35"/>
      <c r="FE319" s="35"/>
      <c r="FF319" s="35"/>
      <c r="FG319" s="35"/>
      <c r="FH319" s="35"/>
      <c r="FI319" s="35"/>
      <c r="FJ319" s="35"/>
      <c r="FK319" s="35"/>
      <c r="FL319" s="35"/>
      <c r="FM319" s="35"/>
      <c r="FN319" s="35"/>
      <c r="FO319" s="35"/>
      <c r="FP319" s="35"/>
      <c r="FQ319" s="35"/>
      <c r="FR319" s="35"/>
      <c r="FS319" s="35"/>
      <c r="FT319" s="35"/>
      <c r="FU319" s="35"/>
      <c r="FV319" s="35"/>
      <c r="FW319" s="35"/>
      <c r="FX319" s="35"/>
      <c r="FY319" s="35"/>
      <c r="FZ319" s="35"/>
      <c r="GA319" s="35"/>
      <c r="GB319" s="35"/>
      <c r="GC319" s="35"/>
      <c r="GD319" s="35"/>
      <c r="GE319" s="35"/>
      <c r="GF319" s="35"/>
      <c r="GG319" s="35"/>
      <c r="GH319" s="35"/>
      <c r="GI319" s="35"/>
      <c r="GJ319" s="35"/>
      <c r="GK319" s="35"/>
      <c r="GL319" s="35"/>
      <c r="GM319" s="35"/>
      <c r="GN319" s="35"/>
      <c r="GO319" s="35"/>
      <c r="GP319" s="35"/>
      <c r="GQ319" s="35"/>
      <c r="GR319" s="35"/>
      <c r="GS319" s="35"/>
      <c r="GT319" s="35"/>
      <c r="GU319" s="35"/>
      <c r="GV319" s="35"/>
      <c r="GW319" s="35"/>
      <c r="GX319" s="35"/>
      <c r="GY319" s="35"/>
      <c r="GZ319" s="35"/>
      <c r="HA319" s="35"/>
      <c r="HB319" s="35"/>
    </row>
    <row r="320" spans="1:210" x14ac:dyDescent="0.2">
      <c r="A320" s="27">
        <f t="shared" si="350"/>
        <v>311</v>
      </c>
      <c r="B320" s="28">
        <f t="shared" ca="1" si="345"/>
        <v>0</v>
      </c>
      <c r="C320" s="28">
        <f t="shared" ca="1" si="346"/>
        <v>0</v>
      </c>
      <c r="D320" s="28">
        <f t="shared" ca="1" si="347"/>
        <v>0</v>
      </c>
      <c r="E320" s="34">
        <f t="shared" ca="1" si="348"/>
        <v>0</v>
      </c>
      <c r="F320" s="30">
        <f t="shared" ca="1" si="349"/>
        <v>0</v>
      </c>
      <c r="G320" s="28"/>
      <c r="H320" s="34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  <c r="BS320" s="35"/>
      <c r="BT320" s="35"/>
      <c r="BU320" s="35"/>
      <c r="BV320" s="35"/>
      <c r="BW320" s="35"/>
      <c r="BX320" s="35"/>
      <c r="BY320" s="35"/>
      <c r="BZ320" s="35"/>
      <c r="CA320" s="35"/>
      <c r="CB320" s="35"/>
      <c r="CC320" s="35"/>
      <c r="CD320" s="35"/>
      <c r="CE320" s="35"/>
      <c r="CF320" s="35"/>
      <c r="CG320" s="35"/>
      <c r="CH320" s="35"/>
      <c r="CI320" s="35"/>
      <c r="CJ320" s="35"/>
      <c r="CK320" s="35"/>
      <c r="CL320" s="35"/>
      <c r="CM320" s="35"/>
      <c r="CN320" s="35"/>
      <c r="CO320" s="35"/>
      <c r="CP320" s="35"/>
      <c r="CQ320" s="35"/>
      <c r="CR320" s="35"/>
      <c r="CS320" s="35"/>
      <c r="CT320" s="35"/>
      <c r="CU320" s="35"/>
      <c r="CV320" s="35"/>
      <c r="CW320" s="35"/>
      <c r="CX320" s="35"/>
      <c r="CY320" s="35"/>
      <c r="CZ320" s="35"/>
      <c r="DA320" s="35"/>
      <c r="DB320" s="35"/>
      <c r="DC320" s="35"/>
      <c r="DD320" s="35"/>
      <c r="DE320" s="35"/>
      <c r="DF320" s="35"/>
      <c r="DG320" s="35"/>
      <c r="DH320" s="35"/>
      <c r="DI320" s="35"/>
      <c r="DJ320" s="35"/>
      <c r="DK320" s="35"/>
      <c r="DL320" s="35"/>
      <c r="DM320" s="35"/>
      <c r="DN320" s="35"/>
      <c r="DO320" s="35"/>
      <c r="DP320" s="35"/>
      <c r="DQ320" s="35"/>
      <c r="DR320" s="35"/>
      <c r="DS320" s="35"/>
      <c r="DT320" s="35"/>
      <c r="DU320" s="35"/>
      <c r="DV320" s="35"/>
      <c r="DW320" s="35"/>
      <c r="DX320" s="35"/>
      <c r="DY320" s="35"/>
      <c r="DZ320" s="35"/>
      <c r="EA320" s="35"/>
      <c r="EB320" s="35"/>
      <c r="EC320" s="35"/>
      <c r="ED320" s="35"/>
      <c r="EE320" s="35"/>
      <c r="EF320" s="35"/>
      <c r="EG320" s="35"/>
      <c r="EH320" s="35"/>
      <c r="EI320" s="35"/>
      <c r="EJ320" s="35"/>
      <c r="EK320" s="35"/>
      <c r="EL320" s="35"/>
      <c r="EM320" s="35"/>
      <c r="EN320" s="35"/>
      <c r="EO320" s="35"/>
      <c r="EP320" s="35"/>
      <c r="EQ320" s="35"/>
      <c r="ER320" s="35"/>
      <c r="ES320" s="35"/>
      <c r="ET320" s="35"/>
      <c r="EU320" s="35"/>
      <c r="EV320" s="35"/>
      <c r="EW320" s="35"/>
      <c r="EX320" s="35"/>
      <c r="EY320" s="35"/>
      <c r="EZ320" s="35"/>
      <c r="FA320" s="35"/>
      <c r="FB320" s="35"/>
      <c r="FC320" s="35"/>
      <c r="FD320" s="35"/>
      <c r="FE320" s="35"/>
      <c r="FF320" s="35"/>
      <c r="FG320" s="35"/>
      <c r="FH320" s="35"/>
      <c r="FI320" s="35"/>
      <c r="FJ320" s="35"/>
      <c r="FK320" s="35"/>
      <c r="FL320" s="35"/>
      <c r="FM320" s="35"/>
      <c r="FN320" s="35"/>
      <c r="FO320" s="35"/>
      <c r="FP320" s="35"/>
      <c r="FQ320" s="35"/>
      <c r="FR320" s="35"/>
      <c r="FS320" s="35"/>
      <c r="FT320" s="35"/>
      <c r="FU320" s="35"/>
      <c r="FV320" s="35"/>
      <c r="FW320" s="35"/>
      <c r="FX320" s="35"/>
      <c r="FY320" s="35"/>
      <c r="FZ320" s="35"/>
      <c r="GA320" s="35"/>
      <c r="GB320" s="35"/>
      <c r="GC320" s="35"/>
      <c r="GD320" s="35"/>
      <c r="GE320" s="35"/>
      <c r="GF320" s="35"/>
      <c r="GG320" s="35"/>
      <c r="GH320" s="35"/>
      <c r="GI320" s="35"/>
      <c r="GJ320" s="35"/>
      <c r="GK320" s="35"/>
      <c r="GL320" s="35"/>
      <c r="GM320" s="35"/>
      <c r="GN320" s="35"/>
      <c r="GO320" s="35"/>
      <c r="GP320" s="35"/>
      <c r="GQ320" s="35"/>
      <c r="GR320" s="35"/>
      <c r="GS320" s="35"/>
      <c r="GT320" s="35"/>
      <c r="GU320" s="35"/>
      <c r="GV320" s="35"/>
      <c r="GW320" s="35"/>
      <c r="GX320" s="35"/>
      <c r="GY320" s="35"/>
      <c r="GZ320" s="35"/>
      <c r="HA320" s="35"/>
      <c r="HB320" s="35"/>
    </row>
    <row r="321" spans="1:210" x14ac:dyDescent="0.2">
      <c r="A321" s="27">
        <f t="shared" si="350"/>
        <v>312</v>
      </c>
      <c r="B321" s="28">
        <f t="shared" ca="1" si="345"/>
        <v>0</v>
      </c>
      <c r="C321" s="28">
        <f t="shared" ca="1" si="346"/>
        <v>0</v>
      </c>
      <c r="D321" s="28">
        <f t="shared" ca="1" si="347"/>
        <v>0</v>
      </c>
      <c r="E321" s="34">
        <f t="shared" ca="1" si="348"/>
        <v>0</v>
      </c>
      <c r="F321" s="30">
        <f t="shared" ca="1" si="349"/>
        <v>0</v>
      </c>
      <c r="G321" s="28"/>
      <c r="H321" s="34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  <c r="BE321" s="35"/>
      <c r="BF321" s="35"/>
      <c r="BG321" s="35"/>
      <c r="BH321" s="35"/>
      <c r="BI321" s="35"/>
      <c r="BJ321" s="35"/>
      <c r="BK321" s="35"/>
      <c r="BL321" s="35"/>
      <c r="BM321" s="35"/>
      <c r="BN321" s="35"/>
      <c r="BO321" s="35"/>
      <c r="BP321" s="35"/>
      <c r="BQ321" s="35"/>
      <c r="BR321" s="35"/>
      <c r="BS321" s="35"/>
      <c r="BT321" s="35"/>
      <c r="BU321" s="35"/>
      <c r="BV321" s="35"/>
      <c r="BW321" s="35"/>
      <c r="BX321" s="35"/>
      <c r="BY321" s="35"/>
      <c r="BZ321" s="35"/>
      <c r="CA321" s="35"/>
      <c r="CB321" s="35"/>
      <c r="CC321" s="35"/>
      <c r="CD321" s="35"/>
      <c r="CE321" s="35"/>
      <c r="CF321" s="35"/>
      <c r="CG321" s="35"/>
      <c r="CH321" s="35"/>
      <c r="CI321" s="35"/>
      <c r="CJ321" s="35"/>
      <c r="CK321" s="35"/>
      <c r="CL321" s="35"/>
      <c r="CM321" s="35"/>
      <c r="CN321" s="35"/>
      <c r="CO321" s="35"/>
      <c r="CP321" s="35"/>
      <c r="CQ321" s="35"/>
      <c r="CR321" s="35"/>
      <c r="CS321" s="35"/>
      <c r="CT321" s="35"/>
      <c r="CU321" s="35"/>
      <c r="CV321" s="35"/>
      <c r="CW321" s="35"/>
      <c r="CX321" s="35"/>
      <c r="CY321" s="35"/>
      <c r="CZ321" s="35"/>
      <c r="DA321" s="35"/>
      <c r="DB321" s="35"/>
      <c r="DC321" s="35"/>
      <c r="DD321" s="35"/>
      <c r="DE321" s="35"/>
      <c r="DF321" s="35"/>
      <c r="DG321" s="35"/>
      <c r="DH321" s="35"/>
      <c r="DI321" s="35"/>
      <c r="DJ321" s="35"/>
      <c r="DK321" s="35"/>
      <c r="DL321" s="35"/>
      <c r="DM321" s="35"/>
      <c r="DN321" s="35"/>
      <c r="DO321" s="35"/>
      <c r="DP321" s="35"/>
      <c r="DQ321" s="35"/>
      <c r="DR321" s="35"/>
      <c r="DS321" s="35"/>
      <c r="DT321" s="35"/>
      <c r="DU321" s="35"/>
      <c r="DV321" s="35"/>
      <c r="DW321" s="35"/>
      <c r="DX321" s="35"/>
      <c r="DY321" s="35"/>
      <c r="DZ321" s="35"/>
      <c r="EA321" s="35"/>
      <c r="EB321" s="35"/>
      <c r="EC321" s="35"/>
      <c r="ED321" s="35"/>
      <c r="EE321" s="35"/>
      <c r="EF321" s="35"/>
      <c r="EG321" s="35"/>
      <c r="EH321" s="35"/>
      <c r="EI321" s="35"/>
      <c r="EJ321" s="35"/>
      <c r="EK321" s="35"/>
      <c r="EL321" s="35"/>
      <c r="EM321" s="35"/>
      <c r="EN321" s="35"/>
      <c r="EO321" s="35"/>
      <c r="EP321" s="35"/>
      <c r="EQ321" s="35"/>
      <c r="ER321" s="35"/>
      <c r="ES321" s="35"/>
      <c r="ET321" s="35"/>
      <c r="EU321" s="35"/>
      <c r="EV321" s="35"/>
      <c r="EW321" s="35"/>
      <c r="EX321" s="35"/>
      <c r="EY321" s="35"/>
      <c r="EZ321" s="35"/>
      <c r="FA321" s="35"/>
      <c r="FB321" s="35"/>
      <c r="FC321" s="35"/>
      <c r="FD321" s="35"/>
      <c r="FE321" s="35"/>
      <c r="FF321" s="35"/>
      <c r="FG321" s="35"/>
      <c r="FH321" s="35"/>
      <c r="FI321" s="35"/>
      <c r="FJ321" s="35"/>
      <c r="FK321" s="35"/>
      <c r="FL321" s="35"/>
      <c r="FM321" s="35"/>
      <c r="FN321" s="35"/>
      <c r="FO321" s="35"/>
      <c r="FP321" s="35"/>
      <c r="FQ321" s="35"/>
      <c r="FR321" s="35"/>
      <c r="FS321" s="35"/>
      <c r="FT321" s="35"/>
      <c r="FU321" s="35"/>
      <c r="FV321" s="35"/>
      <c r="FW321" s="35"/>
      <c r="FX321" s="35"/>
      <c r="FY321" s="35"/>
      <c r="FZ321" s="35"/>
      <c r="GA321" s="35"/>
      <c r="GB321" s="35"/>
      <c r="GC321" s="35"/>
      <c r="GD321" s="35"/>
      <c r="GE321" s="35"/>
      <c r="GF321" s="35"/>
      <c r="GG321" s="35"/>
      <c r="GH321" s="35"/>
      <c r="GI321" s="35"/>
      <c r="GJ321" s="35"/>
      <c r="GK321" s="35"/>
      <c r="GL321" s="35"/>
      <c r="GM321" s="35"/>
      <c r="GN321" s="35"/>
      <c r="GO321" s="35"/>
      <c r="GP321" s="35"/>
      <c r="GQ321" s="35"/>
      <c r="GR321" s="35"/>
      <c r="GS321" s="35"/>
      <c r="GT321" s="35"/>
      <c r="GU321" s="35"/>
      <c r="GV321" s="35"/>
      <c r="GW321" s="35"/>
      <c r="GX321" s="35"/>
      <c r="GY321" s="35"/>
      <c r="GZ321" s="35"/>
      <c r="HA321" s="35"/>
      <c r="HB321" s="35"/>
    </row>
    <row r="322" spans="1:210" x14ac:dyDescent="0.2">
      <c r="A322" s="27">
        <f t="shared" si="350"/>
        <v>313</v>
      </c>
      <c r="B322" s="28">
        <f t="shared" ca="1" si="345"/>
        <v>0</v>
      </c>
      <c r="C322" s="28">
        <f t="shared" ca="1" si="346"/>
        <v>0</v>
      </c>
      <c r="D322" s="28">
        <f t="shared" ca="1" si="347"/>
        <v>0</v>
      </c>
      <c r="E322" s="34">
        <f t="shared" ca="1" si="348"/>
        <v>0</v>
      </c>
      <c r="F322" s="30">
        <f t="shared" ca="1" si="349"/>
        <v>0</v>
      </c>
      <c r="G322" s="28"/>
      <c r="H322" s="34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  <c r="BE322" s="35"/>
      <c r="BF322" s="35"/>
      <c r="BG322" s="35"/>
      <c r="BH322" s="35"/>
      <c r="BI322" s="35"/>
      <c r="BJ322" s="35"/>
      <c r="BK322" s="35"/>
      <c r="BL322" s="35"/>
      <c r="BM322" s="35"/>
      <c r="BN322" s="35"/>
      <c r="BO322" s="35"/>
      <c r="BP322" s="35"/>
      <c r="BQ322" s="35"/>
      <c r="BR322" s="35"/>
      <c r="BS322" s="35"/>
      <c r="BT322" s="35"/>
      <c r="BU322" s="35"/>
      <c r="BV322" s="35"/>
      <c r="BW322" s="35"/>
      <c r="BX322" s="35"/>
      <c r="BY322" s="35"/>
      <c r="BZ322" s="35"/>
      <c r="CA322" s="35"/>
      <c r="CB322" s="35"/>
      <c r="CC322" s="35"/>
      <c r="CD322" s="35"/>
      <c r="CE322" s="35"/>
      <c r="CF322" s="35"/>
      <c r="CG322" s="35"/>
      <c r="CH322" s="35"/>
      <c r="CI322" s="35"/>
      <c r="CJ322" s="35"/>
      <c r="CK322" s="35"/>
      <c r="CL322" s="35"/>
      <c r="CM322" s="35"/>
      <c r="CN322" s="35"/>
      <c r="CO322" s="35"/>
      <c r="CP322" s="35"/>
      <c r="CQ322" s="35"/>
      <c r="CR322" s="35"/>
      <c r="CS322" s="35"/>
      <c r="CT322" s="35"/>
      <c r="CU322" s="35"/>
      <c r="CV322" s="35"/>
      <c r="CW322" s="35"/>
      <c r="CX322" s="35"/>
      <c r="CY322" s="35"/>
      <c r="CZ322" s="35"/>
      <c r="DA322" s="35"/>
      <c r="DB322" s="35"/>
      <c r="DC322" s="35"/>
      <c r="DD322" s="35"/>
      <c r="DE322" s="35"/>
      <c r="DF322" s="35"/>
      <c r="DG322" s="35"/>
      <c r="DH322" s="35"/>
      <c r="DI322" s="35"/>
      <c r="DJ322" s="35"/>
      <c r="DK322" s="35"/>
      <c r="DL322" s="35"/>
      <c r="DM322" s="35"/>
      <c r="DN322" s="35"/>
      <c r="DO322" s="35"/>
      <c r="DP322" s="35"/>
      <c r="DQ322" s="35"/>
      <c r="DR322" s="35"/>
      <c r="DS322" s="35"/>
      <c r="DT322" s="35"/>
      <c r="DU322" s="35"/>
      <c r="DV322" s="35"/>
      <c r="DW322" s="35"/>
      <c r="DX322" s="35"/>
      <c r="DY322" s="35"/>
      <c r="DZ322" s="35"/>
      <c r="EA322" s="35"/>
      <c r="EB322" s="35"/>
      <c r="EC322" s="35"/>
      <c r="ED322" s="35"/>
      <c r="EE322" s="35"/>
      <c r="EF322" s="35"/>
      <c r="EG322" s="35"/>
      <c r="EH322" s="35"/>
      <c r="EI322" s="35"/>
      <c r="EJ322" s="35"/>
      <c r="EK322" s="35"/>
      <c r="EL322" s="35"/>
      <c r="EM322" s="35"/>
      <c r="EN322" s="35"/>
      <c r="EO322" s="35"/>
      <c r="EP322" s="35"/>
      <c r="EQ322" s="35"/>
      <c r="ER322" s="35"/>
      <c r="ES322" s="35"/>
      <c r="ET322" s="35"/>
      <c r="EU322" s="35"/>
      <c r="EV322" s="35"/>
      <c r="EW322" s="35"/>
      <c r="EX322" s="35"/>
      <c r="EY322" s="35"/>
      <c r="EZ322" s="35"/>
      <c r="FA322" s="35"/>
      <c r="FB322" s="35"/>
      <c r="FC322" s="35"/>
      <c r="FD322" s="35"/>
      <c r="FE322" s="35"/>
      <c r="FF322" s="35"/>
      <c r="FG322" s="35"/>
      <c r="FH322" s="35"/>
      <c r="FI322" s="35"/>
      <c r="FJ322" s="35"/>
      <c r="FK322" s="35"/>
      <c r="FL322" s="35"/>
      <c r="FM322" s="35"/>
      <c r="FN322" s="35"/>
      <c r="FO322" s="35"/>
      <c r="FP322" s="35"/>
      <c r="FQ322" s="35"/>
      <c r="FR322" s="35"/>
      <c r="FS322" s="35"/>
      <c r="FT322" s="35"/>
      <c r="FU322" s="35"/>
      <c r="FV322" s="35"/>
      <c r="FW322" s="35"/>
      <c r="FX322" s="35"/>
      <c r="FY322" s="35"/>
      <c r="FZ322" s="35"/>
      <c r="GA322" s="35"/>
      <c r="GB322" s="35"/>
      <c r="GC322" s="35"/>
      <c r="GD322" s="35"/>
      <c r="GE322" s="35"/>
      <c r="GF322" s="35"/>
      <c r="GG322" s="35"/>
      <c r="GH322" s="35"/>
      <c r="GI322" s="35"/>
      <c r="GJ322" s="35"/>
      <c r="GK322" s="35"/>
      <c r="GL322" s="35"/>
      <c r="GM322" s="35"/>
      <c r="GN322" s="35"/>
      <c r="GO322" s="35"/>
      <c r="GP322" s="35"/>
      <c r="GQ322" s="35"/>
      <c r="GR322" s="35"/>
      <c r="GS322" s="35"/>
      <c r="GT322" s="35"/>
      <c r="GU322" s="35"/>
      <c r="GV322" s="35"/>
      <c r="GW322" s="35"/>
      <c r="GX322" s="35"/>
      <c r="GY322" s="35"/>
      <c r="GZ322" s="35"/>
      <c r="HA322" s="35"/>
      <c r="HB322" s="35"/>
    </row>
    <row r="323" spans="1:210" x14ac:dyDescent="0.2">
      <c r="A323" s="27">
        <f t="shared" si="350"/>
        <v>314</v>
      </c>
      <c r="B323" s="28">
        <f t="shared" ca="1" si="345"/>
        <v>0</v>
      </c>
      <c r="C323" s="28">
        <f t="shared" ca="1" si="346"/>
        <v>0</v>
      </c>
      <c r="D323" s="28">
        <f t="shared" ca="1" si="347"/>
        <v>0</v>
      </c>
      <c r="E323" s="34">
        <f t="shared" ca="1" si="348"/>
        <v>0</v>
      </c>
      <c r="F323" s="30">
        <f t="shared" ca="1" si="349"/>
        <v>0</v>
      </c>
      <c r="G323" s="28"/>
      <c r="H323" s="34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  <c r="BE323" s="35"/>
      <c r="BF323" s="35"/>
      <c r="BG323" s="35"/>
      <c r="BH323" s="35"/>
      <c r="BI323" s="35"/>
      <c r="BJ323" s="35"/>
      <c r="BK323" s="35"/>
      <c r="BL323" s="35"/>
      <c r="BM323" s="35"/>
      <c r="BN323" s="35"/>
      <c r="BO323" s="35"/>
      <c r="BP323" s="35"/>
      <c r="BQ323" s="35"/>
      <c r="BR323" s="35"/>
      <c r="BS323" s="35"/>
      <c r="BT323" s="35"/>
      <c r="BU323" s="35"/>
      <c r="BV323" s="35"/>
      <c r="BW323" s="35"/>
      <c r="BX323" s="35"/>
      <c r="BY323" s="35"/>
      <c r="BZ323" s="35"/>
      <c r="CA323" s="35"/>
      <c r="CB323" s="35"/>
      <c r="CC323" s="35"/>
      <c r="CD323" s="35"/>
      <c r="CE323" s="35"/>
      <c r="CF323" s="35"/>
      <c r="CG323" s="35"/>
      <c r="CH323" s="35"/>
      <c r="CI323" s="35"/>
      <c r="CJ323" s="35"/>
      <c r="CK323" s="35"/>
      <c r="CL323" s="35"/>
      <c r="CM323" s="35"/>
      <c r="CN323" s="35"/>
      <c r="CO323" s="35"/>
      <c r="CP323" s="35"/>
      <c r="CQ323" s="35"/>
      <c r="CR323" s="35"/>
      <c r="CS323" s="35"/>
      <c r="CT323" s="35"/>
      <c r="CU323" s="35"/>
      <c r="CV323" s="35"/>
      <c r="CW323" s="35"/>
      <c r="CX323" s="35"/>
      <c r="CY323" s="35"/>
      <c r="CZ323" s="35"/>
      <c r="DA323" s="35"/>
      <c r="DB323" s="35"/>
      <c r="DC323" s="35"/>
      <c r="DD323" s="35"/>
      <c r="DE323" s="35"/>
      <c r="DF323" s="35"/>
      <c r="DG323" s="35"/>
      <c r="DH323" s="35"/>
      <c r="DI323" s="35"/>
      <c r="DJ323" s="35"/>
      <c r="DK323" s="35"/>
      <c r="DL323" s="35"/>
      <c r="DM323" s="35"/>
      <c r="DN323" s="35"/>
      <c r="DO323" s="35"/>
      <c r="DP323" s="35"/>
      <c r="DQ323" s="35"/>
      <c r="DR323" s="35"/>
      <c r="DS323" s="35"/>
      <c r="DT323" s="35"/>
      <c r="DU323" s="35"/>
      <c r="DV323" s="35"/>
      <c r="DW323" s="35"/>
      <c r="DX323" s="35"/>
      <c r="DY323" s="35"/>
      <c r="DZ323" s="35"/>
      <c r="EA323" s="35"/>
      <c r="EB323" s="35"/>
      <c r="EC323" s="35"/>
      <c r="ED323" s="35"/>
      <c r="EE323" s="35"/>
      <c r="EF323" s="35"/>
      <c r="EG323" s="35"/>
      <c r="EH323" s="35"/>
      <c r="EI323" s="35"/>
      <c r="EJ323" s="35"/>
      <c r="EK323" s="35"/>
      <c r="EL323" s="35"/>
      <c r="EM323" s="35"/>
      <c r="EN323" s="35"/>
      <c r="EO323" s="35"/>
      <c r="EP323" s="35"/>
      <c r="EQ323" s="35"/>
      <c r="ER323" s="35"/>
      <c r="ES323" s="35"/>
      <c r="ET323" s="35"/>
      <c r="EU323" s="35"/>
      <c r="EV323" s="35"/>
      <c r="EW323" s="35"/>
      <c r="EX323" s="35"/>
      <c r="EY323" s="35"/>
      <c r="EZ323" s="35"/>
      <c r="FA323" s="35"/>
      <c r="FB323" s="35"/>
      <c r="FC323" s="35"/>
      <c r="FD323" s="35"/>
      <c r="FE323" s="35"/>
      <c r="FF323" s="35"/>
      <c r="FG323" s="35"/>
      <c r="FH323" s="35"/>
      <c r="FI323" s="35"/>
      <c r="FJ323" s="35"/>
      <c r="FK323" s="35"/>
      <c r="FL323" s="35"/>
      <c r="FM323" s="35"/>
      <c r="FN323" s="35"/>
      <c r="FO323" s="35"/>
      <c r="FP323" s="35"/>
      <c r="FQ323" s="35"/>
      <c r="FR323" s="35"/>
      <c r="FS323" s="35"/>
      <c r="FT323" s="35"/>
      <c r="FU323" s="35"/>
      <c r="FV323" s="35"/>
      <c r="FW323" s="35"/>
      <c r="FX323" s="35"/>
      <c r="FY323" s="35"/>
      <c r="FZ323" s="35"/>
      <c r="GA323" s="35"/>
      <c r="GB323" s="35"/>
      <c r="GC323" s="35"/>
      <c r="GD323" s="35"/>
      <c r="GE323" s="35"/>
      <c r="GF323" s="35"/>
      <c r="GG323" s="35"/>
      <c r="GH323" s="35"/>
      <c r="GI323" s="35"/>
      <c r="GJ323" s="35"/>
      <c r="GK323" s="35"/>
      <c r="GL323" s="35"/>
      <c r="GM323" s="35"/>
      <c r="GN323" s="35"/>
      <c r="GO323" s="35"/>
      <c r="GP323" s="35"/>
      <c r="GQ323" s="35"/>
      <c r="GR323" s="35"/>
      <c r="GS323" s="35"/>
      <c r="GT323" s="35"/>
      <c r="GU323" s="35"/>
      <c r="GV323" s="35"/>
      <c r="GW323" s="35"/>
      <c r="GX323" s="35"/>
      <c r="GY323" s="35"/>
      <c r="GZ323" s="35"/>
      <c r="HA323" s="35"/>
      <c r="HB323" s="35"/>
    </row>
    <row r="324" spans="1:210" x14ac:dyDescent="0.2">
      <c r="A324" s="27">
        <f t="shared" si="350"/>
        <v>315</v>
      </c>
      <c r="B324" s="28">
        <f t="shared" ca="1" si="345"/>
        <v>0</v>
      </c>
      <c r="C324" s="28">
        <f t="shared" ca="1" si="346"/>
        <v>0</v>
      </c>
      <c r="D324" s="28">
        <f t="shared" ca="1" si="347"/>
        <v>0</v>
      </c>
      <c r="E324" s="34">
        <f t="shared" ca="1" si="348"/>
        <v>0</v>
      </c>
      <c r="F324" s="30">
        <f t="shared" ca="1" si="349"/>
        <v>0</v>
      </c>
      <c r="G324" s="28"/>
      <c r="H324" s="34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  <c r="BE324" s="35"/>
      <c r="BF324" s="35"/>
      <c r="BG324" s="35"/>
      <c r="BH324" s="35"/>
      <c r="BI324" s="35"/>
      <c r="BJ324" s="35"/>
      <c r="BK324" s="35"/>
      <c r="BL324" s="35"/>
      <c r="BM324" s="35"/>
      <c r="BN324" s="35"/>
      <c r="BO324" s="35"/>
      <c r="BP324" s="35"/>
      <c r="BQ324" s="35"/>
      <c r="BR324" s="35"/>
      <c r="BS324" s="35"/>
      <c r="BT324" s="35"/>
      <c r="BU324" s="35"/>
      <c r="BV324" s="35"/>
      <c r="BW324" s="35"/>
      <c r="BX324" s="35"/>
      <c r="BY324" s="35"/>
      <c r="BZ324" s="35"/>
      <c r="CA324" s="35"/>
      <c r="CB324" s="35"/>
      <c r="CC324" s="35"/>
      <c r="CD324" s="35"/>
      <c r="CE324" s="35"/>
      <c r="CF324" s="35"/>
      <c r="CG324" s="35"/>
      <c r="CH324" s="35"/>
      <c r="CI324" s="35"/>
      <c r="CJ324" s="35"/>
      <c r="CK324" s="35"/>
      <c r="CL324" s="35"/>
      <c r="CM324" s="35"/>
      <c r="CN324" s="35"/>
      <c r="CO324" s="35"/>
      <c r="CP324" s="35"/>
      <c r="CQ324" s="35"/>
      <c r="CR324" s="35"/>
      <c r="CS324" s="35"/>
      <c r="CT324" s="35"/>
      <c r="CU324" s="35"/>
      <c r="CV324" s="35"/>
      <c r="CW324" s="35"/>
      <c r="CX324" s="35"/>
      <c r="CY324" s="35"/>
      <c r="CZ324" s="35"/>
      <c r="DA324" s="35"/>
      <c r="DB324" s="35"/>
      <c r="DC324" s="35"/>
      <c r="DD324" s="35"/>
      <c r="DE324" s="35"/>
      <c r="DF324" s="35"/>
      <c r="DG324" s="35"/>
      <c r="DH324" s="35"/>
      <c r="DI324" s="35"/>
      <c r="DJ324" s="35"/>
      <c r="DK324" s="35"/>
      <c r="DL324" s="35"/>
      <c r="DM324" s="35"/>
      <c r="DN324" s="35"/>
      <c r="DO324" s="35"/>
      <c r="DP324" s="35"/>
      <c r="DQ324" s="35"/>
      <c r="DR324" s="35"/>
      <c r="DS324" s="35"/>
      <c r="DT324" s="35"/>
      <c r="DU324" s="35"/>
      <c r="DV324" s="35"/>
      <c r="DW324" s="35"/>
      <c r="DX324" s="35"/>
      <c r="DY324" s="35"/>
      <c r="DZ324" s="35"/>
      <c r="EA324" s="35"/>
      <c r="EB324" s="35"/>
      <c r="EC324" s="35"/>
      <c r="ED324" s="35"/>
      <c r="EE324" s="35"/>
      <c r="EF324" s="35"/>
      <c r="EG324" s="35"/>
      <c r="EH324" s="35"/>
      <c r="EI324" s="35"/>
      <c r="EJ324" s="35"/>
      <c r="EK324" s="35"/>
      <c r="EL324" s="35"/>
      <c r="EM324" s="35"/>
      <c r="EN324" s="35"/>
      <c r="EO324" s="35"/>
      <c r="EP324" s="35"/>
      <c r="EQ324" s="35"/>
      <c r="ER324" s="35"/>
      <c r="ES324" s="35"/>
      <c r="ET324" s="35"/>
      <c r="EU324" s="35"/>
      <c r="EV324" s="35"/>
      <c r="EW324" s="35"/>
      <c r="EX324" s="35"/>
      <c r="EY324" s="35"/>
      <c r="EZ324" s="35"/>
      <c r="FA324" s="35"/>
      <c r="FB324" s="35"/>
      <c r="FC324" s="35"/>
      <c r="FD324" s="35"/>
      <c r="FE324" s="35"/>
      <c r="FF324" s="35"/>
      <c r="FG324" s="35"/>
      <c r="FH324" s="35"/>
      <c r="FI324" s="35"/>
      <c r="FJ324" s="35"/>
      <c r="FK324" s="35"/>
      <c r="FL324" s="35"/>
      <c r="FM324" s="35"/>
      <c r="FN324" s="35"/>
      <c r="FO324" s="35"/>
      <c r="FP324" s="35"/>
      <c r="FQ324" s="35"/>
      <c r="FR324" s="35"/>
      <c r="FS324" s="35"/>
      <c r="FT324" s="35"/>
      <c r="FU324" s="35"/>
      <c r="FV324" s="35"/>
      <c r="FW324" s="35"/>
      <c r="FX324" s="35"/>
      <c r="FY324" s="35"/>
      <c r="FZ324" s="35"/>
      <c r="GA324" s="35"/>
      <c r="GB324" s="35"/>
      <c r="GC324" s="35"/>
      <c r="GD324" s="35"/>
      <c r="GE324" s="35"/>
      <c r="GF324" s="35"/>
      <c r="GG324" s="35"/>
      <c r="GH324" s="35"/>
      <c r="GI324" s="35"/>
      <c r="GJ324" s="35"/>
      <c r="GK324" s="35"/>
      <c r="GL324" s="35"/>
      <c r="GM324" s="35"/>
      <c r="GN324" s="35"/>
      <c r="GO324" s="35"/>
      <c r="GP324" s="35"/>
      <c r="GQ324" s="35"/>
      <c r="GR324" s="35"/>
      <c r="GS324" s="35"/>
      <c r="GT324" s="35"/>
      <c r="GU324" s="35"/>
      <c r="GV324" s="35"/>
      <c r="GW324" s="35"/>
      <c r="GX324" s="35"/>
      <c r="GY324" s="35"/>
      <c r="GZ324" s="35"/>
      <c r="HA324" s="35"/>
      <c r="HB324" s="35"/>
    </row>
    <row r="325" spans="1:210" x14ac:dyDescent="0.2">
      <c r="A325" s="27">
        <f t="shared" si="350"/>
        <v>316</v>
      </c>
      <c r="B325" s="28">
        <f t="shared" ca="1" si="345"/>
        <v>0</v>
      </c>
      <c r="C325" s="28">
        <f t="shared" ca="1" si="346"/>
        <v>0</v>
      </c>
      <c r="D325" s="28">
        <f t="shared" ca="1" si="347"/>
        <v>0</v>
      </c>
      <c r="E325" s="34">
        <f t="shared" ca="1" si="348"/>
        <v>0</v>
      </c>
      <c r="F325" s="30">
        <f t="shared" ca="1" si="349"/>
        <v>0</v>
      </c>
      <c r="G325" s="28"/>
      <c r="H325" s="34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  <c r="BE325" s="35"/>
      <c r="BF325" s="35"/>
      <c r="BG325" s="35"/>
      <c r="BH325" s="35"/>
      <c r="BI325" s="35"/>
      <c r="BJ325" s="35"/>
      <c r="BK325" s="35"/>
      <c r="BL325" s="35"/>
      <c r="BM325" s="35"/>
      <c r="BN325" s="35"/>
      <c r="BO325" s="35"/>
      <c r="BP325" s="35"/>
      <c r="BQ325" s="35"/>
      <c r="BR325" s="35"/>
      <c r="BS325" s="35"/>
      <c r="BT325" s="35"/>
      <c r="BU325" s="35"/>
      <c r="BV325" s="35"/>
      <c r="BW325" s="35"/>
      <c r="BX325" s="35"/>
      <c r="BY325" s="35"/>
      <c r="BZ325" s="35"/>
      <c r="CA325" s="35"/>
      <c r="CB325" s="35"/>
      <c r="CC325" s="35"/>
      <c r="CD325" s="35"/>
      <c r="CE325" s="35"/>
      <c r="CF325" s="35"/>
      <c r="CG325" s="35"/>
      <c r="CH325" s="35"/>
      <c r="CI325" s="35"/>
      <c r="CJ325" s="35"/>
      <c r="CK325" s="35"/>
      <c r="CL325" s="35"/>
      <c r="CM325" s="35"/>
      <c r="CN325" s="35"/>
      <c r="CO325" s="35"/>
      <c r="CP325" s="35"/>
      <c r="CQ325" s="35"/>
      <c r="CR325" s="35"/>
      <c r="CS325" s="35"/>
      <c r="CT325" s="35"/>
      <c r="CU325" s="35"/>
      <c r="CV325" s="35"/>
      <c r="CW325" s="35"/>
      <c r="CX325" s="35"/>
      <c r="CY325" s="35"/>
      <c r="CZ325" s="35"/>
      <c r="DA325" s="35"/>
      <c r="DB325" s="35"/>
      <c r="DC325" s="35"/>
      <c r="DD325" s="35"/>
      <c r="DE325" s="35"/>
      <c r="DF325" s="35"/>
      <c r="DG325" s="35"/>
      <c r="DH325" s="35"/>
      <c r="DI325" s="35"/>
      <c r="DJ325" s="35"/>
      <c r="DK325" s="35"/>
      <c r="DL325" s="35"/>
      <c r="DM325" s="35"/>
      <c r="DN325" s="35"/>
      <c r="DO325" s="35"/>
      <c r="DP325" s="35"/>
      <c r="DQ325" s="35"/>
      <c r="DR325" s="35"/>
      <c r="DS325" s="35"/>
      <c r="DT325" s="35"/>
      <c r="DU325" s="35"/>
      <c r="DV325" s="35"/>
      <c r="DW325" s="35"/>
      <c r="DX325" s="35"/>
      <c r="DY325" s="35"/>
      <c r="DZ325" s="35"/>
      <c r="EA325" s="35"/>
      <c r="EB325" s="35"/>
      <c r="EC325" s="35"/>
      <c r="ED325" s="35"/>
      <c r="EE325" s="35"/>
      <c r="EF325" s="35"/>
      <c r="EG325" s="35"/>
      <c r="EH325" s="35"/>
      <c r="EI325" s="35"/>
      <c r="EJ325" s="35"/>
      <c r="EK325" s="35"/>
      <c r="EL325" s="35"/>
      <c r="EM325" s="35"/>
      <c r="EN325" s="35"/>
      <c r="EO325" s="35"/>
      <c r="EP325" s="35"/>
      <c r="EQ325" s="35"/>
      <c r="ER325" s="35"/>
      <c r="ES325" s="35"/>
      <c r="ET325" s="35"/>
      <c r="EU325" s="35"/>
      <c r="EV325" s="35"/>
      <c r="EW325" s="35"/>
      <c r="EX325" s="35"/>
      <c r="EY325" s="35"/>
      <c r="EZ325" s="35"/>
      <c r="FA325" s="35"/>
      <c r="FB325" s="35"/>
      <c r="FC325" s="35"/>
      <c r="FD325" s="35"/>
      <c r="FE325" s="35"/>
      <c r="FF325" s="35"/>
      <c r="FG325" s="35"/>
      <c r="FH325" s="35"/>
      <c r="FI325" s="35"/>
      <c r="FJ325" s="35"/>
      <c r="FK325" s="35"/>
      <c r="FL325" s="35"/>
      <c r="FM325" s="35"/>
      <c r="FN325" s="35"/>
      <c r="FO325" s="35"/>
      <c r="FP325" s="35"/>
      <c r="FQ325" s="35"/>
      <c r="FR325" s="35"/>
      <c r="FS325" s="35"/>
      <c r="FT325" s="35"/>
      <c r="FU325" s="35"/>
      <c r="FV325" s="35"/>
      <c r="FW325" s="35"/>
      <c r="FX325" s="35"/>
      <c r="FY325" s="35"/>
      <c r="FZ325" s="35"/>
      <c r="GA325" s="35"/>
      <c r="GB325" s="35"/>
      <c r="GC325" s="35"/>
      <c r="GD325" s="35"/>
      <c r="GE325" s="35"/>
      <c r="GF325" s="35"/>
      <c r="GG325" s="35"/>
      <c r="GH325" s="35"/>
      <c r="GI325" s="35"/>
      <c r="GJ325" s="35"/>
      <c r="GK325" s="35"/>
      <c r="GL325" s="35"/>
      <c r="GM325" s="35"/>
      <c r="GN325" s="35"/>
      <c r="GO325" s="35"/>
      <c r="GP325" s="35"/>
      <c r="GQ325" s="35"/>
      <c r="GR325" s="35"/>
      <c r="GS325" s="35"/>
      <c r="GT325" s="35"/>
      <c r="GU325" s="35"/>
      <c r="GV325" s="35"/>
      <c r="GW325" s="35"/>
      <c r="GX325" s="35"/>
      <c r="GY325" s="35"/>
      <c r="GZ325" s="35"/>
      <c r="HA325" s="35"/>
      <c r="HB325" s="35"/>
    </row>
    <row r="326" spans="1:210" x14ac:dyDescent="0.2">
      <c r="A326" s="27">
        <f t="shared" si="350"/>
        <v>317</v>
      </c>
      <c r="B326" s="28">
        <f t="shared" ca="1" si="345"/>
        <v>0</v>
      </c>
      <c r="C326" s="28">
        <f t="shared" ca="1" si="346"/>
        <v>0</v>
      </c>
      <c r="D326" s="28">
        <f t="shared" ca="1" si="347"/>
        <v>0</v>
      </c>
      <c r="E326" s="34">
        <f t="shared" ca="1" si="348"/>
        <v>0</v>
      </c>
      <c r="F326" s="30">
        <f t="shared" ca="1" si="349"/>
        <v>0</v>
      </c>
      <c r="G326" s="28"/>
      <c r="H326" s="34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  <c r="BE326" s="35"/>
      <c r="BF326" s="35"/>
      <c r="BG326" s="35"/>
      <c r="BH326" s="35"/>
      <c r="BI326" s="35"/>
      <c r="BJ326" s="35"/>
      <c r="BK326" s="35"/>
      <c r="BL326" s="35"/>
      <c r="BM326" s="35"/>
      <c r="BN326" s="35"/>
      <c r="BO326" s="35"/>
      <c r="BP326" s="35"/>
      <c r="BQ326" s="35"/>
      <c r="BR326" s="35"/>
      <c r="BS326" s="35"/>
      <c r="BT326" s="35"/>
      <c r="BU326" s="35"/>
      <c r="BV326" s="35"/>
      <c r="BW326" s="35"/>
      <c r="BX326" s="35"/>
      <c r="BY326" s="35"/>
      <c r="BZ326" s="35"/>
      <c r="CA326" s="35"/>
      <c r="CB326" s="35"/>
      <c r="CC326" s="35"/>
      <c r="CD326" s="35"/>
      <c r="CE326" s="35"/>
      <c r="CF326" s="35"/>
      <c r="CG326" s="35"/>
      <c r="CH326" s="35"/>
      <c r="CI326" s="35"/>
      <c r="CJ326" s="35"/>
      <c r="CK326" s="35"/>
      <c r="CL326" s="35"/>
      <c r="CM326" s="35"/>
      <c r="CN326" s="35"/>
      <c r="CO326" s="35"/>
      <c r="CP326" s="35"/>
      <c r="CQ326" s="35"/>
      <c r="CR326" s="35"/>
      <c r="CS326" s="35"/>
      <c r="CT326" s="35"/>
      <c r="CU326" s="35"/>
      <c r="CV326" s="35"/>
      <c r="CW326" s="35"/>
      <c r="CX326" s="35"/>
      <c r="CY326" s="35"/>
      <c r="CZ326" s="35"/>
      <c r="DA326" s="35"/>
      <c r="DB326" s="35"/>
      <c r="DC326" s="35"/>
      <c r="DD326" s="35"/>
      <c r="DE326" s="35"/>
      <c r="DF326" s="35"/>
      <c r="DG326" s="35"/>
      <c r="DH326" s="35"/>
      <c r="DI326" s="35"/>
      <c r="DJ326" s="35"/>
      <c r="DK326" s="35"/>
      <c r="DL326" s="35"/>
      <c r="DM326" s="35"/>
      <c r="DN326" s="35"/>
      <c r="DO326" s="35"/>
      <c r="DP326" s="35"/>
      <c r="DQ326" s="35"/>
      <c r="DR326" s="35"/>
      <c r="DS326" s="35"/>
      <c r="DT326" s="35"/>
      <c r="DU326" s="35"/>
      <c r="DV326" s="35"/>
      <c r="DW326" s="35"/>
      <c r="DX326" s="35"/>
      <c r="DY326" s="35"/>
      <c r="DZ326" s="35"/>
      <c r="EA326" s="35"/>
      <c r="EB326" s="35"/>
      <c r="EC326" s="35"/>
      <c r="ED326" s="35"/>
      <c r="EE326" s="35"/>
      <c r="EF326" s="35"/>
      <c r="EG326" s="35"/>
      <c r="EH326" s="35"/>
      <c r="EI326" s="35"/>
      <c r="EJ326" s="35"/>
      <c r="EK326" s="35"/>
      <c r="EL326" s="35"/>
      <c r="EM326" s="35"/>
      <c r="EN326" s="35"/>
      <c r="EO326" s="35"/>
      <c r="EP326" s="35"/>
      <c r="EQ326" s="35"/>
      <c r="ER326" s="35"/>
      <c r="ES326" s="35"/>
      <c r="ET326" s="35"/>
      <c r="EU326" s="35"/>
      <c r="EV326" s="35"/>
      <c r="EW326" s="35"/>
      <c r="EX326" s="35"/>
      <c r="EY326" s="35"/>
      <c r="EZ326" s="35"/>
      <c r="FA326" s="35"/>
      <c r="FB326" s="35"/>
      <c r="FC326" s="35"/>
      <c r="FD326" s="35"/>
      <c r="FE326" s="35"/>
      <c r="FF326" s="35"/>
      <c r="FG326" s="35"/>
      <c r="FH326" s="35"/>
      <c r="FI326" s="35"/>
      <c r="FJ326" s="35"/>
      <c r="FK326" s="35"/>
      <c r="FL326" s="35"/>
      <c r="FM326" s="35"/>
      <c r="FN326" s="35"/>
      <c r="FO326" s="35"/>
      <c r="FP326" s="35"/>
      <c r="FQ326" s="35"/>
      <c r="FR326" s="35"/>
      <c r="FS326" s="35"/>
      <c r="FT326" s="35"/>
      <c r="FU326" s="35"/>
      <c r="FV326" s="35"/>
      <c r="FW326" s="35"/>
      <c r="FX326" s="35"/>
      <c r="FY326" s="35"/>
      <c r="FZ326" s="35"/>
      <c r="GA326" s="35"/>
      <c r="GB326" s="35"/>
      <c r="GC326" s="35"/>
      <c r="GD326" s="35"/>
      <c r="GE326" s="35"/>
      <c r="GF326" s="35"/>
      <c r="GG326" s="35"/>
      <c r="GH326" s="35"/>
      <c r="GI326" s="35"/>
      <c r="GJ326" s="35"/>
      <c r="GK326" s="35"/>
      <c r="GL326" s="35"/>
      <c r="GM326" s="35"/>
      <c r="GN326" s="35"/>
      <c r="GO326" s="35"/>
      <c r="GP326" s="35"/>
      <c r="GQ326" s="35"/>
      <c r="GR326" s="35"/>
      <c r="GS326" s="35"/>
      <c r="GT326" s="35"/>
      <c r="GU326" s="35"/>
      <c r="GV326" s="35"/>
      <c r="GW326" s="35"/>
      <c r="GX326" s="35"/>
      <c r="GY326" s="35"/>
      <c r="GZ326" s="35"/>
      <c r="HA326" s="35"/>
      <c r="HB326" s="35"/>
    </row>
    <row r="327" spans="1:210" x14ac:dyDescent="0.2">
      <c r="A327" s="27">
        <f t="shared" si="350"/>
        <v>318</v>
      </c>
      <c r="B327" s="28">
        <f t="shared" ca="1" si="345"/>
        <v>0</v>
      </c>
      <c r="C327" s="28">
        <f t="shared" ca="1" si="346"/>
        <v>0</v>
      </c>
      <c r="D327" s="28">
        <f t="shared" ca="1" si="347"/>
        <v>0</v>
      </c>
      <c r="E327" s="34">
        <f t="shared" ca="1" si="348"/>
        <v>0</v>
      </c>
      <c r="F327" s="30">
        <f t="shared" ca="1" si="349"/>
        <v>0</v>
      </c>
      <c r="G327" s="28"/>
      <c r="H327" s="34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  <c r="BD327" s="35"/>
      <c r="BE327" s="35"/>
      <c r="BF327" s="35"/>
      <c r="BG327" s="35"/>
      <c r="BH327" s="35"/>
      <c r="BI327" s="35"/>
      <c r="BJ327" s="35"/>
      <c r="BK327" s="35"/>
      <c r="BL327" s="35"/>
      <c r="BM327" s="35"/>
      <c r="BN327" s="35"/>
      <c r="BO327" s="35"/>
      <c r="BP327" s="35"/>
      <c r="BQ327" s="35"/>
      <c r="BR327" s="35"/>
      <c r="BS327" s="35"/>
      <c r="BT327" s="35"/>
      <c r="BU327" s="35"/>
      <c r="BV327" s="35"/>
      <c r="BW327" s="35"/>
      <c r="BX327" s="35"/>
      <c r="BY327" s="35"/>
      <c r="BZ327" s="35"/>
      <c r="CA327" s="35"/>
      <c r="CB327" s="35"/>
      <c r="CC327" s="35"/>
      <c r="CD327" s="35"/>
      <c r="CE327" s="35"/>
      <c r="CF327" s="35"/>
      <c r="CG327" s="35"/>
      <c r="CH327" s="35"/>
      <c r="CI327" s="35"/>
      <c r="CJ327" s="35"/>
      <c r="CK327" s="35"/>
      <c r="CL327" s="35"/>
      <c r="CM327" s="35"/>
      <c r="CN327" s="35"/>
      <c r="CO327" s="35"/>
      <c r="CP327" s="35"/>
      <c r="CQ327" s="35"/>
      <c r="CR327" s="35"/>
      <c r="CS327" s="35"/>
      <c r="CT327" s="35"/>
      <c r="CU327" s="35"/>
      <c r="CV327" s="35"/>
      <c r="CW327" s="35"/>
      <c r="CX327" s="35"/>
      <c r="CY327" s="35"/>
      <c r="CZ327" s="35"/>
      <c r="DA327" s="35"/>
      <c r="DB327" s="35"/>
      <c r="DC327" s="35"/>
      <c r="DD327" s="35"/>
      <c r="DE327" s="35"/>
      <c r="DF327" s="35"/>
      <c r="DG327" s="35"/>
      <c r="DH327" s="35"/>
      <c r="DI327" s="35"/>
      <c r="DJ327" s="35"/>
      <c r="DK327" s="35"/>
      <c r="DL327" s="35"/>
      <c r="DM327" s="35"/>
      <c r="DN327" s="35"/>
      <c r="DO327" s="35"/>
      <c r="DP327" s="35"/>
      <c r="DQ327" s="35"/>
      <c r="DR327" s="35"/>
      <c r="DS327" s="35"/>
      <c r="DT327" s="35"/>
      <c r="DU327" s="35"/>
      <c r="DV327" s="35"/>
      <c r="DW327" s="35"/>
      <c r="DX327" s="35"/>
      <c r="DY327" s="35"/>
      <c r="DZ327" s="35"/>
      <c r="EA327" s="35"/>
      <c r="EB327" s="35"/>
      <c r="EC327" s="35"/>
      <c r="ED327" s="35"/>
      <c r="EE327" s="35"/>
      <c r="EF327" s="35"/>
      <c r="EG327" s="35"/>
      <c r="EH327" s="35"/>
      <c r="EI327" s="35"/>
      <c r="EJ327" s="35"/>
      <c r="EK327" s="35"/>
      <c r="EL327" s="35"/>
      <c r="EM327" s="35"/>
      <c r="EN327" s="35"/>
      <c r="EO327" s="35"/>
      <c r="EP327" s="35"/>
      <c r="EQ327" s="35"/>
      <c r="ER327" s="35"/>
      <c r="ES327" s="35"/>
      <c r="ET327" s="35"/>
      <c r="EU327" s="35"/>
      <c r="EV327" s="35"/>
      <c r="EW327" s="35"/>
      <c r="EX327" s="35"/>
      <c r="EY327" s="35"/>
      <c r="EZ327" s="35"/>
      <c r="FA327" s="35"/>
      <c r="FB327" s="35"/>
      <c r="FC327" s="35"/>
      <c r="FD327" s="35"/>
      <c r="FE327" s="35"/>
      <c r="FF327" s="35"/>
      <c r="FG327" s="35"/>
      <c r="FH327" s="35"/>
      <c r="FI327" s="35"/>
      <c r="FJ327" s="35"/>
      <c r="FK327" s="35"/>
      <c r="FL327" s="35"/>
      <c r="FM327" s="35"/>
      <c r="FN327" s="35"/>
      <c r="FO327" s="35"/>
      <c r="FP327" s="35"/>
      <c r="FQ327" s="35"/>
      <c r="FR327" s="35"/>
      <c r="FS327" s="35"/>
      <c r="FT327" s="35"/>
      <c r="FU327" s="35"/>
      <c r="FV327" s="35"/>
      <c r="FW327" s="35"/>
      <c r="FX327" s="35"/>
      <c r="FY327" s="35"/>
      <c r="FZ327" s="35"/>
      <c r="GA327" s="35"/>
      <c r="GB327" s="35"/>
      <c r="GC327" s="35"/>
      <c r="GD327" s="35"/>
      <c r="GE327" s="35"/>
      <c r="GF327" s="35"/>
      <c r="GG327" s="35"/>
      <c r="GH327" s="35"/>
      <c r="GI327" s="35"/>
      <c r="GJ327" s="35"/>
      <c r="GK327" s="35"/>
      <c r="GL327" s="35"/>
      <c r="GM327" s="35"/>
      <c r="GN327" s="35"/>
      <c r="GO327" s="35"/>
      <c r="GP327" s="35"/>
      <c r="GQ327" s="35"/>
      <c r="GR327" s="35"/>
      <c r="GS327" s="35"/>
      <c r="GT327" s="35"/>
      <c r="GU327" s="35"/>
      <c r="GV327" s="35"/>
      <c r="GW327" s="35"/>
      <c r="GX327" s="35"/>
      <c r="GY327" s="35"/>
      <c r="GZ327" s="35"/>
      <c r="HA327" s="35"/>
      <c r="HB327" s="35"/>
    </row>
    <row r="328" spans="1:210" x14ac:dyDescent="0.2">
      <c r="A328" s="27">
        <f t="shared" si="350"/>
        <v>319</v>
      </c>
      <c r="B328" s="28">
        <f t="shared" ca="1" si="345"/>
        <v>0</v>
      </c>
      <c r="C328" s="28">
        <f t="shared" ca="1" si="346"/>
        <v>0</v>
      </c>
      <c r="D328" s="28">
        <f t="shared" ca="1" si="347"/>
        <v>0</v>
      </c>
      <c r="E328" s="34">
        <f t="shared" ca="1" si="348"/>
        <v>0</v>
      </c>
      <c r="F328" s="30">
        <f t="shared" ca="1" si="349"/>
        <v>0</v>
      </c>
      <c r="G328" s="28"/>
      <c r="H328" s="34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  <c r="BD328" s="35"/>
      <c r="BE328" s="35"/>
      <c r="BF328" s="35"/>
      <c r="BG328" s="35"/>
      <c r="BH328" s="35"/>
      <c r="BI328" s="35"/>
      <c r="BJ328" s="35"/>
      <c r="BK328" s="35"/>
      <c r="BL328" s="35"/>
      <c r="BM328" s="35"/>
      <c r="BN328" s="35"/>
      <c r="BO328" s="35"/>
      <c r="BP328" s="35"/>
      <c r="BQ328" s="35"/>
      <c r="BR328" s="35"/>
      <c r="BS328" s="35"/>
      <c r="BT328" s="35"/>
      <c r="BU328" s="35"/>
      <c r="BV328" s="35"/>
      <c r="BW328" s="35"/>
      <c r="BX328" s="35"/>
      <c r="BY328" s="35"/>
      <c r="BZ328" s="35"/>
      <c r="CA328" s="35"/>
      <c r="CB328" s="35"/>
      <c r="CC328" s="35"/>
      <c r="CD328" s="35"/>
      <c r="CE328" s="35"/>
      <c r="CF328" s="35"/>
      <c r="CG328" s="35"/>
      <c r="CH328" s="35"/>
      <c r="CI328" s="35"/>
      <c r="CJ328" s="35"/>
      <c r="CK328" s="35"/>
      <c r="CL328" s="35"/>
      <c r="CM328" s="35"/>
      <c r="CN328" s="35"/>
      <c r="CO328" s="35"/>
      <c r="CP328" s="35"/>
      <c r="CQ328" s="35"/>
      <c r="CR328" s="35"/>
      <c r="CS328" s="35"/>
      <c r="CT328" s="35"/>
      <c r="CU328" s="35"/>
      <c r="CV328" s="35"/>
      <c r="CW328" s="35"/>
      <c r="CX328" s="35"/>
      <c r="CY328" s="35"/>
      <c r="CZ328" s="35"/>
      <c r="DA328" s="35"/>
      <c r="DB328" s="35"/>
      <c r="DC328" s="35"/>
      <c r="DD328" s="35"/>
      <c r="DE328" s="35"/>
      <c r="DF328" s="35"/>
      <c r="DG328" s="35"/>
      <c r="DH328" s="35"/>
      <c r="DI328" s="35"/>
      <c r="DJ328" s="35"/>
      <c r="DK328" s="35"/>
      <c r="DL328" s="35"/>
      <c r="DM328" s="35"/>
      <c r="DN328" s="35"/>
      <c r="DO328" s="35"/>
      <c r="DP328" s="35"/>
      <c r="DQ328" s="35"/>
      <c r="DR328" s="35"/>
      <c r="DS328" s="35"/>
      <c r="DT328" s="35"/>
      <c r="DU328" s="35"/>
      <c r="DV328" s="35"/>
      <c r="DW328" s="35"/>
      <c r="DX328" s="35"/>
      <c r="DY328" s="35"/>
      <c r="DZ328" s="35"/>
      <c r="EA328" s="35"/>
      <c r="EB328" s="35"/>
      <c r="EC328" s="35"/>
      <c r="ED328" s="35"/>
      <c r="EE328" s="35"/>
      <c r="EF328" s="35"/>
      <c r="EG328" s="35"/>
      <c r="EH328" s="35"/>
      <c r="EI328" s="35"/>
      <c r="EJ328" s="35"/>
      <c r="EK328" s="35"/>
      <c r="EL328" s="35"/>
      <c r="EM328" s="35"/>
      <c r="EN328" s="35"/>
      <c r="EO328" s="35"/>
      <c r="EP328" s="35"/>
      <c r="EQ328" s="35"/>
      <c r="ER328" s="35"/>
      <c r="ES328" s="35"/>
      <c r="ET328" s="35"/>
      <c r="EU328" s="35"/>
      <c r="EV328" s="35"/>
      <c r="EW328" s="35"/>
      <c r="EX328" s="35"/>
      <c r="EY328" s="35"/>
      <c r="EZ328" s="35"/>
      <c r="FA328" s="35"/>
      <c r="FB328" s="35"/>
      <c r="FC328" s="35"/>
      <c r="FD328" s="35"/>
      <c r="FE328" s="35"/>
      <c r="FF328" s="35"/>
      <c r="FG328" s="35"/>
      <c r="FH328" s="35"/>
      <c r="FI328" s="35"/>
      <c r="FJ328" s="35"/>
      <c r="FK328" s="35"/>
      <c r="FL328" s="35"/>
      <c r="FM328" s="35"/>
      <c r="FN328" s="35"/>
      <c r="FO328" s="35"/>
      <c r="FP328" s="35"/>
      <c r="FQ328" s="35"/>
      <c r="FR328" s="35"/>
      <c r="FS328" s="35"/>
      <c r="FT328" s="35"/>
      <c r="FU328" s="35"/>
      <c r="FV328" s="35"/>
      <c r="FW328" s="35"/>
      <c r="FX328" s="35"/>
      <c r="FY328" s="35"/>
      <c r="FZ328" s="35"/>
      <c r="GA328" s="35"/>
      <c r="GB328" s="35"/>
      <c r="GC328" s="35"/>
      <c r="GD328" s="35"/>
      <c r="GE328" s="35"/>
      <c r="GF328" s="35"/>
      <c r="GG328" s="35"/>
      <c r="GH328" s="35"/>
      <c r="GI328" s="35"/>
      <c r="GJ328" s="35"/>
      <c r="GK328" s="35"/>
      <c r="GL328" s="35"/>
      <c r="GM328" s="35"/>
      <c r="GN328" s="35"/>
      <c r="GO328" s="35"/>
      <c r="GP328" s="35"/>
      <c r="GQ328" s="35"/>
      <c r="GR328" s="35"/>
      <c r="GS328" s="35"/>
      <c r="GT328" s="35"/>
      <c r="GU328" s="35"/>
      <c r="GV328" s="35"/>
      <c r="GW328" s="35"/>
      <c r="GX328" s="35"/>
      <c r="GY328" s="35"/>
      <c r="GZ328" s="35"/>
      <c r="HA328" s="35"/>
      <c r="HB328" s="35"/>
    </row>
    <row r="329" spans="1:210" x14ac:dyDescent="0.2">
      <c r="A329" s="27">
        <f t="shared" si="350"/>
        <v>320</v>
      </c>
      <c r="B329" s="28">
        <f t="shared" ca="1" si="345"/>
        <v>0</v>
      </c>
      <c r="C329" s="28">
        <f t="shared" ca="1" si="346"/>
        <v>0</v>
      </c>
      <c r="D329" s="28">
        <f t="shared" ca="1" si="347"/>
        <v>0</v>
      </c>
      <c r="E329" s="34">
        <f t="shared" ca="1" si="348"/>
        <v>0</v>
      </c>
      <c r="F329" s="30">
        <f t="shared" ca="1" si="349"/>
        <v>0</v>
      </c>
      <c r="G329" s="28"/>
      <c r="H329" s="34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  <c r="BD329" s="35"/>
      <c r="BE329" s="35"/>
      <c r="BF329" s="35"/>
      <c r="BG329" s="35"/>
      <c r="BH329" s="35"/>
      <c r="BI329" s="35"/>
      <c r="BJ329" s="35"/>
      <c r="BK329" s="35"/>
      <c r="BL329" s="35"/>
      <c r="BM329" s="35"/>
      <c r="BN329" s="35"/>
      <c r="BO329" s="35"/>
      <c r="BP329" s="35"/>
      <c r="BQ329" s="35"/>
      <c r="BR329" s="35"/>
      <c r="BS329" s="35"/>
      <c r="BT329" s="35"/>
      <c r="BU329" s="35"/>
      <c r="BV329" s="35"/>
      <c r="BW329" s="35"/>
      <c r="BX329" s="35"/>
      <c r="BY329" s="35"/>
      <c r="BZ329" s="35"/>
      <c r="CA329" s="35"/>
      <c r="CB329" s="35"/>
      <c r="CC329" s="35"/>
      <c r="CD329" s="35"/>
      <c r="CE329" s="35"/>
      <c r="CF329" s="35"/>
      <c r="CG329" s="35"/>
      <c r="CH329" s="35"/>
      <c r="CI329" s="35"/>
      <c r="CJ329" s="35"/>
      <c r="CK329" s="35"/>
      <c r="CL329" s="35"/>
      <c r="CM329" s="35"/>
      <c r="CN329" s="35"/>
      <c r="CO329" s="35"/>
      <c r="CP329" s="35"/>
      <c r="CQ329" s="35"/>
      <c r="CR329" s="35"/>
      <c r="CS329" s="35"/>
      <c r="CT329" s="35"/>
      <c r="CU329" s="35"/>
      <c r="CV329" s="35"/>
      <c r="CW329" s="35"/>
      <c r="CX329" s="35"/>
      <c r="CY329" s="35"/>
      <c r="CZ329" s="35"/>
      <c r="DA329" s="35"/>
      <c r="DB329" s="35"/>
      <c r="DC329" s="35"/>
      <c r="DD329" s="35"/>
      <c r="DE329" s="35"/>
      <c r="DF329" s="35"/>
      <c r="DG329" s="35"/>
      <c r="DH329" s="35"/>
      <c r="DI329" s="35"/>
      <c r="DJ329" s="35"/>
      <c r="DK329" s="35"/>
      <c r="DL329" s="35"/>
      <c r="DM329" s="35"/>
      <c r="DN329" s="35"/>
      <c r="DO329" s="35"/>
      <c r="DP329" s="35"/>
      <c r="DQ329" s="35"/>
      <c r="DR329" s="35"/>
      <c r="DS329" s="35"/>
      <c r="DT329" s="35"/>
      <c r="DU329" s="35"/>
      <c r="DV329" s="35"/>
      <c r="DW329" s="35"/>
      <c r="DX329" s="35"/>
      <c r="DY329" s="35"/>
      <c r="DZ329" s="35"/>
      <c r="EA329" s="35"/>
      <c r="EB329" s="35"/>
      <c r="EC329" s="35"/>
      <c r="ED329" s="35"/>
      <c r="EE329" s="35"/>
      <c r="EF329" s="35"/>
      <c r="EG329" s="35"/>
      <c r="EH329" s="35"/>
      <c r="EI329" s="35"/>
      <c r="EJ329" s="35"/>
      <c r="EK329" s="35"/>
      <c r="EL329" s="35"/>
      <c r="EM329" s="35"/>
      <c r="EN329" s="35"/>
      <c r="EO329" s="35"/>
      <c r="EP329" s="35"/>
      <c r="EQ329" s="35"/>
      <c r="ER329" s="35"/>
      <c r="ES329" s="35"/>
      <c r="ET329" s="35"/>
      <c r="EU329" s="35"/>
      <c r="EV329" s="35"/>
      <c r="EW329" s="35"/>
      <c r="EX329" s="35"/>
      <c r="EY329" s="35"/>
      <c r="EZ329" s="35"/>
      <c r="FA329" s="35"/>
      <c r="FB329" s="35"/>
      <c r="FC329" s="35"/>
      <c r="FD329" s="35"/>
      <c r="FE329" s="35"/>
      <c r="FF329" s="35"/>
      <c r="FG329" s="35"/>
      <c r="FH329" s="35"/>
      <c r="FI329" s="35"/>
      <c r="FJ329" s="35"/>
      <c r="FK329" s="35"/>
      <c r="FL329" s="35"/>
      <c r="FM329" s="35"/>
      <c r="FN329" s="35"/>
      <c r="FO329" s="35"/>
      <c r="FP329" s="35"/>
      <c r="FQ329" s="35"/>
      <c r="FR329" s="35"/>
      <c r="FS329" s="35"/>
      <c r="FT329" s="35"/>
      <c r="FU329" s="35"/>
      <c r="FV329" s="35"/>
      <c r="FW329" s="35"/>
      <c r="FX329" s="35"/>
      <c r="FY329" s="35"/>
      <c r="FZ329" s="35"/>
      <c r="GA329" s="35"/>
      <c r="GB329" s="35"/>
      <c r="GC329" s="35"/>
      <c r="GD329" s="35"/>
      <c r="GE329" s="35"/>
      <c r="GF329" s="35"/>
      <c r="GG329" s="35"/>
      <c r="GH329" s="35"/>
      <c r="GI329" s="35"/>
      <c r="GJ329" s="35"/>
      <c r="GK329" s="35"/>
      <c r="GL329" s="35"/>
      <c r="GM329" s="35"/>
      <c r="GN329" s="35"/>
      <c r="GO329" s="35"/>
      <c r="GP329" s="35"/>
      <c r="GQ329" s="35"/>
      <c r="GR329" s="35"/>
      <c r="GS329" s="35"/>
      <c r="GT329" s="35"/>
      <c r="GU329" s="35"/>
      <c r="GV329" s="35"/>
      <c r="GW329" s="35"/>
      <c r="GX329" s="35"/>
      <c r="GY329" s="35"/>
      <c r="GZ329" s="35"/>
      <c r="HA329" s="35"/>
      <c r="HB329" s="35"/>
    </row>
    <row r="330" spans="1:210" x14ac:dyDescent="0.2">
      <c r="A330" s="27">
        <f t="shared" si="350"/>
        <v>321</v>
      </c>
      <c r="B330" s="28">
        <f t="shared" ref="B330:B393" ca="1" si="351">SUM(C330:F330)</f>
        <v>0</v>
      </c>
      <c r="C330" s="28">
        <f t="shared" ref="C330:C393" ca="1" si="352">IF($C$2&gt;=$A330,$B$2,IF($D$2&gt;=$A330,C329-0.5/($D$2-$C$2)*$B$2,IF($E$2&gt;=$A330,C329-0.49/($E$2-$D$2)*$B$2,0)))</f>
        <v>0</v>
      </c>
      <c r="D330" s="28">
        <f t="shared" ref="D330:D393" ca="1" si="353">IF($C$3&gt;=$A330,$B$3,IF($D$3&gt;=$A330,(D329-0.5/($D$3-$C$3)*$B$3),IF($E$3&gt;=$A330,(D329-0.49/($E$3-$D$3)*$B$3),0)))</f>
        <v>0</v>
      </c>
      <c r="E330" s="34">
        <f t="shared" ref="E330:E393" ca="1" si="354">IF($C$4&gt;=$A330,$B$4,IF($D$4&gt;=$A330,E329-0.5/($D$4-$C$4)*$B$4,IF($E$4&gt;=$A330,E329-0.49/($E$4-$D$4)*$B$4,0)))</f>
        <v>0</v>
      </c>
      <c r="F330" s="30">
        <f t="shared" ref="F330:F393" ca="1" si="355">IF($C$5&gt;=$A330,$B$5,IF($D$5&gt;=$A330,F329-0.5/($D$5-$C$5)*$B$5,IF($E$5&gt;=$A330,F329-0.49/($E$5-$D$5)*$B$5,0)))</f>
        <v>0</v>
      </c>
      <c r="G330" s="28"/>
      <c r="H330" s="34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  <c r="BD330" s="35"/>
      <c r="BE330" s="35"/>
      <c r="BF330" s="35"/>
      <c r="BG330" s="35"/>
      <c r="BH330" s="35"/>
      <c r="BI330" s="35"/>
      <c r="BJ330" s="35"/>
      <c r="BK330" s="35"/>
      <c r="BL330" s="35"/>
      <c r="BM330" s="35"/>
      <c r="BN330" s="35"/>
      <c r="BO330" s="35"/>
      <c r="BP330" s="35"/>
      <c r="BQ330" s="35"/>
      <c r="BR330" s="35"/>
      <c r="BS330" s="35"/>
      <c r="BT330" s="35"/>
      <c r="BU330" s="35"/>
      <c r="BV330" s="35"/>
      <c r="BW330" s="35"/>
      <c r="BX330" s="35"/>
      <c r="BY330" s="35"/>
      <c r="BZ330" s="35"/>
      <c r="CA330" s="35"/>
      <c r="CB330" s="35"/>
      <c r="CC330" s="35"/>
      <c r="CD330" s="35"/>
      <c r="CE330" s="35"/>
      <c r="CF330" s="35"/>
      <c r="CG330" s="35"/>
      <c r="CH330" s="35"/>
      <c r="CI330" s="35"/>
      <c r="CJ330" s="35"/>
      <c r="CK330" s="35"/>
      <c r="CL330" s="35"/>
      <c r="CM330" s="35"/>
      <c r="CN330" s="35"/>
      <c r="CO330" s="35"/>
      <c r="CP330" s="35"/>
      <c r="CQ330" s="35"/>
      <c r="CR330" s="35"/>
      <c r="CS330" s="35"/>
      <c r="CT330" s="35"/>
      <c r="CU330" s="35"/>
      <c r="CV330" s="35"/>
      <c r="CW330" s="35"/>
      <c r="CX330" s="35"/>
      <c r="CY330" s="35"/>
      <c r="CZ330" s="35"/>
      <c r="DA330" s="35"/>
      <c r="DB330" s="35"/>
      <c r="DC330" s="35"/>
      <c r="DD330" s="35"/>
      <c r="DE330" s="35"/>
      <c r="DF330" s="35"/>
      <c r="DG330" s="35"/>
      <c r="DH330" s="35"/>
      <c r="DI330" s="35"/>
      <c r="DJ330" s="35"/>
      <c r="DK330" s="35"/>
      <c r="DL330" s="35"/>
      <c r="DM330" s="35"/>
      <c r="DN330" s="35"/>
      <c r="DO330" s="35"/>
      <c r="DP330" s="35"/>
      <c r="DQ330" s="35"/>
      <c r="DR330" s="35"/>
      <c r="DS330" s="35"/>
      <c r="DT330" s="35"/>
      <c r="DU330" s="35"/>
      <c r="DV330" s="35"/>
      <c r="DW330" s="35"/>
      <c r="DX330" s="35"/>
      <c r="DY330" s="35"/>
      <c r="DZ330" s="35"/>
      <c r="EA330" s="35"/>
      <c r="EB330" s="35"/>
      <c r="EC330" s="35"/>
      <c r="ED330" s="35"/>
      <c r="EE330" s="35"/>
      <c r="EF330" s="35"/>
      <c r="EG330" s="35"/>
      <c r="EH330" s="35"/>
      <c r="EI330" s="35"/>
      <c r="EJ330" s="35"/>
      <c r="EK330" s="35"/>
      <c r="EL330" s="35"/>
      <c r="EM330" s="35"/>
      <c r="EN330" s="35"/>
      <c r="EO330" s="35"/>
      <c r="EP330" s="35"/>
      <c r="EQ330" s="35"/>
      <c r="ER330" s="35"/>
      <c r="ES330" s="35"/>
      <c r="ET330" s="35"/>
      <c r="EU330" s="35"/>
      <c r="EV330" s="35"/>
      <c r="EW330" s="35"/>
      <c r="EX330" s="35"/>
      <c r="EY330" s="35"/>
      <c r="EZ330" s="35"/>
      <c r="FA330" s="35"/>
      <c r="FB330" s="35"/>
      <c r="FC330" s="35"/>
      <c r="FD330" s="35"/>
      <c r="FE330" s="35"/>
      <c r="FF330" s="35"/>
      <c r="FG330" s="35"/>
      <c r="FH330" s="35"/>
      <c r="FI330" s="35"/>
      <c r="FJ330" s="35"/>
      <c r="FK330" s="35"/>
      <c r="FL330" s="35"/>
      <c r="FM330" s="35"/>
      <c r="FN330" s="35"/>
      <c r="FO330" s="35"/>
      <c r="FP330" s="35"/>
      <c r="FQ330" s="35"/>
      <c r="FR330" s="35"/>
      <c r="FS330" s="35"/>
      <c r="FT330" s="35"/>
      <c r="FU330" s="35"/>
      <c r="FV330" s="35"/>
      <c r="FW330" s="35"/>
      <c r="FX330" s="35"/>
      <c r="FY330" s="35"/>
      <c r="FZ330" s="35"/>
      <c r="GA330" s="35"/>
      <c r="GB330" s="35"/>
      <c r="GC330" s="35"/>
      <c r="GD330" s="35"/>
      <c r="GE330" s="35"/>
      <c r="GF330" s="35"/>
      <c r="GG330" s="35"/>
      <c r="GH330" s="35"/>
      <c r="GI330" s="35"/>
      <c r="GJ330" s="35"/>
      <c r="GK330" s="35"/>
      <c r="GL330" s="35"/>
      <c r="GM330" s="35"/>
      <c r="GN330" s="35"/>
      <c r="GO330" s="35"/>
      <c r="GP330" s="35"/>
      <c r="GQ330" s="35"/>
      <c r="GR330" s="35"/>
      <c r="GS330" s="35"/>
      <c r="GT330" s="35"/>
      <c r="GU330" s="35"/>
      <c r="GV330" s="35"/>
      <c r="GW330" s="35"/>
      <c r="GX330" s="35"/>
      <c r="GY330" s="35"/>
      <c r="GZ330" s="35"/>
      <c r="HA330" s="35"/>
      <c r="HB330" s="35"/>
    </row>
    <row r="331" spans="1:210" x14ac:dyDescent="0.2">
      <c r="A331" s="27">
        <f t="shared" ref="A331:A394" si="356">A330+1</f>
        <v>322</v>
      </c>
      <c r="B331" s="28">
        <f t="shared" ca="1" si="351"/>
        <v>0</v>
      </c>
      <c r="C331" s="28">
        <f t="shared" ca="1" si="352"/>
        <v>0</v>
      </c>
      <c r="D331" s="28">
        <f t="shared" ca="1" si="353"/>
        <v>0</v>
      </c>
      <c r="E331" s="34">
        <f t="shared" ca="1" si="354"/>
        <v>0</v>
      </c>
      <c r="F331" s="30">
        <f t="shared" ca="1" si="355"/>
        <v>0</v>
      </c>
      <c r="G331" s="28"/>
      <c r="H331" s="34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  <c r="BD331" s="35"/>
      <c r="BE331" s="35"/>
      <c r="BF331" s="35"/>
      <c r="BG331" s="35"/>
      <c r="BH331" s="35"/>
      <c r="BI331" s="35"/>
      <c r="BJ331" s="35"/>
      <c r="BK331" s="35"/>
      <c r="BL331" s="35"/>
      <c r="BM331" s="35"/>
      <c r="BN331" s="35"/>
      <c r="BO331" s="35"/>
      <c r="BP331" s="35"/>
      <c r="BQ331" s="35"/>
      <c r="BR331" s="35"/>
      <c r="BS331" s="35"/>
      <c r="BT331" s="35"/>
      <c r="BU331" s="35"/>
      <c r="BV331" s="35"/>
      <c r="BW331" s="35"/>
      <c r="BX331" s="35"/>
      <c r="BY331" s="35"/>
      <c r="BZ331" s="35"/>
      <c r="CA331" s="35"/>
      <c r="CB331" s="35"/>
      <c r="CC331" s="35"/>
      <c r="CD331" s="35"/>
      <c r="CE331" s="35"/>
      <c r="CF331" s="35"/>
      <c r="CG331" s="35"/>
      <c r="CH331" s="35"/>
      <c r="CI331" s="35"/>
      <c r="CJ331" s="35"/>
      <c r="CK331" s="35"/>
      <c r="CL331" s="35"/>
      <c r="CM331" s="35"/>
      <c r="CN331" s="35"/>
      <c r="CO331" s="35"/>
      <c r="CP331" s="35"/>
      <c r="CQ331" s="35"/>
      <c r="CR331" s="35"/>
      <c r="CS331" s="35"/>
      <c r="CT331" s="35"/>
      <c r="CU331" s="35"/>
      <c r="CV331" s="35"/>
      <c r="CW331" s="35"/>
      <c r="CX331" s="35"/>
      <c r="CY331" s="35"/>
      <c r="CZ331" s="35"/>
      <c r="DA331" s="35"/>
      <c r="DB331" s="35"/>
      <c r="DC331" s="35"/>
      <c r="DD331" s="35"/>
      <c r="DE331" s="35"/>
      <c r="DF331" s="35"/>
      <c r="DG331" s="35"/>
      <c r="DH331" s="35"/>
      <c r="DI331" s="35"/>
      <c r="DJ331" s="35"/>
      <c r="DK331" s="35"/>
      <c r="DL331" s="35"/>
      <c r="DM331" s="35"/>
      <c r="DN331" s="35"/>
      <c r="DO331" s="35"/>
      <c r="DP331" s="35"/>
      <c r="DQ331" s="35"/>
      <c r="DR331" s="35"/>
      <c r="DS331" s="35"/>
      <c r="DT331" s="35"/>
      <c r="DU331" s="35"/>
      <c r="DV331" s="35"/>
      <c r="DW331" s="35"/>
      <c r="DX331" s="35"/>
      <c r="DY331" s="35"/>
      <c r="DZ331" s="35"/>
      <c r="EA331" s="35"/>
      <c r="EB331" s="35"/>
      <c r="EC331" s="35"/>
      <c r="ED331" s="35"/>
      <c r="EE331" s="35"/>
      <c r="EF331" s="35"/>
      <c r="EG331" s="35"/>
      <c r="EH331" s="35"/>
      <c r="EI331" s="35"/>
      <c r="EJ331" s="35"/>
      <c r="EK331" s="35"/>
      <c r="EL331" s="35"/>
      <c r="EM331" s="35"/>
      <c r="EN331" s="35"/>
      <c r="EO331" s="35"/>
      <c r="EP331" s="35"/>
      <c r="EQ331" s="35"/>
      <c r="ER331" s="35"/>
      <c r="ES331" s="35"/>
      <c r="ET331" s="35"/>
      <c r="EU331" s="35"/>
      <c r="EV331" s="35"/>
      <c r="EW331" s="35"/>
      <c r="EX331" s="35"/>
      <c r="EY331" s="35"/>
      <c r="EZ331" s="35"/>
      <c r="FA331" s="35"/>
      <c r="FB331" s="35"/>
      <c r="FC331" s="35"/>
      <c r="FD331" s="35"/>
      <c r="FE331" s="35"/>
      <c r="FF331" s="35"/>
      <c r="FG331" s="35"/>
      <c r="FH331" s="35"/>
      <c r="FI331" s="35"/>
      <c r="FJ331" s="35"/>
      <c r="FK331" s="35"/>
      <c r="FL331" s="35"/>
      <c r="FM331" s="35"/>
      <c r="FN331" s="35"/>
      <c r="FO331" s="35"/>
      <c r="FP331" s="35"/>
      <c r="FQ331" s="35"/>
      <c r="FR331" s="35"/>
      <c r="FS331" s="35"/>
      <c r="FT331" s="35"/>
      <c r="FU331" s="35"/>
      <c r="FV331" s="35"/>
      <c r="FW331" s="35"/>
      <c r="FX331" s="35"/>
      <c r="FY331" s="35"/>
      <c r="FZ331" s="35"/>
      <c r="GA331" s="35"/>
      <c r="GB331" s="35"/>
      <c r="GC331" s="35"/>
      <c r="GD331" s="35"/>
      <c r="GE331" s="35"/>
      <c r="GF331" s="35"/>
      <c r="GG331" s="35"/>
      <c r="GH331" s="35"/>
      <c r="GI331" s="35"/>
      <c r="GJ331" s="35"/>
      <c r="GK331" s="35"/>
      <c r="GL331" s="35"/>
      <c r="GM331" s="35"/>
      <c r="GN331" s="35"/>
      <c r="GO331" s="35"/>
      <c r="GP331" s="35"/>
      <c r="GQ331" s="35"/>
      <c r="GR331" s="35"/>
      <c r="GS331" s="35"/>
      <c r="GT331" s="35"/>
      <c r="GU331" s="35"/>
      <c r="GV331" s="35"/>
      <c r="GW331" s="35"/>
      <c r="GX331" s="35"/>
      <c r="GY331" s="35"/>
      <c r="GZ331" s="35"/>
      <c r="HA331" s="35"/>
      <c r="HB331" s="35"/>
    </row>
    <row r="332" spans="1:210" x14ac:dyDescent="0.2">
      <c r="A332" s="27">
        <f t="shared" si="356"/>
        <v>323</v>
      </c>
      <c r="B332" s="28">
        <f t="shared" ca="1" si="351"/>
        <v>0</v>
      </c>
      <c r="C332" s="28">
        <f t="shared" ca="1" si="352"/>
        <v>0</v>
      </c>
      <c r="D332" s="28">
        <f t="shared" ca="1" si="353"/>
        <v>0</v>
      </c>
      <c r="E332" s="34">
        <f t="shared" ca="1" si="354"/>
        <v>0</v>
      </c>
      <c r="F332" s="30">
        <f t="shared" ca="1" si="355"/>
        <v>0</v>
      </c>
      <c r="G332" s="28"/>
      <c r="H332" s="34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  <c r="BD332" s="35"/>
      <c r="BE332" s="35"/>
      <c r="BF332" s="35"/>
      <c r="BG332" s="35"/>
      <c r="BH332" s="35"/>
      <c r="BI332" s="35"/>
      <c r="BJ332" s="35"/>
      <c r="BK332" s="35"/>
      <c r="BL332" s="35"/>
      <c r="BM332" s="35"/>
      <c r="BN332" s="35"/>
      <c r="BO332" s="35"/>
      <c r="BP332" s="35"/>
      <c r="BQ332" s="35"/>
      <c r="BR332" s="35"/>
      <c r="BS332" s="35"/>
      <c r="BT332" s="35"/>
      <c r="BU332" s="35"/>
      <c r="BV332" s="35"/>
      <c r="BW332" s="35"/>
      <c r="BX332" s="35"/>
      <c r="BY332" s="35"/>
      <c r="BZ332" s="35"/>
      <c r="CA332" s="35"/>
      <c r="CB332" s="35"/>
      <c r="CC332" s="35"/>
      <c r="CD332" s="35"/>
      <c r="CE332" s="35"/>
      <c r="CF332" s="35"/>
      <c r="CG332" s="35"/>
      <c r="CH332" s="35"/>
      <c r="CI332" s="35"/>
      <c r="CJ332" s="35"/>
      <c r="CK332" s="35"/>
      <c r="CL332" s="35"/>
      <c r="CM332" s="35"/>
      <c r="CN332" s="35"/>
      <c r="CO332" s="35"/>
      <c r="CP332" s="35"/>
      <c r="CQ332" s="35"/>
      <c r="CR332" s="35"/>
      <c r="CS332" s="35"/>
      <c r="CT332" s="35"/>
      <c r="CU332" s="35"/>
      <c r="CV332" s="35"/>
      <c r="CW332" s="35"/>
      <c r="CX332" s="35"/>
      <c r="CY332" s="35"/>
      <c r="CZ332" s="35"/>
      <c r="DA332" s="35"/>
      <c r="DB332" s="35"/>
      <c r="DC332" s="35"/>
      <c r="DD332" s="35"/>
      <c r="DE332" s="35"/>
      <c r="DF332" s="35"/>
      <c r="DG332" s="35"/>
      <c r="DH332" s="35"/>
      <c r="DI332" s="35"/>
      <c r="DJ332" s="35"/>
      <c r="DK332" s="35"/>
      <c r="DL332" s="35"/>
      <c r="DM332" s="35"/>
      <c r="DN332" s="35"/>
      <c r="DO332" s="35"/>
      <c r="DP332" s="35"/>
      <c r="DQ332" s="35"/>
      <c r="DR332" s="35"/>
      <c r="DS332" s="35"/>
      <c r="DT332" s="35"/>
      <c r="DU332" s="35"/>
      <c r="DV332" s="35"/>
      <c r="DW332" s="35"/>
      <c r="DX332" s="35"/>
      <c r="DY332" s="35"/>
      <c r="DZ332" s="35"/>
      <c r="EA332" s="35"/>
      <c r="EB332" s="35"/>
      <c r="EC332" s="35"/>
      <c r="ED332" s="35"/>
      <c r="EE332" s="35"/>
      <c r="EF332" s="35"/>
      <c r="EG332" s="35"/>
      <c r="EH332" s="35"/>
      <c r="EI332" s="35"/>
      <c r="EJ332" s="35"/>
      <c r="EK332" s="35"/>
      <c r="EL332" s="35"/>
      <c r="EM332" s="35"/>
      <c r="EN332" s="35"/>
      <c r="EO332" s="35"/>
      <c r="EP332" s="35"/>
      <c r="EQ332" s="35"/>
      <c r="ER332" s="35"/>
      <c r="ES332" s="35"/>
      <c r="ET332" s="35"/>
      <c r="EU332" s="35"/>
      <c r="EV332" s="35"/>
      <c r="EW332" s="35"/>
      <c r="EX332" s="35"/>
      <c r="EY332" s="35"/>
      <c r="EZ332" s="35"/>
      <c r="FA332" s="35"/>
      <c r="FB332" s="35"/>
      <c r="FC332" s="35"/>
      <c r="FD332" s="35"/>
      <c r="FE332" s="35"/>
      <c r="FF332" s="35"/>
      <c r="FG332" s="35"/>
      <c r="FH332" s="35"/>
      <c r="FI332" s="35"/>
      <c r="FJ332" s="35"/>
      <c r="FK332" s="35"/>
      <c r="FL332" s="35"/>
      <c r="FM332" s="35"/>
      <c r="FN332" s="35"/>
      <c r="FO332" s="35"/>
      <c r="FP332" s="35"/>
      <c r="FQ332" s="35"/>
      <c r="FR332" s="35"/>
      <c r="FS332" s="35"/>
      <c r="FT332" s="35"/>
      <c r="FU332" s="35"/>
      <c r="FV332" s="35"/>
      <c r="FW332" s="35"/>
      <c r="FX332" s="35"/>
      <c r="FY332" s="35"/>
      <c r="FZ332" s="35"/>
      <c r="GA332" s="35"/>
      <c r="GB332" s="35"/>
      <c r="GC332" s="35"/>
      <c r="GD332" s="35"/>
      <c r="GE332" s="35"/>
      <c r="GF332" s="35"/>
      <c r="GG332" s="35"/>
      <c r="GH332" s="35"/>
      <c r="GI332" s="35"/>
      <c r="GJ332" s="35"/>
      <c r="GK332" s="35"/>
      <c r="GL332" s="35"/>
      <c r="GM332" s="35"/>
      <c r="GN332" s="35"/>
      <c r="GO332" s="35"/>
      <c r="GP332" s="35"/>
      <c r="GQ332" s="35"/>
      <c r="GR332" s="35"/>
      <c r="GS332" s="35"/>
      <c r="GT332" s="35"/>
      <c r="GU332" s="35"/>
      <c r="GV332" s="35"/>
      <c r="GW332" s="35"/>
      <c r="GX332" s="35"/>
      <c r="GY332" s="35"/>
      <c r="GZ332" s="35"/>
      <c r="HA332" s="35"/>
      <c r="HB332" s="35"/>
    </row>
    <row r="333" spans="1:210" x14ac:dyDescent="0.2">
      <c r="A333" s="27">
        <f t="shared" si="356"/>
        <v>324</v>
      </c>
      <c r="B333" s="28">
        <f t="shared" ca="1" si="351"/>
        <v>0</v>
      </c>
      <c r="C333" s="28">
        <f t="shared" ca="1" si="352"/>
        <v>0</v>
      </c>
      <c r="D333" s="28">
        <f t="shared" ca="1" si="353"/>
        <v>0</v>
      </c>
      <c r="E333" s="34">
        <f t="shared" ca="1" si="354"/>
        <v>0</v>
      </c>
      <c r="F333" s="30">
        <f t="shared" ca="1" si="355"/>
        <v>0</v>
      </c>
      <c r="G333" s="28"/>
      <c r="H333" s="34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  <c r="BD333" s="35"/>
      <c r="BE333" s="35"/>
      <c r="BF333" s="35"/>
      <c r="BG333" s="35"/>
      <c r="BH333" s="35"/>
      <c r="BI333" s="35"/>
      <c r="BJ333" s="35"/>
      <c r="BK333" s="35"/>
      <c r="BL333" s="35"/>
      <c r="BM333" s="35"/>
      <c r="BN333" s="35"/>
      <c r="BO333" s="35"/>
      <c r="BP333" s="35"/>
      <c r="BQ333" s="35"/>
      <c r="BR333" s="35"/>
      <c r="BS333" s="35"/>
      <c r="BT333" s="35"/>
      <c r="BU333" s="35"/>
      <c r="BV333" s="35"/>
      <c r="BW333" s="35"/>
      <c r="BX333" s="35"/>
      <c r="BY333" s="35"/>
      <c r="BZ333" s="35"/>
      <c r="CA333" s="35"/>
      <c r="CB333" s="35"/>
      <c r="CC333" s="35"/>
      <c r="CD333" s="35"/>
      <c r="CE333" s="35"/>
      <c r="CF333" s="35"/>
      <c r="CG333" s="35"/>
      <c r="CH333" s="35"/>
      <c r="CI333" s="35"/>
      <c r="CJ333" s="35"/>
      <c r="CK333" s="35"/>
      <c r="CL333" s="35"/>
      <c r="CM333" s="35"/>
      <c r="CN333" s="35"/>
      <c r="CO333" s="35"/>
      <c r="CP333" s="35"/>
      <c r="CQ333" s="35"/>
      <c r="CR333" s="35"/>
      <c r="CS333" s="35"/>
      <c r="CT333" s="35"/>
      <c r="CU333" s="35"/>
      <c r="CV333" s="35"/>
      <c r="CW333" s="35"/>
      <c r="CX333" s="35"/>
      <c r="CY333" s="35"/>
      <c r="CZ333" s="35"/>
      <c r="DA333" s="35"/>
      <c r="DB333" s="35"/>
      <c r="DC333" s="35"/>
      <c r="DD333" s="35"/>
      <c r="DE333" s="35"/>
      <c r="DF333" s="35"/>
      <c r="DG333" s="35"/>
      <c r="DH333" s="35"/>
      <c r="DI333" s="35"/>
      <c r="DJ333" s="35"/>
      <c r="DK333" s="35"/>
      <c r="DL333" s="35"/>
      <c r="DM333" s="35"/>
      <c r="DN333" s="35"/>
      <c r="DO333" s="35"/>
      <c r="DP333" s="35"/>
      <c r="DQ333" s="35"/>
      <c r="DR333" s="35"/>
      <c r="DS333" s="35"/>
      <c r="DT333" s="35"/>
      <c r="DU333" s="35"/>
      <c r="DV333" s="35"/>
      <c r="DW333" s="35"/>
      <c r="DX333" s="35"/>
      <c r="DY333" s="35"/>
      <c r="DZ333" s="35"/>
      <c r="EA333" s="35"/>
      <c r="EB333" s="35"/>
      <c r="EC333" s="35"/>
      <c r="ED333" s="35"/>
      <c r="EE333" s="35"/>
      <c r="EF333" s="35"/>
      <c r="EG333" s="35"/>
      <c r="EH333" s="35"/>
      <c r="EI333" s="35"/>
      <c r="EJ333" s="35"/>
      <c r="EK333" s="35"/>
      <c r="EL333" s="35"/>
      <c r="EM333" s="35"/>
      <c r="EN333" s="35"/>
      <c r="EO333" s="35"/>
      <c r="EP333" s="35"/>
      <c r="EQ333" s="35"/>
      <c r="ER333" s="35"/>
      <c r="ES333" s="35"/>
      <c r="ET333" s="35"/>
      <c r="EU333" s="35"/>
      <c r="EV333" s="35"/>
      <c r="EW333" s="35"/>
      <c r="EX333" s="35"/>
      <c r="EY333" s="35"/>
      <c r="EZ333" s="35"/>
      <c r="FA333" s="35"/>
      <c r="FB333" s="35"/>
      <c r="FC333" s="35"/>
      <c r="FD333" s="35"/>
      <c r="FE333" s="35"/>
      <c r="FF333" s="35"/>
      <c r="FG333" s="35"/>
      <c r="FH333" s="35"/>
      <c r="FI333" s="35"/>
      <c r="FJ333" s="35"/>
      <c r="FK333" s="35"/>
      <c r="FL333" s="35"/>
      <c r="FM333" s="35"/>
      <c r="FN333" s="35"/>
      <c r="FO333" s="35"/>
      <c r="FP333" s="35"/>
      <c r="FQ333" s="35"/>
      <c r="FR333" s="35"/>
      <c r="FS333" s="35"/>
      <c r="FT333" s="35"/>
      <c r="FU333" s="35"/>
      <c r="FV333" s="35"/>
      <c r="FW333" s="35"/>
      <c r="FX333" s="35"/>
      <c r="FY333" s="35"/>
      <c r="FZ333" s="35"/>
      <c r="GA333" s="35"/>
      <c r="GB333" s="35"/>
      <c r="GC333" s="35"/>
      <c r="GD333" s="35"/>
      <c r="GE333" s="35"/>
      <c r="GF333" s="35"/>
      <c r="GG333" s="35"/>
      <c r="GH333" s="35"/>
      <c r="GI333" s="35"/>
      <c r="GJ333" s="35"/>
      <c r="GK333" s="35"/>
      <c r="GL333" s="35"/>
      <c r="GM333" s="35"/>
      <c r="GN333" s="35"/>
      <c r="GO333" s="35"/>
      <c r="GP333" s="35"/>
      <c r="GQ333" s="35"/>
      <c r="GR333" s="35"/>
      <c r="GS333" s="35"/>
      <c r="GT333" s="35"/>
      <c r="GU333" s="35"/>
      <c r="GV333" s="35"/>
      <c r="GW333" s="35"/>
      <c r="GX333" s="35"/>
      <c r="GY333" s="35"/>
      <c r="GZ333" s="35"/>
      <c r="HA333" s="35"/>
      <c r="HB333" s="35"/>
    </row>
    <row r="334" spans="1:210" x14ac:dyDescent="0.2">
      <c r="A334" s="27">
        <f t="shared" si="356"/>
        <v>325</v>
      </c>
      <c r="B334" s="28">
        <f t="shared" ca="1" si="351"/>
        <v>0</v>
      </c>
      <c r="C334" s="28">
        <f t="shared" ca="1" si="352"/>
        <v>0</v>
      </c>
      <c r="D334" s="28">
        <f t="shared" ca="1" si="353"/>
        <v>0</v>
      </c>
      <c r="E334" s="34">
        <f t="shared" ca="1" si="354"/>
        <v>0</v>
      </c>
      <c r="F334" s="30">
        <f t="shared" ca="1" si="355"/>
        <v>0</v>
      </c>
      <c r="G334" s="28"/>
      <c r="H334" s="34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  <c r="BD334" s="35"/>
      <c r="BE334" s="35"/>
      <c r="BF334" s="35"/>
      <c r="BG334" s="35"/>
      <c r="BH334" s="35"/>
      <c r="BI334" s="35"/>
      <c r="BJ334" s="35"/>
      <c r="BK334" s="35"/>
      <c r="BL334" s="35"/>
      <c r="BM334" s="35"/>
      <c r="BN334" s="35"/>
      <c r="BO334" s="35"/>
      <c r="BP334" s="35"/>
      <c r="BQ334" s="35"/>
      <c r="BR334" s="35"/>
      <c r="BS334" s="35"/>
      <c r="BT334" s="35"/>
      <c r="BU334" s="35"/>
      <c r="BV334" s="35"/>
      <c r="BW334" s="35"/>
      <c r="BX334" s="35"/>
      <c r="BY334" s="35"/>
      <c r="BZ334" s="35"/>
      <c r="CA334" s="35"/>
      <c r="CB334" s="35"/>
      <c r="CC334" s="35"/>
      <c r="CD334" s="35"/>
      <c r="CE334" s="35"/>
      <c r="CF334" s="35"/>
      <c r="CG334" s="35"/>
      <c r="CH334" s="35"/>
      <c r="CI334" s="35"/>
      <c r="CJ334" s="35"/>
      <c r="CK334" s="35"/>
      <c r="CL334" s="35"/>
      <c r="CM334" s="35"/>
      <c r="CN334" s="35"/>
      <c r="CO334" s="35"/>
      <c r="CP334" s="35"/>
      <c r="CQ334" s="35"/>
      <c r="CR334" s="35"/>
      <c r="CS334" s="35"/>
      <c r="CT334" s="35"/>
      <c r="CU334" s="35"/>
      <c r="CV334" s="35"/>
      <c r="CW334" s="35"/>
      <c r="CX334" s="35"/>
      <c r="CY334" s="35"/>
      <c r="CZ334" s="35"/>
      <c r="DA334" s="35"/>
      <c r="DB334" s="35"/>
      <c r="DC334" s="35"/>
      <c r="DD334" s="35"/>
      <c r="DE334" s="35"/>
      <c r="DF334" s="35"/>
      <c r="DG334" s="35"/>
      <c r="DH334" s="35"/>
      <c r="DI334" s="35"/>
      <c r="DJ334" s="35"/>
      <c r="DK334" s="35"/>
      <c r="DL334" s="35"/>
      <c r="DM334" s="35"/>
      <c r="DN334" s="35"/>
      <c r="DO334" s="35"/>
      <c r="DP334" s="35"/>
      <c r="DQ334" s="35"/>
      <c r="DR334" s="35"/>
      <c r="DS334" s="35"/>
      <c r="DT334" s="35"/>
      <c r="DU334" s="35"/>
      <c r="DV334" s="35"/>
      <c r="DW334" s="35"/>
      <c r="DX334" s="35"/>
      <c r="DY334" s="35"/>
      <c r="DZ334" s="35"/>
      <c r="EA334" s="35"/>
      <c r="EB334" s="35"/>
      <c r="EC334" s="35"/>
      <c r="ED334" s="35"/>
      <c r="EE334" s="35"/>
      <c r="EF334" s="35"/>
      <c r="EG334" s="35"/>
      <c r="EH334" s="35"/>
      <c r="EI334" s="35"/>
      <c r="EJ334" s="35"/>
      <c r="EK334" s="35"/>
      <c r="EL334" s="35"/>
      <c r="EM334" s="35"/>
      <c r="EN334" s="35"/>
      <c r="EO334" s="35"/>
      <c r="EP334" s="35"/>
      <c r="EQ334" s="35"/>
      <c r="ER334" s="35"/>
      <c r="ES334" s="35"/>
      <c r="ET334" s="35"/>
      <c r="EU334" s="35"/>
      <c r="EV334" s="35"/>
      <c r="EW334" s="35"/>
      <c r="EX334" s="35"/>
      <c r="EY334" s="35"/>
      <c r="EZ334" s="35"/>
      <c r="FA334" s="35"/>
      <c r="FB334" s="35"/>
      <c r="FC334" s="35"/>
      <c r="FD334" s="35"/>
      <c r="FE334" s="35"/>
      <c r="FF334" s="35"/>
      <c r="FG334" s="35"/>
      <c r="FH334" s="35"/>
      <c r="FI334" s="35"/>
      <c r="FJ334" s="35"/>
      <c r="FK334" s="35"/>
      <c r="FL334" s="35"/>
      <c r="FM334" s="35"/>
      <c r="FN334" s="35"/>
      <c r="FO334" s="35"/>
      <c r="FP334" s="35"/>
      <c r="FQ334" s="35"/>
      <c r="FR334" s="35"/>
      <c r="FS334" s="35"/>
      <c r="FT334" s="35"/>
      <c r="FU334" s="35"/>
      <c r="FV334" s="35"/>
      <c r="FW334" s="35"/>
      <c r="FX334" s="35"/>
      <c r="FY334" s="35"/>
      <c r="FZ334" s="35"/>
      <c r="GA334" s="35"/>
      <c r="GB334" s="35"/>
      <c r="GC334" s="35"/>
      <c r="GD334" s="35"/>
      <c r="GE334" s="35"/>
      <c r="GF334" s="35"/>
      <c r="GG334" s="35"/>
      <c r="GH334" s="35"/>
      <c r="GI334" s="35"/>
      <c r="GJ334" s="35"/>
      <c r="GK334" s="35"/>
      <c r="GL334" s="35"/>
      <c r="GM334" s="35"/>
      <c r="GN334" s="35"/>
      <c r="GO334" s="35"/>
      <c r="GP334" s="35"/>
      <c r="GQ334" s="35"/>
      <c r="GR334" s="35"/>
      <c r="GS334" s="35"/>
      <c r="GT334" s="35"/>
      <c r="GU334" s="35"/>
      <c r="GV334" s="35"/>
      <c r="GW334" s="35"/>
      <c r="GX334" s="35"/>
      <c r="GY334" s="35"/>
      <c r="GZ334" s="35"/>
      <c r="HA334" s="35"/>
      <c r="HB334" s="35"/>
    </row>
    <row r="335" spans="1:210" x14ac:dyDescent="0.2">
      <c r="A335" s="27">
        <f t="shared" si="356"/>
        <v>326</v>
      </c>
      <c r="B335" s="28">
        <f t="shared" ca="1" si="351"/>
        <v>0</v>
      </c>
      <c r="C335" s="28">
        <f t="shared" ca="1" si="352"/>
        <v>0</v>
      </c>
      <c r="D335" s="28">
        <f t="shared" ca="1" si="353"/>
        <v>0</v>
      </c>
      <c r="E335" s="34">
        <f t="shared" ca="1" si="354"/>
        <v>0</v>
      </c>
      <c r="F335" s="30">
        <f t="shared" ca="1" si="355"/>
        <v>0</v>
      </c>
      <c r="G335" s="28"/>
      <c r="H335" s="34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  <c r="BD335" s="35"/>
      <c r="BE335" s="35"/>
      <c r="BF335" s="35"/>
      <c r="BG335" s="35"/>
      <c r="BH335" s="35"/>
      <c r="BI335" s="35"/>
      <c r="BJ335" s="35"/>
      <c r="BK335" s="35"/>
      <c r="BL335" s="35"/>
      <c r="BM335" s="35"/>
      <c r="BN335" s="35"/>
      <c r="BO335" s="35"/>
      <c r="BP335" s="35"/>
      <c r="BQ335" s="35"/>
      <c r="BR335" s="35"/>
      <c r="BS335" s="35"/>
      <c r="BT335" s="35"/>
      <c r="BU335" s="35"/>
      <c r="BV335" s="35"/>
      <c r="BW335" s="35"/>
      <c r="BX335" s="35"/>
      <c r="BY335" s="35"/>
      <c r="BZ335" s="35"/>
      <c r="CA335" s="35"/>
      <c r="CB335" s="35"/>
      <c r="CC335" s="35"/>
      <c r="CD335" s="35"/>
      <c r="CE335" s="35"/>
      <c r="CF335" s="35"/>
      <c r="CG335" s="35"/>
      <c r="CH335" s="35"/>
      <c r="CI335" s="35"/>
      <c r="CJ335" s="35"/>
      <c r="CK335" s="35"/>
      <c r="CL335" s="35"/>
      <c r="CM335" s="35"/>
      <c r="CN335" s="35"/>
      <c r="CO335" s="35"/>
      <c r="CP335" s="35"/>
      <c r="CQ335" s="35"/>
      <c r="CR335" s="35"/>
      <c r="CS335" s="35"/>
      <c r="CT335" s="35"/>
      <c r="CU335" s="35"/>
      <c r="CV335" s="35"/>
      <c r="CW335" s="35"/>
      <c r="CX335" s="35"/>
      <c r="CY335" s="35"/>
      <c r="CZ335" s="35"/>
      <c r="DA335" s="35"/>
      <c r="DB335" s="35"/>
      <c r="DC335" s="35"/>
      <c r="DD335" s="35"/>
      <c r="DE335" s="35"/>
      <c r="DF335" s="35"/>
      <c r="DG335" s="35"/>
      <c r="DH335" s="35"/>
      <c r="DI335" s="35"/>
      <c r="DJ335" s="35"/>
      <c r="DK335" s="35"/>
      <c r="DL335" s="35"/>
      <c r="DM335" s="35"/>
      <c r="DN335" s="35"/>
      <c r="DO335" s="35"/>
      <c r="DP335" s="35"/>
      <c r="DQ335" s="35"/>
      <c r="DR335" s="35"/>
      <c r="DS335" s="35"/>
      <c r="DT335" s="35"/>
      <c r="DU335" s="35"/>
      <c r="DV335" s="35"/>
      <c r="DW335" s="35"/>
      <c r="DX335" s="35"/>
      <c r="DY335" s="35"/>
      <c r="DZ335" s="35"/>
      <c r="EA335" s="35"/>
      <c r="EB335" s="35"/>
      <c r="EC335" s="35"/>
      <c r="ED335" s="35"/>
      <c r="EE335" s="35"/>
      <c r="EF335" s="35"/>
      <c r="EG335" s="35"/>
      <c r="EH335" s="35"/>
      <c r="EI335" s="35"/>
      <c r="EJ335" s="35"/>
      <c r="EK335" s="35"/>
      <c r="EL335" s="35"/>
      <c r="EM335" s="35"/>
      <c r="EN335" s="35"/>
      <c r="EO335" s="35"/>
      <c r="EP335" s="35"/>
      <c r="EQ335" s="35"/>
      <c r="ER335" s="35"/>
      <c r="ES335" s="35"/>
      <c r="ET335" s="35"/>
      <c r="EU335" s="35"/>
      <c r="EV335" s="35"/>
      <c r="EW335" s="35"/>
      <c r="EX335" s="35"/>
      <c r="EY335" s="35"/>
      <c r="EZ335" s="35"/>
      <c r="FA335" s="35"/>
      <c r="FB335" s="35"/>
      <c r="FC335" s="35"/>
      <c r="FD335" s="35"/>
      <c r="FE335" s="35"/>
      <c r="FF335" s="35"/>
      <c r="FG335" s="35"/>
      <c r="FH335" s="35"/>
      <c r="FI335" s="35"/>
      <c r="FJ335" s="35"/>
      <c r="FK335" s="35"/>
      <c r="FL335" s="35"/>
      <c r="FM335" s="35"/>
      <c r="FN335" s="35"/>
      <c r="FO335" s="35"/>
      <c r="FP335" s="35"/>
      <c r="FQ335" s="35"/>
      <c r="FR335" s="35"/>
      <c r="FS335" s="35"/>
      <c r="FT335" s="35"/>
      <c r="FU335" s="35"/>
      <c r="FV335" s="35"/>
      <c r="FW335" s="35"/>
      <c r="FX335" s="35"/>
      <c r="FY335" s="35"/>
      <c r="FZ335" s="35"/>
      <c r="GA335" s="35"/>
      <c r="GB335" s="35"/>
      <c r="GC335" s="35"/>
      <c r="GD335" s="35"/>
      <c r="GE335" s="35"/>
      <c r="GF335" s="35"/>
      <c r="GG335" s="35"/>
      <c r="GH335" s="35"/>
      <c r="GI335" s="35"/>
      <c r="GJ335" s="35"/>
      <c r="GK335" s="35"/>
      <c r="GL335" s="35"/>
      <c r="GM335" s="35"/>
      <c r="GN335" s="35"/>
      <c r="GO335" s="35"/>
      <c r="GP335" s="35"/>
      <c r="GQ335" s="35"/>
      <c r="GR335" s="35"/>
      <c r="GS335" s="35"/>
      <c r="GT335" s="35"/>
      <c r="GU335" s="35"/>
      <c r="GV335" s="35"/>
      <c r="GW335" s="35"/>
      <c r="GX335" s="35"/>
      <c r="GY335" s="35"/>
      <c r="GZ335" s="35"/>
      <c r="HA335" s="35"/>
      <c r="HB335" s="35"/>
    </row>
    <row r="336" spans="1:210" x14ac:dyDescent="0.2">
      <c r="A336" s="27">
        <f t="shared" si="356"/>
        <v>327</v>
      </c>
      <c r="B336" s="28">
        <f t="shared" ca="1" si="351"/>
        <v>0</v>
      </c>
      <c r="C336" s="28">
        <f t="shared" ca="1" si="352"/>
        <v>0</v>
      </c>
      <c r="D336" s="28">
        <f t="shared" ca="1" si="353"/>
        <v>0</v>
      </c>
      <c r="E336" s="34">
        <f t="shared" ca="1" si="354"/>
        <v>0</v>
      </c>
      <c r="F336" s="30">
        <f t="shared" ca="1" si="355"/>
        <v>0</v>
      </c>
      <c r="G336" s="28"/>
      <c r="H336" s="34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  <c r="BJ336" s="35"/>
      <c r="BK336" s="35"/>
      <c r="BL336" s="35"/>
      <c r="BM336" s="35"/>
      <c r="BN336" s="35"/>
      <c r="BO336" s="35"/>
      <c r="BP336" s="35"/>
      <c r="BQ336" s="35"/>
      <c r="BR336" s="35"/>
      <c r="BS336" s="35"/>
      <c r="BT336" s="35"/>
      <c r="BU336" s="35"/>
      <c r="BV336" s="35"/>
      <c r="BW336" s="35"/>
      <c r="BX336" s="35"/>
      <c r="BY336" s="35"/>
      <c r="BZ336" s="35"/>
      <c r="CA336" s="35"/>
      <c r="CB336" s="35"/>
      <c r="CC336" s="35"/>
      <c r="CD336" s="35"/>
      <c r="CE336" s="35"/>
      <c r="CF336" s="35"/>
      <c r="CG336" s="35"/>
      <c r="CH336" s="35"/>
      <c r="CI336" s="35"/>
      <c r="CJ336" s="35"/>
      <c r="CK336" s="35"/>
      <c r="CL336" s="35"/>
      <c r="CM336" s="35"/>
      <c r="CN336" s="35"/>
      <c r="CO336" s="35"/>
      <c r="CP336" s="35"/>
      <c r="CQ336" s="35"/>
      <c r="CR336" s="35"/>
      <c r="CS336" s="35"/>
      <c r="CT336" s="35"/>
      <c r="CU336" s="35"/>
      <c r="CV336" s="35"/>
      <c r="CW336" s="35"/>
      <c r="CX336" s="35"/>
      <c r="CY336" s="35"/>
      <c r="CZ336" s="35"/>
      <c r="DA336" s="35"/>
      <c r="DB336" s="35"/>
      <c r="DC336" s="35"/>
      <c r="DD336" s="35"/>
      <c r="DE336" s="35"/>
      <c r="DF336" s="35"/>
      <c r="DG336" s="35"/>
      <c r="DH336" s="35"/>
      <c r="DI336" s="35"/>
      <c r="DJ336" s="35"/>
      <c r="DK336" s="35"/>
      <c r="DL336" s="35"/>
      <c r="DM336" s="35"/>
      <c r="DN336" s="35"/>
      <c r="DO336" s="35"/>
      <c r="DP336" s="35"/>
      <c r="DQ336" s="35"/>
      <c r="DR336" s="35"/>
      <c r="DS336" s="35"/>
      <c r="DT336" s="35"/>
      <c r="DU336" s="35"/>
      <c r="DV336" s="35"/>
      <c r="DW336" s="35"/>
      <c r="DX336" s="35"/>
      <c r="DY336" s="35"/>
      <c r="DZ336" s="35"/>
      <c r="EA336" s="35"/>
      <c r="EB336" s="35"/>
      <c r="EC336" s="35"/>
      <c r="ED336" s="35"/>
      <c r="EE336" s="35"/>
      <c r="EF336" s="35"/>
      <c r="EG336" s="35"/>
      <c r="EH336" s="35"/>
      <c r="EI336" s="35"/>
      <c r="EJ336" s="35"/>
      <c r="EK336" s="35"/>
      <c r="EL336" s="35"/>
      <c r="EM336" s="35"/>
      <c r="EN336" s="35"/>
      <c r="EO336" s="35"/>
      <c r="EP336" s="35"/>
      <c r="EQ336" s="35"/>
      <c r="ER336" s="35"/>
      <c r="ES336" s="35"/>
      <c r="ET336" s="35"/>
      <c r="EU336" s="35"/>
      <c r="EV336" s="35"/>
      <c r="EW336" s="35"/>
      <c r="EX336" s="35"/>
      <c r="EY336" s="35"/>
      <c r="EZ336" s="35"/>
      <c r="FA336" s="35"/>
      <c r="FB336" s="35"/>
      <c r="FC336" s="35"/>
      <c r="FD336" s="35"/>
      <c r="FE336" s="35"/>
      <c r="FF336" s="35"/>
      <c r="FG336" s="35"/>
      <c r="FH336" s="35"/>
      <c r="FI336" s="35"/>
      <c r="FJ336" s="35"/>
      <c r="FK336" s="35"/>
      <c r="FL336" s="35"/>
      <c r="FM336" s="35"/>
      <c r="FN336" s="35"/>
      <c r="FO336" s="35"/>
      <c r="FP336" s="35"/>
      <c r="FQ336" s="35"/>
      <c r="FR336" s="35"/>
      <c r="FS336" s="35"/>
      <c r="FT336" s="35"/>
      <c r="FU336" s="35"/>
      <c r="FV336" s="35"/>
      <c r="FW336" s="35"/>
      <c r="FX336" s="35"/>
      <c r="FY336" s="35"/>
      <c r="FZ336" s="35"/>
      <c r="GA336" s="35"/>
      <c r="GB336" s="35"/>
      <c r="GC336" s="35"/>
      <c r="GD336" s="35"/>
      <c r="GE336" s="35"/>
      <c r="GF336" s="35"/>
      <c r="GG336" s="35"/>
      <c r="GH336" s="35"/>
      <c r="GI336" s="35"/>
      <c r="GJ336" s="35"/>
      <c r="GK336" s="35"/>
      <c r="GL336" s="35"/>
      <c r="GM336" s="35"/>
      <c r="GN336" s="35"/>
      <c r="GO336" s="35"/>
      <c r="GP336" s="35"/>
      <c r="GQ336" s="35"/>
      <c r="GR336" s="35"/>
      <c r="GS336" s="35"/>
      <c r="GT336" s="35"/>
      <c r="GU336" s="35"/>
      <c r="GV336" s="35"/>
      <c r="GW336" s="35"/>
      <c r="GX336" s="35"/>
      <c r="GY336" s="35"/>
      <c r="GZ336" s="35"/>
      <c r="HA336" s="35"/>
      <c r="HB336" s="35"/>
    </row>
    <row r="337" spans="1:210" x14ac:dyDescent="0.2">
      <c r="A337" s="27">
        <f t="shared" si="356"/>
        <v>328</v>
      </c>
      <c r="B337" s="28">
        <f t="shared" ca="1" si="351"/>
        <v>0</v>
      </c>
      <c r="C337" s="28">
        <f t="shared" ca="1" si="352"/>
        <v>0</v>
      </c>
      <c r="D337" s="28">
        <f t="shared" ca="1" si="353"/>
        <v>0</v>
      </c>
      <c r="E337" s="34">
        <f t="shared" ca="1" si="354"/>
        <v>0</v>
      </c>
      <c r="F337" s="30">
        <f t="shared" ca="1" si="355"/>
        <v>0</v>
      </c>
      <c r="G337" s="28"/>
      <c r="H337" s="34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  <c r="BD337" s="35"/>
      <c r="BE337" s="35"/>
      <c r="BF337" s="35"/>
      <c r="BG337" s="35"/>
      <c r="BH337" s="35"/>
      <c r="BI337" s="35"/>
      <c r="BJ337" s="35"/>
      <c r="BK337" s="35"/>
      <c r="BL337" s="35"/>
      <c r="BM337" s="35"/>
      <c r="BN337" s="35"/>
      <c r="BO337" s="35"/>
      <c r="BP337" s="35"/>
      <c r="BQ337" s="35"/>
      <c r="BR337" s="35"/>
      <c r="BS337" s="35"/>
      <c r="BT337" s="35"/>
      <c r="BU337" s="35"/>
      <c r="BV337" s="35"/>
      <c r="BW337" s="35"/>
      <c r="BX337" s="35"/>
      <c r="BY337" s="35"/>
      <c r="BZ337" s="35"/>
      <c r="CA337" s="35"/>
      <c r="CB337" s="35"/>
      <c r="CC337" s="35"/>
      <c r="CD337" s="35"/>
      <c r="CE337" s="35"/>
      <c r="CF337" s="35"/>
      <c r="CG337" s="35"/>
      <c r="CH337" s="35"/>
      <c r="CI337" s="35"/>
      <c r="CJ337" s="35"/>
      <c r="CK337" s="35"/>
      <c r="CL337" s="35"/>
      <c r="CM337" s="35"/>
      <c r="CN337" s="35"/>
      <c r="CO337" s="35"/>
      <c r="CP337" s="35"/>
      <c r="CQ337" s="35"/>
      <c r="CR337" s="35"/>
      <c r="CS337" s="35"/>
      <c r="CT337" s="35"/>
      <c r="CU337" s="35"/>
      <c r="CV337" s="35"/>
      <c r="CW337" s="35"/>
      <c r="CX337" s="35"/>
      <c r="CY337" s="35"/>
      <c r="CZ337" s="35"/>
      <c r="DA337" s="35"/>
      <c r="DB337" s="35"/>
      <c r="DC337" s="35"/>
      <c r="DD337" s="35"/>
      <c r="DE337" s="35"/>
      <c r="DF337" s="35"/>
      <c r="DG337" s="35"/>
      <c r="DH337" s="35"/>
      <c r="DI337" s="35"/>
      <c r="DJ337" s="35"/>
      <c r="DK337" s="35"/>
      <c r="DL337" s="35"/>
      <c r="DM337" s="35"/>
      <c r="DN337" s="35"/>
      <c r="DO337" s="35"/>
      <c r="DP337" s="35"/>
      <c r="DQ337" s="35"/>
      <c r="DR337" s="35"/>
      <c r="DS337" s="35"/>
      <c r="DT337" s="35"/>
      <c r="DU337" s="35"/>
      <c r="DV337" s="35"/>
      <c r="DW337" s="35"/>
      <c r="DX337" s="35"/>
      <c r="DY337" s="35"/>
      <c r="DZ337" s="35"/>
      <c r="EA337" s="35"/>
      <c r="EB337" s="35"/>
      <c r="EC337" s="35"/>
      <c r="ED337" s="35"/>
      <c r="EE337" s="35"/>
      <c r="EF337" s="35"/>
      <c r="EG337" s="35"/>
      <c r="EH337" s="35"/>
      <c r="EI337" s="35"/>
      <c r="EJ337" s="35"/>
      <c r="EK337" s="35"/>
      <c r="EL337" s="35"/>
      <c r="EM337" s="35"/>
      <c r="EN337" s="35"/>
      <c r="EO337" s="35"/>
      <c r="EP337" s="35"/>
      <c r="EQ337" s="35"/>
      <c r="ER337" s="35"/>
      <c r="ES337" s="35"/>
      <c r="ET337" s="35"/>
      <c r="EU337" s="35"/>
      <c r="EV337" s="35"/>
      <c r="EW337" s="35"/>
      <c r="EX337" s="35"/>
      <c r="EY337" s="35"/>
      <c r="EZ337" s="35"/>
      <c r="FA337" s="35"/>
      <c r="FB337" s="35"/>
      <c r="FC337" s="35"/>
      <c r="FD337" s="35"/>
      <c r="FE337" s="35"/>
      <c r="FF337" s="35"/>
      <c r="FG337" s="35"/>
      <c r="FH337" s="35"/>
      <c r="FI337" s="35"/>
      <c r="FJ337" s="35"/>
      <c r="FK337" s="35"/>
      <c r="FL337" s="35"/>
      <c r="FM337" s="35"/>
      <c r="FN337" s="35"/>
      <c r="FO337" s="35"/>
      <c r="FP337" s="35"/>
      <c r="FQ337" s="35"/>
      <c r="FR337" s="35"/>
      <c r="FS337" s="35"/>
      <c r="FT337" s="35"/>
      <c r="FU337" s="35"/>
      <c r="FV337" s="35"/>
      <c r="FW337" s="35"/>
      <c r="FX337" s="35"/>
      <c r="FY337" s="35"/>
      <c r="FZ337" s="35"/>
      <c r="GA337" s="35"/>
      <c r="GB337" s="35"/>
      <c r="GC337" s="35"/>
      <c r="GD337" s="35"/>
      <c r="GE337" s="35"/>
      <c r="GF337" s="35"/>
      <c r="GG337" s="35"/>
      <c r="GH337" s="35"/>
      <c r="GI337" s="35"/>
      <c r="GJ337" s="35"/>
      <c r="GK337" s="35"/>
      <c r="GL337" s="35"/>
      <c r="GM337" s="35"/>
      <c r="GN337" s="35"/>
      <c r="GO337" s="35"/>
      <c r="GP337" s="35"/>
      <c r="GQ337" s="35"/>
      <c r="GR337" s="35"/>
      <c r="GS337" s="35"/>
      <c r="GT337" s="35"/>
      <c r="GU337" s="35"/>
      <c r="GV337" s="35"/>
      <c r="GW337" s="35"/>
      <c r="GX337" s="35"/>
      <c r="GY337" s="35"/>
      <c r="GZ337" s="35"/>
      <c r="HA337" s="35"/>
      <c r="HB337" s="35"/>
    </row>
    <row r="338" spans="1:210" x14ac:dyDescent="0.2">
      <c r="A338" s="27">
        <f t="shared" si="356"/>
        <v>329</v>
      </c>
      <c r="B338" s="28">
        <f t="shared" ca="1" si="351"/>
        <v>0</v>
      </c>
      <c r="C338" s="28">
        <f t="shared" ca="1" si="352"/>
        <v>0</v>
      </c>
      <c r="D338" s="28">
        <f t="shared" ca="1" si="353"/>
        <v>0</v>
      </c>
      <c r="E338" s="34">
        <f t="shared" ca="1" si="354"/>
        <v>0</v>
      </c>
      <c r="F338" s="30">
        <f t="shared" ca="1" si="355"/>
        <v>0</v>
      </c>
      <c r="G338" s="28"/>
      <c r="H338" s="34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  <c r="BD338" s="35"/>
      <c r="BE338" s="35"/>
      <c r="BF338" s="35"/>
      <c r="BG338" s="35"/>
      <c r="BH338" s="35"/>
      <c r="BI338" s="35"/>
      <c r="BJ338" s="35"/>
      <c r="BK338" s="35"/>
      <c r="BL338" s="35"/>
      <c r="BM338" s="35"/>
      <c r="BN338" s="35"/>
      <c r="BO338" s="35"/>
      <c r="BP338" s="35"/>
      <c r="BQ338" s="35"/>
      <c r="BR338" s="35"/>
      <c r="BS338" s="35"/>
      <c r="BT338" s="35"/>
      <c r="BU338" s="35"/>
      <c r="BV338" s="35"/>
      <c r="BW338" s="35"/>
      <c r="BX338" s="35"/>
      <c r="BY338" s="35"/>
      <c r="BZ338" s="35"/>
      <c r="CA338" s="35"/>
      <c r="CB338" s="35"/>
      <c r="CC338" s="35"/>
      <c r="CD338" s="35"/>
      <c r="CE338" s="35"/>
      <c r="CF338" s="35"/>
      <c r="CG338" s="35"/>
      <c r="CH338" s="35"/>
      <c r="CI338" s="35"/>
      <c r="CJ338" s="35"/>
      <c r="CK338" s="35"/>
      <c r="CL338" s="35"/>
      <c r="CM338" s="35"/>
      <c r="CN338" s="35"/>
      <c r="CO338" s="35"/>
      <c r="CP338" s="35"/>
      <c r="CQ338" s="35"/>
      <c r="CR338" s="35"/>
      <c r="CS338" s="35"/>
      <c r="CT338" s="35"/>
      <c r="CU338" s="35"/>
      <c r="CV338" s="35"/>
      <c r="CW338" s="35"/>
      <c r="CX338" s="35"/>
      <c r="CY338" s="35"/>
      <c r="CZ338" s="35"/>
      <c r="DA338" s="35"/>
      <c r="DB338" s="35"/>
      <c r="DC338" s="35"/>
      <c r="DD338" s="35"/>
      <c r="DE338" s="35"/>
      <c r="DF338" s="35"/>
      <c r="DG338" s="35"/>
      <c r="DH338" s="35"/>
      <c r="DI338" s="35"/>
      <c r="DJ338" s="35"/>
      <c r="DK338" s="35"/>
      <c r="DL338" s="35"/>
      <c r="DM338" s="35"/>
      <c r="DN338" s="35"/>
      <c r="DO338" s="35"/>
      <c r="DP338" s="35"/>
      <c r="DQ338" s="35"/>
      <c r="DR338" s="35"/>
      <c r="DS338" s="35"/>
      <c r="DT338" s="35"/>
      <c r="DU338" s="35"/>
      <c r="DV338" s="35"/>
      <c r="DW338" s="35"/>
      <c r="DX338" s="35"/>
      <c r="DY338" s="35"/>
      <c r="DZ338" s="35"/>
      <c r="EA338" s="35"/>
      <c r="EB338" s="35"/>
      <c r="EC338" s="35"/>
      <c r="ED338" s="35"/>
      <c r="EE338" s="35"/>
      <c r="EF338" s="35"/>
      <c r="EG338" s="35"/>
      <c r="EH338" s="35"/>
      <c r="EI338" s="35"/>
      <c r="EJ338" s="35"/>
      <c r="EK338" s="35"/>
      <c r="EL338" s="35"/>
      <c r="EM338" s="35"/>
      <c r="EN338" s="35"/>
      <c r="EO338" s="35"/>
      <c r="EP338" s="35"/>
      <c r="EQ338" s="35"/>
      <c r="ER338" s="35"/>
      <c r="ES338" s="35"/>
      <c r="ET338" s="35"/>
      <c r="EU338" s="35"/>
      <c r="EV338" s="35"/>
      <c r="EW338" s="35"/>
      <c r="EX338" s="35"/>
      <c r="EY338" s="35"/>
      <c r="EZ338" s="35"/>
      <c r="FA338" s="35"/>
      <c r="FB338" s="35"/>
      <c r="FC338" s="35"/>
      <c r="FD338" s="35"/>
      <c r="FE338" s="35"/>
      <c r="FF338" s="35"/>
      <c r="FG338" s="35"/>
      <c r="FH338" s="35"/>
      <c r="FI338" s="35"/>
      <c r="FJ338" s="35"/>
      <c r="FK338" s="35"/>
      <c r="FL338" s="35"/>
      <c r="FM338" s="35"/>
      <c r="FN338" s="35"/>
      <c r="FO338" s="35"/>
      <c r="FP338" s="35"/>
      <c r="FQ338" s="35"/>
      <c r="FR338" s="35"/>
      <c r="FS338" s="35"/>
      <c r="FT338" s="35"/>
      <c r="FU338" s="35"/>
      <c r="FV338" s="35"/>
      <c r="FW338" s="35"/>
      <c r="FX338" s="35"/>
      <c r="FY338" s="35"/>
      <c r="FZ338" s="35"/>
      <c r="GA338" s="35"/>
      <c r="GB338" s="35"/>
      <c r="GC338" s="35"/>
      <c r="GD338" s="35"/>
      <c r="GE338" s="35"/>
      <c r="GF338" s="35"/>
      <c r="GG338" s="35"/>
      <c r="GH338" s="35"/>
      <c r="GI338" s="35"/>
      <c r="GJ338" s="35"/>
      <c r="GK338" s="35"/>
      <c r="GL338" s="35"/>
      <c r="GM338" s="35"/>
      <c r="GN338" s="35"/>
      <c r="GO338" s="35"/>
      <c r="GP338" s="35"/>
      <c r="GQ338" s="35"/>
      <c r="GR338" s="35"/>
      <c r="GS338" s="35"/>
      <c r="GT338" s="35"/>
      <c r="GU338" s="35"/>
      <c r="GV338" s="35"/>
      <c r="GW338" s="35"/>
      <c r="GX338" s="35"/>
      <c r="GY338" s="35"/>
      <c r="GZ338" s="35"/>
      <c r="HA338" s="35"/>
      <c r="HB338" s="35"/>
    </row>
    <row r="339" spans="1:210" x14ac:dyDescent="0.2">
      <c r="A339" s="27">
        <f t="shared" si="356"/>
        <v>330</v>
      </c>
      <c r="B339" s="28">
        <f t="shared" ca="1" si="351"/>
        <v>0</v>
      </c>
      <c r="C339" s="28">
        <f t="shared" ca="1" si="352"/>
        <v>0</v>
      </c>
      <c r="D339" s="28">
        <f t="shared" ca="1" si="353"/>
        <v>0</v>
      </c>
      <c r="E339" s="34">
        <f t="shared" ca="1" si="354"/>
        <v>0</v>
      </c>
      <c r="F339" s="30">
        <f t="shared" ca="1" si="355"/>
        <v>0</v>
      </c>
      <c r="G339" s="28"/>
      <c r="H339" s="34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  <c r="BD339" s="35"/>
      <c r="BE339" s="35"/>
      <c r="BF339" s="35"/>
      <c r="BG339" s="35"/>
      <c r="BH339" s="35"/>
      <c r="BI339" s="35"/>
      <c r="BJ339" s="35"/>
      <c r="BK339" s="35"/>
      <c r="BL339" s="35"/>
      <c r="BM339" s="35"/>
      <c r="BN339" s="35"/>
      <c r="BO339" s="35"/>
      <c r="BP339" s="35"/>
      <c r="BQ339" s="35"/>
      <c r="BR339" s="35"/>
      <c r="BS339" s="35"/>
      <c r="BT339" s="35"/>
      <c r="BU339" s="35"/>
      <c r="BV339" s="35"/>
      <c r="BW339" s="35"/>
      <c r="BX339" s="35"/>
      <c r="BY339" s="35"/>
      <c r="BZ339" s="35"/>
      <c r="CA339" s="35"/>
      <c r="CB339" s="35"/>
      <c r="CC339" s="35"/>
      <c r="CD339" s="35"/>
      <c r="CE339" s="35"/>
      <c r="CF339" s="35"/>
      <c r="CG339" s="35"/>
      <c r="CH339" s="35"/>
      <c r="CI339" s="35"/>
      <c r="CJ339" s="35"/>
      <c r="CK339" s="35"/>
      <c r="CL339" s="35"/>
      <c r="CM339" s="35"/>
      <c r="CN339" s="35"/>
      <c r="CO339" s="35"/>
      <c r="CP339" s="35"/>
      <c r="CQ339" s="35"/>
      <c r="CR339" s="35"/>
      <c r="CS339" s="35"/>
      <c r="CT339" s="35"/>
      <c r="CU339" s="35"/>
      <c r="CV339" s="35"/>
      <c r="CW339" s="35"/>
      <c r="CX339" s="35"/>
      <c r="CY339" s="35"/>
      <c r="CZ339" s="35"/>
      <c r="DA339" s="35"/>
      <c r="DB339" s="35"/>
      <c r="DC339" s="35"/>
      <c r="DD339" s="35"/>
      <c r="DE339" s="35"/>
      <c r="DF339" s="35"/>
      <c r="DG339" s="35"/>
      <c r="DH339" s="35"/>
      <c r="DI339" s="35"/>
      <c r="DJ339" s="35"/>
      <c r="DK339" s="35"/>
      <c r="DL339" s="35"/>
      <c r="DM339" s="35"/>
      <c r="DN339" s="35"/>
      <c r="DO339" s="35"/>
      <c r="DP339" s="35"/>
      <c r="DQ339" s="35"/>
      <c r="DR339" s="35"/>
      <c r="DS339" s="35"/>
      <c r="DT339" s="35"/>
      <c r="DU339" s="35"/>
      <c r="DV339" s="35"/>
      <c r="DW339" s="35"/>
      <c r="DX339" s="35"/>
      <c r="DY339" s="35"/>
      <c r="DZ339" s="35"/>
      <c r="EA339" s="35"/>
      <c r="EB339" s="35"/>
      <c r="EC339" s="35"/>
      <c r="ED339" s="35"/>
      <c r="EE339" s="35"/>
      <c r="EF339" s="35"/>
      <c r="EG339" s="35"/>
      <c r="EH339" s="35"/>
      <c r="EI339" s="35"/>
      <c r="EJ339" s="35"/>
      <c r="EK339" s="35"/>
      <c r="EL339" s="35"/>
      <c r="EM339" s="35"/>
      <c r="EN339" s="35"/>
      <c r="EO339" s="35"/>
      <c r="EP339" s="35"/>
      <c r="EQ339" s="35"/>
      <c r="ER339" s="35"/>
      <c r="ES339" s="35"/>
      <c r="ET339" s="35"/>
      <c r="EU339" s="35"/>
      <c r="EV339" s="35"/>
      <c r="EW339" s="35"/>
      <c r="EX339" s="35"/>
      <c r="EY339" s="35"/>
      <c r="EZ339" s="35"/>
      <c r="FA339" s="35"/>
      <c r="FB339" s="35"/>
      <c r="FC339" s="35"/>
      <c r="FD339" s="35"/>
      <c r="FE339" s="35"/>
      <c r="FF339" s="35"/>
      <c r="FG339" s="35"/>
      <c r="FH339" s="35"/>
      <c r="FI339" s="35"/>
      <c r="FJ339" s="35"/>
      <c r="FK339" s="35"/>
      <c r="FL339" s="35"/>
      <c r="FM339" s="35"/>
      <c r="FN339" s="35"/>
      <c r="FO339" s="35"/>
      <c r="FP339" s="35"/>
      <c r="FQ339" s="35"/>
      <c r="FR339" s="35"/>
      <c r="FS339" s="35"/>
      <c r="FT339" s="35"/>
      <c r="FU339" s="35"/>
      <c r="FV339" s="35"/>
      <c r="FW339" s="35"/>
      <c r="FX339" s="35"/>
      <c r="FY339" s="35"/>
      <c r="FZ339" s="35"/>
      <c r="GA339" s="35"/>
      <c r="GB339" s="35"/>
      <c r="GC339" s="35"/>
      <c r="GD339" s="35"/>
      <c r="GE339" s="35"/>
      <c r="GF339" s="35"/>
      <c r="GG339" s="35"/>
      <c r="GH339" s="35"/>
      <c r="GI339" s="35"/>
      <c r="GJ339" s="35"/>
      <c r="GK339" s="35"/>
      <c r="GL339" s="35"/>
      <c r="GM339" s="35"/>
      <c r="GN339" s="35"/>
      <c r="GO339" s="35"/>
      <c r="GP339" s="35"/>
      <c r="GQ339" s="35"/>
      <c r="GR339" s="35"/>
      <c r="GS339" s="35"/>
      <c r="GT339" s="35"/>
      <c r="GU339" s="35"/>
      <c r="GV339" s="35"/>
      <c r="GW339" s="35"/>
      <c r="GX339" s="35"/>
      <c r="GY339" s="35"/>
      <c r="GZ339" s="35"/>
      <c r="HA339" s="35"/>
      <c r="HB339" s="35"/>
    </row>
    <row r="340" spans="1:210" x14ac:dyDescent="0.2">
      <c r="A340" s="27">
        <f t="shared" si="356"/>
        <v>331</v>
      </c>
      <c r="B340" s="28">
        <f t="shared" ca="1" si="351"/>
        <v>0</v>
      </c>
      <c r="C340" s="28">
        <f t="shared" ca="1" si="352"/>
        <v>0</v>
      </c>
      <c r="D340" s="28">
        <f t="shared" ca="1" si="353"/>
        <v>0</v>
      </c>
      <c r="E340" s="34">
        <f t="shared" ca="1" si="354"/>
        <v>0</v>
      </c>
      <c r="F340" s="30">
        <f t="shared" ca="1" si="355"/>
        <v>0</v>
      </c>
      <c r="G340" s="28"/>
      <c r="H340" s="34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  <c r="BD340" s="35"/>
      <c r="BE340" s="35"/>
      <c r="BF340" s="35"/>
      <c r="BG340" s="35"/>
      <c r="BH340" s="35"/>
      <c r="BI340" s="35"/>
      <c r="BJ340" s="35"/>
      <c r="BK340" s="35"/>
      <c r="BL340" s="35"/>
      <c r="BM340" s="35"/>
      <c r="BN340" s="35"/>
      <c r="BO340" s="35"/>
      <c r="BP340" s="35"/>
      <c r="BQ340" s="35"/>
      <c r="BR340" s="35"/>
      <c r="BS340" s="35"/>
      <c r="BT340" s="35"/>
      <c r="BU340" s="35"/>
      <c r="BV340" s="35"/>
      <c r="BW340" s="35"/>
      <c r="BX340" s="35"/>
      <c r="BY340" s="35"/>
      <c r="BZ340" s="35"/>
      <c r="CA340" s="35"/>
      <c r="CB340" s="35"/>
      <c r="CC340" s="35"/>
      <c r="CD340" s="35"/>
      <c r="CE340" s="35"/>
      <c r="CF340" s="35"/>
      <c r="CG340" s="35"/>
      <c r="CH340" s="35"/>
      <c r="CI340" s="35"/>
      <c r="CJ340" s="35"/>
      <c r="CK340" s="35"/>
      <c r="CL340" s="35"/>
      <c r="CM340" s="35"/>
      <c r="CN340" s="35"/>
      <c r="CO340" s="35"/>
      <c r="CP340" s="35"/>
      <c r="CQ340" s="35"/>
      <c r="CR340" s="35"/>
      <c r="CS340" s="35"/>
      <c r="CT340" s="35"/>
      <c r="CU340" s="35"/>
      <c r="CV340" s="35"/>
      <c r="CW340" s="35"/>
      <c r="CX340" s="35"/>
      <c r="CY340" s="35"/>
      <c r="CZ340" s="35"/>
      <c r="DA340" s="35"/>
      <c r="DB340" s="35"/>
      <c r="DC340" s="35"/>
      <c r="DD340" s="35"/>
      <c r="DE340" s="35"/>
      <c r="DF340" s="35"/>
      <c r="DG340" s="35"/>
      <c r="DH340" s="35"/>
      <c r="DI340" s="35"/>
      <c r="DJ340" s="35"/>
      <c r="DK340" s="35"/>
      <c r="DL340" s="35"/>
      <c r="DM340" s="35"/>
      <c r="DN340" s="35"/>
      <c r="DO340" s="35"/>
      <c r="DP340" s="35"/>
      <c r="DQ340" s="35"/>
      <c r="DR340" s="35"/>
      <c r="DS340" s="35"/>
      <c r="DT340" s="35"/>
      <c r="DU340" s="35"/>
      <c r="DV340" s="35"/>
      <c r="DW340" s="35"/>
      <c r="DX340" s="35"/>
      <c r="DY340" s="35"/>
      <c r="DZ340" s="35"/>
      <c r="EA340" s="35"/>
      <c r="EB340" s="35"/>
      <c r="EC340" s="35"/>
      <c r="ED340" s="35"/>
      <c r="EE340" s="35"/>
      <c r="EF340" s="35"/>
      <c r="EG340" s="35"/>
      <c r="EH340" s="35"/>
      <c r="EI340" s="35"/>
      <c r="EJ340" s="35"/>
      <c r="EK340" s="35"/>
      <c r="EL340" s="35"/>
      <c r="EM340" s="35"/>
      <c r="EN340" s="35"/>
      <c r="EO340" s="35"/>
      <c r="EP340" s="35"/>
      <c r="EQ340" s="35"/>
      <c r="ER340" s="35"/>
      <c r="ES340" s="35"/>
      <c r="ET340" s="35"/>
      <c r="EU340" s="35"/>
      <c r="EV340" s="35"/>
      <c r="EW340" s="35"/>
      <c r="EX340" s="35"/>
      <c r="EY340" s="35"/>
      <c r="EZ340" s="35"/>
      <c r="FA340" s="35"/>
      <c r="FB340" s="35"/>
      <c r="FC340" s="35"/>
      <c r="FD340" s="35"/>
      <c r="FE340" s="35"/>
      <c r="FF340" s="35"/>
      <c r="FG340" s="35"/>
      <c r="FH340" s="35"/>
      <c r="FI340" s="35"/>
      <c r="FJ340" s="35"/>
      <c r="FK340" s="35"/>
      <c r="FL340" s="35"/>
      <c r="FM340" s="35"/>
      <c r="FN340" s="35"/>
      <c r="FO340" s="35"/>
      <c r="FP340" s="35"/>
      <c r="FQ340" s="35"/>
      <c r="FR340" s="35"/>
      <c r="FS340" s="35"/>
      <c r="FT340" s="35"/>
      <c r="FU340" s="35"/>
      <c r="FV340" s="35"/>
      <c r="FW340" s="35"/>
      <c r="FX340" s="35"/>
      <c r="FY340" s="35"/>
      <c r="FZ340" s="35"/>
      <c r="GA340" s="35"/>
      <c r="GB340" s="35"/>
      <c r="GC340" s="35"/>
      <c r="GD340" s="35"/>
      <c r="GE340" s="35"/>
      <c r="GF340" s="35"/>
      <c r="GG340" s="35"/>
      <c r="GH340" s="35"/>
      <c r="GI340" s="35"/>
      <c r="GJ340" s="35"/>
      <c r="GK340" s="35"/>
      <c r="GL340" s="35"/>
      <c r="GM340" s="35"/>
      <c r="GN340" s="35"/>
      <c r="GO340" s="35"/>
      <c r="GP340" s="35"/>
      <c r="GQ340" s="35"/>
      <c r="GR340" s="35"/>
      <c r="GS340" s="35"/>
      <c r="GT340" s="35"/>
      <c r="GU340" s="35"/>
      <c r="GV340" s="35"/>
      <c r="GW340" s="35"/>
      <c r="GX340" s="35"/>
      <c r="GY340" s="35"/>
      <c r="GZ340" s="35"/>
      <c r="HA340" s="35"/>
      <c r="HB340" s="35"/>
    </row>
    <row r="341" spans="1:210" x14ac:dyDescent="0.2">
      <c r="A341" s="27">
        <f t="shared" si="356"/>
        <v>332</v>
      </c>
      <c r="B341" s="28">
        <f t="shared" ca="1" si="351"/>
        <v>0</v>
      </c>
      <c r="C341" s="28">
        <f t="shared" ca="1" si="352"/>
        <v>0</v>
      </c>
      <c r="D341" s="28">
        <f t="shared" ca="1" si="353"/>
        <v>0</v>
      </c>
      <c r="E341" s="34">
        <f t="shared" ca="1" si="354"/>
        <v>0</v>
      </c>
      <c r="F341" s="30">
        <f t="shared" ca="1" si="355"/>
        <v>0</v>
      </c>
      <c r="G341" s="28"/>
      <c r="H341" s="34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  <c r="BD341" s="35"/>
      <c r="BE341" s="35"/>
      <c r="BF341" s="35"/>
      <c r="BG341" s="35"/>
      <c r="BH341" s="35"/>
      <c r="BI341" s="35"/>
      <c r="BJ341" s="35"/>
      <c r="BK341" s="35"/>
      <c r="BL341" s="35"/>
      <c r="BM341" s="35"/>
      <c r="BN341" s="35"/>
      <c r="BO341" s="35"/>
      <c r="BP341" s="35"/>
      <c r="BQ341" s="35"/>
      <c r="BR341" s="35"/>
      <c r="BS341" s="35"/>
      <c r="BT341" s="35"/>
      <c r="BU341" s="35"/>
      <c r="BV341" s="35"/>
      <c r="BW341" s="35"/>
      <c r="BX341" s="35"/>
      <c r="BY341" s="35"/>
      <c r="BZ341" s="35"/>
      <c r="CA341" s="35"/>
      <c r="CB341" s="35"/>
      <c r="CC341" s="35"/>
      <c r="CD341" s="35"/>
      <c r="CE341" s="35"/>
      <c r="CF341" s="35"/>
      <c r="CG341" s="35"/>
      <c r="CH341" s="35"/>
      <c r="CI341" s="35"/>
      <c r="CJ341" s="35"/>
      <c r="CK341" s="35"/>
      <c r="CL341" s="35"/>
      <c r="CM341" s="35"/>
      <c r="CN341" s="35"/>
      <c r="CO341" s="35"/>
      <c r="CP341" s="35"/>
      <c r="CQ341" s="35"/>
      <c r="CR341" s="35"/>
      <c r="CS341" s="35"/>
      <c r="CT341" s="35"/>
      <c r="CU341" s="35"/>
      <c r="CV341" s="35"/>
      <c r="CW341" s="35"/>
      <c r="CX341" s="35"/>
      <c r="CY341" s="35"/>
      <c r="CZ341" s="35"/>
      <c r="DA341" s="35"/>
      <c r="DB341" s="35"/>
      <c r="DC341" s="35"/>
      <c r="DD341" s="35"/>
      <c r="DE341" s="35"/>
      <c r="DF341" s="35"/>
      <c r="DG341" s="35"/>
      <c r="DH341" s="35"/>
      <c r="DI341" s="35"/>
      <c r="DJ341" s="35"/>
      <c r="DK341" s="35"/>
      <c r="DL341" s="35"/>
      <c r="DM341" s="35"/>
      <c r="DN341" s="35"/>
      <c r="DO341" s="35"/>
      <c r="DP341" s="35"/>
      <c r="DQ341" s="35"/>
      <c r="DR341" s="35"/>
      <c r="DS341" s="35"/>
      <c r="DT341" s="35"/>
      <c r="DU341" s="35"/>
      <c r="DV341" s="35"/>
      <c r="DW341" s="35"/>
      <c r="DX341" s="35"/>
      <c r="DY341" s="35"/>
      <c r="DZ341" s="35"/>
      <c r="EA341" s="35"/>
      <c r="EB341" s="35"/>
      <c r="EC341" s="35"/>
      <c r="ED341" s="35"/>
      <c r="EE341" s="35"/>
      <c r="EF341" s="35"/>
      <c r="EG341" s="35"/>
      <c r="EH341" s="35"/>
      <c r="EI341" s="35"/>
      <c r="EJ341" s="35"/>
      <c r="EK341" s="35"/>
      <c r="EL341" s="35"/>
      <c r="EM341" s="35"/>
      <c r="EN341" s="35"/>
      <c r="EO341" s="35"/>
      <c r="EP341" s="35"/>
      <c r="EQ341" s="35"/>
      <c r="ER341" s="35"/>
      <c r="ES341" s="35"/>
      <c r="ET341" s="35"/>
      <c r="EU341" s="35"/>
      <c r="EV341" s="35"/>
      <c r="EW341" s="35"/>
      <c r="EX341" s="35"/>
      <c r="EY341" s="35"/>
      <c r="EZ341" s="35"/>
      <c r="FA341" s="35"/>
      <c r="FB341" s="35"/>
      <c r="FC341" s="35"/>
      <c r="FD341" s="35"/>
      <c r="FE341" s="35"/>
      <c r="FF341" s="35"/>
      <c r="FG341" s="35"/>
      <c r="FH341" s="35"/>
      <c r="FI341" s="35"/>
      <c r="FJ341" s="35"/>
      <c r="FK341" s="35"/>
      <c r="FL341" s="35"/>
      <c r="FM341" s="35"/>
      <c r="FN341" s="35"/>
      <c r="FO341" s="35"/>
      <c r="FP341" s="35"/>
      <c r="FQ341" s="35"/>
      <c r="FR341" s="35"/>
      <c r="FS341" s="35"/>
      <c r="FT341" s="35"/>
      <c r="FU341" s="35"/>
      <c r="FV341" s="35"/>
      <c r="FW341" s="35"/>
      <c r="FX341" s="35"/>
      <c r="FY341" s="35"/>
      <c r="FZ341" s="35"/>
      <c r="GA341" s="35"/>
      <c r="GB341" s="35"/>
      <c r="GC341" s="35"/>
      <c r="GD341" s="35"/>
      <c r="GE341" s="35"/>
      <c r="GF341" s="35"/>
      <c r="GG341" s="35"/>
      <c r="GH341" s="35"/>
      <c r="GI341" s="35"/>
      <c r="GJ341" s="35"/>
      <c r="GK341" s="35"/>
      <c r="GL341" s="35"/>
      <c r="GM341" s="35"/>
      <c r="GN341" s="35"/>
      <c r="GO341" s="35"/>
      <c r="GP341" s="35"/>
      <c r="GQ341" s="35"/>
      <c r="GR341" s="35"/>
      <c r="GS341" s="35"/>
      <c r="GT341" s="35"/>
      <c r="GU341" s="35"/>
      <c r="GV341" s="35"/>
      <c r="GW341" s="35"/>
      <c r="GX341" s="35"/>
      <c r="GY341" s="35"/>
      <c r="GZ341" s="35"/>
      <c r="HA341" s="35"/>
      <c r="HB341" s="35"/>
    </row>
    <row r="342" spans="1:210" x14ac:dyDescent="0.2">
      <c r="A342" s="27">
        <f t="shared" si="356"/>
        <v>333</v>
      </c>
      <c r="B342" s="28">
        <f t="shared" ca="1" si="351"/>
        <v>0</v>
      </c>
      <c r="C342" s="28">
        <f t="shared" ca="1" si="352"/>
        <v>0</v>
      </c>
      <c r="D342" s="28">
        <f t="shared" ca="1" si="353"/>
        <v>0</v>
      </c>
      <c r="E342" s="34">
        <f t="shared" ca="1" si="354"/>
        <v>0</v>
      </c>
      <c r="F342" s="30">
        <f t="shared" ca="1" si="355"/>
        <v>0</v>
      </c>
      <c r="G342" s="28"/>
      <c r="H342" s="34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  <c r="BD342" s="35"/>
      <c r="BE342" s="35"/>
      <c r="BF342" s="35"/>
      <c r="BG342" s="35"/>
      <c r="BH342" s="35"/>
      <c r="BI342" s="35"/>
      <c r="BJ342" s="35"/>
      <c r="BK342" s="35"/>
      <c r="BL342" s="35"/>
      <c r="BM342" s="35"/>
      <c r="BN342" s="35"/>
      <c r="BO342" s="35"/>
      <c r="BP342" s="35"/>
      <c r="BQ342" s="35"/>
      <c r="BR342" s="35"/>
      <c r="BS342" s="35"/>
      <c r="BT342" s="35"/>
      <c r="BU342" s="35"/>
      <c r="BV342" s="35"/>
      <c r="BW342" s="35"/>
      <c r="BX342" s="35"/>
      <c r="BY342" s="35"/>
      <c r="BZ342" s="35"/>
      <c r="CA342" s="35"/>
      <c r="CB342" s="35"/>
      <c r="CC342" s="35"/>
      <c r="CD342" s="35"/>
      <c r="CE342" s="35"/>
      <c r="CF342" s="35"/>
      <c r="CG342" s="35"/>
      <c r="CH342" s="35"/>
      <c r="CI342" s="35"/>
      <c r="CJ342" s="35"/>
      <c r="CK342" s="35"/>
      <c r="CL342" s="35"/>
      <c r="CM342" s="35"/>
      <c r="CN342" s="35"/>
      <c r="CO342" s="35"/>
      <c r="CP342" s="35"/>
      <c r="CQ342" s="35"/>
      <c r="CR342" s="35"/>
      <c r="CS342" s="35"/>
      <c r="CT342" s="35"/>
      <c r="CU342" s="35"/>
      <c r="CV342" s="35"/>
      <c r="CW342" s="35"/>
      <c r="CX342" s="35"/>
      <c r="CY342" s="35"/>
      <c r="CZ342" s="35"/>
      <c r="DA342" s="35"/>
      <c r="DB342" s="35"/>
      <c r="DC342" s="35"/>
      <c r="DD342" s="35"/>
      <c r="DE342" s="35"/>
      <c r="DF342" s="35"/>
      <c r="DG342" s="35"/>
      <c r="DH342" s="35"/>
      <c r="DI342" s="35"/>
      <c r="DJ342" s="35"/>
      <c r="DK342" s="35"/>
      <c r="DL342" s="35"/>
      <c r="DM342" s="35"/>
      <c r="DN342" s="35"/>
      <c r="DO342" s="35"/>
      <c r="DP342" s="35"/>
      <c r="DQ342" s="35"/>
      <c r="DR342" s="35"/>
      <c r="DS342" s="35"/>
      <c r="DT342" s="35"/>
      <c r="DU342" s="35"/>
      <c r="DV342" s="35"/>
      <c r="DW342" s="35"/>
      <c r="DX342" s="35"/>
      <c r="DY342" s="35"/>
      <c r="DZ342" s="35"/>
      <c r="EA342" s="35"/>
      <c r="EB342" s="35"/>
      <c r="EC342" s="35"/>
      <c r="ED342" s="35"/>
      <c r="EE342" s="35"/>
      <c r="EF342" s="35"/>
      <c r="EG342" s="35"/>
      <c r="EH342" s="35"/>
      <c r="EI342" s="35"/>
      <c r="EJ342" s="35"/>
      <c r="EK342" s="35"/>
      <c r="EL342" s="35"/>
      <c r="EM342" s="35"/>
      <c r="EN342" s="35"/>
      <c r="EO342" s="35"/>
      <c r="EP342" s="35"/>
      <c r="EQ342" s="35"/>
      <c r="ER342" s="35"/>
      <c r="ES342" s="35"/>
      <c r="ET342" s="35"/>
      <c r="EU342" s="35"/>
      <c r="EV342" s="35"/>
      <c r="EW342" s="35"/>
      <c r="EX342" s="35"/>
      <c r="EY342" s="35"/>
      <c r="EZ342" s="35"/>
      <c r="FA342" s="35"/>
      <c r="FB342" s="35"/>
      <c r="FC342" s="35"/>
      <c r="FD342" s="35"/>
      <c r="FE342" s="35"/>
      <c r="FF342" s="35"/>
      <c r="FG342" s="35"/>
      <c r="FH342" s="35"/>
      <c r="FI342" s="35"/>
      <c r="FJ342" s="35"/>
      <c r="FK342" s="35"/>
      <c r="FL342" s="35"/>
      <c r="FM342" s="35"/>
      <c r="FN342" s="35"/>
      <c r="FO342" s="35"/>
      <c r="FP342" s="35"/>
      <c r="FQ342" s="35"/>
      <c r="FR342" s="35"/>
      <c r="FS342" s="35"/>
      <c r="FT342" s="35"/>
      <c r="FU342" s="35"/>
      <c r="FV342" s="35"/>
      <c r="FW342" s="35"/>
      <c r="FX342" s="35"/>
      <c r="FY342" s="35"/>
      <c r="FZ342" s="35"/>
      <c r="GA342" s="35"/>
      <c r="GB342" s="35"/>
      <c r="GC342" s="35"/>
      <c r="GD342" s="35"/>
      <c r="GE342" s="35"/>
      <c r="GF342" s="35"/>
      <c r="GG342" s="35"/>
      <c r="GH342" s="35"/>
      <c r="GI342" s="35"/>
      <c r="GJ342" s="35"/>
      <c r="GK342" s="35"/>
      <c r="GL342" s="35"/>
      <c r="GM342" s="35"/>
      <c r="GN342" s="35"/>
      <c r="GO342" s="35"/>
      <c r="GP342" s="35"/>
      <c r="GQ342" s="35"/>
      <c r="GR342" s="35"/>
      <c r="GS342" s="35"/>
      <c r="GT342" s="35"/>
      <c r="GU342" s="35"/>
      <c r="GV342" s="35"/>
      <c r="GW342" s="35"/>
      <c r="GX342" s="35"/>
      <c r="GY342" s="35"/>
      <c r="GZ342" s="35"/>
      <c r="HA342" s="35"/>
      <c r="HB342" s="35"/>
    </row>
    <row r="343" spans="1:210" x14ac:dyDescent="0.2">
      <c r="A343" s="27">
        <f t="shared" si="356"/>
        <v>334</v>
      </c>
      <c r="B343" s="28">
        <f t="shared" ca="1" si="351"/>
        <v>0</v>
      </c>
      <c r="C343" s="28">
        <f t="shared" ca="1" si="352"/>
        <v>0</v>
      </c>
      <c r="D343" s="28">
        <f t="shared" ca="1" si="353"/>
        <v>0</v>
      </c>
      <c r="E343" s="34">
        <f t="shared" ca="1" si="354"/>
        <v>0</v>
      </c>
      <c r="F343" s="30">
        <f t="shared" ca="1" si="355"/>
        <v>0</v>
      </c>
      <c r="G343" s="28"/>
      <c r="H343" s="34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  <c r="BD343" s="35"/>
      <c r="BE343" s="35"/>
      <c r="BF343" s="35"/>
      <c r="BG343" s="35"/>
      <c r="BH343" s="35"/>
      <c r="BI343" s="35"/>
      <c r="BJ343" s="35"/>
      <c r="BK343" s="35"/>
      <c r="BL343" s="35"/>
      <c r="BM343" s="35"/>
      <c r="BN343" s="35"/>
      <c r="BO343" s="35"/>
      <c r="BP343" s="35"/>
      <c r="BQ343" s="35"/>
      <c r="BR343" s="35"/>
      <c r="BS343" s="35"/>
      <c r="BT343" s="35"/>
      <c r="BU343" s="35"/>
      <c r="BV343" s="35"/>
      <c r="BW343" s="35"/>
      <c r="BX343" s="35"/>
      <c r="BY343" s="35"/>
      <c r="BZ343" s="35"/>
      <c r="CA343" s="35"/>
      <c r="CB343" s="35"/>
      <c r="CC343" s="35"/>
      <c r="CD343" s="35"/>
      <c r="CE343" s="35"/>
      <c r="CF343" s="35"/>
      <c r="CG343" s="35"/>
      <c r="CH343" s="35"/>
      <c r="CI343" s="35"/>
      <c r="CJ343" s="35"/>
      <c r="CK343" s="35"/>
      <c r="CL343" s="35"/>
      <c r="CM343" s="35"/>
      <c r="CN343" s="35"/>
      <c r="CO343" s="35"/>
      <c r="CP343" s="35"/>
      <c r="CQ343" s="35"/>
      <c r="CR343" s="35"/>
      <c r="CS343" s="35"/>
      <c r="CT343" s="35"/>
      <c r="CU343" s="35"/>
      <c r="CV343" s="35"/>
      <c r="CW343" s="35"/>
      <c r="CX343" s="35"/>
      <c r="CY343" s="35"/>
      <c r="CZ343" s="35"/>
      <c r="DA343" s="35"/>
      <c r="DB343" s="35"/>
      <c r="DC343" s="35"/>
      <c r="DD343" s="35"/>
      <c r="DE343" s="35"/>
      <c r="DF343" s="35"/>
      <c r="DG343" s="35"/>
      <c r="DH343" s="35"/>
      <c r="DI343" s="35"/>
      <c r="DJ343" s="35"/>
      <c r="DK343" s="35"/>
      <c r="DL343" s="35"/>
      <c r="DM343" s="35"/>
      <c r="DN343" s="35"/>
      <c r="DO343" s="35"/>
      <c r="DP343" s="35"/>
      <c r="DQ343" s="35"/>
      <c r="DR343" s="35"/>
      <c r="DS343" s="35"/>
      <c r="DT343" s="35"/>
      <c r="DU343" s="35"/>
      <c r="DV343" s="35"/>
      <c r="DW343" s="35"/>
      <c r="DX343" s="35"/>
      <c r="DY343" s="35"/>
      <c r="DZ343" s="35"/>
      <c r="EA343" s="35"/>
      <c r="EB343" s="35"/>
      <c r="EC343" s="35"/>
      <c r="ED343" s="35"/>
      <c r="EE343" s="35"/>
      <c r="EF343" s="35"/>
      <c r="EG343" s="35"/>
      <c r="EH343" s="35"/>
      <c r="EI343" s="35"/>
      <c r="EJ343" s="35"/>
      <c r="EK343" s="35"/>
      <c r="EL343" s="35"/>
      <c r="EM343" s="35"/>
      <c r="EN343" s="35"/>
      <c r="EO343" s="35"/>
      <c r="EP343" s="35"/>
      <c r="EQ343" s="35"/>
      <c r="ER343" s="35"/>
      <c r="ES343" s="35"/>
      <c r="ET343" s="35"/>
      <c r="EU343" s="35"/>
      <c r="EV343" s="35"/>
      <c r="EW343" s="35"/>
      <c r="EX343" s="35"/>
      <c r="EY343" s="35"/>
      <c r="EZ343" s="35"/>
      <c r="FA343" s="35"/>
      <c r="FB343" s="35"/>
      <c r="FC343" s="35"/>
      <c r="FD343" s="35"/>
      <c r="FE343" s="35"/>
      <c r="FF343" s="35"/>
      <c r="FG343" s="35"/>
      <c r="FH343" s="35"/>
      <c r="FI343" s="35"/>
      <c r="FJ343" s="35"/>
      <c r="FK343" s="35"/>
      <c r="FL343" s="35"/>
      <c r="FM343" s="35"/>
      <c r="FN343" s="35"/>
      <c r="FO343" s="35"/>
      <c r="FP343" s="35"/>
      <c r="FQ343" s="35"/>
      <c r="FR343" s="35"/>
      <c r="FS343" s="35"/>
      <c r="FT343" s="35"/>
      <c r="FU343" s="35"/>
      <c r="FV343" s="35"/>
      <c r="FW343" s="35"/>
      <c r="FX343" s="35"/>
      <c r="FY343" s="35"/>
      <c r="FZ343" s="35"/>
      <c r="GA343" s="35"/>
      <c r="GB343" s="35"/>
      <c r="GC343" s="35"/>
      <c r="GD343" s="35"/>
      <c r="GE343" s="35"/>
      <c r="GF343" s="35"/>
      <c r="GG343" s="35"/>
      <c r="GH343" s="35"/>
      <c r="GI343" s="35"/>
      <c r="GJ343" s="35"/>
      <c r="GK343" s="35"/>
      <c r="GL343" s="35"/>
      <c r="GM343" s="35"/>
      <c r="GN343" s="35"/>
      <c r="GO343" s="35"/>
      <c r="GP343" s="35"/>
      <c r="GQ343" s="35"/>
      <c r="GR343" s="35"/>
      <c r="GS343" s="35"/>
      <c r="GT343" s="35"/>
      <c r="GU343" s="35"/>
      <c r="GV343" s="35"/>
      <c r="GW343" s="35"/>
      <c r="GX343" s="35"/>
      <c r="GY343" s="35"/>
      <c r="GZ343" s="35"/>
      <c r="HA343" s="35"/>
      <c r="HB343" s="35"/>
    </row>
    <row r="344" spans="1:210" x14ac:dyDescent="0.2">
      <c r="A344" s="27">
        <f t="shared" si="356"/>
        <v>335</v>
      </c>
      <c r="B344" s="28">
        <f t="shared" ca="1" si="351"/>
        <v>0</v>
      </c>
      <c r="C344" s="28">
        <f t="shared" ca="1" si="352"/>
        <v>0</v>
      </c>
      <c r="D344" s="28">
        <f t="shared" ca="1" si="353"/>
        <v>0</v>
      </c>
      <c r="E344" s="34">
        <f t="shared" ca="1" si="354"/>
        <v>0</v>
      </c>
      <c r="F344" s="30">
        <f t="shared" ca="1" si="355"/>
        <v>0</v>
      </c>
      <c r="G344" s="28"/>
      <c r="H344" s="34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  <c r="BD344" s="35"/>
      <c r="BE344" s="35"/>
      <c r="BF344" s="35"/>
      <c r="BG344" s="35"/>
      <c r="BH344" s="35"/>
      <c r="BI344" s="35"/>
      <c r="BJ344" s="35"/>
      <c r="BK344" s="35"/>
      <c r="BL344" s="35"/>
      <c r="BM344" s="35"/>
      <c r="BN344" s="35"/>
      <c r="BO344" s="35"/>
      <c r="BP344" s="35"/>
      <c r="BQ344" s="35"/>
      <c r="BR344" s="35"/>
      <c r="BS344" s="35"/>
      <c r="BT344" s="35"/>
      <c r="BU344" s="35"/>
      <c r="BV344" s="35"/>
      <c r="BW344" s="35"/>
      <c r="BX344" s="35"/>
      <c r="BY344" s="35"/>
      <c r="BZ344" s="35"/>
      <c r="CA344" s="35"/>
      <c r="CB344" s="35"/>
      <c r="CC344" s="35"/>
      <c r="CD344" s="35"/>
      <c r="CE344" s="35"/>
      <c r="CF344" s="35"/>
      <c r="CG344" s="35"/>
      <c r="CH344" s="35"/>
      <c r="CI344" s="35"/>
      <c r="CJ344" s="35"/>
      <c r="CK344" s="35"/>
      <c r="CL344" s="35"/>
      <c r="CM344" s="35"/>
      <c r="CN344" s="35"/>
      <c r="CO344" s="35"/>
      <c r="CP344" s="35"/>
      <c r="CQ344" s="35"/>
      <c r="CR344" s="35"/>
      <c r="CS344" s="35"/>
      <c r="CT344" s="35"/>
      <c r="CU344" s="35"/>
      <c r="CV344" s="35"/>
      <c r="CW344" s="35"/>
      <c r="CX344" s="35"/>
      <c r="CY344" s="35"/>
      <c r="CZ344" s="35"/>
      <c r="DA344" s="35"/>
      <c r="DB344" s="35"/>
      <c r="DC344" s="35"/>
      <c r="DD344" s="35"/>
      <c r="DE344" s="35"/>
      <c r="DF344" s="35"/>
      <c r="DG344" s="35"/>
      <c r="DH344" s="35"/>
      <c r="DI344" s="35"/>
      <c r="DJ344" s="35"/>
      <c r="DK344" s="35"/>
      <c r="DL344" s="35"/>
      <c r="DM344" s="35"/>
      <c r="DN344" s="35"/>
      <c r="DO344" s="35"/>
      <c r="DP344" s="35"/>
      <c r="DQ344" s="35"/>
      <c r="DR344" s="35"/>
      <c r="DS344" s="35"/>
      <c r="DT344" s="35"/>
      <c r="DU344" s="35"/>
      <c r="DV344" s="35"/>
      <c r="DW344" s="35"/>
      <c r="DX344" s="35"/>
      <c r="DY344" s="35"/>
      <c r="DZ344" s="35"/>
      <c r="EA344" s="35"/>
      <c r="EB344" s="35"/>
      <c r="EC344" s="35"/>
      <c r="ED344" s="35"/>
      <c r="EE344" s="35"/>
      <c r="EF344" s="35"/>
      <c r="EG344" s="35"/>
      <c r="EH344" s="35"/>
      <c r="EI344" s="35"/>
      <c r="EJ344" s="35"/>
      <c r="EK344" s="35"/>
      <c r="EL344" s="35"/>
      <c r="EM344" s="35"/>
      <c r="EN344" s="35"/>
      <c r="EO344" s="35"/>
      <c r="EP344" s="35"/>
      <c r="EQ344" s="35"/>
      <c r="ER344" s="35"/>
      <c r="ES344" s="35"/>
      <c r="ET344" s="35"/>
      <c r="EU344" s="35"/>
      <c r="EV344" s="35"/>
      <c r="EW344" s="35"/>
      <c r="EX344" s="35"/>
      <c r="EY344" s="35"/>
      <c r="EZ344" s="35"/>
      <c r="FA344" s="35"/>
      <c r="FB344" s="35"/>
      <c r="FC344" s="35"/>
      <c r="FD344" s="35"/>
      <c r="FE344" s="35"/>
      <c r="FF344" s="35"/>
      <c r="FG344" s="35"/>
      <c r="FH344" s="35"/>
      <c r="FI344" s="35"/>
      <c r="FJ344" s="35"/>
      <c r="FK344" s="35"/>
      <c r="FL344" s="35"/>
      <c r="FM344" s="35"/>
      <c r="FN344" s="35"/>
      <c r="FO344" s="35"/>
      <c r="FP344" s="35"/>
      <c r="FQ344" s="35"/>
      <c r="FR344" s="35"/>
      <c r="FS344" s="35"/>
      <c r="FT344" s="35"/>
      <c r="FU344" s="35"/>
      <c r="FV344" s="35"/>
      <c r="FW344" s="35"/>
      <c r="FX344" s="35"/>
      <c r="FY344" s="35"/>
      <c r="FZ344" s="35"/>
      <c r="GA344" s="35"/>
      <c r="GB344" s="35"/>
      <c r="GC344" s="35"/>
      <c r="GD344" s="35"/>
      <c r="GE344" s="35"/>
      <c r="GF344" s="35"/>
      <c r="GG344" s="35"/>
      <c r="GH344" s="35"/>
      <c r="GI344" s="35"/>
      <c r="GJ344" s="35"/>
      <c r="GK344" s="35"/>
      <c r="GL344" s="35"/>
      <c r="GM344" s="35"/>
      <c r="GN344" s="35"/>
      <c r="GO344" s="35"/>
      <c r="GP344" s="35"/>
      <c r="GQ344" s="35"/>
      <c r="GR344" s="35"/>
      <c r="GS344" s="35"/>
      <c r="GT344" s="35"/>
      <c r="GU344" s="35"/>
      <c r="GV344" s="35"/>
      <c r="GW344" s="35"/>
      <c r="GX344" s="35"/>
      <c r="GY344" s="35"/>
      <c r="GZ344" s="35"/>
      <c r="HA344" s="35"/>
      <c r="HB344" s="35"/>
    </row>
    <row r="345" spans="1:210" x14ac:dyDescent="0.2">
      <c r="A345" s="27">
        <f t="shared" si="356"/>
        <v>336</v>
      </c>
      <c r="B345" s="28">
        <f t="shared" ca="1" si="351"/>
        <v>0</v>
      </c>
      <c r="C345" s="28">
        <f t="shared" ca="1" si="352"/>
        <v>0</v>
      </c>
      <c r="D345" s="28">
        <f t="shared" ca="1" si="353"/>
        <v>0</v>
      </c>
      <c r="E345" s="34">
        <f t="shared" ca="1" si="354"/>
        <v>0</v>
      </c>
      <c r="F345" s="30">
        <f t="shared" ca="1" si="355"/>
        <v>0</v>
      </c>
      <c r="G345" s="28"/>
      <c r="H345" s="34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  <c r="BG345" s="35"/>
      <c r="BH345" s="35"/>
      <c r="BI345" s="35"/>
      <c r="BJ345" s="35"/>
      <c r="BK345" s="35"/>
      <c r="BL345" s="35"/>
      <c r="BM345" s="35"/>
      <c r="BN345" s="35"/>
      <c r="BO345" s="35"/>
      <c r="BP345" s="35"/>
      <c r="BQ345" s="35"/>
      <c r="BR345" s="35"/>
      <c r="BS345" s="35"/>
      <c r="BT345" s="35"/>
      <c r="BU345" s="35"/>
      <c r="BV345" s="35"/>
      <c r="BW345" s="35"/>
      <c r="BX345" s="35"/>
      <c r="BY345" s="35"/>
      <c r="BZ345" s="35"/>
      <c r="CA345" s="35"/>
      <c r="CB345" s="35"/>
      <c r="CC345" s="35"/>
      <c r="CD345" s="35"/>
      <c r="CE345" s="35"/>
      <c r="CF345" s="35"/>
      <c r="CG345" s="35"/>
      <c r="CH345" s="35"/>
      <c r="CI345" s="35"/>
      <c r="CJ345" s="35"/>
      <c r="CK345" s="35"/>
      <c r="CL345" s="35"/>
      <c r="CM345" s="35"/>
      <c r="CN345" s="35"/>
      <c r="CO345" s="35"/>
      <c r="CP345" s="35"/>
      <c r="CQ345" s="35"/>
      <c r="CR345" s="35"/>
      <c r="CS345" s="35"/>
      <c r="CT345" s="35"/>
      <c r="CU345" s="35"/>
      <c r="CV345" s="35"/>
      <c r="CW345" s="35"/>
      <c r="CX345" s="35"/>
      <c r="CY345" s="35"/>
      <c r="CZ345" s="35"/>
      <c r="DA345" s="35"/>
      <c r="DB345" s="35"/>
      <c r="DC345" s="35"/>
      <c r="DD345" s="35"/>
      <c r="DE345" s="35"/>
      <c r="DF345" s="35"/>
      <c r="DG345" s="35"/>
      <c r="DH345" s="35"/>
      <c r="DI345" s="35"/>
      <c r="DJ345" s="35"/>
      <c r="DK345" s="35"/>
      <c r="DL345" s="35"/>
      <c r="DM345" s="35"/>
      <c r="DN345" s="35"/>
      <c r="DO345" s="35"/>
      <c r="DP345" s="35"/>
      <c r="DQ345" s="35"/>
      <c r="DR345" s="35"/>
      <c r="DS345" s="35"/>
      <c r="DT345" s="35"/>
      <c r="DU345" s="35"/>
      <c r="DV345" s="35"/>
      <c r="DW345" s="35"/>
      <c r="DX345" s="35"/>
      <c r="DY345" s="35"/>
      <c r="DZ345" s="35"/>
      <c r="EA345" s="35"/>
      <c r="EB345" s="35"/>
      <c r="EC345" s="35"/>
      <c r="ED345" s="35"/>
      <c r="EE345" s="35"/>
      <c r="EF345" s="35"/>
      <c r="EG345" s="35"/>
      <c r="EH345" s="35"/>
      <c r="EI345" s="35"/>
      <c r="EJ345" s="35"/>
      <c r="EK345" s="35"/>
      <c r="EL345" s="35"/>
      <c r="EM345" s="35"/>
      <c r="EN345" s="35"/>
      <c r="EO345" s="35"/>
      <c r="EP345" s="35"/>
      <c r="EQ345" s="35"/>
      <c r="ER345" s="35"/>
      <c r="ES345" s="35"/>
      <c r="ET345" s="35"/>
      <c r="EU345" s="35"/>
      <c r="EV345" s="35"/>
      <c r="EW345" s="35"/>
      <c r="EX345" s="35"/>
      <c r="EY345" s="35"/>
      <c r="EZ345" s="35"/>
      <c r="FA345" s="35"/>
      <c r="FB345" s="35"/>
      <c r="FC345" s="35"/>
      <c r="FD345" s="35"/>
      <c r="FE345" s="35"/>
      <c r="FF345" s="35"/>
      <c r="FG345" s="35"/>
      <c r="FH345" s="35"/>
      <c r="FI345" s="35"/>
      <c r="FJ345" s="35"/>
      <c r="FK345" s="35"/>
      <c r="FL345" s="35"/>
      <c r="FM345" s="35"/>
      <c r="FN345" s="35"/>
      <c r="FO345" s="35"/>
      <c r="FP345" s="35"/>
      <c r="FQ345" s="35"/>
      <c r="FR345" s="35"/>
      <c r="FS345" s="35"/>
      <c r="FT345" s="35"/>
      <c r="FU345" s="35"/>
      <c r="FV345" s="35"/>
      <c r="FW345" s="35"/>
      <c r="FX345" s="35"/>
      <c r="FY345" s="35"/>
      <c r="FZ345" s="35"/>
      <c r="GA345" s="35"/>
      <c r="GB345" s="35"/>
      <c r="GC345" s="35"/>
      <c r="GD345" s="35"/>
      <c r="GE345" s="35"/>
      <c r="GF345" s="35"/>
      <c r="GG345" s="35"/>
      <c r="GH345" s="35"/>
      <c r="GI345" s="35"/>
      <c r="GJ345" s="35"/>
      <c r="GK345" s="35"/>
      <c r="GL345" s="35"/>
      <c r="GM345" s="35"/>
      <c r="GN345" s="35"/>
      <c r="GO345" s="35"/>
      <c r="GP345" s="35"/>
      <c r="GQ345" s="35"/>
      <c r="GR345" s="35"/>
      <c r="GS345" s="35"/>
      <c r="GT345" s="35"/>
      <c r="GU345" s="35"/>
      <c r="GV345" s="35"/>
      <c r="GW345" s="35"/>
      <c r="GX345" s="35"/>
      <c r="GY345" s="35"/>
      <c r="GZ345" s="35"/>
      <c r="HA345" s="35"/>
      <c r="HB345" s="35"/>
    </row>
    <row r="346" spans="1:210" x14ac:dyDescent="0.2">
      <c r="A346" s="27">
        <f t="shared" si="356"/>
        <v>337</v>
      </c>
      <c r="B346" s="28">
        <f t="shared" ca="1" si="351"/>
        <v>0</v>
      </c>
      <c r="C346" s="28">
        <f t="shared" ca="1" si="352"/>
        <v>0</v>
      </c>
      <c r="D346" s="28">
        <f t="shared" ca="1" si="353"/>
        <v>0</v>
      </c>
      <c r="E346" s="34">
        <f t="shared" ca="1" si="354"/>
        <v>0</v>
      </c>
      <c r="F346" s="30">
        <f t="shared" ca="1" si="355"/>
        <v>0</v>
      </c>
      <c r="G346" s="28"/>
      <c r="H346" s="34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  <c r="BD346" s="35"/>
      <c r="BE346" s="35"/>
      <c r="BF346" s="35"/>
      <c r="BG346" s="35"/>
      <c r="BH346" s="35"/>
      <c r="BI346" s="35"/>
      <c r="BJ346" s="35"/>
      <c r="BK346" s="35"/>
      <c r="BL346" s="35"/>
      <c r="BM346" s="35"/>
      <c r="BN346" s="35"/>
      <c r="BO346" s="35"/>
      <c r="BP346" s="35"/>
      <c r="BQ346" s="35"/>
      <c r="BR346" s="35"/>
      <c r="BS346" s="35"/>
      <c r="BT346" s="35"/>
      <c r="BU346" s="35"/>
      <c r="BV346" s="35"/>
      <c r="BW346" s="35"/>
      <c r="BX346" s="35"/>
      <c r="BY346" s="35"/>
      <c r="BZ346" s="35"/>
      <c r="CA346" s="35"/>
      <c r="CB346" s="35"/>
      <c r="CC346" s="35"/>
      <c r="CD346" s="35"/>
      <c r="CE346" s="35"/>
      <c r="CF346" s="35"/>
      <c r="CG346" s="35"/>
      <c r="CH346" s="35"/>
      <c r="CI346" s="35"/>
      <c r="CJ346" s="35"/>
      <c r="CK346" s="35"/>
      <c r="CL346" s="35"/>
      <c r="CM346" s="35"/>
      <c r="CN346" s="35"/>
      <c r="CO346" s="35"/>
      <c r="CP346" s="35"/>
      <c r="CQ346" s="35"/>
      <c r="CR346" s="35"/>
      <c r="CS346" s="35"/>
      <c r="CT346" s="35"/>
      <c r="CU346" s="35"/>
      <c r="CV346" s="35"/>
      <c r="CW346" s="35"/>
      <c r="CX346" s="35"/>
      <c r="CY346" s="35"/>
      <c r="CZ346" s="35"/>
      <c r="DA346" s="35"/>
      <c r="DB346" s="35"/>
      <c r="DC346" s="35"/>
      <c r="DD346" s="35"/>
      <c r="DE346" s="35"/>
      <c r="DF346" s="35"/>
      <c r="DG346" s="35"/>
      <c r="DH346" s="35"/>
      <c r="DI346" s="35"/>
      <c r="DJ346" s="35"/>
      <c r="DK346" s="35"/>
      <c r="DL346" s="35"/>
      <c r="DM346" s="35"/>
      <c r="DN346" s="35"/>
      <c r="DO346" s="35"/>
      <c r="DP346" s="35"/>
      <c r="DQ346" s="35"/>
      <c r="DR346" s="35"/>
      <c r="DS346" s="35"/>
      <c r="DT346" s="35"/>
      <c r="DU346" s="35"/>
      <c r="DV346" s="35"/>
      <c r="DW346" s="35"/>
      <c r="DX346" s="35"/>
      <c r="DY346" s="35"/>
      <c r="DZ346" s="35"/>
      <c r="EA346" s="35"/>
      <c r="EB346" s="35"/>
      <c r="EC346" s="35"/>
      <c r="ED346" s="35"/>
      <c r="EE346" s="35"/>
      <c r="EF346" s="35"/>
      <c r="EG346" s="35"/>
      <c r="EH346" s="35"/>
      <c r="EI346" s="35"/>
      <c r="EJ346" s="35"/>
      <c r="EK346" s="35"/>
      <c r="EL346" s="35"/>
      <c r="EM346" s="35"/>
      <c r="EN346" s="35"/>
      <c r="EO346" s="35"/>
      <c r="EP346" s="35"/>
      <c r="EQ346" s="35"/>
      <c r="ER346" s="35"/>
      <c r="ES346" s="35"/>
      <c r="ET346" s="35"/>
      <c r="EU346" s="35"/>
      <c r="EV346" s="35"/>
      <c r="EW346" s="35"/>
      <c r="EX346" s="35"/>
      <c r="EY346" s="35"/>
      <c r="EZ346" s="35"/>
      <c r="FA346" s="35"/>
      <c r="FB346" s="35"/>
      <c r="FC346" s="35"/>
      <c r="FD346" s="35"/>
      <c r="FE346" s="35"/>
      <c r="FF346" s="35"/>
      <c r="FG346" s="35"/>
      <c r="FH346" s="35"/>
      <c r="FI346" s="35"/>
      <c r="FJ346" s="35"/>
      <c r="FK346" s="35"/>
      <c r="FL346" s="35"/>
      <c r="FM346" s="35"/>
      <c r="FN346" s="35"/>
      <c r="FO346" s="35"/>
      <c r="FP346" s="35"/>
      <c r="FQ346" s="35"/>
      <c r="FR346" s="35"/>
      <c r="FS346" s="35"/>
      <c r="FT346" s="35"/>
      <c r="FU346" s="35"/>
      <c r="FV346" s="35"/>
      <c r="FW346" s="35"/>
      <c r="FX346" s="35"/>
      <c r="FY346" s="35"/>
      <c r="FZ346" s="35"/>
      <c r="GA346" s="35"/>
      <c r="GB346" s="35"/>
      <c r="GC346" s="35"/>
      <c r="GD346" s="35"/>
      <c r="GE346" s="35"/>
      <c r="GF346" s="35"/>
      <c r="GG346" s="35"/>
      <c r="GH346" s="35"/>
      <c r="GI346" s="35"/>
      <c r="GJ346" s="35"/>
      <c r="GK346" s="35"/>
      <c r="GL346" s="35"/>
      <c r="GM346" s="35"/>
      <c r="GN346" s="35"/>
      <c r="GO346" s="35"/>
      <c r="GP346" s="35"/>
      <c r="GQ346" s="35"/>
      <c r="GR346" s="35"/>
      <c r="GS346" s="35"/>
      <c r="GT346" s="35"/>
      <c r="GU346" s="35"/>
      <c r="GV346" s="35"/>
      <c r="GW346" s="35"/>
      <c r="GX346" s="35"/>
      <c r="GY346" s="35"/>
      <c r="GZ346" s="35"/>
      <c r="HA346" s="35"/>
      <c r="HB346" s="35"/>
    </row>
    <row r="347" spans="1:210" x14ac:dyDescent="0.2">
      <c r="A347" s="27">
        <f t="shared" si="356"/>
        <v>338</v>
      </c>
      <c r="B347" s="28">
        <f t="shared" ca="1" si="351"/>
        <v>0</v>
      </c>
      <c r="C347" s="28">
        <f t="shared" ca="1" si="352"/>
        <v>0</v>
      </c>
      <c r="D347" s="28">
        <f t="shared" ca="1" si="353"/>
        <v>0</v>
      </c>
      <c r="E347" s="34">
        <f t="shared" ca="1" si="354"/>
        <v>0</v>
      </c>
      <c r="F347" s="30">
        <f t="shared" ca="1" si="355"/>
        <v>0</v>
      </c>
      <c r="G347" s="28"/>
      <c r="H347" s="34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  <c r="BD347" s="35"/>
      <c r="BE347" s="35"/>
      <c r="BF347" s="35"/>
      <c r="BG347" s="35"/>
      <c r="BH347" s="35"/>
      <c r="BI347" s="35"/>
      <c r="BJ347" s="35"/>
      <c r="BK347" s="35"/>
      <c r="BL347" s="35"/>
      <c r="BM347" s="35"/>
      <c r="BN347" s="35"/>
      <c r="BO347" s="35"/>
      <c r="BP347" s="35"/>
      <c r="BQ347" s="35"/>
      <c r="BR347" s="35"/>
      <c r="BS347" s="35"/>
      <c r="BT347" s="35"/>
      <c r="BU347" s="35"/>
      <c r="BV347" s="35"/>
      <c r="BW347" s="35"/>
      <c r="BX347" s="35"/>
      <c r="BY347" s="35"/>
      <c r="BZ347" s="35"/>
      <c r="CA347" s="35"/>
      <c r="CB347" s="35"/>
      <c r="CC347" s="35"/>
      <c r="CD347" s="35"/>
      <c r="CE347" s="35"/>
      <c r="CF347" s="35"/>
      <c r="CG347" s="35"/>
      <c r="CH347" s="35"/>
      <c r="CI347" s="35"/>
      <c r="CJ347" s="35"/>
      <c r="CK347" s="35"/>
      <c r="CL347" s="35"/>
      <c r="CM347" s="35"/>
      <c r="CN347" s="35"/>
      <c r="CO347" s="35"/>
      <c r="CP347" s="35"/>
      <c r="CQ347" s="35"/>
      <c r="CR347" s="35"/>
      <c r="CS347" s="35"/>
      <c r="CT347" s="35"/>
      <c r="CU347" s="35"/>
      <c r="CV347" s="35"/>
      <c r="CW347" s="35"/>
      <c r="CX347" s="35"/>
      <c r="CY347" s="35"/>
      <c r="CZ347" s="35"/>
      <c r="DA347" s="35"/>
      <c r="DB347" s="35"/>
      <c r="DC347" s="35"/>
      <c r="DD347" s="35"/>
      <c r="DE347" s="35"/>
      <c r="DF347" s="35"/>
      <c r="DG347" s="35"/>
      <c r="DH347" s="35"/>
      <c r="DI347" s="35"/>
      <c r="DJ347" s="35"/>
      <c r="DK347" s="35"/>
      <c r="DL347" s="35"/>
      <c r="DM347" s="35"/>
      <c r="DN347" s="35"/>
      <c r="DO347" s="35"/>
      <c r="DP347" s="35"/>
      <c r="DQ347" s="35"/>
      <c r="DR347" s="35"/>
      <c r="DS347" s="35"/>
      <c r="DT347" s="35"/>
      <c r="DU347" s="35"/>
      <c r="DV347" s="35"/>
      <c r="DW347" s="35"/>
      <c r="DX347" s="35"/>
      <c r="DY347" s="35"/>
      <c r="DZ347" s="35"/>
      <c r="EA347" s="35"/>
      <c r="EB347" s="35"/>
      <c r="EC347" s="35"/>
      <c r="ED347" s="35"/>
      <c r="EE347" s="35"/>
      <c r="EF347" s="35"/>
      <c r="EG347" s="35"/>
      <c r="EH347" s="35"/>
      <c r="EI347" s="35"/>
      <c r="EJ347" s="35"/>
      <c r="EK347" s="35"/>
      <c r="EL347" s="35"/>
      <c r="EM347" s="35"/>
      <c r="EN347" s="35"/>
      <c r="EO347" s="35"/>
      <c r="EP347" s="35"/>
      <c r="EQ347" s="35"/>
      <c r="ER347" s="35"/>
      <c r="ES347" s="35"/>
      <c r="ET347" s="35"/>
      <c r="EU347" s="35"/>
      <c r="EV347" s="35"/>
      <c r="EW347" s="35"/>
      <c r="EX347" s="35"/>
      <c r="EY347" s="35"/>
      <c r="EZ347" s="35"/>
      <c r="FA347" s="35"/>
      <c r="FB347" s="35"/>
      <c r="FC347" s="35"/>
      <c r="FD347" s="35"/>
      <c r="FE347" s="35"/>
      <c r="FF347" s="35"/>
      <c r="FG347" s="35"/>
      <c r="FH347" s="35"/>
      <c r="FI347" s="35"/>
      <c r="FJ347" s="35"/>
      <c r="FK347" s="35"/>
      <c r="FL347" s="35"/>
      <c r="FM347" s="35"/>
      <c r="FN347" s="35"/>
      <c r="FO347" s="35"/>
      <c r="FP347" s="35"/>
      <c r="FQ347" s="35"/>
      <c r="FR347" s="35"/>
      <c r="FS347" s="35"/>
      <c r="FT347" s="35"/>
      <c r="FU347" s="35"/>
      <c r="FV347" s="35"/>
      <c r="FW347" s="35"/>
      <c r="FX347" s="35"/>
      <c r="FY347" s="35"/>
      <c r="FZ347" s="35"/>
      <c r="GA347" s="35"/>
      <c r="GB347" s="35"/>
      <c r="GC347" s="35"/>
      <c r="GD347" s="35"/>
      <c r="GE347" s="35"/>
      <c r="GF347" s="35"/>
      <c r="GG347" s="35"/>
      <c r="GH347" s="35"/>
      <c r="GI347" s="35"/>
      <c r="GJ347" s="35"/>
      <c r="GK347" s="35"/>
      <c r="GL347" s="35"/>
      <c r="GM347" s="35"/>
      <c r="GN347" s="35"/>
      <c r="GO347" s="35"/>
      <c r="GP347" s="35"/>
      <c r="GQ347" s="35"/>
      <c r="GR347" s="35"/>
      <c r="GS347" s="35"/>
      <c r="GT347" s="35"/>
      <c r="GU347" s="35"/>
      <c r="GV347" s="35"/>
      <c r="GW347" s="35"/>
      <c r="GX347" s="35"/>
      <c r="GY347" s="35"/>
      <c r="GZ347" s="35"/>
      <c r="HA347" s="35"/>
      <c r="HB347" s="35"/>
    </row>
    <row r="348" spans="1:210" x14ac:dyDescent="0.2">
      <c r="A348" s="27">
        <f t="shared" si="356"/>
        <v>339</v>
      </c>
      <c r="B348" s="28">
        <f t="shared" ca="1" si="351"/>
        <v>0</v>
      </c>
      <c r="C348" s="28">
        <f t="shared" ca="1" si="352"/>
        <v>0</v>
      </c>
      <c r="D348" s="28">
        <f t="shared" ca="1" si="353"/>
        <v>0</v>
      </c>
      <c r="E348" s="34">
        <f t="shared" ca="1" si="354"/>
        <v>0</v>
      </c>
      <c r="F348" s="30">
        <f t="shared" ca="1" si="355"/>
        <v>0</v>
      </c>
      <c r="G348" s="28"/>
      <c r="H348" s="34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  <c r="BD348" s="35"/>
      <c r="BE348" s="35"/>
      <c r="BF348" s="35"/>
      <c r="BG348" s="35"/>
      <c r="BH348" s="35"/>
      <c r="BI348" s="35"/>
      <c r="BJ348" s="35"/>
      <c r="BK348" s="35"/>
      <c r="BL348" s="35"/>
      <c r="BM348" s="35"/>
      <c r="BN348" s="35"/>
      <c r="BO348" s="35"/>
      <c r="BP348" s="35"/>
      <c r="BQ348" s="35"/>
      <c r="BR348" s="35"/>
      <c r="BS348" s="35"/>
      <c r="BT348" s="35"/>
      <c r="BU348" s="35"/>
      <c r="BV348" s="35"/>
      <c r="BW348" s="35"/>
      <c r="BX348" s="35"/>
      <c r="BY348" s="35"/>
      <c r="BZ348" s="35"/>
      <c r="CA348" s="35"/>
      <c r="CB348" s="35"/>
      <c r="CC348" s="35"/>
      <c r="CD348" s="35"/>
      <c r="CE348" s="35"/>
      <c r="CF348" s="35"/>
      <c r="CG348" s="35"/>
      <c r="CH348" s="35"/>
      <c r="CI348" s="35"/>
      <c r="CJ348" s="35"/>
      <c r="CK348" s="35"/>
      <c r="CL348" s="35"/>
      <c r="CM348" s="35"/>
      <c r="CN348" s="35"/>
      <c r="CO348" s="35"/>
      <c r="CP348" s="35"/>
      <c r="CQ348" s="35"/>
      <c r="CR348" s="35"/>
      <c r="CS348" s="35"/>
      <c r="CT348" s="35"/>
      <c r="CU348" s="35"/>
      <c r="CV348" s="35"/>
      <c r="CW348" s="35"/>
      <c r="CX348" s="35"/>
      <c r="CY348" s="35"/>
      <c r="CZ348" s="35"/>
      <c r="DA348" s="35"/>
      <c r="DB348" s="35"/>
      <c r="DC348" s="35"/>
      <c r="DD348" s="35"/>
      <c r="DE348" s="35"/>
      <c r="DF348" s="35"/>
      <c r="DG348" s="35"/>
      <c r="DH348" s="35"/>
      <c r="DI348" s="35"/>
      <c r="DJ348" s="35"/>
      <c r="DK348" s="35"/>
      <c r="DL348" s="35"/>
      <c r="DM348" s="35"/>
      <c r="DN348" s="35"/>
      <c r="DO348" s="35"/>
      <c r="DP348" s="35"/>
      <c r="DQ348" s="35"/>
      <c r="DR348" s="35"/>
      <c r="DS348" s="35"/>
      <c r="DT348" s="35"/>
      <c r="DU348" s="35"/>
      <c r="DV348" s="35"/>
      <c r="DW348" s="35"/>
      <c r="DX348" s="35"/>
      <c r="DY348" s="35"/>
      <c r="DZ348" s="35"/>
      <c r="EA348" s="35"/>
      <c r="EB348" s="35"/>
      <c r="EC348" s="35"/>
      <c r="ED348" s="35"/>
      <c r="EE348" s="35"/>
      <c r="EF348" s="35"/>
      <c r="EG348" s="35"/>
      <c r="EH348" s="35"/>
      <c r="EI348" s="35"/>
      <c r="EJ348" s="35"/>
      <c r="EK348" s="35"/>
      <c r="EL348" s="35"/>
      <c r="EM348" s="35"/>
      <c r="EN348" s="35"/>
      <c r="EO348" s="35"/>
      <c r="EP348" s="35"/>
      <c r="EQ348" s="35"/>
      <c r="ER348" s="35"/>
      <c r="ES348" s="35"/>
      <c r="ET348" s="35"/>
      <c r="EU348" s="35"/>
      <c r="EV348" s="35"/>
      <c r="EW348" s="35"/>
      <c r="EX348" s="35"/>
      <c r="EY348" s="35"/>
      <c r="EZ348" s="35"/>
      <c r="FA348" s="35"/>
      <c r="FB348" s="35"/>
      <c r="FC348" s="35"/>
      <c r="FD348" s="35"/>
      <c r="FE348" s="35"/>
      <c r="FF348" s="35"/>
      <c r="FG348" s="35"/>
      <c r="FH348" s="35"/>
      <c r="FI348" s="35"/>
      <c r="FJ348" s="35"/>
      <c r="FK348" s="35"/>
      <c r="FL348" s="35"/>
      <c r="FM348" s="35"/>
      <c r="FN348" s="35"/>
      <c r="FO348" s="35"/>
      <c r="FP348" s="35"/>
      <c r="FQ348" s="35"/>
      <c r="FR348" s="35"/>
      <c r="FS348" s="35"/>
      <c r="FT348" s="35"/>
      <c r="FU348" s="35"/>
      <c r="FV348" s="35"/>
      <c r="FW348" s="35"/>
      <c r="FX348" s="35"/>
      <c r="FY348" s="35"/>
      <c r="FZ348" s="35"/>
      <c r="GA348" s="35"/>
      <c r="GB348" s="35"/>
      <c r="GC348" s="35"/>
      <c r="GD348" s="35"/>
      <c r="GE348" s="35"/>
      <c r="GF348" s="35"/>
      <c r="GG348" s="35"/>
      <c r="GH348" s="35"/>
      <c r="GI348" s="35"/>
      <c r="GJ348" s="35"/>
      <c r="GK348" s="35"/>
      <c r="GL348" s="35"/>
      <c r="GM348" s="35"/>
      <c r="GN348" s="35"/>
      <c r="GO348" s="35"/>
      <c r="GP348" s="35"/>
      <c r="GQ348" s="35"/>
      <c r="GR348" s="35"/>
      <c r="GS348" s="35"/>
      <c r="GT348" s="35"/>
      <c r="GU348" s="35"/>
      <c r="GV348" s="35"/>
      <c r="GW348" s="35"/>
      <c r="GX348" s="35"/>
      <c r="GY348" s="35"/>
      <c r="GZ348" s="35"/>
      <c r="HA348" s="35"/>
      <c r="HB348" s="35"/>
    </row>
    <row r="349" spans="1:210" x14ac:dyDescent="0.2">
      <c r="A349" s="27">
        <f t="shared" si="356"/>
        <v>340</v>
      </c>
      <c r="B349" s="28">
        <f t="shared" ca="1" si="351"/>
        <v>0</v>
      </c>
      <c r="C349" s="28">
        <f t="shared" ca="1" si="352"/>
        <v>0</v>
      </c>
      <c r="D349" s="28">
        <f t="shared" ca="1" si="353"/>
        <v>0</v>
      </c>
      <c r="E349" s="34">
        <f t="shared" ca="1" si="354"/>
        <v>0</v>
      </c>
      <c r="F349" s="30">
        <f t="shared" ca="1" si="355"/>
        <v>0</v>
      </c>
      <c r="G349" s="28"/>
      <c r="H349" s="34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  <c r="BD349" s="35"/>
      <c r="BE349" s="35"/>
      <c r="BF349" s="35"/>
      <c r="BG349" s="35"/>
      <c r="BH349" s="35"/>
      <c r="BI349" s="35"/>
      <c r="BJ349" s="35"/>
      <c r="BK349" s="35"/>
      <c r="BL349" s="35"/>
      <c r="BM349" s="35"/>
      <c r="BN349" s="35"/>
      <c r="BO349" s="35"/>
      <c r="BP349" s="35"/>
      <c r="BQ349" s="35"/>
      <c r="BR349" s="35"/>
      <c r="BS349" s="35"/>
      <c r="BT349" s="35"/>
      <c r="BU349" s="35"/>
      <c r="BV349" s="35"/>
      <c r="BW349" s="35"/>
      <c r="BX349" s="35"/>
      <c r="BY349" s="35"/>
      <c r="BZ349" s="35"/>
      <c r="CA349" s="35"/>
      <c r="CB349" s="35"/>
      <c r="CC349" s="35"/>
      <c r="CD349" s="35"/>
      <c r="CE349" s="35"/>
      <c r="CF349" s="35"/>
      <c r="CG349" s="35"/>
      <c r="CH349" s="35"/>
      <c r="CI349" s="35"/>
      <c r="CJ349" s="35"/>
      <c r="CK349" s="35"/>
      <c r="CL349" s="35"/>
      <c r="CM349" s="35"/>
      <c r="CN349" s="35"/>
      <c r="CO349" s="35"/>
      <c r="CP349" s="35"/>
      <c r="CQ349" s="35"/>
      <c r="CR349" s="35"/>
      <c r="CS349" s="35"/>
      <c r="CT349" s="35"/>
      <c r="CU349" s="35"/>
      <c r="CV349" s="35"/>
      <c r="CW349" s="35"/>
      <c r="CX349" s="35"/>
      <c r="CY349" s="35"/>
      <c r="CZ349" s="35"/>
      <c r="DA349" s="35"/>
      <c r="DB349" s="35"/>
      <c r="DC349" s="35"/>
      <c r="DD349" s="35"/>
      <c r="DE349" s="35"/>
      <c r="DF349" s="35"/>
      <c r="DG349" s="35"/>
      <c r="DH349" s="35"/>
      <c r="DI349" s="35"/>
      <c r="DJ349" s="35"/>
      <c r="DK349" s="35"/>
      <c r="DL349" s="35"/>
      <c r="DM349" s="35"/>
      <c r="DN349" s="35"/>
      <c r="DO349" s="35"/>
      <c r="DP349" s="35"/>
      <c r="DQ349" s="35"/>
      <c r="DR349" s="35"/>
      <c r="DS349" s="35"/>
      <c r="DT349" s="35"/>
      <c r="DU349" s="35"/>
      <c r="DV349" s="35"/>
      <c r="DW349" s="35"/>
      <c r="DX349" s="35"/>
      <c r="DY349" s="35"/>
      <c r="DZ349" s="35"/>
      <c r="EA349" s="35"/>
      <c r="EB349" s="35"/>
      <c r="EC349" s="35"/>
      <c r="ED349" s="35"/>
      <c r="EE349" s="35"/>
      <c r="EF349" s="35"/>
      <c r="EG349" s="35"/>
      <c r="EH349" s="35"/>
      <c r="EI349" s="35"/>
      <c r="EJ349" s="35"/>
      <c r="EK349" s="35"/>
      <c r="EL349" s="35"/>
      <c r="EM349" s="35"/>
      <c r="EN349" s="35"/>
      <c r="EO349" s="35"/>
      <c r="EP349" s="35"/>
      <c r="EQ349" s="35"/>
      <c r="ER349" s="35"/>
      <c r="ES349" s="35"/>
      <c r="ET349" s="35"/>
      <c r="EU349" s="35"/>
      <c r="EV349" s="35"/>
      <c r="EW349" s="35"/>
      <c r="EX349" s="35"/>
      <c r="EY349" s="35"/>
      <c r="EZ349" s="35"/>
      <c r="FA349" s="35"/>
      <c r="FB349" s="35"/>
      <c r="FC349" s="35"/>
      <c r="FD349" s="35"/>
      <c r="FE349" s="35"/>
      <c r="FF349" s="35"/>
      <c r="FG349" s="35"/>
      <c r="FH349" s="35"/>
      <c r="FI349" s="35"/>
      <c r="FJ349" s="35"/>
      <c r="FK349" s="35"/>
      <c r="FL349" s="35"/>
      <c r="FM349" s="35"/>
      <c r="FN349" s="35"/>
      <c r="FO349" s="35"/>
      <c r="FP349" s="35"/>
      <c r="FQ349" s="35"/>
      <c r="FR349" s="35"/>
      <c r="FS349" s="35"/>
      <c r="FT349" s="35"/>
      <c r="FU349" s="35"/>
      <c r="FV349" s="35"/>
      <c r="FW349" s="35"/>
      <c r="FX349" s="35"/>
      <c r="FY349" s="35"/>
      <c r="FZ349" s="35"/>
      <c r="GA349" s="35"/>
      <c r="GB349" s="35"/>
      <c r="GC349" s="35"/>
      <c r="GD349" s="35"/>
      <c r="GE349" s="35"/>
      <c r="GF349" s="35"/>
      <c r="GG349" s="35"/>
      <c r="GH349" s="35"/>
      <c r="GI349" s="35"/>
      <c r="GJ349" s="35"/>
      <c r="GK349" s="35"/>
      <c r="GL349" s="35"/>
      <c r="GM349" s="35"/>
      <c r="GN349" s="35"/>
      <c r="GO349" s="35"/>
      <c r="GP349" s="35"/>
      <c r="GQ349" s="35"/>
      <c r="GR349" s="35"/>
      <c r="GS349" s="35"/>
      <c r="GT349" s="35"/>
      <c r="GU349" s="35"/>
      <c r="GV349" s="35"/>
      <c r="GW349" s="35"/>
      <c r="GX349" s="35"/>
      <c r="GY349" s="35"/>
      <c r="GZ349" s="35"/>
      <c r="HA349" s="35"/>
      <c r="HB349" s="35"/>
    </row>
    <row r="350" spans="1:210" x14ac:dyDescent="0.2">
      <c r="A350" s="27">
        <f t="shared" si="356"/>
        <v>341</v>
      </c>
      <c r="B350" s="28">
        <f t="shared" ca="1" si="351"/>
        <v>0</v>
      </c>
      <c r="C350" s="28">
        <f t="shared" ca="1" si="352"/>
        <v>0</v>
      </c>
      <c r="D350" s="28">
        <f t="shared" ca="1" si="353"/>
        <v>0</v>
      </c>
      <c r="E350" s="34">
        <f t="shared" ca="1" si="354"/>
        <v>0</v>
      </c>
      <c r="F350" s="30">
        <f t="shared" ca="1" si="355"/>
        <v>0</v>
      </c>
      <c r="G350" s="28"/>
      <c r="H350" s="34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  <c r="BD350" s="35"/>
      <c r="BE350" s="35"/>
      <c r="BF350" s="35"/>
      <c r="BG350" s="35"/>
      <c r="BH350" s="35"/>
      <c r="BI350" s="35"/>
      <c r="BJ350" s="35"/>
      <c r="BK350" s="35"/>
      <c r="BL350" s="35"/>
      <c r="BM350" s="35"/>
      <c r="BN350" s="35"/>
      <c r="BO350" s="35"/>
      <c r="BP350" s="35"/>
      <c r="BQ350" s="35"/>
      <c r="BR350" s="35"/>
      <c r="BS350" s="35"/>
      <c r="BT350" s="35"/>
      <c r="BU350" s="35"/>
      <c r="BV350" s="35"/>
      <c r="BW350" s="35"/>
      <c r="BX350" s="35"/>
      <c r="BY350" s="35"/>
      <c r="BZ350" s="35"/>
      <c r="CA350" s="35"/>
      <c r="CB350" s="35"/>
      <c r="CC350" s="35"/>
      <c r="CD350" s="35"/>
      <c r="CE350" s="35"/>
      <c r="CF350" s="35"/>
      <c r="CG350" s="35"/>
      <c r="CH350" s="35"/>
      <c r="CI350" s="35"/>
      <c r="CJ350" s="35"/>
      <c r="CK350" s="35"/>
      <c r="CL350" s="35"/>
      <c r="CM350" s="35"/>
      <c r="CN350" s="35"/>
      <c r="CO350" s="35"/>
      <c r="CP350" s="35"/>
      <c r="CQ350" s="35"/>
      <c r="CR350" s="35"/>
      <c r="CS350" s="35"/>
      <c r="CT350" s="35"/>
      <c r="CU350" s="35"/>
      <c r="CV350" s="35"/>
      <c r="CW350" s="35"/>
      <c r="CX350" s="35"/>
      <c r="CY350" s="35"/>
      <c r="CZ350" s="35"/>
      <c r="DA350" s="35"/>
      <c r="DB350" s="35"/>
      <c r="DC350" s="35"/>
      <c r="DD350" s="35"/>
      <c r="DE350" s="35"/>
      <c r="DF350" s="35"/>
      <c r="DG350" s="35"/>
      <c r="DH350" s="35"/>
      <c r="DI350" s="35"/>
      <c r="DJ350" s="35"/>
      <c r="DK350" s="35"/>
      <c r="DL350" s="35"/>
      <c r="DM350" s="35"/>
      <c r="DN350" s="35"/>
      <c r="DO350" s="35"/>
      <c r="DP350" s="35"/>
      <c r="DQ350" s="35"/>
      <c r="DR350" s="35"/>
      <c r="DS350" s="35"/>
      <c r="DT350" s="35"/>
      <c r="DU350" s="35"/>
      <c r="DV350" s="35"/>
      <c r="DW350" s="35"/>
      <c r="DX350" s="35"/>
      <c r="DY350" s="35"/>
      <c r="DZ350" s="35"/>
      <c r="EA350" s="35"/>
      <c r="EB350" s="35"/>
      <c r="EC350" s="35"/>
      <c r="ED350" s="35"/>
      <c r="EE350" s="35"/>
      <c r="EF350" s="35"/>
      <c r="EG350" s="35"/>
      <c r="EH350" s="35"/>
      <c r="EI350" s="35"/>
      <c r="EJ350" s="35"/>
      <c r="EK350" s="35"/>
      <c r="EL350" s="35"/>
      <c r="EM350" s="35"/>
      <c r="EN350" s="35"/>
      <c r="EO350" s="35"/>
      <c r="EP350" s="35"/>
      <c r="EQ350" s="35"/>
      <c r="ER350" s="35"/>
      <c r="ES350" s="35"/>
      <c r="ET350" s="35"/>
      <c r="EU350" s="35"/>
      <c r="EV350" s="35"/>
      <c r="EW350" s="35"/>
      <c r="EX350" s="35"/>
      <c r="EY350" s="35"/>
      <c r="EZ350" s="35"/>
      <c r="FA350" s="35"/>
      <c r="FB350" s="35"/>
      <c r="FC350" s="35"/>
      <c r="FD350" s="35"/>
      <c r="FE350" s="35"/>
      <c r="FF350" s="35"/>
      <c r="FG350" s="35"/>
      <c r="FH350" s="35"/>
      <c r="FI350" s="35"/>
      <c r="FJ350" s="35"/>
      <c r="FK350" s="35"/>
      <c r="FL350" s="35"/>
      <c r="FM350" s="35"/>
      <c r="FN350" s="35"/>
      <c r="FO350" s="35"/>
      <c r="FP350" s="35"/>
      <c r="FQ350" s="35"/>
      <c r="FR350" s="35"/>
      <c r="FS350" s="35"/>
      <c r="FT350" s="35"/>
      <c r="FU350" s="35"/>
      <c r="FV350" s="35"/>
      <c r="FW350" s="35"/>
      <c r="FX350" s="35"/>
      <c r="FY350" s="35"/>
      <c r="FZ350" s="35"/>
      <c r="GA350" s="35"/>
      <c r="GB350" s="35"/>
      <c r="GC350" s="35"/>
      <c r="GD350" s="35"/>
      <c r="GE350" s="35"/>
      <c r="GF350" s="35"/>
      <c r="GG350" s="35"/>
      <c r="GH350" s="35"/>
      <c r="GI350" s="35"/>
      <c r="GJ350" s="35"/>
      <c r="GK350" s="35"/>
      <c r="GL350" s="35"/>
      <c r="GM350" s="35"/>
      <c r="GN350" s="35"/>
      <c r="GO350" s="35"/>
      <c r="GP350" s="35"/>
      <c r="GQ350" s="35"/>
      <c r="GR350" s="35"/>
      <c r="GS350" s="35"/>
      <c r="GT350" s="35"/>
      <c r="GU350" s="35"/>
      <c r="GV350" s="35"/>
      <c r="GW350" s="35"/>
      <c r="GX350" s="35"/>
      <c r="GY350" s="35"/>
      <c r="GZ350" s="35"/>
      <c r="HA350" s="35"/>
      <c r="HB350" s="35"/>
    </row>
    <row r="351" spans="1:210" x14ac:dyDescent="0.2">
      <c r="A351" s="27">
        <f t="shared" si="356"/>
        <v>342</v>
      </c>
      <c r="B351" s="28">
        <f t="shared" ca="1" si="351"/>
        <v>0</v>
      </c>
      <c r="C351" s="28">
        <f t="shared" ca="1" si="352"/>
        <v>0</v>
      </c>
      <c r="D351" s="28">
        <f t="shared" ca="1" si="353"/>
        <v>0</v>
      </c>
      <c r="E351" s="34">
        <f t="shared" ca="1" si="354"/>
        <v>0</v>
      </c>
      <c r="F351" s="30">
        <f t="shared" ca="1" si="355"/>
        <v>0</v>
      </c>
      <c r="G351" s="28"/>
      <c r="H351" s="34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35"/>
      <c r="BI351" s="35"/>
      <c r="BJ351" s="35"/>
      <c r="BK351" s="35"/>
      <c r="BL351" s="35"/>
      <c r="BM351" s="35"/>
      <c r="BN351" s="35"/>
      <c r="BO351" s="35"/>
      <c r="BP351" s="35"/>
      <c r="BQ351" s="35"/>
      <c r="BR351" s="35"/>
      <c r="BS351" s="35"/>
      <c r="BT351" s="35"/>
      <c r="BU351" s="35"/>
      <c r="BV351" s="35"/>
      <c r="BW351" s="35"/>
      <c r="BX351" s="35"/>
      <c r="BY351" s="35"/>
      <c r="BZ351" s="35"/>
      <c r="CA351" s="35"/>
      <c r="CB351" s="35"/>
      <c r="CC351" s="35"/>
      <c r="CD351" s="35"/>
      <c r="CE351" s="35"/>
      <c r="CF351" s="35"/>
      <c r="CG351" s="35"/>
      <c r="CH351" s="35"/>
      <c r="CI351" s="35"/>
      <c r="CJ351" s="35"/>
      <c r="CK351" s="35"/>
      <c r="CL351" s="35"/>
      <c r="CM351" s="35"/>
      <c r="CN351" s="35"/>
      <c r="CO351" s="35"/>
      <c r="CP351" s="35"/>
      <c r="CQ351" s="35"/>
      <c r="CR351" s="35"/>
      <c r="CS351" s="35"/>
      <c r="CT351" s="35"/>
      <c r="CU351" s="35"/>
      <c r="CV351" s="35"/>
      <c r="CW351" s="35"/>
      <c r="CX351" s="35"/>
      <c r="CY351" s="35"/>
      <c r="CZ351" s="35"/>
      <c r="DA351" s="35"/>
      <c r="DB351" s="35"/>
      <c r="DC351" s="35"/>
      <c r="DD351" s="35"/>
      <c r="DE351" s="35"/>
      <c r="DF351" s="35"/>
      <c r="DG351" s="35"/>
      <c r="DH351" s="35"/>
      <c r="DI351" s="35"/>
      <c r="DJ351" s="35"/>
      <c r="DK351" s="35"/>
      <c r="DL351" s="35"/>
      <c r="DM351" s="35"/>
      <c r="DN351" s="35"/>
      <c r="DO351" s="35"/>
      <c r="DP351" s="35"/>
      <c r="DQ351" s="35"/>
      <c r="DR351" s="35"/>
      <c r="DS351" s="35"/>
      <c r="DT351" s="35"/>
      <c r="DU351" s="35"/>
      <c r="DV351" s="35"/>
      <c r="DW351" s="35"/>
      <c r="DX351" s="35"/>
      <c r="DY351" s="35"/>
      <c r="DZ351" s="35"/>
      <c r="EA351" s="35"/>
      <c r="EB351" s="35"/>
      <c r="EC351" s="35"/>
      <c r="ED351" s="35"/>
      <c r="EE351" s="35"/>
      <c r="EF351" s="35"/>
      <c r="EG351" s="35"/>
      <c r="EH351" s="35"/>
      <c r="EI351" s="35"/>
      <c r="EJ351" s="35"/>
      <c r="EK351" s="35"/>
      <c r="EL351" s="35"/>
      <c r="EM351" s="35"/>
      <c r="EN351" s="35"/>
      <c r="EO351" s="35"/>
      <c r="EP351" s="35"/>
      <c r="EQ351" s="35"/>
      <c r="ER351" s="35"/>
      <c r="ES351" s="35"/>
      <c r="ET351" s="35"/>
      <c r="EU351" s="35"/>
      <c r="EV351" s="35"/>
      <c r="EW351" s="35"/>
      <c r="EX351" s="35"/>
      <c r="EY351" s="35"/>
      <c r="EZ351" s="35"/>
      <c r="FA351" s="35"/>
      <c r="FB351" s="35"/>
      <c r="FC351" s="35"/>
      <c r="FD351" s="35"/>
      <c r="FE351" s="35"/>
      <c r="FF351" s="35"/>
      <c r="FG351" s="35"/>
      <c r="FH351" s="35"/>
      <c r="FI351" s="35"/>
      <c r="FJ351" s="35"/>
      <c r="FK351" s="35"/>
      <c r="FL351" s="35"/>
      <c r="FM351" s="35"/>
      <c r="FN351" s="35"/>
      <c r="FO351" s="35"/>
      <c r="FP351" s="35"/>
      <c r="FQ351" s="35"/>
      <c r="FR351" s="35"/>
      <c r="FS351" s="35"/>
      <c r="FT351" s="35"/>
      <c r="FU351" s="35"/>
      <c r="FV351" s="35"/>
      <c r="FW351" s="35"/>
      <c r="FX351" s="35"/>
      <c r="FY351" s="35"/>
      <c r="FZ351" s="35"/>
      <c r="GA351" s="35"/>
      <c r="GB351" s="35"/>
      <c r="GC351" s="35"/>
      <c r="GD351" s="35"/>
      <c r="GE351" s="35"/>
      <c r="GF351" s="35"/>
      <c r="GG351" s="35"/>
      <c r="GH351" s="35"/>
      <c r="GI351" s="35"/>
      <c r="GJ351" s="35"/>
      <c r="GK351" s="35"/>
      <c r="GL351" s="35"/>
      <c r="GM351" s="35"/>
      <c r="GN351" s="35"/>
      <c r="GO351" s="35"/>
      <c r="GP351" s="35"/>
      <c r="GQ351" s="35"/>
      <c r="GR351" s="35"/>
      <c r="GS351" s="35"/>
      <c r="GT351" s="35"/>
      <c r="GU351" s="35"/>
      <c r="GV351" s="35"/>
      <c r="GW351" s="35"/>
      <c r="GX351" s="35"/>
      <c r="GY351" s="35"/>
      <c r="GZ351" s="35"/>
      <c r="HA351" s="35"/>
      <c r="HB351" s="35"/>
    </row>
    <row r="352" spans="1:210" x14ac:dyDescent="0.2">
      <c r="A352" s="27">
        <f t="shared" si="356"/>
        <v>343</v>
      </c>
      <c r="B352" s="28">
        <f t="shared" ca="1" si="351"/>
        <v>0</v>
      </c>
      <c r="C352" s="28">
        <f t="shared" ca="1" si="352"/>
        <v>0</v>
      </c>
      <c r="D352" s="28">
        <f t="shared" ca="1" si="353"/>
        <v>0</v>
      </c>
      <c r="E352" s="34">
        <f t="shared" ca="1" si="354"/>
        <v>0</v>
      </c>
      <c r="F352" s="30">
        <f t="shared" ca="1" si="355"/>
        <v>0</v>
      </c>
      <c r="G352" s="28"/>
      <c r="H352" s="34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  <c r="BD352" s="35"/>
      <c r="BE352" s="35"/>
      <c r="BF352" s="35"/>
      <c r="BG352" s="35"/>
      <c r="BH352" s="35"/>
      <c r="BI352" s="35"/>
      <c r="BJ352" s="35"/>
      <c r="BK352" s="35"/>
      <c r="BL352" s="35"/>
      <c r="BM352" s="35"/>
      <c r="BN352" s="35"/>
      <c r="BO352" s="35"/>
      <c r="BP352" s="35"/>
      <c r="BQ352" s="35"/>
      <c r="BR352" s="35"/>
      <c r="BS352" s="35"/>
      <c r="BT352" s="35"/>
      <c r="BU352" s="35"/>
      <c r="BV352" s="35"/>
      <c r="BW352" s="35"/>
      <c r="BX352" s="35"/>
      <c r="BY352" s="35"/>
      <c r="BZ352" s="35"/>
      <c r="CA352" s="35"/>
      <c r="CB352" s="35"/>
      <c r="CC352" s="35"/>
      <c r="CD352" s="35"/>
      <c r="CE352" s="35"/>
      <c r="CF352" s="35"/>
      <c r="CG352" s="35"/>
      <c r="CH352" s="35"/>
      <c r="CI352" s="35"/>
      <c r="CJ352" s="35"/>
      <c r="CK352" s="35"/>
      <c r="CL352" s="35"/>
      <c r="CM352" s="35"/>
      <c r="CN352" s="35"/>
      <c r="CO352" s="35"/>
      <c r="CP352" s="35"/>
      <c r="CQ352" s="35"/>
      <c r="CR352" s="35"/>
      <c r="CS352" s="35"/>
      <c r="CT352" s="35"/>
      <c r="CU352" s="35"/>
      <c r="CV352" s="35"/>
      <c r="CW352" s="35"/>
      <c r="CX352" s="35"/>
      <c r="CY352" s="35"/>
      <c r="CZ352" s="35"/>
      <c r="DA352" s="35"/>
      <c r="DB352" s="35"/>
      <c r="DC352" s="35"/>
      <c r="DD352" s="35"/>
      <c r="DE352" s="35"/>
      <c r="DF352" s="35"/>
      <c r="DG352" s="35"/>
      <c r="DH352" s="35"/>
      <c r="DI352" s="35"/>
      <c r="DJ352" s="35"/>
      <c r="DK352" s="35"/>
      <c r="DL352" s="35"/>
      <c r="DM352" s="35"/>
      <c r="DN352" s="35"/>
      <c r="DO352" s="35"/>
      <c r="DP352" s="35"/>
      <c r="DQ352" s="35"/>
      <c r="DR352" s="35"/>
      <c r="DS352" s="35"/>
      <c r="DT352" s="35"/>
      <c r="DU352" s="35"/>
      <c r="DV352" s="35"/>
      <c r="DW352" s="35"/>
      <c r="DX352" s="35"/>
      <c r="DY352" s="35"/>
      <c r="DZ352" s="35"/>
      <c r="EA352" s="35"/>
      <c r="EB352" s="35"/>
      <c r="EC352" s="35"/>
      <c r="ED352" s="35"/>
      <c r="EE352" s="35"/>
      <c r="EF352" s="35"/>
      <c r="EG352" s="35"/>
      <c r="EH352" s="35"/>
      <c r="EI352" s="35"/>
      <c r="EJ352" s="35"/>
      <c r="EK352" s="35"/>
      <c r="EL352" s="35"/>
      <c r="EM352" s="35"/>
      <c r="EN352" s="35"/>
      <c r="EO352" s="35"/>
      <c r="EP352" s="35"/>
      <c r="EQ352" s="35"/>
      <c r="ER352" s="35"/>
      <c r="ES352" s="35"/>
      <c r="ET352" s="35"/>
      <c r="EU352" s="35"/>
      <c r="EV352" s="35"/>
      <c r="EW352" s="35"/>
      <c r="EX352" s="35"/>
      <c r="EY352" s="35"/>
      <c r="EZ352" s="35"/>
      <c r="FA352" s="35"/>
      <c r="FB352" s="35"/>
      <c r="FC352" s="35"/>
      <c r="FD352" s="35"/>
      <c r="FE352" s="35"/>
      <c r="FF352" s="35"/>
      <c r="FG352" s="35"/>
      <c r="FH352" s="35"/>
      <c r="FI352" s="35"/>
      <c r="FJ352" s="35"/>
      <c r="FK352" s="35"/>
      <c r="FL352" s="35"/>
      <c r="FM352" s="35"/>
      <c r="FN352" s="35"/>
      <c r="FO352" s="35"/>
      <c r="FP352" s="35"/>
      <c r="FQ352" s="35"/>
      <c r="FR352" s="35"/>
      <c r="FS352" s="35"/>
      <c r="FT352" s="35"/>
      <c r="FU352" s="35"/>
      <c r="FV352" s="35"/>
      <c r="FW352" s="35"/>
      <c r="FX352" s="35"/>
      <c r="FY352" s="35"/>
      <c r="FZ352" s="35"/>
      <c r="GA352" s="35"/>
      <c r="GB352" s="35"/>
      <c r="GC352" s="35"/>
      <c r="GD352" s="35"/>
      <c r="GE352" s="35"/>
      <c r="GF352" s="35"/>
      <c r="GG352" s="35"/>
      <c r="GH352" s="35"/>
      <c r="GI352" s="35"/>
      <c r="GJ352" s="35"/>
      <c r="GK352" s="35"/>
      <c r="GL352" s="35"/>
      <c r="GM352" s="35"/>
      <c r="GN352" s="35"/>
      <c r="GO352" s="35"/>
      <c r="GP352" s="35"/>
      <c r="GQ352" s="35"/>
      <c r="GR352" s="35"/>
      <c r="GS352" s="35"/>
      <c r="GT352" s="35"/>
      <c r="GU352" s="35"/>
      <c r="GV352" s="35"/>
      <c r="GW352" s="35"/>
      <c r="GX352" s="35"/>
      <c r="GY352" s="35"/>
      <c r="GZ352" s="35"/>
      <c r="HA352" s="35"/>
      <c r="HB352" s="35"/>
    </row>
    <row r="353" spans="1:210" x14ac:dyDescent="0.2">
      <c r="A353" s="27">
        <f t="shared" si="356"/>
        <v>344</v>
      </c>
      <c r="B353" s="28">
        <f t="shared" ca="1" si="351"/>
        <v>0</v>
      </c>
      <c r="C353" s="28">
        <f t="shared" ca="1" si="352"/>
        <v>0</v>
      </c>
      <c r="D353" s="28">
        <f t="shared" ca="1" si="353"/>
        <v>0</v>
      </c>
      <c r="E353" s="34">
        <f t="shared" ca="1" si="354"/>
        <v>0</v>
      </c>
      <c r="F353" s="30">
        <f t="shared" ca="1" si="355"/>
        <v>0</v>
      </c>
      <c r="G353" s="28"/>
      <c r="H353" s="34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  <c r="BD353" s="35"/>
      <c r="BE353" s="35"/>
      <c r="BF353" s="35"/>
      <c r="BG353" s="35"/>
      <c r="BH353" s="35"/>
      <c r="BI353" s="35"/>
      <c r="BJ353" s="35"/>
      <c r="BK353" s="35"/>
      <c r="BL353" s="35"/>
      <c r="BM353" s="35"/>
      <c r="BN353" s="35"/>
      <c r="BO353" s="35"/>
      <c r="BP353" s="35"/>
      <c r="BQ353" s="35"/>
      <c r="BR353" s="35"/>
      <c r="BS353" s="35"/>
      <c r="BT353" s="35"/>
      <c r="BU353" s="35"/>
      <c r="BV353" s="35"/>
      <c r="BW353" s="35"/>
      <c r="BX353" s="35"/>
      <c r="BY353" s="35"/>
      <c r="BZ353" s="35"/>
      <c r="CA353" s="35"/>
      <c r="CB353" s="35"/>
      <c r="CC353" s="35"/>
      <c r="CD353" s="35"/>
      <c r="CE353" s="35"/>
      <c r="CF353" s="35"/>
      <c r="CG353" s="35"/>
      <c r="CH353" s="35"/>
      <c r="CI353" s="35"/>
      <c r="CJ353" s="35"/>
      <c r="CK353" s="35"/>
      <c r="CL353" s="35"/>
      <c r="CM353" s="35"/>
      <c r="CN353" s="35"/>
      <c r="CO353" s="35"/>
      <c r="CP353" s="35"/>
      <c r="CQ353" s="35"/>
      <c r="CR353" s="35"/>
      <c r="CS353" s="35"/>
      <c r="CT353" s="35"/>
      <c r="CU353" s="35"/>
      <c r="CV353" s="35"/>
      <c r="CW353" s="35"/>
      <c r="CX353" s="35"/>
      <c r="CY353" s="35"/>
      <c r="CZ353" s="35"/>
      <c r="DA353" s="35"/>
      <c r="DB353" s="35"/>
      <c r="DC353" s="35"/>
      <c r="DD353" s="35"/>
      <c r="DE353" s="35"/>
      <c r="DF353" s="35"/>
      <c r="DG353" s="35"/>
      <c r="DH353" s="35"/>
      <c r="DI353" s="35"/>
      <c r="DJ353" s="35"/>
      <c r="DK353" s="35"/>
      <c r="DL353" s="35"/>
      <c r="DM353" s="35"/>
      <c r="DN353" s="35"/>
      <c r="DO353" s="35"/>
      <c r="DP353" s="35"/>
      <c r="DQ353" s="35"/>
      <c r="DR353" s="35"/>
      <c r="DS353" s="35"/>
      <c r="DT353" s="35"/>
      <c r="DU353" s="35"/>
      <c r="DV353" s="35"/>
      <c r="DW353" s="35"/>
      <c r="DX353" s="35"/>
      <c r="DY353" s="35"/>
      <c r="DZ353" s="35"/>
      <c r="EA353" s="35"/>
      <c r="EB353" s="35"/>
      <c r="EC353" s="35"/>
      <c r="ED353" s="35"/>
      <c r="EE353" s="35"/>
      <c r="EF353" s="35"/>
      <c r="EG353" s="35"/>
      <c r="EH353" s="35"/>
      <c r="EI353" s="35"/>
      <c r="EJ353" s="35"/>
      <c r="EK353" s="35"/>
      <c r="EL353" s="35"/>
      <c r="EM353" s="35"/>
      <c r="EN353" s="35"/>
      <c r="EO353" s="35"/>
      <c r="EP353" s="35"/>
      <c r="EQ353" s="35"/>
      <c r="ER353" s="35"/>
      <c r="ES353" s="35"/>
      <c r="ET353" s="35"/>
      <c r="EU353" s="35"/>
      <c r="EV353" s="35"/>
      <c r="EW353" s="35"/>
      <c r="EX353" s="35"/>
      <c r="EY353" s="35"/>
      <c r="EZ353" s="35"/>
      <c r="FA353" s="35"/>
      <c r="FB353" s="35"/>
      <c r="FC353" s="35"/>
      <c r="FD353" s="35"/>
      <c r="FE353" s="35"/>
      <c r="FF353" s="35"/>
      <c r="FG353" s="35"/>
      <c r="FH353" s="35"/>
      <c r="FI353" s="35"/>
      <c r="FJ353" s="35"/>
      <c r="FK353" s="35"/>
      <c r="FL353" s="35"/>
      <c r="FM353" s="35"/>
      <c r="FN353" s="35"/>
      <c r="FO353" s="35"/>
      <c r="FP353" s="35"/>
      <c r="FQ353" s="35"/>
      <c r="FR353" s="35"/>
      <c r="FS353" s="35"/>
      <c r="FT353" s="35"/>
      <c r="FU353" s="35"/>
      <c r="FV353" s="35"/>
      <c r="FW353" s="35"/>
      <c r="FX353" s="35"/>
      <c r="FY353" s="35"/>
      <c r="FZ353" s="35"/>
      <c r="GA353" s="35"/>
      <c r="GB353" s="35"/>
      <c r="GC353" s="35"/>
      <c r="GD353" s="35"/>
      <c r="GE353" s="35"/>
      <c r="GF353" s="35"/>
      <c r="GG353" s="35"/>
      <c r="GH353" s="35"/>
      <c r="GI353" s="35"/>
      <c r="GJ353" s="35"/>
      <c r="GK353" s="35"/>
      <c r="GL353" s="35"/>
      <c r="GM353" s="35"/>
      <c r="GN353" s="35"/>
      <c r="GO353" s="35"/>
      <c r="GP353" s="35"/>
      <c r="GQ353" s="35"/>
      <c r="GR353" s="35"/>
      <c r="GS353" s="35"/>
      <c r="GT353" s="35"/>
      <c r="GU353" s="35"/>
      <c r="GV353" s="35"/>
      <c r="GW353" s="35"/>
      <c r="GX353" s="35"/>
      <c r="GY353" s="35"/>
      <c r="GZ353" s="35"/>
      <c r="HA353" s="35"/>
      <c r="HB353" s="35"/>
    </row>
    <row r="354" spans="1:210" x14ac:dyDescent="0.2">
      <c r="A354" s="27">
        <f t="shared" si="356"/>
        <v>345</v>
      </c>
      <c r="B354" s="28">
        <f t="shared" ca="1" si="351"/>
        <v>0</v>
      </c>
      <c r="C354" s="28">
        <f t="shared" ca="1" si="352"/>
        <v>0</v>
      </c>
      <c r="D354" s="28">
        <f t="shared" ca="1" si="353"/>
        <v>0</v>
      </c>
      <c r="E354" s="34">
        <f t="shared" ca="1" si="354"/>
        <v>0</v>
      </c>
      <c r="F354" s="30">
        <f t="shared" ca="1" si="355"/>
        <v>0</v>
      </c>
      <c r="G354" s="28"/>
      <c r="H354" s="34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  <c r="BJ354" s="35"/>
      <c r="BK354" s="35"/>
      <c r="BL354" s="35"/>
      <c r="BM354" s="35"/>
      <c r="BN354" s="35"/>
      <c r="BO354" s="35"/>
      <c r="BP354" s="35"/>
      <c r="BQ354" s="35"/>
      <c r="BR354" s="35"/>
      <c r="BS354" s="35"/>
      <c r="BT354" s="35"/>
      <c r="BU354" s="35"/>
      <c r="BV354" s="35"/>
      <c r="BW354" s="35"/>
      <c r="BX354" s="35"/>
      <c r="BY354" s="35"/>
      <c r="BZ354" s="35"/>
      <c r="CA354" s="35"/>
      <c r="CB354" s="35"/>
      <c r="CC354" s="35"/>
      <c r="CD354" s="35"/>
      <c r="CE354" s="35"/>
      <c r="CF354" s="35"/>
      <c r="CG354" s="35"/>
      <c r="CH354" s="35"/>
      <c r="CI354" s="35"/>
      <c r="CJ354" s="35"/>
      <c r="CK354" s="35"/>
      <c r="CL354" s="35"/>
      <c r="CM354" s="35"/>
      <c r="CN354" s="35"/>
      <c r="CO354" s="35"/>
      <c r="CP354" s="35"/>
      <c r="CQ354" s="35"/>
      <c r="CR354" s="35"/>
      <c r="CS354" s="35"/>
      <c r="CT354" s="35"/>
      <c r="CU354" s="35"/>
      <c r="CV354" s="35"/>
      <c r="CW354" s="35"/>
      <c r="CX354" s="35"/>
      <c r="CY354" s="35"/>
      <c r="CZ354" s="35"/>
      <c r="DA354" s="35"/>
      <c r="DB354" s="35"/>
      <c r="DC354" s="35"/>
      <c r="DD354" s="35"/>
      <c r="DE354" s="35"/>
      <c r="DF354" s="35"/>
      <c r="DG354" s="35"/>
      <c r="DH354" s="35"/>
      <c r="DI354" s="35"/>
      <c r="DJ354" s="35"/>
      <c r="DK354" s="35"/>
      <c r="DL354" s="35"/>
      <c r="DM354" s="35"/>
      <c r="DN354" s="35"/>
      <c r="DO354" s="35"/>
      <c r="DP354" s="35"/>
      <c r="DQ354" s="35"/>
      <c r="DR354" s="35"/>
      <c r="DS354" s="35"/>
      <c r="DT354" s="35"/>
      <c r="DU354" s="35"/>
      <c r="DV354" s="35"/>
      <c r="DW354" s="35"/>
      <c r="DX354" s="35"/>
      <c r="DY354" s="35"/>
      <c r="DZ354" s="35"/>
      <c r="EA354" s="35"/>
      <c r="EB354" s="35"/>
      <c r="EC354" s="35"/>
      <c r="ED354" s="35"/>
      <c r="EE354" s="35"/>
      <c r="EF354" s="35"/>
      <c r="EG354" s="35"/>
      <c r="EH354" s="35"/>
      <c r="EI354" s="35"/>
      <c r="EJ354" s="35"/>
      <c r="EK354" s="35"/>
      <c r="EL354" s="35"/>
      <c r="EM354" s="35"/>
      <c r="EN354" s="35"/>
      <c r="EO354" s="35"/>
      <c r="EP354" s="35"/>
      <c r="EQ354" s="35"/>
      <c r="ER354" s="35"/>
      <c r="ES354" s="35"/>
      <c r="ET354" s="35"/>
      <c r="EU354" s="35"/>
      <c r="EV354" s="35"/>
      <c r="EW354" s="35"/>
      <c r="EX354" s="35"/>
      <c r="EY354" s="35"/>
      <c r="EZ354" s="35"/>
      <c r="FA354" s="35"/>
      <c r="FB354" s="35"/>
      <c r="FC354" s="35"/>
      <c r="FD354" s="35"/>
      <c r="FE354" s="35"/>
      <c r="FF354" s="35"/>
      <c r="FG354" s="35"/>
      <c r="FH354" s="35"/>
      <c r="FI354" s="35"/>
      <c r="FJ354" s="35"/>
      <c r="FK354" s="35"/>
      <c r="FL354" s="35"/>
      <c r="FM354" s="35"/>
      <c r="FN354" s="35"/>
      <c r="FO354" s="35"/>
      <c r="FP354" s="35"/>
      <c r="FQ354" s="35"/>
      <c r="FR354" s="35"/>
      <c r="FS354" s="35"/>
      <c r="FT354" s="35"/>
      <c r="FU354" s="35"/>
      <c r="FV354" s="35"/>
      <c r="FW354" s="35"/>
      <c r="FX354" s="35"/>
      <c r="FY354" s="35"/>
      <c r="FZ354" s="35"/>
      <c r="GA354" s="35"/>
      <c r="GB354" s="35"/>
      <c r="GC354" s="35"/>
      <c r="GD354" s="35"/>
      <c r="GE354" s="35"/>
      <c r="GF354" s="35"/>
      <c r="GG354" s="35"/>
      <c r="GH354" s="35"/>
      <c r="GI354" s="35"/>
      <c r="GJ354" s="35"/>
      <c r="GK354" s="35"/>
      <c r="GL354" s="35"/>
      <c r="GM354" s="35"/>
      <c r="GN354" s="35"/>
      <c r="GO354" s="35"/>
      <c r="GP354" s="35"/>
      <c r="GQ354" s="35"/>
      <c r="GR354" s="35"/>
      <c r="GS354" s="35"/>
      <c r="GT354" s="35"/>
      <c r="GU354" s="35"/>
      <c r="GV354" s="35"/>
      <c r="GW354" s="35"/>
      <c r="GX354" s="35"/>
      <c r="GY354" s="35"/>
      <c r="GZ354" s="35"/>
      <c r="HA354" s="35"/>
      <c r="HB354" s="35"/>
    </row>
    <row r="355" spans="1:210" x14ac:dyDescent="0.2">
      <c r="A355" s="27">
        <f t="shared" si="356"/>
        <v>346</v>
      </c>
      <c r="B355" s="28">
        <f t="shared" ca="1" si="351"/>
        <v>0</v>
      </c>
      <c r="C355" s="28">
        <f t="shared" ca="1" si="352"/>
        <v>0</v>
      </c>
      <c r="D355" s="28">
        <f t="shared" ca="1" si="353"/>
        <v>0</v>
      </c>
      <c r="E355" s="34">
        <f t="shared" ca="1" si="354"/>
        <v>0</v>
      </c>
      <c r="F355" s="30">
        <f t="shared" ca="1" si="355"/>
        <v>0</v>
      </c>
      <c r="G355" s="28"/>
      <c r="H355" s="34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  <c r="BD355" s="35"/>
      <c r="BE355" s="35"/>
      <c r="BF355" s="35"/>
      <c r="BG355" s="35"/>
      <c r="BH355" s="35"/>
      <c r="BI355" s="35"/>
      <c r="BJ355" s="35"/>
      <c r="BK355" s="35"/>
      <c r="BL355" s="35"/>
      <c r="BM355" s="35"/>
      <c r="BN355" s="35"/>
      <c r="BO355" s="35"/>
      <c r="BP355" s="35"/>
      <c r="BQ355" s="35"/>
      <c r="BR355" s="35"/>
      <c r="BS355" s="35"/>
      <c r="BT355" s="35"/>
      <c r="BU355" s="35"/>
      <c r="BV355" s="35"/>
      <c r="BW355" s="35"/>
      <c r="BX355" s="35"/>
      <c r="BY355" s="35"/>
      <c r="BZ355" s="35"/>
      <c r="CA355" s="35"/>
      <c r="CB355" s="35"/>
      <c r="CC355" s="35"/>
      <c r="CD355" s="35"/>
      <c r="CE355" s="35"/>
      <c r="CF355" s="35"/>
      <c r="CG355" s="35"/>
      <c r="CH355" s="35"/>
      <c r="CI355" s="35"/>
      <c r="CJ355" s="35"/>
      <c r="CK355" s="35"/>
      <c r="CL355" s="35"/>
      <c r="CM355" s="35"/>
      <c r="CN355" s="35"/>
      <c r="CO355" s="35"/>
      <c r="CP355" s="35"/>
      <c r="CQ355" s="35"/>
      <c r="CR355" s="35"/>
      <c r="CS355" s="35"/>
      <c r="CT355" s="35"/>
      <c r="CU355" s="35"/>
      <c r="CV355" s="35"/>
      <c r="CW355" s="35"/>
      <c r="CX355" s="35"/>
      <c r="CY355" s="35"/>
      <c r="CZ355" s="35"/>
      <c r="DA355" s="35"/>
      <c r="DB355" s="35"/>
      <c r="DC355" s="35"/>
      <c r="DD355" s="35"/>
      <c r="DE355" s="35"/>
      <c r="DF355" s="35"/>
      <c r="DG355" s="35"/>
      <c r="DH355" s="35"/>
      <c r="DI355" s="35"/>
      <c r="DJ355" s="35"/>
      <c r="DK355" s="35"/>
      <c r="DL355" s="35"/>
      <c r="DM355" s="35"/>
      <c r="DN355" s="35"/>
      <c r="DO355" s="35"/>
      <c r="DP355" s="35"/>
      <c r="DQ355" s="35"/>
      <c r="DR355" s="35"/>
      <c r="DS355" s="35"/>
      <c r="DT355" s="35"/>
      <c r="DU355" s="35"/>
      <c r="DV355" s="35"/>
      <c r="DW355" s="35"/>
      <c r="DX355" s="35"/>
      <c r="DY355" s="35"/>
      <c r="DZ355" s="35"/>
      <c r="EA355" s="35"/>
      <c r="EB355" s="35"/>
      <c r="EC355" s="35"/>
      <c r="ED355" s="35"/>
      <c r="EE355" s="35"/>
      <c r="EF355" s="35"/>
      <c r="EG355" s="35"/>
      <c r="EH355" s="35"/>
      <c r="EI355" s="35"/>
      <c r="EJ355" s="35"/>
      <c r="EK355" s="35"/>
      <c r="EL355" s="35"/>
      <c r="EM355" s="35"/>
      <c r="EN355" s="35"/>
      <c r="EO355" s="35"/>
      <c r="EP355" s="35"/>
      <c r="EQ355" s="35"/>
      <c r="ER355" s="35"/>
      <c r="ES355" s="35"/>
      <c r="ET355" s="35"/>
      <c r="EU355" s="35"/>
      <c r="EV355" s="35"/>
      <c r="EW355" s="35"/>
      <c r="EX355" s="35"/>
      <c r="EY355" s="35"/>
      <c r="EZ355" s="35"/>
      <c r="FA355" s="35"/>
      <c r="FB355" s="35"/>
      <c r="FC355" s="35"/>
      <c r="FD355" s="35"/>
      <c r="FE355" s="35"/>
      <c r="FF355" s="35"/>
      <c r="FG355" s="35"/>
      <c r="FH355" s="35"/>
      <c r="FI355" s="35"/>
      <c r="FJ355" s="35"/>
      <c r="FK355" s="35"/>
      <c r="FL355" s="35"/>
      <c r="FM355" s="35"/>
      <c r="FN355" s="35"/>
      <c r="FO355" s="35"/>
      <c r="FP355" s="35"/>
      <c r="FQ355" s="35"/>
      <c r="FR355" s="35"/>
      <c r="FS355" s="35"/>
      <c r="FT355" s="35"/>
      <c r="FU355" s="35"/>
      <c r="FV355" s="35"/>
      <c r="FW355" s="35"/>
      <c r="FX355" s="35"/>
      <c r="FY355" s="35"/>
      <c r="FZ355" s="35"/>
      <c r="GA355" s="35"/>
      <c r="GB355" s="35"/>
      <c r="GC355" s="35"/>
      <c r="GD355" s="35"/>
      <c r="GE355" s="35"/>
      <c r="GF355" s="35"/>
      <c r="GG355" s="35"/>
      <c r="GH355" s="35"/>
      <c r="GI355" s="35"/>
      <c r="GJ355" s="35"/>
      <c r="GK355" s="35"/>
      <c r="GL355" s="35"/>
      <c r="GM355" s="35"/>
      <c r="GN355" s="35"/>
      <c r="GO355" s="35"/>
      <c r="GP355" s="35"/>
      <c r="GQ355" s="35"/>
      <c r="GR355" s="35"/>
      <c r="GS355" s="35"/>
      <c r="GT355" s="35"/>
      <c r="GU355" s="35"/>
      <c r="GV355" s="35"/>
      <c r="GW355" s="35"/>
      <c r="GX355" s="35"/>
      <c r="GY355" s="35"/>
      <c r="GZ355" s="35"/>
      <c r="HA355" s="35"/>
      <c r="HB355" s="35"/>
    </row>
    <row r="356" spans="1:210" x14ac:dyDescent="0.2">
      <c r="A356" s="27">
        <f t="shared" si="356"/>
        <v>347</v>
      </c>
      <c r="B356" s="28">
        <f t="shared" ca="1" si="351"/>
        <v>0</v>
      </c>
      <c r="C356" s="28">
        <f t="shared" ca="1" si="352"/>
        <v>0</v>
      </c>
      <c r="D356" s="28">
        <f t="shared" ca="1" si="353"/>
        <v>0</v>
      </c>
      <c r="E356" s="34">
        <f t="shared" ca="1" si="354"/>
        <v>0</v>
      </c>
      <c r="F356" s="30">
        <f t="shared" ca="1" si="355"/>
        <v>0</v>
      </c>
      <c r="G356" s="28"/>
      <c r="H356" s="34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  <c r="BD356" s="35"/>
      <c r="BE356" s="35"/>
      <c r="BF356" s="35"/>
      <c r="BG356" s="35"/>
      <c r="BH356" s="35"/>
      <c r="BI356" s="35"/>
      <c r="BJ356" s="35"/>
      <c r="BK356" s="35"/>
      <c r="BL356" s="35"/>
      <c r="BM356" s="35"/>
      <c r="BN356" s="35"/>
      <c r="BO356" s="35"/>
      <c r="BP356" s="35"/>
      <c r="BQ356" s="35"/>
      <c r="BR356" s="35"/>
      <c r="BS356" s="35"/>
      <c r="BT356" s="35"/>
      <c r="BU356" s="35"/>
      <c r="BV356" s="35"/>
      <c r="BW356" s="35"/>
      <c r="BX356" s="35"/>
      <c r="BY356" s="35"/>
      <c r="BZ356" s="35"/>
      <c r="CA356" s="35"/>
      <c r="CB356" s="35"/>
      <c r="CC356" s="35"/>
      <c r="CD356" s="35"/>
      <c r="CE356" s="35"/>
      <c r="CF356" s="35"/>
      <c r="CG356" s="35"/>
      <c r="CH356" s="35"/>
      <c r="CI356" s="35"/>
      <c r="CJ356" s="35"/>
      <c r="CK356" s="35"/>
      <c r="CL356" s="35"/>
      <c r="CM356" s="35"/>
      <c r="CN356" s="35"/>
      <c r="CO356" s="35"/>
      <c r="CP356" s="35"/>
      <c r="CQ356" s="35"/>
      <c r="CR356" s="35"/>
      <c r="CS356" s="35"/>
      <c r="CT356" s="35"/>
      <c r="CU356" s="35"/>
      <c r="CV356" s="35"/>
      <c r="CW356" s="35"/>
      <c r="CX356" s="35"/>
      <c r="CY356" s="35"/>
      <c r="CZ356" s="35"/>
      <c r="DA356" s="35"/>
      <c r="DB356" s="35"/>
      <c r="DC356" s="35"/>
      <c r="DD356" s="35"/>
      <c r="DE356" s="35"/>
      <c r="DF356" s="35"/>
      <c r="DG356" s="35"/>
      <c r="DH356" s="35"/>
      <c r="DI356" s="35"/>
      <c r="DJ356" s="35"/>
      <c r="DK356" s="35"/>
      <c r="DL356" s="35"/>
      <c r="DM356" s="35"/>
      <c r="DN356" s="35"/>
      <c r="DO356" s="35"/>
      <c r="DP356" s="35"/>
      <c r="DQ356" s="35"/>
      <c r="DR356" s="35"/>
      <c r="DS356" s="35"/>
      <c r="DT356" s="35"/>
      <c r="DU356" s="35"/>
      <c r="DV356" s="35"/>
      <c r="DW356" s="35"/>
      <c r="DX356" s="35"/>
      <c r="DY356" s="35"/>
      <c r="DZ356" s="35"/>
      <c r="EA356" s="35"/>
      <c r="EB356" s="35"/>
      <c r="EC356" s="35"/>
      <c r="ED356" s="35"/>
      <c r="EE356" s="35"/>
      <c r="EF356" s="35"/>
      <c r="EG356" s="35"/>
      <c r="EH356" s="35"/>
      <c r="EI356" s="35"/>
      <c r="EJ356" s="35"/>
      <c r="EK356" s="35"/>
      <c r="EL356" s="35"/>
      <c r="EM356" s="35"/>
      <c r="EN356" s="35"/>
      <c r="EO356" s="35"/>
      <c r="EP356" s="35"/>
      <c r="EQ356" s="35"/>
      <c r="ER356" s="35"/>
      <c r="ES356" s="35"/>
      <c r="ET356" s="35"/>
      <c r="EU356" s="35"/>
      <c r="EV356" s="35"/>
      <c r="EW356" s="35"/>
      <c r="EX356" s="35"/>
      <c r="EY356" s="35"/>
      <c r="EZ356" s="35"/>
      <c r="FA356" s="35"/>
      <c r="FB356" s="35"/>
      <c r="FC356" s="35"/>
      <c r="FD356" s="35"/>
      <c r="FE356" s="35"/>
      <c r="FF356" s="35"/>
      <c r="FG356" s="35"/>
      <c r="FH356" s="35"/>
      <c r="FI356" s="35"/>
      <c r="FJ356" s="35"/>
      <c r="FK356" s="35"/>
      <c r="FL356" s="35"/>
      <c r="FM356" s="35"/>
      <c r="FN356" s="35"/>
      <c r="FO356" s="35"/>
      <c r="FP356" s="35"/>
      <c r="FQ356" s="35"/>
      <c r="FR356" s="35"/>
      <c r="FS356" s="35"/>
      <c r="FT356" s="35"/>
      <c r="FU356" s="35"/>
      <c r="FV356" s="35"/>
      <c r="FW356" s="35"/>
      <c r="FX356" s="35"/>
      <c r="FY356" s="35"/>
      <c r="FZ356" s="35"/>
      <c r="GA356" s="35"/>
      <c r="GB356" s="35"/>
      <c r="GC356" s="35"/>
      <c r="GD356" s="35"/>
      <c r="GE356" s="35"/>
      <c r="GF356" s="35"/>
      <c r="GG356" s="35"/>
      <c r="GH356" s="35"/>
      <c r="GI356" s="35"/>
      <c r="GJ356" s="35"/>
      <c r="GK356" s="35"/>
      <c r="GL356" s="35"/>
      <c r="GM356" s="35"/>
      <c r="GN356" s="35"/>
      <c r="GO356" s="35"/>
      <c r="GP356" s="35"/>
      <c r="GQ356" s="35"/>
      <c r="GR356" s="35"/>
      <c r="GS356" s="35"/>
      <c r="GT356" s="35"/>
      <c r="GU356" s="35"/>
      <c r="GV356" s="35"/>
      <c r="GW356" s="35"/>
      <c r="GX356" s="35"/>
      <c r="GY356" s="35"/>
      <c r="GZ356" s="35"/>
      <c r="HA356" s="35"/>
      <c r="HB356" s="35"/>
    </row>
    <row r="357" spans="1:210" x14ac:dyDescent="0.2">
      <c r="A357" s="27">
        <f t="shared" si="356"/>
        <v>348</v>
      </c>
      <c r="B357" s="28">
        <f t="shared" ca="1" si="351"/>
        <v>0</v>
      </c>
      <c r="C357" s="28">
        <f t="shared" ca="1" si="352"/>
        <v>0</v>
      </c>
      <c r="D357" s="28">
        <f t="shared" ca="1" si="353"/>
        <v>0</v>
      </c>
      <c r="E357" s="34">
        <f t="shared" ca="1" si="354"/>
        <v>0</v>
      </c>
      <c r="F357" s="30">
        <f t="shared" ca="1" si="355"/>
        <v>0</v>
      </c>
      <c r="G357" s="28"/>
      <c r="H357" s="34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  <c r="BD357" s="35"/>
      <c r="BE357" s="35"/>
      <c r="BF357" s="35"/>
      <c r="BG357" s="35"/>
      <c r="BH357" s="35"/>
      <c r="BI357" s="35"/>
      <c r="BJ357" s="35"/>
      <c r="BK357" s="35"/>
      <c r="BL357" s="35"/>
      <c r="BM357" s="35"/>
      <c r="BN357" s="35"/>
      <c r="BO357" s="35"/>
      <c r="BP357" s="35"/>
      <c r="BQ357" s="35"/>
      <c r="BR357" s="35"/>
      <c r="BS357" s="35"/>
      <c r="BT357" s="35"/>
      <c r="BU357" s="35"/>
      <c r="BV357" s="35"/>
      <c r="BW357" s="35"/>
      <c r="BX357" s="35"/>
      <c r="BY357" s="35"/>
      <c r="BZ357" s="35"/>
      <c r="CA357" s="35"/>
      <c r="CB357" s="35"/>
      <c r="CC357" s="35"/>
      <c r="CD357" s="35"/>
      <c r="CE357" s="35"/>
      <c r="CF357" s="35"/>
      <c r="CG357" s="35"/>
      <c r="CH357" s="35"/>
      <c r="CI357" s="35"/>
      <c r="CJ357" s="35"/>
      <c r="CK357" s="35"/>
      <c r="CL357" s="35"/>
      <c r="CM357" s="35"/>
      <c r="CN357" s="35"/>
      <c r="CO357" s="35"/>
      <c r="CP357" s="35"/>
      <c r="CQ357" s="35"/>
      <c r="CR357" s="35"/>
      <c r="CS357" s="35"/>
      <c r="CT357" s="35"/>
      <c r="CU357" s="35"/>
      <c r="CV357" s="35"/>
      <c r="CW357" s="35"/>
      <c r="CX357" s="35"/>
      <c r="CY357" s="35"/>
      <c r="CZ357" s="35"/>
      <c r="DA357" s="35"/>
      <c r="DB357" s="35"/>
      <c r="DC357" s="35"/>
      <c r="DD357" s="35"/>
      <c r="DE357" s="35"/>
      <c r="DF357" s="35"/>
      <c r="DG357" s="35"/>
      <c r="DH357" s="35"/>
      <c r="DI357" s="35"/>
      <c r="DJ357" s="35"/>
      <c r="DK357" s="35"/>
      <c r="DL357" s="35"/>
      <c r="DM357" s="35"/>
      <c r="DN357" s="35"/>
      <c r="DO357" s="35"/>
      <c r="DP357" s="35"/>
      <c r="DQ357" s="35"/>
      <c r="DR357" s="35"/>
      <c r="DS357" s="35"/>
      <c r="DT357" s="35"/>
      <c r="DU357" s="35"/>
      <c r="DV357" s="35"/>
      <c r="DW357" s="35"/>
      <c r="DX357" s="35"/>
      <c r="DY357" s="35"/>
      <c r="DZ357" s="35"/>
      <c r="EA357" s="35"/>
      <c r="EB357" s="35"/>
      <c r="EC357" s="35"/>
      <c r="ED357" s="35"/>
      <c r="EE357" s="35"/>
      <c r="EF357" s="35"/>
      <c r="EG357" s="35"/>
      <c r="EH357" s="35"/>
      <c r="EI357" s="35"/>
      <c r="EJ357" s="35"/>
      <c r="EK357" s="35"/>
      <c r="EL357" s="35"/>
      <c r="EM357" s="35"/>
      <c r="EN357" s="35"/>
      <c r="EO357" s="35"/>
      <c r="EP357" s="35"/>
      <c r="EQ357" s="35"/>
      <c r="ER357" s="35"/>
      <c r="ES357" s="35"/>
      <c r="ET357" s="35"/>
      <c r="EU357" s="35"/>
      <c r="EV357" s="35"/>
      <c r="EW357" s="35"/>
      <c r="EX357" s="35"/>
      <c r="EY357" s="35"/>
      <c r="EZ357" s="35"/>
      <c r="FA357" s="35"/>
      <c r="FB357" s="35"/>
      <c r="FC357" s="35"/>
      <c r="FD357" s="35"/>
      <c r="FE357" s="35"/>
      <c r="FF357" s="35"/>
      <c r="FG357" s="35"/>
      <c r="FH357" s="35"/>
      <c r="FI357" s="35"/>
      <c r="FJ357" s="35"/>
      <c r="FK357" s="35"/>
      <c r="FL357" s="35"/>
      <c r="FM357" s="35"/>
      <c r="FN357" s="35"/>
      <c r="FO357" s="35"/>
      <c r="FP357" s="35"/>
      <c r="FQ357" s="35"/>
      <c r="FR357" s="35"/>
      <c r="FS357" s="35"/>
      <c r="FT357" s="35"/>
      <c r="FU357" s="35"/>
      <c r="FV357" s="35"/>
      <c r="FW357" s="35"/>
      <c r="FX357" s="35"/>
      <c r="FY357" s="35"/>
      <c r="FZ357" s="35"/>
      <c r="GA357" s="35"/>
      <c r="GB357" s="35"/>
      <c r="GC357" s="35"/>
      <c r="GD357" s="35"/>
      <c r="GE357" s="35"/>
      <c r="GF357" s="35"/>
      <c r="GG357" s="35"/>
      <c r="GH357" s="35"/>
      <c r="GI357" s="35"/>
      <c r="GJ357" s="35"/>
      <c r="GK357" s="35"/>
      <c r="GL357" s="35"/>
      <c r="GM357" s="35"/>
      <c r="GN357" s="35"/>
      <c r="GO357" s="35"/>
      <c r="GP357" s="35"/>
      <c r="GQ357" s="35"/>
      <c r="GR357" s="35"/>
      <c r="GS357" s="35"/>
      <c r="GT357" s="35"/>
      <c r="GU357" s="35"/>
      <c r="GV357" s="35"/>
      <c r="GW357" s="35"/>
      <c r="GX357" s="35"/>
      <c r="GY357" s="35"/>
      <c r="GZ357" s="35"/>
      <c r="HA357" s="35"/>
      <c r="HB357" s="35"/>
    </row>
    <row r="358" spans="1:210" x14ac:dyDescent="0.2">
      <c r="A358" s="27">
        <f t="shared" si="356"/>
        <v>349</v>
      </c>
      <c r="B358" s="28">
        <f t="shared" ca="1" si="351"/>
        <v>0</v>
      </c>
      <c r="C358" s="28">
        <f t="shared" ca="1" si="352"/>
        <v>0</v>
      </c>
      <c r="D358" s="28">
        <f t="shared" ca="1" si="353"/>
        <v>0</v>
      </c>
      <c r="E358" s="34">
        <f t="shared" ca="1" si="354"/>
        <v>0</v>
      </c>
      <c r="F358" s="30">
        <f t="shared" ca="1" si="355"/>
        <v>0</v>
      </c>
      <c r="G358" s="28"/>
      <c r="H358" s="34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  <c r="BD358" s="35"/>
      <c r="BE358" s="35"/>
      <c r="BF358" s="35"/>
      <c r="BG358" s="35"/>
      <c r="BH358" s="35"/>
      <c r="BI358" s="35"/>
      <c r="BJ358" s="35"/>
      <c r="BK358" s="35"/>
      <c r="BL358" s="35"/>
      <c r="BM358" s="35"/>
      <c r="BN358" s="35"/>
      <c r="BO358" s="35"/>
      <c r="BP358" s="35"/>
      <c r="BQ358" s="35"/>
      <c r="BR358" s="35"/>
      <c r="BS358" s="35"/>
      <c r="BT358" s="35"/>
      <c r="BU358" s="35"/>
      <c r="BV358" s="35"/>
      <c r="BW358" s="35"/>
      <c r="BX358" s="35"/>
      <c r="BY358" s="35"/>
      <c r="BZ358" s="35"/>
      <c r="CA358" s="35"/>
      <c r="CB358" s="35"/>
      <c r="CC358" s="35"/>
      <c r="CD358" s="35"/>
      <c r="CE358" s="35"/>
      <c r="CF358" s="35"/>
      <c r="CG358" s="35"/>
      <c r="CH358" s="35"/>
      <c r="CI358" s="35"/>
      <c r="CJ358" s="35"/>
      <c r="CK358" s="35"/>
      <c r="CL358" s="35"/>
      <c r="CM358" s="35"/>
      <c r="CN358" s="35"/>
      <c r="CO358" s="35"/>
      <c r="CP358" s="35"/>
      <c r="CQ358" s="35"/>
      <c r="CR358" s="35"/>
      <c r="CS358" s="35"/>
      <c r="CT358" s="35"/>
      <c r="CU358" s="35"/>
      <c r="CV358" s="35"/>
      <c r="CW358" s="35"/>
      <c r="CX358" s="35"/>
      <c r="CY358" s="35"/>
      <c r="CZ358" s="35"/>
      <c r="DA358" s="35"/>
      <c r="DB358" s="35"/>
      <c r="DC358" s="35"/>
      <c r="DD358" s="35"/>
      <c r="DE358" s="35"/>
      <c r="DF358" s="35"/>
      <c r="DG358" s="35"/>
      <c r="DH358" s="35"/>
      <c r="DI358" s="35"/>
      <c r="DJ358" s="35"/>
      <c r="DK358" s="35"/>
      <c r="DL358" s="35"/>
      <c r="DM358" s="35"/>
      <c r="DN358" s="35"/>
      <c r="DO358" s="35"/>
      <c r="DP358" s="35"/>
      <c r="DQ358" s="35"/>
      <c r="DR358" s="35"/>
      <c r="DS358" s="35"/>
      <c r="DT358" s="35"/>
      <c r="DU358" s="35"/>
      <c r="DV358" s="35"/>
      <c r="DW358" s="35"/>
      <c r="DX358" s="35"/>
      <c r="DY358" s="35"/>
      <c r="DZ358" s="35"/>
      <c r="EA358" s="35"/>
      <c r="EB358" s="35"/>
      <c r="EC358" s="35"/>
      <c r="ED358" s="35"/>
      <c r="EE358" s="35"/>
      <c r="EF358" s="35"/>
      <c r="EG358" s="35"/>
      <c r="EH358" s="35"/>
      <c r="EI358" s="35"/>
      <c r="EJ358" s="35"/>
      <c r="EK358" s="35"/>
      <c r="EL358" s="35"/>
      <c r="EM358" s="35"/>
      <c r="EN358" s="35"/>
      <c r="EO358" s="35"/>
      <c r="EP358" s="35"/>
      <c r="EQ358" s="35"/>
      <c r="ER358" s="35"/>
      <c r="ES358" s="35"/>
      <c r="ET358" s="35"/>
      <c r="EU358" s="35"/>
      <c r="EV358" s="35"/>
      <c r="EW358" s="35"/>
      <c r="EX358" s="35"/>
      <c r="EY358" s="35"/>
      <c r="EZ358" s="35"/>
      <c r="FA358" s="35"/>
      <c r="FB358" s="35"/>
      <c r="FC358" s="35"/>
      <c r="FD358" s="35"/>
      <c r="FE358" s="35"/>
      <c r="FF358" s="35"/>
      <c r="FG358" s="35"/>
      <c r="FH358" s="35"/>
      <c r="FI358" s="35"/>
      <c r="FJ358" s="35"/>
      <c r="FK358" s="35"/>
      <c r="FL358" s="35"/>
      <c r="FM358" s="35"/>
      <c r="FN358" s="35"/>
      <c r="FO358" s="35"/>
      <c r="FP358" s="35"/>
      <c r="FQ358" s="35"/>
      <c r="FR358" s="35"/>
      <c r="FS358" s="35"/>
      <c r="FT358" s="35"/>
      <c r="FU358" s="35"/>
      <c r="FV358" s="35"/>
      <c r="FW358" s="35"/>
      <c r="FX358" s="35"/>
      <c r="FY358" s="35"/>
      <c r="FZ358" s="35"/>
      <c r="GA358" s="35"/>
      <c r="GB358" s="35"/>
      <c r="GC358" s="35"/>
      <c r="GD358" s="35"/>
      <c r="GE358" s="35"/>
      <c r="GF358" s="35"/>
      <c r="GG358" s="35"/>
      <c r="GH358" s="35"/>
      <c r="GI358" s="35"/>
      <c r="GJ358" s="35"/>
      <c r="GK358" s="35"/>
      <c r="GL358" s="35"/>
      <c r="GM358" s="35"/>
      <c r="GN358" s="35"/>
      <c r="GO358" s="35"/>
      <c r="GP358" s="35"/>
      <c r="GQ358" s="35"/>
      <c r="GR358" s="35"/>
      <c r="GS358" s="35"/>
      <c r="GT358" s="35"/>
      <c r="GU358" s="35"/>
      <c r="GV358" s="35"/>
      <c r="GW358" s="35"/>
      <c r="GX358" s="35"/>
      <c r="GY358" s="35"/>
      <c r="GZ358" s="35"/>
      <c r="HA358" s="35"/>
      <c r="HB358" s="35"/>
    </row>
    <row r="359" spans="1:210" x14ac:dyDescent="0.2">
      <c r="A359" s="27">
        <f t="shared" si="356"/>
        <v>350</v>
      </c>
      <c r="B359" s="28">
        <f t="shared" ca="1" si="351"/>
        <v>0</v>
      </c>
      <c r="C359" s="28">
        <f t="shared" ca="1" si="352"/>
        <v>0</v>
      </c>
      <c r="D359" s="28">
        <f t="shared" ca="1" si="353"/>
        <v>0</v>
      </c>
      <c r="E359" s="34">
        <f t="shared" ca="1" si="354"/>
        <v>0</v>
      </c>
      <c r="F359" s="30">
        <f t="shared" ca="1" si="355"/>
        <v>0</v>
      </c>
      <c r="G359" s="28"/>
      <c r="H359" s="34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35"/>
      <c r="BP359" s="35"/>
      <c r="BQ359" s="35"/>
      <c r="BR359" s="35"/>
      <c r="BS359" s="35"/>
      <c r="BT359" s="35"/>
      <c r="BU359" s="35"/>
      <c r="BV359" s="35"/>
      <c r="BW359" s="35"/>
      <c r="BX359" s="35"/>
      <c r="BY359" s="35"/>
      <c r="BZ359" s="35"/>
      <c r="CA359" s="35"/>
      <c r="CB359" s="35"/>
      <c r="CC359" s="35"/>
      <c r="CD359" s="35"/>
      <c r="CE359" s="35"/>
      <c r="CF359" s="35"/>
      <c r="CG359" s="35"/>
      <c r="CH359" s="35"/>
      <c r="CI359" s="35"/>
      <c r="CJ359" s="35"/>
      <c r="CK359" s="35"/>
      <c r="CL359" s="35"/>
      <c r="CM359" s="35"/>
      <c r="CN359" s="35"/>
      <c r="CO359" s="35"/>
      <c r="CP359" s="35"/>
      <c r="CQ359" s="35"/>
      <c r="CR359" s="35"/>
      <c r="CS359" s="35"/>
      <c r="CT359" s="35"/>
      <c r="CU359" s="35"/>
      <c r="CV359" s="35"/>
      <c r="CW359" s="35"/>
      <c r="CX359" s="35"/>
      <c r="CY359" s="35"/>
      <c r="CZ359" s="35"/>
      <c r="DA359" s="35"/>
      <c r="DB359" s="35"/>
      <c r="DC359" s="35"/>
      <c r="DD359" s="35"/>
      <c r="DE359" s="35"/>
      <c r="DF359" s="35"/>
      <c r="DG359" s="35"/>
      <c r="DH359" s="35"/>
      <c r="DI359" s="35"/>
      <c r="DJ359" s="35"/>
      <c r="DK359" s="35"/>
      <c r="DL359" s="35"/>
      <c r="DM359" s="35"/>
      <c r="DN359" s="35"/>
      <c r="DO359" s="35"/>
      <c r="DP359" s="35"/>
      <c r="DQ359" s="35"/>
      <c r="DR359" s="35"/>
      <c r="DS359" s="35"/>
      <c r="DT359" s="35"/>
      <c r="DU359" s="35"/>
      <c r="DV359" s="35"/>
      <c r="DW359" s="35"/>
      <c r="DX359" s="35"/>
      <c r="DY359" s="35"/>
      <c r="DZ359" s="35"/>
      <c r="EA359" s="35"/>
      <c r="EB359" s="35"/>
      <c r="EC359" s="35"/>
      <c r="ED359" s="35"/>
      <c r="EE359" s="35"/>
      <c r="EF359" s="35"/>
      <c r="EG359" s="35"/>
      <c r="EH359" s="35"/>
      <c r="EI359" s="35"/>
      <c r="EJ359" s="35"/>
      <c r="EK359" s="35"/>
      <c r="EL359" s="35"/>
      <c r="EM359" s="35"/>
      <c r="EN359" s="35"/>
      <c r="EO359" s="35"/>
      <c r="EP359" s="35"/>
      <c r="EQ359" s="35"/>
      <c r="ER359" s="35"/>
      <c r="ES359" s="35"/>
      <c r="ET359" s="35"/>
      <c r="EU359" s="35"/>
      <c r="EV359" s="35"/>
      <c r="EW359" s="35"/>
      <c r="EX359" s="35"/>
      <c r="EY359" s="35"/>
      <c r="EZ359" s="35"/>
      <c r="FA359" s="35"/>
      <c r="FB359" s="35"/>
      <c r="FC359" s="35"/>
      <c r="FD359" s="35"/>
      <c r="FE359" s="35"/>
      <c r="FF359" s="35"/>
      <c r="FG359" s="35"/>
      <c r="FH359" s="35"/>
      <c r="FI359" s="35"/>
      <c r="FJ359" s="35"/>
      <c r="FK359" s="35"/>
      <c r="FL359" s="35"/>
      <c r="FM359" s="35"/>
      <c r="FN359" s="35"/>
      <c r="FO359" s="35"/>
      <c r="FP359" s="35"/>
      <c r="FQ359" s="35"/>
      <c r="FR359" s="35"/>
      <c r="FS359" s="35"/>
      <c r="FT359" s="35"/>
      <c r="FU359" s="35"/>
      <c r="FV359" s="35"/>
      <c r="FW359" s="35"/>
      <c r="FX359" s="35"/>
      <c r="FY359" s="35"/>
      <c r="FZ359" s="35"/>
      <c r="GA359" s="35"/>
      <c r="GB359" s="35"/>
      <c r="GC359" s="35"/>
      <c r="GD359" s="35"/>
      <c r="GE359" s="35"/>
      <c r="GF359" s="35"/>
      <c r="GG359" s="35"/>
      <c r="GH359" s="35"/>
      <c r="GI359" s="35"/>
      <c r="GJ359" s="35"/>
      <c r="GK359" s="35"/>
      <c r="GL359" s="35"/>
      <c r="GM359" s="35"/>
      <c r="GN359" s="35"/>
      <c r="GO359" s="35"/>
      <c r="GP359" s="35"/>
      <c r="GQ359" s="35"/>
      <c r="GR359" s="35"/>
      <c r="GS359" s="35"/>
      <c r="GT359" s="35"/>
      <c r="GU359" s="35"/>
      <c r="GV359" s="35"/>
      <c r="GW359" s="35"/>
      <c r="GX359" s="35"/>
      <c r="GY359" s="35"/>
      <c r="GZ359" s="35"/>
      <c r="HA359" s="35"/>
      <c r="HB359" s="35"/>
    </row>
    <row r="360" spans="1:210" x14ac:dyDescent="0.2">
      <c r="A360" s="27">
        <f t="shared" si="356"/>
        <v>351</v>
      </c>
      <c r="B360" s="28">
        <f t="shared" ca="1" si="351"/>
        <v>0</v>
      </c>
      <c r="C360" s="28">
        <f t="shared" ca="1" si="352"/>
        <v>0</v>
      </c>
      <c r="D360" s="28">
        <f t="shared" ca="1" si="353"/>
        <v>0</v>
      </c>
      <c r="E360" s="34">
        <f t="shared" ca="1" si="354"/>
        <v>0</v>
      </c>
      <c r="F360" s="30">
        <f t="shared" ca="1" si="355"/>
        <v>0</v>
      </c>
      <c r="G360" s="28"/>
      <c r="H360" s="34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  <c r="BJ360" s="35"/>
      <c r="BK360" s="35"/>
      <c r="BL360" s="35"/>
      <c r="BM360" s="35"/>
      <c r="BN360" s="35"/>
      <c r="BO360" s="35"/>
      <c r="BP360" s="35"/>
      <c r="BQ360" s="35"/>
      <c r="BR360" s="35"/>
      <c r="BS360" s="35"/>
      <c r="BT360" s="35"/>
      <c r="BU360" s="35"/>
      <c r="BV360" s="35"/>
      <c r="BW360" s="35"/>
      <c r="BX360" s="35"/>
      <c r="BY360" s="35"/>
      <c r="BZ360" s="35"/>
      <c r="CA360" s="35"/>
      <c r="CB360" s="35"/>
      <c r="CC360" s="35"/>
      <c r="CD360" s="35"/>
      <c r="CE360" s="35"/>
      <c r="CF360" s="35"/>
      <c r="CG360" s="35"/>
      <c r="CH360" s="35"/>
      <c r="CI360" s="35"/>
      <c r="CJ360" s="35"/>
      <c r="CK360" s="35"/>
      <c r="CL360" s="35"/>
      <c r="CM360" s="35"/>
      <c r="CN360" s="35"/>
      <c r="CO360" s="35"/>
      <c r="CP360" s="35"/>
      <c r="CQ360" s="35"/>
      <c r="CR360" s="35"/>
      <c r="CS360" s="35"/>
      <c r="CT360" s="35"/>
      <c r="CU360" s="35"/>
      <c r="CV360" s="35"/>
      <c r="CW360" s="35"/>
      <c r="CX360" s="35"/>
      <c r="CY360" s="35"/>
      <c r="CZ360" s="35"/>
      <c r="DA360" s="35"/>
      <c r="DB360" s="35"/>
      <c r="DC360" s="35"/>
      <c r="DD360" s="35"/>
      <c r="DE360" s="35"/>
      <c r="DF360" s="35"/>
      <c r="DG360" s="35"/>
      <c r="DH360" s="35"/>
      <c r="DI360" s="35"/>
      <c r="DJ360" s="35"/>
      <c r="DK360" s="35"/>
      <c r="DL360" s="35"/>
      <c r="DM360" s="35"/>
      <c r="DN360" s="35"/>
      <c r="DO360" s="35"/>
      <c r="DP360" s="35"/>
      <c r="DQ360" s="35"/>
      <c r="DR360" s="35"/>
      <c r="DS360" s="35"/>
      <c r="DT360" s="35"/>
      <c r="DU360" s="35"/>
      <c r="DV360" s="35"/>
      <c r="DW360" s="35"/>
      <c r="DX360" s="35"/>
      <c r="DY360" s="35"/>
      <c r="DZ360" s="35"/>
      <c r="EA360" s="35"/>
      <c r="EB360" s="35"/>
      <c r="EC360" s="35"/>
      <c r="ED360" s="35"/>
      <c r="EE360" s="35"/>
      <c r="EF360" s="35"/>
      <c r="EG360" s="35"/>
      <c r="EH360" s="35"/>
      <c r="EI360" s="35"/>
      <c r="EJ360" s="35"/>
      <c r="EK360" s="35"/>
      <c r="EL360" s="35"/>
      <c r="EM360" s="35"/>
      <c r="EN360" s="35"/>
      <c r="EO360" s="35"/>
      <c r="EP360" s="35"/>
      <c r="EQ360" s="35"/>
      <c r="ER360" s="35"/>
      <c r="ES360" s="35"/>
      <c r="ET360" s="35"/>
      <c r="EU360" s="35"/>
      <c r="EV360" s="35"/>
      <c r="EW360" s="35"/>
      <c r="EX360" s="35"/>
      <c r="EY360" s="35"/>
      <c r="EZ360" s="35"/>
      <c r="FA360" s="35"/>
      <c r="FB360" s="35"/>
      <c r="FC360" s="35"/>
      <c r="FD360" s="35"/>
      <c r="FE360" s="35"/>
      <c r="FF360" s="35"/>
      <c r="FG360" s="35"/>
      <c r="FH360" s="35"/>
      <c r="FI360" s="35"/>
      <c r="FJ360" s="35"/>
      <c r="FK360" s="35"/>
      <c r="FL360" s="35"/>
      <c r="FM360" s="35"/>
      <c r="FN360" s="35"/>
      <c r="FO360" s="35"/>
      <c r="FP360" s="35"/>
      <c r="FQ360" s="35"/>
      <c r="FR360" s="35"/>
      <c r="FS360" s="35"/>
      <c r="FT360" s="35"/>
      <c r="FU360" s="35"/>
      <c r="FV360" s="35"/>
      <c r="FW360" s="35"/>
      <c r="FX360" s="35"/>
      <c r="FY360" s="35"/>
      <c r="FZ360" s="35"/>
      <c r="GA360" s="35"/>
      <c r="GB360" s="35"/>
      <c r="GC360" s="35"/>
      <c r="GD360" s="35"/>
      <c r="GE360" s="35"/>
      <c r="GF360" s="35"/>
      <c r="GG360" s="35"/>
      <c r="GH360" s="35"/>
      <c r="GI360" s="35"/>
      <c r="GJ360" s="35"/>
      <c r="GK360" s="35"/>
      <c r="GL360" s="35"/>
      <c r="GM360" s="35"/>
      <c r="GN360" s="35"/>
      <c r="GO360" s="35"/>
      <c r="GP360" s="35"/>
      <c r="GQ360" s="35"/>
      <c r="GR360" s="35"/>
      <c r="GS360" s="35"/>
      <c r="GT360" s="35"/>
      <c r="GU360" s="35"/>
      <c r="GV360" s="35"/>
      <c r="GW360" s="35"/>
      <c r="GX360" s="35"/>
      <c r="GY360" s="35"/>
      <c r="GZ360" s="35"/>
      <c r="HA360" s="35"/>
      <c r="HB360" s="35"/>
    </row>
    <row r="361" spans="1:210" x14ac:dyDescent="0.2">
      <c r="A361" s="27">
        <f t="shared" si="356"/>
        <v>352</v>
      </c>
      <c r="B361" s="28">
        <f t="shared" ca="1" si="351"/>
        <v>0</v>
      </c>
      <c r="C361" s="28">
        <f t="shared" ca="1" si="352"/>
        <v>0</v>
      </c>
      <c r="D361" s="28">
        <f t="shared" ca="1" si="353"/>
        <v>0</v>
      </c>
      <c r="E361" s="34">
        <f t="shared" ca="1" si="354"/>
        <v>0</v>
      </c>
      <c r="F361" s="30">
        <f t="shared" ca="1" si="355"/>
        <v>0</v>
      </c>
      <c r="G361" s="28"/>
      <c r="H361" s="34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  <c r="BD361" s="35"/>
      <c r="BE361" s="35"/>
      <c r="BF361" s="35"/>
      <c r="BG361" s="35"/>
      <c r="BH361" s="35"/>
      <c r="BI361" s="35"/>
      <c r="BJ361" s="35"/>
      <c r="BK361" s="35"/>
      <c r="BL361" s="35"/>
      <c r="BM361" s="35"/>
      <c r="BN361" s="35"/>
      <c r="BO361" s="35"/>
      <c r="BP361" s="35"/>
      <c r="BQ361" s="35"/>
      <c r="BR361" s="35"/>
      <c r="BS361" s="35"/>
      <c r="BT361" s="35"/>
      <c r="BU361" s="35"/>
      <c r="BV361" s="35"/>
      <c r="BW361" s="35"/>
      <c r="BX361" s="35"/>
      <c r="BY361" s="35"/>
      <c r="BZ361" s="35"/>
      <c r="CA361" s="35"/>
      <c r="CB361" s="35"/>
      <c r="CC361" s="35"/>
      <c r="CD361" s="35"/>
      <c r="CE361" s="35"/>
      <c r="CF361" s="35"/>
      <c r="CG361" s="35"/>
      <c r="CH361" s="35"/>
      <c r="CI361" s="35"/>
      <c r="CJ361" s="35"/>
      <c r="CK361" s="35"/>
      <c r="CL361" s="35"/>
      <c r="CM361" s="35"/>
      <c r="CN361" s="35"/>
      <c r="CO361" s="35"/>
      <c r="CP361" s="35"/>
      <c r="CQ361" s="35"/>
      <c r="CR361" s="35"/>
      <c r="CS361" s="35"/>
      <c r="CT361" s="35"/>
      <c r="CU361" s="35"/>
      <c r="CV361" s="35"/>
      <c r="CW361" s="35"/>
      <c r="CX361" s="35"/>
      <c r="CY361" s="35"/>
      <c r="CZ361" s="35"/>
      <c r="DA361" s="35"/>
      <c r="DB361" s="35"/>
      <c r="DC361" s="35"/>
      <c r="DD361" s="35"/>
      <c r="DE361" s="35"/>
      <c r="DF361" s="35"/>
      <c r="DG361" s="35"/>
      <c r="DH361" s="35"/>
      <c r="DI361" s="35"/>
      <c r="DJ361" s="35"/>
      <c r="DK361" s="35"/>
      <c r="DL361" s="35"/>
      <c r="DM361" s="35"/>
      <c r="DN361" s="35"/>
      <c r="DO361" s="35"/>
      <c r="DP361" s="35"/>
      <c r="DQ361" s="35"/>
      <c r="DR361" s="35"/>
      <c r="DS361" s="35"/>
      <c r="DT361" s="35"/>
      <c r="DU361" s="35"/>
      <c r="DV361" s="35"/>
      <c r="DW361" s="35"/>
      <c r="DX361" s="35"/>
      <c r="DY361" s="35"/>
      <c r="DZ361" s="35"/>
      <c r="EA361" s="35"/>
      <c r="EB361" s="35"/>
      <c r="EC361" s="35"/>
      <c r="ED361" s="35"/>
      <c r="EE361" s="35"/>
      <c r="EF361" s="35"/>
      <c r="EG361" s="35"/>
      <c r="EH361" s="35"/>
      <c r="EI361" s="35"/>
      <c r="EJ361" s="35"/>
      <c r="EK361" s="35"/>
      <c r="EL361" s="35"/>
      <c r="EM361" s="35"/>
      <c r="EN361" s="35"/>
      <c r="EO361" s="35"/>
      <c r="EP361" s="35"/>
      <c r="EQ361" s="35"/>
      <c r="ER361" s="35"/>
      <c r="ES361" s="35"/>
      <c r="ET361" s="35"/>
      <c r="EU361" s="35"/>
      <c r="EV361" s="35"/>
      <c r="EW361" s="35"/>
      <c r="EX361" s="35"/>
      <c r="EY361" s="35"/>
      <c r="EZ361" s="35"/>
      <c r="FA361" s="35"/>
      <c r="FB361" s="35"/>
      <c r="FC361" s="35"/>
      <c r="FD361" s="35"/>
      <c r="FE361" s="35"/>
      <c r="FF361" s="35"/>
      <c r="FG361" s="35"/>
      <c r="FH361" s="35"/>
      <c r="FI361" s="35"/>
      <c r="FJ361" s="35"/>
      <c r="FK361" s="35"/>
      <c r="FL361" s="35"/>
      <c r="FM361" s="35"/>
      <c r="FN361" s="35"/>
      <c r="FO361" s="35"/>
      <c r="FP361" s="35"/>
      <c r="FQ361" s="35"/>
      <c r="FR361" s="35"/>
      <c r="FS361" s="35"/>
      <c r="FT361" s="35"/>
      <c r="FU361" s="35"/>
      <c r="FV361" s="35"/>
      <c r="FW361" s="35"/>
      <c r="FX361" s="35"/>
      <c r="FY361" s="35"/>
      <c r="FZ361" s="35"/>
      <c r="GA361" s="35"/>
      <c r="GB361" s="35"/>
      <c r="GC361" s="35"/>
      <c r="GD361" s="35"/>
      <c r="GE361" s="35"/>
      <c r="GF361" s="35"/>
      <c r="GG361" s="35"/>
      <c r="GH361" s="35"/>
      <c r="GI361" s="35"/>
      <c r="GJ361" s="35"/>
      <c r="GK361" s="35"/>
      <c r="GL361" s="35"/>
      <c r="GM361" s="35"/>
      <c r="GN361" s="35"/>
      <c r="GO361" s="35"/>
      <c r="GP361" s="35"/>
      <c r="GQ361" s="35"/>
      <c r="GR361" s="35"/>
      <c r="GS361" s="35"/>
      <c r="GT361" s="35"/>
      <c r="GU361" s="35"/>
      <c r="GV361" s="35"/>
      <c r="GW361" s="35"/>
      <c r="GX361" s="35"/>
      <c r="GY361" s="35"/>
      <c r="GZ361" s="35"/>
      <c r="HA361" s="35"/>
      <c r="HB361" s="35"/>
    </row>
    <row r="362" spans="1:210" x14ac:dyDescent="0.2">
      <c r="A362" s="27">
        <f t="shared" si="356"/>
        <v>353</v>
      </c>
      <c r="B362" s="28">
        <f t="shared" ca="1" si="351"/>
        <v>0</v>
      </c>
      <c r="C362" s="28">
        <f t="shared" ca="1" si="352"/>
        <v>0</v>
      </c>
      <c r="D362" s="28">
        <f t="shared" ca="1" si="353"/>
        <v>0</v>
      </c>
      <c r="E362" s="34">
        <f t="shared" ca="1" si="354"/>
        <v>0</v>
      </c>
      <c r="F362" s="30">
        <f t="shared" ca="1" si="355"/>
        <v>0</v>
      </c>
      <c r="G362" s="28"/>
      <c r="H362" s="34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  <c r="BK362" s="35"/>
      <c r="BL362" s="35"/>
      <c r="BM362" s="35"/>
      <c r="BN362" s="35"/>
      <c r="BO362" s="35"/>
      <c r="BP362" s="35"/>
      <c r="BQ362" s="35"/>
      <c r="BR362" s="35"/>
      <c r="BS362" s="35"/>
      <c r="BT362" s="35"/>
      <c r="BU362" s="35"/>
      <c r="BV362" s="35"/>
      <c r="BW362" s="35"/>
      <c r="BX362" s="35"/>
      <c r="BY362" s="35"/>
      <c r="BZ362" s="35"/>
      <c r="CA362" s="35"/>
      <c r="CB362" s="35"/>
      <c r="CC362" s="35"/>
      <c r="CD362" s="35"/>
      <c r="CE362" s="35"/>
      <c r="CF362" s="35"/>
      <c r="CG362" s="35"/>
      <c r="CH362" s="35"/>
      <c r="CI362" s="35"/>
      <c r="CJ362" s="35"/>
      <c r="CK362" s="35"/>
      <c r="CL362" s="35"/>
      <c r="CM362" s="35"/>
      <c r="CN362" s="35"/>
      <c r="CO362" s="35"/>
      <c r="CP362" s="35"/>
      <c r="CQ362" s="35"/>
      <c r="CR362" s="35"/>
      <c r="CS362" s="35"/>
      <c r="CT362" s="35"/>
      <c r="CU362" s="35"/>
      <c r="CV362" s="35"/>
      <c r="CW362" s="35"/>
      <c r="CX362" s="35"/>
      <c r="CY362" s="35"/>
      <c r="CZ362" s="35"/>
      <c r="DA362" s="35"/>
      <c r="DB362" s="35"/>
      <c r="DC362" s="35"/>
      <c r="DD362" s="35"/>
      <c r="DE362" s="35"/>
      <c r="DF362" s="35"/>
      <c r="DG362" s="35"/>
      <c r="DH362" s="35"/>
      <c r="DI362" s="35"/>
      <c r="DJ362" s="35"/>
      <c r="DK362" s="35"/>
      <c r="DL362" s="35"/>
      <c r="DM362" s="35"/>
      <c r="DN362" s="35"/>
      <c r="DO362" s="35"/>
      <c r="DP362" s="35"/>
      <c r="DQ362" s="35"/>
      <c r="DR362" s="35"/>
      <c r="DS362" s="35"/>
      <c r="DT362" s="35"/>
      <c r="DU362" s="35"/>
      <c r="DV362" s="35"/>
      <c r="DW362" s="35"/>
      <c r="DX362" s="35"/>
      <c r="DY362" s="35"/>
      <c r="DZ362" s="35"/>
      <c r="EA362" s="35"/>
      <c r="EB362" s="35"/>
      <c r="EC362" s="35"/>
      <c r="ED362" s="35"/>
      <c r="EE362" s="35"/>
      <c r="EF362" s="35"/>
      <c r="EG362" s="35"/>
      <c r="EH362" s="35"/>
      <c r="EI362" s="35"/>
      <c r="EJ362" s="35"/>
      <c r="EK362" s="35"/>
      <c r="EL362" s="35"/>
      <c r="EM362" s="35"/>
      <c r="EN362" s="35"/>
      <c r="EO362" s="35"/>
      <c r="EP362" s="35"/>
      <c r="EQ362" s="35"/>
      <c r="ER362" s="35"/>
      <c r="ES362" s="35"/>
      <c r="ET362" s="35"/>
      <c r="EU362" s="35"/>
      <c r="EV362" s="35"/>
      <c r="EW362" s="35"/>
      <c r="EX362" s="35"/>
      <c r="EY362" s="35"/>
      <c r="EZ362" s="35"/>
      <c r="FA362" s="35"/>
      <c r="FB362" s="35"/>
      <c r="FC362" s="35"/>
      <c r="FD362" s="35"/>
      <c r="FE362" s="35"/>
      <c r="FF362" s="35"/>
      <c r="FG362" s="35"/>
      <c r="FH362" s="35"/>
      <c r="FI362" s="35"/>
      <c r="FJ362" s="35"/>
      <c r="FK362" s="35"/>
      <c r="FL362" s="35"/>
      <c r="FM362" s="35"/>
      <c r="FN362" s="35"/>
      <c r="FO362" s="35"/>
      <c r="FP362" s="35"/>
      <c r="FQ362" s="35"/>
      <c r="FR362" s="35"/>
      <c r="FS362" s="35"/>
      <c r="FT362" s="35"/>
      <c r="FU362" s="35"/>
      <c r="FV362" s="35"/>
      <c r="FW362" s="35"/>
      <c r="FX362" s="35"/>
      <c r="FY362" s="35"/>
      <c r="FZ362" s="35"/>
      <c r="GA362" s="35"/>
      <c r="GB362" s="35"/>
      <c r="GC362" s="35"/>
      <c r="GD362" s="35"/>
      <c r="GE362" s="35"/>
      <c r="GF362" s="35"/>
      <c r="GG362" s="35"/>
      <c r="GH362" s="35"/>
      <c r="GI362" s="35"/>
      <c r="GJ362" s="35"/>
      <c r="GK362" s="35"/>
      <c r="GL362" s="35"/>
      <c r="GM362" s="35"/>
      <c r="GN362" s="35"/>
      <c r="GO362" s="35"/>
      <c r="GP362" s="35"/>
      <c r="GQ362" s="35"/>
      <c r="GR362" s="35"/>
      <c r="GS362" s="35"/>
      <c r="GT362" s="35"/>
      <c r="GU362" s="35"/>
      <c r="GV362" s="35"/>
      <c r="GW362" s="35"/>
      <c r="GX362" s="35"/>
      <c r="GY362" s="35"/>
      <c r="GZ362" s="35"/>
      <c r="HA362" s="35"/>
      <c r="HB362" s="35"/>
    </row>
    <row r="363" spans="1:210" x14ac:dyDescent="0.2">
      <c r="A363" s="27">
        <f t="shared" si="356"/>
        <v>354</v>
      </c>
      <c r="B363" s="28">
        <f t="shared" ca="1" si="351"/>
        <v>0</v>
      </c>
      <c r="C363" s="28">
        <f t="shared" ca="1" si="352"/>
        <v>0</v>
      </c>
      <c r="D363" s="28">
        <f t="shared" ca="1" si="353"/>
        <v>0</v>
      </c>
      <c r="E363" s="34">
        <f t="shared" ca="1" si="354"/>
        <v>0</v>
      </c>
      <c r="F363" s="30">
        <f t="shared" ca="1" si="355"/>
        <v>0</v>
      </c>
      <c r="G363" s="28"/>
      <c r="H363" s="34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  <c r="BK363" s="35"/>
      <c r="BL363" s="35"/>
      <c r="BM363" s="35"/>
      <c r="BN363" s="35"/>
      <c r="BO363" s="35"/>
      <c r="BP363" s="35"/>
      <c r="BQ363" s="35"/>
      <c r="BR363" s="35"/>
      <c r="BS363" s="35"/>
      <c r="BT363" s="35"/>
      <c r="BU363" s="35"/>
      <c r="BV363" s="35"/>
      <c r="BW363" s="35"/>
      <c r="BX363" s="35"/>
      <c r="BY363" s="35"/>
      <c r="BZ363" s="35"/>
      <c r="CA363" s="35"/>
      <c r="CB363" s="35"/>
      <c r="CC363" s="35"/>
      <c r="CD363" s="35"/>
      <c r="CE363" s="35"/>
      <c r="CF363" s="35"/>
      <c r="CG363" s="35"/>
      <c r="CH363" s="35"/>
      <c r="CI363" s="35"/>
      <c r="CJ363" s="35"/>
      <c r="CK363" s="35"/>
      <c r="CL363" s="35"/>
      <c r="CM363" s="35"/>
      <c r="CN363" s="35"/>
      <c r="CO363" s="35"/>
      <c r="CP363" s="35"/>
      <c r="CQ363" s="35"/>
      <c r="CR363" s="35"/>
      <c r="CS363" s="35"/>
      <c r="CT363" s="35"/>
      <c r="CU363" s="35"/>
      <c r="CV363" s="35"/>
      <c r="CW363" s="35"/>
      <c r="CX363" s="35"/>
      <c r="CY363" s="35"/>
      <c r="CZ363" s="35"/>
      <c r="DA363" s="35"/>
      <c r="DB363" s="35"/>
      <c r="DC363" s="35"/>
      <c r="DD363" s="35"/>
      <c r="DE363" s="35"/>
      <c r="DF363" s="35"/>
      <c r="DG363" s="35"/>
      <c r="DH363" s="35"/>
      <c r="DI363" s="35"/>
      <c r="DJ363" s="35"/>
      <c r="DK363" s="35"/>
      <c r="DL363" s="35"/>
      <c r="DM363" s="35"/>
      <c r="DN363" s="35"/>
      <c r="DO363" s="35"/>
      <c r="DP363" s="35"/>
      <c r="DQ363" s="35"/>
      <c r="DR363" s="35"/>
      <c r="DS363" s="35"/>
      <c r="DT363" s="35"/>
      <c r="DU363" s="35"/>
      <c r="DV363" s="35"/>
      <c r="DW363" s="35"/>
      <c r="DX363" s="35"/>
      <c r="DY363" s="35"/>
      <c r="DZ363" s="35"/>
      <c r="EA363" s="35"/>
      <c r="EB363" s="35"/>
      <c r="EC363" s="35"/>
      <c r="ED363" s="35"/>
      <c r="EE363" s="35"/>
      <c r="EF363" s="35"/>
      <c r="EG363" s="35"/>
      <c r="EH363" s="35"/>
      <c r="EI363" s="35"/>
      <c r="EJ363" s="35"/>
      <c r="EK363" s="35"/>
      <c r="EL363" s="35"/>
      <c r="EM363" s="35"/>
      <c r="EN363" s="35"/>
      <c r="EO363" s="35"/>
      <c r="EP363" s="35"/>
      <c r="EQ363" s="35"/>
      <c r="ER363" s="35"/>
      <c r="ES363" s="35"/>
      <c r="ET363" s="35"/>
      <c r="EU363" s="35"/>
      <c r="EV363" s="35"/>
      <c r="EW363" s="35"/>
      <c r="EX363" s="35"/>
      <c r="EY363" s="35"/>
      <c r="EZ363" s="35"/>
      <c r="FA363" s="35"/>
      <c r="FB363" s="35"/>
      <c r="FC363" s="35"/>
      <c r="FD363" s="35"/>
      <c r="FE363" s="35"/>
      <c r="FF363" s="35"/>
      <c r="FG363" s="35"/>
      <c r="FH363" s="35"/>
      <c r="FI363" s="35"/>
      <c r="FJ363" s="35"/>
      <c r="FK363" s="35"/>
      <c r="FL363" s="35"/>
      <c r="FM363" s="35"/>
      <c r="FN363" s="35"/>
      <c r="FO363" s="35"/>
      <c r="FP363" s="35"/>
      <c r="FQ363" s="35"/>
      <c r="FR363" s="35"/>
      <c r="FS363" s="35"/>
      <c r="FT363" s="35"/>
      <c r="FU363" s="35"/>
      <c r="FV363" s="35"/>
      <c r="FW363" s="35"/>
      <c r="FX363" s="35"/>
      <c r="FY363" s="35"/>
      <c r="FZ363" s="35"/>
      <c r="GA363" s="35"/>
      <c r="GB363" s="35"/>
      <c r="GC363" s="35"/>
      <c r="GD363" s="35"/>
      <c r="GE363" s="35"/>
      <c r="GF363" s="35"/>
      <c r="GG363" s="35"/>
      <c r="GH363" s="35"/>
      <c r="GI363" s="35"/>
      <c r="GJ363" s="35"/>
      <c r="GK363" s="35"/>
      <c r="GL363" s="35"/>
      <c r="GM363" s="35"/>
      <c r="GN363" s="35"/>
      <c r="GO363" s="35"/>
      <c r="GP363" s="35"/>
      <c r="GQ363" s="35"/>
      <c r="GR363" s="35"/>
      <c r="GS363" s="35"/>
      <c r="GT363" s="35"/>
      <c r="GU363" s="35"/>
      <c r="GV363" s="35"/>
      <c r="GW363" s="35"/>
      <c r="GX363" s="35"/>
      <c r="GY363" s="35"/>
      <c r="GZ363" s="35"/>
      <c r="HA363" s="35"/>
      <c r="HB363" s="35"/>
    </row>
    <row r="364" spans="1:210" x14ac:dyDescent="0.2">
      <c r="A364" s="27">
        <f t="shared" si="356"/>
        <v>355</v>
      </c>
      <c r="B364" s="28">
        <f t="shared" ca="1" si="351"/>
        <v>0</v>
      </c>
      <c r="C364" s="28">
        <f t="shared" ca="1" si="352"/>
        <v>0</v>
      </c>
      <c r="D364" s="28">
        <f t="shared" ca="1" si="353"/>
        <v>0</v>
      </c>
      <c r="E364" s="34">
        <f t="shared" ca="1" si="354"/>
        <v>0</v>
      </c>
      <c r="F364" s="30">
        <f t="shared" ca="1" si="355"/>
        <v>0</v>
      </c>
      <c r="G364" s="28"/>
      <c r="H364" s="34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5"/>
      <c r="BF364" s="35"/>
      <c r="BG364" s="35"/>
      <c r="BH364" s="35"/>
      <c r="BI364" s="35"/>
      <c r="BJ364" s="35"/>
      <c r="BK364" s="35"/>
      <c r="BL364" s="35"/>
      <c r="BM364" s="35"/>
      <c r="BN364" s="35"/>
      <c r="BO364" s="35"/>
      <c r="BP364" s="35"/>
      <c r="BQ364" s="35"/>
      <c r="BR364" s="35"/>
      <c r="BS364" s="35"/>
      <c r="BT364" s="35"/>
      <c r="BU364" s="35"/>
      <c r="BV364" s="35"/>
      <c r="BW364" s="35"/>
      <c r="BX364" s="35"/>
      <c r="BY364" s="35"/>
      <c r="BZ364" s="35"/>
      <c r="CA364" s="35"/>
      <c r="CB364" s="35"/>
      <c r="CC364" s="35"/>
      <c r="CD364" s="35"/>
      <c r="CE364" s="35"/>
      <c r="CF364" s="35"/>
      <c r="CG364" s="35"/>
      <c r="CH364" s="35"/>
      <c r="CI364" s="35"/>
      <c r="CJ364" s="35"/>
      <c r="CK364" s="35"/>
      <c r="CL364" s="35"/>
      <c r="CM364" s="35"/>
      <c r="CN364" s="35"/>
      <c r="CO364" s="35"/>
      <c r="CP364" s="35"/>
      <c r="CQ364" s="35"/>
      <c r="CR364" s="35"/>
      <c r="CS364" s="35"/>
      <c r="CT364" s="35"/>
      <c r="CU364" s="35"/>
      <c r="CV364" s="35"/>
      <c r="CW364" s="35"/>
      <c r="CX364" s="35"/>
      <c r="CY364" s="35"/>
      <c r="CZ364" s="35"/>
      <c r="DA364" s="35"/>
      <c r="DB364" s="35"/>
      <c r="DC364" s="35"/>
      <c r="DD364" s="35"/>
      <c r="DE364" s="35"/>
      <c r="DF364" s="35"/>
      <c r="DG364" s="35"/>
      <c r="DH364" s="35"/>
      <c r="DI364" s="35"/>
      <c r="DJ364" s="35"/>
      <c r="DK364" s="35"/>
      <c r="DL364" s="35"/>
      <c r="DM364" s="35"/>
      <c r="DN364" s="35"/>
      <c r="DO364" s="35"/>
      <c r="DP364" s="35"/>
      <c r="DQ364" s="35"/>
      <c r="DR364" s="35"/>
      <c r="DS364" s="35"/>
      <c r="DT364" s="35"/>
      <c r="DU364" s="35"/>
      <c r="DV364" s="35"/>
      <c r="DW364" s="35"/>
      <c r="DX364" s="35"/>
      <c r="DY364" s="35"/>
      <c r="DZ364" s="35"/>
      <c r="EA364" s="35"/>
      <c r="EB364" s="35"/>
      <c r="EC364" s="35"/>
      <c r="ED364" s="35"/>
      <c r="EE364" s="35"/>
      <c r="EF364" s="35"/>
      <c r="EG364" s="35"/>
      <c r="EH364" s="35"/>
      <c r="EI364" s="35"/>
      <c r="EJ364" s="35"/>
      <c r="EK364" s="35"/>
      <c r="EL364" s="35"/>
      <c r="EM364" s="35"/>
      <c r="EN364" s="35"/>
      <c r="EO364" s="35"/>
      <c r="EP364" s="35"/>
      <c r="EQ364" s="35"/>
      <c r="ER364" s="35"/>
      <c r="ES364" s="35"/>
      <c r="ET364" s="35"/>
      <c r="EU364" s="35"/>
      <c r="EV364" s="35"/>
      <c r="EW364" s="35"/>
      <c r="EX364" s="35"/>
      <c r="EY364" s="35"/>
      <c r="EZ364" s="35"/>
      <c r="FA364" s="35"/>
      <c r="FB364" s="35"/>
      <c r="FC364" s="35"/>
      <c r="FD364" s="35"/>
      <c r="FE364" s="35"/>
      <c r="FF364" s="35"/>
      <c r="FG364" s="35"/>
      <c r="FH364" s="35"/>
      <c r="FI364" s="35"/>
      <c r="FJ364" s="35"/>
      <c r="FK364" s="35"/>
      <c r="FL364" s="35"/>
      <c r="FM364" s="35"/>
      <c r="FN364" s="35"/>
      <c r="FO364" s="35"/>
      <c r="FP364" s="35"/>
      <c r="FQ364" s="35"/>
      <c r="FR364" s="35"/>
      <c r="FS364" s="35"/>
      <c r="FT364" s="35"/>
      <c r="FU364" s="35"/>
      <c r="FV364" s="35"/>
      <c r="FW364" s="35"/>
      <c r="FX364" s="35"/>
      <c r="FY364" s="35"/>
      <c r="FZ364" s="35"/>
      <c r="GA364" s="35"/>
      <c r="GB364" s="35"/>
      <c r="GC364" s="35"/>
      <c r="GD364" s="35"/>
      <c r="GE364" s="35"/>
      <c r="GF364" s="35"/>
      <c r="GG364" s="35"/>
      <c r="GH364" s="35"/>
      <c r="GI364" s="35"/>
      <c r="GJ364" s="35"/>
      <c r="GK364" s="35"/>
      <c r="GL364" s="35"/>
      <c r="GM364" s="35"/>
      <c r="GN364" s="35"/>
      <c r="GO364" s="35"/>
      <c r="GP364" s="35"/>
      <c r="GQ364" s="35"/>
      <c r="GR364" s="35"/>
      <c r="GS364" s="35"/>
      <c r="GT364" s="35"/>
      <c r="GU364" s="35"/>
      <c r="GV364" s="35"/>
      <c r="GW364" s="35"/>
      <c r="GX364" s="35"/>
      <c r="GY364" s="35"/>
      <c r="GZ364" s="35"/>
      <c r="HA364" s="35"/>
      <c r="HB364" s="35"/>
    </row>
    <row r="365" spans="1:210" x14ac:dyDescent="0.2">
      <c r="A365" s="27">
        <f t="shared" si="356"/>
        <v>356</v>
      </c>
      <c r="B365" s="28">
        <f t="shared" ca="1" si="351"/>
        <v>0</v>
      </c>
      <c r="C365" s="28">
        <f t="shared" ca="1" si="352"/>
        <v>0</v>
      </c>
      <c r="D365" s="28">
        <f t="shared" ca="1" si="353"/>
        <v>0</v>
      </c>
      <c r="E365" s="34">
        <f t="shared" ca="1" si="354"/>
        <v>0</v>
      </c>
      <c r="F365" s="30">
        <f t="shared" ca="1" si="355"/>
        <v>0</v>
      </c>
      <c r="G365" s="28"/>
      <c r="H365" s="34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  <c r="BE365" s="35"/>
      <c r="BF365" s="35"/>
      <c r="BG365" s="35"/>
      <c r="BH365" s="35"/>
      <c r="BI365" s="35"/>
      <c r="BJ365" s="35"/>
      <c r="BK365" s="35"/>
      <c r="BL365" s="35"/>
      <c r="BM365" s="35"/>
      <c r="BN365" s="35"/>
      <c r="BO365" s="35"/>
      <c r="BP365" s="35"/>
      <c r="BQ365" s="35"/>
      <c r="BR365" s="35"/>
      <c r="BS365" s="35"/>
      <c r="BT365" s="35"/>
      <c r="BU365" s="35"/>
      <c r="BV365" s="35"/>
      <c r="BW365" s="35"/>
      <c r="BX365" s="35"/>
      <c r="BY365" s="35"/>
      <c r="BZ365" s="35"/>
      <c r="CA365" s="35"/>
      <c r="CB365" s="35"/>
      <c r="CC365" s="35"/>
      <c r="CD365" s="35"/>
      <c r="CE365" s="35"/>
      <c r="CF365" s="35"/>
      <c r="CG365" s="35"/>
      <c r="CH365" s="35"/>
      <c r="CI365" s="35"/>
      <c r="CJ365" s="35"/>
      <c r="CK365" s="35"/>
      <c r="CL365" s="35"/>
      <c r="CM365" s="35"/>
      <c r="CN365" s="35"/>
      <c r="CO365" s="35"/>
      <c r="CP365" s="35"/>
      <c r="CQ365" s="35"/>
      <c r="CR365" s="35"/>
      <c r="CS365" s="35"/>
      <c r="CT365" s="35"/>
      <c r="CU365" s="35"/>
      <c r="CV365" s="35"/>
      <c r="CW365" s="35"/>
      <c r="CX365" s="35"/>
      <c r="CY365" s="35"/>
      <c r="CZ365" s="35"/>
      <c r="DA365" s="35"/>
      <c r="DB365" s="35"/>
      <c r="DC365" s="35"/>
      <c r="DD365" s="35"/>
      <c r="DE365" s="35"/>
      <c r="DF365" s="35"/>
      <c r="DG365" s="35"/>
      <c r="DH365" s="35"/>
      <c r="DI365" s="35"/>
      <c r="DJ365" s="35"/>
      <c r="DK365" s="35"/>
      <c r="DL365" s="35"/>
      <c r="DM365" s="35"/>
      <c r="DN365" s="35"/>
      <c r="DO365" s="35"/>
      <c r="DP365" s="35"/>
      <c r="DQ365" s="35"/>
      <c r="DR365" s="35"/>
      <c r="DS365" s="35"/>
      <c r="DT365" s="35"/>
      <c r="DU365" s="35"/>
      <c r="DV365" s="35"/>
      <c r="DW365" s="35"/>
      <c r="DX365" s="35"/>
      <c r="DY365" s="35"/>
      <c r="DZ365" s="35"/>
      <c r="EA365" s="35"/>
      <c r="EB365" s="35"/>
      <c r="EC365" s="35"/>
      <c r="ED365" s="35"/>
      <c r="EE365" s="35"/>
      <c r="EF365" s="35"/>
      <c r="EG365" s="35"/>
      <c r="EH365" s="35"/>
      <c r="EI365" s="35"/>
      <c r="EJ365" s="35"/>
      <c r="EK365" s="35"/>
      <c r="EL365" s="35"/>
      <c r="EM365" s="35"/>
      <c r="EN365" s="35"/>
      <c r="EO365" s="35"/>
      <c r="EP365" s="35"/>
      <c r="EQ365" s="35"/>
      <c r="ER365" s="35"/>
      <c r="ES365" s="35"/>
      <c r="ET365" s="35"/>
      <c r="EU365" s="35"/>
      <c r="EV365" s="35"/>
      <c r="EW365" s="35"/>
      <c r="EX365" s="35"/>
      <c r="EY365" s="35"/>
      <c r="EZ365" s="35"/>
      <c r="FA365" s="35"/>
      <c r="FB365" s="35"/>
      <c r="FC365" s="35"/>
      <c r="FD365" s="35"/>
      <c r="FE365" s="35"/>
      <c r="FF365" s="35"/>
      <c r="FG365" s="35"/>
      <c r="FH365" s="35"/>
      <c r="FI365" s="35"/>
      <c r="FJ365" s="35"/>
      <c r="FK365" s="35"/>
      <c r="FL365" s="35"/>
      <c r="FM365" s="35"/>
      <c r="FN365" s="35"/>
      <c r="FO365" s="35"/>
      <c r="FP365" s="35"/>
      <c r="FQ365" s="35"/>
      <c r="FR365" s="35"/>
      <c r="FS365" s="35"/>
      <c r="FT365" s="35"/>
      <c r="FU365" s="35"/>
      <c r="FV365" s="35"/>
      <c r="FW365" s="35"/>
      <c r="FX365" s="35"/>
      <c r="FY365" s="35"/>
      <c r="FZ365" s="35"/>
      <c r="GA365" s="35"/>
      <c r="GB365" s="35"/>
      <c r="GC365" s="35"/>
      <c r="GD365" s="35"/>
      <c r="GE365" s="35"/>
      <c r="GF365" s="35"/>
      <c r="GG365" s="35"/>
      <c r="GH365" s="35"/>
      <c r="GI365" s="35"/>
      <c r="GJ365" s="35"/>
      <c r="GK365" s="35"/>
      <c r="GL365" s="35"/>
      <c r="GM365" s="35"/>
      <c r="GN365" s="35"/>
      <c r="GO365" s="35"/>
      <c r="GP365" s="35"/>
      <c r="GQ365" s="35"/>
      <c r="GR365" s="35"/>
      <c r="GS365" s="35"/>
      <c r="GT365" s="35"/>
      <c r="GU365" s="35"/>
      <c r="GV365" s="35"/>
      <c r="GW365" s="35"/>
      <c r="GX365" s="35"/>
      <c r="GY365" s="35"/>
      <c r="GZ365" s="35"/>
      <c r="HA365" s="35"/>
      <c r="HB365" s="35"/>
    </row>
    <row r="366" spans="1:210" x14ac:dyDescent="0.2">
      <c r="A366" s="27">
        <f t="shared" si="356"/>
        <v>357</v>
      </c>
      <c r="B366" s="28">
        <f t="shared" ca="1" si="351"/>
        <v>0</v>
      </c>
      <c r="C366" s="28">
        <f t="shared" ca="1" si="352"/>
        <v>0</v>
      </c>
      <c r="D366" s="28">
        <f t="shared" ca="1" si="353"/>
        <v>0</v>
      </c>
      <c r="E366" s="34">
        <f t="shared" ca="1" si="354"/>
        <v>0</v>
      </c>
      <c r="F366" s="30">
        <f t="shared" ca="1" si="355"/>
        <v>0</v>
      </c>
      <c r="G366" s="28"/>
      <c r="H366" s="34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  <c r="BJ366" s="35"/>
      <c r="BK366" s="35"/>
      <c r="BL366" s="35"/>
      <c r="BM366" s="35"/>
      <c r="BN366" s="35"/>
      <c r="BO366" s="35"/>
      <c r="BP366" s="35"/>
      <c r="BQ366" s="35"/>
      <c r="BR366" s="35"/>
      <c r="BS366" s="35"/>
      <c r="BT366" s="35"/>
      <c r="BU366" s="35"/>
      <c r="BV366" s="35"/>
      <c r="BW366" s="35"/>
      <c r="BX366" s="35"/>
      <c r="BY366" s="35"/>
      <c r="BZ366" s="35"/>
      <c r="CA366" s="35"/>
      <c r="CB366" s="35"/>
      <c r="CC366" s="35"/>
      <c r="CD366" s="35"/>
      <c r="CE366" s="35"/>
      <c r="CF366" s="35"/>
      <c r="CG366" s="35"/>
      <c r="CH366" s="35"/>
      <c r="CI366" s="35"/>
      <c r="CJ366" s="35"/>
      <c r="CK366" s="35"/>
      <c r="CL366" s="35"/>
      <c r="CM366" s="35"/>
      <c r="CN366" s="35"/>
      <c r="CO366" s="35"/>
      <c r="CP366" s="35"/>
      <c r="CQ366" s="35"/>
      <c r="CR366" s="35"/>
      <c r="CS366" s="35"/>
      <c r="CT366" s="35"/>
      <c r="CU366" s="35"/>
      <c r="CV366" s="35"/>
      <c r="CW366" s="35"/>
      <c r="CX366" s="35"/>
      <c r="CY366" s="35"/>
      <c r="CZ366" s="35"/>
      <c r="DA366" s="35"/>
      <c r="DB366" s="35"/>
      <c r="DC366" s="35"/>
      <c r="DD366" s="35"/>
      <c r="DE366" s="35"/>
      <c r="DF366" s="35"/>
      <c r="DG366" s="35"/>
      <c r="DH366" s="35"/>
      <c r="DI366" s="35"/>
      <c r="DJ366" s="35"/>
      <c r="DK366" s="35"/>
      <c r="DL366" s="35"/>
      <c r="DM366" s="35"/>
      <c r="DN366" s="35"/>
      <c r="DO366" s="35"/>
      <c r="DP366" s="35"/>
      <c r="DQ366" s="35"/>
      <c r="DR366" s="35"/>
      <c r="DS366" s="35"/>
      <c r="DT366" s="35"/>
      <c r="DU366" s="35"/>
      <c r="DV366" s="35"/>
      <c r="DW366" s="35"/>
      <c r="DX366" s="35"/>
      <c r="DY366" s="35"/>
      <c r="DZ366" s="35"/>
      <c r="EA366" s="35"/>
      <c r="EB366" s="35"/>
      <c r="EC366" s="35"/>
      <c r="ED366" s="35"/>
      <c r="EE366" s="35"/>
      <c r="EF366" s="35"/>
      <c r="EG366" s="35"/>
      <c r="EH366" s="35"/>
      <c r="EI366" s="35"/>
      <c r="EJ366" s="35"/>
      <c r="EK366" s="35"/>
      <c r="EL366" s="35"/>
      <c r="EM366" s="35"/>
      <c r="EN366" s="35"/>
      <c r="EO366" s="35"/>
      <c r="EP366" s="35"/>
      <c r="EQ366" s="35"/>
      <c r="ER366" s="35"/>
      <c r="ES366" s="35"/>
      <c r="ET366" s="35"/>
      <c r="EU366" s="35"/>
      <c r="EV366" s="35"/>
      <c r="EW366" s="35"/>
      <c r="EX366" s="35"/>
      <c r="EY366" s="35"/>
      <c r="EZ366" s="35"/>
      <c r="FA366" s="35"/>
      <c r="FB366" s="35"/>
      <c r="FC366" s="35"/>
      <c r="FD366" s="35"/>
      <c r="FE366" s="35"/>
      <c r="FF366" s="35"/>
      <c r="FG366" s="35"/>
      <c r="FH366" s="35"/>
      <c r="FI366" s="35"/>
      <c r="FJ366" s="35"/>
      <c r="FK366" s="35"/>
      <c r="FL366" s="35"/>
      <c r="FM366" s="35"/>
      <c r="FN366" s="35"/>
      <c r="FO366" s="35"/>
      <c r="FP366" s="35"/>
      <c r="FQ366" s="35"/>
      <c r="FR366" s="35"/>
      <c r="FS366" s="35"/>
      <c r="FT366" s="35"/>
      <c r="FU366" s="35"/>
      <c r="FV366" s="35"/>
      <c r="FW366" s="35"/>
      <c r="FX366" s="35"/>
      <c r="FY366" s="35"/>
      <c r="FZ366" s="35"/>
      <c r="GA366" s="35"/>
      <c r="GB366" s="35"/>
      <c r="GC366" s="35"/>
      <c r="GD366" s="35"/>
      <c r="GE366" s="35"/>
      <c r="GF366" s="35"/>
      <c r="GG366" s="35"/>
      <c r="GH366" s="35"/>
      <c r="GI366" s="35"/>
      <c r="GJ366" s="35"/>
      <c r="GK366" s="35"/>
      <c r="GL366" s="35"/>
      <c r="GM366" s="35"/>
      <c r="GN366" s="35"/>
      <c r="GO366" s="35"/>
      <c r="GP366" s="35"/>
      <c r="GQ366" s="35"/>
      <c r="GR366" s="35"/>
      <c r="GS366" s="35"/>
      <c r="GT366" s="35"/>
      <c r="GU366" s="35"/>
      <c r="GV366" s="35"/>
      <c r="GW366" s="35"/>
      <c r="GX366" s="35"/>
      <c r="GY366" s="35"/>
      <c r="GZ366" s="35"/>
      <c r="HA366" s="35"/>
      <c r="HB366" s="35"/>
    </row>
    <row r="367" spans="1:210" x14ac:dyDescent="0.2">
      <c r="A367" s="27">
        <f t="shared" si="356"/>
        <v>358</v>
      </c>
      <c r="B367" s="28">
        <f t="shared" ca="1" si="351"/>
        <v>0</v>
      </c>
      <c r="C367" s="28">
        <f t="shared" ca="1" si="352"/>
        <v>0</v>
      </c>
      <c r="D367" s="28">
        <f t="shared" ca="1" si="353"/>
        <v>0</v>
      </c>
      <c r="E367" s="34">
        <f t="shared" ca="1" si="354"/>
        <v>0</v>
      </c>
      <c r="F367" s="30">
        <f t="shared" ca="1" si="355"/>
        <v>0</v>
      </c>
      <c r="G367" s="28"/>
      <c r="H367" s="34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  <c r="BJ367" s="35"/>
      <c r="BK367" s="35"/>
      <c r="BL367" s="35"/>
      <c r="BM367" s="35"/>
      <c r="BN367" s="35"/>
      <c r="BO367" s="35"/>
      <c r="BP367" s="35"/>
      <c r="BQ367" s="35"/>
      <c r="BR367" s="35"/>
      <c r="BS367" s="35"/>
      <c r="BT367" s="35"/>
      <c r="BU367" s="35"/>
      <c r="BV367" s="35"/>
      <c r="BW367" s="35"/>
      <c r="BX367" s="35"/>
      <c r="BY367" s="35"/>
      <c r="BZ367" s="35"/>
      <c r="CA367" s="35"/>
      <c r="CB367" s="35"/>
      <c r="CC367" s="35"/>
      <c r="CD367" s="35"/>
      <c r="CE367" s="35"/>
      <c r="CF367" s="35"/>
      <c r="CG367" s="35"/>
      <c r="CH367" s="35"/>
      <c r="CI367" s="35"/>
      <c r="CJ367" s="35"/>
      <c r="CK367" s="35"/>
      <c r="CL367" s="35"/>
      <c r="CM367" s="35"/>
      <c r="CN367" s="35"/>
      <c r="CO367" s="35"/>
      <c r="CP367" s="35"/>
      <c r="CQ367" s="35"/>
      <c r="CR367" s="35"/>
      <c r="CS367" s="35"/>
      <c r="CT367" s="35"/>
      <c r="CU367" s="35"/>
      <c r="CV367" s="35"/>
      <c r="CW367" s="35"/>
      <c r="CX367" s="35"/>
      <c r="CY367" s="35"/>
      <c r="CZ367" s="35"/>
      <c r="DA367" s="35"/>
      <c r="DB367" s="35"/>
      <c r="DC367" s="35"/>
      <c r="DD367" s="35"/>
      <c r="DE367" s="35"/>
      <c r="DF367" s="35"/>
      <c r="DG367" s="35"/>
      <c r="DH367" s="35"/>
      <c r="DI367" s="35"/>
      <c r="DJ367" s="35"/>
      <c r="DK367" s="35"/>
      <c r="DL367" s="35"/>
      <c r="DM367" s="35"/>
      <c r="DN367" s="35"/>
      <c r="DO367" s="35"/>
      <c r="DP367" s="35"/>
      <c r="DQ367" s="35"/>
      <c r="DR367" s="35"/>
      <c r="DS367" s="35"/>
      <c r="DT367" s="35"/>
      <c r="DU367" s="35"/>
      <c r="DV367" s="35"/>
      <c r="DW367" s="35"/>
      <c r="DX367" s="35"/>
      <c r="DY367" s="35"/>
      <c r="DZ367" s="35"/>
      <c r="EA367" s="35"/>
      <c r="EB367" s="35"/>
      <c r="EC367" s="35"/>
      <c r="ED367" s="35"/>
      <c r="EE367" s="35"/>
      <c r="EF367" s="35"/>
      <c r="EG367" s="35"/>
      <c r="EH367" s="35"/>
      <c r="EI367" s="35"/>
      <c r="EJ367" s="35"/>
      <c r="EK367" s="35"/>
      <c r="EL367" s="35"/>
      <c r="EM367" s="35"/>
      <c r="EN367" s="35"/>
      <c r="EO367" s="35"/>
      <c r="EP367" s="35"/>
      <c r="EQ367" s="35"/>
      <c r="ER367" s="35"/>
      <c r="ES367" s="35"/>
      <c r="ET367" s="35"/>
      <c r="EU367" s="35"/>
      <c r="EV367" s="35"/>
      <c r="EW367" s="35"/>
      <c r="EX367" s="35"/>
      <c r="EY367" s="35"/>
      <c r="EZ367" s="35"/>
      <c r="FA367" s="35"/>
      <c r="FB367" s="35"/>
      <c r="FC367" s="35"/>
      <c r="FD367" s="35"/>
      <c r="FE367" s="35"/>
      <c r="FF367" s="35"/>
      <c r="FG367" s="35"/>
      <c r="FH367" s="35"/>
      <c r="FI367" s="35"/>
      <c r="FJ367" s="35"/>
      <c r="FK367" s="35"/>
      <c r="FL367" s="35"/>
      <c r="FM367" s="35"/>
      <c r="FN367" s="35"/>
      <c r="FO367" s="35"/>
      <c r="FP367" s="35"/>
      <c r="FQ367" s="35"/>
      <c r="FR367" s="35"/>
      <c r="FS367" s="35"/>
      <c r="FT367" s="35"/>
      <c r="FU367" s="35"/>
      <c r="FV367" s="35"/>
      <c r="FW367" s="35"/>
      <c r="FX367" s="35"/>
      <c r="FY367" s="35"/>
      <c r="FZ367" s="35"/>
      <c r="GA367" s="35"/>
      <c r="GB367" s="35"/>
      <c r="GC367" s="35"/>
      <c r="GD367" s="35"/>
      <c r="GE367" s="35"/>
      <c r="GF367" s="35"/>
      <c r="GG367" s="35"/>
      <c r="GH367" s="35"/>
      <c r="GI367" s="35"/>
      <c r="GJ367" s="35"/>
      <c r="GK367" s="35"/>
      <c r="GL367" s="35"/>
      <c r="GM367" s="35"/>
      <c r="GN367" s="35"/>
      <c r="GO367" s="35"/>
      <c r="GP367" s="35"/>
      <c r="GQ367" s="35"/>
      <c r="GR367" s="35"/>
      <c r="GS367" s="35"/>
      <c r="GT367" s="35"/>
      <c r="GU367" s="35"/>
      <c r="GV367" s="35"/>
      <c r="GW367" s="35"/>
      <c r="GX367" s="35"/>
      <c r="GY367" s="35"/>
      <c r="GZ367" s="35"/>
      <c r="HA367" s="35"/>
      <c r="HB367" s="35"/>
    </row>
    <row r="368" spans="1:210" x14ac:dyDescent="0.2">
      <c r="A368" s="27">
        <f t="shared" si="356"/>
        <v>359</v>
      </c>
      <c r="B368" s="28">
        <f t="shared" ca="1" si="351"/>
        <v>0</v>
      </c>
      <c r="C368" s="28">
        <f t="shared" ca="1" si="352"/>
        <v>0</v>
      </c>
      <c r="D368" s="28">
        <f t="shared" ca="1" si="353"/>
        <v>0</v>
      </c>
      <c r="E368" s="34">
        <f t="shared" ca="1" si="354"/>
        <v>0</v>
      </c>
      <c r="F368" s="30">
        <f t="shared" ca="1" si="355"/>
        <v>0</v>
      </c>
      <c r="G368" s="28"/>
      <c r="H368" s="34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  <c r="BE368" s="35"/>
      <c r="BF368" s="35"/>
      <c r="BG368" s="35"/>
      <c r="BH368" s="35"/>
      <c r="BI368" s="35"/>
      <c r="BJ368" s="35"/>
      <c r="BK368" s="35"/>
      <c r="BL368" s="35"/>
      <c r="BM368" s="35"/>
      <c r="BN368" s="35"/>
      <c r="BO368" s="35"/>
      <c r="BP368" s="35"/>
      <c r="BQ368" s="35"/>
      <c r="BR368" s="35"/>
      <c r="BS368" s="35"/>
      <c r="BT368" s="35"/>
      <c r="BU368" s="35"/>
      <c r="BV368" s="35"/>
      <c r="BW368" s="35"/>
      <c r="BX368" s="35"/>
      <c r="BY368" s="35"/>
      <c r="BZ368" s="35"/>
      <c r="CA368" s="35"/>
      <c r="CB368" s="35"/>
      <c r="CC368" s="35"/>
      <c r="CD368" s="35"/>
      <c r="CE368" s="35"/>
      <c r="CF368" s="35"/>
      <c r="CG368" s="35"/>
      <c r="CH368" s="35"/>
      <c r="CI368" s="35"/>
      <c r="CJ368" s="35"/>
      <c r="CK368" s="35"/>
      <c r="CL368" s="35"/>
      <c r="CM368" s="35"/>
      <c r="CN368" s="35"/>
      <c r="CO368" s="35"/>
      <c r="CP368" s="35"/>
      <c r="CQ368" s="35"/>
      <c r="CR368" s="35"/>
      <c r="CS368" s="35"/>
      <c r="CT368" s="35"/>
      <c r="CU368" s="35"/>
      <c r="CV368" s="35"/>
      <c r="CW368" s="35"/>
      <c r="CX368" s="35"/>
      <c r="CY368" s="35"/>
      <c r="CZ368" s="35"/>
      <c r="DA368" s="35"/>
      <c r="DB368" s="35"/>
      <c r="DC368" s="35"/>
      <c r="DD368" s="35"/>
      <c r="DE368" s="35"/>
      <c r="DF368" s="35"/>
      <c r="DG368" s="35"/>
      <c r="DH368" s="35"/>
      <c r="DI368" s="35"/>
      <c r="DJ368" s="35"/>
      <c r="DK368" s="35"/>
      <c r="DL368" s="35"/>
      <c r="DM368" s="35"/>
      <c r="DN368" s="35"/>
      <c r="DO368" s="35"/>
      <c r="DP368" s="35"/>
      <c r="DQ368" s="35"/>
      <c r="DR368" s="35"/>
      <c r="DS368" s="35"/>
      <c r="DT368" s="35"/>
      <c r="DU368" s="35"/>
      <c r="DV368" s="35"/>
      <c r="DW368" s="35"/>
      <c r="DX368" s="35"/>
      <c r="DY368" s="35"/>
      <c r="DZ368" s="35"/>
      <c r="EA368" s="35"/>
      <c r="EB368" s="35"/>
      <c r="EC368" s="35"/>
      <c r="ED368" s="35"/>
      <c r="EE368" s="35"/>
      <c r="EF368" s="35"/>
      <c r="EG368" s="35"/>
      <c r="EH368" s="35"/>
      <c r="EI368" s="35"/>
      <c r="EJ368" s="35"/>
      <c r="EK368" s="35"/>
      <c r="EL368" s="35"/>
      <c r="EM368" s="35"/>
      <c r="EN368" s="35"/>
      <c r="EO368" s="35"/>
      <c r="EP368" s="35"/>
      <c r="EQ368" s="35"/>
      <c r="ER368" s="35"/>
      <c r="ES368" s="35"/>
      <c r="ET368" s="35"/>
      <c r="EU368" s="35"/>
      <c r="EV368" s="35"/>
      <c r="EW368" s="35"/>
      <c r="EX368" s="35"/>
      <c r="EY368" s="35"/>
      <c r="EZ368" s="35"/>
      <c r="FA368" s="35"/>
      <c r="FB368" s="35"/>
      <c r="FC368" s="35"/>
      <c r="FD368" s="35"/>
      <c r="FE368" s="35"/>
      <c r="FF368" s="35"/>
      <c r="FG368" s="35"/>
      <c r="FH368" s="35"/>
      <c r="FI368" s="35"/>
      <c r="FJ368" s="35"/>
      <c r="FK368" s="35"/>
      <c r="FL368" s="35"/>
      <c r="FM368" s="35"/>
      <c r="FN368" s="35"/>
      <c r="FO368" s="35"/>
      <c r="FP368" s="35"/>
      <c r="FQ368" s="35"/>
      <c r="FR368" s="35"/>
      <c r="FS368" s="35"/>
      <c r="FT368" s="35"/>
      <c r="FU368" s="35"/>
      <c r="FV368" s="35"/>
      <c r="FW368" s="35"/>
      <c r="FX368" s="35"/>
      <c r="FY368" s="35"/>
      <c r="FZ368" s="35"/>
      <c r="GA368" s="35"/>
      <c r="GB368" s="35"/>
      <c r="GC368" s="35"/>
      <c r="GD368" s="35"/>
      <c r="GE368" s="35"/>
      <c r="GF368" s="35"/>
      <c r="GG368" s="35"/>
      <c r="GH368" s="35"/>
      <c r="GI368" s="35"/>
      <c r="GJ368" s="35"/>
      <c r="GK368" s="35"/>
      <c r="GL368" s="35"/>
      <c r="GM368" s="35"/>
      <c r="GN368" s="35"/>
      <c r="GO368" s="35"/>
      <c r="GP368" s="35"/>
      <c r="GQ368" s="35"/>
      <c r="GR368" s="35"/>
      <c r="GS368" s="35"/>
      <c r="GT368" s="35"/>
      <c r="GU368" s="35"/>
      <c r="GV368" s="35"/>
      <c r="GW368" s="35"/>
      <c r="GX368" s="35"/>
      <c r="GY368" s="35"/>
      <c r="GZ368" s="35"/>
      <c r="HA368" s="35"/>
      <c r="HB368" s="35"/>
    </row>
    <row r="369" spans="1:210" x14ac:dyDescent="0.2">
      <c r="A369" s="27">
        <f t="shared" si="356"/>
        <v>360</v>
      </c>
      <c r="B369" s="28">
        <f t="shared" ca="1" si="351"/>
        <v>0</v>
      </c>
      <c r="C369" s="28">
        <f t="shared" ca="1" si="352"/>
        <v>0</v>
      </c>
      <c r="D369" s="28">
        <f t="shared" ca="1" si="353"/>
        <v>0</v>
      </c>
      <c r="E369" s="34">
        <f t="shared" ca="1" si="354"/>
        <v>0</v>
      </c>
      <c r="F369" s="30">
        <f t="shared" ca="1" si="355"/>
        <v>0</v>
      </c>
      <c r="G369" s="28"/>
      <c r="H369" s="34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5"/>
      <c r="BF369" s="35"/>
      <c r="BG369" s="35"/>
      <c r="BH369" s="35"/>
      <c r="BI369" s="35"/>
      <c r="BJ369" s="35"/>
      <c r="BK369" s="35"/>
      <c r="BL369" s="35"/>
      <c r="BM369" s="35"/>
      <c r="BN369" s="35"/>
      <c r="BO369" s="35"/>
      <c r="BP369" s="35"/>
      <c r="BQ369" s="35"/>
      <c r="BR369" s="35"/>
      <c r="BS369" s="35"/>
      <c r="BT369" s="35"/>
      <c r="BU369" s="35"/>
      <c r="BV369" s="35"/>
      <c r="BW369" s="35"/>
      <c r="BX369" s="35"/>
      <c r="BY369" s="35"/>
      <c r="BZ369" s="35"/>
      <c r="CA369" s="35"/>
      <c r="CB369" s="35"/>
      <c r="CC369" s="35"/>
      <c r="CD369" s="35"/>
      <c r="CE369" s="35"/>
      <c r="CF369" s="35"/>
      <c r="CG369" s="35"/>
      <c r="CH369" s="35"/>
      <c r="CI369" s="35"/>
      <c r="CJ369" s="35"/>
      <c r="CK369" s="35"/>
      <c r="CL369" s="35"/>
      <c r="CM369" s="35"/>
      <c r="CN369" s="35"/>
      <c r="CO369" s="35"/>
      <c r="CP369" s="35"/>
      <c r="CQ369" s="35"/>
      <c r="CR369" s="35"/>
      <c r="CS369" s="35"/>
      <c r="CT369" s="35"/>
      <c r="CU369" s="35"/>
      <c r="CV369" s="35"/>
      <c r="CW369" s="35"/>
      <c r="CX369" s="35"/>
      <c r="CY369" s="35"/>
      <c r="CZ369" s="35"/>
      <c r="DA369" s="35"/>
      <c r="DB369" s="35"/>
      <c r="DC369" s="35"/>
      <c r="DD369" s="35"/>
      <c r="DE369" s="35"/>
      <c r="DF369" s="35"/>
      <c r="DG369" s="35"/>
      <c r="DH369" s="35"/>
      <c r="DI369" s="35"/>
      <c r="DJ369" s="35"/>
      <c r="DK369" s="35"/>
      <c r="DL369" s="35"/>
      <c r="DM369" s="35"/>
      <c r="DN369" s="35"/>
      <c r="DO369" s="35"/>
      <c r="DP369" s="35"/>
      <c r="DQ369" s="35"/>
      <c r="DR369" s="35"/>
      <c r="DS369" s="35"/>
      <c r="DT369" s="35"/>
      <c r="DU369" s="35"/>
      <c r="DV369" s="35"/>
      <c r="DW369" s="35"/>
      <c r="DX369" s="35"/>
      <c r="DY369" s="35"/>
      <c r="DZ369" s="35"/>
      <c r="EA369" s="35"/>
      <c r="EB369" s="35"/>
      <c r="EC369" s="35"/>
      <c r="ED369" s="35"/>
      <c r="EE369" s="35"/>
      <c r="EF369" s="35"/>
      <c r="EG369" s="35"/>
      <c r="EH369" s="35"/>
      <c r="EI369" s="35"/>
      <c r="EJ369" s="35"/>
      <c r="EK369" s="35"/>
      <c r="EL369" s="35"/>
      <c r="EM369" s="35"/>
      <c r="EN369" s="35"/>
      <c r="EO369" s="35"/>
      <c r="EP369" s="35"/>
      <c r="EQ369" s="35"/>
      <c r="ER369" s="35"/>
      <c r="ES369" s="35"/>
      <c r="ET369" s="35"/>
      <c r="EU369" s="35"/>
      <c r="EV369" s="35"/>
      <c r="EW369" s="35"/>
      <c r="EX369" s="35"/>
      <c r="EY369" s="35"/>
      <c r="EZ369" s="35"/>
      <c r="FA369" s="35"/>
      <c r="FB369" s="35"/>
      <c r="FC369" s="35"/>
      <c r="FD369" s="35"/>
      <c r="FE369" s="35"/>
      <c r="FF369" s="35"/>
      <c r="FG369" s="35"/>
      <c r="FH369" s="35"/>
      <c r="FI369" s="35"/>
      <c r="FJ369" s="35"/>
      <c r="FK369" s="35"/>
      <c r="FL369" s="35"/>
      <c r="FM369" s="35"/>
      <c r="FN369" s="35"/>
      <c r="FO369" s="35"/>
      <c r="FP369" s="35"/>
      <c r="FQ369" s="35"/>
      <c r="FR369" s="35"/>
      <c r="FS369" s="35"/>
      <c r="FT369" s="35"/>
      <c r="FU369" s="35"/>
      <c r="FV369" s="35"/>
      <c r="FW369" s="35"/>
      <c r="FX369" s="35"/>
      <c r="FY369" s="35"/>
      <c r="FZ369" s="35"/>
      <c r="GA369" s="35"/>
      <c r="GB369" s="35"/>
      <c r="GC369" s="35"/>
      <c r="GD369" s="35"/>
      <c r="GE369" s="35"/>
      <c r="GF369" s="35"/>
      <c r="GG369" s="35"/>
      <c r="GH369" s="35"/>
      <c r="GI369" s="35"/>
      <c r="GJ369" s="35"/>
      <c r="GK369" s="35"/>
      <c r="GL369" s="35"/>
      <c r="GM369" s="35"/>
      <c r="GN369" s="35"/>
      <c r="GO369" s="35"/>
      <c r="GP369" s="35"/>
      <c r="GQ369" s="35"/>
      <c r="GR369" s="35"/>
      <c r="GS369" s="35"/>
      <c r="GT369" s="35"/>
      <c r="GU369" s="35"/>
      <c r="GV369" s="35"/>
      <c r="GW369" s="35"/>
      <c r="GX369" s="35"/>
      <c r="GY369" s="35"/>
      <c r="GZ369" s="35"/>
      <c r="HA369" s="35"/>
      <c r="HB369" s="35"/>
    </row>
    <row r="370" spans="1:210" x14ac:dyDescent="0.2">
      <c r="A370" s="27">
        <f t="shared" si="356"/>
        <v>361</v>
      </c>
      <c r="B370" s="28">
        <f t="shared" ca="1" si="351"/>
        <v>0</v>
      </c>
      <c r="C370" s="28">
        <f t="shared" ca="1" si="352"/>
        <v>0</v>
      </c>
      <c r="D370" s="28">
        <f t="shared" ca="1" si="353"/>
        <v>0</v>
      </c>
      <c r="E370" s="34">
        <f t="shared" ca="1" si="354"/>
        <v>0</v>
      </c>
      <c r="F370" s="30">
        <f t="shared" ca="1" si="355"/>
        <v>0</v>
      </c>
      <c r="G370" s="28"/>
      <c r="H370" s="34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  <c r="BJ370" s="35"/>
      <c r="BK370" s="35"/>
      <c r="BL370" s="35"/>
      <c r="BM370" s="35"/>
      <c r="BN370" s="35"/>
      <c r="BO370" s="35"/>
      <c r="BP370" s="35"/>
      <c r="BQ370" s="35"/>
      <c r="BR370" s="35"/>
      <c r="BS370" s="35"/>
      <c r="BT370" s="35"/>
      <c r="BU370" s="35"/>
      <c r="BV370" s="35"/>
      <c r="BW370" s="35"/>
      <c r="BX370" s="35"/>
      <c r="BY370" s="35"/>
      <c r="BZ370" s="35"/>
      <c r="CA370" s="35"/>
      <c r="CB370" s="35"/>
      <c r="CC370" s="35"/>
      <c r="CD370" s="35"/>
      <c r="CE370" s="35"/>
      <c r="CF370" s="35"/>
      <c r="CG370" s="35"/>
      <c r="CH370" s="35"/>
      <c r="CI370" s="35"/>
      <c r="CJ370" s="35"/>
      <c r="CK370" s="35"/>
      <c r="CL370" s="35"/>
      <c r="CM370" s="35"/>
      <c r="CN370" s="35"/>
      <c r="CO370" s="35"/>
      <c r="CP370" s="35"/>
      <c r="CQ370" s="35"/>
      <c r="CR370" s="35"/>
      <c r="CS370" s="35"/>
      <c r="CT370" s="35"/>
      <c r="CU370" s="35"/>
      <c r="CV370" s="35"/>
      <c r="CW370" s="35"/>
      <c r="CX370" s="35"/>
      <c r="CY370" s="35"/>
      <c r="CZ370" s="35"/>
      <c r="DA370" s="35"/>
      <c r="DB370" s="35"/>
      <c r="DC370" s="35"/>
      <c r="DD370" s="35"/>
      <c r="DE370" s="35"/>
      <c r="DF370" s="35"/>
      <c r="DG370" s="35"/>
      <c r="DH370" s="35"/>
      <c r="DI370" s="35"/>
      <c r="DJ370" s="35"/>
      <c r="DK370" s="35"/>
      <c r="DL370" s="35"/>
      <c r="DM370" s="35"/>
      <c r="DN370" s="35"/>
      <c r="DO370" s="35"/>
      <c r="DP370" s="35"/>
      <c r="DQ370" s="35"/>
      <c r="DR370" s="35"/>
      <c r="DS370" s="35"/>
      <c r="DT370" s="35"/>
      <c r="DU370" s="35"/>
      <c r="DV370" s="35"/>
      <c r="DW370" s="35"/>
      <c r="DX370" s="35"/>
      <c r="DY370" s="35"/>
      <c r="DZ370" s="35"/>
      <c r="EA370" s="35"/>
      <c r="EB370" s="35"/>
      <c r="EC370" s="35"/>
      <c r="ED370" s="35"/>
      <c r="EE370" s="35"/>
      <c r="EF370" s="35"/>
      <c r="EG370" s="35"/>
      <c r="EH370" s="35"/>
      <c r="EI370" s="35"/>
      <c r="EJ370" s="35"/>
      <c r="EK370" s="35"/>
      <c r="EL370" s="35"/>
      <c r="EM370" s="35"/>
      <c r="EN370" s="35"/>
      <c r="EO370" s="35"/>
      <c r="EP370" s="35"/>
      <c r="EQ370" s="35"/>
      <c r="ER370" s="35"/>
      <c r="ES370" s="35"/>
      <c r="ET370" s="35"/>
      <c r="EU370" s="35"/>
      <c r="EV370" s="35"/>
      <c r="EW370" s="35"/>
      <c r="EX370" s="35"/>
      <c r="EY370" s="35"/>
      <c r="EZ370" s="35"/>
      <c r="FA370" s="35"/>
      <c r="FB370" s="35"/>
      <c r="FC370" s="35"/>
      <c r="FD370" s="35"/>
      <c r="FE370" s="35"/>
      <c r="FF370" s="35"/>
      <c r="FG370" s="35"/>
      <c r="FH370" s="35"/>
      <c r="FI370" s="35"/>
      <c r="FJ370" s="35"/>
      <c r="FK370" s="35"/>
      <c r="FL370" s="35"/>
      <c r="FM370" s="35"/>
      <c r="FN370" s="35"/>
      <c r="FO370" s="35"/>
      <c r="FP370" s="35"/>
      <c r="FQ370" s="35"/>
      <c r="FR370" s="35"/>
      <c r="FS370" s="35"/>
      <c r="FT370" s="35"/>
      <c r="FU370" s="35"/>
      <c r="FV370" s="35"/>
      <c r="FW370" s="35"/>
      <c r="FX370" s="35"/>
      <c r="FY370" s="35"/>
      <c r="FZ370" s="35"/>
      <c r="GA370" s="35"/>
      <c r="GB370" s="35"/>
      <c r="GC370" s="35"/>
      <c r="GD370" s="35"/>
      <c r="GE370" s="35"/>
      <c r="GF370" s="35"/>
      <c r="GG370" s="35"/>
      <c r="GH370" s="35"/>
      <c r="GI370" s="35"/>
      <c r="GJ370" s="35"/>
      <c r="GK370" s="35"/>
      <c r="GL370" s="35"/>
      <c r="GM370" s="35"/>
      <c r="GN370" s="35"/>
      <c r="GO370" s="35"/>
      <c r="GP370" s="35"/>
      <c r="GQ370" s="35"/>
      <c r="GR370" s="35"/>
      <c r="GS370" s="35"/>
      <c r="GT370" s="35"/>
      <c r="GU370" s="35"/>
      <c r="GV370" s="35"/>
      <c r="GW370" s="35"/>
      <c r="GX370" s="35"/>
      <c r="GY370" s="35"/>
      <c r="GZ370" s="35"/>
      <c r="HA370" s="35"/>
      <c r="HB370" s="35"/>
    </row>
    <row r="371" spans="1:210" x14ac:dyDescent="0.2">
      <c r="A371" s="27">
        <f t="shared" si="356"/>
        <v>362</v>
      </c>
      <c r="B371" s="28">
        <f t="shared" ca="1" si="351"/>
        <v>0</v>
      </c>
      <c r="C371" s="28">
        <f t="shared" ca="1" si="352"/>
        <v>0</v>
      </c>
      <c r="D371" s="28">
        <f t="shared" ca="1" si="353"/>
        <v>0</v>
      </c>
      <c r="E371" s="34">
        <f t="shared" ca="1" si="354"/>
        <v>0</v>
      </c>
      <c r="F371" s="30">
        <f t="shared" ca="1" si="355"/>
        <v>0</v>
      </c>
      <c r="G371" s="28"/>
      <c r="H371" s="34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  <c r="BE371" s="35"/>
      <c r="BF371" s="35"/>
      <c r="BG371" s="35"/>
      <c r="BH371" s="35"/>
      <c r="BI371" s="35"/>
      <c r="BJ371" s="35"/>
      <c r="BK371" s="35"/>
      <c r="BL371" s="35"/>
      <c r="BM371" s="35"/>
      <c r="BN371" s="35"/>
      <c r="BO371" s="35"/>
      <c r="BP371" s="35"/>
      <c r="BQ371" s="35"/>
      <c r="BR371" s="35"/>
      <c r="BS371" s="35"/>
      <c r="BT371" s="35"/>
      <c r="BU371" s="35"/>
      <c r="BV371" s="35"/>
      <c r="BW371" s="35"/>
      <c r="BX371" s="35"/>
      <c r="BY371" s="35"/>
      <c r="BZ371" s="35"/>
      <c r="CA371" s="35"/>
      <c r="CB371" s="35"/>
      <c r="CC371" s="35"/>
      <c r="CD371" s="35"/>
      <c r="CE371" s="35"/>
      <c r="CF371" s="35"/>
      <c r="CG371" s="35"/>
      <c r="CH371" s="35"/>
      <c r="CI371" s="35"/>
      <c r="CJ371" s="35"/>
      <c r="CK371" s="35"/>
      <c r="CL371" s="35"/>
      <c r="CM371" s="35"/>
      <c r="CN371" s="35"/>
      <c r="CO371" s="35"/>
      <c r="CP371" s="35"/>
      <c r="CQ371" s="35"/>
      <c r="CR371" s="35"/>
      <c r="CS371" s="35"/>
      <c r="CT371" s="35"/>
      <c r="CU371" s="35"/>
      <c r="CV371" s="35"/>
      <c r="CW371" s="35"/>
      <c r="CX371" s="35"/>
      <c r="CY371" s="35"/>
      <c r="CZ371" s="35"/>
      <c r="DA371" s="35"/>
      <c r="DB371" s="35"/>
      <c r="DC371" s="35"/>
      <c r="DD371" s="35"/>
      <c r="DE371" s="35"/>
      <c r="DF371" s="35"/>
      <c r="DG371" s="35"/>
      <c r="DH371" s="35"/>
      <c r="DI371" s="35"/>
      <c r="DJ371" s="35"/>
      <c r="DK371" s="35"/>
      <c r="DL371" s="35"/>
      <c r="DM371" s="35"/>
      <c r="DN371" s="35"/>
      <c r="DO371" s="35"/>
      <c r="DP371" s="35"/>
      <c r="DQ371" s="35"/>
      <c r="DR371" s="35"/>
      <c r="DS371" s="35"/>
      <c r="DT371" s="35"/>
      <c r="DU371" s="35"/>
      <c r="DV371" s="35"/>
      <c r="DW371" s="35"/>
      <c r="DX371" s="35"/>
      <c r="DY371" s="35"/>
      <c r="DZ371" s="35"/>
      <c r="EA371" s="35"/>
      <c r="EB371" s="35"/>
      <c r="EC371" s="35"/>
      <c r="ED371" s="35"/>
      <c r="EE371" s="35"/>
      <c r="EF371" s="35"/>
      <c r="EG371" s="35"/>
      <c r="EH371" s="35"/>
      <c r="EI371" s="35"/>
      <c r="EJ371" s="35"/>
      <c r="EK371" s="35"/>
      <c r="EL371" s="35"/>
      <c r="EM371" s="35"/>
      <c r="EN371" s="35"/>
      <c r="EO371" s="35"/>
      <c r="EP371" s="35"/>
      <c r="EQ371" s="35"/>
      <c r="ER371" s="35"/>
      <c r="ES371" s="35"/>
      <c r="ET371" s="35"/>
      <c r="EU371" s="35"/>
      <c r="EV371" s="35"/>
      <c r="EW371" s="35"/>
      <c r="EX371" s="35"/>
      <c r="EY371" s="35"/>
      <c r="EZ371" s="35"/>
      <c r="FA371" s="35"/>
      <c r="FB371" s="35"/>
      <c r="FC371" s="35"/>
      <c r="FD371" s="35"/>
      <c r="FE371" s="35"/>
      <c r="FF371" s="35"/>
      <c r="FG371" s="35"/>
      <c r="FH371" s="35"/>
      <c r="FI371" s="35"/>
      <c r="FJ371" s="35"/>
      <c r="FK371" s="35"/>
      <c r="FL371" s="35"/>
      <c r="FM371" s="35"/>
      <c r="FN371" s="35"/>
      <c r="FO371" s="35"/>
      <c r="FP371" s="35"/>
      <c r="FQ371" s="35"/>
      <c r="FR371" s="35"/>
      <c r="FS371" s="35"/>
      <c r="FT371" s="35"/>
      <c r="FU371" s="35"/>
      <c r="FV371" s="35"/>
      <c r="FW371" s="35"/>
      <c r="FX371" s="35"/>
      <c r="FY371" s="35"/>
      <c r="FZ371" s="35"/>
      <c r="GA371" s="35"/>
      <c r="GB371" s="35"/>
      <c r="GC371" s="35"/>
      <c r="GD371" s="35"/>
      <c r="GE371" s="35"/>
      <c r="GF371" s="35"/>
      <c r="GG371" s="35"/>
      <c r="GH371" s="35"/>
      <c r="GI371" s="35"/>
      <c r="GJ371" s="35"/>
      <c r="GK371" s="35"/>
      <c r="GL371" s="35"/>
      <c r="GM371" s="35"/>
      <c r="GN371" s="35"/>
      <c r="GO371" s="35"/>
      <c r="GP371" s="35"/>
      <c r="GQ371" s="35"/>
      <c r="GR371" s="35"/>
      <c r="GS371" s="35"/>
      <c r="GT371" s="35"/>
      <c r="GU371" s="35"/>
      <c r="GV371" s="35"/>
      <c r="GW371" s="35"/>
      <c r="GX371" s="35"/>
      <c r="GY371" s="35"/>
      <c r="GZ371" s="35"/>
      <c r="HA371" s="35"/>
      <c r="HB371" s="35"/>
    </row>
    <row r="372" spans="1:210" x14ac:dyDescent="0.2">
      <c r="A372" s="27">
        <f t="shared" si="356"/>
        <v>363</v>
      </c>
      <c r="B372" s="28">
        <f t="shared" ca="1" si="351"/>
        <v>0</v>
      </c>
      <c r="C372" s="28">
        <f t="shared" ca="1" si="352"/>
        <v>0</v>
      </c>
      <c r="D372" s="28">
        <f t="shared" ca="1" si="353"/>
        <v>0</v>
      </c>
      <c r="E372" s="34">
        <f t="shared" ca="1" si="354"/>
        <v>0</v>
      </c>
      <c r="F372" s="30">
        <f t="shared" ca="1" si="355"/>
        <v>0</v>
      </c>
      <c r="G372" s="28"/>
      <c r="H372" s="34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  <c r="BK372" s="35"/>
      <c r="BL372" s="35"/>
      <c r="BM372" s="35"/>
      <c r="BN372" s="35"/>
      <c r="BO372" s="35"/>
      <c r="BP372" s="35"/>
      <c r="BQ372" s="35"/>
      <c r="BR372" s="35"/>
      <c r="BS372" s="35"/>
      <c r="BT372" s="35"/>
      <c r="BU372" s="35"/>
      <c r="BV372" s="35"/>
      <c r="BW372" s="35"/>
      <c r="BX372" s="35"/>
      <c r="BY372" s="35"/>
      <c r="BZ372" s="35"/>
      <c r="CA372" s="35"/>
      <c r="CB372" s="35"/>
      <c r="CC372" s="35"/>
      <c r="CD372" s="35"/>
      <c r="CE372" s="35"/>
      <c r="CF372" s="35"/>
      <c r="CG372" s="35"/>
      <c r="CH372" s="35"/>
      <c r="CI372" s="35"/>
      <c r="CJ372" s="35"/>
      <c r="CK372" s="35"/>
      <c r="CL372" s="35"/>
      <c r="CM372" s="35"/>
      <c r="CN372" s="35"/>
      <c r="CO372" s="35"/>
      <c r="CP372" s="35"/>
      <c r="CQ372" s="35"/>
      <c r="CR372" s="35"/>
      <c r="CS372" s="35"/>
      <c r="CT372" s="35"/>
      <c r="CU372" s="35"/>
      <c r="CV372" s="35"/>
      <c r="CW372" s="35"/>
      <c r="CX372" s="35"/>
      <c r="CY372" s="35"/>
      <c r="CZ372" s="35"/>
      <c r="DA372" s="35"/>
      <c r="DB372" s="35"/>
      <c r="DC372" s="35"/>
      <c r="DD372" s="35"/>
      <c r="DE372" s="35"/>
      <c r="DF372" s="35"/>
      <c r="DG372" s="35"/>
      <c r="DH372" s="35"/>
      <c r="DI372" s="35"/>
      <c r="DJ372" s="35"/>
      <c r="DK372" s="35"/>
      <c r="DL372" s="35"/>
      <c r="DM372" s="35"/>
      <c r="DN372" s="35"/>
      <c r="DO372" s="35"/>
      <c r="DP372" s="35"/>
      <c r="DQ372" s="35"/>
      <c r="DR372" s="35"/>
      <c r="DS372" s="35"/>
      <c r="DT372" s="35"/>
      <c r="DU372" s="35"/>
      <c r="DV372" s="35"/>
      <c r="DW372" s="35"/>
      <c r="DX372" s="35"/>
      <c r="DY372" s="35"/>
      <c r="DZ372" s="35"/>
      <c r="EA372" s="35"/>
      <c r="EB372" s="35"/>
      <c r="EC372" s="35"/>
      <c r="ED372" s="35"/>
      <c r="EE372" s="35"/>
      <c r="EF372" s="35"/>
      <c r="EG372" s="35"/>
      <c r="EH372" s="35"/>
      <c r="EI372" s="35"/>
      <c r="EJ372" s="35"/>
      <c r="EK372" s="35"/>
      <c r="EL372" s="35"/>
      <c r="EM372" s="35"/>
      <c r="EN372" s="35"/>
      <c r="EO372" s="35"/>
      <c r="EP372" s="35"/>
      <c r="EQ372" s="35"/>
      <c r="ER372" s="35"/>
      <c r="ES372" s="35"/>
      <c r="ET372" s="35"/>
      <c r="EU372" s="35"/>
      <c r="EV372" s="35"/>
      <c r="EW372" s="35"/>
      <c r="EX372" s="35"/>
      <c r="EY372" s="35"/>
      <c r="EZ372" s="35"/>
      <c r="FA372" s="35"/>
      <c r="FB372" s="35"/>
      <c r="FC372" s="35"/>
      <c r="FD372" s="35"/>
      <c r="FE372" s="35"/>
      <c r="FF372" s="35"/>
      <c r="FG372" s="35"/>
      <c r="FH372" s="35"/>
      <c r="FI372" s="35"/>
      <c r="FJ372" s="35"/>
      <c r="FK372" s="35"/>
      <c r="FL372" s="35"/>
      <c r="FM372" s="35"/>
      <c r="FN372" s="35"/>
      <c r="FO372" s="35"/>
      <c r="FP372" s="35"/>
      <c r="FQ372" s="35"/>
      <c r="FR372" s="35"/>
      <c r="FS372" s="35"/>
      <c r="FT372" s="35"/>
      <c r="FU372" s="35"/>
      <c r="FV372" s="35"/>
      <c r="FW372" s="35"/>
      <c r="FX372" s="35"/>
      <c r="FY372" s="35"/>
      <c r="FZ372" s="35"/>
      <c r="GA372" s="35"/>
      <c r="GB372" s="35"/>
      <c r="GC372" s="35"/>
      <c r="GD372" s="35"/>
      <c r="GE372" s="35"/>
      <c r="GF372" s="35"/>
      <c r="GG372" s="35"/>
      <c r="GH372" s="35"/>
      <c r="GI372" s="35"/>
      <c r="GJ372" s="35"/>
      <c r="GK372" s="35"/>
      <c r="GL372" s="35"/>
      <c r="GM372" s="35"/>
      <c r="GN372" s="35"/>
      <c r="GO372" s="35"/>
      <c r="GP372" s="35"/>
      <c r="GQ372" s="35"/>
      <c r="GR372" s="35"/>
      <c r="GS372" s="35"/>
      <c r="GT372" s="35"/>
      <c r="GU372" s="35"/>
      <c r="GV372" s="35"/>
      <c r="GW372" s="35"/>
      <c r="GX372" s="35"/>
      <c r="GY372" s="35"/>
      <c r="GZ372" s="35"/>
      <c r="HA372" s="35"/>
      <c r="HB372" s="35"/>
    </row>
    <row r="373" spans="1:210" x14ac:dyDescent="0.2">
      <c r="A373" s="27">
        <f t="shared" si="356"/>
        <v>364</v>
      </c>
      <c r="B373" s="28">
        <f t="shared" ca="1" si="351"/>
        <v>0</v>
      </c>
      <c r="C373" s="28">
        <f t="shared" ca="1" si="352"/>
        <v>0</v>
      </c>
      <c r="D373" s="28">
        <f t="shared" ca="1" si="353"/>
        <v>0</v>
      </c>
      <c r="E373" s="34">
        <f t="shared" ca="1" si="354"/>
        <v>0</v>
      </c>
      <c r="F373" s="30">
        <f t="shared" ca="1" si="355"/>
        <v>0</v>
      </c>
      <c r="G373" s="28"/>
      <c r="H373" s="34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5"/>
      <c r="BR373" s="35"/>
      <c r="BS373" s="35"/>
      <c r="BT373" s="35"/>
      <c r="BU373" s="35"/>
      <c r="BV373" s="35"/>
      <c r="BW373" s="35"/>
      <c r="BX373" s="35"/>
      <c r="BY373" s="35"/>
      <c r="BZ373" s="35"/>
      <c r="CA373" s="35"/>
      <c r="CB373" s="35"/>
      <c r="CC373" s="35"/>
      <c r="CD373" s="35"/>
      <c r="CE373" s="35"/>
      <c r="CF373" s="35"/>
      <c r="CG373" s="35"/>
      <c r="CH373" s="35"/>
      <c r="CI373" s="35"/>
      <c r="CJ373" s="35"/>
      <c r="CK373" s="35"/>
      <c r="CL373" s="35"/>
      <c r="CM373" s="35"/>
      <c r="CN373" s="35"/>
      <c r="CO373" s="35"/>
      <c r="CP373" s="35"/>
      <c r="CQ373" s="35"/>
      <c r="CR373" s="35"/>
      <c r="CS373" s="35"/>
      <c r="CT373" s="35"/>
      <c r="CU373" s="35"/>
      <c r="CV373" s="35"/>
      <c r="CW373" s="35"/>
      <c r="CX373" s="35"/>
      <c r="CY373" s="35"/>
      <c r="CZ373" s="35"/>
      <c r="DA373" s="35"/>
      <c r="DB373" s="35"/>
      <c r="DC373" s="35"/>
      <c r="DD373" s="35"/>
      <c r="DE373" s="35"/>
      <c r="DF373" s="35"/>
      <c r="DG373" s="35"/>
      <c r="DH373" s="35"/>
      <c r="DI373" s="35"/>
      <c r="DJ373" s="35"/>
      <c r="DK373" s="35"/>
      <c r="DL373" s="35"/>
      <c r="DM373" s="35"/>
      <c r="DN373" s="35"/>
      <c r="DO373" s="35"/>
      <c r="DP373" s="35"/>
      <c r="DQ373" s="35"/>
      <c r="DR373" s="35"/>
      <c r="DS373" s="35"/>
      <c r="DT373" s="35"/>
      <c r="DU373" s="35"/>
      <c r="DV373" s="35"/>
      <c r="DW373" s="35"/>
      <c r="DX373" s="35"/>
      <c r="DY373" s="35"/>
      <c r="DZ373" s="35"/>
      <c r="EA373" s="35"/>
      <c r="EB373" s="35"/>
      <c r="EC373" s="35"/>
      <c r="ED373" s="35"/>
      <c r="EE373" s="35"/>
      <c r="EF373" s="35"/>
      <c r="EG373" s="35"/>
      <c r="EH373" s="35"/>
      <c r="EI373" s="35"/>
      <c r="EJ373" s="35"/>
      <c r="EK373" s="35"/>
      <c r="EL373" s="35"/>
      <c r="EM373" s="35"/>
      <c r="EN373" s="35"/>
      <c r="EO373" s="35"/>
      <c r="EP373" s="35"/>
      <c r="EQ373" s="35"/>
      <c r="ER373" s="35"/>
      <c r="ES373" s="35"/>
      <c r="ET373" s="35"/>
      <c r="EU373" s="35"/>
      <c r="EV373" s="35"/>
      <c r="EW373" s="35"/>
      <c r="EX373" s="35"/>
      <c r="EY373" s="35"/>
      <c r="EZ373" s="35"/>
      <c r="FA373" s="35"/>
      <c r="FB373" s="35"/>
      <c r="FC373" s="35"/>
      <c r="FD373" s="35"/>
      <c r="FE373" s="35"/>
      <c r="FF373" s="35"/>
      <c r="FG373" s="35"/>
      <c r="FH373" s="35"/>
      <c r="FI373" s="35"/>
      <c r="FJ373" s="35"/>
      <c r="FK373" s="35"/>
      <c r="FL373" s="35"/>
      <c r="FM373" s="35"/>
      <c r="FN373" s="35"/>
      <c r="FO373" s="35"/>
      <c r="FP373" s="35"/>
      <c r="FQ373" s="35"/>
      <c r="FR373" s="35"/>
      <c r="FS373" s="35"/>
      <c r="FT373" s="35"/>
      <c r="FU373" s="35"/>
      <c r="FV373" s="35"/>
      <c r="FW373" s="35"/>
      <c r="FX373" s="35"/>
      <c r="FY373" s="35"/>
      <c r="FZ373" s="35"/>
      <c r="GA373" s="35"/>
      <c r="GB373" s="35"/>
      <c r="GC373" s="35"/>
      <c r="GD373" s="35"/>
      <c r="GE373" s="35"/>
      <c r="GF373" s="35"/>
      <c r="GG373" s="35"/>
      <c r="GH373" s="35"/>
      <c r="GI373" s="35"/>
      <c r="GJ373" s="35"/>
      <c r="GK373" s="35"/>
      <c r="GL373" s="35"/>
      <c r="GM373" s="35"/>
      <c r="GN373" s="35"/>
      <c r="GO373" s="35"/>
      <c r="GP373" s="35"/>
      <c r="GQ373" s="35"/>
      <c r="GR373" s="35"/>
      <c r="GS373" s="35"/>
      <c r="GT373" s="35"/>
      <c r="GU373" s="35"/>
      <c r="GV373" s="35"/>
      <c r="GW373" s="35"/>
      <c r="GX373" s="35"/>
      <c r="GY373" s="35"/>
      <c r="GZ373" s="35"/>
      <c r="HA373" s="35"/>
      <c r="HB373" s="35"/>
    </row>
    <row r="374" spans="1:210" x14ac:dyDescent="0.2">
      <c r="A374" s="27">
        <f t="shared" si="356"/>
        <v>365</v>
      </c>
      <c r="B374" s="28">
        <f t="shared" ca="1" si="351"/>
        <v>0</v>
      </c>
      <c r="C374" s="28">
        <f t="shared" ca="1" si="352"/>
        <v>0</v>
      </c>
      <c r="D374" s="28">
        <f t="shared" ca="1" si="353"/>
        <v>0</v>
      </c>
      <c r="E374" s="34">
        <f t="shared" ca="1" si="354"/>
        <v>0</v>
      </c>
      <c r="F374" s="30">
        <f t="shared" ca="1" si="355"/>
        <v>0</v>
      </c>
      <c r="G374" s="28"/>
      <c r="H374" s="34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35"/>
      <c r="BP374" s="35"/>
      <c r="BQ374" s="35"/>
      <c r="BR374" s="35"/>
      <c r="BS374" s="35"/>
      <c r="BT374" s="35"/>
      <c r="BU374" s="35"/>
      <c r="BV374" s="35"/>
      <c r="BW374" s="35"/>
      <c r="BX374" s="35"/>
      <c r="BY374" s="35"/>
      <c r="BZ374" s="35"/>
      <c r="CA374" s="35"/>
      <c r="CB374" s="35"/>
      <c r="CC374" s="35"/>
      <c r="CD374" s="35"/>
      <c r="CE374" s="35"/>
      <c r="CF374" s="35"/>
      <c r="CG374" s="35"/>
      <c r="CH374" s="35"/>
      <c r="CI374" s="35"/>
      <c r="CJ374" s="35"/>
      <c r="CK374" s="35"/>
      <c r="CL374" s="35"/>
      <c r="CM374" s="35"/>
      <c r="CN374" s="35"/>
      <c r="CO374" s="35"/>
      <c r="CP374" s="35"/>
      <c r="CQ374" s="35"/>
      <c r="CR374" s="35"/>
      <c r="CS374" s="35"/>
      <c r="CT374" s="35"/>
      <c r="CU374" s="35"/>
      <c r="CV374" s="35"/>
      <c r="CW374" s="35"/>
      <c r="CX374" s="35"/>
      <c r="CY374" s="35"/>
      <c r="CZ374" s="35"/>
      <c r="DA374" s="35"/>
      <c r="DB374" s="35"/>
      <c r="DC374" s="35"/>
      <c r="DD374" s="35"/>
      <c r="DE374" s="35"/>
      <c r="DF374" s="35"/>
      <c r="DG374" s="35"/>
      <c r="DH374" s="35"/>
      <c r="DI374" s="35"/>
      <c r="DJ374" s="35"/>
      <c r="DK374" s="35"/>
      <c r="DL374" s="35"/>
      <c r="DM374" s="35"/>
      <c r="DN374" s="35"/>
      <c r="DO374" s="35"/>
      <c r="DP374" s="35"/>
      <c r="DQ374" s="35"/>
      <c r="DR374" s="35"/>
      <c r="DS374" s="35"/>
      <c r="DT374" s="35"/>
      <c r="DU374" s="35"/>
      <c r="DV374" s="35"/>
      <c r="DW374" s="35"/>
      <c r="DX374" s="35"/>
      <c r="DY374" s="35"/>
      <c r="DZ374" s="35"/>
      <c r="EA374" s="35"/>
      <c r="EB374" s="35"/>
      <c r="EC374" s="35"/>
      <c r="ED374" s="35"/>
      <c r="EE374" s="35"/>
      <c r="EF374" s="35"/>
      <c r="EG374" s="35"/>
      <c r="EH374" s="35"/>
      <c r="EI374" s="35"/>
      <c r="EJ374" s="35"/>
      <c r="EK374" s="35"/>
      <c r="EL374" s="35"/>
      <c r="EM374" s="35"/>
      <c r="EN374" s="35"/>
      <c r="EO374" s="35"/>
      <c r="EP374" s="35"/>
      <c r="EQ374" s="35"/>
      <c r="ER374" s="35"/>
      <c r="ES374" s="35"/>
      <c r="ET374" s="35"/>
      <c r="EU374" s="35"/>
      <c r="EV374" s="35"/>
      <c r="EW374" s="35"/>
      <c r="EX374" s="35"/>
      <c r="EY374" s="35"/>
      <c r="EZ374" s="35"/>
      <c r="FA374" s="35"/>
      <c r="FB374" s="35"/>
      <c r="FC374" s="35"/>
      <c r="FD374" s="35"/>
      <c r="FE374" s="35"/>
      <c r="FF374" s="35"/>
      <c r="FG374" s="35"/>
      <c r="FH374" s="35"/>
      <c r="FI374" s="35"/>
      <c r="FJ374" s="35"/>
      <c r="FK374" s="35"/>
      <c r="FL374" s="35"/>
      <c r="FM374" s="35"/>
      <c r="FN374" s="35"/>
      <c r="FO374" s="35"/>
      <c r="FP374" s="35"/>
      <c r="FQ374" s="35"/>
      <c r="FR374" s="35"/>
      <c r="FS374" s="35"/>
      <c r="FT374" s="35"/>
      <c r="FU374" s="35"/>
      <c r="FV374" s="35"/>
      <c r="FW374" s="35"/>
      <c r="FX374" s="35"/>
      <c r="FY374" s="35"/>
      <c r="FZ374" s="35"/>
      <c r="GA374" s="35"/>
      <c r="GB374" s="35"/>
      <c r="GC374" s="35"/>
      <c r="GD374" s="35"/>
      <c r="GE374" s="35"/>
      <c r="GF374" s="35"/>
      <c r="GG374" s="35"/>
      <c r="GH374" s="35"/>
      <c r="GI374" s="35"/>
      <c r="GJ374" s="35"/>
      <c r="GK374" s="35"/>
      <c r="GL374" s="35"/>
      <c r="GM374" s="35"/>
      <c r="GN374" s="35"/>
      <c r="GO374" s="35"/>
      <c r="GP374" s="35"/>
      <c r="GQ374" s="35"/>
      <c r="GR374" s="35"/>
      <c r="GS374" s="35"/>
      <c r="GT374" s="35"/>
      <c r="GU374" s="35"/>
      <c r="GV374" s="35"/>
      <c r="GW374" s="35"/>
      <c r="GX374" s="35"/>
      <c r="GY374" s="35"/>
      <c r="GZ374" s="35"/>
      <c r="HA374" s="35"/>
      <c r="HB374" s="35"/>
    </row>
    <row r="375" spans="1:210" x14ac:dyDescent="0.2">
      <c r="A375" s="27">
        <f t="shared" si="356"/>
        <v>366</v>
      </c>
      <c r="B375" s="28">
        <f t="shared" ca="1" si="351"/>
        <v>0</v>
      </c>
      <c r="C375" s="28">
        <f t="shared" ca="1" si="352"/>
        <v>0</v>
      </c>
      <c r="D375" s="28">
        <f t="shared" ca="1" si="353"/>
        <v>0</v>
      </c>
      <c r="E375" s="34">
        <f t="shared" ca="1" si="354"/>
        <v>0</v>
      </c>
      <c r="F375" s="30">
        <f t="shared" ca="1" si="355"/>
        <v>0</v>
      </c>
      <c r="G375" s="28"/>
      <c r="H375" s="34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  <c r="BK375" s="35"/>
      <c r="BL375" s="35"/>
      <c r="BM375" s="35"/>
      <c r="BN375" s="35"/>
      <c r="BO375" s="35"/>
      <c r="BP375" s="35"/>
      <c r="BQ375" s="35"/>
      <c r="BR375" s="35"/>
      <c r="BS375" s="35"/>
      <c r="BT375" s="35"/>
      <c r="BU375" s="35"/>
      <c r="BV375" s="35"/>
      <c r="BW375" s="35"/>
      <c r="BX375" s="35"/>
      <c r="BY375" s="35"/>
      <c r="BZ375" s="35"/>
      <c r="CA375" s="35"/>
      <c r="CB375" s="35"/>
      <c r="CC375" s="35"/>
      <c r="CD375" s="35"/>
      <c r="CE375" s="35"/>
      <c r="CF375" s="35"/>
      <c r="CG375" s="35"/>
      <c r="CH375" s="35"/>
      <c r="CI375" s="35"/>
      <c r="CJ375" s="35"/>
      <c r="CK375" s="35"/>
      <c r="CL375" s="35"/>
      <c r="CM375" s="35"/>
      <c r="CN375" s="35"/>
      <c r="CO375" s="35"/>
      <c r="CP375" s="35"/>
      <c r="CQ375" s="35"/>
      <c r="CR375" s="35"/>
      <c r="CS375" s="35"/>
      <c r="CT375" s="35"/>
      <c r="CU375" s="35"/>
      <c r="CV375" s="35"/>
      <c r="CW375" s="35"/>
      <c r="CX375" s="35"/>
      <c r="CY375" s="35"/>
      <c r="CZ375" s="35"/>
      <c r="DA375" s="35"/>
      <c r="DB375" s="35"/>
      <c r="DC375" s="35"/>
      <c r="DD375" s="35"/>
      <c r="DE375" s="35"/>
      <c r="DF375" s="35"/>
      <c r="DG375" s="35"/>
      <c r="DH375" s="35"/>
      <c r="DI375" s="35"/>
      <c r="DJ375" s="35"/>
      <c r="DK375" s="35"/>
      <c r="DL375" s="35"/>
      <c r="DM375" s="35"/>
      <c r="DN375" s="35"/>
      <c r="DO375" s="35"/>
      <c r="DP375" s="35"/>
      <c r="DQ375" s="35"/>
      <c r="DR375" s="35"/>
      <c r="DS375" s="35"/>
      <c r="DT375" s="35"/>
      <c r="DU375" s="35"/>
      <c r="DV375" s="35"/>
      <c r="DW375" s="35"/>
      <c r="DX375" s="35"/>
      <c r="DY375" s="35"/>
      <c r="DZ375" s="35"/>
      <c r="EA375" s="35"/>
      <c r="EB375" s="35"/>
      <c r="EC375" s="35"/>
      <c r="ED375" s="35"/>
      <c r="EE375" s="35"/>
      <c r="EF375" s="35"/>
      <c r="EG375" s="35"/>
      <c r="EH375" s="35"/>
      <c r="EI375" s="35"/>
      <c r="EJ375" s="35"/>
      <c r="EK375" s="35"/>
      <c r="EL375" s="35"/>
      <c r="EM375" s="35"/>
      <c r="EN375" s="35"/>
      <c r="EO375" s="35"/>
      <c r="EP375" s="35"/>
      <c r="EQ375" s="35"/>
      <c r="ER375" s="35"/>
      <c r="ES375" s="35"/>
      <c r="ET375" s="35"/>
      <c r="EU375" s="35"/>
      <c r="EV375" s="35"/>
      <c r="EW375" s="35"/>
      <c r="EX375" s="35"/>
      <c r="EY375" s="35"/>
      <c r="EZ375" s="35"/>
      <c r="FA375" s="35"/>
      <c r="FB375" s="35"/>
      <c r="FC375" s="35"/>
      <c r="FD375" s="35"/>
      <c r="FE375" s="35"/>
      <c r="FF375" s="35"/>
      <c r="FG375" s="35"/>
      <c r="FH375" s="35"/>
      <c r="FI375" s="35"/>
      <c r="FJ375" s="35"/>
      <c r="FK375" s="35"/>
      <c r="FL375" s="35"/>
      <c r="FM375" s="35"/>
      <c r="FN375" s="35"/>
      <c r="FO375" s="35"/>
      <c r="FP375" s="35"/>
      <c r="FQ375" s="35"/>
      <c r="FR375" s="35"/>
      <c r="FS375" s="35"/>
      <c r="FT375" s="35"/>
      <c r="FU375" s="35"/>
      <c r="FV375" s="35"/>
      <c r="FW375" s="35"/>
      <c r="FX375" s="35"/>
      <c r="FY375" s="35"/>
      <c r="FZ375" s="35"/>
      <c r="GA375" s="35"/>
      <c r="GB375" s="35"/>
      <c r="GC375" s="35"/>
      <c r="GD375" s="35"/>
      <c r="GE375" s="35"/>
      <c r="GF375" s="35"/>
      <c r="GG375" s="35"/>
      <c r="GH375" s="35"/>
      <c r="GI375" s="35"/>
      <c r="GJ375" s="35"/>
      <c r="GK375" s="35"/>
      <c r="GL375" s="35"/>
      <c r="GM375" s="35"/>
      <c r="GN375" s="35"/>
      <c r="GO375" s="35"/>
      <c r="GP375" s="35"/>
      <c r="GQ375" s="35"/>
      <c r="GR375" s="35"/>
      <c r="GS375" s="35"/>
      <c r="GT375" s="35"/>
      <c r="GU375" s="35"/>
      <c r="GV375" s="35"/>
      <c r="GW375" s="35"/>
      <c r="GX375" s="35"/>
      <c r="GY375" s="35"/>
      <c r="GZ375" s="35"/>
      <c r="HA375" s="35"/>
      <c r="HB375" s="35"/>
    </row>
    <row r="376" spans="1:210" x14ac:dyDescent="0.2">
      <c r="A376" s="27">
        <f t="shared" si="356"/>
        <v>367</v>
      </c>
      <c r="B376" s="28">
        <f t="shared" ca="1" si="351"/>
        <v>0</v>
      </c>
      <c r="C376" s="28">
        <f t="shared" ca="1" si="352"/>
        <v>0</v>
      </c>
      <c r="D376" s="28">
        <f t="shared" ca="1" si="353"/>
        <v>0</v>
      </c>
      <c r="E376" s="34">
        <f t="shared" ca="1" si="354"/>
        <v>0</v>
      </c>
      <c r="F376" s="30">
        <f t="shared" ca="1" si="355"/>
        <v>0</v>
      </c>
      <c r="G376" s="28"/>
      <c r="H376" s="34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  <c r="BK376" s="35"/>
      <c r="BL376" s="35"/>
      <c r="BM376" s="35"/>
      <c r="BN376" s="35"/>
      <c r="BO376" s="35"/>
      <c r="BP376" s="35"/>
      <c r="BQ376" s="35"/>
      <c r="BR376" s="35"/>
      <c r="BS376" s="35"/>
      <c r="BT376" s="35"/>
      <c r="BU376" s="35"/>
      <c r="BV376" s="35"/>
      <c r="BW376" s="35"/>
      <c r="BX376" s="35"/>
      <c r="BY376" s="35"/>
      <c r="BZ376" s="35"/>
      <c r="CA376" s="35"/>
      <c r="CB376" s="35"/>
      <c r="CC376" s="35"/>
      <c r="CD376" s="35"/>
      <c r="CE376" s="35"/>
      <c r="CF376" s="35"/>
      <c r="CG376" s="35"/>
      <c r="CH376" s="35"/>
      <c r="CI376" s="35"/>
      <c r="CJ376" s="35"/>
      <c r="CK376" s="35"/>
      <c r="CL376" s="35"/>
      <c r="CM376" s="35"/>
      <c r="CN376" s="35"/>
      <c r="CO376" s="35"/>
      <c r="CP376" s="35"/>
      <c r="CQ376" s="35"/>
      <c r="CR376" s="35"/>
      <c r="CS376" s="35"/>
      <c r="CT376" s="35"/>
      <c r="CU376" s="35"/>
      <c r="CV376" s="35"/>
      <c r="CW376" s="35"/>
      <c r="CX376" s="35"/>
      <c r="CY376" s="35"/>
      <c r="CZ376" s="35"/>
      <c r="DA376" s="35"/>
      <c r="DB376" s="35"/>
      <c r="DC376" s="35"/>
      <c r="DD376" s="35"/>
      <c r="DE376" s="35"/>
      <c r="DF376" s="35"/>
      <c r="DG376" s="35"/>
      <c r="DH376" s="35"/>
      <c r="DI376" s="35"/>
      <c r="DJ376" s="35"/>
      <c r="DK376" s="35"/>
      <c r="DL376" s="35"/>
      <c r="DM376" s="35"/>
      <c r="DN376" s="35"/>
      <c r="DO376" s="35"/>
      <c r="DP376" s="35"/>
      <c r="DQ376" s="35"/>
      <c r="DR376" s="35"/>
      <c r="DS376" s="35"/>
      <c r="DT376" s="35"/>
      <c r="DU376" s="35"/>
      <c r="DV376" s="35"/>
      <c r="DW376" s="35"/>
      <c r="DX376" s="35"/>
      <c r="DY376" s="35"/>
      <c r="DZ376" s="35"/>
      <c r="EA376" s="35"/>
      <c r="EB376" s="35"/>
      <c r="EC376" s="35"/>
      <c r="ED376" s="35"/>
      <c r="EE376" s="35"/>
      <c r="EF376" s="35"/>
      <c r="EG376" s="35"/>
      <c r="EH376" s="35"/>
      <c r="EI376" s="35"/>
      <c r="EJ376" s="35"/>
      <c r="EK376" s="35"/>
      <c r="EL376" s="35"/>
      <c r="EM376" s="35"/>
      <c r="EN376" s="35"/>
      <c r="EO376" s="35"/>
      <c r="EP376" s="35"/>
      <c r="EQ376" s="35"/>
      <c r="ER376" s="35"/>
      <c r="ES376" s="35"/>
      <c r="ET376" s="35"/>
      <c r="EU376" s="35"/>
      <c r="EV376" s="35"/>
      <c r="EW376" s="35"/>
      <c r="EX376" s="35"/>
      <c r="EY376" s="35"/>
      <c r="EZ376" s="35"/>
      <c r="FA376" s="35"/>
      <c r="FB376" s="35"/>
      <c r="FC376" s="35"/>
      <c r="FD376" s="35"/>
      <c r="FE376" s="35"/>
      <c r="FF376" s="35"/>
      <c r="FG376" s="35"/>
      <c r="FH376" s="35"/>
      <c r="FI376" s="35"/>
      <c r="FJ376" s="35"/>
      <c r="FK376" s="35"/>
      <c r="FL376" s="35"/>
      <c r="FM376" s="35"/>
      <c r="FN376" s="35"/>
      <c r="FO376" s="35"/>
      <c r="FP376" s="35"/>
      <c r="FQ376" s="35"/>
      <c r="FR376" s="35"/>
      <c r="FS376" s="35"/>
      <c r="FT376" s="35"/>
      <c r="FU376" s="35"/>
      <c r="FV376" s="35"/>
      <c r="FW376" s="35"/>
      <c r="FX376" s="35"/>
      <c r="FY376" s="35"/>
      <c r="FZ376" s="35"/>
      <c r="GA376" s="35"/>
      <c r="GB376" s="35"/>
      <c r="GC376" s="35"/>
      <c r="GD376" s="35"/>
      <c r="GE376" s="35"/>
      <c r="GF376" s="35"/>
      <c r="GG376" s="35"/>
      <c r="GH376" s="35"/>
      <c r="GI376" s="35"/>
      <c r="GJ376" s="35"/>
      <c r="GK376" s="35"/>
      <c r="GL376" s="35"/>
      <c r="GM376" s="35"/>
      <c r="GN376" s="35"/>
      <c r="GO376" s="35"/>
      <c r="GP376" s="35"/>
      <c r="GQ376" s="35"/>
      <c r="GR376" s="35"/>
      <c r="GS376" s="35"/>
      <c r="GT376" s="35"/>
      <c r="GU376" s="35"/>
      <c r="GV376" s="35"/>
      <c r="GW376" s="35"/>
      <c r="GX376" s="35"/>
      <c r="GY376" s="35"/>
      <c r="GZ376" s="35"/>
      <c r="HA376" s="35"/>
      <c r="HB376" s="35"/>
    </row>
    <row r="377" spans="1:210" x14ac:dyDescent="0.2">
      <c r="A377" s="27">
        <f t="shared" si="356"/>
        <v>368</v>
      </c>
      <c r="B377" s="28">
        <f t="shared" ca="1" si="351"/>
        <v>0</v>
      </c>
      <c r="C377" s="28">
        <f t="shared" ca="1" si="352"/>
        <v>0</v>
      </c>
      <c r="D377" s="28">
        <f t="shared" ca="1" si="353"/>
        <v>0</v>
      </c>
      <c r="E377" s="34">
        <f t="shared" ca="1" si="354"/>
        <v>0</v>
      </c>
      <c r="F377" s="30">
        <f t="shared" ca="1" si="355"/>
        <v>0</v>
      </c>
      <c r="G377" s="28"/>
      <c r="H377" s="34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  <c r="BD377" s="35"/>
      <c r="BE377" s="35"/>
      <c r="BF377" s="35"/>
      <c r="BG377" s="35"/>
      <c r="BH377" s="35"/>
      <c r="BI377" s="35"/>
      <c r="BJ377" s="35"/>
      <c r="BK377" s="35"/>
      <c r="BL377" s="35"/>
      <c r="BM377" s="35"/>
      <c r="BN377" s="35"/>
      <c r="BO377" s="35"/>
      <c r="BP377" s="35"/>
      <c r="BQ377" s="35"/>
      <c r="BR377" s="35"/>
      <c r="BS377" s="35"/>
      <c r="BT377" s="35"/>
      <c r="BU377" s="35"/>
      <c r="BV377" s="35"/>
      <c r="BW377" s="35"/>
      <c r="BX377" s="35"/>
      <c r="BY377" s="35"/>
      <c r="BZ377" s="35"/>
      <c r="CA377" s="35"/>
      <c r="CB377" s="35"/>
      <c r="CC377" s="35"/>
      <c r="CD377" s="35"/>
      <c r="CE377" s="35"/>
      <c r="CF377" s="35"/>
      <c r="CG377" s="35"/>
      <c r="CH377" s="35"/>
      <c r="CI377" s="35"/>
      <c r="CJ377" s="35"/>
      <c r="CK377" s="35"/>
      <c r="CL377" s="35"/>
      <c r="CM377" s="35"/>
      <c r="CN377" s="35"/>
      <c r="CO377" s="35"/>
      <c r="CP377" s="35"/>
      <c r="CQ377" s="35"/>
      <c r="CR377" s="35"/>
      <c r="CS377" s="35"/>
      <c r="CT377" s="35"/>
      <c r="CU377" s="35"/>
      <c r="CV377" s="35"/>
      <c r="CW377" s="35"/>
      <c r="CX377" s="35"/>
      <c r="CY377" s="35"/>
      <c r="CZ377" s="35"/>
      <c r="DA377" s="35"/>
      <c r="DB377" s="35"/>
      <c r="DC377" s="35"/>
      <c r="DD377" s="35"/>
      <c r="DE377" s="35"/>
      <c r="DF377" s="35"/>
      <c r="DG377" s="35"/>
      <c r="DH377" s="35"/>
      <c r="DI377" s="35"/>
      <c r="DJ377" s="35"/>
      <c r="DK377" s="35"/>
      <c r="DL377" s="35"/>
      <c r="DM377" s="35"/>
      <c r="DN377" s="35"/>
      <c r="DO377" s="35"/>
      <c r="DP377" s="35"/>
      <c r="DQ377" s="35"/>
      <c r="DR377" s="35"/>
      <c r="DS377" s="35"/>
      <c r="DT377" s="35"/>
      <c r="DU377" s="35"/>
      <c r="DV377" s="35"/>
      <c r="DW377" s="35"/>
      <c r="DX377" s="35"/>
      <c r="DY377" s="35"/>
      <c r="DZ377" s="35"/>
      <c r="EA377" s="35"/>
      <c r="EB377" s="35"/>
      <c r="EC377" s="35"/>
      <c r="ED377" s="35"/>
      <c r="EE377" s="35"/>
      <c r="EF377" s="35"/>
      <c r="EG377" s="35"/>
      <c r="EH377" s="35"/>
      <c r="EI377" s="35"/>
      <c r="EJ377" s="35"/>
      <c r="EK377" s="35"/>
      <c r="EL377" s="35"/>
      <c r="EM377" s="35"/>
      <c r="EN377" s="35"/>
      <c r="EO377" s="35"/>
      <c r="EP377" s="35"/>
      <c r="EQ377" s="35"/>
      <c r="ER377" s="35"/>
      <c r="ES377" s="35"/>
      <c r="ET377" s="35"/>
      <c r="EU377" s="35"/>
      <c r="EV377" s="35"/>
      <c r="EW377" s="35"/>
      <c r="EX377" s="35"/>
      <c r="EY377" s="35"/>
      <c r="EZ377" s="35"/>
      <c r="FA377" s="35"/>
      <c r="FB377" s="35"/>
      <c r="FC377" s="35"/>
      <c r="FD377" s="35"/>
      <c r="FE377" s="35"/>
      <c r="FF377" s="35"/>
      <c r="FG377" s="35"/>
      <c r="FH377" s="35"/>
      <c r="FI377" s="35"/>
      <c r="FJ377" s="35"/>
      <c r="FK377" s="35"/>
      <c r="FL377" s="35"/>
      <c r="FM377" s="35"/>
      <c r="FN377" s="35"/>
      <c r="FO377" s="35"/>
      <c r="FP377" s="35"/>
      <c r="FQ377" s="35"/>
      <c r="FR377" s="35"/>
      <c r="FS377" s="35"/>
      <c r="FT377" s="35"/>
      <c r="FU377" s="35"/>
      <c r="FV377" s="35"/>
      <c r="FW377" s="35"/>
      <c r="FX377" s="35"/>
      <c r="FY377" s="35"/>
      <c r="FZ377" s="35"/>
      <c r="GA377" s="35"/>
      <c r="GB377" s="35"/>
      <c r="GC377" s="35"/>
      <c r="GD377" s="35"/>
      <c r="GE377" s="35"/>
      <c r="GF377" s="35"/>
      <c r="GG377" s="35"/>
      <c r="GH377" s="35"/>
      <c r="GI377" s="35"/>
      <c r="GJ377" s="35"/>
      <c r="GK377" s="35"/>
      <c r="GL377" s="35"/>
      <c r="GM377" s="35"/>
      <c r="GN377" s="35"/>
      <c r="GO377" s="35"/>
      <c r="GP377" s="35"/>
      <c r="GQ377" s="35"/>
      <c r="GR377" s="35"/>
      <c r="GS377" s="35"/>
      <c r="GT377" s="35"/>
      <c r="GU377" s="35"/>
      <c r="GV377" s="35"/>
      <c r="GW377" s="35"/>
      <c r="GX377" s="35"/>
      <c r="GY377" s="35"/>
      <c r="GZ377" s="35"/>
      <c r="HA377" s="35"/>
      <c r="HB377" s="35"/>
    </row>
    <row r="378" spans="1:210" x14ac:dyDescent="0.2">
      <c r="A378" s="27">
        <f t="shared" si="356"/>
        <v>369</v>
      </c>
      <c r="B378" s="28">
        <f t="shared" ca="1" si="351"/>
        <v>0</v>
      </c>
      <c r="C378" s="28">
        <f t="shared" ca="1" si="352"/>
        <v>0</v>
      </c>
      <c r="D378" s="28">
        <f t="shared" ca="1" si="353"/>
        <v>0</v>
      </c>
      <c r="E378" s="34">
        <f t="shared" ca="1" si="354"/>
        <v>0</v>
      </c>
      <c r="F378" s="30">
        <f t="shared" ca="1" si="355"/>
        <v>0</v>
      </c>
      <c r="G378" s="28"/>
      <c r="H378" s="34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  <c r="BD378" s="35"/>
      <c r="BE378" s="35"/>
      <c r="BF378" s="35"/>
      <c r="BG378" s="35"/>
      <c r="BH378" s="35"/>
      <c r="BI378" s="35"/>
      <c r="BJ378" s="35"/>
      <c r="BK378" s="35"/>
      <c r="BL378" s="35"/>
      <c r="BM378" s="35"/>
      <c r="BN378" s="35"/>
      <c r="BO378" s="35"/>
      <c r="BP378" s="35"/>
      <c r="BQ378" s="35"/>
      <c r="BR378" s="35"/>
      <c r="BS378" s="35"/>
      <c r="BT378" s="35"/>
      <c r="BU378" s="35"/>
      <c r="BV378" s="35"/>
      <c r="BW378" s="35"/>
      <c r="BX378" s="35"/>
      <c r="BY378" s="35"/>
      <c r="BZ378" s="35"/>
      <c r="CA378" s="35"/>
      <c r="CB378" s="35"/>
      <c r="CC378" s="35"/>
      <c r="CD378" s="35"/>
      <c r="CE378" s="35"/>
      <c r="CF378" s="35"/>
      <c r="CG378" s="35"/>
      <c r="CH378" s="35"/>
      <c r="CI378" s="35"/>
      <c r="CJ378" s="35"/>
      <c r="CK378" s="35"/>
      <c r="CL378" s="35"/>
      <c r="CM378" s="35"/>
      <c r="CN378" s="35"/>
      <c r="CO378" s="35"/>
      <c r="CP378" s="35"/>
      <c r="CQ378" s="35"/>
      <c r="CR378" s="35"/>
      <c r="CS378" s="35"/>
      <c r="CT378" s="35"/>
      <c r="CU378" s="35"/>
      <c r="CV378" s="35"/>
      <c r="CW378" s="35"/>
      <c r="CX378" s="35"/>
      <c r="CY378" s="35"/>
      <c r="CZ378" s="35"/>
      <c r="DA378" s="35"/>
      <c r="DB378" s="35"/>
      <c r="DC378" s="35"/>
      <c r="DD378" s="35"/>
      <c r="DE378" s="35"/>
      <c r="DF378" s="35"/>
      <c r="DG378" s="35"/>
      <c r="DH378" s="35"/>
      <c r="DI378" s="35"/>
      <c r="DJ378" s="35"/>
      <c r="DK378" s="35"/>
      <c r="DL378" s="35"/>
      <c r="DM378" s="35"/>
      <c r="DN378" s="35"/>
      <c r="DO378" s="35"/>
      <c r="DP378" s="35"/>
      <c r="DQ378" s="35"/>
      <c r="DR378" s="35"/>
      <c r="DS378" s="35"/>
      <c r="DT378" s="35"/>
      <c r="DU378" s="35"/>
      <c r="DV378" s="35"/>
      <c r="DW378" s="35"/>
      <c r="DX378" s="35"/>
      <c r="DY378" s="35"/>
      <c r="DZ378" s="35"/>
      <c r="EA378" s="35"/>
      <c r="EB378" s="35"/>
      <c r="EC378" s="35"/>
      <c r="ED378" s="35"/>
      <c r="EE378" s="35"/>
      <c r="EF378" s="35"/>
      <c r="EG378" s="35"/>
      <c r="EH378" s="35"/>
      <c r="EI378" s="35"/>
      <c r="EJ378" s="35"/>
      <c r="EK378" s="35"/>
      <c r="EL378" s="35"/>
      <c r="EM378" s="35"/>
      <c r="EN378" s="35"/>
      <c r="EO378" s="35"/>
      <c r="EP378" s="35"/>
      <c r="EQ378" s="35"/>
      <c r="ER378" s="35"/>
      <c r="ES378" s="35"/>
      <c r="ET378" s="35"/>
      <c r="EU378" s="35"/>
      <c r="EV378" s="35"/>
      <c r="EW378" s="35"/>
      <c r="EX378" s="35"/>
      <c r="EY378" s="35"/>
      <c r="EZ378" s="35"/>
      <c r="FA378" s="35"/>
      <c r="FB378" s="35"/>
      <c r="FC378" s="35"/>
      <c r="FD378" s="35"/>
      <c r="FE378" s="35"/>
      <c r="FF378" s="35"/>
      <c r="FG378" s="35"/>
      <c r="FH378" s="35"/>
      <c r="FI378" s="35"/>
      <c r="FJ378" s="35"/>
      <c r="FK378" s="35"/>
      <c r="FL378" s="35"/>
      <c r="FM378" s="35"/>
      <c r="FN378" s="35"/>
      <c r="FO378" s="35"/>
      <c r="FP378" s="35"/>
      <c r="FQ378" s="35"/>
      <c r="FR378" s="35"/>
      <c r="FS378" s="35"/>
      <c r="FT378" s="35"/>
      <c r="FU378" s="35"/>
      <c r="FV378" s="35"/>
      <c r="FW378" s="35"/>
      <c r="FX378" s="35"/>
      <c r="FY378" s="35"/>
      <c r="FZ378" s="35"/>
      <c r="GA378" s="35"/>
      <c r="GB378" s="35"/>
      <c r="GC378" s="35"/>
      <c r="GD378" s="35"/>
      <c r="GE378" s="35"/>
      <c r="GF378" s="35"/>
      <c r="GG378" s="35"/>
      <c r="GH378" s="35"/>
      <c r="GI378" s="35"/>
      <c r="GJ378" s="35"/>
      <c r="GK378" s="35"/>
      <c r="GL378" s="35"/>
      <c r="GM378" s="35"/>
      <c r="GN378" s="35"/>
      <c r="GO378" s="35"/>
      <c r="GP378" s="35"/>
      <c r="GQ378" s="35"/>
      <c r="GR378" s="35"/>
      <c r="GS378" s="35"/>
      <c r="GT378" s="35"/>
      <c r="GU378" s="35"/>
      <c r="GV378" s="35"/>
      <c r="GW378" s="35"/>
      <c r="GX378" s="35"/>
      <c r="GY378" s="35"/>
      <c r="GZ378" s="35"/>
      <c r="HA378" s="35"/>
      <c r="HB378" s="35"/>
    </row>
    <row r="379" spans="1:210" x14ac:dyDescent="0.2">
      <c r="A379" s="27">
        <f t="shared" si="356"/>
        <v>370</v>
      </c>
      <c r="B379" s="28">
        <f t="shared" ca="1" si="351"/>
        <v>0</v>
      </c>
      <c r="C379" s="28">
        <f t="shared" ca="1" si="352"/>
        <v>0</v>
      </c>
      <c r="D379" s="28">
        <f t="shared" ca="1" si="353"/>
        <v>0</v>
      </c>
      <c r="E379" s="34">
        <f t="shared" ca="1" si="354"/>
        <v>0</v>
      </c>
      <c r="F379" s="30">
        <f t="shared" ca="1" si="355"/>
        <v>0</v>
      </c>
      <c r="G379" s="28"/>
      <c r="H379" s="34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  <c r="BD379" s="35"/>
      <c r="BE379" s="35"/>
      <c r="BF379" s="35"/>
      <c r="BG379" s="35"/>
      <c r="BH379" s="35"/>
      <c r="BI379" s="35"/>
      <c r="BJ379" s="35"/>
      <c r="BK379" s="35"/>
      <c r="BL379" s="35"/>
      <c r="BM379" s="35"/>
      <c r="BN379" s="35"/>
      <c r="BO379" s="35"/>
      <c r="BP379" s="35"/>
      <c r="BQ379" s="35"/>
      <c r="BR379" s="35"/>
      <c r="BS379" s="35"/>
      <c r="BT379" s="35"/>
      <c r="BU379" s="35"/>
      <c r="BV379" s="35"/>
      <c r="BW379" s="35"/>
      <c r="BX379" s="35"/>
      <c r="BY379" s="35"/>
      <c r="BZ379" s="35"/>
      <c r="CA379" s="35"/>
      <c r="CB379" s="35"/>
      <c r="CC379" s="35"/>
      <c r="CD379" s="35"/>
      <c r="CE379" s="35"/>
      <c r="CF379" s="35"/>
      <c r="CG379" s="35"/>
      <c r="CH379" s="35"/>
      <c r="CI379" s="35"/>
      <c r="CJ379" s="35"/>
      <c r="CK379" s="35"/>
      <c r="CL379" s="35"/>
      <c r="CM379" s="35"/>
      <c r="CN379" s="35"/>
      <c r="CO379" s="35"/>
      <c r="CP379" s="35"/>
      <c r="CQ379" s="35"/>
      <c r="CR379" s="35"/>
      <c r="CS379" s="35"/>
      <c r="CT379" s="35"/>
      <c r="CU379" s="35"/>
      <c r="CV379" s="35"/>
      <c r="CW379" s="35"/>
      <c r="CX379" s="35"/>
      <c r="CY379" s="35"/>
      <c r="CZ379" s="35"/>
      <c r="DA379" s="35"/>
      <c r="DB379" s="35"/>
      <c r="DC379" s="35"/>
      <c r="DD379" s="35"/>
      <c r="DE379" s="35"/>
      <c r="DF379" s="35"/>
      <c r="DG379" s="35"/>
      <c r="DH379" s="35"/>
      <c r="DI379" s="35"/>
      <c r="DJ379" s="35"/>
      <c r="DK379" s="35"/>
      <c r="DL379" s="35"/>
      <c r="DM379" s="35"/>
      <c r="DN379" s="35"/>
      <c r="DO379" s="35"/>
      <c r="DP379" s="35"/>
      <c r="DQ379" s="35"/>
      <c r="DR379" s="35"/>
      <c r="DS379" s="35"/>
      <c r="DT379" s="35"/>
      <c r="DU379" s="35"/>
      <c r="DV379" s="35"/>
      <c r="DW379" s="35"/>
      <c r="DX379" s="35"/>
      <c r="DY379" s="35"/>
      <c r="DZ379" s="35"/>
      <c r="EA379" s="35"/>
      <c r="EB379" s="35"/>
      <c r="EC379" s="35"/>
      <c r="ED379" s="35"/>
      <c r="EE379" s="35"/>
      <c r="EF379" s="35"/>
      <c r="EG379" s="35"/>
      <c r="EH379" s="35"/>
      <c r="EI379" s="35"/>
      <c r="EJ379" s="35"/>
      <c r="EK379" s="35"/>
      <c r="EL379" s="35"/>
      <c r="EM379" s="35"/>
      <c r="EN379" s="35"/>
      <c r="EO379" s="35"/>
      <c r="EP379" s="35"/>
      <c r="EQ379" s="35"/>
      <c r="ER379" s="35"/>
      <c r="ES379" s="35"/>
      <c r="ET379" s="35"/>
      <c r="EU379" s="35"/>
      <c r="EV379" s="35"/>
      <c r="EW379" s="35"/>
      <c r="EX379" s="35"/>
      <c r="EY379" s="35"/>
      <c r="EZ379" s="35"/>
      <c r="FA379" s="35"/>
      <c r="FB379" s="35"/>
      <c r="FC379" s="35"/>
      <c r="FD379" s="35"/>
      <c r="FE379" s="35"/>
      <c r="FF379" s="35"/>
      <c r="FG379" s="35"/>
      <c r="FH379" s="35"/>
      <c r="FI379" s="35"/>
      <c r="FJ379" s="35"/>
      <c r="FK379" s="35"/>
      <c r="FL379" s="35"/>
      <c r="FM379" s="35"/>
      <c r="FN379" s="35"/>
      <c r="FO379" s="35"/>
      <c r="FP379" s="35"/>
      <c r="FQ379" s="35"/>
      <c r="FR379" s="35"/>
      <c r="FS379" s="35"/>
      <c r="FT379" s="35"/>
      <c r="FU379" s="35"/>
      <c r="FV379" s="35"/>
      <c r="FW379" s="35"/>
      <c r="FX379" s="35"/>
      <c r="FY379" s="35"/>
      <c r="FZ379" s="35"/>
      <c r="GA379" s="35"/>
      <c r="GB379" s="35"/>
      <c r="GC379" s="35"/>
      <c r="GD379" s="35"/>
      <c r="GE379" s="35"/>
      <c r="GF379" s="35"/>
      <c r="GG379" s="35"/>
      <c r="GH379" s="35"/>
      <c r="GI379" s="35"/>
      <c r="GJ379" s="35"/>
      <c r="GK379" s="35"/>
      <c r="GL379" s="35"/>
      <c r="GM379" s="35"/>
      <c r="GN379" s="35"/>
      <c r="GO379" s="35"/>
      <c r="GP379" s="35"/>
      <c r="GQ379" s="35"/>
      <c r="GR379" s="35"/>
      <c r="GS379" s="35"/>
      <c r="GT379" s="35"/>
      <c r="GU379" s="35"/>
      <c r="GV379" s="35"/>
      <c r="GW379" s="35"/>
      <c r="GX379" s="35"/>
      <c r="GY379" s="35"/>
      <c r="GZ379" s="35"/>
      <c r="HA379" s="35"/>
      <c r="HB379" s="35"/>
    </row>
    <row r="380" spans="1:210" x14ac:dyDescent="0.2">
      <c r="A380" s="27">
        <f t="shared" si="356"/>
        <v>371</v>
      </c>
      <c r="B380" s="28">
        <f t="shared" ca="1" si="351"/>
        <v>0</v>
      </c>
      <c r="C380" s="28">
        <f t="shared" ca="1" si="352"/>
        <v>0</v>
      </c>
      <c r="D380" s="28">
        <f t="shared" ca="1" si="353"/>
        <v>0</v>
      </c>
      <c r="E380" s="34">
        <f t="shared" ca="1" si="354"/>
        <v>0</v>
      </c>
      <c r="F380" s="30">
        <f t="shared" ca="1" si="355"/>
        <v>0</v>
      </c>
      <c r="G380" s="28"/>
      <c r="H380" s="34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  <c r="BD380" s="35"/>
      <c r="BE380" s="35"/>
      <c r="BF380" s="35"/>
      <c r="BG380" s="35"/>
      <c r="BH380" s="35"/>
      <c r="BI380" s="35"/>
      <c r="BJ380" s="35"/>
      <c r="BK380" s="35"/>
      <c r="BL380" s="35"/>
      <c r="BM380" s="35"/>
      <c r="BN380" s="35"/>
      <c r="BO380" s="35"/>
      <c r="BP380" s="35"/>
      <c r="BQ380" s="35"/>
      <c r="BR380" s="35"/>
      <c r="BS380" s="35"/>
      <c r="BT380" s="35"/>
      <c r="BU380" s="35"/>
      <c r="BV380" s="35"/>
      <c r="BW380" s="35"/>
      <c r="BX380" s="35"/>
      <c r="BY380" s="35"/>
      <c r="BZ380" s="35"/>
      <c r="CA380" s="35"/>
      <c r="CB380" s="35"/>
      <c r="CC380" s="35"/>
      <c r="CD380" s="35"/>
      <c r="CE380" s="35"/>
      <c r="CF380" s="35"/>
      <c r="CG380" s="35"/>
      <c r="CH380" s="35"/>
      <c r="CI380" s="35"/>
      <c r="CJ380" s="35"/>
      <c r="CK380" s="35"/>
      <c r="CL380" s="35"/>
      <c r="CM380" s="35"/>
      <c r="CN380" s="35"/>
      <c r="CO380" s="35"/>
      <c r="CP380" s="35"/>
      <c r="CQ380" s="35"/>
      <c r="CR380" s="35"/>
      <c r="CS380" s="35"/>
      <c r="CT380" s="35"/>
      <c r="CU380" s="35"/>
      <c r="CV380" s="35"/>
      <c r="CW380" s="35"/>
      <c r="CX380" s="35"/>
      <c r="CY380" s="35"/>
      <c r="CZ380" s="35"/>
      <c r="DA380" s="35"/>
      <c r="DB380" s="35"/>
      <c r="DC380" s="35"/>
      <c r="DD380" s="35"/>
      <c r="DE380" s="35"/>
      <c r="DF380" s="35"/>
      <c r="DG380" s="35"/>
      <c r="DH380" s="35"/>
      <c r="DI380" s="35"/>
      <c r="DJ380" s="35"/>
      <c r="DK380" s="35"/>
      <c r="DL380" s="35"/>
      <c r="DM380" s="35"/>
      <c r="DN380" s="35"/>
      <c r="DO380" s="35"/>
      <c r="DP380" s="35"/>
      <c r="DQ380" s="35"/>
      <c r="DR380" s="35"/>
      <c r="DS380" s="35"/>
      <c r="DT380" s="35"/>
      <c r="DU380" s="35"/>
      <c r="DV380" s="35"/>
      <c r="DW380" s="35"/>
      <c r="DX380" s="35"/>
      <c r="DY380" s="35"/>
      <c r="DZ380" s="35"/>
      <c r="EA380" s="35"/>
      <c r="EB380" s="35"/>
      <c r="EC380" s="35"/>
      <c r="ED380" s="35"/>
      <c r="EE380" s="35"/>
      <c r="EF380" s="35"/>
      <c r="EG380" s="35"/>
      <c r="EH380" s="35"/>
      <c r="EI380" s="35"/>
      <c r="EJ380" s="35"/>
      <c r="EK380" s="35"/>
      <c r="EL380" s="35"/>
      <c r="EM380" s="35"/>
      <c r="EN380" s="35"/>
      <c r="EO380" s="35"/>
      <c r="EP380" s="35"/>
      <c r="EQ380" s="35"/>
      <c r="ER380" s="35"/>
      <c r="ES380" s="35"/>
      <c r="ET380" s="35"/>
      <c r="EU380" s="35"/>
      <c r="EV380" s="35"/>
      <c r="EW380" s="35"/>
      <c r="EX380" s="35"/>
      <c r="EY380" s="35"/>
      <c r="EZ380" s="35"/>
      <c r="FA380" s="35"/>
      <c r="FB380" s="35"/>
      <c r="FC380" s="35"/>
      <c r="FD380" s="35"/>
      <c r="FE380" s="35"/>
      <c r="FF380" s="35"/>
      <c r="FG380" s="35"/>
      <c r="FH380" s="35"/>
      <c r="FI380" s="35"/>
      <c r="FJ380" s="35"/>
      <c r="FK380" s="35"/>
      <c r="FL380" s="35"/>
      <c r="FM380" s="35"/>
      <c r="FN380" s="35"/>
      <c r="FO380" s="35"/>
      <c r="FP380" s="35"/>
      <c r="FQ380" s="35"/>
      <c r="FR380" s="35"/>
      <c r="FS380" s="35"/>
      <c r="FT380" s="35"/>
      <c r="FU380" s="35"/>
      <c r="FV380" s="35"/>
      <c r="FW380" s="35"/>
      <c r="FX380" s="35"/>
      <c r="FY380" s="35"/>
      <c r="FZ380" s="35"/>
      <c r="GA380" s="35"/>
      <c r="GB380" s="35"/>
      <c r="GC380" s="35"/>
      <c r="GD380" s="35"/>
      <c r="GE380" s="35"/>
      <c r="GF380" s="35"/>
      <c r="GG380" s="35"/>
      <c r="GH380" s="35"/>
      <c r="GI380" s="35"/>
      <c r="GJ380" s="35"/>
      <c r="GK380" s="35"/>
      <c r="GL380" s="35"/>
      <c r="GM380" s="35"/>
      <c r="GN380" s="35"/>
      <c r="GO380" s="35"/>
      <c r="GP380" s="35"/>
      <c r="GQ380" s="35"/>
      <c r="GR380" s="35"/>
      <c r="GS380" s="35"/>
      <c r="GT380" s="35"/>
      <c r="GU380" s="35"/>
      <c r="GV380" s="35"/>
      <c r="GW380" s="35"/>
      <c r="GX380" s="35"/>
      <c r="GY380" s="35"/>
      <c r="GZ380" s="35"/>
      <c r="HA380" s="35"/>
      <c r="HB380" s="35"/>
    </row>
    <row r="381" spans="1:210" x14ac:dyDescent="0.2">
      <c r="A381" s="27">
        <f t="shared" si="356"/>
        <v>372</v>
      </c>
      <c r="B381" s="28">
        <f t="shared" ca="1" si="351"/>
        <v>0</v>
      </c>
      <c r="C381" s="28">
        <f t="shared" ca="1" si="352"/>
        <v>0</v>
      </c>
      <c r="D381" s="28">
        <f t="shared" ca="1" si="353"/>
        <v>0</v>
      </c>
      <c r="E381" s="34">
        <f t="shared" ca="1" si="354"/>
        <v>0</v>
      </c>
      <c r="F381" s="30">
        <f t="shared" ca="1" si="355"/>
        <v>0</v>
      </c>
      <c r="G381" s="28"/>
      <c r="H381" s="34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  <c r="BF381" s="35"/>
      <c r="BG381" s="35"/>
      <c r="BH381" s="35"/>
      <c r="BI381" s="35"/>
      <c r="BJ381" s="35"/>
      <c r="BK381" s="35"/>
      <c r="BL381" s="35"/>
      <c r="BM381" s="35"/>
      <c r="BN381" s="35"/>
      <c r="BO381" s="35"/>
      <c r="BP381" s="35"/>
      <c r="BQ381" s="35"/>
      <c r="BR381" s="35"/>
      <c r="BS381" s="35"/>
      <c r="BT381" s="35"/>
      <c r="BU381" s="35"/>
      <c r="BV381" s="35"/>
      <c r="BW381" s="35"/>
      <c r="BX381" s="35"/>
      <c r="BY381" s="35"/>
      <c r="BZ381" s="35"/>
      <c r="CA381" s="35"/>
      <c r="CB381" s="35"/>
      <c r="CC381" s="35"/>
      <c r="CD381" s="35"/>
      <c r="CE381" s="35"/>
      <c r="CF381" s="35"/>
      <c r="CG381" s="35"/>
      <c r="CH381" s="35"/>
      <c r="CI381" s="35"/>
      <c r="CJ381" s="35"/>
      <c r="CK381" s="35"/>
      <c r="CL381" s="35"/>
      <c r="CM381" s="35"/>
      <c r="CN381" s="35"/>
      <c r="CO381" s="35"/>
      <c r="CP381" s="35"/>
      <c r="CQ381" s="35"/>
      <c r="CR381" s="35"/>
      <c r="CS381" s="35"/>
      <c r="CT381" s="35"/>
      <c r="CU381" s="35"/>
      <c r="CV381" s="35"/>
      <c r="CW381" s="35"/>
      <c r="CX381" s="35"/>
      <c r="CY381" s="35"/>
      <c r="CZ381" s="35"/>
      <c r="DA381" s="35"/>
      <c r="DB381" s="35"/>
      <c r="DC381" s="35"/>
      <c r="DD381" s="35"/>
      <c r="DE381" s="35"/>
      <c r="DF381" s="35"/>
      <c r="DG381" s="35"/>
      <c r="DH381" s="35"/>
      <c r="DI381" s="35"/>
      <c r="DJ381" s="35"/>
      <c r="DK381" s="35"/>
      <c r="DL381" s="35"/>
      <c r="DM381" s="35"/>
      <c r="DN381" s="35"/>
      <c r="DO381" s="35"/>
      <c r="DP381" s="35"/>
      <c r="DQ381" s="35"/>
      <c r="DR381" s="35"/>
      <c r="DS381" s="35"/>
      <c r="DT381" s="35"/>
      <c r="DU381" s="35"/>
      <c r="DV381" s="35"/>
      <c r="DW381" s="35"/>
      <c r="DX381" s="35"/>
      <c r="DY381" s="35"/>
      <c r="DZ381" s="35"/>
      <c r="EA381" s="35"/>
      <c r="EB381" s="35"/>
      <c r="EC381" s="35"/>
      <c r="ED381" s="35"/>
      <c r="EE381" s="35"/>
      <c r="EF381" s="35"/>
      <c r="EG381" s="35"/>
      <c r="EH381" s="35"/>
      <c r="EI381" s="35"/>
      <c r="EJ381" s="35"/>
      <c r="EK381" s="35"/>
      <c r="EL381" s="35"/>
      <c r="EM381" s="35"/>
      <c r="EN381" s="35"/>
      <c r="EO381" s="35"/>
      <c r="EP381" s="35"/>
      <c r="EQ381" s="35"/>
      <c r="ER381" s="35"/>
      <c r="ES381" s="35"/>
      <c r="ET381" s="35"/>
      <c r="EU381" s="35"/>
      <c r="EV381" s="35"/>
      <c r="EW381" s="35"/>
      <c r="EX381" s="35"/>
      <c r="EY381" s="35"/>
      <c r="EZ381" s="35"/>
      <c r="FA381" s="35"/>
      <c r="FB381" s="35"/>
      <c r="FC381" s="35"/>
      <c r="FD381" s="35"/>
      <c r="FE381" s="35"/>
      <c r="FF381" s="35"/>
      <c r="FG381" s="35"/>
      <c r="FH381" s="35"/>
      <c r="FI381" s="35"/>
      <c r="FJ381" s="35"/>
      <c r="FK381" s="35"/>
      <c r="FL381" s="35"/>
      <c r="FM381" s="35"/>
      <c r="FN381" s="35"/>
      <c r="FO381" s="35"/>
      <c r="FP381" s="35"/>
      <c r="FQ381" s="35"/>
      <c r="FR381" s="35"/>
      <c r="FS381" s="35"/>
      <c r="FT381" s="35"/>
      <c r="FU381" s="35"/>
      <c r="FV381" s="35"/>
      <c r="FW381" s="35"/>
      <c r="FX381" s="35"/>
      <c r="FY381" s="35"/>
      <c r="FZ381" s="35"/>
      <c r="GA381" s="35"/>
      <c r="GB381" s="35"/>
      <c r="GC381" s="35"/>
      <c r="GD381" s="35"/>
      <c r="GE381" s="35"/>
      <c r="GF381" s="35"/>
      <c r="GG381" s="35"/>
      <c r="GH381" s="35"/>
      <c r="GI381" s="35"/>
      <c r="GJ381" s="35"/>
      <c r="GK381" s="35"/>
      <c r="GL381" s="35"/>
      <c r="GM381" s="35"/>
      <c r="GN381" s="35"/>
      <c r="GO381" s="35"/>
      <c r="GP381" s="35"/>
      <c r="GQ381" s="35"/>
      <c r="GR381" s="35"/>
      <c r="GS381" s="35"/>
      <c r="GT381" s="35"/>
      <c r="GU381" s="35"/>
      <c r="GV381" s="35"/>
      <c r="GW381" s="35"/>
      <c r="GX381" s="35"/>
      <c r="GY381" s="35"/>
      <c r="GZ381" s="35"/>
      <c r="HA381" s="35"/>
      <c r="HB381" s="35"/>
    </row>
    <row r="382" spans="1:210" x14ac:dyDescent="0.2">
      <c r="A382" s="27">
        <f t="shared" si="356"/>
        <v>373</v>
      </c>
      <c r="B382" s="28">
        <f t="shared" ca="1" si="351"/>
        <v>0</v>
      </c>
      <c r="C382" s="28">
        <f t="shared" ca="1" si="352"/>
        <v>0</v>
      </c>
      <c r="D382" s="28">
        <f t="shared" ca="1" si="353"/>
        <v>0</v>
      </c>
      <c r="E382" s="34">
        <f t="shared" ca="1" si="354"/>
        <v>0</v>
      </c>
      <c r="F382" s="30">
        <f t="shared" ca="1" si="355"/>
        <v>0</v>
      </c>
      <c r="G382" s="28"/>
      <c r="H382" s="34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  <c r="BE382" s="35"/>
      <c r="BF382" s="35"/>
      <c r="BG382" s="35"/>
      <c r="BH382" s="35"/>
      <c r="BI382" s="35"/>
      <c r="BJ382" s="35"/>
      <c r="BK382" s="35"/>
      <c r="BL382" s="35"/>
      <c r="BM382" s="35"/>
      <c r="BN382" s="35"/>
      <c r="BO382" s="35"/>
      <c r="BP382" s="35"/>
      <c r="BQ382" s="35"/>
      <c r="BR382" s="35"/>
      <c r="BS382" s="35"/>
      <c r="BT382" s="35"/>
      <c r="BU382" s="35"/>
      <c r="BV382" s="35"/>
      <c r="BW382" s="35"/>
      <c r="BX382" s="35"/>
      <c r="BY382" s="35"/>
      <c r="BZ382" s="35"/>
      <c r="CA382" s="35"/>
      <c r="CB382" s="35"/>
      <c r="CC382" s="35"/>
      <c r="CD382" s="35"/>
      <c r="CE382" s="35"/>
      <c r="CF382" s="35"/>
      <c r="CG382" s="35"/>
      <c r="CH382" s="35"/>
      <c r="CI382" s="35"/>
      <c r="CJ382" s="35"/>
      <c r="CK382" s="35"/>
      <c r="CL382" s="35"/>
      <c r="CM382" s="35"/>
      <c r="CN382" s="35"/>
      <c r="CO382" s="35"/>
      <c r="CP382" s="35"/>
      <c r="CQ382" s="35"/>
      <c r="CR382" s="35"/>
      <c r="CS382" s="35"/>
      <c r="CT382" s="35"/>
      <c r="CU382" s="35"/>
      <c r="CV382" s="35"/>
      <c r="CW382" s="35"/>
      <c r="CX382" s="35"/>
      <c r="CY382" s="35"/>
      <c r="CZ382" s="35"/>
      <c r="DA382" s="35"/>
      <c r="DB382" s="35"/>
      <c r="DC382" s="35"/>
      <c r="DD382" s="35"/>
      <c r="DE382" s="35"/>
      <c r="DF382" s="35"/>
      <c r="DG382" s="35"/>
      <c r="DH382" s="35"/>
      <c r="DI382" s="35"/>
      <c r="DJ382" s="35"/>
      <c r="DK382" s="35"/>
      <c r="DL382" s="35"/>
      <c r="DM382" s="35"/>
      <c r="DN382" s="35"/>
      <c r="DO382" s="35"/>
      <c r="DP382" s="35"/>
      <c r="DQ382" s="35"/>
      <c r="DR382" s="35"/>
      <c r="DS382" s="35"/>
      <c r="DT382" s="35"/>
      <c r="DU382" s="35"/>
      <c r="DV382" s="35"/>
      <c r="DW382" s="35"/>
      <c r="DX382" s="35"/>
      <c r="DY382" s="35"/>
      <c r="DZ382" s="35"/>
      <c r="EA382" s="35"/>
      <c r="EB382" s="35"/>
      <c r="EC382" s="35"/>
      <c r="ED382" s="35"/>
      <c r="EE382" s="35"/>
      <c r="EF382" s="35"/>
      <c r="EG382" s="35"/>
      <c r="EH382" s="35"/>
      <c r="EI382" s="35"/>
      <c r="EJ382" s="35"/>
      <c r="EK382" s="35"/>
      <c r="EL382" s="35"/>
      <c r="EM382" s="35"/>
      <c r="EN382" s="35"/>
      <c r="EO382" s="35"/>
      <c r="EP382" s="35"/>
      <c r="EQ382" s="35"/>
      <c r="ER382" s="35"/>
      <c r="ES382" s="35"/>
      <c r="ET382" s="35"/>
      <c r="EU382" s="35"/>
      <c r="EV382" s="35"/>
      <c r="EW382" s="35"/>
      <c r="EX382" s="35"/>
      <c r="EY382" s="35"/>
      <c r="EZ382" s="35"/>
      <c r="FA382" s="35"/>
      <c r="FB382" s="35"/>
      <c r="FC382" s="35"/>
      <c r="FD382" s="35"/>
      <c r="FE382" s="35"/>
      <c r="FF382" s="35"/>
      <c r="FG382" s="35"/>
      <c r="FH382" s="35"/>
      <c r="FI382" s="35"/>
      <c r="FJ382" s="35"/>
      <c r="FK382" s="35"/>
      <c r="FL382" s="35"/>
      <c r="FM382" s="35"/>
      <c r="FN382" s="35"/>
      <c r="FO382" s="35"/>
      <c r="FP382" s="35"/>
      <c r="FQ382" s="35"/>
      <c r="FR382" s="35"/>
      <c r="FS382" s="35"/>
      <c r="FT382" s="35"/>
      <c r="FU382" s="35"/>
      <c r="FV382" s="35"/>
      <c r="FW382" s="35"/>
      <c r="FX382" s="35"/>
      <c r="FY382" s="35"/>
      <c r="FZ382" s="35"/>
      <c r="GA382" s="35"/>
      <c r="GB382" s="35"/>
      <c r="GC382" s="35"/>
      <c r="GD382" s="35"/>
      <c r="GE382" s="35"/>
      <c r="GF382" s="35"/>
      <c r="GG382" s="35"/>
      <c r="GH382" s="35"/>
      <c r="GI382" s="35"/>
      <c r="GJ382" s="35"/>
      <c r="GK382" s="35"/>
      <c r="GL382" s="35"/>
      <c r="GM382" s="35"/>
      <c r="GN382" s="35"/>
      <c r="GO382" s="35"/>
      <c r="GP382" s="35"/>
      <c r="GQ382" s="35"/>
      <c r="GR382" s="35"/>
      <c r="GS382" s="35"/>
      <c r="GT382" s="35"/>
      <c r="GU382" s="35"/>
      <c r="GV382" s="35"/>
      <c r="GW382" s="35"/>
      <c r="GX382" s="35"/>
      <c r="GY382" s="35"/>
      <c r="GZ382" s="35"/>
      <c r="HA382" s="35"/>
      <c r="HB382" s="35"/>
    </row>
    <row r="383" spans="1:210" x14ac:dyDescent="0.2">
      <c r="A383" s="27">
        <f t="shared" si="356"/>
        <v>374</v>
      </c>
      <c r="B383" s="28">
        <f t="shared" ca="1" si="351"/>
        <v>0</v>
      </c>
      <c r="C383" s="28">
        <f t="shared" ca="1" si="352"/>
        <v>0</v>
      </c>
      <c r="D383" s="28">
        <f t="shared" ca="1" si="353"/>
        <v>0</v>
      </c>
      <c r="E383" s="34">
        <f t="shared" ca="1" si="354"/>
        <v>0</v>
      </c>
      <c r="F383" s="30">
        <f t="shared" ca="1" si="355"/>
        <v>0</v>
      </c>
      <c r="G383" s="28"/>
      <c r="H383" s="34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  <c r="BD383" s="35"/>
      <c r="BE383" s="35"/>
      <c r="BF383" s="35"/>
      <c r="BG383" s="35"/>
      <c r="BH383" s="35"/>
      <c r="BI383" s="35"/>
      <c r="BJ383" s="35"/>
      <c r="BK383" s="35"/>
      <c r="BL383" s="35"/>
      <c r="BM383" s="35"/>
      <c r="BN383" s="35"/>
      <c r="BO383" s="35"/>
      <c r="BP383" s="35"/>
      <c r="BQ383" s="35"/>
      <c r="BR383" s="35"/>
      <c r="BS383" s="35"/>
      <c r="BT383" s="35"/>
      <c r="BU383" s="35"/>
      <c r="BV383" s="35"/>
      <c r="BW383" s="35"/>
      <c r="BX383" s="35"/>
      <c r="BY383" s="35"/>
      <c r="BZ383" s="35"/>
      <c r="CA383" s="35"/>
      <c r="CB383" s="35"/>
      <c r="CC383" s="35"/>
      <c r="CD383" s="35"/>
      <c r="CE383" s="35"/>
      <c r="CF383" s="35"/>
      <c r="CG383" s="35"/>
      <c r="CH383" s="35"/>
      <c r="CI383" s="35"/>
      <c r="CJ383" s="35"/>
      <c r="CK383" s="35"/>
      <c r="CL383" s="35"/>
      <c r="CM383" s="35"/>
      <c r="CN383" s="35"/>
      <c r="CO383" s="35"/>
      <c r="CP383" s="35"/>
      <c r="CQ383" s="35"/>
      <c r="CR383" s="35"/>
      <c r="CS383" s="35"/>
      <c r="CT383" s="35"/>
      <c r="CU383" s="35"/>
      <c r="CV383" s="35"/>
      <c r="CW383" s="35"/>
      <c r="CX383" s="35"/>
      <c r="CY383" s="35"/>
      <c r="CZ383" s="35"/>
      <c r="DA383" s="35"/>
      <c r="DB383" s="35"/>
      <c r="DC383" s="35"/>
      <c r="DD383" s="35"/>
      <c r="DE383" s="35"/>
      <c r="DF383" s="35"/>
      <c r="DG383" s="35"/>
      <c r="DH383" s="35"/>
      <c r="DI383" s="35"/>
      <c r="DJ383" s="35"/>
      <c r="DK383" s="35"/>
      <c r="DL383" s="35"/>
      <c r="DM383" s="35"/>
      <c r="DN383" s="35"/>
      <c r="DO383" s="35"/>
      <c r="DP383" s="35"/>
      <c r="DQ383" s="35"/>
      <c r="DR383" s="35"/>
      <c r="DS383" s="35"/>
      <c r="DT383" s="35"/>
      <c r="DU383" s="35"/>
      <c r="DV383" s="35"/>
      <c r="DW383" s="35"/>
      <c r="DX383" s="35"/>
      <c r="DY383" s="35"/>
      <c r="DZ383" s="35"/>
      <c r="EA383" s="35"/>
      <c r="EB383" s="35"/>
      <c r="EC383" s="35"/>
      <c r="ED383" s="35"/>
      <c r="EE383" s="35"/>
      <c r="EF383" s="35"/>
      <c r="EG383" s="35"/>
      <c r="EH383" s="35"/>
      <c r="EI383" s="35"/>
      <c r="EJ383" s="35"/>
      <c r="EK383" s="35"/>
      <c r="EL383" s="35"/>
      <c r="EM383" s="35"/>
      <c r="EN383" s="35"/>
      <c r="EO383" s="35"/>
      <c r="EP383" s="35"/>
      <c r="EQ383" s="35"/>
      <c r="ER383" s="35"/>
      <c r="ES383" s="35"/>
      <c r="ET383" s="35"/>
      <c r="EU383" s="35"/>
      <c r="EV383" s="35"/>
      <c r="EW383" s="35"/>
      <c r="EX383" s="35"/>
      <c r="EY383" s="35"/>
      <c r="EZ383" s="35"/>
      <c r="FA383" s="35"/>
      <c r="FB383" s="35"/>
      <c r="FC383" s="35"/>
      <c r="FD383" s="35"/>
      <c r="FE383" s="35"/>
      <c r="FF383" s="35"/>
      <c r="FG383" s="35"/>
      <c r="FH383" s="35"/>
      <c r="FI383" s="35"/>
      <c r="FJ383" s="35"/>
      <c r="FK383" s="35"/>
      <c r="FL383" s="35"/>
      <c r="FM383" s="35"/>
      <c r="FN383" s="35"/>
      <c r="FO383" s="35"/>
      <c r="FP383" s="35"/>
      <c r="FQ383" s="35"/>
      <c r="FR383" s="35"/>
      <c r="FS383" s="35"/>
      <c r="FT383" s="35"/>
      <c r="FU383" s="35"/>
      <c r="FV383" s="35"/>
      <c r="FW383" s="35"/>
      <c r="FX383" s="35"/>
      <c r="FY383" s="35"/>
      <c r="FZ383" s="35"/>
      <c r="GA383" s="35"/>
      <c r="GB383" s="35"/>
      <c r="GC383" s="35"/>
      <c r="GD383" s="35"/>
      <c r="GE383" s="35"/>
      <c r="GF383" s="35"/>
      <c r="GG383" s="35"/>
      <c r="GH383" s="35"/>
      <c r="GI383" s="35"/>
      <c r="GJ383" s="35"/>
      <c r="GK383" s="35"/>
      <c r="GL383" s="35"/>
      <c r="GM383" s="35"/>
      <c r="GN383" s="35"/>
      <c r="GO383" s="35"/>
      <c r="GP383" s="35"/>
      <c r="GQ383" s="35"/>
      <c r="GR383" s="35"/>
      <c r="GS383" s="35"/>
      <c r="GT383" s="35"/>
      <c r="GU383" s="35"/>
      <c r="GV383" s="35"/>
      <c r="GW383" s="35"/>
      <c r="GX383" s="35"/>
      <c r="GY383" s="35"/>
      <c r="GZ383" s="35"/>
      <c r="HA383" s="35"/>
      <c r="HB383" s="35"/>
    </row>
    <row r="384" spans="1:210" x14ac:dyDescent="0.2">
      <c r="A384" s="27">
        <f t="shared" si="356"/>
        <v>375</v>
      </c>
      <c r="B384" s="28">
        <f t="shared" ca="1" si="351"/>
        <v>0</v>
      </c>
      <c r="C384" s="28">
        <f t="shared" ca="1" si="352"/>
        <v>0</v>
      </c>
      <c r="D384" s="28">
        <f t="shared" ca="1" si="353"/>
        <v>0</v>
      </c>
      <c r="E384" s="34">
        <f t="shared" ca="1" si="354"/>
        <v>0</v>
      </c>
      <c r="F384" s="30">
        <f t="shared" ca="1" si="355"/>
        <v>0</v>
      </c>
      <c r="G384" s="28"/>
      <c r="H384" s="34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  <c r="BD384" s="35"/>
      <c r="BE384" s="35"/>
      <c r="BF384" s="35"/>
      <c r="BG384" s="35"/>
      <c r="BH384" s="35"/>
      <c r="BI384" s="35"/>
      <c r="BJ384" s="35"/>
      <c r="BK384" s="35"/>
      <c r="BL384" s="35"/>
      <c r="BM384" s="35"/>
      <c r="BN384" s="35"/>
      <c r="BO384" s="35"/>
      <c r="BP384" s="35"/>
      <c r="BQ384" s="35"/>
      <c r="BR384" s="35"/>
      <c r="BS384" s="35"/>
      <c r="BT384" s="35"/>
      <c r="BU384" s="35"/>
      <c r="BV384" s="35"/>
      <c r="BW384" s="35"/>
      <c r="BX384" s="35"/>
      <c r="BY384" s="35"/>
      <c r="BZ384" s="35"/>
      <c r="CA384" s="35"/>
      <c r="CB384" s="35"/>
      <c r="CC384" s="35"/>
      <c r="CD384" s="35"/>
      <c r="CE384" s="35"/>
      <c r="CF384" s="35"/>
      <c r="CG384" s="35"/>
      <c r="CH384" s="35"/>
      <c r="CI384" s="35"/>
      <c r="CJ384" s="35"/>
      <c r="CK384" s="35"/>
      <c r="CL384" s="35"/>
      <c r="CM384" s="35"/>
      <c r="CN384" s="35"/>
      <c r="CO384" s="35"/>
      <c r="CP384" s="35"/>
      <c r="CQ384" s="35"/>
      <c r="CR384" s="35"/>
      <c r="CS384" s="35"/>
      <c r="CT384" s="35"/>
      <c r="CU384" s="35"/>
      <c r="CV384" s="35"/>
      <c r="CW384" s="35"/>
      <c r="CX384" s="35"/>
      <c r="CY384" s="35"/>
      <c r="CZ384" s="35"/>
      <c r="DA384" s="35"/>
      <c r="DB384" s="35"/>
      <c r="DC384" s="35"/>
      <c r="DD384" s="35"/>
      <c r="DE384" s="35"/>
      <c r="DF384" s="35"/>
      <c r="DG384" s="35"/>
      <c r="DH384" s="35"/>
      <c r="DI384" s="35"/>
      <c r="DJ384" s="35"/>
      <c r="DK384" s="35"/>
      <c r="DL384" s="35"/>
      <c r="DM384" s="35"/>
      <c r="DN384" s="35"/>
      <c r="DO384" s="35"/>
      <c r="DP384" s="35"/>
      <c r="DQ384" s="35"/>
      <c r="DR384" s="35"/>
      <c r="DS384" s="35"/>
      <c r="DT384" s="35"/>
      <c r="DU384" s="35"/>
      <c r="DV384" s="35"/>
      <c r="DW384" s="35"/>
      <c r="DX384" s="35"/>
      <c r="DY384" s="35"/>
      <c r="DZ384" s="35"/>
      <c r="EA384" s="35"/>
      <c r="EB384" s="35"/>
      <c r="EC384" s="35"/>
      <c r="ED384" s="35"/>
      <c r="EE384" s="35"/>
      <c r="EF384" s="35"/>
      <c r="EG384" s="35"/>
      <c r="EH384" s="35"/>
      <c r="EI384" s="35"/>
      <c r="EJ384" s="35"/>
      <c r="EK384" s="35"/>
      <c r="EL384" s="35"/>
      <c r="EM384" s="35"/>
      <c r="EN384" s="35"/>
      <c r="EO384" s="35"/>
      <c r="EP384" s="35"/>
      <c r="EQ384" s="35"/>
      <c r="ER384" s="35"/>
      <c r="ES384" s="35"/>
      <c r="ET384" s="35"/>
      <c r="EU384" s="35"/>
      <c r="EV384" s="35"/>
      <c r="EW384" s="35"/>
      <c r="EX384" s="35"/>
      <c r="EY384" s="35"/>
      <c r="EZ384" s="35"/>
      <c r="FA384" s="35"/>
      <c r="FB384" s="35"/>
      <c r="FC384" s="35"/>
      <c r="FD384" s="35"/>
      <c r="FE384" s="35"/>
      <c r="FF384" s="35"/>
      <c r="FG384" s="35"/>
      <c r="FH384" s="35"/>
      <c r="FI384" s="35"/>
      <c r="FJ384" s="35"/>
      <c r="FK384" s="35"/>
      <c r="FL384" s="35"/>
      <c r="FM384" s="35"/>
      <c r="FN384" s="35"/>
      <c r="FO384" s="35"/>
      <c r="FP384" s="35"/>
      <c r="FQ384" s="35"/>
      <c r="FR384" s="35"/>
      <c r="FS384" s="35"/>
      <c r="FT384" s="35"/>
      <c r="FU384" s="35"/>
      <c r="FV384" s="35"/>
      <c r="FW384" s="35"/>
      <c r="FX384" s="35"/>
      <c r="FY384" s="35"/>
      <c r="FZ384" s="35"/>
      <c r="GA384" s="35"/>
      <c r="GB384" s="35"/>
      <c r="GC384" s="35"/>
      <c r="GD384" s="35"/>
      <c r="GE384" s="35"/>
      <c r="GF384" s="35"/>
      <c r="GG384" s="35"/>
      <c r="GH384" s="35"/>
      <c r="GI384" s="35"/>
      <c r="GJ384" s="35"/>
      <c r="GK384" s="35"/>
      <c r="GL384" s="35"/>
      <c r="GM384" s="35"/>
      <c r="GN384" s="35"/>
      <c r="GO384" s="35"/>
      <c r="GP384" s="35"/>
      <c r="GQ384" s="35"/>
      <c r="GR384" s="35"/>
      <c r="GS384" s="35"/>
      <c r="GT384" s="35"/>
      <c r="GU384" s="35"/>
      <c r="GV384" s="35"/>
      <c r="GW384" s="35"/>
      <c r="GX384" s="35"/>
      <c r="GY384" s="35"/>
      <c r="GZ384" s="35"/>
      <c r="HA384" s="35"/>
      <c r="HB384" s="35"/>
    </row>
    <row r="385" spans="1:210" x14ac:dyDescent="0.2">
      <c r="A385" s="27">
        <f t="shared" si="356"/>
        <v>376</v>
      </c>
      <c r="B385" s="28">
        <f t="shared" ca="1" si="351"/>
        <v>0</v>
      </c>
      <c r="C385" s="28">
        <f t="shared" ca="1" si="352"/>
        <v>0</v>
      </c>
      <c r="D385" s="28">
        <f t="shared" ca="1" si="353"/>
        <v>0</v>
      </c>
      <c r="E385" s="34">
        <f t="shared" ca="1" si="354"/>
        <v>0</v>
      </c>
      <c r="F385" s="30">
        <f t="shared" ca="1" si="355"/>
        <v>0</v>
      </c>
      <c r="G385" s="28"/>
      <c r="H385" s="34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  <c r="BD385" s="35"/>
      <c r="BE385" s="35"/>
      <c r="BF385" s="35"/>
      <c r="BG385" s="35"/>
      <c r="BH385" s="35"/>
      <c r="BI385" s="35"/>
      <c r="BJ385" s="35"/>
      <c r="BK385" s="35"/>
      <c r="BL385" s="35"/>
      <c r="BM385" s="35"/>
      <c r="BN385" s="35"/>
      <c r="BO385" s="35"/>
      <c r="BP385" s="35"/>
      <c r="BQ385" s="35"/>
      <c r="BR385" s="35"/>
      <c r="BS385" s="35"/>
      <c r="BT385" s="35"/>
      <c r="BU385" s="35"/>
      <c r="BV385" s="35"/>
      <c r="BW385" s="35"/>
      <c r="BX385" s="35"/>
      <c r="BY385" s="35"/>
      <c r="BZ385" s="35"/>
      <c r="CA385" s="35"/>
      <c r="CB385" s="35"/>
      <c r="CC385" s="35"/>
      <c r="CD385" s="35"/>
      <c r="CE385" s="35"/>
      <c r="CF385" s="35"/>
      <c r="CG385" s="35"/>
      <c r="CH385" s="35"/>
      <c r="CI385" s="35"/>
      <c r="CJ385" s="35"/>
      <c r="CK385" s="35"/>
      <c r="CL385" s="35"/>
      <c r="CM385" s="35"/>
      <c r="CN385" s="35"/>
      <c r="CO385" s="35"/>
      <c r="CP385" s="35"/>
      <c r="CQ385" s="35"/>
      <c r="CR385" s="35"/>
      <c r="CS385" s="35"/>
      <c r="CT385" s="35"/>
      <c r="CU385" s="35"/>
      <c r="CV385" s="35"/>
      <c r="CW385" s="35"/>
      <c r="CX385" s="35"/>
      <c r="CY385" s="35"/>
      <c r="CZ385" s="35"/>
      <c r="DA385" s="35"/>
      <c r="DB385" s="35"/>
      <c r="DC385" s="35"/>
      <c r="DD385" s="35"/>
      <c r="DE385" s="35"/>
      <c r="DF385" s="35"/>
      <c r="DG385" s="35"/>
      <c r="DH385" s="35"/>
      <c r="DI385" s="35"/>
      <c r="DJ385" s="35"/>
      <c r="DK385" s="35"/>
      <c r="DL385" s="35"/>
      <c r="DM385" s="35"/>
      <c r="DN385" s="35"/>
      <c r="DO385" s="35"/>
      <c r="DP385" s="35"/>
      <c r="DQ385" s="35"/>
      <c r="DR385" s="35"/>
      <c r="DS385" s="35"/>
      <c r="DT385" s="35"/>
      <c r="DU385" s="35"/>
      <c r="DV385" s="35"/>
      <c r="DW385" s="35"/>
      <c r="DX385" s="35"/>
      <c r="DY385" s="35"/>
      <c r="DZ385" s="35"/>
      <c r="EA385" s="35"/>
      <c r="EB385" s="35"/>
      <c r="EC385" s="35"/>
      <c r="ED385" s="35"/>
      <c r="EE385" s="35"/>
      <c r="EF385" s="35"/>
      <c r="EG385" s="35"/>
      <c r="EH385" s="35"/>
      <c r="EI385" s="35"/>
      <c r="EJ385" s="35"/>
      <c r="EK385" s="35"/>
      <c r="EL385" s="35"/>
      <c r="EM385" s="35"/>
      <c r="EN385" s="35"/>
      <c r="EO385" s="35"/>
      <c r="EP385" s="35"/>
      <c r="EQ385" s="35"/>
      <c r="ER385" s="35"/>
      <c r="ES385" s="35"/>
      <c r="ET385" s="35"/>
      <c r="EU385" s="35"/>
      <c r="EV385" s="35"/>
      <c r="EW385" s="35"/>
      <c r="EX385" s="35"/>
      <c r="EY385" s="35"/>
      <c r="EZ385" s="35"/>
      <c r="FA385" s="35"/>
      <c r="FB385" s="35"/>
      <c r="FC385" s="35"/>
      <c r="FD385" s="35"/>
      <c r="FE385" s="35"/>
      <c r="FF385" s="35"/>
      <c r="FG385" s="35"/>
      <c r="FH385" s="35"/>
      <c r="FI385" s="35"/>
      <c r="FJ385" s="35"/>
      <c r="FK385" s="35"/>
      <c r="FL385" s="35"/>
      <c r="FM385" s="35"/>
      <c r="FN385" s="35"/>
      <c r="FO385" s="35"/>
      <c r="FP385" s="35"/>
      <c r="FQ385" s="35"/>
      <c r="FR385" s="35"/>
      <c r="FS385" s="35"/>
      <c r="FT385" s="35"/>
      <c r="FU385" s="35"/>
      <c r="FV385" s="35"/>
      <c r="FW385" s="35"/>
      <c r="FX385" s="35"/>
      <c r="FY385" s="35"/>
      <c r="FZ385" s="35"/>
      <c r="GA385" s="35"/>
      <c r="GB385" s="35"/>
      <c r="GC385" s="35"/>
      <c r="GD385" s="35"/>
      <c r="GE385" s="35"/>
      <c r="GF385" s="35"/>
      <c r="GG385" s="35"/>
      <c r="GH385" s="35"/>
      <c r="GI385" s="35"/>
      <c r="GJ385" s="35"/>
      <c r="GK385" s="35"/>
      <c r="GL385" s="35"/>
      <c r="GM385" s="35"/>
      <c r="GN385" s="35"/>
      <c r="GO385" s="35"/>
      <c r="GP385" s="35"/>
      <c r="GQ385" s="35"/>
      <c r="GR385" s="35"/>
      <c r="GS385" s="35"/>
      <c r="GT385" s="35"/>
      <c r="GU385" s="35"/>
      <c r="GV385" s="35"/>
      <c r="GW385" s="35"/>
      <c r="GX385" s="35"/>
      <c r="GY385" s="35"/>
      <c r="GZ385" s="35"/>
      <c r="HA385" s="35"/>
      <c r="HB385" s="35"/>
    </row>
    <row r="386" spans="1:210" x14ac:dyDescent="0.2">
      <c r="A386" s="27">
        <f t="shared" si="356"/>
        <v>377</v>
      </c>
      <c r="B386" s="28">
        <f t="shared" ca="1" si="351"/>
        <v>0</v>
      </c>
      <c r="C386" s="28">
        <f t="shared" ca="1" si="352"/>
        <v>0</v>
      </c>
      <c r="D386" s="28">
        <f t="shared" ca="1" si="353"/>
        <v>0</v>
      </c>
      <c r="E386" s="34">
        <f t="shared" ca="1" si="354"/>
        <v>0</v>
      </c>
      <c r="F386" s="30">
        <f t="shared" ca="1" si="355"/>
        <v>0</v>
      </c>
      <c r="G386" s="28"/>
      <c r="H386" s="34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  <c r="BF386" s="35"/>
      <c r="BG386" s="35"/>
      <c r="BH386" s="35"/>
      <c r="BI386" s="35"/>
      <c r="BJ386" s="35"/>
      <c r="BK386" s="35"/>
      <c r="BL386" s="35"/>
      <c r="BM386" s="35"/>
      <c r="BN386" s="35"/>
      <c r="BO386" s="35"/>
      <c r="BP386" s="35"/>
      <c r="BQ386" s="35"/>
      <c r="BR386" s="35"/>
      <c r="BS386" s="35"/>
      <c r="BT386" s="35"/>
      <c r="BU386" s="35"/>
      <c r="BV386" s="35"/>
      <c r="BW386" s="35"/>
      <c r="BX386" s="35"/>
      <c r="BY386" s="35"/>
      <c r="BZ386" s="35"/>
      <c r="CA386" s="35"/>
      <c r="CB386" s="35"/>
      <c r="CC386" s="35"/>
      <c r="CD386" s="35"/>
      <c r="CE386" s="35"/>
      <c r="CF386" s="35"/>
      <c r="CG386" s="35"/>
      <c r="CH386" s="35"/>
      <c r="CI386" s="35"/>
      <c r="CJ386" s="35"/>
      <c r="CK386" s="35"/>
      <c r="CL386" s="35"/>
      <c r="CM386" s="35"/>
      <c r="CN386" s="35"/>
      <c r="CO386" s="35"/>
      <c r="CP386" s="35"/>
      <c r="CQ386" s="35"/>
      <c r="CR386" s="35"/>
      <c r="CS386" s="35"/>
      <c r="CT386" s="35"/>
      <c r="CU386" s="35"/>
      <c r="CV386" s="35"/>
      <c r="CW386" s="35"/>
      <c r="CX386" s="35"/>
      <c r="CY386" s="35"/>
      <c r="CZ386" s="35"/>
      <c r="DA386" s="35"/>
      <c r="DB386" s="35"/>
      <c r="DC386" s="35"/>
      <c r="DD386" s="35"/>
      <c r="DE386" s="35"/>
      <c r="DF386" s="35"/>
      <c r="DG386" s="35"/>
      <c r="DH386" s="35"/>
      <c r="DI386" s="35"/>
      <c r="DJ386" s="35"/>
      <c r="DK386" s="35"/>
      <c r="DL386" s="35"/>
      <c r="DM386" s="35"/>
      <c r="DN386" s="35"/>
      <c r="DO386" s="35"/>
      <c r="DP386" s="35"/>
      <c r="DQ386" s="35"/>
      <c r="DR386" s="35"/>
      <c r="DS386" s="35"/>
      <c r="DT386" s="35"/>
      <c r="DU386" s="35"/>
      <c r="DV386" s="35"/>
      <c r="DW386" s="35"/>
      <c r="DX386" s="35"/>
      <c r="DY386" s="35"/>
      <c r="DZ386" s="35"/>
      <c r="EA386" s="35"/>
      <c r="EB386" s="35"/>
      <c r="EC386" s="35"/>
      <c r="ED386" s="35"/>
      <c r="EE386" s="35"/>
      <c r="EF386" s="35"/>
      <c r="EG386" s="35"/>
      <c r="EH386" s="35"/>
      <c r="EI386" s="35"/>
      <c r="EJ386" s="35"/>
      <c r="EK386" s="35"/>
      <c r="EL386" s="35"/>
      <c r="EM386" s="35"/>
      <c r="EN386" s="35"/>
      <c r="EO386" s="35"/>
      <c r="EP386" s="35"/>
      <c r="EQ386" s="35"/>
      <c r="ER386" s="35"/>
      <c r="ES386" s="35"/>
      <c r="ET386" s="35"/>
      <c r="EU386" s="35"/>
      <c r="EV386" s="35"/>
      <c r="EW386" s="35"/>
      <c r="EX386" s="35"/>
      <c r="EY386" s="35"/>
      <c r="EZ386" s="35"/>
      <c r="FA386" s="35"/>
      <c r="FB386" s="35"/>
      <c r="FC386" s="35"/>
      <c r="FD386" s="35"/>
      <c r="FE386" s="35"/>
      <c r="FF386" s="35"/>
      <c r="FG386" s="35"/>
      <c r="FH386" s="35"/>
      <c r="FI386" s="35"/>
      <c r="FJ386" s="35"/>
      <c r="FK386" s="35"/>
      <c r="FL386" s="35"/>
      <c r="FM386" s="35"/>
      <c r="FN386" s="35"/>
      <c r="FO386" s="35"/>
      <c r="FP386" s="35"/>
      <c r="FQ386" s="35"/>
      <c r="FR386" s="35"/>
      <c r="FS386" s="35"/>
      <c r="FT386" s="35"/>
      <c r="FU386" s="35"/>
      <c r="FV386" s="35"/>
      <c r="FW386" s="35"/>
      <c r="FX386" s="35"/>
      <c r="FY386" s="35"/>
      <c r="FZ386" s="35"/>
      <c r="GA386" s="35"/>
      <c r="GB386" s="35"/>
      <c r="GC386" s="35"/>
      <c r="GD386" s="35"/>
      <c r="GE386" s="35"/>
      <c r="GF386" s="35"/>
      <c r="GG386" s="35"/>
      <c r="GH386" s="35"/>
      <c r="GI386" s="35"/>
      <c r="GJ386" s="35"/>
      <c r="GK386" s="35"/>
      <c r="GL386" s="35"/>
      <c r="GM386" s="35"/>
      <c r="GN386" s="35"/>
      <c r="GO386" s="35"/>
      <c r="GP386" s="35"/>
      <c r="GQ386" s="35"/>
      <c r="GR386" s="35"/>
      <c r="GS386" s="35"/>
      <c r="GT386" s="35"/>
      <c r="GU386" s="35"/>
      <c r="GV386" s="35"/>
      <c r="GW386" s="35"/>
      <c r="GX386" s="35"/>
      <c r="GY386" s="35"/>
      <c r="GZ386" s="35"/>
      <c r="HA386" s="35"/>
      <c r="HB386" s="35"/>
    </row>
    <row r="387" spans="1:210" x14ac:dyDescent="0.2">
      <c r="A387" s="27">
        <f t="shared" si="356"/>
        <v>378</v>
      </c>
      <c r="B387" s="28">
        <f t="shared" ca="1" si="351"/>
        <v>0</v>
      </c>
      <c r="C387" s="28">
        <f t="shared" ca="1" si="352"/>
        <v>0</v>
      </c>
      <c r="D387" s="28">
        <f t="shared" ca="1" si="353"/>
        <v>0</v>
      </c>
      <c r="E387" s="34">
        <f t="shared" ca="1" si="354"/>
        <v>0</v>
      </c>
      <c r="F387" s="30">
        <f t="shared" ca="1" si="355"/>
        <v>0</v>
      </c>
      <c r="G387" s="28"/>
      <c r="H387" s="34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  <c r="BD387" s="35"/>
      <c r="BE387" s="35"/>
      <c r="BF387" s="35"/>
      <c r="BG387" s="35"/>
      <c r="BH387" s="35"/>
      <c r="BI387" s="35"/>
      <c r="BJ387" s="35"/>
      <c r="BK387" s="35"/>
      <c r="BL387" s="35"/>
      <c r="BM387" s="35"/>
      <c r="BN387" s="35"/>
      <c r="BO387" s="35"/>
      <c r="BP387" s="35"/>
      <c r="BQ387" s="35"/>
      <c r="BR387" s="35"/>
      <c r="BS387" s="35"/>
      <c r="BT387" s="35"/>
      <c r="BU387" s="35"/>
      <c r="BV387" s="35"/>
      <c r="BW387" s="35"/>
      <c r="BX387" s="35"/>
      <c r="BY387" s="35"/>
      <c r="BZ387" s="35"/>
      <c r="CA387" s="35"/>
      <c r="CB387" s="35"/>
      <c r="CC387" s="35"/>
      <c r="CD387" s="35"/>
      <c r="CE387" s="35"/>
      <c r="CF387" s="35"/>
      <c r="CG387" s="35"/>
      <c r="CH387" s="35"/>
      <c r="CI387" s="35"/>
      <c r="CJ387" s="35"/>
      <c r="CK387" s="35"/>
      <c r="CL387" s="35"/>
      <c r="CM387" s="35"/>
      <c r="CN387" s="35"/>
      <c r="CO387" s="35"/>
      <c r="CP387" s="35"/>
      <c r="CQ387" s="35"/>
      <c r="CR387" s="35"/>
      <c r="CS387" s="35"/>
      <c r="CT387" s="35"/>
      <c r="CU387" s="35"/>
      <c r="CV387" s="35"/>
      <c r="CW387" s="35"/>
      <c r="CX387" s="35"/>
      <c r="CY387" s="35"/>
      <c r="CZ387" s="35"/>
      <c r="DA387" s="35"/>
      <c r="DB387" s="35"/>
      <c r="DC387" s="35"/>
      <c r="DD387" s="35"/>
      <c r="DE387" s="35"/>
      <c r="DF387" s="35"/>
      <c r="DG387" s="35"/>
      <c r="DH387" s="35"/>
      <c r="DI387" s="35"/>
      <c r="DJ387" s="35"/>
      <c r="DK387" s="35"/>
      <c r="DL387" s="35"/>
      <c r="DM387" s="35"/>
      <c r="DN387" s="35"/>
      <c r="DO387" s="35"/>
      <c r="DP387" s="35"/>
      <c r="DQ387" s="35"/>
      <c r="DR387" s="35"/>
      <c r="DS387" s="35"/>
      <c r="DT387" s="35"/>
      <c r="DU387" s="35"/>
      <c r="DV387" s="35"/>
      <c r="DW387" s="35"/>
      <c r="DX387" s="35"/>
      <c r="DY387" s="35"/>
      <c r="DZ387" s="35"/>
      <c r="EA387" s="35"/>
      <c r="EB387" s="35"/>
      <c r="EC387" s="35"/>
      <c r="ED387" s="35"/>
      <c r="EE387" s="35"/>
      <c r="EF387" s="35"/>
      <c r="EG387" s="35"/>
      <c r="EH387" s="35"/>
      <c r="EI387" s="35"/>
      <c r="EJ387" s="35"/>
      <c r="EK387" s="35"/>
      <c r="EL387" s="35"/>
      <c r="EM387" s="35"/>
      <c r="EN387" s="35"/>
      <c r="EO387" s="35"/>
      <c r="EP387" s="35"/>
      <c r="EQ387" s="35"/>
      <c r="ER387" s="35"/>
      <c r="ES387" s="35"/>
      <c r="ET387" s="35"/>
      <c r="EU387" s="35"/>
      <c r="EV387" s="35"/>
      <c r="EW387" s="35"/>
      <c r="EX387" s="35"/>
      <c r="EY387" s="35"/>
      <c r="EZ387" s="35"/>
      <c r="FA387" s="35"/>
      <c r="FB387" s="35"/>
      <c r="FC387" s="35"/>
      <c r="FD387" s="35"/>
      <c r="FE387" s="35"/>
      <c r="FF387" s="35"/>
      <c r="FG387" s="35"/>
      <c r="FH387" s="35"/>
      <c r="FI387" s="35"/>
      <c r="FJ387" s="35"/>
      <c r="FK387" s="35"/>
      <c r="FL387" s="35"/>
      <c r="FM387" s="35"/>
      <c r="FN387" s="35"/>
      <c r="FO387" s="35"/>
      <c r="FP387" s="35"/>
      <c r="FQ387" s="35"/>
      <c r="FR387" s="35"/>
      <c r="FS387" s="35"/>
      <c r="FT387" s="35"/>
      <c r="FU387" s="35"/>
      <c r="FV387" s="35"/>
      <c r="FW387" s="35"/>
      <c r="FX387" s="35"/>
      <c r="FY387" s="35"/>
      <c r="FZ387" s="35"/>
      <c r="GA387" s="35"/>
      <c r="GB387" s="35"/>
      <c r="GC387" s="35"/>
      <c r="GD387" s="35"/>
      <c r="GE387" s="35"/>
      <c r="GF387" s="35"/>
      <c r="GG387" s="35"/>
      <c r="GH387" s="35"/>
      <c r="GI387" s="35"/>
      <c r="GJ387" s="35"/>
      <c r="GK387" s="35"/>
      <c r="GL387" s="35"/>
      <c r="GM387" s="35"/>
      <c r="GN387" s="35"/>
      <c r="GO387" s="35"/>
      <c r="GP387" s="35"/>
      <c r="GQ387" s="35"/>
      <c r="GR387" s="35"/>
      <c r="GS387" s="35"/>
      <c r="GT387" s="35"/>
      <c r="GU387" s="35"/>
      <c r="GV387" s="35"/>
      <c r="GW387" s="35"/>
      <c r="GX387" s="35"/>
      <c r="GY387" s="35"/>
      <c r="GZ387" s="35"/>
      <c r="HA387" s="35"/>
      <c r="HB387" s="35"/>
    </row>
    <row r="388" spans="1:210" x14ac:dyDescent="0.2">
      <c r="A388" s="27">
        <f t="shared" si="356"/>
        <v>379</v>
      </c>
      <c r="B388" s="28">
        <f t="shared" ca="1" si="351"/>
        <v>0</v>
      </c>
      <c r="C388" s="28">
        <f t="shared" ca="1" si="352"/>
        <v>0</v>
      </c>
      <c r="D388" s="28">
        <f t="shared" ca="1" si="353"/>
        <v>0</v>
      </c>
      <c r="E388" s="34">
        <f t="shared" ca="1" si="354"/>
        <v>0</v>
      </c>
      <c r="F388" s="30">
        <f t="shared" ca="1" si="355"/>
        <v>0</v>
      </c>
      <c r="G388" s="28"/>
      <c r="H388" s="34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  <c r="BD388" s="35"/>
      <c r="BE388" s="35"/>
      <c r="BF388" s="35"/>
      <c r="BG388" s="35"/>
      <c r="BH388" s="35"/>
      <c r="BI388" s="35"/>
      <c r="BJ388" s="35"/>
      <c r="BK388" s="35"/>
      <c r="BL388" s="35"/>
      <c r="BM388" s="35"/>
      <c r="BN388" s="35"/>
      <c r="BO388" s="35"/>
      <c r="BP388" s="35"/>
      <c r="BQ388" s="35"/>
      <c r="BR388" s="35"/>
      <c r="BS388" s="35"/>
      <c r="BT388" s="35"/>
      <c r="BU388" s="35"/>
      <c r="BV388" s="35"/>
      <c r="BW388" s="35"/>
      <c r="BX388" s="35"/>
      <c r="BY388" s="35"/>
      <c r="BZ388" s="35"/>
      <c r="CA388" s="35"/>
      <c r="CB388" s="35"/>
      <c r="CC388" s="35"/>
      <c r="CD388" s="35"/>
      <c r="CE388" s="35"/>
      <c r="CF388" s="35"/>
      <c r="CG388" s="35"/>
      <c r="CH388" s="35"/>
      <c r="CI388" s="35"/>
      <c r="CJ388" s="35"/>
      <c r="CK388" s="35"/>
      <c r="CL388" s="35"/>
      <c r="CM388" s="35"/>
      <c r="CN388" s="35"/>
      <c r="CO388" s="35"/>
      <c r="CP388" s="35"/>
      <c r="CQ388" s="35"/>
      <c r="CR388" s="35"/>
      <c r="CS388" s="35"/>
      <c r="CT388" s="35"/>
      <c r="CU388" s="35"/>
      <c r="CV388" s="35"/>
      <c r="CW388" s="35"/>
      <c r="CX388" s="35"/>
      <c r="CY388" s="35"/>
      <c r="CZ388" s="35"/>
      <c r="DA388" s="35"/>
      <c r="DB388" s="35"/>
      <c r="DC388" s="35"/>
      <c r="DD388" s="35"/>
      <c r="DE388" s="35"/>
      <c r="DF388" s="35"/>
      <c r="DG388" s="35"/>
      <c r="DH388" s="35"/>
      <c r="DI388" s="35"/>
      <c r="DJ388" s="35"/>
      <c r="DK388" s="35"/>
      <c r="DL388" s="35"/>
      <c r="DM388" s="35"/>
      <c r="DN388" s="35"/>
      <c r="DO388" s="35"/>
      <c r="DP388" s="35"/>
      <c r="DQ388" s="35"/>
      <c r="DR388" s="35"/>
      <c r="DS388" s="35"/>
      <c r="DT388" s="35"/>
      <c r="DU388" s="35"/>
      <c r="DV388" s="35"/>
      <c r="DW388" s="35"/>
      <c r="DX388" s="35"/>
      <c r="DY388" s="35"/>
      <c r="DZ388" s="35"/>
      <c r="EA388" s="35"/>
      <c r="EB388" s="35"/>
      <c r="EC388" s="35"/>
      <c r="ED388" s="35"/>
      <c r="EE388" s="35"/>
      <c r="EF388" s="35"/>
      <c r="EG388" s="35"/>
      <c r="EH388" s="35"/>
      <c r="EI388" s="35"/>
      <c r="EJ388" s="35"/>
      <c r="EK388" s="35"/>
      <c r="EL388" s="35"/>
      <c r="EM388" s="35"/>
      <c r="EN388" s="35"/>
      <c r="EO388" s="35"/>
      <c r="EP388" s="35"/>
      <c r="EQ388" s="35"/>
      <c r="ER388" s="35"/>
      <c r="ES388" s="35"/>
      <c r="ET388" s="35"/>
      <c r="EU388" s="35"/>
      <c r="EV388" s="35"/>
      <c r="EW388" s="35"/>
      <c r="EX388" s="35"/>
      <c r="EY388" s="35"/>
      <c r="EZ388" s="35"/>
      <c r="FA388" s="35"/>
      <c r="FB388" s="35"/>
      <c r="FC388" s="35"/>
      <c r="FD388" s="35"/>
      <c r="FE388" s="35"/>
      <c r="FF388" s="35"/>
      <c r="FG388" s="35"/>
      <c r="FH388" s="35"/>
      <c r="FI388" s="35"/>
      <c r="FJ388" s="35"/>
      <c r="FK388" s="35"/>
      <c r="FL388" s="35"/>
      <c r="FM388" s="35"/>
      <c r="FN388" s="35"/>
      <c r="FO388" s="35"/>
      <c r="FP388" s="35"/>
      <c r="FQ388" s="35"/>
      <c r="FR388" s="35"/>
      <c r="FS388" s="35"/>
      <c r="FT388" s="35"/>
      <c r="FU388" s="35"/>
      <c r="FV388" s="35"/>
      <c r="FW388" s="35"/>
      <c r="FX388" s="35"/>
      <c r="FY388" s="35"/>
      <c r="FZ388" s="35"/>
      <c r="GA388" s="35"/>
      <c r="GB388" s="35"/>
      <c r="GC388" s="35"/>
      <c r="GD388" s="35"/>
      <c r="GE388" s="35"/>
      <c r="GF388" s="35"/>
      <c r="GG388" s="35"/>
      <c r="GH388" s="35"/>
      <c r="GI388" s="35"/>
      <c r="GJ388" s="35"/>
      <c r="GK388" s="35"/>
      <c r="GL388" s="35"/>
      <c r="GM388" s="35"/>
      <c r="GN388" s="35"/>
      <c r="GO388" s="35"/>
      <c r="GP388" s="35"/>
      <c r="GQ388" s="35"/>
      <c r="GR388" s="35"/>
      <c r="GS388" s="35"/>
      <c r="GT388" s="35"/>
      <c r="GU388" s="35"/>
      <c r="GV388" s="35"/>
      <c r="GW388" s="35"/>
      <c r="GX388" s="35"/>
      <c r="GY388" s="35"/>
      <c r="GZ388" s="35"/>
      <c r="HA388" s="35"/>
      <c r="HB388" s="35"/>
    </row>
    <row r="389" spans="1:210" x14ac:dyDescent="0.2">
      <c r="A389" s="27">
        <f t="shared" si="356"/>
        <v>380</v>
      </c>
      <c r="B389" s="28">
        <f t="shared" ca="1" si="351"/>
        <v>0</v>
      </c>
      <c r="C389" s="28">
        <f t="shared" ca="1" si="352"/>
        <v>0</v>
      </c>
      <c r="D389" s="28">
        <f t="shared" ca="1" si="353"/>
        <v>0</v>
      </c>
      <c r="E389" s="34">
        <f t="shared" ca="1" si="354"/>
        <v>0</v>
      </c>
      <c r="F389" s="30">
        <f t="shared" ca="1" si="355"/>
        <v>0</v>
      </c>
      <c r="G389" s="28"/>
      <c r="H389" s="34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  <c r="BD389" s="35"/>
      <c r="BE389" s="35"/>
      <c r="BF389" s="35"/>
      <c r="BG389" s="35"/>
      <c r="BH389" s="35"/>
      <c r="BI389" s="35"/>
      <c r="BJ389" s="35"/>
      <c r="BK389" s="35"/>
      <c r="BL389" s="35"/>
      <c r="BM389" s="35"/>
      <c r="BN389" s="35"/>
      <c r="BO389" s="35"/>
      <c r="BP389" s="35"/>
      <c r="BQ389" s="35"/>
      <c r="BR389" s="35"/>
      <c r="BS389" s="35"/>
      <c r="BT389" s="35"/>
      <c r="BU389" s="35"/>
      <c r="BV389" s="35"/>
      <c r="BW389" s="35"/>
      <c r="BX389" s="35"/>
      <c r="BY389" s="35"/>
      <c r="BZ389" s="35"/>
      <c r="CA389" s="35"/>
      <c r="CB389" s="35"/>
      <c r="CC389" s="35"/>
      <c r="CD389" s="35"/>
      <c r="CE389" s="35"/>
      <c r="CF389" s="35"/>
      <c r="CG389" s="35"/>
      <c r="CH389" s="35"/>
      <c r="CI389" s="35"/>
      <c r="CJ389" s="35"/>
      <c r="CK389" s="35"/>
      <c r="CL389" s="35"/>
      <c r="CM389" s="35"/>
      <c r="CN389" s="35"/>
      <c r="CO389" s="35"/>
      <c r="CP389" s="35"/>
      <c r="CQ389" s="35"/>
      <c r="CR389" s="35"/>
      <c r="CS389" s="35"/>
      <c r="CT389" s="35"/>
      <c r="CU389" s="35"/>
      <c r="CV389" s="35"/>
      <c r="CW389" s="35"/>
      <c r="CX389" s="35"/>
      <c r="CY389" s="35"/>
      <c r="CZ389" s="35"/>
      <c r="DA389" s="35"/>
      <c r="DB389" s="35"/>
      <c r="DC389" s="35"/>
      <c r="DD389" s="35"/>
      <c r="DE389" s="35"/>
      <c r="DF389" s="35"/>
      <c r="DG389" s="35"/>
      <c r="DH389" s="35"/>
      <c r="DI389" s="35"/>
      <c r="DJ389" s="35"/>
      <c r="DK389" s="35"/>
      <c r="DL389" s="35"/>
      <c r="DM389" s="35"/>
      <c r="DN389" s="35"/>
      <c r="DO389" s="35"/>
      <c r="DP389" s="35"/>
      <c r="DQ389" s="35"/>
      <c r="DR389" s="35"/>
      <c r="DS389" s="35"/>
      <c r="DT389" s="35"/>
      <c r="DU389" s="35"/>
      <c r="DV389" s="35"/>
      <c r="DW389" s="35"/>
      <c r="DX389" s="35"/>
      <c r="DY389" s="35"/>
      <c r="DZ389" s="35"/>
      <c r="EA389" s="35"/>
      <c r="EB389" s="35"/>
      <c r="EC389" s="35"/>
      <c r="ED389" s="35"/>
      <c r="EE389" s="35"/>
      <c r="EF389" s="35"/>
      <c r="EG389" s="35"/>
      <c r="EH389" s="35"/>
      <c r="EI389" s="35"/>
      <c r="EJ389" s="35"/>
      <c r="EK389" s="35"/>
      <c r="EL389" s="35"/>
      <c r="EM389" s="35"/>
      <c r="EN389" s="35"/>
      <c r="EO389" s="35"/>
      <c r="EP389" s="35"/>
      <c r="EQ389" s="35"/>
      <c r="ER389" s="35"/>
      <c r="ES389" s="35"/>
      <c r="ET389" s="35"/>
      <c r="EU389" s="35"/>
      <c r="EV389" s="35"/>
      <c r="EW389" s="35"/>
      <c r="EX389" s="35"/>
      <c r="EY389" s="35"/>
      <c r="EZ389" s="35"/>
      <c r="FA389" s="35"/>
      <c r="FB389" s="35"/>
      <c r="FC389" s="35"/>
      <c r="FD389" s="35"/>
      <c r="FE389" s="35"/>
      <c r="FF389" s="35"/>
      <c r="FG389" s="35"/>
      <c r="FH389" s="35"/>
      <c r="FI389" s="35"/>
      <c r="FJ389" s="35"/>
      <c r="FK389" s="35"/>
      <c r="FL389" s="35"/>
      <c r="FM389" s="35"/>
      <c r="FN389" s="35"/>
      <c r="FO389" s="35"/>
      <c r="FP389" s="35"/>
      <c r="FQ389" s="35"/>
      <c r="FR389" s="35"/>
      <c r="FS389" s="35"/>
      <c r="FT389" s="35"/>
      <c r="FU389" s="35"/>
      <c r="FV389" s="35"/>
      <c r="FW389" s="35"/>
      <c r="FX389" s="35"/>
      <c r="FY389" s="35"/>
      <c r="FZ389" s="35"/>
      <c r="GA389" s="35"/>
      <c r="GB389" s="35"/>
      <c r="GC389" s="35"/>
      <c r="GD389" s="35"/>
      <c r="GE389" s="35"/>
      <c r="GF389" s="35"/>
      <c r="GG389" s="35"/>
      <c r="GH389" s="35"/>
      <c r="GI389" s="35"/>
      <c r="GJ389" s="35"/>
      <c r="GK389" s="35"/>
      <c r="GL389" s="35"/>
      <c r="GM389" s="35"/>
      <c r="GN389" s="35"/>
      <c r="GO389" s="35"/>
      <c r="GP389" s="35"/>
      <c r="GQ389" s="35"/>
      <c r="GR389" s="35"/>
      <c r="GS389" s="35"/>
      <c r="GT389" s="35"/>
      <c r="GU389" s="35"/>
      <c r="GV389" s="35"/>
      <c r="GW389" s="35"/>
      <c r="GX389" s="35"/>
      <c r="GY389" s="35"/>
      <c r="GZ389" s="35"/>
      <c r="HA389" s="35"/>
      <c r="HB389" s="35"/>
    </row>
    <row r="390" spans="1:210" x14ac:dyDescent="0.2">
      <c r="A390" s="27">
        <f t="shared" si="356"/>
        <v>381</v>
      </c>
      <c r="B390" s="28">
        <f t="shared" ca="1" si="351"/>
        <v>0</v>
      </c>
      <c r="C390" s="28">
        <f t="shared" ca="1" si="352"/>
        <v>0</v>
      </c>
      <c r="D390" s="28">
        <f t="shared" ca="1" si="353"/>
        <v>0</v>
      </c>
      <c r="E390" s="34">
        <f t="shared" ca="1" si="354"/>
        <v>0</v>
      </c>
      <c r="F390" s="30">
        <f t="shared" ca="1" si="355"/>
        <v>0</v>
      </c>
      <c r="G390" s="28"/>
      <c r="H390" s="34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  <c r="BF390" s="35"/>
      <c r="BG390" s="35"/>
      <c r="BH390" s="35"/>
      <c r="BI390" s="35"/>
      <c r="BJ390" s="35"/>
      <c r="BK390" s="35"/>
      <c r="BL390" s="35"/>
      <c r="BM390" s="35"/>
      <c r="BN390" s="35"/>
      <c r="BO390" s="35"/>
      <c r="BP390" s="35"/>
      <c r="BQ390" s="35"/>
      <c r="BR390" s="35"/>
      <c r="BS390" s="35"/>
      <c r="BT390" s="35"/>
      <c r="BU390" s="35"/>
      <c r="BV390" s="35"/>
      <c r="BW390" s="35"/>
      <c r="BX390" s="35"/>
      <c r="BY390" s="35"/>
      <c r="BZ390" s="35"/>
      <c r="CA390" s="35"/>
      <c r="CB390" s="35"/>
      <c r="CC390" s="35"/>
      <c r="CD390" s="35"/>
      <c r="CE390" s="35"/>
      <c r="CF390" s="35"/>
      <c r="CG390" s="35"/>
      <c r="CH390" s="35"/>
      <c r="CI390" s="35"/>
      <c r="CJ390" s="35"/>
      <c r="CK390" s="35"/>
      <c r="CL390" s="35"/>
      <c r="CM390" s="35"/>
      <c r="CN390" s="35"/>
      <c r="CO390" s="35"/>
      <c r="CP390" s="35"/>
      <c r="CQ390" s="35"/>
      <c r="CR390" s="35"/>
      <c r="CS390" s="35"/>
      <c r="CT390" s="35"/>
      <c r="CU390" s="35"/>
      <c r="CV390" s="35"/>
      <c r="CW390" s="35"/>
      <c r="CX390" s="35"/>
      <c r="CY390" s="35"/>
      <c r="CZ390" s="35"/>
      <c r="DA390" s="35"/>
      <c r="DB390" s="35"/>
      <c r="DC390" s="35"/>
      <c r="DD390" s="35"/>
      <c r="DE390" s="35"/>
      <c r="DF390" s="35"/>
      <c r="DG390" s="35"/>
      <c r="DH390" s="35"/>
      <c r="DI390" s="35"/>
      <c r="DJ390" s="35"/>
      <c r="DK390" s="35"/>
      <c r="DL390" s="35"/>
      <c r="DM390" s="35"/>
      <c r="DN390" s="35"/>
      <c r="DO390" s="35"/>
      <c r="DP390" s="35"/>
      <c r="DQ390" s="35"/>
      <c r="DR390" s="35"/>
      <c r="DS390" s="35"/>
      <c r="DT390" s="35"/>
      <c r="DU390" s="35"/>
      <c r="DV390" s="35"/>
      <c r="DW390" s="35"/>
      <c r="DX390" s="35"/>
      <c r="DY390" s="35"/>
      <c r="DZ390" s="35"/>
      <c r="EA390" s="35"/>
      <c r="EB390" s="35"/>
      <c r="EC390" s="35"/>
      <c r="ED390" s="35"/>
      <c r="EE390" s="35"/>
      <c r="EF390" s="35"/>
      <c r="EG390" s="35"/>
      <c r="EH390" s="35"/>
      <c r="EI390" s="35"/>
      <c r="EJ390" s="35"/>
      <c r="EK390" s="35"/>
      <c r="EL390" s="35"/>
      <c r="EM390" s="35"/>
      <c r="EN390" s="35"/>
      <c r="EO390" s="35"/>
      <c r="EP390" s="35"/>
      <c r="EQ390" s="35"/>
      <c r="ER390" s="35"/>
      <c r="ES390" s="35"/>
      <c r="ET390" s="35"/>
      <c r="EU390" s="35"/>
      <c r="EV390" s="35"/>
      <c r="EW390" s="35"/>
      <c r="EX390" s="35"/>
      <c r="EY390" s="35"/>
      <c r="EZ390" s="35"/>
      <c r="FA390" s="35"/>
      <c r="FB390" s="35"/>
      <c r="FC390" s="35"/>
      <c r="FD390" s="35"/>
      <c r="FE390" s="35"/>
      <c r="FF390" s="35"/>
      <c r="FG390" s="35"/>
      <c r="FH390" s="35"/>
      <c r="FI390" s="35"/>
      <c r="FJ390" s="35"/>
      <c r="FK390" s="35"/>
      <c r="FL390" s="35"/>
      <c r="FM390" s="35"/>
      <c r="FN390" s="35"/>
      <c r="FO390" s="35"/>
      <c r="FP390" s="35"/>
      <c r="FQ390" s="35"/>
      <c r="FR390" s="35"/>
      <c r="FS390" s="35"/>
      <c r="FT390" s="35"/>
      <c r="FU390" s="35"/>
      <c r="FV390" s="35"/>
      <c r="FW390" s="35"/>
      <c r="FX390" s="35"/>
      <c r="FY390" s="35"/>
      <c r="FZ390" s="35"/>
      <c r="GA390" s="35"/>
      <c r="GB390" s="35"/>
      <c r="GC390" s="35"/>
      <c r="GD390" s="35"/>
      <c r="GE390" s="35"/>
      <c r="GF390" s="35"/>
      <c r="GG390" s="35"/>
      <c r="GH390" s="35"/>
      <c r="GI390" s="35"/>
      <c r="GJ390" s="35"/>
      <c r="GK390" s="35"/>
      <c r="GL390" s="35"/>
      <c r="GM390" s="35"/>
      <c r="GN390" s="35"/>
      <c r="GO390" s="35"/>
      <c r="GP390" s="35"/>
      <c r="GQ390" s="35"/>
      <c r="GR390" s="35"/>
      <c r="GS390" s="35"/>
      <c r="GT390" s="35"/>
      <c r="GU390" s="35"/>
      <c r="GV390" s="35"/>
      <c r="GW390" s="35"/>
      <c r="GX390" s="35"/>
      <c r="GY390" s="35"/>
      <c r="GZ390" s="35"/>
      <c r="HA390" s="35"/>
      <c r="HB390" s="35"/>
    </row>
    <row r="391" spans="1:210" x14ac:dyDescent="0.2">
      <c r="A391" s="27">
        <f t="shared" si="356"/>
        <v>382</v>
      </c>
      <c r="B391" s="28">
        <f t="shared" ca="1" si="351"/>
        <v>0</v>
      </c>
      <c r="C391" s="28">
        <f t="shared" ca="1" si="352"/>
        <v>0</v>
      </c>
      <c r="D391" s="28">
        <f t="shared" ca="1" si="353"/>
        <v>0</v>
      </c>
      <c r="E391" s="34">
        <f t="shared" ca="1" si="354"/>
        <v>0</v>
      </c>
      <c r="F391" s="30">
        <f t="shared" ca="1" si="355"/>
        <v>0</v>
      </c>
      <c r="G391" s="28"/>
      <c r="H391" s="34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  <c r="BD391" s="35"/>
      <c r="BE391" s="35"/>
      <c r="BF391" s="35"/>
      <c r="BG391" s="35"/>
      <c r="BH391" s="35"/>
      <c r="BI391" s="35"/>
      <c r="BJ391" s="35"/>
      <c r="BK391" s="35"/>
      <c r="BL391" s="35"/>
      <c r="BM391" s="35"/>
      <c r="BN391" s="35"/>
      <c r="BO391" s="35"/>
      <c r="BP391" s="35"/>
      <c r="BQ391" s="35"/>
      <c r="BR391" s="35"/>
      <c r="BS391" s="35"/>
      <c r="BT391" s="35"/>
      <c r="BU391" s="35"/>
      <c r="BV391" s="35"/>
      <c r="BW391" s="35"/>
      <c r="BX391" s="35"/>
      <c r="BY391" s="35"/>
      <c r="BZ391" s="35"/>
      <c r="CA391" s="35"/>
      <c r="CB391" s="35"/>
      <c r="CC391" s="35"/>
      <c r="CD391" s="35"/>
      <c r="CE391" s="35"/>
      <c r="CF391" s="35"/>
      <c r="CG391" s="35"/>
      <c r="CH391" s="35"/>
      <c r="CI391" s="35"/>
      <c r="CJ391" s="35"/>
      <c r="CK391" s="35"/>
      <c r="CL391" s="35"/>
      <c r="CM391" s="35"/>
      <c r="CN391" s="35"/>
      <c r="CO391" s="35"/>
      <c r="CP391" s="35"/>
      <c r="CQ391" s="35"/>
      <c r="CR391" s="35"/>
      <c r="CS391" s="35"/>
      <c r="CT391" s="35"/>
      <c r="CU391" s="35"/>
      <c r="CV391" s="35"/>
      <c r="CW391" s="35"/>
      <c r="CX391" s="35"/>
      <c r="CY391" s="35"/>
      <c r="CZ391" s="35"/>
      <c r="DA391" s="35"/>
      <c r="DB391" s="35"/>
      <c r="DC391" s="35"/>
      <c r="DD391" s="35"/>
      <c r="DE391" s="35"/>
      <c r="DF391" s="35"/>
      <c r="DG391" s="35"/>
      <c r="DH391" s="35"/>
      <c r="DI391" s="35"/>
      <c r="DJ391" s="35"/>
      <c r="DK391" s="35"/>
      <c r="DL391" s="35"/>
      <c r="DM391" s="35"/>
      <c r="DN391" s="35"/>
      <c r="DO391" s="35"/>
      <c r="DP391" s="35"/>
      <c r="DQ391" s="35"/>
      <c r="DR391" s="35"/>
      <c r="DS391" s="35"/>
      <c r="DT391" s="35"/>
      <c r="DU391" s="35"/>
      <c r="DV391" s="35"/>
      <c r="DW391" s="35"/>
      <c r="DX391" s="35"/>
      <c r="DY391" s="35"/>
      <c r="DZ391" s="35"/>
      <c r="EA391" s="35"/>
      <c r="EB391" s="35"/>
      <c r="EC391" s="35"/>
      <c r="ED391" s="35"/>
      <c r="EE391" s="35"/>
      <c r="EF391" s="35"/>
      <c r="EG391" s="35"/>
      <c r="EH391" s="35"/>
      <c r="EI391" s="35"/>
      <c r="EJ391" s="35"/>
      <c r="EK391" s="35"/>
      <c r="EL391" s="35"/>
      <c r="EM391" s="35"/>
      <c r="EN391" s="35"/>
      <c r="EO391" s="35"/>
      <c r="EP391" s="35"/>
      <c r="EQ391" s="35"/>
      <c r="ER391" s="35"/>
      <c r="ES391" s="35"/>
      <c r="ET391" s="35"/>
      <c r="EU391" s="35"/>
      <c r="EV391" s="35"/>
      <c r="EW391" s="35"/>
      <c r="EX391" s="35"/>
      <c r="EY391" s="35"/>
      <c r="EZ391" s="35"/>
      <c r="FA391" s="35"/>
      <c r="FB391" s="35"/>
      <c r="FC391" s="35"/>
      <c r="FD391" s="35"/>
      <c r="FE391" s="35"/>
      <c r="FF391" s="35"/>
      <c r="FG391" s="35"/>
      <c r="FH391" s="35"/>
      <c r="FI391" s="35"/>
      <c r="FJ391" s="35"/>
      <c r="FK391" s="35"/>
      <c r="FL391" s="35"/>
      <c r="FM391" s="35"/>
      <c r="FN391" s="35"/>
      <c r="FO391" s="35"/>
      <c r="FP391" s="35"/>
      <c r="FQ391" s="35"/>
      <c r="FR391" s="35"/>
      <c r="FS391" s="35"/>
      <c r="FT391" s="35"/>
      <c r="FU391" s="35"/>
      <c r="FV391" s="35"/>
      <c r="FW391" s="35"/>
      <c r="FX391" s="35"/>
      <c r="FY391" s="35"/>
      <c r="FZ391" s="35"/>
      <c r="GA391" s="35"/>
      <c r="GB391" s="35"/>
      <c r="GC391" s="35"/>
      <c r="GD391" s="35"/>
      <c r="GE391" s="35"/>
      <c r="GF391" s="35"/>
      <c r="GG391" s="35"/>
      <c r="GH391" s="35"/>
      <c r="GI391" s="35"/>
      <c r="GJ391" s="35"/>
      <c r="GK391" s="35"/>
      <c r="GL391" s="35"/>
      <c r="GM391" s="35"/>
      <c r="GN391" s="35"/>
      <c r="GO391" s="35"/>
      <c r="GP391" s="35"/>
      <c r="GQ391" s="35"/>
      <c r="GR391" s="35"/>
      <c r="GS391" s="35"/>
      <c r="GT391" s="35"/>
      <c r="GU391" s="35"/>
      <c r="GV391" s="35"/>
      <c r="GW391" s="35"/>
      <c r="GX391" s="35"/>
      <c r="GY391" s="35"/>
      <c r="GZ391" s="35"/>
      <c r="HA391" s="35"/>
      <c r="HB391" s="35"/>
    </row>
    <row r="392" spans="1:210" x14ac:dyDescent="0.2">
      <c r="A392" s="27">
        <f t="shared" si="356"/>
        <v>383</v>
      </c>
      <c r="B392" s="28">
        <f t="shared" ca="1" si="351"/>
        <v>0</v>
      </c>
      <c r="C392" s="28">
        <f t="shared" ca="1" si="352"/>
        <v>0</v>
      </c>
      <c r="D392" s="28">
        <f t="shared" ca="1" si="353"/>
        <v>0</v>
      </c>
      <c r="E392" s="34">
        <f t="shared" ca="1" si="354"/>
        <v>0</v>
      </c>
      <c r="F392" s="30">
        <f t="shared" ca="1" si="355"/>
        <v>0</v>
      </c>
      <c r="G392" s="28"/>
      <c r="H392" s="34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  <c r="BD392" s="35"/>
      <c r="BE392" s="35"/>
      <c r="BF392" s="35"/>
      <c r="BG392" s="35"/>
      <c r="BH392" s="35"/>
      <c r="BI392" s="35"/>
      <c r="BJ392" s="35"/>
      <c r="BK392" s="35"/>
      <c r="BL392" s="35"/>
      <c r="BM392" s="35"/>
      <c r="BN392" s="35"/>
      <c r="BO392" s="35"/>
      <c r="BP392" s="35"/>
      <c r="BQ392" s="35"/>
      <c r="BR392" s="35"/>
      <c r="BS392" s="35"/>
      <c r="BT392" s="35"/>
      <c r="BU392" s="35"/>
      <c r="BV392" s="35"/>
      <c r="BW392" s="35"/>
      <c r="BX392" s="35"/>
      <c r="BY392" s="35"/>
      <c r="BZ392" s="35"/>
      <c r="CA392" s="35"/>
      <c r="CB392" s="35"/>
      <c r="CC392" s="35"/>
      <c r="CD392" s="35"/>
      <c r="CE392" s="35"/>
      <c r="CF392" s="35"/>
      <c r="CG392" s="35"/>
      <c r="CH392" s="35"/>
      <c r="CI392" s="35"/>
      <c r="CJ392" s="35"/>
      <c r="CK392" s="35"/>
      <c r="CL392" s="35"/>
      <c r="CM392" s="35"/>
      <c r="CN392" s="35"/>
      <c r="CO392" s="35"/>
      <c r="CP392" s="35"/>
      <c r="CQ392" s="35"/>
      <c r="CR392" s="35"/>
      <c r="CS392" s="35"/>
      <c r="CT392" s="35"/>
      <c r="CU392" s="35"/>
      <c r="CV392" s="35"/>
      <c r="CW392" s="35"/>
      <c r="CX392" s="35"/>
      <c r="CY392" s="35"/>
      <c r="CZ392" s="35"/>
      <c r="DA392" s="35"/>
      <c r="DB392" s="35"/>
      <c r="DC392" s="35"/>
      <c r="DD392" s="35"/>
      <c r="DE392" s="35"/>
      <c r="DF392" s="35"/>
      <c r="DG392" s="35"/>
      <c r="DH392" s="35"/>
      <c r="DI392" s="35"/>
      <c r="DJ392" s="35"/>
      <c r="DK392" s="35"/>
      <c r="DL392" s="35"/>
      <c r="DM392" s="35"/>
      <c r="DN392" s="35"/>
      <c r="DO392" s="35"/>
      <c r="DP392" s="35"/>
      <c r="DQ392" s="35"/>
      <c r="DR392" s="35"/>
      <c r="DS392" s="35"/>
      <c r="DT392" s="35"/>
      <c r="DU392" s="35"/>
      <c r="DV392" s="35"/>
      <c r="DW392" s="35"/>
      <c r="DX392" s="35"/>
      <c r="DY392" s="35"/>
      <c r="DZ392" s="35"/>
      <c r="EA392" s="35"/>
      <c r="EB392" s="35"/>
      <c r="EC392" s="35"/>
      <c r="ED392" s="35"/>
      <c r="EE392" s="35"/>
      <c r="EF392" s="35"/>
      <c r="EG392" s="35"/>
      <c r="EH392" s="35"/>
      <c r="EI392" s="35"/>
      <c r="EJ392" s="35"/>
      <c r="EK392" s="35"/>
      <c r="EL392" s="35"/>
      <c r="EM392" s="35"/>
      <c r="EN392" s="35"/>
      <c r="EO392" s="35"/>
      <c r="EP392" s="35"/>
      <c r="EQ392" s="35"/>
      <c r="ER392" s="35"/>
      <c r="ES392" s="35"/>
      <c r="ET392" s="35"/>
      <c r="EU392" s="35"/>
      <c r="EV392" s="35"/>
      <c r="EW392" s="35"/>
      <c r="EX392" s="35"/>
      <c r="EY392" s="35"/>
      <c r="EZ392" s="35"/>
      <c r="FA392" s="35"/>
      <c r="FB392" s="35"/>
      <c r="FC392" s="35"/>
      <c r="FD392" s="35"/>
      <c r="FE392" s="35"/>
      <c r="FF392" s="35"/>
      <c r="FG392" s="35"/>
      <c r="FH392" s="35"/>
      <c r="FI392" s="35"/>
      <c r="FJ392" s="35"/>
      <c r="FK392" s="35"/>
      <c r="FL392" s="35"/>
      <c r="FM392" s="35"/>
      <c r="FN392" s="35"/>
      <c r="FO392" s="35"/>
      <c r="FP392" s="35"/>
      <c r="FQ392" s="35"/>
      <c r="FR392" s="35"/>
      <c r="FS392" s="35"/>
      <c r="FT392" s="35"/>
      <c r="FU392" s="35"/>
      <c r="FV392" s="35"/>
      <c r="FW392" s="35"/>
      <c r="FX392" s="35"/>
      <c r="FY392" s="35"/>
      <c r="FZ392" s="35"/>
      <c r="GA392" s="35"/>
      <c r="GB392" s="35"/>
      <c r="GC392" s="35"/>
      <c r="GD392" s="35"/>
      <c r="GE392" s="35"/>
      <c r="GF392" s="35"/>
      <c r="GG392" s="35"/>
      <c r="GH392" s="35"/>
      <c r="GI392" s="35"/>
      <c r="GJ392" s="35"/>
      <c r="GK392" s="35"/>
      <c r="GL392" s="35"/>
      <c r="GM392" s="35"/>
      <c r="GN392" s="35"/>
      <c r="GO392" s="35"/>
      <c r="GP392" s="35"/>
      <c r="GQ392" s="35"/>
      <c r="GR392" s="35"/>
      <c r="GS392" s="35"/>
      <c r="GT392" s="35"/>
      <c r="GU392" s="35"/>
      <c r="GV392" s="35"/>
      <c r="GW392" s="35"/>
      <c r="GX392" s="35"/>
      <c r="GY392" s="35"/>
      <c r="GZ392" s="35"/>
      <c r="HA392" s="35"/>
      <c r="HB392" s="35"/>
    </row>
    <row r="393" spans="1:210" x14ac:dyDescent="0.2">
      <c r="A393" s="27">
        <f t="shared" si="356"/>
        <v>384</v>
      </c>
      <c r="B393" s="28">
        <f t="shared" ca="1" si="351"/>
        <v>0</v>
      </c>
      <c r="C393" s="28">
        <f t="shared" ca="1" si="352"/>
        <v>0</v>
      </c>
      <c r="D393" s="28">
        <f t="shared" ca="1" si="353"/>
        <v>0</v>
      </c>
      <c r="E393" s="34">
        <f t="shared" ca="1" si="354"/>
        <v>0</v>
      </c>
      <c r="F393" s="30">
        <f t="shared" ca="1" si="355"/>
        <v>0</v>
      </c>
      <c r="G393" s="28"/>
      <c r="H393" s="34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  <c r="BD393" s="35"/>
      <c r="BE393" s="35"/>
      <c r="BF393" s="35"/>
      <c r="BG393" s="35"/>
      <c r="BH393" s="35"/>
      <c r="BI393" s="35"/>
      <c r="BJ393" s="35"/>
      <c r="BK393" s="35"/>
      <c r="BL393" s="35"/>
      <c r="BM393" s="35"/>
      <c r="BN393" s="35"/>
      <c r="BO393" s="35"/>
      <c r="BP393" s="35"/>
      <c r="BQ393" s="35"/>
      <c r="BR393" s="35"/>
      <c r="BS393" s="35"/>
      <c r="BT393" s="35"/>
      <c r="BU393" s="35"/>
      <c r="BV393" s="35"/>
      <c r="BW393" s="35"/>
      <c r="BX393" s="35"/>
      <c r="BY393" s="35"/>
      <c r="BZ393" s="35"/>
      <c r="CA393" s="35"/>
      <c r="CB393" s="35"/>
      <c r="CC393" s="35"/>
      <c r="CD393" s="35"/>
      <c r="CE393" s="35"/>
      <c r="CF393" s="35"/>
      <c r="CG393" s="35"/>
      <c r="CH393" s="35"/>
      <c r="CI393" s="35"/>
      <c r="CJ393" s="35"/>
      <c r="CK393" s="35"/>
      <c r="CL393" s="35"/>
      <c r="CM393" s="35"/>
      <c r="CN393" s="35"/>
      <c r="CO393" s="35"/>
      <c r="CP393" s="35"/>
      <c r="CQ393" s="35"/>
      <c r="CR393" s="35"/>
      <c r="CS393" s="35"/>
      <c r="CT393" s="35"/>
      <c r="CU393" s="35"/>
      <c r="CV393" s="35"/>
      <c r="CW393" s="35"/>
      <c r="CX393" s="35"/>
      <c r="CY393" s="35"/>
      <c r="CZ393" s="35"/>
      <c r="DA393" s="35"/>
      <c r="DB393" s="35"/>
      <c r="DC393" s="35"/>
      <c r="DD393" s="35"/>
      <c r="DE393" s="35"/>
      <c r="DF393" s="35"/>
      <c r="DG393" s="35"/>
      <c r="DH393" s="35"/>
      <c r="DI393" s="35"/>
      <c r="DJ393" s="35"/>
      <c r="DK393" s="35"/>
      <c r="DL393" s="35"/>
      <c r="DM393" s="35"/>
      <c r="DN393" s="35"/>
      <c r="DO393" s="35"/>
      <c r="DP393" s="35"/>
      <c r="DQ393" s="35"/>
      <c r="DR393" s="35"/>
      <c r="DS393" s="35"/>
      <c r="DT393" s="35"/>
      <c r="DU393" s="35"/>
      <c r="DV393" s="35"/>
      <c r="DW393" s="35"/>
      <c r="DX393" s="35"/>
      <c r="DY393" s="35"/>
      <c r="DZ393" s="35"/>
      <c r="EA393" s="35"/>
      <c r="EB393" s="35"/>
      <c r="EC393" s="35"/>
      <c r="ED393" s="35"/>
      <c r="EE393" s="35"/>
      <c r="EF393" s="35"/>
      <c r="EG393" s="35"/>
      <c r="EH393" s="35"/>
      <c r="EI393" s="35"/>
      <c r="EJ393" s="35"/>
      <c r="EK393" s="35"/>
      <c r="EL393" s="35"/>
      <c r="EM393" s="35"/>
      <c r="EN393" s="35"/>
      <c r="EO393" s="35"/>
      <c r="EP393" s="35"/>
      <c r="EQ393" s="35"/>
      <c r="ER393" s="35"/>
      <c r="ES393" s="35"/>
      <c r="ET393" s="35"/>
      <c r="EU393" s="35"/>
      <c r="EV393" s="35"/>
      <c r="EW393" s="35"/>
      <c r="EX393" s="35"/>
      <c r="EY393" s="35"/>
      <c r="EZ393" s="35"/>
      <c r="FA393" s="35"/>
      <c r="FB393" s="35"/>
      <c r="FC393" s="35"/>
      <c r="FD393" s="35"/>
      <c r="FE393" s="35"/>
      <c r="FF393" s="35"/>
      <c r="FG393" s="35"/>
      <c r="FH393" s="35"/>
      <c r="FI393" s="35"/>
      <c r="FJ393" s="35"/>
      <c r="FK393" s="35"/>
      <c r="FL393" s="35"/>
      <c r="FM393" s="35"/>
      <c r="FN393" s="35"/>
      <c r="FO393" s="35"/>
      <c r="FP393" s="35"/>
      <c r="FQ393" s="35"/>
      <c r="FR393" s="35"/>
      <c r="FS393" s="35"/>
      <c r="FT393" s="35"/>
      <c r="FU393" s="35"/>
      <c r="FV393" s="35"/>
      <c r="FW393" s="35"/>
      <c r="FX393" s="35"/>
      <c r="FY393" s="35"/>
      <c r="FZ393" s="35"/>
      <c r="GA393" s="35"/>
      <c r="GB393" s="35"/>
      <c r="GC393" s="35"/>
      <c r="GD393" s="35"/>
      <c r="GE393" s="35"/>
      <c r="GF393" s="35"/>
      <c r="GG393" s="35"/>
      <c r="GH393" s="35"/>
      <c r="GI393" s="35"/>
      <c r="GJ393" s="35"/>
      <c r="GK393" s="35"/>
      <c r="GL393" s="35"/>
      <c r="GM393" s="35"/>
      <c r="GN393" s="35"/>
      <c r="GO393" s="35"/>
      <c r="GP393" s="35"/>
      <c r="GQ393" s="35"/>
      <c r="GR393" s="35"/>
      <c r="GS393" s="35"/>
      <c r="GT393" s="35"/>
      <c r="GU393" s="35"/>
      <c r="GV393" s="35"/>
      <c r="GW393" s="35"/>
      <c r="GX393" s="35"/>
      <c r="GY393" s="35"/>
      <c r="GZ393" s="35"/>
      <c r="HA393" s="35"/>
      <c r="HB393" s="35"/>
    </row>
    <row r="394" spans="1:210" x14ac:dyDescent="0.2">
      <c r="A394" s="27">
        <f t="shared" si="356"/>
        <v>385</v>
      </c>
      <c r="B394" s="28">
        <f t="shared" ref="B394:B457" ca="1" si="357">SUM(C394:F394)</f>
        <v>0</v>
      </c>
      <c r="C394" s="28">
        <f t="shared" ref="C394:C457" ca="1" si="358">IF($C$2&gt;=$A394,$B$2,IF($D$2&gt;=$A394,C393-0.5/($D$2-$C$2)*$B$2,IF($E$2&gt;=$A394,C393-0.49/($E$2-$D$2)*$B$2,0)))</f>
        <v>0</v>
      </c>
      <c r="D394" s="28">
        <f t="shared" ref="D394:D457" ca="1" si="359">IF($C$3&gt;=$A394,$B$3,IF($D$3&gt;=$A394,(D393-0.5/($D$3-$C$3)*$B$3),IF($E$3&gt;=$A394,(D393-0.49/($E$3-$D$3)*$B$3),0)))</f>
        <v>0</v>
      </c>
      <c r="E394" s="34">
        <f t="shared" ref="E394:E457" ca="1" si="360">IF($C$4&gt;=$A394,$B$4,IF($D$4&gt;=$A394,E393-0.5/($D$4-$C$4)*$B$4,IF($E$4&gt;=$A394,E393-0.49/($E$4-$D$4)*$B$4,0)))</f>
        <v>0</v>
      </c>
      <c r="F394" s="30">
        <f t="shared" ref="F394:F457" ca="1" si="361">IF($C$5&gt;=$A394,$B$5,IF($D$5&gt;=$A394,F393-0.5/($D$5-$C$5)*$B$5,IF($E$5&gt;=$A394,F393-0.49/($E$5-$D$5)*$B$5,0)))</f>
        <v>0</v>
      </c>
      <c r="G394" s="28"/>
      <c r="H394" s="34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  <c r="BD394" s="35"/>
      <c r="BE394" s="35"/>
      <c r="BF394" s="35"/>
      <c r="BG394" s="35"/>
      <c r="BH394" s="35"/>
      <c r="BI394" s="35"/>
      <c r="BJ394" s="35"/>
      <c r="BK394" s="35"/>
      <c r="BL394" s="35"/>
      <c r="BM394" s="35"/>
      <c r="BN394" s="35"/>
      <c r="BO394" s="35"/>
      <c r="BP394" s="35"/>
      <c r="BQ394" s="35"/>
      <c r="BR394" s="35"/>
      <c r="BS394" s="35"/>
      <c r="BT394" s="35"/>
      <c r="BU394" s="35"/>
      <c r="BV394" s="35"/>
      <c r="BW394" s="35"/>
      <c r="BX394" s="35"/>
      <c r="BY394" s="35"/>
      <c r="BZ394" s="35"/>
      <c r="CA394" s="35"/>
      <c r="CB394" s="35"/>
      <c r="CC394" s="35"/>
      <c r="CD394" s="35"/>
      <c r="CE394" s="35"/>
      <c r="CF394" s="35"/>
      <c r="CG394" s="35"/>
      <c r="CH394" s="35"/>
      <c r="CI394" s="35"/>
      <c r="CJ394" s="35"/>
      <c r="CK394" s="35"/>
      <c r="CL394" s="35"/>
      <c r="CM394" s="35"/>
      <c r="CN394" s="35"/>
      <c r="CO394" s="35"/>
      <c r="CP394" s="35"/>
      <c r="CQ394" s="35"/>
      <c r="CR394" s="35"/>
      <c r="CS394" s="35"/>
      <c r="CT394" s="35"/>
      <c r="CU394" s="35"/>
      <c r="CV394" s="35"/>
      <c r="CW394" s="35"/>
      <c r="CX394" s="35"/>
      <c r="CY394" s="35"/>
      <c r="CZ394" s="35"/>
      <c r="DA394" s="35"/>
      <c r="DB394" s="35"/>
      <c r="DC394" s="35"/>
      <c r="DD394" s="35"/>
      <c r="DE394" s="35"/>
      <c r="DF394" s="35"/>
      <c r="DG394" s="35"/>
      <c r="DH394" s="35"/>
      <c r="DI394" s="35"/>
      <c r="DJ394" s="35"/>
      <c r="DK394" s="35"/>
      <c r="DL394" s="35"/>
      <c r="DM394" s="35"/>
      <c r="DN394" s="35"/>
      <c r="DO394" s="35"/>
      <c r="DP394" s="35"/>
      <c r="DQ394" s="35"/>
      <c r="DR394" s="35"/>
      <c r="DS394" s="35"/>
      <c r="DT394" s="35"/>
      <c r="DU394" s="35"/>
      <c r="DV394" s="35"/>
      <c r="DW394" s="35"/>
      <c r="DX394" s="35"/>
      <c r="DY394" s="35"/>
      <c r="DZ394" s="35"/>
      <c r="EA394" s="35"/>
      <c r="EB394" s="35"/>
      <c r="EC394" s="35"/>
      <c r="ED394" s="35"/>
      <c r="EE394" s="35"/>
      <c r="EF394" s="35"/>
      <c r="EG394" s="35"/>
      <c r="EH394" s="35"/>
      <c r="EI394" s="35"/>
      <c r="EJ394" s="35"/>
      <c r="EK394" s="35"/>
      <c r="EL394" s="35"/>
      <c r="EM394" s="35"/>
      <c r="EN394" s="35"/>
      <c r="EO394" s="35"/>
      <c r="EP394" s="35"/>
      <c r="EQ394" s="35"/>
      <c r="ER394" s="35"/>
      <c r="ES394" s="35"/>
      <c r="ET394" s="35"/>
      <c r="EU394" s="35"/>
      <c r="EV394" s="35"/>
      <c r="EW394" s="35"/>
      <c r="EX394" s="35"/>
      <c r="EY394" s="35"/>
      <c r="EZ394" s="35"/>
      <c r="FA394" s="35"/>
      <c r="FB394" s="35"/>
      <c r="FC394" s="35"/>
      <c r="FD394" s="35"/>
      <c r="FE394" s="35"/>
      <c r="FF394" s="35"/>
      <c r="FG394" s="35"/>
      <c r="FH394" s="35"/>
      <c r="FI394" s="35"/>
      <c r="FJ394" s="35"/>
      <c r="FK394" s="35"/>
      <c r="FL394" s="35"/>
      <c r="FM394" s="35"/>
      <c r="FN394" s="35"/>
      <c r="FO394" s="35"/>
      <c r="FP394" s="35"/>
      <c r="FQ394" s="35"/>
      <c r="FR394" s="35"/>
      <c r="FS394" s="35"/>
      <c r="FT394" s="35"/>
      <c r="FU394" s="35"/>
      <c r="FV394" s="35"/>
      <c r="FW394" s="35"/>
      <c r="FX394" s="35"/>
      <c r="FY394" s="35"/>
      <c r="FZ394" s="35"/>
      <c r="GA394" s="35"/>
      <c r="GB394" s="35"/>
      <c r="GC394" s="35"/>
      <c r="GD394" s="35"/>
      <c r="GE394" s="35"/>
      <c r="GF394" s="35"/>
      <c r="GG394" s="35"/>
      <c r="GH394" s="35"/>
      <c r="GI394" s="35"/>
      <c r="GJ394" s="35"/>
      <c r="GK394" s="35"/>
      <c r="GL394" s="35"/>
      <c r="GM394" s="35"/>
      <c r="GN394" s="35"/>
      <c r="GO394" s="35"/>
      <c r="GP394" s="35"/>
      <c r="GQ394" s="35"/>
      <c r="GR394" s="35"/>
      <c r="GS394" s="35"/>
      <c r="GT394" s="35"/>
      <c r="GU394" s="35"/>
      <c r="GV394" s="35"/>
      <c r="GW394" s="35"/>
      <c r="GX394" s="35"/>
      <c r="GY394" s="35"/>
      <c r="GZ394" s="35"/>
      <c r="HA394" s="35"/>
      <c r="HB394" s="35"/>
    </row>
    <row r="395" spans="1:210" x14ac:dyDescent="0.2">
      <c r="A395" s="27">
        <f t="shared" ref="A395:A458" si="362">A394+1</f>
        <v>386</v>
      </c>
      <c r="B395" s="28">
        <f t="shared" ca="1" si="357"/>
        <v>0</v>
      </c>
      <c r="C395" s="28">
        <f t="shared" ca="1" si="358"/>
        <v>0</v>
      </c>
      <c r="D395" s="28">
        <f t="shared" ca="1" si="359"/>
        <v>0</v>
      </c>
      <c r="E395" s="34">
        <f t="shared" ca="1" si="360"/>
        <v>0</v>
      </c>
      <c r="F395" s="30">
        <f t="shared" ca="1" si="361"/>
        <v>0</v>
      </c>
      <c r="G395" s="28"/>
      <c r="H395" s="34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  <c r="BD395" s="35"/>
      <c r="BE395" s="35"/>
      <c r="BF395" s="35"/>
      <c r="BG395" s="35"/>
      <c r="BH395" s="35"/>
      <c r="BI395" s="35"/>
      <c r="BJ395" s="35"/>
      <c r="BK395" s="35"/>
      <c r="BL395" s="35"/>
      <c r="BM395" s="35"/>
      <c r="BN395" s="35"/>
      <c r="BO395" s="35"/>
      <c r="BP395" s="35"/>
      <c r="BQ395" s="35"/>
      <c r="BR395" s="35"/>
      <c r="BS395" s="35"/>
      <c r="BT395" s="35"/>
      <c r="BU395" s="35"/>
      <c r="BV395" s="35"/>
      <c r="BW395" s="35"/>
      <c r="BX395" s="35"/>
      <c r="BY395" s="35"/>
      <c r="BZ395" s="35"/>
      <c r="CA395" s="35"/>
      <c r="CB395" s="35"/>
      <c r="CC395" s="35"/>
      <c r="CD395" s="35"/>
      <c r="CE395" s="35"/>
      <c r="CF395" s="35"/>
      <c r="CG395" s="35"/>
      <c r="CH395" s="35"/>
      <c r="CI395" s="35"/>
      <c r="CJ395" s="35"/>
      <c r="CK395" s="35"/>
      <c r="CL395" s="35"/>
      <c r="CM395" s="35"/>
      <c r="CN395" s="35"/>
      <c r="CO395" s="35"/>
      <c r="CP395" s="35"/>
      <c r="CQ395" s="35"/>
      <c r="CR395" s="35"/>
      <c r="CS395" s="35"/>
      <c r="CT395" s="35"/>
      <c r="CU395" s="35"/>
      <c r="CV395" s="35"/>
      <c r="CW395" s="35"/>
      <c r="CX395" s="35"/>
      <c r="CY395" s="35"/>
      <c r="CZ395" s="35"/>
      <c r="DA395" s="35"/>
      <c r="DB395" s="35"/>
      <c r="DC395" s="35"/>
      <c r="DD395" s="35"/>
      <c r="DE395" s="35"/>
      <c r="DF395" s="35"/>
      <c r="DG395" s="35"/>
      <c r="DH395" s="35"/>
      <c r="DI395" s="35"/>
      <c r="DJ395" s="35"/>
      <c r="DK395" s="35"/>
      <c r="DL395" s="35"/>
      <c r="DM395" s="35"/>
      <c r="DN395" s="35"/>
      <c r="DO395" s="35"/>
      <c r="DP395" s="35"/>
      <c r="DQ395" s="35"/>
      <c r="DR395" s="35"/>
      <c r="DS395" s="35"/>
      <c r="DT395" s="35"/>
      <c r="DU395" s="35"/>
      <c r="DV395" s="35"/>
      <c r="DW395" s="35"/>
      <c r="DX395" s="35"/>
      <c r="DY395" s="35"/>
      <c r="DZ395" s="35"/>
      <c r="EA395" s="35"/>
      <c r="EB395" s="35"/>
      <c r="EC395" s="35"/>
      <c r="ED395" s="35"/>
      <c r="EE395" s="35"/>
      <c r="EF395" s="35"/>
      <c r="EG395" s="35"/>
      <c r="EH395" s="35"/>
      <c r="EI395" s="35"/>
      <c r="EJ395" s="35"/>
      <c r="EK395" s="35"/>
      <c r="EL395" s="35"/>
      <c r="EM395" s="35"/>
      <c r="EN395" s="35"/>
      <c r="EO395" s="35"/>
      <c r="EP395" s="35"/>
      <c r="EQ395" s="35"/>
      <c r="ER395" s="35"/>
      <c r="ES395" s="35"/>
      <c r="ET395" s="35"/>
      <c r="EU395" s="35"/>
      <c r="EV395" s="35"/>
      <c r="EW395" s="35"/>
      <c r="EX395" s="35"/>
      <c r="EY395" s="35"/>
      <c r="EZ395" s="35"/>
      <c r="FA395" s="35"/>
      <c r="FB395" s="35"/>
      <c r="FC395" s="35"/>
      <c r="FD395" s="35"/>
      <c r="FE395" s="35"/>
      <c r="FF395" s="35"/>
      <c r="FG395" s="35"/>
      <c r="FH395" s="35"/>
      <c r="FI395" s="35"/>
      <c r="FJ395" s="35"/>
      <c r="FK395" s="35"/>
      <c r="FL395" s="35"/>
      <c r="FM395" s="35"/>
      <c r="FN395" s="35"/>
      <c r="FO395" s="35"/>
      <c r="FP395" s="35"/>
      <c r="FQ395" s="35"/>
      <c r="FR395" s="35"/>
      <c r="FS395" s="35"/>
      <c r="FT395" s="35"/>
      <c r="FU395" s="35"/>
      <c r="FV395" s="35"/>
      <c r="FW395" s="35"/>
      <c r="FX395" s="35"/>
      <c r="FY395" s="35"/>
      <c r="FZ395" s="35"/>
      <c r="GA395" s="35"/>
      <c r="GB395" s="35"/>
      <c r="GC395" s="35"/>
      <c r="GD395" s="35"/>
      <c r="GE395" s="35"/>
      <c r="GF395" s="35"/>
      <c r="GG395" s="35"/>
      <c r="GH395" s="35"/>
      <c r="GI395" s="35"/>
      <c r="GJ395" s="35"/>
      <c r="GK395" s="35"/>
      <c r="GL395" s="35"/>
      <c r="GM395" s="35"/>
      <c r="GN395" s="35"/>
      <c r="GO395" s="35"/>
      <c r="GP395" s="35"/>
      <c r="GQ395" s="35"/>
      <c r="GR395" s="35"/>
      <c r="GS395" s="35"/>
      <c r="GT395" s="35"/>
      <c r="GU395" s="35"/>
      <c r="GV395" s="35"/>
      <c r="GW395" s="35"/>
      <c r="GX395" s="35"/>
      <c r="GY395" s="35"/>
      <c r="GZ395" s="35"/>
      <c r="HA395" s="35"/>
      <c r="HB395" s="35"/>
    </row>
    <row r="396" spans="1:210" x14ac:dyDescent="0.2">
      <c r="A396" s="27">
        <f t="shared" si="362"/>
        <v>387</v>
      </c>
      <c r="B396" s="28">
        <f t="shared" ca="1" si="357"/>
        <v>0</v>
      </c>
      <c r="C396" s="28">
        <f t="shared" ca="1" si="358"/>
        <v>0</v>
      </c>
      <c r="D396" s="28">
        <f t="shared" ca="1" si="359"/>
        <v>0</v>
      </c>
      <c r="E396" s="34">
        <f t="shared" ca="1" si="360"/>
        <v>0</v>
      </c>
      <c r="F396" s="30">
        <f t="shared" ca="1" si="361"/>
        <v>0</v>
      </c>
      <c r="G396" s="28"/>
      <c r="H396" s="34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  <c r="BD396" s="35"/>
      <c r="BE396" s="35"/>
      <c r="BF396" s="35"/>
      <c r="BG396" s="35"/>
      <c r="BH396" s="35"/>
      <c r="BI396" s="35"/>
      <c r="BJ396" s="35"/>
      <c r="BK396" s="35"/>
      <c r="BL396" s="35"/>
      <c r="BM396" s="35"/>
      <c r="BN396" s="35"/>
      <c r="BO396" s="35"/>
      <c r="BP396" s="35"/>
      <c r="BQ396" s="35"/>
      <c r="BR396" s="35"/>
      <c r="BS396" s="35"/>
      <c r="BT396" s="35"/>
      <c r="BU396" s="35"/>
      <c r="BV396" s="35"/>
      <c r="BW396" s="35"/>
      <c r="BX396" s="35"/>
      <c r="BY396" s="35"/>
      <c r="BZ396" s="35"/>
      <c r="CA396" s="35"/>
      <c r="CB396" s="35"/>
      <c r="CC396" s="35"/>
      <c r="CD396" s="35"/>
      <c r="CE396" s="35"/>
      <c r="CF396" s="35"/>
      <c r="CG396" s="35"/>
      <c r="CH396" s="35"/>
      <c r="CI396" s="35"/>
      <c r="CJ396" s="35"/>
      <c r="CK396" s="35"/>
      <c r="CL396" s="35"/>
      <c r="CM396" s="35"/>
      <c r="CN396" s="35"/>
      <c r="CO396" s="35"/>
      <c r="CP396" s="35"/>
      <c r="CQ396" s="35"/>
      <c r="CR396" s="35"/>
      <c r="CS396" s="35"/>
      <c r="CT396" s="35"/>
      <c r="CU396" s="35"/>
      <c r="CV396" s="35"/>
      <c r="CW396" s="35"/>
      <c r="CX396" s="35"/>
      <c r="CY396" s="35"/>
      <c r="CZ396" s="35"/>
      <c r="DA396" s="35"/>
      <c r="DB396" s="35"/>
      <c r="DC396" s="35"/>
      <c r="DD396" s="35"/>
      <c r="DE396" s="35"/>
      <c r="DF396" s="35"/>
      <c r="DG396" s="35"/>
      <c r="DH396" s="35"/>
      <c r="DI396" s="35"/>
      <c r="DJ396" s="35"/>
      <c r="DK396" s="35"/>
      <c r="DL396" s="35"/>
      <c r="DM396" s="35"/>
      <c r="DN396" s="35"/>
      <c r="DO396" s="35"/>
      <c r="DP396" s="35"/>
      <c r="DQ396" s="35"/>
      <c r="DR396" s="35"/>
      <c r="DS396" s="35"/>
      <c r="DT396" s="35"/>
      <c r="DU396" s="35"/>
      <c r="DV396" s="35"/>
      <c r="DW396" s="35"/>
      <c r="DX396" s="35"/>
      <c r="DY396" s="35"/>
      <c r="DZ396" s="35"/>
      <c r="EA396" s="35"/>
      <c r="EB396" s="35"/>
      <c r="EC396" s="35"/>
      <c r="ED396" s="35"/>
      <c r="EE396" s="35"/>
      <c r="EF396" s="35"/>
      <c r="EG396" s="35"/>
      <c r="EH396" s="35"/>
      <c r="EI396" s="35"/>
      <c r="EJ396" s="35"/>
      <c r="EK396" s="35"/>
      <c r="EL396" s="35"/>
      <c r="EM396" s="35"/>
      <c r="EN396" s="35"/>
      <c r="EO396" s="35"/>
      <c r="EP396" s="35"/>
      <c r="EQ396" s="35"/>
      <c r="ER396" s="35"/>
      <c r="ES396" s="35"/>
      <c r="ET396" s="35"/>
      <c r="EU396" s="35"/>
      <c r="EV396" s="35"/>
      <c r="EW396" s="35"/>
      <c r="EX396" s="35"/>
      <c r="EY396" s="35"/>
      <c r="EZ396" s="35"/>
      <c r="FA396" s="35"/>
      <c r="FB396" s="35"/>
      <c r="FC396" s="35"/>
      <c r="FD396" s="35"/>
      <c r="FE396" s="35"/>
      <c r="FF396" s="35"/>
      <c r="FG396" s="35"/>
      <c r="FH396" s="35"/>
      <c r="FI396" s="35"/>
      <c r="FJ396" s="35"/>
      <c r="FK396" s="35"/>
      <c r="FL396" s="35"/>
      <c r="FM396" s="35"/>
      <c r="FN396" s="35"/>
      <c r="FO396" s="35"/>
      <c r="FP396" s="35"/>
      <c r="FQ396" s="35"/>
      <c r="FR396" s="35"/>
      <c r="FS396" s="35"/>
      <c r="FT396" s="35"/>
      <c r="FU396" s="35"/>
      <c r="FV396" s="35"/>
      <c r="FW396" s="35"/>
      <c r="FX396" s="35"/>
      <c r="FY396" s="35"/>
      <c r="FZ396" s="35"/>
      <c r="GA396" s="35"/>
      <c r="GB396" s="35"/>
      <c r="GC396" s="35"/>
      <c r="GD396" s="35"/>
      <c r="GE396" s="35"/>
      <c r="GF396" s="35"/>
      <c r="GG396" s="35"/>
      <c r="GH396" s="35"/>
      <c r="GI396" s="35"/>
      <c r="GJ396" s="35"/>
      <c r="GK396" s="35"/>
      <c r="GL396" s="35"/>
      <c r="GM396" s="35"/>
      <c r="GN396" s="35"/>
      <c r="GO396" s="35"/>
      <c r="GP396" s="35"/>
      <c r="GQ396" s="35"/>
      <c r="GR396" s="35"/>
      <c r="GS396" s="35"/>
      <c r="GT396" s="35"/>
      <c r="GU396" s="35"/>
      <c r="GV396" s="35"/>
      <c r="GW396" s="35"/>
      <c r="GX396" s="35"/>
      <c r="GY396" s="35"/>
      <c r="GZ396" s="35"/>
      <c r="HA396" s="35"/>
      <c r="HB396" s="35"/>
    </row>
    <row r="397" spans="1:210" x14ac:dyDescent="0.2">
      <c r="A397" s="27">
        <f t="shared" si="362"/>
        <v>388</v>
      </c>
      <c r="B397" s="28">
        <f t="shared" ca="1" si="357"/>
        <v>0</v>
      </c>
      <c r="C397" s="28">
        <f t="shared" ca="1" si="358"/>
        <v>0</v>
      </c>
      <c r="D397" s="28">
        <f t="shared" ca="1" si="359"/>
        <v>0</v>
      </c>
      <c r="E397" s="34">
        <f t="shared" ca="1" si="360"/>
        <v>0</v>
      </c>
      <c r="F397" s="30">
        <f t="shared" ca="1" si="361"/>
        <v>0</v>
      </c>
      <c r="G397" s="28"/>
      <c r="H397" s="34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  <c r="BD397" s="35"/>
      <c r="BE397" s="35"/>
      <c r="BF397" s="35"/>
      <c r="BG397" s="35"/>
      <c r="BH397" s="35"/>
      <c r="BI397" s="35"/>
      <c r="BJ397" s="35"/>
      <c r="BK397" s="35"/>
      <c r="BL397" s="35"/>
      <c r="BM397" s="35"/>
      <c r="BN397" s="35"/>
      <c r="BO397" s="35"/>
      <c r="BP397" s="35"/>
      <c r="BQ397" s="35"/>
      <c r="BR397" s="35"/>
      <c r="BS397" s="35"/>
      <c r="BT397" s="35"/>
      <c r="BU397" s="35"/>
      <c r="BV397" s="35"/>
      <c r="BW397" s="35"/>
      <c r="BX397" s="35"/>
      <c r="BY397" s="35"/>
      <c r="BZ397" s="35"/>
      <c r="CA397" s="35"/>
      <c r="CB397" s="35"/>
      <c r="CC397" s="35"/>
      <c r="CD397" s="35"/>
      <c r="CE397" s="35"/>
      <c r="CF397" s="35"/>
      <c r="CG397" s="35"/>
      <c r="CH397" s="35"/>
      <c r="CI397" s="35"/>
      <c r="CJ397" s="35"/>
      <c r="CK397" s="35"/>
      <c r="CL397" s="35"/>
      <c r="CM397" s="35"/>
      <c r="CN397" s="35"/>
      <c r="CO397" s="35"/>
      <c r="CP397" s="35"/>
      <c r="CQ397" s="35"/>
      <c r="CR397" s="35"/>
      <c r="CS397" s="35"/>
      <c r="CT397" s="35"/>
      <c r="CU397" s="35"/>
      <c r="CV397" s="35"/>
      <c r="CW397" s="35"/>
      <c r="CX397" s="35"/>
      <c r="CY397" s="35"/>
      <c r="CZ397" s="35"/>
      <c r="DA397" s="35"/>
      <c r="DB397" s="35"/>
      <c r="DC397" s="35"/>
      <c r="DD397" s="35"/>
      <c r="DE397" s="35"/>
      <c r="DF397" s="35"/>
      <c r="DG397" s="35"/>
      <c r="DH397" s="35"/>
      <c r="DI397" s="35"/>
      <c r="DJ397" s="35"/>
      <c r="DK397" s="35"/>
      <c r="DL397" s="35"/>
      <c r="DM397" s="35"/>
      <c r="DN397" s="35"/>
      <c r="DO397" s="35"/>
      <c r="DP397" s="35"/>
      <c r="DQ397" s="35"/>
      <c r="DR397" s="35"/>
      <c r="DS397" s="35"/>
      <c r="DT397" s="35"/>
      <c r="DU397" s="35"/>
      <c r="DV397" s="35"/>
      <c r="DW397" s="35"/>
      <c r="DX397" s="35"/>
      <c r="DY397" s="35"/>
      <c r="DZ397" s="35"/>
      <c r="EA397" s="35"/>
      <c r="EB397" s="35"/>
      <c r="EC397" s="35"/>
      <c r="ED397" s="35"/>
      <c r="EE397" s="35"/>
      <c r="EF397" s="35"/>
      <c r="EG397" s="35"/>
      <c r="EH397" s="35"/>
      <c r="EI397" s="35"/>
      <c r="EJ397" s="35"/>
      <c r="EK397" s="35"/>
      <c r="EL397" s="35"/>
      <c r="EM397" s="35"/>
      <c r="EN397" s="35"/>
      <c r="EO397" s="35"/>
      <c r="EP397" s="35"/>
      <c r="EQ397" s="35"/>
      <c r="ER397" s="35"/>
      <c r="ES397" s="35"/>
      <c r="ET397" s="35"/>
      <c r="EU397" s="35"/>
      <c r="EV397" s="35"/>
      <c r="EW397" s="35"/>
      <c r="EX397" s="35"/>
      <c r="EY397" s="35"/>
      <c r="EZ397" s="35"/>
      <c r="FA397" s="35"/>
      <c r="FB397" s="35"/>
      <c r="FC397" s="35"/>
      <c r="FD397" s="35"/>
      <c r="FE397" s="35"/>
      <c r="FF397" s="35"/>
      <c r="FG397" s="35"/>
      <c r="FH397" s="35"/>
      <c r="FI397" s="35"/>
      <c r="FJ397" s="35"/>
      <c r="FK397" s="35"/>
      <c r="FL397" s="35"/>
      <c r="FM397" s="35"/>
      <c r="FN397" s="35"/>
      <c r="FO397" s="35"/>
      <c r="FP397" s="35"/>
      <c r="FQ397" s="35"/>
      <c r="FR397" s="35"/>
      <c r="FS397" s="35"/>
      <c r="FT397" s="35"/>
      <c r="FU397" s="35"/>
      <c r="FV397" s="35"/>
      <c r="FW397" s="35"/>
      <c r="FX397" s="35"/>
      <c r="FY397" s="35"/>
      <c r="FZ397" s="35"/>
      <c r="GA397" s="35"/>
      <c r="GB397" s="35"/>
      <c r="GC397" s="35"/>
      <c r="GD397" s="35"/>
      <c r="GE397" s="35"/>
      <c r="GF397" s="35"/>
      <c r="GG397" s="35"/>
      <c r="GH397" s="35"/>
      <c r="GI397" s="35"/>
      <c r="GJ397" s="35"/>
      <c r="GK397" s="35"/>
      <c r="GL397" s="35"/>
      <c r="GM397" s="35"/>
      <c r="GN397" s="35"/>
      <c r="GO397" s="35"/>
      <c r="GP397" s="35"/>
      <c r="GQ397" s="35"/>
      <c r="GR397" s="35"/>
      <c r="GS397" s="35"/>
      <c r="GT397" s="35"/>
      <c r="GU397" s="35"/>
      <c r="GV397" s="35"/>
      <c r="GW397" s="35"/>
      <c r="GX397" s="35"/>
      <c r="GY397" s="35"/>
      <c r="GZ397" s="35"/>
      <c r="HA397" s="35"/>
      <c r="HB397" s="35"/>
    </row>
    <row r="398" spans="1:210" x14ac:dyDescent="0.2">
      <c r="A398" s="27">
        <f t="shared" si="362"/>
        <v>389</v>
      </c>
      <c r="B398" s="28">
        <f t="shared" ca="1" si="357"/>
        <v>0</v>
      </c>
      <c r="C398" s="28">
        <f t="shared" ca="1" si="358"/>
        <v>0</v>
      </c>
      <c r="D398" s="28">
        <f t="shared" ca="1" si="359"/>
        <v>0</v>
      </c>
      <c r="E398" s="34">
        <f t="shared" ca="1" si="360"/>
        <v>0</v>
      </c>
      <c r="F398" s="30">
        <f t="shared" ca="1" si="361"/>
        <v>0</v>
      </c>
      <c r="G398" s="28"/>
      <c r="H398" s="34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  <c r="BD398" s="35"/>
      <c r="BE398" s="35"/>
      <c r="BF398" s="35"/>
      <c r="BG398" s="35"/>
      <c r="BH398" s="35"/>
      <c r="BI398" s="35"/>
      <c r="BJ398" s="35"/>
      <c r="BK398" s="35"/>
      <c r="BL398" s="35"/>
      <c r="BM398" s="35"/>
      <c r="BN398" s="35"/>
      <c r="BO398" s="35"/>
      <c r="BP398" s="35"/>
      <c r="BQ398" s="35"/>
      <c r="BR398" s="35"/>
      <c r="BS398" s="35"/>
      <c r="BT398" s="35"/>
      <c r="BU398" s="35"/>
      <c r="BV398" s="35"/>
      <c r="BW398" s="35"/>
      <c r="BX398" s="35"/>
      <c r="BY398" s="35"/>
      <c r="BZ398" s="35"/>
      <c r="CA398" s="35"/>
      <c r="CB398" s="35"/>
      <c r="CC398" s="35"/>
      <c r="CD398" s="35"/>
      <c r="CE398" s="35"/>
      <c r="CF398" s="35"/>
      <c r="CG398" s="35"/>
      <c r="CH398" s="35"/>
      <c r="CI398" s="35"/>
      <c r="CJ398" s="35"/>
      <c r="CK398" s="35"/>
      <c r="CL398" s="35"/>
      <c r="CM398" s="35"/>
      <c r="CN398" s="35"/>
      <c r="CO398" s="35"/>
      <c r="CP398" s="35"/>
      <c r="CQ398" s="35"/>
      <c r="CR398" s="35"/>
      <c r="CS398" s="35"/>
      <c r="CT398" s="35"/>
      <c r="CU398" s="35"/>
      <c r="CV398" s="35"/>
      <c r="CW398" s="35"/>
      <c r="CX398" s="35"/>
      <c r="CY398" s="35"/>
      <c r="CZ398" s="35"/>
      <c r="DA398" s="35"/>
      <c r="DB398" s="35"/>
      <c r="DC398" s="35"/>
      <c r="DD398" s="35"/>
      <c r="DE398" s="35"/>
      <c r="DF398" s="35"/>
      <c r="DG398" s="35"/>
      <c r="DH398" s="35"/>
      <c r="DI398" s="35"/>
      <c r="DJ398" s="35"/>
      <c r="DK398" s="35"/>
      <c r="DL398" s="35"/>
      <c r="DM398" s="35"/>
      <c r="DN398" s="35"/>
      <c r="DO398" s="35"/>
      <c r="DP398" s="35"/>
      <c r="DQ398" s="35"/>
      <c r="DR398" s="35"/>
      <c r="DS398" s="35"/>
      <c r="DT398" s="35"/>
      <c r="DU398" s="35"/>
      <c r="DV398" s="35"/>
      <c r="DW398" s="35"/>
      <c r="DX398" s="35"/>
      <c r="DY398" s="35"/>
      <c r="DZ398" s="35"/>
      <c r="EA398" s="35"/>
      <c r="EB398" s="35"/>
      <c r="EC398" s="35"/>
      <c r="ED398" s="35"/>
      <c r="EE398" s="35"/>
      <c r="EF398" s="35"/>
      <c r="EG398" s="35"/>
      <c r="EH398" s="35"/>
      <c r="EI398" s="35"/>
      <c r="EJ398" s="35"/>
      <c r="EK398" s="35"/>
      <c r="EL398" s="35"/>
      <c r="EM398" s="35"/>
      <c r="EN398" s="35"/>
      <c r="EO398" s="35"/>
      <c r="EP398" s="35"/>
      <c r="EQ398" s="35"/>
      <c r="ER398" s="35"/>
      <c r="ES398" s="35"/>
      <c r="ET398" s="35"/>
      <c r="EU398" s="35"/>
      <c r="EV398" s="35"/>
      <c r="EW398" s="35"/>
      <c r="EX398" s="35"/>
      <c r="EY398" s="35"/>
      <c r="EZ398" s="35"/>
      <c r="FA398" s="35"/>
      <c r="FB398" s="35"/>
      <c r="FC398" s="35"/>
      <c r="FD398" s="35"/>
      <c r="FE398" s="35"/>
      <c r="FF398" s="35"/>
      <c r="FG398" s="35"/>
      <c r="FH398" s="35"/>
      <c r="FI398" s="35"/>
      <c r="FJ398" s="35"/>
      <c r="FK398" s="35"/>
      <c r="FL398" s="35"/>
      <c r="FM398" s="35"/>
      <c r="FN398" s="35"/>
      <c r="FO398" s="35"/>
      <c r="FP398" s="35"/>
      <c r="FQ398" s="35"/>
      <c r="FR398" s="35"/>
      <c r="FS398" s="35"/>
      <c r="FT398" s="35"/>
      <c r="FU398" s="35"/>
      <c r="FV398" s="35"/>
      <c r="FW398" s="35"/>
      <c r="FX398" s="35"/>
      <c r="FY398" s="35"/>
      <c r="FZ398" s="35"/>
      <c r="GA398" s="35"/>
      <c r="GB398" s="35"/>
      <c r="GC398" s="35"/>
      <c r="GD398" s="35"/>
      <c r="GE398" s="35"/>
      <c r="GF398" s="35"/>
      <c r="GG398" s="35"/>
      <c r="GH398" s="35"/>
      <c r="GI398" s="35"/>
      <c r="GJ398" s="35"/>
      <c r="GK398" s="35"/>
      <c r="GL398" s="35"/>
      <c r="GM398" s="35"/>
      <c r="GN398" s="35"/>
      <c r="GO398" s="35"/>
      <c r="GP398" s="35"/>
      <c r="GQ398" s="35"/>
      <c r="GR398" s="35"/>
      <c r="GS398" s="35"/>
      <c r="GT398" s="35"/>
      <c r="GU398" s="35"/>
      <c r="GV398" s="35"/>
      <c r="GW398" s="35"/>
      <c r="GX398" s="35"/>
      <c r="GY398" s="35"/>
      <c r="GZ398" s="35"/>
      <c r="HA398" s="35"/>
      <c r="HB398" s="35"/>
    </row>
    <row r="399" spans="1:210" x14ac:dyDescent="0.2">
      <c r="A399" s="27">
        <f t="shared" si="362"/>
        <v>390</v>
      </c>
      <c r="B399" s="28">
        <f t="shared" ca="1" si="357"/>
        <v>0</v>
      </c>
      <c r="C399" s="28">
        <f t="shared" ca="1" si="358"/>
        <v>0</v>
      </c>
      <c r="D399" s="28">
        <f t="shared" ca="1" si="359"/>
        <v>0</v>
      </c>
      <c r="E399" s="34">
        <f t="shared" ca="1" si="360"/>
        <v>0</v>
      </c>
      <c r="F399" s="30">
        <f t="shared" ca="1" si="361"/>
        <v>0</v>
      </c>
      <c r="G399" s="28"/>
      <c r="H399" s="34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  <c r="BD399" s="35"/>
      <c r="BE399" s="35"/>
      <c r="BF399" s="35"/>
      <c r="BG399" s="35"/>
      <c r="BH399" s="35"/>
      <c r="BI399" s="35"/>
      <c r="BJ399" s="35"/>
      <c r="BK399" s="35"/>
      <c r="BL399" s="35"/>
      <c r="BM399" s="35"/>
      <c r="BN399" s="35"/>
      <c r="BO399" s="35"/>
      <c r="BP399" s="35"/>
      <c r="BQ399" s="35"/>
      <c r="BR399" s="35"/>
      <c r="BS399" s="35"/>
      <c r="BT399" s="35"/>
      <c r="BU399" s="35"/>
      <c r="BV399" s="35"/>
      <c r="BW399" s="35"/>
      <c r="BX399" s="35"/>
      <c r="BY399" s="35"/>
      <c r="BZ399" s="35"/>
      <c r="CA399" s="35"/>
      <c r="CB399" s="35"/>
      <c r="CC399" s="35"/>
      <c r="CD399" s="35"/>
      <c r="CE399" s="35"/>
      <c r="CF399" s="35"/>
      <c r="CG399" s="35"/>
      <c r="CH399" s="35"/>
      <c r="CI399" s="35"/>
      <c r="CJ399" s="35"/>
      <c r="CK399" s="35"/>
      <c r="CL399" s="35"/>
      <c r="CM399" s="35"/>
      <c r="CN399" s="35"/>
      <c r="CO399" s="35"/>
      <c r="CP399" s="35"/>
      <c r="CQ399" s="35"/>
      <c r="CR399" s="35"/>
      <c r="CS399" s="35"/>
      <c r="CT399" s="35"/>
      <c r="CU399" s="35"/>
      <c r="CV399" s="35"/>
      <c r="CW399" s="35"/>
      <c r="CX399" s="35"/>
      <c r="CY399" s="35"/>
      <c r="CZ399" s="35"/>
      <c r="DA399" s="35"/>
      <c r="DB399" s="35"/>
      <c r="DC399" s="35"/>
      <c r="DD399" s="35"/>
      <c r="DE399" s="35"/>
      <c r="DF399" s="35"/>
      <c r="DG399" s="35"/>
      <c r="DH399" s="35"/>
      <c r="DI399" s="35"/>
      <c r="DJ399" s="35"/>
      <c r="DK399" s="35"/>
      <c r="DL399" s="35"/>
      <c r="DM399" s="35"/>
      <c r="DN399" s="35"/>
      <c r="DO399" s="35"/>
      <c r="DP399" s="35"/>
      <c r="DQ399" s="35"/>
      <c r="DR399" s="35"/>
      <c r="DS399" s="35"/>
      <c r="DT399" s="35"/>
      <c r="DU399" s="35"/>
      <c r="DV399" s="35"/>
      <c r="DW399" s="35"/>
      <c r="DX399" s="35"/>
      <c r="DY399" s="35"/>
      <c r="DZ399" s="35"/>
      <c r="EA399" s="35"/>
      <c r="EB399" s="35"/>
      <c r="EC399" s="35"/>
      <c r="ED399" s="35"/>
      <c r="EE399" s="35"/>
      <c r="EF399" s="35"/>
      <c r="EG399" s="35"/>
      <c r="EH399" s="35"/>
      <c r="EI399" s="35"/>
      <c r="EJ399" s="35"/>
      <c r="EK399" s="35"/>
      <c r="EL399" s="35"/>
      <c r="EM399" s="35"/>
      <c r="EN399" s="35"/>
      <c r="EO399" s="35"/>
      <c r="EP399" s="35"/>
      <c r="EQ399" s="35"/>
      <c r="ER399" s="35"/>
      <c r="ES399" s="35"/>
      <c r="ET399" s="35"/>
      <c r="EU399" s="35"/>
      <c r="EV399" s="35"/>
      <c r="EW399" s="35"/>
      <c r="EX399" s="35"/>
      <c r="EY399" s="35"/>
      <c r="EZ399" s="35"/>
      <c r="FA399" s="35"/>
      <c r="FB399" s="35"/>
      <c r="FC399" s="35"/>
      <c r="FD399" s="35"/>
      <c r="FE399" s="35"/>
      <c r="FF399" s="35"/>
      <c r="FG399" s="35"/>
      <c r="FH399" s="35"/>
      <c r="FI399" s="35"/>
      <c r="FJ399" s="35"/>
      <c r="FK399" s="35"/>
      <c r="FL399" s="35"/>
      <c r="FM399" s="35"/>
      <c r="FN399" s="35"/>
      <c r="FO399" s="35"/>
      <c r="FP399" s="35"/>
      <c r="FQ399" s="35"/>
      <c r="FR399" s="35"/>
      <c r="FS399" s="35"/>
      <c r="FT399" s="35"/>
      <c r="FU399" s="35"/>
      <c r="FV399" s="35"/>
      <c r="FW399" s="35"/>
      <c r="FX399" s="35"/>
      <c r="FY399" s="35"/>
      <c r="FZ399" s="35"/>
      <c r="GA399" s="35"/>
      <c r="GB399" s="35"/>
      <c r="GC399" s="35"/>
      <c r="GD399" s="35"/>
      <c r="GE399" s="35"/>
      <c r="GF399" s="35"/>
      <c r="GG399" s="35"/>
      <c r="GH399" s="35"/>
      <c r="GI399" s="35"/>
      <c r="GJ399" s="35"/>
      <c r="GK399" s="35"/>
      <c r="GL399" s="35"/>
      <c r="GM399" s="35"/>
      <c r="GN399" s="35"/>
      <c r="GO399" s="35"/>
      <c r="GP399" s="35"/>
      <c r="GQ399" s="35"/>
      <c r="GR399" s="35"/>
      <c r="GS399" s="35"/>
      <c r="GT399" s="35"/>
      <c r="GU399" s="35"/>
      <c r="GV399" s="35"/>
      <c r="GW399" s="35"/>
      <c r="GX399" s="35"/>
      <c r="GY399" s="35"/>
      <c r="GZ399" s="35"/>
      <c r="HA399" s="35"/>
      <c r="HB399" s="35"/>
    </row>
    <row r="400" spans="1:210" x14ac:dyDescent="0.2">
      <c r="A400" s="27">
        <f t="shared" si="362"/>
        <v>391</v>
      </c>
      <c r="B400" s="28">
        <f t="shared" ca="1" si="357"/>
        <v>0</v>
      </c>
      <c r="C400" s="28">
        <f t="shared" ca="1" si="358"/>
        <v>0</v>
      </c>
      <c r="D400" s="28">
        <f t="shared" ca="1" si="359"/>
        <v>0</v>
      </c>
      <c r="E400" s="34">
        <f t="shared" ca="1" si="360"/>
        <v>0</v>
      </c>
      <c r="F400" s="30">
        <f t="shared" ca="1" si="361"/>
        <v>0</v>
      </c>
      <c r="G400" s="28"/>
      <c r="H400" s="34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  <c r="BD400" s="35"/>
      <c r="BE400" s="35"/>
      <c r="BF400" s="35"/>
      <c r="BG400" s="35"/>
      <c r="BH400" s="35"/>
      <c r="BI400" s="35"/>
      <c r="BJ400" s="35"/>
      <c r="BK400" s="35"/>
      <c r="BL400" s="35"/>
      <c r="BM400" s="35"/>
      <c r="BN400" s="35"/>
      <c r="BO400" s="35"/>
      <c r="BP400" s="35"/>
      <c r="BQ400" s="35"/>
      <c r="BR400" s="35"/>
      <c r="BS400" s="35"/>
      <c r="BT400" s="35"/>
      <c r="BU400" s="35"/>
      <c r="BV400" s="35"/>
      <c r="BW400" s="35"/>
      <c r="BX400" s="35"/>
      <c r="BY400" s="35"/>
      <c r="BZ400" s="35"/>
      <c r="CA400" s="35"/>
      <c r="CB400" s="35"/>
      <c r="CC400" s="35"/>
      <c r="CD400" s="35"/>
      <c r="CE400" s="35"/>
      <c r="CF400" s="35"/>
      <c r="CG400" s="35"/>
      <c r="CH400" s="35"/>
      <c r="CI400" s="35"/>
      <c r="CJ400" s="35"/>
      <c r="CK400" s="35"/>
      <c r="CL400" s="35"/>
      <c r="CM400" s="35"/>
      <c r="CN400" s="35"/>
      <c r="CO400" s="35"/>
      <c r="CP400" s="35"/>
      <c r="CQ400" s="35"/>
      <c r="CR400" s="35"/>
      <c r="CS400" s="35"/>
      <c r="CT400" s="35"/>
      <c r="CU400" s="35"/>
      <c r="CV400" s="35"/>
      <c r="CW400" s="35"/>
      <c r="CX400" s="35"/>
      <c r="CY400" s="35"/>
      <c r="CZ400" s="35"/>
      <c r="DA400" s="35"/>
      <c r="DB400" s="35"/>
      <c r="DC400" s="35"/>
      <c r="DD400" s="35"/>
      <c r="DE400" s="35"/>
      <c r="DF400" s="35"/>
      <c r="DG400" s="35"/>
      <c r="DH400" s="35"/>
      <c r="DI400" s="35"/>
      <c r="DJ400" s="35"/>
      <c r="DK400" s="35"/>
      <c r="DL400" s="35"/>
      <c r="DM400" s="35"/>
      <c r="DN400" s="35"/>
      <c r="DO400" s="35"/>
      <c r="DP400" s="35"/>
      <c r="DQ400" s="35"/>
      <c r="DR400" s="35"/>
      <c r="DS400" s="35"/>
      <c r="DT400" s="35"/>
      <c r="DU400" s="35"/>
      <c r="DV400" s="35"/>
      <c r="DW400" s="35"/>
      <c r="DX400" s="35"/>
      <c r="DY400" s="35"/>
      <c r="DZ400" s="35"/>
      <c r="EA400" s="35"/>
      <c r="EB400" s="35"/>
      <c r="EC400" s="35"/>
      <c r="ED400" s="35"/>
      <c r="EE400" s="35"/>
      <c r="EF400" s="35"/>
      <c r="EG400" s="35"/>
      <c r="EH400" s="35"/>
      <c r="EI400" s="35"/>
      <c r="EJ400" s="35"/>
      <c r="EK400" s="35"/>
      <c r="EL400" s="35"/>
      <c r="EM400" s="35"/>
      <c r="EN400" s="35"/>
      <c r="EO400" s="35"/>
      <c r="EP400" s="35"/>
      <c r="EQ400" s="35"/>
      <c r="ER400" s="35"/>
      <c r="ES400" s="35"/>
      <c r="ET400" s="35"/>
      <c r="EU400" s="35"/>
      <c r="EV400" s="35"/>
      <c r="EW400" s="35"/>
      <c r="EX400" s="35"/>
      <c r="EY400" s="35"/>
      <c r="EZ400" s="35"/>
      <c r="FA400" s="35"/>
      <c r="FB400" s="35"/>
      <c r="FC400" s="35"/>
      <c r="FD400" s="35"/>
      <c r="FE400" s="35"/>
      <c r="FF400" s="35"/>
      <c r="FG400" s="35"/>
      <c r="FH400" s="35"/>
      <c r="FI400" s="35"/>
      <c r="FJ400" s="35"/>
      <c r="FK400" s="35"/>
      <c r="FL400" s="35"/>
      <c r="FM400" s="35"/>
      <c r="FN400" s="35"/>
      <c r="FO400" s="35"/>
      <c r="FP400" s="35"/>
      <c r="FQ400" s="35"/>
      <c r="FR400" s="35"/>
      <c r="FS400" s="35"/>
      <c r="FT400" s="35"/>
      <c r="FU400" s="35"/>
      <c r="FV400" s="35"/>
      <c r="FW400" s="35"/>
      <c r="FX400" s="35"/>
      <c r="FY400" s="35"/>
      <c r="FZ400" s="35"/>
      <c r="GA400" s="35"/>
      <c r="GB400" s="35"/>
      <c r="GC400" s="35"/>
      <c r="GD400" s="35"/>
      <c r="GE400" s="35"/>
      <c r="GF400" s="35"/>
      <c r="GG400" s="35"/>
      <c r="GH400" s="35"/>
      <c r="GI400" s="35"/>
      <c r="GJ400" s="35"/>
      <c r="GK400" s="35"/>
      <c r="GL400" s="35"/>
      <c r="GM400" s="35"/>
      <c r="GN400" s="35"/>
      <c r="GO400" s="35"/>
      <c r="GP400" s="35"/>
      <c r="GQ400" s="35"/>
      <c r="GR400" s="35"/>
      <c r="GS400" s="35"/>
      <c r="GT400" s="35"/>
      <c r="GU400" s="35"/>
      <c r="GV400" s="35"/>
      <c r="GW400" s="35"/>
      <c r="GX400" s="35"/>
      <c r="GY400" s="35"/>
      <c r="GZ400" s="35"/>
      <c r="HA400" s="35"/>
      <c r="HB400" s="35"/>
    </row>
    <row r="401" spans="1:210" x14ac:dyDescent="0.2">
      <c r="A401" s="27">
        <f t="shared" si="362"/>
        <v>392</v>
      </c>
      <c r="B401" s="28">
        <f t="shared" ca="1" si="357"/>
        <v>0</v>
      </c>
      <c r="C401" s="28">
        <f t="shared" ca="1" si="358"/>
        <v>0</v>
      </c>
      <c r="D401" s="28">
        <f t="shared" ca="1" si="359"/>
        <v>0</v>
      </c>
      <c r="E401" s="34">
        <f t="shared" ca="1" si="360"/>
        <v>0</v>
      </c>
      <c r="F401" s="30">
        <f t="shared" ca="1" si="361"/>
        <v>0</v>
      </c>
      <c r="G401" s="28"/>
      <c r="H401" s="34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  <c r="BD401" s="35"/>
      <c r="BE401" s="35"/>
      <c r="BF401" s="35"/>
      <c r="BG401" s="35"/>
      <c r="BH401" s="35"/>
      <c r="BI401" s="35"/>
      <c r="BJ401" s="35"/>
      <c r="BK401" s="35"/>
      <c r="BL401" s="35"/>
      <c r="BM401" s="35"/>
      <c r="BN401" s="35"/>
      <c r="BO401" s="35"/>
      <c r="BP401" s="35"/>
      <c r="BQ401" s="35"/>
      <c r="BR401" s="35"/>
      <c r="BS401" s="35"/>
      <c r="BT401" s="35"/>
      <c r="BU401" s="35"/>
      <c r="BV401" s="35"/>
      <c r="BW401" s="35"/>
      <c r="BX401" s="35"/>
      <c r="BY401" s="35"/>
      <c r="BZ401" s="35"/>
      <c r="CA401" s="35"/>
      <c r="CB401" s="35"/>
      <c r="CC401" s="35"/>
      <c r="CD401" s="35"/>
      <c r="CE401" s="35"/>
      <c r="CF401" s="35"/>
      <c r="CG401" s="35"/>
      <c r="CH401" s="35"/>
      <c r="CI401" s="35"/>
      <c r="CJ401" s="35"/>
      <c r="CK401" s="35"/>
      <c r="CL401" s="35"/>
      <c r="CM401" s="35"/>
      <c r="CN401" s="35"/>
      <c r="CO401" s="35"/>
      <c r="CP401" s="35"/>
      <c r="CQ401" s="35"/>
      <c r="CR401" s="35"/>
      <c r="CS401" s="35"/>
      <c r="CT401" s="35"/>
      <c r="CU401" s="35"/>
      <c r="CV401" s="35"/>
      <c r="CW401" s="35"/>
      <c r="CX401" s="35"/>
      <c r="CY401" s="35"/>
      <c r="CZ401" s="35"/>
      <c r="DA401" s="35"/>
      <c r="DB401" s="35"/>
      <c r="DC401" s="35"/>
      <c r="DD401" s="35"/>
      <c r="DE401" s="35"/>
      <c r="DF401" s="35"/>
      <c r="DG401" s="35"/>
      <c r="DH401" s="35"/>
      <c r="DI401" s="35"/>
      <c r="DJ401" s="35"/>
      <c r="DK401" s="35"/>
      <c r="DL401" s="35"/>
      <c r="DM401" s="35"/>
      <c r="DN401" s="35"/>
      <c r="DO401" s="35"/>
      <c r="DP401" s="35"/>
      <c r="DQ401" s="35"/>
      <c r="DR401" s="35"/>
      <c r="DS401" s="35"/>
      <c r="DT401" s="35"/>
      <c r="DU401" s="35"/>
      <c r="DV401" s="35"/>
      <c r="DW401" s="35"/>
      <c r="DX401" s="35"/>
      <c r="DY401" s="35"/>
      <c r="DZ401" s="35"/>
      <c r="EA401" s="35"/>
      <c r="EB401" s="35"/>
      <c r="EC401" s="35"/>
      <c r="ED401" s="35"/>
      <c r="EE401" s="35"/>
      <c r="EF401" s="35"/>
      <c r="EG401" s="35"/>
      <c r="EH401" s="35"/>
      <c r="EI401" s="35"/>
      <c r="EJ401" s="35"/>
      <c r="EK401" s="35"/>
      <c r="EL401" s="35"/>
      <c r="EM401" s="35"/>
      <c r="EN401" s="35"/>
      <c r="EO401" s="35"/>
      <c r="EP401" s="35"/>
      <c r="EQ401" s="35"/>
      <c r="ER401" s="35"/>
      <c r="ES401" s="35"/>
      <c r="ET401" s="35"/>
      <c r="EU401" s="35"/>
      <c r="EV401" s="35"/>
      <c r="EW401" s="35"/>
      <c r="EX401" s="35"/>
      <c r="EY401" s="35"/>
      <c r="EZ401" s="35"/>
      <c r="FA401" s="35"/>
      <c r="FB401" s="35"/>
      <c r="FC401" s="35"/>
      <c r="FD401" s="35"/>
      <c r="FE401" s="35"/>
      <c r="FF401" s="35"/>
      <c r="FG401" s="35"/>
      <c r="FH401" s="35"/>
      <c r="FI401" s="35"/>
      <c r="FJ401" s="35"/>
      <c r="FK401" s="35"/>
      <c r="FL401" s="35"/>
      <c r="FM401" s="35"/>
      <c r="FN401" s="35"/>
      <c r="FO401" s="35"/>
      <c r="FP401" s="35"/>
      <c r="FQ401" s="35"/>
      <c r="FR401" s="35"/>
      <c r="FS401" s="35"/>
      <c r="FT401" s="35"/>
      <c r="FU401" s="35"/>
      <c r="FV401" s="35"/>
      <c r="FW401" s="35"/>
      <c r="FX401" s="35"/>
      <c r="FY401" s="35"/>
      <c r="FZ401" s="35"/>
      <c r="GA401" s="35"/>
      <c r="GB401" s="35"/>
      <c r="GC401" s="35"/>
      <c r="GD401" s="35"/>
      <c r="GE401" s="35"/>
      <c r="GF401" s="35"/>
      <c r="GG401" s="35"/>
      <c r="GH401" s="35"/>
      <c r="GI401" s="35"/>
      <c r="GJ401" s="35"/>
      <c r="GK401" s="35"/>
      <c r="GL401" s="35"/>
      <c r="GM401" s="35"/>
      <c r="GN401" s="35"/>
      <c r="GO401" s="35"/>
      <c r="GP401" s="35"/>
      <c r="GQ401" s="35"/>
      <c r="GR401" s="35"/>
      <c r="GS401" s="35"/>
      <c r="GT401" s="35"/>
      <c r="GU401" s="35"/>
      <c r="GV401" s="35"/>
      <c r="GW401" s="35"/>
      <c r="GX401" s="35"/>
      <c r="GY401" s="35"/>
      <c r="GZ401" s="35"/>
      <c r="HA401" s="35"/>
      <c r="HB401" s="35"/>
    </row>
    <row r="402" spans="1:210" x14ac:dyDescent="0.2">
      <c r="A402" s="27">
        <f t="shared" si="362"/>
        <v>393</v>
      </c>
      <c r="B402" s="28">
        <f t="shared" ca="1" si="357"/>
        <v>0</v>
      </c>
      <c r="C402" s="28">
        <f t="shared" ca="1" si="358"/>
        <v>0</v>
      </c>
      <c r="D402" s="28">
        <f t="shared" ca="1" si="359"/>
        <v>0</v>
      </c>
      <c r="E402" s="34">
        <f t="shared" ca="1" si="360"/>
        <v>0</v>
      </c>
      <c r="F402" s="30">
        <f t="shared" ca="1" si="361"/>
        <v>0</v>
      </c>
      <c r="G402" s="28"/>
      <c r="H402" s="34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  <c r="BD402" s="35"/>
      <c r="BE402" s="35"/>
      <c r="BF402" s="35"/>
      <c r="BG402" s="35"/>
      <c r="BH402" s="35"/>
      <c r="BI402" s="35"/>
      <c r="BJ402" s="35"/>
      <c r="BK402" s="35"/>
      <c r="BL402" s="35"/>
      <c r="BM402" s="35"/>
      <c r="BN402" s="35"/>
      <c r="BO402" s="35"/>
      <c r="BP402" s="35"/>
      <c r="BQ402" s="35"/>
      <c r="BR402" s="35"/>
      <c r="BS402" s="35"/>
      <c r="BT402" s="35"/>
      <c r="BU402" s="35"/>
      <c r="BV402" s="35"/>
      <c r="BW402" s="35"/>
      <c r="BX402" s="35"/>
      <c r="BY402" s="35"/>
      <c r="BZ402" s="35"/>
      <c r="CA402" s="35"/>
      <c r="CB402" s="35"/>
      <c r="CC402" s="35"/>
      <c r="CD402" s="35"/>
      <c r="CE402" s="35"/>
      <c r="CF402" s="35"/>
      <c r="CG402" s="35"/>
      <c r="CH402" s="35"/>
      <c r="CI402" s="35"/>
      <c r="CJ402" s="35"/>
      <c r="CK402" s="35"/>
      <c r="CL402" s="35"/>
      <c r="CM402" s="35"/>
      <c r="CN402" s="35"/>
      <c r="CO402" s="35"/>
      <c r="CP402" s="35"/>
      <c r="CQ402" s="35"/>
      <c r="CR402" s="35"/>
      <c r="CS402" s="35"/>
      <c r="CT402" s="35"/>
      <c r="CU402" s="35"/>
      <c r="CV402" s="35"/>
      <c r="CW402" s="35"/>
      <c r="CX402" s="35"/>
      <c r="CY402" s="35"/>
      <c r="CZ402" s="35"/>
      <c r="DA402" s="35"/>
      <c r="DB402" s="35"/>
      <c r="DC402" s="35"/>
      <c r="DD402" s="35"/>
      <c r="DE402" s="35"/>
      <c r="DF402" s="35"/>
      <c r="DG402" s="35"/>
      <c r="DH402" s="35"/>
      <c r="DI402" s="35"/>
      <c r="DJ402" s="35"/>
      <c r="DK402" s="35"/>
      <c r="DL402" s="35"/>
      <c r="DM402" s="35"/>
      <c r="DN402" s="35"/>
      <c r="DO402" s="35"/>
      <c r="DP402" s="35"/>
      <c r="DQ402" s="35"/>
      <c r="DR402" s="35"/>
      <c r="DS402" s="35"/>
      <c r="DT402" s="35"/>
      <c r="DU402" s="35"/>
      <c r="DV402" s="35"/>
      <c r="DW402" s="35"/>
      <c r="DX402" s="35"/>
      <c r="DY402" s="35"/>
      <c r="DZ402" s="35"/>
      <c r="EA402" s="35"/>
      <c r="EB402" s="35"/>
      <c r="EC402" s="35"/>
      <c r="ED402" s="35"/>
      <c r="EE402" s="35"/>
      <c r="EF402" s="35"/>
      <c r="EG402" s="35"/>
      <c r="EH402" s="35"/>
      <c r="EI402" s="35"/>
      <c r="EJ402" s="35"/>
      <c r="EK402" s="35"/>
      <c r="EL402" s="35"/>
      <c r="EM402" s="35"/>
      <c r="EN402" s="35"/>
      <c r="EO402" s="35"/>
      <c r="EP402" s="35"/>
      <c r="EQ402" s="35"/>
      <c r="ER402" s="35"/>
      <c r="ES402" s="35"/>
      <c r="ET402" s="35"/>
      <c r="EU402" s="35"/>
      <c r="EV402" s="35"/>
      <c r="EW402" s="35"/>
      <c r="EX402" s="35"/>
      <c r="EY402" s="35"/>
      <c r="EZ402" s="35"/>
      <c r="FA402" s="35"/>
      <c r="FB402" s="35"/>
      <c r="FC402" s="35"/>
      <c r="FD402" s="35"/>
      <c r="FE402" s="35"/>
      <c r="FF402" s="35"/>
      <c r="FG402" s="35"/>
      <c r="FH402" s="35"/>
      <c r="FI402" s="35"/>
      <c r="FJ402" s="35"/>
      <c r="FK402" s="35"/>
      <c r="FL402" s="35"/>
      <c r="FM402" s="35"/>
      <c r="FN402" s="35"/>
      <c r="FO402" s="35"/>
      <c r="FP402" s="35"/>
      <c r="FQ402" s="35"/>
      <c r="FR402" s="35"/>
      <c r="FS402" s="35"/>
      <c r="FT402" s="35"/>
      <c r="FU402" s="35"/>
      <c r="FV402" s="35"/>
      <c r="FW402" s="35"/>
      <c r="FX402" s="35"/>
      <c r="FY402" s="35"/>
      <c r="FZ402" s="35"/>
      <c r="GA402" s="35"/>
      <c r="GB402" s="35"/>
      <c r="GC402" s="35"/>
      <c r="GD402" s="35"/>
      <c r="GE402" s="35"/>
      <c r="GF402" s="35"/>
      <c r="GG402" s="35"/>
      <c r="GH402" s="35"/>
      <c r="GI402" s="35"/>
      <c r="GJ402" s="35"/>
      <c r="GK402" s="35"/>
      <c r="GL402" s="35"/>
      <c r="GM402" s="35"/>
      <c r="GN402" s="35"/>
      <c r="GO402" s="35"/>
      <c r="GP402" s="35"/>
      <c r="GQ402" s="35"/>
      <c r="GR402" s="35"/>
      <c r="GS402" s="35"/>
      <c r="GT402" s="35"/>
      <c r="GU402" s="35"/>
      <c r="GV402" s="35"/>
      <c r="GW402" s="35"/>
      <c r="GX402" s="35"/>
      <c r="GY402" s="35"/>
      <c r="GZ402" s="35"/>
      <c r="HA402" s="35"/>
      <c r="HB402" s="35"/>
    </row>
    <row r="403" spans="1:210" x14ac:dyDescent="0.2">
      <c r="A403" s="27">
        <f t="shared" si="362"/>
        <v>394</v>
      </c>
      <c r="B403" s="28">
        <f t="shared" ca="1" si="357"/>
        <v>0</v>
      </c>
      <c r="C403" s="28">
        <f t="shared" ca="1" si="358"/>
        <v>0</v>
      </c>
      <c r="D403" s="28">
        <f t="shared" ca="1" si="359"/>
        <v>0</v>
      </c>
      <c r="E403" s="34">
        <f t="shared" ca="1" si="360"/>
        <v>0</v>
      </c>
      <c r="F403" s="30">
        <f t="shared" ca="1" si="361"/>
        <v>0</v>
      </c>
      <c r="G403" s="28"/>
      <c r="H403" s="34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  <c r="BD403" s="35"/>
      <c r="BE403" s="35"/>
      <c r="BF403" s="35"/>
      <c r="BG403" s="35"/>
      <c r="BH403" s="35"/>
      <c r="BI403" s="35"/>
      <c r="BJ403" s="35"/>
      <c r="BK403" s="35"/>
      <c r="BL403" s="35"/>
      <c r="BM403" s="35"/>
      <c r="BN403" s="35"/>
      <c r="BO403" s="35"/>
      <c r="BP403" s="35"/>
      <c r="BQ403" s="35"/>
      <c r="BR403" s="35"/>
      <c r="BS403" s="35"/>
      <c r="BT403" s="35"/>
      <c r="BU403" s="35"/>
      <c r="BV403" s="35"/>
      <c r="BW403" s="35"/>
      <c r="BX403" s="35"/>
      <c r="BY403" s="35"/>
      <c r="BZ403" s="35"/>
      <c r="CA403" s="35"/>
      <c r="CB403" s="35"/>
      <c r="CC403" s="35"/>
      <c r="CD403" s="35"/>
      <c r="CE403" s="35"/>
      <c r="CF403" s="35"/>
      <c r="CG403" s="35"/>
      <c r="CH403" s="35"/>
      <c r="CI403" s="35"/>
      <c r="CJ403" s="35"/>
      <c r="CK403" s="35"/>
      <c r="CL403" s="35"/>
      <c r="CM403" s="35"/>
      <c r="CN403" s="35"/>
      <c r="CO403" s="35"/>
      <c r="CP403" s="35"/>
      <c r="CQ403" s="35"/>
      <c r="CR403" s="35"/>
      <c r="CS403" s="35"/>
      <c r="CT403" s="35"/>
      <c r="CU403" s="35"/>
      <c r="CV403" s="35"/>
      <c r="CW403" s="35"/>
      <c r="CX403" s="35"/>
      <c r="CY403" s="35"/>
      <c r="CZ403" s="35"/>
      <c r="DA403" s="35"/>
      <c r="DB403" s="35"/>
      <c r="DC403" s="35"/>
      <c r="DD403" s="35"/>
      <c r="DE403" s="35"/>
      <c r="DF403" s="35"/>
      <c r="DG403" s="35"/>
      <c r="DH403" s="35"/>
      <c r="DI403" s="35"/>
      <c r="DJ403" s="35"/>
      <c r="DK403" s="35"/>
      <c r="DL403" s="35"/>
      <c r="DM403" s="35"/>
      <c r="DN403" s="35"/>
      <c r="DO403" s="35"/>
      <c r="DP403" s="35"/>
      <c r="DQ403" s="35"/>
      <c r="DR403" s="35"/>
      <c r="DS403" s="35"/>
      <c r="DT403" s="35"/>
      <c r="DU403" s="35"/>
      <c r="DV403" s="35"/>
      <c r="DW403" s="35"/>
      <c r="DX403" s="35"/>
      <c r="DY403" s="35"/>
      <c r="DZ403" s="35"/>
      <c r="EA403" s="35"/>
      <c r="EB403" s="35"/>
      <c r="EC403" s="35"/>
      <c r="ED403" s="35"/>
      <c r="EE403" s="35"/>
      <c r="EF403" s="35"/>
      <c r="EG403" s="35"/>
      <c r="EH403" s="35"/>
      <c r="EI403" s="35"/>
      <c r="EJ403" s="35"/>
      <c r="EK403" s="35"/>
      <c r="EL403" s="35"/>
      <c r="EM403" s="35"/>
      <c r="EN403" s="35"/>
      <c r="EO403" s="35"/>
      <c r="EP403" s="35"/>
      <c r="EQ403" s="35"/>
      <c r="ER403" s="35"/>
      <c r="ES403" s="35"/>
      <c r="ET403" s="35"/>
      <c r="EU403" s="35"/>
      <c r="EV403" s="35"/>
      <c r="EW403" s="35"/>
      <c r="EX403" s="35"/>
      <c r="EY403" s="35"/>
      <c r="EZ403" s="35"/>
      <c r="FA403" s="35"/>
      <c r="FB403" s="35"/>
      <c r="FC403" s="35"/>
      <c r="FD403" s="35"/>
      <c r="FE403" s="35"/>
      <c r="FF403" s="35"/>
      <c r="FG403" s="35"/>
      <c r="FH403" s="35"/>
      <c r="FI403" s="35"/>
      <c r="FJ403" s="35"/>
      <c r="FK403" s="35"/>
      <c r="FL403" s="35"/>
      <c r="FM403" s="35"/>
      <c r="FN403" s="35"/>
      <c r="FO403" s="35"/>
      <c r="FP403" s="35"/>
      <c r="FQ403" s="35"/>
      <c r="FR403" s="35"/>
      <c r="FS403" s="35"/>
      <c r="FT403" s="35"/>
      <c r="FU403" s="35"/>
      <c r="FV403" s="35"/>
      <c r="FW403" s="35"/>
      <c r="FX403" s="35"/>
      <c r="FY403" s="35"/>
      <c r="FZ403" s="35"/>
      <c r="GA403" s="35"/>
      <c r="GB403" s="35"/>
      <c r="GC403" s="35"/>
      <c r="GD403" s="35"/>
      <c r="GE403" s="35"/>
      <c r="GF403" s="35"/>
      <c r="GG403" s="35"/>
      <c r="GH403" s="35"/>
      <c r="GI403" s="35"/>
      <c r="GJ403" s="35"/>
      <c r="GK403" s="35"/>
      <c r="GL403" s="35"/>
      <c r="GM403" s="35"/>
      <c r="GN403" s="35"/>
      <c r="GO403" s="35"/>
      <c r="GP403" s="35"/>
      <c r="GQ403" s="35"/>
      <c r="GR403" s="35"/>
      <c r="GS403" s="35"/>
      <c r="GT403" s="35"/>
      <c r="GU403" s="35"/>
      <c r="GV403" s="35"/>
      <c r="GW403" s="35"/>
      <c r="GX403" s="35"/>
      <c r="GY403" s="35"/>
      <c r="GZ403" s="35"/>
      <c r="HA403" s="35"/>
      <c r="HB403" s="35"/>
    </row>
    <row r="404" spans="1:210" x14ac:dyDescent="0.2">
      <c r="A404" s="27">
        <f t="shared" si="362"/>
        <v>395</v>
      </c>
      <c r="B404" s="28">
        <f t="shared" ca="1" si="357"/>
        <v>0</v>
      </c>
      <c r="C404" s="28">
        <f t="shared" ca="1" si="358"/>
        <v>0</v>
      </c>
      <c r="D404" s="28">
        <f t="shared" ca="1" si="359"/>
        <v>0</v>
      </c>
      <c r="E404" s="34">
        <f t="shared" ca="1" si="360"/>
        <v>0</v>
      </c>
      <c r="F404" s="30">
        <f t="shared" ca="1" si="361"/>
        <v>0</v>
      </c>
      <c r="G404" s="28"/>
      <c r="H404" s="34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  <c r="BD404" s="35"/>
      <c r="BE404" s="35"/>
      <c r="BF404" s="35"/>
      <c r="BG404" s="35"/>
      <c r="BH404" s="35"/>
      <c r="BI404" s="35"/>
      <c r="BJ404" s="35"/>
      <c r="BK404" s="35"/>
      <c r="BL404" s="35"/>
      <c r="BM404" s="35"/>
      <c r="BN404" s="35"/>
      <c r="BO404" s="35"/>
      <c r="BP404" s="35"/>
      <c r="BQ404" s="35"/>
      <c r="BR404" s="35"/>
      <c r="BS404" s="35"/>
      <c r="BT404" s="35"/>
      <c r="BU404" s="35"/>
      <c r="BV404" s="35"/>
      <c r="BW404" s="35"/>
      <c r="BX404" s="35"/>
      <c r="BY404" s="35"/>
      <c r="BZ404" s="35"/>
      <c r="CA404" s="35"/>
      <c r="CB404" s="35"/>
      <c r="CC404" s="35"/>
      <c r="CD404" s="35"/>
      <c r="CE404" s="35"/>
      <c r="CF404" s="35"/>
      <c r="CG404" s="35"/>
      <c r="CH404" s="35"/>
      <c r="CI404" s="35"/>
      <c r="CJ404" s="35"/>
      <c r="CK404" s="35"/>
      <c r="CL404" s="35"/>
      <c r="CM404" s="35"/>
      <c r="CN404" s="35"/>
      <c r="CO404" s="35"/>
      <c r="CP404" s="35"/>
      <c r="CQ404" s="35"/>
      <c r="CR404" s="35"/>
      <c r="CS404" s="35"/>
      <c r="CT404" s="35"/>
      <c r="CU404" s="35"/>
      <c r="CV404" s="35"/>
      <c r="CW404" s="35"/>
      <c r="CX404" s="35"/>
      <c r="CY404" s="35"/>
      <c r="CZ404" s="35"/>
      <c r="DA404" s="35"/>
      <c r="DB404" s="35"/>
      <c r="DC404" s="35"/>
      <c r="DD404" s="35"/>
      <c r="DE404" s="35"/>
      <c r="DF404" s="35"/>
      <c r="DG404" s="35"/>
      <c r="DH404" s="35"/>
      <c r="DI404" s="35"/>
      <c r="DJ404" s="35"/>
      <c r="DK404" s="35"/>
      <c r="DL404" s="35"/>
      <c r="DM404" s="35"/>
      <c r="DN404" s="35"/>
      <c r="DO404" s="35"/>
      <c r="DP404" s="35"/>
      <c r="DQ404" s="35"/>
      <c r="DR404" s="35"/>
      <c r="DS404" s="35"/>
      <c r="DT404" s="35"/>
      <c r="DU404" s="35"/>
      <c r="DV404" s="35"/>
      <c r="DW404" s="35"/>
      <c r="DX404" s="35"/>
      <c r="DY404" s="35"/>
      <c r="DZ404" s="35"/>
      <c r="EA404" s="35"/>
      <c r="EB404" s="35"/>
      <c r="EC404" s="35"/>
      <c r="ED404" s="35"/>
      <c r="EE404" s="35"/>
      <c r="EF404" s="35"/>
      <c r="EG404" s="35"/>
      <c r="EH404" s="35"/>
      <c r="EI404" s="35"/>
      <c r="EJ404" s="35"/>
      <c r="EK404" s="35"/>
      <c r="EL404" s="35"/>
      <c r="EM404" s="35"/>
      <c r="EN404" s="35"/>
      <c r="EO404" s="35"/>
      <c r="EP404" s="35"/>
      <c r="EQ404" s="35"/>
      <c r="ER404" s="35"/>
      <c r="ES404" s="35"/>
      <c r="ET404" s="35"/>
      <c r="EU404" s="35"/>
      <c r="EV404" s="35"/>
      <c r="EW404" s="35"/>
      <c r="EX404" s="35"/>
      <c r="EY404" s="35"/>
      <c r="EZ404" s="35"/>
      <c r="FA404" s="35"/>
      <c r="FB404" s="35"/>
      <c r="FC404" s="35"/>
      <c r="FD404" s="35"/>
      <c r="FE404" s="35"/>
      <c r="FF404" s="35"/>
      <c r="FG404" s="35"/>
      <c r="FH404" s="35"/>
      <c r="FI404" s="35"/>
      <c r="FJ404" s="35"/>
      <c r="FK404" s="35"/>
      <c r="FL404" s="35"/>
      <c r="FM404" s="35"/>
      <c r="FN404" s="35"/>
      <c r="FO404" s="35"/>
      <c r="FP404" s="35"/>
      <c r="FQ404" s="35"/>
      <c r="FR404" s="35"/>
      <c r="FS404" s="35"/>
      <c r="FT404" s="35"/>
      <c r="FU404" s="35"/>
      <c r="FV404" s="35"/>
      <c r="FW404" s="35"/>
      <c r="FX404" s="35"/>
      <c r="FY404" s="35"/>
      <c r="FZ404" s="35"/>
      <c r="GA404" s="35"/>
      <c r="GB404" s="35"/>
      <c r="GC404" s="35"/>
      <c r="GD404" s="35"/>
      <c r="GE404" s="35"/>
      <c r="GF404" s="35"/>
      <c r="GG404" s="35"/>
      <c r="GH404" s="35"/>
      <c r="GI404" s="35"/>
      <c r="GJ404" s="35"/>
      <c r="GK404" s="35"/>
      <c r="GL404" s="35"/>
      <c r="GM404" s="35"/>
      <c r="GN404" s="35"/>
      <c r="GO404" s="35"/>
      <c r="GP404" s="35"/>
      <c r="GQ404" s="35"/>
      <c r="GR404" s="35"/>
      <c r="GS404" s="35"/>
      <c r="GT404" s="35"/>
      <c r="GU404" s="35"/>
      <c r="GV404" s="35"/>
      <c r="GW404" s="35"/>
      <c r="GX404" s="35"/>
      <c r="GY404" s="35"/>
      <c r="GZ404" s="35"/>
      <c r="HA404" s="35"/>
      <c r="HB404" s="35"/>
    </row>
    <row r="405" spans="1:210" x14ac:dyDescent="0.2">
      <c r="A405" s="27">
        <f t="shared" si="362"/>
        <v>396</v>
      </c>
      <c r="B405" s="28">
        <f t="shared" ca="1" si="357"/>
        <v>0</v>
      </c>
      <c r="C405" s="28">
        <f t="shared" ca="1" si="358"/>
        <v>0</v>
      </c>
      <c r="D405" s="28">
        <f t="shared" ca="1" si="359"/>
        <v>0</v>
      </c>
      <c r="E405" s="34">
        <f t="shared" ca="1" si="360"/>
        <v>0</v>
      </c>
      <c r="F405" s="30">
        <f t="shared" ca="1" si="361"/>
        <v>0</v>
      </c>
      <c r="G405" s="28"/>
      <c r="H405" s="34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  <c r="BD405" s="35"/>
      <c r="BE405" s="35"/>
      <c r="BF405" s="35"/>
      <c r="BG405" s="35"/>
      <c r="BH405" s="35"/>
      <c r="BI405" s="35"/>
      <c r="BJ405" s="35"/>
      <c r="BK405" s="35"/>
      <c r="BL405" s="35"/>
      <c r="BM405" s="35"/>
      <c r="BN405" s="35"/>
      <c r="BO405" s="35"/>
      <c r="BP405" s="35"/>
      <c r="BQ405" s="35"/>
      <c r="BR405" s="35"/>
      <c r="BS405" s="35"/>
      <c r="BT405" s="35"/>
      <c r="BU405" s="35"/>
      <c r="BV405" s="35"/>
      <c r="BW405" s="35"/>
      <c r="BX405" s="35"/>
      <c r="BY405" s="35"/>
      <c r="BZ405" s="35"/>
      <c r="CA405" s="35"/>
      <c r="CB405" s="35"/>
      <c r="CC405" s="35"/>
      <c r="CD405" s="35"/>
      <c r="CE405" s="35"/>
      <c r="CF405" s="35"/>
      <c r="CG405" s="35"/>
      <c r="CH405" s="35"/>
      <c r="CI405" s="35"/>
      <c r="CJ405" s="35"/>
      <c r="CK405" s="35"/>
      <c r="CL405" s="35"/>
      <c r="CM405" s="35"/>
      <c r="CN405" s="35"/>
      <c r="CO405" s="35"/>
      <c r="CP405" s="35"/>
      <c r="CQ405" s="35"/>
      <c r="CR405" s="35"/>
      <c r="CS405" s="35"/>
      <c r="CT405" s="35"/>
      <c r="CU405" s="35"/>
      <c r="CV405" s="35"/>
      <c r="CW405" s="35"/>
      <c r="CX405" s="35"/>
      <c r="CY405" s="35"/>
      <c r="CZ405" s="35"/>
      <c r="DA405" s="35"/>
      <c r="DB405" s="35"/>
      <c r="DC405" s="35"/>
      <c r="DD405" s="35"/>
      <c r="DE405" s="35"/>
      <c r="DF405" s="35"/>
      <c r="DG405" s="35"/>
      <c r="DH405" s="35"/>
      <c r="DI405" s="35"/>
      <c r="DJ405" s="35"/>
      <c r="DK405" s="35"/>
      <c r="DL405" s="35"/>
      <c r="DM405" s="35"/>
      <c r="DN405" s="35"/>
      <c r="DO405" s="35"/>
      <c r="DP405" s="35"/>
      <c r="DQ405" s="35"/>
      <c r="DR405" s="35"/>
      <c r="DS405" s="35"/>
      <c r="DT405" s="35"/>
      <c r="DU405" s="35"/>
      <c r="DV405" s="35"/>
      <c r="DW405" s="35"/>
      <c r="DX405" s="35"/>
      <c r="DY405" s="35"/>
      <c r="DZ405" s="35"/>
      <c r="EA405" s="35"/>
      <c r="EB405" s="35"/>
      <c r="EC405" s="35"/>
      <c r="ED405" s="35"/>
      <c r="EE405" s="35"/>
      <c r="EF405" s="35"/>
      <c r="EG405" s="35"/>
      <c r="EH405" s="35"/>
      <c r="EI405" s="35"/>
      <c r="EJ405" s="35"/>
      <c r="EK405" s="35"/>
      <c r="EL405" s="35"/>
      <c r="EM405" s="35"/>
      <c r="EN405" s="35"/>
      <c r="EO405" s="35"/>
      <c r="EP405" s="35"/>
      <c r="EQ405" s="35"/>
      <c r="ER405" s="35"/>
      <c r="ES405" s="35"/>
      <c r="ET405" s="35"/>
      <c r="EU405" s="35"/>
      <c r="EV405" s="35"/>
      <c r="EW405" s="35"/>
      <c r="EX405" s="35"/>
      <c r="EY405" s="35"/>
      <c r="EZ405" s="35"/>
      <c r="FA405" s="35"/>
      <c r="FB405" s="35"/>
      <c r="FC405" s="35"/>
      <c r="FD405" s="35"/>
      <c r="FE405" s="35"/>
      <c r="FF405" s="35"/>
      <c r="FG405" s="35"/>
      <c r="FH405" s="35"/>
      <c r="FI405" s="35"/>
      <c r="FJ405" s="35"/>
      <c r="FK405" s="35"/>
      <c r="FL405" s="35"/>
      <c r="FM405" s="35"/>
      <c r="FN405" s="35"/>
      <c r="FO405" s="35"/>
      <c r="FP405" s="35"/>
      <c r="FQ405" s="35"/>
      <c r="FR405" s="35"/>
      <c r="FS405" s="35"/>
      <c r="FT405" s="35"/>
      <c r="FU405" s="35"/>
      <c r="FV405" s="35"/>
      <c r="FW405" s="35"/>
      <c r="FX405" s="35"/>
      <c r="FY405" s="35"/>
      <c r="FZ405" s="35"/>
      <c r="GA405" s="35"/>
      <c r="GB405" s="35"/>
      <c r="GC405" s="35"/>
      <c r="GD405" s="35"/>
      <c r="GE405" s="35"/>
      <c r="GF405" s="35"/>
      <c r="GG405" s="35"/>
      <c r="GH405" s="35"/>
      <c r="GI405" s="35"/>
      <c r="GJ405" s="35"/>
      <c r="GK405" s="35"/>
      <c r="GL405" s="35"/>
      <c r="GM405" s="35"/>
      <c r="GN405" s="35"/>
      <c r="GO405" s="35"/>
      <c r="GP405" s="35"/>
      <c r="GQ405" s="35"/>
      <c r="GR405" s="35"/>
      <c r="GS405" s="35"/>
      <c r="GT405" s="35"/>
      <c r="GU405" s="35"/>
      <c r="GV405" s="35"/>
      <c r="GW405" s="35"/>
      <c r="GX405" s="35"/>
      <c r="GY405" s="35"/>
      <c r="GZ405" s="35"/>
      <c r="HA405" s="35"/>
      <c r="HB405" s="35"/>
    </row>
    <row r="406" spans="1:210" x14ac:dyDescent="0.2">
      <c r="A406" s="27">
        <f t="shared" si="362"/>
        <v>397</v>
      </c>
      <c r="B406" s="28">
        <f t="shared" ca="1" si="357"/>
        <v>0</v>
      </c>
      <c r="C406" s="28">
        <f t="shared" ca="1" si="358"/>
        <v>0</v>
      </c>
      <c r="D406" s="28">
        <f t="shared" ca="1" si="359"/>
        <v>0</v>
      </c>
      <c r="E406" s="34">
        <f t="shared" ca="1" si="360"/>
        <v>0</v>
      </c>
      <c r="F406" s="30">
        <f t="shared" ca="1" si="361"/>
        <v>0</v>
      </c>
      <c r="G406" s="28"/>
      <c r="H406" s="34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  <c r="BD406" s="35"/>
      <c r="BE406" s="35"/>
      <c r="BF406" s="35"/>
      <c r="BG406" s="35"/>
      <c r="BH406" s="35"/>
      <c r="BI406" s="35"/>
      <c r="BJ406" s="35"/>
      <c r="BK406" s="35"/>
      <c r="BL406" s="35"/>
      <c r="BM406" s="35"/>
      <c r="BN406" s="35"/>
      <c r="BO406" s="35"/>
      <c r="BP406" s="35"/>
      <c r="BQ406" s="35"/>
      <c r="BR406" s="35"/>
      <c r="BS406" s="35"/>
      <c r="BT406" s="35"/>
      <c r="BU406" s="35"/>
      <c r="BV406" s="35"/>
      <c r="BW406" s="35"/>
      <c r="BX406" s="35"/>
      <c r="BY406" s="35"/>
      <c r="BZ406" s="35"/>
      <c r="CA406" s="35"/>
      <c r="CB406" s="35"/>
      <c r="CC406" s="35"/>
      <c r="CD406" s="35"/>
      <c r="CE406" s="35"/>
      <c r="CF406" s="35"/>
      <c r="CG406" s="35"/>
      <c r="CH406" s="35"/>
      <c r="CI406" s="35"/>
      <c r="CJ406" s="35"/>
      <c r="CK406" s="35"/>
      <c r="CL406" s="35"/>
      <c r="CM406" s="35"/>
      <c r="CN406" s="35"/>
      <c r="CO406" s="35"/>
      <c r="CP406" s="35"/>
      <c r="CQ406" s="35"/>
      <c r="CR406" s="35"/>
      <c r="CS406" s="35"/>
      <c r="CT406" s="35"/>
      <c r="CU406" s="35"/>
      <c r="CV406" s="35"/>
      <c r="CW406" s="35"/>
      <c r="CX406" s="35"/>
      <c r="CY406" s="35"/>
      <c r="CZ406" s="35"/>
      <c r="DA406" s="35"/>
      <c r="DB406" s="35"/>
      <c r="DC406" s="35"/>
      <c r="DD406" s="35"/>
      <c r="DE406" s="35"/>
      <c r="DF406" s="35"/>
      <c r="DG406" s="35"/>
      <c r="DH406" s="35"/>
      <c r="DI406" s="35"/>
      <c r="DJ406" s="35"/>
      <c r="DK406" s="35"/>
      <c r="DL406" s="35"/>
      <c r="DM406" s="35"/>
      <c r="DN406" s="35"/>
      <c r="DO406" s="35"/>
      <c r="DP406" s="35"/>
      <c r="DQ406" s="35"/>
      <c r="DR406" s="35"/>
      <c r="DS406" s="35"/>
      <c r="DT406" s="35"/>
      <c r="DU406" s="35"/>
      <c r="DV406" s="35"/>
      <c r="DW406" s="35"/>
      <c r="DX406" s="35"/>
      <c r="DY406" s="35"/>
      <c r="DZ406" s="35"/>
      <c r="EA406" s="35"/>
      <c r="EB406" s="35"/>
      <c r="EC406" s="35"/>
      <c r="ED406" s="35"/>
      <c r="EE406" s="35"/>
      <c r="EF406" s="35"/>
      <c r="EG406" s="35"/>
      <c r="EH406" s="35"/>
      <c r="EI406" s="35"/>
      <c r="EJ406" s="35"/>
      <c r="EK406" s="35"/>
      <c r="EL406" s="35"/>
      <c r="EM406" s="35"/>
      <c r="EN406" s="35"/>
      <c r="EO406" s="35"/>
      <c r="EP406" s="35"/>
      <c r="EQ406" s="35"/>
      <c r="ER406" s="35"/>
      <c r="ES406" s="35"/>
      <c r="ET406" s="35"/>
      <c r="EU406" s="35"/>
      <c r="EV406" s="35"/>
      <c r="EW406" s="35"/>
      <c r="EX406" s="35"/>
      <c r="EY406" s="35"/>
      <c r="EZ406" s="35"/>
      <c r="FA406" s="35"/>
      <c r="FB406" s="35"/>
      <c r="FC406" s="35"/>
      <c r="FD406" s="35"/>
      <c r="FE406" s="35"/>
      <c r="FF406" s="35"/>
      <c r="FG406" s="35"/>
      <c r="FH406" s="35"/>
      <c r="FI406" s="35"/>
      <c r="FJ406" s="35"/>
      <c r="FK406" s="35"/>
      <c r="FL406" s="35"/>
      <c r="FM406" s="35"/>
      <c r="FN406" s="35"/>
      <c r="FO406" s="35"/>
      <c r="FP406" s="35"/>
      <c r="FQ406" s="35"/>
      <c r="FR406" s="35"/>
      <c r="FS406" s="35"/>
      <c r="FT406" s="35"/>
      <c r="FU406" s="35"/>
      <c r="FV406" s="35"/>
      <c r="FW406" s="35"/>
      <c r="FX406" s="35"/>
      <c r="FY406" s="35"/>
      <c r="FZ406" s="35"/>
      <c r="GA406" s="35"/>
      <c r="GB406" s="35"/>
      <c r="GC406" s="35"/>
      <c r="GD406" s="35"/>
      <c r="GE406" s="35"/>
      <c r="GF406" s="35"/>
      <c r="GG406" s="35"/>
      <c r="GH406" s="35"/>
      <c r="GI406" s="35"/>
      <c r="GJ406" s="35"/>
      <c r="GK406" s="35"/>
      <c r="GL406" s="35"/>
      <c r="GM406" s="35"/>
      <c r="GN406" s="35"/>
      <c r="GO406" s="35"/>
      <c r="GP406" s="35"/>
      <c r="GQ406" s="35"/>
      <c r="GR406" s="35"/>
      <c r="GS406" s="35"/>
      <c r="GT406" s="35"/>
      <c r="GU406" s="35"/>
      <c r="GV406" s="35"/>
      <c r="GW406" s="35"/>
      <c r="GX406" s="35"/>
      <c r="GY406" s="35"/>
      <c r="GZ406" s="35"/>
      <c r="HA406" s="35"/>
      <c r="HB406" s="35"/>
    </row>
    <row r="407" spans="1:210" x14ac:dyDescent="0.2">
      <c r="A407" s="27">
        <f t="shared" si="362"/>
        <v>398</v>
      </c>
      <c r="B407" s="28">
        <f t="shared" ca="1" si="357"/>
        <v>0</v>
      </c>
      <c r="C407" s="28">
        <f t="shared" ca="1" si="358"/>
        <v>0</v>
      </c>
      <c r="D407" s="28">
        <f t="shared" ca="1" si="359"/>
        <v>0</v>
      </c>
      <c r="E407" s="34">
        <f t="shared" ca="1" si="360"/>
        <v>0</v>
      </c>
      <c r="F407" s="30">
        <f t="shared" ca="1" si="361"/>
        <v>0</v>
      </c>
      <c r="G407" s="28"/>
      <c r="H407" s="34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  <c r="BD407" s="35"/>
      <c r="BE407" s="35"/>
      <c r="BF407" s="35"/>
      <c r="BG407" s="35"/>
      <c r="BH407" s="35"/>
      <c r="BI407" s="35"/>
      <c r="BJ407" s="35"/>
      <c r="BK407" s="35"/>
      <c r="BL407" s="35"/>
      <c r="BM407" s="35"/>
      <c r="BN407" s="35"/>
      <c r="BO407" s="35"/>
      <c r="BP407" s="35"/>
      <c r="BQ407" s="35"/>
      <c r="BR407" s="35"/>
      <c r="BS407" s="35"/>
      <c r="BT407" s="35"/>
      <c r="BU407" s="35"/>
      <c r="BV407" s="35"/>
      <c r="BW407" s="35"/>
      <c r="BX407" s="35"/>
      <c r="BY407" s="35"/>
      <c r="BZ407" s="35"/>
      <c r="CA407" s="35"/>
      <c r="CB407" s="35"/>
      <c r="CC407" s="35"/>
      <c r="CD407" s="35"/>
      <c r="CE407" s="35"/>
      <c r="CF407" s="35"/>
      <c r="CG407" s="35"/>
      <c r="CH407" s="35"/>
      <c r="CI407" s="35"/>
      <c r="CJ407" s="35"/>
      <c r="CK407" s="35"/>
      <c r="CL407" s="35"/>
      <c r="CM407" s="35"/>
      <c r="CN407" s="35"/>
      <c r="CO407" s="35"/>
      <c r="CP407" s="35"/>
      <c r="CQ407" s="35"/>
      <c r="CR407" s="35"/>
      <c r="CS407" s="35"/>
      <c r="CT407" s="35"/>
      <c r="CU407" s="35"/>
      <c r="CV407" s="35"/>
      <c r="CW407" s="35"/>
      <c r="CX407" s="35"/>
      <c r="CY407" s="35"/>
      <c r="CZ407" s="35"/>
      <c r="DA407" s="35"/>
      <c r="DB407" s="35"/>
      <c r="DC407" s="35"/>
      <c r="DD407" s="35"/>
      <c r="DE407" s="35"/>
      <c r="DF407" s="35"/>
      <c r="DG407" s="35"/>
      <c r="DH407" s="35"/>
      <c r="DI407" s="35"/>
      <c r="DJ407" s="35"/>
      <c r="DK407" s="35"/>
      <c r="DL407" s="35"/>
      <c r="DM407" s="35"/>
      <c r="DN407" s="35"/>
      <c r="DO407" s="35"/>
      <c r="DP407" s="35"/>
      <c r="DQ407" s="35"/>
      <c r="DR407" s="35"/>
      <c r="DS407" s="35"/>
      <c r="DT407" s="35"/>
      <c r="DU407" s="35"/>
      <c r="DV407" s="35"/>
      <c r="DW407" s="35"/>
      <c r="DX407" s="35"/>
      <c r="DY407" s="35"/>
      <c r="DZ407" s="35"/>
      <c r="EA407" s="35"/>
      <c r="EB407" s="35"/>
      <c r="EC407" s="35"/>
      <c r="ED407" s="35"/>
      <c r="EE407" s="35"/>
      <c r="EF407" s="35"/>
      <c r="EG407" s="35"/>
      <c r="EH407" s="35"/>
      <c r="EI407" s="35"/>
      <c r="EJ407" s="35"/>
      <c r="EK407" s="35"/>
      <c r="EL407" s="35"/>
      <c r="EM407" s="35"/>
      <c r="EN407" s="35"/>
      <c r="EO407" s="35"/>
      <c r="EP407" s="35"/>
      <c r="EQ407" s="35"/>
      <c r="ER407" s="35"/>
      <c r="ES407" s="35"/>
      <c r="ET407" s="35"/>
      <c r="EU407" s="35"/>
      <c r="EV407" s="35"/>
      <c r="EW407" s="35"/>
      <c r="EX407" s="35"/>
      <c r="EY407" s="35"/>
      <c r="EZ407" s="35"/>
      <c r="FA407" s="35"/>
      <c r="FB407" s="35"/>
      <c r="FC407" s="35"/>
      <c r="FD407" s="35"/>
      <c r="FE407" s="35"/>
      <c r="FF407" s="35"/>
      <c r="FG407" s="35"/>
      <c r="FH407" s="35"/>
      <c r="FI407" s="35"/>
      <c r="FJ407" s="35"/>
      <c r="FK407" s="35"/>
      <c r="FL407" s="35"/>
      <c r="FM407" s="35"/>
      <c r="FN407" s="35"/>
      <c r="FO407" s="35"/>
      <c r="FP407" s="35"/>
      <c r="FQ407" s="35"/>
      <c r="FR407" s="35"/>
      <c r="FS407" s="35"/>
      <c r="FT407" s="35"/>
      <c r="FU407" s="35"/>
      <c r="FV407" s="35"/>
      <c r="FW407" s="35"/>
      <c r="FX407" s="35"/>
      <c r="FY407" s="35"/>
      <c r="FZ407" s="35"/>
      <c r="GA407" s="35"/>
      <c r="GB407" s="35"/>
      <c r="GC407" s="35"/>
      <c r="GD407" s="35"/>
      <c r="GE407" s="35"/>
      <c r="GF407" s="35"/>
      <c r="GG407" s="35"/>
      <c r="GH407" s="35"/>
      <c r="GI407" s="35"/>
      <c r="GJ407" s="35"/>
      <c r="GK407" s="35"/>
      <c r="GL407" s="35"/>
      <c r="GM407" s="35"/>
      <c r="GN407" s="35"/>
      <c r="GO407" s="35"/>
      <c r="GP407" s="35"/>
      <c r="GQ407" s="35"/>
      <c r="GR407" s="35"/>
      <c r="GS407" s="35"/>
      <c r="GT407" s="35"/>
      <c r="GU407" s="35"/>
      <c r="GV407" s="35"/>
      <c r="GW407" s="35"/>
      <c r="GX407" s="35"/>
      <c r="GY407" s="35"/>
      <c r="GZ407" s="35"/>
      <c r="HA407" s="35"/>
      <c r="HB407" s="35"/>
    </row>
    <row r="408" spans="1:210" x14ac:dyDescent="0.2">
      <c r="A408" s="27">
        <f t="shared" si="362"/>
        <v>399</v>
      </c>
      <c r="B408" s="28">
        <f t="shared" ca="1" si="357"/>
        <v>0</v>
      </c>
      <c r="C408" s="28">
        <f t="shared" ca="1" si="358"/>
        <v>0</v>
      </c>
      <c r="D408" s="28">
        <f t="shared" ca="1" si="359"/>
        <v>0</v>
      </c>
      <c r="E408" s="34">
        <f t="shared" ca="1" si="360"/>
        <v>0</v>
      </c>
      <c r="F408" s="30">
        <f t="shared" ca="1" si="361"/>
        <v>0</v>
      </c>
      <c r="G408" s="28"/>
      <c r="H408" s="34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  <c r="BD408" s="35"/>
      <c r="BE408" s="35"/>
      <c r="BF408" s="35"/>
      <c r="BG408" s="35"/>
      <c r="BH408" s="35"/>
      <c r="BI408" s="35"/>
      <c r="BJ408" s="35"/>
      <c r="BK408" s="35"/>
      <c r="BL408" s="35"/>
      <c r="BM408" s="35"/>
      <c r="BN408" s="35"/>
      <c r="BO408" s="35"/>
      <c r="BP408" s="35"/>
      <c r="BQ408" s="35"/>
      <c r="BR408" s="35"/>
      <c r="BS408" s="35"/>
      <c r="BT408" s="35"/>
      <c r="BU408" s="35"/>
      <c r="BV408" s="35"/>
      <c r="BW408" s="35"/>
      <c r="BX408" s="35"/>
      <c r="BY408" s="35"/>
      <c r="BZ408" s="35"/>
      <c r="CA408" s="35"/>
      <c r="CB408" s="35"/>
      <c r="CC408" s="35"/>
      <c r="CD408" s="35"/>
      <c r="CE408" s="35"/>
      <c r="CF408" s="35"/>
      <c r="CG408" s="35"/>
      <c r="CH408" s="35"/>
      <c r="CI408" s="35"/>
      <c r="CJ408" s="35"/>
      <c r="CK408" s="35"/>
      <c r="CL408" s="35"/>
      <c r="CM408" s="35"/>
      <c r="CN408" s="35"/>
      <c r="CO408" s="35"/>
      <c r="CP408" s="35"/>
      <c r="CQ408" s="35"/>
      <c r="CR408" s="35"/>
      <c r="CS408" s="35"/>
      <c r="CT408" s="35"/>
      <c r="CU408" s="35"/>
      <c r="CV408" s="35"/>
      <c r="CW408" s="35"/>
      <c r="CX408" s="35"/>
      <c r="CY408" s="35"/>
      <c r="CZ408" s="35"/>
      <c r="DA408" s="35"/>
      <c r="DB408" s="35"/>
      <c r="DC408" s="35"/>
      <c r="DD408" s="35"/>
      <c r="DE408" s="35"/>
      <c r="DF408" s="35"/>
      <c r="DG408" s="35"/>
      <c r="DH408" s="35"/>
      <c r="DI408" s="35"/>
      <c r="DJ408" s="35"/>
      <c r="DK408" s="35"/>
      <c r="DL408" s="35"/>
      <c r="DM408" s="35"/>
      <c r="DN408" s="35"/>
      <c r="DO408" s="35"/>
      <c r="DP408" s="35"/>
      <c r="DQ408" s="35"/>
      <c r="DR408" s="35"/>
      <c r="DS408" s="35"/>
      <c r="DT408" s="35"/>
      <c r="DU408" s="35"/>
      <c r="DV408" s="35"/>
      <c r="DW408" s="35"/>
      <c r="DX408" s="35"/>
      <c r="DY408" s="35"/>
      <c r="DZ408" s="35"/>
      <c r="EA408" s="35"/>
      <c r="EB408" s="35"/>
      <c r="EC408" s="35"/>
      <c r="ED408" s="35"/>
      <c r="EE408" s="35"/>
      <c r="EF408" s="35"/>
      <c r="EG408" s="35"/>
      <c r="EH408" s="35"/>
      <c r="EI408" s="35"/>
      <c r="EJ408" s="35"/>
      <c r="EK408" s="35"/>
      <c r="EL408" s="35"/>
      <c r="EM408" s="35"/>
      <c r="EN408" s="35"/>
      <c r="EO408" s="35"/>
      <c r="EP408" s="35"/>
      <c r="EQ408" s="35"/>
      <c r="ER408" s="35"/>
      <c r="ES408" s="35"/>
      <c r="ET408" s="35"/>
      <c r="EU408" s="35"/>
      <c r="EV408" s="35"/>
      <c r="EW408" s="35"/>
      <c r="EX408" s="35"/>
      <c r="EY408" s="35"/>
      <c r="EZ408" s="35"/>
      <c r="FA408" s="35"/>
      <c r="FB408" s="35"/>
      <c r="FC408" s="35"/>
      <c r="FD408" s="35"/>
      <c r="FE408" s="35"/>
      <c r="FF408" s="35"/>
      <c r="FG408" s="35"/>
      <c r="FH408" s="35"/>
      <c r="FI408" s="35"/>
      <c r="FJ408" s="35"/>
      <c r="FK408" s="35"/>
      <c r="FL408" s="35"/>
      <c r="FM408" s="35"/>
      <c r="FN408" s="35"/>
      <c r="FO408" s="35"/>
      <c r="FP408" s="35"/>
      <c r="FQ408" s="35"/>
      <c r="FR408" s="35"/>
      <c r="FS408" s="35"/>
      <c r="FT408" s="35"/>
      <c r="FU408" s="35"/>
      <c r="FV408" s="35"/>
      <c r="FW408" s="35"/>
      <c r="FX408" s="35"/>
      <c r="FY408" s="35"/>
      <c r="FZ408" s="35"/>
      <c r="GA408" s="35"/>
      <c r="GB408" s="35"/>
      <c r="GC408" s="35"/>
      <c r="GD408" s="35"/>
      <c r="GE408" s="35"/>
      <c r="GF408" s="35"/>
      <c r="GG408" s="35"/>
      <c r="GH408" s="35"/>
      <c r="GI408" s="35"/>
      <c r="GJ408" s="35"/>
      <c r="GK408" s="35"/>
      <c r="GL408" s="35"/>
      <c r="GM408" s="35"/>
      <c r="GN408" s="35"/>
      <c r="GO408" s="35"/>
      <c r="GP408" s="35"/>
      <c r="GQ408" s="35"/>
      <c r="GR408" s="35"/>
      <c r="GS408" s="35"/>
      <c r="GT408" s="35"/>
      <c r="GU408" s="35"/>
      <c r="GV408" s="35"/>
      <c r="GW408" s="35"/>
      <c r="GX408" s="35"/>
      <c r="GY408" s="35"/>
      <c r="GZ408" s="35"/>
      <c r="HA408" s="35"/>
      <c r="HB408" s="35"/>
    </row>
    <row r="409" spans="1:210" x14ac:dyDescent="0.2">
      <c r="A409" s="27">
        <f t="shared" si="362"/>
        <v>400</v>
      </c>
      <c r="B409" s="28">
        <f t="shared" ca="1" si="357"/>
        <v>0</v>
      </c>
      <c r="C409" s="28">
        <f t="shared" ca="1" si="358"/>
        <v>0</v>
      </c>
      <c r="D409" s="28">
        <f t="shared" ca="1" si="359"/>
        <v>0</v>
      </c>
      <c r="E409" s="34">
        <f t="shared" ca="1" si="360"/>
        <v>0</v>
      </c>
      <c r="F409" s="30">
        <f t="shared" ca="1" si="361"/>
        <v>0</v>
      </c>
      <c r="G409" s="28"/>
      <c r="H409" s="34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  <c r="BD409" s="35"/>
      <c r="BE409" s="35"/>
      <c r="BF409" s="35"/>
      <c r="BG409" s="35"/>
      <c r="BH409" s="35"/>
      <c r="BI409" s="35"/>
      <c r="BJ409" s="35"/>
      <c r="BK409" s="35"/>
      <c r="BL409" s="35"/>
      <c r="BM409" s="35"/>
      <c r="BN409" s="35"/>
      <c r="BO409" s="35"/>
      <c r="BP409" s="35"/>
      <c r="BQ409" s="35"/>
      <c r="BR409" s="35"/>
      <c r="BS409" s="35"/>
      <c r="BT409" s="35"/>
      <c r="BU409" s="35"/>
      <c r="BV409" s="35"/>
      <c r="BW409" s="35"/>
      <c r="BX409" s="35"/>
      <c r="BY409" s="35"/>
      <c r="BZ409" s="35"/>
      <c r="CA409" s="35"/>
      <c r="CB409" s="35"/>
      <c r="CC409" s="35"/>
      <c r="CD409" s="35"/>
      <c r="CE409" s="35"/>
      <c r="CF409" s="35"/>
      <c r="CG409" s="35"/>
      <c r="CH409" s="35"/>
      <c r="CI409" s="35"/>
      <c r="CJ409" s="35"/>
      <c r="CK409" s="35"/>
      <c r="CL409" s="35"/>
      <c r="CM409" s="35"/>
      <c r="CN409" s="35"/>
      <c r="CO409" s="35"/>
      <c r="CP409" s="35"/>
      <c r="CQ409" s="35"/>
      <c r="CR409" s="35"/>
      <c r="CS409" s="35"/>
      <c r="CT409" s="35"/>
      <c r="CU409" s="35"/>
      <c r="CV409" s="35"/>
      <c r="CW409" s="35"/>
      <c r="CX409" s="35"/>
      <c r="CY409" s="35"/>
      <c r="CZ409" s="35"/>
      <c r="DA409" s="35"/>
      <c r="DB409" s="35"/>
      <c r="DC409" s="35"/>
      <c r="DD409" s="35"/>
      <c r="DE409" s="35"/>
      <c r="DF409" s="35"/>
      <c r="DG409" s="35"/>
      <c r="DH409" s="35"/>
      <c r="DI409" s="35"/>
      <c r="DJ409" s="35"/>
      <c r="DK409" s="35"/>
      <c r="DL409" s="35"/>
      <c r="DM409" s="35"/>
      <c r="DN409" s="35"/>
      <c r="DO409" s="35"/>
      <c r="DP409" s="35"/>
      <c r="DQ409" s="35"/>
      <c r="DR409" s="35"/>
      <c r="DS409" s="35"/>
      <c r="DT409" s="35"/>
      <c r="DU409" s="35"/>
      <c r="DV409" s="35"/>
      <c r="DW409" s="35"/>
      <c r="DX409" s="35"/>
      <c r="DY409" s="35"/>
      <c r="DZ409" s="35"/>
      <c r="EA409" s="35"/>
      <c r="EB409" s="35"/>
      <c r="EC409" s="35"/>
      <c r="ED409" s="35"/>
      <c r="EE409" s="35"/>
      <c r="EF409" s="35"/>
      <c r="EG409" s="35"/>
      <c r="EH409" s="35"/>
      <c r="EI409" s="35"/>
      <c r="EJ409" s="35"/>
      <c r="EK409" s="35"/>
      <c r="EL409" s="35"/>
      <c r="EM409" s="35"/>
      <c r="EN409" s="35"/>
      <c r="EO409" s="35"/>
      <c r="EP409" s="35"/>
      <c r="EQ409" s="35"/>
      <c r="ER409" s="35"/>
      <c r="ES409" s="35"/>
      <c r="ET409" s="35"/>
      <c r="EU409" s="35"/>
      <c r="EV409" s="35"/>
      <c r="EW409" s="35"/>
      <c r="EX409" s="35"/>
      <c r="EY409" s="35"/>
      <c r="EZ409" s="35"/>
      <c r="FA409" s="35"/>
      <c r="FB409" s="35"/>
      <c r="FC409" s="35"/>
      <c r="FD409" s="35"/>
      <c r="FE409" s="35"/>
      <c r="FF409" s="35"/>
      <c r="FG409" s="35"/>
      <c r="FH409" s="35"/>
      <c r="FI409" s="35"/>
      <c r="FJ409" s="35"/>
      <c r="FK409" s="35"/>
      <c r="FL409" s="35"/>
      <c r="FM409" s="35"/>
      <c r="FN409" s="35"/>
      <c r="FO409" s="35"/>
      <c r="FP409" s="35"/>
      <c r="FQ409" s="35"/>
      <c r="FR409" s="35"/>
      <c r="FS409" s="35"/>
      <c r="FT409" s="35"/>
      <c r="FU409" s="35"/>
      <c r="FV409" s="35"/>
      <c r="FW409" s="35"/>
      <c r="FX409" s="35"/>
      <c r="FY409" s="35"/>
      <c r="FZ409" s="35"/>
      <c r="GA409" s="35"/>
      <c r="GB409" s="35"/>
      <c r="GC409" s="35"/>
      <c r="GD409" s="35"/>
      <c r="GE409" s="35"/>
      <c r="GF409" s="35"/>
      <c r="GG409" s="35"/>
      <c r="GH409" s="35"/>
      <c r="GI409" s="35"/>
      <c r="GJ409" s="35"/>
      <c r="GK409" s="35"/>
      <c r="GL409" s="35"/>
      <c r="GM409" s="35"/>
      <c r="GN409" s="35"/>
      <c r="GO409" s="35"/>
      <c r="GP409" s="35"/>
      <c r="GQ409" s="35"/>
      <c r="GR409" s="35"/>
      <c r="GS409" s="35"/>
      <c r="GT409" s="35"/>
      <c r="GU409" s="35"/>
      <c r="GV409" s="35"/>
      <c r="GW409" s="35"/>
      <c r="GX409" s="35"/>
      <c r="GY409" s="35"/>
      <c r="GZ409" s="35"/>
      <c r="HA409" s="35"/>
      <c r="HB409" s="35"/>
    </row>
    <row r="410" spans="1:210" x14ac:dyDescent="0.2">
      <c r="A410" s="27">
        <f t="shared" si="362"/>
        <v>401</v>
      </c>
      <c r="B410" s="28">
        <f t="shared" ca="1" si="357"/>
        <v>0</v>
      </c>
      <c r="C410" s="28">
        <f t="shared" ca="1" si="358"/>
        <v>0</v>
      </c>
      <c r="D410" s="28">
        <f t="shared" ca="1" si="359"/>
        <v>0</v>
      </c>
      <c r="E410" s="34">
        <f t="shared" ca="1" si="360"/>
        <v>0</v>
      </c>
      <c r="F410" s="30">
        <f t="shared" ca="1" si="361"/>
        <v>0</v>
      </c>
      <c r="G410" s="28"/>
      <c r="H410" s="34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  <c r="BD410" s="35"/>
      <c r="BE410" s="35"/>
      <c r="BF410" s="35"/>
      <c r="BG410" s="35"/>
      <c r="BH410" s="35"/>
      <c r="BI410" s="35"/>
      <c r="BJ410" s="35"/>
      <c r="BK410" s="35"/>
      <c r="BL410" s="35"/>
      <c r="BM410" s="35"/>
      <c r="BN410" s="35"/>
      <c r="BO410" s="35"/>
      <c r="BP410" s="35"/>
      <c r="BQ410" s="35"/>
      <c r="BR410" s="35"/>
      <c r="BS410" s="35"/>
      <c r="BT410" s="35"/>
      <c r="BU410" s="35"/>
      <c r="BV410" s="35"/>
      <c r="BW410" s="35"/>
      <c r="BX410" s="35"/>
      <c r="BY410" s="35"/>
      <c r="BZ410" s="35"/>
      <c r="CA410" s="35"/>
      <c r="CB410" s="35"/>
      <c r="CC410" s="35"/>
      <c r="CD410" s="35"/>
      <c r="CE410" s="35"/>
      <c r="CF410" s="35"/>
      <c r="CG410" s="35"/>
      <c r="CH410" s="35"/>
      <c r="CI410" s="35"/>
      <c r="CJ410" s="35"/>
      <c r="CK410" s="35"/>
      <c r="CL410" s="35"/>
      <c r="CM410" s="35"/>
      <c r="CN410" s="35"/>
      <c r="CO410" s="35"/>
      <c r="CP410" s="35"/>
      <c r="CQ410" s="35"/>
      <c r="CR410" s="35"/>
      <c r="CS410" s="35"/>
      <c r="CT410" s="35"/>
      <c r="CU410" s="35"/>
      <c r="CV410" s="35"/>
      <c r="CW410" s="35"/>
      <c r="CX410" s="35"/>
      <c r="CY410" s="35"/>
      <c r="CZ410" s="35"/>
      <c r="DA410" s="35"/>
      <c r="DB410" s="35"/>
      <c r="DC410" s="35"/>
      <c r="DD410" s="35"/>
      <c r="DE410" s="35"/>
      <c r="DF410" s="35"/>
      <c r="DG410" s="35"/>
      <c r="DH410" s="35"/>
      <c r="DI410" s="35"/>
      <c r="DJ410" s="35"/>
      <c r="DK410" s="35"/>
      <c r="DL410" s="35"/>
      <c r="DM410" s="35"/>
      <c r="DN410" s="35"/>
      <c r="DO410" s="35"/>
      <c r="DP410" s="35"/>
      <c r="DQ410" s="35"/>
      <c r="DR410" s="35"/>
      <c r="DS410" s="35"/>
      <c r="DT410" s="35"/>
      <c r="DU410" s="35"/>
      <c r="DV410" s="35"/>
      <c r="DW410" s="35"/>
      <c r="DX410" s="35"/>
      <c r="DY410" s="35"/>
      <c r="DZ410" s="35"/>
      <c r="EA410" s="35"/>
      <c r="EB410" s="35"/>
      <c r="EC410" s="35"/>
      <c r="ED410" s="35"/>
      <c r="EE410" s="35"/>
      <c r="EF410" s="35"/>
      <c r="EG410" s="35"/>
      <c r="EH410" s="35"/>
      <c r="EI410" s="35"/>
      <c r="EJ410" s="35"/>
      <c r="EK410" s="35"/>
      <c r="EL410" s="35"/>
      <c r="EM410" s="35"/>
      <c r="EN410" s="35"/>
      <c r="EO410" s="35"/>
      <c r="EP410" s="35"/>
      <c r="EQ410" s="35"/>
      <c r="ER410" s="35"/>
      <c r="ES410" s="35"/>
      <c r="ET410" s="35"/>
      <c r="EU410" s="35"/>
      <c r="EV410" s="35"/>
      <c r="EW410" s="35"/>
      <c r="EX410" s="35"/>
      <c r="EY410" s="35"/>
      <c r="EZ410" s="35"/>
      <c r="FA410" s="35"/>
      <c r="FB410" s="35"/>
      <c r="FC410" s="35"/>
      <c r="FD410" s="35"/>
      <c r="FE410" s="35"/>
      <c r="FF410" s="35"/>
      <c r="FG410" s="35"/>
      <c r="FH410" s="35"/>
      <c r="FI410" s="35"/>
      <c r="FJ410" s="35"/>
      <c r="FK410" s="35"/>
      <c r="FL410" s="35"/>
      <c r="FM410" s="35"/>
      <c r="FN410" s="35"/>
      <c r="FO410" s="35"/>
      <c r="FP410" s="35"/>
      <c r="FQ410" s="35"/>
      <c r="FR410" s="35"/>
      <c r="FS410" s="35"/>
      <c r="FT410" s="35"/>
      <c r="FU410" s="35"/>
      <c r="FV410" s="35"/>
      <c r="FW410" s="35"/>
      <c r="FX410" s="35"/>
      <c r="FY410" s="35"/>
      <c r="FZ410" s="35"/>
      <c r="GA410" s="35"/>
      <c r="GB410" s="35"/>
      <c r="GC410" s="35"/>
      <c r="GD410" s="35"/>
      <c r="GE410" s="35"/>
      <c r="GF410" s="35"/>
      <c r="GG410" s="35"/>
      <c r="GH410" s="35"/>
      <c r="GI410" s="35"/>
      <c r="GJ410" s="35"/>
      <c r="GK410" s="35"/>
      <c r="GL410" s="35"/>
      <c r="GM410" s="35"/>
      <c r="GN410" s="35"/>
      <c r="GO410" s="35"/>
      <c r="GP410" s="35"/>
      <c r="GQ410" s="35"/>
      <c r="GR410" s="35"/>
      <c r="GS410" s="35"/>
      <c r="GT410" s="35"/>
      <c r="GU410" s="35"/>
      <c r="GV410" s="35"/>
      <c r="GW410" s="35"/>
      <c r="GX410" s="35"/>
      <c r="GY410" s="35"/>
      <c r="GZ410" s="35"/>
      <c r="HA410" s="35"/>
      <c r="HB410" s="35"/>
    </row>
    <row r="411" spans="1:210" x14ac:dyDescent="0.2">
      <c r="A411" s="27">
        <f t="shared" si="362"/>
        <v>402</v>
      </c>
      <c r="B411" s="28">
        <f t="shared" ca="1" si="357"/>
        <v>0</v>
      </c>
      <c r="C411" s="28">
        <f t="shared" ca="1" si="358"/>
        <v>0</v>
      </c>
      <c r="D411" s="28">
        <f t="shared" ca="1" si="359"/>
        <v>0</v>
      </c>
      <c r="E411" s="34">
        <f t="shared" ca="1" si="360"/>
        <v>0</v>
      </c>
      <c r="F411" s="30">
        <f t="shared" ca="1" si="361"/>
        <v>0</v>
      </c>
      <c r="G411" s="28"/>
      <c r="H411" s="34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  <c r="BI411" s="35"/>
      <c r="BJ411" s="35"/>
      <c r="BK411" s="35"/>
      <c r="BL411" s="35"/>
      <c r="BM411" s="35"/>
      <c r="BN411" s="35"/>
      <c r="BO411" s="35"/>
      <c r="BP411" s="35"/>
      <c r="BQ411" s="35"/>
      <c r="BR411" s="35"/>
      <c r="BS411" s="35"/>
      <c r="BT411" s="35"/>
      <c r="BU411" s="35"/>
      <c r="BV411" s="35"/>
      <c r="BW411" s="35"/>
      <c r="BX411" s="35"/>
      <c r="BY411" s="35"/>
      <c r="BZ411" s="35"/>
      <c r="CA411" s="35"/>
      <c r="CB411" s="35"/>
      <c r="CC411" s="35"/>
      <c r="CD411" s="35"/>
      <c r="CE411" s="35"/>
      <c r="CF411" s="35"/>
      <c r="CG411" s="35"/>
      <c r="CH411" s="35"/>
      <c r="CI411" s="35"/>
      <c r="CJ411" s="35"/>
      <c r="CK411" s="35"/>
      <c r="CL411" s="35"/>
      <c r="CM411" s="35"/>
      <c r="CN411" s="35"/>
      <c r="CO411" s="35"/>
      <c r="CP411" s="35"/>
      <c r="CQ411" s="35"/>
      <c r="CR411" s="35"/>
      <c r="CS411" s="35"/>
      <c r="CT411" s="35"/>
      <c r="CU411" s="35"/>
      <c r="CV411" s="35"/>
      <c r="CW411" s="35"/>
      <c r="CX411" s="35"/>
      <c r="CY411" s="35"/>
      <c r="CZ411" s="35"/>
      <c r="DA411" s="35"/>
      <c r="DB411" s="35"/>
      <c r="DC411" s="35"/>
      <c r="DD411" s="35"/>
      <c r="DE411" s="35"/>
      <c r="DF411" s="35"/>
      <c r="DG411" s="35"/>
      <c r="DH411" s="35"/>
      <c r="DI411" s="35"/>
      <c r="DJ411" s="35"/>
      <c r="DK411" s="35"/>
      <c r="DL411" s="35"/>
      <c r="DM411" s="35"/>
      <c r="DN411" s="35"/>
      <c r="DO411" s="35"/>
      <c r="DP411" s="35"/>
      <c r="DQ411" s="35"/>
      <c r="DR411" s="35"/>
      <c r="DS411" s="35"/>
      <c r="DT411" s="35"/>
      <c r="DU411" s="35"/>
      <c r="DV411" s="35"/>
      <c r="DW411" s="35"/>
      <c r="DX411" s="35"/>
      <c r="DY411" s="35"/>
      <c r="DZ411" s="35"/>
      <c r="EA411" s="35"/>
      <c r="EB411" s="35"/>
      <c r="EC411" s="35"/>
      <c r="ED411" s="35"/>
      <c r="EE411" s="35"/>
      <c r="EF411" s="35"/>
      <c r="EG411" s="35"/>
      <c r="EH411" s="35"/>
      <c r="EI411" s="35"/>
      <c r="EJ411" s="35"/>
      <c r="EK411" s="35"/>
      <c r="EL411" s="35"/>
      <c r="EM411" s="35"/>
      <c r="EN411" s="35"/>
      <c r="EO411" s="35"/>
      <c r="EP411" s="35"/>
      <c r="EQ411" s="35"/>
      <c r="ER411" s="35"/>
      <c r="ES411" s="35"/>
      <c r="ET411" s="35"/>
      <c r="EU411" s="35"/>
      <c r="EV411" s="35"/>
      <c r="EW411" s="35"/>
      <c r="EX411" s="35"/>
      <c r="EY411" s="35"/>
      <c r="EZ411" s="35"/>
      <c r="FA411" s="35"/>
      <c r="FB411" s="35"/>
      <c r="FC411" s="35"/>
      <c r="FD411" s="35"/>
      <c r="FE411" s="35"/>
      <c r="FF411" s="35"/>
      <c r="FG411" s="35"/>
      <c r="FH411" s="35"/>
      <c r="FI411" s="35"/>
      <c r="FJ411" s="35"/>
      <c r="FK411" s="35"/>
      <c r="FL411" s="35"/>
      <c r="FM411" s="35"/>
      <c r="FN411" s="35"/>
      <c r="FO411" s="35"/>
      <c r="FP411" s="35"/>
      <c r="FQ411" s="35"/>
      <c r="FR411" s="35"/>
      <c r="FS411" s="35"/>
      <c r="FT411" s="35"/>
      <c r="FU411" s="35"/>
      <c r="FV411" s="35"/>
      <c r="FW411" s="35"/>
      <c r="FX411" s="35"/>
      <c r="FY411" s="35"/>
      <c r="FZ411" s="35"/>
      <c r="GA411" s="35"/>
      <c r="GB411" s="35"/>
      <c r="GC411" s="35"/>
      <c r="GD411" s="35"/>
      <c r="GE411" s="35"/>
      <c r="GF411" s="35"/>
      <c r="GG411" s="35"/>
      <c r="GH411" s="35"/>
      <c r="GI411" s="35"/>
      <c r="GJ411" s="35"/>
      <c r="GK411" s="35"/>
      <c r="GL411" s="35"/>
      <c r="GM411" s="35"/>
      <c r="GN411" s="35"/>
      <c r="GO411" s="35"/>
      <c r="GP411" s="35"/>
      <c r="GQ411" s="35"/>
      <c r="GR411" s="35"/>
      <c r="GS411" s="35"/>
      <c r="GT411" s="35"/>
      <c r="GU411" s="35"/>
      <c r="GV411" s="35"/>
      <c r="GW411" s="35"/>
      <c r="GX411" s="35"/>
      <c r="GY411" s="35"/>
      <c r="GZ411" s="35"/>
      <c r="HA411" s="35"/>
      <c r="HB411" s="35"/>
    </row>
    <row r="412" spans="1:210" x14ac:dyDescent="0.2">
      <c r="A412" s="27">
        <f t="shared" si="362"/>
        <v>403</v>
      </c>
      <c r="B412" s="28">
        <f t="shared" ca="1" si="357"/>
        <v>0</v>
      </c>
      <c r="C412" s="28">
        <f t="shared" ca="1" si="358"/>
        <v>0</v>
      </c>
      <c r="D412" s="28">
        <f t="shared" ca="1" si="359"/>
        <v>0</v>
      </c>
      <c r="E412" s="34">
        <f t="shared" ca="1" si="360"/>
        <v>0</v>
      </c>
      <c r="F412" s="30">
        <f t="shared" ca="1" si="361"/>
        <v>0</v>
      </c>
      <c r="G412" s="28"/>
      <c r="H412" s="34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  <c r="BD412" s="35"/>
      <c r="BE412" s="35"/>
      <c r="BF412" s="35"/>
      <c r="BG412" s="35"/>
      <c r="BH412" s="35"/>
      <c r="BI412" s="35"/>
      <c r="BJ412" s="35"/>
      <c r="BK412" s="35"/>
      <c r="BL412" s="35"/>
      <c r="BM412" s="35"/>
      <c r="BN412" s="35"/>
      <c r="BO412" s="35"/>
      <c r="BP412" s="35"/>
      <c r="BQ412" s="35"/>
      <c r="BR412" s="35"/>
      <c r="BS412" s="35"/>
      <c r="BT412" s="35"/>
      <c r="BU412" s="35"/>
      <c r="BV412" s="35"/>
      <c r="BW412" s="35"/>
      <c r="BX412" s="35"/>
      <c r="BY412" s="35"/>
      <c r="BZ412" s="35"/>
      <c r="CA412" s="35"/>
      <c r="CB412" s="35"/>
      <c r="CC412" s="35"/>
      <c r="CD412" s="35"/>
      <c r="CE412" s="35"/>
      <c r="CF412" s="35"/>
      <c r="CG412" s="35"/>
      <c r="CH412" s="35"/>
      <c r="CI412" s="35"/>
      <c r="CJ412" s="35"/>
      <c r="CK412" s="35"/>
      <c r="CL412" s="35"/>
      <c r="CM412" s="35"/>
      <c r="CN412" s="35"/>
      <c r="CO412" s="35"/>
      <c r="CP412" s="35"/>
      <c r="CQ412" s="35"/>
      <c r="CR412" s="35"/>
      <c r="CS412" s="35"/>
      <c r="CT412" s="35"/>
      <c r="CU412" s="35"/>
      <c r="CV412" s="35"/>
      <c r="CW412" s="35"/>
      <c r="CX412" s="35"/>
      <c r="CY412" s="35"/>
      <c r="CZ412" s="35"/>
      <c r="DA412" s="35"/>
      <c r="DB412" s="35"/>
      <c r="DC412" s="35"/>
      <c r="DD412" s="35"/>
      <c r="DE412" s="35"/>
      <c r="DF412" s="35"/>
      <c r="DG412" s="35"/>
      <c r="DH412" s="35"/>
      <c r="DI412" s="35"/>
      <c r="DJ412" s="35"/>
      <c r="DK412" s="35"/>
      <c r="DL412" s="35"/>
      <c r="DM412" s="35"/>
      <c r="DN412" s="35"/>
      <c r="DO412" s="35"/>
      <c r="DP412" s="35"/>
      <c r="DQ412" s="35"/>
      <c r="DR412" s="35"/>
      <c r="DS412" s="35"/>
      <c r="DT412" s="35"/>
      <c r="DU412" s="35"/>
      <c r="DV412" s="35"/>
      <c r="DW412" s="35"/>
      <c r="DX412" s="35"/>
      <c r="DY412" s="35"/>
      <c r="DZ412" s="35"/>
      <c r="EA412" s="35"/>
      <c r="EB412" s="35"/>
      <c r="EC412" s="35"/>
      <c r="ED412" s="35"/>
      <c r="EE412" s="35"/>
      <c r="EF412" s="35"/>
      <c r="EG412" s="35"/>
      <c r="EH412" s="35"/>
      <c r="EI412" s="35"/>
      <c r="EJ412" s="35"/>
      <c r="EK412" s="35"/>
      <c r="EL412" s="35"/>
      <c r="EM412" s="35"/>
      <c r="EN412" s="35"/>
      <c r="EO412" s="35"/>
      <c r="EP412" s="35"/>
      <c r="EQ412" s="35"/>
      <c r="ER412" s="35"/>
      <c r="ES412" s="35"/>
      <c r="ET412" s="35"/>
      <c r="EU412" s="35"/>
      <c r="EV412" s="35"/>
      <c r="EW412" s="35"/>
      <c r="EX412" s="35"/>
      <c r="EY412" s="35"/>
      <c r="EZ412" s="35"/>
      <c r="FA412" s="35"/>
      <c r="FB412" s="35"/>
      <c r="FC412" s="35"/>
      <c r="FD412" s="35"/>
      <c r="FE412" s="35"/>
      <c r="FF412" s="35"/>
      <c r="FG412" s="35"/>
      <c r="FH412" s="35"/>
      <c r="FI412" s="35"/>
      <c r="FJ412" s="35"/>
      <c r="FK412" s="35"/>
      <c r="FL412" s="35"/>
      <c r="FM412" s="35"/>
      <c r="FN412" s="35"/>
      <c r="FO412" s="35"/>
      <c r="FP412" s="35"/>
      <c r="FQ412" s="35"/>
      <c r="FR412" s="35"/>
      <c r="FS412" s="35"/>
      <c r="FT412" s="35"/>
      <c r="FU412" s="35"/>
      <c r="FV412" s="35"/>
      <c r="FW412" s="35"/>
      <c r="FX412" s="35"/>
      <c r="FY412" s="35"/>
      <c r="FZ412" s="35"/>
      <c r="GA412" s="35"/>
      <c r="GB412" s="35"/>
      <c r="GC412" s="35"/>
      <c r="GD412" s="35"/>
      <c r="GE412" s="35"/>
      <c r="GF412" s="35"/>
      <c r="GG412" s="35"/>
      <c r="GH412" s="35"/>
      <c r="GI412" s="35"/>
      <c r="GJ412" s="35"/>
      <c r="GK412" s="35"/>
      <c r="GL412" s="35"/>
      <c r="GM412" s="35"/>
      <c r="GN412" s="35"/>
      <c r="GO412" s="35"/>
      <c r="GP412" s="35"/>
      <c r="GQ412" s="35"/>
      <c r="GR412" s="35"/>
      <c r="GS412" s="35"/>
      <c r="GT412" s="35"/>
      <c r="GU412" s="35"/>
      <c r="GV412" s="35"/>
      <c r="GW412" s="35"/>
      <c r="GX412" s="35"/>
      <c r="GY412" s="35"/>
      <c r="GZ412" s="35"/>
      <c r="HA412" s="35"/>
      <c r="HB412" s="35"/>
    </row>
    <row r="413" spans="1:210" x14ac:dyDescent="0.2">
      <c r="A413" s="27">
        <f t="shared" si="362"/>
        <v>404</v>
      </c>
      <c r="B413" s="28">
        <f t="shared" ca="1" si="357"/>
        <v>0</v>
      </c>
      <c r="C413" s="28">
        <f t="shared" ca="1" si="358"/>
        <v>0</v>
      </c>
      <c r="D413" s="28">
        <f t="shared" ca="1" si="359"/>
        <v>0</v>
      </c>
      <c r="E413" s="34">
        <f t="shared" ca="1" si="360"/>
        <v>0</v>
      </c>
      <c r="F413" s="30">
        <f t="shared" ca="1" si="361"/>
        <v>0</v>
      </c>
      <c r="G413" s="28"/>
      <c r="H413" s="34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  <c r="BD413" s="35"/>
      <c r="BE413" s="35"/>
      <c r="BF413" s="35"/>
      <c r="BG413" s="35"/>
      <c r="BH413" s="35"/>
      <c r="BI413" s="35"/>
      <c r="BJ413" s="35"/>
      <c r="BK413" s="35"/>
      <c r="BL413" s="35"/>
      <c r="BM413" s="35"/>
      <c r="BN413" s="35"/>
      <c r="BO413" s="35"/>
      <c r="BP413" s="35"/>
      <c r="BQ413" s="35"/>
      <c r="BR413" s="35"/>
      <c r="BS413" s="35"/>
      <c r="BT413" s="35"/>
      <c r="BU413" s="35"/>
      <c r="BV413" s="35"/>
      <c r="BW413" s="35"/>
      <c r="BX413" s="35"/>
      <c r="BY413" s="35"/>
      <c r="BZ413" s="35"/>
      <c r="CA413" s="35"/>
      <c r="CB413" s="35"/>
      <c r="CC413" s="35"/>
      <c r="CD413" s="35"/>
      <c r="CE413" s="35"/>
      <c r="CF413" s="35"/>
      <c r="CG413" s="35"/>
      <c r="CH413" s="35"/>
      <c r="CI413" s="35"/>
      <c r="CJ413" s="35"/>
      <c r="CK413" s="35"/>
      <c r="CL413" s="35"/>
      <c r="CM413" s="35"/>
      <c r="CN413" s="35"/>
      <c r="CO413" s="35"/>
      <c r="CP413" s="35"/>
      <c r="CQ413" s="35"/>
      <c r="CR413" s="35"/>
      <c r="CS413" s="35"/>
      <c r="CT413" s="35"/>
      <c r="CU413" s="35"/>
      <c r="CV413" s="35"/>
      <c r="CW413" s="35"/>
      <c r="CX413" s="35"/>
      <c r="CY413" s="35"/>
      <c r="CZ413" s="35"/>
      <c r="DA413" s="35"/>
      <c r="DB413" s="35"/>
      <c r="DC413" s="35"/>
      <c r="DD413" s="35"/>
      <c r="DE413" s="35"/>
      <c r="DF413" s="35"/>
      <c r="DG413" s="35"/>
      <c r="DH413" s="35"/>
      <c r="DI413" s="35"/>
      <c r="DJ413" s="35"/>
      <c r="DK413" s="35"/>
      <c r="DL413" s="35"/>
      <c r="DM413" s="35"/>
      <c r="DN413" s="35"/>
      <c r="DO413" s="35"/>
      <c r="DP413" s="35"/>
      <c r="DQ413" s="35"/>
      <c r="DR413" s="35"/>
      <c r="DS413" s="35"/>
      <c r="DT413" s="35"/>
      <c r="DU413" s="35"/>
      <c r="DV413" s="35"/>
      <c r="DW413" s="35"/>
      <c r="DX413" s="35"/>
      <c r="DY413" s="35"/>
      <c r="DZ413" s="35"/>
      <c r="EA413" s="35"/>
      <c r="EB413" s="35"/>
      <c r="EC413" s="35"/>
      <c r="ED413" s="35"/>
      <c r="EE413" s="35"/>
      <c r="EF413" s="35"/>
      <c r="EG413" s="35"/>
      <c r="EH413" s="35"/>
      <c r="EI413" s="35"/>
      <c r="EJ413" s="35"/>
      <c r="EK413" s="35"/>
      <c r="EL413" s="35"/>
      <c r="EM413" s="35"/>
      <c r="EN413" s="35"/>
      <c r="EO413" s="35"/>
      <c r="EP413" s="35"/>
      <c r="EQ413" s="35"/>
      <c r="ER413" s="35"/>
      <c r="ES413" s="35"/>
      <c r="ET413" s="35"/>
      <c r="EU413" s="35"/>
      <c r="EV413" s="35"/>
      <c r="EW413" s="35"/>
      <c r="EX413" s="35"/>
      <c r="EY413" s="35"/>
      <c r="EZ413" s="35"/>
      <c r="FA413" s="35"/>
      <c r="FB413" s="35"/>
      <c r="FC413" s="35"/>
      <c r="FD413" s="35"/>
      <c r="FE413" s="35"/>
      <c r="FF413" s="35"/>
      <c r="FG413" s="35"/>
      <c r="FH413" s="35"/>
      <c r="FI413" s="35"/>
      <c r="FJ413" s="35"/>
      <c r="FK413" s="35"/>
      <c r="FL413" s="35"/>
      <c r="FM413" s="35"/>
      <c r="FN413" s="35"/>
      <c r="FO413" s="35"/>
      <c r="FP413" s="35"/>
      <c r="FQ413" s="35"/>
      <c r="FR413" s="35"/>
      <c r="FS413" s="35"/>
      <c r="FT413" s="35"/>
      <c r="FU413" s="35"/>
      <c r="FV413" s="35"/>
      <c r="FW413" s="35"/>
      <c r="FX413" s="35"/>
      <c r="FY413" s="35"/>
      <c r="FZ413" s="35"/>
      <c r="GA413" s="35"/>
      <c r="GB413" s="35"/>
      <c r="GC413" s="35"/>
      <c r="GD413" s="35"/>
      <c r="GE413" s="35"/>
      <c r="GF413" s="35"/>
      <c r="GG413" s="35"/>
      <c r="GH413" s="35"/>
      <c r="GI413" s="35"/>
      <c r="GJ413" s="35"/>
      <c r="GK413" s="35"/>
      <c r="GL413" s="35"/>
      <c r="GM413" s="35"/>
      <c r="GN413" s="35"/>
      <c r="GO413" s="35"/>
      <c r="GP413" s="35"/>
      <c r="GQ413" s="35"/>
      <c r="GR413" s="35"/>
      <c r="GS413" s="35"/>
      <c r="GT413" s="35"/>
      <c r="GU413" s="35"/>
      <c r="GV413" s="35"/>
      <c r="GW413" s="35"/>
      <c r="GX413" s="35"/>
      <c r="GY413" s="35"/>
      <c r="GZ413" s="35"/>
      <c r="HA413" s="35"/>
      <c r="HB413" s="35"/>
    </row>
    <row r="414" spans="1:210" x14ac:dyDescent="0.2">
      <c r="A414" s="27">
        <f t="shared" si="362"/>
        <v>405</v>
      </c>
      <c r="B414" s="28">
        <f t="shared" ca="1" si="357"/>
        <v>0</v>
      </c>
      <c r="C414" s="28">
        <f t="shared" ca="1" si="358"/>
        <v>0</v>
      </c>
      <c r="D414" s="28">
        <f t="shared" ca="1" si="359"/>
        <v>0</v>
      </c>
      <c r="E414" s="34">
        <f t="shared" ca="1" si="360"/>
        <v>0</v>
      </c>
      <c r="F414" s="30">
        <f t="shared" ca="1" si="361"/>
        <v>0</v>
      </c>
      <c r="G414" s="28"/>
      <c r="H414" s="34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  <c r="BD414" s="35"/>
      <c r="BE414" s="35"/>
      <c r="BF414" s="35"/>
      <c r="BG414" s="35"/>
      <c r="BH414" s="35"/>
      <c r="BI414" s="35"/>
      <c r="BJ414" s="35"/>
      <c r="BK414" s="35"/>
      <c r="BL414" s="35"/>
      <c r="BM414" s="35"/>
      <c r="BN414" s="35"/>
      <c r="BO414" s="35"/>
      <c r="BP414" s="35"/>
      <c r="BQ414" s="35"/>
      <c r="BR414" s="35"/>
      <c r="BS414" s="35"/>
      <c r="BT414" s="35"/>
      <c r="BU414" s="35"/>
      <c r="BV414" s="35"/>
      <c r="BW414" s="35"/>
      <c r="BX414" s="35"/>
      <c r="BY414" s="35"/>
      <c r="BZ414" s="35"/>
      <c r="CA414" s="35"/>
      <c r="CB414" s="35"/>
      <c r="CC414" s="35"/>
      <c r="CD414" s="35"/>
      <c r="CE414" s="35"/>
      <c r="CF414" s="35"/>
      <c r="CG414" s="35"/>
      <c r="CH414" s="35"/>
      <c r="CI414" s="35"/>
      <c r="CJ414" s="35"/>
      <c r="CK414" s="35"/>
      <c r="CL414" s="35"/>
      <c r="CM414" s="35"/>
      <c r="CN414" s="35"/>
      <c r="CO414" s="35"/>
      <c r="CP414" s="35"/>
      <c r="CQ414" s="35"/>
      <c r="CR414" s="35"/>
      <c r="CS414" s="35"/>
      <c r="CT414" s="35"/>
      <c r="CU414" s="35"/>
      <c r="CV414" s="35"/>
      <c r="CW414" s="35"/>
      <c r="CX414" s="35"/>
      <c r="CY414" s="35"/>
      <c r="CZ414" s="35"/>
      <c r="DA414" s="35"/>
      <c r="DB414" s="35"/>
      <c r="DC414" s="35"/>
      <c r="DD414" s="35"/>
      <c r="DE414" s="35"/>
      <c r="DF414" s="35"/>
      <c r="DG414" s="35"/>
      <c r="DH414" s="35"/>
      <c r="DI414" s="35"/>
      <c r="DJ414" s="35"/>
      <c r="DK414" s="35"/>
      <c r="DL414" s="35"/>
      <c r="DM414" s="35"/>
      <c r="DN414" s="35"/>
      <c r="DO414" s="35"/>
      <c r="DP414" s="35"/>
      <c r="DQ414" s="35"/>
      <c r="DR414" s="35"/>
      <c r="DS414" s="35"/>
      <c r="DT414" s="35"/>
      <c r="DU414" s="35"/>
      <c r="DV414" s="35"/>
      <c r="DW414" s="35"/>
      <c r="DX414" s="35"/>
      <c r="DY414" s="35"/>
      <c r="DZ414" s="35"/>
      <c r="EA414" s="35"/>
      <c r="EB414" s="35"/>
      <c r="EC414" s="35"/>
      <c r="ED414" s="35"/>
      <c r="EE414" s="35"/>
      <c r="EF414" s="35"/>
      <c r="EG414" s="35"/>
      <c r="EH414" s="35"/>
      <c r="EI414" s="35"/>
      <c r="EJ414" s="35"/>
      <c r="EK414" s="35"/>
      <c r="EL414" s="35"/>
      <c r="EM414" s="35"/>
      <c r="EN414" s="35"/>
      <c r="EO414" s="35"/>
      <c r="EP414" s="35"/>
      <c r="EQ414" s="35"/>
      <c r="ER414" s="35"/>
      <c r="ES414" s="35"/>
      <c r="ET414" s="35"/>
      <c r="EU414" s="35"/>
      <c r="EV414" s="35"/>
      <c r="EW414" s="35"/>
      <c r="EX414" s="35"/>
      <c r="EY414" s="35"/>
      <c r="EZ414" s="35"/>
      <c r="FA414" s="35"/>
      <c r="FB414" s="35"/>
      <c r="FC414" s="35"/>
      <c r="FD414" s="35"/>
      <c r="FE414" s="35"/>
      <c r="FF414" s="35"/>
      <c r="FG414" s="35"/>
      <c r="FH414" s="35"/>
      <c r="FI414" s="35"/>
      <c r="FJ414" s="35"/>
      <c r="FK414" s="35"/>
      <c r="FL414" s="35"/>
      <c r="FM414" s="35"/>
      <c r="FN414" s="35"/>
      <c r="FO414" s="35"/>
      <c r="FP414" s="35"/>
      <c r="FQ414" s="35"/>
      <c r="FR414" s="35"/>
      <c r="FS414" s="35"/>
      <c r="FT414" s="35"/>
      <c r="FU414" s="35"/>
      <c r="FV414" s="35"/>
      <c r="FW414" s="35"/>
      <c r="FX414" s="35"/>
      <c r="FY414" s="35"/>
      <c r="FZ414" s="35"/>
      <c r="GA414" s="35"/>
      <c r="GB414" s="35"/>
      <c r="GC414" s="35"/>
      <c r="GD414" s="35"/>
      <c r="GE414" s="35"/>
      <c r="GF414" s="35"/>
      <c r="GG414" s="35"/>
      <c r="GH414" s="35"/>
      <c r="GI414" s="35"/>
      <c r="GJ414" s="35"/>
      <c r="GK414" s="35"/>
      <c r="GL414" s="35"/>
      <c r="GM414" s="35"/>
      <c r="GN414" s="35"/>
      <c r="GO414" s="35"/>
      <c r="GP414" s="35"/>
      <c r="GQ414" s="35"/>
      <c r="GR414" s="35"/>
      <c r="GS414" s="35"/>
      <c r="GT414" s="35"/>
      <c r="GU414" s="35"/>
      <c r="GV414" s="35"/>
      <c r="GW414" s="35"/>
      <c r="GX414" s="35"/>
      <c r="GY414" s="35"/>
      <c r="GZ414" s="35"/>
      <c r="HA414" s="35"/>
      <c r="HB414" s="35"/>
    </row>
    <row r="415" spans="1:210" x14ac:dyDescent="0.2">
      <c r="A415" s="27">
        <f t="shared" si="362"/>
        <v>406</v>
      </c>
      <c r="B415" s="28">
        <f t="shared" ca="1" si="357"/>
        <v>0</v>
      </c>
      <c r="C415" s="28">
        <f t="shared" ca="1" si="358"/>
        <v>0</v>
      </c>
      <c r="D415" s="28">
        <f t="shared" ca="1" si="359"/>
        <v>0</v>
      </c>
      <c r="E415" s="34">
        <f t="shared" ca="1" si="360"/>
        <v>0</v>
      </c>
      <c r="F415" s="30">
        <f t="shared" ca="1" si="361"/>
        <v>0</v>
      </c>
      <c r="G415" s="28"/>
      <c r="H415" s="34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  <c r="BD415" s="35"/>
      <c r="BE415" s="35"/>
      <c r="BF415" s="35"/>
      <c r="BG415" s="35"/>
      <c r="BH415" s="35"/>
      <c r="BI415" s="35"/>
      <c r="BJ415" s="35"/>
      <c r="BK415" s="35"/>
      <c r="BL415" s="35"/>
      <c r="BM415" s="35"/>
      <c r="BN415" s="35"/>
      <c r="BO415" s="35"/>
      <c r="BP415" s="35"/>
      <c r="BQ415" s="35"/>
      <c r="BR415" s="35"/>
      <c r="BS415" s="35"/>
      <c r="BT415" s="35"/>
      <c r="BU415" s="35"/>
      <c r="BV415" s="35"/>
      <c r="BW415" s="35"/>
      <c r="BX415" s="35"/>
      <c r="BY415" s="35"/>
      <c r="BZ415" s="35"/>
      <c r="CA415" s="35"/>
      <c r="CB415" s="35"/>
      <c r="CC415" s="35"/>
      <c r="CD415" s="35"/>
      <c r="CE415" s="35"/>
      <c r="CF415" s="35"/>
      <c r="CG415" s="35"/>
      <c r="CH415" s="35"/>
      <c r="CI415" s="35"/>
      <c r="CJ415" s="35"/>
      <c r="CK415" s="35"/>
      <c r="CL415" s="35"/>
      <c r="CM415" s="35"/>
      <c r="CN415" s="35"/>
      <c r="CO415" s="35"/>
      <c r="CP415" s="35"/>
      <c r="CQ415" s="35"/>
      <c r="CR415" s="35"/>
      <c r="CS415" s="35"/>
      <c r="CT415" s="35"/>
      <c r="CU415" s="35"/>
      <c r="CV415" s="35"/>
      <c r="CW415" s="35"/>
      <c r="CX415" s="35"/>
      <c r="CY415" s="35"/>
      <c r="CZ415" s="35"/>
      <c r="DA415" s="35"/>
      <c r="DB415" s="35"/>
      <c r="DC415" s="35"/>
      <c r="DD415" s="35"/>
      <c r="DE415" s="35"/>
      <c r="DF415" s="35"/>
      <c r="DG415" s="35"/>
      <c r="DH415" s="35"/>
      <c r="DI415" s="35"/>
      <c r="DJ415" s="35"/>
      <c r="DK415" s="35"/>
      <c r="DL415" s="35"/>
      <c r="DM415" s="35"/>
      <c r="DN415" s="35"/>
      <c r="DO415" s="35"/>
      <c r="DP415" s="35"/>
      <c r="DQ415" s="35"/>
      <c r="DR415" s="35"/>
      <c r="DS415" s="35"/>
      <c r="DT415" s="35"/>
      <c r="DU415" s="35"/>
      <c r="DV415" s="35"/>
      <c r="DW415" s="35"/>
      <c r="DX415" s="35"/>
      <c r="DY415" s="35"/>
      <c r="DZ415" s="35"/>
      <c r="EA415" s="35"/>
      <c r="EB415" s="35"/>
      <c r="EC415" s="35"/>
      <c r="ED415" s="35"/>
      <c r="EE415" s="35"/>
      <c r="EF415" s="35"/>
      <c r="EG415" s="35"/>
      <c r="EH415" s="35"/>
      <c r="EI415" s="35"/>
      <c r="EJ415" s="35"/>
      <c r="EK415" s="35"/>
      <c r="EL415" s="35"/>
      <c r="EM415" s="35"/>
      <c r="EN415" s="35"/>
      <c r="EO415" s="35"/>
      <c r="EP415" s="35"/>
      <c r="EQ415" s="35"/>
      <c r="ER415" s="35"/>
      <c r="ES415" s="35"/>
      <c r="ET415" s="35"/>
      <c r="EU415" s="35"/>
      <c r="EV415" s="35"/>
      <c r="EW415" s="35"/>
      <c r="EX415" s="35"/>
      <c r="EY415" s="35"/>
      <c r="EZ415" s="35"/>
      <c r="FA415" s="35"/>
      <c r="FB415" s="35"/>
      <c r="FC415" s="35"/>
      <c r="FD415" s="35"/>
      <c r="FE415" s="35"/>
      <c r="FF415" s="35"/>
      <c r="FG415" s="35"/>
      <c r="FH415" s="35"/>
      <c r="FI415" s="35"/>
      <c r="FJ415" s="35"/>
      <c r="FK415" s="35"/>
      <c r="FL415" s="35"/>
      <c r="FM415" s="35"/>
      <c r="FN415" s="35"/>
      <c r="FO415" s="35"/>
      <c r="FP415" s="35"/>
      <c r="FQ415" s="35"/>
      <c r="FR415" s="35"/>
      <c r="FS415" s="35"/>
      <c r="FT415" s="35"/>
      <c r="FU415" s="35"/>
      <c r="FV415" s="35"/>
      <c r="FW415" s="35"/>
      <c r="FX415" s="35"/>
      <c r="FY415" s="35"/>
      <c r="FZ415" s="35"/>
      <c r="GA415" s="35"/>
      <c r="GB415" s="35"/>
      <c r="GC415" s="35"/>
      <c r="GD415" s="35"/>
      <c r="GE415" s="35"/>
      <c r="GF415" s="35"/>
      <c r="GG415" s="35"/>
      <c r="GH415" s="35"/>
      <c r="GI415" s="35"/>
      <c r="GJ415" s="35"/>
      <c r="GK415" s="35"/>
      <c r="GL415" s="35"/>
      <c r="GM415" s="35"/>
      <c r="GN415" s="35"/>
      <c r="GO415" s="35"/>
      <c r="GP415" s="35"/>
      <c r="GQ415" s="35"/>
      <c r="GR415" s="35"/>
      <c r="GS415" s="35"/>
      <c r="GT415" s="35"/>
      <c r="GU415" s="35"/>
      <c r="GV415" s="35"/>
      <c r="GW415" s="35"/>
      <c r="GX415" s="35"/>
      <c r="GY415" s="35"/>
      <c r="GZ415" s="35"/>
      <c r="HA415" s="35"/>
      <c r="HB415" s="35"/>
    </row>
    <row r="416" spans="1:210" x14ac:dyDescent="0.2">
      <c r="A416" s="27">
        <f t="shared" si="362"/>
        <v>407</v>
      </c>
      <c r="B416" s="28">
        <f t="shared" ca="1" si="357"/>
        <v>0</v>
      </c>
      <c r="C416" s="28">
        <f t="shared" ca="1" si="358"/>
        <v>0</v>
      </c>
      <c r="D416" s="28">
        <f t="shared" ca="1" si="359"/>
        <v>0</v>
      </c>
      <c r="E416" s="34">
        <f t="shared" ca="1" si="360"/>
        <v>0</v>
      </c>
      <c r="F416" s="30">
        <f t="shared" ca="1" si="361"/>
        <v>0</v>
      </c>
      <c r="G416" s="28"/>
      <c r="H416" s="34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  <c r="BD416" s="35"/>
      <c r="BE416" s="35"/>
      <c r="BF416" s="35"/>
      <c r="BG416" s="35"/>
      <c r="BH416" s="35"/>
      <c r="BI416" s="35"/>
      <c r="BJ416" s="35"/>
      <c r="BK416" s="35"/>
      <c r="BL416" s="35"/>
      <c r="BM416" s="35"/>
      <c r="BN416" s="35"/>
      <c r="BO416" s="35"/>
      <c r="BP416" s="35"/>
      <c r="BQ416" s="35"/>
      <c r="BR416" s="35"/>
      <c r="BS416" s="35"/>
      <c r="BT416" s="35"/>
      <c r="BU416" s="35"/>
      <c r="BV416" s="35"/>
      <c r="BW416" s="35"/>
      <c r="BX416" s="35"/>
      <c r="BY416" s="35"/>
      <c r="BZ416" s="35"/>
      <c r="CA416" s="35"/>
      <c r="CB416" s="35"/>
      <c r="CC416" s="35"/>
      <c r="CD416" s="35"/>
      <c r="CE416" s="35"/>
      <c r="CF416" s="35"/>
      <c r="CG416" s="35"/>
      <c r="CH416" s="35"/>
      <c r="CI416" s="35"/>
      <c r="CJ416" s="35"/>
      <c r="CK416" s="35"/>
      <c r="CL416" s="35"/>
      <c r="CM416" s="35"/>
      <c r="CN416" s="35"/>
      <c r="CO416" s="35"/>
      <c r="CP416" s="35"/>
      <c r="CQ416" s="35"/>
      <c r="CR416" s="35"/>
      <c r="CS416" s="35"/>
      <c r="CT416" s="35"/>
      <c r="CU416" s="35"/>
      <c r="CV416" s="35"/>
      <c r="CW416" s="35"/>
      <c r="CX416" s="35"/>
      <c r="CY416" s="35"/>
      <c r="CZ416" s="35"/>
      <c r="DA416" s="35"/>
      <c r="DB416" s="35"/>
      <c r="DC416" s="35"/>
      <c r="DD416" s="35"/>
      <c r="DE416" s="35"/>
      <c r="DF416" s="35"/>
      <c r="DG416" s="35"/>
      <c r="DH416" s="35"/>
      <c r="DI416" s="35"/>
      <c r="DJ416" s="35"/>
      <c r="DK416" s="35"/>
      <c r="DL416" s="35"/>
      <c r="DM416" s="35"/>
      <c r="DN416" s="35"/>
      <c r="DO416" s="35"/>
      <c r="DP416" s="35"/>
      <c r="DQ416" s="35"/>
      <c r="DR416" s="35"/>
      <c r="DS416" s="35"/>
      <c r="DT416" s="35"/>
      <c r="DU416" s="35"/>
      <c r="DV416" s="35"/>
      <c r="DW416" s="35"/>
      <c r="DX416" s="35"/>
      <c r="DY416" s="35"/>
      <c r="DZ416" s="35"/>
      <c r="EA416" s="35"/>
      <c r="EB416" s="35"/>
      <c r="EC416" s="35"/>
      <c r="ED416" s="35"/>
      <c r="EE416" s="35"/>
      <c r="EF416" s="35"/>
      <c r="EG416" s="35"/>
      <c r="EH416" s="35"/>
      <c r="EI416" s="35"/>
      <c r="EJ416" s="35"/>
      <c r="EK416" s="35"/>
      <c r="EL416" s="35"/>
      <c r="EM416" s="35"/>
      <c r="EN416" s="35"/>
      <c r="EO416" s="35"/>
      <c r="EP416" s="35"/>
      <c r="EQ416" s="35"/>
      <c r="ER416" s="35"/>
      <c r="ES416" s="35"/>
      <c r="ET416" s="35"/>
      <c r="EU416" s="35"/>
      <c r="EV416" s="35"/>
      <c r="EW416" s="35"/>
      <c r="EX416" s="35"/>
      <c r="EY416" s="35"/>
      <c r="EZ416" s="35"/>
      <c r="FA416" s="35"/>
      <c r="FB416" s="35"/>
      <c r="FC416" s="35"/>
      <c r="FD416" s="35"/>
      <c r="FE416" s="35"/>
      <c r="FF416" s="35"/>
      <c r="FG416" s="35"/>
      <c r="FH416" s="35"/>
      <c r="FI416" s="35"/>
      <c r="FJ416" s="35"/>
      <c r="FK416" s="35"/>
      <c r="FL416" s="35"/>
      <c r="FM416" s="35"/>
      <c r="FN416" s="35"/>
      <c r="FO416" s="35"/>
      <c r="FP416" s="35"/>
      <c r="FQ416" s="35"/>
      <c r="FR416" s="35"/>
      <c r="FS416" s="35"/>
      <c r="FT416" s="35"/>
      <c r="FU416" s="35"/>
      <c r="FV416" s="35"/>
      <c r="FW416" s="35"/>
      <c r="FX416" s="35"/>
      <c r="FY416" s="35"/>
      <c r="FZ416" s="35"/>
      <c r="GA416" s="35"/>
      <c r="GB416" s="35"/>
      <c r="GC416" s="35"/>
      <c r="GD416" s="35"/>
      <c r="GE416" s="35"/>
      <c r="GF416" s="35"/>
      <c r="GG416" s="35"/>
      <c r="GH416" s="35"/>
      <c r="GI416" s="35"/>
      <c r="GJ416" s="35"/>
      <c r="GK416" s="35"/>
      <c r="GL416" s="35"/>
      <c r="GM416" s="35"/>
      <c r="GN416" s="35"/>
      <c r="GO416" s="35"/>
      <c r="GP416" s="35"/>
      <c r="GQ416" s="35"/>
      <c r="GR416" s="35"/>
      <c r="GS416" s="35"/>
      <c r="GT416" s="35"/>
      <c r="GU416" s="35"/>
      <c r="GV416" s="35"/>
      <c r="GW416" s="35"/>
      <c r="GX416" s="35"/>
      <c r="GY416" s="35"/>
      <c r="GZ416" s="35"/>
      <c r="HA416" s="35"/>
      <c r="HB416" s="35"/>
    </row>
    <row r="417" spans="1:210" x14ac:dyDescent="0.2">
      <c r="A417" s="27">
        <f t="shared" si="362"/>
        <v>408</v>
      </c>
      <c r="B417" s="28">
        <f t="shared" ca="1" si="357"/>
        <v>0</v>
      </c>
      <c r="C417" s="28">
        <f t="shared" ca="1" si="358"/>
        <v>0</v>
      </c>
      <c r="D417" s="28">
        <f t="shared" ca="1" si="359"/>
        <v>0</v>
      </c>
      <c r="E417" s="34">
        <f t="shared" ca="1" si="360"/>
        <v>0</v>
      </c>
      <c r="F417" s="30">
        <f t="shared" ca="1" si="361"/>
        <v>0</v>
      </c>
      <c r="G417" s="28"/>
      <c r="H417" s="34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  <c r="BD417" s="35"/>
      <c r="BE417" s="35"/>
      <c r="BF417" s="35"/>
      <c r="BG417" s="35"/>
      <c r="BH417" s="35"/>
      <c r="BI417" s="35"/>
      <c r="BJ417" s="35"/>
      <c r="BK417" s="35"/>
      <c r="BL417" s="35"/>
      <c r="BM417" s="35"/>
      <c r="BN417" s="35"/>
      <c r="BO417" s="35"/>
      <c r="BP417" s="35"/>
      <c r="BQ417" s="35"/>
      <c r="BR417" s="35"/>
      <c r="BS417" s="35"/>
      <c r="BT417" s="35"/>
      <c r="BU417" s="35"/>
      <c r="BV417" s="35"/>
      <c r="BW417" s="35"/>
      <c r="BX417" s="35"/>
      <c r="BY417" s="35"/>
      <c r="BZ417" s="35"/>
      <c r="CA417" s="35"/>
      <c r="CB417" s="35"/>
      <c r="CC417" s="35"/>
      <c r="CD417" s="35"/>
      <c r="CE417" s="35"/>
      <c r="CF417" s="35"/>
      <c r="CG417" s="35"/>
      <c r="CH417" s="35"/>
      <c r="CI417" s="35"/>
      <c r="CJ417" s="35"/>
      <c r="CK417" s="35"/>
      <c r="CL417" s="35"/>
      <c r="CM417" s="35"/>
      <c r="CN417" s="35"/>
      <c r="CO417" s="35"/>
      <c r="CP417" s="35"/>
      <c r="CQ417" s="35"/>
      <c r="CR417" s="35"/>
      <c r="CS417" s="35"/>
      <c r="CT417" s="35"/>
      <c r="CU417" s="35"/>
      <c r="CV417" s="35"/>
      <c r="CW417" s="35"/>
      <c r="CX417" s="35"/>
      <c r="CY417" s="35"/>
      <c r="CZ417" s="35"/>
      <c r="DA417" s="35"/>
      <c r="DB417" s="35"/>
      <c r="DC417" s="35"/>
      <c r="DD417" s="35"/>
      <c r="DE417" s="35"/>
      <c r="DF417" s="35"/>
      <c r="DG417" s="35"/>
      <c r="DH417" s="35"/>
      <c r="DI417" s="35"/>
      <c r="DJ417" s="35"/>
      <c r="DK417" s="35"/>
      <c r="DL417" s="35"/>
      <c r="DM417" s="35"/>
      <c r="DN417" s="35"/>
      <c r="DO417" s="35"/>
      <c r="DP417" s="35"/>
      <c r="DQ417" s="35"/>
      <c r="DR417" s="35"/>
      <c r="DS417" s="35"/>
      <c r="DT417" s="35"/>
      <c r="DU417" s="35"/>
      <c r="DV417" s="35"/>
      <c r="DW417" s="35"/>
      <c r="DX417" s="35"/>
      <c r="DY417" s="35"/>
      <c r="DZ417" s="35"/>
      <c r="EA417" s="35"/>
      <c r="EB417" s="35"/>
      <c r="EC417" s="35"/>
      <c r="ED417" s="35"/>
      <c r="EE417" s="35"/>
      <c r="EF417" s="35"/>
      <c r="EG417" s="35"/>
      <c r="EH417" s="35"/>
      <c r="EI417" s="35"/>
      <c r="EJ417" s="35"/>
      <c r="EK417" s="35"/>
      <c r="EL417" s="35"/>
      <c r="EM417" s="35"/>
      <c r="EN417" s="35"/>
      <c r="EO417" s="35"/>
      <c r="EP417" s="35"/>
      <c r="EQ417" s="35"/>
      <c r="ER417" s="35"/>
      <c r="ES417" s="35"/>
      <c r="ET417" s="35"/>
      <c r="EU417" s="35"/>
      <c r="EV417" s="35"/>
      <c r="EW417" s="35"/>
      <c r="EX417" s="35"/>
      <c r="EY417" s="35"/>
      <c r="EZ417" s="35"/>
      <c r="FA417" s="35"/>
      <c r="FB417" s="35"/>
      <c r="FC417" s="35"/>
      <c r="FD417" s="35"/>
      <c r="FE417" s="35"/>
      <c r="FF417" s="35"/>
      <c r="FG417" s="35"/>
      <c r="FH417" s="35"/>
      <c r="FI417" s="35"/>
      <c r="FJ417" s="35"/>
      <c r="FK417" s="35"/>
      <c r="FL417" s="35"/>
      <c r="FM417" s="35"/>
      <c r="FN417" s="35"/>
      <c r="FO417" s="35"/>
      <c r="FP417" s="35"/>
      <c r="FQ417" s="35"/>
      <c r="FR417" s="35"/>
      <c r="FS417" s="35"/>
      <c r="FT417" s="35"/>
      <c r="FU417" s="35"/>
      <c r="FV417" s="35"/>
      <c r="FW417" s="35"/>
      <c r="FX417" s="35"/>
      <c r="FY417" s="35"/>
      <c r="FZ417" s="35"/>
      <c r="GA417" s="35"/>
      <c r="GB417" s="35"/>
      <c r="GC417" s="35"/>
      <c r="GD417" s="35"/>
      <c r="GE417" s="35"/>
      <c r="GF417" s="35"/>
      <c r="GG417" s="35"/>
      <c r="GH417" s="35"/>
      <c r="GI417" s="35"/>
      <c r="GJ417" s="35"/>
      <c r="GK417" s="35"/>
      <c r="GL417" s="35"/>
      <c r="GM417" s="35"/>
      <c r="GN417" s="35"/>
      <c r="GO417" s="35"/>
      <c r="GP417" s="35"/>
      <c r="GQ417" s="35"/>
      <c r="GR417" s="35"/>
      <c r="GS417" s="35"/>
      <c r="GT417" s="35"/>
      <c r="GU417" s="35"/>
      <c r="GV417" s="35"/>
      <c r="GW417" s="35"/>
      <c r="GX417" s="35"/>
      <c r="GY417" s="35"/>
      <c r="GZ417" s="35"/>
      <c r="HA417" s="35"/>
      <c r="HB417" s="35"/>
    </row>
    <row r="418" spans="1:210" x14ac:dyDescent="0.2">
      <c r="A418" s="27">
        <f t="shared" si="362"/>
        <v>409</v>
      </c>
      <c r="B418" s="28">
        <f t="shared" ca="1" si="357"/>
        <v>0</v>
      </c>
      <c r="C418" s="28">
        <f t="shared" ca="1" si="358"/>
        <v>0</v>
      </c>
      <c r="D418" s="28">
        <f t="shared" ca="1" si="359"/>
        <v>0</v>
      </c>
      <c r="E418" s="34">
        <f t="shared" ca="1" si="360"/>
        <v>0</v>
      </c>
      <c r="F418" s="30">
        <f t="shared" ca="1" si="361"/>
        <v>0</v>
      </c>
      <c r="G418" s="28"/>
      <c r="H418" s="34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  <c r="BD418" s="35"/>
      <c r="BE418" s="35"/>
      <c r="BF418" s="35"/>
      <c r="BG418" s="35"/>
      <c r="BH418" s="35"/>
      <c r="BI418" s="35"/>
      <c r="BJ418" s="35"/>
      <c r="BK418" s="35"/>
      <c r="BL418" s="35"/>
      <c r="BM418" s="35"/>
      <c r="BN418" s="35"/>
      <c r="BO418" s="35"/>
      <c r="BP418" s="35"/>
      <c r="BQ418" s="35"/>
      <c r="BR418" s="35"/>
      <c r="BS418" s="35"/>
      <c r="BT418" s="35"/>
      <c r="BU418" s="35"/>
      <c r="BV418" s="35"/>
      <c r="BW418" s="35"/>
      <c r="BX418" s="35"/>
      <c r="BY418" s="35"/>
      <c r="BZ418" s="35"/>
      <c r="CA418" s="35"/>
      <c r="CB418" s="35"/>
      <c r="CC418" s="35"/>
      <c r="CD418" s="35"/>
      <c r="CE418" s="35"/>
      <c r="CF418" s="35"/>
      <c r="CG418" s="35"/>
      <c r="CH418" s="35"/>
      <c r="CI418" s="35"/>
      <c r="CJ418" s="35"/>
      <c r="CK418" s="35"/>
      <c r="CL418" s="35"/>
      <c r="CM418" s="35"/>
      <c r="CN418" s="35"/>
      <c r="CO418" s="35"/>
      <c r="CP418" s="35"/>
      <c r="CQ418" s="35"/>
      <c r="CR418" s="35"/>
      <c r="CS418" s="35"/>
      <c r="CT418" s="35"/>
      <c r="CU418" s="35"/>
      <c r="CV418" s="35"/>
      <c r="CW418" s="35"/>
      <c r="CX418" s="35"/>
      <c r="CY418" s="35"/>
      <c r="CZ418" s="35"/>
      <c r="DA418" s="35"/>
      <c r="DB418" s="35"/>
      <c r="DC418" s="35"/>
      <c r="DD418" s="35"/>
      <c r="DE418" s="35"/>
      <c r="DF418" s="35"/>
      <c r="DG418" s="35"/>
      <c r="DH418" s="35"/>
      <c r="DI418" s="35"/>
      <c r="DJ418" s="35"/>
      <c r="DK418" s="35"/>
      <c r="DL418" s="35"/>
      <c r="DM418" s="35"/>
      <c r="DN418" s="35"/>
      <c r="DO418" s="35"/>
      <c r="DP418" s="35"/>
      <c r="DQ418" s="35"/>
      <c r="DR418" s="35"/>
      <c r="DS418" s="35"/>
      <c r="DT418" s="35"/>
      <c r="DU418" s="35"/>
      <c r="DV418" s="35"/>
      <c r="DW418" s="35"/>
      <c r="DX418" s="35"/>
      <c r="DY418" s="35"/>
      <c r="DZ418" s="35"/>
      <c r="EA418" s="35"/>
      <c r="EB418" s="35"/>
      <c r="EC418" s="35"/>
      <c r="ED418" s="35"/>
      <c r="EE418" s="35"/>
      <c r="EF418" s="35"/>
      <c r="EG418" s="35"/>
      <c r="EH418" s="35"/>
      <c r="EI418" s="35"/>
      <c r="EJ418" s="35"/>
      <c r="EK418" s="35"/>
      <c r="EL418" s="35"/>
      <c r="EM418" s="35"/>
      <c r="EN418" s="35"/>
      <c r="EO418" s="35"/>
      <c r="EP418" s="35"/>
      <c r="EQ418" s="35"/>
      <c r="ER418" s="35"/>
      <c r="ES418" s="35"/>
      <c r="ET418" s="35"/>
      <c r="EU418" s="35"/>
      <c r="EV418" s="35"/>
      <c r="EW418" s="35"/>
      <c r="EX418" s="35"/>
      <c r="EY418" s="35"/>
      <c r="EZ418" s="35"/>
      <c r="FA418" s="35"/>
      <c r="FB418" s="35"/>
      <c r="FC418" s="35"/>
      <c r="FD418" s="35"/>
      <c r="FE418" s="35"/>
      <c r="FF418" s="35"/>
      <c r="FG418" s="35"/>
      <c r="FH418" s="35"/>
      <c r="FI418" s="35"/>
      <c r="FJ418" s="35"/>
      <c r="FK418" s="35"/>
      <c r="FL418" s="35"/>
      <c r="FM418" s="35"/>
      <c r="FN418" s="35"/>
      <c r="FO418" s="35"/>
      <c r="FP418" s="35"/>
      <c r="FQ418" s="35"/>
      <c r="FR418" s="35"/>
      <c r="FS418" s="35"/>
      <c r="FT418" s="35"/>
      <c r="FU418" s="35"/>
      <c r="FV418" s="35"/>
      <c r="FW418" s="35"/>
      <c r="FX418" s="35"/>
      <c r="FY418" s="35"/>
      <c r="FZ418" s="35"/>
      <c r="GA418" s="35"/>
      <c r="GB418" s="35"/>
      <c r="GC418" s="35"/>
      <c r="GD418" s="35"/>
      <c r="GE418" s="35"/>
      <c r="GF418" s="35"/>
      <c r="GG418" s="35"/>
      <c r="GH418" s="35"/>
      <c r="GI418" s="35"/>
      <c r="GJ418" s="35"/>
      <c r="GK418" s="35"/>
      <c r="GL418" s="35"/>
      <c r="GM418" s="35"/>
      <c r="GN418" s="35"/>
      <c r="GO418" s="35"/>
      <c r="GP418" s="35"/>
      <c r="GQ418" s="35"/>
      <c r="GR418" s="35"/>
      <c r="GS418" s="35"/>
      <c r="GT418" s="35"/>
      <c r="GU418" s="35"/>
      <c r="GV418" s="35"/>
      <c r="GW418" s="35"/>
      <c r="GX418" s="35"/>
      <c r="GY418" s="35"/>
      <c r="GZ418" s="35"/>
      <c r="HA418" s="35"/>
      <c r="HB418" s="35"/>
    </row>
    <row r="419" spans="1:210" x14ac:dyDescent="0.2">
      <c r="A419" s="27">
        <f t="shared" si="362"/>
        <v>410</v>
      </c>
      <c r="B419" s="28">
        <f t="shared" ca="1" si="357"/>
        <v>0</v>
      </c>
      <c r="C419" s="28">
        <f t="shared" ca="1" si="358"/>
        <v>0</v>
      </c>
      <c r="D419" s="28">
        <f t="shared" ca="1" si="359"/>
        <v>0</v>
      </c>
      <c r="E419" s="34">
        <f t="shared" ca="1" si="360"/>
        <v>0</v>
      </c>
      <c r="F419" s="30">
        <f t="shared" ca="1" si="361"/>
        <v>0</v>
      </c>
      <c r="G419" s="28"/>
      <c r="H419" s="34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  <c r="BD419" s="35"/>
      <c r="BE419" s="35"/>
      <c r="BF419" s="35"/>
      <c r="BG419" s="35"/>
      <c r="BH419" s="35"/>
      <c r="BI419" s="35"/>
      <c r="BJ419" s="35"/>
      <c r="BK419" s="35"/>
      <c r="BL419" s="35"/>
      <c r="BM419" s="35"/>
      <c r="BN419" s="35"/>
      <c r="BO419" s="35"/>
      <c r="BP419" s="35"/>
      <c r="BQ419" s="35"/>
      <c r="BR419" s="35"/>
      <c r="BS419" s="35"/>
      <c r="BT419" s="35"/>
      <c r="BU419" s="35"/>
      <c r="BV419" s="35"/>
      <c r="BW419" s="35"/>
      <c r="BX419" s="35"/>
      <c r="BY419" s="35"/>
      <c r="BZ419" s="35"/>
      <c r="CA419" s="35"/>
      <c r="CB419" s="35"/>
      <c r="CC419" s="35"/>
      <c r="CD419" s="35"/>
      <c r="CE419" s="35"/>
      <c r="CF419" s="35"/>
      <c r="CG419" s="35"/>
      <c r="CH419" s="35"/>
      <c r="CI419" s="35"/>
      <c r="CJ419" s="35"/>
      <c r="CK419" s="35"/>
      <c r="CL419" s="35"/>
      <c r="CM419" s="35"/>
      <c r="CN419" s="35"/>
      <c r="CO419" s="35"/>
      <c r="CP419" s="35"/>
      <c r="CQ419" s="35"/>
      <c r="CR419" s="35"/>
      <c r="CS419" s="35"/>
      <c r="CT419" s="35"/>
      <c r="CU419" s="35"/>
      <c r="CV419" s="35"/>
      <c r="CW419" s="35"/>
      <c r="CX419" s="35"/>
      <c r="CY419" s="35"/>
      <c r="CZ419" s="35"/>
      <c r="DA419" s="35"/>
      <c r="DB419" s="35"/>
      <c r="DC419" s="35"/>
      <c r="DD419" s="35"/>
      <c r="DE419" s="35"/>
      <c r="DF419" s="35"/>
      <c r="DG419" s="35"/>
      <c r="DH419" s="35"/>
      <c r="DI419" s="35"/>
      <c r="DJ419" s="35"/>
      <c r="DK419" s="35"/>
      <c r="DL419" s="35"/>
      <c r="DM419" s="35"/>
      <c r="DN419" s="35"/>
      <c r="DO419" s="35"/>
      <c r="DP419" s="35"/>
      <c r="DQ419" s="35"/>
      <c r="DR419" s="35"/>
      <c r="DS419" s="35"/>
      <c r="DT419" s="35"/>
      <c r="DU419" s="35"/>
      <c r="DV419" s="35"/>
      <c r="DW419" s="35"/>
      <c r="DX419" s="35"/>
      <c r="DY419" s="35"/>
      <c r="DZ419" s="35"/>
      <c r="EA419" s="35"/>
      <c r="EB419" s="35"/>
      <c r="EC419" s="35"/>
      <c r="ED419" s="35"/>
      <c r="EE419" s="35"/>
      <c r="EF419" s="35"/>
      <c r="EG419" s="35"/>
      <c r="EH419" s="35"/>
      <c r="EI419" s="35"/>
      <c r="EJ419" s="35"/>
      <c r="EK419" s="35"/>
      <c r="EL419" s="35"/>
      <c r="EM419" s="35"/>
      <c r="EN419" s="35"/>
      <c r="EO419" s="35"/>
      <c r="EP419" s="35"/>
      <c r="EQ419" s="35"/>
      <c r="ER419" s="35"/>
      <c r="ES419" s="35"/>
      <c r="ET419" s="35"/>
      <c r="EU419" s="35"/>
      <c r="EV419" s="35"/>
      <c r="EW419" s="35"/>
      <c r="EX419" s="35"/>
      <c r="EY419" s="35"/>
      <c r="EZ419" s="35"/>
      <c r="FA419" s="35"/>
      <c r="FB419" s="35"/>
      <c r="FC419" s="35"/>
      <c r="FD419" s="35"/>
      <c r="FE419" s="35"/>
      <c r="FF419" s="35"/>
      <c r="FG419" s="35"/>
      <c r="FH419" s="35"/>
      <c r="FI419" s="35"/>
      <c r="FJ419" s="35"/>
      <c r="FK419" s="35"/>
      <c r="FL419" s="35"/>
      <c r="FM419" s="35"/>
      <c r="FN419" s="35"/>
      <c r="FO419" s="35"/>
      <c r="FP419" s="35"/>
      <c r="FQ419" s="35"/>
      <c r="FR419" s="35"/>
      <c r="FS419" s="35"/>
      <c r="FT419" s="35"/>
      <c r="FU419" s="35"/>
      <c r="FV419" s="35"/>
      <c r="FW419" s="35"/>
      <c r="FX419" s="35"/>
      <c r="FY419" s="35"/>
      <c r="FZ419" s="35"/>
      <c r="GA419" s="35"/>
      <c r="GB419" s="35"/>
      <c r="GC419" s="35"/>
      <c r="GD419" s="35"/>
      <c r="GE419" s="35"/>
      <c r="GF419" s="35"/>
      <c r="GG419" s="35"/>
      <c r="GH419" s="35"/>
      <c r="GI419" s="35"/>
      <c r="GJ419" s="35"/>
      <c r="GK419" s="35"/>
      <c r="GL419" s="35"/>
      <c r="GM419" s="35"/>
      <c r="GN419" s="35"/>
      <c r="GO419" s="35"/>
      <c r="GP419" s="35"/>
      <c r="GQ419" s="35"/>
      <c r="GR419" s="35"/>
      <c r="GS419" s="35"/>
      <c r="GT419" s="35"/>
      <c r="GU419" s="35"/>
      <c r="GV419" s="35"/>
      <c r="GW419" s="35"/>
      <c r="GX419" s="35"/>
      <c r="GY419" s="35"/>
      <c r="GZ419" s="35"/>
      <c r="HA419" s="35"/>
      <c r="HB419" s="35"/>
    </row>
    <row r="420" spans="1:210" x14ac:dyDescent="0.2">
      <c r="A420" s="27">
        <f t="shared" si="362"/>
        <v>411</v>
      </c>
      <c r="B420" s="28">
        <f t="shared" ca="1" si="357"/>
        <v>0</v>
      </c>
      <c r="C420" s="28">
        <f t="shared" ca="1" si="358"/>
        <v>0</v>
      </c>
      <c r="D420" s="28">
        <f t="shared" ca="1" si="359"/>
        <v>0</v>
      </c>
      <c r="E420" s="34">
        <f t="shared" ca="1" si="360"/>
        <v>0</v>
      </c>
      <c r="F420" s="30">
        <f t="shared" ca="1" si="361"/>
        <v>0</v>
      </c>
      <c r="G420" s="28"/>
      <c r="H420" s="34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  <c r="BD420" s="35"/>
      <c r="BE420" s="35"/>
      <c r="BF420" s="35"/>
      <c r="BG420" s="35"/>
      <c r="BH420" s="35"/>
      <c r="BI420" s="35"/>
      <c r="BJ420" s="35"/>
      <c r="BK420" s="35"/>
      <c r="BL420" s="35"/>
      <c r="BM420" s="35"/>
      <c r="BN420" s="35"/>
      <c r="BO420" s="35"/>
      <c r="BP420" s="35"/>
      <c r="BQ420" s="35"/>
      <c r="BR420" s="35"/>
      <c r="BS420" s="35"/>
      <c r="BT420" s="35"/>
      <c r="BU420" s="35"/>
      <c r="BV420" s="35"/>
      <c r="BW420" s="35"/>
      <c r="BX420" s="35"/>
      <c r="BY420" s="35"/>
      <c r="BZ420" s="35"/>
      <c r="CA420" s="35"/>
      <c r="CB420" s="35"/>
      <c r="CC420" s="35"/>
      <c r="CD420" s="35"/>
      <c r="CE420" s="35"/>
      <c r="CF420" s="35"/>
      <c r="CG420" s="35"/>
      <c r="CH420" s="35"/>
      <c r="CI420" s="35"/>
      <c r="CJ420" s="35"/>
      <c r="CK420" s="35"/>
      <c r="CL420" s="35"/>
      <c r="CM420" s="35"/>
      <c r="CN420" s="35"/>
      <c r="CO420" s="35"/>
      <c r="CP420" s="35"/>
      <c r="CQ420" s="35"/>
      <c r="CR420" s="35"/>
      <c r="CS420" s="35"/>
      <c r="CT420" s="35"/>
      <c r="CU420" s="35"/>
      <c r="CV420" s="35"/>
      <c r="CW420" s="35"/>
      <c r="CX420" s="35"/>
      <c r="CY420" s="35"/>
      <c r="CZ420" s="35"/>
      <c r="DA420" s="35"/>
      <c r="DB420" s="35"/>
      <c r="DC420" s="35"/>
      <c r="DD420" s="35"/>
      <c r="DE420" s="35"/>
      <c r="DF420" s="35"/>
      <c r="DG420" s="35"/>
      <c r="DH420" s="35"/>
      <c r="DI420" s="35"/>
      <c r="DJ420" s="35"/>
      <c r="DK420" s="35"/>
      <c r="DL420" s="35"/>
      <c r="DM420" s="35"/>
      <c r="DN420" s="35"/>
      <c r="DO420" s="35"/>
      <c r="DP420" s="35"/>
      <c r="DQ420" s="35"/>
      <c r="DR420" s="35"/>
      <c r="DS420" s="35"/>
      <c r="DT420" s="35"/>
      <c r="DU420" s="35"/>
      <c r="DV420" s="35"/>
      <c r="DW420" s="35"/>
      <c r="DX420" s="35"/>
      <c r="DY420" s="35"/>
      <c r="DZ420" s="35"/>
      <c r="EA420" s="35"/>
      <c r="EB420" s="35"/>
      <c r="EC420" s="35"/>
      <c r="ED420" s="35"/>
      <c r="EE420" s="35"/>
      <c r="EF420" s="35"/>
      <c r="EG420" s="35"/>
      <c r="EH420" s="35"/>
      <c r="EI420" s="35"/>
      <c r="EJ420" s="35"/>
      <c r="EK420" s="35"/>
      <c r="EL420" s="35"/>
      <c r="EM420" s="35"/>
      <c r="EN420" s="35"/>
      <c r="EO420" s="35"/>
      <c r="EP420" s="35"/>
      <c r="EQ420" s="35"/>
      <c r="ER420" s="35"/>
      <c r="ES420" s="35"/>
      <c r="ET420" s="35"/>
      <c r="EU420" s="35"/>
      <c r="EV420" s="35"/>
      <c r="EW420" s="35"/>
      <c r="EX420" s="35"/>
      <c r="EY420" s="35"/>
      <c r="EZ420" s="35"/>
      <c r="FA420" s="35"/>
      <c r="FB420" s="35"/>
      <c r="FC420" s="35"/>
      <c r="FD420" s="35"/>
      <c r="FE420" s="35"/>
      <c r="FF420" s="35"/>
      <c r="FG420" s="35"/>
      <c r="FH420" s="35"/>
      <c r="FI420" s="35"/>
      <c r="FJ420" s="35"/>
      <c r="FK420" s="35"/>
      <c r="FL420" s="35"/>
      <c r="FM420" s="35"/>
      <c r="FN420" s="35"/>
      <c r="FO420" s="35"/>
      <c r="FP420" s="35"/>
      <c r="FQ420" s="35"/>
      <c r="FR420" s="35"/>
      <c r="FS420" s="35"/>
      <c r="FT420" s="35"/>
      <c r="FU420" s="35"/>
      <c r="FV420" s="35"/>
      <c r="FW420" s="35"/>
      <c r="FX420" s="35"/>
      <c r="FY420" s="35"/>
      <c r="FZ420" s="35"/>
      <c r="GA420" s="35"/>
      <c r="GB420" s="35"/>
      <c r="GC420" s="35"/>
      <c r="GD420" s="35"/>
      <c r="GE420" s="35"/>
      <c r="GF420" s="35"/>
      <c r="GG420" s="35"/>
      <c r="GH420" s="35"/>
      <c r="GI420" s="35"/>
      <c r="GJ420" s="35"/>
      <c r="GK420" s="35"/>
      <c r="GL420" s="35"/>
      <c r="GM420" s="35"/>
      <c r="GN420" s="35"/>
      <c r="GO420" s="35"/>
      <c r="GP420" s="35"/>
      <c r="GQ420" s="35"/>
      <c r="GR420" s="35"/>
      <c r="GS420" s="35"/>
      <c r="GT420" s="35"/>
      <c r="GU420" s="35"/>
      <c r="GV420" s="35"/>
      <c r="GW420" s="35"/>
      <c r="GX420" s="35"/>
      <c r="GY420" s="35"/>
      <c r="GZ420" s="35"/>
      <c r="HA420" s="35"/>
      <c r="HB420" s="35"/>
    </row>
    <row r="421" spans="1:210" x14ac:dyDescent="0.2">
      <c r="A421" s="27">
        <f t="shared" si="362"/>
        <v>412</v>
      </c>
      <c r="B421" s="28">
        <f t="shared" ca="1" si="357"/>
        <v>0</v>
      </c>
      <c r="C421" s="28">
        <f t="shared" ca="1" si="358"/>
        <v>0</v>
      </c>
      <c r="D421" s="28">
        <f t="shared" ca="1" si="359"/>
        <v>0</v>
      </c>
      <c r="E421" s="34">
        <f t="shared" ca="1" si="360"/>
        <v>0</v>
      </c>
      <c r="F421" s="30">
        <f t="shared" ca="1" si="361"/>
        <v>0</v>
      </c>
      <c r="G421" s="28"/>
      <c r="H421" s="34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  <c r="BD421" s="35"/>
      <c r="BE421" s="35"/>
      <c r="BF421" s="35"/>
      <c r="BG421" s="35"/>
      <c r="BH421" s="35"/>
      <c r="BI421" s="35"/>
      <c r="BJ421" s="35"/>
      <c r="BK421" s="35"/>
      <c r="BL421" s="35"/>
      <c r="BM421" s="35"/>
      <c r="BN421" s="35"/>
      <c r="BO421" s="35"/>
      <c r="BP421" s="35"/>
      <c r="BQ421" s="35"/>
      <c r="BR421" s="35"/>
      <c r="BS421" s="35"/>
      <c r="BT421" s="35"/>
      <c r="BU421" s="35"/>
      <c r="BV421" s="35"/>
      <c r="BW421" s="35"/>
      <c r="BX421" s="35"/>
      <c r="BY421" s="35"/>
      <c r="BZ421" s="35"/>
      <c r="CA421" s="35"/>
      <c r="CB421" s="35"/>
      <c r="CC421" s="35"/>
      <c r="CD421" s="35"/>
      <c r="CE421" s="35"/>
      <c r="CF421" s="35"/>
      <c r="CG421" s="35"/>
      <c r="CH421" s="35"/>
      <c r="CI421" s="35"/>
      <c r="CJ421" s="35"/>
      <c r="CK421" s="35"/>
      <c r="CL421" s="35"/>
      <c r="CM421" s="35"/>
      <c r="CN421" s="35"/>
      <c r="CO421" s="35"/>
      <c r="CP421" s="35"/>
      <c r="CQ421" s="35"/>
      <c r="CR421" s="35"/>
      <c r="CS421" s="35"/>
      <c r="CT421" s="35"/>
      <c r="CU421" s="35"/>
      <c r="CV421" s="35"/>
      <c r="CW421" s="35"/>
      <c r="CX421" s="35"/>
      <c r="CY421" s="35"/>
      <c r="CZ421" s="35"/>
      <c r="DA421" s="35"/>
      <c r="DB421" s="35"/>
      <c r="DC421" s="35"/>
      <c r="DD421" s="35"/>
      <c r="DE421" s="35"/>
      <c r="DF421" s="35"/>
      <c r="DG421" s="35"/>
      <c r="DH421" s="35"/>
      <c r="DI421" s="35"/>
      <c r="DJ421" s="35"/>
      <c r="DK421" s="35"/>
      <c r="DL421" s="35"/>
      <c r="DM421" s="35"/>
      <c r="DN421" s="35"/>
      <c r="DO421" s="35"/>
      <c r="DP421" s="35"/>
      <c r="DQ421" s="35"/>
      <c r="DR421" s="35"/>
      <c r="DS421" s="35"/>
      <c r="DT421" s="35"/>
      <c r="DU421" s="35"/>
      <c r="DV421" s="35"/>
      <c r="DW421" s="35"/>
      <c r="DX421" s="35"/>
      <c r="DY421" s="35"/>
      <c r="DZ421" s="35"/>
      <c r="EA421" s="35"/>
      <c r="EB421" s="35"/>
      <c r="EC421" s="35"/>
      <c r="ED421" s="35"/>
      <c r="EE421" s="35"/>
      <c r="EF421" s="35"/>
      <c r="EG421" s="35"/>
      <c r="EH421" s="35"/>
      <c r="EI421" s="35"/>
      <c r="EJ421" s="35"/>
      <c r="EK421" s="35"/>
      <c r="EL421" s="35"/>
      <c r="EM421" s="35"/>
      <c r="EN421" s="35"/>
      <c r="EO421" s="35"/>
      <c r="EP421" s="35"/>
      <c r="EQ421" s="35"/>
      <c r="ER421" s="35"/>
      <c r="ES421" s="35"/>
      <c r="ET421" s="35"/>
      <c r="EU421" s="35"/>
      <c r="EV421" s="35"/>
      <c r="EW421" s="35"/>
      <c r="EX421" s="35"/>
      <c r="EY421" s="35"/>
      <c r="EZ421" s="35"/>
      <c r="FA421" s="35"/>
      <c r="FB421" s="35"/>
      <c r="FC421" s="35"/>
      <c r="FD421" s="35"/>
      <c r="FE421" s="35"/>
      <c r="FF421" s="35"/>
      <c r="FG421" s="35"/>
      <c r="FH421" s="35"/>
      <c r="FI421" s="35"/>
      <c r="FJ421" s="35"/>
      <c r="FK421" s="35"/>
      <c r="FL421" s="35"/>
      <c r="FM421" s="35"/>
      <c r="FN421" s="35"/>
      <c r="FO421" s="35"/>
      <c r="FP421" s="35"/>
      <c r="FQ421" s="35"/>
      <c r="FR421" s="35"/>
      <c r="FS421" s="35"/>
      <c r="FT421" s="35"/>
      <c r="FU421" s="35"/>
      <c r="FV421" s="35"/>
      <c r="FW421" s="35"/>
      <c r="FX421" s="35"/>
      <c r="FY421" s="35"/>
      <c r="FZ421" s="35"/>
      <c r="GA421" s="35"/>
      <c r="GB421" s="35"/>
      <c r="GC421" s="35"/>
      <c r="GD421" s="35"/>
      <c r="GE421" s="35"/>
      <c r="GF421" s="35"/>
      <c r="GG421" s="35"/>
      <c r="GH421" s="35"/>
      <c r="GI421" s="35"/>
      <c r="GJ421" s="35"/>
      <c r="GK421" s="35"/>
      <c r="GL421" s="35"/>
      <c r="GM421" s="35"/>
      <c r="GN421" s="35"/>
      <c r="GO421" s="35"/>
      <c r="GP421" s="35"/>
      <c r="GQ421" s="35"/>
      <c r="GR421" s="35"/>
      <c r="GS421" s="35"/>
      <c r="GT421" s="35"/>
      <c r="GU421" s="35"/>
      <c r="GV421" s="35"/>
      <c r="GW421" s="35"/>
      <c r="GX421" s="35"/>
      <c r="GY421" s="35"/>
      <c r="GZ421" s="35"/>
      <c r="HA421" s="35"/>
      <c r="HB421" s="35"/>
    </row>
    <row r="422" spans="1:210" x14ac:dyDescent="0.2">
      <c r="A422" s="27">
        <f t="shared" si="362"/>
        <v>413</v>
      </c>
      <c r="B422" s="28">
        <f t="shared" ca="1" si="357"/>
        <v>0</v>
      </c>
      <c r="C422" s="28">
        <f t="shared" ca="1" si="358"/>
        <v>0</v>
      </c>
      <c r="D422" s="28">
        <f t="shared" ca="1" si="359"/>
        <v>0</v>
      </c>
      <c r="E422" s="34">
        <f t="shared" ca="1" si="360"/>
        <v>0</v>
      </c>
      <c r="F422" s="30">
        <f t="shared" ca="1" si="361"/>
        <v>0</v>
      </c>
      <c r="G422" s="28"/>
      <c r="H422" s="34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  <c r="BD422" s="35"/>
      <c r="BE422" s="35"/>
      <c r="BF422" s="35"/>
      <c r="BG422" s="35"/>
      <c r="BH422" s="35"/>
      <c r="BI422" s="35"/>
      <c r="BJ422" s="35"/>
      <c r="BK422" s="35"/>
      <c r="BL422" s="35"/>
      <c r="BM422" s="35"/>
      <c r="BN422" s="35"/>
      <c r="BO422" s="35"/>
      <c r="BP422" s="35"/>
      <c r="BQ422" s="35"/>
      <c r="BR422" s="35"/>
      <c r="BS422" s="35"/>
      <c r="BT422" s="35"/>
      <c r="BU422" s="35"/>
      <c r="BV422" s="35"/>
      <c r="BW422" s="35"/>
      <c r="BX422" s="35"/>
      <c r="BY422" s="35"/>
      <c r="BZ422" s="35"/>
      <c r="CA422" s="35"/>
      <c r="CB422" s="35"/>
      <c r="CC422" s="35"/>
      <c r="CD422" s="35"/>
      <c r="CE422" s="35"/>
      <c r="CF422" s="35"/>
      <c r="CG422" s="35"/>
      <c r="CH422" s="35"/>
      <c r="CI422" s="35"/>
      <c r="CJ422" s="35"/>
      <c r="CK422" s="35"/>
      <c r="CL422" s="35"/>
      <c r="CM422" s="35"/>
      <c r="CN422" s="35"/>
      <c r="CO422" s="35"/>
      <c r="CP422" s="35"/>
      <c r="CQ422" s="35"/>
      <c r="CR422" s="35"/>
      <c r="CS422" s="35"/>
      <c r="CT422" s="35"/>
      <c r="CU422" s="35"/>
      <c r="CV422" s="35"/>
      <c r="CW422" s="35"/>
      <c r="CX422" s="35"/>
      <c r="CY422" s="35"/>
      <c r="CZ422" s="35"/>
      <c r="DA422" s="35"/>
      <c r="DB422" s="35"/>
      <c r="DC422" s="35"/>
      <c r="DD422" s="35"/>
      <c r="DE422" s="35"/>
      <c r="DF422" s="35"/>
      <c r="DG422" s="35"/>
      <c r="DH422" s="35"/>
      <c r="DI422" s="35"/>
      <c r="DJ422" s="35"/>
      <c r="DK422" s="35"/>
      <c r="DL422" s="35"/>
      <c r="DM422" s="35"/>
      <c r="DN422" s="35"/>
      <c r="DO422" s="35"/>
      <c r="DP422" s="35"/>
      <c r="DQ422" s="35"/>
      <c r="DR422" s="35"/>
      <c r="DS422" s="35"/>
      <c r="DT422" s="35"/>
      <c r="DU422" s="35"/>
      <c r="DV422" s="35"/>
      <c r="DW422" s="35"/>
      <c r="DX422" s="35"/>
      <c r="DY422" s="35"/>
      <c r="DZ422" s="35"/>
      <c r="EA422" s="35"/>
      <c r="EB422" s="35"/>
      <c r="EC422" s="35"/>
      <c r="ED422" s="35"/>
      <c r="EE422" s="35"/>
      <c r="EF422" s="35"/>
      <c r="EG422" s="35"/>
      <c r="EH422" s="35"/>
      <c r="EI422" s="35"/>
      <c r="EJ422" s="35"/>
      <c r="EK422" s="35"/>
      <c r="EL422" s="35"/>
      <c r="EM422" s="35"/>
      <c r="EN422" s="35"/>
      <c r="EO422" s="35"/>
      <c r="EP422" s="35"/>
      <c r="EQ422" s="35"/>
      <c r="ER422" s="35"/>
      <c r="ES422" s="35"/>
      <c r="ET422" s="35"/>
      <c r="EU422" s="35"/>
      <c r="EV422" s="35"/>
      <c r="EW422" s="35"/>
      <c r="EX422" s="35"/>
      <c r="EY422" s="35"/>
      <c r="EZ422" s="35"/>
      <c r="FA422" s="35"/>
      <c r="FB422" s="35"/>
      <c r="FC422" s="35"/>
      <c r="FD422" s="35"/>
      <c r="FE422" s="35"/>
      <c r="FF422" s="35"/>
      <c r="FG422" s="35"/>
      <c r="FH422" s="35"/>
      <c r="FI422" s="35"/>
      <c r="FJ422" s="35"/>
      <c r="FK422" s="35"/>
      <c r="FL422" s="35"/>
      <c r="FM422" s="35"/>
      <c r="FN422" s="35"/>
      <c r="FO422" s="35"/>
      <c r="FP422" s="35"/>
      <c r="FQ422" s="35"/>
      <c r="FR422" s="35"/>
      <c r="FS422" s="35"/>
      <c r="FT422" s="35"/>
      <c r="FU422" s="35"/>
      <c r="FV422" s="35"/>
      <c r="FW422" s="35"/>
      <c r="FX422" s="35"/>
      <c r="FY422" s="35"/>
      <c r="FZ422" s="35"/>
      <c r="GA422" s="35"/>
      <c r="GB422" s="35"/>
      <c r="GC422" s="35"/>
      <c r="GD422" s="35"/>
      <c r="GE422" s="35"/>
      <c r="GF422" s="35"/>
      <c r="GG422" s="35"/>
      <c r="GH422" s="35"/>
      <c r="GI422" s="35"/>
      <c r="GJ422" s="35"/>
      <c r="GK422" s="35"/>
      <c r="GL422" s="35"/>
      <c r="GM422" s="35"/>
      <c r="GN422" s="35"/>
      <c r="GO422" s="35"/>
      <c r="GP422" s="35"/>
      <c r="GQ422" s="35"/>
      <c r="GR422" s="35"/>
      <c r="GS422" s="35"/>
      <c r="GT422" s="35"/>
      <c r="GU422" s="35"/>
      <c r="GV422" s="35"/>
      <c r="GW422" s="35"/>
      <c r="GX422" s="35"/>
      <c r="GY422" s="35"/>
      <c r="GZ422" s="35"/>
      <c r="HA422" s="35"/>
      <c r="HB422" s="35"/>
    </row>
    <row r="423" spans="1:210" x14ac:dyDescent="0.2">
      <c r="A423" s="27">
        <f t="shared" si="362"/>
        <v>414</v>
      </c>
      <c r="B423" s="28">
        <f t="shared" ca="1" si="357"/>
        <v>0</v>
      </c>
      <c r="C423" s="28">
        <f t="shared" ca="1" si="358"/>
        <v>0</v>
      </c>
      <c r="D423" s="28">
        <f t="shared" ca="1" si="359"/>
        <v>0</v>
      </c>
      <c r="E423" s="34">
        <f t="shared" ca="1" si="360"/>
        <v>0</v>
      </c>
      <c r="F423" s="30">
        <f t="shared" ca="1" si="361"/>
        <v>0</v>
      </c>
      <c r="G423" s="28"/>
      <c r="H423" s="34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  <c r="BK423" s="35"/>
      <c r="BL423" s="35"/>
      <c r="BM423" s="35"/>
      <c r="BN423" s="35"/>
      <c r="BO423" s="35"/>
      <c r="BP423" s="35"/>
      <c r="BQ423" s="35"/>
      <c r="BR423" s="35"/>
      <c r="BS423" s="35"/>
      <c r="BT423" s="35"/>
      <c r="BU423" s="35"/>
      <c r="BV423" s="35"/>
      <c r="BW423" s="35"/>
      <c r="BX423" s="35"/>
      <c r="BY423" s="35"/>
      <c r="BZ423" s="35"/>
      <c r="CA423" s="35"/>
      <c r="CB423" s="35"/>
      <c r="CC423" s="35"/>
      <c r="CD423" s="35"/>
      <c r="CE423" s="35"/>
      <c r="CF423" s="35"/>
      <c r="CG423" s="35"/>
      <c r="CH423" s="35"/>
      <c r="CI423" s="35"/>
      <c r="CJ423" s="35"/>
      <c r="CK423" s="35"/>
      <c r="CL423" s="35"/>
      <c r="CM423" s="35"/>
      <c r="CN423" s="35"/>
      <c r="CO423" s="35"/>
      <c r="CP423" s="35"/>
      <c r="CQ423" s="35"/>
      <c r="CR423" s="35"/>
      <c r="CS423" s="35"/>
      <c r="CT423" s="35"/>
      <c r="CU423" s="35"/>
      <c r="CV423" s="35"/>
      <c r="CW423" s="35"/>
      <c r="CX423" s="35"/>
      <c r="CY423" s="35"/>
      <c r="CZ423" s="35"/>
      <c r="DA423" s="35"/>
      <c r="DB423" s="35"/>
      <c r="DC423" s="35"/>
      <c r="DD423" s="35"/>
      <c r="DE423" s="35"/>
      <c r="DF423" s="35"/>
      <c r="DG423" s="35"/>
      <c r="DH423" s="35"/>
      <c r="DI423" s="35"/>
      <c r="DJ423" s="35"/>
      <c r="DK423" s="35"/>
      <c r="DL423" s="35"/>
      <c r="DM423" s="35"/>
      <c r="DN423" s="35"/>
      <c r="DO423" s="35"/>
      <c r="DP423" s="35"/>
      <c r="DQ423" s="35"/>
      <c r="DR423" s="35"/>
      <c r="DS423" s="35"/>
      <c r="DT423" s="35"/>
      <c r="DU423" s="35"/>
      <c r="DV423" s="35"/>
      <c r="DW423" s="35"/>
      <c r="DX423" s="35"/>
      <c r="DY423" s="35"/>
      <c r="DZ423" s="35"/>
      <c r="EA423" s="35"/>
      <c r="EB423" s="35"/>
      <c r="EC423" s="35"/>
      <c r="ED423" s="35"/>
      <c r="EE423" s="35"/>
      <c r="EF423" s="35"/>
      <c r="EG423" s="35"/>
      <c r="EH423" s="35"/>
      <c r="EI423" s="35"/>
      <c r="EJ423" s="35"/>
      <c r="EK423" s="35"/>
      <c r="EL423" s="35"/>
      <c r="EM423" s="35"/>
      <c r="EN423" s="35"/>
      <c r="EO423" s="35"/>
      <c r="EP423" s="35"/>
      <c r="EQ423" s="35"/>
      <c r="ER423" s="35"/>
      <c r="ES423" s="35"/>
      <c r="ET423" s="35"/>
      <c r="EU423" s="35"/>
      <c r="EV423" s="35"/>
      <c r="EW423" s="35"/>
      <c r="EX423" s="35"/>
      <c r="EY423" s="35"/>
      <c r="EZ423" s="35"/>
      <c r="FA423" s="35"/>
      <c r="FB423" s="35"/>
      <c r="FC423" s="35"/>
      <c r="FD423" s="35"/>
      <c r="FE423" s="35"/>
      <c r="FF423" s="35"/>
      <c r="FG423" s="35"/>
      <c r="FH423" s="35"/>
      <c r="FI423" s="35"/>
      <c r="FJ423" s="35"/>
      <c r="FK423" s="35"/>
      <c r="FL423" s="35"/>
      <c r="FM423" s="35"/>
      <c r="FN423" s="35"/>
      <c r="FO423" s="35"/>
      <c r="FP423" s="35"/>
      <c r="FQ423" s="35"/>
      <c r="FR423" s="35"/>
      <c r="FS423" s="35"/>
      <c r="FT423" s="35"/>
      <c r="FU423" s="35"/>
      <c r="FV423" s="35"/>
      <c r="FW423" s="35"/>
      <c r="FX423" s="35"/>
      <c r="FY423" s="35"/>
      <c r="FZ423" s="35"/>
      <c r="GA423" s="35"/>
      <c r="GB423" s="35"/>
      <c r="GC423" s="35"/>
      <c r="GD423" s="35"/>
      <c r="GE423" s="35"/>
      <c r="GF423" s="35"/>
      <c r="GG423" s="35"/>
      <c r="GH423" s="35"/>
      <c r="GI423" s="35"/>
      <c r="GJ423" s="35"/>
      <c r="GK423" s="35"/>
      <c r="GL423" s="35"/>
      <c r="GM423" s="35"/>
      <c r="GN423" s="35"/>
      <c r="GO423" s="35"/>
      <c r="GP423" s="35"/>
      <c r="GQ423" s="35"/>
      <c r="GR423" s="35"/>
      <c r="GS423" s="35"/>
      <c r="GT423" s="35"/>
      <c r="GU423" s="35"/>
      <c r="GV423" s="35"/>
      <c r="GW423" s="35"/>
      <c r="GX423" s="35"/>
      <c r="GY423" s="35"/>
      <c r="GZ423" s="35"/>
      <c r="HA423" s="35"/>
      <c r="HB423" s="35"/>
    </row>
    <row r="424" spans="1:210" x14ac:dyDescent="0.2">
      <c r="A424" s="27">
        <f t="shared" si="362"/>
        <v>415</v>
      </c>
      <c r="B424" s="28">
        <f t="shared" ca="1" si="357"/>
        <v>0</v>
      </c>
      <c r="C424" s="28">
        <f t="shared" ca="1" si="358"/>
        <v>0</v>
      </c>
      <c r="D424" s="28">
        <f t="shared" ca="1" si="359"/>
        <v>0</v>
      </c>
      <c r="E424" s="34">
        <f t="shared" ca="1" si="360"/>
        <v>0</v>
      </c>
      <c r="F424" s="30">
        <f t="shared" ca="1" si="361"/>
        <v>0</v>
      </c>
      <c r="G424" s="28"/>
      <c r="H424" s="34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  <c r="BM424" s="35"/>
      <c r="BN424" s="35"/>
      <c r="BO424" s="35"/>
      <c r="BP424" s="35"/>
      <c r="BQ424" s="35"/>
      <c r="BR424" s="35"/>
      <c r="BS424" s="35"/>
      <c r="BT424" s="35"/>
      <c r="BU424" s="35"/>
      <c r="BV424" s="35"/>
      <c r="BW424" s="35"/>
      <c r="BX424" s="35"/>
      <c r="BY424" s="35"/>
      <c r="BZ424" s="35"/>
      <c r="CA424" s="35"/>
      <c r="CB424" s="35"/>
      <c r="CC424" s="35"/>
      <c r="CD424" s="35"/>
      <c r="CE424" s="35"/>
      <c r="CF424" s="35"/>
      <c r="CG424" s="35"/>
      <c r="CH424" s="35"/>
      <c r="CI424" s="35"/>
      <c r="CJ424" s="35"/>
      <c r="CK424" s="35"/>
      <c r="CL424" s="35"/>
      <c r="CM424" s="35"/>
      <c r="CN424" s="35"/>
      <c r="CO424" s="35"/>
      <c r="CP424" s="35"/>
      <c r="CQ424" s="35"/>
      <c r="CR424" s="35"/>
      <c r="CS424" s="35"/>
      <c r="CT424" s="35"/>
      <c r="CU424" s="35"/>
      <c r="CV424" s="35"/>
      <c r="CW424" s="35"/>
      <c r="CX424" s="35"/>
      <c r="CY424" s="35"/>
      <c r="CZ424" s="35"/>
      <c r="DA424" s="35"/>
      <c r="DB424" s="35"/>
      <c r="DC424" s="35"/>
      <c r="DD424" s="35"/>
      <c r="DE424" s="35"/>
      <c r="DF424" s="35"/>
      <c r="DG424" s="35"/>
      <c r="DH424" s="35"/>
      <c r="DI424" s="35"/>
      <c r="DJ424" s="35"/>
      <c r="DK424" s="35"/>
      <c r="DL424" s="35"/>
      <c r="DM424" s="35"/>
      <c r="DN424" s="35"/>
      <c r="DO424" s="35"/>
      <c r="DP424" s="35"/>
      <c r="DQ424" s="35"/>
      <c r="DR424" s="35"/>
      <c r="DS424" s="35"/>
      <c r="DT424" s="35"/>
      <c r="DU424" s="35"/>
      <c r="DV424" s="35"/>
      <c r="DW424" s="35"/>
      <c r="DX424" s="35"/>
      <c r="DY424" s="35"/>
      <c r="DZ424" s="35"/>
      <c r="EA424" s="35"/>
      <c r="EB424" s="35"/>
      <c r="EC424" s="35"/>
      <c r="ED424" s="35"/>
      <c r="EE424" s="35"/>
      <c r="EF424" s="35"/>
      <c r="EG424" s="35"/>
      <c r="EH424" s="35"/>
      <c r="EI424" s="35"/>
      <c r="EJ424" s="35"/>
      <c r="EK424" s="35"/>
      <c r="EL424" s="35"/>
      <c r="EM424" s="35"/>
      <c r="EN424" s="35"/>
      <c r="EO424" s="35"/>
      <c r="EP424" s="35"/>
      <c r="EQ424" s="35"/>
      <c r="ER424" s="35"/>
      <c r="ES424" s="35"/>
      <c r="ET424" s="35"/>
      <c r="EU424" s="35"/>
      <c r="EV424" s="35"/>
      <c r="EW424" s="35"/>
      <c r="EX424" s="35"/>
      <c r="EY424" s="35"/>
      <c r="EZ424" s="35"/>
      <c r="FA424" s="35"/>
      <c r="FB424" s="35"/>
      <c r="FC424" s="35"/>
      <c r="FD424" s="35"/>
      <c r="FE424" s="35"/>
      <c r="FF424" s="35"/>
      <c r="FG424" s="35"/>
      <c r="FH424" s="35"/>
      <c r="FI424" s="35"/>
      <c r="FJ424" s="35"/>
      <c r="FK424" s="35"/>
      <c r="FL424" s="35"/>
      <c r="FM424" s="35"/>
      <c r="FN424" s="35"/>
      <c r="FO424" s="35"/>
      <c r="FP424" s="35"/>
      <c r="FQ424" s="35"/>
      <c r="FR424" s="35"/>
      <c r="FS424" s="35"/>
      <c r="FT424" s="35"/>
      <c r="FU424" s="35"/>
      <c r="FV424" s="35"/>
      <c r="FW424" s="35"/>
      <c r="FX424" s="35"/>
      <c r="FY424" s="35"/>
      <c r="FZ424" s="35"/>
      <c r="GA424" s="35"/>
      <c r="GB424" s="35"/>
      <c r="GC424" s="35"/>
      <c r="GD424" s="35"/>
      <c r="GE424" s="35"/>
      <c r="GF424" s="35"/>
      <c r="GG424" s="35"/>
      <c r="GH424" s="35"/>
      <c r="GI424" s="35"/>
      <c r="GJ424" s="35"/>
      <c r="GK424" s="35"/>
      <c r="GL424" s="35"/>
      <c r="GM424" s="35"/>
      <c r="GN424" s="35"/>
      <c r="GO424" s="35"/>
      <c r="GP424" s="35"/>
      <c r="GQ424" s="35"/>
      <c r="GR424" s="35"/>
      <c r="GS424" s="35"/>
      <c r="GT424" s="35"/>
      <c r="GU424" s="35"/>
      <c r="GV424" s="35"/>
      <c r="GW424" s="35"/>
      <c r="GX424" s="35"/>
      <c r="GY424" s="35"/>
      <c r="GZ424" s="35"/>
      <c r="HA424" s="35"/>
      <c r="HB424" s="35"/>
    </row>
    <row r="425" spans="1:210" x14ac:dyDescent="0.2">
      <c r="A425" s="27">
        <f t="shared" si="362"/>
        <v>416</v>
      </c>
      <c r="B425" s="28">
        <f t="shared" ca="1" si="357"/>
        <v>0</v>
      </c>
      <c r="C425" s="28">
        <f t="shared" ca="1" si="358"/>
        <v>0</v>
      </c>
      <c r="D425" s="28">
        <f t="shared" ca="1" si="359"/>
        <v>0</v>
      </c>
      <c r="E425" s="34">
        <f t="shared" ca="1" si="360"/>
        <v>0</v>
      </c>
      <c r="F425" s="30">
        <f t="shared" ca="1" si="361"/>
        <v>0</v>
      </c>
      <c r="G425" s="28"/>
      <c r="H425" s="34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  <c r="BK425" s="35"/>
      <c r="BL425" s="35"/>
      <c r="BM425" s="35"/>
      <c r="BN425" s="35"/>
      <c r="BO425" s="35"/>
      <c r="BP425" s="35"/>
      <c r="BQ425" s="35"/>
      <c r="BR425" s="35"/>
      <c r="BS425" s="35"/>
      <c r="BT425" s="35"/>
      <c r="BU425" s="35"/>
      <c r="BV425" s="35"/>
      <c r="BW425" s="35"/>
      <c r="BX425" s="35"/>
      <c r="BY425" s="35"/>
      <c r="BZ425" s="35"/>
      <c r="CA425" s="35"/>
      <c r="CB425" s="35"/>
      <c r="CC425" s="35"/>
      <c r="CD425" s="35"/>
      <c r="CE425" s="35"/>
      <c r="CF425" s="35"/>
      <c r="CG425" s="35"/>
      <c r="CH425" s="35"/>
      <c r="CI425" s="35"/>
      <c r="CJ425" s="35"/>
      <c r="CK425" s="35"/>
      <c r="CL425" s="35"/>
      <c r="CM425" s="35"/>
      <c r="CN425" s="35"/>
      <c r="CO425" s="35"/>
      <c r="CP425" s="35"/>
      <c r="CQ425" s="35"/>
      <c r="CR425" s="35"/>
      <c r="CS425" s="35"/>
      <c r="CT425" s="35"/>
      <c r="CU425" s="35"/>
      <c r="CV425" s="35"/>
      <c r="CW425" s="35"/>
      <c r="CX425" s="35"/>
      <c r="CY425" s="35"/>
      <c r="CZ425" s="35"/>
      <c r="DA425" s="35"/>
      <c r="DB425" s="35"/>
      <c r="DC425" s="35"/>
      <c r="DD425" s="35"/>
      <c r="DE425" s="35"/>
      <c r="DF425" s="35"/>
      <c r="DG425" s="35"/>
      <c r="DH425" s="35"/>
      <c r="DI425" s="35"/>
      <c r="DJ425" s="35"/>
      <c r="DK425" s="35"/>
      <c r="DL425" s="35"/>
      <c r="DM425" s="35"/>
      <c r="DN425" s="35"/>
      <c r="DO425" s="35"/>
      <c r="DP425" s="35"/>
      <c r="DQ425" s="35"/>
      <c r="DR425" s="35"/>
      <c r="DS425" s="35"/>
      <c r="DT425" s="35"/>
      <c r="DU425" s="35"/>
      <c r="DV425" s="35"/>
      <c r="DW425" s="35"/>
      <c r="DX425" s="35"/>
      <c r="DY425" s="35"/>
      <c r="DZ425" s="35"/>
      <c r="EA425" s="35"/>
      <c r="EB425" s="35"/>
      <c r="EC425" s="35"/>
      <c r="ED425" s="35"/>
      <c r="EE425" s="35"/>
      <c r="EF425" s="35"/>
      <c r="EG425" s="35"/>
      <c r="EH425" s="35"/>
      <c r="EI425" s="35"/>
      <c r="EJ425" s="35"/>
      <c r="EK425" s="35"/>
      <c r="EL425" s="35"/>
      <c r="EM425" s="35"/>
      <c r="EN425" s="35"/>
      <c r="EO425" s="35"/>
      <c r="EP425" s="35"/>
      <c r="EQ425" s="35"/>
      <c r="ER425" s="35"/>
      <c r="ES425" s="35"/>
      <c r="ET425" s="35"/>
      <c r="EU425" s="35"/>
      <c r="EV425" s="35"/>
      <c r="EW425" s="35"/>
      <c r="EX425" s="35"/>
      <c r="EY425" s="35"/>
      <c r="EZ425" s="35"/>
      <c r="FA425" s="35"/>
      <c r="FB425" s="35"/>
      <c r="FC425" s="35"/>
      <c r="FD425" s="35"/>
      <c r="FE425" s="35"/>
      <c r="FF425" s="35"/>
      <c r="FG425" s="35"/>
      <c r="FH425" s="35"/>
      <c r="FI425" s="35"/>
      <c r="FJ425" s="35"/>
      <c r="FK425" s="35"/>
      <c r="FL425" s="35"/>
      <c r="FM425" s="35"/>
      <c r="FN425" s="35"/>
      <c r="FO425" s="35"/>
      <c r="FP425" s="35"/>
      <c r="FQ425" s="35"/>
      <c r="FR425" s="35"/>
      <c r="FS425" s="35"/>
      <c r="FT425" s="35"/>
      <c r="FU425" s="35"/>
      <c r="FV425" s="35"/>
      <c r="FW425" s="35"/>
      <c r="FX425" s="35"/>
      <c r="FY425" s="35"/>
      <c r="FZ425" s="35"/>
      <c r="GA425" s="35"/>
      <c r="GB425" s="35"/>
      <c r="GC425" s="35"/>
      <c r="GD425" s="35"/>
      <c r="GE425" s="35"/>
      <c r="GF425" s="35"/>
      <c r="GG425" s="35"/>
      <c r="GH425" s="35"/>
      <c r="GI425" s="35"/>
      <c r="GJ425" s="35"/>
      <c r="GK425" s="35"/>
      <c r="GL425" s="35"/>
      <c r="GM425" s="35"/>
      <c r="GN425" s="35"/>
      <c r="GO425" s="35"/>
      <c r="GP425" s="35"/>
      <c r="GQ425" s="35"/>
      <c r="GR425" s="35"/>
      <c r="GS425" s="35"/>
      <c r="GT425" s="35"/>
      <c r="GU425" s="35"/>
      <c r="GV425" s="35"/>
      <c r="GW425" s="35"/>
      <c r="GX425" s="35"/>
      <c r="GY425" s="35"/>
      <c r="GZ425" s="35"/>
      <c r="HA425" s="35"/>
      <c r="HB425" s="35"/>
    </row>
    <row r="426" spans="1:210" x14ac:dyDescent="0.2">
      <c r="A426" s="27">
        <f t="shared" si="362"/>
        <v>417</v>
      </c>
      <c r="B426" s="28">
        <f t="shared" ca="1" si="357"/>
        <v>0</v>
      </c>
      <c r="C426" s="28">
        <f t="shared" ca="1" si="358"/>
        <v>0</v>
      </c>
      <c r="D426" s="28">
        <f t="shared" ca="1" si="359"/>
        <v>0</v>
      </c>
      <c r="E426" s="34">
        <f t="shared" ca="1" si="360"/>
        <v>0</v>
      </c>
      <c r="F426" s="30">
        <f t="shared" ca="1" si="361"/>
        <v>0</v>
      </c>
      <c r="G426" s="28"/>
      <c r="H426" s="34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  <c r="BK426" s="35"/>
      <c r="BL426" s="35"/>
      <c r="BM426" s="35"/>
      <c r="BN426" s="35"/>
      <c r="BO426" s="35"/>
      <c r="BP426" s="35"/>
      <c r="BQ426" s="35"/>
      <c r="BR426" s="35"/>
      <c r="BS426" s="35"/>
      <c r="BT426" s="35"/>
      <c r="BU426" s="35"/>
      <c r="BV426" s="35"/>
      <c r="BW426" s="35"/>
      <c r="BX426" s="35"/>
      <c r="BY426" s="35"/>
      <c r="BZ426" s="35"/>
      <c r="CA426" s="35"/>
      <c r="CB426" s="35"/>
      <c r="CC426" s="35"/>
      <c r="CD426" s="35"/>
      <c r="CE426" s="35"/>
      <c r="CF426" s="35"/>
      <c r="CG426" s="35"/>
      <c r="CH426" s="35"/>
      <c r="CI426" s="35"/>
      <c r="CJ426" s="35"/>
      <c r="CK426" s="35"/>
      <c r="CL426" s="35"/>
      <c r="CM426" s="35"/>
      <c r="CN426" s="35"/>
      <c r="CO426" s="35"/>
      <c r="CP426" s="35"/>
      <c r="CQ426" s="35"/>
      <c r="CR426" s="35"/>
      <c r="CS426" s="35"/>
      <c r="CT426" s="35"/>
      <c r="CU426" s="35"/>
      <c r="CV426" s="35"/>
      <c r="CW426" s="35"/>
      <c r="CX426" s="35"/>
      <c r="CY426" s="35"/>
      <c r="CZ426" s="35"/>
      <c r="DA426" s="35"/>
      <c r="DB426" s="35"/>
      <c r="DC426" s="35"/>
      <c r="DD426" s="35"/>
      <c r="DE426" s="35"/>
      <c r="DF426" s="35"/>
      <c r="DG426" s="35"/>
      <c r="DH426" s="35"/>
      <c r="DI426" s="35"/>
      <c r="DJ426" s="35"/>
      <c r="DK426" s="35"/>
      <c r="DL426" s="35"/>
      <c r="DM426" s="35"/>
      <c r="DN426" s="35"/>
      <c r="DO426" s="35"/>
      <c r="DP426" s="35"/>
      <c r="DQ426" s="35"/>
      <c r="DR426" s="35"/>
      <c r="DS426" s="35"/>
      <c r="DT426" s="35"/>
      <c r="DU426" s="35"/>
      <c r="DV426" s="35"/>
      <c r="DW426" s="35"/>
      <c r="DX426" s="35"/>
      <c r="DY426" s="35"/>
      <c r="DZ426" s="35"/>
      <c r="EA426" s="35"/>
      <c r="EB426" s="35"/>
      <c r="EC426" s="35"/>
      <c r="ED426" s="35"/>
      <c r="EE426" s="35"/>
      <c r="EF426" s="35"/>
      <c r="EG426" s="35"/>
      <c r="EH426" s="35"/>
      <c r="EI426" s="35"/>
      <c r="EJ426" s="35"/>
      <c r="EK426" s="35"/>
      <c r="EL426" s="35"/>
      <c r="EM426" s="35"/>
      <c r="EN426" s="35"/>
      <c r="EO426" s="35"/>
      <c r="EP426" s="35"/>
      <c r="EQ426" s="35"/>
      <c r="ER426" s="35"/>
      <c r="ES426" s="35"/>
      <c r="ET426" s="35"/>
      <c r="EU426" s="35"/>
      <c r="EV426" s="35"/>
      <c r="EW426" s="35"/>
      <c r="EX426" s="35"/>
      <c r="EY426" s="35"/>
      <c r="EZ426" s="35"/>
      <c r="FA426" s="35"/>
      <c r="FB426" s="35"/>
      <c r="FC426" s="35"/>
      <c r="FD426" s="35"/>
      <c r="FE426" s="35"/>
      <c r="FF426" s="35"/>
      <c r="FG426" s="35"/>
      <c r="FH426" s="35"/>
      <c r="FI426" s="35"/>
      <c r="FJ426" s="35"/>
      <c r="FK426" s="35"/>
      <c r="FL426" s="35"/>
      <c r="FM426" s="35"/>
      <c r="FN426" s="35"/>
      <c r="FO426" s="35"/>
      <c r="FP426" s="35"/>
      <c r="FQ426" s="35"/>
      <c r="FR426" s="35"/>
      <c r="FS426" s="35"/>
      <c r="FT426" s="35"/>
      <c r="FU426" s="35"/>
      <c r="FV426" s="35"/>
      <c r="FW426" s="35"/>
      <c r="FX426" s="35"/>
      <c r="FY426" s="35"/>
      <c r="FZ426" s="35"/>
      <c r="GA426" s="35"/>
      <c r="GB426" s="35"/>
      <c r="GC426" s="35"/>
      <c r="GD426" s="35"/>
      <c r="GE426" s="35"/>
      <c r="GF426" s="35"/>
      <c r="GG426" s="35"/>
      <c r="GH426" s="35"/>
      <c r="GI426" s="35"/>
      <c r="GJ426" s="35"/>
      <c r="GK426" s="35"/>
      <c r="GL426" s="35"/>
      <c r="GM426" s="35"/>
      <c r="GN426" s="35"/>
      <c r="GO426" s="35"/>
      <c r="GP426" s="35"/>
      <c r="GQ426" s="35"/>
      <c r="GR426" s="35"/>
      <c r="GS426" s="35"/>
      <c r="GT426" s="35"/>
      <c r="GU426" s="35"/>
      <c r="GV426" s="35"/>
      <c r="GW426" s="35"/>
      <c r="GX426" s="35"/>
      <c r="GY426" s="35"/>
      <c r="GZ426" s="35"/>
      <c r="HA426" s="35"/>
      <c r="HB426" s="35"/>
    </row>
    <row r="427" spans="1:210" x14ac:dyDescent="0.2">
      <c r="A427" s="27">
        <f t="shared" si="362"/>
        <v>418</v>
      </c>
      <c r="B427" s="28">
        <f t="shared" ca="1" si="357"/>
        <v>0</v>
      </c>
      <c r="C427" s="28">
        <f t="shared" ca="1" si="358"/>
        <v>0</v>
      </c>
      <c r="D427" s="28">
        <f t="shared" ca="1" si="359"/>
        <v>0</v>
      </c>
      <c r="E427" s="34">
        <f t="shared" ca="1" si="360"/>
        <v>0</v>
      </c>
      <c r="F427" s="30">
        <f t="shared" ca="1" si="361"/>
        <v>0</v>
      </c>
      <c r="G427" s="28"/>
      <c r="H427" s="34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35"/>
      <c r="BP427" s="35"/>
      <c r="BQ427" s="35"/>
      <c r="BR427" s="35"/>
      <c r="BS427" s="35"/>
      <c r="BT427" s="35"/>
      <c r="BU427" s="35"/>
      <c r="BV427" s="35"/>
      <c r="BW427" s="35"/>
      <c r="BX427" s="35"/>
      <c r="BY427" s="35"/>
      <c r="BZ427" s="35"/>
      <c r="CA427" s="35"/>
      <c r="CB427" s="35"/>
      <c r="CC427" s="35"/>
      <c r="CD427" s="35"/>
      <c r="CE427" s="35"/>
      <c r="CF427" s="35"/>
      <c r="CG427" s="35"/>
      <c r="CH427" s="35"/>
      <c r="CI427" s="35"/>
      <c r="CJ427" s="35"/>
      <c r="CK427" s="35"/>
      <c r="CL427" s="35"/>
      <c r="CM427" s="35"/>
      <c r="CN427" s="35"/>
      <c r="CO427" s="35"/>
      <c r="CP427" s="35"/>
      <c r="CQ427" s="35"/>
      <c r="CR427" s="35"/>
      <c r="CS427" s="35"/>
      <c r="CT427" s="35"/>
      <c r="CU427" s="35"/>
      <c r="CV427" s="35"/>
      <c r="CW427" s="35"/>
      <c r="CX427" s="35"/>
      <c r="CY427" s="35"/>
      <c r="CZ427" s="35"/>
      <c r="DA427" s="35"/>
      <c r="DB427" s="35"/>
      <c r="DC427" s="35"/>
      <c r="DD427" s="35"/>
      <c r="DE427" s="35"/>
      <c r="DF427" s="35"/>
      <c r="DG427" s="35"/>
      <c r="DH427" s="35"/>
      <c r="DI427" s="35"/>
      <c r="DJ427" s="35"/>
      <c r="DK427" s="35"/>
      <c r="DL427" s="35"/>
      <c r="DM427" s="35"/>
      <c r="DN427" s="35"/>
      <c r="DO427" s="35"/>
      <c r="DP427" s="35"/>
      <c r="DQ427" s="35"/>
      <c r="DR427" s="35"/>
      <c r="DS427" s="35"/>
      <c r="DT427" s="35"/>
      <c r="DU427" s="35"/>
      <c r="DV427" s="35"/>
      <c r="DW427" s="35"/>
      <c r="DX427" s="35"/>
      <c r="DY427" s="35"/>
      <c r="DZ427" s="35"/>
      <c r="EA427" s="35"/>
      <c r="EB427" s="35"/>
      <c r="EC427" s="35"/>
      <c r="ED427" s="35"/>
      <c r="EE427" s="35"/>
      <c r="EF427" s="35"/>
      <c r="EG427" s="35"/>
      <c r="EH427" s="35"/>
      <c r="EI427" s="35"/>
      <c r="EJ427" s="35"/>
      <c r="EK427" s="35"/>
      <c r="EL427" s="35"/>
      <c r="EM427" s="35"/>
      <c r="EN427" s="35"/>
      <c r="EO427" s="35"/>
      <c r="EP427" s="35"/>
      <c r="EQ427" s="35"/>
      <c r="ER427" s="35"/>
      <c r="ES427" s="35"/>
      <c r="ET427" s="35"/>
      <c r="EU427" s="35"/>
      <c r="EV427" s="35"/>
      <c r="EW427" s="35"/>
      <c r="EX427" s="35"/>
      <c r="EY427" s="35"/>
      <c r="EZ427" s="35"/>
      <c r="FA427" s="35"/>
      <c r="FB427" s="35"/>
      <c r="FC427" s="35"/>
      <c r="FD427" s="35"/>
      <c r="FE427" s="35"/>
      <c r="FF427" s="35"/>
      <c r="FG427" s="35"/>
      <c r="FH427" s="35"/>
      <c r="FI427" s="35"/>
      <c r="FJ427" s="35"/>
      <c r="FK427" s="35"/>
      <c r="FL427" s="35"/>
      <c r="FM427" s="35"/>
      <c r="FN427" s="35"/>
      <c r="FO427" s="35"/>
      <c r="FP427" s="35"/>
      <c r="FQ427" s="35"/>
      <c r="FR427" s="35"/>
      <c r="FS427" s="35"/>
      <c r="FT427" s="35"/>
      <c r="FU427" s="35"/>
      <c r="FV427" s="35"/>
      <c r="FW427" s="35"/>
      <c r="FX427" s="35"/>
      <c r="FY427" s="35"/>
      <c r="FZ427" s="35"/>
      <c r="GA427" s="35"/>
      <c r="GB427" s="35"/>
      <c r="GC427" s="35"/>
      <c r="GD427" s="35"/>
      <c r="GE427" s="35"/>
      <c r="GF427" s="35"/>
      <c r="GG427" s="35"/>
      <c r="GH427" s="35"/>
      <c r="GI427" s="35"/>
      <c r="GJ427" s="35"/>
      <c r="GK427" s="35"/>
      <c r="GL427" s="35"/>
      <c r="GM427" s="35"/>
      <c r="GN427" s="35"/>
      <c r="GO427" s="35"/>
      <c r="GP427" s="35"/>
      <c r="GQ427" s="35"/>
      <c r="GR427" s="35"/>
      <c r="GS427" s="35"/>
      <c r="GT427" s="35"/>
      <c r="GU427" s="35"/>
      <c r="GV427" s="35"/>
      <c r="GW427" s="35"/>
      <c r="GX427" s="35"/>
      <c r="GY427" s="35"/>
      <c r="GZ427" s="35"/>
      <c r="HA427" s="35"/>
      <c r="HB427" s="35"/>
    </row>
    <row r="428" spans="1:210" x14ac:dyDescent="0.2">
      <c r="A428" s="27">
        <f t="shared" si="362"/>
        <v>419</v>
      </c>
      <c r="B428" s="28">
        <f t="shared" ca="1" si="357"/>
        <v>0</v>
      </c>
      <c r="C428" s="28">
        <f t="shared" ca="1" si="358"/>
        <v>0</v>
      </c>
      <c r="D428" s="28">
        <f t="shared" ca="1" si="359"/>
        <v>0</v>
      </c>
      <c r="E428" s="34">
        <f t="shared" ca="1" si="360"/>
        <v>0</v>
      </c>
      <c r="F428" s="30">
        <f t="shared" ca="1" si="361"/>
        <v>0</v>
      </c>
      <c r="G428" s="28"/>
      <c r="H428" s="34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  <c r="BS428" s="35"/>
      <c r="BT428" s="35"/>
      <c r="BU428" s="35"/>
      <c r="BV428" s="35"/>
      <c r="BW428" s="35"/>
      <c r="BX428" s="35"/>
      <c r="BY428" s="35"/>
      <c r="BZ428" s="35"/>
      <c r="CA428" s="35"/>
      <c r="CB428" s="35"/>
      <c r="CC428" s="35"/>
      <c r="CD428" s="35"/>
      <c r="CE428" s="35"/>
      <c r="CF428" s="35"/>
      <c r="CG428" s="35"/>
      <c r="CH428" s="35"/>
      <c r="CI428" s="35"/>
      <c r="CJ428" s="35"/>
      <c r="CK428" s="35"/>
      <c r="CL428" s="35"/>
      <c r="CM428" s="35"/>
      <c r="CN428" s="35"/>
      <c r="CO428" s="35"/>
      <c r="CP428" s="35"/>
      <c r="CQ428" s="35"/>
      <c r="CR428" s="35"/>
      <c r="CS428" s="35"/>
      <c r="CT428" s="35"/>
      <c r="CU428" s="35"/>
      <c r="CV428" s="35"/>
      <c r="CW428" s="35"/>
      <c r="CX428" s="35"/>
      <c r="CY428" s="35"/>
      <c r="CZ428" s="35"/>
      <c r="DA428" s="35"/>
      <c r="DB428" s="35"/>
      <c r="DC428" s="35"/>
      <c r="DD428" s="35"/>
      <c r="DE428" s="35"/>
      <c r="DF428" s="35"/>
      <c r="DG428" s="35"/>
      <c r="DH428" s="35"/>
      <c r="DI428" s="35"/>
      <c r="DJ428" s="35"/>
      <c r="DK428" s="35"/>
      <c r="DL428" s="35"/>
      <c r="DM428" s="35"/>
      <c r="DN428" s="35"/>
      <c r="DO428" s="35"/>
      <c r="DP428" s="35"/>
      <c r="DQ428" s="35"/>
      <c r="DR428" s="35"/>
      <c r="DS428" s="35"/>
      <c r="DT428" s="35"/>
      <c r="DU428" s="35"/>
      <c r="DV428" s="35"/>
      <c r="DW428" s="35"/>
      <c r="DX428" s="35"/>
      <c r="DY428" s="35"/>
      <c r="DZ428" s="35"/>
      <c r="EA428" s="35"/>
      <c r="EB428" s="35"/>
      <c r="EC428" s="35"/>
      <c r="ED428" s="35"/>
      <c r="EE428" s="35"/>
      <c r="EF428" s="35"/>
      <c r="EG428" s="35"/>
      <c r="EH428" s="35"/>
      <c r="EI428" s="35"/>
      <c r="EJ428" s="35"/>
      <c r="EK428" s="35"/>
      <c r="EL428" s="35"/>
      <c r="EM428" s="35"/>
      <c r="EN428" s="35"/>
      <c r="EO428" s="35"/>
      <c r="EP428" s="35"/>
      <c r="EQ428" s="35"/>
      <c r="ER428" s="35"/>
      <c r="ES428" s="35"/>
      <c r="ET428" s="35"/>
      <c r="EU428" s="35"/>
      <c r="EV428" s="35"/>
      <c r="EW428" s="35"/>
      <c r="EX428" s="35"/>
      <c r="EY428" s="35"/>
      <c r="EZ428" s="35"/>
      <c r="FA428" s="35"/>
      <c r="FB428" s="35"/>
      <c r="FC428" s="35"/>
      <c r="FD428" s="35"/>
      <c r="FE428" s="35"/>
      <c r="FF428" s="35"/>
      <c r="FG428" s="35"/>
      <c r="FH428" s="35"/>
      <c r="FI428" s="35"/>
      <c r="FJ428" s="35"/>
      <c r="FK428" s="35"/>
      <c r="FL428" s="35"/>
      <c r="FM428" s="35"/>
      <c r="FN428" s="35"/>
      <c r="FO428" s="35"/>
      <c r="FP428" s="35"/>
      <c r="FQ428" s="35"/>
      <c r="FR428" s="35"/>
      <c r="FS428" s="35"/>
      <c r="FT428" s="35"/>
      <c r="FU428" s="35"/>
      <c r="FV428" s="35"/>
      <c r="FW428" s="35"/>
      <c r="FX428" s="35"/>
      <c r="FY428" s="35"/>
      <c r="FZ428" s="35"/>
      <c r="GA428" s="35"/>
      <c r="GB428" s="35"/>
      <c r="GC428" s="35"/>
      <c r="GD428" s="35"/>
      <c r="GE428" s="35"/>
      <c r="GF428" s="35"/>
      <c r="GG428" s="35"/>
      <c r="GH428" s="35"/>
      <c r="GI428" s="35"/>
      <c r="GJ428" s="35"/>
      <c r="GK428" s="35"/>
      <c r="GL428" s="35"/>
      <c r="GM428" s="35"/>
      <c r="GN428" s="35"/>
      <c r="GO428" s="35"/>
      <c r="GP428" s="35"/>
      <c r="GQ428" s="35"/>
      <c r="GR428" s="35"/>
      <c r="GS428" s="35"/>
      <c r="GT428" s="35"/>
      <c r="GU428" s="35"/>
      <c r="GV428" s="35"/>
      <c r="GW428" s="35"/>
      <c r="GX428" s="35"/>
      <c r="GY428" s="35"/>
      <c r="GZ428" s="35"/>
      <c r="HA428" s="35"/>
      <c r="HB428" s="35"/>
    </row>
    <row r="429" spans="1:210" x14ac:dyDescent="0.2">
      <c r="A429" s="27">
        <f t="shared" si="362"/>
        <v>420</v>
      </c>
      <c r="B429" s="28">
        <f t="shared" ca="1" si="357"/>
        <v>0</v>
      </c>
      <c r="C429" s="28">
        <f t="shared" ca="1" si="358"/>
        <v>0</v>
      </c>
      <c r="D429" s="28">
        <f t="shared" ca="1" si="359"/>
        <v>0</v>
      </c>
      <c r="E429" s="34">
        <f t="shared" ca="1" si="360"/>
        <v>0</v>
      </c>
      <c r="F429" s="30">
        <f t="shared" ca="1" si="361"/>
        <v>0</v>
      </c>
      <c r="G429" s="28"/>
      <c r="H429" s="34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35"/>
      <c r="BP429" s="35"/>
      <c r="BQ429" s="35"/>
      <c r="BR429" s="35"/>
      <c r="BS429" s="35"/>
      <c r="BT429" s="35"/>
      <c r="BU429" s="35"/>
      <c r="BV429" s="35"/>
      <c r="BW429" s="35"/>
      <c r="BX429" s="35"/>
      <c r="BY429" s="35"/>
      <c r="BZ429" s="35"/>
      <c r="CA429" s="35"/>
      <c r="CB429" s="35"/>
      <c r="CC429" s="35"/>
      <c r="CD429" s="35"/>
      <c r="CE429" s="35"/>
      <c r="CF429" s="35"/>
      <c r="CG429" s="35"/>
      <c r="CH429" s="35"/>
      <c r="CI429" s="35"/>
      <c r="CJ429" s="35"/>
      <c r="CK429" s="35"/>
      <c r="CL429" s="35"/>
      <c r="CM429" s="35"/>
      <c r="CN429" s="35"/>
      <c r="CO429" s="35"/>
      <c r="CP429" s="35"/>
      <c r="CQ429" s="35"/>
      <c r="CR429" s="35"/>
      <c r="CS429" s="35"/>
      <c r="CT429" s="35"/>
      <c r="CU429" s="35"/>
      <c r="CV429" s="35"/>
      <c r="CW429" s="35"/>
      <c r="CX429" s="35"/>
      <c r="CY429" s="35"/>
      <c r="CZ429" s="35"/>
      <c r="DA429" s="35"/>
      <c r="DB429" s="35"/>
      <c r="DC429" s="35"/>
      <c r="DD429" s="35"/>
      <c r="DE429" s="35"/>
      <c r="DF429" s="35"/>
      <c r="DG429" s="35"/>
      <c r="DH429" s="35"/>
      <c r="DI429" s="35"/>
      <c r="DJ429" s="35"/>
      <c r="DK429" s="35"/>
      <c r="DL429" s="35"/>
      <c r="DM429" s="35"/>
      <c r="DN429" s="35"/>
      <c r="DO429" s="35"/>
      <c r="DP429" s="35"/>
      <c r="DQ429" s="35"/>
      <c r="DR429" s="35"/>
      <c r="DS429" s="35"/>
      <c r="DT429" s="35"/>
      <c r="DU429" s="35"/>
      <c r="DV429" s="35"/>
      <c r="DW429" s="35"/>
      <c r="DX429" s="35"/>
      <c r="DY429" s="35"/>
      <c r="DZ429" s="35"/>
      <c r="EA429" s="35"/>
      <c r="EB429" s="35"/>
      <c r="EC429" s="35"/>
      <c r="ED429" s="35"/>
      <c r="EE429" s="35"/>
      <c r="EF429" s="35"/>
      <c r="EG429" s="35"/>
      <c r="EH429" s="35"/>
      <c r="EI429" s="35"/>
      <c r="EJ429" s="35"/>
      <c r="EK429" s="35"/>
      <c r="EL429" s="35"/>
      <c r="EM429" s="35"/>
      <c r="EN429" s="35"/>
      <c r="EO429" s="35"/>
      <c r="EP429" s="35"/>
      <c r="EQ429" s="35"/>
      <c r="ER429" s="35"/>
      <c r="ES429" s="35"/>
      <c r="ET429" s="35"/>
      <c r="EU429" s="35"/>
      <c r="EV429" s="35"/>
      <c r="EW429" s="35"/>
      <c r="EX429" s="35"/>
      <c r="EY429" s="35"/>
      <c r="EZ429" s="35"/>
      <c r="FA429" s="35"/>
      <c r="FB429" s="35"/>
      <c r="FC429" s="35"/>
      <c r="FD429" s="35"/>
      <c r="FE429" s="35"/>
      <c r="FF429" s="35"/>
      <c r="FG429" s="35"/>
      <c r="FH429" s="35"/>
      <c r="FI429" s="35"/>
      <c r="FJ429" s="35"/>
      <c r="FK429" s="35"/>
      <c r="FL429" s="35"/>
      <c r="FM429" s="35"/>
      <c r="FN429" s="35"/>
      <c r="FO429" s="35"/>
      <c r="FP429" s="35"/>
      <c r="FQ429" s="35"/>
      <c r="FR429" s="35"/>
      <c r="FS429" s="35"/>
      <c r="FT429" s="35"/>
      <c r="FU429" s="35"/>
      <c r="FV429" s="35"/>
      <c r="FW429" s="35"/>
      <c r="FX429" s="35"/>
      <c r="FY429" s="35"/>
      <c r="FZ429" s="35"/>
      <c r="GA429" s="35"/>
      <c r="GB429" s="35"/>
      <c r="GC429" s="35"/>
      <c r="GD429" s="35"/>
      <c r="GE429" s="35"/>
      <c r="GF429" s="35"/>
      <c r="GG429" s="35"/>
      <c r="GH429" s="35"/>
      <c r="GI429" s="35"/>
      <c r="GJ429" s="35"/>
      <c r="GK429" s="35"/>
      <c r="GL429" s="35"/>
      <c r="GM429" s="35"/>
      <c r="GN429" s="35"/>
      <c r="GO429" s="35"/>
      <c r="GP429" s="35"/>
      <c r="GQ429" s="35"/>
      <c r="GR429" s="35"/>
      <c r="GS429" s="35"/>
      <c r="GT429" s="35"/>
      <c r="GU429" s="35"/>
      <c r="GV429" s="35"/>
      <c r="GW429" s="35"/>
      <c r="GX429" s="35"/>
      <c r="GY429" s="35"/>
      <c r="GZ429" s="35"/>
      <c r="HA429" s="35"/>
      <c r="HB429" s="35"/>
    </row>
    <row r="430" spans="1:210" x14ac:dyDescent="0.2">
      <c r="A430" s="27">
        <f t="shared" si="362"/>
        <v>421</v>
      </c>
      <c r="B430" s="28">
        <f t="shared" ca="1" si="357"/>
        <v>0</v>
      </c>
      <c r="C430" s="28">
        <f t="shared" ca="1" si="358"/>
        <v>0</v>
      </c>
      <c r="D430" s="28">
        <f t="shared" ca="1" si="359"/>
        <v>0</v>
      </c>
      <c r="E430" s="34">
        <f t="shared" ca="1" si="360"/>
        <v>0</v>
      </c>
      <c r="F430" s="30">
        <f t="shared" ca="1" si="361"/>
        <v>0</v>
      </c>
      <c r="G430" s="28"/>
      <c r="H430" s="34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35"/>
      <c r="BP430" s="35"/>
      <c r="BQ430" s="35"/>
      <c r="BR430" s="35"/>
      <c r="BS430" s="35"/>
      <c r="BT430" s="35"/>
      <c r="BU430" s="35"/>
      <c r="BV430" s="35"/>
      <c r="BW430" s="35"/>
      <c r="BX430" s="35"/>
      <c r="BY430" s="35"/>
      <c r="BZ430" s="35"/>
      <c r="CA430" s="35"/>
      <c r="CB430" s="35"/>
      <c r="CC430" s="35"/>
      <c r="CD430" s="35"/>
      <c r="CE430" s="35"/>
      <c r="CF430" s="35"/>
      <c r="CG430" s="35"/>
      <c r="CH430" s="35"/>
      <c r="CI430" s="35"/>
      <c r="CJ430" s="35"/>
      <c r="CK430" s="35"/>
      <c r="CL430" s="35"/>
      <c r="CM430" s="35"/>
      <c r="CN430" s="35"/>
      <c r="CO430" s="35"/>
      <c r="CP430" s="35"/>
      <c r="CQ430" s="35"/>
      <c r="CR430" s="35"/>
      <c r="CS430" s="35"/>
      <c r="CT430" s="35"/>
      <c r="CU430" s="35"/>
      <c r="CV430" s="35"/>
      <c r="CW430" s="35"/>
      <c r="CX430" s="35"/>
      <c r="CY430" s="35"/>
      <c r="CZ430" s="35"/>
      <c r="DA430" s="35"/>
      <c r="DB430" s="35"/>
      <c r="DC430" s="35"/>
      <c r="DD430" s="35"/>
      <c r="DE430" s="35"/>
      <c r="DF430" s="35"/>
      <c r="DG430" s="35"/>
      <c r="DH430" s="35"/>
      <c r="DI430" s="35"/>
      <c r="DJ430" s="35"/>
      <c r="DK430" s="35"/>
      <c r="DL430" s="35"/>
      <c r="DM430" s="35"/>
      <c r="DN430" s="35"/>
      <c r="DO430" s="35"/>
      <c r="DP430" s="35"/>
      <c r="DQ430" s="35"/>
      <c r="DR430" s="35"/>
      <c r="DS430" s="35"/>
      <c r="DT430" s="35"/>
      <c r="DU430" s="35"/>
      <c r="DV430" s="35"/>
      <c r="DW430" s="35"/>
      <c r="DX430" s="35"/>
      <c r="DY430" s="35"/>
      <c r="DZ430" s="35"/>
      <c r="EA430" s="35"/>
      <c r="EB430" s="35"/>
      <c r="EC430" s="35"/>
      <c r="ED430" s="35"/>
      <c r="EE430" s="35"/>
      <c r="EF430" s="35"/>
      <c r="EG430" s="35"/>
      <c r="EH430" s="35"/>
      <c r="EI430" s="35"/>
      <c r="EJ430" s="35"/>
      <c r="EK430" s="35"/>
      <c r="EL430" s="35"/>
      <c r="EM430" s="35"/>
      <c r="EN430" s="35"/>
      <c r="EO430" s="35"/>
      <c r="EP430" s="35"/>
      <c r="EQ430" s="35"/>
      <c r="ER430" s="35"/>
      <c r="ES430" s="35"/>
      <c r="ET430" s="35"/>
      <c r="EU430" s="35"/>
      <c r="EV430" s="35"/>
      <c r="EW430" s="35"/>
      <c r="EX430" s="35"/>
      <c r="EY430" s="35"/>
      <c r="EZ430" s="35"/>
      <c r="FA430" s="35"/>
      <c r="FB430" s="35"/>
      <c r="FC430" s="35"/>
      <c r="FD430" s="35"/>
      <c r="FE430" s="35"/>
      <c r="FF430" s="35"/>
      <c r="FG430" s="35"/>
      <c r="FH430" s="35"/>
      <c r="FI430" s="35"/>
      <c r="FJ430" s="35"/>
      <c r="FK430" s="35"/>
      <c r="FL430" s="35"/>
      <c r="FM430" s="35"/>
      <c r="FN430" s="35"/>
      <c r="FO430" s="35"/>
      <c r="FP430" s="35"/>
      <c r="FQ430" s="35"/>
      <c r="FR430" s="35"/>
      <c r="FS430" s="35"/>
      <c r="FT430" s="35"/>
      <c r="FU430" s="35"/>
      <c r="FV430" s="35"/>
      <c r="FW430" s="35"/>
      <c r="FX430" s="35"/>
      <c r="FY430" s="35"/>
      <c r="FZ430" s="35"/>
      <c r="GA430" s="35"/>
      <c r="GB430" s="35"/>
      <c r="GC430" s="35"/>
      <c r="GD430" s="35"/>
      <c r="GE430" s="35"/>
      <c r="GF430" s="35"/>
      <c r="GG430" s="35"/>
      <c r="GH430" s="35"/>
      <c r="GI430" s="35"/>
      <c r="GJ430" s="35"/>
      <c r="GK430" s="35"/>
      <c r="GL430" s="35"/>
      <c r="GM430" s="35"/>
      <c r="GN430" s="35"/>
      <c r="GO430" s="35"/>
      <c r="GP430" s="35"/>
      <c r="GQ430" s="35"/>
      <c r="GR430" s="35"/>
      <c r="GS430" s="35"/>
      <c r="GT430" s="35"/>
      <c r="GU430" s="35"/>
      <c r="GV430" s="35"/>
      <c r="GW430" s="35"/>
      <c r="GX430" s="35"/>
      <c r="GY430" s="35"/>
      <c r="GZ430" s="35"/>
      <c r="HA430" s="35"/>
      <c r="HB430" s="35"/>
    </row>
    <row r="431" spans="1:210" x14ac:dyDescent="0.2">
      <c r="A431" s="27">
        <f t="shared" si="362"/>
        <v>422</v>
      </c>
      <c r="B431" s="28">
        <f t="shared" ca="1" si="357"/>
        <v>0</v>
      </c>
      <c r="C431" s="28">
        <f t="shared" ca="1" si="358"/>
        <v>0</v>
      </c>
      <c r="D431" s="28">
        <f t="shared" ca="1" si="359"/>
        <v>0</v>
      </c>
      <c r="E431" s="34">
        <f t="shared" ca="1" si="360"/>
        <v>0</v>
      </c>
      <c r="F431" s="30">
        <f t="shared" ca="1" si="361"/>
        <v>0</v>
      </c>
      <c r="G431" s="28"/>
      <c r="H431" s="34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35"/>
      <c r="BP431" s="35"/>
      <c r="BQ431" s="35"/>
      <c r="BR431" s="35"/>
      <c r="BS431" s="35"/>
      <c r="BT431" s="35"/>
      <c r="BU431" s="35"/>
      <c r="BV431" s="35"/>
      <c r="BW431" s="35"/>
      <c r="BX431" s="35"/>
      <c r="BY431" s="35"/>
      <c r="BZ431" s="35"/>
      <c r="CA431" s="35"/>
      <c r="CB431" s="35"/>
      <c r="CC431" s="35"/>
      <c r="CD431" s="35"/>
      <c r="CE431" s="35"/>
      <c r="CF431" s="35"/>
      <c r="CG431" s="35"/>
      <c r="CH431" s="35"/>
      <c r="CI431" s="35"/>
      <c r="CJ431" s="35"/>
      <c r="CK431" s="35"/>
      <c r="CL431" s="35"/>
      <c r="CM431" s="35"/>
      <c r="CN431" s="35"/>
      <c r="CO431" s="35"/>
      <c r="CP431" s="35"/>
      <c r="CQ431" s="35"/>
      <c r="CR431" s="35"/>
      <c r="CS431" s="35"/>
      <c r="CT431" s="35"/>
      <c r="CU431" s="35"/>
      <c r="CV431" s="35"/>
      <c r="CW431" s="35"/>
      <c r="CX431" s="35"/>
      <c r="CY431" s="35"/>
      <c r="CZ431" s="35"/>
      <c r="DA431" s="35"/>
      <c r="DB431" s="35"/>
      <c r="DC431" s="35"/>
      <c r="DD431" s="35"/>
      <c r="DE431" s="35"/>
      <c r="DF431" s="35"/>
      <c r="DG431" s="35"/>
      <c r="DH431" s="35"/>
      <c r="DI431" s="35"/>
      <c r="DJ431" s="35"/>
      <c r="DK431" s="35"/>
      <c r="DL431" s="35"/>
      <c r="DM431" s="35"/>
      <c r="DN431" s="35"/>
      <c r="DO431" s="35"/>
      <c r="DP431" s="35"/>
      <c r="DQ431" s="35"/>
      <c r="DR431" s="35"/>
      <c r="DS431" s="35"/>
      <c r="DT431" s="35"/>
      <c r="DU431" s="35"/>
      <c r="DV431" s="35"/>
      <c r="DW431" s="35"/>
      <c r="DX431" s="35"/>
      <c r="DY431" s="35"/>
      <c r="DZ431" s="35"/>
      <c r="EA431" s="35"/>
      <c r="EB431" s="35"/>
      <c r="EC431" s="35"/>
      <c r="ED431" s="35"/>
      <c r="EE431" s="35"/>
      <c r="EF431" s="35"/>
      <c r="EG431" s="35"/>
      <c r="EH431" s="35"/>
      <c r="EI431" s="35"/>
      <c r="EJ431" s="35"/>
      <c r="EK431" s="35"/>
      <c r="EL431" s="35"/>
      <c r="EM431" s="35"/>
      <c r="EN431" s="35"/>
      <c r="EO431" s="35"/>
      <c r="EP431" s="35"/>
      <c r="EQ431" s="35"/>
      <c r="ER431" s="35"/>
      <c r="ES431" s="35"/>
      <c r="ET431" s="35"/>
      <c r="EU431" s="35"/>
      <c r="EV431" s="35"/>
      <c r="EW431" s="35"/>
      <c r="EX431" s="35"/>
      <c r="EY431" s="35"/>
      <c r="EZ431" s="35"/>
      <c r="FA431" s="35"/>
      <c r="FB431" s="35"/>
      <c r="FC431" s="35"/>
      <c r="FD431" s="35"/>
      <c r="FE431" s="35"/>
      <c r="FF431" s="35"/>
      <c r="FG431" s="35"/>
      <c r="FH431" s="35"/>
      <c r="FI431" s="35"/>
      <c r="FJ431" s="35"/>
      <c r="FK431" s="35"/>
      <c r="FL431" s="35"/>
      <c r="FM431" s="35"/>
      <c r="FN431" s="35"/>
      <c r="FO431" s="35"/>
      <c r="FP431" s="35"/>
      <c r="FQ431" s="35"/>
      <c r="FR431" s="35"/>
      <c r="FS431" s="35"/>
      <c r="FT431" s="35"/>
      <c r="FU431" s="35"/>
      <c r="FV431" s="35"/>
      <c r="FW431" s="35"/>
      <c r="FX431" s="35"/>
      <c r="FY431" s="35"/>
      <c r="FZ431" s="35"/>
      <c r="GA431" s="35"/>
      <c r="GB431" s="35"/>
      <c r="GC431" s="35"/>
      <c r="GD431" s="35"/>
      <c r="GE431" s="35"/>
      <c r="GF431" s="35"/>
      <c r="GG431" s="35"/>
      <c r="GH431" s="35"/>
      <c r="GI431" s="35"/>
      <c r="GJ431" s="35"/>
      <c r="GK431" s="35"/>
      <c r="GL431" s="35"/>
      <c r="GM431" s="35"/>
      <c r="GN431" s="35"/>
      <c r="GO431" s="35"/>
      <c r="GP431" s="35"/>
      <c r="GQ431" s="35"/>
      <c r="GR431" s="35"/>
      <c r="GS431" s="35"/>
      <c r="GT431" s="35"/>
      <c r="GU431" s="35"/>
      <c r="GV431" s="35"/>
      <c r="GW431" s="35"/>
      <c r="GX431" s="35"/>
      <c r="GY431" s="35"/>
      <c r="GZ431" s="35"/>
      <c r="HA431" s="35"/>
      <c r="HB431" s="35"/>
    </row>
    <row r="432" spans="1:210" x14ac:dyDescent="0.2">
      <c r="A432" s="27">
        <f t="shared" si="362"/>
        <v>423</v>
      </c>
      <c r="B432" s="28">
        <f t="shared" ca="1" si="357"/>
        <v>0</v>
      </c>
      <c r="C432" s="28">
        <f t="shared" ca="1" si="358"/>
        <v>0</v>
      </c>
      <c r="D432" s="28">
        <f t="shared" ca="1" si="359"/>
        <v>0</v>
      </c>
      <c r="E432" s="34">
        <f t="shared" ca="1" si="360"/>
        <v>0</v>
      </c>
      <c r="F432" s="30">
        <f t="shared" ca="1" si="361"/>
        <v>0</v>
      </c>
      <c r="G432" s="28"/>
      <c r="H432" s="34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35"/>
      <c r="BP432" s="35"/>
      <c r="BQ432" s="35"/>
      <c r="BR432" s="35"/>
      <c r="BS432" s="35"/>
      <c r="BT432" s="35"/>
      <c r="BU432" s="35"/>
      <c r="BV432" s="35"/>
      <c r="BW432" s="35"/>
      <c r="BX432" s="35"/>
      <c r="BY432" s="35"/>
      <c r="BZ432" s="35"/>
      <c r="CA432" s="35"/>
      <c r="CB432" s="35"/>
      <c r="CC432" s="35"/>
      <c r="CD432" s="35"/>
      <c r="CE432" s="35"/>
      <c r="CF432" s="35"/>
      <c r="CG432" s="35"/>
      <c r="CH432" s="35"/>
      <c r="CI432" s="35"/>
      <c r="CJ432" s="35"/>
      <c r="CK432" s="35"/>
      <c r="CL432" s="35"/>
      <c r="CM432" s="35"/>
      <c r="CN432" s="35"/>
      <c r="CO432" s="35"/>
      <c r="CP432" s="35"/>
      <c r="CQ432" s="35"/>
      <c r="CR432" s="35"/>
      <c r="CS432" s="35"/>
      <c r="CT432" s="35"/>
      <c r="CU432" s="35"/>
      <c r="CV432" s="35"/>
      <c r="CW432" s="35"/>
      <c r="CX432" s="35"/>
      <c r="CY432" s="35"/>
      <c r="CZ432" s="35"/>
      <c r="DA432" s="35"/>
      <c r="DB432" s="35"/>
      <c r="DC432" s="35"/>
      <c r="DD432" s="35"/>
      <c r="DE432" s="35"/>
      <c r="DF432" s="35"/>
      <c r="DG432" s="35"/>
      <c r="DH432" s="35"/>
      <c r="DI432" s="35"/>
      <c r="DJ432" s="35"/>
      <c r="DK432" s="35"/>
      <c r="DL432" s="35"/>
      <c r="DM432" s="35"/>
      <c r="DN432" s="35"/>
      <c r="DO432" s="35"/>
      <c r="DP432" s="35"/>
      <c r="DQ432" s="35"/>
      <c r="DR432" s="35"/>
      <c r="DS432" s="35"/>
      <c r="DT432" s="35"/>
      <c r="DU432" s="35"/>
      <c r="DV432" s="35"/>
      <c r="DW432" s="35"/>
      <c r="DX432" s="35"/>
      <c r="DY432" s="35"/>
      <c r="DZ432" s="35"/>
      <c r="EA432" s="35"/>
      <c r="EB432" s="35"/>
      <c r="EC432" s="35"/>
      <c r="ED432" s="35"/>
      <c r="EE432" s="35"/>
      <c r="EF432" s="35"/>
      <c r="EG432" s="35"/>
      <c r="EH432" s="35"/>
      <c r="EI432" s="35"/>
      <c r="EJ432" s="35"/>
      <c r="EK432" s="35"/>
      <c r="EL432" s="35"/>
      <c r="EM432" s="35"/>
      <c r="EN432" s="35"/>
      <c r="EO432" s="35"/>
      <c r="EP432" s="35"/>
      <c r="EQ432" s="35"/>
      <c r="ER432" s="35"/>
      <c r="ES432" s="35"/>
      <c r="ET432" s="35"/>
      <c r="EU432" s="35"/>
      <c r="EV432" s="35"/>
      <c r="EW432" s="35"/>
      <c r="EX432" s="35"/>
      <c r="EY432" s="35"/>
      <c r="EZ432" s="35"/>
      <c r="FA432" s="35"/>
      <c r="FB432" s="35"/>
      <c r="FC432" s="35"/>
      <c r="FD432" s="35"/>
      <c r="FE432" s="35"/>
      <c r="FF432" s="35"/>
      <c r="FG432" s="35"/>
      <c r="FH432" s="35"/>
      <c r="FI432" s="35"/>
      <c r="FJ432" s="35"/>
      <c r="FK432" s="35"/>
      <c r="FL432" s="35"/>
      <c r="FM432" s="35"/>
      <c r="FN432" s="35"/>
      <c r="FO432" s="35"/>
      <c r="FP432" s="35"/>
      <c r="FQ432" s="35"/>
      <c r="FR432" s="35"/>
      <c r="FS432" s="35"/>
      <c r="FT432" s="35"/>
      <c r="FU432" s="35"/>
      <c r="FV432" s="35"/>
      <c r="FW432" s="35"/>
      <c r="FX432" s="35"/>
      <c r="FY432" s="35"/>
      <c r="FZ432" s="35"/>
      <c r="GA432" s="35"/>
      <c r="GB432" s="35"/>
      <c r="GC432" s="35"/>
      <c r="GD432" s="35"/>
      <c r="GE432" s="35"/>
      <c r="GF432" s="35"/>
      <c r="GG432" s="35"/>
      <c r="GH432" s="35"/>
      <c r="GI432" s="35"/>
      <c r="GJ432" s="35"/>
      <c r="GK432" s="35"/>
      <c r="GL432" s="35"/>
      <c r="GM432" s="35"/>
      <c r="GN432" s="35"/>
      <c r="GO432" s="35"/>
      <c r="GP432" s="35"/>
      <c r="GQ432" s="35"/>
      <c r="GR432" s="35"/>
      <c r="GS432" s="35"/>
      <c r="GT432" s="35"/>
      <c r="GU432" s="35"/>
      <c r="GV432" s="35"/>
      <c r="GW432" s="35"/>
      <c r="GX432" s="35"/>
      <c r="GY432" s="35"/>
      <c r="GZ432" s="35"/>
      <c r="HA432" s="35"/>
      <c r="HB432" s="35"/>
    </row>
    <row r="433" spans="1:210" x14ac:dyDescent="0.2">
      <c r="A433" s="27">
        <f t="shared" si="362"/>
        <v>424</v>
      </c>
      <c r="B433" s="28">
        <f t="shared" ca="1" si="357"/>
        <v>0</v>
      </c>
      <c r="C433" s="28">
        <f t="shared" ca="1" si="358"/>
        <v>0</v>
      </c>
      <c r="D433" s="28">
        <f t="shared" ca="1" si="359"/>
        <v>0</v>
      </c>
      <c r="E433" s="34">
        <f t="shared" ca="1" si="360"/>
        <v>0</v>
      </c>
      <c r="F433" s="30">
        <f t="shared" ca="1" si="361"/>
        <v>0</v>
      </c>
      <c r="G433" s="28"/>
      <c r="H433" s="34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35"/>
      <c r="BP433" s="35"/>
      <c r="BQ433" s="35"/>
      <c r="BR433" s="35"/>
      <c r="BS433" s="35"/>
      <c r="BT433" s="35"/>
      <c r="BU433" s="35"/>
      <c r="BV433" s="35"/>
      <c r="BW433" s="35"/>
      <c r="BX433" s="35"/>
      <c r="BY433" s="35"/>
      <c r="BZ433" s="35"/>
      <c r="CA433" s="35"/>
      <c r="CB433" s="35"/>
      <c r="CC433" s="35"/>
      <c r="CD433" s="35"/>
      <c r="CE433" s="35"/>
      <c r="CF433" s="35"/>
      <c r="CG433" s="35"/>
      <c r="CH433" s="35"/>
      <c r="CI433" s="35"/>
      <c r="CJ433" s="35"/>
      <c r="CK433" s="35"/>
      <c r="CL433" s="35"/>
      <c r="CM433" s="35"/>
      <c r="CN433" s="35"/>
      <c r="CO433" s="35"/>
      <c r="CP433" s="35"/>
      <c r="CQ433" s="35"/>
      <c r="CR433" s="35"/>
      <c r="CS433" s="35"/>
      <c r="CT433" s="35"/>
      <c r="CU433" s="35"/>
      <c r="CV433" s="35"/>
      <c r="CW433" s="35"/>
      <c r="CX433" s="35"/>
      <c r="CY433" s="35"/>
      <c r="CZ433" s="35"/>
      <c r="DA433" s="35"/>
      <c r="DB433" s="35"/>
      <c r="DC433" s="35"/>
      <c r="DD433" s="35"/>
      <c r="DE433" s="35"/>
      <c r="DF433" s="35"/>
      <c r="DG433" s="35"/>
      <c r="DH433" s="35"/>
      <c r="DI433" s="35"/>
      <c r="DJ433" s="35"/>
      <c r="DK433" s="35"/>
      <c r="DL433" s="35"/>
      <c r="DM433" s="35"/>
      <c r="DN433" s="35"/>
      <c r="DO433" s="35"/>
      <c r="DP433" s="35"/>
      <c r="DQ433" s="35"/>
      <c r="DR433" s="35"/>
      <c r="DS433" s="35"/>
      <c r="DT433" s="35"/>
      <c r="DU433" s="35"/>
      <c r="DV433" s="35"/>
      <c r="DW433" s="35"/>
      <c r="DX433" s="35"/>
      <c r="DY433" s="35"/>
      <c r="DZ433" s="35"/>
      <c r="EA433" s="35"/>
      <c r="EB433" s="35"/>
      <c r="EC433" s="35"/>
      <c r="ED433" s="35"/>
      <c r="EE433" s="35"/>
      <c r="EF433" s="35"/>
      <c r="EG433" s="35"/>
      <c r="EH433" s="35"/>
      <c r="EI433" s="35"/>
      <c r="EJ433" s="35"/>
      <c r="EK433" s="35"/>
      <c r="EL433" s="35"/>
      <c r="EM433" s="35"/>
      <c r="EN433" s="35"/>
      <c r="EO433" s="35"/>
      <c r="EP433" s="35"/>
      <c r="EQ433" s="35"/>
      <c r="ER433" s="35"/>
      <c r="ES433" s="35"/>
      <c r="ET433" s="35"/>
      <c r="EU433" s="35"/>
      <c r="EV433" s="35"/>
      <c r="EW433" s="35"/>
      <c r="EX433" s="35"/>
      <c r="EY433" s="35"/>
      <c r="EZ433" s="35"/>
      <c r="FA433" s="35"/>
      <c r="FB433" s="35"/>
      <c r="FC433" s="35"/>
      <c r="FD433" s="35"/>
      <c r="FE433" s="35"/>
      <c r="FF433" s="35"/>
      <c r="FG433" s="35"/>
      <c r="FH433" s="35"/>
      <c r="FI433" s="35"/>
      <c r="FJ433" s="35"/>
      <c r="FK433" s="35"/>
      <c r="FL433" s="35"/>
      <c r="FM433" s="35"/>
      <c r="FN433" s="35"/>
      <c r="FO433" s="35"/>
      <c r="FP433" s="35"/>
      <c r="FQ433" s="35"/>
      <c r="FR433" s="35"/>
      <c r="FS433" s="35"/>
      <c r="FT433" s="35"/>
      <c r="FU433" s="35"/>
      <c r="FV433" s="35"/>
      <c r="FW433" s="35"/>
      <c r="FX433" s="35"/>
      <c r="FY433" s="35"/>
      <c r="FZ433" s="35"/>
      <c r="GA433" s="35"/>
      <c r="GB433" s="35"/>
      <c r="GC433" s="35"/>
      <c r="GD433" s="35"/>
      <c r="GE433" s="35"/>
      <c r="GF433" s="35"/>
      <c r="GG433" s="35"/>
      <c r="GH433" s="35"/>
      <c r="GI433" s="35"/>
      <c r="GJ433" s="35"/>
      <c r="GK433" s="35"/>
      <c r="GL433" s="35"/>
      <c r="GM433" s="35"/>
      <c r="GN433" s="35"/>
      <c r="GO433" s="35"/>
      <c r="GP433" s="35"/>
      <c r="GQ433" s="35"/>
      <c r="GR433" s="35"/>
      <c r="GS433" s="35"/>
      <c r="GT433" s="35"/>
      <c r="GU433" s="35"/>
      <c r="GV433" s="35"/>
      <c r="GW433" s="35"/>
      <c r="GX433" s="35"/>
      <c r="GY433" s="35"/>
      <c r="GZ433" s="35"/>
      <c r="HA433" s="35"/>
      <c r="HB433" s="35"/>
    </row>
    <row r="434" spans="1:210" x14ac:dyDescent="0.2">
      <c r="A434" s="27">
        <f t="shared" si="362"/>
        <v>425</v>
      </c>
      <c r="B434" s="28">
        <f t="shared" ca="1" si="357"/>
        <v>0</v>
      </c>
      <c r="C434" s="28">
        <f t="shared" ca="1" si="358"/>
        <v>0</v>
      </c>
      <c r="D434" s="28">
        <f t="shared" ca="1" si="359"/>
        <v>0</v>
      </c>
      <c r="E434" s="34">
        <f t="shared" ca="1" si="360"/>
        <v>0</v>
      </c>
      <c r="F434" s="30">
        <f t="shared" ca="1" si="361"/>
        <v>0</v>
      </c>
      <c r="G434" s="28"/>
      <c r="H434" s="34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  <c r="BD434" s="35"/>
      <c r="BE434" s="35"/>
      <c r="BF434" s="35"/>
      <c r="BG434" s="35"/>
      <c r="BH434" s="35"/>
      <c r="BI434" s="35"/>
      <c r="BJ434" s="35"/>
      <c r="BK434" s="35"/>
      <c r="BL434" s="35"/>
      <c r="BM434" s="35"/>
      <c r="BN434" s="35"/>
      <c r="BO434" s="35"/>
      <c r="BP434" s="35"/>
      <c r="BQ434" s="35"/>
      <c r="BR434" s="35"/>
      <c r="BS434" s="35"/>
      <c r="BT434" s="35"/>
      <c r="BU434" s="35"/>
      <c r="BV434" s="35"/>
      <c r="BW434" s="35"/>
      <c r="BX434" s="35"/>
      <c r="BY434" s="35"/>
      <c r="BZ434" s="35"/>
      <c r="CA434" s="35"/>
      <c r="CB434" s="35"/>
      <c r="CC434" s="35"/>
      <c r="CD434" s="35"/>
      <c r="CE434" s="35"/>
      <c r="CF434" s="35"/>
      <c r="CG434" s="35"/>
      <c r="CH434" s="35"/>
      <c r="CI434" s="35"/>
      <c r="CJ434" s="35"/>
      <c r="CK434" s="35"/>
      <c r="CL434" s="35"/>
      <c r="CM434" s="35"/>
      <c r="CN434" s="35"/>
      <c r="CO434" s="35"/>
      <c r="CP434" s="35"/>
      <c r="CQ434" s="35"/>
      <c r="CR434" s="35"/>
      <c r="CS434" s="35"/>
      <c r="CT434" s="35"/>
      <c r="CU434" s="35"/>
      <c r="CV434" s="35"/>
      <c r="CW434" s="35"/>
      <c r="CX434" s="35"/>
      <c r="CY434" s="35"/>
      <c r="CZ434" s="35"/>
      <c r="DA434" s="35"/>
      <c r="DB434" s="35"/>
      <c r="DC434" s="35"/>
      <c r="DD434" s="35"/>
      <c r="DE434" s="35"/>
      <c r="DF434" s="35"/>
      <c r="DG434" s="35"/>
      <c r="DH434" s="35"/>
      <c r="DI434" s="35"/>
      <c r="DJ434" s="35"/>
      <c r="DK434" s="35"/>
      <c r="DL434" s="35"/>
      <c r="DM434" s="35"/>
      <c r="DN434" s="35"/>
      <c r="DO434" s="35"/>
      <c r="DP434" s="35"/>
      <c r="DQ434" s="35"/>
      <c r="DR434" s="35"/>
      <c r="DS434" s="35"/>
      <c r="DT434" s="35"/>
      <c r="DU434" s="35"/>
      <c r="DV434" s="35"/>
      <c r="DW434" s="35"/>
      <c r="DX434" s="35"/>
      <c r="DY434" s="35"/>
      <c r="DZ434" s="35"/>
      <c r="EA434" s="35"/>
      <c r="EB434" s="35"/>
      <c r="EC434" s="35"/>
      <c r="ED434" s="35"/>
      <c r="EE434" s="35"/>
      <c r="EF434" s="35"/>
      <c r="EG434" s="35"/>
      <c r="EH434" s="35"/>
      <c r="EI434" s="35"/>
      <c r="EJ434" s="35"/>
      <c r="EK434" s="35"/>
      <c r="EL434" s="35"/>
      <c r="EM434" s="35"/>
      <c r="EN434" s="35"/>
      <c r="EO434" s="35"/>
      <c r="EP434" s="35"/>
      <c r="EQ434" s="35"/>
      <c r="ER434" s="35"/>
      <c r="ES434" s="35"/>
      <c r="ET434" s="35"/>
      <c r="EU434" s="35"/>
      <c r="EV434" s="35"/>
      <c r="EW434" s="35"/>
      <c r="EX434" s="35"/>
      <c r="EY434" s="35"/>
      <c r="EZ434" s="35"/>
      <c r="FA434" s="35"/>
      <c r="FB434" s="35"/>
      <c r="FC434" s="35"/>
      <c r="FD434" s="35"/>
      <c r="FE434" s="35"/>
      <c r="FF434" s="35"/>
      <c r="FG434" s="35"/>
      <c r="FH434" s="35"/>
      <c r="FI434" s="35"/>
      <c r="FJ434" s="35"/>
      <c r="FK434" s="35"/>
      <c r="FL434" s="35"/>
      <c r="FM434" s="35"/>
      <c r="FN434" s="35"/>
      <c r="FO434" s="35"/>
      <c r="FP434" s="35"/>
      <c r="FQ434" s="35"/>
      <c r="FR434" s="35"/>
      <c r="FS434" s="35"/>
      <c r="FT434" s="35"/>
      <c r="FU434" s="35"/>
      <c r="FV434" s="35"/>
      <c r="FW434" s="35"/>
      <c r="FX434" s="35"/>
      <c r="FY434" s="35"/>
      <c r="FZ434" s="35"/>
      <c r="GA434" s="35"/>
      <c r="GB434" s="35"/>
      <c r="GC434" s="35"/>
      <c r="GD434" s="35"/>
      <c r="GE434" s="35"/>
      <c r="GF434" s="35"/>
      <c r="GG434" s="35"/>
      <c r="GH434" s="35"/>
      <c r="GI434" s="35"/>
      <c r="GJ434" s="35"/>
      <c r="GK434" s="35"/>
      <c r="GL434" s="35"/>
      <c r="GM434" s="35"/>
      <c r="GN434" s="35"/>
      <c r="GO434" s="35"/>
      <c r="GP434" s="35"/>
      <c r="GQ434" s="35"/>
      <c r="GR434" s="35"/>
      <c r="GS434" s="35"/>
      <c r="GT434" s="35"/>
      <c r="GU434" s="35"/>
      <c r="GV434" s="35"/>
      <c r="GW434" s="35"/>
      <c r="GX434" s="35"/>
      <c r="GY434" s="35"/>
      <c r="GZ434" s="35"/>
      <c r="HA434" s="35"/>
      <c r="HB434" s="35"/>
    </row>
    <row r="435" spans="1:210" x14ac:dyDescent="0.2">
      <c r="A435" s="27">
        <f t="shared" si="362"/>
        <v>426</v>
      </c>
      <c r="B435" s="28">
        <f t="shared" ca="1" si="357"/>
        <v>0</v>
      </c>
      <c r="C435" s="28">
        <f t="shared" ca="1" si="358"/>
        <v>0</v>
      </c>
      <c r="D435" s="28">
        <f t="shared" ca="1" si="359"/>
        <v>0</v>
      </c>
      <c r="E435" s="34">
        <f t="shared" ca="1" si="360"/>
        <v>0</v>
      </c>
      <c r="F435" s="30">
        <f t="shared" ca="1" si="361"/>
        <v>0</v>
      </c>
      <c r="G435" s="28"/>
      <c r="H435" s="34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  <c r="BD435" s="35"/>
      <c r="BE435" s="35"/>
      <c r="BF435" s="35"/>
      <c r="BG435" s="35"/>
      <c r="BH435" s="35"/>
      <c r="BI435" s="35"/>
      <c r="BJ435" s="35"/>
      <c r="BK435" s="35"/>
      <c r="BL435" s="35"/>
      <c r="BM435" s="35"/>
      <c r="BN435" s="35"/>
      <c r="BO435" s="35"/>
      <c r="BP435" s="35"/>
      <c r="BQ435" s="35"/>
      <c r="BR435" s="35"/>
      <c r="BS435" s="35"/>
      <c r="BT435" s="35"/>
      <c r="BU435" s="35"/>
      <c r="BV435" s="35"/>
      <c r="BW435" s="35"/>
      <c r="BX435" s="35"/>
      <c r="BY435" s="35"/>
      <c r="BZ435" s="35"/>
      <c r="CA435" s="35"/>
      <c r="CB435" s="35"/>
      <c r="CC435" s="35"/>
      <c r="CD435" s="35"/>
      <c r="CE435" s="35"/>
      <c r="CF435" s="35"/>
      <c r="CG435" s="35"/>
      <c r="CH435" s="35"/>
      <c r="CI435" s="35"/>
      <c r="CJ435" s="35"/>
      <c r="CK435" s="35"/>
      <c r="CL435" s="35"/>
      <c r="CM435" s="35"/>
      <c r="CN435" s="35"/>
      <c r="CO435" s="35"/>
      <c r="CP435" s="35"/>
      <c r="CQ435" s="35"/>
      <c r="CR435" s="35"/>
      <c r="CS435" s="35"/>
      <c r="CT435" s="35"/>
      <c r="CU435" s="35"/>
      <c r="CV435" s="35"/>
      <c r="CW435" s="35"/>
      <c r="CX435" s="35"/>
      <c r="CY435" s="35"/>
      <c r="CZ435" s="35"/>
      <c r="DA435" s="35"/>
      <c r="DB435" s="35"/>
      <c r="DC435" s="35"/>
      <c r="DD435" s="35"/>
      <c r="DE435" s="35"/>
      <c r="DF435" s="35"/>
      <c r="DG435" s="35"/>
      <c r="DH435" s="35"/>
      <c r="DI435" s="35"/>
      <c r="DJ435" s="35"/>
      <c r="DK435" s="35"/>
      <c r="DL435" s="35"/>
      <c r="DM435" s="35"/>
      <c r="DN435" s="35"/>
      <c r="DO435" s="35"/>
      <c r="DP435" s="35"/>
      <c r="DQ435" s="35"/>
      <c r="DR435" s="35"/>
      <c r="DS435" s="35"/>
      <c r="DT435" s="35"/>
      <c r="DU435" s="35"/>
      <c r="DV435" s="35"/>
      <c r="DW435" s="35"/>
      <c r="DX435" s="35"/>
      <c r="DY435" s="35"/>
      <c r="DZ435" s="35"/>
      <c r="EA435" s="35"/>
      <c r="EB435" s="35"/>
      <c r="EC435" s="35"/>
      <c r="ED435" s="35"/>
      <c r="EE435" s="35"/>
      <c r="EF435" s="35"/>
      <c r="EG435" s="35"/>
      <c r="EH435" s="35"/>
      <c r="EI435" s="35"/>
      <c r="EJ435" s="35"/>
      <c r="EK435" s="35"/>
      <c r="EL435" s="35"/>
      <c r="EM435" s="35"/>
      <c r="EN435" s="35"/>
      <c r="EO435" s="35"/>
      <c r="EP435" s="35"/>
      <c r="EQ435" s="35"/>
      <c r="ER435" s="35"/>
      <c r="ES435" s="35"/>
      <c r="ET435" s="35"/>
      <c r="EU435" s="35"/>
      <c r="EV435" s="35"/>
      <c r="EW435" s="35"/>
      <c r="EX435" s="35"/>
      <c r="EY435" s="35"/>
      <c r="EZ435" s="35"/>
      <c r="FA435" s="35"/>
      <c r="FB435" s="35"/>
      <c r="FC435" s="35"/>
      <c r="FD435" s="35"/>
      <c r="FE435" s="35"/>
      <c r="FF435" s="35"/>
      <c r="FG435" s="35"/>
      <c r="FH435" s="35"/>
      <c r="FI435" s="35"/>
      <c r="FJ435" s="35"/>
      <c r="FK435" s="35"/>
      <c r="FL435" s="35"/>
      <c r="FM435" s="35"/>
      <c r="FN435" s="35"/>
      <c r="FO435" s="35"/>
      <c r="FP435" s="35"/>
      <c r="FQ435" s="35"/>
      <c r="FR435" s="35"/>
      <c r="FS435" s="35"/>
      <c r="FT435" s="35"/>
      <c r="FU435" s="35"/>
      <c r="FV435" s="35"/>
      <c r="FW435" s="35"/>
      <c r="FX435" s="35"/>
      <c r="FY435" s="35"/>
      <c r="FZ435" s="35"/>
      <c r="GA435" s="35"/>
      <c r="GB435" s="35"/>
      <c r="GC435" s="35"/>
      <c r="GD435" s="35"/>
      <c r="GE435" s="35"/>
      <c r="GF435" s="35"/>
      <c r="GG435" s="35"/>
      <c r="GH435" s="35"/>
      <c r="GI435" s="35"/>
      <c r="GJ435" s="35"/>
      <c r="GK435" s="35"/>
      <c r="GL435" s="35"/>
      <c r="GM435" s="35"/>
      <c r="GN435" s="35"/>
      <c r="GO435" s="35"/>
      <c r="GP435" s="35"/>
      <c r="GQ435" s="35"/>
      <c r="GR435" s="35"/>
      <c r="GS435" s="35"/>
      <c r="GT435" s="35"/>
      <c r="GU435" s="35"/>
      <c r="GV435" s="35"/>
      <c r="GW435" s="35"/>
      <c r="GX435" s="35"/>
      <c r="GY435" s="35"/>
      <c r="GZ435" s="35"/>
      <c r="HA435" s="35"/>
      <c r="HB435" s="35"/>
    </row>
    <row r="436" spans="1:210" x14ac:dyDescent="0.2">
      <c r="A436" s="27">
        <f t="shared" si="362"/>
        <v>427</v>
      </c>
      <c r="B436" s="28">
        <f t="shared" ca="1" si="357"/>
        <v>0</v>
      </c>
      <c r="C436" s="28">
        <f t="shared" ca="1" si="358"/>
        <v>0</v>
      </c>
      <c r="D436" s="28">
        <f t="shared" ca="1" si="359"/>
        <v>0</v>
      </c>
      <c r="E436" s="34">
        <f t="shared" ca="1" si="360"/>
        <v>0</v>
      </c>
      <c r="F436" s="30">
        <f t="shared" ca="1" si="361"/>
        <v>0</v>
      </c>
      <c r="G436" s="28"/>
      <c r="H436" s="34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  <c r="BD436" s="35"/>
      <c r="BE436" s="35"/>
      <c r="BF436" s="35"/>
      <c r="BG436" s="35"/>
      <c r="BH436" s="35"/>
      <c r="BI436" s="35"/>
      <c r="BJ436" s="35"/>
      <c r="BK436" s="35"/>
      <c r="BL436" s="35"/>
      <c r="BM436" s="35"/>
      <c r="BN436" s="35"/>
      <c r="BO436" s="35"/>
      <c r="BP436" s="35"/>
      <c r="BQ436" s="35"/>
      <c r="BR436" s="35"/>
      <c r="BS436" s="35"/>
      <c r="BT436" s="35"/>
      <c r="BU436" s="35"/>
      <c r="BV436" s="35"/>
      <c r="BW436" s="35"/>
      <c r="BX436" s="35"/>
      <c r="BY436" s="35"/>
      <c r="BZ436" s="35"/>
      <c r="CA436" s="35"/>
      <c r="CB436" s="35"/>
      <c r="CC436" s="35"/>
      <c r="CD436" s="35"/>
      <c r="CE436" s="35"/>
      <c r="CF436" s="35"/>
      <c r="CG436" s="35"/>
      <c r="CH436" s="35"/>
      <c r="CI436" s="35"/>
      <c r="CJ436" s="35"/>
      <c r="CK436" s="35"/>
      <c r="CL436" s="35"/>
      <c r="CM436" s="35"/>
      <c r="CN436" s="35"/>
      <c r="CO436" s="35"/>
      <c r="CP436" s="35"/>
      <c r="CQ436" s="35"/>
      <c r="CR436" s="35"/>
      <c r="CS436" s="35"/>
      <c r="CT436" s="35"/>
      <c r="CU436" s="35"/>
      <c r="CV436" s="35"/>
      <c r="CW436" s="35"/>
      <c r="CX436" s="35"/>
      <c r="CY436" s="35"/>
      <c r="CZ436" s="35"/>
      <c r="DA436" s="35"/>
      <c r="DB436" s="35"/>
      <c r="DC436" s="35"/>
      <c r="DD436" s="35"/>
      <c r="DE436" s="35"/>
      <c r="DF436" s="35"/>
      <c r="DG436" s="35"/>
      <c r="DH436" s="35"/>
      <c r="DI436" s="35"/>
      <c r="DJ436" s="35"/>
      <c r="DK436" s="35"/>
      <c r="DL436" s="35"/>
      <c r="DM436" s="35"/>
      <c r="DN436" s="35"/>
      <c r="DO436" s="35"/>
      <c r="DP436" s="35"/>
      <c r="DQ436" s="35"/>
      <c r="DR436" s="35"/>
      <c r="DS436" s="35"/>
      <c r="DT436" s="35"/>
      <c r="DU436" s="35"/>
      <c r="DV436" s="35"/>
      <c r="DW436" s="35"/>
      <c r="DX436" s="35"/>
      <c r="DY436" s="35"/>
      <c r="DZ436" s="35"/>
      <c r="EA436" s="35"/>
      <c r="EB436" s="35"/>
      <c r="EC436" s="35"/>
      <c r="ED436" s="35"/>
      <c r="EE436" s="35"/>
      <c r="EF436" s="35"/>
      <c r="EG436" s="35"/>
      <c r="EH436" s="35"/>
      <c r="EI436" s="35"/>
      <c r="EJ436" s="35"/>
      <c r="EK436" s="35"/>
      <c r="EL436" s="35"/>
      <c r="EM436" s="35"/>
      <c r="EN436" s="35"/>
      <c r="EO436" s="35"/>
      <c r="EP436" s="35"/>
      <c r="EQ436" s="35"/>
      <c r="ER436" s="35"/>
      <c r="ES436" s="35"/>
      <c r="ET436" s="35"/>
      <c r="EU436" s="35"/>
      <c r="EV436" s="35"/>
      <c r="EW436" s="35"/>
      <c r="EX436" s="35"/>
      <c r="EY436" s="35"/>
      <c r="EZ436" s="35"/>
      <c r="FA436" s="35"/>
      <c r="FB436" s="35"/>
      <c r="FC436" s="35"/>
      <c r="FD436" s="35"/>
      <c r="FE436" s="35"/>
      <c r="FF436" s="35"/>
      <c r="FG436" s="35"/>
      <c r="FH436" s="35"/>
      <c r="FI436" s="35"/>
      <c r="FJ436" s="35"/>
      <c r="FK436" s="35"/>
      <c r="FL436" s="35"/>
      <c r="FM436" s="35"/>
      <c r="FN436" s="35"/>
      <c r="FO436" s="35"/>
      <c r="FP436" s="35"/>
      <c r="FQ436" s="35"/>
      <c r="FR436" s="35"/>
      <c r="FS436" s="35"/>
      <c r="FT436" s="35"/>
      <c r="FU436" s="35"/>
      <c r="FV436" s="35"/>
      <c r="FW436" s="35"/>
      <c r="FX436" s="35"/>
      <c r="FY436" s="35"/>
      <c r="FZ436" s="35"/>
      <c r="GA436" s="35"/>
      <c r="GB436" s="35"/>
      <c r="GC436" s="35"/>
      <c r="GD436" s="35"/>
      <c r="GE436" s="35"/>
      <c r="GF436" s="35"/>
      <c r="GG436" s="35"/>
      <c r="GH436" s="35"/>
      <c r="GI436" s="35"/>
      <c r="GJ436" s="35"/>
      <c r="GK436" s="35"/>
      <c r="GL436" s="35"/>
      <c r="GM436" s="35"/>
      <c r="GN436" s="35"/>
      <c r="GO436" s="35"/>
      <c r="GP436" s="35"/>
      <c r="GQ436" s="35"/>
      <c r="GR436" s="35"/>
      <c r="GS436" s="35"/>
      <c r="GT436" s="35"/>
      <c r="GU436" s="35"/>
      <c r="GV436" s="35"/>
      <c r="GW436" s="35"/>
      <c r="GX436" s="35"/>
      <c r="GY436" s="35"/>
      <c r="GZ436" s="35"/>
      <c r="HA436" s="35"/>
      <c r="HB436" s="35"/>
    </row>
    <row r="437" spans="1:210" x14ac:dyDescent="0.2">
      <c r="A437" s="27">
        <f t="shared" si="362"/>
        <v>428</v>
      </c>
      <c r="B437" s="28">
        <f t="shared" ca="1" si="357"/>
        <v>0</v>
      </c>
      <c r="C437" s="28">
        <f t="shared" ca="1" si="358"/>
        <v>0</v>
      </c>
      <c r="D437" s="28">
        <f t="shared" ca="1" si="359"/>
        <v>0</v>
      </c>
      <c r="E437" s="34">
        <f t="shared" ca="1" si="360"/>
        <v>0</v>
      </c>
      <c r="F437" s="30">
        <f t="shared" ca="1" si="361"/>
        <v>0</v>
      </c>
      <c r="G437" s="28"/>
      <c r="H437" s="34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  <c r="BD437" s="35"/>
      <c r="BE437" s="35"/>
      <c r="BF437" s="35"/>
      <c r="BG437" s="35"/>
      <c r="BH437" s="35"/>
      <c r="BI437" s="35"/>
      <c r="BJ437" s="35"/>
      <c r="BK437" s="35"/>
      <c r="BL437" s="35"/>
      <c r="BM437" s="35"/>
      <c r="BN437" s="35"/>
      <c r="BO437" s="35"/>
      <c r="BP437" s="35"/>
      <c r="BQ437" s="35"/>
      <c r="BR437" s="35"/>
      <c r="BS437" s="35"/>
      <c r="BT437" s="35"/>
      <c r="BU437" s="35"/>
      <c r="BV437" s="35"/>
      <c r="BW437" s="35"/>
      <c r="BX437" s="35"/>
      <c r="BY437" s="35"/>
      <c r="BZ437" s="35"/>
      <c r="CA437" s="35"/>
      <c r="CB437" s="35"/>
      <c r="CC437" s="35"/>
      <c r="CD437" s="35"/>
      <c r="CE437" s="35"/>
      <c r="CF437" s="35"/>
      <c r="CG437" s="35"/>
      <c r="CH437" s="35"/>
      <c r="CI437" s="35"/>
      <c r="CJ437" s="35"/>
      <c r="CK437" s="35"/>
      <c r="CL437" s="35"/>
      <c r="CM437" s="35"/>
      <c r="CN437" s="35"/>
      <c r="CO437" s="35"/>
      <c r="CP437" s="35"/>
      <c r="CQ437" s="35"/>
      <c r="CR437" s="35"/>
      <c r="CS437" s="35"/>
      <c r="CT437" s="35"/>
      <c r="CU437" s="35"/>
      <c r="CV437" s="35"/>
      <c r="CW437" s="35"/>
      <c r="CX437" s="35"/>
      <c r="CY437" s="35"/>
      <c r="CZ437" s="35"/>
      <c r="DA437" s="35"/>
      <c r="DB437" s="35"/>
      <c r="DC437" s="35"/>
      <c r="DD437" s="35"/>
      <c r="DE437" s="35"/>
      <c r="DF437" s="35"/>
      <c r="DG437" s="35"/>
      <c r="DH437" s="35"/>
      <c r="DI437" s="35"/>
      <c r="DJ437" s="35"/>
      <c r="DK437" s="35"/>
      <c r="DL437" s="35"/>
      <c r="DM437" s="35"/>
      <c r="DN437" s="35"/>
      <c r="DO437" s="35"/>
      <c r="DP437" s="35"/>
      <c r="DQ437" s="35"/>
      <c r="DR437" s="35"/>
      <c r="DS437" s="35"/>
      <c r="DT437" s="35"/>
      <c r="DU437" s="35"/>
      <c r="DV437" s="35"/>
      <c r="DW437" s="35"/>
      <c r="DX437" s="35"/>
      <c r="DY437" s="35"/>
      <c r="DZ437" s="35"/>
      <c r="EA437" s="35"/>
      <c r="EB437" s="35"/>
      <c r="EC437" s="35"/>
      <c r="ED437" s="35"/>
      <c r="EE437" s="35"/>
      <c r="EF437" s="35"/>
      <c r="EG437" s="35"/>
      <c r="EH437" s="35"/>
      <c r="EI437" s="35"/>
      <c r="EJ437" s="35"/>
      <c r="EK437" s="35"/>
      <c r="EL437" s="35"/>
      <c r="EM437" s="35"/>
      <c r="EN437" s="35"/>
      <c r="EO437" s="35"/>
      <c r="EP437" s="35"/>
      <c r="EQ437" s="35"/>
      <c r="ER437" s="35"/>
      <c r="ES437" s="35"/>
      <c r="ET437" s="35"/>
      <c r="EU437" s="35"/>
      <c r="EV437" s="35"/>
      <c r="EW437" s="35"/>
      <c r="EX437" s="35"/>
      <c r="EY437" s="35"/>
      <c r="EZ437" s="35"/>
      <c r="FA437" s="35"/>
      <c r="FB437" s="35"/>
      <c r="FC437" s="35"/>
      <c r="FD437" s="35"/>
      <c r="FE437" s="35"/>
      <c r="FF437" s="35"/>
      <c r="FG437" s="35"/>
      <c r="FH437" s="35"/>
      <c r="FI437" s="35"/>
      <c r="FJ437" s="35"/>
      <c r="FK437" s="35"/>
      <c r="FL437" s="35"/>
      <c r="FM437" s="35"/>
      <c r="FN437" s="35"/>
      <c r="FO437" s="35"/>
      <c r="FP437" s="35"/>
      <c r="FQ437" s="35"/>
      <c r="FR437" s="35"/>
      <c r="FS437" s="35"/>
      <c r="FT437" s="35"/>
      <c r="FU437" s="35"/>
      <c r="FV437" s="35"/>
      <c r="FW437" s="35"/>
      <c r="FX437" s="35"/>
      <c r="FY437" s="35"/>
      <c r="FZ437" s="35"/>
      <c r="GA437" s="35"/>
      <c r="GB437" s="35"/>
      <c r="GC437" s="35"/>
      <c r="GD437" s="35"/>
      <c r="GE437" s="35"/>
      <c r="GF437" s="35"/>
      <c r="GG437" s="35"/>
      <c r="GH437" s="35"/>
      <c r="GI437" s="35"/>
      <c r="GJ437" s="35"/>
      <c r="GK437" s="35"/>
      <c r="GL437" s="35"/>
      <c r="GM437" s="35"/>
      <c r="GN437" s="35"/>
      <c r="GO437" s="35"/>
      <c r="GP437" s="35"/>
      <c r="GQ437" s="35"/>
      <c r="GR437" s="35"/>
      <c r="GS437" s="35"/>
      <c r="GT437" s="35"/>
      <c r="GU437" s="35"/>
      <c r="GV437" s="35"/>
      <c r="GW437" s="35"/>
      <c r="GX437" s="35"/>
      <c r="GY437" s="35"/>
      <c r="GZ437" s="35"/>
      <c r="HA437" s="35"/>
      <c r="HB437" s="35"/>
    </row>
    <row r="438" spans="1:210" x14ac:dyDescent="0.2">
      <c r="A438" s="27">
        <f t="shared" si="362"/>
        <v>429</v>
      </c>
      <c r="B438" s="28">
        <f t="shared" ca="1" si="357"/>
        <v>0</v>
      </c>
      <c r="C438" s="28">
        <f t="shared" ca="1" si="358"/>
        <v>0</v>
      </c>
      <c r="D438" s="28">
        <f t="shared" ca="1" si="359"/>
        <v>0</v>
      </c>
      <c r="E438" s="34">
        <f t="shared" ca="1" si="360"/>
        <v>0</v>
      </c>
      <c r="F438" s="30">
        <f t="shared" ca="1" si="361"/>
        <v>0</v>
      </c>
      <c r="G438" s="28"/>
      <c r="H438" s="34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  <c r="BD438" s="35"/>
      <c r="BE438" s="35"/>
      <c r="BF438" s="35"/>
      <c r="BG438" s="35"/>
      <c r="BH438" s="35"/>
      <c r="BI438" s="35"/>
      <c r="BJ438" s="35"/>
      <c r="BK438" s="35"/>
      <c r="BL438" s="35"/>
      <c r="BM438" s="35"/>
      <c r="BN438" s="35"/>
      <c r="BO438" s="35"/>
      <c r="BP438" s="35"/>
      <c r="BQ438" s="35"/>
      <c r="BR438" s="35"/>
      <c r="BS438" s="35"/>
      <c r="BT438" s="35"/>
      <c r="BU438" s="35"/>
      <c r="BV438" s="35"/>
      <c r="BW438" s="35"/>
      <c r="BX438" s="35"/>
      <c r="BY438" s="35"/>
      <c r="BZ438" s="35"/>
      <c r="CA438" s="35"/>
      <c r="CB438" s="35"/>
      <c r="CC438" s="35"/>
      <c r="CD438" s="35"/>
      <c r="CE438" s="35"/>
      <c r="CF438" s="35"/>
      <c r="CG438" s="35"/>
      <c r="CH438" s="35"/>
      <c r="CI438" s="35"/>
      <c r="CJ438" s="35"/>
      <c r="CK438" s="35"/>
      <c r="CL438" s="35"/>
      <c r="CM438" s="35"/>
      <c r="CN438" s="35"/>
      <c r="CO438" s="35"/>
      <c r="CP438" s="35"/>
      <c r="CQ438" s="35"/>
      <c r="CR438" s="35"/>
      <c r="CS438" s="35"/>
      <c r="CT438" s="35"/>
      <c r="CU438" s="35"/>
      <c r="CV438" s="35"/>
      <c r="CW438" s="35"/>
      <c r="CX438" s="35"/>
      <c r="CY438" s="35"/>
      <c r="CZ438" s="35"/>
      <c r="DA438" s="35"/>
      <c r="DB438" s="35"/>
      <c r="DC438" s="35"/>
      <c r="DD438" s="35"/>
      <c r="DE438" s="35"/>
      <c r="DF438" s="35"/>
      <c r="DG438" s="35"/>
      <c r="DH438" s="35"/>
      <c r="DI438" s="35"/>
      <c r="DJ438" s="35"/>
      <c r="DK438" s="35"/>
      <c r="DL438" s="35"/>
      <c r="DM438" s="35"/>
      <c r="DN438" s="35"/>
      <c r="DO438" s="35"/>
      <c r="DP438" s="35"/>
      <c r="DQ438" s="35"/>
      <c r="DR438" s="35"/>
      <c r="DS438" s="35"/>
      <c r="DT438" s="35"/>
      <c r="DU438" s="35"/>
      <c r="DV438" s="35"/>
      <c r="DW438" s="35"/>
      <c r="DX438" s="35"/>
      <c r="DY438" s="35"/>
      <c r="DZ438" s="35"/>
      <c r="EA438" s="35"/>
      <c r="EB438" s="35"/>
      <c r="EC438" s="35"/>
      <c r="ED438" s="35"/>
      <c r="EE438" s="35"/>
      <c r="EF438" s="35"/>
      <c r="EG438" s="35"/>
      <c r="EH438" s="35"/>
      <c r="EI438" s="35"/>
      <c r="EJ438" s="35"/>
      <c r="EK438" s="35"/>
      <c r="EL438" s="35"/>
      <c r="EM438" s="35"/>
      <c r="EN438" s="35"/>
      <c r="EO438" s="35"/>
      <c r="EP438" s="35"/>
      <c r="EQ438" s="35"/>
      <c r="ER438" s="35"/>
      <c r="ES438" s="35"/>
      <c r="ET438" s="35"/>
      <c r="EU438" s="35"/>
      <c r="EV438" s="35"/>
      <c r="EW438" s="35"/>
      <c r="EX438" s="35"/>
      <c r="EY438" s="35"/>
      <c r="EZ438" s="35"/>
      <c r="FA438" s="35"/>
      <c r="FB438" s="35"/>
      <c r="FC438" s="35"/>
      <c r="FD438" s="35"/>
      <c r="FE438" s="35"/>
      <c r="FF438" s="35"/>
      <c r="FG438" s="35"/>
      <c r="FH438" s="35"/>
      <c r="FI438" s="35"/>
      <c r="FJ438" s="35"/>
      <c r="FK438" s="35"/>
      <c r="FL438" s="35"/>
      <c r="FM438" s="35"/>
      <c r="FN438" s="35"/>
      <c r="FO438" s="35"/>
      <c r="FP438" s="35"/>
      <c r="FQ438" s="35"/>
      <c r="FR438" s="35"/>
      <c r="FS438" s="35"/>
      <c r="FT438" s="35"/>
      <c r="FU438" s="35"/>
      <c r="FV438" s="35"/>
      <c r="FW438" s="35"/>
      <c r="FX438" s="35"/>
      <c r="FY438" s="35"/>
      <c r="FZ438" s="35"/>
      <c r="GA438" s="35"/>
      <c r="GB438" s="35"/>
      <c r="GC438" s="35"/>
      <c r="GD438" s="35"/>
      <c r="GE438" s="35"/>
      <c r="GF438" s="35"/>
      <c r="GG438" s="35"/>
      <c r="GH438" s="35"/>
      <c r="GI438" s="35"/>
      <c r="GJ438" s="35"/>
      <c r="GK438" s="35"/>
      <c r="GL438" s="35"/>
      <c r="GM438" s="35"/>
      <c r="GN438" s="35"/>
      <c r="GO438" s="35"/>
      <c r="GP438" s="35"/>
      <c r="GQ438" s="35"/>
      <c r="GR438" s="35"/>
      <c r="GS438" s="35"/>
      <c r="GT438" s="35"/>
      <c r="GU438" s="35"/>
      <c r="GV438" s="35"/>
      <c r="GW438" s="35"/>
      <c r="GX438" s="35"/>
      <c r="GY438" s="35"/>
      <c r="GZ438" s="35"/>
      <c r="HA438" s="35"/>
      <c r="HB438" s="35"/>
    </row>
    <row r="439" spans="1:210" x14ac:dyDescent="0.2">
      <c r="A439" s="27">
        <f t="shared" si="362"/>
        <v>430</v>
      </c>
      <c r="B439" s="28">
        <f t="shared" ca="1" si="357"/>
        <v>0</v>
      </c>
      <c r="C439" s="28">
        <f t="shared" ca="1" si="358"/>
        <v>0</v>
      </c>
      <c r="D439" s="28">
        <f t="shared" ca="1" si="359"/>
        <v>0</v>
      </c>
      <c r="E439" s="34">
        <f t="shared" ca="1" si="360"/>
        <v>0</v>
      </c>
      <c r="F439" s="30">
        <f t="shared" ca="1" si="361"/>
        <v>0</v>
      </c>
      <c r="G439" s="28"/>
      <c r="H439" s="34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  <c r="BD439" s="35"/>
      <c r="BE439" s="35"/>
      <c r="BF439" s="35"/>
      <c r="BG439" s="35"/>
      <c r="BH439" s="35"/>
      <c r="BI439" s="35"/>
      <c r="BJ439" s="35"/>
      <c r="BK439" s="35"/>
      <c r="BL439" s="35"/>
      <c r="BM439" s="35"/>
      <c r="BN439" s="35"/>
      <c r="BO439" s="35"/>
      <c r="BP439" s="35"/>
      <c r="BQ439" s="35"/>
      <c r="BR439" s="35"/>
      <c r="BS439" s="35"/>
      <c r="BT439" s="35"/>
      <c r="BU439" s="35"/>
      <c r="BV439" s="35"/>
      <c r="BW439" s="35"/>
      <c r="BX439" s="35"/>
      <c r="BY439" s="35"/>
      <c r="BZ439" s="35"/>
      <c r="CA439" s="35"/>
      <c r="CB439" s="35"/>
      <c r="CC439" s="35"/>
      <c r="CD439" s="35"/>
      <c r="CE439" s="35"/>
      <c r="CF439" s="35"/>
      <c r="CG439" s="35"/>
      <c r="CH439" s="35"/>
      <c r="CI439" s="35"/>
      <c r="CJ439" s="35"/>
      <c r="CK439" s="35"/>
      <c r="CL439" s="35"/>
      <c r="CM439" s="35"/>
      <c r="CN439" s="35"/>
      <c r="CO439" s="35"/>
      <c r="CP439" s="35"/>
      <c r="CQ439" s="35"/>
      <c r="CR439" s="35"/>
      <c r="CS439" s="35"/>
      <c r="CT439" s="35"/>
      <c r="CU439" s="35"/>
      <c r="CV439" s="35"/>
      <c r="CW439" s="35"/>
      <c r="CX439" s="35"/>
      <c r="CY439" s="35"/>
      <c r="CZ439" s="35"/>
      <c r="DA439" s="35"/>
      <c r="DB439" s="35"/>
      <c r="DC439" s="35"/>
      <c r="DD439" s="35"/>
      <c r="DE439" s="35"/>
      <c r="DF439" s="35"/>
      <c r="DG439" s="35"/>
      <c r="DH439" s="35"/>
      <c r="DI439" s="35"/>
      <c r="DJ439" s="35"/>
      <c r="DK439" s="35"/>
      <c r="DL439" s="35"/>
      <c r="DM439" s="35"/>
      <c r="DN439" s="35"/>
      <c r="DO439" s="35"/>
      <c r="DP439" s="35"/>
      <c r="DQ439" s="35"/>
      <c r="DR439" s="35"/>
      <c r="DS439" s="35"/>
      <c r="DT439" s="35"/>
      <c r="DU439" s="35"/>
      <c r="DV439" s="35"/>
      <c r="DW439" s="35"/>
      <c r="DX439" s="35"/>
      <c r="DY439" s="35"/>
      <c r="DZ439" s="35"/>
      <c r="EA439" s="35"/>
      <c r="EB439" s="35"/>
      <c r="EC439" s="35"/>
      <c r="ED439" s="35"/>
      <c r="EE439" s="35"/>
      <c r="EF439" s="35"/>
      <c r="EG439" s="35"/>
      <c r="EH439" s="35"/>
      <c r="EI439" s="35"/>
      <c r="EJ439" s="35"/>
      <c r="EK439" s="35"/>
      <c r="EL439" s="35"/>
      <c r="EM439" s="35"/>
      <c r="EN439" s="35"/>
      <c r="EO439" s="35"/>
      <c r="EP439" s="35"/>
      <c r="EQ439" s="35"/>
      <c r="ER439" s="35"/>
      <c r="ES439" s="35"/>
      <c r="ET439" s="35"/>
      <c r="EU439" s="35"/>
      <c r="EV439" s="35"/>
      <c r="EW439" s="35"/>
      <c r="EX439" s="35"/>
      <c r="EY439" s="35"/>
      <c r="EZ439" s="35"/>
      <c r="FA439" s="35"/>
      <c r="FB439" s="35"/>
      <c r="FC439" s="35"/>
      <c r="FD439" s="35"/>
      <c r="FE439" s="35"/>
      <c r="FF439" s="35"/>
      <c r="FG439" s="35"/>
      <c r="FH439" s="35"/>
      <c r="FI439" s="35"/>
      <c r="FJ439" s="35"/>
      <c r="FK439" s="35"/>
      <c r="FL439" s="35"/>
      <c r="FM439" s="35"/>
      <c r="FN439" s="35"/>
      <c r="FO439" s="35"/>
      <c r="FP439" s="35"/>
      <c r="FQ439" s="35"/>
      <c r="FR439" s="35"/>
      <c r="FS439" s="35"/>
      <c r="FT439" s="35"/>
      <c r="FU439" s="35"/>
      <c r="FV439" s="35"/>
      <c r="FW439" s="35"/>
      <c r="FX439" s="35"/>
      <c r="FY439" s="35"/>
      <c r="FZ439" s="35"/>
      <c r="GA439" s="35"/>
      <c r="GB439" s="35"/>
      <c r="GC439" s="35"/>
      <c r="GD439" s="35"/>
      <c r="GE439" s="35"/>
      <c r="GF439" s="35"/>
      <c r="GG439" s="35"/>
      <c r="GH439" s="35"/>
      <c r="GI439" s="35"/>
      <c r="GJ439" s="35"/>
      <c r="GK439" s="35"/>
      <c r="GL439" s="35"/>
      <c r="GM439" s="35"/>
      <c r="GN439" s="35"/>
      <c r="GO439" s="35"/>
      <c r="GP439" s="35"/>
      <c r="GQ439" s="35"/>
      <c r="GR439" s="35"/>
      <c r="GS439" s="35"/>
      <c r="GT439" s="35"/>
      <c r="GU439" s="35"/>
      <c r="GV439" s="35"/>
      <c r="GW439" s="35"/>
      <c r="GX439" s="35"/>
      <c r="GY439" s="35"/>
      <c r="GZ439" s="35"/>
      <c r="HA439" s="35"/>
      <c r="HB439" s="35"/>
    </row>
    <row r="440" spans="1:210" x14ac:dyDescent="0.2">
      <c r="A440" s="27">
        <f t="shared" si="362"/>
        <v>431</v>
      </c>
      <c r="B440" s="28">
        <f t="shared" ca="1" si="357"/>
        <v>0</v>
      </c>
      <c r="C440" s="28">
        <f t="shared" ca="1" si="358"/>
        <v>0</v>
      </c>
      <c r="D440" s="28">
        <f t="shared" ca="1" si="359"/>
        <v>0</v>
      </c>
      <c r="E440" s="34">
        <f t="shared" ca="1" si="360"/>
        <v>0</v>
      </c>
      <c r="F440" s="30">
        <f t="shared" ca="1" si="361"/>
        <v>0</v>
      </c>
      <c r="G440" s="28"/>
      <c r="H440" s="34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  <c r="BD440" s="35"/>
      <c r="BE440" s="35"/>
      <c r="BF440" s="35"/>
      <c r="BG440" s="35"/>
      <c r="BH440" s="35"/>
      <c r="BI440" s="35"/>
      <c r="BJ440" s="35"/>
      <c r="BK440" s="35"/>
      <c r="BL440" s="35"/>
      <c r="BM440" s="35"/>
      <c r="BN440" s="35"/>
      <c r="BO440" s="35"/>
      <c r="BP440" s="35"/>
      <c r="BQ440" s="35"/>
      <c r="BR440" s="35"/>
      <c r="BS440" s="35"/>
      <c r="BT440" s="35"/>
      <c r="BU440" s="35"/>
      <c r="BV440" s="35"/>
      <c r="BW440" s="35"/>
      <c r="BX440" s="35"/>
      <c r="BY440" s="35"/>
      <c r="BZ440" s="35"/>
      <c r="CA440" s="35"/>
      <c r="CB440" s="35"/>
      <c r="CC440" s="35"/>
      <c r="CD440" s="35"/>
      <c r="CE440" s="35"/>
      <c r="CF440" s="35"/>
      <c r="CG440" s="35"/>
      <c r="CH440" s="35"/>
      <c r="CI440" s="35"/>
      <c r="CJ440" s="35"/>
      <c r="CK440" s="35"/>
      <c r="CL440" s="35"/>
      <c r="CM440" s="35"/>
      <c r="CN440" s="35"/>
      <c r="CO440" s="35"/>
      <c r="CP440" s="35"/>
      <c r="CQ440" s="35"/>
      <c r="CR440" s="35"/>
      <c r="CS440" s="35"/>
      <c r="CT440" s="35"/>
      <c r="CU440" s="35"/>
      <c r="CV440" s="35"/>
      <c r="CW440" s="35"/>
      <c r="CX440" s="35"/>
      <c r="CY440" s="35"/>
      <c r="CZ440" s="35"/>
      <c r="DA440" s="35"/>
      <c r="DB440" s="35"/>
      <c r="DC440" s="35"/>
      <c r="DD440" s="35"/>
      <c r="DE440" s="35"/>
      <c r="DF440" s="35"/>
      <c r="DG440" s="35"/>
      <c r="DH440" s="35"/>
      <c r="DI440" s="35"/>
      <c r="DJ440" s="35"/>
      <c r="DK440" s="35"/>
      <c r="DL440" s="35"/>
      <c r="DM440" s="35"/>
      <c r="DN440" s="35"/>
      <c r="DO440" s="35"/>
      <c r="DP440" s="35"/>
      <c r="DQ440" s="35"/>
      <c r="DR440" s="35"/>
      <c r="DS440" s="35"/>
      <c r="DT440" s="35"/>
      <c r="DU440" s="35"/>
      <c r="DV440" s="35"/>
      <c r="DW440" s="35"/>
      <c r="DX440" s="35"/>
      <c r="DY440" s="35"/>
      <c r="DZ440" s="35"/>
      <c r="EA440" s="35"/>
      <c r="EB440" s="35"/>
      <c r="EC440" s="35"/>
      <c r="ED440" s="35"/>
      <c r="EE440" s="35"/>
      <c r="EF440" s="35"/>
      <c r="EG440" s="35"/>
      <c r="EH440" s="35"/>
      <c r="EI440" s="35"/>
      <c r="EJ440" s="35"/>
      <c r="EK440" s="35"/>
      <c r="EL440" s="35"/>
      <c r="EM440" s="35"/>
      <c r="EN440" s="35"/>
      <c r="EO440" s="35"/>
      <c r="EP440" s="35"/>
      <c r="EQ440" s="35"/>
      <c r="ER440" s="35"/>
      <c r="ES440" s="35"/>
      <c r="ET440" s="35"/>
      <c r="EU440" s="35"/>
      <c r="EV440" s="35"/>
      <c r="EW440" s="35"/>
      <c r="EX440" s="35"/>
      <c r="EY440" s="35"/>
      <c r="EZ440" s="35"/>
      <c r="FA440" s="35"/>
      <c r="FB440" s="35"/>
      <c r="FC440" s="35"/>
      <c r="FD440" s="35"/>
      <c r="FE440" s="35"/>
      <c r="FF440" s="35"/>
      <c r="FG440" s="35"/>
      <c r="FH440" s="35"/>
      <c r="FI440" s="35"/>
      <c r="FJ440" s="35"/>
      <c r="FK440" s="35"/>
      <c r="FL440" s="35"/>
      <c r="FM440" s="35"/>
      <c r="FN440" s="35"/>
      <c r="FO440" s="35"/>
      <c r="FP440" s="35"/>
      <c r="FQ440" s="35"/>
      <c r="FR440" s="35"/>
      <c r="FS440" s="35"/>
      <c r="FT440" s="35"/>
      <c r="FU440" s="35"/>
      <c r="FV440" s="35"/>
      <c r="FW440" s="35"/>
      <c r="FX440" s="35"/>
      <c r="FY440" s="35"/>
      <c r="FZ440" s="35"/>
      <c r="GA440" s="35"/>
      <c r="GB440" s="35"/>
      <c r="GC440" s="35"/>
      <c r="GD440" s="35"/>
      <c r="GE440" s="35"/>
      <c r="GF440" s="35"/>
      <c r="GG440" s="35"/>
      <c r="GH440" s="35"/>
      <c r="GI440" s="35"/>
      <c r="GJ440" s="35"/>
      <c r="GK440" s="35"/>
      <c r="GL440" s="35"/>
      <c r="GM440" s="35"/>
      <c r="GN440" s="35"/>
      <c r="GO440" s="35"/>
      <c r="GP440" s="35"/>
      <c r="GQ440" s="35"/>
      <c r="GR440" s="35"/>
      <c r="GS440" s="35"/>
      <c r="GT440" s="35"/>
      <c r="GU440" s="35"/>
      <c r="GV440" s="35"/>
      <c r="GW440" s="35"/>
      <c r="GX440" s="35"/>
      <c r="GY440" s="35"/>
      <c r="GZ440" s="35"/>
      <c r="HA440" s="35"/>
      <c r="HB440" s="35"/>
    </row>
    <row r="441" spans="1:210" x14ac:dyDescent="0.2">
      <c r="A441" s="27">
        <f t="shared" si="362"/>
        <v>432</v>
      </c>
      <c r="B441" s="28">
        <f t="shared" ca="1" si="357"/>
        <v>0</v>
      </c>
      <c r="C441" s="28">
        <f t="shared" ca="1" si="358"/>
        <v>0</v>
      </c>
      <c r="D441" s="28">
        <f t="shared" ca="1" si="359"/>
        <v>0</v>
      </c>
      <c r="E441" s="34">
        <f t="shared" ca="1" si="360"/>
        <v>0</v>
      </c>
      <c r="F441" s="30">
        <f t="shared" ca="1" si="361"/>
        <v>0</v>
      </c>
      <c r="G441" s="28"/>
      <c r="H441" s="34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  <c r="BE441" s="35"/>
      <c r="BF441" s="35"/>
      <c r="BG441" s="35"/>
      <c r="BH441" s="35"/>
      <c r="BI441" s="35"/>
      <c r="BJ441" s="35"/>
      <c r="BK441" s="35"/>
      <c r="BL441" s="35"/>
      <c r="BM441" s="35"/>
      <c r="BN441" s="35"/>
      <c r="BO441" s="35"/>
      <c r="BP441" s="35"/>
      <c r="BQ441" s="35"/>
      <c r="BR441" s="35"/>
      <c r="BS441" s="35"/>
      <c r="BT441" s="35"/>
      <c r="BU441" s="35"/>
      <c r="BV441" s="35"/>
      <c r="BW441" s="35"/>
      <c r="BX441" s="35"/>
      <c r="BY441" s="35"/>
      <c r="BZ441" s="35"/>
      <c r="CA441" s="35"/>
      <c r="CB441" s="35"/>
      <c r="CC441" s="35"/>
      <c r="CD441" s="35"/>
      <c r="CE441" s="35"/>
      <c r="CF441" s="35"/>
      <c r="CG441" s="35"/>
      <c r="CH441" s="35"/>
      <c r="CI441" s="35"/>
      <c r="CJ441" s="35"/>
      <c r="CK441" s="35"/>
      <c r="CL441" s="35"/>
      <c r="CM441" s="35"/>
      <c r="CN441" s="35"/>
      <c r="CO441" s="35"/>
      <c r="CP441" s="35"/>
      <c r="CQ441" s="35"/>
      <c r="CR441" s="35"/>
      <c r="CS441" s="35"/>
      <c r="CT441" s="35"/>
      <c r="CU441" s="35"/>
      <c r="CV441" s="35"/>
      <c r="CW441" s="35"/>
      <c r="CX441" s="35"/>
      <c r="CY441" s="35"/>
      <c r="CZ441" s="35"/>
      <c r="DA441" s="35"/>
      <c r="DB441" s="35"/>
      <c r="DC441" s="35"/>
      <c r="DD441" s="35"/>
      <c r="DE441" s="35"/>
      <c r="DF441" s="35"/>
      <c r="DG441" s="35"/>
      <c r="DH441" s="35"/>
      <c r="DI441" s="35"/>
      <c r="DJ441" s="35"/>
      <c r="DK441" s="35"/>
      <c r="DL441" s="35"/>
      <c r="DM441" s="35"/>
      <c r="DN441" s="35"/>
      <c r="DO441" s="35"/>
      <c r="DP441" s="35"/>
      <c r="DQ441" s="35"/>
      <c r="DR441" s="35"/>
      <c r="DS441" s="35"/>
      <c r="DT441" s="35"/>
      <c r="DU441" s="35"/>
      <c r="DV441" s="35"/>
      <c r="DW441" s="35"/>
      <c r="DX441" s="35"/>
      <c r="DY441" s="35"/>
      <c r="DZ441" s="35"/>
      <c r="EA441" s="35"/>
      <c r="EB441" s="35"/>
      <c r="EC441" s="35"/>
      <c r="ED441" s="35"/>
      <c r="EE441" s="35"/>
      <c r="EF441" s="35"/>
      <c r="EG441" s="35"/>
      <c r="EH441" s="35"/>
      <c r="EI441" s="35"/>
      <c r="EJ441" s="35"/>
      <c r="EK441" s="35"/>
      <c r="EL441" s="35"/>
      <c r="EM441" s="35"/>
      <c r="EN441" s="35"/>
      <c r="EO441" s="35"/>
      <c r="EP441" s="35"/>
      <c r="EQ441" s="35"/>
      <c r="ER441" s="35"/>
      <c r="ES441" s="35"/>
      <c r="ET441" s="35"/>
      <c r="EU441" s="35"/>
      <c r="EV441" s="35"/>
      <c r="EW441" s="35"/>
      <c r="EX441" s="35"/>
      <c r="EY441" s="35"/>
      <c r="EZ441" s="35"/>
      <c r="FA441" s="35"/>
      <c r="FB441" s="35"/>
      <c r="FC441" s="35"/>
      <c r="FD441" s="35"/>
      <c r="FE441" s="35"/>
      <c r="FF441" s="35"/>
      <c r="FG441" s="35"/>
      <c r="FH441" s="35"/>
      <c r="FI441" s="35"/>
      <c r="FJ441" s="35"/>
      <c r="FK441" s="35"/>
      <c r="FL441" s="35"/>
      <c r="FM441" s="35"/>
      <c r="FN441" s="35"/>
      <c r="FO441" s="35"/>
      <c r="FP441" s="35"/>
      <c r="FQ441" s="35"/>
      <c r="FR441" s="35"/>
      <c r="FS441" s="35"/>
      <c r="FT441" s="35"/>
      <c r="FU441" s="35"/>
      <c r="FV441" s="35"/>
      <c r="FW441" s="35"/>
      <c r="FX441" s="35"/>
      <c r="FY441" s="35"/>
      <c r="FZ441" s="35"/>
      <c r="GA441" s="35"/>
      <c r="GB441" s="35"/>
      <c r="GC441" s="35"/>
      <c r="GD441" s="35"/>
      <c r="GE441" s="35"/>
      <c r="GF441" s="35"/>
      <c r="GG441" s="35"/>
      <c r="GH441" s="35"/>
      <c r="GI441" s="35"/>
      <c r="GJ441" s="35"/>
      <c r="GK441" s="35"/>
      <c r="GL441" s="35"/>
      <c r="GM441" s="35"/>
      <c r="GN441" s="35"/>
      <c r="GO441" s="35"/>
      <c r="GP441" s="35"/>
      <c r="GQ441" s="35"/>
      <c r="GR441" s="35"/>
      <c r="GS441" s="35"/>
      <c r="GT441" s="35"/>
      <c r="GU441" s="35"/>
      <c r="GV441" s="35"/>
      <c r="GW441" s="35"/>
      <c r="GX441" s="35"/>
      <c r="GY441" s="35"/>
      <c r="GZ441" s="35"/>
      <c r="HA441" s="35"/>
      <c r="HB441" s="35"/>
    </row>
    <row r="442" spans="1:210" x14ac:dyDescent="0.2">
      <c r="A442" s="27">
        <f t="shared" si="362"/>
        <v>433</v>
      </c>
      <c r="B442" s="28">
        <f t="shared" ca="1" si="357"/>
        <v>0</v>
      </c>
      <c r="C442" s="28">
        <f t="shared" ca="1" si="358"/>
        <v>0</v>
      </c>
      <c r="D442" s="28">
        <f t="shared" ca="1" si="359"/>
        <v>0</v>
      </c>
      <c r="E442" s="34">
        <f t="shared" ca="1" si="360"/>
        <v>0</v>
      </c>
      <c r="F442" s="30">
        <f t="shared" ca="1" si="361"/>
        <v>0</v>
      </c>
      <c r="G442" s="28"/>
      <c r="H442" s="34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  <c r="BD442" s="35"/>
      <c r="BE442" s="35"/>
      <c r="BF442" s="35"/>
      <c r="BG442" s="35"/>
      <c r="BH442" s="35"/>
      <c r="BI442" s="35"/>
      <c r="BJ442" s="35"/>
      <c r="BK442" s="35"/>
      <c r="BL442" s="35"/>
      <c r="BM442" s="35"/>
      <c r="BN442" s="35"/>
      <c r="BO442" s="35"/>
      <c r="BP442" s="35"/>
      <c r="BQ442" s="35"/>
      <c r="BR442" s="35"/>
      <c r="BS442" s="35"/>
      <c r="BT442" s="35"/>
      <c r="BU442" s="35"/>
      <c r="BV442" s="35"/>
      <c r="BW442" s="35"/>
      <c r="BX442" s="35"/>
      <c r="BY442" s="35"/>
      <c r="BZ442" s="35"/>
      <c r="CA442" s="35"/>
      <c r="CB442" s="35"/>
      <c r="CC442" s="35"/>
      <c r="CD442" s="35"/>
      <c r="CE442" s="35"/>
      <c r="CF442" s="35"/>
      <c r="CG442" s="35"/>
      <c r="CH442" s="35"/>
      <c r="CI442" s="35"/>
      <c r="CJ442" s="35"/>
      <c r="CK442" s="35"/>
      <c r="CL442" s="35"/>
      <c r="CM442" s="35"/>
      <c r="CN442" s="35"/>
      <c r="CO442" s="35"/>
      <c r="CP442" s="35"/>
      <c r="CQ442" s="35"/>
      <c r="CR442" s="35"/>
      <c r="CS442" s="35"/>
      <c r="CT442" s="35"/>
      <c r="CU442" s="35"/>
      <c r="CV442" s="35"/>
      <c r="CW442" s="35"/>
      <c r="CX442" s="35"/>
      <c r="CY442" s="35"/>
      <c r="CZ442" s="35"/>
      <c r="DA442" s="35"/>
      <c r="DB442" s="35"/>
      <c r="DC442" s="35"/>
      <c r="DD442" s="35"/>
      <c r="DE442" s="35"/>
      <c r="DF442" s="35"/>
      <c r="DG442" s="35"/>
      <c r="DH442" s="35"/>
      <c r="DI442" s="35"/>
      <c r="DJ442" s="35"/>
      <c r="DK442" s="35"/>
      <c r="DL442" s="35"/>
      <c r="DM442" s="35"/>
      <c r="DN442" s="35"/>
      <c r="DO442" s="35"/>
      <c r="DP442" s="35"/>
      <c r="DQ442" s="35"/>
      <c r="DR442" s="35"/>
      <c r="DS442" s="35"/>
      <c r="DT442" s="35"/>
      <c r="DU442" s="35"/>
      <c r="DV442" s="35"/>
      <c r="DW442" s="35"/>
      <c r="DX442" s="35"/>
      <c r="DY442" s="35"/>
      <c r="DZ442" s="35"/>
      <c r="EA442" s="35"/>
      <c r="EB442" s="35"/>
      <c r="EC442" s="35"/>
      <c r="ED442" s="35"/>
      <c r="EE442" s="35"/>
      <c r="EF442" s="35"/>
      <c r="EG442" s="35"/>
      <c r="EH442" s="35"/>
      <c r="EI442" s="35"/>
      <c r="EJ442" s="35"/>
      <c r="EK442" s="35"/>
      <c r="EL442" s="35"/>
      <c r="EM442" s="35"/>
      <c r="EN442" s="35"/>
      <c r="EO442" s="35"/>
      <c r="EP442" s="35"/>
      <c r="EQ442" s="35"/>
      <c r="ER442" s="35"/>
      <c r="ES442" s="35"/>
      <c r="ET442" s="35"/>
      <c r="EU442" s="35"/>
      <c r="EV442" s="35"/>
      <c r="EW442" s="35"/>
      <c r="EX442" s="35"/>
      <c r="EY442" s="35"/>
      <c r="EZ442" s="35"/>
      <c r="FA442" s="35"/>
      <c r="FB442" s="35"/>
      <c r="FC442" s="35"/>
      <c r="FD442" s="35"/>
      <c r="FE442" s="35"/>
      <c r="FF442" s="35"/>
      <c r="FG442" s="35"/>
      <c r="FH442" s="35"/>
      <c r="FI442" s="35"/>
      <c r="FJ442" s="35"/>
      <c r="FK442" s="35"/>
      <c r="FL442" s="35"/>
      <c r="FM442" s="35"/>
      <c r="FN442" s="35"/>
      <c r="FO442" s="35"/>
      <c r="FP442" s="35"/>
      <c r="FQ442" s="35"/>
      <c r="FR442" s="35"/>
      <c r="FS442" s="35"/>
      <c r="FT442" s="35"/>
      <c r="FU442" s="35"/>
      <c r="FV442" s="35"/>
      <c r="FW442" s="35"/>
      <c r="FX442" s="35"/>
      <c r="FY442" s="35"/>
      <c r="FZ442" s="35"/>
      <c r="GA442" s="35"/>
      <c r="GB442" s="35"/>
      <c r="GC442" s="35"/>
      <c r="GD442" s="35"/>
      <c r="GE442" s="35"/>
      <c r="GF442" s="35"/>
      <c r="GG442" s="35"/>
      <c r="GH442" s="35"/>
      <c r="GI442" s="35"/>
      <c r="GJ442" s="35"/>
      <c r="GK442" s="35"/>
      <c r="GL442" s="35"/>
      <c r="GM442" s="35"/>
      <c r="GN442" s="35"/>
      <c r="GO442" s="35"/>
      <c r="GP442" s="35"/>
      <c r="GQ442" s="35"/>
      <c r="GR442" s="35"/>
      <c r="GS442" s="35"/>
      <c r="GT442" s="35"/>
      <c r="GU442" s="35"/>
      <c r="GV442" s="35"/>
      <c r="GW442" s="35"/>
      <c r="GX442" s="35"/>
      <c r="GY442" s="35"/>
      <c r="GZ442" s="35"/>
      <c r="HA442" s="35"/>
      <c r="HB442" s="35"/>
    </row>
    <row r="443" spans="1:210" x14ac:dyDescent="0.2">
      <c r="A443" s="27">
        <f t="shared" si="362"/>
        <v>434</v>
      </c>
      <c r="B443" s="28">
        <f t="shared" ca="1" si="357"/>
        <v>0</v>
      </c>
      <c r="C443" s="28">
        <f t="shared" ca="1" si="358"/>
        <v>0</v>
      </c>
      <c r="D443" s="28">
        <f t="shared" ca="1" si="359"/>
        <v>0</v>
      </c>
      <c r="E443" s="34">
        <f t="shared" ca="1" si="360"/>
        <v>0</v>
      </c>
      <c r="F443" s="30">
        <f t="shared" ca="1" si="361"/>
        <v>0</v>
      </c>
      <c r="G443" s="28"/>
      <c r="H443" s="34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  <c r="BD443" s="35"/>
      <c r="BE443" s="35"/>
      <c r="BF443" s="35"/>
      <c r="BG443" s="35"/>
      <c r="BH443" s="35"/>
      <c r="BI443" s="35"/>
      <c r="BJ443" s="35"/>
      <c r="BK443" s="35"/>
      <c r="BL443" s="35"/>
      <c r="BM443" s="35"/>
      <c r="BN443" s="35"/>
      <c r="BO443" s="35"/>
      <c r="BP443" s="35"/>
      <c r="BQ443" s="35"/>
      <c r="BR443" s="35"/>
      <c r="BS443" s="35"/>
      <c r="BT443" s="35"/>
      <c r="BU443" s="35"/>
      <c r="BV443" s="35"/>
      <c r="BW443" s="35"/>
      <c r="BX443" s="35"/>
      <c r="BY443" s="35"/>
      <c r="BZ443" s="35"/>
      <c r="CA443" s="35"/>
      <c r="CB443" s="35"/>
      <c r="CC443" s="35"/>
      <c r="CD443" s="35"/>
      <c r="CE443" s="35"/>
      <c r="CF443" s="35"/>
      <c r="CG443" s="35"/>
      <c r="CH443" s="35"/>
      <c r="CI443" s="35"/>
      <c r="CJ443" s="35"/>
      <c r="CK443" s="35"/>
      <c r="CL443" s="35"/>
      <c r="CM443" s="35"/>
      <c r="CN443" s="35"/>
      <c r="CO443" s="35"/>
      <c r="CP443" s="35"/>
      <c r="CQ443" s="35"/>
      <c r="CR443" s="35"/>
      <c r="CS443" s="35"/>
      <c r="CT443" s="35"/>
      <c r="CU443" s="35"/>
      <c r="CV443" s="35"/>
      <c r="CW443" s="35"/>
      <c r="CX443" s="35"/>
      <c r="CY443" s="35"/>
      <c r="CZ443" s="35"/>
      <c r="DA443" s="35"/>
      <c r="DB443" s="35"/>
      <c r="DC443" s="35"/>
      <c r="DD443" s="35"/>
      <c r="DE443" s="35"/>
      <c r="DF443" s="35"/>
      <c r="DG443" s="35"/>
      <c r="DH443" s="35"/>
      <c r="DI443" s="35"/>
      <c r="DJ443" s="35"/>
      <c r="DK443" s="35"/>
      <c r="DL443" s="35"/>
      <c r="DM443" s="35"/>
      <c r="DN443" s="35"/>
      <c r="DO443" s="35"/>
      <c r="DP443" s="35"/>
      <c r="DQ443" s="35"/>
      <c r="DR443" s="35"/>
      <c r="DS443" s="35"/>
      <c r="DT443" s="35"/>
      <c r="DU443" s="35"/>
      <c r="DV443" s="35"/>
      <c r="DW443" s="35"/>
      <c r="DX443" s="35"/>
      <c r="DY443" s="35"/>
      <c r="DZ443" s="35"/>
      <c r="EA443" s="35"/>
      <c r="EB443" s="35"/>
      <c r="EC443" s="35"/>
      <c r="ED443" s="35"/>
      <c r="EE443" s="35"/>
      <c r="EF443" s="35"/>
      <c r="EG443" s="35"/>
      <c r="EH443" s="35"/>
      <c r="EI443" s="35"/>
      <c r="EJ443" s="35"/>
      <c r="EK443" s="35"/>
      <c r="EL443" s="35"/>
      <c r="EM443" s="35"/>
      <c r="EN443" s="35"/>
      <c r="EO443" s="35"/>
      <c r="EP443" s="35"/>
      <c r="EQ443" s="35"/>
      <c r="ER443" s="35"/>
      <c r="ES443" s="35"/>
      <c r="ET443" s="35"/>
      <c r="EU443" s="35"/>
      <c r="EV443" s="35"/>
      <c r="EW443" s="35"/>
      <c r="EX443" s="35"/>
      <c r="EY443" s="35"/>
      <c r="EZ443" s="35"/>
      <c r="FA443" s="35"/>
      <c r="FB443" s="35"/>
      <c r="FC443" s="35"/>
      <c r="FD443" s="35"/>
      <c r="FE443" s="35"/>
      <c r="FF443" s="35"/>
      <c r="FG443" s="35"/>
      <c r="FH443" s="35"/>
      <c r="FI443" s="35"/>
      <c r="FJ443" s="35"/>
      <c r="FK443" s="35"/>
      <c r="FL443" s="35"/>
      <c r="FM443" s="35"/>
      <c r="FN443" s="35"/>
      <c r="FO443" s="35"/>
      <c r="FP443" s="35"/>
      <c r="FQ443" s="35"/>
      <c r="FR443" s="35"/>
      <c r="FS443" s="35"/>
      <c r="FT443" s="35"/>
      <c r="FU443" s="35"/>
      <c r="FV443" s="35"/>
      <c r="FW443" s="35"/>
      <c r="FX443" s="35"/>
      <c r="FY443" s="35"/>
      <c r="FZ443" s="35"/>
      <c r="GA443" s="35"/>
      <c r="GB443" s="35"/>
      <c r="GC443" s="35"/>
      <c r="GD443" s="35"/>
      <c r="GE443" s="35"/>
      <c r="GF443" s="35"/>
      <c r="GG443" s="35"/>
      <c r="GH443" s="35"/>
      <c r="GI443" s="35"/>
      <c r="GJ443" s="35"/>
      <c r="GK443" s="35"/>
      <c r="GL443" s="35"/>
      <c r="GM443" s="35"/>
      <c r="GN443" s="35"/>
      <c r="GO443" s="35"/>
      <c r="GP443" s="35"/>
      <c r="GQ443" s="35"/>
      <c r="GR443" s="35"/>
      <c r="GS443" s="35"/>
      <c r="GT443" s="35"/>
      <c r="GU443" s="35"/>
      <c r="GV443" s="35"/>
      <c r="GW443" s="35"/>
      <c r="GX443" s="35"/>
      <c r="GY443" s="35"/>
      <c r="GZ443" s="35"/>
      <c r="HA443" s="35"/>
      <c r="HB443" s="35"/>
    </row>
    <row r="444" spans="1:210" x14ac:dyDescent="0.2">
      <c r="A444" s="27">
        <f t="shared" si="362"/>
        <v>435</v>
      </c>
      <c r="B444" s="28">
        <f t="shared" ca="1" si="357"/>
        <v>0</v>
      </c>
      <c r="C444" s="28">
        <f t="shared" ca="1" si="358"/>
        <v>0</v>
      </c>
      <c r="D444" s="28">
        <f t="shared" ca="1" si="359"/>
        <v>0</v>
      </c>
      <c r="E444" s="34">
        <f t="shared" ca="1" si="360"/>
        <v>0</v>
      </c>
      <c r="F444" s="30">
        <f t="shared" ca="1" si="361"/>
        <v>0</v>
      </c>
      <c r="G444" s="28"/>
      <c r="H444" s="34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  <c r="BD444" s="35"/>
      <c r="BE444" s="35"/>
      <c r="BF444" s="35"/>
      <c r="BG444" s="35"/>
      <c r="BH444" s="35"/>
      <c r="BI444" s="35"/>
      <c r="BJ444" s="35"/>
      <c r="BK444" s="35"/>
      <c r="BL444" s="35"/>
      <c r="BM444" s="35"/>
      <c r="BN444" s="35"/>
      <c r="BO444" s="35"/>
      <c r="BP444" s="35"/>
      <c r="BQ444" s="35"/>
      <c r="BR444" s="35"/>
      <c r="BS444" s="35"/>
      <c r="BT444" s="35"/>
      <c r="BU444" s="35"/>
      <c r="BV444" s="35"/>
      <c r="BW444" s="35"/>
      <c r="BX444" s="35"/>
      <c r="BY444" s="35"/>
      <c r="BZ444" s="35"/>
      <c r="CA444" s="35"/>
      <c r="CB444" s="35"/>
      <c r="CC444" s="35"/>
      <c r="CD444" s="35"/>
      <c r="CE444" s="35"/>
      <c r="CF444" s="35"/>
      <c r="CG444" s="35"/>
      <c r="CH444" s="35"/>
      <c r="CI444" s="35"/>
      <c r="CJ444" s="35"/>
      <c r="CK444" s="35"/>
      <c r="CL444" s="35"/>
      <c r="CM444" s="35"/>
      <c r="CN444" s="35"/>
      <c r="CO444" s="35"/>
      <c r="CP444" s="35"/>
      <c r="CQ444" s="35"/>
      <c r="CR444" s="35"/>
      <c r="CS444" s="35"/>
      <c r="CT444" s="35"/>
      <c r="CU444" s="35"/>
      <c r="CV444" s="35"/>
      <c r="CW444" s="35"/>
      <c r="CX444" s="35"/>
      <c r="CY444" s="35"/>
      <c r="CZ444" s="35"/>
      <c r="DA444" s="35"/>
      <c r="DB444" s="35"/>
      <c r="DC444" s="35"/>
      <c r="DD444" s="35"/>
      <c r="DE444" s="35"/>
      <c r="DF444" s="35"/>
      <c r="DG444" s="35"/>
      <c r="DH444" s="35"/>
      <c r="DI444" s="35"/>
      <c r="DJ444" s="35"/>
      <c r="DK444" s="35"/>
      <c r="DL444" s="35"/>
      <c r="DM444" s="35"/>
      <c r="DN444" s="35"/>
      <c r="DO444" s="35"/>
      <c r="DP444" s="35"/>
      <c r="DQ444" s="35"/>
      <c r="DR444" s="35"/>
      <c r="DS444" s="35"/>
      <c r="DT444" s="35"/>
      <c r="DU444" s="35"/>
      <c r="DV444" s="35"/>
      <c r="DW444" s="35"/>
      <c r="DX444" s="35"/>
      <c r="DY444" s="35"/>
      <c r="DZ444" s="35"/>
      <c r="EA444" s="35"/>
      <c r="EB444" s="35"/>
      <c r="EC444" s="35"/>
      <c r="ED444" s="35"/>
      <c r="EE444" s="35"/>
      <c r="EF444" s="35"/>
      <c r="EG444" s="35"/>
      <c r="EH444" s="35"/>
      <c r="EI444" s="35"/>
      <c r="EJ444" s="35"/>
      <c r="EK444" s="35"/>
      <c r="EL444" s="35"/>
      <c r="EM444" s="35"/>
      <c r="EN444" s="35"/>
      <c r="EO444" s="35"/>
      <c r="EP444" s="35"/>
      <c r="EQ444" s="35"/>
      <c r="ER444" s="35"/>
      <c r="ES444" s="35"/>
      <c r="ET444" s="35"/>
      <c r="EU444" s="35"/>
      <c r="EV444" s="35"/>
      <c r="EW444" s="35"/>
      <c r="EX444" s="35"/>
      <c r="EY444" s="35"/>
      <c r="EZ444" s="35"/>
      <c r="FA444" s="35"/>
      <c r="FB444" s="35"/>
      <c r="FC444" s="35"/>
      <c r="FD444" s="35"/>
      <c r="FE444" s="35"/>
      <c r="FF444" s="35"/>
      <c r="FG444" s="35"/>
      <c r="FH444" s="35"/>
      <c r="FI444" s="35"/>
      <c r="FJ444" s="35"/>
      <c r="FK444" s="35"/>
      <c r="FL444" s="35"/>
      <c r="FM444" s="35"/>
      <c r="FN444" s="35"/>
      <c r="FO444" s="35"/>
      <c r="FP444" s="35"/>
      <c r="FQ444" s="35"/>
      <c r="FR444" s="35"/>
      <c r="FS444" s="35"/>
      <c r="FT444" s="35"/>
      <c r="FU444" s="35"/>
      <c r="FV444" s="35"/>
      <c r="FW444" s="35"/>
      <c r="FX444" s="35"/>
      <c r="FY444" s="35"/>
      <c r="FZ444" s="35"/>
      <c r="GA444" s="35"/>
      <c r="GB444" s="35"/>
      <c r="GC444" s="35"/>
      <c r="GD444" s="35"/>
      <c r="GE444" s="35"/>
      <c r="GF444" s="35"/>
      <c r="GG444" s="35"/>
      <c r="GH444" s="35"/>
      <c r="GI444" s="35"/>
      <c r="GJ444" s="35"/>
      <c r="GK444" s="35"/>
      <c r="GL444" s="35"/>
      <c r="GM444" s="35"/>
      <c r="GN444" s="35"/>
      <c r="GO444" s="35"/>
      <c r="GP444" s="35"/>
      <c r="GQ444" s="35"/>
      <c r="GR444" s="35"/>
      <c r="GS444" s="35"/>
      <c r="GT444" s="35"/>
      <c r="GU444" s="35"/>
      <c r="GV444" s="35"/>
      <c r="GW444" s="35"/>
      <c r="GX444" s="35"/>
      <c r="GY444" s="35"/>
      <c r="GZ444" s="35"/>
      <c r="HA444" s="35"/>
      <c r="HB444" s="35"/>
    </row>
    <row r="445" spans="1:210" x14ac:dyDescent="0.2">
      <c r="A445" s="27">
        <f t="shared" si="362"/>
        <v>436</v>
      </c>
      <c r="B445" s="28">
        <f t="shared" ca="1" si="357"/>
        <v>0</v>
      </c>
      <c r="C445" s="28">
        <f t="shared" ca="1" si="358"/>
        <v>0</v>
      </c>
      <c r="D445" s="28">
        <f t="shared" ca="1" si="359"/>
        <v>0</v>
      </c>
      <c r="E445" s="34">
        <f t="shared" ca="1" si="360"/>
        <v>0</v>
      </c>
      <c r="F445" s="30">
        <f t="shared" ca="1" si="361"/>
        <v>0</v>
      </c>
      <c r="G445" s="28"/>
      <c r="H445" s="34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  <c r="BJ445" s="35"/>
      <c r="BK445" s="35"/>
      <c r="BL445" s="35"/>
      <c r="BM445" s="35"/>
      <c r="BN445" s="35"/>
      <c r="BO445" s="35"/>
      <c r="BP445" s="35"/>
      <c r="BQ445" s="35"/>
      <c r="BR445" s="35"/>
      <c r="BS445" s="35"/>
      <c r="BT445" s="35"/>
      <c r="BU445" s="35"/>
      <c r="BV445" s="35"/>
      <c r="BW445" s="35"/>
      <c r="BX445" s="35"/>
      <c r="BY445" s="35"/>
      <c r="BZ445" s="35"/>
      <c r="CA445" s="35"/>
      <c r="CB445" s="35"/>
      <c r="CC445" s="35"/>
      <c r="CD445" s="35"/>
      <c r="CE445" s="35"/>
      <c r="CF445" s="35"/>
      <c r="CG445" s="35"/>
      <c r="CH445" s="35"/>
      <c r="CI445" s="35"/>
      <c r="CJ445" s="35"/>
      <c r="CK445" s="35"/>
      <c r="CL445" s="35"/>
      <c r="CM445" s="35"/>
      <c r="CN445" s="35"/>
      <c r="CO445" s="35"/>
      <c r="CP445" s="35"/>
      <c r="CQ445" s="35"/>
      <c r="CR445" s="35"/>
      <c r="CS445" s="35"/>
      <c r="CT445" s="35"/>
      <c r="CU445" s="35"/>
      <c r="CV445" s="35"/>
      <c r="CW445" s="35"/>
      <c r="CX445" s="35"/>
      <c r="CY445" s="35"/>
      <c r="CZ445" s="35"/>
      <c r="DA445" s="35"/>
      <c r="DB445" s="35"/>
      <c r="DC445" s="35"/>
      <c r="DD445" s="35"/>
      <c r="DE445" s="35"/>
      <c r="DF445" s="35"/>
      <c r="DG445" s="35"/>
      <c r="DH445" s="35"/>
      <c r="DI445" s="35"/>
      <c r="DJ445" s="35"/>
      <c r="DK445" s="35"/>
      <c r="DL445" s="35"/>
      <c r="DM445" s="35"/>
      <c r="DN445" s="35"/>
      <c r="DO445" s="35"/>
      <c r="DP445" s="35"/>
      <c r="DQ445" s="35"/>
      <c r="DR445" s="35"/>
      <c r="DS445" s="35"/>
      <c r="DT445" s="35"/>
      <c r="DU445" s="35"/>
      <c r="DV445" s="35"/>
      <c r="DW445" s="35"/>
      <c r="DX445" s="35"/>
      <c r="DY445" s="35"/>
      <c r="DZ445" s="35"/>
      <c r="EA445" s="35"/>
      <c r="EB445" s="35"/>
      <c r="EC445" s="35"/>
      <c r="ED445" s="35"/>
      <c r="EE445" s="35"/>
      <c r="EF445" s="35"/>
      <c r="EG445" s="35"/>
      <c r="EH445" s="35"/>
      <c r="EI445" s="35"/>
      <c r="EJ445" s="35"/>
      <c r="EK445" s="35"/>
      <c r="EL445" s="35"/>
      <c r="EM445" s="35"/>
      <c r="EN445" s="35"/>
      <c r="EO445" s="35"/>
      <c r="EP445" s="35"/>
      <c r="EQ445" s="35"/>
      <c r="ER445" s="35"/>
      <c r="ES445" s="35"/>
      <c r="ET445" s="35"/>
      <c r="EU445" s="35"/>
      <c r="EV445" s="35"/>
      <c r="EW445" s="35"/>
      <c r="EX445" s="35"/>
      <c r="EY445" s="35"/>
      <c r="EZ445" s="35"/>
      <c r="FA445" s="35"/>
      <c r="FB445" s="35"/>
      <c r="FC445" s="35"/>
      <c r="FD445" s="35"/>
      <c r="FE445" s="35"/>
      <c r="FF445" s="35"/>
      <c r="FG445" s="35"/>
      <c r="FH445" s="35"/>
      <c r="FI445" s="35"/>
      <c r="FJ445" s="35"/>
      <c r="FK445" s="35"/>
      <c r="FL445" s="35"/>
      <c r="FM445" s="35"/>
      <c r="FN445" s="35"/>
      <c r="FO445" s="35"/>
      <c r="FP445" s="35"/>
      <c r="FQ445" s="35"/>
      <c r="FR445" s="35"/>
      <c r="FS445" s="35"/>
      <c r="FT445" s="35"/>
      <c r="FU445" s="35"/>
      <c r="FV445" s="35"/>
      <c r="FW445" s="35"/>
      <c r="FX445" s="35"/>
      <c r="FY445" s="35"/>
      <c r="FZ445" s="35"/>
      <c r="GA445" s="35"/>
      <c r="GB445" s="35"/>
      <c r="GC445" s="35"/>
      <c r="GD445" s="35"/>
      <c r="GE445" s="35"/>
      <c r="GF445" s="35"/>
      <c r="GG445" s="35"/>
      <c r="GH445" s="35"/>
      <c r="GI445" s="35"/>
      <c r="GJ445" s="35"/>
      <c r="GK445" s="35"/>
      <c r="GL445" s="35"/>
      <c r="GM445" s="35"/>
      <c r="GN445" s="35"/>
      <c r="GO445" s="35"/>
      <c r="GP445" s="35"/>
      <c r="GQ445" s="35"/>
      <c r="GR445" s="35"/>
      <c r="GS445" s="35"/>
      <c r="GT445" s="35"/>
      <c r="GU445" s="35"/>
      <c r="GV445" s="35"/>
      <c r="GW445" s="35"/>
      <c r="GX445" s="35"/>
      <c r="GY445" s="35"/>
      <c r="GZ445" s="35"/>
      <c r="HA445" s="35"/>
      <c r="HB445" s="35"/>
    </row>
    <row r="446" spans="1:210" x14ac:dyDescent="0.2">
      <c r="A446" s="27">
        <f t="shared" si="362"/>
        <v>437</v>
      </c>
      <c r="B446" s="28">
        <f t="shared" ca="1" si="357"/>
        <v>0</v>
      </c>
      <c r="C446" s="28">
        <f t="shared" ca="1" si="358"/>
        <v>0</v>
      </c>
      <c r="D446" s="28">
        <f t="shared" ca="1" si="359"/>
        <v>0</v>
      </c>
      <c r="E446" s="34">
        <f t="shared" ca="1" si="360"/>
        <v>0</v>
      </c>
      <c r="F446" s="30">
        <f t="shared" ca="1" si="361"/>
        <v>0</v>
      </c>
      <c r="G446" s="28"/>
      <c r="H446" s="34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  <c r="BJ446" s="35"/>
      <c r="BK446" s="35"/>
      <c r="BL446" s="35"/>
      <c r="BM446" s="35"/>
      <c r="BN446" s="35"/>
      <c r="BO446" s="35"/>
      <c r="BP446" s="35"/>
      <c r="BQ446" s="35"/>
      <c r="BR446" s="35"/>
      <c r="BS446" s="35"/>
      <c r="BT446" s="35"/>
      <c r="BU446" s="35"/>
      <c r="BV446" s="35"/>
      <c r="BW446" s="35"/>
      <c r="BX446" s="35"/>
      <c r="BY446" s="35"/>
      <c r="BZ446" s="35"/>
      <c r="CA446" s="35"/>
      <c r="CB446" s="35"/>
      <c r="CC446" s="35"/>
      <c r="CD446" s="35"/>
      <c r="CE446" s="35"/>
      <c r="CF446" s="35"/>
      <c r="CG446" s="35"/>
      <c r="CH446" s="35"/>
      <c r="CI446" s="35"/>
      <c r="CJ446" s="35"/>
      <c r="CK446" s="35"/>
      <c r="CL446" s="35"/>
      <c r="CM446" s="35"/>
      <c r="CN446" s="35"/>
      <c r="CO446" s="35"/>
      <c r="CP446" s="35"/>
      <c r="CQ446" s="35"/>
      <c r="CR446" s="35"/>
      <c r="CS446" s="35"/>
      <c r="CT446" s="35"/>
      <c r="CU446" s="35"/>
      <c r="CV446" s="35"/>
      <c r="CW446" s="35"/>
      <c r="CX446" s="35"/>
      <c r="CY446" s="35"/>
      <c r="CZ446" s="35"/>
      <c r="DA446" s="35"/>
      <c r="DB446" s="35"/>
      <c r="DC446" s="35"/>
      <c r="DD446" s="35"/>
      <c r="DE446" s="35"/>
      <c r="DF446" s="35"/>
      <c r="DG446" s="35"/>
      <c r="DH446" s="35"/>
      <c r="DI446" s="35"/>
      <c r="DJ446" s="35"/>
      <c r="DK446" s="35"/>
      <c r="DL446" s="35"/>
      <c r="DM446" s="35"/>
      <c r="DN446" s="35"/>
      <c r="DO446" s="35"/>
      <c r="DP446" s="35"/>
      <c r="DQ446" s="35"/>
      <c r="DR446" s="35"/>
      <c r="DS446" s="35"/>
      <c r="DT446" s="35"/>
      <c r="DU446" s="35"/>
      <c r="DV446" s="35"/>
      <c r="DW446" s="35"/>
      <c r="DX446" s="35"/>
      <c r="DY446" s="35"/>
      <c r="DZ446" s="35"/>
      <c r="EA446" s="35"/>
      <c r="EB446" s="35"/>
      <c r="EC446" s="35"/>
      <c r="ED446" s="35"/>
      <c r="EE446" s="35"/>
      <c r="EF446" s="35"/>
      <c r="EG446" s="35"/>
      <c r="EH446" s="35"/>
      <c r="EI446" s="35"/>
      <c r="EJ446" s="35"/>
      <c r="EK446" s="35"/>
      <c r="EL446" s="35"/>
      <c r="EM446" s="35"/>
      <c r="EN446" s="35"/>
      <c r="EO446" s="35"/>
      <c r="EP446" s="35"/>
      <c r="EQ446" s="35"/>
      <c r="ER446" s="35"/>
      <c r="ES446" s="35"/>
      <c r="ET446" s="35"/>
      <c r="EU446" s="35"/>
      <c r="EV446" s="35"/>
      <c r="EW446" s="35"/>
      <c r="EX446" s="35"/>
      <c r="EY446" s="35"/>
      <c r="EZ446" s="35"/>
      <c r="FA446" s="35"/>
      <c r="FB446" s="35"/>
      <c r="FC446" s="35"/>
      <c r="FD446" s="35"/>
      <c r="FE446" s="35"/>
      <c r="FF446" s="35"/>
      <c r="FG446" s="35"/>
      <c r="FH446" s="35"/>
      <c r="FI446" s="35"/>
      <c r="FJ446" s="35"/>
      <c r="FK446" s="35"/>
      <c r="FL446" s="35"/>
      <c r="FM446" s="35"/>
      <c r="FN446" s="35"/>
      <c r="FO446" s="35"/>
      <c r="FP446" s="35"/>
      <c r="FQ446" s="35"/>
      <c r="FR446" s="35"/>
      <c r="FS446" s="35"/>
      <c r="FT446" s="35"/>
      <c r="FU446" s="35"/>
      <c r="FV446" s="35"/>
      <c r="FW446" s="35"/>
      <c r="FX446" s="35"/>
      <c r="FY446" s="35"/>
      <c r="FZ446" s="35"/>
      <c r="GA446" s="35"/>
      <c r="GB446" s="35"/>
      <c r="GC446" s="35"/>
      <c r="GD446" s="35"/>
      <c r="GE446" s="35"/>
      <c r="GF446" s="35"/>
      <c r="GG446" s="35"/>
      <c r="GH446" s="35"/>
      <c r="GI446" s="35"/>
      <c r="GJ446" s="35"/>
      <c r="GK446" s="35"/>
      <c r="GL446" s="35"/>
      <c r="GM446" s="35"/>
      <c r="GN446" s="35"/>
      <c r="GO446" s="35"/>
      <c r="GP446" s="35"/>
      <c r="GQ446" s="35"/>
      <c r="GR446" s="35"/>
      <c r="GS446" s="35"/>
      <c r="GT446" s="35"/>
      <c r="GU446" s="35"/>
      <c r="GV446" s="35"/>
      <c r="GW446" s="35"/>
      <c r="GX446" s="35"/>
      <c r="GY446" s="35"/>
      <c r="GZ446" s="35"/>
      <c r="HA446" s="35"/>
      <c r="HB446" s="35"/>
    </row>
    <row r="447" spans="1:210" x14ac:dyDescent="0.2">
      <c r="A447" s="27">
        <f t="shared" si="362"/>
        <v>438</v>
      </c>
      <c r="B447" s="28">
        <f t="shared" ca="1" si="357"/>
        <v>0</v>
      </c>
      <c r="C447" s="28">
        <f t="shared" ca="1" si="358"/>
        <v>0</v>
      </c>
      <c r="D447" s="28">
        <f t="shared" ca="1" si="359"/>
        <v>0</v>
      </c>
      <c r="E447" s="34">
        <f t="shared" ca="1" si="360"/>
        <v>0</v>
      </c>
      <c r="F447" s="30">
        <f t="shared" ca="1" si="361"/>
        <v>0</v>
      </c>
      <c r="G447" s="28"/>
      <c r="H447" s="34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  <c r="BD447" s="35"/>
      <c r="BE447" s="35"/>
      <c r="BF447" s="35"/>
      <c r="BG447" s="35"/>
      <c r="BH447" s="35"/>
      <c r="BI447" s="35"/>
      <c r="BJ447" s="35"/>
      <c r="BK447" s="35"/>
      <c r="BL447" s="35"/>
      <c r="BM447" s="35"/>
      <c r="BN447" s="35"/>
      <c r="BO447" s="35"/>
      <c r="BP447" s="35"/>
      <c r="BQ447" s="35"/>
      <c r="BR447" s="35"/>
      <c r="BS447" s="35"/>
      <c r="BT447" s="35"/>
      <c r="BU447" s="35"/>
      <c r="BV447" s="35"/>
      <c r="BW447" s="35"/>
      <c r="BX447" s="35"/>
      <c r="BY447" s="35"/>
      <c r="BZ447" s="35"/>
      <c r="CA447" s="35"/>
      <c r="CB447" s="35"/>
      <c r="CC447" s="35"/>
      <c r="CD447" s="35"/>
      <c r="CE447" s="35"/>
      <c r="CF447" s="35"/>
      <c r="CG447" s="35"/>
      <c r="CH447" s="35"/>
      <c r="CI447" s="35"/>
      <c r="CJ447" s="35"/>
      <c r="CK447" s="35"/>
      <c r="CL447" s="35"/>
      <c r="CM447" s="35"/>
      <c r="CN447" s="35"/>
      <c r="CO447" s="35"/>
      <c r="CP447" s="35"/>
      <c r="CQ447" s="35"/>
      <c r="CR447" s="35"/>
      <c r="CS447" s="35"/>
      <c r="CT447" s="35"/>
      <c r="CU447" s="35"/>
      <c r="CV447" s="35"/>
      <c r="CW447" s="35"/>
      <c r="CX447" s="35"/>
      <c r="CY447" s="35"/>
      <c r="CZ447" s="35"/>
      <c r="DA447" s="35"/>
      <c r="DB447" s="35"/>
      <c r="DC447" s="35"/>
      <c r="DD447" s="35"/>
      <c r="DE447" s="35"/>
      <c r="DF447" s="35"/>
      <c r="DG447" s="35"/>
      <c r="DH447" s="35"/>
      <c r="DI447" s="35"/>
      <c r="DJ447" s="35"/>
      <c r="DK447" s="35"/>
      <c r="DL447" s="35"/>
      <c r="DM447" s="35"/>
      <c r="DN447" s="35"/>
      <c r="DO447" s="35"/>
      <c r="DP447" s="35"/>
      <c r="DQ447" s="35"/>
      <c r="DR447" s="35"/>
      <c r="DS447" s="35"/>
      <c r="DT447" s="35"/>
      <c r="DU447" s="35"/>
      <c r="DV447" s="35"/>
      <c r="DW447" s="35"/>
      <c r="DX447" s="35"/>
      <c r="DY447" s="35"/>
      <c r="DZ447" s="35"/>
      <c r="EA447" s="35"/>
      <c r="EB447" s="35"/>
      <c r="EC447" s="35"/>
      <c r="ED447" s="35"/>
      <c r="EE447" s="35"/>
      <c r="EF447" s="35"/>
      <c r="EG447" s="35"/>
      <c r="EH447" s="35"/>
      <c r="EI447" s="35"/>
      <c r="EJ447" s="35"/>
      <c r="EK447" s="35"/>
      <c r="EL447" s="35"/>
      <c r="EM447" s="35"/>
      <c r="EN447" s="35"/>
      <c r="EO447" s="35"/>
      <c r="EP447" s="35"/>
      <c r="EQ447" s="35"/>
      <c r="ER447" s="35"/>
      <c r="ES447" s="35"/>
      <c r="ET447" s="35"/>
      <c r="EU447" s="35"/>
      <c r="EV447" s="35"/>
      <c r="EW447" s="35"/>
      <c r="EX447" s="35"/>
      <c r="EY447" s="35"/>
      <c r="EZ447" s="35"/>
      <c r="FA447" s="35"/>
      <c r="FB447" s="35"/>
      <c r="FC447" s="35"/>
      <c r="FD447" s="35"/>
      <c r="FE447" s="35"/>
      <c r="FF447" s="35"/>
      <c r="FG447" s="35"/>
      <c r="FH447" s="35"/>
      <c r="FI447" s="35"/>
      <c r="FJ447" s="35"/>
      <c r="FK447" s="35"/>
      <c r="FL447" s="35"/>
      <c r="FM447" s="35"/>
      <c r="FN447" s="35"/>
      <c r="FO447" s="35"/>
      <c r="FP447" s="35"/>
      <c r="FQ447" s="35"/>
      <c r="FR447" s="35"/>
      <c r="FS447" s="35"/>
      <c r="FT447" s="35"/>
      <c r="FU447" s="35"/>
      <c r="FV447" s="35"/>
      <c r="FW447" s="35"/>
      <c r="FX447" s="35"/>
      <c r="FY447" s="35"/>
      <c r="FZ447" s="35"/>
      <c r="GA447" s="35"/>
      <c r="GB447" s="35"/>
      <c r="GC447" s="35"/>
      <c r="GD447" s="35"/>
      <c r="GE447" s="35"/>
      <c r="GF447" s="35"/>
      <c r="GG447" s="35"/>
      <c r="GH447" s="35"/>
      <c r="GI447" s="35"/>
      <c r="GJ447" s="35"/>
      <c r="GK447" s="35"/>
      <c r="GL447" s="35"/>
      <c r="GM447" s="35"/>
      <c r="GN447" s="35"/>
      <c r="GO447" s="35"/>
      <c r="GP447" s="35"/>
      <c r="GQ447" s="35"/>
      <c r="GR447" s="35"/>
      <c r="GS447" s="35"/>
      <c r="GT447" s="35"/>
      <c r="GU447" s="35"/>
      <c r="GV447" s="35"/>
      <c r="GW447" s="35"/>
      <c r="GX447" s="35"/>
      <c r="GY447" s="35"/>
      <c r="GZ447" s="35"/>
      <c r="HA447" s="35"/>
      <c r="HB447" s="35"/>
    </row>
    <row r="448" spans="1:210" x14ac:dyDescent="0.2">
      <c r="A448" s="27">
        <f t="shared" si="362"/>
        <v>439</v>
      </c>
      <c r="B448" s="28">
        <f t="shared" ca="1" si="357"/>
        <v>0</v>
      </c>
      <c r="C448" s="28">
        <f t="shared" ca="1" si="358"/>
        <v>0</v>
      </c>
      <c r="D448" s="28">
        <f t="shared" ca="1" si="359"/>
        <v>0</v>
      </c>
      <c r="E448" s="34">
        <f t="shared" ca="1" si="360"/>
        <v>0</v>
      </c>
      <c r="F448" s="30">
        <f t="shared" ca="1" si="361"/>
        <v>0</v>
      </c>
      <c r="G448" s="28"/>
      <c r="H448" s="34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  <c r="BG448" s="35"/>
      <c r="BH448" s="35"/>
      <c r="BI448" s="35"/>
      <c r="BJ448" s="35"/>
      <c r="BK448" s="35"/>
      <c r="BL448" s="35"/>
      <c r="BM448" s="35"/>
      <c r="BN448" s="35"/>
      <c r="BO448" s="35"/>
      <c r="BP448" s="35"/>
      <c r="BQ448" s="35"/>
      <c r="BR448" s="35"/>
      <c r="BS448" s="35"/>
      <c r="BT448" s="35"/>
      <c r="BU448" s="35"/>
      <c r="BV448" s="35"/>
      <c r="BW448" s="35"/>
      <c r="BX448" s="35"/>
      <c r="BY448" s="35"/>
      <c r="BZ448" s="35"/>
      <c r="CA448" s="35"/>
      <c r="CB448" s="35"/>
      <c r="CC448" s="35"/>
      <c r="CD448" s="35"/>
      <c r="CE448" s="35"/>
      <c r="CF448" s="35"/>
      <c r="CG448" s="35"/>
      <c r="CH448" s="35"/>
      <c r="CI448" s="35"/>
      <c r="CJ448" s="35"/>
      <c r="CK448" s="35"/>
      <c r="CL448" s="35"/>
      <c r="CM448" s="35"/>
      <c r="CN448" s="35"/>
      <c r="CO448" s="35"/>
      <c r="CP448" s="35"/>
      <c r="CQ448" s="35"/>
      <c r="CR448" s="35"/>
      <c r="CS448" s="35"/>
      <c r="CT448" s="35"/>
      <c r="CU448" s="35"/>
      <c r="CV448" s="35"/>
      <c r="CW448" s="35"/>
      <c r="CX448" s="35"/>
      <c r="CY448" s="35"/>
      <c r="CZ448" s="35"/>
      <c r="DA448" s="35"/>
      <c r="DB448" s="35"/>
      <c r="DC448" s="35"/>
      <c r="DD448" s="35"/>
      <c r="DE448" s="35"/>
      <c r="DF448" s="35"/>
      <c r="DG448" s="35"/>
      <c r="DH448" s="35"/>
      <c r="DI448" s="35"/>
      <c r="DJ448" s="35"/>
      <c r="DK448" s="35"/>
      <c r="DL448" s="35"/>
      <c r="DM448" s="35"/>
      <c r="DN448" s="35"/>
      <c r="DO448" s="35"/>
      <c r="DP448" s="35"/>
      <c r="DQ448" s="35"/>
      <c r="DR448" s="35"/>
      <c r="DS448" s="35"/>
      <c r="DT448" s="35"/>
      <c r="DU448" s="35"/>
      <c r="DV448" s="35"/>
      <c r="DW448" s="35"/>
      <c r="DX448" s="35"/>
      <c r="DY448" s="35"/>
      <c r="DZ448" s="35"/>
      <c r="EA448" s="35"/>
      <c r="EB448" s="35"/>
      <c r="EC448" s="35"/>
      <c r="ED448" s="35"/>
      <c r="EE448" s="35"/>
      <c r="EF448" s="35"/>
      <c r="EG448" s="35"/>
      <c r="EH448" s="35"/>
      <c r="EI448" s="35"/>
      <c r="EJ448" s="35"/>
      <c r="EK448" s="35"/>
      <c r="EL448" s="35"/>
      <c r="EM448" s="35"/>
      <c r="EN448" s="35"/>
      <c r="EO448" s="35"/>
      <c r="EP448" s="35"/>
      <c r="EQ448" s="35"/>
      <c r="ER448" s="35"/>
      <c r="ES448" s="35"/>
      <c r="ET448" s="35"/>
      <c r="EU448" s="35"/>
      <c r="EV448" s="35"/>
      <c r="EW448" s="35"/>
      <c r="EX448" s="35"/>
      <c r="EY448" s="35"/>
      <c r="EZ448" s="35"/>
      <c r="FA448" s="35"/>
      <c r="FB448" s="35"/>
      <c r="FC448" s="35"/>
      <c r="FD448" s="35"/>
      <c r="FE448" s="35"/>
      <c r="FF448" s="35"/>
      <c r="FG448" s="35"/>
      <c r="FH448" s="35"/>
      <c r="FI448" s="35"/>
      <c r="FJ448" s="35"/>
      <c r="FK448" s="35"/>
      <c r="FL448" s="35"/>
      <c r="FM448" s="35"/>
      <c r="FN448" s="35"/>
      <c r="FO448" s="35"/>
      <c r="FP448" s="35"/>
      <c r="FQ448" s="35"/>
      <c r="FR448" s="35"/>
      <c r="FS448" s="35"/>
      <c r="FT448" s="35"/>
      <c r="FU448" s="35"/>
      <c r="FV448" s="35"/>
      <c r="FW448" s="35"/>
      <c r="FX448" s="35"/>
      <c r="FY448" s="35"/>
      <c r="FZ448" s="35"/>
      <c r="GA448" s="35"/>
      <c r="GB448" s="35"/>
      <c r="GC448" s="35"/>
      <c r="GD448" s="35"/>
      <c r="GE448" s="35"/>
      <c r="GF448" s="35"/>
      <c r="GG448" s="35"/>
      <c r="GH448" s="35"/>
      <c r="GI448" s="35"/>
      <c r="GJ448" s="35"/>
      <c r="GK448" s="35"/>
      <c r="GL448" s="35"/>
      <c r="GM448" s="35"/>
      <c r="GN448" s="35"/>
      <c r="GO448" s="35"/>
      <c r="GP448" s="35"/>
      <c r="GQ448" s="35"/>
      <c r="GR448" s="35"/>
      <c r="GS448" s="35"/>
      <c r="GT448" s="35"/>
      <c r="GU448" s="35"/>
      <c r="GV448" s="35"/>
      <c r="GW448" s="35"/>
      <c r="GX448" s="35"/>
      <c r="GY448" s="35"/>
      <c r="GZ448" s="35"/>
      <c r="HA448" s="35"/>
      <c r="HB448" s="35"/>
    </row>
    <row r="449" spans="1:210" x14ac:dyDescent="0.2">
      <c r="A449" s="27">
        <f t="shared" si="362"/>
        <v>440</v>
      </c>
      <c r="B449" s="28">
        <f t="shared" ca="1" si="357"/>
        <v>0</v>
      </c>
      <c r="C449" s="28">
        <f t="shared" ca="1" si="358"/>
        <v>0</v>
      </c>
      <c r="D449" s="28">
        <f t="shared" ca="1" si="359"/>
        <v>0</v>
      </c>
      <c r="E449" s="34">
        <f t="shared" ca="1" si="360"/>
        <v>0</v>
      </c>
      <c r="F449" s="30">
        <f t="shared" ca="1" si="361"/>
        <v>0</v>
      </c>
      <c r="G449" s="28"/>
      <c r="H449" s="34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  <c r="BD449" s="35"/>
      <c r="BE449" s="35"/>
      <c r="BF449" s="35"/>
      <c r="BG449" s="35"/>
      <c r="BH449" s="35"/>
      <c r="BI449" s="35"/>
      <c r="BJ449" s="35"/>
      <c r="BK449" s="35"/>
      <c r="BL449" s="35"/>
      <c r="BM449" s="35"/>
      <c r="BN449" s="35"/>
      <c r="BO449" s="35"/>
      <c r="BP449" s="35"/>
      <c r="BQ449" s="35"/>
      <c r="BR449" s="35"/>
      <c r="BS449" s="35"/>
      <c r="BT449" s="35"/>
      <c r="BU449" s="35"/>
      <c r="BV449" s="35"/>
      <c r="BW449" s="35"/>
      <c r="BX449" s="35"/>
      <c r="BY449" s="35"/>
      <c r="BZ449" s="35"/>
      <c r="CA449" s="35"/>
      <c r="CB449" s="35"/>
      <c r="CC449" s="35"/>
      <c r="CD449" s="35"/>
      <c r="CE449" s="35"/>
      <c r="CF449" s="35"/>
      <c r="CG449" s="35"/>
      <c r="CH449" s="35"/>
      <c r="CI449" s="35"/>
      <c r="CJ449" s="35"/>
      <c r="CK449" s="35"/>
      <c r="CL449" s="35"/>
      <c r="CM449" s="35"/>
      <c r="CN449" s="35"/>
      <c r="CO449" s="35"/>
      <c r="CP449" s="35"/>
      <c r="CQ449" s="35"/>
      <c r="CR449" s="35"/>
      <c r="CS449" s="35"/>
      <c r="CT449" s="35"/>
      <c r="CU449" s="35"/>
      <c r="CV449" s="35"/>
      <c r="CW449" s="35"/>
      <c r="CX449" s="35"/>
      <c r="CY449" s="35"/>
      <c r="CZ449" s="35"/>
      <c r="DA449" s="35"/>
      <c r="DB449" s="35"/>
      <c r="DC449" s="35"/>
      <c r="DD449" s="35"/>
      <c r="DE449" s="35"/>
      <c r="DF449" s="35"/>
      <c r="DG449" s="35"/>
      <c r="DH449" s="35"/>
      <c r="DI449" s="35"/>
      <c r="DJ449" s="35"/>
      <c r="DK449" s="35"/>
      <c r="DL449" s="35"/>
      <c r="DM449" s="35"/>
      <c r="DN449" s="35"/>
      <c r="DO449" s="35"/>
      <c r="DP449" s="35"/>
      <c r="DQ449" s="35"/>
      <c r="DR449" s="35"/>
      <c r="DS449" s="35"/>
      <c r="DT449" s="35"/>
      <c r="DU449" s="35"/>
      <c r="DV449" s="35"/>
      <c r="DW449" s="35"/>
      <c r="DX449" s="35"/>
      <c r="DY449" s="35"/>
      <c r="DZ449" s="35"/>
      <c r="EA449" s="35"/>
      <c r="EB449" s="35"/>
      <c r="EC449" s="35"/>
      <c r="ED449" s="35"/>
      <c r="EE449" s="35"/>
      <c r="EF449" s="35"/>
      <c r="EG449" s="35"/>
      <c r="EH449" s="35"/>
      <c r="EI449" s="35"/>
      <c r="EJ449" s="35"/>
      <c r="EK449" s="35"/>
      <c r="EL449" s="35"/>
      <c r="EM449" s="35"/>
      <c r="EN449" s="35"/>
      <c r="EO449" s="35"/>
      <c r="EP449" s="35"/>
      <c r="EQ449" s="35"/>
      <c r="ER449" s="35"/>
      <c r="ES449" s="35"/>
      <c r="ET449" s="35"/>
      <c r="EU449" s="35"/>
      <c r="EV449" s="35"/>
      <c r="EW449" s="35"/>
      <c r="EX449" s="35"/>
      <c r="EY449" s="35"/>
      <c r="EZ449" s="35"/>
      <c r="FA449" s="35"/>
      <c r="FB449" s="35"/>
      <c r="FC449" s="35"/>
      <c r="FD449" s="35"/>
      <c r="FE449" s="35"/>
      <c r="FF449" s="35"/>
      <c r="FG449" s="35"/>
      <c r="FH449" s="35"/>
      <c r="FI449" s="35"/>
      <c r="FJ449" s="35"/>
      <c r="FK449" s="35"/>
      <c r="FL449" s="35"/>
      <c r="FM449" s="35"/>
      <c r="FN449" s="35"/>
      <c r="FO449" s="35"/>
      <c r="FP449" s="35"/>
      <c r="FQ449" s="35"/>
      <c r="FR449" s="35"/>
      <c r="FS449" s="35"/>
      <c r="FT449" s="35"/>
      <c r="FU449" s="35"/>
      <c r="FV449" s="35"/>
      <c r="FW449" s="35"/>
      <c r="FX449" s="35"/>
      <c r="FY449" s="35"/>
      <c r="FZ449" s="35"/>
      <c r="GA449" s="35"/>
      <c r="GB449" s="35"/>
      <c r="GC449" s="35"/>
      <c r="GD449" s="35"/>
      <c r="GE449" s="35"/>
      <c r="GF449" s="35"/>
      <c r="GG449" s="35"/>
      <c r="GH449" s="35"/>
      <c r="GI449" s="35"/>
      <c r="GJ449" s="35"/>
      <c r="GK449" s="35"/>
      <c r="GL449" s="35"/>
      <c r="GM449" s="35"/>
      <c r="GN449" s="35"/>
      <c r="GO449" s="35"/>
      <c r="GP449" s="35"/>
      <c r="GQ449" s="35"/>
      <c r="GR449" s="35"/>
      <c r="GS449" s="35"/>
      <c r="GT449" s="35"/>
      <c r="GU449" s="35"/>
      <c r="GV449" s="35"/>
      <c r="GW449" s="35"/>
      <c r="GX449" s="35"/>
      <c r="GY449" s="35"/>
      <c r="GZ449" s="35"/>
      <c r="HA449" s="35"/>
      <c r="HB449" s="35"/>
    </row>
    <row r="450" spans="1:210" x14ac:dyDescent="0.2">
      <c r="A450" s="27">
        <f t="shared" si="362"/>
        <v>441</v>
      </c>
      <c r="B450" s="28">
        <f t="shared" ca="1" si="357"/>
        <v>0</v>
      </c>
      <c r="C450" s="28">
        <f t="shared" ca="1" si="358"/>
        <v>0</v>
      </c>
      <c r="D450" s="28">
        <f t="shared" ca="1" si="359"/>
        <v>0</v>
      </c>
      <c r="E450" s="34">
        <f t="shared" ca="1" si="360"/>
        <v>0</v>
      </c>
      <c r="F450" s="30">
        <f t="shared" ca="1" si="361"/>
        <v>0</v>
      </c>
      <c r="G450" s="28"/>
      <c r="H450" s="34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35"/>
      <c r="BP450" s="35"/>
      <c r="BQ450" s="35"/>
      <c r="BR450" s="35"/>
      <c r="BS450" s="35"/>
      <c r="BT450" s="35"/>
      <c r="BU450" s="35"/>
      <c r="BV450" s="35"/>
      <c r="BW450" s="35"/>
      <c r="BX450" s="35"/>
      <c r="BY450" s="35"/>
      <c r="BZ450" s="35"/>
      <c r="CA450" s="35"/>
      <c r="CB450" s="35"/>
      <c r="CC450" s="35"/>
      <c r="CD450" s="35"/>
      <c r="CE450" s="35"/>
      <c r="CF450" s="35"/>
      <c r="CG450" s="35"/>
      <c r="CH450" s="35"/>
      <c r="CI450" s="35"/>
      <c r="CJ450" s="35"/>
      <c r="CK450" s="35"/>
      <c r="CL450" s="35"/>
      <c r="CM450" s="35"/>
      <c r="CN450" s="35"/>
      <c r="CO450" s="35"/>
      <c r="CP450" s="35"/>
      <c r="CQ450" s="35"/>
      <c r="CR450" s="35"/>
      <c r="CS450" s="35"/>
      <c r="CT450" s="35"/>
      <c r="CU450" s="35"/>
      <c r="CV450" s="35"/>
      <c r="CW450" s="35"/>
      <c r="CX450" s="35"/>
      <c r="CY450" s="35"/>
      <c r="CZ450" s="35"/>
      <c r="DA450" s="35"/>
      <c r="DB450" s="35"/>
      <c r="DC450" s="35"/>
      <c r="DD450" s="35"/>
      <c r="DE450" s="35"/>
      <c r="DF450" s="35"/>
      <c r="DG450" s="35"/>
      <c r="DH450" s="35"/>
      <c r="DI450" s="35"/>
      <c r="DJ450" s="35"/>
      <c r="DK450" s="35"/>
      <c r="DL450" s="35"/>
      <c r="DM450" s="35"/>
      <c r="DN450" s="35"/>
      <c r="DO450" s="35"/>
      <c r="DP450" s="35"/>
      <c r="DQ450" s="35"/>
      <c r="DR450" s="35"/>
      <c r="DS450" s="35"/>
      <c r="DT450" s="35"/>
      <c r="DU450" s="35"/>
      <c r="DV450" s="35"/>
      <c r="DW450" s="35"/>
      <c r="DX450" s="35"/>
      <c r="DY450" s="35"/>
      <c r="DZ450" s="35"/>
      <c r="EA450" s="35"/>
      <c r="EB450" s="35"/>
      <c r="EC450" s="35"/>
      <c r="ED450" s="35"/>
      <c r="EE450" s="35"/>
      <c r="EF450" s="35"/>
      <c r="EG450" s="35"/>
      <c r="EH450" s="35"/>
      <c r="EI450" s="35"/>
      <c r="EJ450" s="35"/>
      <c r="EK450" s="35"/>
      <c r="EL450" s="35"/>
      <c r="EM450" s="35"/>
      <c r="EN450" s="35"/>
      <c r="EO450" s="35"/>
      <c r="EP450" s="35"/>
      <c r="EQ450" s="35"/>
      <c r="ER450" s="35"/>
      <c r="ES450" s="35"/>
      <c r="ET450" s="35"/>
      <c r="EU450" s="35"/>
      <c r="EV450" s="35"/>
      <c r="EW450" s="35"/>
      <c r="EX450" s="35"/>
      <c r="EY450" s="35"/>
      <c r="EZ450" s="35"/>
      <c r="FA450" s="35"/>
      <c r="FB450" s="35"/>
      <c r="FC450" s="35"/>
      <c r="FD450" s="35"/>
      <c r="FE450" s="35"/>
      <c r="FF450" s="35"/>
      <c r="FG450" s="35"/>
      <c r="FH450" s="35"/>
      <c r="FI450" s="35"/>
      <c r="FJ450" s="35"/>
      <c r="FK450" s="35"/>
      <c r="FL450" s="35"/>
      <c r="FM450" s="35"/>
      <c r="FN450" s="35"/>
      <c r="FO450" s="35"/>
      <c r="FP450" s="35"/>
      <c r="FQ450" s="35"/>
      <c r="FR450" s="35"/>
      <c r="FS450" s="35"/>
      <c r="FT450" s="35"/>
      <c r="FU450" s="35"/>
      <c r="FV450" s="35"/>
      <c r="FW450" s="35"/>
      <c r="FX450" s="35"/>
      <c r="FY450" s="35"/>
      <c r="FZ450" s="35"/>
      <c r="GA450" s="35"/>
      <c r="GB450" s="35"/>
      <c r="GC450" s="35"/>
      <c r="GD450" s="35"/>
      <c r="GE450" s="35"/>
      <c r="GF450" s="35"/>
      <c r="GG450" s="35"/>
      <c r="GH450" s="35"/>
      <c r="GI450" s="35"/>
      <c r="GJ450" s="35"/>
      <c r="GK450" s="35"/>
      <c r="GL450" s="35"/>
      <c r="GM450" s="35"/>
      <c r="GN450" s="35"/>
      <c r="GO450" s="35"/>
      <c r="GP450" s="35"/>
      <c r="GQ450" s="35"/>
      <c r="GR450" s="35"/>
      <c r="GS450" s="35"/>
      <c r="GT450" s="35"/>
      <c r="GU450" s="35"/>
      <c r="GV450" s="35"/>
      <c r="GW450" s="35"/>
      <c r="GX450" s="35"/>
      <c r="GY450" s="35"/>
      <c r="GZ450" s="35"/>
      <c r="HA450" s="35"/>
      <c r="HB450" s="35"/>
    </row>
    <row r="451" spans="1:210" x14ac:dyDescent="0.2">
      <c r="A451" s="27">
        <f t="shared" si="362"/>
        <v>442</v>
      </c>
      <c r="B451" s="28">
        <f t="shared" ca="1" si="357"/>
        <v>0</v>
      </c>
      <c r="C451" s="28">
        <f t="shared" ca="1" si="358"/>
        <v>0</v>
      </c>
      <c r="D451" s="28">
        <f t="shared" ca="1" si="359"/>
        <v>0</v>
      </c>
      <c r="E451" s="34">
        <f t="shared" ca="1" si="360"/>
        <v>0</v>
      </c>
      <c r="F451" s="30">
        <f t="shared" ca="1" si="361"/>
        <v>0</v>
      </c>
      <c r="G451" s="28"/>
      <c r="H451" s="34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35"/>
      <c r="BP451" s="35"/>
      <c r="BQ451" s="35"/>
      <c r="BR451" s="35"/>
      <c r="BS451" s="35"/>
      <c r="BT451" s="35"/>
      <c r="BU451" s="35"/>
      <c r="BV451" s="35"/>
      <c r="BW451" s="35"/>
      <c r="BX451" s="35"/>
      <c r="BY451" s="35"/>
      <c r="BZ451" s="35"/>
      <c r="CA451" s="35"/>
      <c r="CB451" s="35"/>
      <c r="CC451" s="35"/>
      <c r="CD451" s="35"/>
      <c r="CE451" s="35"/>
      <c r="CF451" s="35"/>
      <c r="CG451" s="35"/>
      <c r="CH451" s="35"/>
      <c r="CI451" s="35"/>
      <c r="CJ451" s="35"/>
      <c r="CK451" s="35"/>
      <c r="CL451" s="35"/>
      <c r="CM451" s="35"/>
      <c r="CN451" s="35"/>
      <c r="CO451" s="35"/>
      <c r="CP451" s="35"/>
      <c r="CQ451" s="35"/>
      <c r="CR451" s="35"/>
      <c r="CS451" s="35"/>
      <c r="CT451" s="35"/>
      <c r="CU451" s="35"/>
      <c r="CV451" s="35"/>
      <c r="CW451" s="35"/>
      <c r="CX451" s="35"/>
      <c r="CY451" s="35"/>
      <c r="CZ451" s="35"/>
      <c r="DA451" s="35"/>
      <c r="DB451" s="35"/>
      <c r="DC451" s="35"/>
      <c r="DD451" s="35"/>
      <c r="DE451" s="35"/>
      <c r="DF451" s="35"/>
      <c r="DG451" s="35"/>
      <c r="DH451" s="35"/>
      <c r="DI451" s="35"/>
      <c r="DJ451" s="35"/>
      <c r="DK451" s="35"/>
      <c r="DL451" s="35"/>
      <c r="DM451" s="35"/>
      <c r="DN451" s="35"/>
      <c r="DO451" s="35"/>
      <c r="DP451" s="35"/>
      <c r="DQ451" s="35"/>
      <c r="DR451" s="35"/>
      <c r="DS451" s="35"/>
      <c r="DT451" s="35"/>
      <c r="DU451" s="35"/>
      <c r="DV451" s="35"/>
      <c r="DW451" s="35"/>
      <c r="DX451" s="35"/>
      <c r="DY451" s="35"/>
      <c r="DZ451" s="35"/>
      <c r="EA451" s="35"/>
      <c r="EB451" s="35"/>
      <c r="EC451" s="35"/>
      <c r="ED451" s="35"/>
      <c r="EE451" s="35"/>
      <c r="EF451" s="35"/>
      <c r="EG451" s="35"/>
      <c r="EH451" s="35"/>
      <c r="EI451" s="35"/>
      <c r="EJ451" s="35"/>
      <c r="EK451" s="35"/>
      <c r="EL451" s="35"/>
      <c r="EM451" s="35"/>
      <c r="EN451" s="35"/>
      <c r="EO451" s="35"/>
      <c r="EP451" s="35"/>
      <c r="EQ451" s="35"/>
      <c r="ER451" s="35"/>
      <c r="ES451" s="35"/>
      <c r="ET451" s="35"/>
      <c r="EU451" s="35"/>
      <c r="EV451" s="35"/>
      <c r="EW451" s="35"/>
      <c r="EX451" s="35"/>
      <c r="EY451" s="35"/>
      <c r="EZ451" s="35"/>
      <c r="FA451" s="35"/>
      <c r="FB451" s="35"/>
      <c r="FC451" s="35"/>
      <c r="FD451" s="35"/>
      <c r="FE451" s="35"/>
      <c r="FF451" s="35"/>
      <c r="FG451" s="35"/>
      <c r="FH451" s="35"/>
      <c r="FI451" s="35"/>
      <c r="FJ451" s="35"/>
      <c r="FK451" s="35"/>
      <c r="FL451" s="35"/>
      <c r="FM451" s="35"/>
      <c r="FN451" s="35"/>
      <c r="FO451" s="35"/>
      <c r="FP451" s="35"/>
      <c r="FQ451" s="35"/>
      <c r="FR451" s="35"/>
      <c r="FS451" s="35"/>
      <c r="FT451" s="35"/>
      <c r="FU451" s="35"/>
      <c r="FV451" s="35"/>
      <c r="FW451" s="35"/>
      <c r="FX451" s="35"/>
      <c r="FY451" s="35"/>
      <c r="FZ451" s="35"/>
      <c r="GA451" s="35"/>
      <c r="GB451" s="35"/>
      <c r="GC451" s="35"/>
      <c r="GD451" s="35"/>
      <c r="GE451" s="35"/>
      <c r="GF451" s="35"/>
      <c r="GG451" s="35"/>
      <c r="GH451" s="35"/>
      <c r="GI451" s="35"/>
      <c r="GJ451" s="35"/>
      <c r="GK451" s="35"/>
      <c r="GL451" s="35"/>
      <c r="GM451" s="35"/>
      <c r="GN451" s="35"/>
      <c r="GO451" s="35"/>
      <c r="GP451" s="35"/>
      <c r="GQ451" s="35"/>
      <c r="GR451" s="35"/>
      <c r="GS451" s="35"/>
      <c r="GT451" s="35"/>
      <c r="GU451" s="35"/>
      <c r="GV451" s="35"/>
      <c r="GW451" s="35"/>
      <c r="GX451" s="35"/>
      <c r="GY451" s="35"/>
      <c r="GZ451" s="35"/>
      <c r="HA451" s="35"/>
      <c r="HB451" s="35"/>
    </row>
    <row r="452" spans="1:210" x14ac:dyDescent="0.2">
      <c r="A452" s="27">
        <f t="shared" si="362"/>
        <v>443</v>
      </c>
      <c r="B452" s="28">
        <f t="shared" ca="1" si="357"/>
        <v>0</v>
      </c>
      <c r="C452" s="28">
        <f t="shared" ca="1" si="358"/>
        <v>0</v>
      </c>
      <c r="D452" s="28">
        <f t="shared" ca="1" si="359"/>
        <v>0</v>
      </c>
      <c r="E452" s="34">
        <f t="shared" ca="1" si="360"/>
        <v>0</v>
      </c>
      <c r="F452" s="30">
        <f t="shared" ca="1" si="361"/>
        <v>0</v>
      </c>
      <c r="G452" s="28"/>
      <c r="H452" s="34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  <c r="BK452" s="35"/>
      <c r="BL452" s="35"/>
      <c r="BM452" s="35"/>
      <c r="BN452" s="35"/>
      <c r="BO452" s="35"/>
      <c r="BP452" s="35"/>
      <c r="BQ452" s="35"/>
      <c r="BR452" s="35"/>
      <c r="BS452" s="35"/>
      <c r="BT452" s="35"/>
      <c r="BU452" s="35"/>
      <c r="BV452" s="35"/>
      <c r="BW452" s="35"/>
      <c r="BX452" s="35"/>
      <c r="BY452" s="35"/>
      <c r="BZ452" s="35"/>
      <c r="CA452" s="35"/>
      <c r="CB452" s="35"/>
      <c r="CC452" s="35"/>
      <c r="CD452" s="35"/>
      <c r="CE452" s="35"/>
      <c r="CF452" s="35"/>
      <c r="CG452" s="35"/>
      <c r="CH452" s="35"/>
      <c r="CI452" s="35"/>
      <c r="CJ452" s="35"/>
      <c r="CK452" s="35"/>
      <c r="CL452" s="35"/>
      <c r="CM452" s="35"/>
      <c r="CN452" s="35"/>
      <c r="CO452" s="35"/>
      <c r="CP452" s="35"/>
      <c r="CQ452" s="35"/>
      <c r="CR452" s="35"/>
      <c r="CS452" s="35"/>
      <c r="CT452" s="35"/>
      <c r="CU452" s="35"/>
      <c r="CV452" s="35"/>
      <c r="CW452" s="35"/>
      <c r="CX452" s="35"/>
      <c r="CY452" s="35"/>
      <c r="CZ452" s="35"/>
      <c r="DA452" s="35"/>
      <c r="DB452" s="35"/>
      <c r="DC452" s="35"/>
      <c r="DD452" s="35"/>
      <c r="DE452" s="35"/>
      <c r="DF452" s="35"/>
      <c r="DG452" s="35"/>
      <c r="DH452" s="35"/>
      <c r="DI452" s="35"/>
      <c r="DJ452" s="35"/>
      <c r="DK452" s="35"/>
      <c r="DL452" s="35"/>
      <c r="DM452" s="35"/>
      <c r="DN452" s="35"/>
      <c r="DO452" s="35"/>
      <c r="DP452" s="35"/>
      <c r="DQ452" s="35"/>
      <c r="DR452" s="35"/>
      <c r="DS452" s="35"/>
      <c r="DT452" s="35"/>
      <c r="DU452" s="35"/>
      <c r="DV452" s="35"/>
      <c r="DW452" s="35"/>
      <c r="DX452" s="35"/>
      <c r="DY452" s="35"/>
      <c r="DZ452" s="35"/>
      <c r="EA452" s="35"/>
      <c r="EB452" s="35"/>
      <c r="EC452" s="35"/>
      <c r="ED452" s="35"/>
      <c r="EE452" s="35"/>
      <c r="EF452" s="35"/>
      <c r="EG452" s="35"/>
      <c r="EH452" s="35"/>
      <c r="EI452" s="35"/>
      <c r="EJ452" s="35"/>
      <c r="EK452" s="35"/>
      <c r="EL452" s="35"/>
      <c r="EM452" s="35"/>
      <c r="EN452" s="35"/>
      <c r="EO452" s="35"/>
      <c r="EP452" s="35"/>
      <c r="EQ452" s="35"/>
      <c r="ER452" s="35"/>
      <c r="ES452" s="35"/>
      <c r="ET452" s="35"/>
      <c r="EU452" s="35"/>
      <c r="EV452" s="35"/>
      <c r="EW452" s="35"/>
      <c r="EX452" s="35"/>
      <c r="EY452" s="35"/>
      <c r="EZ452" s="35"/>
      <c r="FA452" s="35"/>
      <c r="FB452" s="35"/>
      <c r="FC452" s="35"/>
      <c r="FD452" s="35"/>
      <c r="FE452" s="35"/>
      <c r="FF452" s="35"/>
      <c r="FG452" s="35"/>
      <c r="FH452" s="35"/>
      <c r="FI452" s="35"/>
      <c r="FJ452" s="35"/>
      <c r="FK452" s="35"/>
      <c r="FL452" s="35"/>
      <c r="FM452" s="35"/>
      <c r="FN452" s="35"/>
      <c r="FO452" s="35"/>
      <c r="FP452" s="35"/>
      <c r="FQ452" s="35"/>
      <c r="FR452" s="35"/>
      <c r="FS452" s="35"/>
      <c r="FT452" s="35"/>
      <c r="FU452" s="35"/>
      <c r="FV452" s="35"/>
      <c r="FW452" s="35"/>
      <c r="FX452" s="35"/>
      <c r="FY452" s="35"/>
      <c r="FZ452" s="35"/>
      <c r="GA452" s="35"/>
      <c r="GB452" s="35"/>
      <c r="GC452" s="35"/>
      <c r="GD452" s="35"/>
      <c r="GE452" s="35"/>
      <c r="GF452" s="35"/>
      <c r="GG452" s="35"/>
      <c r="GH452" s="35"/>
      <c r="GI452" s="35"/>
      <c r="GJ452" s="35"/>
      <c r="GK452" s="35"/>
      <c r="GL452" s="35"/>
      <c r="GM452" s="35"/>
      <c r="GN452" s="35"/>
      <c r="GO452" s="35"/>
      <c r="GP452" s="35"/>
      <c r="GQ452" s="35"/>
      <c r="GR452" s="35"/>
      <c r="GS452" s="35"/>
      <c r="GT452" s="35"/>
      <c r="GU452" s="35"/>
      <c r="GV452" s="35"/>
      <c r="GW452" s="35"/>
      <c r="GX452" s="35"/>
      <c r="GY452" s="35"/>
      <c r="GZ452" s="35"/>
      <c r="HA452" s="35"/>
      <c r="HB452" s="35"/>
    </row>
    <row r="453" spans="1:210" x14ac:dyDescent="0.2">
      <c r="A453" s="27">
        <f t="shared" si="362"/>
        <v>444</v>
      </c>
      <c r="B453" s="28">
        <f t="shared" ca="1" si="357"/>
        <v>0</v>
      </c>
      <c r="C453" s="28">
        <f t="shared" ca="1" si="358"/>
        <v>0</v>
      </c>
      <c r="D453" s="28">
        <f t="shared" ca="1" si="359"/>
        <v>0</v>
      </c>
      <c r="E453" s="34">
        <f t="shared" ca="1" si="360"/>
        <v>0</v>
      </c>
      <c r="F453" s="30">
        <f t="shared" ca="1" si="361"/>
        <v>0</v>
      </c>
      <c r="G453" s="28"/>
      <c r="H453" s="34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  <c r="BD453" s="35"/>
      <c r="BE453" s="35"/>
      <c r="BF453" s="35"/>
      <c r="BG453" s="35"/>
      <c r="BH453" s="35"/>
      <c r="BI453" s="35"/>
      <c r="BJ453" s="35"/>
      <c r="BK453" s="35"/>
      <c r="BL453" s="35"/>
      <c r="BM453" s="35"/>
      <c r="BN453" s="35"/>
      <c r="BO453" s="35"/>
      <c r="BP453" s="35"/>
      <c r="BQ453" s="35"/>
      <c r="BR453" s="35"/>
      <c r="BS453" s="35"/>
      <c r="BT453" s="35"/>
      <c r="BU453" s="35"/>
      <c r="BV453" s="35"/>
      <c r="BW453" s="35"/>
      <c r="BX453" s="35"/>
      <c r="BY453" s="35"/>
      <c r="BZ453" s="35"/>
      <c r="CA453" s="35"/>
      <c r="CB453" s="35"/>
      <c r="CC453" s="35"/>
      <c r="CD453" s="35"/>
      <c r="CE453" s="35"/>
      <c r="CF453" s="35"/>
      <c r="CG453" s="35"/>
      <c r="CH453" s="35"/>
      <c r="CI453" s="35"/>
      <c r="CJ453" s="35"/>
      <c r="CK453" s="35"/>
      <c r="CL453" s="35"/>
      <c r="CM453" s="35"/>
      <c r="CN453" s="35"/>
      <c r="CO453" s="35"/>
      <c r="CP453" s="35"/>
      <c r="CQ453" s="35"/>
      <c r="CR453" s="35"/>
      <c r="CS453" s="35"/>
      <c r="CT453" s="35"/>
      <c r="CU453" s="35"/>
      <c r="CV453" s="35"/>
      <c r="CW453" s="35"/>
      <c r="CX453" s="35"/>
      <c r="CY453" s="35"/>
      <c r="CZ453" s="35"/>
      <c r="DA453" s="35"/>
      <c r="DB453" s="35"/>
      <c r="DC453" s="35"/>
      <c r="DD453" s="35"/>
      <c r="DE453" s="35"/>
      <c r="DF453" s="35"/>
      <c r="DG453" s="35"/>
      <c r="DH453" s="35"/>
      <c r="DI453" s="35"/>
      <c r="DJ453" s="35"/>
      <c r="DK453" s="35"/>
      <c r="DL453" s="35"/>
      <c r="DM453" s="35"/>
      <c r="DN453" s="35"/>
      <c r="DO453" s="35"/>
      <c r="DP453" s="35"/>
      <c r="DQ453" s="35"/>
      <c r="DR453" s="35"/>
      <c r="DS453" s="35"/>
      <c r="DT453" s="35"/>
      <c r="DU453" s="35"/>
      <c r="DV453" s="35"/>
      <c r="DW453" s="35"/>
      <c r="DX453" s="35"/>
      <c r="DY453" s="35"/>
      <c r="DZ453" s="35"/>
      <c r="EA453" s="35"/>
      <c r="EB453" s="35"/>
      <c r="EC453" s="35"/>
      <c r="ED453" s="35"/>
      <c r="EE453" s="35"/>
      <c r="EF453" s="35"/>
      <c r="EG453" s="35"/>
      <c r="EH453" s="35"/>
      <c r="EI453" s="35"/>
      <c r="EJ453" s="35"/>
      <c r="EK453" s="35"/>
      <c r="EL453" s="35"/>
      <c r="EM453" s="35"/>
      <c r="EN453" s="35"/>
      <c r="EO453" s="35"/>
      <c r="EP453" s="35"/>
      <c r="EQ453" s="35"/>
      <c r="ER453" s="35"/>
      <c r="ES453" s="35"/>
      <c r="ET453" s="35"/>
      <c r="EU453" s="35"/>
      <c r="EV453" s="35"/>
      <c r="EW453" s="35"/>
      <c r="EX453" s="35"/>
      <c r="EY453" s="35"/>
      <c r="EZ453" s="35"/>
      <c r="FA453" s="35"/>
      <c r="FB453" s="35"/>
      <c r="FC453" s="35"/>
      <c r="FD453" s="35"/>
      <c r="FE453" s="35"/>
      <c r="FF453" s="35"/>
      <c r="FG453" s="35"/>
      <c r="FH453" s="35"/>
      <c r="FI453" s="35"/>
      <c r="FJ453" s="35"/>
      <c r="FK453" s="35"/>
      <c r="FL453" s="35"/>
      <c r="FM453" s="35"/>
      <c r="FN453" s="35"/>
      <c r="FO453" s="35"/>
      <c r="FP453" s="35"/>
      <c r="FQ453" s="35"/>
      <c r="FR453" s="35"/>
      <c r="FS453" s="35"/>
      <c r="FT453" s="35"/>
      <c r="FU453" s="35"/>
      <c r="FV453" s="35"/>
      <c r="FW453" s="35"/>
      <c r="FX453" s="35"/>
      <c r="FY453" s="35"/>
      <c r="FZ453" s="35"/>
      <c r="GA453" s="35"/>
      <c r="GB453" s="35"/>
      <c r="GC453" s="35"/>
      <c r="GD453" s="35"/>
      <c r="GE453" s="35"/>
      <c r="GF453" s="35"/>
      <c r="GG453" s="35"/>
      <c r="GH453" s="35"/>
      <c r="GI453" s="35"/>
      <c r="GJ453" s="35"/>
      <c r="GK453" s="35"/>
      <c r="GL453" s="35"/>
      <c r="GM453" s="35"/>
      <c r="GN453" s="35"/>
      <c r="GO453" s="35"/>
      <c r="GP453" s="35"/>
      <c r="GQ453" s="35"/>
      <c r="GR453" s="35"/>
      <c r="GS453" s="35"/>
      <c r="GT453" s="35"/>
      <c r="GU453" s="35"/>
      <c r="GV453" s="35"/>
      <c r="GW453" s="35"/>
      <c r="GX453" s="35"/>
      <c r="GY453" s="35"/>
      <c r="GZ453" s="35"/>
      <c r="HA453" s="35"/>
      <c r="HB453" s="35"/>
    </row>
    <row r="454" spans="1:210" x14ac:dyDescent="0.2">
      <c r="A454" s="27">
        <f t="shared" si="362"/>
        <v>445</v>
      </c>
      <c r="B454" s="28">
        <f t="shared" ca="1" si="357"/>
        <v>0</v>
      </c>
      <c r="C454" s="28">
        <f t="shared" ca="1" si="358"/>
        <v>0</v>
      </c>
      <c r="D454" s="28">
        <f t="shared" ca="1" si="359"/>
        <v>0</v>
      </c>
      <c r="E454" s="34">
        <f t="shared" ca="1" si="360"/>
        <v>0</v>
      </c>
      <c r="F454" s="30">
        <f t="shared" ca="1" si="361"/>
        <v>0</v>
      </c>
      <c r="G454" s="28"/>
      <c r="H454" s="34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  <c r="BD454" s="35"/>
      <c r="BE454" s="35"/>
      <c r="BF454" s="35"/>
      <c r="BG454" s="35"/>
      <c r="BH454" s="35"/>
      <c r="BI454" s="35"/>
      <c r="BJ454" s="35"/>
      <c r="BK454" s="35"/>
      <c r="BL454" s="35"/>
      <c r="BM454" s="35"/>
      <c r="BN454" s="35"/>
      <c r="BO454" s="35"/>
      <c r="BP454" s="35"/>
      <c r="BQ454" s="35"/>
      <c r="BR454" s="35"/>
      <c r="BS454" s="35"/>
      <c r="BT454" s="35"/>
      <c r="BU454" s="35"/>
      <c r="BV454" s="35"/>
      <c r="BW454" s="35"/>
      <c r="BX454" s="35"/>
      <c r="BY454" s="35"/>
      <c r="BZ454" s="35"/>
      <c r="CA454" s="35"/>
      <c r="CB454" s="35"/>
      <c r="CC454" s="35"/>
      <c r="CD454" s="35"/>
      <c r="CE454" s="35"/>
      <c r="CF454" s="35"/>
      <c r="CG454" s="35"/>
      <c r="CH454" s="35"/>
      <c r="CI454" s="35"/>
      <c r="CJ454" s="35"/>
      <c r="CK454" s="35"/>
      <c r="CL454" s="35"/>
      <c r="CM454" s="35"/>
      <c r="CN454" s="35"/>
      <c r="CO454" s="35"/>
      <c r="CP454" s="35"/>
      <c r="CQ454" s="35"/>
      <c r="CR454" s="35"/>
      <c r="CS454" s="35"/>
      <c r="CT454" s="35"/>
      <c r="CU454" s="35"/>
      <c r="CV454" s="35"/>
      <c r="CW454" s="35"/>
      <c r="CX454" s="35"/>
      <c r="CY454" s="35"/>
      <c r="CZ454" s="35"/>
      <c r="DA454" s="35"/>
      <c r="DB454" s="35"/>
      <c r="DC454" s="35"/>
      <c r="DD454" s="35"/>
      <c r="DE454" s="35"/>
      <c r="DF454" s="35"/>
      <c r="DG454" s="35"/>
      <c r="DH454" s="35"/>
      <c r="DI454" s="35"/>
      <c r="DJ454" s="35"/>
      <c r="DK454" s="35"/>
      <c r="DL454" s="35"/>
      <c r="DM454" s="35"/>
      <c r="DN454" s="35"/>
      <c r="DO454" s="35"/>
      <c r="DP454" s="35"/>
      <c r="DQ454" s="35"/>
      <c r="DR454" s="35"/>
      <c r="DS454" s="35"/>
      <c r="DT454" s="35"/>
      <c r="DU454" s="35"/>
      <c r="DV454" s="35"/>
      <c r="DW454" s="35"/>
      <c r="DX454" s="35"/>
      <c r="DY454" s="35"/>
      <c r="DZ454" s="35"/>
      <c r="EA454" s="35"/>
      <c r="EB454" s="35"/>
      <c r="EC454" s="35"/>
      <c r="ED454" s="35"/>
      <c r="EE454" s="35"/>
      <c r="EF454" s="35"/>
      <c r="EG454" s="35"/>
      <c r="EH454" s="35"/>
      <c r="EI454" s="35"/>
      <c r="EJ454" s="35"/>
      <c r="EK454" s="35"/>
      <c r="EL454" s="35"/>
      <c r="EM454" s="35"/>
      <c r="EN454" s="35"/>
      <c r="EO454" s="35"/>
      <c r="EP454" s="35"/>
      <c r="EQ454" s="35"/>
      <c r="ER454" s="35"/>
      <c r="ES454" s="35"/>
      <c r="ET454" s="35"/>
      <c r="EU454" s="35"/>
      <c r="EV454" s="35"/>
      <c r="EW454" s="35"/>
      <c r="EX454" s="35"/>
      <c r="EY454" s="35"/>
      <c r="EZ454" s="35"/>
      <c r="FA454" s="35"/>
      <c r="FB454" s="35"/>
      <c r="FC454" s="35"/>
      <c r="FD454" s="35"/>
      <c r="FE454" s="35"/>
      <c r="FF454" s="35"/>
      <c r="FG454" s="35"/>
      <c r="FH454" s="35"/>
      <c r="FI454" s="35"/>
      <c r="FJ454" s="35"/>
      <c r="FK454" s="35"/>
      <c r="FL454" s="35"/>
      <c r="FM454" s="35"/>
      <c r="FN454" s="35"/>
      <c r="FO454" s="35"/>
      <c r="FP454" s="35"/>
      <c r="FQ454" s="35"/>
      <c r="FR454" s="35"/>
      <c r="FS454" s="35"/>
      <c r="FT454" s="35"/>
      <c r="FU454" s="35"/>
      <c r="FV454" s="35"/>
      <c r="FW454" s="35"/>
      <c r="FX454" s="35"/>
      <c r="FY454" s="35"/>
      <c r="FZ454" s="35"/>
      <c r="GA454" s="35"/>
      <c r="GB454" s="35"/>
      <c r="GC454" s="35"/>
      <c r="GD454" s="35"/>
      <c r="GE454" s="35"/>
      <c r="GF454" s="35"/>
      <c r="GG454" s="35"/>
      <c r="GH454" s="35"/>
      <c r="GI454" s="35"/>
      <c r="GJ454" s="35"/>
      <c r="GK454" s="35"/>
      <c r="GL454" s="35"/>
      <c r="GM454" s="35"/>
      <c r="GN454" s="35"/>
      <c r="GO454" s="35"/>
      <c r="GP454" s="35"/>
      <c r="GQ454" s="35"/>
      <c r="GR454" s="35"/>
      <c r="GS454" s="35"/>
      <c r="GT454" s="35"/>
      <c r="GU454" s="35"/>
      <c r="GV454" s="35"/>
      <c r="GW454" s="35"/>
      <c r="GX454" s="35"/>
      <c r="GY454" s="35"/>
      <c r="GZ454" s="35"/>
      <c r="HA454" s="35"/>
      <c r="HB454" s="35"/>
    </row>
    <row r="455" spans="1:210" x14ac:dyDescent="0.2">
      <c r="A455" s="27">
        <f t="shared" si="362"/>
        <v>446</v>
      </c>
      <c r="B455" s="28">
        <f t="shared" ca="1" si="357"/>
        <v>0</v>
      </c>
      <c r="C455" s="28">
        <f t="shared" ca="1" si="358"/>
        <v>0</v>
      </c>
      <c r="D455" s="28">
        <f t="shared" ca="1" si="359"/>
        <v>0</v>
      </c>
      <c r="E455" s="34">
        <f t="shared" ca="1" si="360"/>
        <v>0</v>
      </c>
      <c r="F455" s="30">
        <f t="shared" ca="1" si="361"/>
        <v>0</v>
      </c>
      <c r="G455" s="28"/>
      <c r="H455" s="34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  <c r="BD455" s="35"/>
      <c r="BE455" s="35"/>
      <c r="BF455" s="35"/>
      <c r="BG455" s="35"/>
      <c r="BH455" s="35"/>
      <c r="BI455" s="35"/>
      <c r="BJ455" s="35"/>
      <c r="BK455" s="35"/>
      <c r="BL455" s="35"/>
      <c r="BM455" s="35"/>
      <c r="BN455" s="35"/>
      <c r="BO455" s="35"/>
      <c r="BP455" s="35"/>
      <c r="BQ455" s="35"/>
      <c r="BR455" s="35"/>
      <c r="BS455" s="35"/>
      <c r="BT455" s="35"/>
      <c r="BU455" s="35"/>
      <c r="BV455" s="35"/>
      <c r="BW455" s="35"/>
      <c r="BX455" s="35"/>
      <c r="BY455" s="35"/>
      <c r="BZ455" s="35"/>
      <c r="CA455" s="35"/>
      <c r="CB455" s="35"/>
      <c r="CC455" s="35"/>
      <c r="CD455" s="35"/>
      <c r="CE455" s="35"/>
      <c r="CF455" s="35"/>
      <c r="CG455" s="35"/>
      <c r="CH455" s="35"/>
      <c r="CI455" s="35"/>
      <c r="CJ455" s="35"/>
      <c r="CK455" s="35"/>
      <c r="CL455" s="35"/>
      <c r="CM455" s="35"/>
      <c r="CN455" s="35"/>
      <c r="CO455" s="35"/>
      <c r="CP455" s="35"/>
      <c r="CQ455" s="35"/>
      <c r="CR455" s="35"/>
      <c r="CS455" s="35"/>
      <c r="CT455" s="35"/>
      <c r="CU455" s="35"/>
      <c r="CV455" s="35"/>
      <c r="CW455" s="35"/>
      <c r="CX455" s="35"/>
      <c r="CY455" s="35"/>
      <c r="CZ455" s="35"/>
      <c r="DA455" s="35"/>
      <c r="DB455" s="35"/>
      <c r="DC455" s="35"/>
      <c r="DD455" s="35"/>
      <c r="DE455" s="35"/>
      <c r="DF455" s="35"/>
      <c r="DG455" s="35"/>
      <c r="DH455" s="35"/>
      <c r="DI455" s="35"/>
      <c r="DJ455" s="35"/>
      <c r="DK455" s="35"/>
      <c r="DL455" s="35"/>
      <c r="DM455" s="35"/>
      <c r="DN455" s="35"/>
      <c r="DO455" s="35"/>
      <c r="DP455" s="35"/>
      <c r="DQ455" s="35"/>
      <c r="DR455" s="35"/>
      <c r="DS455" s="35"/>
      <c r="DT455" s="35"/>
      <c r="DU455" s="35"/>
      <c r="DV455" s="35"/>
      <c r="DW455" s="35"/>
      <c r="DX455" s="35"/>
      <c r="DY455" s="35"/>
      <c r="DZ455" s="35"/>
      <c r="EA455" s="35"/>
      <c r="EB455" s="35"/>
      <c r="EC455" s="35"/>
      <c r="ED455" s="35"/>
      <c r="EE455" s="35"/>
      <c r="EF455" s="35"/>
      <c r="EG455" s="35"/>
      <c r="EH455" s="35"/>
      <c r="EI455" s="35"/>
      <c r="EJ455" s="35"/>
      <c r="EK455" s="35"/>
      <c r="EL455" s="35"/>
      <c r="EM455" s="35"/>
      <c r="EN455" s="35"/>
      <c r="EO455" s="35"/>
      <c r="EP455" s="35"/>
      <c r="EQ455" s="35"/>
      <c r="ER455" s="35"/>
      <c r="ES455" s="35"/>
      <c r="ET455" s="35"/>
      <c r="EU455" s="35"/>
      <c r="EV455" s="35"/>
      <c r="EW455" s="35"/>
      <c r="EX455" s="35"/>
      <c r="EY455" s="35"/>
      <c r="EZ455" s="35"/>
      <c r="FA455" s="35"/>
      <c r="FB455" s="35"/>
      <c r="FC455" s="35"/>
      <c r="FD455" s="35"/>
      <c r="FE455" s="35"/>
      <c r="FF455" s="35"/>
      <c r="FG455" s="35"/>
      <c r="FH455" s="35"/>
      <c r="FI455" s="35"/>
      <c r="FJ455" s="35"/>
      <c r="FK455" s="35"/>
      <c r="FL455" s="35"/>
      <c r="FM455" s="35"/>
      <c r="FN455" s="35"/>
      <c r="FO455" s="35"/>
      <c r="FP455" s="35"/>
      <c r="FQ455" s="35"/>
      <c r="FR455" s="35"/>
      <c r="FS455" s="35"/>
      <c r="FT455" s="35"/>
      <c r="FU455" s="35"/>
      <c r="FV455" s="35"/>
      <c r="FW455" s="35"/>
      <c r="FX455" s="35"/>
      <c r="FY455" s="35"/>
      <c r="FZ455" s="35"/>
      <c r="GA455" s="35"/>
      <c r="GB455" s="35"/>
      <c r="GC455" s="35"/>
      <c r="GD455" s="35"/>
      <c r="GE455" s="35"/>
      <c r="GF455" s="35"/>
      <c r="GG455" s="35"/>
      <c r="GH455" s="35"/>
      <c r="GI455" s="35"/>
      <c r="GJ455" s="35"/>
      <c r="GK455" s="35"/>
      <c r="GL455" s="35"/>
      <c r="GM455" s="35"/>
      <c r="GN455" s="35"/>
      <c r="GO455" s="35"/>
      <c r="GP455" s="35"/>
      <c r="GQ455" s="35"/>
      <c r="GR455" s="35"/>
      <c r="GS455" s="35"/>
      <c r="GT455" s="35"/>
      <c r="GU455" s="35"/>
      <c r="GV455" s="35"/>
      <c r="GW455" s="35"/>
      <c r="GX455" s="35"/>
      <c r="GY455" s="35"/>
      <c r="GZ455" s="35"/>
      <c r="HA455" s="35"/>
      <c r="HB455" s="35"/>
    </row>
    <row r="456" spans="1:210" x14ac:dyDescent="0.2">
      <c r="A456" s="27">
        <f t="shared" si="362"/>
        <v>447</v>
      </c>
      <c r="B456" s="28">
        <f t="shared" ca="1" si="357"/>
        <v>0</v>
      </c>
      <c r="C456" s="28">
        <f t="shared" ca="1" si="358"/>
        <v>0</v>
      </c>
      <c r="D456" s="28">
        <f t="shared" ca="1" si="359"/>
        <v>0</v>
      </c>
      <c r="E456" s="34">
        <f t="shared" ca="1" si="360"/>
        <v>0</v>
      </c>
      <c r="F456" s="30">
        <f t="shared" ca="1" si="361"/>
        <v>0</v>
      </c>
      <c r="G456" s="28"/>
      <c r="H456" s="34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  <c r="BD456" s="35"/>
      <c r="BE456" s="35"/>
      <c r="BF456" s="35"/>
      <c r="BG456" s="35"/>
      <c r="BH456" s="35"/>
      <c r="BI456" s="35"/>
      <c r="BJ456" s="35"/>
      <c r="BK456" s="35"/>
      <c r="BL456" s="35"/>
      <c r="BM456" s="35"/>
      <c r="BN456" s="35"/>
      <c r="BO456" s="35"/>
      <c r="BP456" s="35"/>
      <c r="BQ456" s="35"/>
      <c r="BR456" s="35"/>
      <c r="BS456" s="35"/>
      <c r="BT456" s="35"/>
      <c r="BU456" s="35"/>
      <c r="BV456" s="35"/>
      <c r="BW456" s="35"/>
      <c r="BX456" s="35"/>
      <c r="BY456" s="35"/>
      <c r="BZ456" s="35"/>
      <c r="CA456" s="35"/>
      <c r="CB456" s="35"/>
      <c r="CC456" s="35"/>
      <c r="CD456" s="35"/>
      <c r="CE456" s="35"/>
      <c r="CF456" s="35"/>
      <c r="CG456" s="35"/>
      <c r="CH456" s="35"/>
      <c r="CI456" s="35"/>
      <c r="CJ456" s="35"/>
      <c r="CK456" s="35"/>
      <c r="CL456" s="35"/>
      <c r="CM456" s="35"/>
      <c r="CN456" s="35"/>
      <c r="CO456" s="35"/>
      <c r="CP456" s="35"/>
      <c r="CQ456" s="35"/>
      <c r="CR456" s="35"/>
      <c r="CS456" s="35"/>
      <c r="CT456" s="35"/>
      <c r="CU456" s="35"/>
      <c r="CV456" s="35"/>
      <c r="CW456" s="35"/>
      <c r="CX456" s="35"/>
      <c r="CY456" s="35"/>
      <c r="CZ456" s="35"/>
      <c r="DA456" s="35"/>
      <c r="DB456" s="35"/>
      <c r="DC456" s="35"/>
      <c r="DD456" s="35"/>
      <c r="DE456" s="35"/>
      <c r="DF456" s="35"/>
      <c r="DG456" s="35"/>
      <c r="DH456" s="35"/>
      <c r="DI456" s="35"/>
      <c r="DJ456" s="35"/>
      <c r="DK456" s="35"/>
      <c r="DL456" s="35"/>
      <c r="DM456" s="35"/>
      <c r="DN456" s="35"/>
      <c r="DO456" s="35"/>
      <c r="DP456" s="35"/>
      <c r="DQ456" s="35"/>
      <c r="DR456" s="35"/>
      <c r="DS456" s="35"/>
      <c r="DT456" s="35"/>
      <c r="DU456" s="35"/>
      <c r="DV456" s="35"/>
      <c r="DW456" s="35"/>
      <c r="DX456" s="35"/>
      <c r="DY456" s="35"/>
      <c r="DZ456" s="35"/>
      <c r="EA456" s="35"/>
      <c r="EB456" s="35"/>
      <c r="EC456" s="35"/>
      <c r="ED456" s="35"/>
      <c r="EE456" s="35"/>
      <c r="EF456" s="35"/>
      <c r="EG456" s="35"/>
      <c r="EH456" s="35"/>
      <c r="EI456" s="35"/>
      <c r="EJ456" s="35"/>
      <c r="EK456" s="35"/>
      <c r="EL456" s="35"/>
      <c r="EM456" s="35"/>
      <c r="EN456" s="35"/>
      <c r="EO456" s="35"/>
      <c r="EP456" s="35"/>
      <c r="EQ456" s="35"/>
      <c r="ER456" s="35"/>
      <c r="ES456" s="35"/>
      <c r="ET456" s="35"/>
      <c r="EU456" s="35"/>
      <c r="EV456" s="35"/>
      <c r="EW456" s="35"/>
      <c r="EX456" s="35"/>
      <c r="EY456" s="35"/>
      <c r="EZ456" s="35"/>
      <c r="FA456" s="35"/>
      <c r="FB456" s="35"/>
      <c r="FC456" s="35"/>
      <c r="FD456" s="35"/>
      <c r="FE456" s="35"/>
      <c r="FF456" s="35"/>
      <c r="FG456" s="35"/>
      <c r="FH456" s="35"/>
      <c r="FI456" s="35"/>
      <c r="FJ456" s="35"/>
      <c r="FK456" s="35"/>
      <c r="FL456" s="35"/>
      <c r="FM456" s="35"/>
      <c r="FN456" s="35"/>
      <c r="FO456" s="35"/>
      <c r="FP456" s="35"/>
      <c r="FQ456" s="35"/>
      <c r="FR456" s="35"/>
      <c r="FS456" s="35"/>
      <c r="FT456" s="35"/>
      <c r="FU456" s="35"/>
      <c r="FV456" s="35"/>
      <c r="FW456" s="35"/>
      <c r="FX456" s="35"/>
      <c r="FY456" s="35"/>
      <c r="FZ456" s="35"/>
      <c r="GA456" s="35"/>
      <c r="GB456" s="35"/>
      <c r="GC456" s="35"/>
      <c r="GD456" s="35"/>
      <c r="GE456" s="35"/>
      <c r="GF456" s="35"/>
      <c r="GG456" s="35"/>
      <c r="GH456" s="35"/>
      <c r="GI456" s="35"/>
      <c r="GJ456" s="35"/>
      <c r="GK456" s="35"/>
      <c r="GL456" s="35"/>
      <c r="GM456" s="35"/>
      <c r="GN456" s="35"/>
      <c r="GO456" s="35"/>
      <c r="GP456" s="35"/>
      <c r="GQ456" s="35"/>
      <c r="GR456" s="35"/>
      <c r="GS456" s="35"/>
      <c r="GT456" s="35"/>
      <c r="GU456" s="35"/>
      <c r="GV456" s="35"/>
      <c r="GW456" s="35"/>
      <c r="GX456" s="35"/>
      <c r="GY456" s="35"/>
      <c r="GZ456" s="35"/>
      <c r="HA456" s="35"/>
      <c r="HB456" s="35"/>
    </row>
    <row r="457" spans="1:210" x14ac:dyDescent="0.2">
      <c r="A457" s="27">
        <f t="shared" si="362"/>
        <v>448</v>
      </c>
      <c r="B457" s="28">
        <f t="shared" ca="1" si="357"/>
        <v>0</v>
      </c>
      <c r="C457" s="28">
        <f t="shared" ca="1" si="358"/>
        <v>0</v>
      </c>
      <c r="D457" s="28">
        <f t="shared" ca="1" si="359"/>
        <v>0</v>
      </c>
      <c r="E457" s="34">
        <f t="shared" ca="1" si="360"/>
        <v>0</v>
      </c>
      <c r="F457" s="30">
        <f t="shared" ca="1" si="361"/>
        <v>0</v>
      </c>
      <c r="G457" s="28"/>
      <c r="H457" s="34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  <c r="BD457" s="35"/>
      <c r="BE457" s="35"/>
      <c r="BF457" s="35"/>
      <c r="BG457" s="35"/>
      <c r="BH457" s="35"/>
      <c r="BI457" s="35"/>
      <c r="BJ457" s="35"/>
      <c r="BK457" s="35"/>
      <c r="BL457" s="35"/>
      <c r="BM457" s="35"/>
      <c r="BN457" s="35"/>
      <c r="BO457" s="35"/>
      <c r="BP457" s="35"/>
      <c r="BQ457" s="35"/>
      <c r="BR457" s="35"/>
      <c r="BS457" s="35"/>
      <c r="BT457" s="35"/>
      <c r="BU457" s="35"/>
      <c r="BV457" s="35"/>
      <c r="BW457" s="35"/>
      <c r="BX457" s="35"/>
      <c r="BY457" s="35"/>
      <c r="BZ457" s="35"/>
      <c r="CA457" s="35"/>
      <c r="CB457" s="35"/>
      <c r="CC457" s="35"/>
      <c r="CD457" s="35"/>
      <c r="CE457" s="35"/>
      <c r="CF457" s="35"/>
      <c r="CG457" s="35"/>
      <c r="CH457" s="35"/>
      <c r="CI457" s="35"/>
      <c r="CJ457" s="35"/>
      <c r="CK457" s="35"/>
      <c r="CL457" s="35"/>
      <c r="CM457" s="35"/>
      <c r="CN457" s="35"/>
      <c r="CO457" s="35"/>
      <c r="CP457" s="35"/>
      <c r="CQ457" s="35"/>
      <c r="CR457" s="35"/>
      <c r="CS457" s="35"/>
      <c r="CT457" s="35"/>
      <c r="CU457" s="35"/>
      <c r="CV457" s="35"/>
      <c r="CW457" s="35"/>
      <c r="CX457" s="35"/>
      <c r="CY457" s="35"/>
      <c r="CZ457" s="35"/>
      <c r="DA457" s="35"/>
      <c r="DB457" s="35"/>
      <c r="DC457" s="35"/>
      <c r="DD457" s="35"/>
      <c r="DE457" s="35"/>
      <c r="DF457" s="35"/>
      <c r="DG457" s="35"/>
      <c r="DH457" s="35"/>
      <c r="DI457" s="35"/>
      <c r="DJ457" s="35"/>
      <c r="DK457" s="35"/>
      <c r="DL457" s="35"/>
      <c r="DM457" s="35"/>
      <c r="DN457" s="35"/>
      <c r="DO457" s="35"/>
      <c r="DP457" s="35"/>
      <c r="DQ457" s="35"/>
      <c r="DR457" s="35"/>
      <c r="DS457" s="35"/>
      <c r="DT457" s="35"/>
      <c r="DU457" s="35"/>
      <c r="DV457" s="35"/>
      <c r="DW457" s="35"/>
      <c r="DX457" s="35"/>
      <c r="DY457" s="35"/>
      <c r="DZ457" s="35"/>
      <c r="EA457" s="35"/>
      <c r="EB457" s="35"/>
      <c r="EC457" s="35"/>
      <c r="ED457" s="35"/>
      <c r="EE457" s="35"/>
      <c r="EF457" s="35"/>
      <c r="EG457" s="35"/>
      <c r="EH457" s="35"/>
      <c r="EI457" s="35"/>
      <c r="EJ457" s="35"/>
      <c r="EK457" s="35"/>
      <c r="EL457" s="35"/>
      <c r="EM457" s="35"/>
      <c r="EN457" s="35"/>
      <c r="EO457" s="35"/>
      <c r="EP457" s="35"/>
      <c r="EQ457" s="35"/>
      <c r="ER457" s="35"/>
      <c r="ES457" s="35"/>
      <c r="ET457" s="35"/>
      <c r="EU457" s="35"/>
      <c r="EV457" s="35"/>
      <c r="EW457" s="35"/>
      <c r="EX457" s="35"/>
      <c r="EY457" s="35"/>
      <c r="EZ457" s="35"/>
      <c r="FA457" s="35"/>
      <c r="FB457" s="35"/>
      <c r="FC457" s="35"/>
      <c r="FD457" s="35"/>
      <c r="FE457" s="35"/>
      <c r="FF457" s="35"/>
      <c r="FG457" s="35"/>
      <c r="FH457" s="35"/>
      <c r="FI457" s="35"/>
      <c r="FJ457" s="35"/>
      <c r="FK457" s="35"/>
      <c r="FL457" s="35"/>
      <c r="FM457" s="35"/>
      <c r="FN457" s="35"/>
      <c r="FO457" s="35"/>
      <c r="FP457" s="35"/>
      <c r="FQ457" s="35"/>
      <c r="FR457" s="35"/>
      <c r="FS457" s="35"/>
      <c r="FT457" s="35"/>
      <c r="FU457" s="35"/>
      <c r="FV457" s="35"/>
      <c r="FW457" s="35"/>
      <c r="FX457" s="35"/>
      <c r="FY457" s="35"/>
      <c r="FZ457" s="35"/>
      <c r="GA457" s="35"/>
      <c r="GB457" s="35"/>
      <c r="GC457" s="35"/>
      <c r="GD457" s="35"/>
      <c r="GE457" s="35"/>
      <c r="GF457" s="35"/>
      <c r="GG457" s="35"/>
      <c r="GH457" s="35"/>
      <c r="GI457" s="35"/>
      <c r="GJ457" s="35"/>
      <c r="GK457" s="35"/>
      <c r="GL457" s="35"/>
      <c r="GM457" s="35"/>
      <c r="GN457" s="35"/>
      <c r="GO457" s="35"/>
      <c r="GP457" s="35"/>
      <c r="GQ457" s="35"/>
      <c r="GR457" s="35"/>
      <c r="GS457" s="35"/>
      <c r="GT457" s="35"/>
      <c r="GU457" s="35"/>
      <c r="GV457" s="35"/>
      <c r="GW457" s="35"/>
      <c r="GX457" s="35"/>
      <c r="GY457" s="35"/>
      <c r="GZ457" s="35"/>
      <c r="HA457" s="35"/>
      <c r="HB457" s="35"/>
    </row>
    <row r="458" spans="1:210" x14ac:dyDescent="0.2">
      <c r="A458" s="27">
        <f t="shared" si="362"/>
        <v>449</v>
      </c>
      <c r="B458" s="28">
        <f t="shared" ref="B458:B521" ca="1" si="363">SUM(C458:F458)</f>
        <v>0</v>
      </c>
      <c r="C458" s="28">
        <f t="shared" ref="C458:C521" ca="1" si="364">IF($C$2&gt;=$A458,$B$2,IF($D$2&gt;=$A458,C457-0.5/($D$2-$C$2)*$B$2,IF($E$2&gt;=$A458,C457-0.49/($E$2-$D$2)*$B$2,0)))</f>
        <v>0</v>
      </c>
      <c r="D458" s="28">
        <f t="shared" ref="D458:D521" ca="1" si="365">IF($C$3&gt;=$A458,$B$3,IF($D$3&gt;=$A458,(D457-0.5/($D$3-$C$3)*$B$3),IF($E$3&gt;=$A458,(D457-0.49/($E$3-$D$3)*$B$3),0)))</f>
        <v>0</v>
      </c>
      <c r="E458" s="34">
        <f t="shared" ref="E458:E521" ca="1" si="366">IF($C$4&gt;=$A458,$B$4,IF($D$4&gt;=$A458,E457-0.5/($D$4-$C$4)*$B$4,IF($E$4&gt;=$A458,E457-0.49/($E$4-$D$4)*$B$4,0)))</f>
        <v>0</v>
      </c>
      <c r="F458" s="30">
        <f t="shared" ref="F458:F521" ca="1" si="367">IF($C$5&gt;=$A458,$B$5,IF($D$5&gt;=$A458,F457-0.5/($D$5-$C$5)*$B$5,IF($E$5&gt;=$A458,F457-0.49/($E$5-$D$5)*$B$5,0)))</f>
        <v>0</v>
      </c>
      <c r="G458" s="28"/>
      <c r="H458" s="34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  <c r="BD458" s="35"/>
      <c r="BE458" s="35"/>
      <c r="BF458" s="35"/>
      <c r="BG458" s="35"/>
      <c r="BH458" s="35"/>
      <c r="BI458" s="35"/>
      <c r="BJ458" s="35"/>
      <c r="BK458" s="35"/>
      <c r="BL458" s="35"/>
      <c r="BM458" s="35"/>
      <c r="BN458" s="35"/>
      <c r="BO458" s="35"/>
      <c r="BP458" s="35"/>
      <c r="BQ458" s="35"/>
      <c r="BR458" s="35"/>
      <c r="BS458" s="35"/>
      <c r="BT458" s="35"/>
      <c r="BU458" s="35"/>
      <c r="BV458" s="35"/>
      <c r="BW458" s="35"/>
      <c r="BX458" s="35"/>
      <c r="BY458" s="35"/>
      <c r="BZ458" s="35"/>
      <c r="CA458" s="35"/>
      <c r="CB458" s="35"/>
      <c r="CC458" s="35"/>
      <c r="CD458" s="35"/>
      <c r="CE458" s="35"/>
      <c r="CF458" s="35"/>
      <c r="CG458" s="35"/>
      <c r="CH458" s="35"/>
      <c r="CI458" s="35"/>
      <c r="CJ458" s="35"/>
      <c r="CK458" s="35"/>
      <c r="CL458" s="35"/>
      <c r="CM458" s="35"/>
      <c r="CN458" s="35"/>
      <c r="CO458" s="35"/>
      <c r="CP458" s="35"/>
      <c r="CQ458" s="35"/>
      <c r="CR458" s="35"/>
      <c r="CS458" s="35"/>
      <c r="CT458" s="35"/>
      <c r="CU458" s="35"/>
      <c r="CV458" s="35"/>
      <c r="CW458" s="35"/>
      <c r="CX458" s="35"/>
      <c r="CY458" s="35"/>
      <c r="CZ458" s="35"/>
      <c r="DA458" s="35"/>
      <c r="DB458" s="35"/>
      <c r="DC458" s="35"/>
      <c r="DD458" s="35"/>
      <c r="DE458" s="35"/>
      <c r="DF458" s="35"/>
      <c r="DG458" s="35"/>
      <c r="DH458" s="35"/>
      <c r="DI458" s="35"/>
      <c r="DJ458" s="35"/>
      <c r="DK458" s="35"/>
      <c r="DL458" s="35"/>
      <c r="DM458" s="35"/>
      <c r="DN458" s="35"/>
      <c r="DO458" s="35"/>
      <c r="DP458" s="35"/>
      <c r="DQ458" s="35"/>
      <c r="DR458" s="35"/>
      <c r="DS458" s="35"/>
      <c r="DT458" s="35"/>
      <c r="DU458" s="35"/>
      <c r="DV458" s="35"/>
      <c r="DW458" s="35"/>
      <c r="DX458" s="35"/>
      <c r="DY458" s="35"/>
      <c r="DZ458" s="35"/>
      <c r="EA458" s="35"/>
      <c r="EB458" s="35"/>
      <c r="EC458" s="35"/>
      <c r="ED458" s="35"/>
      <c r="EE458" s="35"/>
      <c r="EF458" s="35"/>
      <c r="EG458" s="35"/>
      <c r="EH458" s="35"/>
      <c r="EI458" s="35"/>
      <c r="EJ458" s="35"/>
      <c r="EK458" s="35"/>
      <c r="EL458" s="35"/>
      <c r="EM458" s="35"/>
      <c r="EN458" s="35"/>
      <c r="EO458" s="35"/>
      <c r="EP458" s="35"/>
      <c r="EQ458" s="35"/>
      <c r="ER458" s="35"/>
      <c r="ES458" s="35"/>
      <c r="ET458" s="35"/>
      <c r="EU458" s="35"/>
      <c r="EV458" s="35"/>
      <c r="EW458" s="35"/>
      <c r="EX458" s="35"/>
      <c r="EY458" s="35"/>
      <c r="EZ458" s="35"/>
      <c r="FA458" s="35"/>
      <c r="FB458" s="35"/>
      <c r="FC458" s="35"/>
      <c r="FD458" s="35"/>
      <c r="FE458" s="35"/>
      <c r="FF458" s="35"/>
      <c r="FG458" s="35"/>
      <c r="FH458" s="35"/>
      <c r="FI458" s="35"/>
      <c r="FJ458" s="35"/>
      <c r="FK458" s="35"/>
      <c r="FL458" s="35"/>
      <c r="FM458" s="35"/>
      <c r="FN458" s="35"/>
      <c r="FO458" s="35"/>
      <c r="FP458" s="35"/>
      <c r="FQ458" s="35"/>
      <c r="FR458" s="35"/>
      <c r="FS458" s="35"/>
      <c r="FT458" s="35"/>
      <c r="FU458" s="35"/>
      <c r="FV458" s="35"/>
      <c r="FW458" s="35"/>
      <c r="FX458" s="35"/>
      <c r="FY458" s="35"/>
      <c r="FZ458" s="35"/>
      <c r="GA458" s="35"/>
      <c r="GB458" s="35"/>
      <c r="GC458" s="35"/>
      <c r="GD458" s="35"/>
      <c r="GE458" s="35"/>
      <c r="GF458" s="35"/>
      <c r="GG458" s="35"/>
      <c r="GH458" s="35"/>
      <c r="GI458" s="35"/>
      <c r="GJ458" s="35"/>
      <c r="GK458" s="35"/>
      <c r="GL458" s="35"/>
      <c r="GM458" s="35"/>
      <c r="GN458" s="35"/>
      <c r="GO458" s="35"/>
      <c r="GP458" s="35"/>
      <c r="GQ458" s="35"/>
      <c r="GR458" s="35"/>
      <c r="GS458" s="35"/>
      <c r="GT458" s="35"/>
      <c r="GU458" s="35"/>
      <c r="GV458" s="35"/>
      <c r="GW458" s="35"/>
      <c r="GX458" s="35"/>
      <c r="GY458" s="35"/>
      <c r="GZ458" s="35"/>
      <c r="HA458" s="35"/>
      <c r="HB458" s="35"/>
    </row>
    <row r="459" spans="1:210" x14ac:dyDescent="0.2">
      <c r="A459" s="27">
        <f t="shared" ref="A459:A522" si="368">A458+1</f>
        <v>450</v>
      </c>
      <c r="B459" s="28">
        <f t="shared" ca="1" si="363"/>
        <v>0</v>
      </c>
      <c r="C459" s="28">
        <f t="shared" ca="1" si="364"/>
        <v>0</v>
      </c>
      <c r="D459" s="28">
        <f t="shared" ca="1" si="365"/>
        <v>0</v>
      </c>
      <c r="E459" s="34">
        <f t="shared" ca="1" si="366"/>
        <v>0</v>
      </c>
      <c r="F459" s="30">
        <f t="shared" ca="1" si="367"/>
        <v>0</v>
      </c>
      <c r="G459" s="28"/>
      <c r="H459" s="34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  <c r="BG459" s="35"/>
      <c r="BH459" s="35"/>
      <c r="BI459" s="35"/>
      <c r="BJ459" s="35"/>
      <c r="BK459" s="35"/>
      <c r="BL459" s="35"/>
      <c r="BM459" s="35"/>
      <c r="BN459" s="35"/>
      <c r="BO459" s="35"/>
      <c r="BP459" s="35"/>
      <c r="BQ459" s="35"/>
      <c r="BR459" s="35"/>
      <c r="BS459" s="35"/>
      <c r="BT459" s="35"/>
      <c r="BU459" s="35"/>
      <c r="BV459" s="35"/>
      <c r="BW459" s="35"/>
      <c r="BX459" s="35"/>
      <c r="BY459" s="35"/>
      <c r="BZ459" s="35"/>
      <c r="CA459" s="35"/>
      <c r="CB459" s="35"/>
      <c r="CC459" s="35"/>
      <c r="CD459" s="35"/>
      <c r="CE459" s="35"/>
      <c r="CF459" s="35"/>
      <c r="CG459" s="35"/>
      <c r="CH459" s="35"/>
      <c r="CI459" s="35"/>
      <c r="CJ459" s="35"/>
      <c r="CK459" s="35"/>
      <c r="CL459" s="35"/>
      <c r="CM459" s="35"/>
      <c r="CN459" s="35"/>
      <c r="CO459" s="35"/>
      <c r="CP459" s="35"/>
      <c r="CQ459" s="35"/>
      <c r="CR459" s="35"/>
      <c r="CS459" s="35"/>
      <c r="CT459" s="35"/>
      <c r="CU459" s="35"/>
      <c r="CV459" s="35"/>
      <c r="CW459" s="35"/>
      <c r="CX459" s="35"/>
      <c r="CY459" s="35"/>
      <c r="CZ459" s="35"/>
      <c r="DA459" s="35"/>
      <c r="DB459" s="35"/>
      <c r="DC459" s="35"/>
      <c r="DD459" s="35"/>
      <c r="DE459" s="35"/>
      <c r="DF459" s="35"/>
      <c r="DG459" s="35"/>
      <c r="DH459" s="35"/>
      <c r="DI459" s="35"/>
      <c r="DJ459" s="35"/>
      <c r="DK459" s="35"/>
      <c r="DL459" s="35"/>
      <c r="DM459" s="35"/>
      <c r="DN459" s="35"/>
      <c r="DO459" s="35"/>
      <c r="DP459" s="35"/>
      <c r="DQ459" s="35"/>
      <c r="DR459" s="35"/>
      <c r="DS459" s="35"/>
      <c r="DT459" s="35"/>
      <c r="DU459" s="35"/>
      <c r="DV459" s="35"/>
      <c r="DW459" s="35"/>
      <c r="DX459" s="35"/>
      <c r="DY459" s="35"/>
      <c r="DZ459" s="35"/>
      <c r="EA459" s="35"/>
      <c r="EB459" s="35"/>
      <c r="EC459" s="35"/>
      <c r="ED459" s="35"/>
      <c r="EE459" s="35"/>
      <c r="EF459" s="35"/>
      <c r="EG459" s="35"/>
      <c r="EH459" s="35"/>
      <c r="EI459" s="35"/>
      <c r="EJ459" s="35"/>
      <c r="EK459" s="35"/>
      <c r="EL459" s="35"/>
      <c r="EM459" s="35"/>
      <c r="EN459" s="35"/>
      <c r="EO459" s="35"/>
      <c r="EP459" s="35"/>
      <c r="EQ459" s="35"/>
      <c r="ER459" s="35"/>
      <c r="ES459" s="35"/>
      <c r="ET459" s="35"/>
      <c r="EU459" s="35"/>
      <c r="EV459" s="35"/>
      <c r="EW459" s="35"/>
      <c r="EX459" s="35"/>
      <c r="EY459" s="35"/>
      <c r="EZ459" s="35"/>
      <c r="FA459" s="35"/>
      <c r="FB459" s="35"/>
      <c r="FC459" s="35"/>
      <c r="FD459" s="35"/>
      <c r="FE459" s="35"/>
      <c r="FF459" s="35"/>
      <c r="FG459" s="35"/>
      <c r="FH459" s="35"/>
      <c r="FI459" s="35"/>
      <c r="FJ459" s="35"/>
      <c r="FK459" s="35"/>
      <c r="FL459" s="35"/>
      <c r="FM459" s="35"/>
      <c r="FN459" s="35"/>
      <c r="FO459" s="35"/>
      <c r="FP459" s="35"/>
      <c r="FQ459" s="35"/>
      <c r="FR459" s="35"/>
      <c r="FS459" s="35"/>
      <c r="FT459" s="35"/>
      <c r="FU459" s="35"/>
      <c r="FV459" s="35"/>
      <c r="FW459" s="35"/>
      <c r="FX459" s="35"/>
      <c r="FY459" s="35"/>
      <c r="FZ459" s="35"/>
      <c r="GA459" s="35"/>
      <c r="GB459" s="35"/>
      <c r="GC459" s="35"/>
      <c r="GD459" s="35"/>
      <c r="GE459" s="35"/>
      <c r="GF459" s="35"/>
      <c r="GG459" s="35"/>
      <c r="GH459" s="35"/>
      <c r="GI459" s="35"/>
      <c r="GJ459" s="35"/>
      <c r="GK459" s="35"/>
      <c r="GL459" s="35"/>
      <c r="GM459" s="35"/>
      <c r="GN459" s="35"/>
      <c r="GO459" s="35"/>
      <c r="GP459" s="35"/>
      <c r="GQ459" s="35"/>
      <c r="GR459" s="35"/>
      <c r="GS459" s="35"/>
      <c r="GT459" s="35"/>
      <c r="GU459" s="35"/>
      <c r="GV459" s="35"/>
      <c r="GW459" s="35"/>
      <c r="GX459" s="35"/>
      <c r="GY459" s="35"/>
      <c r="GZ459" s="35"/>
      <c r="HA459" s="35"/>
      <c r="HB459" s="35"/>
    </row>
    <row r="460" spans="1:210" x14ac:dyDescent="0.2">
      <c r="A460" s="27">
        <f t="shared" si="368"/>
        <v>451</v>
      </c>
      <c r="B460" s="28">
        <f t="shared" ca="1" si="363"/>
        <v>0</v>
      </c>
      <c r="C460" s="28">
        <f t="shared" ca="1" si="364"/>
        <v>0</v>
      </c>
      <c r="D460" s="28">
        <f t="shared" ca="1" si="365"/>
        <v>0</v>
      </c>
      <c r="E460" s="34">
        <f t="shared" ca="1" si="366"/>
        <v>0</v>
      </c>
      <c r="F460" s="30">
        <f t="shared" ca="1" si="367"/>
        <v>0</v>
      </c>
      <c r="G460" s="28"/>
      <c r="H460" s="34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  <c r="BD460" s="35"/>
      <c r="BE460" s="35"/>
      <c r="BF460" s="35"/>
      <c r="BG460" s="35"/>
      <c r="BH460" s="35"/>
      <c r="BI460" s="35"/>
      <c r="BJ460" s="35"/>
      <c r="BK460" s="35"/>
      <c r="BL460" s="35"/>
      <c r="BM460" s="35"/>
      <c r="BN460" s="35"/>
      <c r="BO460" s="35"/>
      <c r="BP460" s="35"/>
      <c r="BQ460" s="35"/>
      <c r="BR460" s="35"/>
      <c r="BS460" s="35"/>
      <c r="BT460" s="35"/>
      <c r="BU460" s="35"/>
      <c r="BV460" s="35"/>
      <c r="BW460" s="35"/>
      <c r="BX460" s="35"/>
      <c r="BY460" s="35"/>
      <c r="BZ460" s="35"/>
      <c r="CA460" s="35"/>
      <c r="CB460" s="35"/>
      <c r="CC460" s="35"/>
      <c r="CD460" s="35"/>
      <c r="CE460" s="35"/>
      <c r="CF460" s="35"/>
      <c r="CG460" s="35"/>
      <c r="CH460" s="35"/>
      <c r="CI460" s="35"/>
      <c r="CJ460" s="35"/>
      <c r="CK460" s="35"/>
      <c r="CL460" s="35"/>
      <c r="CM460" s="35"/>
      <c r="CN460" s="35"/>
      <c r="CO460" s="35"/>
      <c r="CP460" s="35"/>
      <c r="CQ460" s="35"/>
      <c r="CR460" s="35"/>
      <c r="CS460" s="35"/>
      <c r="CT460" s="35"/>
      <c r="CU460" s="35"/>
      <c r="CV460" s="35"/>
      <c r="CW460" s="35"/>
      <c r="CX460" s="35"/>
      <c r="CY460" s="35"/>
      <c r="CZ460" s="35"/>
      <c r="DA460" s="35"/>
      <c r="DB460" s="35"/>
      <c r="DC460" s="35"/>
      <c r="DD460" s="35"/>
      <c r="DE460" s="35"/>
      <c r="DF460" s="35"/>
      <c r="DG460" s="35"/>
      <c r="DH460" s="35"/>
      <c r="DI460" s="35"/>
      <c r="DJ460" s="35"/>
      <c r="DK460" s="35"/>
      <c r="DL460" s="35"/>
      <c r="DM460" s="35"/>
      <c r="DN460" s="35"/>
      <c r="DO460" s="35"/>
      <c r="DP460" s="35"/>
      <c r="DQ460" s="35"/>
      <c r="DR460" s="35"/>
      <c r="DS460" s="35"/>
      <c r="DT460" s="35"/>
      <c r="DU460" s="35"/>
      <c r="DV460" s="35"/>
      <c r="DW460" s="35"/>
      <c r="DX460" s="35"/>
      <c r="DY460" s="35"/>
      <c r="DZ460" s="35"/>
      <c r="EA460" s="35"/>
      <c r="EB460" s="35"/>
      <c r="EC460" s="35"/>
      <c r="ED460" s="35"/>
      <c r="EE460" s="35"/>
      <c r="EF460" s="35"/>
      <c r="EG460" s="35"/>
      <c r="EH460" s="35"/>
      <c r="EI460" s="35"/>
      <c r="EJ460" s="35"/>
      <c r="EK460" s="35"/>
      <c r="EL460" s="35"/>
      <c r="EM460" s="35"/>
      <c r="EN460" s="35"/>
      <c r="EO460" s="35"/>
      <c r="EP460" s="35"/>
      <c r="EQ460" s="35"/>
      <c r="ER460" s="35"/>
      <c r="ES460" s="35"/>
      <c r="ET460" s="35"/>
      <c r="EU460" s="35"/>
      <c r="EV460" s="35"/>
      <c r="EW460" s="35"/>
      <c r="EX460" s="35"/>
      <c r="EY460" s="35"/>
      <c r="EZ460" s="35"/>
      <c r="FA460" s="35"/>
      <c r="FB460" s="35"/>
      <c r="FC460" s="35"/>
      <c r="FD460" s="35"/>
      <c r="FE460" s="35"/>
      <c r="FF460" s="35"/>
      <c r="FG460" s="35"/>
      <c r="FH460" s="35"/>
      <c r="FI460" s="35"/>
      <c r="FJ460" s="35"/>
      <c r="FK460" s="35"/>
      <c r="FL460" s="35"/>
      <c r="FM460" s="35"/>
      <c r="FN460" s="35"/>
      <c r="FO460" s="35"/>
      <c r="FP460" s="35"/>
      <c r="FQ460" s="35"/>
      <c r="FR460" s="35"/>
      <c r="FS460" s="35"/>
      <c r="FT460" s="35"/>
      <c r="FU460" s="35"/>
      <c r="FV460" s="35"/>
      <c r="FW460" s="35"/>
      <c r="FX460" s="35"/>
      <c r="FY460" s="35"/>
      <c r="FZ460" s="35"/>
      <c r="GA460" s="35"/>
      <c r="GB460" s="35"/>
      <c r="GC460" s="35"/>
      <c r="GD460" s="35"/>
      <c r="GE460" s="35"/>
      <c r="GF460" s="35"/>
      <c r="GG460" s="35"/>
      <c r="GH460" s="35"/>
      <c r="GI460" s="35"/>
      <c r="GJ460" s="35"/>
      <c r="GK460" s="35"/>
      <c r="GL460" s="35"/>
      <c r="GM460" s="35"/>
      <c r="GN460" s="35"/>
      <c r="GO460" s="35"/>
      <c r="GP460" s="35"/>
      <c r="GQ460" s="35"/>
      <c r="GR460" s="35"/>
      <c r="GS460" s="35"/>
      <c r="GT460" s="35"/>
      <c r="GU460" s="35"/>
      <c r="GV460" s="35"/>
      <c r="GW460" s="35"/>
      <c r="GX460" s="35"/>
      <c r="GY460" s="35"/>
      <c r="GZ460" s="35"/>
      <c r="HA460" s="35"/>
      <c r="HB460" s="35"/>
    </row>
    <row r="461" spans="1:210" x14ac:dyDescent="0.2">
      <c r="A461" s="27">
        <f t="shared" si="368"/>
        <v>452</v>
      </c>
      <c r="B461" s="28">
        <f t="shared" ca="1" si="363"/>
        <v>0</v>
      </c>
      <c r="C461" s="28">
        <f t="shared" ca="1" si="364"/>
        <v>0</v>
      </c>
      <c r="D461" s="28">
        <f t="shared" ca="1" si="365"/>
        <v>0</v>
      </c>
      <c r="E461" s="34">
        <f t="shared" ca="1" si="366"/>
        <v>0</v>
      </c>
      <c r="F461" s="30">
        <f t="shared" ca="1" si="367"/>
        <v>0</v>
      </c>
      <c r="G461" s="28"/>
      <c r="H461" s="34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  <c r="BD461" s="35"/>
      <c r="BE461" s="35"/>
      <c r="BF461" s="35"/>
      <c r="BG461" s="35"/>
      <c r="BH461" s="35"/>
      <c r="BI461" s="35"/>
      <c r="BJ461" s="35"/>
      <c r="BK461" s="35"/>
      <c r="BL461" s="35"/>
      <c r="BM461" s="35"/>
      <c r="BN461" s="35"/>
      <c r="BO461" s="35"/>
      <c r="BP461" s="35"/>
      <c r="BQ461" s="35"/>
      <c r="BR461" s="35"/>
      <c r="BS461" s="35"/>
      <c r="BT461" s="35"/>
      <c r="BU461" s="35"/>
      <c r="BV461" s="35"/>
      <c r="BW461" s="35"/>
      <c r="BX461" s="35"/>
      <c r="BY461" s="35"/>
      <c r="BZ461" s="35"/>
      <c r="CA461" s="35"/>
      <c r="CB461" s="35"/>
      <c r="CC461" s="35"/>
      <c r="CD461" s="35"/>
      <c r="CE461" s="35"/>
      <c r="CF461" s="35"/>
      <c r="CG461" s="35"/>
      <c r="CH461" s="35"/>
      <c r="CI461" s="35"/>
      <c r="CJ461" s="35"/>
      <c r="CK461" s="35"/>
      <c r="CL461" s="35"/>
      <c r="CM461" s="35"/>
      <c r="CN461" s="35"/>
      <c r="CO461" s="35"/>
      <c r="CP461" s="35"/>
      <c r="CQ461" s="35"/>
      <c r="CR461" s="35"/>
      <c r="CS461" s="35"/>
      <c r="CT461" s="35"/>
      <c r="CU461" s="35"/>
      <c r="CV461" s="35"/>
      <c r="CW461" s="35"/>
      <c r="CX461" s="35"/>
      <c r="CY461" s="35"/>
      <c r="CZ461" s="35"/>
      <c r="DA461" s="35"/>
      <c r="DB461" s="35"/>
      <c r="DC461" s="35"/>
      <c r="DD461" s="35"/>
      <c r="DE461" s="35"/>
      <c r="DF461" s="35"/>
      <c r="DG461" s="35"/>
      <c r="DH461" s="35"/>
      <c r="DI461" s="35"/>
      <c r="DJ461" s="35"/>
      <c r="DK461" s="35"/>
      <c r="DL461" s="35"/>
      <c r="DM461" s="35"/>
      <c r="DN461" s="35"/>
      <c r="DO461" s="35"/>
      <c r="DP461" s="35"/>
      <c r="DQ461" s="35"/>
      <c r="DR461" s="35"/>
      <c r="DS461" s="35"/>
      <c r="DT461" s="35"/>
      <c r="DU461" s="35"/>
      <c r="DV461" s="35"/>
      <c r="DW461" s="35"/>
      <c r="DX461" s="35"/>
      <c r="DY461" s="35"/>
      <c r="DZ461" s="35"/>
      <c r="EA461" s="35"/>
      <c r="EB461" s="35"/>
      <c r="EC461" s="35"/>
      <c r="ED461" s="35"/>
      <c r="EE461" s="35"/>
      <c r="EF461" s="35"/>
      <c r="EG461" s="35"/>
      <c r="EH461" s="35"/>
      <c r="EI461" s="35"/>
      <c r="EJ461" s="35"/>
      <c r="EK461" s="35"/>
      <c r="EL461" s="35"/>
      <c r="EM461" s="35"/>
      <c r="EN461" s="35"/>
      <c r="EO461" s="35"/>
      <c r="EP461" s="35"/>
      <c r="EQ461" s="35"/>
      <c r="ER461" s="35"/>
      <c r="ES461" s="35"/>
      <c r="ET461" s="35"/>
      <c r="EU461" s="35"/>
      <c r="EV461" s="35"/>
      <c r="EW461" s="35"/>
      <c r="EX461" s="35"/>
      <c r="EY461" s="35"/>
      <c r="EZ461" s="35"/>
      <c r="FA461" s="35"/>
      <c r="FB461" s="35"/>
      <c r="FC461" s="35"/>
      <c r="FD461" s="35"/>
      <c r="FE461" s="35"/>
      <c r="FF461" s="35"/>
      <c r="FG461" s="35"/>
      <c r="FH461" s="35"/>
      <c r="FI461" s="35"/>
      <c r="FJ461" s="35"/>
      <c r="FK461" s="35"/>
      <c r="FL461" s="35"/>
      <c r="FM461" s="35"/>
      <c r="FN461" s="35"/>
      <c r="FO461" s="35"/>
      <c r="FP461" s="35"/>
      <c r="FQ461" s="35"/>
      <c r="FR461" s="35"/>
      <c r="FS461" s="35"/>
      <c r="FT461" s="35"/>
      <c r="FU461" s="35"/>
      <c r="FV461" s="35"/>
      <c r="FW461" s="35"/>
      <c r="FX461" s="35"/>
      <c r="FY461" s="35"/>
      <c r="FZ461" s="35"/>
      <c r="GA461" s="35"/>
      <c r="GB461" s="35"/>
      <c r="GC461" s="35"/>
      <c r="GD461" s="35"/>
      <c r="GE461" s="35"/>
      <c r="GF461" s="35"/>
      <c r="GG461" s="35"/>
      <c r="GH461" s="35"/>
      <c r="GI461" s="35"/>
      <c r="GJ461" s="35"/>
      <c r="GK461" s="35"/>
      <c r="GL461" s="35"/>
      <c r="GM461" s="35"/>
      <c r="GN461" s="35"/>
      <c r="GO461" s="35"/>
      <c r="GP461" s="35"/>
      <c r="GQ461" s="35"/>
      <c r="GR461" s="35"/>
      <c r="GS461" s="35"/>
      <c r="GT461" s="35"/>
      <c r="GU461" s="35"/>
      <c r="GV461" s="35"/>
      <c r="GW461" s="35"/>
      <c r="GX461" s="35"/>
      <c r="GY461" s="35"/>
      <c r="GZ461" s="35"/>
      <c r="HA461" s="35"/>
      <c r="HB461" s="35"/>
    </row>
    <row r="462" spans="1:210" x14ac:dyDescent="0.2">
      <c r="A462" s="27">
        <f t="shared" si="368"/>
        <v>453</v>
      </c>
      <c r="B462" s="28">
        <f t="shared" ca="1" si="363"/>
        <v>0</v>
      </c>
      <c r="C462" s="28">
        <f t="shared" ca="1" si="364"/>
        <v>0</v>
      </c>
      <c r="D462" s="28">
        <f t="shared" ca="1" si="365"/>
        <v>0</v>
      </c>
      <c r="E462" s="34">
        <f t="shared" ca="1" si="366"/>
        <v>0</v>
      </c>
      <c r="F462" s="30">
        <f t="shared" ca="1" si="367"/>
        <v>0</v>
      </c>
      <c r="G462" s="28"/>
      <c r="H462" s="34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  <c r="BG462" s="35"/>
      <c r="BH462" s="35"/>
      <c r="BI462" s="35"/>
      <c r="BJ462" s="35"/>
      <c r="BK462" s="35"/>
      <c r="BL462" s="35"/>
      <c r="BM462" s="35"/>
      <c r="BN462" s="35"/>
      <c r="BO462" s="35"/>
      <c r="BP462" s="35"/>
      <c r="BQ462" s="35"/>
      <c r="BR462" s="35"/>
      <c r="BS462" s="35"/>
      <c r="BT462" s="35"/>
      <c r="BU462" s="35"/>
      <c r="BV462" s="35"/>
      <c r="BW462" s="35"/>
      <c r="BX462" s="35"/>
      <c r="BY462" s="35"/>
      <c r="BZ462" s="35"/>
      <c r="CA462" s="35"/>
      <c r="CB462" s="35"/>
      <c r="CC462" s="35"/>
      <c r="CD462" s="35"/>
      <c r="CE462" s="35"/>
      <c r="CF462" s="35"/>
      <c r="CG462" s="35"/>
      <c r="CH462" s="35"/>
      <c r="CI462" s="35"/>
      <c r="CJ462" s="35"/>
      <c r="CK462" s="35"/>
      <c r="CL462" s="35"/>
      <c r="CM462" s="35"/>
      <c r="CN462" s="35"/>
      <c r="CO462" s="35"/>
      <c r="CP462" s="35"/>
      <c r="CQ462" s="35"/>
      <c r="CR462" s="35"/>
      <c r="CS462" s="35"/>
      <c r="CT462" s="35"/>
      <c r="CU462" s="35"/>
      <c r="CV462" s="35"/>
      <c r="CW462" s="35"/>
      <c r="CX462" s="35"/>
      <c r="CY462" s="35"/>
      <c r="CZ462" s="35"/>
      <c r="DA462" s="35"/>
      <c r="DB462" s="35"/>
      <c r="DC462" s="35"/>
      <c r="DD462" s="35"/>
      <c r="DE462" s="35"/>
      <c r="DF462" s="35"/>
      <c r="DG462" s="35"/>
      <c r="DH462" s="35"/>
      <c r="DI462" s="35"/>
      <c r="DJ462" s="35"/>
      <c r="DK462" s="35"/>
      <c r="DL462" s="35"/>
      <c r="DM462" s="35"/>
      <c r="DN462" s="35"/>
      <c r="DO462" s="35"/>
      <c r="DP462" s="35"/>
      <c r="DQ462" s="35"/>
      <c r="DR462" s="35"/>
      <c r="DS462" s="35"/>
      <c r="DT462" s="35"/>
      <c r="DU462" s="35"/>
      <c r="DV462" s="35"/>
      <c r="DW462" s="35"/>
      <c r="DX462" s="35"/>
      <c r="DY462" s="35"/>
      <c r="DZ462" s="35"/>
      <c r="EA462" s="35"/>
      <c r="EB462" s="35"/>
      <c r="EC462" s="35"/>
      <c r="ED462" s="35"/>
      <c r="EE462" s="35"/>
      <c r="EF462" s="35"/>
      <c r="EG462" s="35"/>
      <c r="EH462" s="35"/>
      <c r="EI462" s="35"/>
      <c r="EJ462" s="35"/>
      <c r="EK462" s="35"/>
      <c r="EL462" s="35"/>
      <c r="EM462" s="35"/>
      <c r="EN462" s="35"/>
      <c r="EO462" s="35"/>
      <c r="EP462" s="35"/>
      <c r="EQ462" s="35"/>
      <c r="ER462" s="35"/>
      <c r="ES462" s="35"/>
      <c r="ET462" s="35"/>
      <c r="EU462" s="35"/>
      <c r="EV462" s="35"/>
      <c r="EW462" s="35"/>
      <c r="EX462" s="35"/>
      <c r="EY462" s="35"/>
      <c r="EZ462" s="35"/>
      <c r="FA462" s="35"/>
      <c r="FB462" s="35"/>
      <c r="FC462" s="35"/>
      <c r="FD462" s="35"/>
      <c r="FE462" s="35"/>
      <c r="FF462" s="35"/>
      <c r="FG462" s="35"/>
      <c r="FH462" s="35"/>
      <c r="FI462" s="35"/>
      <c r="FJ462" s="35"/>
      <c r="FK462" s="35"/>
      <c r="FL462" s="35"/>
      <c r="FM462" s="35"/>
      <c r="FN462" s="35"/>
      <c r="FO462" s="35"/>
      <c r="FP462" s="35"/>
      <c r="FQ462" s="35"/>
      <c r="FR462" s="35"/>
      <c r="FS462" s="35"/>
      <c r="FT462" s="35"/>
      <c r="FU462" s="35"/>
      <c r="FV462" s="35"/>
      <c r="FW462" s="35"/>
      <c r="FX462" s="35"/>
      <c r="FY462" s="35"/>
      <c r="FZ462" s="35"/>
      <c r="GA462" s="35"/>
      <c r="GB462" s="35"/>
      <c r="GC462" s="35"/>
      <c r="GD462" s="35"/>
      <c r="GE462" s="35"/>
      <c r="GF462" s="35"/>
      <c r="GG462" s="35"/>
      <c r="GH462" s="35"/>
      <c r="GI462" s="35"/>
      <c r="GJ462" s="35"/>
      <c r="GK462" s="35"/>
      <c r="GL462" s="35"/>
      <c r="GM462" s="35"/>
      <c r="GN462" s="35"/>
      <c r="GO462" s="35"/>
      <c r="GP462" s="35"/>
      <c r="GQ462" s="35"/>
      <c r="GR462" s="35"/>
      <c r="GS462" s="35"/>
      <c r="GT462" s="35"/>
      <c r="GU462" s="35"/>
      <c r="GV462" s="35"/>
      <c r="GW462" s="35"/>
      <c r="GX462" s="35"/>
      <c r="GY462" s="35"/>
      <c r="GZ462" s="35"/>
      <c r="HA462" s="35"/>
      <c r="HB462" s="35"/>
    </row>
    <row r="463" spans="1:210" x14ac:dyDescent="0.2">
      <c r="A463" s="27">
        <f t="shared" si="368"/>
        <v>454</v>
      </c>
      <c r="B463" s="28">
        <f t="shared" ca="1" si="363"/>
        <v>0</v>
      </c>
      <c r="C463" s="28">
        <f t="shared" ca="1" si="364"/>
        <v>0</v>
      </c>
      <c r="D463" s="28">
        <f t="shared" ca="1" si="365"/>
        <v>0</v>
      </c>
      <c r="E463" s="34">
        <f t="shared" ca="1" si="366"/>
        <v>0</v>
      </c>
      <c r="F463" s="30">
        <f t="shared" ca="1" si="367"/>
        <v>0</v>
      </c>
      <c r="G463" s="28"/>
      <c r="H463" s="34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  <c r="BG463" s="35"/>
      <c r="BH463" s="35"/>
      <c r="BI463" s="35"/>
      <c r="BJ463" s="35"/>
      <c r="BK463" s="35"/>
      <c r="BL463" s="35"/>
      <c r="BM463" s="35"/>
      <c r="BN463" s="35"/>
      <c r="BO463" s="35"/>
      <c r="BP463" s="35"/>
      <c r="BQ463" s="35"/>
      <c r="BR463" s="35"/>
      <c r="BS463" s="35"/>
      <c r="BT463" s="35"/>
      <c r="BU463" s="35"/>
      <c r="BV463" s="35"/>
      <c r="BW463" s="35"/>
      <c r="BX463" s="35"/>
      <c r="BY463" s="35"/>
      <c r="BZ463" s="35"/>
      <c r="CA463" s="35"/>
      <c r="CB463" s="35"/>
      <c r="CC463" s="35"/>
      <c r="CD463" s="35"/>
      <c r="CE463" s="35"/>
      <c r="CF463" s="35"/>
      <c r="CG463" s="35"/>
      <c r="CH463" s="35"/>
      <c r="CI463" s="35"/>
      <c r="CJ463" s="35"/>
      <c r="CK463" s="35"/>
      <c r="CL463" s="35"/>
      <c r="CM463" s="35"/>
      <c r="CN463" s="35"/>
      <c r="CO463" s="35"/>
      <c r="CP463" s="35"/>
      <c r="CQ463" s="35"/>
      <c r="CR463" s="35"/>
      <c r="CS463" s="35"/>
      <c r="CT463" s="35"/>
      <c r="CU463" s="35"/>
      <c r="CV463" s="35"/>
      <c r="CW463" s="35"/>
      <c r="CX463" s="35"/>
      <c r="CY463" s="35"/>
      <c r="CZ463" s="35"/>
      <c r="DA463" s="35"/>
      <c r="DB463" s="35"/>
      <c r="DC463" s="35"/>
      <c r="DD463" s="35"/>
      <c r="DE463" s="35"/>
      <c r="DF463" s="35"/>
      <c r="DG463" s="35"/>
      <c r="DH463" s="35"/>
      <c r="DI463" s="35"/>
      <c r="DJ463" s="35"/>
      <c r="DK463" s="35"/>
      <c r="DL463" s="35"/>
      <c r="DM463" s="35"/>
      <c r="DN463" s="35"/>
      <c r="DO463" s="35"/>
      <c r="DP463" s="35"/>
      <c r="DQ463" s="35"/>
      <c r="DR463" s="35"/>
      <c r="DS463" s="35"/>
      <c r="DT463" s="35"/>
      <c r="DU463" s="35"/>
      <c r="DV463" s="35"/>
      <c r="DW463" s="35"/>
      <c r="DX463" s="35"/>
      <c r="DY463" s="35"/>
      <c r="DZ463" s="35"/>
      <c r="EA463" s="35"/>
      <c r="EB463" s="35"/>
      <c r="EC463" s="35"/>
      <c r="ED463" s="35"/>
      <c r="EE463" s="35"/>
      <c r="EF463" s="35"/>
      <c r="EG463" s="35"/>
      <c r="EH463" s="35"/>
      <c r="EI463" s="35"/>
      <c r="EJ463" s="35"/>
      <c r="EK463" s="35"/>
      <c r="EL463" s="35"/>
      <c r="EM463" s="35"/>
      <c r="EN463" s="35"/>
      <c r="EO463" s="35"/>
      <c r="EP463" s="35"/>
      <c r="EQ463" s="35"/>
      <c r="ER463" s="35"/>
      <c r="ES463" s="35"/>
      <c r="ET463" s="35"/>
      <c r="EU463" s="35"/>
      <c r="EV463" s="35"/>
      <c r="EW463" s="35"/>
      <c r="EX463" s="35"/>
      <c r="EY463" s="35"/>
      <c r="EZ463" s="35"/>
      <c r="FA463" s="35"/>
      <c r="FB463" s="35"/>
      <c r="FC463" s="35"/>
      <c r="FD463" s="35"/>
      <c r="FE463" s="35"/>
      <c r="FF463" s="35"/>
      <c r="FG463" s="35"/>
      <c r="FH463" s="35"/>
      <c r="FI463" s="35"/>
      <c r="FJ463" s="35"/>
      <c r="FK463" s="35"/>
      <c r="FL463" s="35"/>
      <c r="FM463" s="35"/>
      <c r="FN463" s="35"/>
      <c r="FO463" s="35"/>
      <c r="FP463" s="35"/>
      <c r="FQ463" s="35"/>
      <c r="FR463" s="35"/>
      <c r="FS463" s="35"/>
      <c r="FT463" s="35"/>
      <c r="FU463" s="35"/>
      <c r="FV463" s="35"/>
      <c r="FW463" s="35"/>
      <c r="FX463" s="35"/>
      <c r="FY463" s="35"/>
      <c r="FZ463" s="35"/>
      <c r="GA463" s="35"/>
      <c r="GB463" s="35"/>
      <c r="GC463" s="35"/>
      <c r="GD463" s="35"/>
      <c r="GE463" s="35"/>
      <c r="GF463" s="35"/>
      <c r="GG463" s="35"/>
      <c r="GH463" s="35"/>
      <c r="GI463" s="35"/>
      <c r="GJ463" s="35"/>
      <c r="GK463" s="35"/>
      <c r="GL463" s="35"/>
      <c r="GM463" s="35"/>
      <c r="GN463" s="35"/>
      <c r="GO463" s="35"/>
      <c r="GP463" s="35"/>
      <c r="GQ463" s="35"/>
      <c r="GR463" s="35"/>
      <c r="GS463" s="35"/>
      <c r="GT463" s="35"/>
      <c r="GU463" s="35"/>
      <c r="GV463" s="35"/>
      <c r="GW463" s="35"/>
      <c r="GX463" s="35"/>
      <c r="GY463" s="35"/>
      <c r="GZ463" s="35"/>
      <c r="HA463" s="35"/>
      <c r="HB463" s="35"/>
    </row>
    <row r="464" spans="1:210" x14ac:dyDescent="0.2">
      <c r="A464" s="27">
        <f t="shared" si="368"/>
        <v>455</v>
      </c>
      <c r="B464" s="28">
        <f t="shared" ca="1" si="363"/>
        <v>0</v>
      </c>
      <c r="C464" s="28">
        <f t="shared" ca="1" si="364"/>
        <v>0</v>
      </c>
      <c r="D464" s="28">
        <f t="shared" ca="1" si="365"/>
        <v>0</v>
      </c>
      <c r="E464" s="34">
        <f t="shared" ca="1" si="366"/>
        <v>0</v>
      </c>
      <c r="F464" s="30">
        <f t="shared" ca="1" si="367"/>
        <v>0</v>
      </c>
      <c r="G464" s="28"/>
      <c r="H464" s="34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  <c r="BG464" s="35"/>
      <c r="BH464" s="35"/>
      <c r="BI464" s="35"/>
      <c r="BJ464" s="35"/>
      <c r="BK464" s="35"/>
      <c r="BL464" s="35"/>
      <c r="BM464" s="35"/>
      <c r="BN464" s="35"/>
      <c r="BO464" s="35"/>
      <c r="BP464" s="35"/>
      <c r="BQ464" s="35"/>
      <c r="BR464" s="35"/>
      <c r="BS464" s="35"/>
      <c r="BT464" s="35"/>
      <c r="BU464" s="35"/>
      <c r="BV464" s="35"/>
      <c r="BW464" s="35"/>
      <c r="BX464" s="35"/>
      <c r="BY464" s="35"/>
      <c r="BZ464" s="35"/>
      <c r="CA464" s="35"/>
      <c r="CB464" s="35"/>
      <c r="CC464" s="35"/>
      <c r="CD464" s="35"/>
      <c r="CE464" s="35"/>
      <c r="CF464" s="35"/>
      <c r="CG464" s="35"/>
      <c r="CH464" s="35"/>
      <c r="CI464" s="35"/>
      <c r="CJ464" s="35"/>
      <c r="CK464" s="35"/>
      <c r="CL464" s="35"/>
      <c r="CM464" s="35"/>
      <c r="CN464" s="35"/>
      <c r="CO464" s="35"/>
      <c r="CP464" s="35"/>
      <c r="CQ464" s="35"/>
      <c r="CR464" s="35"/>
      <c r="CS464" s="35"/>
      <c r="CT464" s="35"/>
      <c r="CU464" s="35"/>
      <c r="CV464" s="35"/>
      <c r="CW464" s="35"/>
      <c r="CX464" s="35"/>
      <c r="CY464" s="35"/>
      <c r="CZ464" s="35"/>
      <c r="DA464" s="35"/>
      <c r="DB464" s="35"/>
      <c r="DC464" s="35"/>
      <c r="DD464" s="35"/>
      <c r="DE464" s="35"/>
      <c r="DF464" s="35"/>
      <c r="DG464" s="35"/>
      <c r="DH464" s="35"/>
      <c r="DI464" s="35"/>
      <c r="DJ464" s="35"/>
      <c r="DK464" s="35"/>
      <c r="DL464" s="35"/>
      <c r="DM464" s="35"/>
      <c r="DN464" s="35"/>
      <c r="DO464" s="35"/>
      <c r="DP464" s="35"/>
      <c r="DQ464" s="35"/>
      <c r="DR464" s="35"/>
      <c r="DS464" s="35"/>
      <c r="DT464" s="35"/>
      <c r="DU464" s="35"/>
      <c r="DV464" s="35"/>
      <c r="DW464" s="35"/>
      <c r="DX464" s="35"/>
      <c r="DY464" s="35"/>
      <c r="DZ464" s="35"/>
      <c r="EA464" s="35"/>
      <c r="EB464" s="35"/>
      <c r="EC464" s="35"/>
      <c r="ED464" s="35"/>
      <c r="EE464" s="35"/>
      <c r="EF464" s="35"/>
      <c r="EG464" s="35"/>
      <c r="EH464" s="35"/>
      <c r="EI464" s="35"/>
      <c r="EJ464" s="35"/>
      <c r="EK464" s="35"/>
      <c r="EL464" s="35"/>
      <c r="EM464" s="35"/>
      <c r="EN464" s="35"/>
      <c r="EO464" s="35"/>
      <c r="EP464" s="35"/>
      <c r="EQ464" s="35"/>
      <c r="ER464" s="35"/>
      <c r="ES464" s="35"/>
      <c r="ET464" s="35"/>
      <c r="EU464" s="35"/>
      <c r="EV464" s="35"/>
      <c r="EW464" s="35"/>
      <c r="EX464" s="35"/>
      <c r="EY464" s="35"/>
      <c r="EZ464" s="35"/>
      <c r="FA464" s="35"/>
      <c r="FB464" s="35"/>
      <c r="FC464" s="35"/>
      <c r="FD464" s="35"/>
      <c r="FE464" s="35"/>
      <c r="FF464" s="35"/>
      <c r="FG464" s="35"/>
      <c r="FH464" s="35"/>
      <c r="FI464" s="35"/>
      <c r="FJ464" s="35"/>
      <c r="FK464" s="35"/>
      <c r="FL464" s="35"/>
      <c r="FM464" s="35"/>
      <c r="FN464" s="35"/>
      <c r="FO464" s="35"/>
      <c r="FP464" s="35"/>
      <c r="FQ464" s="35"/>
      <c r="FR464" s="35"/>
      <c r="FS464" s="35"/>
      <c r="FT464" s="35"/>
      <c r="FU464" s="35"/>
      <c r="FV464" s="35"/>
      <c r="FW464" s="35"/>
      <c r="FX464" s="35"/>
      <c r="FY464" s="35"/>
      <c r="FZ464" s="35"/>
      <c r="GA464" s="35"/>
      <c r="GB464" s="35"/>
      <c r="GC464" s="35"/>
      <c r="GD464" s="35"/>
      <c r="GE464" s="35"/>
      <c r="GF464" s="35"/>
      <c r="GG464" s="35"/>
      <c r="GH464" s="35"/>
      <c r="GI464" s="35"/>
      <c r="GJ464" s="35"/>
      <c r="GK464" s="35"/>
      <c r="GL464" s="35"/>
      <c r="GM464" s="35"/>
      <c r="GN464" s="35"/>
      <c r="GO464" s="35"/>
      <c r="GP464" s="35"/>
      <c r="GQ464" s="35"/>
      <c r="GR464" s="35"/>
      <c r="GS464" s="35"/>
      <c r="GT464" s="35"/>
      <c r="GU464" s="35"/>
      <c r="GV464" s="35"/>
      <c r="GW464" s="35"/>
      <c r="GX464" s="35"/>
      <c r="GY464" s="35"/>
      <c r="GZ464" s="35"/>
      <c r="HA464" s="35"/>
      <c r="HB464" s="35"/>
    </row>
    <row r="465" spans="1:210" x14ac:dyDescent="0.2">
      <c r="A465" s="27">
        <f t="shared" si="368"/>
        <v>456</v>
      </c>
      <c r="B465" s="28">
        <f t="shared" ca="1" si="363"/>
        <v>0</v>
      </c>
      <c r="C465" s="28">
        <f t="shared" ca="1" si="364"/>
        <v>0</v>
      </c>
      <c r="D465" s="28">
        <f t="shared" ca="1" si="365"/>
        <v>0</v>
      </c>
      <c r="E465" s="34">
        <f t="shared" ca="1" si="366"/>
        <v>0</v>
      </c>
      <c r="F465" s="30">
        <f t="shared" ca="1" si="367"/>
        <v>0</v>
      </c>
      <c r="G465" s="28"/>
      <c r="H465" s="34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  <c r="BG465" s="35"/>
      <c r="BH465" s="35"/>
      <c r="BI465" s="35"/>
      <c r="BJ465" s="35"/>
      <c r="BK465" s="35"/>
      <c r="BL465" s="35"/>
      <c r="BM465" s="35"/>
      <c r="BN465" s="35"/>
      <c r="BO465" s="35"/>
      <c r="BP465" s="35"/>
      <c r="BQ465" s="35"/>
      <c r="BR465" s="35"/>
      <c r="BS465" s="35"/>
      <c r="BT465" s="35"/>
      <c r="BU465" s="35"/>
      <c r="BV465" s="35"/>
      <c r="BW465" s="35"/>
      <c r="BX465" s="35"/>
      <c r="BY465" s="35"/>
      <c r="BZ465" s="35"/>
      <c r="CA465" s="35"/>
      <c r="CB465" s="35"/>
      <c r="CC465" s="35"/>
      <c r="CD465" s="35"/>
      <c r="CE465" s="35"/>
      <c r="CF465" s="35"/>
      <c r="CG465" s="35"/>
      <c r="CH465" s="35"/>
      <c r="CI465" s="35"/>
      <c r="CJ465" s="35"/>
      <c r="CK465" s="35"/>
      <c r="CL465" s="35"/>
      <c r="CM465" s="35"/>
      <c r="CN465" s="35"/>
      <c r="CO465" s="35"/>
      <c r="CP465" s="35"/>
      <c r="CQ465" s="35"/>
      <c r="CR465" s="35"/>
      <c r="CS465" s="35"/>
      <c r="CT465" s="35"/>
      <c r="CU465" s="35"/>
      <c r="CV465" s="35"/>
      <c r="CW465" s="35"/>
      <c r="CX465" s="35"/>
      <c r="CY465" s="35"/>
      <c r="CZ465" s="35"/>
      <c r="DA465" s="35"/>
      <c r="DB465" s="35"/>
      <c r="DC465" s="35"/>
      <c r="DD465" s="35"/>
      <c r="DE465" s="35"/>
      <c r="DF465" s="35"/>
      <c r="DG465" s="35"/>
      <c r="DH465" s="35"/>
      <c r="DI465" s="35"/>
      <c r="DJ465" s="35"/>
      <c r="DK465" s="35"/>
      <c r="DL465" s="35"/>
      <c r="DM465" s="35"/>
      <c r="DN465" s="35"/>
      <c r="DO465" s="35"/>
      <c r="DP465" s="35"/>
      <c r="DQ465" s="35"/>
      <c r="DR465" s="35"/>
      <c r="DS465" s="35"/>
      <c r="DT465" s="35"/>
      <c r="DU465" s="35"/>
      <c r="DV465" s="35"/>
      <c r="DW465" s="35"/>
      <c r="DX465" s="35"/>
      <c r="DY465" s="35"/>
      <c r="DZ465" s="35"/>
      <c r="EA465" s="35"/>
      <c r="EB465" s="35"/>
      <c r="EC465" s="35"/>
      <c r="ED465" s="35"/>
      <c r="EE465" s="35"/>
      <c r="EF465" s="35"/>
      <c r="EG465" s="35"/>
      <c r="EH465" s="35"/>
      <c r="EI465" s="35"/>
      <c r="EJ465" s="35"/>
      <c r="EK465" s="35"/>
      <c r="EL465" s="35"/>
      <c r="EM465" s="35"/>
      <c r="EN465" s="35"/>
      <c r="EO465" s="35"/>
      <c r="EP465" s="35"/>
      <c r="EQ465" s="35"/>
      <c r="ER465" s="35"/>
      <c r="ES465" s="35"/>
      <c r="ET465" s="35"/>
      <c r="EU465" s="35"/>
      <c r="EV465" s="35"/>
      <c r="EW465" s="35"/>
      <c r="EX465" s="35"/>
      <c r="EY465" s="35"/>
      <c r="EZ465" s="35"/>
      <c r="FA465" s="35"/>
      <c r="FB465" s="35"/>
      <c r="FC465" s="35"/>
      <c r="FD465" s="35"/>
      <c r="FE465" s="35"/>
      <c r="FF465" s="35"/>
      <c r="FG465" s="35"/>
      <c r="FH465" s="35"/>
      <c r="FI465" s="35"/>
      <c r="FJ465" s="35"/>
      <c r="FK465" s="35"/>
      <c r="FL465" s="35"/>
      <c r="FM465" s="35"/>
      <c r="FN465" s="35"/>
      <c r="FO465" s="35"/>
      <c r="FP465" s="35"/>
      <c r="FQ465" s="35"/>
      <c r="FR465" s="35"/>
      <c r="FS465" s="35"/>
      <c r="FT465" s="35"/>
      <c r="FU465" s="35"/>
      <c r="FV465" s="35"/>
      <c r="FW465" s="35"/>
      <c r="FX465" s="35"/>
      <c r="FY465" s="35"/>
      <c r="FZ465" s="35"/>
      <c r="GA465" s="35"/>
      <c r="GB465" s="35"/>
      <c r="GC465" s="35"/>
      <c r="GD465" s="35"/>
      <c r="GE465" s="35"/>
      <c r="GF465" s="35"/>
      <c r="GG465" s="35"/>
      <c r="GH465" s="35"/>
      <c r="GI465" s="35"/>
      <c r="GJ465" s="35"/>
      <c r="GK465" s="35"/>
      <c r="GL465" s="35"/>
      <c r="GM465" s="35"/>
      <c r="GN465" s="35"/>
      <c r="GO465" s="35"/>
      <c r="GP465" s="35"/>
      <c r="GQ465" s="35"/>
      <c r="GR465" s="35"/>
      <c r="GS465" s="35"/>
      <c r="GT465" s="35"/>
      <c r="GU465" s="35"/>
      <c r="GV465" s="35"/>
      <c r="GW465" s="35"/>
      <c r="GX465" s="35"/>
      <c r="GY465" s="35"/>
      <c r="GZ465" s="35"/>
      <c r="HA465" s="35"/>
      <c r="HB465" s="35"/>
    </row>
    <row r="466" spans="1:210" x14ac:dyDescent="0.2">
      <c r="A466" s="27">
        <f t="shared" si="368"/>
        <v>457</v>
      </c>
      <c r="B466" s="28">
        <f t="shared" ca="1" si="363"/>
        <v>0</v>
      </c>
      <c r="C466" s="28">
        <f t="shared" ca="1" si="364"/>
        <v>0</v>
      </c>
      <c r="D466" s="28">
        <f t="shared" ca="1" si="365"/>
        <v>0</v>
      </c>
      <c r="E466" s="34">
        <f t="shared" ca="1" si="366"/>
        <v>0</v>
      </c>
      <c r="F466" s="30">
        <f t="shared" ca="1" si="367"/>
        <v>0</v>
      </c>
      <c r="G466" s="28"/>
      <c r="H466" s="34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  <c r="BM466" s="35"/>
      <c r="BN466" s="35"/>
      <c r="BO466" s="35"/>
      <c r="BP466" s="35"/>
      <c r="BQ466" s="35"/>
      <c r="BR466" s="35"/>
      <c r="BS466" s="35"/>
      <c r="BT466" s="35"/>
      <c r="BU466" s="35"/>
      <c r="BV466" s="35"/>
      <c r="BW466" s="35"/>
      <c r="BX466" s="35"/>
      <c r="BY466" s="35"/>
      <c r="BZ466" s="35"/>
      <c r="CA466" s="35"/>
      <c r="CB466" s="35"/>
      <c r="CC466" s="35"/>
      <c r="CD466" s="35"/>
      <c r="CE466" s="35"/>
      <c r="CF466" s="35"/>
      <c r="CG466" s="35"/>
      <c r="CH466" s="35"/>
      <c r="CI466" s="35"/>
      <c r="CJ466" s="35"/>
      <c r="CK466" s="35"/>
      <c r="CL466" s="35"/>
      <c r="CM466" s="35"/>
      <c r="CN466" s="35"/>
      <c r="CO466" s="35"/>
      <c r="CP466" s="35"/>
      <c r="CQ466" s="35"/>
      <c r="CR466" s="35"/>
      <c r="CS466" s="35"/>
      <c r="CT466" s="35"/>
      <c r="CU466" s="35"/>
      <c r="CV466" s="35"/>
      <c r="CW466" s="35"/>
      <c r="CX466" s="35"/>
      <c r="CY466" s="35"/>
      <c r="CZ466" s="35"/>
      <c r="DA466" s="35"/>
      <c r="DB466" s="35"/>
      <c r="DC466" s="35"/>
      <c r="DD466" s="35"/>
      <c r="DE466" s="35"/>
      <c r="DF466" s="35"/>
      <c r="DG466" s="35"/>
      <c r="DH466" s="35"/>
      <c r="DI466" s="35"/>
      <c r="DJ466" s="35"/>
      <c r="DK466" s="35"/>
      <c r="DL466" s="35"/>
      <c r="DM466" s="35"/>
      <c r="DN466" s="35"/>
      <c r="DO466" s="35"/>
      <c r="DP466" s="35"/>
      <c r="DQ466" s="35"/>
      <c r="DR466" s="35"/>
      <c r="DS466" s="35"/>
      <c r="DT466" s="35"/>
      <c r="DU466" s="35"/>
      <c r="DV466" s="35"/>
      <c r="DW466" s="35"/>
      <c r="DX466" s="35"/>
      <c r="DY466" s="35"/>
      <c r="DZ466" s="35"/>
      <c r="EA466" s="35"/>
      <c r="EB466" s="35"/>
      <c r="EC466" s="35"/>
      <c r="ED466" s="35"/>
      <c r="EE466" s="35"/>
      <c r="EF466" s="35"/>
      <c r="EG466" s="35"/>
      <c r="EH466" s="35"/>
      <c r="EI466" s="35"/>
      <c r="EJ466" s="35"/>
      <c r="EK466" s="35"/>
      <c r="EL466" s="35"/>
      <c r="EM466" s="35"/>
      <c r="EN466" s="35"/>
      <c r="EO466" s="35"/>
      <c r="EP466" s="35"/>
      <c r="EQ466" s="35"/>
      <c r="ER466" s="35"/>
      <c r="ES466" s="35"/>
      <c r="ET466" s="35"/>
      <c r="EU466" s="35"/>
      <c r="EV466" s="35"/>
      <c r="EW466" s="35"/>
      <c r="EX466" s="35"/>
      <c r="EY466" s="35"/>
      <c r="EZ466" s="35"/>
      <c r="FA466" s="35"/>
      <c r="FB466" s="35"/>
      <c r="FC466" s="35"/>
      <c r="FD466" s="35"/>
      <c r="FE466" s="35"/>
      <c r="FF466" s="35"/>
      <c r="FG466" s="35"/>
      <c r="FH466" s="35"/>
      <c r="FI466" s="35"/>
      <c r="FJ466" s="35"/>
      <c r="FK466" s="35"/>
      <c r="FL466" s="35"/>
      <c r="FM466" s="35"/>
      <c r="FN466" s="35"/>
      <c r="FO466" s="35"/>
      <c r="FP466" s="35"/>
      <c r="FQ466" s="35"/>
      <c r="FR466" s="35"/>
      <c r="FS466" s="35"/>
      <c r="FT466" s="35"/>
      <c r="FU466" s="35"/>
      <c r="FV466" s="35"/>
      <c r="FW466" s="35"/>
      <c r="FX466" s="35"/>
      <c r="FY466" s="35"/>
      <c r="FZ466" s="35"/>
      <c r="GA466" s="35"/>
      <c r="GB466" s="35"/>
      <c r="GC466" s="35"/>
      <c r="GD466" s="35"/>
      <c r="GE466" s="35"/>
      <c r="GF466" s="35"/>
      <c r="GG466" s="35"/>
      <c r="GH466" s="35"/>
      <c r="GI466" s="35"/>
      <c r="GJ466" s="35"/>
      <c r="GK466" s="35"/>
      <c r="GL466" s="35"/>
      <c r="GM466" s="35"/>
      <c r="GN466" s="35"/>
      <c r="GO466" s="35"/>
      <c r="GP466" s="35"/>
      <c r="GQ466" s="35"/>
      <c r="GR466" s="35"/>
      <c r="GS466" s="35"/>
      <c r="GT466" s="35"/>
      <c r="GU466" s="35"/>
      <c r="GV466" s="35"/>
      <c r="GW466" s="35"/>
      <c r="GX466" s="35"/>
      <c r="GY466" s="35"/>
      <c r="GZ466" s="35"/>
      <c r="HA466" s="35"/>
      <c r="HB466" s="35"/>
    </row>
    <row r="467" spans="1:210" x14ac:dyDescent="0.2">
      <c r="A467" s="27">
        <f t="shared" si="368"/>
        <v>458</v>
      </c>
      <c r="B467" s="28">
        <f t="shared" ca="1" si="363"/>
        <v>0</v>
      </c>
      <c r="C467" s="28">
        <f t="shared" ca="1" si="364"/>
        <v>0</v>
      </c>
      <c r="D467" s="28">
        <f t="shared" ca="1" si="365"/>
        <v>0</v>
      </c>
      <c r="E467" s="34">
        <f t="shared" ca="1" si="366"/>
        <v>0</v>
      </c>
      <c r="F467" s="30">
        <f t="shared" ca="1" si="367"/>
        <v>0</v>
      </c>
      <c r="G467" s="28"/>
      <c r="H467" s="34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  <c r="BM467" s="35"/>
      <c r="BN467" s="35"/>
      <c r="BO467" s="35"/>
      <c r="BP467" s="35"/>
      <c r="BQ467" s="35"/>
      <c r="BR467" s="35"/>
      <c r="BS467" s="35"/>
      <c r="BT467" s="35"/>
      <c r="BU467" s="35"/>
      <c r="BV467" s="35"/>
      <c r="BW467" s="35"/>
      <c r="BX467" s="35"/>
      <c r="BY467" s="35"/>
      <c r="BZ467" s="35"/>
      <c r="CA467" s="35"/>
      <c r="CB467" s="35"/>
      <c r="CC467" s="35"/>
      <c r="CD467" s="35"/>
      <c r="CE467" s="35"/>
      <c r="CF467" s="35"/>
      <c r="CG467" s="35"/>
      <c r="CH467" s="35"/>
      <c r="CI467" s="35"/>
      <c r="CJ467" s="35"/>
      <c r="CK467" s="35"/>
      <c r="CL467" s="35"/>
      <c r="CM467" s="35"/>
      <c r="CN467" s="35"/>
      <c r="CO467" s="35"/>
      <c r="CP467" s="35"/>
      <c r="CQ467" s="35"/>
      <c r="CR467" s="35"/>
      <c r="CS467" s="35"/>
      <c r="CT467" s="35"/>
      <c r="CU467" s="35"/>
      <c r="CV467" s="35"/>
      <c r="CW467" s="35"/>
      <c r="CX467" s="35"/>
      <c r="CY467" s="35"/>
      <c r="CZ467" s="35"/>
      <c r="DA467" s="35"/>
      <c r="DB467" s="35"/>
      <c r="DC467" s="35"/>
      <c r="DD467" s="35"/>
      <c r="DE467" s="35"/>
      <c r="DF467" s="35"/>
      <c r="DG467" s="35"/>
      <c r="DH467" s="35"/>
      <c r="DI467" s="35"/>
      <c r="DJ467" s="35"/>
      <c r="DK467" s="35"/>
      <c r="DL467" s="35"/>
      <c r="DM467" s="35"/>
      <c r="DN467" s="35"/>
      <c r="DO467" s="35"/>
      <c r="DP467" s="35"/>
      <c r="DQ467" s="35"/>
      <c r="DR467" s="35"/>
      <c r="DS467" s="35"/>
      <c r="DT467" s="35"/>
      <c r="DU467" s="35"/>
      <c r="DV467" s="35"/>
      <c r="DW467" s="35"/>
      <c r="DX467" s="35"/>
      <c r="DY467" s="35"/>
      <c r="DZ467" s="35"/>
      <c r="EA467" s="35"/>
      <c r="EB467" s="35"/>
      <c r="EC467" s="35"/>
      <c r="ED467" s="35"/>
      <c r="EE467" s="35"/>
      <c r="EF467" s="35"/>
      <c r="EG467" s="35"/>
      <c r="EH467" s="35"/>
      <c r="EI467" s="35"/>
      <c r="EJ467" s="35"/>
      <c r="EK467" s="35"/>
      <c r="EL467" s="35"/>
      <c r="EM467" s="35"/>
      <c r="EN467" s="35"/>
      <c r="EO467" s="35"/>
      <c r="EP467" s="35"/>
      <c r="EQ467" s="35"/>
      <c r="ER467" s="35"/>
      <c r="ES467" s="35"/>
      <c r="ET467" s="35"/>
      <c r="EU467" s="35"/>
      <c r="EV467" s="35"/>
      <c r="EW467" s="35"/>
      <c r="EX467" s="35"/>
      <c r="EY467" s="35"/>
      <c r="EZ467" s="35"/>
      <c r="FA467" s="35"/>
      <c r="FB467" s="35"/>
      <c r="FC467" s="35"/>
      <c r="FD467" s="35"/>
      <c r="FE467" s="35"/>
      <c r="FF467" s="35"/>
      <c r="FG467" s="35"/>
      <c r="FH467" s="35"/>
      <c r="FI467" s="35"/>
      <c r="FJ467" s="35"/>
      <c r="FK467" s="35"/>
      <c r="FL467" s="35"/>
      <c r="FM467" s="35"/>
      <c r="FN467" s="35"/>
      <c r="FO467" s="35"/>
      <c r="FP467" s="35"/>
      <c r="FQ467" s="35"/>
      <c r="FR467" s="35"/>
      <c r="FS467" s="35"/>
      <c r="FT467" s="35"/>
      <c r="FU467" s="35"/>
      <c r="FV467" s="35"/>
      <c r="FW467" s="35"/>
      <c r="FX467" s="35"/>
      <c r="FY467" s="35"/>
      <c r="FZ467" s="35"/>
      <c r="GA467" s="35"/>
      <c r="GB467" s="35"/>
      <c r="GC467" s="35"/>
      <c r="GD467" s="35"/>
      <c r="GE467" s="35"/>
      <c r="GF467" s="35"/>
      <c r="GG467" s="35"/>
      <c r="GH467" s="35"/>
      <c r="GI467" s="35"/>
      <c r="GJ467" s="35"/>
      <c r="GK467" s="35"/>
      <c r="GL467" s="35"/>
      <c r="GM467" s="35"/>
      <c r="GN467" s="35"/>
      <c r="GO467" s="35"/>
      <c r="GP467" s="35"/>
      <c r="GQ467" s="35"/>
      <c r="GR467" s="35"/>
      <c r="GS467" s="35"/>
      <c r="GT467" s="35"/>
      <c r="GU467" s="35"/>
      <c r="GV467" s="35"/>
      <c r="GW467" s="35"/>
      <c r="GX467" s="35"/>
      <c r="GY467" s="35"/>
      <c r="GZ467" s="35"/>
      <c r="HA467" s="35"/>
      <c r="HB467" s="35"/>
    </row>
    <row r="468" spans="1:210" x14ac:dyDescent="0.2">
      <c r="A468" s="27">
        <f t="shared" si="368"/>
        <v>459</v>
      </c>
      <c r="B468" s="28">
        <f t="shared" ca="1" si="363"/>
        <v>0</v>
      </c>
      <c r="C468" s="28">
        <f t="shared" ca="1" si="364"/>
        <v>0</v>
      </c>
      <c r="D468" s="28">
        <f t="shared" ca="1" si="365"/>
        <v>0</v>
      </c>
      <c r="E468" s="34">
        <f t="shared" ca="1" si="366"/>
        <v>0</v>
      </c>
      <c r="F468" s="30">
        <f t="shared" ca="1" si="367"/>
        <v>0</v>
      </c>
      <c r="G468" s="28"/>
      <c r="H468" s="34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  <c r="BM468" s="35"/>
      <c r="BN468" s="35"/>
      <c r="BO468" s="35"/>
      <c r="BP468" s="35"/>
      <c r="BQ468" s="35"/>
      <c r="BR468" s="35"/>
      <c r="BS468" s="35"/>
      <c r="BT468" s="35"/>
      <c r="BU468" s="35"/>
      <c r="BV468" s="35"/>
      <c r="BW468" s="35"/>
      <c r="BX468" s="35"/>
      <c r="BY468" s="35"/>
      <c r="BZ468" s="35"/>
      <c r="CA468" s="35"/>
      <c r="CB468" s="35"/>
      <c r="CC468" s="35"/>
      <c r="CD468" s="35"/>
      <c r="CE468" s="35"/>
      <c r="CF468" s="35"/>
      <c r="CG468" s="35"/>
      <c r="CH468" s="35"/>
      <c r="CI468" s="35"/>
      <c r="CJ468" s="35"/>
      <c r="CK468" s="35"/>
      <c r="CL468" s="35"/>
      <c r="CM468" s="35"/>
      <c r="CN468" s="35"/>
      <c r="CO468" s="35"/>
      <c r="CP468" s="35"/>
      <c r="CQ468" s="35"/>
      <c r="CR468" s="35"/>
      <c r="CS468" s="35"/>
      <c r="CT468" s="35"/>
      <c r="CU468" s="35"/>
      <c r="CV468" s="35"/>
      <c r="CW468" s="35"/>
      <c r="CX468" s="35"/>
      <c r="CY468" s="35"/>
      <c r="CZ468" s="35"/>
      <c r="DA468" s="35"/>
      <c r="DB468" s="35"/>
      <c r="DC468" s="35"/>
      <c r="DD468" s="35"/>
      <c r="DE468" s="35"/>
      <c r="DF468" s="35"/>
      <c r="DG468" s="35"/>
      <c r="DH468" s="35"/>
      <c r="DI468" s="35"/>
      <c r="DJ468" s="35"/>
      <c r="DK468" s="35"/>
      <c r="DL468" s="35"/>
      <c r="DM468" s="35"/>
      <c r="DN468" s="35"/>
      <c r="DO468" s="35"/>
      <c r="DP468" s="35"/>
      <c r="DQ468" s="35"/>
      <c r="DR468" s="35"/>
      <c r="DS468" s="35"/>
      <c r="DT468" s="35"/>
      <c r="DU468" s="35"/>
      <c r="DV468" s="35"/>
      <c r="DW468" s="35"/>
      <c r="DX468" s="35"/>
      <c r="DY468" s="35"/>
      <c r="DZ468" s="35"/>
      <c r="EA468" s="35"/>
      <c r="EB468" s="35"/>
      <c r="EC468" s="35"/>
      <c r="ED468" s="35"/>
      <c r="EE468" s="35"/>
      <c r="EF468" s="35"/>
      <c r="EG468" s="35"/>
      <c r="EH468" s="35"/>
      <c r="EI468" s="35"/>
      <c r="EJ468" s="35"/>
      <c r="EK468" s="35"/>
      <c r="EL468" s="35"/>
      <c r="EM468" s="35"/>
      <c r="EN468" s="35"/>
      <c r="EO468" s="35"/>
      <c r="EP468" s="35"/>
      <c r="EQ468" s="35"/>
      <c r="ER468" s="35"/>
      <c r="ES468" s="35"/>
      <c r="ET468" s="35"/>
      <c r="EU468" s="35"/>
      <c r="EV468" s="35"/>
      <c r="EW468" s="35"/>
      <c r="EX468" s="35"/>
      <c r="EY468" s="35"/>
      <c r="EZ468" s="35"/>
      <c r="FA468" s="35"/>
      <c r="FB468" s="35"/>
      <c r="FC468" s="35"/>
      <c r="FD468" s="35"/>
      <c r="FE468" s="35"/>
      <c r="FF468" s="35"/>
      <c r="FG468" s="35"/>
      <c r="FH468" s="35"/>
      <c r="FI468" s="35"/>
      <c r="FJ468" s="35"/>
      <c r="FK468" s="35"/>
      <c r="FL468" s="35"/>
      <c r="FM468" s="35"/>
      <c r="FN468" s="35"/>
      <c r="FO468" s="35"/>
      <c r="FP468" s="35"/>
      <c r="FQ468" s="35"/>
      <c r="FR468" s="35"/>
      <c r="FS468" s="35"/>
      <c r="FT468" s="35"/>
      <c r="FU468" s="35"/>
      <c r="FV468" s="35"/>
      <c r="FW468" s="35"/>
      <c r="FX468" s="35"/>
      <c r="FY468" s="35"/>
      <c r="FZ468" s="35"/>
      <c r="GA468" s="35"/>
      <c r="GB468" s="35"/>
      <c r="GC468" s="35"/>
      <c r="GD468" s="35"/>
      <c r="GE468" s="35"/>
      <c r="GF468" s="35"/>
      <c r="GG468" s="35"/>
      <c r="GH468" s="35"/>
      <c r="GI468" s="35"/>
      <c r="GJ468" s="35"/>
      <c r="GK468" s="35"/>
      <c r="GL468" s="35"/>
      <c r="GM468" s="35"/>
      <c r="GN468" s="35"/>
      <c r="GO468" s="35"/>
      <c r="GP468" s="35"/>
      <c r="GQ468" s="35"/>
      <c r="GR468" s="35"/>
      <c r="GS468" s="35"/>
      <c r="GT468" s="35"/>
      <c r="GU468" s="35"/>
      <c r="GV468" s="35"/>
      <c r="GW468" s="35"/>
      <c r="GX468" s="35"/>
      <c r="GY468" s="35"/>
      <c r="GZ468" s="35"/>
      <c r="HA468" s="35"/>
      <c r="HB468" s="35"/>
    </row>
    <row r="469" spans="1:210" x14ac:dyDescent="0.2">
      <c r="A469" s="27">
        <f t="shared" si="368"/>
        <v>460</v>
      </c>
      <c r="B469" s="28">
        <f t="shared" ca="1" si="363"/>
        <v>0</v>
      </c>
      <c r="C469" s="28">
        <f t="shared" ca="1" si="364"/>
        <v>0</v>
      </c>
      <c r="D469" s="28">
        <f t="shared" ca="1" si="365"/>
        <v>0</v>
      </c>
      <c r="E469" s="34">
        <f t="shared" ca="1" si="366"/>
        <v>0</v>
      </c>
      <c r="F469" s="30">
        <f t="shared" ca="1" si="367"/>
        <v>0</v>
      </c>
      <c r="G469" s="28"/>
      <c r="H469" s="34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  <c r="BG469" s="35"/>
      <c r="BH469" s="35"/>
      <c r="BI469" s="35"/>
      <c r="BJ469" s="35"/>
      <c r="BK469" s="35"/>
      <c r="BL469" s="35"/>
      <c r="BM469" s="35"/>
      <c r="BN469" s="35"/>
      <c r="BO469" s="35"/>
      <c r="BP469" s="35"/>
      <c r="BQ469" s="35"/>
      <c r="BR469" s="35"/>
      <c r="BS469" s="35"/>
      <c r="BT469" s="35"/>
      <c r="BU469" s="35"/>
      <c r="BV469" s="35"/>
      <c r="BW469" s="35"/>
      <c r="BX469" s="35"/>
      <c r="BY469" s="35"/>
      <c r="BZ469" s="35"/>
      <c r="CA469" s="35"/>
      <c r="CB469" s="35"/>
      <c r="CC469" s="35"/>
      <c r="CD469" s="35"/>
      <c r="CE469" s="35"/>
      <c r="CF469" s="35"/>
      <c r="CG469" s="35"/>
      <c r="CH469" s="35"/>
      <c r="CI469" s="35"/>
      <c r="CJ469" s="35"/>
      <c r="CK469" s="35"/>
      <c r="CL469" s="35"/>
      <c r="CM469" s="35"/>
      <c r="CN469" s="35"/>
      <c r="CO469" s="35"/>
      <c r="CP469" s="35"/>
      <c r="CQ469" s="35"/>
      <c r="CR469" s="35"/>
      <c r="CS469" s="35"/>
      <c r="CT469" s="35"/>
      <c r="CU469" s="35"/>
      <c r="CV469" s="35"/>
      <c r="CW469" s="35"/>
      <c r="CX469" s="35"/>
      <c r="CY469" s="35"/>
      <c r="CZ469" s="35"/>
      <c r="DA469" s="35"/>
      <c r="DB469" s="35"/>
      <c r="DC469" s="35"/>
      <c r="DD469" s="35"/>
      <c r="DE469" s="35"/>
      <c r="DF469" s="35"/>
      <c r="DG469" s="35"/>
      <c r="DH469" s="35"/>
      <c r="DI469" s="35"/>
      <c r="DJ469" s="35"/>
      <c r="DK469" s="35"/>
      <c r="DL469" s="35"/>
      <c r="DM469" s="35"/>
      <c r="DN469" s="35"/>
      <c r="DO469" s="35"/>
      <c r="DP469" s="35"/>
      <c r="DQ469" s="35"/>
      <c r="DR469" s="35"/>
      <c r="DS469" s="35"/>
      <c r="DT469" s="35"/>
      <c r="DU469" s="35"/>
      <c r="DV469" s="35"/>
      <c r="DW469" s="35"/>
      <c r="DX469" s="35"/>
      <c r="DY469" s="35"/>
      <c r="DZ469" s="35"/>
      <c r="EA469" s="35"/>
      <c r="EB469" s="35"/>
      <c r="EC469" s="35"/>
      <c r="ED469" s="35"/>
      <c r="EE469" s="35"/>
      <c r="EF469" s="35"/>
      <c r="EG469" s="35"/>
      <c r="EH469" s="35"/>
      <c r="EI469" s="35"/>
      <c r="EJ469" s="35"/>
      <c r="EK469" s="35"/>
      <c r="EL469" s="35"/>
      <c r="EM469" s="35"/>
      <c r="EN469" s="35"/>
      <c r="EO469" s="35"/>
      <c r="EP469" s="35"/>
      <c r="EQ469" s="35"/>
      <c r="ER469" s="35"/>
      <c r="ES469" s="35"/>
      <c r="ET469" s="35"/>
      <c r="EU469" s="35"/>
      <c r="EV469" s="35"/>
      <c r="EW469" s="35"/>
      <c r="EX469" s="35"/>
      <c r="EY469" s="35"/>
      <c r="EZ469" s="35"/>
      <c r="FA469" s="35"/>
      <c r="FB469" s="35"/>
      <c r="FC469" s="35"/>
      <c r="FD469" s="35"/>
      <c r="FE469" s="35"/>
      <c r="FF469" s="35"/>
      <c r="FG469" s="35"/>
      <c r="FH469" s="35"/>
      <c r="FI469" s="35"/>
      <c r="FJ469" s="35"/>
      <c r="FK469" s="35"/>
      <c r="FL469" s="35"/>
      <c r="FM469" s="35"/>
      <c r="FN469" s="35"/>
      <c r="FO469" s="35"/>
      <c r="FP469" s="35"/>
      <c r="FQ469" s="35"/>
      <c r="FR469" s="35"/>
      <c r="FS469" s="35"/>
      <c r="FT469" s="35"/>
      <c r="FU469" s="35"/>
      <c r="FV469" s="35"/>
      <c r="FW469" s="35"/>
      <c r="FX469" s="35"/>
      <c r="FY469" s="35"/>
      <c r="FZ469" s="35"/>
      <c r="GA469" s="35"/>
      <c r="GB469" s="35"/>
      <c r="GC469" s="35"/>
      <c r="GD469" s="35"/>
      <c r="GE469" s="35"/>
      <c r="GF469" s="35"/>
      <c r="GG469" s="35"/>
      <c r="GH469" s="35"/>
      <c r="GI469" s="35"/>
      <c r="GJ469" s="35"/>
      <c r="GK469" s="35"/>
      <c r="GL469" s="35"/>
      <c r="GM469" s="35"/>
      <c r="GN469" s="35"/>
      <c r="GO469" s="35"/>
      <c r="GP469" s="35"/>
      <c r="GQ469" s="35"/>
      <c r="GR469" s="35"/>
      <c r="GS469" s="35"/>
      <c r="GT469" s="35"/>
      <c r="GU469" s="35"/>
      <c r="GV469" s="35"/>
      <c r="GW469" s="35"/>
      <c r="GX469" s="35"/>
      <c r="GY469" s="35"/>
      <c r="GZ469" s="35"/>
      <c r="HA469" s="35"/>
      <c r="HB469" s="35"/>
    </row>
    <row r="470" spans="1:210" x14ac:dyDescent="0.2">
      <c r="A470" s="27">
        <f t="shared" si="368"/>
        <v>461</v>
      </c>
      <c r="B470" s="28">
        <f t="shared" ca="1" si="363"/>
        <v>0</v>
      </c>
      <c r="C470" s="28">
        <f t="shared" ca="1" si="364"/>
        <v>0</v>
      </c>
      <c r="D470" s="28">
        <f t="shared" ca="1" si="365"/>
        <v>0</v>
      </c>
      <c r="E470" s="34">
        <f t="shared" ca="1" si="366"/>
        <v>0</v>
      </c>
      <c r="F470" s="30">
        <f t="shared" ca="1" si="367"/>
        <v>0</v>
      </c>
      <c r="G470" s="28"/>
      <c r="H470" s="34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  <c r="BG470" s="35"/>
      <c r="BH470" s="35"/>
      <c r="BI470" s="35"/>
      <c r="BJ470" s="35"/>
      <c r="BK470" s="35"/>
      <c r="BL470" s="35"/>
      <c r="BM470" s="35"/>
      <c r="BN470" s="35"/>
      <c r="BO470" s="35"/>
      <c r="BP470" s="35"/>
      <c r="BQ470" s="35"/>
      <c r="BR470" s="35"/>
      <c r="BS470" s="35"/>
      <c r="BT470" s="35"/>
      <c r="BU470" s="35"/>
      <c r="BV470" s="35"/>
      <c r="BW470" s="35"/>
      <c r="BX470" s="35"/>
      <c r="BY470" s="35"/>
      <c r="BZ470" s="35"/>
      <c r="CA470" s="35"/>
      <c r="CB470" s="35"/>
      <c r="CC470" s="35"/>
      <c r="CD470" s="35"/>
      <c r="CE470" s="35"/>
      <c r="CF470" s="35"/>
      <c r="CG470" s="35"/>
      <c r="CH470" s="35"/>
      <c r="CI470" s="35"/>
      <c r="CJ470" s="35"/>
      <c r="CK470" s="35"/>
      <c r="CL470" s="35"/>
      <c r="CM470" s="35"/>
      <c r="CN470" s="35"/>
      <c r="CO470" s="35"/>
      <c r="CP470" s="35"/>
      <c r="CQ470" s="35"/>
      <c r="CR470" s="35"/>
      <c r="CS470" s="35"/>
      <c r="CT470" s="35"/>
      <c r="CU470" s="35"/>
      <c r="CV470" s="35"/>
      <c r="CW470" s="35"/>
      <c r="CX470" s="35"/>
      <c r="CY470" s="35"/>
      <c r="CZ470" s="35"/>
      <c r="DA470" s="35"/>
      <c r="DB470" s="35"/>
      <c r="DC470" s="35"/>
      <c r="DD470" s="35"/>
      <c r="DE470" s="35"/>
      <c r="DF470" s="35"/>
      <c r="DG470" s="35"/>
      <c r="DH470" s="35"/>
      <c r="DI470" s="35"/>
      <c r="DJ470" s="35"/>
      <c r="DK470" s="35"/>
      <c r="DL470" s="35"/>
      <c r="DM470" s="35"/>
      <c r="DN470" s="35"/>
      <c r="DO470" s="35"/>
      <c r="DP470" s="35"/>
      <c r="DQ470" s="35"/>
      <c r="DR470" s="35"/>
      <c r="DS470" s="35"/>
      <c r="DT470" s="35"/>
      <c r="DU470" s="35"/>
      <c r="DV470" s="35"/>
      <c r="DW470" s="35"/>
      <c r="DX470" s="35"/>
      <c r="DY470" s="35"/>
      <c r="DZ470" s="35"/>
      <c r="EA470" s="35"/>
      <c r="EB470" s="35"/>
      <c r="EC470" s="35"/>
      <c r="ED470" s="35"/>
      <c r="EE470" s="35"/>
      <c r="EF470" s="35"/>
      <c r="EG470" s="35"/>
      <c r="EH470" s="35"/>
      <c r="EI470" s="35"/>
      <c r="EJ470" s="35"/>
      <c r="EK470" s="35"/>
      <c r="EL470" s="35"/>
      <c r="EM470" s="35"/>
      <c r="EN470" s="35"/>
      <c r="EO470" s="35"/>
      <c r="EP470" s="35"/>
      <c r="EQ470" s="35"/>
      <c r="ER470" s="35"/>
      <c r="ES470" s="35"/>
      <c r="ET470" s="35"/>
      <c r="EU470" s="35"/>
      <c r="EV470" s="35"/>
      <c r="EW470" s="35"/>
      <c r="EX470" s="35"/>
      <c r="EY470" s="35"/>
      <c r="EZ470" s="35"/>
      <c r="FA470" s="35"/>
      <c r="FB470" s="35"/>
      <c r="FC470" s="35"/>
      <c r="FD470" s="35"/>
      <c r="FE470" s="35"/>
      <c r="FF470" s="35"/>
      <c r="FG470" s="35"/>
      <c r="FH470" s="35"/>
      <c r="FI470" s="35"/>
      <c r="FJ470" s="35"/>
      <c r="FK470" s="35"/>
      <c r="FL470" s="35"/>
      <c r="FM470" s="35"/>
      <c r="FN470" s="35"/>
      <c r="FO470" s="35"/>
      <c r="FP470" s="35"/>
      <c r="FQ470" s="35"/>
      <c r="FR470" s="35"/>
      <c r="FS470" s="35"/>
      <c r="FT470" s="35"/>
      <c r="FU470" s="35"/>
      <c r="FV470" s="35"/>
      <c r="FW470" s="35"/>
      <c r="FX470" s="35"/>
      <c r="FY470" s="35"/>
      <c r="FZ470" s="35"/>
      <c r="GA470" s="35"/>
      <c r="GB470" s="35"/>
      <c r="GC470" s="35"/>
      <c r="GD470" s="35"/>
      <c r="GE470" s="35"/>
      <c r="GF470" s="35"/>
      <c r="GG470" s="35"/>
      <c r="GH470" s="35"/>
      <c r="GI470" s="35"/>
      <c r="GJ470" s="35"/>
      <c r="GK470" s="35"/>
      <c r="GL470" s="35"/>
      <c r="GM470" s="35"/>
      <c r="GN470" s="35"/>
      <c r="GO470" s="35"/>
      <c r="GP470" s="35"/>
      <c r="GQ470" s="35"/>
      <c r="GR470" s="35"/>
      <c r="GS470" s="35"/>
      <c r="GT470" s="35"/>
      <c r="GU470" s="35"/>
      <c r="GV470" s="35"/>
      <c r="GW470" s="35"/>
      <c r="GX470" s="35"/>
      <c r="GY470" s="35"/>
      <c r="GZ470" s="35"/>
      <c r="HA470" s="35"/>
      <c r="HB470" s="35"/>
    </row>
    <row r="471" spans="1:210" x14ac:dyDescent="0.2">
      <c r="A471" s="27">
        <f t="shared" si="368"/>
        <v>462</v>
      </c>
      <c r="B471" s="28">
        <f t="shared" ca="1" si="363"/>
        <v>0</v>
      </c>
      <c r="C471" s="28">
        <f t="shared" ca="1" si="364"/>
        <v>0</v>
      </c>
      <c r="D471" s="28">
        <f t="shared" ca="1" si="365"/>
        <v>0</v>
      </c>
      <c r="E471" s="34">
        <f t="shared" ca="1" si="366"/>
        <v>0</v>
      </c>
      <c r="F471" s="30">
        <f t="shared" ca="1" si="367"/>
        <v>0</v>
      </c>
      <c r="G471" s="28"/>
      <c r="H471" s="34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  <c r="BG471" s="35"/>
      <c r="BH471" s="35"/>
      <c r="BI471" s="35"/>
      <c r="BJ471" s="35"/>
      <c r="BK471" s="35"/>
      <c r="BL471" s="35"/>
      <c r="BM471" s="35"/>
      <c r="BN471" s="35"/>
      <c r="BO471" s="35"/>
      <c r="BP471" s="35"/>
      <c r="BQ471" s="35"/>
      <c r="BR471" s="35"/>
      <c r="BS471" s="35"/>
      <c r="BT471" s="35"/>
      <c r="BU471" s="35"/>
      <c r="BV471" s="35"/>
      <c r="BW471" s="35"/>
      <c r="BX471" s="35"/>
      <c r="BY471" s="35"/>
      <c r="BZ471" s="35"/>
      <c r="CA471" s="35"/>
      <c r="CB471" s="35"/>
      <c r="CC471" s="35"/>
      <c r="CD471" s="35"/>
      <c r="CE471" s="35"/>
      <c r="CF471" s="35"/>
      <c r="CG471" s="35"/>
      <c r="CH471" s="35"/>
      <c r="CI471" s="35"/>
      <c r="CJ471" s="35"/>
      <c r="CK471" s="35"/>
      <c r="CL471" s="35"/>
      <c r="CM471" s="35"/>
      <c r="CN471" s="35"/>
      <c r="CO471" s="35"/>
      <c r="CP471" s="35"/>
      <c r="CQ471" s="35"/>
      <c r="CR471" s="35"/>
      <c r="CS471" s="35"/>
      <c r="CT471" s="35"/>
      <c r="CU471" s="35"/>
      <c r="CV471" s="35"/>
      <c r="CW471" s="35"/>
      <c r="CX471" s="35"/>
      <c r="CY471" s="35"/>
      <c r="CZ471" s="35"/>
      <c r="DA471" s="35"/>
      <c r="DB471" s="35"/>
      <c r="DC471" s="35"/>
      <c r="DD471" s="35"/>
      <c r="DE471" s="35"/>
      <c r="DF471" s="35"/>
      <c r="DG471" s="35"/>
      <c r="DH471" s="35"/>
      <c r="DI471" s="35"/>
      <c r="DJ471" s="35"/>
      <c r="DK471" s="35"/>
      <c r="DL471" s="35"/>
      <c r="DM471" s="35"/>
      <c r="DN471" s="35"/>
      <c r="DO471" s="35"/>
      <c r="DP471" s="35"/>
      <c r="DQ471" s="35"/>
      <c r="DR471" s="35"/>
      <c r="DS471" s="35"/>
      <c r="DT471" s="35"/>
      <c r="DU471" s="35"/>
      <c r="DV471" s="35"/>
      <c r="DW471" s="35"/>
      <c r="DX471" s="35"/>
      <c r="DY471" s="35"/>
      <c r="DZ471" s="35"/>
      <c r="EA471" s="35"/>
      <c r="EB471" s="35"/>
      <c r="EC471" s="35"/>
      <c r="ED471" s="35"/>
      <c r="EE471" s="35"/>
      <c r="EF471" s="35"/>
      <c r="EG471" s="35"/>
      <c r="EH471" s="35"/>
      <c r="EI471" s="35"/>
      <c r="EJ471" s="35"/>
      <c r="EK471" s="35"/>
      <c r="EL471" s="35"/>
      <c r="EM471" s="35"/>
      <c r="EN471" s="35"/>
      <c r="EO471" s="35"/>
      <c r="EP471" s="35"/>
      <c r="EQ471" s="35"/>
      <c r="ER471" s="35"/>
      <c r="ES471" s="35"/>
      <c r="ET471" s="35"/>
      <c r="EU471" s="35"/>
      <c r="EV471" s="35"/>
      <c r="EW471" s="35"/>
      <c r="EX471" s="35"/>
      <c r="EY471" s="35"/>
      <c r="EZ471" s="35"/>
      <c r="FA471" s="35"/>
      <c r="FB471" s="35"/>
      <c r="FC471" s="35"/>
      <c r="FD471" s="35"/>
      <c r="FE471" s="35"/>
      <c r="FF471" s="35"/>
      <c r="FG471" s="35"/>
      <c r="FH471" s="35"/>
      <c r="FI471" s="35"/>
      <c r="FJ471" s="35"/>
      <c r="FK471" s="35"/>
      <c r="FL471" s="35"/>
      <c r="FM471" s="35"/>
      <c r="FN471" s="35"/>
      <c r="FO471" s="35"/>
      <c r="FP471" s="35"/>
      <c r="FQ471" s="35"/>
      <c r="FR471" s="35"/>
      <c r="FS471" s="35"/>
      <c r="FT471" s="35"/>
      <c r="FU471" s="35"/>
      <c r="FV471" s="35"/>
      <c r="FW471" s="35"/>
      <c r="FX471" s="35"/>
      <c r="FY471" s="35"/>
      <c r="FZ471" s="35"/>
      <c r="GA471" s="35"/>
      <c r="GB471" s="35"/>
      <c r="GC471" s="35"/>
      <c r="GD471" s="35"/>
      <c r="GE471" s="35"/>
      <c r="GF471" s="35"/>
      <c r="GG471" s="35"/>
      <c r="GH471" s="35"/>
      <c r="GI471" s="35"/>
      <c r="GJ471" s="35"/>
      <c r="GK471" s="35"/>
      <c r="GL471" s="35"/>
      <c r="GM471" s="35"/>
      <c r="GN471" s="35"/>
      <c r="GO471" s="35"/>
      <c r="GP471" s="35"/>
      <c r="GQ471" s="35"/>
      <c r="GR471" s="35"/>
      <c r="GS471" s="35"/>
      <c r="GT471" s="35"/>
      <c r="GU471" s="35"/>
      <c r="GV471" s="35"/>
      <c r="GW471" s="35"/>
      <c r="GX471" s="35"/>
      <c r="GY471" s="35"/>
      <c r="GZ471" s="35"/>
      <c r="HA471" s="35"/>
      <c r="HB471" s="35"/>
    </row>
    <row r="472" spans="1:210" x14ac:dyDescent="0.2">
      <c r="A472" s="27">
        <f t="shared" si="368"/>
        <v>463</v>
      </c>
      <c r="B472" s="28">
        <f t="shared" ca="1" si="363"/>
        <v>0</v>
      </c>
      <c r="C472" s="28">
        <f t="shared" ca="1" si="364"/>
        <v>0</v>
      </c>
      <c r="D472" s="28">
        <f t="shared" ca="1" si="365"/>
        <v>0</v>
      </c>
      <c r="E472" s="34">
        <f t="shared" ca="1" si="366"/>
        <v>0</v>
      </c>
      <c r="F472" s="30">
        <f t="shared" ca="1" si="367"/>
        <v>0</v>
      </c>
      <c r="G472" s="28"/>
      <c r="H472" s="34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  <c r="BD472" s="35"/>
      <c r="BE472" s="35"/>
      <c r="BF472" s="35"/>
      <c r="BG472" s="35"/>
      <c r="BH472" s="35"/>
      <c r="BI472" s="35"/>
      <c r="BJ472" s="35"/>
      <c r="BK472" s="35"/>
      <c r="BL472" s="35"/>
      <c r="BM472" s="35"/>
      <c r="BN472" s="35"/>
      <c r="BO472" s="35"/>
      <c r="BP472" s="35"/>
      <c r="BQ472" s="35"/>
      <c r="BR472" s="35"/>
      <c r="BS472" s="35"/>
      <c r="BT472" s="35"/>
      <c r="BU472" s="35"/>
      <c r="BV472" s="35"/>
      <c r="BW472" s="35"/>
      <c r="BX472" s="35"/>
      <c r="BY472" s="35"/>
      <c r="BZ472" s="35"/>
      <c r="CA472" s="35"/>
      <c r="CB472" s="35"/>
      <c r="CC472" s="35"/>
      <c r="CD472" s="35"/>
      <c r="CE472" s="35"/>
      <c r="CF472" s="35"/>
      <c r="CG472" s="35"/>
      <c r="CH472" s="35"/>
      <c r="CI472" s="35"/>
      <c r="CJ472" s="35"/>
      <c r="CK472" s="35"/>
      <c r="CL472" s="35"/>
      <c r="CM472" s="35"/>
      <c r="CN472" s="35"/>
      <c r="CO472" s="35"/>
      <c r="CP472" s="35"/>
      <c r="CQ472" s="35"/>
      <c r="CR472" s="35"/>
      <c r="CS472" s="35"/>
      <c r="CT472" s="35"/>
      <c r="CU472" s="35"/>
      <c r="CV472" s="35"/>
      <c r="CW472" s="35"/>
      <c r="CX472" s="35"/>
      <c r="CY472" s="35"/>
      <c r="CZ472" s="35"/>
      <c r="DA472" s="35"/>
      <c r="DB472" s="35"/>
      <c r="DC472" s="35"/>
      <c r="DD472" s="35"/>
      <c r="DE472" s="35"/>
      <c r="DF472" s="35"/>
      <c r="DG472" s="35"/>
      <c r="DH472" s="35"/>
      <c r="DI472" s="35"/>
      <c r="DJ472" s="35"/>
      <c r="DK472" s="35"/>
      <c r="DL472" s="35"/>
      <c r="DM472" s="35"/>
      <c r="DN472" s="35"/>
      <c r="DO472" s="35"/>
      <c r="DP472" s="35"/>
      <c r="DQ472" s="35"/>
      <c r="DR472" s="35"/>
      <c r="DS472" s="35"/>
      <c r="DT472" s="35"/>
      <c r="DU472" s="35"/>
      <c r="DV472" s="35"/>
      <c r="DW472" s="35"/>
      <c r="DX472" s="35"/>
      <c r="DY472" s="35"/>
      <c r="DZ472" s="35"/>
      <c r="EA472" s="35"/>
      <c r="EB472" s="35"/>
      <c r="EC472" s="35"/>
      <c r="ED472" s="35"/>
      <c r="EE472" s="35"/>
      <c r="EF472" s="35"/>
      <c r="EG472" s="35"/>
      <c r="EH472" s="35"/>
      <c r="EI472" s="35"/>
      <c r="EJ472" s="35"/>
      <c r="EK472" s="35"/>
      <c r="EL472" s="35"/>
      <c r="EM472" s="35"/>
      <c r="EN472" s="35"/>
      <c r="EO472" s="35"/>
      <c r="EP472" s="35"/>
      <c r="EQ472" s="35"/>
      <c r="ER472" s="35"/>
      <c r="ES472" s="35"/>
      <c r="ET472" s="35"/>
      <c r="EU472" s="35"/>
      <c r="EV472" s="35"/>
      <c r="EW472" s="35"/>
      <c r="EX472" s="35"/>
      <c r="EY472" s="35"/>
      <c r="EZ472" s="35"/>
      <c r="FA472" s="35"/>
      <c r="FB472" s="35"/>
      <c r="FC472" s="35"/>
      <c r="FD472" s="35"/>
      <c r="FE472" s="35"/>
      <c r="FF472" s="35"/>
      <c r="FG472" s="35"/>
      <c r="FH472" s="35"/>
      <c r="FI472" s="35"/>
      <c r="FJ472" s="35"/>
      <c r="FK472" s="35"/>
      <c r="FL472" s="35"/>
      <c r="FM472" s="35"/>
      <c r="FN472" s="35"/>
      <c r="FO472" s="35"/>
      <c r="FP472" s="35"/>
      <c r="FQ472" s="35"/>
      <c r="FR472" s="35"/>
      <c r="FS472" s="35"/>
      <c r="FT472" s="35"/>
      <c r="FU472" s="35"/>
      <c r="FV472" s="35"/>
      <c r="FW472" s="35"/>
      <c r="FX472" s="35"/>
      <c r="FY472" s="35"/>
      <c r="FZ472" s="35"/>
      <c r="GA472" s="35"/>
      <c r="GB472" s="35"/>
      <c r="GC472" s="35"/>
      <c r="GD472" s="35"/>
      <c r="GE472" s="35"/>
      <c r="GF472" s="35"/>
      <c r="GG472" s="35"/>
      <c r="GH472" s="35"/>
      <c r="GI472" s="35"/>
      <c r="GJ472" s="35"/>
      <c r="GK472" s="35"/>
      <c r="GL472" s="35"/>
      <c r="GM472" s="35"/>
      <c r="GN472" s="35"/>
      <c r="GO472" s="35"/>
      <c r="GP472" s="35"/>
      <c r="GQ472" s="35"/>
      <c r="GR472" s="35"/>
      <c r="GS472" s="35"/>
      <c r="GT472" s="35"/>
      <c r="GU472" s="35"/>
      <c r="GV472" s="35"/>
      <c r="GW472" s="35"/>
      <c r="GX472" s="35"/>
      <c r="GY472" s="35"/>
      <c r="GZ472" s="35"/>
      <c r="HA472" s="35"/>
      <c r="HB472" s="35"/>
    </row>
    <row r="473" spans="1:210" x14ac:dyDescent="0.2">
      <c r="A473" s="27">
        <f t="shared" si="368"/>
        <v>464</v>
      </c>
      <c r="B473" s="28">
        <f t="shared" ca="1" si="363"/>
        <v>0</v>
      </c>
      <c r="C473" s="28">
        <f t="shared" ca="1" si="364"/>
        <v>0</v>
      </c>
      <c r="D473" s="28">
        <f t="shared" ca="1" si="365"/>
        <v>0</v>
      </c>
      <c r="E473" s="34">
        <f t="shared" ca="1" si="366"/>
        <v>0</v>
      </c>
      <c r="F473" s="30">
        <f t="shared" ca="1" si="367"/>
        <v>0</v>
      </c>
      <c r="G473" s="28"/>
      <c r="H473" s="34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  <c r="BD473" s="35"/>
      <c r="BE473" s="35"/>
      <c r="BF473" s="35"/>
      <c r="BG473" s="35"/>
      <c r="BH473" s="35"/>
      <c r="BI473" s="35"/>
      <c r="BJ473" s="35"/>
      <c r="BK473" s="35"/>
      <c r="BL473" s="35"/>
      <c r="BM473" s="35"/>
      <c r="BN473" s="35"/>
      <c r="BO473" s="35"/>
      <c r="BP473" s="35"/>
      <c r="BQ473" s="35"/>
      <c r="BR473" s="35"/>
      <c r="BS473" s="35"/>
      <c r="BT473" s="35"/>
      <c r="BU473" s="35"/>
      <c r="BV473" s="35"/>
      <c r="BW473" s="35"/>
      <c r="BX473" s="35"/>
      <c r="BY473" s="35"/>
      <c r="BZ473" s="35"/>
      <c r="CA473" s="35"/>
      <c r="CB473" s="35"/>
      <c r="CC473" s="35"/>
      <c r="CD473" s="35"/>
      <c r="CE473" s="35"/>
      <c r="CF473" s="35"/>
      <c r="CG473" s="35"/>
      <c r="CH473" s="35"/>
      <c r="CI473" s="35"/>
      <c r="CJ473" s="35"/>
      <c r="CK473" s="35"/>
      <c r="CL473" s="35"/>
      <c r="CM473" s="35"/>
      <c r="CN473" s="35"/>
      <c r="CO473" s="35"/>
      <c r="CP473" s="35"/>
      <c r="CQ473" s="35"/>
      <c r="CR473" s="35"/>
      <c r="CS473" s="35"/>
      <c r="CT473" s="35"/>
      <c r="CU473" s="35"/>
      <c r="CV473" s="35"/>
      <c r="CW473" s="35"/>
      <c r="CX473" s="35"/>
      <c r="CY473" s="35"/>
      <c r="CZ473" s="35"/>
      <c r="DA473" s="35"/>
      <c r="DB473" s="35"/>
      <c r="DC473" s="35"/>
      <c r="DD473" s="35"/>
      <c r="DE473" s="35"/>
      <c r="DF473" s="35"/>
      <c r="DG473" s="35"/>
      <c r="DH473" s="35"/>
      <c r="DI473" s="35"/>
      <c r="DJ473" s="35"/>
      <c r="DK473" s="35"/>
      <c r="DL473" s="35"/>
      <c r="DM473" s="35"/>
      <c r="DN473" s="35"/>
      <c r="DO473" s="35"/>
      <c r="DP473" s="35"/>
      <c r="DQ473" s="35"/>
      <c r="DR473" s="35"/>
      <c r="DS473" s="35"/>
      <c r="DT473" s="35"/>
      <c r="DU473" s="35"/>
      <c r="DV473" s="35"/>
      <c r="DW473" s="35"/>
      <c r="DX473" s="35"/>
      <c r="DY473" s="35"/>
      <c r="DZ473" s="35"/>
      <c r="EA473" s="35"/>
      <c r="EB473" s="35"/>
      <c r="EC473" s="35"/>
      <c r="ED473" s="35"/>
      <c r="EE473" s="35"/>
      <c r="EF473" s="35"/>
      <c r="EG473" s="35"/>
      <c r="EH473" s="35"/>
      <c r="EI473" s="35"/>
      <c r="EJ473" s="35"/>
      <c r="EK473" s="35"/>
      <c r="EL473" s="35"/>
      <c r="EM473" s="35"/>
      <c r="EN473" s="35"/>
      <c r="EO473" s="35"/>
      <c r="EP473" s="35"/>
      <c r="EQ473" s="35"/>
      <c r="ER473" s="35"/>
      <c r="ES473" s="35"/>
      <c r="ET473" s="35"/>
      <c r="EU473" s="35"/>
      <c r="EV473" s="35"/>
      <c r="EW473" s="35"/>
      <c r="EX473" s="35"/>
      <c r="EY473" s="35"/>
      <c r="EZ473" s="35"/>
      <c r="FA473" s="35"/>
      <c r="FB473" s="35"/>
      <c r="FC473" s="35"/>
      <c r="FD473" s="35"/>
      <c r="FE473" s="35"/>
      <c r="FF473" s="35"/>
      <c r="FG473" s="35"/>
      <c r="FH473" s="35"/>
      <c r="FI473" s="35"/>
      <c r="FJ473" s="35"/>
      <c r="FK473" s="35"/>
      <c r="FL473" s="35"/>
      <c r="FM473" s="35"/>
      <c r="FN473" s="35"/>
      <c r="FO473" s="35"/>
      <c r="FP473" s="35"/>
      <c r="FQ473" s="35"/>
      <c r="FR473" s="35"/>
      <c r="FS473" s="35"/>
      <c r="FT473" s="35"/>
      <c r="FU473" s="35"/>
      <c r="FV473" s="35"/>
      <c r="FW473" s="35"/>
      <c r="FX473" s="35"/>
      <c r="FY473" s="35"/>
      <c r="FZ473" s="35"/>
      <c r="GA473" s="35"/>
      <c r="GB473" s="35"/>
      <c r="GC473" s="35"/>
      <c r="GD473" s="35"/>
      <c r="GE473" s="35"/>
      <c r="GF473" s="35"/>
      <c r="GG473" s="35"/>
      <c r="GH473" s="35"/>
      <c r="GI473" s="35"/>
      <c r="GJ473" s="35"/>
      <c r="GK473" s="35"/>
      <c r="GL473" s="35"/>
      <c r="GM473" s="35"/>
      <c r="GN473" s="35"/>
      <c r="GO473" s="35"/>
      <c r="GP473" s="35"/>
      <c r="GQ473" s="35"/>
      <c r="GR473" s="35"/>
      <c r="GS473" s="35"/>
      <c r="GT473" s="35"/>
      <c r="GU473" s="35"/>
      <c r="GV473" s="35"/>
      <c r="GW473" s="35"/>
      <c r="GX473" s="35"/>
      <c r="GY473" s="35"/>
      <c r="GZ473" s="35"/>
      <c r="HA473" s="35"/>
      <c r="HB473" s="35"/>
    </row>
    <row r="474" spans="1:210" x14ac:dyDescent="0.2">
      <c r="A474" s="27">
        <f t="shared" si="368"/>
        <v>465</v>
      </c>
      <c r="B474" s="28">
        <f t="shared" ca="1" si="363"/>
        <v>0</v>
      </c>
      <c r="C474" s="28">
        <f t="shared" ca="1" si="364"/>
        <v>0</v>
      </c>
      <c r="D474" s="28">
        <f t="shared" ca="1" si="365"/>
        <v>0</v>
      </c>
      <c r="E474" s="34">
        <f t="shared" ca="1" si="366"/>
        <v>0</v>
      </c>
      <c r="F474" s="30">
        <f t="shared" ca="1" si="367"/>
        <v>0</v>
      </c>
      <c r="G474" s="28"/>
      <c r="H474" s="34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  <c r="BD474" s="35"/>
      <c r="BE474" s="35"/>
      <c r="BF474" s="35"/>
      <c r="BG474" s="35"/>
      <c r="BH474" s="35"/>
      <c r="BI474" s="35"/>
      <c r="BJ474" s="35"/>
      <c r="BK474" s="35"/>
      <c r="BL474" s="35"/>
      <c r="BM474" s="35"/>
      <c r="BN474" s="35"/>
      <c r="BO474" s="35"/>
      <c r="BP474" s="35"/>
      <c r="BQ474" s="35"/>
      <c r="BR474" s="35"/>
      <c r="BS474" s="35"/>
      <c r="BT474" s="35"/>
      <c r="BU474" s="35"/>
      <c r="BV474" s="35"/>
      <c r="BW474" s="35"/>
      <c r="BX474" s="35"/>
      <c r="BY474" s="35"/>
      <c r="BZ474" s="35"/>
      <c r="CA474" s="35"/>
      <c r="CB474" s="35"/>
      <c r="CC474" s="35"/>
      <c r="CD474" s="35"/>
      <c r="CE474" s="35"/>
      <c r="CF474" s="35"/>
      <c r="CG474" s="35"/>
      <c r="CH474" s="35"/>
      <c r="CI474" s="35"/>
      <c r="CJ474" s="35"/>
      <c r="CK474" s="35"/>
      <c r="CL474" s="35"/>
      <c r="CM474" s="35"/>
      <c r="CN474" s="35"/>
      <c r="CO474" s="35"/>
      <c r="CP474" s="35"/>
      <c r="CQ474" s="35"/>
      <c r="CR474" s="35"/>
      <c r="CS474" s="35"/>
      <c r="CT474" s="35"/>
      <c r="CU474" s="35"/>
      <c r="CV474" s="35"/>
      <c r="CW474" s="35"/>
      <c r="CX474" s="35"/>
      <c r="CY474" s="35"/>
      <c r="CZ474" s="35"/>
      <c r="DA474" s="35"/>
      <c r="DB474" s="35"/>
      <c r="DC474" s="35"/>
      <c r="DD474" s="35"/>
      <c r="DE474" s="35"/>
      <c r="DF474" s="35"/>
      <c r="DG474" s="35"/>
      <c r="DH474" s="35"/>
      <c r="DI474" s="35"/>
      <c r="DJ474" s="35"/>
      <c r="DK474" s="35"/>
      <c r="DL474" s="35"/>
      <c r="DM474" s="35"/>
      <c r="DN474" s="35"/>
      <c r="DO474" s="35"/>
      <c r="DP474" s="35"/>
      <c r="DQ474" s="35"/>
      <c r="DR474" s="35"/>
      <c r="DS474" s="35"/>
      <c r="DT474" s="35"/>
      <c r="DU474" s="35"/>
      <c r="DV474" s="35"/>
      <c r="DW474" s="35"/>
      <c r="DX474" s="35"/>
      <c r="DY474" s="35"/>
      <c r="DZ474" s="35"/>
      <c r="EA474" s="35"/>
      <c r="EB474" s="35"/>
      <c r="EC474" s="35"/>
      <c r="ED474" s="35"/>
      <c r="EE474" s="35"/>
      <c r="EF474" s="35"/>
      <c r="EG474" s="35"/>
      <c r="EH474" s="35"/>
      <c r="EI474" s="35"/>
      <c r="EJ474" s="35"/>
      <c r="EK474" s="35"/>
      <c r="EL474" s="35"/>
      <c r="EM474" s="35"/>
      <c r="EN474" s="35"/>
      <c r="EO474" s="35"/>
      <c r="EP474" s="35"/>
      <c r="EQ474" s="35"/>
      <c r="ER474" s="35"/>
      <c r="ES474" s="35"/>
      <c r="ET474" s="35"/>
      <c r="EU474" s="35"/>
      <c r="EV474" s="35"/>
      <c r="EW474" s="35"/>
      <c r="EX474" s="35"/>
      <c r="EY474" s="35"/>
      <c r="EZ474" s="35"/>
      <c r="FA474" s="35"/>
      <c r="FB474" s="35"/>
      <c r="FC474" s="35"/>
      <c r="FD474" s="35"/>
      <c r="FE474" s="35"/>
      <c r="FF474" s="35"/>
      <c r="FG474" s="35"/>
      <c r="FH474" s="35"/>
      <c r="FI474" s="35"/>
      <c r="FJ474" s="35"/>
      <c r="FK474" s="35"/>
      <c r="FL474" s="35"/>
      <c r="FM474" s="35"/>
      <c r="FN474" s="35"/>
      <c r="FO474" s="35"/>
      <c r="FP474" s="35"/>
      <c r="FQ474" s="35"/>
      <c r="FR474" s="35"/>
      <c r="FS474" s="35"/>
      <c r="FT474" s="35"/>
      <c r="FU474" s="35"/>
      <c r="FV474" s="35"/>
      <c r="FW474" s="35"/>
      <c r="FX474" s="35"/>
      <c r="FY474" s="35"/>
      <c r="FZ474" s="35"/>
      <c r="GA474" s="35"/>
      <c r="GB474" s="35"/>
      <c r="GC474" s="35"/>
      <c r="GD474" s="35"/>
      <c r="GE474" s="35"/>
      <c r="GF474" s="35"/>
      <c r="GG474" s="35"/>
      <c r="GH474" s="35"/>
      <c r="GI474" s="35"/>
      <c r="GJ474" s="35"/>
      <c r="GK474" s="35"/>
      <c r="GL474" s="35"/>
      <c r="GM474" s="35"/>
      <c r="GN474" s="35"/>
      <c r="GO474" s="35"/>
      <c r="GP474" s="35"/>
      <c r="GQ474" s="35"/>
      <c r="GR474" s="35"/>
      <c r="GS474" s="35"/>
      <c r="GT474" s="35"/>
      <c r="GU474" s="35"/>
      <c r="GV474" s="35"/>
      <c r="GW474" s="35"/>
      <c r="GX474" s="35"/>
      <c r="GY474" s="35"/>
      <c r="GZ474" s="35"/>
      <c r="HA474" s="35"/>
      <c r="HB474" s="35"/>
    </row>
    <row r="475" spans="1:210" x14ac:dyDescent="0.2">
      <c r="A475" s="27">
        <f t="shared" si="368"/>
        <v>466</v>
      </c>
      <c r="B475" s="28">
        <f t="shared" ca="1" si="363"/>
        <v>0</v>
      </c>
      <c r="C475" s="28">
        <f t="shared" ca="1" si="364"/>
        <v>0</v>
      </c>
      <c r="D475" s="28">
        <f t="shared" ca="1" si="365"/>
        <v>0</v>
      </c>
      <c r="E475" s="34">
        <f t="shared" ca="1" si="366"/>
        <v>0</v>
      </c>
      <c r="F475" s="30">
        <f t="shared" ca="1" si="367"/>
        <v>0</v>
      </c>
      <c r="G475" s="28"/>
      <c r="H475" s="34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  <c r="BD475" s="35"/>
      <c r="BE475" s="35"/>
      <c r="BF475" s="35"/>
      <c r="BG475" s="35"/>
      <c r="BH475" s="35"/>
      <c r="BI475" s="35"/>
      <c r="BJ475" s="35"/>
      <c r="BK475" s="35"/>
      <c r="BL475" s="35"/>
      <c r="BM475" s="35"/>
      <c r="BN475" s="35"/>
      <c r="BO475" s="35"/>
      <c r="BP475" s="35"/>
      <c r="BQ475" s="35"/>
      <c r="BR475" s="35"/>
      <c r="BS475" s="35"/>
      <c r="BT475" s="35"/>
      <c r="BU475" s="35"/>
      <c r="BV475" s="35"/>
      <c r="BW475" s="35"/>
      <c r="BX475" s="35"/>
      <c r="BY475" s="35"/>
      <c r="BZ475" s="35"/>
      <c r="CA475" s="35"/>
      <c r="CB475" s="35"/>
      <c r="CC475" s="35"/>
      <c r="CD475" s="35"/>
      <c r="CE475" s="35"/>
      <c r="CF475" s="35"/>
      <c r="CG475" s="35"/>
      <c r="CH475" s="35"/>
      <c r="CI475" s="35"/>
      <c r="CJ475" s="35"/>
      <c r="CK475" s="35"/>
      <c r="CL475" s="35"/>
      <c r="CM475" s="35"/>
      <c r="CN475" s="35"/>
      <c r="CO475" s="35"/>
      <c r="CP475" s="35"/>
      <c r="CQ475" s="35"/>
      <c r="CR475" s="35"/>
      <c r="CS475" s="35"/>
      <c r="CT475" s="35"/>
      <c r="CU475" s="35"/>
      <c r="CV475" s="35"/>
      <c r="CW475" s="35"/>
      <c r="CX475" s="35"/>
      <c r="CY475" s="35"/>
      <c r="CZ475" s="35"/>
      <c r="DA475" s="35"/>
      <c r="DB475" s="35"/>
      <c r="DC475" s="35"/>
      <c r="DD475" s="35"/>
      <c r="DE475" s="35"/>
      <c r="DF475" s="35"/>
      <c r="DG475" s="35"/>
      <c r="DH475" s="35"/>
      <c r="DI475" s="35"/>
      <c r="DJ475" s="35"/>
      <c r="DK475" s="35"/>
      <c r="DL475" s="35"/>
      <c r="DM475" s="35"/>
      <c r="DN475" s="35"/>
      <c r="DO475" s="35"/>
      <c r="DP475" s="35"/>
      <c r="DQ475" s="35"/>
      <c r="DR475" s="35"/>
      <c r="DS475" s="35"/>
      <c r="DT475" s="35"/>
      <c r="DU475" s="35"/>
      <c r="DV475" s="35"/>
      <c r="DW475" s="35"/>
      <c r="DX475" s="35"/>
      <c r="DY475" s="35"/>
      <c r="DZ475" s="35"/>
      <c r="EA475" s="35"/>
      <c r="EB475" s="35"/>
      <c r="EC475" s="35"/>
      <c r="ED475" s="35"/>
      <c r="EE475" s="35"/>
      <c r="EF475" s="35"/>
      <c r="EG475" s="35"/>
      <c r="EH475" s="35"/>
      <c r="EI475" s="35"/>
      <c r="EJ475" s="35"/>
      <c r="EK475" s="35"/>
      <c r="EL475" s="35"/>
      <c r="EM475" s="35"/>
      <c r="EN475" s="35"/>
      <c r="EO475" s="35"/>
      <c r="EP475" s="35"/>
      <c r="EQ475" s="35"/>
      <c r="ER475" s="35"/>
      <c r="ES475" s="35"/>
      <c r="ET475" s="35"/>
      <c r="EU475" s="35"/>
      <c r="EV475" s="35"/>
      <c r="EW475" s="35"/>
      <c r="EX475" s="35"/>
      <c r="EY475" s="35"/>
      <c r="EZ475" s="35"/>
      <c r="FA475" s="35"/>
      <c r="FB475" s="35"/>
      <c r="FC475" s="35"/>
      <c r="FD475" s="35"/>
      <c r="FE475" s="35"/>
      <c r="FF475" s="35"/>
      <c r="FG475" s="35"/>
      <c r="FH475" s="35"/>
      <c r="FI475" s="35"/>
      <c r="FJ475" s="35"/>
      <c r="FK475" s="35"/>
      <c r="FL475" s="35"/>
      <c r="FM475" s="35"/>
      <c r="FN475" s="35"/>
      <c r="FO475" s="35"/>
      <c r="FP475" s="35"/>
      <c r="FQ475" s="35"/>
      <c r="FR475" s="35"/>
      <c r="FS475" s="35"/>
      <c r="FT475" s="35"/>
      <c r="FU475" s="35"/>
      <c r="FV475" s="35"/>
      <c r="FW475" s="35"/>
      <c r="FX475" s="35"/>
      <c r="FY475" s="35"/>
      <c r="FZ475" s="35"/>
      <c r="GA475" s="35"/>
      <c r="GB475" s="35"/>
      <c r="GC475" s="35"/>
      <c r="GD475" s="35"/>
      <c r="GE475" s="35"/>
      <c r="GF475" s="35"/>
      <c r="GG475" s="35"/>
      <c r="GH475" s="35"/>
      <c r="GI475" s="35"/>
      <c r="GJ475" s="35"/>
      <c r="GK475" s="35"/>
      <c r="GL475" s="35"/>
      <c r="GM475" s="35"/>
      <c r="GN475" s="35"/>
      <c r="GO475" s="35"/>
      <c r="GP475" s="35"/>
      <c r="GQ475" s="35"/>
      <c r="GR475" s="35"/>
      <c r="GS475" s="35"/>
      <c r="GT475" s="35"/>
      <c r="GU475" s="35"/>
      <c r="GV475" s="35"/>
      <c r="GW475" s="35"/>
      <c r="GX475" s="35"/>
      <c r="GY475" s="35"/>
      <c r="GZ475" s="35"/>
      <c r="HA475" s="35"/>
      <c r="HB475" s="35"/>
    </row>
    <row r="476" spans="1:210" x14ac:dyDescent="0.2">
      <c r="A476" s="27">
        <f t="shared" si="368"/>
        <v>467</v>
      </c>
      <c r="B476" s="28">
        <f t="shared" ca="1" si="363"/>
        <v>0</v>
      </c>
      <c r="C476" s="28">
        <f t="shared" ca="1" si="364"/>
        <v>0</v>
      </c>
      <c r="D476" s="28">
        <f t="shared" ca="1" si="365"/>
        <v>0</v>
      </c>
      <c r="E476" s="34">
        <f t="shared" ca="1" si="366"/>
        <v>0</v>
      </c>
      <c r="F476" s="30">
        <f t="shared" ca="1" si="367"/>
        <v>0</v>
      </c>
      <c r="G476" s="28"/>
      <c r="H476" s="34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  <c r="BD476" s="35"/>
      <c r="BE476" s="35"/>
      <c r="BF476" s="35"/>
      <c r="BG476" s="35"/>
      <c r="BH476" s="35"/>
      <c r="BI476" s="35"/>
      <c r="BJ476" s="35"/>
      <c r="BK476" s="35"/>
      <c r="BL476" s="35"/>
      <c r="BM476" s="35"/>
      <c r="BN476" s="35"/>
      <c r="BO476" s="35"/>
      <c r="BP476" s="35"/>
      <c r="BQ476" s="35"/>
      <c r="BR476" s="35"/>
      <c r="BS476" s="35"/>
      <c r="BT476" s="35"/>
      <c r="BU476" s="35"/>
      <c r="BV476" s="35"/>
      <c r="BW476" s="35"/>
      <c r="BX476" s="35"/>
      <c r="BY476" s="35"/>
      <c r="BZ476" s="35"/>
      <c r="CA476" s="35"/>
      <c r="CB476" s="35"/>
      <c r="CC476" s="35"/>
      <c r="CD476" s="35"/>
      <c r="CE476" s="35"/>
      <c r="CF476" s="35"/>
      <c r="CG476" s="35"/>
      <c r="CH476" s="35"/>
      <c r="CI476" s="35"/>
      <c r="CJ476" s="35"/>
      <c r="CK476" s="35"/>
      <c r="CL476" s="35"/>
      <c r="CM476" s="35"/>
      <c r="CN476" s="35"/>
      <c r="CO476" s="35"/>
      <c r="CP476" s="35"/>
      <c r="CQ476" s="35"/>
      <c r="CR476" s="35"/>
      <c r="CS476" s="35"/>
      <c r="CT476" s="35"/>
      <c r="CU476" s="35"/>
      <c r="CV476" s="35"/>
      <c r="CW476" s="35"/>
      <c r="CX476" s="35"/>
      <c r="CY476" s="35"/>
      <c r="CZ476" s="35"/>
      <c r="DA476" s="35"/>
      <c r="DB476" s="35"/>
      <c r="DC476" s="35"/>
      <c r="DD476" s="35"/>
      <c r="DE476" s="35"/>
      <c r="DF476" s="35"/>
      <c r="DG476" s="35"/>
      <c r="DH476" s="35"/>
      <c r="DI476" s="35"/>
      <c r="DJ476" s="35"/>
      <c r="DK476" s="35"/>
      <c r="DL476" s="35"/>
      <c r="DM476" s="35"/>
      <c r="DN476" s="35"/>
      <c r="DO476" s="35"/>
      <c r="DP476" s="35"/>
      <c r="DQ476" s="35"/>
      <c r="DR476" s="35"/>
      <c r="DS476" s="35"/>
      <c r="DT476" s="35"/>
      <c r="DU476" s="35"/>
      <c r="DV476" s="35"/>
      <c r="DW476" s="35"/>
      <c r="DX476" s="35"/>
      <c r="DY476" s="35"/>
      <c r="DZ476" s="35"/>
      <c r="EA476" s="35"/>
      <c r="EB476" s="35"/>
      <c r="EC476" s="35"/>
      <c r="ED476" s="35"/>
      <c r="EE476" s="35"/>
      <c r="EF476" s="35"/>
      <c r="EG476" s="35"/>
      <c r="EH476" s="35"/>
      <c r="EI476" s="35"/>
      <c r="EJ476" s="35"/>
      <c r="EK476" s="35"/>
      <c r="EL476" s="35"/>
      <c r="EM476" s="35"/>
      <c r="EN476" s="35"/>
      <c r="EO476" s="35"/>
      <c r="EP476" s="35"/>
      <c r="EQ476" s="35"/>
      <c r="ER476" s="35"/>
      <c r="ES476" s="35"/>
      <c r="ET476" s="35"/>
      <c r="EU476" s="35"/>
      <c r="EV476" s="35"/>
      <c r="EW476" s="35"/>
      <c r="EX476" s="35"/>
      <c r="EY476" s="35"/>
      <c r="EZ476" s="35"/>
      <c r="FA476" s="35"/>
      <c r="FB476" s="35"/>
      <c r="FC476" s="35"/>
      <c r="FD476" s="35"/>
      <c r="FE476" s="35"/>
      <c r="FF476" s="35"/>
      <c r="FG476" s="35"/>
      <c r="FH476" s="35"/>
      <c r="FI476" s="35"/>
      <c r="FJ476" s="35"/>
      <c r="FK476" s="35"/>
      <c r="FL476" s="35"/>
      <c r="FM476" s="35"/>
      <c r="FN476" s="35"/>
      <c r="FO476" s="35"/>
      <c r="FP476" s="35"/>
      <c r="FQ476" s="35"/>
      <c r="FR476" s="35"/>
      <c r="FS476" s="35"/>
      <c r="FT476" s="35"/>
      <c r="FU476" s="35"/>
      <c r="FV476" s="35"/>
      <c r="FW476" s="35"/>
      <c r="FX476" s="35"/>
      <c r="FY476" s="35"/>
      <c r="FZ476" s="35"/>
      <c r="GA476" s="35"/>
      <c r="GB476" s="35"/>
      <c r="GC476" s="35"/>
      <c r="GD476" s="35"/>
      <c r="GE476" s="35"/>
      <c r="GF476" s="35"/>
      <c r="GG476" s="35"/>
      <c r="GH476" s="35"/>
      <c r="GI476" s="35"/>
      <c r="GJ476" s="35"/>
      <c r="GK476" s="35"/>
      <c r="GL476" s="35"/>
      <c r="GM476" s="35"/>
      <c r="GN476" s="35"/>
      <c r="GO476" s="35"/>
      <c r="GP476" s="35"/>
      <c r="GQ476" s="35"/>
      <c r="GR476" s="35"/>
      <c r="GS476" s="35"/>
      <c r="GT476" s="35"/>
      <c r="GU476" s="35"/>
      <c r="GV476" s="35"/>
      <c r="GW476" s="35"/>
      <c r="GX476" s="35"/>
      <c r="GY476" s="35"/>
      <c r="GZ476" s="35"/>
      <c r="HA476" s="35"/>
      <c r="HB476" s="35"/>
    </row>
    <row r="477" spans="1:210" x14ac:dyDescent="0.2">
      <c r="A477" s="27">
        <f t="shared" si="368"/>
        <v>468</v>
      </c>
      <c r="B477" s="28">
        <f t="shared" ca="1" si="363"/>
        <v>0</v>
      </c>
      <c r="C477" s="28">
        <f t="shared" ca="1" si="364"/>
        <v>0</v>
      </c>
      <c r="D477" s="28">
        <f t="shared" ca="1" si="365"/>
        <v>0</v>
      </c>
      <c r="E477" s="34">
        <f t="shared" ca="1" si="366"/>
        <v>0</v>
      </c>
      <c r="F477" s="30">
        <f t="shared" ca="1" si="367"/>
        <v>0</v>
      </c>
      <c r="G477" s="28"/>
      <c r="H477" s="34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  <c r="BD477" s="35"/>
      <c r="BE477" s="35"/>
      <c r="BF477" s="35"/>
      <c r="BG477" s="35"/>
      <c r="BH477" s="35"/>
      <c r="BI477" s="35"/>
      <c r="BJ477" s="35"/>
      <c r="BK477" s="35"/>
      <c r="BL477" s="35"/>
      <c r="BM477" s="35"/>
      <c r="BN477" s="35"/>
      <c r="BO477" s="35"/>
      <c r="BP477" s="35"/>
      <c r="BQ477" s="35"/>
      <c r="BR477" s="35"/>
      <c r="BS477" s="35"/>
      <c r="BT477" s="35"/>
      <c r="BU477" s="35"/>
      <c r="BV477" s="35"/>
      <c r="BW477" s="35"/>
      <c r="BX477" s="35"/>
      <c r="BY477" s="35"/>
      <c r="BZ477" s="35"/>
      <c r="CA477" s="35"/>
      <c r="CB477" s="35"/>
      <c r="CC477" s="35"/>
      <c r="CD477" s="35"/>
      <c r="CE477" s="35"/>
      <c r="CF477" s="35"/>
      <c r="CG477" s="35"/>
      <c r="CH477" s="35"/>
      <c r="CI477" s="35"/>
      <c r="CJ477" s="35"/>
      <c r="CK477" s="35"/>
      <c r="CL477" s="35"/>
      <c r="CM477" s="35"/>
      <c r="CN477" s="35"/>
      <c r="CO477" s="35"/>
      <c r="CP477" s="35"/>
      <c r="CQ477" s="35"/>
      <c r="CR477" s="35"/>
      <c r="CS477" s="35"/>
      <c r="CT477" s="35"/>
      <c r="CU477" s="35"/>
      <c r="CV477" s="35"/>
      <c r="CW477" s="35"/>
      <c r="CX477" s="35"/>
      <c r="CY477" s="35"/>
      <c r="CZ477" s="35"/>
      <c r="DA477" s="35"/>
      <c r="DB477" s="35"/>
      <c r="DC477" s="35"/>
      <c r="DD477" s="35"/>
      <c r="DE477" s="35"/>
      <c r="DF477" s="35"/>
      <c r="DG477" s="35"/>
      <c r="DH477" s="35"/>
      <c r="DI477" s="35"/>
      <c r="DJ477" s="35"/>
      <c r="DK477" s="35"/>
      <c r="DL477" s="35"/>
      <c r="DM477" s="35"/>
      <c r="DN477" s="35"/>
      <c r="DO477" s="35"/>
      <c r="DP477" s="35"/>
      <c r="DQ477" s="35"/>
      <c r="DR477" s="35"/>
      <c r="DS477" s="35"/>
      <c r="DT477" s="35"/>
      <c r="DU477" s="35"/>
      <c r="DV477" s="35"/>
      <c r="DW477" s="35"/>
      <c r="DX477" s="35"/>
      <c r="DY477" s="35"/>
      <c r="DZ477" s="35"/>
      <c r="EA477" s="35"/>
      <c r="EB477" s="35"/>
      <c r="EC477" s="35"/>
      <c r="ED477" s="35"/>
      <c r="EE477" s="35"/>
      <c r="EF477" s="35"/>
      <c r="EG477" s="35"/>
      <c r="EH477" s="35"/>
      <c r="EI477" s="35"/>
      <c r="EJ477" s="35"/>
      <c r="EK477" s="35"/>
      <c r="EL477" s="35"/>
      <c r="EM477" s="35"/>
      <c r="EN477" s="35"/>
      <c r="EO477" s="35"/>
      <c r="EP477" s="35"/>
      <c r="EQ477" s="35"/>
      <c r="ER477" s="35"/>
      <c r="ES477" s="35"/>
      <c r="ET477" s="35"/>
      <c r="EU477" s="35"/>
      <c r="EV477" s="35"/>
      <c r="EW477" s="35"/>
      <c r="EX477" s="35"/>
      <c r="EY477" s="35"/>
      <c r="EZ477" s="35"/>
      <c r="FA477" s="35"/>
      <c r="FB477" s="35"/>
      <c r="FC477" s="35"/>
      <c r="FD477" s="35"/>
      <c r="FE477" s="35"/>
      <c r="FF477" s="35"/>
      <c r="FG477" s="35"/>
      <c r="FH477" s="35"/>
      <c r="FI477" s="35"/>
      <c r="FJ477" s="35"/>
      <c r="FK477" s="35"/>
      <c r="FL477" s="35"/>
      <c r="FM477" s="35"/>
      <c r="FN477" s="35"/>
      <c r="FO477" s="35"/>
      <c r="FP477" s="35"/>
      <c r="FQ477" s="35"/>
      <c r="FR477" s="35"/>
      <c r="FS477" s="35"/>
      <c r="FT477" s="35"/>
      <c r="FU477" s="35"/>
      <c r="FV477" s="35"/>
      <c r="FW477" s="35"/>
      <c r="FX477" s="35"/>
      <c r="FY477" s="35"/>
      <c r="FZ477" s="35"/>
      <c r="GA477" s="35"/>
      <c r="GB477" s="35"/>
      <c r="GC477" s="35"/>
      <c r="GD477" s="35"/>
      <c r="GE477" s="35"/>
      <c r="GF477" s="35"/>
      <c r="GG477" s="35"/>
      <c r="GH477" s="35"/>
      <c r="GI477" s="35"/>
      <c r="GJ477" s="35"/>
      <c r="GK477" s="35"/>
      <c r="GL477" s="35"/>
      <c r="GM477" s="35"/>
      <c r="GN477" s="35"/>
      <c r="GO477" s="35"/>
      <c r="GP477" s="35"/>
      <c r="GQ477" s="35"/>
      <c r="GR477" s="35"/>
      <c r="GS477" s="35"/>
      <c r="GT477" s="35"/>
      <c r="GU477" s="35"/>
      <c r="GV477" s="35"/>
      <c r="GW477" s="35"/>
      <c r="GX477" s="35"/>
      <c r="GY477" s="35"/>
      <c r="GZ477" s="35"/>
      <c r="HA477" s="35"/>
      <c r="HB477" s="35"/>
    </row>
    <row r="478" spans="1:210" x14ac:dyDescent="0.2">
      <c r="A478" s="27">
        <f t="shared" si="368"/>
        <v>469</v>
      </c>
      <c r="B478" s="28">
        <f t="shared" ca="1" si="363"/>
        <v>0</v>
      </c>
      <c r="C478" s="28">
        <f t="shared" ca="1" si="364"/>
        <v>0</v>
      </c>
      <c r="D478" s="28">
        <f t="shared" ca="1" si="365"/>
        <v>0</v>
      </c>
      <c r="E478" s="34">
        <f t="shared" ca="1" si="366"/>
        <v>0</v>
      </c>
      <c r="F478" s="30">
        <f t="shared" ca="1" si="367"/>
        <v>0</v>
      </c>
      <c r="G478" s="28"/>
      <c r="H478" s="34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  <c r="BD478" s="35"/>
      <c r="BE478" s="35"/>
      <c r="BF478" s="35"/>
      <c r="BG478" s="35"/>
      <c r="BH478" s="35"/>
      <c r="BI478" s="35"/>
      <c r="BJ478" s="35"/>
      <c r="BK478" s="35"/>
      <c r="BL478" s="35"/>
      <c r="BM478" s="35"/>
      <c r="BN478" s="35"/>
      <c r="BO478" s="35"/>
      <c r="BP478" s="35"/>
      <c r="BQ478" s="35"/>
      <c r="BR478" s="35"/>
      <c r="BS478" s="35"/>
      <c r="BT478" s="35"/>
      <c r="BU478" s="35"/>
      <c r="BV478" s="35"/>
      <c r="BW478" s="35"/>
      <c r="BX478" s="35"/>
      <c r="BY478" s="35"/>
      <c r="BZ478" s="35"/>
      <c r="CA478" s="35"/>
      <c r="CB478" s="35"/>
      <c r="CC478" s="35"/>
      <c r="CD478" s="35"/>
      <c r="CE478" s="35"/>
      <c r="CF478" s="35"/>
      <c r="CG478" s="35"/>
      <c r="CH478" s="35"/>
      <c r="CI478" s="35"/>
      <c r="CJ478" s="35"/>
      <c r="CK478" s="35"/>
      <c r="CL478" s="35"/>
      <c r="CM478" s="35"/>
      <c r="CN478" s="35"/>
      <c r="CO478" s="35"/>
      <c r="CP478" s="35"/>
      <c r="CQ478" s="35"/>
      <c r="CR478" s="35"/>
      <c r="CS478" s="35"/>
      <c r="CT478" s="35"/>
      <c r="CU478" s="35"/>
      <c r="CV478" s="35"/>
      <c r="CW478" s="35"/>
      <c r="CX478" s="35"/>
      <c r="CY478" s="35"/>
      <c r="CZ478" s="35"/>
      <c r="DA478" s="35"/>
      <c r="DB478" s="35"/>
      <c r="DC478" s="35"/>
      <c r="DD478" s="35"/>
      <c r="DE478" s="35"/>
      <c r="DF478" s="35"/>
      <c r="DG478" s="35"/>
      <c r="DH478" s="35"/>
      <c r="DI478" s="35"/>
      <c r="DJ478" s="35"/>
      <c r="DK478" s="35"/>
      <c r="DL478" s="35"/>
      <c r="DM478" s="35"/>
      <c r="DN478" s="35"/>
      <c r="DO478" s="35"/>
      <c r="DP478" s="35"/>
      <c r="DQ478" s="35"/>
      <c r="DR478" s="35"/>
      <c r="DS478" s="35"/>
      <c r="DT478" s="35"/>
      <c r="DU478" s="35"/>
      <c r="DV478" s="35"/>
      <c r="DW478" s="35"/>
      <c r="DX478" s="35"/>
      <c r="DY478" s="35"/>
      <c r="DZ478" s="35"/>
      <c r="EA478" s="35"/>
      <c r="EB478" s="35"/>
      <c r="EC478" s="35"/>
      <c r="ED478" s="35"/>
      <c r="EE478" s="35"/>
      <c r="EF478" s="35"/>
      <c r="EG478" s="35"/>
      <c r="EH478" s="35"/>
      <c r="EI478" s="35"/>
      <c r="EJ478" s="35"/>
      <c r="EK478" s="35"/>
      <c r="EL478" s="35"/>
      <c r="EM478" s="35"/>
      <c r="EN478" s="35"/>
      <c r="EO478" s="35"/>
      <c r="EP478" s="35"/>
      <c r="EQ478" s="35"/>
      <c r="ER478" s="35"/>
      <c r="ES478" s="35"/>
      <c r="ET478" s="35"/>
      <c r="EU478" s="35"/>
      <c r="EV478" s="35"/>
      <c r="EW478" s="35"/>
      <c r="EX478" s="35"/>
      <c r="EY478" s="35"/>
      <c r="EZ478" s="35"/>
      <c r="FA478" s="35"/>
      <c r="FB478" s="35"/>
      <c r="FC478" s="35"/>
      <c r="FD478" s="35"/>
      <c r="FE478" s="35"/>
      <c r="FF478" s="35"/>
      <c r="FG478" s="35"/>
      <c r="FH478" s="35"/>
      <c r="FI478" s="35"/>
      <c r="FJ478" s="35"/>
      <c r="FK478" s="35"/>
      <c r="FL478" s="35"/>
      <c r="FM478" s="35"/>
      <c r="FN478" s="35"/>
      <c r="FO478" s="35"/>
      <c r="FP478" s="35"/>
      <c r="FQ478" s="35"/>
      <c r="FR478" s="35"/>
      <c r="FS478" s="35"/>
      <c r="FT478" s="35"/>
      <c r="FU478" s="35"/>
      <c r="FV478" s="35"/>
      <c r="FW478" s="35"/>
      <c r="FX478" s="35"/>
      <c r="FY478" s="35"/>
      <c r="FZ478" s="35"/>
      <c r="GA478" s="35"/>
      <c r="GB478" s="35"/>
      <c r="GC478" s="35"/>
      <c r="GD478" s="35"/>
      <c r="GE478" s="35"/>
      <c r="GF478" s="35"/>
      <c r="GG478" s="35"/>
      <c r="GH478" s="35"/>
      <c r="GI478" s="35"/>
      <c r="GJ478" s="35"/>
      <c r="GK478" s="35"/>
      <c r="GL478" s="35"/>
      <c r="GM478" s="35"/>
      <c r="GN478" s="35"/>
      <c r="GO478" s="35"/>
      <c r="GP478" s="35"/>
      <c r="GQ478" s="35"/>
      <c r="GR478" s="35"/>
      <c r="GS478" s="35"/>
      <c r="GT478" s="35"/>
      <c r="GU478" s="35"/>
      <c r="GV478" s="35"/>
      <c r="GW478" s="35"/>
      <c r="GX478" s="35"/>
      <c r="GY478" s="35"/>
      <c r="GZ478" s="35"/>
      <c r="HA478" s="35"/>
      <c r="HB478" s="35"/>
    </row>
    <row r="479" spans="1:210" x14ac:dyDescent="0.2">
      <c r="A479" s="27">
        <f t="shared" si="368"/>
        <v>470</v>
      </c>
      <c r="B479" s="28">
        <f t="shared" ca="1" si="363"/>
        <v>0</v>
      </c>
      <c r="C479" s="28">
        <f t="shared" ca="1" si="364"/>
        <v>0</v>
      </c>
      <c r="D479" s="28">
        <f t="shared" ca="1" si="365"/>
        <v>0</v>
      </c>
      <c r="E479" s="34">
        <f t="shared" ca="1" si="366"/>
        <v>0</v>
      </c>
      <c r="F479" s="30">
        <f t="shared" ca="1" si="367"/>
        <v>0</v>
      </c>
      <c r="G479" s="28"/>
      <c r="H479" s="34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  <c r="BD479" s="35"/>
      <c r="BE479" s="35"/>
      <c r="BF479" s="35"/>
      <c r="BG479" s="35"/>
      <c r="BH479" s="35"/>
      <c r="BI479" s="35"/>
      <c r="BJ479" s="35"/>
      <c r="BK479" s="35"/>
      <c r="BL479" s="35"/>
      <c r="BM479" s="35"/>
      <c r="BN479" s="35"/>
      <c r="BO479" s="35"/>
      <c r="BP479" s="35"/>
      <c r="BQ479" s="35"/>
      <c r="BR479" s="35"/>
      <c r="BS479" s="35"/>
      <c r="BT479" s="35"/>
      <c r="BU479" s="35"/>
      <c r="BV479" s="35"/>
      <c r="BW479" s="35"/>
      <c r="BX479" s="35"/>
      <c r="BY479" s="35"/>
      <c r="BZ479" s="35"/>
      <c r="CA479" s="35"/>
      <c r="CB479" s="35"/>
      <c r="CC479" s="35"/>
      <c r="CD479" s="35"/>
      <c r="CE479" s="35"/>
      <c r="CF479" s="35"/>
      <c r="CG479" s="35"/>
      <c r="CH479" s="35"/>
      <c r="CI479" s="35"/>
      <c r="CJ479" s="35"/>
      <c r="CK479" s="35"/>
      <c r="CL479" s="35"/>
      <c r="CM479" s="35"/>
      <c r="CN479" s="35"/>
      <c r="CO479" s="35"/>
      <c r="CP479" s="35"/>
      <c r="CQ479" s="35"/>
      <c r="CR479" s="35"/>
      <c r="CS479" s="35"/>
      <c r="CT479" s="35"/>
      <c r="CU479" s="35"/>
      <c r="CV479" s="35"/>
      <c r="CW479" s="35"/>
      <c r="CX479" s="35"/>
      <c r="CY479" s="35"/>
      <c r="CZ479" s="35"/>
      <c r="DA479" s="35"/>
      <c r="DB479" s="35"/>
      <c r="DC479" s="35"/>
      <c r="DD479" s="35"/>
      <c r="DE479" s="35"/>
      <c r="DF479" s="35"/>
      <c r="DG479" s="35"/>
      <c r="DH479" s="35"/>
      <c r="DI479" s="35"/>
      <c r="DJ479" s="35"/>
      <c r="DK479" s="35"/>
      <c r="DL479" s="35"/>
      <c r="DM479" s="35"/>
      <c r="DN479" s="35"/>
      <c r="DO479" s="35"/>
      <c r="DP479" s="35"/>
      <c r="DQ479" s="35"/>
      <c r="DR479" s="35"/>
      <c r="DS479" s="35"/>
      <c r="DT479" s="35"/>
      <c r="DU479" s="35"/>
      <c r="DV479" s="35"/>
      <c r="DW479" s="35"/>
      <c r="DX479" s="35"/>
      <c r="DY479" s="35"/>
      <c r="DZ479" s="35"/>
      <c r="EA479" s="35"/>
      <c r="EB479" s="35"/>
      <c r="EC479" s="35"/>
      <c r="ED479" s="35"/>
      <c r="EE479" s="35"/>
      <c r="EF479" s="35"/>
      <c r="EG479" s="35"/>
      <c r="EH479" s="35"/>
      <c r="EI479" s="35"/>
      <c r="EJ479" s="35"/>
      <c r="EK479" s="35"/>
      <c r="EL479" s="35"/>
      <c r="EM479" s="35"/>
      <c r="EN479" s="35"/>
      <c r="EO479" s="35"/>
      <c r="EP479" s="35"/>
      <c r="EQ479" s="35"/>
      <c r="ER479" s="35"/>
      <c r="ES479" s="35"/>
      <c r="ET479" s="35"/>
      <c r="EU479" s="35"/>
      <c r="EV479" s="35"/>
      <c r="EW479" s="35"/>
      <c r="EX479" s="35"/>
      <c r="EY479" s="35"/>
      <c r="EZ479" s="35"/>
      <c r="FA479" s="35"/>
      <c r="FB479" s="35"/>
      <c r="FC479" s="35"/>
      <c r="FD479" s="35"/>
      <c r="FE479" s="35"/>
      <c r="FF479" s="35"/>
      <c r="FG479" s="35"/>
      <c r="FH479" s="35"/>
      <c r="FI479" s="35"/>
      <c r="FJ479" s="35"/>
      <c r="FK479" s="35"/>
      <c r="FL479" s="35"/>
      <c r="FM479" s="35"/>
      <c r="FN479" s="35"/>
      <c r="FO479" s="35"/>
      <c r="FP479" s="35"/>
      <c r="FQ479" s="35"/>
      <c r="FR479" s="35"/>
      <c r="FS479" s="35"/>
      <c r="FT479" s="35"/>
      <c r="FU479" s="35"/>
      <c r="FV479" s="35"/>
      <c r="FW479" s="35"/>
      <c r="FX479" s="35"/>
      <c r="FY479" s="35"/>
      <c r="FZ479" s="35"/>
      <c r="GA479" s="35"/>
      <c r="GB479" s="35"/>
      <c r="GC479" s="35"/>
      <c r="GD479" s="35"/>
      <c r="GE479" s="35"/>
      <c r="GF479" s="35"/>
      <c r="GG479" s="35"/>
      <c r="GH479" s="35"/>
      <c r="GI479" s="35"/>
      <c r="GJ479" s="35"/>
      <c r="GK479" s="35"/>
      <c r="GL479" s="35"/>
      <c r="GM479" s="35"/>
      <c r="GN479" s="35"/>
      <c r="GO479" s="35"/>
      <c r="GP479" s="35"/>
      <c r="GQ479" s="35"/>
      <c r="GR479" s="35"/>
      <c r="GS479" s="35"/>
      <c r="GT479" s="35"/>
      <c r="GU479" s="35"/>
      <c r="GV479" s="35"/>
      <c r="GW479" s="35"/>
      <c r="GX479" s="35"/>
      <c r="GY479" s="35"/>
      <c r="GZ479" s="35"/>
      <c r="HA479" s="35"/>
      <c r="HB479" s="35"/>
    </row>
    <row r="480" spans="1:210" x14ac:dyDescent="0.2">
      <c r="A480" s="27">
        <f t="shared" si="368"/>
        <v>471</v>
      </c>
      <c r="B480" s="28">
        <f t="shared" ca="1" si="363"/>
        <v>0</v>
      </c>
      <c r="C480" s="28">
        <f t="shared" ca="1" si="364"/>
        <v>0</v>
      </c>
      <c r="D480" s="28">
        <f t="shared" ca="1" si="365"/>
        <v>0</v>
      </c>
      <c r="E480" s="34">
        <f t="shared" ca="1" si="366"/>
        <v>0</v>
      </c>
      <c r="F480" s="30">
        <f t="shared" ca="1" si="367"/>
        <v>0</v>
      </c>
      <c r="G480" s="28"/>
      <c r="H480" s="34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  <c r="BD480" s="35"/>
      <c r="BE480" s="35"/>
      <c r="BF480" s="35"/>
      <c r="BG480" s="35"/>
      <c r="BH480" s="35"/>
      <c r="BI480" s="35"/>
      <c r="BJ480" s="35"/>
      <c r="BK480" s="35"/>
      <c r="BL480" s="35"/>
      <c r="BM480" s="35"/>
      <c r="BN480" s="35"/>
      <c r="BO480" s="35"/>
      <c r="BP480" s="35"/>
      <c r="BQ480" s="35"/>
      <c r="BR480" s="35"/>
      <c r="BS480" s="35"/>
      <c r="BT480" s="35"/>
      <c r="BU480" s="35"/>
      <c r="BV480" s="35"/>
      <c r="BW480" s="35"/>
      <c r="BX480" s="35"/>
      <c r="BY480" s="35"/>
      <c r="BZ480" s="35"/>
      <c r="CA480" s="35"/>
      <c r="CB480" s="35"/>
      <c r="CC480" s="35"/>
      <c r="CD480" s="35"/>
      <c r="CE480" s="35"/>
      <c r="CF480" s="35"/>
      <c r="CG480" s="35"/>
      <c r="CH480" s="35"/>
      <c r="CI480" s="35"/>
      <c r="CJ480" s="35"/>
      <c r="CK480" s="35"/>
      <c r="CL480" s="35"/>
      <c r="CM480" s="35"/>
      <c r="CN480" s="35"/>
      <c r="CO480" s="35"/>
      <c r="CP480" s="35"/>
      <c r="CQ480" s="35"/>
      <c r="CR480" s="35"/>
      <c r="CS480" s="35"/>
      <c r="CT480" s="35"/>
      <c r="CU480" s="35"/>
      <c r="CV480" s="35"/>
      <c r="CW480" s="35"/>
      <c r="CX480" s="35"/>
      <c r="CY480" s="35"/>
      <c r="CZ480" s="35"/>
      <c r="DA480" s="35"/>
      <c r="DB480" s="35"/>
      <c r="DC480" s="35"/>
      <c r="DD480" s="35"/>
      <c r="DE480" s="35"/>
      <c r="DF480" s="35"/>
      <c r="DG480" s="35"/>
      <c r="DH480" s="35"/>
      <c r="DI480" s="35"/>
      <c r="DJ480" s="35"/>
      <c r="DK480" s="35"/>
      <c r="DL480" s="35"/>
      <c r="DM480" s="35"/>
      <c r="DN480" s="35"/>
      <c r="DO480" s="35"/>
      <c r="DP480" s="35"/>
      <c r="DQ480" s="35"/>
      <c r="DR480" s="35"/>
      <c r="DS480" s="35"/>
      <c r="DT480" s="35"/>
      <c r="DU480" s="35"/>
      <c r="DV480" s="35"/>
      <c r="DW480" s="35"/>
      <c r="DX480" s="35"/>
      <c r="DY480" s="35"/>
      <c r="DZ480" s="35"/>
      <c r="EA480" s="35"/>
      <c r="EB480" s="35"/>
      <c r="EC480" s="35"/>
      <c r="ED480" s="35"/>
      <c r="EE480" s="35"/>
      <c r="EF480" s="35"/>
      <c r="EG480" s="35"/>
      <c r="EH480" s="35"/>
      <c r="EI480" s="35"/>
      <c r="EJ480" s="35"/>
      <c r="EK480" s="35"/>
      <c r="EL480" s="35"/>
      <c r="EM480" s="35"/>
      <c r="EN480" s="35"/>
      <c r="EO480" s="35"/>
      <c r="EP480" s="35"/>
      <c r="EQ480" s="35"/>
      <c r="ER480" s="35"/>
      <c r="ES480" s="35"/>
      <c r="ET480" s="35"/>
      <c r="EU480" s="35"/>
      <c r="EV480" s="35"/>
      <c r="EW480" s="35"/>
      <c r="EX480" s="35"/>
      <c r="EY480" s="35"/>
      <c r="EZ480" s="35"/>
      <c r="FA480" s="35"/>
      <c r="FB480" s="35"/>
      <c r="FC480" s="35"/>
      <c r="FD480" s="35"/>
      <c r="FE480" s="35"/>
      <c r="FF480" s="35"/>
      <c r="FG480" s="35"/>
      <c r="FH480" s="35"/>
      <c r="FI480" s="35"/>
      <c r="FJ480" s="35"/>
      <c r="FK480" s="35"/>
      <c r="FL480" s="35"/>
      <c r="FM480" s="35"/>
      <c r="FN480" s="35"/>
      <c r="FO480" s="35"/>
      <c r="FP480" s="35"/>
      <c r="FQ480" s="35"/>
      <c r="FR480" s="35"/>
      <c r="FS480" s="35"/>
      <c r="FT480" s="35"/>
      <c r="FU480" s="35"/>
      <c r="FV480" s="35"/>
      <c r="FW480" s="35"/>
      <c r="FX480" s="35"/>
      <c r="FY480" s="35"/>
      <c r="FZ480" s="35"/>
      <c r="GA480" s="35"/>
      <c r="GB480" s="35"/>
      <c r="GC480" s="35"/>
      <c r="GD480" s="35"/>
      <c r="GE480" s="35"/>
      <c r="GF480" s="35"/>
      <c r="GG480" s="35"/>
      <c r="GH480" s="35"/>
      <c r="GI480" s="35"/>
      <c r="GJ480" s="35"/>
      <c r="GK480" s="35"/>
      <c r="GL480" s="35"/>
      <c r="GM480" s="35"/>
      <c r="GN480" s="35"/>
      <c r="GO480" s="35"/>
      <c r="GP480" s="35"/>
      <c r="GQ480" s="35"/>
      <c r="GR480" s="35"/>
      <c r="GS480" s="35"/>
      <c r="GT480" s="35"/>
      <c r="GU480" s="35"/>
      <c r="GV480" s="35"/>
      <c r="GW480" s="35"/>
      <c r="GX480" s="35"/>
      <c r="GY480" s="35"/>
      <c r="GZ480" s="35"/>
      <c r="HA480" s="35"/>
      <c r="HB480" s="35"/>
    </row>
    <row r="481" spans="1:210" x14ac:dyDescent="0.2">
      <c r="A481" s="27">
        <f t="shared" si="368"/>
        <v>472</v>
      </c>
      <c r="B481" s="28">
        <f t="shared" ca="1" si="363"/>
        <v>0</v>
      </c>
      <c r="C481" s="28">
        <f t="shared" ca="1" si="364"/>
        <v>0</v>
      </c>
      <c r="D481" s="28">
        <f t="shared" ca="1" si="365"/>
        <v>0</v>
      </c>
      <c r="E481" s="34">
        <f t="shared" ca="1" si="366"/>
        <v>0</v>
      </c>
      <c r="F481" s="30">
        <f t="shared" ca="1" si="367"/>
        <v>0</v>
      </c>
      <c r="G481" s="28"/>
      <c r="H481" s="34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  <c r="BD481" s="35"/>
      <c r="BE481" s="35"/>
      <c r="BF481" s="35"/>
      <c r="BG481" s="35"/>
      <c r="BH481" s="35"/>
      <c r="BI481" s="35"/>
      <c r="BJ481" s="35"/>
      <c r="BK481" s="35"/>
      <c r="BL481" s="35"/>
      <c r="BM481" s="35"/>
      <c r="BN481" s="35"/>
      <c r="BO481" s="35"/>
      <c r="BP481" s="35"/>
      <c r="BQ481" s="35"/>
      <c r="BR481" s="35"/>
      <c r="BS481" s="35"/>
      <c r="BT481" s="35"/>
      <c r="BU481" s="35"/>
      <c r="BV481" s="35"/>
      <c r="BW481" s="35"/>
      <c r="BX481" s="35"/>
      <c r="BY481" s="35"/>
      <c r="BZ481" s="35"/>
      <c r="CA481" s="35"/>
      <c r="CB481" s="35"/>
      <c r="CC481" s="35"/>
      <c r="CD481" s="35"/>
      <c r="CE481" s="35"/>
      <c r="CF481" s="35"/>
      <c r="CG481" s="35"/>
      <c r="CH481" s="35"/>
      <c r="CI481" s="35"/>
      <c r="CJ481" s="35"/>
      <c r="CK481" s="35"/>
      <c r="CL481" s="35"/>
      <c r="CM481" s="35"/>
      <c r="CN481" s="35"/>
      <c r="CO481" s="35"/>
      <c r="CP481" s="35"/>
      <c r="CQ481" s="35"/>
      <c r="CR481" s="35"/>
      <c r="CS481" s="35"/>
      <c r="CT481" s="35"/>
      <c r="CU481" s="35"/>
      <c r="CV481" s="35"/>
      <c r="CW481" s="35"/>
      <c r="CX481" s="35"/>
      <c r="CY481" s="35"/>
      <c r="CZ481" s="35"/>
      <c r="DA481" s="35"/>
      <c r="DB481" s="35"/>
      <c r="DC481" s="35"/>
      <c r="DD481" s="35"/>
      <c r="DE481" s="35"/>
      <c r="DF481" s="35"/>
      <c r="DG481" s="35"/>
      <c r="DH481" s="35"/>
      <c r="DI481" s="35"/>
      <c r="DJ481" s="35"/>
      <c r="DK481" s="35"/>
      <c r="DL481" s="35"/>
      <c r="DM481" s="35"/>
      <c r="DN481" s="35"/>
      <c r="DO481" s="35"/>
      <c r="DP481" s="35"/>
      <c r="DQ481" s="35"/>
      <c r="DR481" s="35"/>
      <c r="DS481" s="35"/>
      <c r="DT481" s="35"/>
      <c r="DU481" s="35"/>
      <c r="DV481" s="35"/>
      <c r="DW481" s="35"/>
      <c r="DX481" s="35"/>
      <c r="DY481" s="35"/>
      <c r="DZ481" s="35"/>
      <c r="EA481" s="35"/>
      <c r="EB481" s="35"/>
      <c r="EC481" s="35"/>
      <c r="ED481" s="35"/>
      <c r="EE481" s="35"/>
      <c r="EF481" s="35"/>
      <c r="EG481" s="35"/>
      <c r="EH481" s="35"/>
      <c r="EI481" s="35"/>
      <c r="EJ481" s="35"/>
      <c r="EK481" s="35"/>
      <c r="EL481" s="35"/>
      <c r="EM481" s="35"/>
      <c r="EN481" s="35"/>
      <c r="EO481" s="35"/>
      <c r="EP481" s="35"/>
      <c r="EQ481" s="35"/>
      <c r="ER481" s="35"/>
      <c r="ES481" s="35"/>
      <c r="ET481" s="35"/>
      <c r="EU481" s="35"/>
      <c r="EV481" s="35"/>
      <c r="EW481" s="35"/>
      <c r="EX481" s="35"/>
      <c r="EY481" s="35"/>
      <c r="EZ481" s="35"/>
      <c r="FA481" s="35"/>
      <c r="FB481" s="35"/>
      <c r="FC481" s="35"/>
      <c r="FD481" s="35"/>
      <c r="FE481" s="35"/>
      <c r="FF481" s="35"/>
      <c r="FG481" s="35"/>
      <c r="FH481" s="35"/>
      <c r="FI481" s="35"/>
      <c r="FJ481" s="35"/>
      <c r="FK481" s="35"/>
      <c r="FL481" s="35"/>
      <c r="FM481" s="35"/>
      <c r="FN481" s="35"/>
      <c r="FO481" s="35"/>
      <c r="FP481" s="35"/>
      <c r="FQ481" s="35"/>
      <c r="FR481" s="35"/>
      <c r="FS481" s="35"/>
      <c r="FT481" s="35"/>
      <c r="FU481" s="35"/>
      <c r="FV481" s="35"/>
      <c r="FW481" s="35"/>
      <c r="FX481" s="35"/>
      <c r="FY481" s="35"/>
      <c r="FZ481" s="35"/>
      <c r="GA481" s="35"/>
      <c r="GB481" s="35"/>
      <c r="GC481" s="35"/>
      <c r="GD481" s="35"/>
      <c r="GE481" s="35"/>
      <c r="GF481" s="35"/>
      <c r="GG481" s="35"/>
      <c r="GH481" s="35"/>
      <c r="GI481" s="35"/>
      <c r="GJ481" s="35"/>
      <c r="GK481" s="35"/>
      <c r="GL481" s="35"/>
      <c r="GM481" s="35"/>
      <c r="GN481" s="35"/>
      <c r="GO481" s="35"/>
      <c r="GP481" s="35"/>
      <c r="GQ481" s="35"/>
      <c r="GR481" s="35"/>
      <c r="GS481" s="35"/>
      <c r="GT481" s="35"/>
      <c r="GU481" s="35"/>
      <c r="GV481" s="35"/>
      <c r="GW481" s="35"/>
      <c r="GX481" s="35"/>
      <c r="GY481" s="35"/>
      <c r="GZ481" s="35"/>
      <c r="HA481" s="35"/>
      <c r="HB481" s="35"/>
    </row>
    <row r="482" spans="1:210" x14ac:dyDescent="0.2">
      <c r="A482" s="27">
        <f t="shared" si="368"/>
        <v>473</v>
      </c>
      <c r="B482" s="28">
        <f t="shared" ca="1" si="363"/>
        <v>0</v>
      </c>
      <c r="C482" s="28">
        <f t="shared" ca="1" si="364"/>
        <v>0</v>
      </c>
      <c r="D482" s="28">
        <f t="shared" ca="1" si="365"/>
        <v>0</v>
      </c>
      <c r="E482" s="34">
        <f t="shared" ca="1" si="366"/>
        <v>0</v>
      </c>
      <c r="F482" s="30">
        <f t="shared" ca="1" si="367"/>
        <v>0</v>
      </c>
      <c r="G482" s="28"/>
      <c r="H482" s="34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  <c r="BD482" s="35"/>
      <c r="BE482" s="35"/>
      <c r="BF482" s="35"/>
      <c r="BG482" s="35"/>
      <c r="BH482" s="35"/>
      <c r="BI482" s="35"/>
      <c r="BJ482" s="35"/>
      <c r="BK482" s="35"/>
      <c r="BL482" s="35"/>
      <c r="BM482" s="35"/>
      <c r="BN482" s="35"/>
      <c r="BO482" s="35"/>
      <c r="BP482" s="35"/>
      <c r="BQ482" s="35"/>
      <c r="BR482" s="35"/>
      <c r="BS482" s="35"/>
      <c r="BT482" s="35"/>
      <c r="BU482" s="35"/>
      <c r="BV482" s="35"/>
      <c r="BW482" s="35"/>
      <c r="BX482" s="35"/>
      <c r="BY482" s="35"/>
      <c r="BZ482" s="35"/>
      <c r="CA482" s="35"/>
      <c r="CB482" s="35"/>
      <c r="CC482" s="35"/>
      <c r="CD482" s="35"/>
      <c r="CE482" s="35"/>
      <c r="CF482" s="35"/>
      <c r="CG482" s="35"/>
      <c r="CH482" s="35"/>
      <c r="CI482" s="35"/>
      <c r="CJ482" s="35"/>
      <c r="CK482" s="35"/>
      <c r="CL482" s="35"/>
      <c r="CM482" s="35"/>
      <c r="CN482" s="35"/>
      <c r="CO482" s="35"/>
      <c r="CP482" s="35"/>
      <c r="CQ482" s="35"/>
      <c r="CR482" s="35"/>
      <c r="CS482" s="35"/>
      <c r="CT482" s="35"/>
      <c r="CU482" s="35"/>
      <c r="CV482" s="35"/>
      <c r="CW482" s="35"/>
      <c r="CX482" s="35"/>
      <c r="CY482" s="35"/>
      <c r="CZ482" s="35"/>
      <c r="DA482" s="35"/>
      <c r="DB482" s="35"/>
      <c r="DC482" s="35"/>
      <c r="DD482" s="35"/>
      <c r="DE482" s="35"/>
      <c r="DF482" s="35"/>
      <c r="DG482" s="35"/>
      <c r="DH482" s="35"/>
      <c r="DI482" s="35"/>
      <c r="DJ482" s="35"/>
      <c r="DK482" s="35"/>
      <c r="DL482" s="35"/>
      <c r="DM482" s="35"/>
      <c r="DN482" s="35"/>
      <c r="DO482" s="35"/>
      <c r="DP482" s="35"/>
      <c r="DQ482" s="35"/>
      <c r="DR482" s="35"/>
      <c r="DS482" s="35"/>
      <c r="DT482" s="35"/>
      <c r="DU482" s="35"/>
      <c r="DV482" s="35"/>
      <c r="DW482" s="35"/>
      <c r="DX482" s="35"/>
      <c r="DY482" s="35"/>
      <c r="DZ482" s="35"/>
      <c r="EA482" s="35"/>
      <c r="EB482" s="35"/>
      <c r="EC482" s="35"/>
      <c r="ED482" s="35"/>
      <c r="EE482" s="35"/>
      <c r="EF482" s="35"/>
      <c r="EG482" s="35"/>
      <c r="EH482" s="35"/>
      <c r="EI482" s="35"/>
      <c r="EJ482" s="35"/>
      <c r="EK482" s="35"/>
      <c r="EL482" s="35"/>
      <c r="EM482" s="35"/>
      <c r="EN482" s="35"/>
      <c r="EO482" s="35"/>
      <c r="EP482" s="35"/>
      <c r="EQ482" s="35"/>
      <c r="ER482" s="35"/>
      <c r="ES482" s="35"/>
      <c r="ET482" s="35"/>
      <c r="EU482" s="35"/>
      <c r="EV482" s="35"/>
      <c r="EW482" s="35"/>
      <c r="EX482" s="35"/>
      <c r="EY482" s="35"/>
      <c r="EZ482" s="35"/>
      <c r="FA482" s="35"/>
      <c r="FB482" s="35"/>
      <c r="FC482" s="35"/>
      <c r="FD482" s="35"/>
      <c r="FE482" s="35"/>
      <c r="FF482" s="35"/>
      <c r="FG482" s="35"/>
      <c r="FH482" s="35"/>
      <c r="FI482" s="35"/>
      <c r="FJ482" s="35"/>
      <c r="FK482" s="35"/>
      <c r="FL482" s="35"/>
      <c r="FM482" s="35"/>
      <c r="FN482" s="35"/>
      <c r="FO482" s="35"/>
      <c r="FP482" s="35"/>
      <c r="FQ482" s="35"/>
      <c r="FR482" s="35"/>
      <c r="FS482" s="35"/>
      <c r="FT482" s="35"/>
      <c r="FU482" s="35"/>
      <c r="FV482" s="35"/>
      <c r="FW482" s="35"/>
      <c r="FX482" s="35"/>
      <c r="FY482" s="35"/>
      <c r="FZ482" s="35"/>
      <c r="GA482" s="35"/>
      <c r="GB482" s="35"/>
      <c r="GC482" s="35"/>
      <c r="GD482" s="35"/>
      <c r="GE482" s="35"/>
      <c r="GF482" s="35"/>
      <c r="GG482" s="35"/>
      <c r="GH482" s="35"/>
      <c r="GI482" s="35"/>
      <c r="GJ482" s="35"/>
      <c r="GK482" s="35"/>
      <c r="GL482" s="35"/>
      <c r="GM482" s="35"/>
      <c r="GN482" s="35"/>
      <c r="GO482" s="35"/>
      <c r="GP482" s="35"/>
      <c r="GQ482" s="35"/>
      <c r="GR482" s="35"/>
      <c r="GS482" s="35"/>
      <c r="GT482" s="35"/>
      <c r="GU482" s="35"/>
      <c r="GV482" s="35"/>
      <c r="GW482" s="35"/>
      <c r="GX482" s="35"/>
      <c r="GY482" s="35"/>
      <c r="GZ482" s="35"/>
      <c r="HA482" s="35"/>
      <c r="HB482" s="35"/>
    </row>
    <row r="483" spans="1:210" x14ac:dyDescent="0.2">
      <c r="A483" s="27">
        <f t="shared" si="368"/>
        <v>474</v>
      </c>
      <c r="B483" s="28">
        <f t="shared" ca="1" si="363"/>
        <v>0</v>
      </c>
      <c r="C483" s="28">
        <f t="shared" ca="1" si="364"/>
        <v>0</v>
      </c>
      <c r="D483" s="28">
        <f t="shared" ca="1" si="365"/>
        <v>0</v>
      </c>
      <c r="E483" s="34">
        <f t="shared" ca="1" si="366"/>
        <v>0</v>
      </c>
      <c r="F483" s="30">
        <f t="shared" ca="1" si="367"/>
        <v>0</v>
      </c>
      <c r="G483" s="28"/>
      <c r="H483" s="34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  <c r="BD483" s="35"/>
      <c r="BE483" s="35"/>
      <c r="BF483" s="35"/>
      <c r="BG483" s="35"/>
      <c r="BH483" s="35"/>
      <c r="BI483" s="35"/>
      <c r="BJ483" s="35"/>
      <c r="BK483" s="35"/>
      <c r="BL483" s="35"/>
      <c r="BM483" s="35"/>
      <c r="BN483" s="35"/>
      <c r="BO483" s="35"/>
      <c r="BP483" s="35"/>
      <c r="BQ483" s="35"/>
      <c r="BR483" s="35"/>
      <c r="BS483" s="35"/>
      <c r="BT483" s="35"/>
      <c r="BU483" s="35"/>
      <c r="BV483" s="35"/>
      <c r="BW483" s="35"/>
      <c r="BX483" s="35"/>
      <c r="BY483" s="35"/>
      <c r="BZ483" s="35"/>
      <c r="CA483" s="35"/>
      <c r="CB483" s="35"/>
      <c r="CC483" s="35"/>
      <c r="CD483" s="35"/>
      <c r="CE483" s="35"/>
      <c r="CF483" s="35"/>
      <c r="CG483" s="35"/>
      <c r="CH483" s="35"/>
      <c r="CI483" s="35"/>
      <c r="CJ483" s="35"/>
      <c r="CK483" s="35"/>
      <c r="CL483" s="35"/>
      <c r="CM483" s="35"/>
      <c r="CN483" s="35"/>
      <c r="CO483" s="35"/>
      <c r="CP483" s="35"/>
      <c r="CQ483" s="35"/>
      <c r="CR483" s="35"/>
      <c r="CS483" s="35"/>
      <c r="CT483" s="35"/>
      <c r="CU483" s="35"/>
      <c r="CV483" s="35"/>
      <c r="CW483" s="35"/>
      <c r="CX483" s="35"/>
      <c r="CY483" s="35"/>
      <c r="CZ483" s="35"/>
      <c r="DA483" s="35"/>
      <c r="DB483" s="35"/>
      <c r="DC483" s="35"/>
      <c r="DD483" s="35"/>
      <c r="DE483" s="35"/>
      <c r="DF483" s="35"/>
      <c r="DG483" s="35"/>
      <c r="DH483" s="35"/>
      <c r="DI483" s="35"/>
      <c r="DJ483" s="35"/>
      <c r="DK483" s="35"/>
      <c r="DL483" s="35"/>
      <c r="DM483" s="35"/>
      <c r="DN483" s="35"/>
      <c r="DO483" s="35"/>
      <c r="DP483" s="35"/>
      <c r="DQ483" s="35"/>
      <c r="DR483" s="35"/>
      <c r="DS483" s="35"/>
      <c r="DT483" s="35"/>
      <c r="DU483" s="35"/>
      <c r="DV483" s="35"/>
      <c r="DW483" s="35"/>
      <c r="DX483" s="35"/>
      <c r="DY483" s="35"/>
      <c r="DZ483" s="35"/>
      <c r="EA483" s="35"/>
      <c r="EB483" s="35"/>
      <c r="EC483" s="35"/>
      <c r="ED483" s="35"/>
      <c r="EE483" s="35"/>
      <c r="EF483" s="35"/>
      <c r="EG483" s="35"/>
      <c r="EH483" s="35"/>
      <c r="EI483" s="35"/>
      <c r="EJ483" s="35"/>
      <c r="EK483" s="35"/>
      <c r="EL483" s="35"/>
      <c r="EM483" s="35"/>
      <c r="EN483" s="35"/>
      <c r="EO483" s="35"/>
      <c r="EP483" s="35"/>
      <c r="EQ483" s="35"/>
      <c r="ER483" s="35"/>
      <c r="ES483" s="35"/>
      <c r="ET483" s="35"/>
      <c r="EU483" s="35"/>
      <c r="EV483" s="35"/>
      <c r="EW483" s="35"/>
      <c r="EX483" s="35"/>
      <c r="EY483" s="35"/>
      <c r="EZ483" s="35"/>
      <c r="FA483" s="35"/>
      <c r="FB483" s="35"/>
      <c r="FC483" s="35"/>
      <c r="FD483" s="35"/>
      <c r="FE483" s="35"/>
      <c r="FF483" s="35"/>
      <c r="FG483" s="35"/>
      <c r="FH483" s="35"/>
      <c r="FI483" s="35"/>
      <c r="FJ483" s="35"/>
      <c r="FK483" s="35"/>
      <c r="FL483" s="35"/>
      <c r="FM483" s="35"/>
      <c r="FN483" s="35"/>
      <c r="FO483" s="35"/>
      <c r="FP483" s="35"/>
      <c r="FQ483" s="35"/>
      <c r="FR483" s="35"/>
      <c r="FS483" s="35"/>
      <c r="FT483" s="35"/>
      <c r="FU483" s="35"/>
      <c r="FV483" s="35"/>
      <c r="FW483" s="35"/>
      <c r="FX483" s="35"/>
      <c r="FY483" s="35"/>
      <c r="FZ483" s="35"/>
      <c r="GA483" s="35"/>
      <c r="GB483" s="35"/>
      <c r="GC483" s="35"/>
      <c r="GD483" s="35"/>
      <c r="GE483" s="35"/>
      <c r="GF483" s="35"/>
      <c r="GG483" s="35"/>
      <c r="GH483" s="35"/>
      <c r="GI483" s="35"/>
      <c r="GJ483" s="35"/>
      <c r="GK483" s="35"/>
      <c r="GL483" s="35"/>
      <c r="GM483" s="35"/>
      <c r="GN483" s="35"/>
      <c r="GO483" s="35"/>
      <c r="GP483" s="35"/>
      <c r="GQ483" s="35"/>
      <c r="GR483" s="35"/>
      <c r="GS483" s="35"/>
      <c r="GT483" s="35"/>
      <c r="GU483" s="35"/>
      <c r="GV483" s="35"/>
      <c r="GW483" s="35"/>
      <c r="GX483" s="35"/>
      <c r="GY483" s="35"/>
      <c r="GZ483" s="35"/>
      <c r="HA483" s="35"/>
      <c r="HB483" s="35"/>
    </row>
    <row r="484" spans="1:210" x14ac:dyDescent="0.2">
      <c r="A484" s="27">
        <f t="shared" si="368"/>
        <v>475</v>
      </c>
      <c r="B484" s="28">
        <f t="shared" ca="1" si="363"/>
        <v>0</v>
      </c>
      <c r="C484" s="28">
        <f t="shared" ca="1" si="364"/>
        <v>0</v>
      </c>
      <c r="D484" s="28">
        <f t="shared" ca="1" si="365"/>
        <v>0</v>
      </c>
      <c r="E484" s="34">
        <f t="shared" ca="1" si="366"/>
        <v>0</v>
      </c>
      <c r="F484" s="30">
        <f t="shared" ca="1" si="367"/>
        <v>0</v>
      </c>
      <c r="G484" s="28"/>
      <c r="H484" s="34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  <c r="BD484" s="35"/>
      <c r="BE484" s="35"/>
      <c r="BF484" s="35"/>
      <c r="BG484" s="35"/>
      <c r="BH484" s="35"/>
      <c r="BI484" s="35"/>
      <c r="BJ484" s="35"/>
      <c r="BK484" s="35"/>
      <c r="BL484" s="35"/>
      <c r="BM484" s="35"/>
      <c r="BN484" s="35"/>
      <c r="BO484" s="35"/>
      <c r="BP484" s="35"/>
      <c r="BQ484" s="35"/>
      <c r="BR484" s="35"/>
      <c r="BS484" s="35"/>
      <c r="BT484" s="35"/>
      <c r="BU484" s="35"/>
      <c r="BV484" s="35"/>
      <c r="BW484" s="35"/>
      <c r="BX484" s="35"/>
      <c r="BY484" s="35"/>
      <c r="BZ484" s="35"/>
      <c r="CA484" s="35"/>
      <c r="CB484" s="35"/>
      <c r="CC484" s="35"/>
      <c r="CD484" s="35"/>
      <c r="CE484" s="35"/>
      <c r="CF484" s="35"/>
      <c r="CG484" s="35"/>
      <c r="CH484" s="35"/>
      <c r="CI484" s="35"/>
      <c r="CJ484" s="35"/>
      <c r="CK484" s="35"/>
      <c r="CL484" s="35"/>
      <c r="CM484" s="35"/>
      <c r="CN484" s="35"/>
      <c r="CO484" s="35"/>
      <c r="CP484" s="35"/>
      <c r="CQ484" s="35"/>
      <c r="CR484" s="35"/>
      <c r="CS484" s="35"/>
      <c r="CT484" s="35"/>
      <c r="CU484" s="35"/>
      <c r="CV484" s="35"/>
      <c r="CW484" s="35"/>
      <c r="CX484" s="35"/>
      <c r="CY484" s="35"/>
      <c r="CZ484" s="35"/>
      <c r="DA484" s="35"/>
      <c r="DB484" s="35"/>
      <c r="DC484" s="35"/>
      <c r="DD484" s="35"/>
      <c r="DE484" s="35"/>
      <c r="DF484" s="35"/>
      <c r="DG484" s="35"/>
      <c r="DH484" s="35"/>
      <c r="DI484" s="35"/>
      <c r="DJ484" s="35"/>
      <c r="DK484" s="35"/>
      <c r="DL484" s="35"/>
      <c r="DM484" s="35"/>
      <c r="DN484" s="35"/>
      <c r="DO484" s="35"/>
      <c r="DP484" s="35"/>
      <c r="DQ484" s="35"/>
      <c r="DR484" s="35"/>
      <c r="DS484" s="35"/>
      <c r="DT484" s="35"/>
      <c r="DU484" s="35"/>
      <c r="DV484" s="35"/>
      <c r="DW484" s="35"/>
      <c r="DX484" s="35"/>
      <c r="DY484" s="35"/>
      <c r="DZ484" s="35"/>
      <c r="EA484" s="35"/>
      <c r="EB484" s="35"/>
      <c r="EC484" s="35"/>
      <c r="ED484" s="35"/>
      <c r="EE484" s="35"/>
      <c r="EF484" s="35"/>
      <c r="EG484" s="35"/>
      <c r="EH484" s="35"/>
      <c r="EI484" s="35"/>
      <c r="EJ484" s="35"/>
      <c r="EK484" s="35"/>
      <c r="EL484" s="35"/>
      <c r="EM484" s="35"/>
      <c r="EN484" s="35"/>
      <c r="EO484" s="35"/>
      <c r="EP484" s="35"/>
      <c r="EQ484" s="35"/>
      <c r="ER484" s="35"/>
      <c r="ES484" s="35"/>
      <c r="ET484" s="35"/>
      <c r="EU484" s="35"/>
      <c r="EV484" s="35"/>
      <c r="EW484" s="35"/>
      <c r="EX484" s="35"/>
      <c r="EY484" s="35"/>
      <c r="EZ484" s="35"/>
      <c r="FA484" s="35"/>
      <c r="FB484" s="35"/>
      <c r="FC484" s="35"/>
      <c r="FD484" s="35"/>
      <c r="FE484" s="35"/>
      <c r="FF484" s="35"/>
      <c r="FG484" s="35"/>
      <c r="FH484" s="35"/>
      <c r="FI484" s="35"/>
      <c r="FJ484" s="35"/>
      <c r="FK484" s="35"/>
      <c r="FL484" s="35"/>
      <c r="FM484" s="35"/>
      <c r="FN484" s="35"/>
      <c r="FO484" s="35"/>
      <c r="FP484" s="35"/>
      <c r="FQ484" s="35"/>
      <c r="FR484" s="35"/>
      <c r="FS484" s="35"/>
      <c r="FT484" s="35"/>
      <c r="FU484" s="35"/>
      <c r="FV484" s="35"/>
      <c r="FW484" s="35"/>
      <c r="FX484" s="35"/>
      <c r="FY484" s="35"/>
      <c r="FZ484" s="35"/>
      <c r="GA484" s="35"/>
      <c r="GB484" s="35"/>
      <c r="GC484" s="35"/>
      <c r="GD484" s="35"/>
      <c r="GE484" s="35"/>
      <c r="GF484" s="35"/>
      <c r="GG484" s="35"/>
      <c r="GH484" s="35"/>
      <c r="GI484" s="35"/>
      <c r="GJ484" s="35"/>
      <c r="GK484" s="35"/>
      <c r="GL484" s="35"/>
      <c r="GM484" s="35"/>
      <c r="GN484" s="35"/>
      <c r="GO484" s="35"/>
      <c r="GP484" s="35"/>
      <c r="GQ484" s="35"/>
      <c r="GR484" s="35"/>
      <c r="GS484" s="35"/>
      <c r="GT484" s="35"/>
      <c r="GU484" s="35"/>
      <c r="GV484" s="35"/>
      <c r="GW484" s="35"/>
      <c r="GX484" s="35"/>
      <c r="GY484" s="35"/>
      <c r="GZ484" s="35"/>
      <c r="HA484" s="35"/>
      <c r="HB484" s="35"/>
    </row>
    <row r="485" spans="1:210" x14ac:dyDescent="0.2">
      <c r="A485" s="27">
        <f t="shared" si="368"/>
        <v>476</v>
      </c>
      <c r="B485" s="28">
        <f t="shared" ca="1" si="363"/>
        <v>0</v>
      </c>
      <c r="C485" s="28">
        <f t="shared" ca="1" si="364"/>
        <v>0</v>
      </c>
      <c r="D485" s="28">
        <f t="shared" ca="1" si="365"/>
        <v>0</v>
      </c>
      <c r="E485" s="34">
        <f t="shared" ca="1" si="366"/>
        <v>0</v>
      </c>
      <c r="F485" s="30">
        <f t="shared" ca="1" si="367"/>
        <v>0</v>
      </c>
      <c r="G485" s="28"/>
      <c r="H485" s="34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  <c r="BD485" s="35"/>
      <c r="BE485" s="35"/>
      <c r="BF485" s="35"/>
      <c r="BG485" s="35"/>
      <c r="BH485" s="35"/>
      <c r="BI485" s="35"/>
      <c r="BJ485" s="35"/>
      <c r="BK485" s="35"/>
      <c r="BL485" s="35"/>
      <c r="BM485" s="35"/>
      <c r="BN485" s="35"/>
      <c r="BO485" s="35"/>
      <c r="BP485" s="35"/>
      <c r="BQ485" s="35"/>
      <c r="BR485" s="35"/>
      <c r="BS485" s="35"/>
      <c r="BT485" s="35"/>
      <c r="BU485" s="35"/>
      <c r="BV485" s="35"/>
      <c r="BW485" s="35"/>
      <c r="BX485" s="35"/>
      <c r="BY485" s="35"/>
      <c r="BZ485" s="35"/>
      <c r="CA485" s="35"/>
      <c r="CB485" s="35"/>
      <c r="CC485" s="35"/>
      <c r="CD485" s="35"/>
      <c r="CE485" s="35"/>
      <c r="CF485" s="35"/>
      <c r="CG485" s="35"/>
      <c r="CH485" s="35"/>
      <c r="CI485" s="35"/>
      <c r="CJ485" s="35"/>
      <c r="CK485" s="35"/>
      <c r="CL485" s="35"/>
      <c r="CM485" s="35"/>
      <c r="CN485" s="35"/>
      <c r="CO485" s="35"/>
      <c r="CP485" s="35"/>
      <c r="CQ485" s="35"/>
      <c r="CR485" s="35"/>
      <c r="CS485" s="35"/>
      <c r="CT485" s="35"/>
      <c r="CU485" s="35"/>
      <c r="CV485" s="35"/>
      <c r="CW485" s="35"/>
      <c r="CX485" s="35"/>
      <c r="CY485" s="35"/>
      <c r="CZ485" s="35"/>
      <c r="DA485" s="35"/>
      <c r="DB485" s="35"/>
      <c r="DC485" s="35"/>
      <c r="DD485" s="35"/>
      <c r="DE485" s="35"/>
      <c r="DF485" s="35"/>
      <c r="DG485" s="35"/>
      <c r="DH485" s="35"/>
      <c r="DI485" s="35"/>
      <c r="DJ485" s="35"/>
      <c r="DK485" s="35"/>
      <c r="DL485" s="35"/>
      <c r="DM485" s="35"/>
      <c r="DN485" s="35"/>
      <c r="DO485" s="35"/>
      <c r="DP485" s="35"/>
      <c r="DQ485" s="35"/>
      <c r="DR485" s="35"/>
      <c r="DS485" s="35"/>
      <c r="DT485" s="35"/>
      <c r="DU485" s="35"/>
      <c r="DV485" s="35"/>
      <c r="DW485" s="35"/>
      <c r="DX485" s="35"/>
      <c r="DY485" s="35"/>
      <c r="DZ485" s="35"/>
      <c r="EA485" s="35"/>
      <c r="EB485" s="35"/>
      <c r="EC485" s="35"/>
      <c r="ED485" s="35"/>
      <c r="EE485" s="35"/>
      <c r="EF485" s="35"/>
      <c r="EG485" s="35"/>
      <c r="EH485" s="35"/>
      <c r="EI485" s="35"/>
      <c r="EJ485" s="35"/>
      <c r="EK485" s="35"/>
      <c r="EL485" s="35"/>
      <c r="EM485" s="35"/>
      <c r="EN485" s="35"/>
      <c r="EO485" s="35"/>
      <c r="EP485" s="35"/>
      <c r="EQ485" s="35"/>
      <c r="ER485" s="35"/>
      <c r="ES485" s="35"/>
      <c r="ET485" s="35"/>
      <c r="EU485" s="35"/>
      <c r="EV485" s="35"/>
      <c r="EW485" s="35"/>
      <c r="EX485" s="35"/>
      <c r="EY485" s="35"/>
      <c r="EZ485" s="35"/>
      <c r="FA485" s="35"/>
      <c r="FB485" s="35"/>
      <c r="FC485" s="35"/>
      <c r="FD485" s="35"/>
      <c r="FE485" s="35"/>
      <c r="FF485" s="35"/>
      <c r="FG485" s="35"/>
      <c r="FH485" s="35"/>
      <c r="FI485" s="35"/>
      <c r="FJ485" s="35"/>
      <c r="FK485" s="35"/>
      <c r="FL485" s="35"/>
      <c r="FM485" s="35"/>
      <c r="FN485" s="35"/>
      <c r="FO485" s="35"/>
      <c r="FP485" s="35"/>
      <c r="FQ485" s="35"/>
      <c r="FR485" s="35"/>
      <c r="FS485" s="35"/>
      <c r="FT485" s="35"/>
      <c r="FU485" s="35"/>
      <c r="FV485" s="35"/>
      <c r="FW485" s="35"/>
      <c r="FX485" s="35"/>
      <c r="FY485" s="35"/>
      <c r="FZ485" s="35"/>
      <c r="GA485" s="35"/>
      <c r="GB485" s="35"/>
      <c r="GC485" s="35"/>
      <c r="GD485" s="35"/>
      <c r="GE485" s="35"/>
      <c r="GF485" s="35"/>
      <c r="GG485" s="35"/>
      <c r="GH485" s="35"/>
      <c r="GI485" s="35"/>
      <c r="GJ485" s="35"/>
      <c r="GK485" s="35"/>
      <c r="GL485" s="35"/>
      <c r="GM485" s="35"/>
      <c r="GN485" s="35"/>
      <c r="GO485" s="35"/>
      <c r="GP485" s="35"/>
      <c r="GQ485" s="35"/>
      <c r="GR485" s="35"/>
      <c r="GS485" s="35"/>
      <c r="GT485" s="35"/>
      <c r="GU485" s="35"/>
      <c r="GV485" s="35"/>
      <c r="GW485" s="35"/>
      <c r="GX485" s="35"/>
      <c r="GY485" s="35"/>
      <c r="GZ485" s="35"/>
      <c r="HA485" s="35"/>
      <c r="HB485" s="35"/>
    </row>
    <row r="486" spans="1:210" x14ac:dyDescent="0.2">
      <c r="A486" s="27">
        <f t="shared" si="368"/>
        <v>477</v>
      </c>
      <c r="B486" s="28">
        <f t="shared" ca="1" si="363"/>
        <v>0</v>
      </c>
      <c r="C486" s="28">
        <f t="shared" ca="1" si="364"/>
        <v>0</v>
      </c>
      <c r="D486" s="28">
        <f t="shared" ca="1" si="365"/>
        <v>0</v>
      </c>
      <c r="E486" s="34">
        <f t="shared" ca="1" si="366"/>
        <v>0</v>
      </c>
      <c r="F486" s="30">
        <f t="shared" ca="1" si="367"/>
        <v>0</v>
      </c>
      <c r="G486" s="28"/>
      <c r="H486" s="34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  <c r="BD486" s="35"/>
      <c r="BE486" s="35"/>
      <c r="BF486" s="35"/>
      <c r="BG486" s="35"/>
      <c r="BH486" s="35"/>
      <c r="BI486" s="35"/>
      <c r="BJ486" s="35"/>
      <c r="BK486" s="35"/>
      <c r="BL486" s="35"/>
      <c r="BM486" s="35"/>
      <c r="BN486" s="35"/>
      <c r="BO486" s="35"/>
      <c r="BP486" s="35"/>
      <c r="BQ486" s="35"/>
      <c r="BR486" s="35"/>
      <c r="BS486" s="35"/>
      <c r="BT486" s="35"/>
      <c r="BU486" s="35"/>
      <c r="BV486" s="35"/>
      <c r="BW486" s="35"/>
      <c r="BX486" s="35"/>
      <c r="BY486" s="35"/>
      <c r="BZ486" s="35"/>
      <c r="CA486" s="35"/>
      <c r="CB486" s="35"/>
      <c r="CC486" s="35"/>
      <c r="CD486" s="35"/>
      <c r="CE486" s="35"/>
      <c r="CF486" s="35"/>
      <c r="CG486" s="35"/>
      <c r="CH486" s="35"/>
      <c r="CI486" s="35"/>
      <c r="CJ486" s="35"/>
      <c r="CK486" s="35"/>
      <c r="CL486" s="35"/>
      <c r="CM486" s="35"/>
      <c r="CN486" s="35"/>
      <c r="CO486" s="35"/>
      <c r="CP486" s="35"/>
      <c r="CQ486" s="35"/>
      <c r="CR486" s="35"/>
      <c r="CS486" s="35"/>
      <c r="CT486" s="35"/>
      <c r="CU486" s="35"/>
      <c r="CV486" s="35"/>
      <c r="CW486" s="35"/>
      <c r="CX486" s="35"/>
      <c r="CY486" s="35"/>
      <c r="CZ486" s="35"/>
      <c r="DA486" s="35"/>
      <c r="DB486" s="35"/>
      <c r="DC486" s="35"/>
      <c r="DD486" s="35"/>
      <c r="DE486" s="35"/>
      <c r="DF486" s="35"/>
      <c r="DG486" s="35"/>
      <c r="DH486" s="35"/>
      <c r="DI486" s="35"/>
      <c r="DJ486" s="35"/>
      <c r="DK486" s="35"/>
      <c r="DL486" s="35"/>
      <c r="DM486" s="35"/>
      <c r="DN486" s="35"/>
      <c r="DO486" s="35"/>
      <c r="DP486" s="35"/>
      <c r="DQ486" s="35"/>
      <c r="DR486" s="35"/>
      <c r="DS486" s="35"/>
      <c r="DT486" s="35"/>
      <c r="DU486" s="35"/>
      <c r="DV486" s="35"/>
      <c r="DW486" s="35"/>
      <c r="DX486" s="35"/>
      <c r="DY486" s="35"/>
      <c r="DZ486" s="35"/>
      <c r="EA486" s="35"/>
      <c r="EB486" s="35"/>
      <c r="EC486" s="35"/>
      <c r="ED486" s="35"/>
      <c r="EE486" s="35"/>
      <c r="EF486" s="35"/>
      <c r="EG486" s="35"/>
      <c r="EH486" s="35"/>
      <c r="EI486" s="35"/>
      <c r="EJ486" s="35"/>
      <c r="EK486" s="35"/>
      <c r="EL486" s="35"/>
      <c r="EM486" s="35"/>
      <c r="EN486" s="35"/>
      <c r="EO486" s="35"/>
      <c r="EP486" s="35"/>
      <c r="EQ486" s="35"/>
      <c r="ER486" s="35"/>
      <c r="ES486" s="35"/>
      <c r="ET486" s="35"/>
      <c r="EU486" s="35"/>
      <c r="EV486" s="35"/>
      <c r="EW486" s="35"/>
      <c r="EX486" s="35"/>
      <c r="EY486" s="35"/>
      <c r="EZ486" s="35"/>
      <c r="FA486" s="35"/>
      <c r="FB486" s="35"/>
      <c r="FC486" s="35"/>
      <c r="FD486" s="35"/>
      <c r="FE486" s="35"/>
      <c r="FF486" s="35"/>
      <c r="FG486" s="35"/>
      <c r="FH486" s="35"/>
      <c r="FI486" s="35"/>
      <c r="FJ486" s="35"/>
      <c r="FK486" s="35"/>
      <c r="FL486" s="35"/>
      <c r="FM486" s="35"/>
      <c r="FN486" s="35"/>
      <c r="FO486" s="35"/>
      <c r="FP486" s="35"/>
      <c r="FQ486" s="35"/>
      <c r="FR486" s="35"/>
      <c r="FS486" s="35"/>
      <c r="FT486" s="35"/>
      <c r="FU486" s="35"/>
      <c r="FV486" s="35"/>
      <c r="FW486" s="35"/>
      <c r="FX486" s="35"/>
      <c r="FY486" s="35"/>
      <c r="FZ486" s="35"/>
      <c r="GA486" s="35"/>
      <c r="GB486" s="35"/>
      <c r="GC486" s="35"/>
      <c r="GD486" s="35"/>
      <c r="GE486" s="35"/>
      <c r="GF486" s="35"/>
      <c r="GG486" s="35"/>
      <c r="GH486" s="35"/>
      <c r="GI486" s="35"/>
      <c r="GJ486" s="35"/>
      <c r="GK486" s="35"/>
      <c r="GL486" s="35"/>
      <c r="GM486" s="35"/>
      <c r="GN486" s="35"/>
      <c r="GO486" s="35"/>
      <c r="GP486" s="35"/>
      <c r="GQ486" s="35"/>
      <c r="GR486" s="35"/>
      <c r="GS486" s="35"/>
      <c r="GT486" s="35"/>
      <c r="GU486" s="35"/>
      <c r="GV486" s="35"/>
      <c r="GW486" s="35"/>
      <c r="GX486" s="35"/>
      <c r="GY486" s="35"/>
      <c r="GZ486" s="35"/>
      <c r="HA486" s="35"/>
      <c r="HB486" s="35"/>
    </row>
    <row r="487" spans="1:210" x14ac:dyDescent="0.2">
      <c r="A487" s="27">
        <f t="shared" si="368"/>
        <v>478</v>
      </c>
      <c r="B487" s="28">
        <f t="shared" ca="1" si="363"/>
        <v>0</v>
      </c>
      <c r="C487" s="28">
        <f t="shared" ca="1" si="364"/>
        <v>0</v>
      </c>
      <c r="D487" s="28">
        <f t="shared" ca="1" si="365"/>
        <v>0</v>
      </c>
      <c r="E487" s="34">
        <f t="shared" ca="1" si="366"/>
        <v>0</v>
      </c>
      <c r="F487" s="30">
        <f t="shared" ca="1" si="367"/>
        <v>0</v>
      </c>
      <c r="G487" s="28"/>
      <c r="H487" s="34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  <c r="BD487" s="35"/>
      <c r="BE487" s="35"/>
      <c r="BF487" s="35"/>
      <c r="BG487" s="35"/>
      <c r="BH487" s="35"/>
      <c r="BI487" s="35"/>
      <c r="BJ487" s="35"/>
      <c r="BK487" s="35"/>
      <c r="BL487" s="35"/>
      <c r="BM487" s="35"/>
      <c r="BN487" s="35"/>
      <c r="BO487" s="35"/>
      <c r="BP487" s="35"/>
      <c r="BQ487" s="35"/>
      <c r="BR487" s="35"/>
      <c r="BS487" s="35"/>
      <c r="BT487" s="35"/>
      <c r="BU487" s="35"/>
      <c r="BV487" s="35"/>
      <c r="BW487" s="35"/>
      <c r="BX487" s="35"/>
      <c r="BY487" s="35"/>
      <c r="BZ487" s="35"/>
      <c r="CA487" s="35"/>
      <c r="CB487" s="35"/>
      <c r="CC487" s="35"/>
      <c r="CD487" s="35"/>
      <c r="CE487" s="35"/>
      <c r="CF487" s="35"/>
      <c r="CG487" s="35"/>
      <c r="CH487" s="35"/>
      <c r="CI487" s="35"/>
      <c r="CJ487" s="35"/>
      <c r="CK487" s="35"/>
      <c r="CL487" s="35"/>
      <c r="CM487" s="35"/>
      <c r="CN487" s="35"/>
      <c r="CO487" s="35"/>
      <c r="CP487" s="35"/>
      <c r="CQ487" s="35"/>
      <c r="CR487" s="35"/>
      <c r="CS487" s="35"/>
      <c r="CT487" s="35"/>
      <c r="CU487" s="35"/>
      <c r="CV487" s="35"/>
      <c r="CW487" s="35"/>
      <c r="CX487" s="35"/>
      <c r="CY487" s="35"/>
      <c r="CZ487" s="35"/>
      <c r="DA487" s="35"/>
      <c r="DB487" s="35"/>
      <c r="DC487" s="35"/>
      <c r="DD487" s="35"/>
      <c r="DE487" s="35"/>
      <c r="DF487" s="35"/>
      <c r="DG487" s="35"/>
      <c r="DH487" s="35"/>
      <c r="DI487" s="35"/>
      <c r="DJ487" s="35"/>
      <c r="DK487" s="35"/>
      <c r="DL487" s="35"/>
      <c r="DM487" s="35"/>
      <c r="DN487" s="35"/>
      <c r="DO487" s="35"/>
      <c r="DP487" s="35"/>
      <c r="DQ487" s="35"/>
      <c r="DR487" s="35"/>
      <c r="DS487" s="35"/>
      <c r="DT487" s="35"/>
      <c r="DU487" s="35"/>
      <c r="DV487" s="35"/>
      <c r="DW487" s="35"/>
      <c r="DX487" s="35"/>
      <c r="DY487" s="35"/>
      <c r="DZ487" s="35"/>
      <c r="EA487" s="35"/>
      <c r="EB487" s="35"/>
      <c r="EC487" s="35"/>
      <c r="ED487" s="35"/>
      <c r="EE487" s="35"/>
      <c r="EF487" s="35"/>
      <c r="EG487" s="35"/>
      <c r="EH487" s="35"/>
      <c r="EI487" s="35"/>
      <c r="EJ487" s="35"/>
      <c r="EK487" s="35"/>
      <c r="EL487" s="35"/>
      <c r="EM487" s="35"/>
      <c r="EN487" s="35"/>
      <c r="EO487" s="35"/>
      <c r="EP487" s="35"/>
      <c r="EQ487" s="35"/>
      <c r="ER487" s="35"/>
      <c r="ES487" s="35"/>
      <c r="ET487" s="35"/>
      <c r="EU487" s="35"/>
      <c r="EV487" s="35"/>
      <c r="EW487" s="35"/>
      <c r="EX487" s="35"/>
      <c r="EY487" s="35"/>
      <c r="EZ487" s="35"/>
      <c r="FA487" s="35"/>
      <c r="FB487" s="35"/>
      <c r="FC487" s="35"/>
      <c r="FD487" s="35"/>
      <c r="FE487" s="35"/>
      <c r="FF487" s="35"/>
      <c r="FG487" s="35"/>
      <c r="FH487" s="35"/>
      <c r="FI487" s="35"/>
      <c r="FJ487" s="35"/>
      <c r="FK487" s="35"/>
      <c r="FL487" s="35"/>
      <c r="FM487" s="35"/>
      <c r="FN487" s="35"/>
      <c r="FO487" s="35"/>
      <c r="FP487" s="35"/>
      <c r="FQ487" s="35"/>
      <c r="FR487" s="35"/>
      <c r="FS487" s="35"/>
      <c r="FT487" s="35"/>
      <c r="FU487" s="35"/>
      <c r="FV487" s="35"/>
      <c r="FW487" s="35"/>
      <c r="FX487" s="35"/>
      <c r="FY487" s="35"/>
      <c r="FZ487" s="35"/>
      <c r="GA487" s="35"/>
      <c r="GB487" s="35"/>
      <c r="GC487" s="35"/>
      <c r="GD487" s="35"/>
      <c r="GE487" s="35"/>
      <c r="GF487" s="35"/>
      <c r="GG487" s="35"/>
      <c r="GH487" s="35"/>
      <c r="GI487" s="35"/>
      <c r="GJ487" s="35"/>
      <c r="GK487" s="35"/>
      <c r="GL487" s="35"/>
      <c r="GM487" s="35"/>
      <c r="GN487" s="35"/>
      <c r="GO487" s="35"/>
      <c r="GP487" s="35"/>
      <c r="GQ487" s="35"/>
      <c r="GR487" s="35"/>
      <c r="GS487" s="35"/>
      <c r="GT487" s="35"/>
      <c r="GU487" s="35"/>
      <c r="GV487" s="35"/>
      <c r="GW487" s="35"/>
      <c r="GX487" s="35"/>
      <c r="GY487" s="35"/>
      <c r="GZ487" s="35"/>
      <c r="HA487" s="35"/>
      <c r="HB487" s="35"/>
    </row>
    <row r="488" spans="1:210" x14ac:dyDescent="0.2">
      <c r="A488" s="27">
        <f t="shared" si="368"/>
        <v>479</v>
      </c>
      <c r="B488" s="28">
        <f t="shared" ca="1" si="363"/>
        <v>0</v>
      </c>
      <c r="C488" s="28">
        <f t="shared" ca="1" si="364"/>
        <v>0</v>
      </c>
      <c r="D488" s="28">
        <f t="shared" ca="1" si="365"/>
        <v>0</v>
      </c>
      <c r="E488" s="34">
        <f t="shared" ca="1" si="366"/>
        <v>0</v>
      </c>
      <c r="F488" s="30">
        <f t="shared" ca="1" si="367"/>
        <v>0</v>
      </c>
      <c r="G488" s="28"/>
      <c r="H488" s="34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  <c r="BD488" s="35"/>
      <c r="BE488" s="35"/>
      <c r="BF488" s="35"/>
      <c r="BG488" s="35"/>
      <c r="BH488" s="35"/>
      <c r="BI488" s="35"/>
      <c r="BJ488" s="35"/>
      <c r="BK488" s="35"/>
      <c r="BL488" s="35"/>
      <c r="BM488" s="35"/>
      <c r="BN488" s="35"/>
      <c r="BO488" s="35"/>
      <c r="BP488" s="35"/>
      <c r="BQ488" s="35"/>
      <c r="BR488" s="35"/>
      <c r="BS488" s="35"/>
      <c r="BT488" s="35"/>
      <c r="BU488" s="35"/>
      <c r="BV488" s="35"/>
      <c r="BW488" s="35"/>
      <c r="BX488" s="35"/>
      <c r="BY488" s="35"/>
      <c r="BZ488" s="35"/>
      <c r="CA488" s="35"/>
      <c r="CB488" s="35"/>
      <c r="CC488" s="35"/>
      <c r="CD488" s="35"/>
      <c r="CE488" s="35"/>
      <c r="CF488" s="35"/>
      <c r="CG488" s="35"/>
      <c r="CH488" s="35"/>
      <c r="CI488" s="35"/>
      <c r="CJ488" s="35"/>
      <c r="CK488" s="35"/>
      <c r="CL488" s="35"/>
      <c r="CM488" s="35"/>
      <c r="CN488" s="35"/>
      <c r="CO488" s="35"/>
      <c r="CP488" s="35"/>
      <c r="CQ488" s="35"/>
      <c r="CR488" s="35"/>
      <c r="CS488" s="35"/>
      <c r="CT488" s="35"/>
      <c r="CU488" s="35"/>
      <c r="CV488" s="35"/>
      <c r="CW488" s="35"/>
      <c r="CX488" s="35"/>
      <c r="CY488" s="35"/>
      <c r="CZ488" s="35"/>
      <c r="DA488" s="35"/>
      <c r="DB488" s="35"/>
      <c r="DC488" s="35"/>
      <c r="DD488" s="35"/>
      <c r="DE488" s="35"/>
      <c r="DF488" s="35"/>
      <c r="DG488" s="35"/>
      <c r="DH488" s="35"/>
      <c r="DI488" s="35"/>
      <c r="DJ488" s="35"/>
      <c r="DK488" s="35"/>
      <c r="DL488" s="35"/>
      <c r="DM488" s="35"/>
      <c r="DN488" s="35"/>
      <c r="DO488" s="35"/>
      <c r="DP488" s="35"/>
      <c r="DQ488" s="35"/>
      <c r="DR488" s="35"/>
      <c r="DS488" s="35"/>
      <c r="DT488" s="35"/>
      <c r="DU488" s="35"/>
      <c r="DV488" s="35"/>
      <c r="DW488" s="35"/>
      <c r="DX488" s="35"/>
      <c r="DY488" s="35"/>
      <c r="DZ488" s="35"/>
      <c r="EA488" s="35"/>
      <c r="EB488" s="35"/>
      <c r="EC488" s="35"/>
      <c r="ED488" s="35"/>
      <c r="EE488" s="35"/>
      <c r="EF488" s="35"/>
      <c r="EG488" s="35"/>
      <c r="EH488" s="35"/>
      <c r="EI488" s="35"/>
      <c r="EJ488" s="35"/>
      <c r="EK488" s="35"/>
      <c r="EL488" s="35"/>
      <c r="EM488" s="35"/>
      <c r="EN488" s="35"/>
      <c r="EO488" s="35"/>
      <c r="EP488" s="35"/>
      <c r="EQ488" s="35"/>
      <c r="ER488" s="35"/>
      <c r="ES488" s="35"/>
      <c r="ET488" s="35"/>
      <c r="EU488" s="35"/>
      <c r="EV488" s="35"/>
      <c r="EW488" s="35"/>
      <c r="EX488" s="35"/>
      <c r="EY488" s="35"/>
      <c r="EZ488" s="35"/>
      <c r="FA488" s="35"/>
      <c r="FB488" s="35"/>
      <c r="FC488" s="35"/>
      <c r="FD488" s="35"/>
      <c r="FE488" s="35"/>
      <c r="FF488" s="35"/>
      <c r="FG488" s="35"/>
      <c r="FH488" s="35"/>
      <c r="FI488" s="35"/>
      <c r="FJ488" s="35"/>
      <c r="FK488" s="35"/>
      <c r="FL488" s="35"/>
      <c r="FM488" s="35"/>
      <c r="FN488" s="35"/>
      <c r="FO488" s="35"/>
      <c r="FP488" s="35"/>
      <c r="FQ488" s="35"/>
      <c r="FR488" s="35"/>
      <c r="FS488" s="35"/>
      <c r="FT488" s="35"/>
      <c r="FU488" s="35"/>
      <c r="FV488" s="35"/>
      <c r="FW488" s="35"/>
      <c r="FX488" s="35"/>
      <c r="FY488" s="35"/>
      <c r="FZ488" s="35"/>
      <c r="GA488" s="35"/>
      <c r="GB488" s="35"/>
      <c r="GC488" s="35"/>
      <c r="GD488" s="35"/>
      <c r="GE488" s="35"/>
      <c r="GF488" s="35"/>
      <c r="GG488" s="35"/>
      <c r="GH488" s="35"/>
      <c r="GI488" s="35"/>
      <c r="GJ488" s="35"/>
      <c r="GK488" s="35"/>
      <c r="GL488" s="35"/>
      <c r="GM488" s="35"/>
      <c r="GN488" s="35"/>
      <c r="GO488" s="35"/>
      <c r="GP488" s="35"/>
      <c r="GQ488" s="35"/>
      <c r="GR488" s="35"/>
      <c r="GS488" s="35"/>
      <c r="GT488" s="35"/>
      <c r="GU488" s="35"/>
      <c r="GV488" s="35"/>
      <c r="GW488" s="35"/>
      <c r="GX488" s="35"/>
      <c r="GY488" s="35"/>
      <c r="GZ488" s="35"/>
      <c r="HA488" s="35"/>
      <c r="HB488" s="35"/>
    </row>
    <row r="489" spans="1:210" x14ac:dyDescent="0.2">
      <c r="A489" s="27">
        <f t="shared" si="368"/>
        <v>480</v>
      </c>
      <c r="B489" s="28">
        <f t="shared" ca="1" si="363"/>
        <v>0</v>
      </c>
      <c r="C489" s="28">
        <f t="shared" ca="1" si="364"/>
        <v>0</v>
      </c>
      <c r="D489" s="28">
        <f t="shared" ca="1" si="365"/>
        <v>0</v>
      </c>
      <c r="E489" s="34">
        <f t="shared" ca="1" si="366"/>
        <v>0</v>
      </c>
      <c r="F489" s="30">
        <f t="shared" ca="1" si="367"/>
        <v>0</v>
      </c>
      <c r="G489" s="28"/>
      <c r="H489" s="34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  <c r="BD489" s="35"/>
      <c r="BE489" s="35"/>
      <c r="BF489" s="35"/>
      <c r="BG489" s="35"/>
      <c r="BH489" s="35"/>
      <c r="BI489" s="35"/>
      <c r="BJ489" s="35"/>
      <c r="BK489" s="35"/>
      <c r="BL489" s="35"/>
      <c r="BM489" s="35"/>
      <c r="BN489" s="35"/>
      <c r="BO489" s="35"/>
      <c r="BP489" s="35"/>
      <c r="BQ489" s="35"/>
      <c r="BR489" s="35"/>
      <c r="BS489" s="35"/>
      <c r="BT489" s="35"/>
      <c r="BU489" s="35"/>
      <c r="BV489" s="35"/>
      <c r="BW489" s="35"/>
      <c r="BX489" s="35"/>
      <c r="BY489" s="35"/>
      <c r="BZ489" s="35"/>
      <c r="CA489" s="35"/>
      <c r="CB489" s="35"/>
      <c r="CC489" s="35"/>
      <c r="CD489" s="35"/>
      <c r="CE489" s="35"/>
      <c r="CF489" s="35"/>
      <c r="CG489" s="35"/>
      <c r="CH489" s="35"/>
      <c r="CI489" s="35"/>
      <c r="CJ489" s="35"/>
      <c r="CK489" s="35"/>
      <c r="CL489" s="35"/>
      <c r="CM489" s="35"/>
      <c r="CN489" s="35"/>
      <c r="CO489" s="35"/>
      <c r="CP489" s="35"/>
      <c r="CQ489" s="35"/>
      <c r="CR489" s="35"/>
      <c r="CS489" s="35"/>
      <c r="CT489" s="35"/>
      <c r="CU489" s="35"/>
      <c r="CV489" s="35"/>
      <c r="CW489" s="35"/>
      <c r="CX489" s="35"/>
      <c r="CY489" s="35"/>
      <c r="CZ489" s="35"/>
      <c r="DA489" s="35"/>
      <c r="DB489" s="35"/>
      <c r="DC489" s="35"/>
      <c r="DD489" s="35"/>
      <c r="DE489" s="35"/>
      <c r="DF489" s="35"/>
      <c r="DG489" s="35"/>
      <c r="DH489" s="35"/>
      <c r="DI489" s="35"/>
      <c r="DJ489" s="35"/>
      <c r="DK489" s="35"/>
      <c r="DL489" s="35"/>
      <c r="DM489" s="35"/>
      <c r="DN489" s="35"/>
      <c r="DO489" s="35"/>
      <c r="DP489" s="35"/>
      <c r="DQ489" s="35"/>
      <c r="DR489" s="35"/>
      <c r="DS489" s="35"/>
      <c r="DT489" s="35"/>
      <c r="DU489" s="35"/>
      <c r="DV489" s="35"/>
      <c r="DW489" s="35"/>
      <c r="DX489" s="35"/>
      <c r="DY489" s="35"/>
      <c r="DZ489" s="35"/>
      <c r="EA489" s="35"/>
      <c r="EB489" s="35"/>
      <c r="EC489" s="35"/>
      <c r="ED489" s="35"/>
      <c r="EE489" s="35"/>
      <c r="EF489" s="35"/>
      <c r="EG489" s="35"/>
      <c r="EH489" s="35"/>
      <c r="EI489" s="35"/>
      <c r="EJ489" s="35"/>
      <c r="EK489" s="35"/>
      <c r="EL489" s="35"/>
      <c r="EM489" s="35"/>
      <c r="EN489" s="35"/>
      <c r="EO489" s="35"/>
      <c r="EP489" s="35"/>
      <c r="EQ489" s="35"/>
      <c r="ER489" s="35"/>
      <c r="ES489" s="35"/>
      <c r="ET489" s="35"/>
      <c r="EU489" s="35"/>
      <c r="EV489" s="35"/>
      <c r="EW489" s="35"/>
      <c r="EX489" s="35"/>
      <c r="EY489" s="35"/>
      <c r="EZ489" s="35"/>
      <c r="FA489" s="35"/>
      <c r="FB489" s="35"/>
      <c r="FC489" s="35"/>
      <c r="FD489" s="35"/>
      <c r="FE489" s="35"/>
      <c r="FF489" s="35"/>
      <c r="FG489" s="35"/>
      <c r="FH489" s="35"/>
      <c r="FI489" s="35"/>
      <c r="FJ489" s="35"/>
      <c r="FK489" s="35"/>
      <c r="FL489" s="35"/>
      <c r="FM489" s="35"/>
      <c r="FN489" s="35"/>
      <c r="FO489" s="35"/>
      <c r="FP489" s="35"/>
      <c r="FQ489" s="35"/>
      <c r="FR489" s="35"/>
      <c r="FS489" s="35"/>
      <c r="FT489" s="35"/>
      <c r="FU489" s="35"/>
      <c r="FV489" s="35"/>
      <c r="FW489" s="35"/>
      <c r="FX489" s="35"/>
      <c r="FY489" s="35"/>
      <c r="FZ489" s="35"/>
      <c r="GA489" s="35"/>
      <c r="GB489" s="35"/>
      <c r="GC489" s="35"/>
      <c r="GD489" s="35"/>
      <c r="GE489" s="35"/>
      <c r="GF489" s="35"/>
      <c r="GG489" s="35"/>
      <c r="GH489" s="35"/>
      <c r="GI489" s="35"/>
      <c r="GJ489" s="35"/>
      <c r="GK489" s="35"/>
      <c r="GL489" s="35"/>
      <c r="GM489" s="35"/>
      <c r="GN489" s="35"/>
      <c r="GO489" s="35"/>
      <c r="GP489" s="35"/>
      <c r="GQ489" s="35"/>
      <c r="GR489" s="35"/>
      <c r="GS489" s="35"/>
      <c r="GT489" s="35"/>
      <c r="GU489" s="35"/>
      <c r="GV489" s="35"/>
      <c r="GW489" s="35"/>
      <c r="GX489" s="35"/>
      <c r="GY489" s="35"/>
      <c r="GZ489" s="35"/>
      <c r="HA489" s="35"/>
      <c r="HB489" s="35"/>
    </row>
    <row r="490" spans="1:210" x14ac:dyDescent="0.2">
      <c r="A490" s="27">
        <f t="shared" si="368"/>
        <v>481</v>
      </c>
      <c r="B490" s="28">
        <f t="shared" ca="1" si="363"/>
        <v>0</v>
      </c>
      <c r="C490" s="28">
        <f t="shared" ca="1" si="364"/>
        <v>0</v>
      </c>
      <c r="D490" s="28">
        <f t="shared" ca="1" si="365"/>
        <v>0</v>
      </c>
      <c r="E490" s="34">
        <f t="shared" ca="1" si="366"/>
        <v>0</v>
      </c>
      <c r="F490" s="30">
        <f t="shared" ca="1" si="367"/>
        <v>0</v>
      </c>
      <c r="G490" s="28"/>
      <c r="H490" s="34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  <c r="BD490" s="35"/>
      <c r="BE490" s="35"/>
      <c r="BF490" s="35"/>
      <c r="BG490" s="35"/>
      <c r="BH490" s="35"/>
      <c r="BI490" s="35"/>
      <c r="BJ490" s="35"/>
      <c r="BK490" s="35"/>
      <c r="BL490" s="35"/>
      <c r="BM490" s="35"/>
      <c r="BN490" s="35"/>
      <c r="BO490" s="35"/>
      <c r="BP490" s="35"/>
      <c r="BQ490" s="35"/>
      <c r="BR490" s="35"/>
      <c r="BS490" s="35"/>
      <c r="BT490" s="35"/>
      <c r="BU490" s="35"/>
      <c r="BV490" s="35"/>
      <c r="BW490" s="35"/>
      <c r="BX490" s="35"/>
      <c r="BY490" s="35"/>
      <c r="BZ490" s="35"/>
      <c r="CA490" s="35"/>
      <c r="CB490" s="35"/>
      <c r="CC490" s="35"/>
      <c r="CD490" s="35"/>
      <c r="CE490" s="35"/>
      <c r="CF490" s="35"/>
      <c r="CG490" s="35"/>
      <c r="CH490" s="35"/>
      <c r="CI490" s="35"/>
      <c r="CJ490" s="35"/>
      <c r="CK490" s="35"/>
      <c r="CL490" s="35"/>
      <c r="CM490" s="35"/>
      <c r="CN490" s="35"/>
      <c r="CO490" s="35"/>
      <c r="CP490" s="35"/>
      <c r="CQ490" s="35"/>
      <c r="CR490" s="35"/>
      <c r="CS490" s="35"/>
      <c r="CT490" s="35"/>
      <c r="CU490" s="35"/>
      <c r="CV490" s="35"/>
      <c r="CW490" s="35"/>
      <c r="CX490" s="35"/>
      <c r="CY490" s="35"/>
      <c r="CZ490" s="35"/>
      <c r="DA490" s="35"/>
      <c r="DB490" s="35"/>
      <c r="DC490" s="35"/>
      <c r="DD490" s="35"/>
      <c r="DE490" s="35"/>
      <c r="DF490" s="35"/>
      <c r="DG490" s="35"/>
      <c r="DH490" s="35"/>
      <c r="DI490" s="35"/>
      <c r="DJ490" s="35"/>
      <c r="DK490" s="35"/>
      <c r="DL490" s="35"/>
      <c r="DM490" s="35"/>
      <c r="DN490" s="35"/>
      <c r="DO490" s="35"/>
      <c r="DP490" s="35"/>
      <c r="DQ490" s="35"/>
      <c r="DR490" s="35"/>
      <c r="DS490" s="35"/>
      <c r="DT490" s="35"/>
      <c r="DU490" s="35"/>
      <c r="DV490" s="35"/>
      <c r="DW490" s="35"/>
      <c r="DX490" s="35"/>
      <c r="DY490" s="35"/>
      <c r="DZ490" s="35"/>
      <c r="EA490" s="35"/>
      <c r="EB490" s="35"/>
      <c r="EC490" s="35"/>
      <c r="ED490" s="35"/>
      <c r="EE490" s="35"/>
      <c r="EF490" s="35"/>
      <c r="EG490" s="35"/>
      <c r="EH490" s="35"/>
      <c r="EI490" s="35"/>
      <c r="EJ490" s="35"/>
      <c r="EK490" s="35"/>
      <c r="EL490" s="35"/>
      <c r="EM490" s="35"/>
      <c r="EN490" s="35"/>
      <c r="EO490" s="35"/>
      <c r="EP490" s="35"/>
      <c r="EQ490" s="35"/>
      <c r="ER490" s="35"/>
      <c r="ES490" s="35"/>
      <c r="ET490" s="35"/>
      <c r="EU490" s="35"/>
      <c r="EV490" s="35"/>
      <c r="EW490" s="35"/>
      <c r="EX490" s="35"/>
      <c r="EY490" s="35"/>
      <c r="EZ490" s="35"/>
      <c r="FA490" s="35"/>
      <c r="FB490" s="35"/>
      <c r="FC490" s="35"/>
      <c r="FD490" s="35"/>
      <c r="FE490" s="35"/>
      <c r="FF490" s="35"/>
      <c r="FG490" s="35"/>
      <c r="FH490" s="35"/>
      <c r="FI490" s="35"/>
      <c r="FJ490" s="35"/>
      <c r="FK490" s="35"/>
      <c r="FL490" s="35"/>
      <c r="FM490" s="35"/>
      <c r="FN490" s="35"/>
      <c r="FO490" s="35"/>
      <c r="FP490" s="35"/>
      <c r="FQ490" s="35"/>
      <c r="FR490" s="35"/>
      <c r="FS490" s="35"/>
      <c r="FT490" s="35"/>
      <c r="FU490" s="35"/>
      <c r="FV490" s="35"/>
      <c r="FW490" s="35"/>
      <c r="FX490" s="35"/>
      <c r="FY490" s="35"/>
      <c r="FZ490" s="35"/>
      <c r="GA490" s="35"/>
      <c r="GB490" s="35"/>
      <c r="GC490" s="35"/>
      <c r="GD490" s="35"/>
      <c r="GE490" s="35"/>
      <c r="GF490" s="35"/>
      <c r="GG490" s="35"/>
      <c r="GH490" s="35"/>
      <c r="GI490" s="35"/>
      <c r="GJ490" s="35"/>
      <c r="GK490" s="35"/>
      <c r="GL490" s="35"/>
      <c r="GM490" s="35"/>
      <c r="GN490" s="35"/>
      <c r="GO490" s="35"/>
      <c r="GP490" s="35"/>
      <c r="GQ490" s="35"/>
      <c r="GR490" s="35"/>
      <c r="GS490" s="35"/>
      <c r="GT490" s="35"/>
      <c r="GU490" s="35"/>
      <c r="GV490" s="35"/>
      <c r="GW490" s="35"/>
      <c r="GX490" s="35"/>
      <c r="GY490" s="35"/>
      <c r="GZ490" s="35"/>
      <c r="HA490" s="35"/>
      <c r="HB490" s="35"/>
    </row>
    <row r="491" spans="1:210" x14ac:dyDescent="0.2">
      <c r="A491" s="27">
        <f t="shared" si="368"/>
        <v>482</v>
      </c>
      <c r="B491" s="28">
        <f t="shared" ca="1" si="363"/>
        <v>0</v>
      </c>
      <c r="C491" s="28">
        <f t="shared" ca="1" si="364"/>
        <v>0</v>
      </c>
      <c r="D491" s="28">
        <f t="shared" ca="1" si="365"/>
        <v>0</v>
      </c>
      <c r="E491" s="34">
        <f t="shared" ca="1" si="366"/>
        <v>0</v>
      </c>
      <c r="F491" s="30">
        <f t="shared" ca="1" si="367"/>
        <v>0</v>
      </c>
      <c r="G491" s="28"/>
      <c r="H491" s="34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  <c r="BD491" s="35"/>
      <c r="BE491" s="35"/>
      <c r="BF491" s="35"/>
      <c r="BG491" s="35"/>
      <c r="BH491" s="35"/>
      <c r="BI491" s="35"/>
      <c r="BJ491" s="35"/>
      <c r="BK491" s="35"/>
      <c r="BL491" s="35"/>
      <c r="BM491" s="35"/>
      <c r="BN491" s="35"/>
      <c r="BO491" s="35"/>
      <c r="BP491" s="35"/>
      <c r="BQ491" s="35"/>
      <c r="BR491" s="35"/>
      <c r="BS491" s="35"/>
      <c r="BT491" s="35"/>
      <c r="BU491" s="35"/>
      <c r="BV491" s="35"/>
      <c r="BW491" s="35"/>
      <c r="BX491" s="35"/>
      <c r="BY491" s="35"/>
      <c r="BZ491" s="35"/>
      <c r="CA491" s="35"/>
      <c r="CB491" s="35"/>
      <c r="CC491" s="35"/>
      <c r="CD491" s="35"/>
      <c r="CE491" s="35"/>
      <c r="CF491" s="35"/>
      <c r="CG491" s="35"/>
      <c r="CH491" s="35"/>
      <c r="CI491" s="35"/>
      <c r="CJ491" s="35"/>
      <c r="CK491" s="35"/>
      <c r="CL491" s="35"/>
      <c r="CM491" s="35"/>
      <c r="CN491" s="35"/>
      <c r="CO491" s="35"/>
      <c r="CP491" s="35"/>
      <c r="CQ491" s="35"/>
      <c r="CR491" s="35"/>
      <c r="CS491" s="35"/>
      <c r="CT491" s="35"/>
      <c r="CU491" s="35"/>
      <c r="CV491" s="35"/>
      <c r="CW491" s="35"/>
      <c r="CX491" s="35"/>
      <c r="CY491" s="35"/>
      <c r="CZ491" s="35"/>
      <c r="DA491" s="35"/>
      <c r="DB491" s="35"/>
      <c r="DC491" s="35"/>
      <c r="DD491" s="35"/>
      <c r="DE491" s="35"/>
      <c r="DF491" s="35"/>
      <c r="DG491" s="35"/>
      <c r="DH491" s="35"/>
      <c r="DI491" s="35"/>
      <c r="DJ491" s="35"/>
      <c r="DK491" s="35"/>
      <c r="DL491" s="35"/>
      <c r="DM491" s="35"/>
      <c r="DN491" s="35"/>
      <c r="DO491" s="35"/>
      <c r="DP491" s="35"/>
      <c r="DQ491" s="35"/>
      <c r="DR491" s="35"/>
      <c r="DS491" s="35"/>
      <c r="DT491" s="35"/>
      <c r="DU491" s="35"/>
      <c r="DV491" s="35"/>
      <c r="DW491" s="35"/>
      <c r="DX491" s="35"/>
      <c r="DY491" s="35"/>
      <c r="DZ491" s="35"/>
      <c r="EA491" s="35"/>
      <c r="EB491" s="35"/>
      <c r="EC491" s="35"/>
      <c r="ED491" s="35"/>
      <c r="EE491" s="35"/>
      <c r="EF491" s="35"/>
      <c r="EG491" s="35"/>
      <c r="EH491" s="35"/>
      <c r="EI491" s="35"/>
      <c r="EJ491" s="35"/>
      <c r="EK491" s="35"/>
      <c r="EL491" s="35"/>
      <c r="EM491" s="35"/>
      <c r="EN491" s="35"/>
      <c r="EO491" s="35"/>
      <c r="EP491" s="35"/>
      <c r="EQ491" s="35"/>
      <c r="ER491" s="35"/>
      <c r="ES491" s="35"/>
      <c r="ET491" s="35"/>
      <c r="EU491" s="35"/>
      <c r="EV491" s="35"/>
      <c r="EW491" s="35"/>
      <c r="EX491" s="35"/>
      <c r="EY491" s="35"/>
      <c r="EZ491" s="35"/>
      <c r="FA491" s="35"/>
      <c r="FB491" s="35"/>
      <c r="FC491" s="35"/>
      <c r="FD491" s="35"/>
      <c r="FE491" s="35"/>
      <c r="FF491" s="35"/>
      <c r="FG491" s="35"/>
      <c r="FH491" s="35"/>
      <c r="FI491" s="35"/>
      <c r="FJ491" s="35"/>
      <c r="FK491" s="35"/>
      <c r="FL491" s="35"/>
      <c r="FM491" s="35"/>
      <c r="FN491" s="35"/>
      <c r="FO491" s="35"/>
      <c r="FP491" s="35"/>
      <c r="FQ491" s="35"/>
      <c r="FR491" s="35"/>
      <c r="FS491" s="35"/>
      <c r="FT491" s="35"/>
      <c r="FU491" s="35"/>
      <c r="FV491" s="35"/>
      <c r="FW491" s="35"/>
      <c r="FX491" s="35"/>
      <c r="FY491" s="35"/>
      <c r="FZ491" s="35"/>
      <c r="GA491" s="35"/>
      <c r="GB491" s="35"/>
      <c r="GC491" s="35"/>
      <c r="GD491" s="35"/>
      <c r="GE491" s="35"/>
      <c r="GF491" s="35"/>
      <c r="GG491" s="35"/>
      <c r="GH491" s="35"/>
      <c r="GI491" s="35"/>
      <c r="GJ491" s="35"/>
      <c r="GK491" s="35"/>
      <c r="GL491" s="35"/>
      <c r="GM491" s="35"/>
      <c r="GN491" s="35"/>
      <c r="GO491" s="35"/>
      <c r="GP491" s="35"/>
      <c r="GQ491" s="35"/>
      <c r="GR491" s="35"/>
      <c r="GS491" s="35"/>
      <c r="GT491" s="35"/>
      <c r="GU491" s="35"/>
      <c r="GV491" s="35"/>
      <c r="GW491" s="35"/>
      <c r="GX491" s="35"/>
      <c r="GY491" s="35"/>
      <c r="GZ491" s="35"/>
      <c r="HA491" s="35"/>
      <c r="HB491" s="35"/>
    </row>
    <row r="492" spans="1:210" x14ac:dyDescent="0.2">
      <c r="A492" s="27">
        <f t="shared" si="368"/>
        <v>483</v>
      </c>
      <c r="B492" s="28">
        <f t="shared" ca="1" si="363"/>
        <v>0</v>
      </c>
      <c r="C492" s="28">
        <f t="shared" ca="1" si="364"/>
        <v>0</v>
      </c>
      <c r="D492" s="28">
        <f t="shared" ca="1" si="365"/>
        <v>0</v>
      </c>
      <c r="E492" s="34">
        <f t="shared" ca="1" si="366"/>
        <v>0</v>
      </c>
      <c r="F492" s="30">
        <f t="shared" ca="1" si="367"/>
        <v>0</v>
      </c>
      <c r="G492" s="28"/>
      <c r="H492" s="34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  <c r="BD492" s="35"/>
      <c r="BE492" s="35"/>
      <c r="BF492" s="35"/>
      <c r="BG492" s="35"/>
      <c r="BH492" s="35"/>
      <c r="BI492" s="35"/>
      <c r="BJ492" s="35"/>
      <c r="BK492" s="35"/>
      <c r="BL492" s="35"/>
      <c r="BM492" s="35"/>
      <c r="BN492" s="35"/>
      <c r="BO492" s="35"/>
      <c r="BP492" s="35"/>
      <c r="BQ492" s="35"/>
      <c r="BR492" s="35"/>
      <c r="BS492" s="35"/>
      <c r="BT492" s="35"/>
      <c r="BU492" s="35"/>
      <c r="BV492" s="35"/>
      <c r="BW492" s="35"/>
      <c r="BX492" s="35"/>
      <c r="BY492" s="35"/>
      <c r="BZ492" s="35"/>
      <c r="CA492" s="35"/>
      <c r="CB492" s="35"/>
      <c r="CC492" s="35"/>
      <c r="CD492" s="35"/>
      <c r="CE492" s="35"/>
      <c r="CF492" s="35"/>
      <c r="CG492" s="35"/>
      <c r="CH492" s="35"/>
      <c r="CI492" s="35"/>
      <c r="CJ492" s="35"/>
      <c r="CK492" s="35"/>
      <c r="CL492" s="35"/>
      <c r="CM492" s="35"/>
      <c r="CN492" s="35"/>
      <c r="CO492" s="35"/>
      <c r="CP492" s="35"/>
      <c r="CQ492" s="35"/>
      <c r="CR492" s="35"/>
      <c r="CS492" s="35"/>
      <c r="CT492" s="35"/>
      <c r="CU492" s="35"/>
      <c r="CV492" s="35"/>
      <c r="CW492" s="35"/>
      <c r="CX492" s="35"/>
      <c r="CY492" s="35"/>
      <c r="CZ492" s="35"/>
      <c r="DA492" s="35"/>
      <c r="DB492" s="35"/>
      <c r="DC492" s="35"/>
      <c r="DD492" s="35"/>
      <c r="DE492" s="35"/>
      <c r="DF492" s="35"/>
      <c r="DG492" s="35"/>
      <c r="DH492" s="35"/>
      <c r="DI492" s="35"/>
      <c r="DJ492" s="35"/>
      <c r="DK492" s="35"/>
      <c r="DL492" s="35"/>
      <c r="DM492" s="35"/>
      <c r="DN492" s="35"/>
      <c r="DO492" s="35"/>
      <c r="DP492" s="35"/>
      <c r="DQ492" s="35"/>
      <c r="DR492" s="35"/>
      <c r="DS492" s="35"/>
      <c r="DT492" s="35"/>
      <c r="DU492" s="35"/>
      <c r="DV492" s="35"/>
      <c r="DW492" s="35"/>
      <c r="DX492" s="35"/>
      <c r="DY492" s="35"/>
      <c r="DZ492" s="35"/>
      <c r="EA492" s="35"/>
      <c r="EB492" s="35"/>
      <c r="EC492" s="35"/>
      <c r="ED492" s="35"/>
      <c r="EE492" s="35"/>
      <c r="EF492" s="35"/>
      <c r="EG492" s="35"/>
      <c r="EH492" s="35"/>
      <c r="EI492" s="35"/>
      <c r="EJ492" s="35"/>
      <c r="EK492" s="35"/>
      <c r="EL492" s="35"/>
      <c r="EM492" s="35"/>
      <c r="EN492" s="35"/>
      <c r="EO492" s="35"/>
      <c r="EP492" s="35"/>
      <c r="EQ492" s="35"/>
      <c r="ER492" s="35"/>
      <c r="ES492" s="35"/>
      <c r="ET492" s="35"/>
      <c r="EU492" s="35"/>
      <c r="EV492" s="35"/>
      <c r="EW492" s="35"/>
      <c r="EX492" s="35"/>
      <c r="EY492" s="35"/>
      <c r="EZ492" s="35"/>
      <c r="FA492" s="35"/>
      <c r="FB492" s="35"/>
      <c r="FC492" s="35"/>
      <c r="FD492" s="35"/>
      <c r="FE492" s="35"/>
      <c r="FF492" s="35"/>
      <c r="FG492" s="35"/>
      <c r="FH492" s="35"/>
      <c r="FI492" s="35"/>
      <c r="FJ492" s="35"/>
      <c r="FK492" s="35"/>
      <c r="FL492" s="35"/>
      <c r="FM492" s="35"/>
      <c r="FN492" s="35"/>
      <c r="FO492" s="35"/>
      <c r="FP492" s="35"/>
      <c r="FQ492" s="35"/>
      <c r="FR492" s="35"/>
      <c r="FS492" s="35"/>
      <c r="FT492" s="35"/>
      <c r="FU492" s="35"/>
      <c r="FV492" s="35"/>
      <c r="FW492" s="35"/>
      <c r="FX492" s="35"/>
      <c r="FY492" s="35"/>
      <c r="FZ492" s="35"/>
      <c r="GA492" s="35"/>
      <c r="GB492" s="35"/>
      <c r="GC492" s="35"/>
      <c r="GD492" s="35"/>
      <c r="GE492" s="35"/>
      <c r="GF492" s="35"/>
      <c r="GG492" s="35"/>
      <c r="GH492" s="35"/>
      <c r="GI492" s="35"/>
      <c r="GJ492" s="35"/>
      <c r="GK492" s="35"/>
      <c r="GL492" s="35"/>
      <c r="GM492" s="35"/>
      <c r="GN492" s="35"/>
      <c r="GO492" s="35"/>
      <c r="GP492" s="35"/>
      <c r="GQ492" s="35"/>
      <c r="GR492" s="35"/>
      <c r="GS492" s="35"/>
      <c r="GT492" s="35"/>
      <c r="GU492" s="35"/>
      <c r="GV492" s="35"/>
      <c r="GW492" s="35"/>
      <c r="GX492" s="35"/>
      <c r="GY492" s="35"/>
      <c r="GZ492" s="35"/>
      <c r="HA492" s="35"/>
      <c r="HB492" s="35"/>
    </row>
    <row r="493" spans="1:210" x14ac:dyDescent="0.2">
      <c r="A493" s="27">
        <f t="shared" si="368"/>
        <v>484</v>
      </c>
      <c r="B493" s="28">
        <f t="shared" ca="1" si="363"/>
        <v>0</v>
      </c>
      <c r="C493" s="28">
        <f t="shared" ca="1" si="364"/>
        <v>0</v>
      </c>
      <c r="D493" s="28">
        <f t="shared" ca="1" si="365"/>
        <v>0</v>
      </c>
      <c r="E493" s="34">
        <f t="shared" ca="1" si="366"/>
        <v>0</v>
      </c>
      <c r="F493" s="30">
        <f t="shared" ca="1" si="367"/>
        <v>0</v>
      </c>
      <c r="G493" s="28"/>
      <c r="H493" s="34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  <c r="BD493" s="35"/>
      <c r="BE493" s="35"/>
      <c r="BF493" s="35"/>
      <c r="BG493" s="35"/>
      <c r="BH493" s="35"/>
      <c r="BI493" s="35"/>
      <c r="BJ493" s="35"/>
      <c r="BK493" s="35"/>
      <c r="BL493" s="35"/>
      <c r="BM493" s="35"/>
      <c r="BN493" s="35"/>
      <c r="BO493" s="35"/>
      <c r="BP493" s="35"/>
      <c r="BQ493" s="35"/>
      <c r="BR493" s="35"/>
      <c r="BS493" s="35"/>
      <c r="BT493" s="35"/>
      <c r="BU493" s="35"/>
      <c r="BV493" s="35"/>
      <c r="BW493" s="35"/>
      <c r="BX493" s="35"/>
      <c r="BY493" s="35"/>
      <c r="BZ493" s="35"/>
      <c r="CA493" s="35"/>
      <c r="CB493" s="35"/>
      <c r="CC493" s="35"/>
      <c r="CD493" s="35"/>
      <c r="CE493" s="35"/>
      <c r="CF493" s="35"/>
      <c r="CG493" s="35"/>
      <c r="CH493" s="35"/>
      <c r="CI493" s="35"/>
      <c r="CJ493" s="35"/>
      <c r="CK493" s="35"/>
      <c r="CL493" s="35"/>
      <c r="CM493" s="35"/>
      <c r="CN493" s="35"/>
      <c r="CO493" s="35"/>
      <c r="CP493" s="35"/>
      <c r="CQ493" s="35"/>
      <c r="CR493" s="35"/>
      <c r="CS493" s="35"/>
      <c r="CT493" s="35"/>
      <c r="CU493" s="35"/>
      <c r="CV493" s="35"/>
      <c r="CW493" s="35"/>
      <c r="CX493" s="35"/>
      <c r="CY493" s="35"/>
      <c r="CZ493" s="35"/>
      <c r="DA493" s="35"/>
      <c r="DB493" s="35"/>
      <c r="DC493" s="35"/>
      <c r="DD493" s="35"/>
      <c r="DE493" s="35"/>
      <c r="DF493" s="35"/>
      <c r="DG493" s="35"/>
      <c r="DH493" s="35"/>
      <c r="DI493" s="35"/>
      <c r="DJ493" s="35"/>
      <c r="DK493" s="35"/>
      <c r="DL493" s="35"/>
      <c r="DM493" s="35"/>
      <c r="DN493" s="35"/>
      <c r="DO493" s="35"/>
      <c r="DP493" s="35"/>
      <c r="DQ493" s="35"/>
      <c r="DR493" s="35"/>
      <c r="DS493" s="35"/>
      <c r="DT493" s="35"/>
      <c r="DU493" s="35"/>
      <c r="DV493" s="35"/>
      <c r="DW493" s="35"/>
      <c r="DX493" s="35"/>
      <c r="DY493" s="35"/>
      <c r="DZ493" s="35"/>
      <c r="EA493" s="35"/>
      <c r="EB493" s="35"/>
      <c r="EC493" s="35"/>
      <c r="ED493" s="35"/>
      <c r="EE493" s="35"/>
      <c r="EF493" s="35"/>
      <c r="EG493" s="35"/>
      <c r="EH493" s="35"/>
      <c r="EI493" s="35"/>
      <c r="EJ493" s="35"/>
      <c r="EK493" s="35"/>
      <c r="EL493" s="35"/>
      <c r="EM493" s="35"/>
      <c r="EN493" s="35"/>
      <c r="EO493" s="35"/>
      <c r="EP493" s="35"/>
      <c r="EQ493" s="35"/>
      <c r="ER493" s="35"/>
      <c r="ES493" s="35"/>
      <c r="ET493" s="35"/>
      <c r="EU493" s="35"/>
      <c r="EV493" s="35"/>
      <c r="EW493" s="35"/>
      <c r="EX493" s="35"/>
      <c r="EY493" s="35"/>
      <c r="EZ493" s="35"/>
      <c r="FA493" s="35"/>
      <c r="FB493" s="35"/>
      <c r="FC493" s="35"/>
      <c r="FD493" s="35"/>
      <c r="FE493" s="35"/>
      <c r="FF493" s="35"/>
      <c r="FG493" s="35"/>
      <c r="FH493" s="35"/>
      <c r="FI493" s="35"/>
      <c r="FJ493" s="35"/>
      <c r="FK493" s="35"/>
      <c r="FL493" s="35"/>
      <c r="FM493" s="35"/>
      <c r="FN493" s="35"/>
      <c r="FO493" s="35"/>
      <c r="FP493" s="35"/>
      <c r="FQ493" s="35"/>
      <c r="FR493" s="35"/>
      <c r="FS493" s="35"/>
      <c r="FT493" s="35"/>
      <c r="FU493" s="35"/>
      <c r="FV493" s="35"/>
      <c r="FW493" s="35"/>
      <c r="FX493" s="35"/>
      <c r="FY493" s="35"/>
      <c r="FZ493" s="35"/>
      <c r="GA493" s="35"/>
      <c r="GB493" s="35"/>
      <c r="GC493" s="35"/>
      <c r="GD493" s="35"/>
      <c r="GE493" s="35"/>
      <c r="GF493" s="35"/>
      <c r="GG493" s="35"/>
      <c r="GH493" s="35"/>
      <c r="GI493" s="35"/>
      <c r="GJ493" s="35"/>
      <c r="GK493" s="35"/>
      <c r="GL493" s="35"/>
      <c r="GM493" s="35"/>
      <c r="GN493" s="35"/>
      <c r="GO493" s="35"/>
      <c r="GP493" s="35"/>
      <c r="GQ493" s="35"/>
      <c r="GR493" s="35"/>
      <c r="GS493" s="35"/>
      <c r="GT493" s="35"/>
      <c r="GU493" s="35"/>
      <c r="GV493" s="35"/>
      <c r="GW493" s="35"/>
      <c r="GX493" s="35"/>
      <c r="GY493" s="35"/>
      <c r="GZ493" s="35"/>
      <c r="HA493" s="35"/>
      <c r="HB493" s="35"/>
    </row>
    <row r="494" spans="1:210" x14ac:dyDescent="0.2">
      <c r="A494" s="27">
        <f t="shared" si="368"/>
        <v>485</v>
      </c>
      <c r="B494" s="28">
        <f t="shared" ca="1" si="363"/>
        <v>0</v>
      </c>
      <c r="C494" s="28">
        <f t="shared" ca="1" si="364"/>
        <v>0</v>
      </c>
      <c r="D494" s="28">
        <f t="shared" ca="1" si="365"/>
        <v>0</v>
      </c>
      <c r="E494" s="34">
        <f t="shared" ca="1" si="366"/>
        <v>0</v>
      </c>
      <c r="F494" s="30">
        <f t="shared" ca="1" si="367"/>
        <v>0</v>
      </c>
      <c r="G494" s="28"/>
      <c r="H494" s="34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  <c r="BD494" s="35"/>
      <c r="BE494" s="35"/>
      <c r="BF494" s="35"/>
      <c r="BG494" s="35"/>
      <c r="BH494" s="35"/>
      <c r="BI494" s="35"/>
      <c r="BJ494" s="35"/>
      <c r="BK494" s="35"/>
      <c r="BL494" s="35"/>
      <c r="BM494" s="35"/>
      <c r="BN494" s="35"/>
      <c r="BO494" s="35"/>
      <c r="BP494" s="35"/>
      <c r="BQ494" s="35"/>
      <c r="BR494" s="35"/>
      <c r="BS494" s="35"/>
      <c r="BT494" s="35"/>
      <c r="BU494" s="35"/>
      <c r="BV494" s="35"/>
      <c r="BW494" s="35"/>
      <c r="BX494" s="35"/>
      <c r="BY494" s="35"/>
      <c r="BZ494" s="35"/>
      <c r="CA494" s="35"/>
      <c r="CB494" s="35"/>
      <c r="CC494" s="35"/>
      <c r="CD494" s="35"/>
      <c r="CE494" s="35"/>
      <c r="CF494" s="35"/>
      <c r="CG494" s="35"/>
      <c r="CH494" s="35"/>
      <c r="CI494" s="35"/>
      <c r="CJ494" s="35"/>
      <c r="CK494" s="35"/>
      <c r="CL494" s="35"/>
      <c r="CM494" s="35"/>
      <c r="CN494" s="35"/>
      <c r="CO494" s="35"/>
      <c r="CP494" s="35"/>
      <c r="CQ494" s="35"/>
      <c r="CR494" s="35"/>
      <c r="CS494" s="35"/>
      <c r="CT494" s="35"/>
      <c r="CU494" s="35"/>
      <c r="CV494" s="35"/>
      <c r="CW494" s="35"/>
      <c r="CX494" s="35"/>
      <c r="CY494" s="35"/>
      <c r="CZ494" s="35"/>
      <c r="DA494" s="35"/>
      <c r="DB494" s="35"/>
      <c r="DC494" s="35"/>
      <c r="DD494" s="35"/>
      <c r="DE494" s="35"/>
      <c r="DF494" s="35"/>
      <c r="DG494" s="35"/>
      <c r="DH494" s="35"/>
      <c r="DI494" s="35"/>
      <c r="DJ494" s="35"/>
      <c r="DK494" s="35"/>
      <c r="DL494" s="35"/>
      <c r="DM494" s="35"/>
      <c r="DN494" s="35"/>
      <c r="DO494" s="35"/>
      <c r="DP494" s="35"/>
      <c r="DQ494" s="35"/>
      <c r="DR494" s="35"/>
      <c r="DS494" s="35"/>
      <c r="DT494" s="35"/>
      <c r="DU494" s="35"/>
      <c r="DV494" s="35"/>
      <c r="DW494" s="35"/>
      <c r="DX494" s="35"/>
      <c r="DY494" s="35"/>
      <c r="DZ494" s="35"/>
      <c r="EA494" s="35"/>
      <c r="EB494" s="35"/>
      <c r="EC494" s="35"/>
      <c r="ED494" s="35"/>
      <c r="EE494" s="35"/>
      <c r="EF494" s="35"/>
      <c r="EG494" s="35"/>
      <c r="EH494" s="35"/>
      <c r="EI494" s="35"/>
      <c r="EJ494" s="35"/>
      <c r="EK494" s="35"/>
      <c r="EL494" s="35"/>
      <c r="EM494" s="35"/>
      <c r="EN494" s="35"/>
      <c r="EO494" s="35"/>
      <c r="EP494" s="35"/>
      <c r="EQ494" s="35"/>
      <c r="ER494" s="35"/>
      <c r="ES494" s="35"/>
      <c r="ET494" s="35"/>
      <c r="EU494" s="35"/>
      <c r="EV494" s="35"/>
      <c r="EW494" s="35"/>
      <c r="EX494" s="35"/>
      <c r="EY494" s="35"/>
      <c r="EZ494" s="35"/>
      <c r="FA494" s="35"/>
      <c r="FB494" s="35"/>
      <c r="FC494" s="35"/>
      <c r="FD494" s="35"/>
      <c r="FE494" s="35"/>
      <c r="FF494" s="35"/>
      <c r="FG494" s="35"/>
      <c r="FH494" s="35"/>
      <c r="FI494" s="35"/>
      <c r="FJ494" s="35"/>
      <c r="FK494" s="35"/>
      <c r="FL494" s="35"/>
      <c r="FM494" s="35"/>
      <c r="FN494" s="35"/>
      <c r="FO494" s="35"/>
      <c r="FP494" s="35"/>
      <c r="FQ494" s="35"/>
      <c r="FR494" s="35"/>
      <c r="FS494" s="35"/>
      <c r="FT494" s="35"/>
      <c r="FU494" s="35"/>
      <c r="FV494" s="35"/>
      <c r="FW494" s="35"/>
      <c r="FX494" s="35"/>
      <c r="FY494" s="35"/>
      <c r="FZ494" s="35"/>
      <c r="GA494" s="35"/>
      <c r="GB494" s="35"/>
      <c r="GC494" s="35"/>
      <c r="GD494" s="35"/>
      <c r="GE494" s="35"/>
      <c r="GF494" s="35"/>
      <c r="GG494" s="35"/>
      <c r="GH494" s="35"/>
      <c r="GI494" s="35"/>
      <c r="GJ494" s="35"/>
      <c r="GK494" s="35"/>
      <c r="GL494" s="35"/>
      <c r="GM494" s="35"/>
      <c r="GN494" s="35"/>
      <c r="GO494" s="35"/>
      <c r="GP494" s="35"/>
      <c r="GQ494" s="35"/>
      <c r="GR494" s="35"/>
      <c r="GS494" s="35"/>
      <c r="GT494" s="35"/>
      <c r="GU494" s="35"/>
      <c r="GV494" s="35"/>
      <c r="GW494" s="35"/>
      <c r="GX494" s="35"/>
      <c r="GY494" s="35"/>
      <c r="GZ494" s="35"/>
      <c r="HA494" s="35"/>
      <c r="HB494" s="35"/>
    </row>
    <row r="495" spans="1:210" x14ac:dyDescent="0.2">
      <c r="A495" s="27">
        <f t="shared" si="368"/>
        <v>486</v>
      </c>
      <c r="B495" s="28">
        <f t="shared" ca="1" si="363"/>
        <v>0</v>
      </c>
      <c r="C495" s="28">
        <f t="shared" ca="1" si="364"/>
        <v>0</v>
      </c>
      <c r="D495" s="28">
        <f t="shared" ca="1" si="365"/>
        <v>0</v>
      </c>
      <c r="E495" s="34">
        <f t="shared" ca="1" si="366"/>
        <v>0</v>
      </c>
      <c r="F495" s="30">
        <f t="shared" ca="1" si="367"/>
        <v>0</v>
      </c>
      <c r="G495" s="28"/>
      <c r="H495" s="34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  <c r="BD495" s="35"/>
      <c r="BE495" s="35"/>
      <c r="BF495" s="35"/>
      <c r="BG495" s="35"/>
      <c r="BH495" s="35"/>
      <c r="BI495" s="35"/>
      <c r="BJ495" s="35"/>
      <c r="BK495" s="35"/>
      <c r="BL495" s="35"/>
      <c r="BM495" s="35"/>
      <c r="BN495" s="35"/>
      <c r="BO495" s="35"/>
      <c r="BP495" s="35"/>
      <c r="BQ495" s="35"/>
      <c r="BR495" s="35"/>
      <c r="BS495" s="35"/>
      <c r="BT495" s="35"/>
      <c r="BU495" s="35"/>
      <c r="BV495" s="35"/>
      <c r="BW495" s="35"/>
      <c r="BX495" s="35"/>
      <c r="BY495" s="35"/>
      <c r="BZ495" s="35"/>
      <c r="CA495" s="35"/>
      <c r="CB495" s="35"/>
      <c r="CC495" s="35"/>
      <c r="CD495" s="35"/>
      <c r="CE495" s="35"/>
      <c r="CF495" s="35"/>
      <c r="CG495" s="35"/>
      <c r="CH495" s="35"/>
      <c r="CI495" s="35"/>
      <c r="CJ495" s="35"/>
      <c r="CK495" s="35"/>
      <c r="CL495" s="35"/>
      <c r="CM495" s="35"/>
      <c r="CN495" s="35"/>
      <c r="CO495" s="35"/>
      <c r="CP495" s="35"/>
      <c r="CQ495" s="35"/>
      <c r="CR495" s="35"/>
      <c r="CS495" s="35"/>
      <c r="CT495" s="35"/>
      <c r="CU495" s="35"/>
      <c r="CV495" s="35"/>
      <c r="CW495" s="35"/>
      <c r="CX495" s="35"/>
      <c r="CY495" s="35"/>
      <c r="CZ495" s="35"/>
      <c r="DA495" s="35"/>
      <c r="DB495" s="35"/>
      <c r="DC495" s="35"/>
      <c r="DD495" s="35"/>
      <c r="DE495" s="35"/>
      <c r="DF495" s="35"/>
      <c r="DG495" s="35"/>
      <c r="DH495" s="35"/>
      <c r="DI495" s="35"/>
      <c r="DJ495" s="35"/>
      <c r="DK495" s="35"/>
      <c r="DL495" s="35"/>
      <c r="DM495" s="35"/>
      <c r="DN495" s="35"/>
      <c r="DO495" s="35"/>
      <c r="DP495" s="35"/>
      <c r="DQ495" s="35"/>
      <c r="DR495" s="35"/>
      <c r="DS495" s="35"/>
      <c r="DT495" s="35"/>
      <c r="DU495" s="35"/>
      <c r="DV495" s="35"/>
      <c r="DW495" s="35"/>
      <c r="DX495" s="35"/>
      <c r="DY495" s="35"/>
      <c r="DZ495" s="35"/>
      <c r="EA495" s="35"/>
      <c r="EB495" s="35"/>
      <c r="EC495" s="35"/>
      <c r="ED495" s="35"/>
      <c r="EE495" s="35"/>
      <c r="EF495" s="35"/>
      <c r="EG495" s="35"/>
      <c r="EH495" s="35"/>
      <c r="EI495" s="35"/>
      <c r="EJ495" s="35"/>
      <c r="EK495" s="35"/>
      <c r="EL495" s="35"/>
      <c r="EM495" s="35"/>
      <c r="EN495" s="35"/>
      <c r="EO495" s="35"/>
      <c r="EP495" s="35"/>
      <c r="EQ495" s="35"/>
      <c r="ER495" s="35"/>
      <c r="ES495" s="35"/>
      <c r="ET495" s="35"/>
      <c r="EU495" s="35"/>
      <c r="EV495" s="35"/>
      <c r="EW495" s="35"/>
      <c r="EX495" s="35"/>
      <c r="EY495" s="35"/>
      <c r="EZ495" s="35"/>
      <c r="FA495" s="35"/>
      <c r="FB495" s="35"/>
      <c r="FC495" s="35"/>
      <c r="FD495" s="35"/>
      <c r="FE495" s="35"/>
      <c r="FF495" s="35"/>
      <c r="FG495" s="35"/>
      <c r="FH495" s="35"/>
      <c r="FI495" s="35"/>
      <c r="FJ495" s="35"/>
      <c r="FK495" s="35"/>
      <c r="FL495" s="35"/>
      <c r="FM495" s="35"/>
      <c r="FN495" s="35"/>
      <c r="FO495" s="35"/>
      <c r="FP495" s="35"/>
      <c r="FQ495" s="35"/>
      <c r="FR495" s="35"/>
      <c r="FS495" s="35"/>
      <c r="FT495" s="35"/>
      <c r="FU495" s="35"/>
      <c r="FV495" s="35"/>
      <c r="FW495" s="35"/>
      <c r="FX495" s="35"/>
      <c r="FY495" s="35"/>
      <c r="FZ495" s="35"/>
      <c r="GA495" s="35"/>
      <c r="GB495" s="35"/>
      <c r="GC495" s="35"/>
      <c r="GD495" s="35"/>
      <c r="GE495" s="35"/>
      <c r="GF495" s="35"/>
      <c r="GG495" s="35"/>
      <c r="GH495" s="35"/>
      <c r="GI495" s="35"/>
      <c r="GJ495" s="35"/>
      <c r="GK495" s="35"/>
      <c r="GL495" s="35"/>
      <c r="GM495" s="35"/>
      <c r="GN495" s="35"/>
      <c r="GO495" s="35"/>
      <c r="GP495" s="35"/>
      <c r="GQ495" s="35"/>
      <c r="GR495" s="35"/>
      <c r="GS495" s="35"/>
      <c r="GT495" s="35"/>
      <c r="GU495" s="35"/>
      <c r="GV495" s="35"/>
      <c r="GW495" s="35"/>
      <c r="GX495" s="35"/>
      <c r="GY495" s="35"/>
      <c r="GZ495" s="35"/>
      <c r="HA495" s="35"/>
      <c r="HB495" s="35"/>
    </row>
    <row r="496" spans="1:210" x14ac:dyDescent="0.2">
      <c r="A496" s="27">
        <f t="shared" si="368"/>
        <v>487</v>
      </c>
      <c r="B496" s="28">
        <f t="shared" ca="1" si="363"/>
        <v>0</v>
      </c>
      <c r="C496" s="28">
        <f t="shared" ca="1" si="364"/>
        <v>0</v>
      </c>
      <c r="D496" s="28">
        <f t="shared" ca="1" si="365"/>
        <v>0</v>
      </c>
      <c r="E496" s="34">
        <f t="shared" ca="1" si="366"/>
        <v>0</v>
      </c>
      <c r="F496" s="30">
        <f t="shared" ca="1" si="367"/>
        <v>0</v>
      </c>
      <c r="G496" s="28"/>
      <c r="H496" s="34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  <c r="BD496" s="35"/>
      <c r="BE496" s="35"/>
      <c r="BF496" s="35"/>
      <c r="BG496" s="35"/>
      <c r="BH496" s="35"/>
      <c r="BI496" s="35"/>
      <c r="BJ496" s="35"/>
      <c r="BK496" s="35"/>
      <c r="BL496" s="35"/>
      <c r="BM496" s="35"/>
      <c r="BN496" s="35"/>
      <c r="BO496" s="35"/>
      <c r="BP496" s="35"/>
      <c r="BQ496" s="35"/>
      <c r="BR496" s="35"/>
      <c r="BS496" s="35"/>
      <c r="BT496" s="35"/>
      <c r="BU496" s="35"/>
      <c r="BV496" s="35"/>
      <c r="BW496" s="35"/>
      <c r="BX496" s="35"/>
      <c r="BY496" s="35"/>
      <c r="BZ496" s="35"/>
      <c r="CA496" s="35"/>
      <c r="CB496" s="35"/>
      <c r="CC496" s="35"/>
      <c r="CD496" s="35"/>
      <c r="CE496" s="35"/>
      <c r="CF496" s="35"/>
      <c r="CG496" s="35"/>
      <c r="CH496" s="35"/>
      <c r="CI496" s="35"/>
      <c r="CJ496" s="35"/>
      <c r="CK496" s="35"/>
      <c r="CL496" s="35"/>
      <c r="CM496" s="35"/>
      <c r="CN496" s="35"/>
      <c r="CO496" s="35"/>
      <c r="CP496" s="35"/>
      <c r="CQ496" s="35"/>
      <c r="CR496" s="35"/>
      <c r="CS496" s="35"/>
      <c r="CT496" s="35"/>
      <c r="CU496" s="35"/>
      <c r="CV496" s="35"/>
      <c r="CW496" s="35"/>
      <c r="CX496" s="35"/>
      <c r="CY496" s="35"/>
      <c r="CZ496" s="35"/>
      <c r="DA496" s="35"/>
      <c r="DB496" s="35"/>
      <c r="DC496" s="35"/>
      <c r="DD496" s="35"/>
      <c r="DE496" s="35"/>
      <c r="DF496" s="35"/>
      <c r="DG496" s="35"/>
      <c r="DH496" s="35"/>
      <c r="DI496" s="35"/>
      <c r="DJ496" s="35"/>
      <c r="DK496" s="35"/>
      <c r="DL496" s="35"/>
      <c r="DM496" s="35"/>
      <c r="DN496" s="35"/>
      <c r="DO496" s="35"/>
      <c r="DP496" s="35"/>
      <c r="DQ496" s="35"/>
      <c r="DR496" s="35"/>
      <c r="DS496" s="35"/>
      <c r="DT496" s="35"/>
      <c r="DU496" s="35"/>
      <c r="DV496" s="35"/>
      <c r="DW496" s="35"/>
      <c r="DX496" s="35"/>
      <c r="DY496" s="35"/>
      <c r="DZ496" s="35"/>
      <c r="EA496" s="35"/>
      <c r="EB496" s="35"/>
      <c r="EC496" s="35"/>
      <c r="ED496" s="35"/>
      <c r="EE496" s="35"/>
      <c r="EF496" s="35"/>
      <c r="EG496" s="35"/>
      <c r="EH496" s="35"/>
      <c r="EI496" s="35"/>
      <c r="EJ496" s="35"/>
      <c r="EK496" s="35"/>
      <c r="EL496" s="35"/>
      <c r="EM496" s="35"/>
      <c r="EN496" s="35"/>
      <c r="EO496" s="35"/>
      <c r="EP496" s="35"/>
      <c r="EQ496" s="35"/>
      <c r="ER496" s="35"/>
      <c r="ES496" s="35"/>
      <c r="ET496" s="35"/>
      <c r="EU496" s="35"/>
      <c r="EV496" s="35"/>
      <c r="EW496" s="35"/>
      <c r="EX496" s="35"/>
      <c r="EY496" s="35"/>
      <c r="EZ496" s="35"/>
      <c r="FA496" s="35"/>
      <c r="FB496" s="35"/>
      <c r="FC496" s="35"/>
      <c r="FD496" s="35"/>
      <c r="FE496" s="35"/>
      <c r="FF496" s="35"/>
      <c r="FG496" s="35"/>
      <c r="FH496" s="35"/>
      <c r="FI496" s="35"/>
      <c r="FJ496" s="35"/>
      <c r="FK496" s="35"/>
      <c r="FL496" s="35"/>
      <c r="FM496" s="35"/>
      <c r="FN496" s="35"/>
      <c r="FO496" s="35"/>
      <c r="FP496" s="35"/>
      <c r="FQ496" s="35"/>
      <c r="FR496" s="35"/>
      <c r="FS496" s="35"/>
      <c r="FT496" s="35"/>
      <c r="FU496" s="35"/>
      <c r="FV496" s="35"/>
      <c r="FW496" s="35"/>
      <c r="FX496" s="35"/>
      <c r="FY496" s="35"/>
      <c r="FZ496" s="35"/>
      <c r="GA496" s="35"/>
      <c r="GB496" s="35"/>
      <c r="GC496" s="35"/>
      <c r="GD496" s="35"/>
      <c r="GE496" s="35"/>
      <c r="GF496" s="35"/>
      <c r="GG496" s="35"/>
      <c r="GH496" s="35"/>
      <c r="GI496" s="35"/>
      <c r="GJ496" s="35"/>
      <c r="GK496" s="35"/>
      <c r="GL496" s="35"/>
      <c r="GM496" s="35"/>
      <c r="GN496" s="35"/>
      <c r="GO496" s="35"/>
      <c r="GP496" s="35"/>
      <c r="GQ496" s="35"/>
      <c r="GR496" s="35"/>
      <c r="GS496" s="35"/>
      <c r="GT496" s="35"/>
      <c r="GU496" s="35"/>
      <c r="GV496" s="35"/>
      <c r="GW496" s="35"/>
      <c r="GX496" s="35"/>
      <c r="GY496" s="35"/>
      <c r="GZ496" s="35"/>
      <c r="HA496" s="35"/>
      <c r="HB496" s="35"/>
    </row>
    <row r="497" spans="1:210" x14ac:dyDescent="0.2">
      <c r="A497" s="27">
        <f t="shared" si="368"/>
        <v>488</v>
      </c>
      <c r="B497" s="28">
        <f t="shared" ca="1" si="363"/>
        <v>0</v>
      </c>
      <c r="C497" s="28">
        <f t="shared" ca="1" si="364"/>
        <v>0</v>
      </c>
      <c r="D497" s="28">
        <f t="shared" ca="1" si="365"/>
        <v>0</v>
      </c>
      <c r="E497" s="34">
        <f t="shared" ca="1" si="366"/>
        <v>0</v>
      </c>
      <c r="F497" s="30">
        <f t="shared" ca="1" si="367"/>
        <v>0</v>
      </c>
      <c r="G497" s="28"/>
      <c r="H497" s="34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  <c r="BD497" s="35"/>
      <c r="BE497" s="35"/>
      <c r="BF497" s="35"/>
      <c r="BG497" s="35"/>
      <c r="BH497" s="35"/>
      <c r="BI497" s="35"/>
      <c r="BJ497" s="35"/>
      <c r="BK497" s="35"/>
      <c r="BL497" s="35"/>
      <c r="BM497" s="35"/>
      <c r="BN497" s="35"/>
      <c r="BO497" s="35"/>
      <c r="BP497" s="35"/>
      <c r="BQ497" s="35"/>
      <c r="BR497" s="35"/>
      <c r="BS497" s="35"/>
      <c r="BT497" s="35"/>
      <c r="BU497" s="35"/>
      <c r="BV497" s="35"/>
      <c r="BW497" s="35"/>
      <c r="BX497" s="35"/>
      <c r="BY497" s="35"/>
      <c r="BZ497" s="35"/>
      <c r="CA497" s="35"/>
      <c r="CB497" s="35"/>
      <c r="CC497" s="35"/>
      <c r="CD497" s="35"/>
      <c r="CE497" s="35"/>
      <c r="CF497" s="35"/>
      <c r="CG497" s="35"/>
      <c r="CH497" s="35"/>
      <c r="CI497" s="35"/>
      <c r="CJ497" s="35"/>
      <c r="CK497" s="35"/>
      <c r="CL497" s="35"/>
      <c r="CM497" s="35"/>
      <c r="CN497" s="35"/>
      <c r="CO497" s="35"/>
      <c r="CP497" s="35"/>
      <c r="CQ497" s="35"/>
      <c r="CR497" s="35"/>
      <c r="CS497" s="35"/>
      <c r="CT497" s="35"/>
      <c r="CU497" s="35"/>
      <c r="CV497" s="35"/>
      <c r="CW497" s="35"/>
      <c r="CX497" s="35"/>
      <c r="CY497" s="35"/>
      <c r="CZ497" s="35"/>
      <c r="DA497" s="35"/>
      <c r="DB497" s="35"/>
      <c r="DC497" s="35"/>
      <c r="DD497" s="35"/>
      <c r="DE497" s="35"/>
      <c r="DF497" s="35"/>
      <c r="DG497" s="35"/>
      <c r="DH497" s="35"/>
      <c r="DI497" s="35"/>
      <c r="DJ497" s="35"/>
      <c r="DK497" s="35"/>
      <c r="DL497" s="35"/>
      <c r="DM497" s="35"/>
      <c r="DN497" s="35"/>
      <c r="DO497" s="35"/>
      <c r="DP497" s="35"/>
      <c r="DQ497" s="35"/>
      <c r="DR497" s="35"/>
      <c r="DS497" s="35"/>
      <c r="DT497" s="35"/>
      <c r="DU497" s="35"/>
      <c r="DV497" s="35"/>
      <c r="DW497" s="35"/>
      <c r="DX497" s="35"/>
      <c r="DY497" s="35"/>
      <c r="DZ497" s="35"/>
      <c r="EA497" s="35"/>
      <c r="EB497" s="35"/>
      <c r="EC497" s="35"/>
      <c r="ED497" s="35"/>
      <c r="EE497" s="35"/>
      <c r="EF497" s="35"/>
      <c r="EG497" s="35"/>
      <c r="EH497" s="35"/>
      <c r="EI497" s="35"/>
      <c r="EJ497" s="35"/>
      <c r="EK497" s="35"/>
      <c r="EL497" s="35"/>
      <c r="EM497" s="35"/>
      <c r="EN497" s="35"/>
      <c r="EO497" s="35"/>
      <c r="EP497" s="35"/>
      <c r="EQ497" s="35"/>
      <c r="ER497" s="35"/>
      <c r="ES497" s="35"/>
      <c r="ET497" s="35"/>
      <c r="EU497" s="35"/>
      <c r="EV497" s="35"/>
      <c r="EW497" s="35"/>
      <c r="EX497" s="35"/>
      <c r="EY497" s="35"/>
      <c r="EZ497" s="35"/>
      <c r="FA497" s="35"/>
      <c r="FB497" s="35"/>
      <c r="FC497" s="35"/>
      <c r="FD497" s="35"/>
      <c r="FE497" s="35"/>
      <c r="FF497" s="35"/>
      <c r="FG497" s="35"/>
      <c r="FH497" s="35"/>
      <c r="FI497" s="35"/>
      <c r="FJ497" s="35"/>
      <c r="FK497" s="35"/>
      <c r="FL497" s="35"/>
      <c r="FM497" s="35"/>
      <c r="FN497" s="35"/>
      <c r="FO497" s="35"/>
      <c r="FP497" s="35"/>
      <c r="FQ497" s="35"/>
      <c r="FR497" s="35"/>
      <c r="FS497" s="35"/>
      <c r="FT497" s="35"/>
      <c r="FU497" s="35"/>
      <c r="FV497" s="35"/>
      <c r="FW497" s="35"/>
      <c r="FX497" s="35"/>
      <c r="FY497" s="35"/>
      <c r="FZ497" s="35"/>
      <c r="GA497" s="35"/>
      <c r="GB497" s="35"/>
      <c r="GC497" s="35"/>
      <c r="GD497" s="35"/>
      <c r="GE497" s="35"/>
      <c r="GF497" s="35"/>
      <c r="GG497" s="35"/>
      <c r="GH497" s="35"/>
      <c r="GI497" s="35"/>
      <c r="GJ497" s="35"/>
      <c r="GK497" s="35"/>
      <c r="GL497" s="35"/>
      <c r="GM497" s="35"/>
      <c r="GN497" s="35"/>
      <c r="GO497" s="35"/>
      <c r="GP497" s="35"/>
      <c r="GQ497" s="35"/>
      <c r="GR497" s="35"/>
      <c r="GS497" s="35"/>
      <c r="GT497" s="35"/>
      <c r="GU497" s="35"/>
      <c r="GV497" s="35"/>
      <c r="GW497" s="35"/>
      <c r="GX497" s="35"/>
      <c r="GY497" s="35"/>
      <c r="GZ497" s="35"/>
      <c r="HA497" s="35"/>
      <c r="HB497" s="35"/>
    </row>
    <row r="498" spans="1:210" x14ac:dyDescent="0.2">
      <c r="A498" s="27">
        <f t="shared" si="368"/>
        <v>489</v>
      </c>
      <c r="B498" s="28">
        <f t="shared" ca="1" si="363"/>
        <v>0</v>
      </c>
      <c r="C498" s="28">
        <f t="shared" ca="1" si="364"/>
        <v>0</v>
      </c>
      <c r="D498" s="28">
        <f t="shared" ca="1" si="365"/>
        <v>0</v>
      </c>
      <c r="E498" s="34">
        <f t="shared" ca="1" si="366"/>
        <v>0</v>
      </c>
      <c r="F498" s="30">
        <f t="shared" ca="1" si="367"/>
        <v>0</v>
      </c>
      <c r="G498" s="28"/>
      <c r="H498" s="34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  <c r="BD498" s="35"/>
      <c r="BE498" s="35"/>
      <c r="BF498" s="35"/>
      <c r="BG498" s="35"/>
      <c r="BH498" s="35"/>
      <c r="BI498" s="35"/>
      <c r="BJ498" s="35"/>
      <c r="BK498" s="35"/>
      <c r="BL498" s="35"/>
      <c r="BM498" s="35"/>
      <c r="BN498" s="35"/>
      <c r="BO498" s="35"/>
      <c r="BP498" s="35"/>
      <c r="BQ498" s="35"/>
      <c r="BR498" s="35"/>
      <c r="BS498" s="35"/>
      <c r="BT498" s="35"/>
      <c r="BU498" s="35"/>
      <c r="BV498" s="35"/>
      <c r="BW498" s="35"/>
      <c r="BX498" s="35"/>
      <c r="BY498" s="35"/>
      <c r="BZ498" s="35"/>
      <c r="CA498" s="35"/>
      <c r="CB498" s="35"/>
      <c r="CC498" s="35"/>
      <c r="CD498" s="35"/>
      <c r="CE498" s="35"/>
      <c r="CF498" s="35"/>
      <c r="CG498" s="35"/>
      <c r="CH498" s="35"/>
      <c r="CI498" s="35"/>
      <c r="CJ498" s="35"/>
      <c r="CK498" s="35"/>
      <c r="CL498" s="35"/>
      <c r="CM498" s="35"/>
      <c r="CN498" s="35"/>
      <c r="CO498" s="35"/>
      <c r="CP498" s="35"/>
      <c r="CQ498" s="35"/>
      <c r="CR498" s="35"/>
      <c r="CS498" s="35"/>
      <c r="CT498" s="35"/>
      <c r="CU498" s="35"/>
      <c r="CV498" s="35"/>
      <c r="CW498" s="35"/>
      <c r="CX498" s="35"/>
      <c r="CY498" s="35"/>
      <c r="CZ498" s="35"/>
      <c r="DA498" s="35"/>
      <c r="DB498" s="35"/>
      <c r="DC498" s="35"/>
      <c r="DD498" s="35"/>
      <c r="DE498" s="35"/>
      <c r="DF498" s="35"/>
      <c r="DG498" s="35"/>
      <c r="DH498" s="35"/>
      <c r="DI498" s="35"/>
      <c r="DJ498" s="35"/>
      <c r="DK498" s="35"/>
      <c r="DL498" s="35"/>
      <c r="DM498" s="35"/>
      <c r="DN498" s="35"/>
      <c r="DO498" s="35"/>
      <c r="DP498" s="35"/>
      <c r="DQ498" s="35"/>
      <c r="DR498" s="35"/>
      <c r="DS498" s="35"/>
      <c r="DT498" s="35"/>
      <c r="DU498" s="35"/>
      <c r="DV498" s="35"/>
      <c r="DW498" s="35"/>
      <c r="DX498" s="35"/>
      <c r="DY498" s="35"/>
      <c r="DZ498" s="35"/>
      <c r="EA498" s="35"/>
      <c r="EB498" s="35"/>
      <c r="EC498" s="35"/>
      <c r="ED498" s="35"/>
      <c r="EE498" s="35"/>
      <c r="EF498" s="35"/>
      <c r="EG498" s="35"/>
      <c r="EH498" s="35"/>
      <c r="EI498" s="35"/>
      <c r="EJ498" s="35"/>
      <c r="EK498" s="35"/>
      <c r="EL498" s="35"/>
      <c r="EM498" s="35"/>
      <c r="EN498" s="35"/>
      <c r="EO498" s="35"/>
      <c r="EP498" s="35"/>
      <c r="EQ498" s="35"/>
      <c r="ER498" s="35"/>
      <c r="ES498" s="35"/>
      <c r="ET498" s="35"/>
      <c r="EU498" s="35"/>
      <c r="EV498" s="35"/>
      <c r="EW498" s="35"/>
      <c r="EX498" s="35"/>
      <c r="EY498" s="35"/>
      <c r="EZ498" s="35"/>
      <c r="FA498" s="35"/>
      <c r="FB498" s="35"/>
      <c r="FC498" s="35"/>
      <c r="FD498" s="35"/>
      <c r="FE498" s="35"/>
      <c r="FF498" s="35"/>
      <c r="FG498" s="35"/>
      <c r="FH498" s="35"/>
      <c r="FI498" s="35"/>
      <c r="FJ498" s="35"/>
      <c r="FK498" s="35"/>
      <c r="FL498" s="35"/>
      <c r="FM498" s="35"/>
      <c r="FN498" s="35"/>
      <c r="FO498" s="35"/>
      <c r="FP498" s="35"/>
      <c r="FQ498" s="35"/>
      <c r="FR498" s="35"/>
      <c r="FS498" s="35"/>
      <c r="FT498" s="35"/>
      <c r="FU498" s="35"/>
      <c r="FV498" s="35"/>
      <c r="FW498" s="35"/>
      <c r="FX498" s="35"/>
      <c r="FY498" s="35"/>
      <c r="FZ498" s="35"/>
      <c r="GA498" s="35"/>
      <c r="GB498" s="35"/>
      <c r="GC498" s="35"/>
      <c r="GD498" s="35"/>
      <c r="GE498" s="35"/>
      <c r="GF498" s="35"/>
      <c r="GG498" s="35"/>
      <c r="GH498" s="35"/>
      <c r="GI498" s="35"/>
      <c r="GJ498" s="35"/>
      <c r="GK498" s="35"/>
      <c r="GL498" s="35"/>
      <c r="GM498" s="35"/>
      <c r="GN498" s="35"/>
      <c r="GO498" s="35"/>
      <c r="GP498" s="35"/>
      <c r="GQ498" s="35"/>
      <c r="GR498" s="35"/>
      <c r="GS498" s="35"/>
      <c r="GT498" s="35"/>
      <c r="GU498" s="35"/>
      <c r="GV498" s="35"/>
      <c r="GW498" s="35"/>
      <c r="GX498" s="35"/>
      <c r="GY498" s="35"/>
      <c r="GZ498" s="35"/>
      <c r="HA498" s="35"/>
      <c r="HB498" s="35"/>
    </row>
    <row r="499" spans="1:210" x14ac:dyDescent="0.2">
      <c r="A499" s="27">
        <f t="shared" si="368"/>
        <v>490</v>
      </c>
      <c r="B499" s="28">
        <f t="shared" ca="1" si="363"/>
        <v>0</v>
      </c>
      <c r="C499" s="28">
        <f t="shared" ca="1" si="364"/>
        <v>0</v>
      </c>
      <c r="D499" s="28">
        <f t="shared" ca="1" si="365"/>
        <v>0</v>
      </c>
      <c r="E499" s="34">
        <f t="shared" ca="1" si="366"/>
        <v>0</v>
      </c>
      <c r="F499" s="30">
        <f t="shared" ca="1" si="367"/>
        <v>0</v>
      </c>
      <c r="G499" s="28"/>
      <c r="H499" s="34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  <c r="BD499" s="35"/>
      <c r="BE499" s="35"/>
      <c r="BF499" s="35"/>
      <c r="BG499" s="35"/>
      <c r="BH499" s="35"/>
      <c r="BI499" s="35"/>
      <c r="BJ499" s="35"/>
      <c r="BK499" s="35"/>
      <c r="BL499" s="35"/>
      <c r="BM499" s="35"/>
      <c r="BN499" s="35"/>
      <c r="BO499" s="35"/>
      <c r="BP499" s="35"/>
      <c r="BQ499" s="35"/>
      <c r="BR499" s="35"/>
      <c r="BS499" s="35"/>
      <c r="BT499" s="35"/>
      <c r="BU499" s="35"/>
      <c r="BV499" s="35"/>
      <c r="BW499" s="35"/>
      <c r="BX499" s="35"/>
      <c r="BY499" s="35"/>
      <c r="BZ499" s="35"/>
      <c r="CA499" s="35"/>
      <c r="CB499" s="35"/>
      <c r="CC499" s="35"/>
      <c r="CD499" s="35"/>
      <c r="CE499" s="35"/>
      <c r="CF499" s="35"/>
      <c r="CG499" s="35"/>
      <c r="CH499" s="35"/>
      <c r="CI499" s="35"/>
      <c r="CJ499" s="35"/>
      <c r="CK499" s="35"/>
      <c r="CL499" s="35"/>
      <c r="CM499" s="35"/>
      <c r="CN499" s="35"/>
      <c r="CO499" s="35"/>
      <c r="CP499" s="35"/>
      <c r="CQ499" s="35"/>
      <c r="CR499" s="35"/>
      <c r="CS499" s="35"/>
      <c r="CT499" s="35"/>
      <c r="CU499" s="35"/>
      <c r="CV499" s="35"/>
      <c r="CW499" s="35"/>
      <c r="CX499" s="35"/>
      <c r="CY499" s="35"/>
      <c r="CZ499" s="35"/>
      <c r="DA499" s="35"/>
      <c r="DB499" s="35"/>
      <c r="DC499" s="35"/>
      <c r="DD499" s="35"/>
      <c r="DE499" s="35"/>
      <c r="DF499" s="35"/>
      <c r="DG499" s="35"/>
      <c r="DH499" s="35"/>
      <c r="DI499" s="35"/>
      <c r="DJ499" s="35"/>
      <c r="DK499" s="35"/>
      <c r="DL499" s="35"/>
      <c r="DM499" s="35"/>
      <c r="DN499" s="35"/>
      <c r="DO499" s="35"/>
      <c r="DP499" s="35"/>
      <c r="DQ499" s="35"/>
      <c r="DR499" s="35"/>
      <c r="DS499" s="35"/>
      <c r="DT499" s="35"/>
      <c r="DU499" s="35"/>
      <c r="DV499" s="35"/>
      <c r="DW499" s="35"/>
      <c r="DX499" s="35"/>
      <c r="DY499" s="35"/>
      <c r="DZ499" s="35"/>
      <c r="EA499" s="35"/>
      <c r="EB499" s="35"/>
      <c r="EC499" s="35"/>
      <c r="ED499" s="35"/>
      <c r="EE499" s="35"/>
      <c r="EF499" s="35"/>
      <c r="EG499" s="35"/>
      <c r="EH499" s="35"/>
      <c r="EI499" s="35"/>
      <c r="EJ499" s="35"/>
      <c r="EK499" s="35"/>
      <c r="EL499" s="35"/>
      <c r="EM499" s="35"/>
      <c r="EN499" s="35"/>
      <c r="EO499" s="35"/>
      <c r="EP499" s="35"/>
      <c r="EQ499" s="35"/>
      <c r="ER499" s="35"/>
      <c r="ES499" s="35"/>
      <c r="ET499" s="35"/>
      <c r="EU499" s="35"/>
      <c r="EV499" s="35"/>
      <c r="EW499" s="35"/>
      <c r="EX499" s="35"/>
      <c r="EY499" s="35"/>
      <c r="EZ499" s="35"/>
      <c r="FA499" s="35"/>
      <c r="FB499" s="35"/>
      <c r="FC499" s="35"/>
      <c r="FD499" s="35"/>
      <c r="FE499" s="35"/>
      <c r="FF499" s="35"/>
      <c r="FG499" s="35"/>
      <c r="FH499" s="35"/>
      <c r="FI499" s="35"/>
      <c r="FJ499" s="35"/>
      <c r="FK499" s="35"/>
      <c r="FL499" s="35"/>
      <c r="FM499" s="35"/>
      <c r="FN499" s="35"/>
      <c r="FO499" s="35"/>
      <c r="FP499" s="35"/>
      <c r="FQ499" s="35"/>
      <c r="FR499" s="35"/>
      <c r="FS499" s="35"/>
      <c r="FT499" s="35"/>
      <c r="FU499" s="35"/>
      <c r="FV499" s="35"/>
      <c r="FW499" s="35"/>
      <c r="FX499" s="35"/>
      <c r="FY499" s="35"/>
      <c r="FZ499" s="35"/>
      <c r="GA499" s="35"/>
      <c r="GB499" s="35"/>
      <c r="GC499" s="35"/>
      <c r="GD499" s="35"/>
      <c r="GE499" s="35"/>
      <c r="GF499" s="35"/>
      <c r="GG499" s="35"/>
      <c r="GH499" s="35"/>
      <c r="GI499" s="35"/>
      <c r="GJ499" s="35"/>
      <c r="GK499" s="35"/>
      <c r="GL499" s="35"/>
      <c r="GM499" s="35"/>
      <c r="GN499" s="35"/>
      <c r="GO499" s="35"/>
      <c r="GP499" s="35"/>
      <c r="GQ499" s="35"/>
      <c r="GR499" s="35"/>
      <c r="GS499" s="35"/>
      <c r="GT499" s="35"/>
      <c r="GU499" s="35"/>
      <c r="GV499" s="35"/>
      <c r="GW499" s="35"/>
      <c r="GX499" s="35"/>
      <c r="GY499" s="35"/>
      <c r="GZ499" s="35"/>
      <c r="HA499" s="35"/>
      <c r="HB499" s="35"/>
    </row>
    <row r="500" spans="1:210" x14ac:dyDescent="0.2">
      <c r="A500" s="27">
        <f t="shared" si="368"/>
        <v>491</v>
      </c>
      <c r="B500" s="28">
        <f t="shared" ca="1" si="363"/>
        <v>0</v>
      </c>
      <c r="C500" s="28">
        <f t="shared" ca="1" si="364"/>
        <v>0</v>
      </c>
      <c r="D500" s="28">
        <f t="shared" ca="1" si="365"/>
        <v>0</v>
      </c>
      <c r="E500" s="34">
        <f t="shared" ca="1" si="366"/>
        <v>0</v>
      </c>
      <c r="F500" s="30">
        <f t="shared" ca="1" si="367"/>
        <v>0</v>
      </c>
      <c r="G500" s="28"/>
      <c r="H500" s="34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  <c r="BD500" s="35"/>
      <c r="BE500" s="35"/>
      <c r="BF500" s="35"/>
      <c r="BG500" s="35"/>
      <c r="BH500" s="35"/>
      <c r="BI500" s="35"/>
      <c r="BJ500" s="35"/>
      <c r="BK500" s="35"/>
      <c r="BL500" s="35"/>
      <c r="BM500" s="35"/>
      <c r="BN500" s="35"/>
      <c r="BO500" s="35"/>
      <c r="BP500" s="35"/>
      <c r="BQ500" s="35"/>
      <c r="BR500" s="35"/>
      <c r="BS500" s="35"/>
      <c r="BT500" s="35"/>
      <c r="BU500" s="35"/>
      <c r="BV500" s="35"/>
      <c r="BW500" s="35"/>
      <c r="BX500" s="35"/>
      <c r="BY500" s="35"/>
      <c r="BZ500" s="35"/>
      <c r="CA500" s="35"/>
      <c r="CB500" s="35"/>
      <c r="CC500" s="35"/>
      <c r="CD500" s="35"/>
      <c r="CE500" s="35"/>
      <c r="CF500" s="35"/>
      <c r="CG500" s="35"/>
      <c r="CH500" s="35"/>
      <c r="CI500" s="35"/>
      <c r="CJ500" s="35"/>
      <c r="CK500" s="35"/>
      <c r="CL500" s="35"/>
      <c r="CM500" s="35"/>
      <c r="CN500" s="35"/>
      <c r="CO500" s="35"/>
      <c r="CP500" s="35"/>
      <c r="CQ500" s="35"/>
      <c r="CR500" s="35"/>
      <c r="CS500" s="35"/>
      <c r="CT500" s="35"/>
      <c r="CU500" s="35"/>
      <c r="CV500" s="35"/>
      <c r="CW500" s="35"/>
      <c r="CX500" s="35"/>
      <c r="CY500" s="35"/>
      <c r="CZ500" s="35"/>
      <c r="DA500" s="35"/>
      <c r="DB500" s="35"/>
      <c r="DC500" s="35"/>
      <c r="DD500" s="35"/>
      <c r="DE500" s="35"/>
      <c r="DF500" s="35"/>
      <c r="DG500" s="35"/>
      <c r="DH500" s="35"/>
      <c r="DI500" s="35"/>
      <c r="DJ500" s="35"/>
      <c r="DK500" s="35"/>
      <c r="DL500" s="35"/>
      <c r="DM500" s="35"/>
      <c r="DN500" s="35"/>
      <c r="DO500" s="35"/>
      <c r="DP500" s="35"/>
      <c r="DQ500" s="35"/>
      <c r="DR500" s="35"/>
      <c r="DS500" s="35"/>
      <c r="DT500" s="35"/>
      <c r="DU500" s="35"/>
      <c r="DV500" s="35"/>
      <c r="DW500" s="35"/>
      <c r="DX500" s="35"/>
      <c r="DY500" s="35"/>
      <c r="DZ500" s="35"/>
      <c r="EA500" s="35"/>
      <c r="EB500" s="35"/>
      <c r="EC500" s="35"/>
      <c r="ED500" s="35"/>
      <c r="EE500" s="35"/>
      <c r="EF500" s="35"/>
      <c r="EG500" s="35"/>
      <c r="EH500" s="35"/>
      <c r="EI500" s="35"/>
      <c r="EJ500" s="35"/>
      <c r="EK500" s="35"/>
      <c r="EL500" s="35"/>
      <c r="EM500" s="35"/>
      <c r="EN500" s="35"/>
      <c r="EO500" s="35"/>
      <c r="EP500" s="35"/>
      <c r="EQ500" s="35"/>
      <c r="ER500" s="35"/>
      <c r="ES500" s="35"/>
      <c r="ET500" s="35"/>
      <c r="EU500" s="35"/>
      <c r="EV500" s="35"/>
      <c r="EW500" s="35"/>
      <c r="EX500" s="35"/>
      <c r="EY500" s="35"/>
      <c r="EZ500" s="35"/>
      <c r="FA500" s="35"/>
      <c r="FB500" s="35"/>
      <c r="FC500" s="35"/>
      <c r="FD500" s="35"/>
      <c r="FE500" s="35"/>
      <c r="FF500" s="35"/>
      <c r="FG500" s="35"/>
      <c r="FH500" s="35"/>
      <c r="FI500" s="35"/>
      <c r="FJ500" s="35"/>
      <c r="FK500" s="35"/>
      <c r="FL500" s="35"/>
      <c r="FM500" s="35"/>
      <c r="FN500" s="35"/>
      <c r="FO500" s="35"/>
      <c r="FP500" s="35"/>
      <c r="FQ500" s="35"/>
      <c r="FR500" s="35"/>
      <c r="FS500" s="35"/>
      <c r="FT500" s="35"/>
      <c r="FU500" s="35"/>
      <c r="FV500" s="35"/>
      <c r="FW500" s="35"/>
      <c r="FX500" s="35"/>
      <c r="FY500" s="35"/>
      <c r="FZ500" s="35"/>
      <c r="GA500" s="35"/>
      <c r="GB500" s="35"/>
      <c r="GC500" s="35"/>
      <c r="GD500" s="35"/>
      <c r="GE500" s="35"/>
      <c r="GF500" s="35"/>
      <c r="GG500" s="35"/>
      <c r="GH500" s="35"/>
      <c r="GI500" s="35"/>
      <c r="GJ500" s="35"/>
      <c r="GK500" s="35"/>
      <c r="GL500" s="35"/>
      <c r="GM500" s="35"/>
      <c r="GN500" s="35"/>
      <c r="GO500" s="35"/>
      <c r="GP500" s="35"/>
      <c r="GQ500" s="35"/>
      <c r="GR500" s="35"/>
      <c r="GS500" s="35"/>
      <c r="GT500" s="35"/>
      <c r="GU500" s="35"/>
      <c r="GV500" s="35"/>
      <c r="GW500" s="35"/>
      <c r="GX500" s="35"/>
      <c r="GY500" s="35"/>
      <c r="GZ500" s="35"/>
      <c r="HA500" s="35"/>
      <c r="HB500" s="35"/>
    </row>
    <row r="501" spans="1:210" x14ac:dyDescent="0.2">
      <c r="A501" s="27">
        <f t="shared" si="368"/>
        <v>492</v>
      </c>
      <c r="B501" s="28">
        <f t="shared" ca="1" si="363"/>
        <v>0</v>
      </c>
      <c r="C501" s="28">
        <f t="shared" ca="1" si="364"/>
        <v>0</v>
      </c>
      <c r="D501" s="28">
        <f t="shared" ca="1" si="365"/>
        <v>0</v>
      </c>
      <c r="E501" s="34">
        <f t="shared" ca="1" si="366"/>
        <v>0</v>
      </c>
      <c r="F501" s="30">
        <f t="shared" ca="1" si="367"/>
        <v>0</v>
      </c>
      <c r="G501" s="28"/>
      <c r="H501" s="34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  <c r="BD501" s="35"/>
      <c r="BE501" s="35"/>
      <c r="BF501" s="35"/>
      <c r="BG501" s="35"/>
      <c r="BH501" s="35"/>
      <c r="BI501" s="35"/>
      <c r="BJ501" s="35"/>
      <c r="BK501" s="35"/>
      <c r="BL501" s="35"/>
      <c r="BM501" s="35"/>
      <c r="BN501" s="35"/>
      <c r="BO501" s="35"/>
      <c r="BP501" s="35"/>
      <c r="BQ501" s="35"/>
      <c r="BR501" s="35"/>
      <c r="BS501" s="35"/>
      <c r="BT501" s="35"/>
      <c r="BU501" s="35"/>
      <c r="BV501" s="35"/>
      <c r="BW501" s="35"/>
      <c r="BX501" s="35"/>
      <c r="BY501" s="35"/>
      <c r="BZ501" s="35"/>
      <c r="CA501" s="35"/>
      <c r="CB501" s="35"/>
      <c r="CC501" s="35"/>
      <c r="CD501" s="35"/>
      <c r="CE501" s="35"/>
      <c r="CF501" s="35"/>
      <c r="CG501" s="35"/>
      <c r="CH501" s="35"/>
      <c r="CI501" s="35"/>
      <c r="CJ501" s="35"/>
      <c r="CK501" s="35"/>
      <c r="CL501" s="35"/>
      <c r="CM501" s="35"/>
      <c r="CN501" s="35"/>
      <c r="CO501" s="35"/>
      <c r="CP501" s="35"/>
      <c r="CQ501" s="35"/>
      <c r="CR501" s="35"/>
      <c r="CS501" s="35"/>
      <c r="CT501" s="35"/>
      <c r="CU501" s="35"/>
      <c r="CV501" s="35"/>
      <c r="CW501" s="35"/>
      <c r="CX501" s="35"/>
      <c r="CY501" s="35"/>
      <c r="CZ501" s="35"/>
      <c r="DA501" s="35"/>
      <c r="DB501" s="35"/>
      <c r="DC501" s="35"/>
      <c r="DD501" s="35"/>
      <c r="DE501" s="35"/>
      <c r="DF501" s="35"/>
      <c r="DG501" s="35"/>
      <c r="DH501" s="35"/>
      <c r="DI501" s="35"/>
      <c r="DJ501" s="35"/>
      <c r="DK501" s="35"/>
      <c r="DL501" s="35"/>
      <c r="DM501" s="35"/>
      <c r="DN501" s="35"/>
      <c r="DO501" s="35"/>
      <c r="DP501" s="35"/>
      <c r="DQ501" s="35"/>
      <c r="DR501" s="35"/>
      <c r="DS501" s="35"/>
      <c r="DT501" s="35"/>
      <c r="DU501" s="35"/>
      <c r="DV501" s="35"/>
      <c r="DW501" s="35"/>
      <c r="DX501" s="35"/>
      <c r="DY501" s="35"/>
      <c r="DZ501" s="35"/>
      <c r="EA501" s="35"/>
      <c r="EB501" s="35"/>
      <c r="EC501" s="35"/>
      <c r="ED501" s="35"/>
      <c r="EE501" s="35"/>
      <c r="EF501" s="35"/>
      <c r="EG501" s="35"/>
      <c r="EH501" s="35"/>
      <c r="EI501" s="35"/>
      <c r="EJ501" s="35"/>
      <c r="EK501" s="35"/>
      <c r="EL501" s="35"/>
      <c r="EM501" s="35"/>
      <c r="EN501" s="35"/>
      <c r="EO501" s="35"/>
      <c r="EP501" s="35"/>
      <c r="EQ501" s="35"/>
      <c r="ER501" s="35"/>
      <c r="ES501" s="35"/>
      <c r="ET501" s="35"/>
      <c r="EU501" s="35"/>
      <c r="EV501" s="35"/>
      <c r="EW501" s="35"/>
      <c r="EX501" s="35"/>
      <c r="EY501" s="35"/>
      <c r="EZ501" s="35"/>
      <c r="FA501" s="35"/>
      <c r="FB501" s="35"/>
      <c r="FC501" s="35"/>
      <c r="FD501" s="35"/>
      <c r="FE501" s="35"/>
      <c r="FF501" s="35"/>
      <c r="FG501" s="35"/>
      <c r="FH501" s="35"/>
      <c r="FI501" s="35"/>
      <c r="FJ501" s="35"/>
      <c r="FK501" s="35"/>
      <c r="FL501" s="35"/>
      <c r="FM501" s="35"/>
      <c r="FN501" s="35"/>
      <c r="FO501" s="35"/>
      <c r="FP501" s="35"/>
      <c r="FQ501" s="35"/>
      <c r="FR501" s="35"/>
      <c r="FS501" s="35"/>
      <c r="FT501" s="35"/>
      <c r="FU501" s="35"/>
      <c r="FV501" s="35"/>
      <c r="FW501" s="35"/>
      <c r="FX501" s="35"/>
      <c r="FY501" s="35"/>
      <c r="FZ501" s="35"/>
      <c r="GA501" s="35"/>
      <c r="GB501" s="35"/>
      <c r="GC501" s="35"/>
      <c r="GD501" s="35"/>
      <c r="GE501" s="35"/>
      <c r="GF501" s="35"/>
      <c r="GG501" s="35"/>
      <c r="GH501" s="35"/>
      <c r="GI501" s="35"/>
      <c r="GJ501" s="35"/>
      <c r="GK501" s="35"/>
      <c r="GL501" s="35"/>
      <c r="GM501" s="35"/>
      <c r="GN501" s="35"/>
      <c r="GO501" s="35"/>
      <c r="GP501" s="35"/>
      <c r="GQ501" s="35"/>
      <c r="GR501" s="35"/>
      <c r="GS501" s="35"/>
      <c r="GT501" s="35"/>
      <c r="GU501" s="35"/>
      <c r="GV501" s="35"/>
      <c r="GW501" s="35"/>
      <c r="GX501" s="35"/>
      <c r="GY501" s="35"/>
      <c r="GZ501" s="35"/>
      <c r="HA501" s="35"/>
      <c r="HB501" s="35"/>
    </row>
    <row r="502" spans="1:210" x14ac:dyDescent="0.2">
      <c r="A502" s="27">
        <f t="shared" si="368"/>
        <v>493</v>
      </c>
      <c r="B502" s="28">
        <f t="shared" ca="1" si="363"/>
        <v>0</v>
      </c>
      <c r="C502" s="28">
        <f t="shared" ca="1" si="364"/>
        <v>0</v>
      </c>
      <c r="D502" s="28">
        <f t="shared" ca="1" si="365"/>
        <v>0</v>
      </c>
      <c r="E502" s="34">
        <f t="shared" ca="1" si="366"/>
        <v>0</v>
      </c>
      <c r="F502" s="30">
        <f t="shared" ca="1" si="367"/>
        <v>0</v>
      </c>
      <c r="G502" s="28"/>
      <c r="H502" s="34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  <c r="BD502" s="35"/>
      <c r="BE502" s="35"/>
      <c r="BF502" s="35"/>
      <c r="BG502" s="35"/>
      <c r="BH502" s="35"/>
      <c r="BI502" s="35"/>
      <c r="BJ502" s="35"/>
      <c r="BK502" s="35"/>
      <c r="BL502" s="35"/>
      <c r="BM502" s="35"/>
      <c r="BN502" s="35"/>
      <c r="BO502" s="35"/>
      <c r="BP502" s="35"/>
      <c r="BQ502" s="35"/>
      <c r="BR502" s="35"/>
      <c r="BS502" s="35"/>
      <c r="BT502" s="35"/>
      <c r="BU502" s="35"/>
      <c r="BV502" s="35"/>
      <c r="BW502" s="35"/>
      <c r="BX502" s="35"/>
      <c r="BY502" s="35"/>
      <c r="BZ502" s="35"/>
      <c r="CA502" s="35"/>
      <c r="CB502" s="35"/>
      <c r="CC502" s="35"/>
      <c r="CD502" s="35"/>
      <c r="CE502" s="35"/>
      <c r="CF502" s="35"/>
      <c r="CG502" s="35"/>
      <c r="CH502" s="35"/>
      <c r="CI502" s="35"/>
      <c r="CJ502" s="35"/>
      <c r="CK502" s="35"/>
      <c r="CL502" s="35"/>
      <c r="CM502" s="35"/>
      <c r="CN502" s="35"/>
      <c r="CO502" s="35"/>
      <c r="CP502" s="35"/>
      <c r="CQ502" s="35"/>
      <c r="CR502" s="35"/>
      <c r="CS502" s="35"/>
      <c r="CT502" s="35"/>
      <c r="CU502" s="35"/>
      <c r="CV502" s="35"/>
      <c r="CW502" s="35"/>
      <c r="CX502" s="35"/>
      <c r="CY502" s="35"/>
      <c r="CZ502" s="35"/>
      <c r="DA502" s="35"/>
      <c r="DB502" s="35"/>
      <c r="DC502" s="35"/>
      <c r="DD502" s="35"/>
      <c r="DE502" s="35"/>
      <c r="DF502" s="35"/>
      <c r="DG502" s="35"/>
      <c r="DH502" s="35"/>
      <c r="DI502" s="35"/>
      <c r="DJ502" s="35"/>
      <c r="DK502" s="35"/>
      <c r="DL502" s="35"/>
      <c r="DM502" s="35"/>
      <c r="DN502" s="35"/>
      <c r="DO502" s="35"/>
      <c r="DP502" s="35"/>
      <c r="DQ502" s="35"/>
      <c r="DR502" s="35"/>
      <c r="DS502" s="35"/>
      <c r="DT502" s="35"/>
      <c r="DU502" s="35"/>
      <c r="DV502" s="35"/>
      <c r="DW502" s="35"/>
      <c r="DX502" s="35"/>
      <c r="DY502" s="35"/>
      <c r="DZ502" s="35"/>
      <c r="EA502" s="35"/>
      <c r="EB502" s="35"/>
      <c r="EC502" s="35"/>
      <c r="ED502" s="35"/>
      <c r="EE502" s="35"/>
      <c r="EF502" s="35"/>
      <c r="EG502" s="35"/>
      <c r="EH502" s="35"/>
      <c r="EI502" s="35"/>
      <c r="EJ502" s="35"/>
      <c r="EK502" s="35"/>
      <c r="EL502" s="35"/>
      <c r="EM502" s="35"/>
      <c r="EN502" s="35"/>
      <c r="EO502" s="35"/>
      <c r="EP502" s="35"/>
      <c r="EQ502" s="35"/>
      <c r="ER502" s="35"/>
      <c r="ES502" s="35"/>
      <c r="ET502" s="35"/>
      <c r="EU502" s="35"/>
      <c r="EV502" s="35"/>
      <c r="EW502" s="35"/>
      <c r="EX502" s="35"/>
      <c r="EY502" s="35"/>
      <c r="EZ502" s="35"/>
      <c r="FA502" s="35"/>
      <c r="FB502" s="35"/>
      <c r="FC502" s="35"/>
      <c r="FD502" s="35"/>
      <c r="FE502" s="35"/>
      <c r="FF502" s="35"/>
      <c r="FG502" s="35"/>
      <c r="FH502" s="35"/>
      <c r="FI502" s="35"/>
      <c r="FJ502" s="35"/>
      <c r="FK502" s="35"/>
      <c r="FL502" s="35"/>
      <c r="FM502" s="35"/>
      <c r="FN502" s="35"/>
      <c r="FO502" s="35"/>
      <c r="FP502" s="35"/>
      <c r="FQ502" s="35"/>
      <c r="FR502" s="35"/>
      <c r="FS502" s="35"/>
      <c r="FT502" s="35"/>
      <c r="FU502" s="35"/>
      <c r="FV502" s="35"/>
      <c r="FW502" s="35"/>
      <c r="FX502" s="35"/>
      <c r="FY502" s="35"/>
      <c r="FZ502" s="35"/>
      <c r="GA502" s="35"/>
      <c r="GB502" s="35"/>
      <c r="GC502" s="35"/>
      <c r="GD502" s="35"/>
      <c r="GE502" s="35"/>
      <c r="GF502" s="35"/>
      <c r="GG502" s="35"/>
      <c r="GH502" s="35"/>
      <c r="GI502" s="35"/>
      <c r="GJ502" s="35"/>
      <c r="GK502" s="35"/>
      <c r="GL502" s="35"/>
      <c r="GM502" s="35"/>
      <c r="GN502" s="35"/>
      <c r="GO502" s="35"/>
      <c r="GP502" s="35"/>
      <c r="GQ502" s="35"/>
      <c r="GR502" s="35"/>
      <c r="GS502" s="35"/>
      <c r="GT502" s="35"/>
      <c r="GU502" s="35"/>
      <c r="GV502" s="35"/>
      <c r="GW502" s="35"/>
      <c r="GX502" s="35"/>
      <c r="GY502" s="35"/>
      <c r="GZ502" s="35"/>
      <c r="HA502" s="35"/>
      <c r="HB502" s="35"/>
    </row>
    <row r="503" spans="1:210" x14ac:dyDescent="0.2">
      <c r="A503" s="27">
        <f t="shared" si="368"/>
        <v>494</v>
      </c>
      <c r="B503" s="28">
        <f t="shared" ca="1" si="363"/>
        <v>0</v>
      </c>
      <c r="C503" s="28">
        <f t="shared" ca="1" si="364"/>
        <v>0</v>
      </c>
      <c r="D503" s="28">
        <f t="shared" ca="1" si="365"/>
        <v>0</v>
      </c>
      <c r="E503" s="34">
        <f t="shared" ca="1" si="366"/>
        <v>0</v>
      </c>
      <c r="F503" s="30">
        <f t="shared" ca="1" si="367"/>
        <v>0</v>
      </c>
      <c r="G503" s="28"/>
      <c r="H503" s="34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  <c r="BD503" s="35"/>
      <c r="BE503" s="35"/>
      <c r="BF503" s="35"/>
      <c r="BG503" s="35"/>
      <c r="BH503" s="35"/>
      <c r="BI503" s="35"/>
      <c r="BJ503" s="35"/>
      <c r="BK503" s="35"/>
      <c r="BL503" s="35"/>
      <c r="BM503" s="35"/>
      <c r="BN503" s="35"/>
      <c r="BO503" s="35"/>
      <c r="BP503" s="35"/>
      <c r="BQ503" s="35"/>
      <c r="BR503" s="35"/>
      <c r="BS503" s="35"/>
      <c r="BT503" s="35"/>
      <c r="BU503" s="35"/>
      <c r="BV503" s="35"/>
      <c r="BW503" s="35"/>
      <c r="BX503" s="35"/>
      <c r="BY503" s="35"/>
      <c r="BZ503" s="35"/>
      <c r="CA503" s="35"/>
      <c r="CB503" s="35"/>
      <c r="CC503" s="35"/>
      <c r="CD503" s="35"/>
      <c r="CE503" s="35"/>
      <c r="CF503" s="35"/>
      <c r="CG503" s="35"/>
      <c r="CH503" s="35"/>
      <c r="CI503" s="35"/>
      <c r="CJ503" s="35"/>
      <c r="CK503" s="35"/>
      <c r="CL503" s="35"/>
      <c r="CM503" s="35"/>
      <c r="CN503" s="35"/>
      <c r="CO503" s="35"/>
      <c r="CP503" s="35"/>
      <c r="CQ503" s="35"/>
      <c r="CR503" s="35"/>
      <c r="CS503" s="35"/>
      <c r="CT503" s="35"/>
      <c r="CU503" s="35"/>
      <c r="CV503" s="35"/>
      <c r="CW503" s="35"/>
      <c r="CX503" s="35"/>
      <c r="CY503" s="35"/>
      <c r="CZ503" s="35"/>
      <c r="DA503" s="35"/>
      <c r="DB503" s="35"/>
      <c r="DC503" s="35"/>
      <c r="DD503" s="35"/>
      <c r="DE503" s="35"/>
      <c r="DF503" s="35"/>
      <c r="DG503" s="35"/>
      <c r="DH503" s="35"/>
      <c r="DI503" s="35"/>
      <c r="DJ503" s="35"/>
      <c r="DK503" s="35"/>
      <c r="DL503" s="35"/>
      <c r="DM503" s="35"/>
      <c r="DN503" s="35"/>
      <c r="DO503" s="35"/>
      <c r="DP503" s="35"/>
      <c r="DQ503" s="35"/>
      <c r="DR503" s="35"/>
      <c r="DS503" s="35"/>
      <c r="DT503" s="35"/>
      <c r="DU503" s="35"/>
      <c r="DV503" s="35"/>
      <c r="DW503" s="35"/>
      <c r="DX503" s="35"/>
      <c r="DY503" s="35"/>
      <c r="DZ503" s="35"/>
      <c r="EA503" s="35"/>
      <c r="EB503" s="35"/>
      <c r="EC503" s="35"/>
      <c r="ED503" s="35"/>
      <c r="EE503" s="35"/>
      <c r="EF503" s="35"/>
      <c r="EG503" s="35"/>
      <c r="EH503" s="35"/>
      <c r="EI503" s="35"/>
      <c r="EJ503" s="35"/>
      <c r="EK503" s="35"/>
      <c r="EL503" s="35"/>
      <c r="EM503" s="35"/>
      <c r="EN503" s="35"/>
      <c r="EO503" s="35"/>
      <c r="EP503" s="35"/>
      <c r="EQ503" s="35"/>
      <c r="ER503" s="35"/>
      <c r="ES503" s="35"/>
      <c r="ET503" s="35"/>
      <c r="EU503" s="35"/>
      <c r="EV503" s="35"/>
      <c r="EW503" s="35"/>
      <c r="EX503" s="35"/>
      <c r="EY503" s="35"/>
      <c r="EZ503" s="35"/>
      <c r="FA503" s="35"/>
      <c r="FB503" s="35"/>
      <c r="FC503" s="35"/>
      <c r="FD503" s="35"/>
      <c r="FE503" s="35"/>
      <c r="FF503" s="35"/>
      <c r="FG503" s="35"/>
      <c r="FH503" s="35"/>
      <c r="FI503" s="35"/>
      <c r="FJ503" s="35"/>
      <c r="FK503" s="35"/>
      <c r="FL503" s="35"/>
      <c r="FM503" s="35"/>
      <c r="FN503" s="35"/>
      <c r="FO503" s="35"/>
      <c r="FP503" s="35"/>
      <c r="FQ503" s="35"/>
      <c r="FR503" s="35"/>
      <c r="FS503" s="35"/>
      <c r="FT503" s="35"/>
      <c r="FU503" s="35"/>
      <c r="FV503" s="35"/>
      <c r="FW503" s="35"/>
      <c r="FX503" s="35"/>
      <c r="FY503" s="35"/>
      <c r="FZ503" s="35"/>
      <c r="GA503" s="35"/>
      <c r="GB503" s="35"/>
      <c r="GC503" s="35"/>
      <c r="GD503" s="35"/>
      <c r="GE503" s="35"/>
      <c r="GF503" s="35"/>
      <c r="GG503" s="35"/>
      <c r="GH503" s="35"/>
      <c r="GI503" s="35"/>
      <c r="GJ503" s="35"/>
      <c r="GK503" s="35"/>
      <c r="GL503" s="35"/>
      <c r="GM503" s="35"/>
      <c r="GN503" s="35"/>
      <c r="GO503" s="35"/>
      <c r="GP503" s="35"/>
      <c r="GQ503" s="35"/>
      <c r="GR503" s="35"/>
      <c r="GS503" s="35"/>
      <c r="GT503" s="35"/>
      <c r="GU503" s="35"/>
      <c r="GV503" s="35"/>
      <c r="GW503" s="35"/>
      <c r="GX503" s="35"/>
      <c r="GY503" s="35"/>
      <c r="GZ503" s="35"/>
      <c r="HA503" s="35"/>
      <c r="HB503" s="35"/>
    </row>
    <row r="504" spans="1:210" x14ac:dyDescent="0.2">
      <c r="A504" s="27">
        <f t="shared" si="368"/>
        <v>495</v>
      </c>
      <c r="B504" s="28">
        <f t="shared" ca="1" si="363"/>
        <v>0</v>
      </c>
      <c r="C504" s="28">
        <f t="shared" ca="1" si="364"/>
        <v>0</v>
      </c>
      <c r="D504" s="28">
        <f t="shared" ca="1" si="365"/>
        <v>0</v>
      </c>
      <c r="E504" s="34">
        <f t="shared" ca="1" si="366"/>
        <v>0</v>
      </c>
      <c r="F504" s="30">
        <f t="shared" ca="1" si="367"/>
        <v>0</v>
      </c>
      <c r="G504" s="28"/>
      <c r="H504" s="34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  <c r="BD504" s="35"/>
      <c r="BE504" s="35"/>
      <c r="BF504" s="35"/>
      <c r="BG504" s="35"/>
      <c r="BH504" s="35"/>
      <c r="BI504" s="35"/>
      <c r="BJ504" s="35"/>
      <c r="BK504" s="35"/>
      <c r="BL504" s="35"/>
      <c r="BM504" s="35"/>
      <c r="BN504" s="35"/>
      <c r="BO504" s="35"/>
      <c r="BP504" s="35"/>
      <c r="BQ504" s="35"/>
      <c r="BR504" s="35"/>
      <c r="BS504" s="35"/>
      <c r="BT504" s="35"/>
      <c r="BU504" s="35"/>
      <c r="BV504" s="35"/>
      <c r="BW504" s="35"/>
      <c r="BX504" s="35"/>
      <c r="BY504" s="35"/>
      <c r="BZ504" s="35"/>
      <c r="CA504" s="35"/>
      <c r="CB504" s="35"/>
      <c r="CC504" s="35"/>
      <c r="CD504" s="35"/>
      <c r="CE504" s="35"/>
      <c r="CF504" s="35"/>
      <c r="CG504" s="35"/>
      <c r="CH504" s="35"/>
      <c r="CI504" s="35"/>
      <c r="CJ504" s="35"/>
      <c r="CK504" s="35"/>
      <c r="CL504" s="35"/>
      <c r="CM504" s="35"/>
      <c r="CN504" s="35"/>
      <c r="CO504" s="35"/>
      <c r="CP504" s="35"/>
      <c r="CQ504" s="35"/>
      <c r="CR504" s="35"/>
      <c r="CS504" s="35"/>
      <c r="CT504" s="35"/>
      <c r="CU504" s="35"/>
      <c r="CV504" s="35"/>
      <c r="CW504" s="35"/>
      <c r="CX504" s="35"/>
      <c r="CY504" s="35"/>
      <c r="CZ504" s="35"/>
      <c r="DA504" s="35"/>
      <c r="DB504" s="35"/>
      <c r="DC504" s="35"/>
      <c r="DD504" s="35"/>
      <c r="DE504" s="35"/>
      <c r="DF504" s="35"/>
      <c r="DG504" s="35"/>
      <c r="DH504" s="35"/>
      <c r="DI504" s="35"/>
      <c r="DJ504" s="35"/>
      <c r="DK504" s="35"/>
      <c r="DL504" s="35"/>
      <c r="DM504" s="35"/>
      <c r="DN504" s="35"/>
      <c r="DO504" s="35"/>
      <c r="DP504" s="35"/>
      <c r="DQ504" s="35"/>
      <c r="DR504" s="35"/>
      <c r="DS504" s="35"/>
      <c r="DT504" s="35"/>
      <c r="DU504" s="35"/>
      <c r="DV504" s="35"/>
      <c r="DW504" s="35"/>
      <c r="DX504" s="35"/>
      <c r="DY504" s="35"/>
      <c r="DZ504" s="35"/>
      <c r="EA504" s="35"/>
      <c r="EB504" s="35"/>
      <c r="EC504" s="35"/>
      <c r="ED504" s="35"/>
      <c r="EE504" s="35"/>
      <c r="EF504" s="35"/>
      <c r="EG504" s="35"/>
      <c r="EH504" s="35"/>
      <c r="EI504" s="35"/>
      <c r="EJ504" s="35"/>
      <c r="EK504" s="35"/>
      <c r="EL504" s="35"/>
      <c r="EM504" s="35"/>
      <c r="EN504" s="35"/>
      <c r="EO504" s="35"/>
      <c r="EP504" s="35"/>
      <c r="EQ504" s="35"/>
      <c r="ER504" s="35"/>
      <c r="ES504" s="35"/>
      <c r="ET504" s="35"/>
      <c r="EU504" s="35"/>
      <c r="EV504" s="35"/>
      <c r="EW504" s="35"/>
      <c r="EX504" s="35"/>
      <c r="EY504" s="35"/>
      <c r="EZ504" s="35"/>
      <c r="FA504" s="35"/>
      <c r="FB504" s="35"/>
      <c r="FC504" s="35"/>
      <c r="FD504" s="35"/>
      <c r="FE504" s="35"/>
      <c r="FF504" s="35"/>
      <c r="FG504" s="35"/>
      <c r="FH504" s="35"/>
      <c r="FI504" s="35"/>
      <c r="FJ504" s="35"/>
      <c r="FK504" s="35"/>
      <c r="FL504" s="35"/>
      <c r="FM504" s="35"/>
      <c r="FN504" s="35"/>
      <c r="FO504" s="35"/>
      <c r="FP504" s="35"/>
      <c r="FQ504" s="35"/>
      <c r="FR504" s="35"/>
      <c r="FS504" s="35"/>
      <c r="FT504" s="35"/>
      <c r="FU504" s="35"/>
      <c r="FV504" s="35"/>
      <c r="FW504" s="35"/>
      <c r="FX504" s="35"/>
      <c r="FY504" s="35"/>
      <c r="FZ504" s="35"/>
      <c r="GA504" s="35"/>
      <c r="GB504" s="35"/>
      <c r="GC504" s="35"/>
      <c r="GD504" s="35"/>
      <c r="GE504" s="35"/>
      <c r="GF504" s="35"/>
      <c r="GG504" s="35"/>
      <c r="GH504" s="35"/>
      <c r="GI504" s="35"/>
      <c r="GJ504" s="35"/>
      <c r="GK504" s="35"/>
      <c r="GL504" s="35"/>
      <c r="GM504" s="35"/>
      <c r="GN504" s="35"/>
      <c r="GO504" s="35"/>
      <c r="GP504" s="35"/>
      <c r="GQ504" s="35"/>
      <c r="GR504" s="35"/>
      <c r="GS504" s="35"/>
      <c r="GT504" s="35"/>
      <c r="GU504" s="35"/>
      <c r="GV504" s="35"/>
      <c r="GW504" s="35"/>
      <c r="GX504" s="35"/>
      <c r="GY504" s="35"/>
      <c r="GZ504" s="35"/>
      <c r="HA504" s="35"/>
      <c r="HB504" s="35"/>
    </row>
    <row r="505" spans="1:210" x14ac:dyDescent="0.2">
      <c r="A505" s="27">
        <f t="shared" si="368"/>
        <v>496</v>
      </c>
      <c r="B505" s="28">
        <f t="shared" ca="1" si="363"/>
        <v>0</v>
      </c>
      <c r="C505" s="28">
        <f t="shared" ca="1" si="364"/>
        <v>0</v>
      </c>
      <c r="D505" s="28">
        <f t="shared" ca="1" si="365"/>
        <v>0</v>
      </c>
      <c r="E505" s="34">
        <f t="shared" ca="1" si="366"/>
        <v>0</v>
      </c>
      <c r="F505" s="30">
        <f t="shared" ca="1" si="367"/>
        <v>0</v>
      </c>
      <c r="G505" s="28"/>
      <c r="H505" s="34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  <c r="BD505" s="35"/>
      <c r="BE505" s="35"/>
      <c r="BF505" s="35"/>
      <c r="BG505" s="35"/>
      <c r="BH505" s="35"/>
      <c r="BI505" s="35"/>
      <c r="BJ505" s="35"/>
      <c r="BK505" s="35"/>
      <c r="BL505" s="35"/>
      <c r="BM505" s="35"/>
      <c r="BN505" s="35"/>
      <c r="BO505" s="35"/>
      <c r="BP505" s="35"/>
      <c r="BQ505" s="35"/>
      <c r="BR505" s="35"/>
      <c r="BS505" s="35"/>
      <c r="BT505" s="35"/>
      <c r="BU505" s="35"/>
      <c r="BV505" s="35"/>
      <c r="BW505" s="35"/>
      <c r="BX505" s="35"/>
      <c r="BY505" s="35"/>
      <c r="BZ505" s="35"/>
      <c r="CA505" s="35"/>
      <c r="CB505" s="35"/>
      <c r="CC505" s="35"/>
      <c r="CD505" s="35"/>
      <c r="CE505" s="35"/>
      <c r="CF505" s="35"/>
      <c r="CG505" s="35"/>
      <c r="CH505" s="35"/>
      <c r="CI505" s="35"/>
      <c r="CJ505" s="35"/>
      <c r="CK505" s="35"/>
      <c r="CL505" s="35"/>
      <c r="CM505" s="35"/>
      <c r="CN505" s="35"/>
      <c r="CO505" s="35"/>
      <c r="CP505" s="35"/>
      <c r="CQ505" s="35"/>
      <c r="CR505" s="35"/>
      <c r="CS505" s="35"/>
      <c r="CT505" s="35"/>
      <c r="CU505" s="35"/>
      <c r="CV505" s="35"/>
      <c r="CW505" s="35"/>
      <c r="CX505" s="35"/>
      <c r="CY505" s="35"/>
      <c r="CZ505" s="35"/>
      <c r="DA505" s="35"/>
      <c r="DB505" s="35"/>
      <c r="DC505" s="35"/>
      <c r="DD505" s="35"/>
      <c r="DE505" s="35"/>
      <c r="DF505" s="35"/>
      <c r="DG505" s="35"/>
      <c r="DH505" s="35"/>
      <c r="DI505" s="35"/>
      <c r="DJ505" s="35"/>
      <c r="DK505" s="35"/>
      <c r="DL505" s="35"/>
      <c r="DM505" s="35"/>
      <c r="DN505" s="35"/>
      <c r="DO505" s="35"/>
      <c r="DP505" s="35"/>
      <c r="DQ505" s="35"/>
      <c r="DR505" s="35"/>
      <c r="DS505" s="35"/>
      <c r="DT505" s="35"/>
      <c r="DU505" s="35"/>
      <c r="DV505" s="35"/>
      <c r="DW505" s="35"/>
      <c r="DX505" s="35"/>
      <c r="DY505" s="35"/>
      <c r="DZ505" s="35"/>
      <c r="EA505" s="35"/>
      <c r="EB505" s="35"/>
      <c r="EC505" s="35"/>
      <c r="ED505" s="35"/>
      <c r="EE505" s="35"/>
      <c r="EF505" s="35"/>
      <c r="EG505" s="35"/>
      <c r="EH505" s="35"/>
      <c r="EI505" s="35"/>
      <c r="EJ505" s="35"/>
      <c r="EK505" s="35"/>
      <c r="EL505" s="35"/>
      <c r="EM505" s="35"/>
      <c r="EN505" s="35"/>
      <c r="EO505" s="35"/>
      <c r="EP505" s="35"/>
      <c r="EQ505" s="35"/>
      <c r="ER505" s="35"/>
      <c r="ES505" s="35"/>
      <c r="ET505" s="35"/>
      <c r="EU505" s="35"/>
      <c r="EV505" s="35"/>
      <c r="EW505" s="35"/>
      <c r="EX505" s="35"/>
      <c r="EY505" s="35"/>
      <c r="EZ505" s="35"/>
      <c r="FA505" s="35"/>
      <c r="FB505" s="35"/>
      <c r="FC505" s="35"/>
      <c r="FD505" s="35"/>
      <c r="FE505" s="35"/>
      <c r="FF505" s="35"/>
      <c r="FG505" s="35"/>
      <c r="FH505" s="35"/>
      <c r="FI505" s="35"/>
      <c r="FJ505" s="35"/>
      <c r="FK505" s="35"/>
      <c r="FL505" s="35"/>
      <c r="FM505" s="35"/>
      <c r="FN505" s="35"/>
      <c r="FO505" s="35"/>
      <c r="FP505" s="35"/>
      <c r="FQ505" s="35"/>
      <c r="FR505" s="35"/>
      <c r="FS505" s="35"/>
      <c r="FT505" s="35"/>
      <c r="FU505" s="35"/>
      <c r="FV505" s="35"/>
      <c r="FW505" s="35"/>
      <c r="FX505" s="35"/>
      <c r="FY505" s="35"/>
      <c r="FZ505" s="35"/>
      <c r="GA505" s="35"/>
      <c r="GB505" s="35"/>
      <c r="GC505" s="35"/>
      <c r="GD505" s="35"/>
      <c r="GE505" s="35"/>
      <c r="GF505" s="35"/>
      <c r="GG505" s="35"/>
      <c r="GH505" s="35"/>
      <c r="GI505" s="35"/>
      <c r="GJ505" s="35"/>
      <c r="GK505" s="35"/>
      <c r="GL505" s="35"/>
      <c r="GM505" s="35"/>
      <c r="GN505" s="35"/>
      <c r="GO505" s="35"/>
      <c r="GP505" s="35"/>
      <c r="GQ505" s="35"/>
      <c r="GR505" s="35"/>
      <c r="GS505" s="35"/>
      <c r="GT505" s="35"/>
      <c r="GU505" s="35"/>
      <c r="GV505" s="35"/>
      <c r="GW505" s="35"/>
      <c r="GX505" s="35"/>
      <c r="GY505" s="35"/>
      <c r="GZ505" s="35"/>
      <c r="HA505" s="35"/>
      <c r="HB505" s="35"/>
    </row>
    <row r="506" spans="1:210" x14ac:dyDescent="0.2">
      <c r="A506" s="27">
        <f t="shared" si="368"/>
        <v>497</v>
      </c>
      <c r="B506" s="28">
        <f t="shared" ca="1" si="363"/>
        <v>0</v>
      </c>
      <c r="C506" s="28">
        <f t="shared" ca="1" si="364"/>
        <v>0</v>
      </c>
      <c r="D506" s="28">
        <f t="shared" ca="1" si="365"/>
        <v>0</v>
      </c>
      <c r="E506" s="34">
        <f t="shared" ca="1" si="366"/>
        <v>0</v>
      </c>
      <c r="F506" s="30">
        <f t="shared" ca="1" si="367"/>
        <v>0</v>
      </c>
      <c r="G506" s="28"/>
      <c r="H506" s="34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  <c r="BD506" s="35"/>
      <c r="BE506" s="35"/>
      <c r="BF506" s="35"/>
      <c r="BG506" s="35"/>
      <c r="BH506" s="35"/>
      <c r="BI506" s="35"/>
      <c r="BJ506" s="35"/>
      <c r="BK506" s="35"/>
      <c r="BL506" s="35"/>
      <c r="BM506" s="35"/>
      <c r="BN506" s="35"/>
      <c r="BO506" s="35"/>
      <c r="BP506" s="35"/>
      <c r="BQ506" s="35"/>
      <c r="BR506" s="35"/>
      <c r="BS506" s="35"/>
      <c r="BT506" s="35"/>
      <c r="BU506" s="35"/>
      <c r="BV506" s="35"/>
      <c r="BW506" s="35"/>
      <c r="BX506" s="35"/>
      <c r="BY506" s="35"/>
      <c r="BZ506" s="35"/>
      <c r="CA506" s="35"/>
      <c r="CB506" s="35"/>
      <c r="CC506" s="35"/>
      <c r="CD506" s="35"/>
      <c r="CE506" s="35"/>
      <c r="CF506" s="35"/>
      <c r="CG506" s="35"/>
      <c r="CH506" s="35"/>
      <c r="CI506" s="35"/>
      <c r="CJ506" s="35"/>
      <c r="CK506" s="35"/>
      <c r="CL506" s="35"/>
      <c r="CM506" s="35"/>
      <c r="CN506" s="35"/>
      <c r="CO506" s="35"/>
      <c r="CP506" s="35"/>
      <c r="CQ506" s="35"/>
      <c r="CR506" s="35"/>
      <c r="CS506" s="35"/>
      <c r="CT506" s="35"/>
      <c r="CU506" s="35"/>
      <c r="CV506" s="35"/>
      <c r="CW506" s="35"/>
      <c r="CX506" s="35"/>
      <c r="CY506" s="35"/>
      <c r="CZ506" s="35"/>
      <c r="DA506" s="35"/>
      <c r="DB506" s="35"/>
      <c r="DC506" s="35"/>
      <c r="DD506" s="35"/>
      <c r="DE506" s="35"/>
      <c r="DF506" s="35"/>
      <c r="DG506" s="35"/>
      <c r="DH506" s="35"/>
      <c r="DI506" s="35"/>
      <c r="DJ506" s="35"/>
      <c r="DK506" s="35"/>
      <c r="DL506" s="35"/>
      <c r="DM506" s="35"/>
      <c r="DN506" s="35"/>
      <c r="DO506" s="35"/>
      <c r="DP506" s="35"/>
      <c r="DQ506" s="35"/>
      <c r="DR506" s="35"/>
      <c r="DS506" s="35"/>
      <c r="DT506" s="35"/>
      <c r="DU506" s="35"/>
      <c r="DV506" s="35"/>
      <c r="DW506" s="35"/>
      <c r="DX506" s="35"/>
      <c r="DY506" s="35"/>
      <c r="DZ506" s="35"/>
      <c r="EA506" s="35"/>
      <c r="EB506" s="35"/>
      <c r="EC506" s="35"/>
      <c r="ED506" s="35"/>
      <c r="EE506" s="35"/>
      <c r="EF506" s="35"/>
      <c r="EG506" s="35"/>
      <c r="EH506" s="35"/>
      <c r="EI506" s="35"/>
      <c r="EJ506" s="35"/>
      <c r="EK506" s="35"/>
      <c r="EL506" s="35"/>
      <c r="EM506" s="35"/>
      <c r="EN506" s="35"/>
      <c r="EO506" s="35"/>
      <c r="EP506" s="35"/>
      <c r="EQ506" s="35"/>
      <c r="ER506" s="35"/>
      <c r="ES506" s="35"/>
      <c r="ET506" s="35"/>
      <c r="EU506" s="35"/>
      <c r="EV506" s="35"/>
      <c r="EW506" s="35"/>
      <c r="EX506" s="35"/>
      <c r="EY506" s="35"/>
      <c r="EZ506" s="35"/>
      <c r="FA506" s="35"/>
      <c r="FB506" s="35"/>
      <c r="FC506" s="35"/>
      <c r="FD506" s="35"/>
      <c r="FE506" s="35"/>
      <c r="FF506" s="35"/>
      <c r="FG506" s="35"/>
      <c r="FH506" s="35"/>
      <c r="FI506" s="35"/>
      <c r="FJ506" s="35"/>
      <c r="FK506" s="35"/>
      <c r="FL506" s="35"/>
      <c r="FM506" s="35"/>
      <c r="FN506" s="35"/>
      <c r="FO506" s="35"/>
      <c r="FP506" s="35"/>
      <c r="FQ506" s="35"/>
      <c r="FR506" s="35"/>
      <c r="FS506" s="35"/>
      <c r="FT506" s="35"/>
      <c r="FU506" s="35"/>
      <c r="FV506" s="35"/>
      <c r="FW506" s="35"/>
      <c r="FX506" s="35"/>
      <c r="FY506" s="35"/>
      <c r="FZ506" s="35"/>
      <c r="GA506" s="35"/>
      <c r="GB506" s="35"/>
      <c r="GC506" s="35"/>
      <c r="GD506" s="35"/>
      <c r="GE506" s="35"/>
      <c r="GF506" s="35"/>
      <c r="GG506" s="35"/>
      <c r="GH506" s="35"/>
      <c r="GI506" s="35"/>
      <c r="GJ506" s="35"/>
      <c r="GK506" s="35"/>
      <c r="GL506" s="35"/>
      <c r="GM506" s="35"/>
      <c r="GN506" s="35"/>
      <c r="GO506" s="35"/>
      <c r="GP506" s="35"/>
      <c r="GQ506" s="35"/>
      <c r="GR506" s="35"/>
      <c r="GS506" s="35"/>
      <c r="GT506" s="35"/>
      <c r="GU506" s="35"/>
      <c r="GV506" s="35"/>
      <c r="GW506" s="35"/>
      <c r="GX506" s="35"/>
      <c r="GY506" s="35"/>
      <c r="GZ506" s="35"/>
      <c r="HA506" s="35"/>
      <c r="HB506" s="35"/>
    </row>
    <row r="507" spans="1:210" x14ac:dyDescent="0.2">
      <c r="A507" s="27">
        <f t="shared" si="368"/>
        <v>498</v>
      </c>
      <c r="B507" s="28">
        <f t="shared" ca="1" si="363"/>
        <v>0</v>
      </c>
      <c r="C507" s="28">
        <f t="shared" ca="1" si="364"/>
        <v>0</v>
      </c>
      <c r="D507" s="28">
        <f t="shared" ca="1" si="365"/>
        <v>0</v>
      </c>
      <c r="E507" s="34">
        <f t="shared" ca="1" si="366"/>
        <v>0</v>
      </c>
      <c r="F507" s="30">
        <f t="shared" ca="1" si="367"/>
        <v>0</v>
      </c>
      <c r="G507" s="28"/>
      <c r="H507" s="34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  <c r="BD507" s="35"/>
      <c r="BE507" s="35"/>
      <c r="BF507" s="35"/>
      <c r="BG507" s="35"/>
      <c r="BH507" s="35"/>
      <c r="BI507" s="35"/>
      <c r="BJ507" s="35"/>
      <c r="BK507" s="35"/>
      <c r="BL507" s="35"/>
      <c r="BM507" s="35"/>
      <c r="BN507" s="35"/>
      <c r="BO507" s="35"/>
      <c r="BP507" s="35"/>
      <c r="BQ507" s="35"/>
      <c r="BR507" s="35"/>
      <c r="BS507" s="35"/>
      <c r="BT507" s="35"/>
      <c r="BU507" s="35"/>
      <c r="BV507" s="35"/>
      <c r="BW507" s="35"/>
      <c r="BX507" s="35"/>
      <c r="BY507" s="35"/>
      <c r="BZ507" s="35"/>
      <c r="CA507" s="35"/>
      <c r="CB507" s="35"/>
      <c r="CC507" s="35"/>
      <c r="CD507" s="35"/>
      <c r="CE507" s="35"/>
      <c r="CF507" s="35"/>
      <c r="CG507" s="35"/>
      <c r="CH507" s="35"/>
      <c r="CI507" s="35"/>
      <c r="CJ507" s="35"/>
      <c r="CK507" s="35"/>
      <c r="CL507" s="35"/>
      <c r="CM507" s="35"/>
      <c r="CN507" s="35"/>
      <c r="CO507" s="35"/>
      <c r="CP507" s="35"/>
      <c r="CQ507" s="35"/>
      <c r="CR507" s="35"/>
      <c r="CS507" s="35"/>
      <c r="CT507" s="35"/>
      <c r="CU507" s="35"/>
      <c r="CV507" s="35"/>
      <c r="CW507" s="35"/>
      <c r="CX507" s="35"/>
      <c r="CY507" s="35"/>
      <c r="CZ507" s="35"/>
      <c r="DA507" s="35"/>
      <c r="DB507" s="35"/>
      <c r="DC507" s="35"/>
      <c r="DD507" s="35"/>
      <c r="DE507" s="35"/>
      <c r="DF507" s="35"/>
      <c r="DG507" s="35"/>
      <c r="DH507" s="35"/>
      <c r="DI507" s="35"/>
      <c r="DJ507" s="35"/>
      <c r="DK507" s="35"/>
      <c r="DL507" s="35"/>
      <c r="DM507" s="35"/>
      <c r="DN507" s="35"/>
      <c r="DO507" s="35"/>
      <c r="DP507" s="35"/>
      <c r="DQ507" s="35"/>
      <c r="DR507" s="35"/>
      <c r="DS507" s="35"/>
      <c r="DT507" s="35"/>
      <c r="DU507" s="35"/>
      <c r="DV507" s="35"/>
      <c r="DW507" s="35"/>
      <c r="DX507" s="35"/>
      <c r="DY507" s="35"/>
      <c r="DZ507" s="35"/>
      <c r="EA507" s="35"/>
      <c r="EB507" s="35"/>
      <c r="EC507" s="35"/>
      <c r="ED507" s="35"/>
      <c r="EE507" s="35"/>
      <c r="EF507" s="35"/>
      <c r="EG507" s="35"/>
      <c r="EH507" s="35"/>
      <c r="EI507" s="35"/>
      <c r="EJ507" s="35"/>
      <c r="EK507" s="35"/>
      <c r="EL507" s="35"/>
      <c r="EM507" s="35"/>
      <c r="EN507" s="35"/>
      <c r="EO507" s="35"/>
      <c r="EP507" s="35"/>
      <c r="EQ507" s="35"/>
      <c r="ER507" s="35"/>
      <c r="ES507" s="35"/>
      <c r="ET507" s="35"/>
      <c r="EU507" s="35"/>
      <c r="EV507" s="35"/>
      <c r="EW507" s="35"/>
      <c r="EX507" s="35"/>
      <c r="EY507" s="35"/>
      <c r="EZ507" s="35"/>
      <c r="FA507" s="35"/>
      <c r="FB507" s="35"/>
      <c r="FC507" s="35"/>
      <c r="FD507" s="35"/>
      <c r="FE507" s="35"/>
      <c r="FF507" s="35"/>
      <c r="FG507" s="35"/>
      <c r="FH507" s="35"/>
      <c r="FI507" s="35"/>
      <c r="FJ507" s="35"/>
      <c r="FK507" s="35"/>
      <c r="FL507" s="35"/>
      <c r="FM507" s="35"/>
      <c r="FN507" s="35"/>
      <c r="FO507" s="35"/>
      <c r="FP507" s="35"/>
      <c r="FQ507" s="35"/>
      <c r="FR507" s="35"/>
      <c r="FS507" s="35"/>
      <c r="FT507" s="35"/>
      <c r="FU507" s="35"/>
      <c r="FV507" s="35"/>
      <c r="FW507" s="35"/>
      <c r="FX507" s="35"/>
      <c r="FY507" s="35"/>
      <c r="FZ507" s="35"/>
      <c r="GA507" s="35"/>
      <c r="GB507" s="35"/>
      <c r="GC507" s="35"/>
      <c r="GD507" s="35"/>
      <c r="GE507" s="35"/>
      <c r="GF507" s="35"/>
      <c r="GG507" s="35"/>
      <c r="GH507" s="35"/>
      <c r="GI507" s="35"/>
      <c r="GJ507" s="35"/>
      <c r="GK507" s="35"/>
      <c r="GL507" s="35"/>
      <c r="GM507" s="35"/>
      <c r="GN507" s="35"/>
      <c r="GO507" s="35"/>
      <c r="GP507" s="35"/>
      <c r="GQ507" s="35"/>
      <c r="GR507" s="35"/>
      <c r="GS507" s="35"/>
      <c r="GT507" s="35"/>
      <c r="GU507" s="35"/>
      <c r="GV507" s="35"/>
      <c r="GW507" s="35"/>
      <c r="GX507" s="35"/>
      <c r="GY507" s="35"/>
      <c r="GZ507" s="35"/>
      <c r="HA507" s="35"/>
      <c r="HB507" s="35"/>
    </row>
    <row r="508" spans="1:210" x14ac:dyDescent="0.2">
      <c r="A508" s="27">
        <f t="shared" si="368"/>
        <v>499</v>
      </c>
      <c r="B508" s="28">
        <f t="shared" ca="1" si="363"/>
        <v>0</v>
      </c>
      <c r="C508" s="28">
        <f t="shared" ca="1" si="364"/>
        <v>0</v>
      </c>
      <c r="D508" s="28">
        <f t="shared" ca="1" si="365"/>
        <v>0</v>
      </c>
      <c r="E508" s="34">
        <f t="shared" ca="1" si="366"/>
        <v>0</v>
      </c>
      <c r="F508" s="30">
        <f t="shared" ca="1" si="367"/>
        <v>0</v>
      </c>
      <c r="G508" s="28"/>
      <c r="H508" s="34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  <c r="BD508" s="35"/>
      <c r="BE508" s="35"/>
      <c r="BF508" s="35"/>
      <c r="BG508" s="35"/>
      <c r="BH508" s="35"/>
      <c r="BI508" s="35"/>
      <c r="BJ508" s="35"/>
      <c r="BK508" s="35"/>
      <c r="BL508" s="35"/>
      <c r="BM508" s="35"/>
      <c r="BN508" s="35"/>
      <c r="BO508" s="35"/>
      <c r="BP508" s="35"/>
      <c r="BQ508" s="35"/>
      <c r="BR508" s="35"/>
      <c r="BS508" s="35"/>
      <c r="BT508" s="35"/>
      <c r="BU508" s="35"/>
      <c r="BV508" s="35"/>
      <c r="BW508" s="35"/>
      <c r="BX508" s="35"/>
      <c r="BY508" s="35"/>
      <c r="BZ508" s="35"/>
      <c r="CA508" s="35"/>
      <c r="CB508" s="35"/>
      <c r="CC508" s="35"/>
      <c r="CD508" s="35"/>
      <c r="CE508" s="35"/>
      <c r="CF508" s="35"/>
      <c r="CG508" s="35"/>
      <c r="CH508" s="35"/>
      <c r="CI508" s="35"/>
      <c r="CJ508" s="35"/>
      <c r="CK508" s="35"/>
      <c r="CL508" s="35"/>
      <c r="CM508" s="35"/>
      <c r="CN508" s="35"/>
      <c r="CO508" s="35"/>
      <c r="CP508" s="35"/>
      <c r="CQ508" s="35"/>
      <c r="CR508" s="35"/>
      <c r="CS508" s="35"/>
      <c r="CT508" s="35"/>
      <c r="CU508" s="35"/>
      <c r="CV508" s="35"/>
      <c r="CW508" s="35"/>
      <c r="CX508" s="35"/>
      <c r="CY508" s="35"/>
      <c r="CZ508" s="35"/>
      <c r="DA508" s="35"/>
      <c r="DB508" s="35"/>
      <c r="DC508" s="35"/>
      <c r="DD508" s="35"/>
      <c r="DE508" s="35"/>
      <c r="DF508" s="35"/>
      <c r="DG508" s="35"/>
      <c r="DH508" s="35"/>
      <c r="DI508" s="35"/>
      <c r="DJ508" s="35"/>
      <c r="DK508" s="35"/>
      <c r="DL508" s="35"/>
      <c r="DM508" s="35"/>
      <c r="DN508" s="35"/>
      <c r="DO508" s="35"/>
      <c r="DP508" s="35"/>
      <c r="DQ508" s="35"/>
      <c r="DR508" s="35"/>
      <c r="DS508" s="35"/>
      <c r="DT508" s="35"/>
      <c r="DU508" s="35"/>
      <c r="DV508" s="35"/>
      <c r="DW508" s="35"/>
      <c r="DX508" s="35"/>
      <c r="DY508" s="35"/>
      <c r="DZ508" s="35"/>
      <c r="EA508" s="35"/>
      <c r="EB508" s="35"/>
      <c r="EC508" s="35"/>
      <c r="ED508" s="35"/>
      <c r="EE508" s="35"/>
      <c r="EF508" s="35"/>
      <c r="EG508" s="35"/>
      <c r="EH508" s="35"/>
      <c r="EI508" s="35"/>
      <c r="EJ508" s="35"/>
      <c r="EK508" s="35"/>
      <c r="EL508" s="35"/>
      <c r="EM508" s="35"/>
      <c r="EN508" s="35"/>
      <c r="EO508" s="35"/>
      <c r="EP508" s="35"/>
      <c r="EQ508" s="35"/>
      <c r="ER508" s="35"/>
      <c r="ES508" s="35"/>
      <c r="ET508" s="35"/>
      <c r="EU508" s="35"/>
      <c r="EV508" s="35"/>
      <c r="EW508" s="35"/>
      <c r="EX508" s="35"/>
      <c r="EY508" s="35"/>
      <c r="EZ508" s="35"/>
      <c r="FA508" s="35"/>
      <c r="FB508" s="35"/>
      <c r="FC508" s="35"/>
      <c r="FD508" s="35"/>
      <c r="FE508" s="35"/>
      <c r="FF508" s="35"/>
      <c r="FG508" s="35"/>
      <c r="FH508" s="35"/>
      <c r="FI508" s="35"/>
      <c r="FJ508" s="35"/>
      <c r="FK508" s="35"/>
      <c r="FL508" s="35"/>
      <c r="FM508" s="35"/>
      <c r="FN508" s="35"/>
      <c r="FO508" s="35"/>
      <c r="FP508" s="35"/>
      <c r="FQ508" s="35"/>
      <c r="FR508" s="35"/>
      <c r="FS508" s="35"/>
      <c r="FT508" s="35"/>
      <c r="FU508" s="35"/>
      <c r="FV508" s="35"/>
      <c r="FW508" s="35"/>
      <c r="FX508" s="35"/>
      <c r="FY508" s="35"/>
      <c r="FZ508" s="35"/>
      <c r="GA508" s="35"/>
      <c r="GB508" s="35"/>
      <c r="GC508" s="35"/>
      <c r="GD508" s="35"/>
      <c r="GE508" s="35"/>
      <c r="GF508" s="35"/>
      <c r="GG508" s="35"/>
      <c r="GH508" s="35"/>
      <c r="GI508" s="35"/>
      <c r="GJ508" s="35"/>
      <c r="GK508" s="35"/>
      <c r="GL508" s="35"/>
      <c r="GM508" s="35"/>
      <c r="GN508" s="35"/>
      <c r="GO508" s="35"/>
      <c r="GP508" s="35"/>
      <c r="GQ508" s="35"/>
      <c r="GR508" s="35"/>
      <c r="GS508" s="35"/>
      <c r="GT508" s="35"/>
      <c r="GU508" s="35"/>
      <c r="GV508" s="35"/>
      <c r="GW508" s="35"/>
      <c r="GX508" s="35"/>
      <c r="GY508" s="35"/>
      <c r="GZ508" s="35"/>
      <c r="HA508" s="35"/>
      <c r="HB508" s="35"/>
    </row>
    <row r="509" spans="1:210" x14ac:dyDescent="0.2">
      <c r="A509" s="27">
        <f t="shared" si="368"/>
        <v>500</v>
      </c>
      <c r="B509" s="28">
        <f t="shared" ca="1" si="363"/>
        <v>0</v>
      </c>
      <c r="C509" s="28">
        <f t="shared" ca="1" si="364"/>
        <v>0</v>
      </c>
      <c r="D509" s="28">
        <f t="shared" ca="1" si="365"/>
        <v>0</v>
      </c>
      <c r="E509" s="34">
        <f t="shared" ca="1" si="366"/>
        <v>0</v>
      </c>
      <c r="F509" s="30">
        <f t="shared" ca="1" si="367"/>
        <v>0</v>
      </c>
      <c r="G509" s="28"/>
      <c r="H509" s="34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  <c r="BD509" s="35"/>
      <c r="BE509" s="35"/>
      <c r="BF509" s="35"/>
      <c r="BG509" s="35"/>
      <c r="BH509" s="35"/>
      <c r="BI509" s="35"/>
      <c r="BJ509" s="35"/>
      <c r="BK509" s="35"/>
      <c r="BL509" s="35"/>
      <c r="BM509" s="35"/>
      <c r="BN509" s="35"/>
      <c r="BO509" s="35"/>
      <c r="BP509" s="35"/>
      <c r="BQ509" s="35"/>
      <c r="BR509" s="35"/>
      <c r="BS509" s="35"/>
      <c r="BT509" s="35"/>
      <c r="BU509" s="35"/>
      <c r="BV509" s="35"/>
      <c r="BW509" s="35"/>
      <c r="BX509" s="35"/>
      <c r="BY509" s="35"/>
      <c r="BZ509" s="35"/>
      <c r="CA509" s="35"/>
      <c r="CB509" s="35"/>
      <c r="CC509" s="35"/>
      <c r="CD509" s="35"/>
      <c r="CE509" s="35"/>
      <c r="CF509" s="35"/>
      <c r="CG509" s="35"/>
      <c r="CH509" s="35"/>
      <c r="CI509" s="35"/>
      <c r="CJ509" s="35"/>
      <c r="CK509" s="35"/>
      <c r="CL509" s="35"/>
      <c r="CM509" s="35"/>
      <c r="CN509" s="35"/>
      <c r="CO509" s="35"/>
      <c r="CP509" s="35"/>
      <c r="CQ509" s="35"/>
      <c r="CR509" s="35"/>
      <c r="CS509" s="35"/>
      <c r="CT509" s="35"/>
      <c r="CU509" s="35"/>
      <c r="CV509" s="35"/>
      <c r="CW509" s="35"/>
      <c r="CX509" s="35"/>
      <c r="CY509" s="35"/>
      <c r="CZ509" s="35"/>
      <c r="DA509" s="35"/>
      <c r="DB509" s="35"/>
      <c r="DC509" s="35"/>
      <c r="DD509" s="35"/>
      <c r="DE509" s="35"/>
      <c r="DF509" s="35"/>
      <c r="DG509" s="35"/>
      <c r="DH509" s="35"/>
      <c r="DI509" s="35"/>
      <c r="DJ509" s="35"/>
      <c r="DK509" s="35"/>
      <c r="DL509" s="35"/>
      <c r="DM509" s="35"/>
      <c r="DN509" s="35"/>
      <c r="DO509" s="35"/>
      <c r="DP509" s="35"/>
      <c r="DQ509" s="35"/>
      <c r="DR509" s="35"/>
      <c r="DS509" s="35"/>
      <c r="DT509" s="35"/>
      <c r="DU509" s="35"/>
      <c r="DV509" s="35"/>
      <c r="DW509" s="35"/>
      <c r="DX509" s="35"/>
      <c r="DY509" s="35"/>
      <c r="DZ509" s="35"/>
      <c r="EA509" s="35"/>
      <c r="EB509" s="35"/>
      <c r="EC509" s="35"/>
      <c r="ED509" s="35"/>
      <c r="EE509" s="35"/>
      <c r="EF509" s="35"/>
      <c r="EG509" s="35"/>
      <c r="EH509" s="35"/>
      <c r="EI509" s="35"/>
      <c r="EJ509" s="35"/>
      <c r="EK509" s="35"/>
      <c r="EL509" s="35"/>
      <c r="EM509" s="35"/>
      <c r="EN509" s="35"/>
      <c r="EO509" s="35"/>
      <c r="EP509" s="35"/>
      <c r="EQ509" s="35"/>
      <c r="ER509" s="35"/>
      <c r="ES509" s="35"/>
      <c r="ET509" s="35"/>
      <c r="EU509" s="35"/>
      <c r="EV509" s="35"/>
      <c r="EW509" s="35"/>
      <c r="EX509" s="35"/>
      <c r="EY509" s="35"/>
      <c r="EZ509" s="35"/>
      <c r="FA509" s="35"/>
      <c r="FB509" s="35"/>
      <c r="FC509" s="35"/>
      <c r="FD509" s="35"/>
      <c r="FE509" s="35"/>
      <c r="FF509" s="35"/>
      <c r="FG509" s="35"/>
      <c r="FH509" s="35"/>
      <c r="FI509" s="35"/>
      <c r="FJ509" s="35"/>
      <c r="FK509" s="35"/>
      <c r="FL509" s="35"/>
      <c r="FM509" s="35"/>
      <c r="FN509" s="35"/>
      <c r="FO509" s="35"/>
      <c r="FP509" s="35"/>
      <c r="FQ509" s="35"/>
      <c r="FR509" s="35"/>
      <c r="FS509" s="35"/>
      <c r="FT509" s="35"/>
      <c r="FU509" s="35"/>
      <c r="FV509" s="35"/>
      <c r="FW509" s="35"/>
      <c r="FX509" s="35"/>
      <c r="FY509" s="35"/>
      <c r="FZ509" s="35"/>
      <c r="GA509" s="35"/>
      <c r="GB509" s="35"/>
      <c r="GC509" s="35"/>
      <c r="GD509" s="35"/>
      <c r="GE509" s="35"/>
      <c r="GF509" s="35"/>
      <c r="GG509" s="35"/>
      <c r="GH509" s="35"/>
      <c r="GI509" s="35"/>
      <c r="GJ509" s="35"/>
      <c r="GK509" s="35"/>
      <c r="GL509" s="35"/>
      <c r="GM509" s="35"/>
      <c r="GN509" s="35"/>
      <c r="GO509" s="35"/>
      <c r="GP509" s="35"/>
      <c r="GQ509" s="35"/>
      <c r="GR509" s="35"/>
      <c r="GS509" s="35"/>
      <c r="GT509" s="35"/>
      <c r="GU509" s="35"/>
      <c r="GV509" s="35"/>
      <c r="GW509" s="35"/>
      <c r="GX509" s="35"/>
      <c r="GY509" s="35"/>
      <c r="GZ509" s="35"/>
      <c r="HA509" s="35"/>
      <c r="HB509" s="35"/>
    </row>
    <row r="510" spans="1:210" x14ac:dyDescent="0.2">
      <c r="A510" s="27">
        <f t="shared" si="368"/>
        <v>501</v>
      </c>
      <c r="B510" s="28">
        <f t="shared" ca="1" si="363"/>
        <v>0</v>
      </c>
      <c r="C510" s="28">
        <f t="shared" ca="1" si="364"/>
        <v>0</v>
      </c>
      <c r="D510" s="28">
        <f t="shared" ca="1" si="365"/>
        <v>0</v>
      </c>
      <c r="E510" s="34">
        <f t="shared" ca="1" si="366"/>
        <v>0</v>
      </c>
      <c r="F510" s="30">
        <f t="shared" ca="1" si="367"/>
        <v>0</v>
      </c>
      <c r="G510" s="28"/>
      <c r="H510" s="34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  <c r="BD510" s="35"/>
      <c r="BE510" s="35"/>
      <c r="BF510" s="35"/>
      <c r="BG510" s="35"/>
      <c r="BH510" s="35"/>
      <c r="BI510" s="35"/>
      <c r="BJ510" s="35"/>
      <c r="BK510" s="35"/>
      <c r="BL510" s="35"/>
      <c r="BM510" s="35"/>
      <c r="BN510" s="35"/>
      <c r="BO510" s="35"/>
      <c r="BP510" s="35"/>
      <c r="BQ510" s="35"/>
      <c r="BR510" s="35"/>
      <c r="BS510" s="35"/>
      <c r="BT510" s="35"/>
      <c r="BU510" s="35"/>
      <c r="BV510" s="35"/>
      <c r="BW510" s="35"/>
      <c r="BX510" s="35"/>
      <c r="BY510" s="35"/>
      <c r="BZ510" s="35"/>
      <c r="CA510" s="35"/>
      <c r="CB510" s="35"/>
      <c r="CC510" s="35"/>
      <c r="CD510" s="35"/>
      <c r="CE510" s="35"/>
      <c r="CF510" s="35"/>
      <c r="CG510" s="35"/>
      <c r="CH510" s="35"/>
      <c r="CI510" s="35"/>
      <c r="CJ510" s="35"/>
      <c r="CK510" s="35"/>
      <c r="CL510" s="35"/>
      <c r="CM510" s="35"/>
      <c r="CN510" s="35"/>
      <c r="CO510" s="35"/>
      <c r="CP510" s="35"/>
      <c r="CQ510" s="35"/>
      <c r="CR510" s="35"/>
      <c r="CS510" s="35"/>
      <c r="CT510" s="35"/>
      <c r="CU510" s="35"/>
      <c r="CV510" s="35"/>
      <c r="CW510" s="35"/>
      <c r="CX510" s="35"/>
      <c r="CY510" s="35"/>
      <c r="CZ510" s="35"/>
      <c r="DA510" s="35"/>
      <c r="DB510" s="35"/>
      <c r="DC510" s="35"/>
      <c r="DD510" s="35"/>
      <c r="DE510" s="35"/>
      <c r="DF510" s="35"/>
      <c r="DG510" s="35"/>
      <c r="DH510" s="35"/>
      <c r="DI510" s="35"/>
      <c r="DJ510" s="35"/>
      <c r="DK510" s="35"/>
      <c r="DL510" s="35"/>
      <c r="DM510" s="35"/>
      <c r="DN510" s="35"/>
      <c r="DO510" s="35"/>
      <c r="DP510" s="35"/>
      <c r="DQ510" s="35"/>
      <c r="DR510" s="35"/>
      <c r="DS510" s="35"/>
      <c r="DT510" s="35"/>
      <c r="DU510" s="35"/>
      <c r="DV510" s="35"/>
      <c r="DW510" s="35"/>
      <c r="DX510" s="35"/>
      <c r="DY510" s="35"/>
      <c r="DZ510" s="35"/>
      <c r="EA510" s="35"/>
      <c r="EB510" s="35"/>
      <c r="EC510" s="35"/>
      <c r="ED510" s="35"/>
      <c r="EE510" s="35"/>
      <c r="EF510" s="35"/>
      <c r="EG510" s="35"/>
      <c r="EH510" s="35"/>
      <c r="EI510" s="35"/>
      <c r="EJ510" s="35"/>
      <c r="EK510" s="35"/>
      <c r="EL510" s="35"/>
      <c r="EM510" s="35"/>
      <c r="EN510" s="35"/>
      <c r="EO510" s="35"/>
      <c r="EP510" s="35"/>
      <c r="EQ510" s="35"/>
      <c r="ER510" s="35"/>
      <c r="ES510" s="35"/>
      <c r="ET510" s="35"/>
      <c r="EU510" s="35"/>
      <c r="EV510" s="35"/>
      <c r="EW510" s="35"/>
      <c r="EX510" s="35"/>
      <c r="EY510" s="35"/>
      <c r="EZ510" s="35"/>
      <c r="FA510" s="35"/>
      <c r="FB510" s="35"/>
      <c r="FC510" s="35"/>
      <c r="FD510" s="35"/>
      <c r="FE510" s="35"/>
      <c r="FF510" s="35"/>
      <c r="FG510" s="35"/>
      <c r="FH510" s="35"/>
      <c r="FI510" s="35"/>
      <c r="FJ510" s="35"/>
      <c r="FK510" s="35"/>
      <c r="FL510" s="35"/>
      <c r="FM510" s="35"/>
      <c r="FN510" s="35"/>
      <c r="FO510" s="35"/>
      <c r="FP510" s="35"/>
      <c r="FQ510" s="35"/>
      <c r="FR510" s="35"/>
      <c r="FS510" s="35"/>
      <c r="FT510" s="35"/>
      <c r="FU510" s="35"/>
      <c r="FV510" s="35"/>
      <c r="FW510" s="35"/>
      <c r="FX510" s="35"/>
      <c r="FY510" s="35"/>
      <c r="FZ510" s="35"/>
      <c r="GA510" s="35"/>
      <c r="GB510" s="35"/>
      <c r="GC510" s="35"/>
      <c r="GD510" s="35"/>
      <c r="GE510" s="35"/>
      <c r="GF510" s="35"/>
      <c r="GG510" s="35"/>
      <c r="GH510" s="35"/>
      <c r="GI510" s="35"/>
      <c r="GJ510" s="35"/>
      <c r="GK510" s="35"/>
      <c r="GL510" s="35"/>
      <c r="GM510" s="35"/>
      <c r="GN510" s="35"/>
      <c r="GO510" s="35"/>
      <c r="GP510" s="35"/>
      <c r="GQ510" s="35"/>
      <c r="GR510" s="35"/>
      <c r="GS510" s="35"/>
      <c r="GT510" s="35"/>
      <c r="GU510" s="35"/>
      <c r="GV510" s="35"/>
      <c r="GW510" s="35"/>
      <c r="GX510" s="35"/>
      <c r="GY510" s="35"/>
      <c r="GZ510" s="35"/>
      <c r="HA510" s="35"/>
      <c r="HB510" s="35"/>
    </row>
    <row r="511" spans="1:210" x14ac:dyDescent="0.2">
      <c r="A511" s="27">
        <f t="shared" si="368"/>
        <v>502</v>
      </c>
      <c r="B511" s="28">
        <f t="shared" ca="1" si="363"/>
        <v>0</v>
      </c>
      <c r="C511" s="28">
        <f t="shared" ca="1" si="364"/>
        <v>0</v>
      </c>
      <c r="D511" s="28">
        <f t="shared" ca="1" si="365"/>
        <v>0</v>
      </c>
      <c r="E511" s="34">
        <f t="shared" ca="1" si="366"/>
        <v>0</v>
      </c>
      <c r="F511" s="30">
        <f t="shared" ca="1" si="367"/>
        <v>0</v>
      </c>
      <c r="G511" s="28"/>
      <c r="H511" s="34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  <c r="BD511" s="35"/>
      <c r="BE511" s="35"/>
      <c r="BF511" s="35"/>
      <c r="BG511" s="35"/>
      <c r="BH511" s="35"/>
      <c r="BI511" s="35"/>
      <c r="BJ511" s="35"/>
      <c r="BK511" s="35"/>
      <c r="BL511" s="35"/>
      <c r="BM511" s="35"/>
      <c r="BN511" s="35"/>
      <c r="BO511" s="35"/>
      <c r="BP511" s="35"/>
      <c r="BQ511" s="35"/>
      <c r="BR511" s="35"/>
      <c r="BS511" s="35"/>
      <c r="BT511" s="35"/>
      <c r="BU511" s="35"/>
      <c r="BV511" s="35"/>
      <c r="BW511" s="35"/>
      <c r="BX511" s="35"/>
      <c r="BY511" s="35"/>
      <c r="BZ511" s="35"/>
      <c r="CA511" s="35"/>
      <c r="CB511" s="35"/>
      <c r="CC511" s="35"/>
      <c r="CD511" s="35"/>
      <c r="CE511" s="35"/>
      <c r="CF511" s="35"/>
      <c r="CG511" s="35"/>
      <c r="CH511" s="35"/>
      <c r="CI511" s="35"/>
      <c r="CJ511" s="35"/>
      <c r="CK511" s="35"/>
      <c r="CL511" s="35"/>
      <c r="CM511" s="35"/>
      <c r="CN511" s="35"/>
      <c r="CO511" s="35"/>
      <c r="CP511" s="35"/>
      <c r="CQ511" s="35"/>
      <c r="CR511" s="35"/>
      <c r="CS511" s="35"/>
      <c r="CT511" s="35"/>
      <c r="CU511" s="35"/>
      <c r="CV511" s="35"/>
      <c r="CW511" s="35"/>
      <c r="CX511" s="35"/>
      <c r="CY511" s="35"/>
      <c r="CZ511" s="35"/>
      <c r="DA511" s="35"/>
      <c r="DB511" s="35"/>
      <c r="DC511" s="35"/>
      <c r="DD511" s="35"/>
      <c r="DE511" s="35"/>
      <c r="DF511" s="35"/>
      <c r="DG511" s="35"/>
      <c r="DH511" s="35"/>
      <c r="DI511" s="35"/>
      <c r="DJ511" s="35"/>
      <c r="DK511" s="35"/>
      <c r="DL511" s="35"/>
      <c r="DM511" s="35"/>
      <c r="DN511" s="35"/>
      <c r="DO511" s="35"/>
      <c r="DP511" s="35"/>
      <c r="DQ511" s="35"/>
      <c r="DR511" s="35"/>
      <c r="DS511" s="35"/>
      <c r="DT511" s="35"/>
      <c r="DU511" s="35"/>
      <c r="DV511" s="35"/>
      <c r="DW511" s="35"/>
      <c r="DX511" s="35"/>
      <c r="DY511" s="35"/>
      <c r="DZ511" s="35"/>
      <c r="EA511" s="35"/>
      <c r="EB511" s="35"/>
      <c r="EC511" s="35"/>
      <c r="ED511" s="35"/>
      <c r="EE511" s="35"/>
      <c r="EF511" s="35"/>
      <c r="EG511" s="35"/>
      <c r="EH511" s="35"/>
      <c r="EI511" s="35"/>
      <c r="EJ511" s="35"/>
      <c r="EK511" s="35"/>
      <c r="EL511" s="35"/>
      <c r="EM511" s="35"/>
      <c r="EN511" s="35"/>
      <c r="EO511" s="35"/>
      <c r="EP511" s="35"/>
      <c r="EQ511" s="35"/>
      <c r="ER511" s="35"/>
      <c r="ES511" s="35"/>
      <c r="ET511" s="35"/>
      <c r="EU511" s="35"/>
      <c r="EV511" s="35"/>
      <c r="EW511" s="35"/>
      <c r="EX511" s="35"/>
      <c r="EY511" s="35"/>
      <c r="EZ511" s="35"/>
      <c r="FA511" s="35"/>
      <c r="FB511" s="35"/>
      <c r="FC511" s="35"/>
      <c r="FD511" s="35"/>
      <c r="FE511" s="35"/>
      <c r="FF511" s="35"/>
      <c r="FG511" s="35"/>
      <c r="FH511" s="35"/>
      <c r="FI511" s="35"/>
      <c r="FJ511" s="35"/>
      <c r="FK511" s="35"/>
      <c r="FL511" s="35"/>
      <c r="FM511" s="35"/>
      <c r="FN511" s="35"/>
      <c r="FO511" s="35"/>
      <c r="FP511" s="35"/>
      <c r="FQ511" s="35"/>
      <c r="FR511" s="35"/>
      <c r="FS511" s="35"/>
      <c r="FT511" s="35"/>
      <c r="FU511" s="35"/>
      <c r="FV511" s="35"/>
      <c r="FW511" s="35"/>
      <c r="FX511" s="35"/>
      <c r="FY511" s="35"/>
      <c r="FZ511" s="35"/>
      <c r="GA511" s="35"/>
      <c r="GB511" s="35"/>
      <c r="GC511" s="35"/>
      <c r="GD511" s="35"/>
      <c r="GE511" s="35"/>
      <c r="GF511" s="35"/>
      <c r="GG511" s="35"/>
      <c r="GH511" s="35"/>
      <c r="GI511" s="35"/>
      <c r="GJ511" s="35"/>
      <c r="GK511" s="35"/>
      <c r="GL511" s="35"/>
      <c r="GM511" s="35"/>
      <c r="GN511" s="35"/>
      <c r="GO511" s="35"/>
      <c r="GP511" s="35"/>
      <c r="GQ511" s="35"/>
      <c r="GR511" s="35"/>
      <c r="GS511" s="35"/>
      <c r="GT511" s="35"/>
      <c r="GU511" s="35"/>
      <c r="GV511" s="35"/>
      <c r="GW511" s="35"/>
      <c r="GX511" s="35"/>
      <c r="GY511" s="35"/>
      <c r="GZ511" s="35"/>
      <c r="HA511" s="35"/>
      <c r="HB511" s="35"/>
    </row>
    <row r="512" spans="1:210" x14ac:dyDescent="0.2">
      <c r="A512" s="27">
        <f t="shared" si="368"/>
        <v>503</v>
      </c>
      <c r="B512" s="28">
        <f t="shared" ca="1" si="363"/>
        <v>0</v>
      </c>
      <c r="C512" s="28">
        <f t="shared" ca="1" si="364"/>
        <v>0</v>
      </c>
      <c r="D512" s="28">
        <f t="shared" ca="1" si="365"/>
        <v>0</v>
      </c>
      <c r="E512" s="34">
        <f t="shared" ca="1" si="366"/>
        <v>0</v>
      </c>
      <c r="F512" s="30">
        <f t="shared" ca="1" si="367"/>
        <v>0</v>
      </c>
      <c r="G512" s="28"/>
      <c r="H512" s="34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  <c r="BD512" s="35"/>
      <c r="BE512" s="35"/>
      <c r="BF512" s="35"/>
      <c r="BG512" s="35"/>
      <c r="BH512" s="35"/>
      <c r="BI512" s="35"/>
      <c r="BJ512" s="35"/>
      <c r="BK512" s="35"/>
      <c r="BL512" s="35"/>
      <c r="BM512" s="35"/>
      <c r="BN512" s="35"/>
      <c r="BO512" s="35"/>
      <c r="BP512" s="35"/>
      <c r="BQ512" s="35"/>
      <c r="BR512" s="35"/>
      <c r="BS512" s="35"/>
      <c r="BT512" s="35"/>
      <c r="BU512" s="35"/>
      <c r="BV512" s="35"/>
      <c r="BW512" s="35"/>
      <c r="BX512" s="35"/>
      <c r="BY512" s="35"/>
      <c r="BZ512" s="35"/>
      <c r="CA512" s="35"/>
      <c r="CB512" s="35"/>
      <c r="CC512" s="35"/>
      <c r="CD512" s="35"/>
      <c r="CE512" s="35"/>
      <c r="CF512" s="35"/>
      <c r="CG512" s="35"/>
      <c r="CH512" s="35"/>
      <c r="CI512" s="35"/>
      <c r="CJ512" s="35"/>
      <c r="CK512" s="35"/>
      <c r="CL512" s="35"/>
      <c r="CM512" s="35"/>
      <c r="CN512" s="35"/>
      <c r="CO512" s="35"/>
      <c r="CP512" s="35"/>
      <c r="CQ512" s="35"/>
      <c r="CR512" s="35"/>
      <c r="CS512" s="35"/>
      <c r="CT512" s="35"/>
      <c r="CU512" s="35"/>
      <c r="CV512" s="35"/>
      <c r="CW512" s="35"/>
      <c r="CX512" s="35"/>
      <c r="CY512" s="35"/>
      <c r="CZ512" s="35"/>
      <c r="DA512" s="35"/>
      <c r="DB512" s="35"/>
      <c r="DC512" s="35"/>
      <c r="DD512" s="35"/>
      <c r="DE512" s="35"/>
      <c r="DF512" s="35"/>
      <c r="DG512" s="35"/>
      <c r="DH512" s="35"/>
      <c r="DI512" s="35"/>
      <c r="DJ512" s="35"/>
      <c r="DK512" s="35"/>
      <c r="DL512" s="35"/>
      <c r="DM512" s="35"/>
      <c r="DN512" s="35"/>
      <c r="DO512" s="35"/>
      <c r="DP512" s="35"/>
      <c r="DQ512" s="35"/>
      <c r="DR512" s="35"/>
      <c r="DS512" s="35"/>
      <c r="DT512" s="35"/>
      <c r="DU512" s="35"/>
      <c r="DV512" s="35"/>
      <c r="DW512" s="35"/>
      <c r="DX512" s="35"/>
      <c r="DY512" s="35"/>
      <c r="DZ512" s="35"/>
      <c r="EA512" s="35"/>
      <c r="EB512" s="35"/>
      <c r="EC512" s="35"/>
      <c r="ED512" s="35"/>
      <c r="EE512" s="35"/>
      <c r="EF512" s="35"/>
      <c r="EG512" s="35"/>
      <c r="EH512" s="35"/>
      <c r="EI512" s="35"/>
      <c r="EJ512" s="35"/>
      <c r="EK512" s="35"/>
      <c r="EL512" s="35"/>
      <c r="EM512" s="35"/>
      <c r="EN512" s="35"/>
      <c r="EO512" s="35"/>
      <c r="EP512" s="35"/>
      <c r="EQ512" s="35"/>
      <c r="ER512" s="35"/>
      <c r="ES512" s="35"/>
      <c r="ET512" s="35"/>
      <c r="EU512" s="35"/>
      <c r="EV512" s="35"/>
      <c r="EW512" s="35"/>
      <c r="EX512" s="35"/>
      <c r="EY512" s="35"/>
      <c r="EZ512" s="35"/>
      <c r="FA512" s="35"/>
      <c r="FB512" s="35"/>
      <c r="FC512" s="35"/>
      <c r="FD512" s="35"/>
      <c r="FE512" s="35"/>
      <c r="FF512" s="35"/>
      <c r="FG512" s="35"/>
      <c r="FH512" s="35"/>
      <c r="FI512" s="35"/>
      <c r="FJ512" s="35"/>
      <c r="FK512" s="35"/>
      <c r="FL512" s="35"/>
      <c r="FM512" s="35"/>
      <c r="FN512" s="35"/>
      <c r="FO512" s="35"/>
      <c r="FP512" s="35"/>
      <c r="FQ512" s="35"/>
      <c r="FR512" s="35"/>
      <c r="FS512" s="35"/>
      <c r="FT512" s="35"/>
      <c r="FU512" s="35"/>
      <c r="FV512" s="35"/>
      <c r="FW512" s="35"/>
      <c r="FX512" s="35"/>
      <c r="FY512" s="35"/>
      <c r="FZ512" s="35"/>
      <c r="GA512" s="35"/>
      <c r="GB512" s="35"/>
      <c r="GC512" s="35"/>
      <c r="GD512" s="35"/>
      <c r="GE512" s="35"/>
      <c r="GF512" s="35"/>
      <c r="GG512" s="35"/>
      <c r="GH512" s="35"/>
      <c r="GI512" s="35"/>
      <c r="GJ512" s="35"/>
      <c r="GK512" s="35"/>
      <c r="GL512" s="35"/>
      <c r="GM512" s="35"/>
      <c r="GN512" s="35"/>
      <c r="GO512" s="35"/>
      <c r="GP512" s="35"/>
      <c r="GQ512" s="35"/>
      <c r="GR512" s="35"/>
      <c r="GS512" s="35"/>
      <c r="GT512" s="35"/>
      <c r="GU512" s="35"/>
      <c r="GV512" s="35"/>
      <c r="GW512" s="35"/>
      <c r="GX512" s="35"/>
      <c r="GY512" s="35"/>
      <c r="GZ512" s="35"/>
      <c r="HA512" s="35"/>
      <c r="HB512" s="35"/>
    </row>
    <row r="513" spans="1:210" x14ac:dyDescent="0.2">
      <c r="A513" s="27">
        <f t="shared" si="368"/>
        <v>504</v>
      </c>
      <c r="B513" s="28">
        <f t="shared" ca="1" si="363"/>
        <v>0</v>
      </c>
      <c r="C513" s="28">
        <f t="shared" ca="1" si="364"/>
        <v>0</v>
      </c>
      <c r="D513" s="28">
        <f t="shared" ca="1" si="365"/>
        <v>0</v>
      </c>
      <c r="E513" s="34">
        <f t="shared" ca="1" si="366"/>
        <v>0</v>
      </c>
      <c r="F513" s="30">
        <f t="shared" ca="1" si="367"/>
        <v>0</v>
      </c>
      <c r="G513" s="28"/>
      <c r="H513" s="34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  <c r="BD513" s="35"/>
      <c r="BE513" s="35"/>
      <c r="BF513" s="35"/>
      <c r="BG513" s="35"/>
      <c r="BH513" s="35"/>
      <c r="BI513" s="35"/>
      <c r="BJ513" s="35"/>
      <c r="BK513" s="35"/>
      <c r="BL513" s="35"/>
      <c r="BM513" s="35"/>
      <c r="BN513" s="35"/>
      <c r="BO513" s="35"/>
      <c r="BP513" s="35"/>
      <c r="BQ513" s="35"/>
      <c r="BR513" s="35"/>
      <c r="BS513" s="35"/>
      <c r="BT513" s="35"/>
      <c r="BU513" s="35"/>
      <c r="BV513" s="35"/>
      <c r="BW513" s="35"/>
      <c r="BX513" s="35"/>
      <c r="BY513" s="35"/>
      <c r="BZ513" s="35"/>
      <c r="CA513" s="35"/>
      <c r="CB513" s="35"/>
      <c r="CC513" s="35"/>
      <c r="CD513" s="35"/>
      <c r="CE513" s="35"/>
      <c r="CF513" s="35"/>
      <c r="CG513" s="35"/>
      <c r="CH513" s="35"/>
      <c r="CI513" s="35"/>
      <c r="CJ513" s="35"/>
      <c r="CK513" s="35"/>
      <c r="CL513" s="35"/>
      <c r="CM513" s="35"/>
      <c r="CN513" s="35"/>
      <c r="CO513" s="35"/>
      <c r="CP513" s="35"/>
      <c r="CQ513" s="35"/>
      <c r="CR513" s="35"/>
      <c r="CS513" s="35"/>
      <c r="CT513" s="35"/>
      <c r="CU513" s="35"/>
      <c r="CV513" s="35"/>
      <c r="CW513" s="35"/>
      <c r="CX513" s="35"/>
      <c r="CY513" s="35"/>
      <c r="CZ513" s="35"/>
      <c r="DA513" s="35"/>
      <c r="DB513" s="35"/>
      <c r="DC513" s="35"/>
      <c r="DD513" s="35"/>
      <c r="DE513" s="35"/>
      <c r="DF513" s="35"/>
      <c r="DG513" s="35"/>
      <c r="DH513" s="35"/>
      <c r="DI513" s="35"/>
      <c r="DJ513" s="35"/>
      <c r="DK513" s="35"/>
      <c r="DL513" s="35"/>
      <c r="DM513" s="35"/>
      <c r="DN513" s="35"/>
      <c r="DO513" s="35"/>
      <c r="DP513" s="35"/>
      <c r="DQ513" s="35"/>
      <c r="DR513" s="35"/>
      <c r="DS513" s="35"/>
      <c r="DT513" s="35"/>
      <c r="DU513" s="35"/>
      <c r="DV513" s="35"/>
      <c r="DW513" s="35"/>
      <c r="DX513" s="35"/>
      <c r="DY513" s="35"/>
      <c r="DZ513" s="35"/>
      <c r="EA513" s="35"/>
      <c r="EB513" s="35"/>
      <c r="EC513" s="35"/>
      <c r="ED513" s="35"/>
      <c r="EE513" s="35"/>
      <c r="EF513" s="35"/>
      <c r="EG513" s="35"/>
      <c r="EH513" s="35"/>
      <c r="EI513" s="35"/>
      <c r="EJ513" s="35"/>
      <c r="EK513" s="35"/>
      <c r="EL513" s="35"/>
      <c r="EM513" s="35"/>
      <c r="EN513" s="35"/>
      <c r="EO513" s="35"/>
      <c r="EP513" s="35"/>
      <c r="EQ513" s="35"/>
      <c r="ER513" s="35"/>
      <c r="ES513" s="35"/>
      <c r="ET513" s="35"/>
      <c r="EU513" s="35"/>
      <c r="EV513" s="35"/>
      <c r="EW513" s="35"/>
      <c r="EX513" s="35"/>
      <c r="EY513" s="35"/>
      <c r="EZ513" s="35"/>
      <c r="FA513" s="35"/>
      <c r="FB513" s="35"/>
      <c r="FC513" s="35"/>
      <c r="FD513" s="35"/>
      <c r="FE513" s="35"/>
      <c r="FF513" s="35"/>
      <c r="FG513" s="35"/>
      <c r="FH513" s="35"/>
      <c r="FI513" s="35"/>
      <c r="FJ513" s="35"/>
      <c r="FK513" s="35"/>
      <c r="FL513" s="35"/>
      <c r="FM513" s="35"/>
      <c r="FN513" s="35"/>
      <c r="FO513" s="35"/>
      <c r="FP513" s="35"/>
      <c r="FQ513" s="35"/>
      <c r="FR513" s="35"/>
      <c r="FS513" s="35"/>
      <c r="FT513" s="35"/>
      <c r="FU513" s="35"/>
      <c r="FV513" s="35"/>
      <c r="FW513" s="35"/>
      <c r="FX513" s="35"/>
      <c r="FY513" s="35"/>
      <c r="FZ513" s="35"/>
      <c r="GA513" s="35"/>
      <c r="GB513" s="35"/>
      <c r="GC513" s="35"/>
      <c r="GD513" s="35"/>
      <c r="GE513" s="35"/>
      <c r="GF513" s="35"/>
      <c r="GG513" s="35"/>
      <c r="GH513" s="35"/>
      <c r="GI513" s="35"/>
      <c r="GJ513" s="35"/>
      <c r="GK513" s="35"/>
      <c r="GL513" s="35"/>
      <c r="GM513" s="35"/>
      <c r="GN513" s="35"/>
      <c r="GO513" s="35"/>
      <c r="GP513" s="35"/>
      <c r="GQ513" s="35"/>
      <c r="GR513" s="35"/>
      <c r="GS513" s="35"/>
      <c r="GT513" s="35"/>
      <c r="GU513" s="35"/>
      <c r="GV513" s="35"/>
      <c r="GW513" s="35"/>
      <c r="GX513" s="35"/>
      <c r="GY513" s="35"/>
      <c r="GZ513" s="35"/>
      <c r="HA513" s="35"/>
      <c r="HB513" s="35"/>
    </row>
    <row r="514" spans="1:210" x14ac:dyDescent="0.2">
      <c r="A514" s="27">
        <f t="shared" si="368"/>
        <v>505</v>
      </c>
      <c r="B514" s="28">
        <f t="shared" ca="1" si="363"/>
        <v>0</v>
      </c>
      <c r="C514" s="28">
        <f t="shared" ca="1" si="364"/>
        <v>0</v>
      </c>
      <c r="D514" s="28">
        <f t="shared" ca="1" si="365"/>
        <v>0</v>
      </c>
      <c r="E514" s="34">
        <f t="shared" ca="1" si="366"/>
        <v>0</v>
      </c>
      <c r="F514" s="30">
        <f t="shared" ca="1" si="367"/>
        <v>0</v>
      </c>
      <c r="G514" s="28"/>
      <c r="H514" s="34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  <c r="BD514" s="35"/>
      <c r="BE514" s="35"/>
      <c r="BF514" s="35"/>
      <c r="BG514" s="35"/>
      <c r="BH514" s="35"/>
      <c r="BI514" s="35"/>
      <c r="BJ514" s="35"/>
      <c r="BK514" s="35"/>
      <c r="BL514" s="35"/>
      <c r="BM514" s="35"/>
      <c r="BN514" s="35"/>
      <c r="BO514" s="35"/>
      <c r="BP514" s="35"/>
      <c r="BQ514" s="35"/>
      <c r="BR514" s="35"/>
      <c r="BS514" s="35"/>
      <c r="BT514" s="35"/>
      <c r="BU514" s="35"/>
      <c r="BV514" s="35"/>
      <c r="BW514" s="35"/>
      <c r="BX514" s="35"/>
      <c r="BY514" s="35"/>
      <c r="BZ514" s="35"/>
      <c r="CA514" s="35"/>
      <c r="CB514" s="35"/>
      <c r="CC514" s="35"/>
      <c r="CD514" s="35"/>
      <c r="CE514" s="35"/>
      <c r="CF514" s="35"/>
      <c r="CG514" s="35"/>
      <c r="CH514" s="35"/>
      <c r="CI514" s="35"/>
      <c r="CJ514" s="35"/>
      <c r="CK514" s="35"/>
      <c r="CL514" s="35"/>
      <c r="CM514" s="35"/>
      <c r="CN514" s="35"/>
      <c r="CO514" s="35"/>
      <c r="CP514" s="35"/>
      <c r="CQ514" s="35"/>
      <c r="CR514" s="35"/>
      <c r="CS514" s="35"/>
      <c r="CT514" s="35"/>
      <c r="CU514" s="35"/>
      <c r="CV514" s="35"/>
      <c r="CW514" s="35"/>
      <c r="CX514" s="35"/>
      <c r="CY514" s="35"/>
      <c r="CZ514" s="35"/>
      <c r="DA514" s="35"/>
      <c r="DB514" s="35"/>
      <c r="DC514" s="35"/>
      <c r="DD514" s="35"/>
      <c r="DE514" s="35"/>
      <c r="DF514" s="35"/>
      <c r="DG514" s="35"/>
      <c r="DH514" s="35"/>
      <c r="DI514" s="35"/>
      <c r="DJ514" s="35"/>
      <c r="DK514" s="35"/>
      <c r="DL514" s="35"/>
      <c r="DM514" s="35"/>
      <c r="DN514" s="35"/>
      <c r="DO514" s="35"/>
      <c r="DP514" s="35"/>
      <c r="DQ514" s="35"/>
      <c r="DR514" s="35"/>
      <c r="DS514" s="35"/>
      <c r="DT514" s="35"/>
      <c r="DU514" s="35"/>
      <c r="DV514" s="35"/>
      <c r="DW514" s="35"/>
      <c r="DX514" s="35"/>
      <c r="DY514" s="35"/>
      <c r="DZ514" s="35"/>
      <c r="EA514" s="35"/>
      <c r="EB514" s="35"/>
      <c r="EC514" s="35"/>
      <c r="ED514" s="35"/>
      <c r="EE514" s="35"/>
      <c r="EF514" s="35"/>
      <c r="EG514" s="35"/>
      <c r="EH514" s="35"/>
      <c r="EI514" s="35"/>
      <c r="EJ514" s="35"/>
      <c r="EK514" s="35"/>
      <c r="EL514" s="35"/>
      <c r="EM514" s="35"/>
      <c r="EN514" s="35"/>
      <c r="EO514" s="35"/>
      <c r="EP514" s="35"/>
      <c r="EQ514" s="35"/>
      <c r="ER514" s="35"/>
      <c r="ES514" s="35"/>
      <c r="ET514" s="35"/>
      <c r="EU514" s="35"/>
      <c r="EV514" s="35"/>
      <c r="EW514" s="35"/>
      <c r="EX514" s="35"/>
      <c r="EY514" s="35"/>
      <c r="EZ514" s="35"/>
      <c r="FA514" s="35"/>
      <c r="FB514" s="35"/>
      <c r="FC514" s="35"/>
      <c r="FD514" s="35"/>
      <c r="FE514" s="35"/>
      <c r="FF514" s="35"/>
      <c r="FG514" s="35"/>
      <c r="FH514" s="35"/>
      <c r="FI514" s="35"/>
      <c r="FJ514" s="35"/>
      <c r="FK514" s="35"/>
      <c r="FL514" s="35"/>
      <c r="FM514" s="35"/>
      <c r="FN514" s="35"/>
      <c r="FO514" s="35"/>
      <c r="FP514" s="35"/>
      <c r="FQ514" s="35"/>
      <c r="FR514" s="35"/>
      <c r="FS514" s="35"/>
      <c r="FT514" s="35"/>
      <c r="FU514" s="35"/>
      <c r="FV514" s="35"/>
      <c r="FW514" s="35"/>
      <c r="FX514" s="35"/>
      <c r="FY514" s="35"/>
      <c r="FZ514" s="35"/>
      <c r="GA514" s="35"/>
      <c r="GB514" s="35"/>
      <c r="GC514" s="35"/>
      <c r="GD514" s="35"/>
      <c r="GE514" s="35"/>
      <c r="GF514" s="35"/>
      <c r="GG514" s="35"/>
      <c r="GH514" s="35"/>
      <c r="GI514" s="35"/>
      <c r="GJ514" s="35"/>
      <c r="GK514" s="35"/>
      <c r="GL514" s="35"/>
      <c r="GM514" s="35"/>
      <c r="GN514" s="35"/>
      <c r="GO514" s="35"/>
      <c r="GP514" s="35"/>
      <c r="GQ514" s="35"/>
      <c r="GR514" s="35"/>
      <c r="GS514" s="35"/>
      <c r="GT514" s="35"/>
      <c r="GU514" s="35"/>
      <c r="GV514" s="35"/>
      <c r="GW514" s="35"/>
      <c r="GX514" s="35"/>
      <c r="GY514" s="35"/>
      <c r="GZ514" s="35"/>
      <c r="HA514" s="35"/>
      <c r="HB514" s="35"/>
    </row>
    <row r="515" spans="1:210" x14ac:dyDescent="0.2">
      <c r="A515" s="27">
        <f t="shared" si="368"/>
        <v>506</v>
      </c>
      <c r="B515" s="28">
        <f t="shared" ca="1" si="363"/>
        <v>0</v>
      </c>
      <c r="C515" s="28">
        <f t="shared" ca="1" si="364"/>
        <v>0</v>
      </c>
      <c r="D515" s="28">
        <f t="shared" ca="1" si="365"/>
        <v>0</v>
      </c>
      <c r="E515" s="34">
        <f t="shared" ca="1" si="366"/>
        <v>0</v>
      </c>
      <c r="F515" s="30">
        <f t="shared" ca="1" si="367"/>
        <v>0</v>
      </c>
      <c r="G515" s="28"/>
      <c r="H515" s="34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  <c r="BD515" s="35"/>
      <c r="BE515" s="35"/>
      <c r="BF515" s="35"/>
      <c r="BG515" s="35"/>
      <c r="BH515" s="35"/>
      <c r="BI515" s="35"/>
      <c r="BJ515" s="35"/>
      <c r="BK515" s="35"/>
      <c r="BL515" s="35"/>
      <c r="BM515" s="35"/>
      <c r="BN515" s="35"/>
      <c r="BO515" s="35"/>
      <c r="BP515" s="35"/>
      <c r="BQ515" s="35"/>
      <c r="BR515" s="35"/>
      <c r="BS515" s="35"/>
      <c r="BT515" s="35"/>
      <c r="BU515" s="35"/>
      <c r="BV515" s="35"/>
      <c r="BW515" s="35"/>
      <c r="BX515" s="35"/>
      <c r="BY515" s="35"/>
      <c r="BZ515" s="35"/>
      <c r="CA515" s="35"/>
      <c r="CB515" s="35"/>
      <c r="CC515" s="35"/>
      <c r="CD515" s="35"/>
      <c r="CE515" s="35"/>
      <c r="CF515" s="35"/>
      <c r="CG515" s="35"/>
      <c r="CH515" s="35"/>
      <c r="CI515" s="35"/>
      <c r="CJ515" s="35"/>
      <c r="CK515" s="35"/>
      <c r="CL515" s="35"/>
      <c r="CM515" s="35"/>
      <c r="CN515" s="35"/>
      <c r="CO515" s="35"/>
      <c r="CP515" s="35"/>
      <c r="CQ515" s="35"/>
      <c r="CR515" s="35"/>
      <c r="CS515" s="35"/>
      <c r="CT515" s="35"/>
      <c r="CU515" s="35"/>
      <c r="CV515" s="35"/>
      <c r="CW515" s="35"/>
      <c r="CX515" s="35"/>
      <c r="CY515" s="35"/>
      <c r="CZ515" s="35"/>
      <c r="DA515" s="35"/>
      <c r="DB515" s="35"/>
      <c r="DC515" s="35"/>
      <c r="DD515" s="35"/>
      <c r="DE515" s="35"/>
      <c r="DF515" s="35"/>
      <c r="DG515" s="35"/>
      <c r="DH515" s="35"/>
      <c r="DI515" s="35"/>
      <c r="DJ515" s="35"/>
      <c r="DK515" s="35"/>
      <c r="DL515" s="35"/>
      <c r="DM515" s="35"/>
      <c r="DN515" s="35"/>
      <c r="DO515" s="35"/>
      <c r="DP515" s="35"/>
      <c r="DQ515" s="35"/>
      <c r="DR515" s="35"/>
      <c r="DS515" s="35"/>
      <c r="DT515" s="35"/>
      <c r="DU515" s="35"/>
      <c r="DV515" s="35"/>
      <c r="DW515" s="35"/>
      <c r="DX515" s="35"/>
      <c r="DY515" s="35"/>
      <c r="DZ515" s="35"/>
      <c r="EA515" s="35"/>
      <c r="EB515" s="35"/>
      <c r="EC515" s="35"/>
      <c r="ED515" s="35"/>
      <c r="EE515" s="35"/>
      <c r="EF515" s="35"/>
      <c r="EG515" s="35"/>
      <c r="EH515" s="35"/>
      <c r="EI515" s="35"/>
      <c r="EJ515" s="35"/>
      <c r="EK515" s="35"/>
      <c r="EL515" s="35"/>
      <c r="EM515" s="35"/>
      <c r="EN515" s="35"/>
      <c r="EO515" s="35"/>
      <c r="EP515" s="35"/>
      <c r="EQ515" s="35"/>
      <c r="ER515" s="35"/>
      <c r="ES515" s="35"/>
      <c r="ET515" s="35"/>
      <c r="EU515" s="35"/>
      <c r="EV515" s="35"/>
      <c r="EW515" s="35"/>
      <c r="EX515" s="35"/>
      <c r="EY515" s="35"/>
      <c r="EZ515" s="35"/>
      <c r="FA515" s="35"/>
      <c r="FB515" s="35"/>
      <c r="FC515" s="35"/>
      <c r="FD515" s="35"/>
      <c r="FE515" s="35"/>
      <c r="FF515" s="35"/>
      <c r="FG515" s="35"/>
      <c r="FH515" s="35"/>
      <c r="FI515" s="35"/>
      <c r="FJ515" s="35"/>
      <c r="FK515" s="35"/>
      <c r="FL515" s="35"/>
      <c r="FM515" s="35"/>
      <c r="FN515" s="35"/>
      <c r="FO515" s="35"/>
      <c r="FP515" s="35"/>
      <c r="FQ515" s="35"/>
      <c r="FR515" s="35"/>
      <c r="FS515" s="35"/>
      <c r="FT515" s="35"/>
      <c r="FU515" s="35"/>
      <c r="FV515" s="35"/>
      <c r="FW515" s="35"/>
      <c r="FX515" s="35"/>
      <c r="FY515" s="35"/>
      <c r="FZ515" s="35"/>
      <c r="GA515" s="35"/>
      <c r="GB515" s="35"/>
      <c r="GC515" s="35"/>
      <c r="GD515" s="35"/>
      <c r="GE515" s="35"/>
      <c r="GF515" s="35"/>
      <c r="GG515" s="35"/>
      <c r="GH515" s="35"/>
      <c r="GI515" s="35"/>
      <c r="GJ515" s="35"/>
      <c r="GK515" s="35"/>
      <c r="GL515" s="35"/>
      <c r="GM515" s="35"/>
      <c r="GN515" s="35"/>
      <c r="GO515" s="35"/>
      <c r="GP515" s="35"/>
      <c r="GQ515" s="35"/>
      <c r="GR515" s="35"/>
      <c r="GS515" s="35"/>
      <c r="GT515" s="35"/>
      <c r="GU515" s="35"/>
      <c r="GV515" s="35"/>
      <c r="GW515" s="35"/>
      <c r="GX515" s="35"/>
      <c r="GY515" s="35"/>
      <c r="GZ515" s="35"/>
      <c r="HA515" s="35"/>
      <c r="HB515" s="35"/>
    </row>
    <row r="516" spans="1:210" x14ac:dyDescent="0.2">
      <c r="A516" s="27">
        <f t="shared" si="368"/>
        <v>507</v>
      </c>
      <c r="B516" s="28">
        <f t="shared" ca="1" si="363"/>
        <v>0</v>
      </c>
      <c r="C516" s="28">
        <f t="shared" ca="1" si="364"/>
        <v>0</v>
      </c>
      <c r="D516" s="28">
        <f t="shared" ca="1" si="365"/>
        <v>0</v>
      </c>
      <c r="E516" s="34">
        <f t="shared" ca="1" si="366"/>
        <v>0</v>
      </c>
      <c r="F516" s="30">
        <f t="shared" ca="1" si="367"/>
        <v>0</v>
      </c>
      <c r="G516" s="28"/>
      <c r="H516" s="34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  <c r="BD516" s="35"/>
      <c r="BE516" s="35"/>
      <c r="BF516" s="35"/>
      <c r="BG516" s="35"/>
      <c r="BH516" s="35"/>
      <c r="BI516" s="35"/>
      <c r="BJ516" s="35"/>
      <c r="BK516" s="35"/>
      <c r="BL516" s="35"/>
      <c r="BM516" s="35"/>
      <c r="BN516" s="35"/>
      <c r="BO516" s="35"/>
      <c r="BP516" s="35"/>
      <c r="BQ516" s="35"/>
      <c r="BR516" s="35"/>
      <c r="BS516" s="35"/>
      <c r="BT516" s="35"/>
      <c r="BU516" s="35"/>
      <c r="BV516" s="35"/>
      <c r="BW516" s="35"/>
      <c r="BX516" s="35"/>
      <c r="BY516" s="35"/>
      <c r="BZ516" s="35"/>
      <c r="CA516" s="35"/>
      <c r="CB516" s="35"/>
      <c r="CC516" s="35"/>
      <c r="CD516" s="35"/>
      <c r="CE516" s="35"/>
      <c r="CF516" s="35"/>
      <c r="CG516" s="35"/>
      <c r="CH516" s="35"/>
      <c r="CI516" s="35"/>
      <c r="CJ516" s="35"/>
      <c r="CK516" s="35"/>
      <c r="CL516" s="35"/>
      <c r="CM516" s="35"/>
      <c r="CN516" s="35"/>
      <c r="CO516" s="35"/>
      <c r="CP516" s="35"/>
      <c r="CQ516" s="35"/>
      <c r="CR516" s="35"/>
      <c r="CS516" s="35"/>
      <c r="CT516" s="35"/>
      <c r="CU516" s="35"/>
      <c r="CV516" s="35"/>
      <c r="CW516" s="35"/>
      <c r="CX516" s="35"/>
      <c r="CY516" s="35"/>
      <c r="CZ516" s="35"/>
      <c r="DA516" s="35"/>
      <c r="DB516" s="35"/>
      <c r="DC516" s="35"/>
      <c r="DD516" s="35"/>
      <c r="DE516" s="35"/>
      <c r="DF516" s="35"/>
      <c r="DG516" s="35"/>
      <c r="DH516" s="35"/>
      <c r="DI516" s="35"/>
      <c r="DJ516" s="35"/>
      <c r="DK516" s="35"/>
      <c r="DL516" s="35"/>
      <c r="DM516" s="35"/>
      <c r="DN516" s="35"/>
      <c r="DO516" s="35"/>
      <c r="DP516" s="35"/>
      <c r="DQ516" s="35"/>
      <c r="DR516" s="35"/>
      <c r="DS516" s="35"/>
      <c r="DT516" s="35"/>
      <c r="DU516" s="35"/>
      <c r="DV516" s="35"/>
      <c r="DW516" s="35"/>
      <c r="DX516" s="35"/>
      <c r="DY516" s="35"/>
      <c r="DZ516" s="35"/>
      <c r="EA516" s="35"/>
      <c r="EB516" s="35"/>
      <c r="EC516" s="35"/>
      <c r="ED516" s="35"/>
      <c r="EE516" s="35"/>
      <c r="EF516" s="35"/>
      <c r="EG516" s="35"/>
      <c r="EH516" s="35"/>
      <c r="EI516" s="35"/>
      <c r="EJ516" s="35"/>
      <c r="EK516" s="35"/>
      <c r="EL516" s="35"/>
      <c r="EM516" s="35"/>
      <c r="EN516" s="35"/>
      <c r="EO516" s="35"/>
      <c r="EP516" s="35"/>
      <c r="EQ516" s="35"/>
      <c r="ER516" s="35"/>
      <c r="ES516" s="35"/>
      <c r="ET516" s="35"/>
      <c r="EU516" s="35"/>
      <c r="EV516" s="35"/>
      <c r="EW516" s="35"/>
      <c r="EX516" s="35"/>
      <c r="EY516" s="35"/>
      <c r="EZ516" s="35"/>
      <c r="FA516" s="35"/>
      <c r="FB516" s="35"/>
      <c r="FC516" s="35"/>
      <c r="FD516" s="35"/>
      <c r="FE516" s="35"/>
      <c r="FF516" s="35"/>
      <c r="FG516" s="35"/>
      <c r="FH516" s="35"/>
      <c r="FI516" s="35"/>
      <c r="FJ516" s="35"/>
      <c r="FK516" s="35"/>
      <c r="FL516" s="35"/>
      <c r="FM516" s="35"/>
      <c r="FN516" s="35"/>
      <c r="FO516" s="35"/>
      <c r="FP516" s="35"/>
      <c r="FQ516" s="35"/>
      <c r="FR516" s="35"/>
      <c r="FS516" s="35"/>
      <c r="FT516" s="35"/>
      <c r="FU516" s="35"/>
      <c r="FV516" s="35"/>
      <c r="FW516" s="35"/>
      <c r="FX516" s="35"/>
      <c r="FY516" s="35"/>
      <c r="FZ516" s="35"/>
      <c r="GA516" s="35"/>
      <c r="GB516" s="35"/>
      <c r="GC516" s="35"/>
      <c r="GD516" s="35"/>
      <c r="GE516" s="35"/>
      <c r="GF516" s="35"/>
      <c r="GG516" s="35"/>
      <c r="GH516" s="35"/>
      <c r="GI516" s="35"/>
      <c r="GJ516" s="35"/>
      <c r="GK516" s="35"/>
      <c r="GL516" s="35"/>
      <c r="GM516" s="35"/>
      <c r="GN516" s="35"/>
      <c r="GO516" s="35"/>
      <c r="GP516" s="35"/>
      <c r="GQ516" s="35"/>
      <c r="GR516" s="35"/>
      <c r="GS516" s="35"/>
      <c r="GT516" s="35"/>
      <c r="GU516" s="35"/>
      <c r="GV516" s="35"/>
      <c r="GW516" s="35"/>
      <c r="GX516" s="35"/>
      <c r="GY516" s="35"/>
      <c r="GZ516" s="35"/>
      <c r="HA516" s="35"/>
      <c r="HB516" s="35"/>
    </row>
    <row r="517" spans="1:210" x14ac:dyDescent="0.2">
      <c r="A517" s="27">
        <f t="shared" si="368"/>
        <v>508</v>
      </c>
      <c r="B517" s="28">
        <f t="shared" ca="1" si="363"/>
        <v>0</v>
      </c>
      <c r="C517" s="28">
        <f t="shared" ca="1" si="364"/>
        <v>0</v>
      </c>
      <c r="D517" s="28">
        <f t="shared" ca="1" si="365"/>
        <v>0</v>
      </c>
      <c r="E517" s="34">
        <f t="shared" ca="1" si="366"/>
        <v>0</v>
      </c>
      <c r="F517" s="30">
        <f t="shared" ca="1" si="367"/>
        <v>0</v>
      </c>
      <c r="G517" s="28"/>
      <c r="H517" s="34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  <c r="BD517" s="35"/>
      <c r="BE517" s="35"/>
      <c r="BF517" s="35"/>
      <c r="BG517" s="35"/>
      <c r="BH517" s="35"/>
      <c r="BI517" s="35"/>
      <c r="BJ517" s="35"/>
      <c r="BK517" s="35"/>
      <c r="BL517" s="35"/>
      <c r="BM517" s="35"/>
      <c r="BN517" s="35"/>
      <c r="BO517" s="35"/>
      <c r="BP517" s="35"/>
      <c r="BQ517" s="35"/>
      <c r="BR517" s="35"/>
      <c r="BS517" s="35"/>
      <c r="BT517" s="35"/>
      <c r="BU517" s="35"/>
      <c r="BV517" s="35"/>
      <c r="BW517" s="35"/>
      <c r="BX517" s="35"/>
      <c r="BY517" s="35"/>
      <c r="BZ517" s="35"/>
      <c r="CA517" s="35"/>
      <c r="CB517" s="35"/>
      <c r="CC517" s="35"/>
      <c r="CD517" s="35"/>
      <c r="CE517" s="35"/>
      <c r="CF517" s="35"/>
      <c r="CG517" s="35"/>
      <c r="CH517" s="35"/>
      <c r="CI517" s="35"/>
      <c r="CJ517" s="35"/>
      <c r="CK517" s="35"/>
      <c r="CL517" s="35"/>
      <c r="CM517" s="35"/>
      <c r="CN517" s="35"/>
      <c r="CO517" s="35"/>
      <c r="CP517" s="35"/>
      <c r="CQ517" s="35"/>
      <c r="CR517" s="35"/>
      <c r="CS517" s="35"/>
      <c r="CT517" s="35"/>
      <c r="CU517" s="35"/>
      <c r="CV517" s="35"/>
      <c r="CW517" s="35"/>
      <c r="CX517" s="35"/>
      <c r="CY517" s="35"/>
      <c r="CZ517" s="35"/>
      <c r="DA517" s="35"/>
      <c r="DB517" s="35"/>
      <c r="DC517" s="35"/>
      <c r="DD517" s="35"/>
      <c r="DE517" s="35"/>
      <c r="DF517" s="35"/>
      <c r="DG517" s="35"/>
      <c r="DH517" s="35"/>
      <c r="DI517" s="35"/>
      <c r="DJ517" s="35"/>
      <c r="DK517" s="35"/>
      <c r="DL517" s="35"/>
      <c r="DM517" s="35"/>
      <c r="DN517" s="35"/>
      <c r="DO517" s="35"/>
      <c r="DP517" s="35"/>
      <c r="DQ517" s="35"/>
      <c r="DR517" s="35"/>
      <c r="DS517" s="35"/>
      <c r="DT517" s="35"/>
      <c r="DU517" s="35"/>
      <c r="DV517" s="35"/>
      <c r="DW517" s="35"/>
      <c r="DX517" s="35"/>
      <c r="DY517" s="35"/>
      <c r="DZ517" s="35"/>
      <c r="EA517" s="35"/>
      <c r="EB517" s="35"/>
      <c r="EC517" s="35"/>
      <c r="ED517" s="35"/>
      <c r="EE517" s="35"/>
      <c r="EF517" s="35"/>
      <c r="EG517" s="35"/>
      <c r="EH517" s="35"/>
      <c r="EI517" s="35"/>
      <c r="EJ517" s="35"/>
      <c r="EK517" s="35"/>
      <c r="EL517" s="35"/>
      <c r="EM517" s="35"/>
      <c r="EN517" s="35"/>
      <c r="EO517" s="35"/>
      <c r="EP517" s="35"/>
      <c r="EQ517" s="35"/>
      <c r="ER517" s="35"/>
      <c r="ES517" s="35"/>
      <c r="ET517" s="35"/>
      <c r="EU517" s="35"/>
      <c r="EV517" s="35"/>
      <c r="EW517" s="35"/>
      <c r="EX517" s="35"/>
      <c r="EY517" s="35"/>
      <c r="EZ517" s="35"/>
      <c r="FA517" s="35"/>
      <c r="FB517" s="35"/>
      <c r="FC517" s="35"/>
      <c r="FD517" s="35"/>
      <c r="FE517" s="35"/>
      <c r="FF517" s="35"/>
      <c r="FG517" s="35"/>
      <c r="FH517" s="35"/>
      <c r="FI517" s="35"/>
      <c r="FJ517" s="35"/>
      <c r="FK517" s="35"/>
      <c r="FL517" s="35"/>
      <c r="FM517" s="35"/>
      <c r="FN517" s="35"/>
      <c r="FO517" s="35"/>
      <c r="FP517" s="35"/>
      <c r="FQ517" s="35"/>
      <c r="FR517" s="35"/>
      <c r="FS517" s="35"/>
      <c r="FT517" s="35"/>
      <c r="FU517" s="35"/>
      <c r="FV517" s="35"/>
      <c r="FW517" s="35"/>
      <c r="FX517" s="35"/>
      <c r="FY517" s="35"/>
      <c r="FZ517" s="35"/>
      <c r="GA517" s="35"/>
      <c r="GB517" s="35"/>
      <c r="GC517" s="35"/>
      <c r="GD517" s="35"/>
      <c r="GE517" s="35"/>
      <c r="GF517" s="35"/>
      <c r="GG517" s="35"/>
      <c r="GH517" s="35"/>
      <c r="GI517" s="35"/>
      <c r="GJ517" s="35"/>
      <c r="GK517" s="35"/>
      <c r="GL517" s="35"/>
      <c r="GM517" s="35"/>
      <c r="GN517" s="35"/>
      <c r="GO517" s="35"/>
      <c r="GP517" s="35"/>
      <c r="GQ517" s="35"/>
      <c r="GR517" s="35"/>
      <c r="GS517" s="35"/>
      <c r="GT517" s="35"/>
      <c r="GU517" s="35"/>
      <c r="GV517" s="35"/>
      <c r="GW517" s="35"/>
      <c r="GX517" s="35"/>
      <c r="GY517" s="35"/>
      <c r="GZ517" s="35"/>
      <c r="HA517" s="35"/>
      <c r="HB517" s="35"/>
    </row>
    <row r="518" spans="1:210" x14ac:dyDescent="0.2">
      <c r="A518" s="27">
        <f t="shared" si="368"/>
        <v>509</v>
      </c>
      <c r="B518" s="28">
        <f t="shared" ca="1" si="363"/>
        <v>0</v>
      </c>
      <c r="C518" s="28">
        <f t="shared" ca="1" si="364"/>
        <v>0</v>
      </c>
      <c r="D518" s="28">
        <f t="shared" ca="1" si="365"/>
        <v>0</v>
      </c>
      <c r="E518" s="34">
        <f t="shared" ca="1" si="366"/>
        <v>0</v>
      </c>
      <c r="F518" s="30">
        <f t="shared" ca="1" si="367"/>
        <v>0</v>
      </c>
      <c r="G518" s="28"/>
      <c r="H518" s="34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  <c r="BD518" s="35"/>
      <c r="BE518" s="35"/>
      <c r="BF518" s="35"/>
      <c r="BG518" s="35"/>
      <c r="BH518" s="35"/>
      <c r="BI518" s="35"/>
      <c r="BJ518" s="35"/>
      <c r="BK518" s="35"/>
      <c r="BL518" s="35"/>
      <c r="BM518" s="35"/>
      <c r="BN518" s="35"/>
      <c r="BO518" s="35"/>
      <c r="BP518" s="35"/>
      <c r="BQ518" s="35"/>
      <c r="BR518" s="35"/>
      <c r="BS518" s="35"/>
      <c r="BT518" s="35"/>
      <c r="BU518" s="35"/>
      <c r="BV518" s="35"/>
      <c r="BW518" s="35"/>
      <c r="BX518" s="35"/>
      <c r="BY518" s="35"/>
      <c r="BZ518" s="35"/>
      <c r="CA518" s="35"/>
      <c r="CB518" s="35"/>
      <c r="CC518" s="35"/>
      <c r="CD518" s="35"/>
      <c r="CE518" s="35"/>
      <c r="CF518" s="35"/>
      <c r="CG518" s="35"/>
      <c r="CH518" s="35"/>
      <c r="CI518" s="35"/>
      <c r="CJ518" s="35"/>
      <c r="CK518" s="35"/>
      <c r="CL518" s="35"/>
      <c r="CM518" s="35"/>
      <c r="CN518" s="35"/>
      <c r="CO518" s="35"/>
      <c r="CP518" s="35"/>
      <c r="CQ518" s="35"/>
      <c r="CR518" s="35"/>
      <c r="CS518" s="35"/>
      <c r="CT518" s="35"/>
      <c r="CU518" s="35"/>
      <c r="CV518" s="35"/>
      <c r="CW518" s="35"/>
      <c r="CX518" s="35"/>
      <c r="CY518" s="35"/>
      <c r="CZ518" s="35"/>
      <c r="DA518" s="35"/>
      <c r="DB518" s="35"/>
      <c r="DC518" s="35"/>
      <c r="DD518" s="35"/>
      <c r="DE518" s="35"/>
      <c r="DF518" s="35"/>
      <c r="DG518" s="35"/>
      <c r="DH518" s="35"/>
      <c r="DI518" s="35"/>
      <c r="DJ518" s="35"/>
      <c r="DK518" s="35"/>
      <c r="DL518" s="35"/>
      <c r="DM518" s="35"/>
      <c r="DN518" s="35"/>
      <c r="DO518" s="35"/>
      <c r="DP518" s="35"/>
      <c r="DQ518" s="35"/>
      <c r="DR518" s="35"/>
      <c r="DS518" s="35"/>
      <c r="DT518" s="35"/>
      <c r="DU518" s="35"/>
      <c r="DV518" s="35"/>
      <c r="DW518" s="35"/>
      <c r="DX518" s="35"/>
      <c r="DY518" s="35"/>
      <c r="DZ518" s="35"/>
      <c r="EA518" s="35"/>
      <c r="EB518" s="35"/>
      <c r="EC518" s="35"/>
      <c r="ED518" s="35"/>
      <c r="EE518" s="35"/>
      <c r="EF518" s="35"/>
      <c r="EG518" s="35"/>
      <c r="EH518" s="35"/>
      <c r="EI518" s="35"/>
      <c r="EJ518" s="35"/>
      <c r="EK518" s="35"/>
      <c r="EL518" s="35"/>
      <c r="EM518" s="35"/>
      <c r="EN518" s="35"/>
      <c r="EO518" s="35"/>
      <c r="EP518" s="35"/>
      <c r="EQ518" s="35"/>
      <c r="ER518" s="35"/>
      <c r="ES518" s="35"/>
      <c r="ET518" s="35"/>
      <c r="EU518" s="35"/>
      <c r="EV518" s="35"/>
      <c r="EW518" s="35"/>
      <c r="EX518" s="35"/>
      <c r="EY518" s="35"/>
      <c r="EZ518" s="35"/>
      <c r="FA518" s="35"/>
      <c r="FB518" s="35"/>
      <c r="FC518" s="35"/>
      <c r="FD518" s="35"/>
      <c r="FE518" s="35"/>
      <c r="FF518" s="35"/>
      <c r="FG518" s="35"/>
      <c r="FH518" s="35"/>
      <c r="FI518" s="35"/>
      <c r="FJ518" s="35"/>
      <c r="FK518" s="35"/>
      <c r="FL518" s="35"/>
      <c r="FM518" s="35"/>
      <c r="FN518" s="35"/>
      <c r="FO518" s="35"/>
      <c r="FP518" s="35"/>
      <c r="FQ518" s="35"/>
      <c r="FR518" s="35"/>
      <c r="FS518" s="35"/>
      <c r="FT518" s="35"/>
      <c r="FU518" s="35"/>
      <c r="FV518" s="35"/>
      <c r="FW518" s="35"/>
      <c r="FX518" s="35"/>
      <c r="FY518" s="35"/>
      <c r="FZ518" s="35"/>
      <c r="GA518" s="35"/>
      <c r="GB518" s="35"/>
      <c r="GC518" s="35"/>
      <c r="GD518" s="35"/>
      <c r="GE518" s="35"/>
      <c r="GF518" s="35"/>
      <c r="GG518" s="35"/>
      <c r="GH518" s="35"/>
      <c r="GI518" s="35"/>
      <c r="GJ518" s="35"/>
      <c r="GK518" s="35"/>
      <c r="GL518" s="35"/>
      <c r="GM518" s="35"/>
      <c r="GN518" s="35"/>
      <c r="GO518" s="35"/>
      <c r="GP518" s="35"/>
      <c r="GQ518" s="35"/>
      <c r="GR518" s="35"/>
      <c r="GS518" s="35"/>
      <c r="GT518" s="35"/>
      <c r="GU518" s="35"/>
      <c r="GV518" s="35"/>
      <c r="GW518" s="35"/>
      <c r="GX518" s="35"/>
      <c r="GY518" s="35"/>
      <c r="GZ518" s="35"/>
      <c r="HA518" s="35"/>
      <c r="HB518" s="35"/>
    </row>
    <row r="519" spans="1:210" x14ac:dyDescent="0.2">
      <c r="A519" s="27">
        <f t="shared" si="368"/>
        <v>510</v>
      </c>
      <c r="B519" s="28">
        <f t="shared" ca="1" si="363"/>
        <v>0</v>
      </c>
      <c r="C519" s="28">
        <f t="shared" ca="1" si="364"/>
        <v>0</v>
      </c>
      <c r="D519" s="28">
        <f t="shared" ca="1" si="365"/>
        <v>0</v>
      </c>
      <c r="E519" s="34">
        <f t="shared" ca="1" si="366"/>
        <v>0</v>
      </c>
      <c r="F519" s="30">
        <f t="shared" ca="1" si="367"/>
        <v>0</v>
      </c>
      <c r="G519" s="28"/>
      <c r="H519" s="34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  <c r="BD519" s="35"/>
      <c r="BE519" s="35"/>
      <c r="BF519" s="35"/>
      <c r="BG519" s="35"/>
      <c r="BH519" s="35"/>
      <c r="BI519" s="35"/>
      <c r="BJ519" s="35"/>
      <c r="BK519" s="35"/>
      <c r="BL519" s="35"/>
      <c r="BM519" s="35"/>
      <c r="BN519" s="35"/>
      <c r="BO519" s="35"/>
      <c r="BP519" s="35"/>
      <c r="BQ519" s="35"/>
      <c r="BR519" s="35"/>
      <c r="BS519" s="35"/>
      <c r="BT519" s="35"/>
      <c r="BU519" s="35"/>
      <c r="BV519" s="35"/>
      <c r="BW519" s="35"/>
      <c r="BX519" s="35"/>
      <c r="BY519" s="35"/>
      <c r="BZ519" s="35"/>
      <c r="CA519" s="35"/>
      <c r="CB519" s="35"/>
      <c r="CC519" s="35"/>
      <c r="CD519" s="35"/>
      <c r="CE519" s="35"/>
      <c r="CF519" s="35"/>
      <c r="CG519" s="35"/>
      <c r="CH519" s="35"/>
      <c r="CI519" s="35"/>
      <c r="CJ519" s="35"/>
      <c r="CK519" s="35"/>
      <c r="CL519" s="35"/>
      <c r="CM519" s="35"/>
      <c r="CN519" s="35"/>
      <c r="CO519" s="35"/>
      <c r="CP519" s="35"/>
      <c r="CQ519" s="35"/>
      <c r="CR519" s="35"/>
      <c r="CS519" s="35"/>
      <c r="CT519" s="35"/>
      <c r="CU519" s="35"/>
      <c r="CV519" s="35"/>
      <c r="CW519" s="35"/>
      <c r="CX519" s="35"/>
      <c r="CY519" s="35"/>
      <c r="CZ519" s="35"/>
      <c r="DA519" s="35"/>
      <c r="DB519" s="35"/>
      <c r="DC519" s="35"/>
      <c r="DD519" s="35"/>
      <c r="DE519" s="35"/>
      <c r="DF519" s="35"/>
      <c r="DG519" s="35"/>
      <c r="DH519" s="35"/>
      <c r="DI519" s="35"/>
      <c r="DJ519" s="35"/>
      <c r="DK519" s="35"/>
      <c r="DL519" s="35"/>
      <c r="DM519" s="35"/>
      <c r="DN519" s="35"/>
      <c r="DO519" s="35"/>
      <c r="DP519" s="35"/>
      <c r="DQ519" s="35"/>
      <c r="DR519" s="35"/>
      <c r="DS519" s="35"/>
      <c r="DT519" s="35"/>
      <c r="DU519" s="35"/>
      <c r="DV519" s="35"/>
      <c r="DW519" s="35"/>
      <c r="DX519" s="35"/>
      <c r="DY519" s="35"/>
      <c r="DZ519" s="35"/>
      <c r="EA519" s="35"/>
      <c r="EB519" s="35"/>
      <c r="EC519" s="35"/>
      <c r="ED519" s="35"/>
      <c r="EE519" s="35"/>
      <c r="EF519" s="35"/>
      <c r="EG519" s="35"/>
      <c r="EH519" s="35"/>
      <c r="EI519" s="35"/>
      <c r="EJ519" s="35"/>
      <c r="EK519" s="35"/>
      <c r="EL519" s="35"/>
      <c r="EM519" s="35"/>
      <c r="EN519" s="35"/>
      <c r="EO519" s="35"/>
      <c r="EP519" s="35"/>
      <c r="EQ519" s="35"/>
      <c r="ER519" s="35"/>
      <c r="ES519" s="35"/>
      <c r="ET519" s="35"/>
      <c r="EU519" s="35"/>
      <c r="EV519" s="35"/>
      <c r="EW519" s="35"/>
      <c r="EX519" s="35"/>
      <c r="EY519" s="35"/>
      <c r="EZ519" s="35"/>
      <c r="FA519" s="35"/>
      <c r="FB519" s="35"/>
      <c r="FC519" s="35"/>
      <c r="FD519" s="35"/>
      <c r="FE519" s="35"/>
      <c r="FF519" s="35"/>
      <c r="FG519" s="35"/>
      <c r="FH519" s="35"/>
      <c r="FI519" s="35"/>
      <c r="FJ519" s="35"/>
      <c r="FK519" s="35"/>
      <c r="FL519" s="35"/>
      <c r="FM519" s="35"/>
      <c r="FN519" s="35"/>
      <c r="FO519" s="35"/>
      <c r="FP519" s="35"/>
      <c r="FQ519" s="35"/>
      <c r="FR519" s="35"/>
      <c r="FS519" s="35"/>
      <c r="FT519" s="35"/>
      <c r="FU519" s="35"/>
      <c r="FV519" s="35"/>
      <c r="FW519" s="35"/>
      <c r="FX519" s="35"/>
      <c r="FY519" s="35"/>
      <c r="FZ519" s="35"/>
      <c r="GA519" s="35"/>
      <c r="GB519" s="35"/>
      <c r="GC519" s="35"/>
      <c r="GD519" s="35"/>
      <c r="GE519" s="35"/>
      <c r="GF519" s="35"/>
      <c r="GG519" s="35"/>
      <c r="GH519" s="35"/>
      <c r="GI519" s="35"/>
      <c r="GJ519" s="35"/>
      <c r="GK519" s="35"/>
      <c r="GL519" s="35"/>
      <c r="GM519" s="35"/>
      <c r="GN519" s="35"/>
      <c r="GO519" s="35"/>
      <c r="GP519" s="35"/>
      <c r="GQ519" s="35"/>
      <c r="GR519" s="35"/>
      <c r="GS519" s="35"/>
      <c r="GT519" s="35"/>
      <c r="GU519" s="35"/>
      <c r="GV519" s="35"/>
      <c r="GW519" s="35"/>
      <c r="GX519" s="35"/>
      <c r="GY519" s="35"/>
      <c r="GZ519" s="35"/>
      <c r="HA519" s="35"/>
      <c r="HB519" s="35"/>
    </row>
    <row r="520" spans="1:210" x14ac:dyDescent="0.2">
      <c r="A520" s="27">
        <f t="shared" si="368"/>
        <v>511</v>
      </c>
      <c r="B520" s="28">
        <f t="shared" ca="1" si="363"/>
        <v>0</v>
      </c>
      <c r="C520" s="28">
        <f t="shared" ca="1" si="364"/>
        <v>0</v>
      </c>
      <c r="D520" s="28">
        <f t="shared" ca="1" si="365"/>
        <v>0</v>
      </c>
      <c r="E520" s="34">
        <f t="shared" ca="1" si="366"/>
        <v>0</v>
      </c>
      <c r="F520" s="30">
        <f t="shared" ca="1" si="367"/>
        <v>0</v>
      </c>
      <c r="G520" s="28"/>
      <c r="H520" s="34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  <c r="BD520" s="35"/>
      <c r="BE520" s="35"/>
      <c r="BF520" s="35"/>
      <c r="BG520" s="35"/>
      <c r="BH520" s="35"/>
      <c r="BI520" s="35"/>
      <c r="BJ520" s="35"/>
      <c r="BK520" s="35"/>
      <c r="BL520" s="35"/>
      <c r="BM520" s="35"/>
      <c r="BN520" s="35"/>
      <c r="BO520" s="35"/>
      <c r="BP520" s="35"/>
      <c r="BQ520" s="35"/>
      <c r="BR520" s="35"/>
      <c r="BS520" s="35"/>
      <c r="BT520" s="35"/>
      <c r="BU520" s="35"/>
      <c r="BV520" s="35"/>
      <c r="BW520" s="35"/>
      <c r="BX520" s="35"/>
      <c r="BY520" s="35"/>
      <c r="BZ520" s="35"/>
      <c r="CA520" s="35"/>
      <c r="CB520" s="35"/>
      <c r="CC520" s="35"/>
      <c r="CD520" s="35"/>
      <c r="CE520" s="35"/>
      <c r="CF520" s="35"/>
      <c r="CG520" s="35"/>
      <c r="CH520" s="35"/>
      <c r="CI520" s="35"/>
      <c r="CJ520" s="35"/>
      <c r="CK520" s="35"/>
      <c r="CL520" s="35"/>
      <c r="CM520" s="35"/>
      <c r="CN520" s="35"/>
      <c r="CO520" s="35"/>
      <c r="CP520" s="35"/>
      <c r="CQ520" s="35"/>
      <c r="CR520" s="35"/>
      <c r="CS520" s="35"/>
      <c r="CT520" s="35"/>
      <c r="CU520" s="35"/>
      <c r="CV520" s="35"/>
      <c r="CW520" s="35"/>
      <c r="CX520" s="35"/>
      <c r="CY520" s="35"/>
      <c r="CZ520" s="35"/>
      <c r="DA520" s="35"/>
      <c r="DB520" s="35"/>
      <c r="DC520" s="35"/>
      <c r="DD520" s="35"/>
      <c r="DE520" s="35"/>
      <c r="DF520" s="35"/>
      <c r="DG520" s="35"/>
      <c r="DH520" s="35"/>
      <c r="DI520" s="35"/>
      <c r="DJ520" s="35"/>
      <c r="DK520" s="35"/>
      <c r="DL520" s="35"/>
      <c r="DM520" s="35"/>
      <c r="DN520" s="35"/>
      <c r="DO520" s="35"/>
      <c r="DP520" s="35"/>
      <c r="DQ520" s="35"/>
      <c r="DR520" s="35"/>
      <c r="DS520" s="35"/>
      <c r="DT520" s="35"/>
      <c r="DU520" s="35"/>
      <c r="DV520" s="35"/>
      <c r="DW520" s="35"/>
      <c r="DX520" s="35"/>
      <c r="DY520" s="35"/>
      <c r="DZ520" s="35"/>
      <c r="EA520" s="35"/>
      <c r="EB520" s="35"/>
      <c r="EC520" s="35"/>
      <c r="ED520" s="35"/>
      <c r="EE520" s="35"/>
      <c r="EF520" s="35"/>
      <c r="EG520" s="35"/>
      <c r="EH520" s="35"/>
      <c r="EI520" s="35"/>
      <c r="EJ520" s="35"/>
      <c r="EK520" s="35"/>
      <c r="EL520" s="35"/>
      <c r="EM520" s="35"/>
      <c r="EN520" s="35"/>
      <c r="EO520" s="35"/>
      <c r="EP520" s="35"/>
      <c r="EQ520" s="35"/>
      <c r="ER520" s="35"/>
      <c r="ES520" s="35"/>
      <c r="ET520" s="35"/>
      <c r="EU520" s="35"/>
      <c r="EV520" s="35"/>
      <c r="EW520" s="35"/>
      <c r="EX520" s="35"/>
      <c r="EY520" s="35"/>
      <c r="EZ520" s="35"/>
      <c r="FA520" s="35"/>
      <c r="FB520" s="35"/>
      <c r="FC520" s="35"/>
      <c r="FD520" s="35"/>
      <c r="FE520" s="35"/>
      <c r="FF520" s="35"/>
      <c r="FG520" s="35"/>
      <c r="FH520" s="35"/>
      <c r="FI520" s="35"/>
      <c r="FJ520" s="35"/>
      <c r="FK520" s="35"/>
      <c r="FL520" s="35"/>
      <c r="FM520" s="35"/>
      <c r="FN520" s="35"/>
      <c r="FO520" s="35"/>
      <c r="FP520" s="35"/>
      <c r="FQ520" s="35"/>
      <c r="FR520" s="35"/>
      <c r="FS520" s="35"/>
      <c r="FT520" s="35"/>
      <c r="FU520" s="35"/>
      <c r="FV520" s="35"/>
      <c r="FW520" s="35"/>
      <c r="FX520" s="35"/>
      <c r="FY520" s="35"/>
      <c r="FZ520" s="35"/>
      <c r="GA520" s="35"/>
      <c r="GB520" s="35"/>
      <c r="GC520" s="35"/>
      <c r="GD520" s="35"/>
      <c r="GE520" s="35"/>
      <c r="GF520" s="35"/>
      <c r="GG520" s="35"/>
      <c r="GH520" s="35"/>
      <c r="GI520" s="35"/>
      <c r="GJ520" s="35"/>
      <c r="GK520" s="35"/>
      <c r="GL520" s="35"/>
      <c r="GM520" s="35"/>
      <c r="GN520" s="35"/>
      <c r="GO520" s="35"/>
      <c r="GP520" s="35"/>
      <c r="GQ520" s="35"/>
      <c r="GR520" s="35"/>
      <c r="GS520" s="35"/>
      <c r="GT520" s="35"/>
      <c r="GU520" s="35"/>
      <c r="GV520" s="35"/>
      <c r="GW520" s="35"/>
      <c r="GX520" s="35"/>
      <c r="GY520" s="35"/>
      <c r="GZ520" s="35"/>
      <c r="HA520" s="35"/>
      <c r="HB520" s="35"/>
    </row>
    <row r="521" spans="1:210" x14ac:dyDescent="0.2">
      <c r="A521" s="27">
        <f t="shared" si="368"/>
        <v>512</v>
      </c>
      <c r="B521" s="28">
        <f t="shared" ca="1" si="363"/>
        <v>0</v>
      </c>
      <c r="C521" s="28">
        <f t="shared" ca="1" si="364"/>
        <v>0</v>
      </c>
      <c r="D521" s="28">
        <f t="shared" ca="1" si="365"/>
        <v>0</v>
      </c>
      <c r="E521" s="34">
        <f t="shared" ca="1" si="366"/>
        <v>0</v>
      </c>
      <c r="F521" s="30">
        <f t="shared" ca="1" si="367"/>
        <v>0</v>
      </c>
      <c r="G521" s="28"/>
      <c r="H521" s="34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  <c r="BD521" s="35"/>
      <c r="BE521" s="35"/>
      <c r="BF521" s="35"/>
      <c r="BG521" s="35"/>
      <c r="BH521" s="35"/>
      <c r="BI521" s="35"/>
      <c r="BJ521" s="35"/>
      <c r="BK521" s="35"/>
      <c r="BL521" s="35"/>
      <c r="BM521" s="35"/>
      <c r="BN521" s="35"/>
      <c r="BO521" s="35"/>
      <c r="BP521" s="35"/>
      <c r="BQ521" s="35"/>
      <c r="BR521" s="35"/>
      <c r="BS521" s="35"/>
      <c r="BT521" s="35"/>
      <c r="BU521" s="35"/>
      <c r="BV521" s="35"/>
      <c r="BW521" s="35"/>
      <c r="BX521" s="35"/>
      <c r="BY521" s="35"/>
      <c r="BZ521" s="35"/>
      <c r="CA521" s="35"/>
      <c r="CB521" s="35"/>
      <c r="CC521" s="35"/>
      <c r="CD521" s="35"/>
      <c r="CE521" s="35"/>
      <c r="CF521" s="35"/>
      <c r="CG521" s="35"/>
      <c r="CH521" s="35"/>
      <c r="CI521" s="35"/>
      <c r="CJ521" s="35"/>
      <c r="CK521" s="35"/>
      <c r="CL521" s="35"/>
      <c r="CM521" s="35"/>
      <c r="CN521" s="35"/>
      <c r="CO521" s="35"/>
      <c r="CP521" s="35"/>
      <c r="CQ521" s="35"/>
      <c r="CR521" s="35"/>
      <c r="CS521" s="35"/>
      <c r="CT521" s="35"/>
      <c r="CU521" s="35"/>
      <c r="CV521" s="35"/>
      <c r="CW521" s="35"/>
      <c r="CX521" s="35"/>
      <c r="CY521" s="35"/>
      <c r="CZ521" s="35"/>
      <c r="DA521" s="35"/>
      <c r="DB521" s="35"/>
      <c r="DC521" s="35"/>
      <c r="DD521" s="35"/>
      <c r="DE521" s="35"/>
      <c r="DF521" s="35"/>
      <c r="DG521" s="35"/>
      <c r="DH521" s="35"/>
      <c r="DI521" s="35"/>
      <c r="DJ521" s="35"/>
      <c r="DK521" s="35"/>
      <c r="DL521" s="35"/>
      <c r="DM521" s="35"/>
      <c r="DN521" s="35"/>
      <c r="DO521" s="35"/>
      <c r="DP521" s="35"/>
      <c r="DQ521" s="35"/>
      <c r="DR521" s="35"/>
      <c r="DS521" s="35"/>
      <c r="DT521" s="35"/>
      <c r="DU521" s="35"/>
      <c r="DV521" s="35"/>
      <c r="DW521" s="35"/>
      <c r="DX521" s="35"/>
      <c r="DY521" s="35"/>
      <c r="DZ521" s="35"/>
      <c r="EA521" s="35"/>
      <c r="EB521" s="35"/>
      <c r="EC521" s="35"/>
      <c r="ED521" s="35"/>
      <c r="EE521" s="35"/>
      <c r="EF521" s="35"/>
      <c r="EG521" s="35"/>
      <c r="EH521" s="35"/>
      <c r="EI521" s="35"/>
      <c r="EJ521" s="35"/>
      <c r="EK521" s="35"/>
      <c r="EL521" s="35"/>
      <c r="EM521" s="35"/>
      <c r="EN521" s="35"/>
      <c r="EO521" s="35"/>
      <c r="EP521" s="35"/>
      <c r="EQ521" s="35"/>
      <c r="ER521" s="35"/>
      <c r="ES521" s="35"/>
      <c r="ET521" s="35"/>
      <c r="EU521" s="35"/>
      <c r="EV521" s="35"/>
      <c r="EW521" s="35"/>
      <c r="EX521" s="35"/>
      <c r="EY521" s="35"/>
      <c r="EZ521" s="35"/>
      <c r="FA521" s="35"/>
      <c r="FB521" s="35"/>
      <c r="FC521" s="35"/>
      <c r="FD521" s="35"/>
      <c r="FE521" s="35"/>
      <c r="FF521" s="35"/>
      <c r="FG521" s="35"/>
      <c r="FH521" s="35"/>
      <c r="FI521" s="35"/>
      <c r="FJ521" s="35"/>
      <c r="FK521" s="35"/>
      <c r="FL521" s="35"/>
      <c r="FM521" s="35"/>
      <c r="FN521" s="35"/>
      <c r="FO521" s="35"/>
      <c r="FP521" s="35"/>
      <c r="FQ521" s="35"/>
      <c r="FR521" s="35"/>
      <c r="FS521" s="35"/>
      <c r="FT521" s="35"/>
      <c r="FU521" s="35"/>
      <c r="FV521" s="35"/>
      <c r="FW521" s="35"/>
      <c r="FX521" s="35"/>
      <c r="FY521" s="35"/>
      <c r="FZ521" s="35"/>
      <c r="GA521" s="35"/>
      <c r="GB521" s="35"/>
      <c r="GC521" s="35"/>
      <c r="GD521" s="35"/>
      <c r="GE521" s="35"/>
      <c r="GF521" s="35"/>
      <c r="GG521" s="35"/>
      <c r="GH521" s="35"/>
      <c r="GI521" s="35"/>
      <c r="GJ521" s="35"/>
      <c r="GK521" s="35"/>
      <c r="GL521" s="35"/>
      <c r="GM521" s="35"/>
      <c r="GN521" s="35"/>
      <c r="GO521" s="35"/>
      <c r="GP521" s="35"/>
      <c r="GQ521" s="35"/>
      <c r="GR521" s="35"/>
      <c r="GS521" s="35"/>
      <c r="GT521" s="35"/>
      <c r="GU521" s="35"/>
      <c r="GV521" s="35"/>
      <c r="GW521" s="35"/>
      <c r="GX521" s="35"/>
      <c r="GY521" s="35"/>
      <c r="GZ521" s="35"/>
      <c r="HA521" s="35"/>
      <c r="HB521" s="35"/>
    </row>
    <row r="522" spans="1:210" x14ac:dyDescent="0.2">
      <c r="A522" s="27">
        <f t="shared" si="368"/>
        <v>513</v>
      </c>
      <c r="B522" s="28">
        <f t="shared" ref="B522:B585" ca="1" si="369">SUM(C522:F522)</f>
        <v>0</v>
      </c>
      <c r="C522" s="28">
        <f t="shared" ref="C522:C585" ca="1" si="370">IF($C$2&gt;=$A522,$B$2,IF($D$2&gt;=$A522,C521-0.5/($D$2-$C$2)*$B$2,IF($E$2&gt;=$A522,C521-0.49/($E$2-$D$2)*$B$2,0)))</f>
        <v>0</v>
      </c>
      <c r="D522" s="28">
        <f t="shared" ref="D522:D585" ca="1" si="371">IF($C$3&gt;=$A522,$B$3,IF($D$3&gt;=$A522,(D521-0.5/($D$3-$C$3)*$B$3),IF($E$3&gt;=$A522,(D521-0.49/($E$3-$D$3)*$B$3),0)))</f>
        <v>0</v>
      </c>
      <c r="E522" s="34">
        <f t="shared" ref="E522:E585" ca="1" si="372">IF($C$4&gt;=$A522,$B$4,IF($D$4&gt;=$A522,E521-0.5/($D$4-$C$4)*$B$4,IF($E$4&gt;=$A522,E521-0.49/($E$4-$D$4)*$B$4,0)))</f>
        <v>0</v>
      </c>
      <c r="F522" s="30">
        <f t="shared" ref="F522:F585" ca="1" si="373">IF($C$5&gt;=$A522,$B$5,IF($D$5&gt;=$A522,F521-0.5/($D$5-$C$5)*$B$5,IF($E$5&gt;=$A522,F521-0.49/($E$5-$D$5)*$B$5,0)))</f>
        <v>0</v>
      </c>
      <c r="G522" s="28"/>
      <c r="H522" s="34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  <c r="BD522" s="35"/>
      <c r="BE522" s="35"/>
      <c r="BF522" s="35"/>
      <c r="BG522" s="35"/>
      <c r="BH522" s="35"/>
      <c r="BI522" s="35"/>
      <c r="BJ522" s="35"/>
      <c r="BK522" s="35"/>
      <c r="BL522" s="35"/>
      <c r="BM522" s="35"/>
      <c r="BN522" s="35"/>
      <c r="BO522" s="35"/>
      <c r="BP522" s="35"/>
      <c r="BQ522" s="35"/>
      <c r="BR522" s="35"/>
      <c r="BS522" s="35"/>
      <c r="BT522" s="35"/>
      <c r="BU522" s="35"/>
      <c r="BV522" s="35"/>
      <c r="BW522" s="35"/>
      <c r="BX522" s="35"/>
      <c r="BY522" s="35"/>
      <c r="BZ522" s="35"/>
      <c r="CA522" s="35"/>
      <c r="CB522" s="35"/>
      <c r="CC522" s="35"/>
      <c r="CD522" s="35"/>
      <c r="CE522" s="35"/>
      <c r="CF522" s="35"/>
      <c r="CG522" s="35"/>
      <c r="CH522" s="35"/>
      <c r="CI522" s="35"/>
      <c r="CJ522" s="35"/>
      <c r="CK522" s="35"/>
      <c r="CL522" s="35"/>
      <c r="CM522" s="35"/>
      <c r="CN522" s="35"/>
      <c r="CO522" s="35"/>
      <c r="CP522" s="35"/>
      <c r="CQ522" s="35"/>
      <c r="CR522" s="35"/>
      <c r="CS522" s="35"/>
      <c r="CT522" s="35"/>
      <c r="CU522" s="35"/>
      <c r="CV522" s="35"/>
      <c r="CW522" s="35"/>
      <c r="CX522" s="35"/>
      <c r="CY522" s="35"/>
      <c r="CZ522" s="35"/>
      <c r="DA522" s="35"/>
      <c r="DB522" s="35"/>
      <c r="DC522" s="35"/>
      <c r="DD522" s="35"/>
      <c r="DE522" s="35"/>
      <c r="DF522" s="35"/>
      <c r="DG522" s="35"/>
      <c r="DH522" s="35"/>
      <c r="DI522" s="35"/>
      <c r="DJ522" s="35"/>
      <c r="DK522" s="35"/>
      <c r="DL522" s="35"/>
      <c r="DM522" s="35"/>
      <c r="DN522" s="35"/>
      <c r="DO522" s="35"/>
      <c r="DP522" s="35"/>
      <c r="DQ522" s="35"/>
      <c r="DR522" s="35"/>
      <c r="DS522" s="35"/>
      <c r="DT522" s="35"/>
      <c r="DU522" s="35"/>
      <c r="DV522" s="35"/>
      <c r="DW522" s="35"/>
      <c r="DX522" s="35"/>
      <c r="DY522" s="35"/>
      <c r="DZ522" s="35"/>
      <c r="EA522" s="35"/>
      <c r="EB522" s="35"/>
      <c r="EC522" s="35"/>
      <c r="ED522" s="35"/>
      <c r="EE522" s="35"/>
      <c r="EF522" s="35"/>
      <c r="EG522" s="35"/>
      <c r="EH522" s="35"/>
      <c r="EI522" s="35"/>
      <c r="EJ522" s="35"/>
      <c r="EK522" s="35"/>
      <c r="EL522" s="35"/>
      <c r="EM522" s="35"/>
      <c r="EN522" s="35"/>
      <c r="EO522" s="35"/>
      <c r="EP522" s="35"/>
      <c r="EQ522" s="35"/>
      <c r="ER522" s="35"/>
      <c r="ES522" s="35"/>
      <c r="ET522" s="35"/>
      <c r="EU522" s="35"/>
      <c r="EV522" s="35"/>
      <c r="EW522" s="35"/>
      <c r="EX522" s="35"/>
      <c r="EY522" s="35"/>
      <c r="EZ522" s="35"/>
      <c r="FA522" s="35"/>
      <c r="FB522" s="35"/>
      <c r="FC522" s="35"/>
      <c r="FD522" s="35"/>
      <c r="FE522" s="35"/>
      <c r="FF522" s="35"/>
      <c r="FG522" s="35"/>
      <c r="FH522" s="35"/>
      <c r="FI522" s="35"/>
      <c r="FJ522" s="35"/>
      <c r="FK522" s="35"/>
      <c r="FL522" s="35"/>
      <c r="FM522" s="35"/>
      <c r="FN522" s="35"/>
      <c r="FO522" s="35"/>
      <c r="FP522" s="35"/>
      <c r="FQ522" s="35"/>
      <c r="FR522" s="35"/>
      <c r="FS522" s="35"/>
      <c r="FT522" s="35"/>
      <c r="FU522" s="35"/>
      <c r="FV522" s="35"/>
      <c r="FW522" s="35"/>
      <c r="FX522" s="35"/>
      <c r="FY522" s="35"/>
      <c r="FZ522" s="35"/>
      <c r="GA522" s="35"/>
      <c r="GB522" s="35"/>
      <c r="GC522" s="35"/>
      <c r="GD522" s="35"/>
      <c r="GE522" s="35"/>
      <c r="GF522" s="35"/>
      <c r="GG522" s="35"/>
      <c r="GH522" s="35"/>
      <c r="GI522" s="35"/>
      <c r="GJ522" s="35"/>
      <c r="GK522" s="35"/>
      <c r="GL522" s="35"/>
      <c r="GM522" s="35"/>
      <c r="GN522" s="35"/>
      <c r="GO522" s="35"/>
      <c r="GP522" s="35"/>
      <c r="GQ522" s="35"/>
      <c r="GR522" s="35"/>
      <c r="GS522" s="35"/>
      <c r="GT522" s="35"/>
      <c r="GU522" s="35"/>
      <c r="GV522" s="35"/>
      <c r="GW522" s="35"/>
      <c r="GX522" s="35"/>
      <c r="GY522" s="35"/>
      <c r="GZ522" s="35"/>
      <c r="HA522" s="35"/>
      <c r="HB522" s="35"/>
    </row>
    <row r="523" spans="1:210" x14ac:dyDescent="0.2">
      <c r="A523" s="27">
        <f t="shared" ref="A523:A586" si="374">A522+1</f>
        <v>514</v>
      </c>
      <c r="B523" s="28">
        <f t="shared" ca="1" si="369"/>
        <v>0</v>
      </c>
      <c r="C523" s="28">
        <f t="shared" ca="1" si="370"/>
        <v>0</v>
      </c>
      <c r="D523" s="28">
        <f t="shared" ca="1" si="371"/>
        <v>0</v>
      </c>
      <c r="E523" s="34">
        <f t="shared" ca="1" si="372"/>
        <v>0</v>
      </c>
      <c r="F523" s="30">
        <f t="shared" ca="1" si="373"/>
        <v>0</v>
      </c>
      <c r="G523" s="28"/>
      <c r="H523" s="34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  <c r="BD523" s="35"/>
      <c r="BE523" s="35"/>
      <c r="BF523" s="35"/>
      <c r="BG523" s="35"/>
      <c r="BH523" s="35"/>
      <c r="BI523" s="35"/>
      <c r="BJ523" s="35"/>
      <c r="BK523" s="35"/>
      <c r="BL523" s="35"/>
      <c r="BM523" s="35"/>
      <c r="BN523" s="35"/>
      <c r="BO523" s="35"/>
      <c r="BP523" s="35"/>
      <c r="BQ523" s="35"/>
      <c r="BR523" s="35"/>
      <c r="BS523" s="35"/>
      <c r="BT523" s="35"/>
      <c r="BU523" s="35"/>
      <c r="BV523" s="35"/>
      <c r="BW523" s="35"/>
      <c r="BX523" s="35"/>
      <c r="BY523" s="35"/>
      <c r="BZ523" s="35"/>
      <c r="CA523" s="35"/>
      <c r="CB523" s="35"/>
      <c r="CC523" s="35"/>
      <c r="CD523" s="35"/>
      <c r="CE523" s="35"/>
      <c r="CF523" s="35"/>
      <c r="CG523" s="35"/>
      <c r="CH523" s="35"/>
      <c r="CI523" s="35"/>
      <c r="CJ523" s="35"/>
      <c r="CK523" s="35"/>
      <c r="CL523" s="35"/>
      <c r="CM523" s="35"/>
      <c r="CN523" s="35"/>
      <c r="CO523" s="35"/>
      <c r="CP523" s="35"/>
      <c r="CQ523" s="35"/>
      <c r="CR523" s="35"/>
      <c r="CS523" s="35"/>
      <c r="CT523" s="35"/>
      <c r="CU523" s="35"/>
      <c r="CV523" s="35"/>
      <c r="CW523" s="35"/>
      <c r="CX523" s="35"/>
      <c r="CY523" s="35"/>
      <c r="CZ523" s="35"/>
      <c r="DA523" s="35"/>
      <c r="DB523" s="35"/>
      <c r="DC523" s="35"/>
      <c r="DD523" s="35"/>
      <c r="DE523" s="35"/>
      <c r="DF523" s="35"/>
      <c r="DG523" s="35"/>
      <c r="DH523" s="35"/>
      <c r="DI523" s="35"/>
      <c r="DJ523" s="35"/>
      <c r="DK523" s="35"/>
      <c r="DL523" s="35"/>
      <c r="DM523" s="35"/>
      <c r="DN523" s="35"/>
      <c r="DO523" s="35"/>
      <c r="DP523" s="35"/>
      <c r="DQ523" s="35"/>
      <c r="DR523" s="35"/>
      <c r="DS523" s="35"/>
      <c r="DT523" s="35"/>
      <c r="DU523" s="35"/>
      <c r="DV523" s="35"/>
      <c r="DW523" s="35"/>
      <c r="DX523" s="35"/>
      <c r="DY523" s="35"/>
      <c r="DZ523" s="35"/>
      <c r="EA523" s="35"/>
      <c r="EB523" s="35"/>
      <c r="EC523" s="35"/>
      <c r="ED523" s="35"/>
      <c r="EE523" s="35"/>
      <c r="EF523" s="35"/>
      <c r="EG523" s="35"/>
      <c r="EH523" s="35"/>
      <c r="EI523" s="35"/>
      <c r="EJ523" s="35"/>
      <c r="EK523" s="35"/>
      <c r="EL523" s="35"/>
      <c r="EM523" s="35"/>
      <c r="EN523" s="35"/>
      <c r="EO523" s="35"/>
      <c r="EP523" s="35"/>
      <c r="EQ523" s="35"/>
      <c r="ER523" s="35"/>
      <c r="ES523" s="35"/>
      <c r="ET523" s="35"/>
      <c r="EU523" s="35"/>
      <c r="EV523" s="35"/>
      <c r="EW523" s="35"/>
      <c r="EX523" s="35"/>
      <c r="EY523" s="35"/>
      <c r="EZ523" s="35"/>
      <c r="FA523" s="35"/>
      <c r="FB523" s="35"/>
      <c r="FC523" s="35"/>
      <c r="FD523" s="35"/>
      <c r="FE523" s="35"/>
      <c r="FF523" s="35"/>
      <c r="FG523" s="35"/>
      <c r="FH523" s="35"/>
      <c r="FI523" s="35"/>
      <c r="FJ523" s="35"/>
      <c r="FK523" s="35"/>
      <c r="FL523" s="35"/>
      <c r="FM523" s="35"/>
      <c r="FN523" s="35"/>
      <c r="FO523" s="35"/>
      <c r="FP523" s="35"/>
      <c r="FQ523" s="35"/>
      <c r="FR523" s="35"/>
      <c r="FS523" s="35"/>
      <c r="FT523" s="35"/>
      <c r="FU523" s="35"/>
      <c r="FV523" s="35"/>
      <c r="FW523" s="35"/>
      <c r="FX523" s="35"/>
      <c r="FY523" s="35"/>
      <c r="FZ523" s="35"/>
      <c r="GA523" s="35"/>
      <c r="GB523" s="35"/>
      <c r="GC523" s="35"/>
      <c r="GD523" s="35"/>
      <c r="GE523" s="35"/>
      <c r="GF523" s="35"/>
      <c r="GG523" s="35"/>
      <c r="GH523" s="35"/>
      <c r="GI523" s="35"/>
      <c r="GJ523" s="35"/>
      <c r="GK523" s="35"/>
      <c r="GL523" s="35"/>
      <c r="GM523" s="35"/>
      <c r="GN523" s="35"/>
      <c r="GO523" s="35"/>
      <c r="GP523" s="35"/>
      <c r="GQ523" s="35"/>
      <c r="GR523" s="35"/>
      <c r="GS523" s="35"/>
      <c r="GT523" s="35"/>
      <c r="GU523" s="35"/>
      <c r="GV523" s="35"/>
      <c r="GW523" s="35"/>
      <c r="GX523" s="35"/>
      <c r="GY523" s="35"/>
      <c r="GZ523" s="35"/>
      <c r="HA523" s="35"/>
      <c r="HB523" s="35"/>
    </row>
    <row r="524" spans="1:210" x14ac:dyDescent="0.2">
      <c r="A524" s="27">
        <f t="shared" si="374"/>
        <v>515</v>
      </c>
      <c r="B524" s="28">
        <f t="shared" ca="1" si="369"/>
        <v>0</v>
      </c>
      <c r="C524" s="28">
        <f t="shared" ca="1" si="370"/>
        <v>0</v>
      </c>
      <c r="D524" s="28">
        <f t="shared" ca="1" si="371"/>
        <v>0</v>
      </c>
      <c r="E524" s="34">
        <f t="shared" ca="1" si="372"/>
        <v>0</v>
      </c>
      <c r="F524" s="30">
        <f t="shared" ca="1" si="373"/>
        <v>0</v>
      </c>
      <c r="G524" s="28"/>
      <c r="H524" s="34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  <c r="BD524" s="35"/>
      <c r="BE524" s="35"/>
      <c r="BF524" s="35"/>
      <c r="BG524" s="35"/>
      <c r="BH524" s="35"/>
      <c r="BI524" s="35"/>
      <c r="BJ524" s="35"/>
      <c r="BK524" s="35"/>
      <c r="BL524" s="35"/>
      <c r="BM524" s="35"/>
      <c r="BN524" s="35"/>
      <c r="BO524" s="35"/>
      <c r="BP524" s="35"/>
      <c r="BQ524" s="35"/>
      <c r="BR524" s="35"/>
      <c r="BS524" s="35"/>
      <c r="BT524" s="35"/>
      <c r="BU524" s="35"/>
      <c r="BV524" s="35"/>
      <c r="BW524" s="35"/>
      <c r="BX524" s="35"/>
      <c r="BY524" s="35"/>
      <c r="BZ524" s="35"/>
      <c r="CA524" s="35"/>
      <c r="CB524" s="35"/>
      <c r="CC524" s="35"/>
      <c r="CD524" s="35"/>
      <c r="CE524" s="35"/>
      <c r="CF524" s="35"/>
      <c r="CG524" s="35"/>
      <c r="CH524" s="35"/>
      <c r="CI524" s="35"/>
      <c r="CJ524" s="35"/>
      <c r="CK524" s="35"/>
      <c r="CL524" s="35"/>
      <c r="CM524" s="35"/>
      <c r="CN524" s="35"/>
      <c r="CO524" s="35"/>
      <c r="CP524" s="35"/>
      <c r="CQ524" s="35"/>
      <c r="CR524" s="35"/>
      <c r="CS524" s="35"/>
      <c r="CT524" s="35"/>
      <c r="CU524" s="35"/>
      <c r="CV524" s="35"/>
      <c r="CW524" s="35"/>
      <c r="CX524" s="35"/>
      <c r="CY524" s="35"/>
      <c r="CZ524" s="35"/>
      <c r="DA524" s="35"/>
      <c r="DB524" s="35"/>
      <c r="DC524" s="35"/>
      <c r="DD524" s="35"/>
      <c r="DE524" s="35"/>
      <c r="DF524" s="35"/>
      <c r="DG524" s="35"/>
      <c r="DH524" s="35"/>
      <c r="DI524" s="35"/>
      <c r="DJ524" s="35"/>
      <c r="DK524" s="35"/>
      <c r="DL524" s="35"/>
      <c r="DM524" s="35"/>
      <c r="DN524" s="35"/>
      <c r="DO524" s="35"/>
      <c r="DP524" s="35"/>
      <c r="DQ524" s="35"/>
      <c r="DR524" s="35"/>
      <c r="DS524" s="35"/>
      <c r="DT524" s="35"/>
      <c r="DU524" s="35"/>
      <c r="DV524" s="35"/>
      <c r="DW524" s="35"/>
      <c r="DX524" s="35"/>
      <c r="DY524" s="35"/>
      <c r="DZ524" s="35"/>
      <c r="EA524" s="35"/>
      <c r="EB524" s="35"/>
      <c r="EC524" s="35"/>
      <c r="ED524" s="35"/>
      <c r="EE524" s="35"/>
      <c r="EF524" s="35"/>
      <c r="EG524" s="35"/>
      <c r="EH524" s="35"/>
      <c r="EI524" s="35"/>
      <c r="EJ524" s="35"/>
      <c r="EK524" s="35"/>
      <c r="EL524" s="35"/>
      <c r="EM524" s="35"/>
      <c r="EN524" s="35"/>
      <c r="EO524" s="35"/>
      <c r="EP524" s="35"/>
      <c r="EQ524" s="35"/>
      <c r="ER524" s="35"/>
      <c r="ES524" s="35"/>
      <c r="ET524" s="35"/>
      <c r="EU524" s="35"/>
      <c r="EV524" s="35"/>
      <c r="EW524" s="35"/>
      <c r="EX524" s="35"/>
      <c r="EY524" s="35"/>
      <c r="EZ524" s="35"/>
      <c r="FA524" s="35"/>
      <c r="FB524" s="35"/>
      <c r="FC524" s="35"/>
      <c r="FD524" s="35"/>
      <c r="FE524" s="35"/>
      <c r="FF524" s="35"/>
      <c r="FG524" s="35"/>
      <c r="FH524" s="35"/>
      <c r="FI524" s="35"/>
      <c r="FJ524" s="35"/>
      <c r="FK524" s="35"/>
      <c r="FL524" s="35"/>
      <c r="FM524" s="35"/>
      <c r="FN524" s="35"/>
      <c r="FO524" s="35"/>
      <c r="FP524" s="35"/>
      <c r="FQ524" s="35"/>
      <c r="FR524" s="35"/>
      <c r="FS524" s="35"/>
      <c r="FT524" s="35"/>
      <c r="FU524" s="35"/>
      <c r="FV524" s="35"/>
      <c r="FW524" s="35"/>
      <c r="FX524" s="35"/>
      <c r="FY524" s="35"/>
      <c r="FZ524" s="35"/>
      <c r="GA524" s="35"/>
      <c r="GB524" s="35"/>
      <c r="GC524" s="35"/>
      <c r="GD524" s="35"/>
      <c r="GE524" s="35"/>
      <c r="GF524" s="35"/>
      <c r="GG524" s="35"/>
      <c r="GH524" s="35"/>
      <c r="GI524" s="35"/>
      <c r="GJ524" s="35"/>
      <c r="GK524" s="35"/>
      <c r="GL524" s="35"/>
      <c r="GM524" s="35"/>
      <c r="GN524" s="35"/>
      <c r="GO524" s="35"/>
      <c r="GP524" s="35"/>
      <c r="GQ524" s="35"/>
      <c r="GR524" s="35"/>
      <c r="GS524" s="35"/>
      <c r="GT524" s="35"/>
      <c r="GU524" s="35"/>
      <c r="GV524" s="35"/>
      <c r="GW524" s="35"/>
      <c r="GX524" s="35"/>
      <c r="GY524" s="35"/>
      <c r="GZ524" s="35"/>
      <c r="HA524" s="35"/>
      <c r="HB524" s="35"/>
    </row>
    <row r="525" spans="1:210" x14ac:dyDescent="0.2">
      <c r="A525" s="27">
        <f t="shared" si="374"/>
        <v>516</v>
      </c>
      <c r="B525" s="28">
        <f t="shared" ca="1" si="369"/>
        <v>0</v>
      </c>
      <c r="C525" s="28">
        <f t="shared" ca="1" si="370"/>
        <v>0</v>
      </c>
      <c r="D525" s="28">
        <f t="shared" ca="1" si="371"/>
        <v>0</v>
      </c>
      <c r="E525" s="34">
        <f t="shared" ca="1" si="372"/>
        <v>0</v>
      </c>
      <c r="F525" s="30">
        <f t="shared" ca="1" si="373"/>
        <v>0</v>
      </c>
      <c r="G525" s="28"/>
      <c r="H525" s="34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  <c r="BD525" s="35"/>
      <c r="BE525" s="35"/>
      <c r="BF525" s="35"/>
      <c r="BG525" s="35"/>
      <c r="BH525" s="35"/>
      <c r="BI525" s="35"/>
      <c r="BJ525" s="35"/>
      <c r="BK525" s="35"/>
      <c r="BL525" s="35"/>
      <c r="BM525" s="35"/>
      <c r="BN525" s="35"/>
      <c r="BO525" s="35"/>
      <c r="BP525" s="35"/>
      <c r="BQ525" s="35"/>
      <c r="BR525" s="35"/>
      <c r="BS525" s="35"/>
      <c r="BT525" s="35"/>
      <c r="BU525" s="35"/>
      <c r="BV525" s="35"/>
      <c r="BW525" s="35"/>
      <c r="BX525" s="35"/>
      <c r="BY525" s="35"/>
      <c r="BZ525" s="35"/>
      <c r="CA525" s="35"/>
      <c r="CB525" s="35"/>
      <c r="CC525" s="35"/>
      <c r="CD525" s="35"/>
      <c r="CE525" s="35"/>
      <c r="CF525" s="35"/>
      <c r="CG525" s="35"/>
      <c r="CH525" s="35"/>
      <c r="CI525" s="35"/>
      <c r="CJ525" s="35"/>
      <c r="CK525" s="35"/>
      <c r="CL525" s="35"/>
      <c r="CM525" s="35"/>
      <c r="CN525" s="35"/>
      <c r="CO525" s="35"/>
      <c r="CP525" s="35"/>
      <c r="CQ525" s="35"/>
      <c r="CR525" s="35"/>
      <c r="CS525" s="35"/>
      <c r="CT525" s="35"/>
      <c r="CU525" s="35"/>
      <c r="CV525" s="35"/>
      <c r="CW525" s="35"/>
      <c r="CX525" s="35"/>
      <c r="CY525" s="35"/>
      <c r="CZ525" s="35"/>
      <c r="DA525" s="35"/>
      <c r="DB525" s="35"/>
      <c r="DC525" s="35"/>
      <c r="DD525" s="35"/>
      <c r="DE525" s="35"/>
      <c r="DF525" s="35"/>
      <c r="DG525" s="35"/>
      <c r="DH525" s="35"/>
      <c r="DI525" s="35"/>
      <c r="DJ525" s="35"/>
      <c r="DK525" s="35"/>
      <c r="DL525" s="35"/>
      <c r="DM525" s="35"/>
      <c r="DN525" s="35"/>
      <c r="DO525" s="35"/>
      <c r="DP525" s="35"/>
      <c r="DQ525" s="35"/>
      <c r="DR525" s="35"/>
      <c r="DS525" s="35"/>
      <c r="DT525" s="35"/>
      <c r="DU525" s="35"/>
      <c r="DV525" s="35"/>
      <c r="DW525" s="35"/>
      <c r="DX525" s="35"/>
      <c r="DY525" s="35"/>
      <c r="DZ525" s="35"/>
      <c r="EA525" s="35"/>
      <c r="EB525" s="35"/>
      <c r="EC525" s="35"/>
      <c r="ED525" s="35"/>
      <c r="EE525" s="35"/>
      <c r="EF525" s="35"/>
      <c r="EG525" s="35"/>
      <c r="EH525" s="35"/>
      <c r="EI525" s="35"/>
      <c r="EJ525" s="35"/>
      <c r="EK525" s="35"/>
      <c r="EL525" s="35"/>
      <c r="EM525" s="35"/>
      <c r="EN525" s="35"/>
      <c r="EO525" s="35"/>
      <c r="EP525" s="35"/>
      <c r="EQ525" s="35"/>
      <c r="ER525" s="35"/>
      <c r="ES525" s="35"/>
      <c r="ET525" s="35"/>
      <c r="EU525" s="35"/>
      <c r="EV525" s="35"/>
      <c r="EW525" s="35"/>
      <c r="EX525" s="35"/>
      <c r="EY525" s="35"/>
      <c r="EZ525" s="35"/>
      <c r="FA525" s="35"/>
      <c r="FB525" s="35"/>
      <c r="FC525" s="35"/>
      <c r="FD525" s="35"/>
      <c r="FE525" s="35"/>
      <c r="FF525" s="35"/>
      <c r="FG525" s="35"/>
      <c r="FH525" s="35"/>
      <c r="FI525" s="35"/>
      <c r="FJ525" s="35"/>
      <c r="FK525" s="35"/>
      <c r="FL525" s="35"/>
      <c r="FM525" s="35"/>
      <c r="FN525" s="35"/>
      <c r="FO525" s="35"/>
      <c r="FP525" s="35"/>
      <c r="FQ525" s="35"/>
      <c r="FR525" s="35"/>
      <c r="FS525" s="35"/>
      <c r="FT525" s="35"/>
      <c r="FU525" s="35"/>
      <c r="FV525" s="35"/>
      <c r="FW525" s="35"/>
      <c r="FX525" s="35"/>
      <c r="FY525" s="35"/>
      <c r="FZ525" s="35"/>
      <c r="GA525" s="35"/>
      <c r="GB525" s="35"/>
      <c r="GC525" s="35"/>
      <c r="GD525" s="35"/>
      <c r="GE525" s="35"/>
      <c r="GF525" s="35"/>
      <c r="GG525" s="35"/>
      <c r="GH525" s="35"/>
      <c r="GI525" s="35"/>
      <c r="GJ525" s="35"/>
      <c r="GK525" s="35"/>
      <c r="GL525" s="35"/>
      <c r="GM525" s="35"/>
      <c r="GN525" s="35"/>
      <c r="GO525" s="35"/>
      <c r="GP525" s="35"/>
      <c r="GQ525" s="35"/>
      <c r="GR525" s="35"/>
      <c r="GS525" s="35"/>
      <c r="GT525" s="35"/>
      <c r="GU525" s="35"/>
      <c r="GV525" s="35"/>
      <c r="GW525" s="35"/>
      <c r="GX525" s="35"/>
      <c r="GY525" s="35"/>
      <c r="GZ525" s="35"/>
      <c r="HA525" s="35"/>
      <c r="HB525" s="35"/>
    </row>
    <row r="526" spans="1:210" x14ac:dyDescent="0.2">
      <c r="A526" s="27">
        <f t="shared" si="374"/>
        <v>517</v>
      </c>
      <c r="B526" s="28">
        <f t="shared" ca="1" si="369"/>
        <v>0</v>
      </c>
      <c r="C526" s="28">
        <f t="shared" ca="1" si="370"/>
        <v>0</v>
      </c>
      <c r="D526" s="28">
        <f t="shared" ca="1" si="371"/>
        <v>0</v>
      </c>
      <c r="E526" s="34">
        <f t="shared" ca="1" si="372"/>
        <v>0</v>
      </c>
      <c r="F526" s="30">
        <f t="shared" ca="1" si="373"/>
        <v>0</v>
      </c>
      <c r="G526" s="28"/>
      <c r="H526" s="34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  <c r="BI526" s="35"/>
      <c r="BJ526" s="35"/>
      <c r="BK526" s="35"/>
      <c r="BL526" s="35"/>
      <c r="BM526" s="35"/>
      <c r="BN526" s="35"/>
      <c r="BO526" s="35"/>
      <c r="BP526" s="35"/>
      <c r="BQ526" s="35"/>
      <c r="BR526" s="35"/>
      <c r="BS526" s="35"/>
      <c r="BT526" s="35"/>
      <c r="BU526" s="35"/>
      <c r="BV526" s="35"/>
      <c r="BW526" s="35"/>
      <c r="BX526" s="35"/>
      <c r="BY526" s="35"/>
      <c r="BZ526" s="35"/>
      <c r="CA526" s="35"/>
      <c r="CB526" s="35"/>
      <c r="CC526" s="35"/>
      <c r="CD526" s="35"/>
      <c r="CE526" s="35"/>
      <c r="CF526" s="35"/>
      <c r="CG526" s="35"/>
      <c r="CH526" s="35"/>
      <c r="CI526" s="35"/>
      <c r="CJ526" s="35"/>
      <c r="CK526" s="35"/>
      <c r="CL526" s="35"/>
      <c r="CM526" s="35"/>
      <c r="CN526" s="35"/>
      <c r="CO526" s="35"/>
      <c r="CP526" s="35"/>
      <c r="CQ526" s="35"/>
      <c r="CR526" s="35"/>
      <c r="CS526" s="35"/>
      <c r="CT526" s="35"/>
      <c r="CU526" s="35"/>
      <c r="CV526" s="35"/>
      <c r="CW526" s="35"/>
      <c r="CX526" s="35"/>
      <c r="CY526" s="35"/>
      <c r="CZ526" s="35"/>
      <c r="DA526" s="35"/>
      <c r="DB526" s="35"/>
      <c r="DC526" s="35"/>
      <c r="DD526" s="35"/>
      <c r="DE526" s="35"/>
      <c r="DF526" s="35"/>
      <c r="DG526" s="35"/>
      <c r="DH526" s="35"/>
      <c r="DI526" s="35"/>
      <c r="DJ526" s="35"/>
      <c r="DK526" s="35"/>
      <c r="DL526" s="35"/>
      <c r="DM526" s="35"/>
      <c r="DN526" s="35"/>
      <c r="DO526" s="35"/>
      <c r="DP526" s="35"/>
      <c r="DQ526" s="35"/>
      <c r="DR526" s="35"/>
      <c r="DS526" s="35"/>
      <c r="DT526" s="35"/>
      <c r="DU526" s="35"/>
      <c r="DV526" s="35"/>
      <c r="DW526" s="35"/>
      <c r="DX526" s="35"/>
      <c r="DY526" s="35"/>
      <c r="DZ526" s="35"/>
      <c r="EA526" s="35"/>
      <c r="EB526" s="35"/>
      <c r="EC526" s="35"/>
      <c r="ED526" s="35"/>
      <c r="EE526" s="35"/>
      <c r="EF526" s="35"/>
      <c r="EG526" s="35"/>
      <c r="EH526" s="35"/>
      <c r="EI526" s="35"/>
      <c r="EJ526" s="35"/>
      <c r="EK526" s="35"/>
      <c r="EL526" s="35"/>
      <c r="EM526" s="35"/>
      <c r="EN526" s="35"/>
      <c r="EO526" s="35"/>
      <c r="EP526" s="35"/>
      <c r="EQ526" s="35"/>
      <c r="ER526" s="35"/>
      <c r="ES526" s="35"/>
      <c r="ET526" s="35"/>
      <c r="EU526" s="35"/>
      <c r="EV526" s="35"/>
      <c r="EW526" s="35"/>
      <c r="EX526" s="35"/>
      <c r="EY526" s="35"/>
      <c r="EZ526" s="35"/>
      <c r="FA526" s="35"/>
      <c r="FB526" s="35"/>
      <c r="FC526" s="35"/>
      <c r="FD526" s="35"/>
      <c r="FE526" s="35"/>
      <c r="FF526" s="35"/>
      <c r="FG526" s="35"/>
      <c r="FH526" s="35"/>
      <c r="FI526" s="35"/>
      <c r="FJ526" s="35"/>
      <c r="FK526" s="35"/>
      <c r="FL526" s="35"/>
      <c r="FM526" s="35"/>
      <c r="FN526" s="35"/>
      <c r="FO526" s="35"/>
      <c r="FP526" s="35"/>
      <c r="FQ526" s="35"/>
      <c r="FR526" s="35"/>
      <c r="FS526" s="35"/>
      <c r="FT526" s="35"/>
      <c r="FU526" s="35"/>
      <c r="FV526" s="35"/>
      <c r="FW526" s="35"/>
      <c r="FX526" s="35"/>
      <c r="FY526" s="35"/>
      <c r="FZ526" s="35"/>
      <c r="GA526" s="35"/>
      <c r="GB526" s="35"/>
      <c r="GC526" s="35"/>
      <c r="GD526" s="35"/>
      <c r="GE526" s="35"/>
      <c r="GF526" s="35"/>
      <c r="GG526" s="35"/>
      <c r="GH526" s="35"/>
      <c r="GI526" s="35"/>
      <c r="GJ526" s="35"/>
      <c r="GK526" s="35"/>
      <c r="GL526" s="35"/>
      <c r="GM526" s="35"/>
      <c r="GN526" s="35"/>
      <c r="GO526" s="35"/>
      <c r="GP526" s="35"/>
      <c r="GQ526" s="35"/>
      <c r="GR526" s="35"/>
      <c r="GS526" s="35"/>
      <c r="GT526" s="35"/>
      <c r="GU526" s="35"/>
      <c r="GV526" s="35"/>
      <c r="GW526" s="35"/>
      <c r="GX526" s="35"/>
      <c r="GY526" s="35"/>
      <c r="GZ526" s="35"/>
      <c r="HA526" s="35"/>
      <c r="HB526" s="35"/>
    </row>
    <row r="527" spans="1:210" x14ac:dyDescent="0.2">
      <c r="A527" s="27">
        <f t="shared" si="374"/>
        <v>518</v>
      </c>
      <c r="B527" s="28">
        <f t="shared" ca="1" si="369"/>
        <v>0</v>
      </c>
      <c r="C527" s="28">
        <f t="shared" ca="1" si="370"/>
        <v>0</v>
      </c>
      <c r="D527" s="28">
        <f t="shared" ca="1" si="371"/>
        <v>0</v>
      </c>
      <c r="E527" s="34">
        <f t="shared" ca="1" si="372"/>
        <v>0</v>
      </c>
      <c r="F527" s="30">
        <f t="shared" ca="1" si="373"/>
        <v>0</v>
      </c>
      <c r="G527" s="28"/>
      <c r="H527" s="34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  <c r="BI527" s="35"/>
      <c r="BJ527" s="35"/>
      <c r="BK527" s="35"/>
      <c r="BL527" s="35"/>
      <c r="BM527" s="35"/>
      <c r="BN527" s="35"/>
      <c r="BO527" s="35"/>
      <c r="BP527" s="35"/>
      <c r="BQ527" s="35"/>
      <c r="BR527" s="35"/>
      <c r="BS527" s="35"/>
      <c r="BT527" s="35"/>
      <c r="BU527" s="35"/>
      <c r="BV527" s="35"/>
      <c r="BW527" s="35"/>
      <c r="BX527" s="35"/>
      <c r="BY527" s="35"/>
      <c r="BZ527" s="35"/>
      <c r="CA527" s="35"/>
      <c r="CB527" s="35"/>
      <c r="CC527" s="35"/>
      <c r="CD527" s="35"/>
      <c r="CE527" s="35"/>
      <c r="CF527" s="35"/>
      <c r="CG527" s="35"/>
      <c r="CH527" s="35"/>
      <c r="CI527" s="35"/>
      <c r="CJ527" s="35"/>
      <c r="CK527" s="35"/>
      <c r="CL527" s="35"/>
      <c r="CM527" s="35"/>
      <c r="CN527" s="35"/>
      <c r="CO527" s="35"/>
      <c r="CP527" s="35"/>
      <c r="CQ527" s="35"/>
      <c r="CR527" s="35"/>
      <c r="CS527" s="35"/>
      <c r="CT527" s="35"/>
      <c r="CU527" s="35"/>
      <c r="CV527" s="35"/>
      <c r="CW527" s="35"/>
      <c r="CX527" s="35"/>
      <c r="CY527" s="35"/>
      <c r="CZ527" s="35"/>
      <c r="DA527" s="35"/>
      <c r="DB527" s="35"/>
      <c r="DC527" s="35"/>
      <c r="DD527" s="35"/>
      <c r="DE527" s="35"/>
      <c r="DF527" s="35"/>
      <c r="DG527" s="35"/>
      <c r="DH527" s="35"/>
      <c r="DI527" s="35"/>
      <c r="DJ527" s="35"/>
      <c r="DK527" s="35"/>
      <c r="DL527" s="35"/>
      <c r="DM527" s="35"/>
      <c r="DN527" s="35"/>
      <c r="DO527" s="35"/>
      <c r="DP527" s="35"/>
      <c r="DQ527" s="35"/>
      <c r="DR527" s="35"/>
      <c r="DS527" s="35"/>
      <c r="DT527" s="35"/>
      <c r="DU527" s="35"/>
      <c r="DV527" s="35"/>
      <c r="DW527" s="35"/>
      <c r="DX527" s="35"/>
      <c r="DY527" s="35"/>
      <c r="DZ527" s="35"/>
      <c r="EA527" s="35"/>
      <c r="EB527" s="35"/>
      <c r="EC527" s="35"/>
      <c r="ED527" s="35"/>
      <c r="EE527" s="35"/>
      <c r="EF527" s="35"/>
      <c r="EG527" s="35"/>
      <c r="EH527" s="35"/>
      <c r="EI527" s="35"/>
      <c r="EJ527" s="35"/>
      <c r="EK527" s="35"/>
      <c r="EL527" s="35"/>
      <c r="EM527" s="35"/>
      <c r="EN527" s="35"/>
      <c r="EO527" s="35"/>
      <c r="EP527" s="35"/>
      <c r="EQ527" s="35"/>
      <c r="ER527" s="35"/>
      <c r="ES527" s="35"/>
      <c r="ET527" s="35"/>
      <c r="EU527" s="35"/>
      <c r="EV527" s="35"/>
      <c r="EW527" s="35"/>
      <c r="EX527" s="35"/>
      <c r="EY527" s="35"/>
      <c r="EZ527" s="35"/>
      <c r="FA527" s="35"/>
      <c r="FB527" s="35"/>
      <c r="FC527" s="35"/>
      <c r="FD527" s="35"/>
      <c r="FE527" s="35"/>
      <c r="FF527" s="35"/>
      <c r="FG527" s="35"/>
      <c r="FH527" s="35"/>
      <c r="FI527" s="35"/>
      <c r="FJ527" s="35"/>
      <c r="FK527" s="35"/>
      <c r="FL527" s="35"/>
      <c r="FM527" s="35"/>
      <c r="FN527" s="35"/>
      <c r="FO527" s="35"/>
      <c r="FP527" s="35"/>
      <c r="FQ527" s="35"/>
      <c r="FR527" s="35"/>
      <c r="FS527" s="35"/>
      <c r="FT527" s="35"/>
      <c r="FU527" s="35"/>
      <c r="FV527" s="35"/>
      <c r="FW527" s="35"/>
      <c r="FX527" s="35"/>
      <c r="FY527" s="35"/>
      <c r="FZ527" s="35"/>
      <c r="GA527" s="35"/>
      <c r="GB527" s="35"/>
      <c r="GC527" s="35"/>
      <c r="GD527" s="35"/>
      <c r="GE527" s="35"/>
      <c r="GF527" s="35"/>
      <c r="GG527" s="35"/>
      <c r="GH527" s="35"/>
      <c r="GI527" s="35"/>
      <c r="GJ527" s="35"/>
      <c r="GK527" s="35"/>
      <c r="GL527" s="35"/>
      <c r="GM527" s="35"/>
      <c r="GN527" s="35"/>
      <c r="GO527" s="35"/>
      <c r="GP527" s="35"/>
      <c r="GQ527" s="35"/>
      <c r="GR527" s="35"/>
      <c r="GS527" s="35"/>
      <c r="GT527" s="35"/>
      <c r="GU527" s="35"/>
      <c r="GV527" s="35"/>
      <c r="GW527" s="35"/>
      <c r="GX527" s="35"/>
      <c r="GY527" s="35"/>
      <c r="GZ527" s="35"/>
      <c r="HA527" s="35"/>
      <c r="HB527" s="35"/>
    </row>
    <row r="528" spans="1:210" x14ac:dyDescent="0.2">
      <c r="A528" s="27">
        <f t="shared" si="374"/>
        <v>519</v>
      </c>
      <c r="B528" s="28">
        <f t="shared" ca="1" si="369"/>
        <v>0</v>
      </c>
      <c r="C528" s="28">
        <f t="shared" ca="1" si="370"/>
        <v>0</v>
      </c>
      <c r="D528" s="28">
        <f t="shared" ca="1" si="371"/>
        <v>0</v>
      </c>
      <c r="E528" s="34">
        <f t="shared" ca="1" si="372"/>
        <v>0</v>
      </c>
      <c r="F528" s="30">
        <f t="shared" ca="1" si="373"/>
        <v>0</v>
      </c>
      <c r="G528" s="28"/>
      <c r="H528" s="34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  <c r="BI528" s="35"/>
      <c r="BJ528" s="35"/>
      <c r="BK528" s="35"/>
      <c r="BL528" s="35"/>
      <c r="BM528" s="35"/>
      <c r="BN528" s="35"/>
      <c r="BO528" s="35"/>
      <c r="BP528" s="35"/>
      <c r="BQ528" s="35"/>
      <c r="BR528" s="35"/>
      <c r="BS528" s="35"/>
      <c r="BT528" s="35"/>
      <c r="BU528" s="35"/>
      <c r="BV528" s="35"/>
      <c r="BW528" s="35"/>
      <c r="BX528" s="35"/>
      <c r="BY528" s="35"/>
      <c r="BZ528" s="35"/>
      <c r="CA528" s="35"/>
      <c r="CB528" s="35"/>
      <c r="CC528" s="35"/>
      <c r="CD528" s="35"/>
      <c r="CE528" s="35"/>
      <c r="CF528" s="35"/>
      <c r="CG528" s="35"/>
      <c r="CH528" s="35"/>
      <c r="CI528" s="35"/>
      <c r="CJ528" s="35"/>
      <c r="CK528" s="35"/>
      <c r="CL528" s="35"/>
      <c r="CM528" s="35"/>
      <c r="CN528" s="35"/>
      <c r="CO528" s="35"/>
      <c r="CP528" s="35"/>
      <c r="CQ528" s="35"/>
      <c r="CR528" s="35"/>
      <c r="CS528" s="35"/>
      <c r="CT528" s="35"/>
      <c r="CU528" s="35"/>
      <c r="CV528" s="35"/>
      <c r="CW528" s="35"/>
      <c r="CX528" s="35"/>
      <c r="CY528" s="35"/>
      <c r="CZ528" s="35"/>
      <c r="DA528" s="35"/>
      <c r="DB528" s="35"/>
      <c r="DC528" s="35"/>
      <c r="DD528" s="35"/>
      <c r="DE528" s="35"/>
      <c r="DF528" s="35"/>
      <c r="DG528" s="35"/>
      <c r="DH528" s="35"/>
      <c r="DI528" s="35"/>
      <c r="DJ528" s="35"/>
      <c r="DK528" s="35"/>
      <c r="DL528" s="35"/>
      <c r="DM528" s="35"/>
      <c r="DN528" s="35"/>
      <c r="DO528" s="35"/>
      <c r="DP528" s="35"/>
      <c r="DQ528" s="35"/>
      <c r="DR528" s="35"/>
      <c r="DS528" s="35"/>
      <c r="DT528" s="35"/>
      <c r="DU528" s="35"/>
      <c r="DV528" s="35"/>
      <c r="DW528" s="35"/>
      <c r="DX528" s="35"/>
      <c r="DY528" s="35"/>
      <c r="DZ528" s="35"/>
      <c r="EA528" s="35"/>
      <c r="EB528" s="35"/>
      <c r="EC528" s="35"/>
      <c r="ED528" s="35"/>
      <c r="EE528" s="35"/>
      <c r="EF528" s="35"/>
      <c r="EG528" s="35"/>
      <c r="EH528" s="35"/>
      <c r="EI528" s="35"/>
      <c r="EJ528" s="35"/>
      <c r="EK528" s="35"/>
      <c r="EL528" s="35"/>
      <c r="EM528" s="35"/>
      <c r="EN528" s="35"/>
      <c r="EO528" s="35"/>
      <c r="EP528" s="35"/>
      <c r="EQ528" s="35"/>
      <c r="ER528" s="35"/>
      <c r="ES528" s="35"/>
      <c r="ET528" s="35"/>
      <c r="EU528" s="35"/>
      <c r="EV528" s="35"/>
      <c r="EW528" s="35"/>
      <c r="EX528" s="35"/>
      <c r="EY528" s="35"/>
      <c r="EZ528" s="35"/>
      <c r="FA528" s="35"/>
      <c r="FB528" s="35"/>
      <c r="FC528" s="35"/>
      <c r="FD528" s="35"/>
      <c r="FE528" s="35"/>
      <c r="FF528" s="35"/>
      <c r="FG528" s="35"/>
      <c r="FH528" s="35"/>
      <c r="FI528" s="35"/>
      <c r="FJ528" s="35"/>
      <c r="FK528" s="35"/>
      <c r="FL528" s="35"/>
      <c r="FM528" s="35"/>
      <c r="FN528" s="35"/>
      <c r="FO528" s="35"/>
      <c r="FP528" s="35"/>
      <c r="FQ528" s="35"/>
      <c r="FR528" s="35"/>
      <c r="FS528" s="35"/>
      <c r="FT528" s="35"/>
      <c r="FU528" s="35"/>
      <c r="FV528" s="35"/>
      <c r="FW528" s="35"/>
      <c r="FX528" s="35"/>
      <c r="FY528" s="35"/>
      <c r="FZ528" s="35"/>
      <c r="GA528" s="35"/>
      <c r="GB528" s="35"/>
      <c r="GC528" s="35"/>
      <c r="GD528" s="35"/>
      <c r="GE528" s="35"/>
      <c r="GF528" s="35"/>
      <c r="GG528" s="35"/>
      <c r="GH528" s="35"/>
      <c r="GI528" s="35"/>
      <c r="GJ528" s="35"/>
      <c r="GK528" s="35"/>
      <c r="GL528" s="35"/>
      <c r="GM528" s="35"/>
      <c r="GN528" s="35"/>
      <c r="GO528" s="35"/>
      <c r="GP528" s="35"/>
      <c r="GQ528" s="35"/>
      <c r="GR528" s="35"/>
      <c r="GS528" s="35"/>
      <c r="GT528" s="35"/>
      <c r="GU528" s="35"/>
      <c r="GV528" s="35"/>
      <c r="GW528" s="35"/>
      <c r="GX528" s="35"/>
      <c r="GY528" s="35"/>
      <c r="GZ528" s="35"/>
      <c r="HA528" s="35"/>
      <c r="HB528" s="35"/>
    </row>
    <row r="529" spans="1:210" x14ac:dyDescent="0.2">
      <c r="A529" s="27">
        <f t="shared" si="374"/>
        <v>520</v>
      </c>
      <c r="B529" s="28">
        <f t="shared" ca="1" si="369"/>
        <v>0</v>
      </c>
      <c r="C529" s="28">
        <f t="shared" ca="1" si="370"/>
        <v>0</v>
      </c>
      <c r="D529" s="28">
        <f t="shared" ca="1" si="371"/>
        <v>0</v>
      </c>
      <c r="E529" s="34">
        <f t="shared" ca="1" si="372"/>
        <v>0</v>
      </c>
      <c r="F529" s="30">
        <f t="shared" ca="1" si="373"/>
        <v>0</v>
      </c>
      <c r="G529" s="28"/>
      <c r="H529" s="34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  <c r="BI529" s="35"/>
      <c r="BJ529" s="35"/>
      <c r="BK529" s="35"/>
      <c r="BL529" s="35"/>
      <c r="BM529" s="35"/>
      <c r="BN529" s="35"/>
      <c r="BO529" s="35"/>
      <c r="BP529" s="35"/>
      <c r="BQ529" s="35"/>
      <c r="BR529" s="35"/>
      <c r="BS529" s="35"/>
      <c r="BT529" s="35"/>
      <c r="BU529" s="35"/>
      <c r="BV529" s="35"/>
      <c r="BW529" s="35"/>
      <c r="BX529" s="35"/>
      <c r="BY529" s="35"/>
      <c r="BZ529" s="35"/>
      <c r="CA529" s="35"/>
      <c r="CB529" s="35"/>
      <c r="CC529" s="35"/>
      <c r="CD529" s="35"/>
      <c r="CE529" s="35"/>
      <c r="CF529" s="35"/>
      <c r="CG529" s="35"/>
      <c r="CH529" s="35"/>
      <c r="CI529" s="35"/>
      <c r="CJ529" s="35"/>
      <c r="CK529" s="35"/>
      <c r="CL529" s="35"/>
      <c r="CM529" s="35"/>
      <c r="CN529" s="35"/>
      <c r="CO529" s="35"/>
      <c r="CP529" s="35"/>
      <c r="CQ529" s="35"/>
      <c r="CR529" s="35"/>
      <c r="CS529" s="35"/>
      <c r="CT529" s="35"/>
      <c r="CU529" s="35"/>
      <c r="CV529" s="35"/>
      <c r="CW529" s="35"/>
      <c r="CX529" s="35"/>
      <c r="CY529" s="35"/>
      <c r="CZ529" s="35"/>
      <c r="DA529" s="35"/>
      <c r="DB529" s="35"/>
      <c r="DC529" s="35"/>
      <c r="DD529" s="35"/>
      <c r="DE529" s="35"/>
      <c r="DF529" s="35"/>
      <c r="DG529" s="35"/>
      <c r="DH529" s="35"/>
      <c r="DI529" s="35"/>
      <c r="DJ529" s="35"/>
      <c r="DK529" s="35"/>
      <c r="DL529" s="35"/>
      <c r="DM529" s="35"/>
      <c r="DN529" s="35"/>
      <c r="DO529" s="35"/>
      <c r="DP529" s="35"/>
      <c r="DQ529" s="35"/>
      <c r="DR529" s="35"/>
      <c r="DS529" s="35"/>
      <c r="DT529" s="35"/>
      <c r="DU529" s="35"/>
      <c r="DV529" s="35"/>
      <c r="DW529" s="35"/>
      <c r="DX529" s="35"/>
      <c r="DY529" s="35"/>
      <c r="DZ529" s="35"/>
      <c r="EA529" s="35"/>
      <c r="EB529" s="35"/>
      <c r="EC529" s="35"/>
      <c r="ED529" s="35"/>
      <c r="EE529" s="35"/>
      <c r="EF529" s="35"/>
      <c r="EG529" s="35"/>
      <c r="EH529" s="35"/>
      <c r="EI529" s="35"/>
      <c r="EJ529" s="35"/>
      <c r="EK529" s="35"/>
      <c r="EL529" s="35"/>
      <c r="EM529" s="35"/>
      <c r="EN529" s="35"/>
      <c r="EO529" s="35"/>
      <c r="EP529" s="35"/>
      <c r="EQ529" s="35"/>
      <c r="ER529" s="35"/>
      <c r="ES529" s="35"/>
      <c r="ET529" s="35"/>
      <c r="EU529" s="35"/>
      <c r="EV529" s="35"/>
      <c r="EW529" s="35"/>
      <c r="EX529" s="35"/>
      <c r="EY529" s="35"/>
      <c r="EZ529" s="35"/>
      <c r="FA529" s="35"/>
      <c r="FB529" s="35"/>
      <c r="FC529" s="35"/>
      <c r="FD529" s="35"/>
      <c r="FE529" s="35"/>
      <c r="FF529" s="35"/>
      <c r="FG529" s="35"/>
      <c r="FH529" s="35"/>
      <c r="FI529" s="35"/>
      <c r="FJ529" s="35"/>
      <c r="FK529" s="35"/>
      <c r="FL529" s="35"/>
      <c r="FM529" s="35"/>
      <c r="FN529" s="35"/>
      <c r="FO529" s="35"/>
      <c r="FP529" s="35"/>
      <c r="FQ529" s="35"/>
      <c r="FR529" s="35"/>
      <c r="FS529" s="35"/>
      <c r="FT529" s="35"/>
      <c r="FU529" s="35"/>
      <c r="FV529" s="35"/>
      <c r="FW529" s="35"/>
      <c r="FX529" s="35"/>
      <c r="FY529" s="35"/>
      <c r="FZ529" s="35"/>
      <c r="GA529" s="35"/>
      <c r="GB529" s="35"/>
      <c r="GC529" s="35"/>
      <c r="GD529" s="35"/>
      <c r="GE529" s="35"/>
      <c r="GF529" s="35"/>
      <c r="GG529" s="35"/>
      <c r="GH529" s="35"/>
      <c r="GI529" s="35"/>
      <c r="GJ529" s="35"/>
      <c r="GK529" s="35"/>
      <c r="GL529" s="35"/>
      <c r="GM529" s="35"/>
      <c r="GN529" s="35"/>
      <c r="GO529" s="35"/>
      <c r="GP529" s="35"/>
      <c r="GQ529" s="35"/>
      <c r="GR529" s="35"/>
      <c r="GS529" s="35"/>
      <c r="GT529" s="35"/>
      <c r="GU529" s="35"/>
      <c r="GV529" s="35"/>
      <c r="GW529" s="35"/>
      <c r="GX529" s="35"/>
      <c r="GY529" s="35"/>
      <c r="GZ529" s="35"/>
      <c r="HA529" s="35"/>
      <c r="HB529" s="35"/>
    </row>
    <row r="530" spans="1:210" x14ac:dyDescent="0.2">
      <c r="A530" s="27">
        <f t="shared" si="374"/>
        <v>521</v>
      </c>
      <c r="B530" s="28">
        <f t="shared" ca="1" si="369"/>
        <v>0</v>
      </c>
      <c r="C530" s="28">
        <f t="shared" ca="1" si="370"/>
        <v>0</v>
      </c>
      <c r="D530" s="28">
        <f t="shared" ca="1" si="371"/>
        <v>0</v>
      </c>
      <c r="E530" s="34">
        <f t="shared" ca="1" si="372"/>
        <v>0</v>
      </c>
      <c r="F530" s="30">
        <f t="shared" ca="1" si="373"/>
        <v>0</v>
      </c>
      <c r="G530" s="28"/>
      <c r="H530" s="34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  <c r="BI530" s="35"/>
      <c r="BJ530" s="35"/>
      <c r="BK530" s="35"/>
      <c r="BL530" s="35"/>
      <c r="BM530" s="35"/>
      <c r="BN530" s="35"/>
      <c r="BO530" s="35"/>
      <c r="BP530" s="35"/>
      <c r="BQ530" s="35"/>
      <c r="BR530" s="35"/>
      <c r="BS530" s="35"/>
      <c r="BT530" s="35"/>
      <c r="BU530" s="35"/>
      <c r="BV530" s="35"/>
      <c r="BW530" s="35"/>
      <c r="BX530" s="35"/>
      <c r="BY530" s="35"/>
      <c r="BZ530" s="35"/>
      <c r="CA530" s="35"/>
      <c r="CB530" s="35"/>
      <c r="CC530" s="35"/>
      <c r="CD530" s="35"/>
      <c r="CE530" s="35"/>
      <c r="CF530" s="35"/>
      <c r="CG530" s="35"/>
      <c r="CH530" s="35"/>
      <c r="CI530" s="35"/>
      <c r="CJ530" s="35"/>
      <c r="CK530" s="35"/>
      <c r="CL530" s="35"/>
      <c r="CM530" s="35"/>
      <c r="CN530" s="35"/>
      <c r="CO530" s="35"/>
      <c r="CP530" s="35"/>
      <c r="CQ530" s="35"/>
      <c r="CR530" s="35"/>
      <c r="CS530" s="35"/>
      <c r="CT530" s="35"/>
      <c r="CU530" s="35"/>
      <c r="CV530" s="35"/>
      <c r="CW530" s="35"/>
      <c r="CX530" s="35"/>
      <c r="CY530" s="35"/>
      <c r="CZ530" s="35"/>
      <c r="DA530" s="35"/>
      <c r="DB530" s="35"/>
      <c r="DC530" s="35"/>
      <c r="DD530" s="35"/>
      <c r="DE530" s="35"/>
      <c r="DF530" s="35"/>
      <c r="DG530" s="35"/>
      <c r="DH530" s="35"/>
      <c r="DI530" s="35"/>
      <c r="DJ530" s="35"/>
      <c r="DK530" s="35"/>
      <c r="DL530" s="35"/>
      <c r="DM530" s="35"/>
      <c r="DN530" s="35"/>
      <c r="DO530" s="35"/>
      <c r="DP530" s="35"/>
      <c r="DQ530" s="35"/>
      <c r="DR530" s="35"/>
      <c r="DS530" s="35"/>
      <c r="DT530" s="35"/>
      <c r="DU530" s="35"/>
      <c r="DV530" s="35"/>
      <c r="DW530" s="35"/>
      <c r="DX530" s="35"/>
      <c r="DY530" s="35"/>
      <c r="DZ530" s="35"/>
      <c r="EA530" s="35"/>
      <c r="EB530" s="35"/>
      <c r="EC530" s="35"/>
      <c r="ED530" s="35"/>
      <c r="EE530" s="35"/>
      <c r="EF530" s="35"/>
      <c r="EG530" s="35"/>
      <c r="EH530" s="35"/>
      <c r="EI530" s="35"/>
      <c r="EJ530" s="35"/>
      <c r="EK530" s="35"/>
      <c r="EL530" s="35"/>
      <c r="EM530" s="35"/>
      <c r="EN530" s="35"/>
      <c r="EO530" s="35"/>
      <c r="EP530" s="35"/>
      <c r="EQ530" s="35"/>
      <c r="ER530" s="35"/>
      <c r="ES530" s="35"/>
      <c r="ET530" s="35"/>
      <c r="EU530" s="35"/>
      <c r="EV530" s="35"/>
      <c r="EW530" s="35"/>
      <c r="EX530" s="35"/>
      <c r="EY530" s="35"/>
      <c r="EZ530" s="35"/>
      <c r="FA530" s="35"/>
      <c r="FB530" s="35"/>
      <c r="FC530" s="35"/>
      <c r="FD530" s="35"/>
      <c r="FE530" s="35"/>
      <c r="FF530" s="35"/>
      <c r="FG530" s="35"/>
      <c r="FH530" s="35"/>
      <c r="FI530" s="35"/>
      <c r="FJ530" s="35"/>
      <c r="FK530" s="35"/>
      <c r="FL530" s="35"/>
      <c r="FM530" s="35"/>
      <c r="FN530" s="35"/>
      <c r="FO530" s="35"/>
      <c r="FP530" s="35"/>
      <c r="FQ530" s="35"/>
      <c r="FR530" s="35"/>
      <c r="FS530" s="35"/>
      <c r="FT530" s="35"/>
      <c r="FU530" s="35"/>
      <c r="FV530" s="35"/>
      <c r="FW530" s="35"/>
      <c r="FX530" s="35"/>
      <c r="FY530" s="35"/>
      <c r="FZ530" s="35"/>
      <c r="GA530" s="35"/>
      <c r="GB530" s="35"/>
      <c r="GC530" s="35"/>
      <c r="GD530" s="35"/>
      <c r="GE530" s="35"/>
      <c r="GF530" s="35"/>
      <c r="GG530" s="35"/>
      <c r="GH530" s="35"/>
      <c r="GI530" s="35"/>
      <c r="GJ530" s="35"/>
      <c r="GK530" s="35"/>
      <c r="GL530" s="35"/>
      <c r="GM530" s="35"/>
      <c r="GN530" s="35"/>
      <c r="GO530" s="35"/>
      <c r="GP530" s="35"/>
      <c r="GQ530" s="35"/>
      <c r="GR530" s="35"/>
      <c r="GS530" s="35"/>
      <c r="GT530" s="35"/>
      <c r="GU530" s="35"/>
      <c r="GV530" s="35"/>
      <c r="GW530" s="35"/>
      <c r="GX530" s="35"/>
      <c r="GY530" s="35"/>
      <c r="GZ530" s="35"/>
      <c r="HA530" s="35"/>
      <c r="HB530" s="35"/>
    </row>
    <row r="531" spans="1:210" x14ac:dyDescent="0.2">
      <c r="A531" s="27">
        <f t="shared" si="374"/>
        <v>522</v>
      </c>
      <c r="B531" s="28">
        <f t="shared" ca="1" si="369"/>
        <v>0</v>
      </c>
      <c r="C531" s="28">
        <f t="shared" ca="1" si="370"/>
        <v>0</v>
      </c>
      <c r="D531" s="28">
        <f t="shared" ca="1" si="371"/>
        <v>0</v>
      </c>
      <c r="E531" s="34">
        <f t="shared" ca="1" si="372"/>
        <v>0</v>
      </c>
      <c r="F531" s="30">
        <f t="shared" ca="1" si="373"/>
        <v>0</v>
      </c>
      <c r="G531" s="28"/>
      <c r="H531" s="34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  <c r="BI531" s="35"/>
      <c r="BJ531" s="35"/>
      <c r="BK531" s="35"/>
      <c r="BL531" s="35"/>
      <c r="BM531" s="35"/>
      <c r="BN531" s="35"/>
      <c r="BO531" s="35"/>
      <c r="BP531" s="35"/>
      <c r="BQ531" s="35"/>
      <c r="BR531" s="35"/>
      <c r="BS531" s="35"/>
      <c r="BT531" s="35"/>
      <c r="BU531" s="35"/>
      <c r="BV531" s="35"/>
      <c r="BW531" s="35"/>
      <c r="BX531" s="35"/>
      <c r="BY531" s="35"/>
      <c r="BZ531" s="35"/>
      <c r="CA531" s="35"/>
      <c r="CB531" s="35"/>
      <c r="CC531" s="35"/>
      <c r="CD531" s="35"/>
      <c r="CE531" s="35"/>
      <c r="CF531" s="35"/>
      <c r="CG531" s="35"/>
      <c r="CH531" s="35"/>
      <c r="CI531" s="35"/>
      <c r="CJ531" s="35"/>
      <c r="CK531" s="35"/>
      <c r="CL531" s="35"/>
      <c r="CM531" s="35"/>
      <c r="CN531" s="35"/>
      <c r="CO531" s="35"/>
      <c r="CP531" s="35"/>
      <c r="CQ531" s="35"/>
      <c r="CR531" s="35"/>
      <c r="CS531" s="35"/>
      <c r="CT531" s="35"/>
      <c r="CU531" s="35"/>
      <c r="CV531" s="35"/>
      <c r="CW531" s="35"/>
      <c r="CX531" s="35"/>
      <c r="CY531" s="35"/>
      <c r="CZ531" s="35"/>
      <c r="DA531" s="35"/>
      <c r="DB531" s="35"/>
      <c r="DC531" s="35"/>
      <c r="DD531" s="35"/>
      <c r="DE531" s="35"/>
      <c r="DF531" s="35"/>
      <c r="DG531" s="35"/>
      <c r="DH531" s="35"/>
      <c r="DI531" s="35"/>
      <c r="DJ531" s="35"/>
      <c r="DK531" s="35"/>
      <c r="DL531" s="35"/>
      <c r="DM531" s="35"/>
      <c r="DN531" s="35"/>
      <c r="DO531" s="35"/>
      <c r="DP531" s="35"/>
      <c r="DQ531" s="35"/>
      <c r="DR531" s="35"/>
      <c r="DS531" s="35"/>
      <c r="DT531" s="35"/>
      <c r="DU531" s="35"/>
      <c r="DV531" s="35"/>
      <c r="DW531" s="35"/>
      <c r="DX531" s="35"/>
      <c r="DY531" s="35"/>
      <c r="DZ531" s="35"/>
      <c r="EA531" s="35"/>
      <c r="EB531" s="35"/>
      <c r="EC531" s="35"/>
      <c r="ED531" s="35"/>
      <c r="EE531" s="35"/>
      <c r="EF531" s="35"/>
      <c r="EG531" s="35"/>
      <c r="EH531" s="35"/>
      <c r="EI531" s="35"/>
      <c r="EJ531" s="35"/>
      <c r="EK531" s="35"/>
      <c r="EL531" s="35"/>
      <c r="EM531" s="35"/>
      <c r="EN531" s="35"/>
      <c r="EO531" s="35"/>
      <c r="EP531" s="35"/>
      <c r="EQ531" s="35"/>
      <c r="ER531" s="35"/>
      <c r="ES531" s="35"/>
      <c r="ET531" s="35"/>
      <c r="EU531" s="35"/>
      <c r="EV531" s="35"/>
      <c r="EW531" s="35"/>
      <c r="EX531" s="35"/>
      <c r="EY531" s="35"/>
      <c r="EZ531" s="35"/>
      <c r="FA531" s="35"/>
      <c r="FB531" s="35"/>
      <c r="FC531" s="35"/>
      <c r="FD531" s="35"/>
      <c r="FE531" s="35"/>
      <c r="FF531" s="35"/>
      <c r="FG531" s="35"/>
      <c r="FH531" s="35"/>
      <c r="FI531" s="35"/>
      <c r="FJ531" s="35"/>
      <c r="FK531" s="35"/>
      <c r="FL531" s="35"/>
      <c r="FM531" s="35"/>
      <c r="FN531" s="35"/>
      <c r="FO531" s="35"/>
      <c r="FP531" s="35"/>
      <c r="FQ531" s="35"/>
      <c r="FR531" s="35"/>
      <c r="FS531" s="35"/>
      <c r="FT531" s="35"/>
      <c r="FU531" s="35"/>
      <c r="FV531" s="35"/>
      <c r="FW531" s="35"/>
      <c r="FX531" s="35"/>
      <c r="FY531" s="35"/>
      <c r="FZ531" s="35"/>
      <c r="GA531" s="35"/>
      <c r="GB531" s="35"/>
      <c r="GC531" s="35"/>
      <c r="GD531" s="35"/>
      <c r="GE531" s="35"/>
      <c r="GF531" s="35"/>
      <c r="GG531" s="35"/>
      <c r="GH531" s="35"/>
      <c r="GI531" s="35"/>
      <c r="GJ531" s="35"/>
      <c r="GK531" s="35"/>
      <c r="GL531" s="35"/>
      <c r="GM531" s="35"/>
      <c r="GN531" s="35"/>
      <c r="GO531" s="35"/>
      <c r="GP531" s="35"/>
      <c r="GQ531" s="35"/>
      <c r="GR531" s="35"/>
      <c r="GS531" s="35"/>
      <c r="GT531" s="35"/>
      <c r="GU531" s="35"/>
      <c r="GV531" s="35"/>
      <c r="GW531" s="35"/>
      <c r="GX531" s="35"/>
      <c r="GY531" s="35"/>
      <c r="GZ531" s="35"/>
      <c r="HA531" s="35"/>
      <c r="HB531" s="35"/>
    </row>
    <row r="532" spans="1:210" x14ac:dyDescent="0.2">
      <c r="A532" s="27">
        <f t="shared" si="374"/>
        <v>523</v>
      </c>
      <c r="B532" s="28">
        <f t="shared" ca="1" si="369"/>
        <v>0</v>
      </c>
      <c r="C532" s="28">
        <f t="shared" ca="1" si="370"/>
        <v>0</v>
      </c>
      <c r="D532" s="28">
        <f t="shared" ca="1" si="371"/>
        <v>0</v>
      </c>
      <c r="E532" s="34">
        <f t="shared" ca="1" si="372"/>
        <v>0</v>
      </c>
      <c r="F532" s="30">
        <f t="shared" ca="1" si="373"/>
        <v>0</v>
      </c>
      <c r="G532" s="28"/>
      <c r="H532" s="34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  <c r="BK532" s="35"/>
      <c r="BL532" s="35"/>
      <c r="BM532" s="35"/>
      <c r="BN532" s="35"/>
      <c r="BO532" s="35"/>
      <c r="BP532" s="35"/>
      <c r="BQ532" s="35"/>
      <c r="BR532" s="35"/>
      <c r="BS532" s="35"/>
      <c r="BT532" s="35"/>
      <c r="BU532" s="35"/>
      <c r="BV532" s="35"/>
      <c r="BW532" s="35"/>
      <c r="BX532" s="35"/>
      <c r="BY532" s="35"/>
      <c r="BZ532" s="35"/>
      <c r="CA532" s="35"/>
      <c r="CB532" s="35"/>
      <c r="CC532" s="35"/>
      <c r="CD532" s="35"/>
      <c r="CE532" s="35"/>
      <c r="CF532" s="35"/>
      <c r="CG532" s="35"/>
      <c r="CH532" s="35"/>
      <c r="CI532" s="35"/>
      <c r="CJ532" s="35"/>
      <c r="CK532" s="35"/>
      <c r="CL532" s="35"/>
      <c r="CM532" s="35"/>
      <c r="CN532" s="35"/>
      <c r="CO532" s="35"/>
      <c r="CP532" s="35"/>
      <c r="CQ532" s="35"/>
      <c r="CR532" s="35"/>
      <c r="CS532" s="35"/>
      <c r="CT532" s="35"/>
      <c r="CU532" s="35"/>
      <c r="CV532" s="35"/>
      <c r="CW532" s="35"/>
      <c r="CX532" s="35"/>
      <c r="CY532" s="35"/>
      <c r="CZ532" s="35"/>
      <c r="DA532" s="35"/>
      <c r="DB532" s="35"/>
      <c r="DC532" s="35"/>
      <c r="DD532" s="35"/>
      <c r="DE532" s="35"/>
      <c r="DF532" s="35"/>
      <c r="DG532" s="35"/>
      <c r="DH532" s="35"/>
      <c r="DI532" s="35"/>
      <c r="DJ532" s="35"/>
      <c r="DK532" s="35"/>
      <c r="DL532" s="35"/>
      <c r="DM532" s="35"/>
      <c r="DN532" s="35"/>
      <c r="DO532" s="35"/>
      <c r="DP532" s="35"/>
      <c r="DQ532" s="35"/>
      <c r="DR532" s="35"/>
      <c r="DS532" s="35"/>
      <c r="DT532" s="35"/>
      <c r="DU532" s="35"/>
      <c r="DV532" s="35"/>
      <c r="DW532" s="35"/>
      <c r="DX532" s="35"/>
      <c r="DY532" s="35"/>
      <c r="DZ532" s="35"/>
      <c r="EA532" s="35"/>
      <c r="EB532" s="35"/>
      <c r="EC532" s="35"/>
      <c r="ED532" s="35"/>
      <c r="EE532" s="35"/>
      <c r="EF532" s="35"/>
      <c r="EG532" s="35"/>
      <c r="EH532" s="35"/>
      <c r="EI532" s="35"/>
      <c r="EJ532" s="35"/>
      <c r="EK532" s="35"/>
      <c r="EL532" s="35"/>
      <c r="EM532" s="35"/>
      <c r="EN532" s="35"/>
      <c r="EO532" s="35"/>
      <c r="EP532" s="35"/>
      <c r="EQ532" s="35"/>
      <c r="ER532" s="35"/>
      <c r="ES532" s="35"/>
      <c r="ET532" s="35"/>
      <c r="EU532" s="35"/>
      <c r="EV532" s="35"/>
      <c r="EW532" s="35"/>
      <c r="EX532" s="35"/>
      <c r="EY532" s="35"/>
      <c r="EZ532" s="35"/>
      <c r="FA532" s="35"/>
      <c r="FB532" s="35"/>
      <c r="FC532" s="35"/>
      <c r="FD532" s="35"/>
      <c r="FE532" s="35"/>
      <c r="FF532" s="35"/>
      <c r="FG532" s="35"/>
      <c r="FH532" s="35"/>
      <c r="FI532" s="35"/>
      <c r="FJ532" s="35"/>
      <c r="FK532" s="35"/>
      <c r="FL532" s="35"/>
      <c r="FM532" s="35"/>
      <c r="FN532" s="35"/>
      <c r="FO532" s="35"/>
      <c r="FP532" s="35"/>
      <c r="FQ532" s="35"/>
      <c r="FR532" s="35"/>
      <c r="FS532" s="35"/>
      <c r="FT532" s="35"/>
      <c r="FU532" s="35"/>
      <c r="FV532" s="35"/>
      <c r="FW532" s="35"/>
      <c r="FX532" s="35"/>
      <c r="FY532" s="35"/>
      <c r="FZ532" s="35"/>
      <c r="GA532" s="35"/>
      <c r="GB532" s="35"/>
      <c r="GC532" s="35"/>
      <c r="GD532" s="35"/>
      <c r="GE532" s="35"/>
      <c r="GF532" s="35"/>
      <c r="GG532" s="35"/>
      <c r="GH532" s="35"/>
      <c r="GI532" s="35"/>
      <c r="GJ532" s="35"/>
      <c r="GK532" s="35"/>
      <c r="GL532" s="35"/>
      <c r="GM532" s="35"/>
      <c r="GN532" s="35"/>
      <c r="GO532" s="35"/>
      <c r="GP532" s="35"/>
      <c r="GQ532" s="35"/>
      <c r="GR532" s="35"/>
      <c r="GS532" s="35"/>
      <c r="GT532" s="35"/>
      <c r="GU532" s="35"/>
      <c r="GV532" s="35"/>
      <c r="GW532" s="35"/>
      <c r="GX532" s="35"/>
      <c r="GY532" s="35"/>
      <c r="GZ532" s="35"/>
      <c r="HA532" s="35"/>
      <c r="HB532" s="35"/>
    </row>
    <row r="533" spans="1:210" x14ac:dyDescent="0.2">
      <c r="A533" s="27">
        <f t="shared" si="374"/>
        <v>524</v>
      </c>
      <c r="B533" s="28">
        <f t="shared" ca="1" si="369"/>
        <v>0</v>
      </c>
      <c r="C533" s="28">
        <f t="shared" ca="1" si="370"/>
        <v>0</v>
      </c>
      <c r="D533" s="28">
        <f t="shared" ca="1" si="371"/>
        <v>0</v>
      </c>
      <c r="E533" s="34">
        <f t="shared" ca="1" si="372"/>
        <v>0</v>
      </c>
      <c r="F533" s="30">
        <f t="shared" ca="1" si="373"/>
        <v>0</v>
      </c>
      <c r="G533" s="28"/>
      <c r="H533" s="34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  <c r="BS533" s="35"/>
      <c r="BT533" s="35"/>
      <c r="BU533" s="35"/>
      <c r="BV533" s="35"/>
      <c r="BW533" s="35"/>
      <c r="BX533" s="35"/>
      <c r="BY533" s="35"/>
      <c r="BZ533" s="35"/>
      <c r="CA533" s="35"/>
      <c r="CB533" s="35"/>
      <c r="CC533" s="35"/>
      <c r="CD533" s="35"/>
      <c r="CE533" s="35"/>
      <c r="CF533" s="35"/>
      <c r="CG533" s="35"/>
      <c r="CH533" s="35"/>
      <c r="CI533" s="35"/>
      <c r="CJ533" s="35"/>
      <c r="CK533" s="35"/>
      <c r="CL533" s="35"/>
      <c r="CM533" s="35"/>
      <c r="CN533" s="35"/>
      <c r="CO533" s="35"/>
      <c r="CP533" s="35"/>
      <c r="CQ533" s="35"/>
      <c r="CR533" s="35"/>
      <c r="CS533" s="35"/>
      <c r="CT533" s="35"/>
      <c r="CU533" s="35"/>
      <c r="CV533" s="35"/>
      <c r="CW533" s="35"/>
      <c r="CX533" s="35"/>
      <c r="CY533" s="35"/>
      <c r="CZ533" s="35"/>
      <c r="DA533" s="35"/>
      <c r="DB533" s="35"/>
      <c r="DC533" s="35"/>
      <c r="DD533" s="35"/>
      <c r="DE533" s="35"/>
      <c r="DF533" s="35"/>
      <c r="DG533" s="35"/>
      <c r="DH533" s="35"/>
      <c r="DI533" s="35"/>
      <c r="DJ533" s="35"/>
      <c r="DK533" s="35"/>
      <c r="DL533" s="35"/>
      <c r="DM533" s="35"/>
      <c r="DN533" s="35"/>
      <c r="DO533" s="35"/>
      <c r="DP533" s="35"/>
      <c r="DQ533" s="35"/>
      <c r="DR533" s="35"/>
      <c r="DS533" s="35"/>
      <c r="DT533" s="35"/>
      <c r="DU533" s="35"/>
      <c r="DV533" s="35"/>
      <c r="DW533" s="35"/>
      <c r="DX533" s="35"/>
      <c r="DY533" s="35"/>
      <c r="DZ533" s="35"/>
      <c r="EA533" s="35"/>
      <c r="EB533" s="35"/>
      <c r="EC533" s="35"/>
      <c r="ED533" s="35"/>
      <c r="EE533" s="35"/>
      <c r="EF533" s="35"/>
      <c r="EG533" s="35"/>
      <c r="EH533" s="35"/>
      <c r="EI533" s="35"/>
      <c r="EJ533" s="35"/>
      <c r="EK533" s="35"/>
      <c r="EL533" s="35"/>
      <c r="EM533" s="35"/>
      <c r="EN533" s="35"/>
      <c r="EO533" s="35"/>
      <c r="EP533" s="35"/>
      <c r="EQ533" s="35"/>
      <c r="ER533" s="35"/>
      <c r="ES533" s="35"/>
      <c r="ET533" s="35"/>
      <c r="EU533" s="35"/>
      <c r="EV533" s="35"/>
      <c r="EW533" s="35"/>
      <c r="EX533" s="35"/>
      <c r="EY533" s="35"/>
      <c r="EZ533" s="35"/>
      <c r="FA533" s="35"/>
      <c r="FB533" s="35"/>
      <c r="FC533" s="35"/>
      <c r="FD533" s="35"/>
      <c r="FE533" s="35"/>
      <c r="FF533" s="35"/>
      <c r="FG533" s="35"/>
      <c r="FH533" s="35"/>
      <c r="FI533" s="35"/>
      <c r="FJ533" s="35"/>
      <c r="FK533" s="35"/>
      <c r="FL533" s="35"/>
      <c r="FM533" s="35"/>
      <c r="FN533" s="35"/>
      <c r="FO533" s="35"/>
      <c r="FP533" s="35"/>
      <c r="FQ533" s="35"/>
      <c r="FR533" s="35"/>
      <c r="FS533" s="35"/>
      <c r="FT533" s="35"/>
      <c r="FU533" s="35"/>
      <c r="FV533" s="35"/>
      <c r="FW533" s="35"/>
      <c r="FX533" s="35"/>
      <c r="FY533" s="35"/>
      <c r="FZ533" s="35"/>
      <c r="GA533" s="35"/>
      <c r="GB533" s="35"/>
      <c r="GC533" s="35"/>
      <c r="GD533" s="35"/>
      <c r="GE533" s="35"/>
      <c r="GF533" s="35"/>
      <c r="GG533" s="35"/>
      <c r="GH533" s="35"/>
      <c r="GI533" s="35"/>
      <c r="GJ533" s="35"/>
      <c r="GK533" s="35"/>
      <c r="GL533" s="35"/>
      <c r="GM533" s="35"/>
      <c r="GN533" s="35"/>
      <c r="GO533" s="35"/>
      <c r="GP533" s="35"/>
      <c r="GQ533" s="35"/>
      <c r="GR533" s="35"/>
      <c r="GS533" s="35"/>
      <c r="GT533" s="35"/>
      <c r="GU533" s="35"/>
      <c r="GV533" s="35"/>
      <c r="GW533" s="35"/>
      <c r="GX533" s="35"/>
      <c r="GY533" s="35"/>
      <c r="GZ533" s="35"/>
      <c r="HA533" s="35"/>
      <c r="HB533" s="35"/>
    </row>
    <row r="534" spans="1:210" x14ac:dyDescent="0.2">
      <c r="A534" s="27">
        <f t="shared" si="374"/>
        <v>525</v>
      </c>
      <c r="B534" s="28">
        <f t="shared" ca="1" si="369"/>
        <v>0</v>
      </c>
      <c r="C534" s="28">
        <f t="shared" ca="1" si="370"/>
        <v>0</v>
      </c>
      <c r="D534" s="28">
        <f t="shared" ca="1" si="371"/>
        <v>0</v>
      </c>
      <c r="E534" s="34">
        <f t="shared" ca="1" si="372"/>
        <v>0</v>
      </c>
      <c r="F534" s="30">
        <f t="shared" ca="1" si="373"/>
        <v>0</v>
      </c>
      <c r="G534" s="28"/>
      <c r="H534" s="34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  <c r="BK534" s="35"/>
      <c r="BL534" s="35"/>
      <c r="BM534" s="35"/>
      <c r="BN534" s="35"/>
      <c r="BO534" s="35"/>
      <c r="BP534" s="35"/>
      <c r="BQ534" s="35"/>
      <c r="BR534" s="35"/>
      <c r="BS534" s="35"/>
      <c r="BT534" s="35"/>
      <c r="BU534" s="35"/>
      <c r="BV534" s="35"/>
      <c r="BW534" s="35"/>
      <c r="BX534" s="35"/>
      <c r="BY534" s="35"/>
      <c r="BZ534" s="35"/>
      <c r="CA534" s="35"/>
      <c r="CB534" s="35"/>
      <c r="CC534" s="35"/>
      <c r="CD534" s="35"/>
      <c r="CE534" s="35"/>
      <c r="CF534" s="35"/>
      <c r="CG534" s="35"/>
      <c r="CH534" s="35"/>
      <c r="CI534" s="35"/>
      <c r="CJ534" s="35"/>
      <c r="CK534" s="35"/>
      <c r="CL534" s="35"/>
      <c r="CM534" s="35"/>
      <c r="CN534" s="35"/>
      <c r="CO534" s="35"/>
      <c r="CP534" s="35"/>
      <c r="CQ534" s="35"/>
      <c r="CR534" s="35"/>
      <c r="CS534" s="35"/>
      <c r="CT534" s="35"/>
      <c r="CU534" s="35"/>
      <c r="CV534" s="35"/>
      <c r="CW534" s="35"/>
      <c r="CX534" s="35"/>
      <c r="CY534" s="35"/>
      <c r="CZ534" s="35"/>
      <c r="DA534" s="35"/>
      <c r="DB534" s="35"/>
      <c r="DC534" s="35"/>
      <c r="DD534" s="35"/>
      <c r="DE534" s="35"/>
      <c r="DF534" s="35"/>
      <c r="DG534" s="35"/>
      <c r="DH534" s="35"/>
      <c r="DI534" s="35"/>
      <c r="DJ534" s="35"/>
      <c r="DK534" s="35"/>
      <c r="DL534" s="35"/>
      <c r="DM534" s="35"/>
      <c r="DN534" s="35"/>
      <c r="DO534" s="35"/>
      <c r="DP534" s="35"/>
      <c r="DQ534" s="35"/>
      <c r="DR534" s="35"/>
      <c r="DS534" s="35"/>
      <c r="DT534" s="35"/>
      <c r="DU534" s="35"/>
      <c r="DV534" s="35"/>
      <c r="DW534" s="35"/>
      <c r="DX534" s="35"/>
      <c r="DY534" s="35"/>
      <c r="DZ534" s="35"/>
      <c r="EA534" s="35"/>
      <c r="EB534" s="35"/>
      <c r="EC534" s="35"/>
      <c r="ED534" s="35"/>
      <c r="EE534" s="35"/>
      <c r="EF534" s="35"/>
      <c r="EG534" s="35"/>
      <c r="EH534" s="35"/>
      <c r="EI534" s="35"/>
      <c r="EJ534" s="35"/>
      <c r="EK534" s="35"/>
      <c r="EL534" s="35"/>
      <c r="EM534" s="35"/>
      <c r="EN534" s="35"/>
      <c r="EO534" s="35"/>
      <c r="EP534" s="35"/>
      <c r="EQ534" s="35"/>
      <c r="ER534" s="35"/>
      <c r="ES534" s="35"/>
      <c r="ET534" s="35"/>
      <c r="EU534" s="35"/>
      <c r="EV534" s="35"/>
      <c r="EW534" s="35"/>
      <c r="EX534" s="35"/>
      <c r="EY534" s="35"/>
      <c r="EZ534" s="35"/>
      <c r="FA534" s="35"/>
      <c r="FB534" s="35"/>
      <c r="FC534" s="35"/>
      <c r="FD534" s="35"/>
      <c r="FE534" s="35"/>
      <c r="FF534" s="35"/>
      <c r="FG534" s="35"/>
      <c r="FH534" s="35"/>
      <c r="FI534" s="35"/>
      <c r="FJ534" s="35"/>
      <c r="FK534" s="35"/>
      <c r="FL534" s="35"/>
      <c r="FM534" s="35"/>
      <c r="FN534" s="35"/>
      <c r="FO534" s="35"/>
      <c r="FP534" s="35"/>
      <c r="FQ534" s="35"/>
      <c r="FR534" s="35"/>
      <c r="FS534" s="35"/>
      <c r="FT534" s="35"/>
      <c r="FU534" s="35"/>
      <c r="FV534" s="35"/>
      <c r="FW534" s="35"/>
      <c r="FX534" s="35"/>
      <c r="FY534" s="35"/>
      <c r="FZ534" s="35"/>
      <c r="GA534" s="35"/>
      <c r="GB534" s="35"/>
      <c r="GC534" s="35"/>
      <c r="GD534" s="35"/>
      <c r="GE534" s="35"/>
      <c r="GF534" s="35"/>
      <c r="GG534" s="35"/>
      <c r="GH534" s="35"/>
      <c r="GI534" s="35"/>
      <c r="GJ534" s="35"/>
      <c r="GK534" s="35"/>
      <c r="GL534" s="35"/>
      <c r="GM534" s="35"/>
      <c r="GN534" s="35"/>
      <c r="GO534" s="35"/>
      <c r="GP534" s="35"/>
      <c r="GQ534" s="35"/>
      <c r="GR534" s="35"/>
      <c r="GS534" s="35"/>
      <c r="GT534" s="35"/>
      <c r="GU534" s="35"/>
      <c r="GV534" s="35"/>
      <c r="GW534" s="35"/>
      <c r="GX534" s="35"/>
      <c r="GY534" s="35"/>
      <c r="GZ534" s="35"/>
      <c r="HA534" s="35"/>
      <c r="HB534" s="35"/>
    </row>
    <row r="535" spans="1:210" x14ac:dyDescent="0.2">
      <c r="A535" s="27">
        <f t="shared" si="374"/>
        <v>526</v>
      </c>
      <c r="B535" s="28">
        <f t="shared" ca="1" si="369"/>
        <v>0</v>
      </c>
      <c r="C535" s="28">
        <f t="shared" ca="1" si="370"/>
        <v>0</v>
      </c>
      <c r="D535" s="28">
        <f t="shared" ca="1" si="371"/>
        <v>0</v>
      </c>
      <c r="E535" s="34">
        <f t="shared" ca="1" si="372"/>
        <v>0</v>
      </c>
      <c r="F535" s="30">
        <f t="shared" ca="1" si="373"/>
        <v>0</v>
      </c>
      <c r="G535" s="28"/>
      <c r="H535" s="34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  <c r="BK535" s="35"/>
      <c r="BL535" s="35"/>
      <c r="BM535" s="35"/>
      <c r="BN535" s="35"/>
      <c r="BO535" s="35"/>
      <c r="BP535" s="35"/>
      <c r="BQ535" s="35"/>
      <c r="BR535" s="35"/>
      <c r="BS535" s="35"/>
      <c r="BT535" s="35"/>
      <c r="BU535" s="35"/>
      <c r="BV535" s="35"/>
      <c r="BW535" s="35"/>
      <c r="BX535" s="35"/>
      <c r="BY535" s="35"/>
      <c r="BZ535" s="35"/>
      <c r="CA535" s="35"/>
      <c r="CB535" s="35"/>
      <c r="CC535" s="35"/>
      <c r="CD535" s="35"/>
      <c r="CE535" s="35"/>
      <c r="CF535" s="35"/>
      <c r="CG535" s="35"/>
      <c r="CH535" s="35"/>
      <c r="CI535" s="35"/>
      <c r="CJ535" s="35"/>
      <c r="CK535" s="35"/>
      <c r="CL535" s="35"/>
      <c r="CM535" s="35"/>
      <c r="CN535" s="35"/>
      <c r="CO535" s="35"/>
      <c r="CP535" s="35"/>
      <c r="CQ535" s="35"/>
      <c r="CR535" s="35"/>
      <c r="CS535" s="35"/>
      <c r="CT535" s="35"/>
      <c r="CU535" s="35"/>
      <c r="CV535" s="35"/>
      <c r="CW535" s="35"/>
      <c r="CX535" s="35"/>
      <c r="CY535" s="35"/>
      <c r="CZ535" s="35"/>
      <c r="DA535" s="35"/>
      <c r="DB535" s="35"/>
      <c r="DC535" s="35"/>
      <c r="DD535" s="35"/>
      <c r="DE535" s="35"/>
      <c r="DF535" s="35"/>
      <c r="DG535" s="35"/>
      <c r="DH535" s="35"/>
      <c r="DI535" s="35"/>
      <c r="DJ535" s="35"/>
      <c r="DK535" s="35"/>
      <c r="DL535" s="35"/>
      <c r="DM535" s="35"/>
      <c r="DN535" s="35"/>
      <c r="DO535" s="35"/>
      <c r="DP535" s="35"/>
      <c r="DQ535" s="35"/>
      <c r="DR535" s="35"/>
      <c r="DS535" s="35"/>
      <c r="DT535" s="35"/>
      <c r="DU535" s="35"/>
      <c r="DV535" s="35"/>
      <c r="DW535" s="35"/>
      <c r="DX535" s="35"/>
      <c r="DY535" s="35"/>
      <c r="DZ535" s="35"/>
      <c r="EA535" s="35"/>
      <c r="EB535" s="35"/>
      <c r="EC535" s="35"/>
      <c r="ED535" s="35"/>
      <c r="EE535" s="35"/>
      <c r="EF535" s="35"/>
      <c r="EG535" s="35"/>
      <c r="EH535" s="35"/>
      <c r="EI535" s="35"/>
      <c r="EJ535" s="35"/>
      <c r="EK535" s="35"/>
      <c r="EL535" s="35"/>
      <c r="EM535" s="35"/>
      <c r="EN535" s="35"/>
      <c r="EO535" s="35"/>
      <c r="EP535" s="35"/>
      <c r="EQ535" s="35"/>
      <c r="ER535" s="35"/>
      <c r="ES535" s="35"/>
      <c r="ET535" s="35"/>
      <c r="EU535" s="35"/>
      <c r="EV535" s="35"/>
      <c r="EW535" s="35"/>
      <c r="EX535" s="35"/>
      <c r="EY535" s="35"/>
      <c r="EZ535" s="35"/>
      <c r="FA535" s="35"/>
      <c r="FB535" s="35"/>
      <c r="FC535" s="35"/>
      <c r="FD535" s="35"/>
      <c r="FE535" s="35"/>
      <c r="FF535" s="35"/>
      <c r="FG535" s="35"/>
      <c r="FH535" s="35"/>
      <c r="FI535" s="35"/>
      <c r="FJ535" s="35"/>
      <c r="FK535" s="35"/>
      <c r="FL535" s="35"/>
      <c r="FM535" s="35"/>
      <c r="FN535" s="35"/>
      <c r="FO535" s="35"/>
      <c r="FP535" s="35"/>
      <c r="FQ535" s="35"/>
      <c r="FR535" s="35"/>
      <c r="FS535" s="35"/>
      <c r="FT535" s="35"/>
      <c r="FU535" s="35"/>
      <c r="FV535" s="35"/>
      <c r="FW535" s="35"/>
      <c r="FX535" s="35"/>
      <c r="FY535" s="35"/>
      <c r="FZ535" s="35"/>
      <c r="GA535" s="35"/>
      <c r="GB535" s="35"/>
      <c r="GC535" s="35"/>
      <c r="GD535" s="35"/>
      <c r="GE535" s="35"/>
      <c r="GF535" s="35"/>
      <c r="GG535" s="35"/>
      <c r="GH535" s="35"/>
      <c r="GI535" s="35"/>
      <c r="GJ535" s="35"/>
      <c r="GK535" s="35"/>
      <c r="GL535" s="35"/>
      <c r="GM535" s="35"/>
      <c r="GN535" s="35"/>
      <c r="GO535" s="35"/>
      <c r="GP535" s="35"/>
      <c r="GQ535" s="35"/>
      <c r="GR535" s="35"/>
      <c r="GS535" s="35"/>
      <c r="GT535" s="35"/>
      <c r="GU535" s="35"/>
      <c r="GV535" s="35"/>
      <c r="GW535" s="35"/>
      <c r="GX535" s="35"/>
      <c r="GY535" s="35"/>
      <c r="GZ535" s="35"/>
      <c r="HA535" s="35"/>
      <c r="HB535" s="35"/>
    </row>
    <row r="536" spans="1:210" x14ac:dyDescent="0.2">
      <c r="A536" s="27">
        <f t="shared" si="374"/>
        <v>527</v>
      </c>
      <c r="B536" s="28">
        <f t="shared" ca="1" si="369"/>
        <v>0</v>
      </c>
      <c r="C536" s="28">
        <f t="shared" ca="1" si="370"/>
        <v>0</v>
      </c>
      <c r="D536" s="28">
        <f t="shared" ca="1" si="371"/>
        <v>0</v>
      </c>
      <c r="E536" s="34">
        <f t="shared" ca="1" si="372"/>
        <v>0</v>
      </c>
      <c r="F536" s="30">
        <f t="shared" ca="1" si="373"/>
        <v>0</v>
      </c>
      <c r="G536" s="28"/>
      <c r="H536" s="34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  <c r="BK536" s="35"/>
      <c r="BL536" s="35"/>
      <c r="BM536" s="35"/>
      <c r="BN536" s="35"/>
      <c r="BO536" s="35"/>
      <c r="BP536" s="35"/>
      <c r="BQ536" s="35"/>
      <c r="BR536" s="35"/>
      <c r="BS536" s="35"/>
      <c r="BT536" s="35"/>
      <c r="BU536" s="35"/>
      <c r="BV536" s="35"/>
      <c r="BW536" s="35"/>
      <c r="BX536" s="35"/>
      <c r="BY536" s="35"/>
      <c r="BZ536" s="35"/>
      <c r="CA536" s="35"/>
      <c r="CB536" s="35"/>
      <c r="CC536" s="35"/>
      <c r="CD536" s="35"/>
      <c r="CE536" s="35"/>
      <c r="CF536" s="35"/>
      <c r="CG536" s="35"/>
      <c r="CH536" s="35"/>
      <c r="CI536" s="35"/>
      <c r="CJ536" s="35"/>
      <c r="CK536" s="35"/>
      <c r="CL536" s="35"/>
      <c r="CM536" s="35"/>
      <c r="CN536" s="35"/>
      <c r="CO536" s="35"/>
      <c r="CP536" s="35"/>
      <c r="CQ536" s="35"/>
      <c r="CR536" s="35"/>
      <c r="CS536" s="35"/>
      <c r="CT536" s="35"/>
      <c r="CU536" s="35"/>
      <c r="CV536" s="35"/>
      <c r="CW536" s="35"/>
      <c r="CX536" s="35"/>
      <c r="CY536" s="35"/>
      <c r="CZ536" s="35"/>
      <c r="DA536" s="35"/>
      <c r="DB536" s="35"/>
      <c r="DC536" s="35"/>
      <c r="DD536" s="35"/>
      <c r="DE536" s="35"/>
      <c r="DF536" s="35"/>
      <c r="DG536" s="35"/>
      <c r="DH536" s="35"/>
      <c r="DI536" s="35"/>
      <c r="DJ536" s="35"/>
      <c r="DK536" s="35"/>
      <c r="DL536" s="35"/>
      <c r="DM536" s="35"/>
      <c r="DN536" s="35"/>
      <c r="DO536" s="35"/>
      <c r="DP536" s="35"/>
      <c r="DQ536" s="35"/>
      <c r="DR536" s="35"/>
      <c r="DS536" s="35"/>
      <c r="DT536" s="35"/>
      <c r="DU536" s="35"/>
      <c r="DV536" s="35"/>
      <c r="DW536" s="35"/>
      <c r="DX536" s="35"/>
      <c r="DY536" s="35"/>
      <c r="DZ536" s="35"/>
      <c r="EA536" s="35"/>
      <c r="EB536" s="35"/>
      <c r="EC536" s="35"/>
      <c r="ED536" s="35"/>
      <c r="EE536" s="35"/>
      <c r="EF536" s="35"/>
      <c r="EG536" s="35"/>
      <c r="EH536" s="35"/>
      <c r="EI536" s="35"/>
      <c r="EJ536" s="35"/>
      <c r="EK536" s="35"/>
      <c r="EL536" s="35"/>
      <c r="EM536" s="35"/>
      <c r="EN536" s="35"/>
      <c r="EO536" s="35"/>
      <c r="EP536" s="35"/>
      <c r="EQ536" s="35"/>
      <c r="ER536" s="35"/>
      <c r="ES536" s="35"/>
      <c r="ET536" s="35"/>
      <c r="EU536" s="35"/>
      <c r="EV536" s="35"/>
      <c r="EW536" s="35"/>
      <c r="EX536" s="35"/>
      <c r="EY536" s="35"/>
      <c r="EZ536" s="35"/>
      <c r="FA536" s="35"/>
      <c r="FB536" s="35"/>
      <c r="FC536" s="35"/>
      <c r="FD536" s="35"/>
      <c r="FE536" s="35"/>
      <c r="FF536" s="35"/>
      <c r="FG536" s="35"/>
      <c r="FH536" s="35"/>
      <c r="FI536" s="35"/>
      <c r="FJ536" s="35"/>
      <c r="FK536" s="35"/>
      <c r="FL536" s="35"/>
      <c r="FM536" s="35"/>
      <c r="FN536" s="35"/>
      <c r="FO536" s="35"/>
      <c r="FP536" s="35"/>
      <c r="FQ536" s="35"/>
      <c r="FR536" s="35"/>
      <c r="FS536" s="35"/>
      <c r="FT536" s="35"/>
      <c r="FU536" s="35"/>
      <c r="FV536" s="35"/>
      <c r="FW536" s="35"/>
      <c r="FX536" s="35"/>
      <c r="FY536" s="35"/>
      <c r="FZ536" s="35"/>
      <c r="GA536" s="35"/>
      <c r="GB536" s="35"/>
      <c r="GC536" s="35"/>
      <c r="GD536" s="35"/>
      <c r="GE536" s="35"/>
      <c r="GF536" s="35"/>
      <c r="GG536" s="35"/>
      <c r="GH536" s="35"/>
      <c r="GI536" s="35"/>
      <c r="GJ536" s="35"/>
      <c r="GK536" s="35"/>
      <c r="GL536" s="35"/>
      <c r="GM536" s="35"/>
      <c r="GN536" s="35"/>
      <c r="GO536" s="35"/>
      <c r="GP536" s="35"/>
      <c r="GQ536" s="35"/>
      <c r="GR536" s="35"/>
      <c r="GS536" s="35"/>
      <c r="GT536" s="35"/>
      <c r="GU536" s="35"/>
      <c r="GV536" s="35"/>
      <c r="GW536" s="35"/>
      <c r="GX536" s="35"/>
      <c r="GY536" s="35"/>
      <c r="GZ536" s="35"/>
      <c r="HA536" s="35"/>
      <c r="HB536" s="35"/>
    </row>
    <row r="537" spans="1:210" x14ac:dyDescent="0.2">
      <c r="A537" s="27">
        <f t="shared" si="374"/>
        <v>528</v>
      </c>
      <c r="B537" s="28">
        <f t="shared" ca="1" si="369"/>
        <v>0</v>
      </c>
      <c r="C537" s="28">
        <f t="shared" ca="1" si="370"/>
        <v>0</v>
      </c>
      <c r="D537" s="28">
        <f t="shared" ca="1" si="371"/>
        <v>0</v>
      </c>
      <c r="E537" s="34">
        <f t="shared" ca="1" si="372"/>
        <v>0</v>
      </c>
      <c r="F537" s="30">
        <f t="shared" ca="1" si="373"/>
        <v>0</v>
      </c>
      <c r="G537" s="28"/>
      <c r="H537" s="34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  <c r="BK537" s="35"/>
      <c r="BL537" s="35"/>
      <c r="BM537" s="35"/>
      <c r="BN537" s="35"/>
      <c r="BO537" s="35"/>
      <c r="BP537" s="35"/>
      <c r="BQ537" s="35"/>
      <c r="BR537" s="35"/>
      <c r="BS537" s="35"/>
      <c r="BT537" s="35"/>
      <c r="BU537" s="35"/>
      <c r="BV537" s="35"/>
      <c r="BW537" s="35"/>
      <c r="BX537" s="35"/>
      <c r="BY537" s="35"/>
      <c r="BZ537" s="35"/>
      <c r="CA537" s="35"/>
      <c r="CB537" s="35"/>
      <c r="CC537" s="35"/>
      <c r="CD537" s="35"/>
      <c r="CE537" s="35"/>
      <c r="CF537" s="35"/>
      <c r="CG537" s="35"/>
      <c r="CH537" s="35"/>
      <c r="CI537" s="35"/>
      <c r="CJ537" s="35"/>
      <c r="CK537" s="35"/>
      <c r="CL537" s="35"/>
      <c r="CM537" s="35"/>
      <c r="CN537" s="35"/>
      <c r="CO537" s="35"/>
      <c r="CP537" s="35"/>
      <c r="CQ537" s="35"/>
      <c r="CR537" s="35"/>
      <c r="CS537" s="35"/>
      <c r="CT537" s="35"/>
      <c r="CU537" s="35"/>
      <c r="CV537" s="35"/>
      <c r="CW537" s="35"/>
      <c r="CX537" s="35"/>
      <c r="CY537" s="35"/>
      <c r="CZ537" s="35"/>
      <c r="DA537" s="35"/>
      <c r="DB537" s="35"/>
      <c r="DC537" s="35"/>
      <c r="DD537" s="35"/>
      <c r="DE537" s="35"/>
      <c r="DF537" s="35"/>
      <c r="DG537" s="35"/>
      <c r="DH537" s="35"/>
      <c r="DI537" s="35"/>
      <c r="DJ537" s="35"/>
      <c r="DK537" s="35"/>
      <c r="DL537" s="35"/>
      <c r="DM537" s="35"/>
      <c r="DN537" s="35"/>
      <c r="DO537" s="35"/>
      <c r="DP537" s="35"/>
      <c r="DQ537" s="35"/>
      <c r="DR537" s="35"/>
      <c r="DS537" s="35"/>
      <c r="DT537" s="35"/>
      <c r="DU537" s="35"/>
      <c r="DV537" s="35"/>
      <c r="DW537" s="35"/>
      <c r="DX537" s="35"/>
      <c r="DY537" s="35"/>
      <c r="DZ537" s="35"/>
      <c r="EA537" s="35"/>
      <c r="EB537" s="35"/>
      <c r="EC537" s="35"/>
      <c r="ED537" s="35"/>
      <c r="EE537" s="35"/>
      <c r="EF537" s="35"/>
      <c r="EG537" s="35"/>
      <c r="EH537" s="35"/>
      <c r="EI537" s="35"/>
      <c r="EJ537" s="35"/>
      <c r="EK537" s="35"/>
      <c r="EL537" s="35"/>
      <c r="EM537" s="35"/>
      <c r="EN537" s="35"/>
      <c r="EO537" s="35"/>
      <c r="EP537" s="35"/>
      <c r="EQ537" s="35"/>
      <c r="ER537" s="35"/>
      <c r="ES537" s="35"/>
      <c r="ET537" s="35"/>
      <c r="EU537" s="35"/>
      <c r="EV537" s="35"/>
      <c r="EW537" s="35"/>
      <c r="EX537" s="35"/>
      <c r="EY537" s="35"/>
      <c r="EZ537" s="35"/>
      <c r="FA537" s="35"/>
      <c r="FB537" s="35"/>
      <c r="FC537" s="35"/>
      <c r="FD537" s="35"/>
      <c r="FE537" s="35"/>
      <c r="FF537" s="35"/>
      <c r="FG537" s="35"/>
      <c r="FH537" s="35"/>
      <c r="FI537" s="35"/>
      <c r="FJ537" s="35"/>
      <c r="FK537" s="35"/>
      <c r="FL537" s="35"/>
      <c r="FM537" s="35"/>
      <c r="FN537" s="35"/>
      <c r="FO537" s="35"/>
      <c r="FP537" s="35"/>
      <c r="FQ537" s="35"/>
      <c r="FR537" s="35"/>
      <c r="FS537" s="35"/>
      <c r="FT537" s="35"/>
      <c r="FU537" s="35"/>
      <c r="FV537" s="35"/>
      <c r="FW537" s="35"/>
      <c r="FX537" s="35"/>
      <c r="FY537" s="35"/>
      <c r="FZ537" s="35"/>
      <c r="GA537" s="35"/>
      <c r="GB537" s="35"/>
      <c r="GC537" s="35"/>
      <c r="GD537" s="35"/>
      <c r="GE537" s="35"/>
      <c r="GF537" s="35"/>
      <c r="GG537" s="35"/>
      <c r="GH537" s="35"/>
      <c r="GI537" s="35"/>
      <c r="GJ537" s="35"/>
      <c r="GK537" s="35"/>
      <c r="GL537" s="35"/>
      <c r="GM537" s="35"/>
      <c r="GN537" s="35"/>
      <c r="GO537" s="35"/>
      <c r="GP537" s="35"/>
      <c r="GQ537" s="35"/>
      <c r="GR537" s="35"/>
      <c r="GS537" s="35"/>
      <c r="GT537" s="35"/>
      <c r="GU537" s="35"/>
      <c r="GV537" s="35"/>
      <c r="GW537" s="35"/>
      <c r="GX537" s="35"/>
      <c r="GY537" s="35"/>
      <c r="GZ537" s="35"/>
      <c r="HA537" s="35"/>
      <c r="HB537" s="35"/>
    </row>
    <row r="538" spans="1:210" x14ac:dyDescent="0.2">
      <c r="A538" s="27">
        <f t="shared" si="374"/>
        <v>529</v>
      </c>
      <c r="B538" s="28">
        <f t="shared" ca="1" si="369"/>
        <v>0</v>
      </c>
      <c r="C538" s="28">
        <f t="shared" ca="1" si="370"/>
        <v>0</v>
      </c>
      <c r="D538" s="28">
        <f t="shared" ca="1" si="371"/>
        <v>0</v>
      </c>
      <c r="E538" s="34">
        <f t="shared" ca="1" si="372"/>
        <v>0</v>
      </c>
      <c r="F538" s="30">
        <f t="shared" ca="1" si="373"/>
        <v>0</v>
      </c>
      <c r="G538" s="28"/>
      <c r="H538" s="34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  <c r="BK538" s="35"/>
      <c r="BL538" s="35"/>
      <c r="BM538" s="35"/>
      <c r="BN538" s="35"/>
      <c r="BO538" s="35"/>
      <c r="BP538" s="35"/>
      <c r="BQ538" s="35"/>
      <c r="BR538" s="35"/>
      <c r="BS538" s="35"/>
      <c r="BT538" s="35"/>
      <c r="BU538" s="35"/>
      <c r="BV538" s="35"/>
      <c r="BW538" s="35"/>
      <c r="BX538" s="35"/>
      <c r="BY538" s="35"/>
      <c r="BZ538" s="35"/>
      <c r="CA538" s="35"/>
      <c r="CB538" s="35"/>
      <c r="CC538" s="35"/>
      <c r="CD538" s="35"/>
      <c r="CE538" s="35"/>
      <c r="CF538" s="35"/>
      <c r="CG538" s="35"/>
      <c r="CH538" s="35"/>
      <c r="CI538" s="35"/>
      <c r="CJ538" s="35"/>
      <c r="CK538" s="35"/>
      <c r="CL538" s="35"/>
      <c r="CM538" s="35"/>
      <c r="CN538" s="35"/>
      <c r="CO538" s="35"/>
      <c r="CP538" s="35"/>
      <c r="CQ538" s="35"/>
      <c r="CR538" s="35"/>
      <c r="CS538" s="35"/>
      <c r="CT538" s="35"/>
      <c r="CU538" s="35"/>
      <c r="CV538" s="35"/>
      <c r="CW538" s="35"/>
      <c r="CX538" s="35"/>
      <c r="CY538" s="35"/>
      <c r="CZ538" s="35"/>
      <c r="DA538" s="35"/>
      <c r="DB538" s="35"/>
      <c r="DC538" s="35"/>
      <c r="DD538" s="35"/>
      <c r="DE538" s="35"/>
      <c r="DF538" s="35"/>
      <c r="DG538" s="35"/>
      <c r="DH538" s="35"/>
      <c r="DI538" s="35"/>
      <c r="DJ538" s="35"/>
      <c r="DK538" s="35"/>
      <c r="DL538" s="35"/>
      <c r="DM538" s="35"/>
      <c r="DN538" s="35"/>
      <c r="DO538" s="35"/>
      <c r="DP538" s="35"/>
      <c r="DQ538" s="35"/>
      <c r="DR538" s="35"/>
      <c r="DS538" s="35"/>
      <c r="DT538" s="35"/>
      <c r="DU538" s="35"/>
      <c r="DV538" s="35"/>
      <c r="DW538" s="35"/>
      <c r="DX538" s="35"/>
      <c r="DY538" s="35"/>
      <c r="DZ538" s="35"/>
      <c r="EA538" s="35"/>
      <c r="EB538" s="35"/>
      <c r="EC538" s="35"/>
      <c r="ED538" s="35"/>
      <c r="EE538" s="35"/>
      <c r="EF538" s="35"/>
      <c r="EG538" s="35"/>
      <c r="EH538" s="35"/>
      <c r="EI538" s="35"/>
      <c r="EJ538" s="35"/>
      <c r="EK538" s="35"/>
      <c r="EL538" s="35"/>
      <c r="EM538" s="35"/>
      <c r="EN538" s="35"/>
      <c r="EO538" s="35"/>
      <c r="EP538" s="35"/>
      <c r="EQ538" s="35"/>
      <c r="ER538" s="35"/>
      <c r="ES538" s="35"/>
      <c r="ET538" s="35"/>
      <c r="EU538" s="35"/>
      <c r="EV538" s="35"/>
      <c r="EW538" s="35"/>
      <c r="EX538" s="35"/>
      <c r="EY538" s="35"/>
      <c r="EZ538" s="35"/>
      <c r="FA538" s="35"/>
      <c r="FB538" s="35"/>
      <c r="FC538" s="35"/>
      <c r="FD538" s="35"/>
      <c r="FE538" s="35"/>
      <c r="FF538" s="35"/>
      <c r="FG538" s="35"/>
      <c r="FH538" s="35"/>
      <c r="FI538" s="35"/>
      <c r="FJ538" s="35"/>
      <c r="FK538" s="35"/>
      <c r="FL538" s="35"/>
      <c r="FM538" s="35"/>
      <c r="FN538" s="35"/>
      <c r="FO538" s="35"/>
      <c r="FP538" s="35"/>
      <c r="FQ538" s="35"/>
      <c r="FR538" s="35"/>
      <c r="FS538" s="35"/>
      <c r="FT538" s="35"/>
      <c r="FU538" s="35"/>
      <c r="FV538" s="35"/>
      <c r="FW538" s="35"/>
      <c r="FX538" s="35"/>
      <c r="FY538" s="35"/>
      <c r="FZ538" s="35"/>
      <c r="GA538" s="35"/>
      <c r="GB538" s="35"/>
      <c r="GC538" s="35"/>
      <c r="GD538" s="35"/>
      <c r="GE538" s="35"/>
      <c r="GF538" s="35"/>
      <c r="GG538" s="35"/>
      <c r="GH538" s="35"/>
      <c r="GI538" s="35"/>
      <c r="GJ538" s="35"/>
      <c r="GK538" s="35"/>
      <c r="GL538" s="35"/>
      <c r="GM538" s="35"/>
      <c r="GN538" s="35"/>
      <c r="GO538" s="35"/>
      <c r="GP538" s="35"/>
      <c r="GQ538" s="35"/>
      <c r="GR538" s="35"/>
      <c r="GS538" s="35"/>
      <c r="GT538" s="35"/>
      <c r="GU538" s="35"/>
      <c r="GV538" s="35"/>
      <c r="GW538" s="35"/>
      <c r="GX538" s="35"/>
      <c r="GY538" s="35"/>
      <c r="GZ538" s="35"/>
      <c r="HA538" s="35"/>
      <c r="HB538" s="35"/>
    </row>
    <row r="539" spans="1:210" x14ac:dyDescent="0.2">
      <c r="A539" s="27">
        <f t="shared" si="374"/>
        <v>530</v>
      </c>
      <c r="B539" s="28">
        <f t="shared" ca="1" si="369"/>
        <v>0</v>
      </c>
      <c r="C539" s="28">
        <f t="shared" ca="1" si="370"/>
        <v>0</v>
      </c>
      <c r="D539" s="28">
        <f t="shared" ca="1" si="371"/>
        <v>0</v>
      </c>
      <c r="E539" s="34">
        <f t="shared" ca="1" si="372"/>
        <v>0</v>
      </c>
      <c r="F539" s="30">
        <f t="shared" ca="1" si="373"/>
        <v>0</v>
      </c>
      <c r="G539" s="28"/>
      <c r="H539" s="34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  <c r="BK539" s="35"/>
      <c r="BL539" s="35"/>
      <c r="BM539" s="35"/>
      <c r="BN539" s="35"/>
      <c r="BO539" s="35"/>
      <c r="BP539" s="35"/>
      <c r="BQ539" s="35"/>
      <c r="BR539" s="35"/>
      <c r="BS539" s="35"/>
      <c r="BT539" s="35"/>
      <c r="BU539" s="35"/>
      <c r="BV539" s="35"/>
      <c r="BW539" s="35"/>
      <c r="BX539" s="35"/>
      <c r="BY539" s="35"/>
      <c r="BZ539" s="35"/>
      <c r="CA539" s="35"/>
      <c r="CB539" s="35"/>
      <c r="CC539" s="35"/>
      <c r="CD539" s="35"/>
      <c r="CE539" s="35"/>
      <c r="CF539" s="35"/>
      <c r="CG539" s="35"/>
      <c r="CH539" s="35"/>
      <c r="CI539" s="35"/>
      <c r="CJ539" s="35"/>
      <c r="CK539" s="35"/>
      <c r="CL539" s="35"/>
      <c r="CM539" s="35"/>
      <c r="CN539" s="35"/>
      <c r="CO539" s="35"/>
      <c r="CP539" s="35"/>
      <c r="CQ539" s="35"/>
      <c r="CR539" s="35"/>
      <c r="CS539" s="35"/>
      <c r="CT539" s="35"/>
      <c r="CU539" s="35"/>
      <c r="CV539" s="35"/>
      <c r="CW539" s="35"/>
      <c r="CX539" s="35"/>
      <c r="CY539" s="35"/>
      <c r="CZ539" s="35"/>
      <c r="DA539" s="35"/>
      <c r="DB539" s="35"/>
      <c r="DC539" s="35"/>
      <c r="DD539" s="35"/>
      <c r="DE539" s="35"/>
      <c r="DF539" s="35"/>
      <c r="DG539" s="35"/>
      <c r="DH539" s="35"/>
      <c r="DI539" s="35"/>
      <c r="DJ539" s="35"/>
      <c r="DK539" s="35"/>
      <c r="DL539" s="35"/>
      <c r="DM539" s="35"/>
      <c r="DN539" s="35"/>
      <c r="DO539" s="35"/>
      <c r="DP539" s="35"/>
      <c r="DQ539" s="35"/>
      <c r="DR539" s="35"/>
      <c r="DS539" s="35"/>
      <c r="DT539" s="35"/>
      <c r="DU539" s="35"/>
      <c r="DV539" s="35"/>
      <c r="DW539" s="35"/>
      <c r="DX539" s="35"/>
      <c r="DY539" s="35"/>
      <c r="DZ539" s="35"/>
      <c r="EA539" s="35"/>
      <c r="EB539" s="35"/>
      <c r="EC539" s="35"/>
      <c r="ED539" s="35"/>
      <c r="EE539" s="35"/>
      <c r="EF539" s="35"/>
      <c r="EG539" s="35"/>
      <c r="EH539" s="35"/>
      <c r="EI539" s="35"/>
      <c r="EJ539" s="35"/>
      <c r="EK539" s="35"/>
      <c r="EL539" s="35"/>
      <c r="EM539" s="35"/>
      <c r="EN539" s="35"/>
      <c r="EO539" s="35"/>
      <c r="EP539" s="35"/>
      <c r="EQ539" s="35"/>
      <c r="ER539" s="35"/>
      <c r="ES539" s="35"/>
      <c r="ET539" s="35"/>
      <c r="EU539" s="35"/>
      <c r="EV539" s="35"/>
      <c r="EW539" s="35"/>
      <c r="EX539" s="35"/>
      <c r="EY539" s="35"/>
      <c r="EZ539" s="35"/>
      <c r="FA539" s="35"/>
      <c r="FB539" s="35"/>
      <c r="FC539" s="35"/>
      <c r="FD539" s="35"/>
      <c r="FE539" s="35"/>
      <c r="FF539" s="35"/>
      <c r="FG539" s="35"/>
      <c r="FH539" s="35"/>
      <c r="FI539" s="35"/>
      <c r="FJ539" s="35"/>
      <c r="FK539" s="35"/>
      <c r="FL539" s="35"/>
      <c r="FM539" s="35"/>
      <c r="FN539" s="35"/>
      <c r="FO539" s="35"/>
      <c r="FP539" s="35"/>
      <c r="FQ539" s="35"/>
      <c r="FR539" s="35"/>
      <c r="FS539" s="35"/>
      <c r="FT539" s="35"/>
      <c r="FU539" s="35"/>
      <c r="FV539" s="35"/>
      <c r="FW539" s="35"/>
      <c r="FX539" s="35"/>
      <c r="FY539" s="35"/>
      <c r="FZ539" s="35"/>
      <c r="GA539" s="35"/>
      <c r="GB539" s="35"/>
      <c r="GC539" s="35"/>
      <c r="GD539" s="35"/>
      <c r="GE539" s="35"/>
      <c r="GF539" s="35"/>
      <c r="GG539" s="35"/>
      <c r="GH539" s="35"/>
      <c r="GI539" s="35"/>
      <c r="GJ539" s="35"/>
      <c r="GK539" s="35"/>
      <c r="GL539" s="35"/>
      <c r="GM539" s="35"/>
      <c r="GN539" s="35"/>
      <c r="GO539" s="35"/>
      <c r="GP539" s="35"/>
      <c r="GQ539" s="35"/>
      <c r="GR539" s="35"/>
      <c r="GS539" s="35"/>
      <c r="GT539" s="35"/>
      <c r="GU539" s="35"/>
      <c r="GV539" s="35"/>
      <c r="GW539" s="35"/>
      <c r="GX539" s="35"/>
      <c r="GY539" s="35"/>
      <c r="GZ539" s="35"/>
      <c r="HA539" s="35"/>
      <c r="HB539" s="35"/>
    </row>
    <row r="540" spans="1:210" x14ac:dyDescent="0.2">
      <c r="A540" s="27">
        <f t="shared" si="374"/>
        <v>531</v>
      </c>
      <c r="B540" s="28">
        <f t="shared" ca="1" si="369"/>
        <v>0</v>
      </c>
      <c r="C540" s="28">
        <f t="shared" ca="1" si="370"/>
        <v>0</v>
      </c>
      <c r="D540" s="28">
        <f t="shared" ca="1" si="371"/>
        <v>0</v>
      </c>
      <c r="E540" s="34">
        <f t="shared" ca="1" si="372"/>
        <v>0</v>
      </c>
      <c r="F540" s="30">
        <f t="shared" ca="1" si="373"/>
        <v>0</v>
      </c>
      <c r="G540" s="28"/>
      <c r="H540" s="34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  <c r="BK540" s="35"/>
      <c r="BL540" s="35"/>
      <c r="BM540" s="35"/>
      <c r="BN540" s="35"/>
      <c r="BO540" s="35"/>
      <c r="BP540" s="35"/>
      <c r="BQ540" s="35"/>
      <c r="BR540" s="35"/>
      <c r="BS540" s="35"/>
      <c r="BT540" s="35"/>
      <c r="BU540" s="35"/>
      <c r="BV540" s="35"/>
      <c r="BW540" s="35"/>
      <c r="BX540" s="35"/>
      <c r="BY540" s="35"/>
      <c r="BZ540" s="35"/>
      <c r="CA540" s="35"/>
      <c r="CB540" s="35"/>
      <c r="CC540" s="35"/>
      <c r="CD540" s="35"/>
      <c r="CE540" s="35"/>
      <c r="CF540" s="35"/>
      <c r="CG540" s="35"/>
      <c r="CH540" s="35"/>
      <c r="CI540" s="35"/>
      <c r="CJ540" s="35"/>
      <c r="CK540" s="35"/>
      <c r="CL540" s="35"/>
      <c r="CM540" s="35"/>
      <c r="CN540" s="35"/>
      <c r="CO540" s="35"/>
      <c r="CP540" s="35"/>
      <c r="CQ540" s="35"/>
      <c r="CR540" s="35"/>
      <c r="CS540" s="35"/>
      <c r="CT540" s="35"/>
      <c r="CU540" s="35"/>
      <c r="CV540" s="35"/>
      <c r="CW540" s="35"/>
      <c r="CX540" s="35"/>
      <c r="CY540" s="35"/>
      <c r="CZ540" s="35"/>
      <c r="DA540" s="35"/>
      <c r="DB540" s="35"/>
      <c r="DC540" s="35"/>
      <c r="DD540" s="35"/>
      <c r="DE540" s="35"/>
      <c r="DF540" s="35"/>
      <c r="DG540" s="35"/>
      <c r="DH540" s="35"/>
      <c r="DI540" s="35"/>
      <c r="DJ540" s="35"/>
      <c r="DK540" s="35"/>
      <c r="DL540" s="35"/>
      <c r="DM540" s="35"/>
      <c r="DN540" s="35"/>
      <c r="DO540" s="35"/>
      <c r="DP540" s="35"/>
      <c r="DQ540" s="35"/>
      <c r="DR540" s="35"/>
      <c r="DS540" s="35"/>
      <c r="DT540" s="35"/>
      <c r="DU540" s="35"/>
      <c r="DV540" s="35"/>
      <c r="DW540" s="35"/>
      <c r="DX540" s="35"/>
      <c r="DY540" s="35"/>
      <c r="DZ540" s="35"/>
      <c r="EA540" s="35"/>
      <c r="EB540" s="35"/>
      <c r="EC540" s="35"/>
      <c r="ED540" s="35"/>
      <c r="EE540" s="35"/>
      <c r="EF540" s="35"/>
      <c r="EG540" s="35"/>
      <c r="EH540" s="35"/>
      <c r="EI540" s="35"/>
      <c r="EJ540" s="35"/>
      <c r="EK540" s="35"/>
      <c r="EL540" s="35"/>
      <c r="EM540" s="35"/>
      <c r="EN540" s="35"/>
      <c r="EO540" s="35"/>
      <c r="EP540" s="35"/>
      <c r="EQ540" s="35"/>
      <c r="ER540" s="35"/>
      <c r="ES540" s="35"/>
      <c r="ET540" s="35"/>
      <c r="EU540" s="35"/>
      <c r="EV540" s="35"/>
      <c r="EW540" s="35"/>
      <c r="EX540" s="35"/>
      <c r="EY540" s="35"/>
      <c r="EZ540" s="35"/>
      <c r="FA540" s="35"/>
      <c r="FB540" s="35"/>
      <c r="FC540" s="35"/>
      <c r="FD540" s="35"/>
      <c r="FE540" s="35"/>
      <c r="FF540" s="35"/>
      <c r="FG540" s="35"/>
      <c r="FH540" s="35"/>
      <c r="FI540" s="35"/>
      <c r="FJ540" s="35"/>
      <c r="FK540" s="35"/>
      <c r="FL540" s="35"/>
      <c r="FM540" s="35"/>
      <c r="FN540" s="35"/>
      <c r="FO540" s="35"/>
      <c r="FP540" s="35"/>
      <c r="FQ540" s="35"/>
      <c r="FR540" s="35"/>
      <c r="FS540" s="35"/>
      <c r="FT540" s="35"/>
      <c r="FU540" s="35"/>
      <c r="FV540" s="35"/>
      <c r="FW540" s="35"/>
      <c r="FX540" s="35"/>
      <c r="FY540" s="35"/>
      <c r="FZ540" s="35"/>
      <c r="GA540" s="35"/>
      <c r="GB540" s="35"/>
      <c r="GC540" s="35"/>
      <c r="GD540" s="35"/>
      <c r="GE540" s="35"/>
      <c r="GF540" s="35"/>
      <c r="GG540" s="35"/>
      <c r="GH540" s="35"/>
      <c r="GI540" s="35"/>
      <c r="GJ540" s="35"/>
      <c r="GK540" s="35"/>
      <c r="GL540" s="35"/>
      <c r="GM540" s="35"/>
      <c r="GN540" s="35"/>
      <c r="GO540" s="35"/>
      <c r="GP540" s="35"/>
      <c r="GQ540" s="35"/>
      <c r="GR540" s="35"/>
      <c r="GS540" s="35"/>
      <c r="GT540" s="35"/>
      <c r="GU540" s="35"/>
      <c r="GV540" s="35"/>
      <c r="GW540" s="35"/>
      <c r="GX540" s="35"/>
      <c r="GY540" s="35"/>
      <c r="GZ540" s="35"/>
      <c r="HA540" s="35"/>
      <c r="HB540" s="35"/>
    </row>
    <row r="541" spans="1:210" x14ac:dyDescent="0.2">
      <c r="A541" s="27">
        <f t="shared" si="374"/>
        <v>532</v>
      </c>
      <c r="B541" s="28">
        <f t="shared" ca="1" si="369"/>
        <v>0</v>
      </c>
      <c r="C541" s="28">
        <f t="shared" ca="1" si="370"/>
        <v>0</v>
      </c>
      <c r="D541" s="28">
        <f t="shared" ca="1" si="371"/>
        <v>0</v>
      </c>
      <c r="E541" s="34">
        <f t="shared" ca="1" si="372"/>
        <v>0</v>
      </c>
      <c r="F541" s="30">
        <f t="shared" ca="1" si="373"/>
        <v>0</v>
      </c>
      <c r="G541" s="28"/>
      <c r="H541" s="34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  <c r="BK541" s="35"/>
      <c r="BL541" s="35"/>
      <c r="BM541" s="35"/>
      <c r="BN541" s="35"/>
      <c r="BO541" s="35"/>
      <c r="BP541" s="35"/>
      <c r="BQ541" s="35"/>
      <c r="BR541" s="35"/>
      <c r="BS541" s="35"/>
      <c r="BT541" s="35"/>
      <c r="BU541" s="35"/>
      <c r="BV541" s="35"/>
      <c r="BW541" s="35"/>
      <c r="BX541" s="35"/>
      <c r="BY541" s="35"/>
      <c r="BZ541" s="35"/>
      <c r="CA541" s="35"/>
      <c r="CB541" s="35"/>
      <c r="CC541" s="35"/>
      <c r="CD541" s="35"/>
      <c r="CE541" s="35"/>
      <c r="CF541" s="35"/>
      <c r="CG541" s="35"/>
      <c r="CH541" s="35"/>
      <c r="CI541" s="35"/>
      <c r="CJ541" s="35"/>
      <c r="CK541" s="35"/>
      <c r="CL541" s="35"/>
      <c r="CM541" s="35"/>
      <c r="CN541" s="35"/>
      <c r="CO541" s="35"/>
      <c r="CP541" s="35"/>
      <c r="CQ541" s="35"/>
      <c r="CR541" s="35"/>
      <c r="CS541" s="35"/>
      <c r="CT541" s="35"/>
      <c r="CU541" s="35"/>
      <c r="CV541" s="35"/>
      <c r="CW541" s="35"/>
      <c r="CX541" s="35"/>
      <c r="CY541" s="35"/>
      <c r="CZ541" s="35"/>
      <c r="DA541" s="35"/>
      <c r="DB541" s="35"/>
      <c r="DC541" s="35"/>
      <c r="DD541" s="35"/>
      <c r="DE541" s="35"/>
      <c r="DF541" s="35"/>
      <c r="DG541" s="35"/>
      <c r="DH541" s="35"/>
      <c r="DI541" s="35"/>
      <c r="DJ541" s="35"/>
      <c r="DK541" s="35"/>
      <c r="DL541" s="35"/>
      <c r="DM541" s="35"/>
      <c r="DN541" s="35"/>
      <c r="DO541" s="35"/>
      <c r="DP541" s="35"/>
      <c r="DQ541" s="35"/>
      <c r="DR541" s="35"/>
      <c r="DS541" s="35"/>
      <c r="DT541" s="35"/>
      <c r="DU541" s="35"/>
      <c r="DV541" s="35"/>
      <c r="DW541" s="35"/>
      <c r="DX541" s="35"/>
      <c r="DY541" s="35"/>
      <c r="DZ541" s="35"/>
      <c r="EA541" s="35"/>
      <c r="EB541" s="35"/>
      <c r="EC541" s="35"/>
      <c r="ED541" s="35"/>
      <c r="EE541" s="35"/>
      <c r="EF541" s="35"/>
      <c r="EG541" s="35"/>
      <c r="EH541" s="35"/>
      <c r="EI541" s="35"/>
      <c r="EJ541" s="35"/>
      <c r="EK541" s="35"/>
      <c r="EL541" s="35"/>
      <c r="EM541" s="35"/>
      <c r="EN541" s="35"/>
      <c r="EO541" s="35"/>
      <c r="EP541" s="35"/>
      <c r="EQ541" s="35"/>
      <c r="ER541" s="35"/>
      <c r="ES541" s="35"/>
      <c r="ET541" s="35"/>
      <c r="EU541" s="35"/>
      <c r="EV541" s="35"/>
      <c r="EW541" s="35"/>
      <c r="EX541" s="35"/>
      <c r="EY541" s="35"/>
      <c r="EZ541" s="35"/>
      <c r="FA541" s="35"/>
      <c r="FB541" s="35"/>
      <c r="FC541" s="35"/>
      <c r="FD541" s="35"/>
      <c r="FE541" s="35"/>
      <c r="FF541" s="35"/>
      <c r="FG541" s="35"/>
      <c r="FH541" s="35"/>
      <c r="FI541" s="35"/>
      <c r="FJ541" s="35"/>
      <c r="FK541" s="35"/>
      <c r="FL541" s="35"/>
      <c r="FM541" s="35"/>
      <c r="FN541" s="35"/>
      <c r="FO541" s="35"/>
      <c r="FP541" s="35"/>
      <c r="FQ541" s="35"/>
      <c r="FR541" s="35"/>
      <c r="FS541" s="35"/>
      <c r="FT541" s="35"/>
      <c r="FU541" s="35"/>
      <c r="FV541" s="35"/>
      <c r="FW541" s="35"/>
      <c r="FX541" s="35"/>
      <c r="FY541" s="35"/>
      <c r="FZ541" s="35"/>
      <c r="GA541" s="35"/>
      <c r="GB541" s="35"/>
      <c r="GC541" s="35"/>
      <c r="GD541" s="35"/>
      <c r="GE541" s="35"/>
      <c r="GF541" s="35"/>
      <c r="GG541" s="35"/>
      <c r="GH541" s="35"/>
      <c r="GI541" s="35"/>
      <c r="GJ541" s="35"/>
      <c r="GK541" s="35"/>
      <c r="GL541" s="35"/>
      <c r="GM541" s="35"/>
      <c r="GN541" s="35"/>
      <c r="GO541" s="35"/>
      <c r="GP541" s="35"/>
      <c r="GQ541" s="35"/>
      <c r="GR541" s="35"/>
      <c r="GS541" s="35"/>
      <c r="GT541" s="35"/>
      <c r="GU541" s="35"/>
      <c r="GV541" s="35"/>
      <c r="GW541" s="35"/>
      <c r="GX541" s="35"/>
      <c r="GY541" s="35"/>
      <c r="GZ541" s="35"/>
      <c r="HA541" s="35"/>
      <c r="HB541" s="35"/>
    </row>
    <row r="542" spans="1:210" x14ac:dyDescent="0.2">
      <c r="A542" s="27">
        <f t="shared" si="374"/>
        <v>533</v>
      </c>
      <c r="B542" s="28">
        <f t="shared" ca="1" si="369"/>
        <v>0</v>
      </c>
      <c r="C542" s="28">
        <f t="shared" ca="1" si="370"/>
        <v>0</v>
      </c>
      <c r="D542" s="28">
        <f t="shared" ca="1" si="371"/>
        <v>0</v>
      </c>
      <c r="E542" s="34">
        <f t="shared" ca="1" si="372"/>
        <v>0</v>
      </c>
      <c r="F542" s="30">
        <f t="shared" ca="1" si="373"/>
        <v>0</v>
      </c>
      <c r="G542" s="28"/>
      <c r="H542" s="34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  <c r="BK542" s="35"/>
      <c r="BL542" s="35"/>
      <c r="BM542" s="35"/>
      <c r="BN542" s="35"/>
      <c r="BO542" s="35"/>
      <c r="BP542" s="35"/>
      <c r="BQ542" s="35"/>
      <c r="BR542" s="35"/>
      <c r="BS542" s="35"/>
      <c r="BT542" s="35"/>
      <c r="BU542" s="35"/>
      <c r="BV542" s="35"/>
      <c r="BW542" s="35"/>
      <c r="BX542" s="35"/>
      <c r="BY542" s="35"/>
      <c r="BZ542" s="35"/>
      <c r="CA542" s="35"/>
      <c r="CB542" s="35"/>
      <c r="CC542" s="35"/>
      <c r="CD542" s="35"/>
      <c r="CE542" s="35"/>
      <c r="CF542" s="35"/>
      <c r="CG542" s="35"/>
      <c r="CH542" s="35"/>
      <c r="CI542" s="35"/>
      <c r="CJ542" s="35"/>
      <c r="CK542" s="35"/>
      <c r="CL542" s="35"/>
      <c r="CM542" s="35"/>
      <c r="CN542" s="35"/>
      <c r="CO542" s="35"/>
      <c r="CP542" s="35"/>
      <c r="CQ542" s="35"/>
      <c r="CR542" s="35"/>
      <c r="CS542" s="35"/>
      <c r="CT542" s="35"/>
      <c r="CU542" s="35"/>
      <c r="CV542" s="35"/>
      <c r="CW542" s="35"/>
      <c r="CX542" s="35"/>
      <c r="CY542" s="35"/>
      <c r="CZ542" s="35"/>
      <c r="DA542" s="35"/>
      <c r="DB542" s="35"/>
      <c r="DC542" s="35"/>
      <c r="DD542" s="35"/>
      <c r="DE542" s="35"/>
      <c r="DF542" s="35"/>
      <c r="DG542" s="35"/>
      <c r="DH542" s="35"/>
      <c r="DI542" s="35"/>
      <c r="DJ542" s="35"/>
      <c r="DK542" s="35"/>
      <c r="DL542" s="35"/>
      <c r="DM542" s="35"/>
      <c r="DN542" s="35"/>
      <c r="DO542" s="35"/>
      <c r="DP542" s="35"/>
      <c r="DQ542" s="35"/>
      <c r="DR542" s="35"/>
      <c r="DS542" s="35"/>
      <c r="DT542" s="35"/>
      <c r="DU542" s="35"/>
      <c r="DV542" s="35"/>
      <c r="DW542" s="35"/>
      <c r="DX542" s="35"/>
      <c r="DY542" s="35"/>
      <c r="DZ542" s="35"/>
      <c r="EA542" s="35"/>
      <c r="EB542" s="35"/>
      <c r="EC542" s="35"/>
      <c r="ED542" s="35"/>
      <c r="EE542" s="35"/>
      <c r="EF542" s="35"/>
      <c r="EG542" s="35"/>
      <c r="EH542" s="35"/>
      <c r="EI542" s="35"/>
      <c r="EJ542" s="35"/>
      <c r="EK542" s="35"/>
      <c r="EL542" s="35"/>
      <c r="EM542" s="35"/>
      <c r="EN542" s="35"/>
      <c r="EO542" s="35"/>
      <c r="EP542" s="35"/>
      <c r="EQ542" s="35"/>
      <c r="ER542" s="35"/>
      <c r="ES542" s="35"/>
      <c r="ET542" s="35"/>
      <c r="EU542" s="35"/>
      <c r="EV542" s="35"/>
      <c r="EW542" s="35"/>
      <c r="EX542" s="35"/>
      <c r="EY542" s="35"/>
      <c r="EZ542" s="35"/>
      <c r="FA542" s="35"/>
      <c r="FB542" s="35"/>
      <c r="FC542" s="35"/>
      <c r="FD542" s="35"/>
      <c r="FE542" s="35"/>
      <c r="FF542" s="35"/>
      <c r="FG542" s="35"/>
      <c r="FH542" s="35"/>
      <c r="FI542" s="35"/>
      <c r="FJ542" s="35"/>
      <c r="FK542" s="35"/>
      <c r="FL542" s="35"/>
      <c r="FM542" s="35"/>
      <c r="FN542" s="35"/>
      <c r="FO542" s="35"/>
      <c r="FP542" s="35"/>
      <c r="FQ542" s="35"/>
      <c r="FR542" s="35"/>
      <c r="FS542" s="35"/>
      <c r="FT542" s="35"/>
      <c r="FU542" s="35"/>
      <c r="FV542" s="35"/>
      <c r="FW542" s="35"/>
      <c r="FX542" s="35"/>
      <c r="FY542" s="35"/>
      <c r="FZ542" s="35"/>
      <c r="GA542" s="35"/>
      <c r="GB542" s="35"/>
      <c r="GC542" s="35"/>
      <c r="GD542" s="35"/>
      <c r="GE542" s="35"/>
      <c r="GF542" s="35"/>
      <c r="GG542" s="35"/>
      <c r="GH542" s="35"/>
      <c r="GI542" s="35"/>
      <c r="GJ542" s="35"/>
      <c r="GK542" s="35"/>
      <c r="GL542" s="35"/>
      <c r="GM542" s="35"/>
      <c r="GN542" s="35"/>
      <c r="GO542" s="35"/>
      <c r="GP542" s="35"/>
      <c r="GQ542" s="35"/>
      <c r="GR542" s="35"/>
      <c r="GS542" s="35"/>
      <c r="GT542" s="35"/>
      <c r="GU542" s="35"/>
      <c r="GV542" s="35"/>
      <c r="GW542" s="35"/>
      <c r="GX542" s="35"/>
      <c r="GY542" s="35"/>
      <c r="GZ542" s="35"/>
      <c r="HA542" s="35"/>
      <c r="HB542" s="35"/>
    </row>
    <row r="543" spans="1:210" x14ac:dyDescent="0.2">
      <c r="A543" s="27">
        <f t="shared" si="374"/>
        <v>534</v>
      </c>
      <c r="B543" s="28">
        <f t="shared" ca="1" si="369"/>
        <v>0</v>
      </c>
      <c r="C543" s="28">
        <f t="shared" ca="1" si="370"/>
        <v>0</v>
      </c>
      <c r="D543" s="28">
        <f t="shared" ca="1" si="371"/>
        <v>0</v>
      </c>
      <c r="E543" s="34">
        <f t="shared" ca="1" si="372"/>
        <v>0</v>
      </c>
      <c r="F543" s="30">
        <f t="shared" ca="1" si="373"/>
        <v>0</v>
      </c>
      <c r="G543" s="28"/>
      <c r="H543" s="34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  <c r="BD543" s="35"/>
      <c r="BE543" s="35"/>
      <c r="BF543" s="35"/>
      <c r="BG543" s="35"/>
      <c r="BH543" s="35"/>
      <c r="BI543" s="35"/>
      <c r="BJ543" s="35"/>
      <c r="BK543" s="35"/>
      <c r="BL543" s="35"/>
      <c r="BM543" s="35"/>
      <c r="BN543" s="35"/>
      <c r="BO543" s="35"/>
      <c r="BP543" s="35"/>
      <c r="BQ543" s="35"/>
      <c r="BR543" s="35"/>
      <c r="BS543" s="35"/>
      <c r="BT543" s="35"/>
      <c r="BU543" s="35"/>
      <c r="BV543" s="35"/>
      <c r="BW543" s="35"/>
      <c r="BX543" s="35"/>
      <c r="BY543" s="35"/>
      <c r="BZ543" s="35"/>
      <c r="CA543" s="35"/>
      <c r="CB543" s="35"/>
      <c r="CC543" s="35"/>
      <c r="CD543" s="35"/>
      <c r="CE543" s="35"/>
      <c r="CF543" s="35"/>
      <c r="CG543" s="35"/>
      <c r="CH543" s="35"/>
      <c r="CI543" s="35"/>
      <c r="CJ543" s="35"/>
      <c r="CK543" s="35"/>
      <c r="CL543" s="35"/>
      <c r="CM543" s="35"/>
      <c r="CN543" s="35"/>
      <c r="CO543" s="35"/>
      <c r="CP543" s="35"/>
      <c r="CQ543" s="35"/>
      <c r="CR543" s="35"/>
      <c r="CS543" s="35"/>
      <c r="CT543" s="35"/>
      <c r="CU543" s="35"/>
      <c r="CV543" s="35"/>
      <c r="CW543" s="35"/>
      <c r="CX543" s="35"/>
      <c r="CY543" s="35"/>
      <c r="CZ543" s="35"/>
      <c r="DA543" s="35"/>
      <c r="DB543" s="35"/>
      <c r="DC543" s="35"/>
      <c r="DD543" s="35"/>
      <c r="DE543" s="35"/>
      <c r="DF543" s="35"/>
      <c r="DG543" s="35"/>
      <c r="DH543" s="35"/>
      <c r="DI543" s="35"/>
      <c r="DJ543" s="35"/>
      <c r="DK543" s="35"/>
      <c r="DL543" s="35"/>
      <c r="DM543" s="35"/>
      <c r="DN543" s="35"/>
      <c r="DO543" s="35"/>
      <c r="DP543" s="35"/>
      <c r="DQ543" s="35"/>
      <c r="DR543" s="35"/>
      <c r="DS543" s="35"/>
      <c r="DT543" s="35"/>
      <c r="DU543" s="35"/>
      <c r="DV543" s="35"/>
      <c r="DW543" s="35"/>
      <c r="DX543" s="35"/>
      <c r="DY543" s="35"/>
      <c r="DZ543" s="35"/>
      <c r="EA543" s="35"/>
      <c r="EB543" s="35"/>
      <c r="EC543" s="35"/>
      <c r="ED543" s="35"/>
      <c r="EE543" s="35"/>
      <c r="EF543" s="35"/>
      <c r="EG543" s="35"/>
      <c r="EH543" s="35"/>
      <c r="EI543" s="35"/>
      <c r="EJ543" s="35"/>
      <c r="EK543" s="35"/>
      <c r="EL543" s="35"/>
      <c r="EM543" s="35"/>
      <c r="EN543" s="35"/>
      <c r="EO543" s="35"/>
      <c r="EP543" s="35"/>
      <c r="EQ543" s="35"/>
      <c r="ER543" s="35"/>
      <c r="ES543" s="35"/>
      <c r="ET543" s="35"/>
      <c r="EU543" s="35"/>
      <c r="EV543" s="35"/>
      <c r="EW543" s="35"/>
      <c r="EX543" s="35"/>
      <c r="EY543" s="35"/>
      <c r="EZ543" s="35"/>
      <c r="FA543" s="35"/>
      <c r="FB543" s="35"/>
      <c r="FC543" s="35"/>
      <c r="FD543" s="35"/>
      <c r="FE543" s="35"/>
      <c r="FF543" s="35"/>
      <c r="FG543" s="35"/>
      <c r="FH543" s="35"/>
      <c r="FI543" s="35"/>
      <c r="FJ543" s="35"/>
      <c r="FK543" s="35"/>
      <c r="FL543" s="35"/>
      <c r="FM543" s="35"/>
      <c r="FN543" s="35"/>
      <c r="FO543" s="35"/>
      <c r="FP543" s="35"/>
      <c r="FQ543" s="35"/>
      <c r="FR543" s="35"/>
      <c r="FS543" s="35"/>
      <c r="FT543" s="35"/>
      <c r="FU543" s="35"/>
      <c r="FV543" s="35"/>
      <c r="FW543" s="35"/>
      <c r="FX543" s="35"/>
      <c r="FY543" s="35"/>
      <c r="FZ543" s="35"/>
      <c r="GA543" s="35"/>
      <c r="GB543" s="35"/>
      <c r="GC543" s="35"/>
      <c r="GD543" s="35"/>
      <c r="GE543" s="35"/>
      <c r="GF543" s="35"/>
      <c r="GG543" s="35"/>
      <c r="GH543" s="35"/>
      <c r="GI543" s="35"/>
      <c r="GJ543" s="35"/>
      <c r="GK543" s="35"/>
      <c r="GL543" s="35"/>
      <c r="GM543" s="35"/>
      <c r="GN543" s="35"/>
      <c r="GO543" s="35"/>
      <c r="GP543" s="35"/>
      <c r="GQ543" s="35"/>
      <c r="GR543" s="35"/>
      <c r="GS543" s="35"/>
      <c r="GT543" s="35"/>
      <c r="GU543" s="35"/>
      <c r="GV543" s="35"/>
      <c r="GW543" s="35"/>
      <c r="GX543" s="35"/>
      <c r="GY543" s="35"/>
      <c r="GZ543" s="35"/>
      <c r="HA543" s="35"/>
      <c r="HB543" s="35"/>
    </row>
    <row r="544" spans="1:210" x14ac:dyDescent="0.2">
      <c r="A544" s="27">
        <f t="shared" si="374"/>
        <v>535</v>
      </c>
      <c r="B544" s="28">
        <f t="shared" ca="1" si="369"/>
        <v>0</v>
      </c>
      <c r="C544" s="28">
        <f t="shared" ca="1" si="370"/>
        <v>0</v>
      </c>
      <c r="D544" s="28">
        <f t="shared" ca="1" si="371"/>
        <v>0</v>
      </c>
      <c r="E544" s="34">
        <f t="shared" ca="1" si="372"/>
        <v>0</v>
      </c>
      <c r="F544" s="30">
        <f t="shared" ca="1" si="373"/>
        <v>0</v>
      </c>
      <c r="G544" s="28"/>
      <c r="H544" s="34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  <c r="BD544" s="35"/>
      <c r="BE544" s="35"/>
      <c r="BF544" s="35"/>
      <c r="BG544" s="35"/>
      <c r="BH544" s="35"/>
      <c r="BI544" s="35"/>
      <c r="BJ544" s="35"/>
      <c r="BK544" s="35"/>
      <c r="BL544" s="35"/>
      <c r="BM544" s="35"/>
      <c r="BN544" s="35"/>
      <c r="BO544" s="35"/>
      <c r="BP544" s="35"/>
      <c r="BQ544" s="35"/>
      <c r="BR544" s="35"/>
      <c r="BS544" s="35"/>
      <c r="BT544" s="35"/>
      <c r="BU544" s="35"/>
      <c r="BV544" s="35"/>
      <c r="BW544" s="35"/>
      <c r="BX544" s="35"/>
      <c r="BY544" s="35"/>
      <c r="BZ544" s="35"/>
      <c r="CA544" s="35"/>
      <c r="CB544" s="35"/>
      <c r="CC544" s="35"/>
      <c r="CD544" s="35"/>
      <c r="CE544" s="35"/>
      <c r="CF544" s="35"/>
      <c r="CG544" s="35"/>
      <c r="CH544" s="35"/>
      <c r="CI544" s="35"/>
      <c r="CJ544" s="35"/>
      <c r="CK544" s="35"/>
      <c r="CL544" s="35"/>
      <c r="CM544" s="35"/>
      <c r="CN544" s="35"/>
      <c r="CO544" s="35"/>
      <c r="CP544" s="35"/>
      <c r="CQ544" s="35"/>
      <c r="CR544" s="35"/>
      <c r="CS544" s="35"/>
      <c r="CT544" s="35"/>
      <c r="CU544" s="35"/>
      <c r="CV544" s="35"/>
      <c r="CW544" s="35"/>
      <c r="CX544" s="35"/>
      <c r="CY544" s="35"/>
      <c r="CZ544" s="35"/>
      <c r="DA544" s="35"/>
      <c r="DB544" s="35"/>
      <c r="DC544" s="35"/>
      <c r="DD544" s="35"/>
      <c r="DE544" s="35"/>
      <c r="DF544" s="35"/>
      <c r="DG544" s="35"/>
      <c r="DH544" s="35"/>
      <c r="DI544" s="35"/>
      <c r="DJ544" s="35"/>
      <c r="DK544" s="35"/>
      <c r="DL544" s="35"/>
      <c r="DM544" s="35"/>
      <c r="DN544" s="35"/>
      <c r="DO544" s="35"/>
      <c r="DP544" s="35"/>
      <c r="DQ544" s="35"/>
      <c r="DR544" s="35"/>
      <c r="DS544" s="35"/>
      <c r="DT544" s="35"/>
      <c r="DU544" s="35"/>
      <c r="DV544" s="35"/>
      <c r="DW544" s="35"/>
      <c r="DX544" s="35"/>
      <c r="DY544" s="35"/>
      <c r="DZ544" s="35"/>
      <c r="EA544" s="35"/>
      <c r="EB544" s="35"/>
      <c r="EC544" s="35"/>
      <c r="ED544" s="35"/>
      <c r="EE544" s="35"/>
      <c r="EF544" s="35"/>
      <c r="EG544" s="35"/>
      <c r="EH544" s="35"/>
      <c r="EI544" s="35"/>
      <c r="EJ544" s="35"/>
      <c r="EK544" s="35"/>
      <c r="EL544" s="35"/>
      <c r="EM544" s="35"/>
      <c r="EN544" s="35"/>
      <c r="EO544" s="35"/>
      <c r="EP544" s="35"/>
      <c r="EQ544" s="35"/>
      <c r="ER544" s="35"/>
      <c r="ES544" s="35"/>
      <c r="ET544" s="35"/>
      <c r="EU544" s="35"/>
      <c r="EV544" s="35"/>
      <c r="EW544" s="35"/>
      <c r="EX544" s="35"/>
      <c r="EY544" s="35"/>
      <c r="EZ544" s="35"/>
      <c r="FA544" s="35"/>
      <c r="FB544" s="35"/>
      <c r="FC544" s="35"/>
      <c r="FD544" s="35"/>
      <c r="FE544" s="35"/>
      <c r="FF544" s="35"/>
      <c r="FG544" s="35"/>
      <c r="FH544" s="35"/>
      <c r="FI544" s="35"/>
      <c r="FJ544" s="35"/>
      <c r="FK544" s="35"/>
      <c r="FL544" s="35"/>
      <c r="FM544" s="35"/>
      <c r="FN544" s="35"/>
      <c r="FO544" s="35"/>
      <c r="FP544" s="35"/>
      <c r="FQ544" s="35"/>
      <c r="FR544" s="35"/>
      <c r="FS544" s="35"/>
      <c r="FT544" s="35"/>
      <c r="FU544" s="35"/>
      <c r="FV544" s="35"/>
      <c r="FW544" s="35"/>
      <c r="FX544" s="35"/>
      <c r="FY544" s="35"/>
      <c r="FZ544" s="35"/>
      <c r="GA544" s="35"/>
      <c r="GB544" s="35"/>
      <c r="GC544" s="35"/>
      <c r="GD544" s="35"/>
      <c r="GE544" s="35"/>
      <c r="GF544" s="35"/>
      <c r="GG544" s="35"/>
      <c r="GH544" s="35"/>
      <c r="GI544" s="35"/>
      <c r="GJ544" s="35"/>
      <c r="GK544" s="35"/>
      <c r="GL544" s="35"/>
      <c r="GM544" s="35"/>
      <c r="GN544" s="35"/>
      <c r="GO544" s="35"/>
      <c r="GP544" s="35"/>
      <c r="GQ544" s="35"/>
      <c r="GR544" s="35"/>
      <c r="GS544" s="35"/>
      <c r="GT544" s="35"/>
      <c r="GU544" s="35"/>
      <c r="GV544" s="35"/>
      <c r="GW544" s="35"/>
      <c r="GX544" s="35"/>
      <c r="GY544" s="35"/>
      <c r="GZ544" s="35"/>
      <c r="HA544" s="35"/>
      <c r="HB544" s="35"/>
    </row>
    <row r="545" spans="1:210" x14ac:dyDescent="0.2">
      <c r="A545" s="27">
        <f t="shared" si="374"/>
        <v>536</v>
      </c>
      <c r="B545" s="28">
        <f t="shared" ca="1" si="369"/>
        <v>0</v>
      </c>
      <c r="C545" s="28">
        <f t="shared" ca="1" si="370"/>
        <v>0</v>
      </c>
      <c r="D545" s="28">
        <f t="shared" ca="1" si="371"/>
        <v>0</v>
      </c>
      <c r="E545" s="34">
        <f t="shared" ca="1" si="372"/>
        <v>0</v>
      </c>
      <c r="F545" s="30">
        <f t="shared" ca="1" si="373"/>
        <v>0</v>
      </c>
      <c r="G545" s="28"/>
      <c r="H545" s="34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  <c r="BD545" s="35"/>
      <c r="BE545" s="35"/>
      <c r="BF545" s="35"/>
      <c r="BG545" s="35"/>
      <c r="BH545" s="35"/>
      <c r="BI545" s="35"/>
      <c r="BJ545" s="35"/>
      <c r="BK545" s="35"/>
      <c r="BL545" s="35"/>
      <c r="BM545" s="35"/>
      <c r="BN545" s="35"/>
      <c r="BO545" s="35"/>
      <c r="BP545" s="35"/>
      <c r="BQ545" s="35"/>
      <c r="BR545" s="35"/>
      <c r="BS545" s="35"/>
      <c r="BT545" s="35"/>
      <c r="BU545" s="35"/>
      <c r="BV545" s="35"/>
      <c r="BW545" s="35"/>
      <c r="BX545" s="35"/>
      <c r="BY545" s="35"/>
      <c r="BZ545" s="35"/>
      <c r="CA545" s="35"/>
      <c r="CB545" s="35"/>
      <c r="CC545" s="35"/>
      <c r="CD545" s="35"/>
      <c r="CE545" s="35"/>
      <c r="CF545" s="35"/>
      <c r="CG545" s="35"/>
      <c r="CH545" s="35"/>
      <c r="CI545" s="35"/>
      <c r="CJ545" s="35"/>
      <c r="CK545" s="35"/>
      <c r="CL545" s="35"/>
      <c r="CM545" s="35"/>
      <c r="CN545" s="35"/>
      <c r="CO545" s="35"/>
      <c r="CP545" s="35"/>
      <c r="CQ545" s="35"/>
      <c r="CR545" s="35"/>
      <c r="CS545" s="35"/>
      <c r="CT545" s="35"/>
      <c r="CU545" s="35"/>
      <c r="CV545" s="35"/>
      <c r="CW545" s="35"/>
      <c r="CX545" s="35"/>
      <c r="CY545" s="35"/>
      <c r="CZ545" s="35"/>
      <c r="DA545" s="35"/>
      <c r="DB545" s="35"/>
      <c r="DC545" s="35"/>
      <c r="DD545" s="35"/>
      <c r="DE545" s="35"/>
      <c r="DF545" s="35"/>
      <c r="DG545" s="35"/>
      <c r="DH545" s="35"/>
      <c r="DI545" s="35"/>
      <c r="DJ545" s="35"/>
      <c r="DK545" s="35"/>
      <c r="DL545" s="35"/>
      <c r="DM545" s="35"/>
      <c r="DN545" s="35"/>
      <c r="DO545" s="35"/>
      <c r="DP545" s="35"/>
      <c r="DQ545" s="35"/>
      <c r="DR545" s="35"/>
      <c r="DS545" s="35"/>
      <c r="DT545" s="35"/>
      <c r="DU545" s="35"/>
      <c r="DV545" s="35"/>
      <c r="DW545" s="35"/>
      <c r="DX545" s="35"/>
      <c r="DY545" s="35"/>
      <c r="DZ545" s="35"/>
      <c r="EA545" s="35"/>
      <c r="EB545" s="35"/>
      <c r="EC545" s="35"/>
      <c r="ED545" s="35"/>
      <c r="EE545" s="35"/>
      <c r="EF545" s="35"/>
      <c r="EG545" s="35"/>
      <c r="EH545" s="35"/>
      <c r="EI545" s="35"/>
      <c r="EJ545" s="35"/>
      <c r="EK545" s="35"/>
      <c r="EL545" s="35"/>
      <c r="EM545" s="35"/>
      <c r="EN545" s="35"/>
      <c r="EO545" s="35"/>
      <c r="EP545" s="35"/>
      <c r="EQ545" s="35"/>
      <c r="ER545" s="35"/>
      <c r="ES545" s="35"/>
      <c r="ET545" s="35"/>
      <c r="EU545" s="35"/>
      <c r="EV545" s="35"/>
      <c r="EW545" s="35"/>
      <c r="EX545" s="35"/>
      <c r="EY545" s="35"/>
      <c r="EZ545" s="35"/>
      <c r="FA545" s="35"/>
      <c r="FB545" s="35"/>
      <c r="FC545" s="35"/>
      <c r="FD545" s="35"/>
      <c r="FE545" s="35"/>
      <c r="FF545" s="35"/>
      <c r="FG545" s="35"/>
      <c r="FH545" s="35"/>
      <c r="FI545" s="35"/>
      <c r="FJ545" s="35"/>
      <c r="FK545" s="35"/>
      <c r="FL545" s="35"/>
      <c r="FM545" s="35"/>
      <c r="FN545" s="35"/>
      <c r="FO545" s="35"/>
      <c r="FP545" s="35"/>
      <c r="FQ545" s="35"/>
      <c r="FR545" s="35"/>
      <c r="FS545" s="35"/>
      <c r="FT545" s="35"/>
      <c r="FU545" s="35"/>
      <c r="FV545" s="35"/>
      <c r="FW545" s="35"/>
      <c r="FX545" s="35"/>
      <c r="FY545" s="35"/>
      <c r="FZ545" s="35"/>
      <c r="GA545" s="35"/>
      <c r="GB545" s="35"/>
      <c r="GC545" s="35"/>
      <c r="GD545" s="35"/>
      <c r="GE545" s="35"/>
      <c r="GF545" s="35"/>
      <c r="GG545" s="35"/>
      <c r="GH545" s="35"/>
      <c r="GI545" s="35"/>
      <c r="GJ545" s="35"/>
      <c r="GK545" s="35"/>
      <c r="GL545" s="35"/>
      <c r="GM545" s="35"/>
      <c r="GN545" s="35"/>
      <c r="GO545" s="35"/>
      <c r="GP545" s="35"/>
      <c r="GQ545" s="35"/>
      <c r="GR545" s="35"/>
      <c r="GS545" s="35"/>
      <c r="GT545" s="35"/>
      <c r="GU545" s="35"/>
      <c r="GV545" s="35"/>
      <c r="GW545" s="35"/>
      <c r="GX545" s="35"/>
      <c r="GY545" s="35"/>
      <c r="GZ545" s="35"/>
      <c r="HA545" s="35"/>
      <c r="HB545" s="35"/>
    </row>
    <row r="546" spans="1:210" x14ac:dyDescent="0.2">
      <c r="A546" s="27">
        <f t="shared" si="374"/>
        <v>537</v>
      </c>
      <c r="B546" s="28">
        <f t="shared" ca="1" si="369"/>
        <v>0</v>
      </c>
      <c r="C546" s="28">
        <f t="shared" ca="1" si="370"/>
        <v>0</v>
      </c>
      <c r="D546" s="28">
        <f t="shared" ca="1" si="371"/>
        <v>0</v>
      </c>
      <c r="E546" s="34">
        <f t="shared" ca="1" si="372"/>
        <v>0</v>
      </c>
      <c r="F546" s="30">
        <f t="shared" ca="1" si="373"/>
        <v>0</v>
      </c>
      <c r="G546" s="28"/>
      <c r="H546" s="34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  <c r="BD546" s="35"/>
      <c r="BE546" s="35"/>
      <c r="BF546" s="35"/>
      <c r="BG546" s="35"/>
      <c r="BH546" s="35"/>
      <c r="BI546" s="35"/>
      <c r="BJ546" s="35"/>
      <c r="BK546" s="35"/>
      <c r="BL546" s="35"/>
      <c r="BM546" s="35"/>
      <c r="BN546" s="35"/>
      <c r="BO546" s="35"/>
      <c r="BP546" s="35"/>
      <c r="BQ546" s="35"/>
      <c r="BR546" s="35"/>
      <c r="BS546" s="35"/>
      <c r="BT546" s="35"/>
      <c r="BU546" s="35"/>
      <c r="BV546" s="35"/>
      <c r="BW546" s="35"/>
      <c r="BX546" s="35"/>
      <c r="BY546" s="35"/>
      <c r="BZ546" s="35"/>
      <c r="CA546" s="35"/>
      <c r="CB546" s="35"/>
      <c r="CC546" s="35"/>
      <c r="CD546" s="35"/>
      <c r="CE546" s="35"/>
      <c r="CF546" s="35"/>
      <c r="CG546" s="35"/>
      <c r="CH546" s="35"/>
      <c r="CI546" s="35"/>
      <c r="CJ546" s="35"/>
      <c r="CK546" s="35"/>
      <c r="CL546" s="35"/>
      <c r="CM546" s="35"/>
      <c r="CN546" s="35"/>
      <c r="CO546" s="35"/>
      <c r="CP546" s="35"/>
      <c r="CQ546" s="35"/>
      <c r="CR546" s="35"/>
      <c r="CS546" s="35"/>
      <c r="CT546" s="35"/>
      <c r="CU546" s="35"/>
      <c r="CV546" s="35"/>
      <c r="CW546" s="35"/>
      <c r="CX546" s="35"/>
      <c r="CY546" s="35"/>
      <c r="CZ546" s="35"/>
      <c r="DA546" s="35"/>
      <c r="DB546" s="35"/>
      <c r="DC546" s="35"/>
      <c r="DD546" s="35"/>
      <c r="DE546" s="35"/>
      <c r="DF546" s="35"/>
      <c r="DG546" s="35"/>
      <c r="DH546" s="35"/>
      <c r="DI546" s="35"/>
      <c r="DJ546" s="35"/>
      <c r="DK546" s="35"/>
      <c r="DL546" s="35"/>
      <c r="DM546" s="35"/>
      <c r="DN546" s="35"/>
      <c r="DO546" s="35"/>
      <c r="DP546" s="35"/>
      <c r="DQ546" s="35"/>
      <c r="DR546" s="35"/>
      <c r="DS546" s="35"/>
      <c r="DT546" s="35"/>
      <c r="DU546" s="35"/>
      <c r="DV546" s="35"/>
      <c r="DW546" s="35"/>
      <c r="DX546" s="35"/>
      <c r="DY546" s="35"/>
      <c r="DZ546" s="35"/>
      <c r="EA546" s="35"/>
      <c r="EB546" s="35"/>
      <c r="EC546" s="35"/>
      <c r="ED546" s="35"/>
      <c r="EE546" s="35"/>
      <c r="EF546" s="35"/>
      <c r="EG546" s="35"/>
      <c r="EH546" s="35"/>
      <c r="EI546" s="35"/>
      <c r="EJ546" s="35"/>
      <c r="EK546" s="35"/>
      <c r="EL546" s="35"/>
      <c r="EM546" s="35"/>
      <c r="EN546" s="35"/>
      <c r="EO546" s="35"/>
      <c r="EP546" s="35"/>
      <c r="EQ546" s="35"/>
      <c r="ER546" s="35"/>
      <c r="ES546" s="35"/>
      <c r="ET546" s="35"/>
      <c r="EU546" s="35"/>
      <c r="EV546" s="35"/>
      <c r="EW546" s="35"/>
      <c r="EX546" s="35"/>
      <c r="EY546" s="35"/>
      <c r="EZ546" s="35"/>
      <c r="FA546" s="35"/>
      <c r="FB546" s="35"/>
      <c r="FC546" s="35"/>
      <c r="FD546" s="35"/>
      <c r="FE546" s="35"/>
      <c r="FF546" s="35"/>
      <c r="FG546" s="35"/>
      <c r="FH546" s="35"/>
      <c r="FI546" s="35"/>
      <c r="FJ546" s="35"/>
      <c r="FK546" s="35"/>
      <c r="FL546" s="35"/>
      <c r="FM546" s="35"/>
      <c r="FN546" s="35"/>
      <c r="FO546" s="35"/>
      <c r="FP546" s="35"/>
      <c r="FQ546" s="35"/>
      <c r="FR546" s="35"/>
      <c r="FS546" s="35"/>
      <c r="FT546" s="35"/>
      <c r="FU546" s="35"/>
      <c r="FV546" s="35"/>
      <c r="FW546" s="35"/>
      <c r="FX546" s="35"/>
      <c r="FY546" s="35"/>
      <c r="FZ546" s="35"/>
      <c r="GA546" s="35"/>
      <c r="GB546" s="35"/>
      <c r="GC546" s="35"/>
      <c r="GD546" s="35"/>
      <c r="GE546" s="35"/>
      <c r="GF546" s="35"/>
      <c r="GG546" s="35"/>
      <c r="GH546" s="35"/>
      <c r="GI546" s="35"/>
      <c r="GJ546" s="35"/>
      <c r="GK546" s="35"/>
      <c r="GL546" s="35"/>
      <c r="GM546" s="35"/>
      <c r="GN546" s="35"/>
      <c r="GO546" s="35"/>
      <c r="GP546" s="35"/>
      <c r="GQ546" s="35"/>
      <c r="GR546" s="35"/>
      <c r="GS546" s="35"/>
      <c r="GT546" s="35"/>
      <c r="GU546" s="35"/>
      <c r="GV546" s="35"/>
      <c r="GW546" s="35"/>
      <c r="GX546" s="35"/>
      <c r="GY546" s="35"/>
      <c r="GZ546" s="35"/>
      <c r="HA546" s="35"/>
      <c r="HB546" s="35"/>
    </row>
    <row r="547" spans="1:210" x14ac:dyDescent="0.2">
      <c r="A547" s="27">
        <f t="shared" si="374"/>
        <v>538</v>
      </c>
      <c r="B547" s="28">
        <f t="shared" ca="1" si="369"/>
        <v>0</v>
      </c>
      <c r="C547" s="28">
        <f t="shared" ca="1" si="370"/>
        <v>0</v>
      </c>
      <c r="D547" s="28">
        <f t="shared" ca="1" si="371"/>
        <v>0</v>
      </c>
      <c r="E547" s="34">
        <f t="shared" ca="1" si="372"/>
        <v>0</v>
      </c>
      <c r="F547" s="30">
        <f t="shared" ca="1" si="373"/>
        <v>0</v>
      </c>
      <c r="G547" s="28"/>
      <c r="H547" s="34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  <c r="BD547" s="35"/>
      <c r="BE547" s="35"/>
      <c r="BF547" s="35"/>
      <c r="BG547" s="35"/>
      <c r="BH547" s="35"/>
      <c r="BI547" s="35"/>
      <c r="BJ547" s="35"/>
      <c r="BK547" s="35"/>
      <c r="BL547" s="35"/>
      <c r="BM547" s="35"/>
      <c r="BN547" s="35"/>
      <c r="BO547" s="35"/>
      <c r="BP547" s="35"/>
      <c r="BQ547" s="35"/>
      <c r="BR547" s="35"/>
      <c r="BS547" s="35"/>
      <c r="BT547" s="35"/>
      <c r="BU547" s="35"/>
      <c r="BV547" s="35"/>
      <c r="BW547" s="35"/>
      <c r="BX547" s="35"/>
      <c r="BY547" s="35"/>
      <c r="BZ547" s="35"/>
      <c r="CA547" s="35"/>
      <c r="CB547" s="35"/>
      <c r="CC547" s="35"/>
      <c r="CD547" s="35"/>
      <c r="CE547" s="35"/>
      <c r="CF547" s="35"/>
      <c r="CG547" s="35"/>
      <c r="CH547" s="35"/>
      <c r="CI547" s="35"/>
      <c r="CJ547" s="35"/>
      <c r="CK547" s="35"/>
      <c r="CL547" s="35"/>
      <c r="CM547" s="35"/>
      <c r="CN547" s="35"/>
      <c r="CO547" s="35"/>
      <c r="CP547" s="35"/>
      <c r="CQ547" s="35"/>
      <c r="CR547" s="35"/>
      <c r="CS547" s="35"/>
      <c r="CT547" s="35"/>
      <c r="CU547" s="35"/>
      <c r="CV547" s="35"/>
      <c r="CW547" s="35"/>
      <c r="CX547" s="35"/>
      <c r="CY547" s="35"/>
      <c r="CZ547" s="35"/>
      <c r="DA547" s="35"/>
      <c r="DB547" s="35"/>
      <c r="DC547" s="35"/>
      <c r="DD547" s="35"/>
      <c r="DE547" s="35"/>
      <c r="DF547" s="35"/>
      <c r="DG547" s="35"/>
      <c r="DH547" s="35"/>
      <c r="DI547" s="35"/>
      <c r="DJ547" s="35"/>
      <c r="DK547" s="35"/>
      <c r="DL547" s="35"/>
      <c r="DM547" s="35"/>
      <c r="DN547" s="35"/>
      <c r="DO547" s="35"/>
      <c r="DP547" s="35"/>
      <c r="DQ547" s="35"/>
      <c r="DR547" s="35"/>
      <c r="DS547" s="35"/>
      <c r="DT547" s="35"/>
      <c r="DU547" s="35"/>
      <c r="DV547" s="35"/>
      <c r="DW547" s="35"/>
      <c r="DX547" s="35"/>
      <c r="DY547" s="35"/>
      <c r="DZ547" s="35"/>
      <c r="EA547" s="35"/>
      <c r="EB547" s="35"/>
      <c r="EC547" s="35"/>
      <c r="ED547" s="35"/>
      <c r="EE547" s="35"/>
      <c r="EF547" s="35"/>
      <c r="EG547" s="35"/>
      <c r="EH547" s="35"/>
      <c r="EI547" s="35"/>
      <c r="EJ547" s="35"/>
      <c r="EK547" s="35"/>
      <c r="EL547" s="35"/>
      <c r="EM547" s="35"/>
      <c r="EN547" s="35"/>
      <c r="EO547" s="35"/>
      <c r="EP547" s="35"/>
      <c r="EQ547" s="35"/>
      <c r="ER547" s="35"/>
      <c r="ES547" s="35"/>
      <c r="ET547" s="35"/>
      <c r="EU547" s="35"/>
      <c r="EV547" s="35"/>
      <c r="EW547" s="35"/>
      <c r="EX547" s="35"/>
      <c r="EY547" s="35"/>
      <c r="EZ547" s="35"/>
      <c r="FA547" s="35"/>
      <c r="FB547" s="35"/>
      <c r="FC547" s="35"/>
      <c r="FD547" s="35"/>
      <c r="FE547" s="35"/>
      <c r="FF547" s="35"/>
      <c r="FG547" s="35"/>
      <c r="FH547" s="35"/>
      <c r="FI547" s="35"/>
      <c r="FJ547" s="35"/>
      <c r="FK547" s="35"/>
      <c r="FL547" s="35"/>
      <c r="FM547" s="35"/>
      <c r="FN547" s="35"/>
      <c r="FO547" s="35"/>
      <c r="FP547" s="35"/>
      <c r="FQ547" s="35"/>
      <c r="FR547" s="35"/>
      <c r="FS547" s="35"/>
      <c r="FT547" s="35"/>
      <c r="FU547" s="35"/>
      <c r="FV547" s="35"/>
      <c r="FW547" s="35"/>
      <c r="FX547" s="35"/>
      <c r="FY547" s="35"/>
      <c r="FZ547" s="35"/>
      <c r="GA547" s="35"/>
      <c r="GB547" s="35"/>
      <c r="GC547" s="35"/>
      <c r="GD547" s="35"/>
      <c r="GE547" s="35"/>
      <c r="GF547" s="35"/>
      <c r="GG547" s="35"/>
      <c r="GH547" s="35"/>
      <c r="GI547" s="35"/>
      <c r="GJ547" s="35"/>
      <c r="GK547" s="35"/>
      <c r="GL547" s="35"/>
      <c r="GM547" s="35"/>
      <c r="GN547" s="35"/>
      <c r="GO547" s="35"/>
      <c r="GP547" s="35"/>
      <c r="GQ547" s="35"/>
      <c r="GR547" s="35"/>
      <c r="GS547" s="35"/>
      <c r="GT547" s="35"/>
      <c r="GU547" s="35"/>
      <c r="GV547" s="35"/>
      <c r="GW547" s="35"/>
      <c r="GX547" s="35"/>
      <c r="GY547" s="35"/>
      <c r="GZ547" s="35"/>
      <c r="HA547" s="35"/>
      <c r="HB547" s="35"/>
    </row>
    <row r="548" spans="1:210" x14ac:dyDescent="0.2">
      <c r="A548" s="27">
        <f t="shared" si="374"/>
        <v>539</v>
      </c>
      <c r="B548" s="28">
        <f t="shared" ca="1" si="369"/>
        <v>0</v>
      </c>
      <c r="C548" s="28">
        <f t="shared" ca="1" si="370"/>
        <v>0</v>
      </c>
      <c r="D548" s="28">
        <f t="shared" ca="1" si="371"/>
        <v>0</v>
      </c>
      <c r="E548" s="34">
        <f t="shared" ca="1" si="372"/>
        <v>0</v>
      </c>
      <c r="F548" s="30">
        <f t="shared" ca="1" si="373"/>
        <v>0</v>
      </c>
      <c r="G548" s="28"/>
      <c r="H548" s="34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  <c r="BD548" s="35"/>
      <c r="BE548" s="35"/>
      <c r="BF548" s="35"/>
      <c r="BG548" s="35"/>
      <c r="BH548" s="35"/>
      <c r="BI548" s="35"/>
      <c r="BJ548" s="35"/>
      <c r="BK548" s="35"/>
      <c r="BL548" s="35"/>
      <c r="BM548" s="35"/>
      <c r="BN548" s="35"/>
      <c r="BO548" s="35"/>
      <c r="BP548" s="35"/>
      <c r="BQ548" s="35"/>
      <c r="BR548" s="35"/>
      <c r="BS548" s="35"/>
      <c r="BT548" s="35"/>
      <c r="BU548" s="35"/>
      <c r="BV548" s="35"/>
      <c r="BW548" s="35"/>
      <c r="BX548" s="35"/>
      <c r="BY548" s="35"/>
      <c r="BZ548" s="35"/>
      <c r="CA548" s="35"/>
      <c r="CB548" s="35"/>
      <c r="CC548" s="35"/>
      <c r="CD548" s="35"/>
      <c r="CE548" s="35"/>
      <c r="CF548" s="35"/>
      <c r="CG548" s="35"/>
      <c r="CH548" s="35"/>
      <c r="CI548" s="35"/>
      <c r="CJ548" s="35"/>
      <c r="CK548" s="35"/>
      <c r="CL548" s="35"/>
      <c r="CM548" s="35"/>
      <c r="CN548" s="35"/>
      <c r="CO548" s="35"/>
      <c r="CP548" s="35"/>
      <c r="CQ548" s="35"/>
      <c r="CR548" s="35"/>
      <c r="CS548" s="35"/>
      <c r="CT548" s="35"/>
      <c r="CU548" s="35"/>
      <c r="CV548" s="35"/>
      <c r="CW548" s="35"/>
      <c r="CX548" s="35"/>
      <c r="CY548" s="35"/>
      <c r="CZ548" s="35"/>
      <c r="DA548" s="35"/>
      <c r="DB548" s="35"/>
      <c r="DC548" s="35"/>
      <c r="DD548" s="35"/>
      <c r="DE548" s="35"/>
      <c r="DF548" s="35"/>
      <c r="DG548" s="35"/>
      <c r="DH548" s="35"/>
      <c r="DI548" s="35"/>
      <c r="DJ548" s="35"/>
      <c r="DK548" s="35"/>
      <c r="DL548" s="35"/>
      <c r="DM548" s="35"/>
      <c r="DN548" s="35"/>
      <c r="DO548" s="35"/>
      <c r="DP548" s="35"/>
      <c r="DQ548" s="35"/>
      <c r="DR548" s="35"/>
      <c r="DS548" s="35"/>
      <c r="DT548" s="35"/>
      <c r="DU548" s="35"/>
      <c r="DV548" s="35"/>
      <c r="DW548" s="35"/>
      <c r="DX548" s="35"/>
      <c r="DY548" s="35"/>
      <c r="DZ548" s="35"/>
      <c r="EA548" s="35"/>
      <c r="EB548" s="35"/>
      <c r="EC548" s="35"/>
      <c r="ED548" s="35"/>
      <c r="EE548" s="35"/>
      <c r="EF548" s="35"/>
      <c r="EG548" s="35"/>
      <c r="EH548" s="35"/>
      <c r="EI548" s="35"/>
      <c r="EJ548" s="35"/>
      <c r="EK548" s="35"/>
      <c r="EL548" s="35"/>
      <c r="EM548" s="35"/>
      <c r="EN548" s="35"/>
      <c r="EO548" s="35"/>
      <c r="EP548" s="35"/>
      <c r="EQ548" s="35"/>
      <c r="ER548" s="35"/>
      <c r="ES548" s="35"/>
      <c r="ET548" s="35"/>
      <c r="EU548" s="35"/>
      <c r="EV548" s="35"/>
      <c r="EW548" s="35"/>
      <c r="EX548" s="35"/>
      <c r="EY548" s="35"/>
      <c r="EZ548" s="35"/>
      <c r="FA548" s="35"/>
      <c r="FB548" s="35"/>
      <c r="FC548" s="35"/>
      <c r="FD548" s="35"/>
      <c r="FE548" s="35"/>
      <c r="FF548" s="35"/>
      <c r="FG548" s="35"/>
      <c r="FH548" s="35"/>
      <c r="FI548" s="35"/>
      <c r="FJ548" s="35"/>
      <c r="FK548" s="35"/>
      <c r="FL548" s="35"/>
      <c r="FM548" s="35"/>
      <c r="FN548" s="35"/>
      <c r="FO548" s="35"/>
      <c r="FP548" s="35"/>
      <c r="FQ548" s="35"/>
      <c r="FR548" s="35"/>
      <c r="FS548" s="35"/>
      <c r="FT548" s="35"/>
      <c r="FU548" s="35"/>
      <c r="FV548" s="35"/>
      <c r="FW548" s="35"/>
      <c r="FX548" s="35"/>
      <c r="FY548" s="35"/>
      <c r="FZ548" s="35"/>
      <c r="GA548" s="35"/>
      <c r="GB548" s="35"/>
      <c r="GC548" s="35"/>
      <c r="GD548" s="35"/>
      <c r="GE548" s="35"/>
      <c r="GF548" s="35"/>
      <c r="GG548" s="35"/>
      <c r="GH548" s="35"/>
      <c r="GI548" s="35"/>
      <c r="GJ548" s="35"/>
      <c r="GK548" s="35"/>
      <c r="GL548" s="35"/>
      <c r="GM548" s="35"/>
      <c r="GN548" s="35"/>
      <c r="GO548" s="35"/>
      <c r="GP548" s="35"/>
      <c r="GQ548" s="35"/>
      <c r="GR548" s="35"/>
      <c r="GS548" s="35"/>
      <c r="GT548" s="35"/>
      <c r="GU548" s="35"/>
      <c r="GV548" s="35"/>
      <c r="GW548" s="35"/>
      <c r="GX548" s="35"/>
      <c r="GY548" s="35"/>
      <c r="GZ548" s="35"/>
      <c r="HA548" s="35"/>
      <c r="HB548" s="35"/>
    </row>
    <row r="549" spans="1:210" x14ac:dyDescent="0.2">
      <c r="A549" s="27">
        <f t="shared" si="374"/>
        <v>540</v>
      </c>
      <c r="B549" s="28">
        <f t="shared" ca="1" si="369"/>
        <v>0</v>
      </c>
      <c r="C549" s="28">
        <f t="shared" ca="1" si="370"/>
        <v>0</v>
      </c>
      <c r="D549" s="28">
        <f t="shared" ca="1" si="371"/>
        <v>0</v>
      </c>
      <c r="E549" s="34">
        <f t="shared" ca="1" si="372"/>
        <v>0</v>
      </c>
      <c r="F549" s="30">
        <f t="shared" ca="1" si="373"/>
        <v>0</v>
      </c>
      <c r="G549" s="28"/>
      <c r="H549" s="34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  <c r="BD549" s="35"/>
      <c r="BE549" s="35"/>
      <c r="BF549" s="35"/>
      <c r="BG549" s="35"/>
      <c r="BH549" s="35"/>
      <c r="BI549" s="35"/>
      <c r="BJ549" s="35"/>
      <c r="BK549" s="35"/>
      <c r="BL549" s="35"/>
      <c r="BM549" s="35"/>
      <c r="BN549" s="35"/>
      <c r="BO549" s="35"/>
      <c r="BP549" s="35"/>
      <c r="BQ549" s="35"/>
      <c r="BR549" s="35"/>
      <c r="BS549" s="35"/>
      <c r="BT549" s="35"/>
      <c r="BU549" s="35"/>
      <c r="BV549" s="35"/>
      <c r="BW549" s="35"/>
      <c r="BX549" s="35"/>
      <c r="BY549" s="35"/>
      <c r="BZ549" s="35"/>
      <c r="CA549" s="35"/>
      <c r="CB549" s="35"/>
      <c r="CC549" s="35"/>
      <c r="CD549" s="35"/>
      <c r="CE549" s="35"/>
      <c r="CF549" s="35"/>
      <c r="CG549" s="35"/>
      <c r="CH549" s="35"/>
      <c r="CI549" s="35"/>
      <c r="CJ549" s="35"/>
      <c r="CK549" s="35"/>
      <c r="CL549" s="35"/>
      <c r="CM549" s="35"/>
      <c r="CN549" s="35"/>
      <c r="CO549" s="35"/>
      <c r="CP549" s="35"/>
      <c r="CQ549" s="35"/>
      <c r="CR549" s="35"/>
      <c r="CS549" s="35"/>
      <c r="CT549" s="35"/>
      <c r="CU549" s="35"/>
      <c r="CV549" s="35"/>
      <c r="CW549" s="35"/>
      <c r="CX549" s="35"/>
      <c r="CY549" s="35"/>
      <c r="CZ549" s="35"/>
      <c r="DA549" s="35"/>
      <c r="DB549" s="35"/>
      <c r="DC549" s="35"/>
      <c r="DD549" s="35"/>
      <c r="DE549" s="35"/>
      <c r="DF549" s="35"/>
      <c r="DG549" s="35"/>
      <c r="DH549" s="35"/>
      <c r="DI549" s="35"/>
      <c r="DJ549" s="35"/>
      <c r="DK549" s="35"/>
      <c r="DL549" s="35"/>
      <c r="DM549" s="35"/>
      <c r="DN549" s="35"/>
      <c r="DO549" s="35"/>
      <c r="DP549" s="35"/>
      <c r="DQ549" s="35"/>
      <c r="DR549" s="35"/>
      <c r="DS549" s="35"/>
      <c r="DT549" s="35"/>
      <c r="DU549" s="35"/>
      <c r="DV549" s="35"/>
      <c r="DW549" s="35"/>
      <c r="DX549" s="35"/>
      <c r="DY549" s="35"/>
      <c r="DZ549" s="35"/>
      <c r="EA549" s="35"/>
      <c r="EB549" s="35"/>
      <c r="EC549" s="35"/>
      <c r="ED549" s="35"/>
      <c r="EE549" s="35"/>
      <c r="EF549" s="35"/>
      <c r="EG549" s="35"/>
      <c r="EH549" s="35"/>
      <c r="EI549" s="35"/>
      <c r="EJ549" s="35"/>
      <c r="EK549" s="35"/>
      <c r="EL549" s="35"/>
      <c r="EM549" s="35"/>
      <c r="EN549" s="35"/>
      <c r="EO549" s="35"/>
      <c r="EP549" s="35"/>
      <c r="EQ549" s="35"/>
      <c r="ER549" s="35"/>
      <c r="ES549" s="35"/>
      <c r="ET549" s="35"/>
      <c r="EU549" s="35"/>
      <c r="EV549" s="35"/>
      <c r="EW549" s="35"/>
      <c r="EX549" s="35"/>
      <c r="EY549" s="35"/>
      <c r="EZ549" s="35"/>
      <c r="FA549" s="35"/>
      <c r="FB549" s="35"/>
      <c r="FC549" s="35"/>
      <c r="FD549" s="35"/>
      <c r="FE549" s="35"/>
      <c r="FF549" s="35"/>
      <c r="FG549" s="35"/>
      <c r="FH549" s="35"/>
      <c r="FI549" s="35"/>
      <c r="FJ549" s="35"/>
      <c r="FK549" s="35"/>
      <c r="FL549" s="35"/>
      <c r="FM549" s="35"/>
      <c r="FN549" s="35"/>
      <c r="FO549" s="35"/>
      <c r="FP549" s="35"/>
      <c r="FQ549" s="35"/>
      <c r="FR549" s="35"/>
      <c r="FS549" s="35"/>
      <c r="FT549" s="35"/>
      <c r="FU549" s="35"/>
      <c r="FV549" s="35"/>
      <c r="FW549" s="35"/>
      <c r="FX549" s="35"/>
      <c r="FY549" s="35"/>
      <c r="FZ549" s="35"/>
      <c r="GA549" s="35"/>
      <c r="GB549" s="35"/>
      <c r="GC549" s="35"/>
      <c r="GD549" s="35"/>
      <c r="GE549" s="35"/>
      <c r="GF549" s="35"/>
      <c r="GG549" s="35"/>
      <c r="GH549" s="35"/>
      <c r="GI549" s="35"/>
      <c r="GJ549" s="35"/>
      <c r="GK549" s="35"/>
      <c r="GL549" s="35"/>
      <c r="GM549" s="35"/>
      <c r="GN549" s="35"/>
      <c r="GO549" s="35"/>
      <c r="GP549" s="35"/>
      <c r="GQ549" s="35"/>
      <c r="GR549" s="35"/>
      <c r="GS549" s="35"/>
      <c r="GT549" s="35"/>
      <c r="GU549" s="35"/>
      <c r="GV549" s="35"/>
      <c r="GW549" s="35"/>
      <c r="GX549" s="35"/>
      <c r="GY549" s="35"/>
      <c r="GZ549" s="35"/>
      <c r="HA549" s="35"/>
      <c r="HB549" s="35"/>
    </row>
    <row r="550" spans="1:210" x14ac:dyDescent="0.2">
      <c r="A550" s="27">
        <f t="shared" si="374"/>
        <v>541</v>
      </c>
      <c r="B550" s="28">
        <f t="shared" ca="1" si="369"/>
        <v>0</v>
      </c>
      <c r="C550" s="28">
        <f t="shared" ca="1" si="370"/>
        <v>0</v>
      </c>
      <c r="D550" s="28">
        <f t="shared" ca="1" si="371"/>
        <v>0</v>
      </c>
      <c r="E550" s="34">
        <f t="shared" ca="1" si="372"/>
        <v>0</v>
      </c>
      <c r="F550" s="30">
        <f t="shared" ca="1" si="373"/>
        <v>0</v>
      </c>
      <c r="G550" s="28"/>
      <c r="H550" s="34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  <c r="BD550" s="35"/>
      <c r="BE550" s="35"/>
      <c r="BF550" s="35"/>
      <c r="BG550" s="35"/>
      <c r="BH550" s="35"/>
      <c r="BI550" s="35"/>
      <c r="BJ550" s="35"/>
      <c r="BK550" s="35"/>
      <c r="BL550" s="35"/>
      <c r="BM550" s="35"/>
      <c r="BN550" s="35"/>
      <c r="BO550" s="35"/>
      <c r="BP550" s="35"/>
      <c r="BQ550" s="35"/>
      <c r="BR550" s="35"/>
      <c r="BS550" s="35"/>
      <c r="BT550" s="35"/>
      <c r="BU550" s="35"/>
      <c r="BV550" s="35"/>
      <c r="BW550" s="35"/>
      <c r="BX550" s="35"/>
      <c r="BY550" s="35"/>
      <c r="BZ550" s="35"/>
      <c r="CA550" s="35"/>
      <c r="CB550" s="35"/>
      <c r="CC550" s="35"/>
      <c r="CD550" s="35"/>
      <c r="CE550" s="35"/>
      <c r="CF550" s="35"/>
      <c r="CG550" s="35"/>
      <c r="CH550" s="35"/>
      <c r="CI550" s="35"/>
      <c r="CJ550" s="35"/>
      <c r="CK550" s="35"/>
      <c r="CL550" s="35"/>
      <c r="CM550" s="35"/>
      <c r="CN550" s="35"/>
      <c r="CO550" s="35"/>
      <c r="CP550" s="35"/>
      <c r="CQ550" s="35"/>
      <c r="CR550" s="35"/>
      <c r="CS550" s="35"/>
      <c r="CT550" s="35"/>
      <c r="CU550" s="35"/>
      <c r="CV550" s="35"/>
      <c r="CW550" s="35"/>
      <c r="CX550" s="35"/>
      <c r="CY550" s="35"/>
      <c r="CZ550" s="35"/>
      <c r="DA550" s="35"/>
      <c r="DB550" s="35"/>
      <c r="DC550" s="35"/>
      <c r="DD550" s="35"/>
      <c r="DE550" s="35"/>
      <c r="DF550" s="35"/>
      <c r="DG550" s="35"/>
      <c r="DH550" s="35"/>
      <c r="DI550" s="35"/>
      <c r="DJ550" s="35"/>
      <c r="DK550" s="35"/>
      <c r="DL550" s="35"/>
      <c r="DM550" s="35"/>
      <c r="DN550" s="35"/>
      <c r="DO550" s="35"/>
      <c r="DP550" s="35"/>
      <c r="DQ550" s="35"/>
      <c r="DR550" s="35"/>
      <c r="DS550" s="35"/>
      <c r="DT550" s="35"/>
      <c r="DU550" s="35"/>
      <c r="DV550" s="35"/>
      <c r="DW550" s="35"/>
      <c r="DX550" s="35"/>
      <c r="DY550" s="35"/>
      <c r="DZ550" s="35"/>
      <c r="EA550" s="35"/>
      <c r="EB550" s="35"/>
      <c r="EC550" s="35"/>
      <c r="ED550" s="35"/>
      <c r="EE550" s="35"/>
      <c r="EF550" s="35"/>
      <c r="EG550" s="35"/>
      <c r="EH550" s="35"/>
      <c r="EI550" s="35"/>
      <c r="EJ550" s="35"/>
      <c r="EK550" s="35"/>
      <c r="EL550" s="35"/>
      <c r="EM550" s="35"/>
      <c r="EN550" s="35"/>
      <c r="EO550" s="35"/>
      <c r="EP550" s="35"/>
      <c r="EQ550" s="35"/>
      <c r="ER550" s="35"/>
      <c r="ES550" s="35"/>
      <c r="ET550" s="35"/>
      <c r="EU550" s="35"/>
      <c r="EV550" s="35"/>
      <c r="EW550" s="35"/>
      <c r="EX550" s="35"/>
      <c r="EY550" s="35"/>
      <c r="EZ550" s="35"/>
      <c r="FA550" s="35"/>
      <c r="FB550" s="35"/>
      <c r="FC550" s="35"/>
      <c r="FD550" s="35"/>
      <c r="FE550" s="35"/>
      <c r="FF550" s="35"/>
      <c r="FG550" s="35"/>
      <c r="FH550" s="35"/>
      <c r="FI550" s="35"/>
      <c r="FJ550" s="35"/>
      <c r="FK550" s="35"/>
      <c r="FL550" s="35"/>
      <c r="FM550" s="35"/>
      <c r="FN550" s="35"/>
      <c r="FO550" s="35"/>
      <c r="FP550" s="35"/>
      <c r="FQ550" s="35"/>
      <c r="FR550" s="35"/>
      <c r="FS550" s="35"/>
      <c r="FT550" s="35"/>
      <c r="FU550" s="35"/>
      <c r="FV550" s="35"/>
      <c r="FW550" s="35"/>
      <c r="FX550" s="35"/>
      <c r="FY550" s="35"/>
      <c r="FZ550" s="35"/>
      <c r="GA550" s="35"/>
      <c r="GB550" s="35"/>
      <c r="GC550" s="35"/>
      <c r="GD550" s="35"/>
      <c r="GE550" s="35"/>
      <c r="GF550" s="35"/>
      <c r="GG550" s="35"/>
      <c r="GH550" s="35"/>
      <c r="GI550" s="35"/>
      <c r="GJ550" s="35"/>
      <c r="GK550" s="35"/>
      <c r="GL550" s="35"/>
      <c r="GM550" s="35"/>
      <c r="GN550" s="35"/>
      <c r="GO550" s="35"/>
      <c r="GP550" s="35"/>
      <c r="GQ550" s="35"/>
      <c r="GR550" s="35"/>
      <c r="GS550" s="35"/>
      <c r="GT550" s="35"/>
      <c r="GU550" s="35"/>
      <c r="GV550" s="35"/>
      <c r="GW550" s="35"/>
      <c r="GX550" s="35"/>
      <c r="GY550" s="35"/>
      <c r="GZ550" s="35"/>
      <c r="HA550" s="35"/>
      <c r="HB550" s="35"/>
    </row>
    <row r="551" spans="1:210" x14ac:dyDescent="0.2">
      <c r="A551" s="27">
        <f t="shared" si="374"/>
        <v>542</v>
      </c>
      <c r="B551" s="28">
        <f t="shared" ca="1" si="369"/>
        <v>0</v>
      </c>
      <c r="C551" s="28">
        <f t="shared" ca="1" si="370"/>
        <v>0</v>
      </c>
      <c r="D551" s="28">
        <f t="shared" ca="1" si="371"/>
        <v>0</v>
      </c>
      <c r="E551" s="34">
        <f t="shared" ca="1" si="372"/>
        <v>0</v>
      </c>
      <c r="F551" s="30">
        <f t="shared" ca="1" si="373"/>
        <v>0</v>
      </c>
      <c r="G551" s="28"/>
      <c r="H551" s="34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  <c r="BD551" s="35"/>
      <c r="BE551" s="35"/>
      <c r="BF551" s="35"/>
      <c r="BG551" s="35"/>
      <c r="BH551" s="35"/>
      <c r="BI551" s="35"/>
      <c r="BJ551" s="35"/>
      <c r="BK551" s="35"/>
      <c r="BL551" s="35"/>
      <c r="BM551" s="35"/>
      <c r="BN551" s="35"/>
      <c r="BO551" s="35"/>
      <c r="BP551" s="35"/>
      <c r="BQ551" s="35"/>
      <c r="BR551" s="35"/>
      <c r="BS551" s="35"/>
      <c r="BT551" s="35"/>
      <c r="BU551" s="35"/>
      <c r="BV551" s="35"/>
      <c r="BW551" s="35"/>
      <c r="BX551" s="35"/>
      <c r="BY551" s="35"/>
      <c r="BZ551" s="35"/>
      <c r="CA551" s="35"/>
      <c r="CB551" s="35"/>
      <c r="CC551" s="35"/>
      <c r="CD551" s="35"/>
      <c r="CE551" s="35"/>
      <c r="CF551" s="35"/>
      <c r="CG551" s="35"/>
      <c r="CH551" s="35"/>
      <c r="CI551" s="35"/>
      <c r="CJ551" s="35"/>
      <c r="CK551" s="35"/>
      <c r="CL551" s="35"/>
      <c r="CM551" s="35"/>
      <c r="CN551" s="35"/>
      <c r="CO551" s="35"/>
      <c r="CP551" s="35"/>
      <c r="CQ551" s="35"/>
      <c r="CR551" s="35"/>
      <c r="CS551" s="35"/>
      <c r="CT551" s="35"/>
      <c r="CU551" s="35"/>
      <c r="CV551" s="35"/>
      <c r="CW551" s="35"/>
      <c r="CX551" s="35"/>
      <c r="CY551" s="35"/>
      <c r="CZ551" s="35"/>
      <c r="DA551" s="35"/>
      <c r="DB551" s="35"/>
      <c r="DC551" s="35"/>
      <c r="DD551" s="35"/>
      <c r="DE551" s="35"/>
      <c r="DF551" s="35"/>
      <c r="DG551" s="35"/>
      <c r="DH551" s="35"/>
      <c r="DI551" s="35"/>
      <c r="DJ551" s="35"/>
      <c r="DK551" s="35"/>
      <c r="DL551" s="35"/>
      <c r="DM551" s="35"/>
      <c r="DN551" s="35"/>
      <c r="DO551" s="35"/>
      <c r="DP551" s="35"/>
      <c r="DQ551" s="35"/>
      <c r="DR551" s="35"/>
      <c r="DS551" s="35"/>
      <c r="DT551" s="35"/>
      <c r="DU551" s="35"/>
      <c r="DV551" s="35"/>
      <c r="DW551" s="35"/>
      <c r="DX551" s="35"/>
      <c r="DY551" s="35"/>
      <c r="DZ551" s="35"/>
      <c r="EA551" s="35"/>
      <c r="EB551" s="35"/>
      <c r="EC551" s="35"/>
      <c r="ED551" s="35"/>
      <c r="EE551" s="35"/>
      <c r="EF551" s="35"/>
      <c r="EG551" s="35"/>
      <c r="EH551" s="35"/>
      <c r="EI551" s="35"/>
      <c r="EJ551" s="35"/>
      <c r="EK551" s="35"/>
      <c r="EL551" s="35"/>
      <c r="EM551" s="35"/>
      <c r="EN551" s="35"/>
      <c r="EO551" s="35"/>
      <c r="EP551" s="35"/>
      <c r="EQ551" s="35"/>
      <c r="ER551" s="35"/>
      <c r="ES551" s="35"/>
      <c r="ET551" s="35"/>
      <c r="EU551" s="35"/>
      <c r="EV551" s="35"/>
      <c r="EW551" s="35"/>
      <c r="EX551" s="35"/>
      <c r="EY551" s="35"/>
      <c r="EZ551" s="35"/>
      <c r="FA551" s="35"/>
      <c r="FB551" s="35"/>
      <c r="FC551" s="35"/>
      <c r="FD551" s="35"/>
      <c r="FE551" s="35"/>
      <c r="FF551" s="35"/>
      <c r="FG551" s="35"/>
      <c r="FH551" s="35"/>
      <c r="FI551" s="35"/>
      <c r="FJ551" s="35"/>
      <c r="FK551" s="35"/>
      <c r="FL551" s="35"/>
      <c r="FM551" s="35"/>
      <c r="FN551" s="35"/>
      <c r="FO551" s="35"/>
      <c r="FP551" s="35"/>
      <c r="FQ551" s="35"/>
      <c r="FR551" s="35"/>
      <c r="FS551" s="35"/>
      <c r="FT551" s="35"/>
      <c r="FU551" s="35"/>
      <c r="FV551" s="35"/>
      <c r="FW551" s="35"/>
      <c r="FX551" s="35"/>
      <c r="FY551" s="35"/>
      <c r="FZ551" s="35"/>
      <c r="GA551" s="35"/>
      <c r="GB551" s="35"/>
      <c r="GC551" s="35"/>
      <c r="GD551" s="35"/>
      <c r="GE551" s="35"/>
      <c r="GF551" s="35"/>
      <c r="GG551" s="35"/>
      <c r="GH551" s="35"/>
      <c r="GI551" s="35"/>
      <c r="GJ551" s="35"/>
      <c r="GK551" s="35"/>
      <c r="GL551" s="35"/>
      <c r="GM551" s="35"/>
      <c r="GN551" s="35"/>
      <c r="GO551" s="35"/>
      <c r="GP551" s="35"/>
      <c r="GQ551" s="35"/>
      <c r="GR551" s="35"/>
      <c r="GS551" s="35"/>
      <c r="GT551" s="35"/>
      <c r="GU551" s="35"/>
      <c r="GV551" s="35"/>
      <c r="GW551" s="35"/>
      <c r="GX551" s="35"/>
      <c r="GY551" s="35"/>
      <c r="GZ551" s="35"/>
      <c r="HA551" s="35"/>
      <c r="HB551" s="35"/>
    </row>
    <row r="552" spans="1:210" x14ac:dyDescent="0.2">
      <c r="A552" s="27">
        <f t="shared" si="374"/>
        <v>543</v>
      </c>
      <c r="B552" s="28">
        <f t="shared" ca="1" si="369"/>
        <v>0</v>
      </c>
      <c r="C552" s="28">
        <f t="shared" ca="1" si="370"/>
        <v>0</v>
      </c>
      <c r="D552" s="28">
        <f t="shared" ca="1" si="371"/>
        <v>0</v>
      </c>
      <c r="E552" s="34">
        <f t="shared" ca="1" si="372"/>
        <v>0</v>
      </c>
      <c r="F552" s="30">
        <f t="shared" ca="1" si="373"/>
        <v>0</v>
      </c>
      <c r="G552" s="28"/>
      <c r="H552" s="34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  <c r="BD552" s="35"/>
      <c r="BE552" s="35"/>
      <c r="BF552" s="35"/>
      <c r="BG552" s="35"/>
      <c r="BH552" s="35"/>
      <c r="BI552" s="35"/>
      <c r="BJ552" s="35"/>
      <c r="BK552" s="35"/>
      <c r="BL552" s="35"/>
      <c r="BM552" s="35"/>
      <c r="BN552" s="35"/>
      <c r="BO552" s="35"/>
      <c r="BP552" s="35"/>
      <c r="BQ552" s="35"/>
      <c r="BR552" s="35"/>
      <c r="BS552" s="35"/>
      <c r="BT552" s="35"/>
      <c r="BU552" s="35"/>
      <c r="BV552" s="35"/>
      <c r="BW552" s="35"/>
      <c r="BX552" s="35"/>
      <c r="BY552" s="35"/>
      <c r="BZ552" s="35"/>
      <c r="CA552" s="35"/>
      <c r="CB552" s="35"/>
      <c r="CC552" s="35"/>
      <c r="CD552" s="35"/>
      <c r="CE552" s="35"/>
      <c r="CF552" s="35"/>
      <c r="CG552" s="35"/>
      <c r="CH552" s="35"/>
      <c r="CI552" s="35"/>
      <c r="CJ552" s="35"/>
      <c r="CK552" s="35"/>
      <c r="CL552" s="35"/>
      <c r="CM552" s="35"/>
      <c r="CN552" s="35"/>
      <c r="CO552" s="35"/>
      <c r="CP552" s="35"/>
      <c r="CQ552" s="35"/>
      <c r="CR552" s="35"/>
      <c r="CS552" s="35"/>
      <c r="CT552" s="35"/>
      <c r="CU552" s="35"/>
      <c r="CV552" s="35"/>
      <c r="CW552" s="35"/>
      <c r="CX552" s="35"/>
      <c r="CY552" s="35"/>
      <c r="CZ552" s="35"/>
      <c r="DA552" s="35"/>
      <c r="DB552" s="35"/>
      <c r="DC552" s="35"/>
      <c r="DD552" s="35"/>
      <c r="DE552" s="35"/>
      <c r="DF552" s="35"/>
      <c r="DG552" s="35"/>
      <c r="DH552" s="35"/>
      <c r="DI552" s="35"/>
      <c r="DJ552" s="35"/>
      <c r="DK552" s="35"/>
      <c r="DL552" s="35"/>
      <c r="DM552" s="35"/>
      <c r="DN552" s="35"/>
      <c r="DO552" s="35"/>
      <c r="DP552" s="35"/>
      <c r="DQ552" s="35"/>
      <c r="DR552" s="35"/>
      <c r="DS552" s="35"/>
      <c r="DT552" s="35"/>
      <c r="DU552" s="35"/>
      <c r="DV552" s="35"/>
      <c r="DW552" s="35"/>
      <c r="DX552" s="35"/>
      <c r="DY552" s="35"/>
      <c r="DZ552" s="35"/>
      <c r="EA552" s="35"/>
      <c r="EB552" s="35"/>
      <c r="EC552" s="35"/>
      <c r="ED552" s="35"/>
      <c r="EE552" s="35"/>
      <c r="EF552" s="35"/>
      <c r="EG552" s="35"/>
      <c r="EH552" s="35"/>
      <c r="EI552" s="35"/>
      <c r="EJ552" s="35"/>
      <c r="EK552" s="35"/>
      <c r="EL552" s="35"/>
      <c r="EM552" s="35"/>
      <c r="EN552" s="35"/>
      <c r="EO552" s="35"/>
      <c r="EP552" s="35"/>
      <c r="EQ552" s="35"/>
      <c r="ER552" s="35"/>
      <c r="ES552" s="35"/>
      <c r="ET552" s="35"/>
      <c r="EU552" s="35"/>
      <c r="EV552" s="35"/>
      <c r="EW552" s="35"/>
      <c r="EX552" s="35"/>
      <c r="EY552" s="35"/>
      <c r="EZ552" s="35"/>
      <c r="FA552" s="35"/>
      <c r="FB552" s="35"/>
      <c r="FC552" s="35"/>
      <c r="FD552" s="35"/>
      <c r="FE552" s="35"/>
      <c r="FF552" s="35"/>
      <c r="FG552" s="35"/>
      <c r="FH552" s="35"/>
      <c r="FI552" s="35"/>
      <c r="FJ552" s="35"/>
      <c r="FK552" s="35"/>
      <c r="FL552" s="35"/>
      <c r="FM552" s="35"/>
      <c r="FN552" s="35"/>
      <c r="FO552" s="35"/>
      <c r="FP552" s="35"/>
      <c r="FQ552" s="35"/>
      <c r="FR552" s="35"/>
      <c r="FS552" s="35"/>
      <c r="FT552" s="35"/>
      <c r="FU552" s="35"/>
      <c r="FV552" s="35"/>
      <c r="FW552" s="35"/>
      <c r="FX552" s="35"/>
      <c r="FY552" s="35"/>
      <c r="FZ552" s="35"/>
      <c r="GA552" s="35"/>
      <c r="GB552" s="35"/>
      <c r="GC552" s="35"/>
      <c r="GD552" s="35"/>
      <c r="GE552" s="35"/>
      <c r="GF552" s="35"/>
      <c r="GG552" s="35"/>
      <c r="GH552" s="35"/>
      <c r="GI552" s="35"/>
      <c r="GJ552" s="35"/>
      <c r="GK552" s="35"/>
      <c r="GL552" s="35"/>
      <c r="GM552" s="35"/>
      <c r="GN552" s="35"/>
      <c r="GO552" s="35"/>
      <c r="GP552" s="35"/>
      <c r="GQ552" s="35"/>
      <c r="GR552" s="35"/>
      <c r="GS552" s="35"/>
      <c r="GT552" s="35"/>
      <c r="GU552" s="35"/>
      <c r="GV552" s="35"/>
      <c r="GW552" s="35"/>
      <c r="GX552" s="35"/>
      <c r="GY552" s="35"/>
      <c r="GZ552" s="35"/>
      <c r="HA552" s="35"/>
      <c r="HB552" s="35"/>
    </row>
    <row r="553" spans="1:210" x14ac:dyDescent="0.2">
      <c r="A553" s="27">
        <f t="shared" si="374"/>
        <v>544</v>
      </c>
      <c r="B553" s="28">
        <f t="shared" ca="1" si="369"/>
        <v>0</v>
      </c>
      <c r="C553" s="28">
        <f t="shared" ca="1" si="370"/>
        <v>0</v>
      </c>
      <c r="D553" s="28">
        <f t="shared" ca="1" si="371"/>
        <v>0</v>
      </c>
      <c r="E553" s="34">
        <f t="shared" ca="1" si="372"/>
        <v>0</v>
      </c>
      <c r="F553" s="30">
        <f t="shared" ca="1" si="373"/>
        <v>0</v>
      </c>
      <c r="G553" s="28"/>
      <c r="H553" s="34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  <c r="BD553" s="35"/>
      <c r="BE553" s="35"/>
      <c r="BF553" s="35"/>
      <c r="BG553" s="35"/>
      <c r="BH553" s="35"/>
      <c r="BI553" s="35"/>
      <c r="BJ553" s="35"/>
      <c r="BK553" s="35"/>
      <c r="BL553" s="35"/>
      <c r="BM553" s="35"/>
      <c r="BN553" s="35"/>
      <c r="BO553" s="35"/>
      <c r="BP553" s="35"/>
      <c r="BQ553" s="35"/>
      <c r="BR553" s="35"/>
      <c r="BS553" s="35"/>
      <c r="BT553" s="35"/>
      <c r="BU553" s="35"/>
      <c r="BV553" s="35"/>
      <c r="BW553" s="35"/>
      <c r="BX553" s="35"/>
      <c r="BY553" s="35"/>
      <c r="BZ553" s="35"/>
      <c r="CA553" s="35"/>
      <c r="CB553" s="35"/>
      <c r="CC553" s="35"/>
      <c r="CD553" s="35"/>
      <c r="CE553" s="35"/>
      <c r="CF553" s="35"/>
      <c r="CG553" s="35"/>
      <c r="CH553" s="35"/>
      <c r="CI553" s="35"/>
      <c r="CJ553" s="35"/>
      <c r="CK553" s="35"/>
      <c r="CL553" s="35"/>
      <c r="CM553" s="35"/>
      <c r="CN553" s="35"/>
      <c r="CO553" s="35"/>
      <c r="CP553" s="35"/>
      <c r="CQ553" s="35"/>
      <c r="CR553" s="35"/>
      <c r="CS553" s="35"/>
      <c r="CT553" s="35"/>
      <c r="CU553" s="35"/>
      <c r="CV553" s="35"/>
      <c r="CW553" s="35"/>
      <c r="CX553" s="35"/>
      <c r="CY553" s="35"/>
      <c r="CZ553" s="35"/>
      <c r="DA553" s="35"/>
      <c r="DB553" s="35"/>
      <c r="DC553" s="35"/>
      <c r="DD553" s="35"/>
      <c r="DE553" s="35"/>
      <c r="DF553" s="35"/>
      <c r="DG553" s="35"/>
      <c r="DH553" s="35"/>
      <c r="DI553" s="35"/>
      <c r="DJ553" s="35"/>
      <c r="DK553" s="35"/>
      <c r="DL553" s="35"/>
      <c r="DM553" s="35"/>
      <c r="DN553" s="35"/>
      <c r="DO553" s="35"/>
      <c r="DP553" s="35"/>
      <c r="DQ553" s="35"/>
      <c r="DR553" s="35"/>
      <c r="DS553" s="35"/>
      <c r="DT553" s="35"/>
      <c r="DU553" s="35"/>
      <c r="DV553" s="35"/>
      <c r="DW553" s="35"/>
      <c r="DX553" s="35"/>
      <c r="DY553" s="35"/>
      <c r="DZ553" s="35"/>
      <c r="EA553" s="35"/>
      <c r="EB553" s="35"/>
      <c r="EC553" s="35"/>
      <c r="ED553" s="35"/>
      <c r="EE553" s="35"/>
      <c r="EF553" s="35"/>
      <c r="EG553" s="35"/>
      <c r="EH553" s="35"/>
      <c r="EI553" s="35"/>
      <c r="EJ553" s="35"/>
      <c r="EK553" s="35"/>
      <c r="EL553" s="35"/>
      <c r="EM553" s="35"/>
      <c r="EN553" s="35"/>
      <c r="EO553" s="35"/>
      <c r="EP553" s="35"/>
      <c r="EQ553" s="35"/>
      <c r="ER553" s="35"/>
      <c r="ES553" s="35"/>
      <c r="ET553" s="35"/>
      <c r="EU553" s="35"/>
      <c r="EV553" s="35"/>
      <c r="EW553" s="35"/>
      <c r="EX553" s="35"/>
      <c r="EY553" s="35"/>
      <c r="EZ553" s="35"/>
      <c r="FA553" s="35"/>
      <c r="FB553" s="35"/>
      <c r="FC553" s="35"/>
      <c r="FD553" s="35"/>
      <c r="FE553" s="35"/>
      <c r="FF553" s="35"/>
      <c r="FG553" s="35"/>
      <c r="FH553" s="35"/>
      <c r="FI553" s="35"/>
      <c r="FJ553" s="35"/>
      <c r="FK553" s="35"/>
      <c r="FL553" s="35"/>
      <c r="FM553" s="35"/>
      <c r="FN553" s="35"/>
      <c r="FO553" s="35"/>
      <c r="FP553" s="35"/>
      <c r="FQ553" s="35"/>
      <c r="FR553" s="35"/>
      <c r="FS553" s="35"/>
      <c r="FT553" s="35"/>
      <c r="FU553" s="35"/>
      <c r="FV553" s="35"/>
      <c r="FW553" s="35"/>
      <c r="FX553" s="35"/>
      <c r="FY553" s="35"/>
      <c r="FZ553" s="35"/>
      <c r="GA553" s="35"/>
      <c r="GB553" s="35"/>
      <c r="GC553" s="35"/>
      <c r="GD553" s="35"/>
      <c r="GE553" s="35"/>
      <c r="GF553" s="35"/>
      <c r="GG553" s="35"/>
      <c r="GH553" s="35"/>
      <c r="GI553" s="35"/>
      <c r="GJ553" s="35"/>
      <c r="GK553" s="35"/>
      <c r="GL553" s="35"/>
      <c r="GM553" s="35"/>
      <c r="GN553" s="35"/>
      <c r="GO553" s="35"/>
      <c r="GP553" s="35"/>
      <c r="GQ553" s="35"/>
      <c r="GR553" s="35"/>
      <c r="GS553" s="35"/>
      <c r="GT553" s="35"/>
      <c r="GU553" s="35"/>
      <c r="GV553" s="35"/>
      <c r="GW553" s="35"/>
      <c r="GX553" s="35"/>
      <c r="GY553" s="35"/>
      <c r="GZ553" s="35"/>
      <c r="HA553" s="35"/>
      <c r="HB553" s="35"/>
    </row>
    <row r="554" spans="1:210" x14ac:dyDescent="0.2">
      <c r="A554" s="27">
        <f t="shared" si="374"/>
        <v>545</v>
      </c>
      <c r="B554" s="28">
        <f t="shared" ca="1" si="369"/>
        <v>0</v>
      </c>
      <c r="C554" s="28">
        <f t="shared" ca="1" si="370"/>
        <v>0</v>
      </c>
      <c r="D554" s="28">
        <f t="shared" ca="1" si="371"/>
        <v>0</v>
      </c>
      <c r="E554" s="34">
        <f t="shared" ca="1" si="372"/>
        <v>0</v>
      </c>
      <c r="F554" s="30">
        <f t="shared" ca="1" si="373"/>
        <v>0</v>
      </c>
      <c r="G554" s="28"/>
      <c r="H554" s="34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  <c r="BD554" s="35"/>
      <c r="BE554" s="35"/>
      <c r="BF554" s="35"/>
      <c r="BG554" s="35"/>
      <c r="BH554" s="35"/>
      <c r="BI554" s="35"/>
      <c r="BJ554" s="35"/>
      <c r="BK554" s="35"/>
      <c r="BL554" s="35"/>
      <c r="BM554" s="35"/>
      <c r="BN554" s="35"/>
      <c r="BO554" s="35"/>
      <c r="BP554" s="35"/>
      <c r="BQ554" s="35"/>
      <c r="BR554" s="35"/>
      <c r="BS554" s="35"/>
      <c r="BT554" s="35"/>
      <c r="BU554" s="35"/>
      <c r="BV554" s="35"/>
      <c r="BW554" s="35"/>
      <c r="BX554" s="35"/>
      <c r="BY554" s="35"/>
      <c r="BZ554" s="35"/>
      <c r="CA554" s="35"/>
      <c r="CB554" s="35"/>
      <c r="CC554" s="35"/>
      <c r="CD554" s="35"/>
      <c r="CE554" s="35"/>
      <c r="CF554" s="35"/>
      <c r="CG554" s="35"/>
      <c r="CH554" s="35"/>
      <c r="CI554" s="35"/>
      <c r="CJ554" s="35"/>
      <c r="CK554" s="35"/>
      <c r="CL554" s="35"/>
      <c r="CM554" s="35"/>
      <c r="CN554" s="35"/>
      <c r="CO554" s="35"/>
      <c r="CP554" s="35"/>
      <c r="CQ554" s="35"/>
      <c r="CR554" s="35"/>
      <c r="CS554" s="35"/>
      <c r="CT554" s="35"/>
      <c r="CU554" s="35"/>
      <c r="CV554" s="35"/>
      <c r="CW554" s="35"/>
      <c r="CX554" s="35"/>
      <c r="CY554" s="35"/>
      <c r="CZ554" s="35"/>
      <c r="DA554" s="35"/>
      <c r="DB554" s="35"/>
      <c r="DC554" s="35"/>
      <c r="DD554" s="35"/>
      <c r="DE554" s="35"/>
      <c r="DF554" s="35"/>
      <c r="DG554" s="35"/>
      <c r="DH554" s="35"/>
      <c r="DI554" s="35"/>
      <c r="DJ554" s="35"/>
      <c r="DK554" s="35"/>
      <c r="DL554" s="35"/>
      <c r="DM554" s="35"/>
      <c r="DN554" s="35"/>
      <c r="DO554" s="35"/>
      <c r="DP554" s="35"/>
      <c r="DQ554" s="35"/>
      <c r="DR554" s="35"/>
      <c r="DS554" s="35"/>
      <c r="DT554" s="35"/>
      <c r="DU554" s="35"/>
      <c r="DV554" s="35"/>
      <c r="DW554" s="35"/>
      <c r="DX554" s="35"/>
      <c r="DY554" s="35"/>
      <c r="DZ554" s="35"/>
      <c r="EA554" s="35"/>
      <c r="EB554" s="35"/>
      <c r="EC554" s="35"/>
      <c r="ED554" s="35"/>
      <c r="EE554" s="35"/>
      <c r="EF554" s="35"/>
      <c r="EG554" s="35"/>
      <c r="EH554" s="35"/>
      <c r="EI554" s="35"/>
      <c r="EJ554" s="35"/>
      <c r="EK554" s="35"/>
      <c r="EL554" s="35"/>
      <c r="EM554" s="35"/>
      <c r="EN554" s="35"/>
      <c r="EO554" s="35"/>
      <c r="EP554" s="35"/>
      <c r="EQ554" s="35"/>
      <c r="ER554" s="35"/>
      <c r="ES554" s="35"/>
      <c r="ET554" s="35"/>
      <c r="EU554" s="35"/>
      <c r="EV554" s="35"/>
      <c r="EW554" s="35"/>
      <c r="EX554" s="35"/>
      <c r="EY554" s="35"/>
      <c r="EZ554" s="35"/>
      <c r="FA554" s="35"/>
      <c r="FB554" s="35"/>
      <c r="FC554" s="35"/>
      <c r="FD554" s="35"/>
      <c r="FE554" s="35"/>
      <c r="FF554" s="35"/>
      <c r="FG554" s="35"/>
      <c r="FH554" s="35"/>
      <c r="FI554" s="35"/>
      <c r="FJ554" s="35"/>
      <c r="FK554" s="35"/>
      <c r="FL554" s="35"/>
      <c r="FM554" s="35"/>
      <c r="FN554" s="35"/>
      <c r="FO554" s="35"/>
      <c r="FP554" s="35"/>
      <c r="FQ554" s="35"/>
      <c r="FR554" s="35"/>
      <c r="FS554" s="35"/>
      <c r="FT554" s="35"/>
      <c r="FU554" s="35"/>
      <c r="FV554" s="35"/>
      <c r="FW554" s="35"/>
      <c r="FX554" s="35"/>
      <c r="FY554" s="35"/>
      <c r="FZ554" s="35"/>
      <c r="GA554" s="35"/>
      <c r="GB554" s="35"/>
      <c r="GC554" s="35"/>
      <c r="GD554" s="35"/>
      <c r="GE554" s="35"/>
      <c r="GF554" s="35"/>
      <c r="GG554" s="35"/>
      <c r="GH554" s="35"/>
      <c r="GI554" s="35"/>
      <c r="GJ554" s="35"/>
      <c r="GK554" s="35"/>
      <c r="GL554" s="35"/>
      <c r="GM554" s="35"/>
      <c r="GN554" s="35"/>
      <c r="GO554" s="35"/>
      <c r="GP554" s="35"/>
      <c r="GQ554" s="35"/>
      <c r="GR554" s="35"/>
      <c r="GS554" s="35"/>
      <c r="GT554" s="35"/>
      <c r="GU554" s="35"/>
      <c r="GV554" s="35"/>
      <c r="GW554" s="35"/>
      <c r="GX554" s="35"/>
      <c r="GY554" s="35"/>
      <c r="GZ554" s="35"/>
      <c r="HA554" s="35"/>
      <c r="HB554" s="35"/>
    </row>
    <row r="555" spans="1:210" x14ac:dyDescent="0.2">
      <c r="A555" s="27">
        <f t="shared" si="374"/>
        <v>546</v>
      </c>
      <c r="B555" s="28">
        <f t="shared" ca="1" si="369"/>
        <v>0</v>
      </c>
      <c r="C555" s="28">
        <f t="shared" ca="1" si="370"/>
        <v>0</v>
      </c>
      <c r="D555" s="28">
        <f t="shared" ca="1" si="371"/>
        <v>0</v>
      </c>
      <c r="E555" s="34">
        <f t="shared" ca="1" si="372"/>
        <v>0</v>
      </c>
      <c r="F555" s="30">
        <f t="shared" ca="1" si="373"/>
        <v>0</v>
      </c>
      <c r="G555" s="28"/>
      <c r="H555" s="34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  <c r="BD555" s="35"/>
      <c r="BE555" s="35"/>
      <c r="BF555" s="35"/>
      <c r="BG555" s="35"/>
      <c r="BH555" s="35"/>
      <c r="BI555" s="35"/>
      <c r="BJ555" s="35"/>
      <c r="BK555" s="35"/>
      <c r="BL555" s="35"/>
      <c r="BM555" s="35"/>
      <c r="BN555" s="35"/>
      <c r="BO555" s="35"/>
      <c r="BP555" s="35"/>
      <c r="BQ555" s="35"/>
      <c r="BR555" s="35"/>
      <c r="BS555" s="35"/>
      <c r="BT555" s="35"/>
      <c r="BU555" s="35"/>
      <c r="BV555" s="35"/>
      <c r="BW555" s="35"/>
      <c r="BX555" s="35"/>
      <c r="BY555" s="35"/>
      <c r="BZ555" s="35"/>
      <c r="CA555" s="35"/>
      <c r="CB555" s="35"/>
      <c r="CC555" s="35"/>
      <c r="CD555" s="35"/>
      <c r="CE555" s="35"/>
      <c r="CF555" s="35"/>
      <c r="CG555" s="35"/>
      <c r="CH555" s="35"/>
      <c r="CI555" s="35"/>
      <c r="CJ555" s="35"/>
      <c r="CK555" s="35"/>
      <c r="CL555" s="35"/>
      <c r="CM555" s="35"/>
      <c r="CN555" s="35"/>
      <c r="CO555" s="35"/>
      <c r="CP555" s="35"/>
      <c r="CQ555" s="35"/>
      <c r="CR555" s="35"/>
      <c r="CS555" s="35"/>
      <c r="CT555" s="35"/>
      <c r="CU555" s="35"/>
      <c r="CV555" s="35"/>
      <c r="CW555" s="35"/>
      <c r="CX555" s="35"/>
      <c r="CY555" s="35"/>
      <c r="CZ555" s="35"/>
      <c r="DA555" s="35"/>
      <c r="DB555" s="35"/>
      <c r="DC555" s="35"/>
      <c r="DD555" s="35"/>
      <c r="DE555" s="35"/>
      <c r="DF555" s="35"/>
      <c r="DG555" s="35"/>
      <c r="DH555" s="35"/>
      <c r="DI555" s="35"/>
      <c r="DJ555" s="35"/>
      <c r="DK555" s="35"/>
      <c r="DL555" s="35"/>
      <c r="DM555" s="35"/>
      <c r="DN555" s="35"/>
      <c r="DO555" s="35"/>
      <c r="DP555" s="35"/>
      <c r="DQ555" s="35"/>
      <c r="DR555" s="35"/>
      <c r="DS555" s="35"/>
      <c r="DT555" s="35"/>
      <c r="DU555" s="35"/>
      <c r="DV555" s="35"/>
      <c r="DW555" s="35"/>
      <c r="DX555" s="35"/>
      <c r="DY555" s="35"/>
      <c r="DZ555" s="35"/>
      <c r="EA555" s="35"/>
      <c r="EB555" s="35"/>
      <c r="EC555" s="35"/>
      <c r="ED555" s="35"/>
      <c r="EE555" s="35"/>
      <c r="EF555" s="35"/>
      <c r="EG555" s="35"/>
      <c r="EH555" s="35"/>
      <c r="EI555" s="35"/>
      <c r="EJ555" s="35"/>
      <c r="EK555" s="35"/>
      <c r="EL555" s="35"/>
      <c r="EM555" s="35"/>
      <c r="EN555" s="35"/>
      <c r="EO555" s="35"/>
      <c r="EP555" s="35"/>
      <c r="EQ555" s="35"/>
      <c r="ER555" s="35"/>
      <c r="ES555" s="35"/>
      <c r="ET555" s="35"/>
      <c r="EU555" s="35"/>
      <c r="EV555" s="35"/>
      <c r="EW555" s="35"/>
      <c r="EX555" s="35"/>
      <c r="EY555" s="35"/>
      <c r="EZ555" s="35"/>
      <c r="FA555" s="35"/>
      <c r="FB555" s="35"/>
      <c r="FC555" s="35"/>
      <c r="FD555" s="35"/>
      <c r="FE555" s="35"/>
      <c r="FF555" s="35"/>
      <c r="FG555" s="35"/>
      <c r="FH555" s="35"/>
      <c r="FI555" s="35"/>
      <c r="FJ555" s="35"/>
      <c r="FK555" s="35"/>
      <c r="FL555" s="35"/>
      <c r="FM555" s="35"/>
      <c r="FN555" s="35"/>
      <c r="FO555" s="35"/>
      <c r="FP555" s="35"/>
      <c r="FQ555" s="35"/>
      <c r="FR555" s="35"/>
      <c r="FS555" s="35"/>
      <c r="FT555" s="35"/>
      <c r="FU555" s="35"/>
      <c r="FV555" s="35"/>
      <c r="FW555" s="35"/>
      <c r="FX555" s="35"/>
      <c r="FY555" s="35"/>
      <c r="FZ555" s="35"/>
      <c r="GA555" s="35"/>
      <c r="GB555" s="35"/>
      <c r="GC555" s="35"/>
      <c r="GD555" s="35"/>
      <c r="GE555" s="35"/>
      <c r="GF555" s="35"/>
      <c r="GG555" s="35"/>
      <c r="GH555" s="35"/>
      <c r="GI555" s="35"/>
      <c r="GJ555" s="35"/>
      <c r="GK555" s="35"/>
      <c r="GL555" s="35"/>
      <c r="GM555" s="35"/>
      <c r="GN555" s="35"/>
      <c r="GO555" s="35"/>
      <c r="GP555" s="35"/>
      <c r="GQ555" s="35"/>
      <c r="GR555" s="35"/>
      <c r="GS555" s="35"/>
      <c r="GT555" s="35"/>
      <c r="GU555" s="35"/>
      <c r="GV555" s="35"/>
      <c r="GW555" s="35"/>
      <c r="GX555" s="35"/>
      <c r="GY555" s="35"/>
      <c r="GZ555" s="35"/>
      <c r="HA555" s="35"/>
      <c r="HB555" s="35"/>
    </row>
    <row r="556" spans="1:210" x14ac:dyDescent="0.2">
      <c r="A556" s="27">
        <f t="shared" si="374"/>
        <v>547</v>
      </c>
      <c r="B556" s="28">
        <f t="shared" ca="1" si="369"/>
        <v>0</v>
      </c>
      <c r="C556" s="28">
        <f t="shared" ca="1" si="370"/>
        <v>0</v>
      </c>
      <c r="D556" s="28">
        <f t="shared" ca="1" si="371"/>
        <v>0</v>
      </c>
      <c r="E556" s="34">
        <f t="shared" ca="1" si="372"/>
        <v>0</v>
      </c>
      <c r="F556" s="30">
        <f t="shared" ca="1" si="373"/>
        <v>0</v>
      </c>
      <c r="G556" s="28"/>
      <c r="H556" s="34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  <c r="BD556" s="35"/>
      <c r="BE556" s="35"/>
      <c r="BF556" s="35"/>
      <c r="BG556" s="35"/>
      <c r="BH556" s="35"/>
      <c r="BI556" s="35"/>
      <c r="BJ556" s="35"/>
      <c r="BK556" s="35"/>
      <c r="BL556" s="35"/>
      <c r="BM556" s="35"/>
      <c r="BN556" s="35"/>
      <c r="BO556" s="35"/>
      <c r="BP556" s="35"/>
      <c r="BQ556" s="35"/>
      <c r="BR556" s="35"/>
      <c r="BS556" s="35"/>
      <c r="BT556" s="35"/>
      <c r="BU556" s="35"/>
      <c r="BV556" s="35"/>
      <c r="BW556" s="35"/>
      <c r="BX556" s="35"/>
      <c r="BY556" s="35"/>
      <c r="BZ556" s="35"/>
      <c r="CA556" s="35"/>
      <c r="CB556" s="35"/>
      <c r="CC556" s="35"/>
      <c r="CD556" s="35"/>
      <c r="CE556" s="35"/>
      <c r="CF556" s="35"/>
      <c r="CG556" s="35"/>
      <c r="CH556" s="35"/>
      <c r="CI556" s="35"/>
      <c r="CJ556" s="35"/>
      <c r="CK556" s="35"/>
      <c r="CL556" s="35"/>
      <c r="CM556" s="35"/>
      <c r="CN556" s="35"/>
      <c r="CO556" s="35"/>
      <c r="CP556" s="35"/>
      <c r="CQ556" s="35"/>
      <c r="CR556" s="35"/>
      <c r="CS556" s="35"/>
      <c r="CT556" s="35"/>
      <c r="CU556" s="35"/>
      <c r="CV556" s="35"/>
      <c r="CW556" s="35"/>
      <c r="CX556" s="35"/>
      <c r="CY556" s="35"/>
      <c r="CZ556" s="35"/>
      <c r="DA556" s="35"/>
      <c r="DB556" s="35"/>
      <c r="DC556" s="35"/>
      <c r="DD556" s="35"/>
      <c r="DE556" s="35"/>
      <c r="DF556" s="35"/>
      <c r="DG556" s="35"/>
      <c r="DH556" s="35"/>
      <c r="DI556" s="35"/>
      <c r="DJ556" s="35"/>
      <c r="DK556" s="35"/>
      <c r="DL556" s="35"/>
      <c r="DM556" s="35"/>
      <c r="DN556" s="35"/>
      <c r="DO556" s="35"/>
      <c r="DP556" s="35"/>
      <c r="DQ556" s="35"/>
      <c r="DR556" s="35"/>
      <c r="DS556" s="35"/>
      <c r="DT556" s="35"/>
      <c r="DU556" s="35"/>
      <c r="DV556" s="35"/>
      <c r="DW556" s="35"/>
      <c r="DX556" s="35"/>
      <c r="DY556" s="35"/>
      <c r="DZ556" s="35"/>
      <c r="EA556" s="35"/>
      <c r="EB556" s="35"/>
      <c r="EC556" s="35"/>
      <c r="ED556" s="35"/>
      <c r="EE556" s="35"/>
      <c r="EF556" s="35"/>
      <c r="EG556" s="35"/>
      <c r="EH556" s="35"/>
      <c r="EI556" s="35"/>
      <c r="EJ556" s="35"/>
      <c r="EK556" s="35"/>
      <c r="EL556" s="35"/>
      <c r="EM556" s="35"/>
      <c r="EN556" s="35"/>
      <c r="EO556" s="35"/>
      <c r="EP556" s="35"/>
      <c r="EQ556" s="35"/>
      <c r="ER556" s="35"/>
      <c r="ES556" s="35"/>
      <c r="ET556" s="35"/>
      <c r="EU556" s="35"/>
      <c r="EV556" s="35"/>
      <c r="EW556" s="35"/>
      <c r="EX556" s="35"/>
      <c r="EY556" s="35"/>
      <c r="EZ556" s="35"/>
      <c r="FA556" s="35"/>
      <c r="FB556" s="35"/>
      <c r="FC556" s="35"/>
      <c r="FD556" s="35"/>
      <c r="FE556" s="35"/>
      <c r="FF556" s="35"/>
      <c r="FG556" s="35"/>
      <c r="FH556" s="35"/>
      <c r="FI556" s="35"/>
      <c r="FJ556" s="35"/>
      <c r="FK556" s="35"/>
      <c r="FL556" s="35"/>
      <c r="FM556" s="35"/>
      <c r="FN556" s="35"/>
      <c r="FO556" s="35"/>
      <c r="FP556" s="35"/>
      <c r="FQ556" s="35"/>
      <c r="FR556" s="35"/>
      <c r="FS556" s="35"/>
      <c r="FT556" s="35"/>
      <c r="FU556" s="35"/>
      <c r="FV556" s="35"/>
      <c r="FW556" s="35"/>
      <c r="FX556" s="35"/>
      <c r="FY556" s="35"/>
      <c r="FZ556" s="35"/>
      <c r="GA556" s="35"/>
      <c r="GB556" s="35"/>
      <c r="GC556" s="35"/>
      <c r="GD556" s="35"/>
      <c r="GE556" s="35"/>
      <c r="GF556" s="35"/>
      <c r="GG556" s="35"/>
      <c r="GH556" s="35"/>
      <c r="GI556" s="35"/>
      <c r="GJ556" s="35"/>
      <c r="GK556" s="35"/>
      <c r="GL556" s="35"/>
      <c r="GM556" s="35"/>
      <c r="GN556" s="35"/>
      <c r="GO556" s="35"/>
      <c r="GP556" s="35"/>
      <c r="GQ556" s="35"/>
      <c r="GR556" s="35"/>
      <c r="GS556" s="35"/>
      <c r="GT556" s="35"/>
      <c r="GU556" s="35"/>
      <c r="GV556" s="35"/>
      <c r="GW556" s="35"/>
      <c r="GX556" s="35"/>
      <c r="GY556" s="35"/>
      <c r="GZ556" s="35"/>
      <c r="HA556" s="35"/>
      <c r="HB556" s="35"/>
    </row>
    <row r="557" spans="1:210" x14ac:dyDescent="0.2">
      <c r="A557" s="27">
        <f t="shared" si="374"/>
        <v>548</v>
      </c>
      <c r="B557" s="28">
        <f t="shared" ca="1" si="369"/>
        <v>0</v>
      </c>
      <c r="C557" s="28">
        <f t="shared" ca="1" si="370"/>
        <v>0</v>
      </c>
      <c r="D557" s="28">
        <f t="shared" ca="1" si="371"/>
        <v>0</v>
      </c>
      <c r="E557" s="34">
        <f t="shared" ca="1" si="372"/>
        <v>0</v>
      </c>
      <c r="F557" s="30">
        <f t="shared" ca="1" si="373"/>
        <v>0</v>
      </c>
      <c r="G557" s="28"/>
      <c r="H557" s="34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  <c r="BD557" s="35"/>
      <c r="BE557" s="35"/>
      <c r="BF557" s="35"/>
      <c r="BG557" s="35"/>
      <c r="BH557" s="35"/>
      <c r="BI557" s="35"/>
      <c r="BJ557" s="35"/>
      <c r="BK557" s="35"/>
      <c r="BL557" s="35"/>
      <c r="BM557" s="35"/>
      <c r="BN557" s="35"/>
      <c r="BO557" s="35"/>
      <c r="BP557" s="35"/>
      <c r="BQ557" s="35"/>
      <c r="BR557" s="35"/>
      <c r="BS557" s="35"/>
      <c r="BT557" s="35"/>
      <c r="BU557" s="35"/>
      <c r="BV557" s="35"/>
      <c r="BW557" s="35"/>
      <c r="BX557" s="35"/>
      <c r="BY557" s="35"/>
      <c r="BZ557" s="35"/>
      <c r="CA557" s="35"/>
      <c r="CB557" s="35"/>
      <c r="CC557" s="35"/>
      <c r="CD557" s="35"/>
      <c r="CE557" s="35"/>
      <c r="CF557" s="35"/>
      <c r="CG557" s="35"/>
      <c r="CH557" s="35"/>
      <c r="CI557" s="35"/>
      <c r="CJ557" s="35"/>
      <c r="CK557" s="35"/>
      <c r="CL557" s="35"/>
      <c r="CM557" s="35"/>
      <c r="CN557" s="35"/>
      <c r="CO557" s="35"/>
      <c r="CP557" s="35"/>
      <c r="CQ557" s="35"/>
      <c r="CR557" s="35"/>
      <c r="CS557" s="35"/>
      <c r="CT557" s="35"/>
      <c r="CU557" s="35"/>
      <c r="CV557" s="35"/>
      <c r="CW557" s="35"/>
      <c r="CX557" s="35"/>
      <c r="CY557" s="35"/>
      <c r="CZ557" s="35"/>
      <c r="DA557" s="35"/>
      <c r="DB557" s="35"/>
      <c r="DC557" s="35"/>
      <c r="DD557" s="35"/>
      <c r="DE557" s="35"/>
      <c r="DF557" s="35"/>
      <c r="DG557" s="35"/>
      <c r="DH557" s="35"/>
      <c r="DI557" s="35"/>
      <c r="DJ557" s="35"/>
      <c r="DK557" s="35"/>
      <c r="DL557" s="35"/>
      <c r="DM557" s="35"/>
      <c r="DN557" s="35"/>
      <c r="DO557" s="35"/>
      <c r="DP557" s="35"/>
      <c r="DQ557" s="35"/>
      <c r="DR557" s="35"/>
      <c r="DS557" s="35"/>
      <c r="DT557" s="35"/>
      <c r="DU557" s="35"/>
      <c r="DV557" s="35"/>
      <c r="DW557" s="35"/>
      <c r="DX557" s="35"/>
      <c r="DY557" s="35"/>
      <c r="DZ557" s="35"/>
      <c r="EA557" s="35"/>
      <c r="EB557" s="35"/>
      <c r="EC557" s="35"/>
      <c r="ED557" s="35"/>
      <c r="EE557" s="35"/>
      <c r="EF557" s="35"/>
      <c r="EG557" s="35"/>
      <c r="EH557" s="35"/>
      <c r="EI557" s="35"/>
      <c r="EJ557" s="35"/>
      <c r="EK557" s="35"/>
      <c r="EL557" s="35"/>
      <c r="EM557" s="35"/>
      <c r="EN557" s="35"/>
      <c r="EO557" s="35"/>
      <c r="EP557" s="35"/>
      <c r="EQ557" s="35"/>
      <c r="ER557" s="35"/>
      <c r="ES557" s="35"/>
      <c r="ET557" s="35"/>
      <c r="EU557" s="35"/>
      <c r="EV557" s="35"/>
      <c r="EW557" s="35"/>
      <c r="EX557" s="35"/>
      <c r="EY557" s="35"/>
      <c r="EZ557" s="35"/>
      <c r="FA557" s="35"/>
      <c r="FB557" s="35"/>
      <c r="FC557" s="35"/>
      <c r="FD557" s="35"/>
      <c r="FE557" s="35"/>
      <c r="FF557" s="35"/>
      <c r="FG557" s="35"/>
      <c r="FH557" s="35"/>
      <c r="FI557" s="35"/>
      <c r="FJ557" s="35"/>
      <c r="FK557" s="35"/>
      <c r="FL557" s="35"/>
      <c r="FM557" s="35"/>
      <c r="FN557" s="35"/>
      <c r="FO557" s="35"/>
      <c r="FP557" s="35"/>
      <c r="FQ557" s="35"/>
      <c r="FR557" s="35"/>
      <c r="FS557" s="35"/>
      <c r="FT557" s="35"/>
      <c r="FU557" s="35"/>
      <c r="FV557" s="35"/>
      <c r="FW557" s="35"/>
      <c r="FX557" s="35"/>
      <c r="FY557" s="35"/>
      <c r="FZ557" s="35"/>
      <c r="GA557" s="35"/>
      <c r="GB557" s="35"/>
      <c r="GC557" s="35"/>
      <c r="GD557" s="35"/>
      <c r="GE557" s="35"/>
      <c r="GF557" s="35"/>
      <c r="GG557" s="35"/>
      <c r="GH557" s="35"/>
      <c r="GI557" s="35"/>
      <c r="GJ557" s="35"/>
      <c r="GK557" s="35"/>
      <c r="GL557" s="35"/>
      <c r="GM557" s="35"/>
      <c r="GN557" s="35"/>
      <c r="GO557" s="35"/>
      <c r="GP557" s="35"/>
      <c r="GQ557" s="35"/>
      <c r="GR557" s="35"/>
      <c r="GS557" s="35"/>
      <c r="GT557" s="35"/>
      <c r="GU557" s="35"/>
      <c r="GV557" s="35"/>
      <c r="GW557" s="35"/>
      <c r="GX557" s="35"/>
      <c r="GY557" s="35"/>
      <c r="GZ557" s="35"/>
      <c r="HA557" s="35"/>
      <c r="HB557" s="35"/>
    </row>
    <row r="558" spans="1:210" x14ac:dyDescent="0.2">
      <c r="A558" s="27">
        <f t="shared" si="374"/>
        <v>549</v>
      </c>
      <c r="B558" s="28">
        <f t="shared" ca="1" si="369"/>
        <v>0</v>
      </c>
      <c r="C558" s="28">
        <f t="shared" ca="1" si="370"/>
        <v>0</v>
      </c>
      <c r="D558" s="28">
        <f t="shared" ca="1" si="371"/>
        <v>0</v>
      </c>
      <c r="E558" s="34">
        <f t="shared" ca="1" si="372"/>
        <v>0</v>
      </c>
      <c r="F558" s="30">
        <f t="shared" ca="1" si="373"/>
        <v>0</v>
      </c>
      <c r="G558" s="28"/>
      <c r="H558" s="34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  <c r="BD558" s="35"/>
      <c r="BE558" s="35"/>
      <c r="BF558" s="35"/>
      <c r="BG558" s="35"/>
      <c r="BH558" s="35"/>
      <c r="BI558" s="35"/>
      <c r="BJ558" s="35"/>
      <c r="BK558" s="35"/>
      <c r="BL558" s="35"/>
      <c r="BM558" s="35"/>
      <c r="BN558" s="35"/>
      <c r="BO558" s="35"/>
      <c r="BP558" s="35"/>
      <c r="BQ558" s="35"/>
      <c r="BR558" s="35"/>
      <c r="BS558" s="35"/>
      <c r="BT558" s="35"/>
      <c r="BU558" s="35"/>
      <c r="BV558" s="35"/>
      <c r="BW558" s="35"/>
      <c r="BX558" s="35"/>
      <c r="BY558" s="35"/>
      <c r="BZ558" s="35"/>
      <c r="CA558" s="35"/>
      <c r="CB558" s="35"/>
      <c r="CC558" s="35"/>
      <c r="CD558" s="35"/>
      <c r="CE558" s="35"/>
      <c r="CF558" s="35"/>
      <c r="CG558" s="35"/>
      <c r="CH558" s="35"/>
      <c r="CI558" s="35"/>
      <c r="CJ558" s="35"/>
      <c r="CK558" s="35"/>
      <c r="CL558" s="35"/>
      <c r="CM558" s="35"/>
      <c r="CN558" s="35"/>
      <c r="CO558" s="35"/>
      <c r="CP558" s="35"/>
      <c r="CQ558" s="35"/>
      <c r="CR558" s="35"/>
      <c r="CS558" s="35"/>
      <c r="CT558" s="35"/>
      <c r="CU558" s="35"/>
      <c r="CV558" s="35"/>
      <c r="CW558" s="35"/>
      <c r="CX558" s="35"/>
      <c r="CY558" s="35"/>
      <c r="CZ558" s="35"/>
      <c r="DA558" s="35"/>
      <c r="DB558" s="35"/>
      <c r="DC558" s="35"/>
      <c r="DD558" s="35"/>
      <c r="DE558" s="35"/>
      <c r="DF558" s="35"/>
      <c r="DG558" s="35"/>
      <c r="DH558" s="35"/>
      <c r="DI558" s="35"/>
      <c r="DJ558" s="35"/>
      <c r="DK558" s="35"/>
      <c r="DL558" s="35"/>
      <c r="DM558" s="35"/>
      <c r="DN558" s="35"/>
      <c r="DO558" s="35"/>
      <c r="DP558" s="35"/>
      <c r="DQ558" s="35"/>
      <c r="DR558" s="35"/>
      <c r="DS558" s="35"/>
      <c r="DT558" s="35"/>
      <c r="DU558" s="35"/>
      <c r="DV558" s="35"/>
      <c r="DW558" s="35"/>
      <c r="DX558" s="35"/>
      <c r="DY558" s="35"/>
      <c r="DZ558" s="35"/>
      <c r="EA558" s="35"/>
      <c r="EB558" s="35"/>
      <c r="EC558" s="35"/>
      <c r="ED558" s="35"/>
      <c r="EE558" s="35"/>
      <c r="EF558" s="35"/>
      <c r="EG558" s="35"/>
      <c r="EH558" s="35"/>
      <c r="EI558" s="35"/>
      <c r="EJ558" s="35"/>
      <c r="EK558" s="35"/>
      <c r="EL558" s="35"/>
      <c r="EM558" s="35"/>
      <c r="EN558" s="35"/>
      <c r="EO558" s="35"/>
      <c r="EP558" s="35"/>
      <c r="EQ558" s="35"/>
      <c r="ER558" s="35"/>
      <c r="ES558" s="35"/>
      <c r="ET558" s="35"/>
      <c r="EU558" s="35"/>
      <c r="EV558" s="35"/>
      <c r="EW558" s="35"/>
      <c r="EX558" s="35"/>
      <c r="EY558" s="35"/>
      <c r="EZ558" s="35"/>
      <c r="FA558" s="35"/>
      <c r="FB558" s="35"/>
      <c r="FC558" s="35"/>
      <c r="FD558" s="35"/>
      <c r="FE558" s="35"/>
      <c r="FF558" s="35"/>
      <c r="FG558" s="35"/>
      <c r="FH558" s="35"/>
      <c r="FI558" s="35"/>
      <c r="FJ558" s="35"/>
      <c r="FK558" s="35"/>
      <c r="FL558" s="35"/>
      <c r="FM558" s="35"/>
      <c r="FN558" s="35"/>
      <c r="FO558" s="35"/>
      <c r="FP558" s="35"/>
      <c r="FQ558" s="35"/>
      <c r="FR558" s="35"/>
      <c r="FS558" s="35"/>
      <c r="FT558" s="35"/>
      <c r="FU558" s="35"/>
      <c r="FV558" s="35"/>
      <c r="FW558" s="35"/>
      <c r="FX558" s="35"/>
      <c r="FY558" s="35"/>
      <c r="FZ558" s="35"/>
      <c r="GA558" s="35"/>
      <c r="GB558" s="35"/>
      <c r="GC558" s="35"/>
      <c r="GD558" s="35"/>
      <c r="GE558" s="35"/>
      <c r="GF558" s="35"/>
      <c r="GG558" s="35"/>
      <c r="GH558" s="35"/>
      <c r="GI558" s="35"/>
      <c r="GJ558" s="35"/>
      <c r="GK558" s="35"/>
      <c r="GL558" s="35"/>
      <c r="GM558" s="35"/>
      <c r="GN558" s="35"/>
      <c r="GO558" s="35"/>
      <c r="GP558" s="35"/>
      <c r="GQ558" s="35"/>
      <c r="GR558" s="35"/>
      <c r="GS558" s="35"/>
      <c r="GT558" s="35"/>
      <c r="GU558" s="35"/>
      <c r="GV558" s="35"/>
      <c r="GW558" s="35"/>
      <c r="GX558" s="35"/>
      <c r="GY558" s="35"/>
      <c r="GZ558" s="35"/>
      <c r="HA558" s="35"/>
      <c r="HB558" s="35"/>
    </row>
    <row r="559" spans="1:210" x14ac:dyDescent="0.2">
      <c r="A559" s="27">
        <f t="shared" si="374"/>
        <v>550</v>
      </c>
      <c r="B559" s="28">
        <f t="shared" ca="1" si="369"/>
        <v>0</v>
      </c>
      <c r="C559" s="28">
        <f t="shared" ca="1" si="370"/>
        <v>0</v>
      </c>
      <c r="D559" s="28">
        <f t="shared" ca="1" si="371"/>
        <v>0</v>
      </c>
      <c r="E559" s="34">
        <f t="shared" ca="1" si="372"/>
        <v>0</v>
      </c>
      <c r="F559" s="30">
        <f t="shared" ca="1" si="373"/>
        <v>0</v>
      </c>
      <c r="G559" s="28"/>
      <c r="H559" s="34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  <c r="BD559" s="35"/>
      <c r="BE559" s="35"/>
      <c r="BF559" s="35"/>
      <c r="BG559" s="35"/>
      <c r="BH559" s="35"/>
      <c r="BI559" s="35"/>
      <c r="BJ559" s="35"/>
      <c r="BK559" s="35"/>
      <c r="BL559" s="35"/>
      <c r="BM559" s="35"/>
      <c r="BN559" s="35"/>
      <c r="BO559" s="35"/>
      <c r="BP559" s="35"/>
      <c r="BQ559" s="35"/>
      <c r="BR559" s="35"/>
      <c r="BS559" s="35"/>
      <c r="BT559" s="35"/>
      <c r="BU559" s="35"/>
      <c r="BV559" s="35"/>
      <c r="BW559" s="35"/>
      <c r="BX559" s="35"/>
      <c r="BY559" s="35"/>
      <c r="BZ559" s="35"/>
      <c r="CA559" s="35"/>
      <c r="CB559" s="35"/>
      <c r="CC559" s="35"/>
      <c r="CD559" s="35"/>
      <c r="CE559" s="35"/>
      <c r="CF559" s="35"/>
      <c r="CG559" s="35"/>
      <c r="CH559" s="35"/>
      <c r="CI559" s="35"/>
      <c r="CJ559" s="35"/>
      <c r="CK559" s="35"/>
      <c r="CL559" s="35"/>
      <c r="CM559" s="35"/>
      <c r="CN559" s="35"/>
      <c r="CO559" s="35"/>
      <c r="CP559" s="35"/>
      <c r="CQ559" s="35"/>
      <c r="CR559" s="35"/>
      <c r="CS559" s="35"/>
      <c r="CT559" s="35"/>
      <c r="CU559" s="35"/>
      <c r="CV559" s="35"/>
      <c r="CW559" s="35"/>
      <c r="CX559" s="35"/>
      <c r="CY559" s="35"/>
      <c r="CZ559" s="35"/>
      <c r="DA559" s="35"/>
      <c r="DB559" s="35"/>
      <c r="DC559" s="35"/>
      <c r="DD559" s="35"/>
      <c r="DE559" s="35"/>
      <c r="DF559" s="35"/>
      <c r="DG559" s="35"/>
      <c r="DH559" s="35"/>
      <c r="DI559" s="35"/>
      <c r="DJ559" s="35"/>
      <c r="DK559" s="35"/>
      <c r="DL559" s="35"/>
      <c r="DM559" s="35"/>
      <c r="DN559" s="35"/>
      <c r="DO559" s="35"/>
      <c r="DP559" s="35"/>
      <c r="DQ559" s="35"/>
      <c r="DR559" s="35"/>
      <c r="DS559" s="35"/>
      <c r="DT559" s="35"/>
      <c r="DU559" s="35"/>
      <c r="DV559" s="35"/>
      <c r="DW559" s="35"/>
      <c r="DX559" s="35"/>
      <c r="DY559" s="35"/>
      <c r="DZ559" s="35"/>
      <c r="EA559" s="35"/>
      <c r="EB559" s="35"/>
      <c r="EC559" s="35"/>
      <c r="ED559" s="35"/>
      <c r="EE559" s="35"/>
      <c r="EF559" s="35"/>
      <c r="EG559" s="35"/>
      <c r="EH559" s="35"/>
      <c r="EI559" s="35"/>
      <c r="EJ559" s="35"/>
      <c r="EK559" s="35"/>
      <c r="EL559" s="35"/>
      <c r="EM559" s="35"/>
      <c r="EN559" s="35"/>
      <c r="EO559" s="35"/>
      <c r="EP559" s="35"/>
      <c r="EQ559" s="35"/>
      <c r="ER559" s="35"/>
      <c r="ES559" s="35"/>
      <c r="ET559" s="35"/>
      <c r="EU559" s="35"/>
      <c r="EV559" s="35"/>
      <c r="EW559" s="35"/>
      <c r="EX559" s="35"/>
      <c r="EY559" s="35"/>
      <c r="EZ559" s="35"/>
      <c r="FA559" s="35"/>
      <c r="FB559" s="35"/>
      <c r="FC559" s="35"/>
      <c r="FD559" s="35"/>
      <c r="FE559" s="35"/>
      <c r="FF559" s="35"/>
      <c r="FG559" s="35"/>
      <c r="FH559" s="35"/>
      <c r="FI559" s="35"/>
      <c r="FJ559" s="35"/>
      <c r="FK559" s="35"/>
      <c r="FL559" s="35"/>
      <c r="FM559" s="35"/>
      <c r="FN559" s="35"/>
      <c r="FO559" s="35"/>
      <c r="FP559" s="35"/>
      <c r="FQ559" s="35"/>
      <c r="FR559" s="35"/>
      <c r="FS559" s="35"/>
      <c r="FT559" s="35"/>
      <c r="FU559" s="35"/>
      <c r="FV559" s="35"/>
      <c r="FW559" s="35"/>
      <c r="FX559" s="35"/>
      <c r="FY559" s="35"/>
      <c r="FZ559" s="35"/>
      <c r="GA559" s="35"/>
      <c r="GB559" s="35"/>
      <c r="GC559" s="35"/>
      <c r="GD559" s="35"/>
      <c r="GE559" s="35"/>
      <c r="GF559" s="35"/>
      <c r="GG559" s="35"/>
      <c r="GH559" s="35"/>
      <c r="GI559" s="35"/>
      <c r="GJ559" s="35"/>
      <c r="GK559" s="35"/>
      <c r="GL559" s="35"/>
      <c r="GM559" s="35"/>
      <c r="GN559" s="35"/>
      <c r="GO559" s="35"/>
      <c r="GP559" s="35"/>
      <c r="GQ559" s="35"/>
      <c r="GR559" s="35"/>
      <c r="GS559" s="35"/>
      <c r="GT559" s="35"/>
      <c r="GU559" s="35"/>
      <c r="GV559" s="35"/>
      <c r="GW559" s="35"/>
      <c r="GX559" s="35"/>
      <c r="GY559" s="35"/>
      <c r="GZ559" s="35"/>
      <c r="HA559" s="35"/>
      <c r="HB559" s="35"/>
    </row>
    <row r="560" spans="1:210" x14ac:dyDescent="0.2">
      <c r="A560" s="27">
        <f t="shared" si="374"/>
        <v>551</v>
      </c>
      <c r="B560" s="28">
        <f t="shared" ca="1" si="369"/>
        <v>0</v>
      </c>
      <c r="C560" s="28">
        <f t="shared" ca="1" si="370"/>
        <v>0</v>
      </c>
      <c r="D560" s="28">
        <f t="shared" ca="1" si="371"/>
        <v>0</v>
      </c>
      <c r="E560" s="34">
        <f t="shared" ca="1" si="372"/>
        <v>0</v>
      </c>
      <c r="F560" s="30">
        <f t="shared" ca="1" si="373"/>
        <v>0</v>
      </c>
      <c r="G560" s="28"/>
      <c r="H560" s="34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  <c r="BD560" s="35"/>
      <c r="BE560" s="35"/>
      <c r="BF560" s="35"/>
      <c r="BG560" s="35"/>
      <c r="BH560" s="35"/>
      <c r="BI560" s="35"/>
      <c r="BJ560" s="35"/>
      <c r="BK560" s="35"/>
      <c r="BL560" s="35"/>
      <c r="BM560" s="35"/>
      <c r="BN560" s="35"/>
      <c r="BO560" s="35"/>
      <c r="BP560" s="35"/>
      <c r="BQ560" s="35"/>
      <c r="BR560" s="35"/>
      <c r="BS560" s="35"/>
      <c r="BT560" s="35"/>
      <c r="BU560" s="35"/>
      <c r="BV560" s="35"/>
      <c r="BW560" s="35"/>
      <c r="BX560" s="35"/>
      <c r="BY560" s="35"/>
      <c r="BZ560" s="35"/>
      <c r="CA560" s="35"/>
      <c r="CB560" s="35"/>
      <c r="CC560" s="35"/>
      <c r="CD560" s="35"/>
      <c r="CE560" s="35"/>
      <c r="CF560" s="35"/>
      <c r="CG560" s="35"/>
      <c r="CH560" s="35"/>
      <c r="CI560" s="35"/>
      <c r="CJ560" s="35"/>
      <c r="CK560" s="35"/>
      <c r="CL560" s="35"/>
      <c r="CM560" s="35"/>
      <c r="CN560" s="35"/>
      <c r="CO560" s="35"/>
      <c r="CP560" s="35"/>
      <c r="CQ560" s="35"/>
      <c r="CR560" s="35"/>
      <c r="CS560" s="35"/>
      <c r="CT560" s="35"/>
      <c r="CU560" s="35"/>
      <c r="CV560" s="35"/>
      <c r="CW560" s="35"/>
      <c r="CX560" s="35"/>
      <c r="CY560" s="35"/>
      <c r="CZ560" s="35"/>
      <c r="DA560" s="35"/>
      <c r="DB560" s="35"/>
      <c r="DC560" s="35"/>
      <c r="DD560" s="35"/>
      <c r="DE560" s="35"/>
      <c r="DF560" s="35"/>
      <c r="DG560" s="35"/>
      <c r="DH560" s="35"/>
      <c r="DI560" s="35"/>
      <c r="DJ560" s="35"/>
      <c r="DK560" s="35"/>
      <c r="DL560" s="35"/>
      <c r="DM560" s="35"/>
      <c r="DN560" s="35"/>
      <c r="DO560" s="35"/>
      <c r="DP560" s="35"/>
      <c r="DQ560" s="35"/>
      <c r="DR560" s="35"/>
      <c r="DS560" s="35"/>
      <c r="DT560" s="35"/>
      <c r="DU560" s="35"/>
      <c r="DV560" s="35"/>
      <c r="DW560" s="35"/>
      <c r="DX560" s="35"/>
      <c r="DY560" s="35"/>
      <c r="DZ560" s="35"/>
      <c r="EA560" s="35"/>
      <c r="EB560" s="35"/>
      <c r="EC560" s="35"/>
      <c r="ED560" s="35"/>
      <c r="EE560" s="35"/>
      <c r="EF560" s="35"/>
      <c r="EG560" s="35"/>
      <c r="EH560" s="35"/>
      <c r="EI560" s="35"/>
      <c r="EJ560" s="35"/>
      <c r="EK560" s="35"/>
      <c r="EL560" s="35"/>
      <c r="EM560" s="35"/>
      <c r="EN560" s="35"/>
      <c r="EO560" s="35"/>
      <c r="EP560" s="35"/>
      <c r="EQ560" s="35"/>
      <c r="ER560" s="35"/>
      <c r="ES560" s="35"/>
      <c r="ET560" s="35"/>
      <c r="EU560" s="35"/>
      <c r="EV560" s="35"/>
      <c r="EW560" s="35"/>
      <c r="EX560" s="35"/>
      <c r="EY560" s="35"/>
      <c r="EZ560" s="35"/>
      <c r="FA560" s="35"/>
      <c r="FB560" s="35"/>
      <c r="FC560" s="35"/>
      <c r="FD560" s="35"/>
      <c r="FE560" s="35"/>
      <c r="FF560" s="35"/>
      <c r="FG560" s="35"/>
      <c r="FH560" s="35"/>
      <c r="FI560" s="35"/>
      <c r="FJ560" s="35"/>
      <c r="FK560" s="35"/>
      <c r="FL560" s="35"/>
      <c r="FM560" s="35"/>
      <c r="FN560" s="35"/>
      <c r="FO560" s="35"/>
      <c r="FP560" s="35"/>
      <c r="FQ560" s="35"/>
      <c r="FR560" s="35"/>
      <c r="FS560" s="35"/>
      <c r="FT560" s="35"/>
      <c r="FU560" s="35"/>
      <c r="FV560" s="35"/>
      <c r="FW560" s="35"/>
      <c r="FX560" s="35"/>
      <c r="FY560" s="35"/>
      <c r="FZ560" s="35"/>
      <c r="GA560" s="35"/>
      <c r="GB560" s="35"/>
      <c r="GC560" s="35"/>
      <c r="GD560" s="35"/>
      <c r="GE560" s="35"/>
      <c r="GF560" s="35"/>
      <c r="GG560" s="35"/>
      <c r="GH560" s="35"/>
      <c r="GI560" s="35"/>
      <c r="GJ560" s="35"/>
      <c r="GK560" s="35"/>
      <c r="GL560" s="35"/>
      <c r="GM560" s="35"/>
      <c r="GN560" s="35"/>
      <c r="GO560" s="35"/>
      <c r="GP560" s="35"/>
      <c r="GQ560" s="35"/>
      <c r="GR560" s="35"/>
      <c r="GS560" s="35"/>
      <c r="GT560" s="35"/>
      <c r="GU560" s="35"/>
      <c r="GV560" s="35"/>
      <c r="GW560" s="35"/>
      <c r="GX560" s="35"/>
      <c r="GY560" s="35"/>
      <c r="GZ560" s="35"/>
      <c r="HA560" s="35"/>
      <c r="HB560" s="35"/>
    </row>
    <row r="561" spans="1:210" x14ac:dyDescent="0.2">
      <c r="A561" s="27">
        <f t="shared" si="374"/>
        <v>552</v>
      </c>
      <c r="B561" s="28">
        <f t="shared" ca="1" si="369"/>
        <v>0</v>
      </c>
      <c r="C561" s="28">
        <f t="shared" ca="1" si="370"/>
        <v>0</v>
      </c>
      <c r="D561" s="28">
        <f t="shared" ca="1" si="371"/>
        <v>0</v>
      </c>
      <c r="E561" s="34">
        <f t="shared" ca="1" si="372"/>
        <v>0</v>
      </c>
      <c r="F561" s="30">
        <f t="shared" ca="1" si="373"/>
        <v>0</v>
      </c>
      <c r="G561" s="28"/>
      <c r="H561" s="34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  <c r="BD561" s="35"/>
      <c r="BE561" s="35"/>
      <c r="BF561" s="35"/>
      <c r="BG561" s="35"/>
      <c r="BH561" s="35"/>
      <c r="BI561" s="35"/>
      <c r="BJ561" s="35"/>
      <c r="BK561" s="35"/>
      <c r="BL561" s="35"/>
      <c r="BM561" s="35"/>
      <c r="BN561" s="35"/>
      <c r="BO561" s="35"/>
      <c r="BP561" s="35"/>
      <c r="BQ561" s="35"/>
      <c r="BR561" s="35"/>
      <c r="BS561" s="35"/>
      <c r="BT561" s="35"/>
      <c r="BU561" s="35"/>
      <c r="BV561" s="35"/>
      <c r="BW561" s="35"/>
      <c r="BX561" s="35"/>
      <c r="BY561" s="35"/>
      <c r="BZ561" s="35"/>
      <c r="CA561" s="35"/>
      <c r="CB561" s="35"/>
      <c r="CC561" s="35"/>
      <c r="CD561" s="35"/>
      <c r="CE561" s="35"/>
      <c r="CF561" s="35"/>
      <c r="CG561" s="35"/>
      <c r="CH561" s="35"/>
      <c r="CI561" s="35"/>
      <c r="CJ561" s="35"/>
      <c r="CK561" s="35"/>
      <c r="CL561" s="35"/>
      <c r="CM561" s="35"/>
      <c r="CN561" s="35"/>
      <c r="CO561" s="35"/>
      <c r="CP561" s="35"/>
      <c r="CQ561" s="35"/>
      <c r="CR561" s="35"/>
      <c r="CS561" s="35"/>
      <c r="CT561" s="35"/>
      <c r="CU561" s="35"/>
      <c r="CV561" s="35"/>
      <c r="CW561" s="35"/>
      <c r="CX561" s="35"/>
      <c r="CY561" s="35"/>
      <c r="CZ561" s="35"/>
      <c r="DA561" s="35"/>
      <c r="DB561" s="35"/>
      <c r="DC561" s="35"/>
      <c r="DD561" s="35"/>
      <c r="DE561" s="35"/>
      <c r="DF561" s="35"/>
      <c r="DG561" s="35"/>
      <c r="DH561" s="35"/>
      <c r="DI561" s="35"/>
      <c r="DJ561" s="35"/>
      <c r="DK561" s="35"/>
      <c r="DL561" s="35"/>
      <c r="DM561" s="35"/>
      <c r="DN561" s="35"/>
      <c r="DO561" s="35"/>
      <c r="DP561" s="35"/>
      <c r="DQ561" s="35"/>
      <c r="DR561" s="35"/>
      <c r="DS561" s="35"/>
      <c r="DT561" s="35"/>
      <c r="DU561" s="35"/>
      <c r="DV561" s="35"/>
      <c r="DW561" s="35"/>
      <c r="DX561" s="35"/>
      <c r="DY561" s="35"/>
      <c r="DZ561" s="35"/>
      <c r="EA561" s="35"/>
      <c r="EB561" s="35"/>
      <c r="EC561" s="35"/>
      <c r="ED561" s="35"/>
      <c r="EE561" s="35"/>
      <c r="EF561" s="35"/>
      <c r="EG561" s="35"/>
      <c r="EH561" s="35"/>
      <c r="EI561" s="35"/>
      <c r="EJ561" s="35"/>
      <c r="EK561" s="35"/>
      <c r="EL561" s="35"/>
      <c r="EM561" s="35"/>
      <c r="EN561" s="35"/>
      <c r="EO561" s="35"/>
      <c r="EP561" s="35"/>
      <c r="EQ561" s="35"/>
      <c r="ER561" s="35"/>
      <c r="ES561" s="35"/>
      <c r="ET561" s="35"/>
      <c r="EU561" s="35"/>
      <c r="EV561" s="35"/>
      <c r="EW561" s="35"/>
      <c r="EX561" s="35"/>
      <c r="EY561" s="35"/>
      <c r="EZ561" s="35"/>
      <c r="FA561" s="35"/>
      <c r="FB561" s="35"/>
      <c r="FC561" s="35"/>
      <c r="FD561" s="35"/>
      <c r="FE561" s="35"/>
      <c r="FF561" s="35"/>
      <c r="FG561" s="35"/>
      <c r="FH561" s="35"/>
      <c r="FI561" s="35"/>
      <c r="FJ561" s="35"/>
      <c r="FK561" s="35"/>
      <c r="FL561" s="35"/>
      <c r="FM561" s="35"/>
      <c r="FN561" s="35"/>
      <c r="FO561" s="35"/>
      <c r="FP561" s="35"/>
      <c r="FQ561" s="35"/>
      <c r="FR561" s="35"/>
      <c r="FS561" s="35"/>
      <c r="FT561" s="35"/>
      <c r="FU561" s="35"/>
      <c r="FV561" s="35"/>
      <c r="FW561" s="35"/>
      <c r="FX561" s="35"/>
      <c r="FY561" s="35"/>
      <c r="FZ561" s="35"/>
      <c r="GA561" s="35"/>
      <c r="GB561" s="35"/>
      <c r="GC561" s="35"/>
      <c r="GD561" s="35"/>
      <c r="GE561" s="35"/>
      <c r="GF561" s="35"/>
      <c r="GG561" s="35"/>
      <c r="GH561" s="35"/>
      <c r="GI561" s="35"/>
      <c r="GJ561" s="35"/>
      <c r="GK561" s="35"/>
      <c r="GL561" s="35"/>
      <c r="GM561" s="35"/>
      <c r="GN561" s="35"/>
      <c r="GO561" s="35"/>
      <c r="GP561" s="35"/>
      <c r="GQ561" s="35"/>
      <c r="GR561" s="35"/>
      <c r="GS561" s="35"/>
      <c r="GT561" s="35"/>
      <c r="GU561" s="35"/>
      <c r="GV561" s="35"/>
      <c r="GW561" s="35"/>
      <c r="GX561" s="35"/>
      <c r="GY561" s="35"/>
      <c r="GZ561" s="35"/>
      <c r="HA561" s="35"/>
      <c r="HB561" s="35"/>
    </row>
    <row r="562" spans="1:210" x14ac:dyDescent="0.2">
      <c r="A562" s="27">
        <f t="shared" si="374"/>
        <v>553</v>
      </c>
      <c r="B562" s="28">
        <f t="shared" ca="1" si="369"/>
        <v>0</v>
      </c>
      <c r="C562" s="28">
        <f t="shared" ca="1" si="370"/>
        <v>0</v>
      </c>
      <c r="D562" s="28">
        <f t="shared" ca="1" si="371"/>
        <v>0</v>
      </c>
      <c r="E562" s="34">
        <f t="shared" ca="1" si="372"/>
        <v>0</v>
      </c>
      <c r="F562" s="30">
        <f t="shared" ca="1" si="373"/>
        <v>0</v>
      </c>
      <c r="G562" s="28"/>
      <c r="H562" s="34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  <c r="BD562" s="35"/>
      <c r="BE562" s="35"/>
      <c r="BF562" s="35"/>
      <c r="BG562" s="35"/>
      <c r="BH562" s="35"/>
      <c r="BI562" s="35"/>
      <c r="BJ562" s="35"/>
      <c r="BK562" s="35"/>
      <c r="BL562" s="35"/>
      <c r="BM562" s="35"/>
      <c r="BN562" s="35"/>
      <c r="BO562" s="35"/>
      <c r="BP562" s="35"/>
      <c r="BQ562" s="35"/>
      <c r="BR562" s="35"/>
      <c r="BS562" s="35"/>
      <c r="BT562" s="35"/>
      <c r="BU562" s="35"/>
      <c r="BV562" s="35"/>
      <c r="BW562" s="35"/>
      <c r="BX562" s="35"/>
      <c r="BY562" s="35"/>
      <c r="BZ562" s="35"/>
      <c r="CA562" s="35"/>
      <c r="CB562" s="35"/>
      <c r="CC562" s="35"/>
      <c r="CD562" s="35"/>
      <c r="CE562" s="35"/>
      <c r="CF562" s="35"/>
      <c r="CG562" s="35"/>
      <c r="CH562" s="35"/>
      <c r="CI562" s="35"/>
      <c r="CJ562" s="35"/>
      <c r="CK562" s="35"/>
      <c r="CL562" s="35"/>
      <c r="CM562" s="35"/>
      <c r="CN562" s="35"/>
      <c r="CO562" s="35"/>
      <c r="CP562" s="35"/>
      <c r="CQ562" s="35"/>
      <c r="CR562" s="35"/>
      <c r="CS562" s="35"/>
      <c r="CT562" s="35"/>
      <c r="CU562" s="35"/>
      <c r="CV562" s="35"/>
      <c r="CW562" s="35"/>
      <c r="CX562" s="35"/>
      <c r="CY562" s="35"/>
      <c r="CZ562" s="35"/>
      <c r="DA562" s="35"/>
      <c r="DB562" s="35"/>
      <c r="DC562" s="35"/>
      <c r="DD562" s="35"/>
      <c r="DE562" s="35"/>
      <c r="DF562" s="35"/>
      <c r="DG562" s="35"/>
      <c r="DH562" s="35"/>
      <c r="DI562" s="35"/>
      <c r="DJ562" s="35"/>
      <c r="DK562" s="35"/>
      <c r="DL562" s="35"/>
      <c r="DM562" s="35"/>
      <c r="DN562" s="35"/>
      <c r="DO562" s="35"/>
      <c r="DP562" s="35"/>
      <c r="DQ562" s="35"/>
      <c r="DR562" s="35"/>
      <c r="DS562" s="35"/>
      <c r="DT562" s="35"/>
      <c r="DU562" s="35"/>
      <c r="DV562" s="35"/>
      <c r="DW562" s="35"/>
      <c r="DX562" s="35"/>
      <c r="DY562" s="35"/>
      <c r="DZ562" s="35"/>
      <c r="EA562" s="35"/>
      <c r="EB562" s="35"/>
      <c r="EC562" s="35"/>
      <c r="ED562" s="35"/>
      <c r="EE562" s="35"/>
      <c r="EF562" s="35"/>
      <c r="EG562" s="35"/>
      <c r="EH562" s="35"/>
      <c r="EI562" s="35"/>
      <c r="EJ562" s="35"/>
      <c r="EK562" s="35"/>
      <c r="EL562" s="35"/>
      <c r="EM562" s="35"/>
      <c r="EN562" s="35"/>
      <c r="EO562" s="35"/>
      <c r="EP562" s="35"/>
      <c r="EQ562" s="35"/>
      <c r="ER562" s="35"/>
      <c r="ES562" s="35"/>
      <c r="ET562" s="35"/>
      <c r="EU562" s="35"/>
      <c r="EV562" s="35"/>
      <c r="EW562" s="35"/>
      <c r="EX562" s="35"/>
      <c r="EY562" s="35"/>
      <c r="EZ562" s="35"/>
      <c r="FA562" s="35"/>
      <c r="FB562" s="35"/>
      <c r="FC562" s="35"/>
      <c r="FD562" s="35"/>
      <c r="FE562" s="35"/>
      <c r="FF562" s="35"/>
      <c r="FG562" s="35"/>
      <c r="FH562" s="35"/>
      <c r="FI562" s="35"/>
      <c r="FJ562" s="35"/>
      <c r="FK562" s="35"/>
      <c r="FL562" s="35"/>
      <c r="FM562" s="35"/>
      <c r="FN562" s="35"/>
      <c r="FO562" s="35"/>
      <c r="FP562" s="35"/>
      <c r="FQ562" s="35"/>
      <c r="FR562" s="35"/>
      <c r="FS562" s="35"/>
      <c r="FT562" s="35"/>
      <c r="FU562" s="35"/>
      <c r="FV562" s="35"/>
      <c r="FW562" s="35"/>
      <c r="FX562" s="35"/>
      <c r="FY562" s="35"/>
      <c r="FZ562" s="35"/>
      <c r="GA562" s="35"/>
      <c r="GB562" s="35"/>
      <c r="GC562" s="35"/>
      <c r="GD562" s="35"/>
      <c r="GE562" s="35"/>
      <c r="GF562" s="35"/>
      <c r="GG562" s="35"/>
      <c r="GH562" s="35"/>
      <c r="GI562" s="35"/>
      <c r="GJ562" s="35"/>
      <c r="GK562" s="35"/>
      <c r="GL562" s="35"/>
      <c r="GM562" s="35"/>
      <c r="GN562" s="35"/>
      <c r="GO562" s="35"/>
      <c r="GP562" s="35"/>
      <c r="GQ562" s="35"/>
      <c r="GR562" s="35"/>
      <c r="GS562" s="35"/>
      <c r="GT562" s="35"/>
      <c r="GU562" s="35"/>
      <c r="GV562" s="35"/>
      <c r="GW562" s="35"/>
      <c r="GX562" s="35"/>
      <c r="GY562" s="35"/>
      <c r="GZ562" s="35"/>
      <c r="HA562" s="35"/>
      <c r="HB562" s="35"/>
    </row>
    <row r="563" spans="1:210" x14ac:dyDescent="0.2">
      <c r="A563" s="27">
        <f t="shared" si="374"/>
        <v>554</v>
      </c>
      <c r="B563" s="28">
        <f t="shared" ca="1" si="369"/>
        <v>0</v>
      </c>
      <c r="C563" s="28">
        <f t="shared" ca="1" si="370"/>
        <v>0</v>
      </c>
      <c r="D563" s="28">
        <f t="shared" ca="1" si="371"/>
        <v>0</v>
      </c>
      <c r="E563" s="34">
        <f t="shared" ca="1" si="372"/>
        <v>0</v>
      </c>
      <c r="F563" s="30">
        <f t="shared" ca="1" si="373"/>
        <v>0</v>
      </c>
      <c r="G563" s="28"/>
      <c r="H563" s="34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  <c r="BD563" s="35"/>
      <c r="BE563" s="35"/>
      <c r="BF563" s="35"/>
      <c r="BG563" s="35"/>
      <c r="BH563" s="35"/>
      <c r="BI563" s="35"/>
      <c r="BJ563" s="35"/>
      <c r="BK563" s="35"/>
      <c r="BL563" s="35"/>
      <c r="BM563" s="35"/>
      <c r="BN563" s="35"/>
      <c r="BO563" s="35"/>
      <c r="BP563" s="35"/>
      <c r="BQ563" s="35"/>
      <c r="BR563" s="35"/>
      <c r="BS563" s="35"/>
      <c r="BT563" s="35"/>
      <c r="BU563" s="35"/>
      <c r="BV563" s="35"/>
      <c r="BW563" s="35"/>
      <c r="BX563" s="35"/>
      <c r="BY563" s="35"/>
      <c r="BZ563" s="35"/>
      <c r="CA563" s="35"/>
      <c r="CB563" s="35"/>
      <c r="CC563" s="35"/>
      <c r="CD563" s="35"/>
      <c r="CE563" s="35"/>
      <c r="CF563" s="35"/>
      <c r="CG563" s="35"/>
      <c r="CH563" s="35"/>
      <c r="CI563" s="35"/>
      <c r="CJ563" s="35"/>
      <c r="CK563" s="35"/>
      <c r="CL563" s="35"/>
      <c r="CM563" s="35"/>
      <c r="CN563" s="35"/>
      <c r="CO563" s="35"/>
      <c r="CP563" s="35"/>
      <c r="CQ563" s="35"/>
      <c r="CR563" s="35"/>
      <c r="CS563" s="35"/>
      <c r="CT563" s="35"/>
      <c r="CU563" s="35"/>
      <c r="CV563" s="35"/>
      <c r="CW563" s="35"/>
      <c r="CX563" s="35"/>
      <c r="CY563" s="35"/>
      <c r="CZ563" s="35"/>
      <c r="DA563" s="35"/>
      <c r="DB563" s="35"/>
      <c r="DC563" s="35"/>
      <c r="DD563" s="35"/>
      <c r="DE563" s="35"/>
      <c r="DF563" s="35"/>
      <c r="DG563" s="35"/>
      <c r="DH563" s="35"/>
      <c r="DI563" s="35"/>
      <c r="DJ563" s="35"/>
      <c r="DK563" s="35"/>
      <c r="DL563" s="35"/>
      <c r="DM563" s="35"/>
      <c r="DN563" s="35"/>
      <c r="DO563" s="35"/>
      <c r="DP563" s="35"/>
      <c r="DQ563" s="35"/>
      <c r="DR563" s="35"/>
      <c r="DS563" s="35"/>
      <c r="DT563" s="35"/>
      <c r="DU563" s="35"/>
      <c r="DV563" s="35"/>
      <c r="DW563" s="35"/>
      <c r="DX563" s="35"/>
      <c r="DY563" s="35"/>
      <c r="DZ563" s="35"/>
      <c r="EA563" s="35"/>
      <c r="EB563" s="35"/>
      <c r="EC563" s="35"/>
      <c r="ED563" s="35"/>
      <c r="EE563" s="35"/>
      <c r="EF563" s="35"/>
      <c r="EG563" s="35"/>
      <c r="EH563" s="35"/>
      <c r="EI563" s="35"/>
      <c r="EJ563" s="35"/>
      <c r="EK563" s="35"/>
      <c r="EL563" s="35"/>
      <c r="EM563" s="35"/>
      <c r="EN563" s="35"/>
      <c r="EO563" s="35"/>
      <c r="EP563" s="35"/>
      <c r="EQ563" s="35"/>
      <c r="ER563" s="35"/>
      <c r="ES563" s="35"/>
      <c r="ET563" s="35"/>
      <c r="EU563" s="35"/>
      <c r="EV563" s="35"/>
      <c r="EW563" s="35"/>
      <c r="EX563" s="35"/>
      <c r="EY563" s="35"/>
      <c r="EZ563" s="35"/>
      <c r="FA563" s="35"/>
      <c r="FB563" s="35"/>
      <c r="FC563" s="35"/>
      <c r="FD563" s="35"/>
      <c r="FE563" s="35"/>
      <c r="FF563" s="35"/>
      <c r="FG563" s="35"/>
      <c r="FH563" s="35"/>
      <c r="FI563" s="35"/>
      <c r="FJ563" s="35"/>
      <c r="FK563" s="35"/>
      <c r="FL563" s="35"/>
      <c r="FM563" s="35"/>
      <c r="FN563" s="35"/>
      <c r="FO563" s="35"/>
      <c r="FP563" s="35"/>
      <c r="FQ563" s="35"/>
      <c r="FR563" s="35"/>
      <c r="FS563" s="35"/>
      <c r="FT563" s="35"/>
      <c r="FU563" s="35"/>
      <c r="FV563" s="35"/>
      <c r="FW563" s="35"/>
      <c r="FX563" s="35"/>
      <c r="FY563" s="35"/>
      <c r="FZ563" s="35"/>
      <c r="GA563" s="35"/>
      <c r="GB563" s="35"/>
      <c r="GC563" s="35"/>
      <c r="GD563" s="35"/>
      <c r="GE563" s="35"/>
      <c r="GF563" s="35"/>
      <c r="GG563" s="35"/>
      <c r="GH563" s="35"/>
      <c r="GI563" s="35"/>
      <c r="GJ563" s="35"/>
      <c r="GK563" s="35"/>
      <c r="GL563" s="35"/>
      <c r="GM563" s="35"/>
      <c r="GN563" s="35"/>
      <c r="GO563" s="35"/>
      <c r="GP563" s="35"/>
      <c r="GQ563" s="35"/>
      <c r="GR563" s="35"/>
      <c r="GS563" s="35"/>
      <c r="GT563" s="35"/>
      <c r="GU563" s="35"/>
      <c r="GV563" s="35"/>
      <c r="GW563" s="35"/>
      <c r="GX563" s="35"/>
      <c r="GY563" s="35"/>
      <c r="GZ563" s="35"/>
      <c r="HA563" s="35"/>
      <c r="HB563" s="35"/>
    </row>
    <row r="564" spans="1:210" x14ac:dyDescent="0.2">
      <c r="A564" s="27">
        <f t="shared" si="374"/>
        <v>555</v>
      </c>
      <c r="B564" s="28">
        <f t="shared" ca="1" si="369"/>
        <v>0</v>
      </c>
      <c r="C564" s="28">
        <f t="shared" ca="1" si="370"/>
        <v>0</v>
      </c>
      <c r="D564" s="28">
        <f t="shared" ca="1" si="371"/>
        <v>0</v>
      </c>
      <c r="E564" s="34">
        <f t="shared" ca="1" si="372"/>
        <v>0</v>
      </c>
      <c r="F564" s="30">
        <f t="shared" ca="1" si="373"/>
        <v>0</v>
      </c>
      <c r="G564" s="28"/>
      <c r="H564" s="34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  <c r="BD564" s="35"/>
      <c r="BE564" s="35"/>
      <c r="BF564" s="35"/>
      <c r="BG564" s="35"/>
      <c r="BH564" s="35"/>
      <c r="BI564" s="35"/>
      <c r="BJ564" s="35"/>
      <c r="BK564" s="35"/>
      <c r="BL564" s="35"/>
      <c r="BM564" s="35"/>
      <c r="BN564" s="35"/>
      <c r="BO564" s="35"/>
      <c r="BP564" s="35"/>
      <c r="BQ564" s="35"/>
      <c r="BR564" s="35"/>
      <c r="BS564" s="35"/>
      <c r="BT564" s="35"/>
      <c r="BU564" s="35"/>
      <c r="BV564" s="35"/>
      <c r="BW564" s="35"/>
      <c r="BX564" s="35"/>
      <c r="BY564" s="35"/>
      <c r="BZ564" s="35"/>
      <c r="CA564" s="35"/>
      <c r="CB564" s="35"/>
      <c r="CC564" s="35"/>
      <c r="CD564" s="35"/>
      <c r="CE564" s="35"/>
      <c r="CF564" s="35"/>
      <c r="CG564" s="35"/>
      <c r="CH564" s="35"/>
      <c r="CI564" s="35"/>
      <c r="CJ564" s="35"/>
      <c r="CK564" s="35"/>
      <c r="CL564" s="35"/>
      <c r="CM564" s="35"/>
      <c r="CN564" s="35"/>
      <c r="CO564" s="35"/>
      <c r="CP564" s="35"/>
      <c r="CQ564" s="35"/>
      <c r="CR564" s="35"/>
      <c r="CS564" s="35"/>
      <c r="CT564" s="35"/>
      <c r="CU564" s="35"/>
      <c r="CV564" s="35"/>
      <c r="CW564" s="35"/>
      <c r="CX564" s="35"/>
      <c r="CY564" s="35"/>
      <c r="CZ564" s="35"/>
      <c r="DA564" s="35"/>
      <c r="DB564" s="35"/>
      <c r="DC564" s="35"/>
      <c r="DD564" s="35"/>
      <c r="DE564" s="35"/>
      <c r="DF564" s="35"/>
      <c r="DG564" s="35"/>
      <c r="DH564" s="35"/>
      <c r="DI564" s="35"/>
      <c r="DJ564" s="35"/>
      <c r="DK564" s="35"/>
      <c r="DL564" s="35"/>
      <c r="DM564" s="35"/>
      <c r="DN564" s="35"/>
      <c r="DO564" s="35"/>
      <c r="DP564" s="35"/>
      <c r="DQ564" s="35"/>
      <c r="DR564" s="35"/>
      <c r="DS564" s="35"/>
      <c r="DT564" s="35"/>
      <c r="DU564" s="35"/>
      <c r="DV564" s="35"/>
      <c r="DW564" s="35"/>
      <c r="DX564" s="35"/>
      <c r="DY564" s="35"/>
      <c r="DZ564" s="35"/>
      <c r="EA564" s="35"/>
      <c r="EB564" s="35"/>
      <c r="EC564" s="35"/>
      <c r="ED564" s="35"/>
      <c r="EE564" s="35"/>
      <c r="EF564" s="35"/>
      <c r="EG564" s="35"/>
      <c r="EH564" s="35"/>
      <c r="EI564" s="35"/>
      <c r="EJ564" s="35"/>
      <c r="EK564" s="35"/>
      <c r="EL564" s="35"/>
      <c r="EM564" s="35"/>
      <c r="EN564" s="35"/>
      <c r="EO564" s="35"/>
      <c r="EP564" s="35"/>
      <c r="EQ564" s="35"/>
      <c r="ER564" s="35"/>
      <c r="ES564" s="35"/>
      <c r="ET564" s="35"/>
      <c r="EU564" s="35"/>
      <c r="EV564" s="35"/>
      <c r="EW564" s="35"/>
      <c r="EX564" s="35"/>
      <c r="EY564" s="35"/>
      <c r="EZ564" s="35"/>
      <c r="FA564" s="35"/>
      <c r="FB564" s="35"/>
      <c r="FC564" s="35"/>
      <c r="FD564" s="35"/>
      <c r="FE564" s="35"/>
      <c r="FF564" s="35"/>
      <c r="FG564" s="35"/>
      <c r="FH564" s="35"/>
      <c r="FI564" s="35"/>
      <c r="FJ564" s="35"/>
      <c r="FK564" s="35"/>
      <c r="FL564" s="35"/>
      <c r="FM564" s="35"/>
      <c r="FN564" s="35"/>
      <c r="FO564" s="35"/>
      <c r="FP564" s="35"/>
      <c r="FQ564" s="35"/>
      <c r="FR564" s="35"/>
      <c r="FS564" s="35"/>
      <c r="FT564" s="35"/>
      <c r="FU564" s="35"/>
      <c r="FV564" s="35"/>
      <c r="FW564" s="35"/>
      <c r="FX564" s="35"/>
      <c r="FY564" s="35"/>
      <c r="FZ564" s="35"/>
      <c r="GA564" s="35"/>
      <c r="GB564" s="35"/>
      <c r="GC564" s="35"/>
      <c r="GD564" s="35"/>
      <c r="GE564" s="35"/>
      <c r="GF564" s="35"/>
      <c r="GG564" s="35"/>
      <c r="GH564" s="35"/>
      <c r="GI564" s="35"/>
      <c r="GJ564" s="35"/>
      <c r="GK564" s="35"/>
      <c r="GL564" s="35"/>
      <c r="GM564" s="35"/>
      <c r="GN564" s="35"/>
      <c r="GO564" s="35"/>
      <c r="GP564" s="35"/>
      <c r="GQ564" s="35"/>
      <c r="GR564" s="35"/>
      <c r="GS564" s="35"/>
      <c r="GT564" s="35"/>
      <c r="GU564" s="35"/>
      <c r="GV564" s="35"/>
      <c r="GW564" s="35"/>
      <c r="GX564" s="35"/>
      <c r="GY564" s="35"/>
      <c r="GZ564" s="35"/>
      <c r="HA564" s="35"/>
      <c r="HB564" s="35"/>
    </row>
    <row r="565" spans="1:210" x14ac:dyDescent="0.2">
      <c r="A565" s="27">
        <f t="shared" si="374"/>
        <v>556</v>
      </c>
      <c r="B565" s="28">
        <f t="shared" ca="1" si="369"/>
        <v>0</v>
      </c>
      <c r="C565" s="28">
        <f t="shared" ca="1" si="370"/>
        <v>0</v>
      </c>
      <c r="D565" s="28">
        <f t="shared" ca="1" si="371"/>
        <v>0</v>
      </c>
      <c r="E565" s="34">
        <f t="shared" ca="1" si="372"/>
        <v>0</v>
      </c>
      <c r="F565" s="30">
        <f t="shared" ca="1" si="373"/>
        <v>0</v>
      </c>
      <c r="G565" s="28"/>
      <c r="H565" s="34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  <c r="BD565" s="35"/>
      <c r="BE565" s="35"/>
      <c r="BF565" s="35"/>
      <c r="BG565" s="35"/>
      <c r="BH565" s="35"/>
      <c r="BI565" s="35"/>
      <c r="BJ565" s="35"/>
      <c r="BK565" s="35"/>
      <c r="BL565" s="35"/>
      <c r="BM565" s="35"/>
      <c r="BN565" s="35"/>
      <c r="BO565" s="35"/>
      <c r="BP565" s="35"/>
      <c r="BQ565" s="35"/>
      <c r="BR565" s="35"/>
      <c r="BS565" s="35"/>
      <c r="BT565" s="35"/>
      <c r="BU565" s="35"/>
      <c r="BV565" s="35"/>
      <c r="BW565" s="35"/>
      <c r="BX565" s="35"/>
      <c r="BY565" s="35"/>
      <c r="BZ565" s="35"/>
      <c r="CA565" s="35"/>
      <c r="CB565" s="35"/>
      <c r="CC565" s="35"/>
      <c r="CD565" s="35"/>
      <c r="CE565" s="35"/>
      <c r="CF565" s="35"/>
      <c r="CG565" s="35"/>
      <c r="CH565" s="35"/>
      <c r="CI565" s="35"/>
      <c r="CJ565" s="35"/>
      <c r="CK565" s="35"/>
      <c r="CL565" s="35"/>
      <c r="CM565" s="35"/>
      <c r="CN565" s="35"/>
      <c r="CO565" s="35"/>
      <c r="CP565" s="35"/>
      <c r="CQ565" s="35"/>
      <c r="CR565" s="35"/>
      <c r="CS565" s="35"/>
      <c r="CT565" s="35"/>
      <c r="CU565" s="35"/>
      <c r="CV565" s="35"/>
      <c r="CW565" s="35"/>
      <c r="CX565" s="35"/>
      <c r="CY565" s="35"/>
      <c r="CZ565" s="35"/>
      <c r="DA565" s="35"/>
      <c r="DB565" s="35"/>
      <c r="DC565" s="35"/>
      <c r="DD565" s="35"/>
      <c r="DE565" s="35"/>
      <c r="DF565" s="35"/>
      <c r="DG565" s="35"/>
      <c r="DH565" s="35"/>
      <c r="DI565" s="35"/>
      <c r="DJ565" s="35"/>
      <c r="DK565" s="35"/>
      <c r="DL565" s="35"/>
      <c r="DM565" s="35"/>
      <c r="DN565" s="35"/>
      <c r="DO565" s="35"/>
      <c r="DP565" s="35"/>
      <c r="DQ565" s="35"/>
      <c r="DR565" s="35"/>
      <c r="DS565" s="35"/>
      <c r="DT565" s="35"/>
      <c r="DU565" s="35"/>
      <c r="DV565" s="35"/>
      <c r="DW565" s="35"/>
      <c r="DX565" s="35"/>
      <c r="DY565" s="35"/>
      <c r="DZ565" s="35"/>
      <c r="EA565" s="35"/>
      <c r="EB565" s="35"/>
      <c r="EC565" s="35"/>
      <c r="ED565" s="35"/>
      <c r="EE565" s="35"/>
      <c r="EF565" s="35"/>
      <c r="EG565" s="35"/>
      <c r="EH565" s="35"/>
      <c r="EI565" s="35"/>
      <c r="EJ565" s="35"/>
      <c r="EK565" s="35"/>
      <c r="EL565" s="35"/>
      <c r="EM565" s="35"/>
      <c r="EN565" s="35"/>
      <c r="EO565" s="35"/>
      <c r="EP565" s="35"/>
      <c r="EQ565" s="35"/>
      <c r="ER565" s="35"/>
      <c r="ES565" s="35"/>
      <c r="ET565" s="35"/>
      <c r="EU565" s="35"/>
      <c r="EV565" s="35"/>
      <c r="EW565" s="35"/>
      <c r="EX565" s="35"/>
      <c r="EY565" s="35"/>
      <c r="EZ565" s="35"/>
      <c r="FA565" s="35"/>
      <c r="FB565" s="35"/>
      <c r="FC565" s="35"/>
      <c r="FD565" s="35"/>
      <c r="FE565" s="35"/>
      <c r="FF565" s="35"/>
      <c r="FG565" s="35"/>
      <c r="FH565" s="35"/>
      <c r="FI565" s="35"/>
      <c r="FJ565" s="35"/>
      <c r="FK565" s="35"/>
      <c r="FL565" s="35"/>
      <c r="FM565" s="35"/>
      <c r="FN565" s="35"/>
      <c r="FO565" s="35"/>
      <c r="FP565" s="35"/>
      <c r="FQ565" s="35"/>
      <c r="FR565" s="35"/>
      <c r="FS565" s="35"/>
      <c r="FT565" s="35"/>
      <c r="FU565" s="35"/>
      <c r="FV565" s="35"/>
      <c r="FW565" s="35"/>
      <c r="FX565" s="35"/>
      <c r="FY565" s="35"/>
      <c r="FZ565" s="35"/>
      <c r="GA565" s="35"/>
      <c r="GB565" s="35"/>
      <c r="GC565" s="35"/>
      <c r="GD565" s="35"/>
      <c r="GE565" s="35"/>
      <c r="GF565" s="35"/>
      <c r="GG565" s="35"/>
      <c r="GH565" s="35"/>
      <c r="GI565" s="35"/>
      <c r="GJ565" s="35"/>
      <c r="GK565" s="35"/>
      <c r="GL565" s="35"/>
      <c r="GM565" s="35"/>
      <c r="GN565" s="35"/>
      <c r="GO565" s="35"/>
      <c r="GP565" s="35"/>
      <c r="GQ565" s="35"/>
      <c r="GR565" s="35"/>
      <c r="GS565" s="35"/>
      <c r="GT565" s="35"/>
      <c r="GU565" s="35"/>
      <c r="GV565" s="35"/>
      <c r="GW565" s="35"/>
      <c r="GX565" s="35"/>
      <c r="GY565" s="35"/>
      <c r="GZ565" s="35"/>
      <c r="HA565" s="35"/>
      <c r="HB565" s="35"/>
    </row>
    <row r="566" spans="1:210" x14ac:dyDescent="0.2">
      <c r="A566" s="27">
        <f t="shared" si="374"/>
        <v>557</v>
      </c>
      <c r="B566" s="28">
        <f t="shared" ca="1" si="369"/>
        <v>0</v>
      </c>
      <c r="C566" s="28">
        <f t="shared" ca="1" si="370"/>
        <v>0</v>
      </c>
      <c r="D566" s="28">
        <f t="shared" ca="1" si="371"/>
        <v>0</v>
      </c>
      <c r="E566" s="34">
        <f t="shared" ca="1" si="372"/>
        <v>0</v>
      </c>
      <c r="F566" s="30">
        <f t="shared" ca="1" si="373"/>
        <v>0</v>
      </c>
      <c r="G566" s="28"/>
      <c r="H566" s="34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  <c r="BD566" s="35"/>
      <c r="BE566" s="35"/>
      <c r="BF566" s="35"/>
      <c r="BG566" s="35"/>
      <c r="BH566" s="35"/>
      <c r="BI566" s="35"/>
      <c r="BJ566" s="35"/>
      <c r="BK566" s="35"/>
      <c r="BL566" s="35"/>
      <c r="BM566" s="35"/>
      <c r="BN566" s="35"/>
      <c r="BO566" s="35"/>
      <c r="BP566" s="35"/>
      <c r="BQ566" s="35"/>
      <c r="BR566" s="35"/>
      <c r="BS566" s="35"/>
      <c r="BT566" s="35"/>
      <c r="BU566" s="35"/>
      <c r="BV566" s="35"/>
      <c r="BW566" s="35"/>
      <c r="BX566" s="35"/>
      <c r="BY566" s="35"/>
      <c r="BZ566" s="35"/>
      <c r="CA566" s="35"/>
      <c r="CB566" s="35"/>
      <c r="CC566" s="35"/>
      <c r="CD566" s="35"/>
      <c r="CE566" s="35"/>
      <c r="CF566" s="35"/>
      <c r="CG566" s="35"/>
      <c r="CH566" s="35"/>
      <c r="CI566" s="35"/>
      <c r="CJ566" s="35"/>
      <c r="CK566" s="35"/>
      <c r="CL566" s="35"/>
      <c r="CM566" s="35"/>
      <c r="CN566" s="35"/>
      <c r="CO566" s="35"/>
      <c r="CP566" s="35"/>
      <c r="CQ566" s="35"/>
      <c r="CR566" s="35"/>
      <c r="CS566" s="35"/>
      <c r="CT566" s="35"/>
      <c r="CU566" s="35"/>
      <c r="CV566" s="35"/>
      <c r="CW566" s="35"/>
      <c r="CX566" s="35"/>
      <c r="CY566" s="35"/>
      <c r="CZ566" s="35"/>
      <c r="DA566" s="35"/>
      <c r="DB566" s="35"/>
      <c r="DC566" s="35"/>
      <c r="DD566" s="35"/>
      <c r="DE566" s="35"/>
      <c r="DF566" s="35"/>
      <c r="DG566" s="35"/>
      <c r="DH566" s="35"/>
      <c r="DI566" s="35"/>
      <c r="DJ566" s="35"/>
      <c r="DK566" s="35"/>
      <c r="DL566" s="35"/>
      <c r="DM566" s="35"/>
      <c r="DN566" s="35"/>
      <c r="DO566" s="35"/>
      <c r="DP566" s="35"/>
      <c r="DQ566" s="35"/>
      <c r="DR566" s="35"/>
      <c r="DS566" s="35"/>
      <c r="DT566" s="35"/>
      <c r="DU566" s="35"/>
      <c r="DV566" s="35"/>
      <c r="DW566" s="35"/>
      <c r="DX566" s="35"/>
      <c r="DY566" s="35"/>
      <c r="DZ566" s="35"/>
      <c r="EA566" s="35"/>
      <c r="EB566" s="35"/>
      <c r="EC566" s="35"/>
      <c r="ED566" s="35"/>
      <c r="EE566" s="35"/>
      <c r="EF566" s="35"/>
      <c r="EG566" s="35"/>
      <c r="EH566" s="35"/>
      <c r="EI566" s="35"/>
      <c r="EJ566" s="35"/>
      <c r="EK566" s="35"/>
      <c r="EL566" s="35"/>
      <c r="EM566" s="35"/>
      <c r="EN566" s="35"/>
      <c r="EO566" s="35"/>
      <c r="EP566" s="35"/>
      <c r="EQ566" s="35"/>
      <c r="ER566" s="35"/>
      <c r="ES566" s="35"/>
      <c r="ET566" s="35"/>
      <c r="EU566" s="35"/>
      <c r="EV566" s="35"/>
      <c r="EW566" s="35"/>
      <c r="EX566" s="35"/>
      <c r="EY566" s="35"/>
      <c r="EZ566" s="35"/>
      <c r="FA566" s="35"/>
      <c r="FB566" s="35"/>
      <c r="FC566" s="35"/>
      <c r="FD566" s="35"/>
      <c r="FE566" s="35"/>
      <c r="FF566" s="35"/>
      <c r="FG566" s="35"/>
      <c r="FH566" s="35"/>
      <c r="FI566" s="35"/>
      <c r="FJ566" s="35"/>
      <c r="FK566" s="35"/>
      <c r="FL566" s="35"/>
      <c r="FM566" s="35"/>
      <c r="FN566" s="35"/>
      <c r="FO566" s="35"/>
      <c r="FP566" s="35"/>
      <c r="FQ566" s="35"/>
      <c r="FR566" s="35"/>
      <c r="FS566" s="35"/>
      <c r="FT566" s="35"/>
      <c r="FU566" s="35"/>
      <c r="FV566" s="35"/>
      <c r="FW566" s="35"/>
      <c r="FX566" s="35"/>
      <c r="FY566" s="35"/>
      <c r="FZ566" s="35"/>
      <c r="GA566" s="35"/>
      <c r="GB566" s="35"/>
      <c r="GC566" s="35"/>
      <c r="GD566" s="35"/>
      <c r="GE566" s="35"/>
      <c r="GF566" s="35"/>
      <c r="GG566" s="35"/>
      <c r="GH566" s="35"/>
      <c r="GI566" s="35"/>
      <c r="GJ566" s="35"/>
      <c r="GK566" s="35"/>
      <c r="GL566" s="35"/>
      <c r="GM566" s="35"/>
      <c r="GN566" s="35"/>
      <c r="GO566" s="35"/>
      <c r="GP566" s="35"/>
      <c r="GQ566" s="35"/>
      <c r="GR566" s="35"/>
      <c r="GS566" s="35"/>
      <c r="GT566" s="35"/>
      <c r="GU566" s="35"/>
      <c r="GV566" s="35"/>
      <c r="GW566" s="35"/>
      <c r="GX566" s="35"/>
      <c r="GY566" s="35"/>
      <c r="GZ566" s="35"/>
      <c r="HA566" s="35"/>
      <c r="HB566" s="35"/>
    </row>
    <row r="567" spans="1:210" x14ac:dyDescent="0.2">
      <c r="A567" s="27">
        <f t="shared" si="374"/>
        <v>558</v>
      </c>
      <c r="B567" s="28">
        <f t="shared" ca="1" si="369"/>
        <v>0</v>
      </c>
      <c r="C567" s="28">
        <f t="shared" ca="1" si="370"/>
        <v>0</v>
      </c>
      <c r="D567" s="28">
        <f t="shared" ca="1" si="371"/>
        <v>0</v>
      </c>
      <c r="E567" s="34">
        <f t="shared" ca="1" si="372"/>
        <v>0</v>
      </c>
      <c r="F567" s="30">
        <f t="shared" ca="1" si="373"/>
        <v>0</v>
      </c>
      <c r="G567" s="28"/>
      <c r="H567" s="34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  <c r="BD567" s="35"/>
      <c r="BE567" s="35"/>
      <c r="BF567" s="35"/>
      <c r="BG567" s="35"/>
      <c r="BH567" s="35"/>
      <c r="BI567" s="35"/>
      <c r="BJ567" s="35"/>
      <c r="BK567" s="35"/>
      <c r="BL567" s="35"/>
      <c r="BM567" s="35"/>
      <c r="BN567" s="35"/>
      <c r="BO567" s="35"/>
      <c r="BP567" s="35"/>
      <c r="BQ567" s="35"/>
      <c r="BR567" s="35"/>
      <c r="BS567" s="35"/>
      <c r="BT567" s="35"/>
      <c r="BU567" s="35"/>
      <c r="BV567" s="35"/>
      <c r="BW567" s="35"/>
      <c r="BX567" s="35"/>
      <c r="BY567" s="35"/>
      <c r="BZ567" s="35"/>
      <c r="CA567" s="35"/>
      <c r="CB567" s="35"/>
      <c r="CC567" s="35"/>
      <c r="CD567" s="35"/>
      <c r="CE567" s="35"/>
      <c r="CF567" s="35"/>
      <c r="CG567" s="35"/>
      <c r="CH567" s="35"/>
      <c r="CI567" s="35"/>
      <c r="CJ567" s="35"/>
      <c r="CK567" s="35"/>
      <c r="CL567" s="35"/>
      <c r="CM567" s="35"/>
      <c r="CN567" s="35"/>
      <c r="CO567" s="35"/>
      <c r="CP567" s="35"/>
      <c r="CQ567" s="35"/>
      <c r="CR567" s="35"/>
      <c r="CS567" s="35"/>
      <c r="CT567" s="35"/>
      <c r="CU567" s="35"/>
      <c r="CV567" s="35"/>
      <c r="CW567" s="35"/>
      <c r="CX567" s="35"/>
      <c r="CY567" s="35"/>
      <c r="CZ567" s="35"/>
      <c r="DA567" s="35"/>
      <c r="DB567" s="35"/>
      <c r="DC567" s="35"/>
      <c r="DD567" s="35"/>
      <c r="DE567" s="35"/>
      <c r="DF567" s="35"/>
      <c r="DG567" s="35"/>
      <c r="DH567" s="35"/>
      <c r="DI567" s="35"/>
      <c r="DJ567" s="35"/>
      <c r="DK567" s="35"/>
      <c r="DL567" s="35"/>
      <c r="DM567" s="35"/>
      <c r="DN567" s="35"/>
      <c r="DO567" s="35"/>
      <c r="DP567" s="35"/>
      <c r="DQ567" s="35"/>
      <c r="DR567" s="35"/>
      <c r="DS567" s="35"/>
      <c r="DT567" s="35"/>
      <c r="DU567" s="35"/>
      <c r="DV567" s="35"/>
      <c r="DW567" s="35"/>
      <c r="DX567" s="35"/>
      <c r="DY567" s="35"/>
      <c r="DZ567" s="35"/>
      <c r="EA567" s="35"/>
      <c r="EB567" s="35"/>
      <c r="EC567" s="35"/>
      <c r="ED567" s="35"/>
      <c r="EE567" s="35"/>
      <c r="EF567" s="35"/>
      <c r="EG567" s="35"/>
      <c r="EH567" s="35"/>
      <c r="EI567" s="35"/>
      <c r="EJ567" s="35"/>
      <c r="EK567" s="35"/>
      <c r="EL567" s="35"/>
      <c r="EM567" s="35"/>
      <c r="EN567" s="35"/>
      <c r="EO567" s="35"/>
      <c r="EP567" s="35"/>
      <c r="EQ567" s="35"/>
      <c r="ER567" s="35"/>
      <c r="ES567" s="35"/>
      <c r="ET567" s="35"/>
      <c r="EU567" s="35"/>
      <c r="EV567" s="35"/>
      <c r="EW567" s="35"/>
      <c r="EX567" s="35"/>
      <c r="EY567" s="35"/>
      <c r="EZ567" s="35"/>
      <c r="FA567" s="35"/>
      <c r="FB567" s="35"/>
      <c r="FC567" s="35"/>
      <c r="FD567" s="35"/>
      <c r="FE567" s="35"/>
      <c r="FF567" s="35"/>
      <c r="FG567" s="35"/>
      <c r="FH567" s="35"/>
      <c r="FI567" s="35"/>
      <c r="FJ567" s="35"/>
      <c r="FK567" s="35"/>
      <c r="FL567" s="35"/>
      <c r="FM567" s="35"/>
      <c r="FN567" s="35"/>
      <c r="FO567" s="35"/>
      <c r="FP567" s="35"/>
      <c r="FQ567" s="35"/>
      <c r="FR567" s="35"/>
      <c r="FS567" s="35"/>
      <c r="FT567" s="35"/>
      <c r="FU567" s="35"/>
      <c r="FV567" s="35"/>
      <c r="FW567" s="35"/>
      <c r="FX567" s="35"/>
      <c r="FY567" s="35"/>
      <c r="FZ567" s="35"/>
      <c r="GA567" s="35"/>
      <c r="GB567" s="35"/>
      <c r="GC567" s="35"/>
      <c r="GD567" s="35"/>
      <c r="GE567" s="35"/>
      <c r="GF567" s="35"/>
      <c r="GG567" s="35"/>
      <c r="GH567" s="35"/>
      <c r="GI567" s="35"/>
      <c r="GJ567" s="35"/>
      <c r="GK567" s="35"/>
      <c r="GL567" s="35"/>
      <c r="GM567" s="35"/>
      <c r="GN567" s="35"/>
      <c r="GO567" s="35"/>
      <c r="GP567" s="35"/>
      <c r="GQ567" s="35"/>
      <c r="GR567" s="35"/>
      <c r="GS567" s="35"/>
      <c r="GT567" s="35"/>
      <c r="GU567" s="35"/>
      <c r="GV567" s="35"/>
      <c r="GW567" s="35"/>
      <c r="GX567" s="35"/>
      <c r="GY567" s="35"/>
      <c r="GZ567" s="35"/>
      <c r="HA567" s="35"/>
      <c r="HB567" s="35"/>
    </row>
    <row r="568" spans="1:210" x14ac:dyDescent="0.2">
      <c r="A568" s="27">
        <f t="shared" si="374"/>
        <v>559</v>
      </c>
      <c r="B568" s="28">
        <f t="shared" ca="1" si="369"/>
        <v>0</v>
      </c>
      <c r="C568" s="28">
        <f t="shared" ca="1" si="370"/>
        <v>0</v>
      </c>
      <c r="D568" s="28">
        <f t="shared" ca="1" si="371"/>
        <v>0</v>
      </c>
      <c r="E568" s="34">
        <f t="shared" ca="1" si="372"/>
        <v>0</v>
      </c>
      <c r="F568" s="30">
        <f t="shared" ca="1" si="373"/>
        <v>0</v>
      </c>
      <c r="G568" s="28"/>
      <c r="H568" s="34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  <c r="BD568" s="35"/>
      <c r="BE568" s="35"/>
      <c r="BF568" s="35"/>
      <c r="BG568" s="35"/>
      <c r="BH568" s="35"/>
      <c r="BI568" s="35"/>
      <c r="BJ568" s="35"/>
      <c r="BK568" s="35"/>
      <c r="BL568" s="35"/>
      <c r="BM568" s="35"/>
      <c r="BN568" s="35"/>
      <c r="BO568" s="35"/>
      <c r="BP568" s="35"/>
      <c r="BQ568" s="35"/>
      <c r="BR568" s="35"/>
      <c r="BS568" s="35"/>
      <c r="BT568" s="35"/>
      <c r="BU568" s="35"/>
      <c r="BV568" s="35"/>
      <c r="BW568" s="35"/>
      <c r="BX568" s="35"/>
      <c r="BY568" s="35"/>
      <c r="BZ568" s="35"/>
      <c r="CA568" s="35"/>
      <c r="CB568" s="35"/>
      <c r="CC568" s="35"/>
      <c r="CD568" s="35"/>
      <c r="CE568" s="35"/>
      <c r="CF568" s="35"/>
      <c r="CG568" s="35"/>
      <c r="CH568" s="35"/>
      <c r="CI568" s="35"/>
      <c r="CJ568" s="35"/>
      <c r="CK568" s="35"/>
      <c r="CL568" s="35"/>
      <c r="CM568" s="35"/>
      <c r="CN568" s="35"/>
      <c r="CO568" s="35"/>
      <c r="CP568" s="35"/>
      <c r="CQ568" s="35"/>
      <c r="CR568" s="35"/>
      <c r="CS568" s="35"/>
      <c r="CT568" s="35"/>
      <c r="CU568" s="35"/>
      <c r="CV568" s="35"/>
      <c r="CW568" s="35"/>
      <c r="CX568" s="35"/>
      <c r="CY568" s="35"/>
      <c r="CZ568" s="35"/>
      <c r="DA568" s="35"/>
      <c r="DB568" s="35"/>
      <c r="DC568" s="35"/>
      <c r="DD568" s="35"/>
      <c r="DE568" s="35"/>
      <c r="DF568" s="35"/>
      <c r="DG568" s="35"/>
      <c r="DH568" s="35"/>
      <c r="DI568" s="35"/>
      <c r="DJ568" s="35"/>
      <c r="DK568" s="35"/>
      <c r="DL568" s="35"/>
      <c r="DM568" s="35"/>
      <c r="DN568" s="35"/>
      <c r="DO568" s="35"/>
      <c r="DP568" s="35"/>
      <c r="DQ568" s="35"/>
      <c r="DR568" s="35"/>
      <c r="DS568" s="35"/>
      <c r="DT568" s="35"/>
      <c r="DU568" s="35"/>
      <c r="DV568" s="35"/>
      <c r="DW568" s="35"/>
      <c r="DX568" s="35"/>
      <c r="DY568" s="35"/>
      <c r="DZ568" s="35"/>
      <c r="EA568" s="35"/>
      <c r="EB568" s="35"/>
      <c r="EC568" s="35"/>
      <c r="ED568" s="35"/>
      <c r="EE568" s="35"/>
      <c r="EF568" s="35"/>
      <c r="EG568" s="35"/>
      <c r="EH568" s="35"/>
      <c r="EI568" s="35"/>
      <c r="EJ568" s="35"/>
      <c r="EK568" s="35"/>
      <c r="EL568" s="35"/>
      <c r="EM568" s="35"/>
      <c r="EN568" s="35"/>
      <c r="EO568" s="35"/>
      <c r="EP568" s="35"/>
      <c r="EQ568" s="35"/>
      <c r="ER568" s="35"/>
      <c r="ES568" s="35"/>
      <c r="ET568" s="35"/>
      <c r="EU568" s="35"/>
      <c r="EV568" s="35"/>
      <c r="EW568" s="35"/>
      <c r="EX568" s="35"/>
      <c r="EY568" s="35"/>
      <c r="EZ568" s="35"/>
      <c r="FA568" s="35"/>
      <c r="FB568" s="35"/>
      <c r="FC568" s="35"/>
      <c r="FD568" s="35"/>
      <c r="FE568" s="35"/>
      <c r="FF568" s="35"/>
      <c r="FG568" s="35"/>
      <c r="FH568" s="35"/>
      <c r="FI568" s="35"/>
      <c r="FJ568" s="35"/>
      <c r="FK568" s="35"/>
      <c r="FL568" s="35"/>
      <c r="FM568" s="35"/>
      <c r="FN568" s="35"/>
      <c r="FO568" s="35"/>
      <c r="FP568" s="35"/>
      <c r="FQ568" s="35"/>
      <c r="FR568" s="35"/>
      <c r="FS568" s="35"/>
      <c r="FT568" s="35"/>
      <c r="FU568" s="35"/>
      <c r="FV568" s="35"/>
      <c r="FW568" s="35"/>
      <c r="FX568" s="35"/>
      <c r="FY568" s="35"/>
      <c r="FZ568" s="35"/>
      <c r="GA568" s="35"/>
      <c r="GB568" s="35"/>
      <c r="GC568" s="35"/>
      <c r="GD568" s="35"/>
      <c r="GE568" s="35"/>
      <c r="GF568" s="35"/>
      <c r="GG568" s="35"/>
      <c r="GH568" s="35"/>
      <c r="GI568" s="35"/>
      <c r="GJ568" s="35"/>
      <c r="GK568" s="35"/>
      <c r="GL568" s="35"/>
      <c r="GM568" s="35"/>
      <c r="GN568" s="35"/>
      <c r="GO568" s="35"/>
      <c r="GP568" s="35"/>
      <c r="GQ568" s="35"/>
      <c r="GR568" s="35"/>
      <c r="GS568" s="35"/>
      <c r="GT568" s="35"/>
      <c r="GU568" s="35"/>
      <c r="GV568" s="35"/>
      <c r="GW568" s="35"/>
      <c r="GX568" s="35"/>
      <c r="GY568" s="35"/>
      <c r="GZ568" s="35"/>
      <c r="HA568" s="35"/>
      <c r="HB568" s="35"/>
    </row>
    <row r="569" spans="1:210" x14ac:dyDescent="0.2">
      <c r="A569" s="27">
        <f t="shared" si="374"/>
        <v>560</v>
      </c>
      <c r="B569" s="28">
        <f t="shared" ca="1" si="369"/>
        <v>0</v>
      </c>
      <c r="C569" s="28">
        <f t="shared" ca="1" si="370"/>
        <v>0</v>
      </c>
      <c r="D569" s="28">
        <f t="shared" ca="1" si="371"/>
        <v>0</v>
      </c>
      <c r="E569" s="34">
        <f t="shared" ca="1" si="372"/>
        <v>0</v>
      </c>
      <c r="F569" s="30">
        <f t="shared" ca="1" si="373"/>
        <v>0</v>
      </c>
      <c r="G569" s="28"/>
      <c r="H569" s="34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  <c r="BD569" s="35"/>
      <c r="BE569" s="35"/>
      <c r="BF569" s="35"/>
      <c r="BG569" s="35"/>
      <c r="BH569" s="35"/>
      <c r="BI569" s="35"/>
      <c r="BJ569" s="35"/>
      <c r="BK569" s="35"/>
      <c r="BL569" s="35"/>
      <c r="BM569" s="35"/>
      <c r="BN569" s="35"/>
      <c r="BO569" s="35"/>
      <c r="BP569" s="35"/>
      <c r="BQ569" s="35"/>
      <c r="BR569" s="35"/>
      <c r="BS569" s="35"/>
      <c r="BT569" s="35"/>
      <c r="BU569" s="35"/>
      <c r="BV569" s="35"/>
      <c r="BW569" s="35"/>
      <c r="BX569" s="35"/>
      <c r="BY569" s="35"/>
      <c r="BZ569" s="35"/>
      <c r="CA569" s="35"/>
      <c r="CB569" s="35"/>
      <c r="CC569" s="35"/>
      <c r="CD569" s="35"/>
      <c r="CE569" s="35"/>
      <c r="CF569" s="35"/>
      <c r="CG569" s="35"/>
      <c r="CH569" s="35"/>
      <c r="CI569" s="35"/>
      <c r="CJ569" s="35"/>
      <c r="CK569" s="35"/>
      <c r="CL569" s="35"/>
      <c r="CM569" s="35"/>
      <c r="CN569" s="35"/>
      <c r="CO569" s="35"/>
      <c r="CP569" s="35"/>
      <c r="CQ569" s="35"/>
      <c r="CR569" s="35"/>
      <c r="CS569" s="35"/>
      <c r="CT569" s="35"/>
      <c r="CU569" s="35"/>
      <c r="CV569" s="35"/>
      <c r="CW569" s="35"/>
      <c r="CX569" s="35"/>
      <c r="CY569" s="35"/>
      <c r="CZ569" s="35"/>
      <c r="DA569" s="35"/>
      <c r="DB569" s="35"/>
      <c r="DC569" s="35"/>
      <c r="DD569" s="35"/>
      <c r="DE569" s="35"/>
      <c r="DF569" s="35"/>
      <c r="DG569" s="35"/>
      <c r="DH569" s="35"/>
      <c r="DI569" s="35"/>
      <c r="DJ569" s="35"/>
      <c r="DK569" s="35"/>
      <c r="DL569" s="35"/>
      <c r="DM569" s="35"/>
      <c r="DN569" s="35"/>
      <c r="DO569" s="35"/>
      <c r="DP569" s="35"/>
      <c r="DQ569" s="35"/>
      <c r="DR569" s="35"/>
      <c r="DS569" s="35"/>
      <c r="DT569" s="35"/>
      <c r="DU569" s="35"/>
      <c r="DV569" s="35"/>
      <c r="DW569" s="35"/>
      <c r="DX569" s="35"/>
      <c r="DY569" s="35"/>
      <c r="DZ569" s="35"/>
      <c r="EA569" s="35"/>
      <c r="EB569" s="35"/>
      <c r="EC569" s="35"/>
      <c r="ED569" s="35"/>
      <c r="EE569" s="35"/>
      <c r="EF569" s="35"/>
      <c r="EG569" s="35"/>
      <c r="EH569" s="35"/>
      <c r="EI569" s="35"/>
      <c r="EJ569" s="35"/>
      <c r="EK569" s="35"/>
      <c r="EL569" s="35"/>
      <c r="EM569" s="35"/>
      <c r="EN569" s="35"/>
      <c r="EO569" s="35"/>
      <c r="EP569" s="35"/>
      <c r="EQ569" s="35"/>
      <c r="ER569" s="35"/>
      <c r="ES569" s="35"/>
      <c r="ET569" s="35"/>
      <c r="EU569" s="35"/>
      <c r="EV569" s="35"/>
      <c r="EW569" s="35"/>
      <c r="EX569" s="35"/>
      <c r="EY569" s="35"/>
      <c r="EZ569" s="35"/>
      <c r="FA569" s="35"/>
      <c r="FB569" s="35"/>
      <c r="FC569" s="35"/>
      <c r="FD569" s="35"/>
      <c r="FE569" s="35"/>
      <c r="FF569" s="35"/>
      <c r="FG569" s="35"/>
      <c r="FH569" s="35"/>
      <c r="FI569" s="35"/>
      <c r="FJ569" s="35"/>
      <c r="FK569" s="35"/>
      <c r="FL569" s="35"/>
      <c r="FM569" s="35"/>
      <c r="FN569" s="35"/>
      <c r="FO569" s="35"/>
      <c r="FP569" s="35"/>
      <c r="FQ569" s="35"/>
      <c r="FR569" s="35"/>
      <c r="FS569" s="35"/>
      <c r="FT569" s="35"/>
      <c r="FU569" s="35"/>
      <c r="FV569" s="35"/>
      <c r="FW569" s="35"/>
      <c r="FX569" s="35"/>
      <c r="FY569" s="35"/>
      <c r="FZ569" s="35"/>
      <c r="GA569" s="35"/>
      <c r="GB569" s="35"/>
      <c r="GC569" s="35"/>
      <c r="GD569" s="35"/>
      <c r="GE569" s="35"/>
      <c r="GF569" s="35"/>
      <c r="GG569" s="35"/>
      <c r="GH569" s="35"/>
      <c r="GI569" s="35"/>
      <c r="GJ569" s="35"/>
      <c r="GK569" s="35"/>
      <c r="GL569" s="35"/>
      <c r="GM569" s="35"/>
      <c r="GN569" s="35"/>
      <c r="GO569" s="35"/>
      <c r="GP569" s="35"/>
      <c r="GQ569" s="35"/>
      <c r="GR569" s="35"/>
      <c r="GS569" s="35"/>
      <c r="GT569" s="35"/>
      <c r="GU569" s="35"/>
      <c r="GV569" s="35"/>
      <c r="GW569" s="35"/>
      <c r="GX569" s="35"/>
      <c r="GY569" s="35"/>
      <c r="GZ569" s="35"/>
      <c r="HA569" s="35"/>
      <c r="HB569" s="35"/>
    </row>
    <row r="570" spans="1:210" x14ac:dyDescent="0.2">
      <c r="A570" s="27">
        <f t="shared" si="374"/>
        <v>561</v>
      </c>
      <c r="B570" s="28">
        <f t="shared" ca="1" si="369"/>
        <v>0</v>
      </c>
      <c r="C570" s="28">
        <f t="shared" ca="1" si="370"/>
        <v>0</v>
      </c>
      <c r="D570" s="28">
        <f t="shared" ca="1" si="371"/>
        <v>0</v>
      </c>
      <c r="E570" s="34">
        <f t="shared" ca="1" si="372"/>
        <v>0</v>
      </c>
      <c r="F570" s="30">
        <f t="shared" ca="1" si="373"/>
        <v>0</v>
      </c>
      <c r="G570" s="28"/>
      <c r="H570" s="34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  <c r="BD570" s="35"/>
      <c r="BE570" s="35"/>
      <c r="BF570" s="35"/>
      <c r="BG570" s="35"/>
      <c r="BH570" s="35"/>
      <c r="BI570" s="35"/>
      <c r="BJ570" s="35"/>
      <c r="BK570" s="35"/>
      <c r="BL570" s="35"/>
      <c r="BM570" s="35"/>
      <c r="BN570" s="35"/>
      <c r="BO570" s="35"/>
      <c r="BP570" s="35"/>
      <c r="BQ570" s="35"/>
      <c r="BR570" s="35"/>
      <c r="BS570" s="35"/>
      <c r="BT570" s="35"/>
      <c r="BU570" s="35"/>
      <c r="BV570" s="35"/>
      <c r="BW570" s="35"/>
      <c r="BX570" s="35"/>
      <c r="BY570" s="35"/>
      <c r="BZ570" s="35"/>
      <c r="CA570" s="35"/>
      <c r="CB570" s="35"/>
      <c r="CC570" s="35"/>
      <c r="CD570" s="35"/>
      <c r="CE570" s="35"/>
      <c r="CF570" s="35"/>
      <c r="CG570" s="35"/>
      <c r="CH570" s="35"/>
      <c r="CI570" s="35"/>
      <c r="CJ570" s="35"/>
      <c r="CK570" s="35"/>
      <c r="CL570" s="35"/>
      <c r="CM570" s="35"/>
      <c r="CN570" s="35"/>
      <c r="CO570" s="35"/>
      <c r="CP570" s="35"/>
      <c r="CQ570" s="35"/>
      <c r="CR570" s="35"/>
      <c r="CS570" s="35"/>
      <c r="CT570" s="35"/>
      <c r="CU570" s="35"/>
      <c r="CV570" s="35"/>
      <c r="CW570" s="35"/>
      <c r="CX570" s="35"/>
      <c r="CY570" s="35"/>
      <c r="CZ570" s="35"/>
      <c r="DA570" s="35"/>
      <c r="DB570" s="35"/>
      <c r="DC570" s="35"/>
      <c r="DD570" s="35"/>
      <c r="DE570" s="35"/>
      <c r="DF570" s="35"/>
      <c r="DG570" s="35"/>
      <c r="DH570" s="35"/>
      <c r="DI570" s="35"/>
      <c r="DJ570" s="35"/>
      <c r="DK570" s="35"/>
      <c r="DL570" s="35"/>
      <c r="DM570" s="35"/>
      <c r="DN570" s="35"/>
      <c r="DO570" s="35"/>
      <c r="DP570" s="35"/>
      <c r="DQ570" s="35"/>
      <c r="DR570" s="35"/>
      <c r="DS570" s="35"/>
      <c r="DT570" s="35"/>
      <c r="DU570" s="35"/>
      <c r="DV570" s="35"/>
      <c r="DW570" s="35"/>
      <c r="DX570" s="35"/>
      <c r="DY570" s="35"/>
      <c r="DZ570" s="35"/>
      <c r="EA570" s="35"/>
      <c r="EB570" s="35"/>
      <c r="EC570" s="35"/>
      <c r="ED570" s="35"/>
      <c r="EE570" s="35"/>
      <c r="EF570" s="35"/>
      <c r="EG570" s="35"/>
      <c r="EH570" s="35"/>
      <c r="EI570" s="35"/>
      <c r="EJ570" s="35"/>
      <c r="EK570" s="35"/>
      <c r="EL570" s="35"/>
      <c r="EM570" s="35"/>
      <c r="EN570" s="35"/>
      <c r="EO570" s="35"/>
      <c r="EP570" s="35"/>
      <c r="EQ570" s="35"/>
      <c r="ER570" s="35"/>
      <c r="ES570" s="35"/>
      <c r="ET570" s="35"/>
      <c r="EU570" s="35"/>
      <c r="EV570" s="35"/>
      <c r="EW570" s="35"/>
      <c r="EX570" s="35"/>
      <c r="EY570" s="35"/>
      <c r="EZ570" s="35"/>
      <c r="FA570" s="35"/>
      <c r="FB570" s="35"/>
      <c r="FC570" s="35"/>
      <c r="FD570" s="35"/>
      <c r="FE570" s="35"/>
      <c r="FF570" s="35"/>
      <c r="FG570" s="35"/>
      <c r="FH570" s="35"/>
      <c r="FI570" s="35"/>
      <c r="FJ570" s="35"/>
      <c r="FK570" s="35"/>
      <c r="FL570" s="35"/>
      <c r="FM570" s="35"/>
      <c r="FN570" s="35"/>
      <c r="FO570" s="35"/>
      <c r="FP570" s="35"/>
      <c r="FQ570" s="35"/>
      <c r="FR570" s="35"/>
      <c r="FS570" s="35"/>
      <c r="FT570" s="35"/>
      <c r="FU570" s="35"/>
      <c r="FV570" s="35"/>
      <c r="FW570" s="35"/>
      <c r="FX570" s="35"/>
      <c r="FY570" s="35"/>
      <c r="FZ570" s="35"/>
      <c r="GA570" s="35"/>
      <c r="GB570" s="35"/>
      <c r="GC570" s="35"/>
      <c r="GD570" s="35"/>
      <c r="GE570" s="35"/>
      <c r="GF570" s="35"/>
      <c r="GG570" s="35"/>
      <c r="GH570" s="35"/>
      <c r="GI570" s="35"/>
      <c r="GJ570" s="35"/>
      <c r="GK570" s="35"/>
      <c r="GL570" s="35"/>
      <c r="GM570" s="35"/>
      <c r="GN570" s="35"/>
      <c r="GO570" s="35"/>
      <c r="GP570" s="35"/>
      <c r="GQ570" s="35"/>
      <c r="GR570" s="35"/>
      <c r="GS570" s="35"/>
      <c r="GT570" s="35"/>
      <c r="GU570" s="35"/>
      <c r="GV570" s="35"/>
      <c r="GW570" s="35"/>
      <c r="GX570" s="35"/>
      <c r="GY570" s="35"/>
      <c r="GZ570" s="35"/>
      <c r="HA570" s="35"/>
      <c r="HB570" s="35"/>
    </row>
    <row r="571" spans="1:210" x14ac:dyDescent="0.2">
      <c r="A571" s="27">
        <f t="shared" si="374"/>
        <v>562</v>
      </c>
      <c r="B571" s="28">
        <f t="shared" ca="1" si="369"/>
        <v>0</v>
      </c>
      <c r="C571" s="28">
        <f t="shared" ca="1" si="370"/>
        <v>0</v>
      </c>
      <c r="D571" s="28">
        <f t="shared" ca="1" si="371"/>
        <v>0</v>
      </c>
      <c r="E571" s="34">
        <f t="shared" ca="1" si="372"/>
        <v>0</v>
      </c>
      <c r="F571" s="30">
        <f t="shared" ca="1" si="373"/>
        <v>0</v>
      </c>
      <c r="G571" s="28"/>
      <c r="H571" s="34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  <c r="BD571" s="35"/>
      <c r="BE571" s="35"/>
      <c r="BF571" s="35"/>
      <c r="BG571" s="35"/>
      <c r="BH571" s="35"/>
      <c r="BI571" s="35"/>
      <c r="BJ571" s="35"/>
      <c r="BK571" s="35"/>
      <c r="BL571" s="35"/>
      <c r="BM571" s="35"/>
      <c r="BN571" s="35"/>
      <c r="BO571" s="35"/>
      <c r="BP571" s="35"/>
      <c r="BQ571" s="35"/>
      <c r="BR571" s="35"/>
      <c r="BS571" s="35"/>
      <c r="BT571" s="35"/>
      <c r="BU571" s="35"/>
      <c r="BV571" s="35"/>
      <c r="BW571" s="35"/>
      <c r="BX571" s="35"/>
      <c r="BY571" s="35"/>
      <c r="BZ571" s="35"/>
      <c r="CA571" s="35"/>
      <c r="CB571" s="35"/>
      <c r="CC571" s="35"/>
      <c r="CD571" s="35"/>
      <c r="CE571" s="35"/>
      <c r="CF571" s="35"/>
      <c r="CG571" s="35"/>
      <c r="CH571" s="35"/>
      <c r="CI571" s="35"/>
      <c r="CJ571" s="35"/>
      <c r="CK571" s="35"/>
      <c r="CL571" s="35"/>
      <c r="CM571" s="35"/>
      <c r="CN571" s="35"/>
      <c r="CO571" s="35"/>
      <c r="CP571" s="35"/>
      <c r="CQ571" s="35"/>
      <c r="CR571" s="35"/>
      <c r="CS571" s="35"/>
      <c r="CT571" s="35"/>
      <c r="CU571" s="35"/>
      <c r="CV571" s="35"/>
      <c r="CW571" s="35"/>
      <c r="CX571" s="35"/>
      <c r="CY571" s="35"/>
      <c r="CZ571" s="35"/>
      <c r="DA571" s="35"/>
      <c r="DB571" s="35"/>
      <c r="DC571" s="35"/>
      <c r="DD571" s="35"/>
      <c r="DE571" s="35"/>
      <c r="DF571" s="35"/>
      <c r="DG571" s="35"/>
      <c r="DH571" s="35"/>
      <c r="DI571" s="35"/>
      <c r="DJ571" s="35"/>
      <c r="DK571" s="35"/>
      <c r="DL571" s="35"/>
      <c r="DM571" s="35"/>
      <c r="DN571" s="35"/>
      <c r="DO571" s="35"/>
      <c r="DP571" s="35"/>
      <c r="DQ571" s="35"/>
      <c r="DR571" s="35"/>
      <c r="DS571" s="35"/>
      <c r="DT571" s="35"/>
      <c r="DU571" s="35"/>
      <c r="DV571" s="35"/>
      <c r="DW571" s="35"/>
      <c r="DX571" s="35"/>
      <c r="DY571" s="35"/>
      <c r="DZ571" s="35"/>
      <c r="EA571" s="35"/>
      <c r="EB571" s="35"/>
      <c r="EC571" s="35"/>
      <c r="ED571" s="35"/>
      <c r="EE571" s="35"/>
      <c r="EF571" s="35"/>
      <c r="EG571" s="35"/>
      <c r="EH571" s="35"/>
      <c r="EI571" s="35"/>
      <c r="EJ571" s="35"/>
      <c r="EK571" s="35"/>
      <c r="EL571" s="35"/>
      <c r="EM571" s="35"/>
      <c r="EN571" s="35"/>
      <c r="EO571" s="35"/>
      <c r="EP571" s="35"/>
      <c r="EQ571" s="35"/>
      <c r="ER571" s="35"/>
      <c r="ES571" s="35"/>
      <c r="ET571" s="35"/>
      <c r="EU571" s="35"/>
      <c r="EV571" s="35"/>
      <c r="EW571" s="35"/>
      <c r="EX571" s="35"/>
      <c r="EY571" s="35"/>
      <c r="EZ571" s="35"/>
      <c r="FA571" s="35"/>
      <c r="FB571" s="35"/>
      <c r="FC571" s="35"/>
      <c r="FD571" s="35"/>
      <c r="FE571" s="35"/>
      <c r="FF571" s="35"/>
      <c r="FG571" s="35"/>
      <c r="FH571" s="35"/>
      <c r="FI571" s="35"/>
      <c r="FJ571" s="35"/>
      <c r="FK571" s="35"/>
      <c r="FL571" s="35"/>
      <c r="FM571" s="35"/>
      <c r="FN571" s="35"/>
      <c r="FO571" s="35"/>
      <c r="FP571" s="35"/>
      <c r="FQ571" s="35"/>
      <c r="FR571" s="35"/>
      <c r="FS571" s="35"/>
      <c r="FT571" s="35"/>
      <c r="FU571" s="35"/>
      <c r="FV571" s="35"/>
      <c r="FW571" s="35"/>
      <c r="FX571" s="35"/>
      <c r="FY571" s="35"/>
      <c r="FZ571" s="35"/>
      <c r="GA571" s="35"/>
      <c r="GB571" s="35"/>
      <c r="GC571" s="35"/>
      <c r="GD571" s="35"/>
      <c r="GE571" s="35"/>
      <c r="GF571" s="35"/>
      <c r="GG571" s="35"/>
      <c r="GH571" s="35"/>
      <c r="GI571" s="35"/>
      <c r="GJ571" s="35"/>
      <c r="GK571" s="35"/>
      <c r="GL571" s="35"/>
      <c r="GM571" s="35"/>
      <c r="GN571" s="35"/>
      <c r="GO571" s="35"/>
      <c r="GP571" s="35"/>
      <c r="GQ571" s="35"/>
      <c r="GR571" s="35"/>
      <c r="GS571" s="35"/>
      <c r="GT571" s="35"/>
      <c r="GU571" s="35"/>
      <c r="GV571" s="35"/>
      <c r="GW571" s="35"/>
      <c r="GX571" s="35"/>
      <c r="GY571" s="35"/>
      <c r="GZ571" s="35"/>
      <c r="HA571" s="35"/>
      <c r="HB571" s="35"/>
    </row>
    <row r="572" spans="1:210" x14ac:dyDescent="0.2">
      <c r="A572" s="27">
        <f t="shared" si="374"/>
        <v>563</v>
      </c>
      <c r="B572" s="28">
        <f t="shared" ca="1" si="369"/>
        <v>0</v>
      </c>
      <c r="C572" s="28">
        <f t="shared" ca="1" si="370"/>
        <v>0</v>
      </c>
      <c r="D572" s="28">
        <f t="shared" ca="1" si="371"/>
        <v>0</v>
      </c>
      <c r="E572" s="34">
        <f t="shared" ca="1" si="372"/>
        <v>0</v>
      </c>
      <c r="F572" s="30">
        <f t="shared" ca="1" si="373"/>
        <v>0</v>
      </c>
      <c r="G572" s="28"/>
      <c r="H572" s="34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  <c r="BD572" s="35"/>
      <c r="BE572" s="35"/>
      <c r="BF572" s="35"/>
      <c r="BG572" s="35"/>
      <c r="BH572" s="35"/>
      <c r="BI572" s="35"/>
      <c r="BJ572" s="35"/>
      <c r="BK572" s="35"/>
      <c r="BL572" s="35"/>
      <c r="BM572" s="35"/>
      <c r="BN572" s="35"/>
      <c r="BO572" s="35"/>
      <c r="BP572" s="35"/>
      <c r="BQ572" s="35"/>
      <c r="BR572" s="35"/>
      <c r="BS572" s="35"/>
      <c r="BT572" s="35"/>
      <c r="BU572" s="35"/>
      <c r="BV572" s="35"/>
      <c r="BW572" s="35"/>
      <c r="BX572" s="35"/>
      <c r="BY572" s="35"/>
      <c r="BZ572" s="35"/>
      <c r="CA572" s="35"/>
      <c r="CB572" s="35"/>
      <c r="CC572" s="35"/>
      <c r="CD572" s="35"/>
      <c r="CE572" s="35"/>
      <c r="CF572" s="35"/>
      <c r="CG572" s="35"/>
      <c r="CH572" s="35"/>
      <c r="CI572" s="35"/>
      <c r="CJ572" s="35"/>
      <c r="CK572" s="35"/>
      <c r="CL572" s="35"/>
      <c r="CM572" s="35"/>
      <c r="CN572" s="35"/>
      <c r="CO572" s="35"/>
      <c r="CP572" s="35"/>
      <c r="CQ572" s="35"/>
      <c r="CR572" s="35"/>
      <c r="CS572" s="35"/>
      <c r="CT572" s="35"/>
      <c r="CU572" s="35"/>
      <c r="CV572" s="35"/>
      <c r="CW572" s="35"/>
      <c r="CX572" s="35"/>
      <c r="CY572" s="35"/>
      <c r="CZ572" s="35"/>
      <c r="DA572" s="35"/>
      <c r="DB572" s="35"/>
      <c r="DC572" s="35"/>
      <c r="DD572" s="35"/>
      <c r="DE572" s="35"/>
      <c r="DF572" s="35"/>
      <c r="DG572" s="35"/>
      <c r="DH572" s="35"/>
      <c r="DI572" s="35"/>
      <c r="DJ572" s="35"/>
      <c r="DK572" s="35"/>
      <c r="DL572" s="35"/>
      <c r="DM572" s="35"/>
      <c r="DN572" s="35"/>
      <c r="DO572" s="35"/>
      <c r="DP572" s="35"/>
      <c r="DQ572" s="35"/>
      <c r="DR572" s="35"/>
      <c r="DS572" s="35"/>
      <c r="DT572" s="35"/>
      <c r="DU572" s="35"/>
      <c r="DV572" s="35"/>
      <c r="DW572" s="35"/>
      <c r="DX572" s="35"/>
      <c r="DY572" s="35"/>
      <c r="DZ572" s="35"/>
      <c r="EA572" s="35"/>
      <c r="EB572" s="35"/>
      <c r="EC572" s="35"/>
      <c r="ED572" s="35"/>
      <c r="EE572" s="35"/>
      <c r="EF572" s="35"/>
      <c r="EG572" s="35"/>
      <c r="EH572" s="35"/>
      <c r="EI572" s="35"/>
      <c r="EJ572" s="35"/>
      <c r="EK572" s="35"/>
      <c r="EL572" s="35"/>
      <c r="EM572" s="35"/>
      <c r="EN572" s="35"/>
      <c r="EO572" s="35"/>
      <c r="EP572" s="35"/>
      <c r="EQ572" s="35"/>
      <c r="ER572" s="35"/>
      <c r="ES572" s="35"/>
      <c r="ET572" s="35"/>
      <c r="EU572" s="35"/>
      <c r="EV572" s="35"/>
      <c r="EW572" s="35"/>
      <c r="EX572" s="35"/>
      <c r="EY572" s="35"/>
      <c r="EZ572" s="35"/>
      <c r="FA572" s="35"/>
      <c r="FB572" s="35"/>
      <c r="FC572" s="35"/>
      <c r="FD572" s="35"/>
      <c r="FE572" s="35"/>
      <c r="FF572" s="35"/>
      <c r="FG572" s="35"/>
      <c r="FH572" s="35"/>
      <c r="FI572" s="35"/>
      <c r="FJ572" s="35"/>
      <c r="FK572" s="35"/>
      <c r="FL572" s="35"/>
      <c r="FM572" s="35"/>
      <c r="FN572" s="35"/>
      <c r="FO572" s="35"/>
      <c r="FP572" s="35"/>
      <c r="FQ572" s="35"/>
      <c r="FR572" s="35"/>
      <c r="FS572" s="35"/>
      <c r="FT572" s="35"/>
      <c r="FU572" s="35"/>
      <c r="FV572" s="35"/>
      <c r="FW572" s="35"/>
      <c r="FX572" s="35"/>
      <c r="FY572" s="35"/>
      <c r="FZ572" s="35"/>
      <c r="GA572" s="35"/>
      <c r="GB572" s="35"/>
      <c r="GC572" s="35"/>
      <c r="GD572" s="35"/>
      <c r="GE572" s="35"/>
      <c r="GF572" s="35"/>
      <c r="GG572" s="35"/>
      <c r="GH572" s="35"/>
      <c r="GI572" s="35"/>
      <c r="GJ572" s="35"/>
      <c r="GK572" s="35"/>
      <c r="GL572" s="35"/>
      <c r="GM572" s="35"/>
      <c r="GN572" s="35"/>
      <c r="GO572" s="35"/>
      <c r="GP572" s="35"/>
      <c r="GQ572" s="35"/>
      <c r="GR572" s="35"/>
      <c r="GS572" s="35"/>
      <c r="GT572" s="35"/>
      <c r="GU572" s="35"/>
      <c r="GV572" s="35"/>
      <c r="GW572" s="35"/>
      <c r="GX572" s="35"/>
      <c r="GY572" s="35"/>
      <c r="GZ572" s="35"/>
      <c r="HA572" s="35"/>
      <c r="HB572" s="35"/>
    </row>
    <row r="573" spans="1:210" x14ac:dyDescent="0.2">
      <c r="A573" s="27">
        <f t="shared" si="374"/>
        <v>564</v>
      </c>
      <c r="B573" s="28">
        <f t="shared" ca="1" si="369"/>
        <v>0</v>
      </c>
      <c r="C573" s="28">
        <f t="shared" ca="1" si="370"/>
        <v>0</v>
      </c>
      <c r="D573" s="28">
        <f t="shared" ca="1" si="371"/>
        <v>0</v>
      </c>
      <c r="E573" s="34">
        <f t="shared" ca="1" si="372"/>
        <v>0</v>
      </c>
      <c r="F573" s="30">
        <f t="shared" ca="1" si="373"/>
        <v>0</v>
      </c>
      <c r="G573" s="28"/>
      <c r="H573" s="34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  <c r="BD573" s="35"/>
      <c r="BE573" s="35"/>
      <c r="BF573" s="35"/>
      <c r="BG573" s="35"/>
      <c r="BH573" s="35"/>
      <c r="BI573" s="35"/>
      <c r="BJ573" s="35"/>
      <c r="BK573" s="35"/>
      <c r="BL573" s="35"/>
      <c r="BM573" s="35"/>
      <c r="BN573" s="35"/>
      <c r="BO573" s="35"/>
      <c r="BP573" s="35"/>
      <c r="BQ573" s="35"/>
      <c r="BR573" s="35"/>
      <c r="BS573" s="35"/>
      <c r="BT573" s="35"/>
      <c r="BU573" s="35"/>
      <c r="BV573" s="35"/>
      <c r="BW573" s="35"/>
      <c r="BX573" s="35"/>
      <c r="BY573" s="35"/>
      <c r="BZ573" s="35"/>
      <c r="CA573" s="35"/>
      <c r="CB573" s="35"/>
      <c r="CC573" s="35"/>
      <c r="CD573" s="35"/>
      <c r="CE573" s="35"/>
      <c r="CF573" s="35"/>
      <c r="CG573" s="35"/>
      <c r="CH573" s="35"/>
      <c r="CI573" s="35"/>
      <c r="CJ573" s="35"/>
      <c r="CK573" s="35"/>
      <c r="CL573" s="35"/>
      <c r="CM573" s="35"/>
      <c r="CN573" s="35"/>
      <c r="CO573" s="35"/>
      <c r="CP573" s="35"/>
      <c r="CQ573" s="35"/>
      <c r="CR573" s="35"/>
      <c r="CS573" s="35"/>
      <c r="CT573" s="35"/>
      <c r="CU573" s="35"/>
      <c r="CV573" s="35"/>
      <c r="CW573" s="35"/>
      <c r="CX573" s="35"/>
      <c r="CY573" s="35"/>
      <c r="CZ573" s="35"/>
      <c r="DA573" s="35"/>
      <c r="DB573" s="35"/>
      <c r="DC573" s="35"/>
      <c r="DD573" s="35"/>
      <c r="DE573" s="35"/>
      <c r="DF573" s="35"/>
      <c r="DG573" s="35"/>
      <c r="DH573" s="35"/>
      <c r="DI573" s="35"/>
      <c r="DJ573" s="35"/>
      <c r="DK573" s="35"/>
      <c r="DL573" s="35"/>
      <c r="DM573" s="35"/>
      <c r="DN573" s="35"/>
      <c r="DO573" s="35"/>
      <c r="DP573" s="35"/>
      <c r="DQ573" s="35"/>
      <c r="DR573" s="35"/>
      <c r="DS573" s="35"/>
      <c r="DT573" s="35"/>
      <c r="DU573" s="35"/>
      <c r="DV573" s="35"/>
      <c r="DW573" s="35"/>
      <c r="DX573" s="35"/>
      <c r="DY573" s="35"/>
      <c r="DZ573" s="35"/>
      <c r="EA573" s="35"/>
      <c r="EB573" s="35"/>
      <c r="EC573" s="35"/>
      <c r="ED573" s="35"/>
      <c r="EE573" s="35"/>
      <c r="EF573" s="35"/>
      <c r="EG573" s="35"/>
      <c r="EH573" s="35"/>
      <c r="EI573" s="35"/>
      <c r="EJ573" s="35"/>
      <c r="EK573" s="35"/>
      <c r="EL573" s="35"/>
      <c r="EM573" s="35"/>
      <c r="EN573" s="35"/>
      <c r="EO573" s="35"/>
      <c r="EP573" s="35"/>
      <c r="EQ573" s="35"/>
      <c r="ER573" s="35"/>
      <c r="ES573" s="35"/>
      <c r="ET573" s="35"/>
      <c r="EU573" s="35"/>
      <c r="EV573" s="35"/>
      <c r="EW573" s="35"/>
      <c r="EX573" s="35"/>
      <c r="EY573" s="35"/>
      <c r="EZ573" s="35"/>
      <c r="FA573" s="35"/>
      <c r="FB573" s="35"/>
      <c r="FC573" s="35"/>
      <c r="FD573" s="35"/>
      <c r="FE573" s="35"/>
      <c r="FF573" s="35"/>
      <c r="FG573" s="35"/>
      <c r="FH573" s="35"/>
      <c r="FI573" s="35"/>
      <c r="FJ573" s="35"/>
      <c r="FK573" s="35"/>
      <c r="FL573" s="35"/>
      <c r="FM573" s="35"/>
      <c r="FN573" s="35"/>
      <c r="FO573" s="35"/>
      <c r="FP573" s="35"/>
      <c r="FQ573" s="35"/>
      <c r="FR573" s="35"/>
      <c r="FS573" s="35"/>
      <c r="FT573" s="35"/>
      <c r="FU573" s="35"/>
      <c r="FV573" s="35"/>
      <c r="FW573" s="35"/>
      <c r="FX573" s="35"/>
      <c r="FY573" s="35"/>
      <c r="FZ573" s="35"/>
      <c r="GA573" s="35"/>
      <c r="GB573" s="35"/>
      <c r="GC573" s="35"/>
      <c r="GD573" s="35"/>
      <c r="GE573" s="35"/>
      <c r="GF573" s="35"/>
      <c r="GG573" s="35"/>
      <c r="GH573" s="35"/>
      <c r="GI573" s="35"/>
      <c r="GJ573" s="35"/>
      <c r="GK573" s="35"/>
      <c r="GL573" s="35"/>
      <c r="GM573" s="35"/>
      <c r="GN573" s="35"/>
      <c r="GO573" s="35"/>
      <c r="GP573" s="35"/>
      <c r="GQ573" s="35"/>
      <c r="GR573" s="35"/>
      <c r="GS573" s="35"/>
      <c r="GT573" s="35"/>
      <c r="GU573" s="35"/>
      <c r="GV573" s="35"/>
      <c r="GW573" s="35"/>
      <c r="GX573" s="35"/>
      <c r="GY573" s="35"/>
      <c r="GZ573" s="35"/>
      <c r="HA573" s="35"/>
      <c r="HB573" s="35"/>
    </row>
    <row r="574" spans="1:210" x14ac:dyDescent="0.2">
      <c r="A574" s="27">
        <f t="shared" si="374"/>
        <v>565</v>
      </c>
      <c r="B574" s="28">
        <f t="shared" ca="1" si="369"/>
        <v>0</v>
      </c>
      <c r="C574" s="28">
        <f t="shared" ca="1" si="370"/>
        <v>0</v>
      </c>
      <c r="D574" s="28">
        <f t="shared" ca="1" si="371"/>
        <v>0</v>
      </c>
      <c r="E574" s="34">
        <f t="shared" ca="1" si="372"/>
        <v>0</v>
      </c>
      <c r="F574" s="30">
        <f t="shared" ca="1" si="373"/>
        <v>0</v>
      </c>
      <c r="G574" s="28"/>
      <c r="H574" s="34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  <c r="BD574" s="35"/>
      <c r="BE574" s="35"/>
      <c r="BF574" s="35"/>
      <c r="BG574" s="35"/>
      <c r="BH574" s="35"/>
      <c r="BI574" s="35"/>
      <c r="BJ574" s="35"/>
      <c r="BK574" s="35"/>
      <c r="BL574" s="35"/>
      <c r="BM574" s="35"/>
      <c r="BN574" s="35"/>
      <c r="BO574" s="35"/>
      <c r="BP574" s="35"/>
      <c r="BQ574" s="35"/>
      <c r="BR574" s="35"/>
      <c r="BS574" s="35"/>
      <c r="BT574" s="35"/>
      <c r="BU574" s="35"/>
      <c r="BV574" s="35"/>
      <c r="BW574" s="35"/>
      <c r="BX574" s="35"/>
      <c r="BY574" s="35"/>
      <c r="BZ574" s="35"/>
      <c r="CA574" s="35"/>
      <c r="CB574" s="35"/>
      <c r="CC574" s="35"/>
      <c r="CD574" s="35"/>
      <c r="CE574" s="35"/>
      <c r="CF574" s="35"/>
      <c r="CG574" s="35"/>
      <c r="CH574" s="35"/>
      <c r="CI574" s="35"/>
      <c r="CJ574" s="35"/>
      <c r="CK574" s="35"/>
      <c r="CL574" s="35"/>
      <c r="CM574" s="35"/>
      <c r="CN574" s="35"/>
      <c r="CO574" s="35"/>
      <c r="CP574" s="35"/>
      <c r="CQ574" s="35"/>
      <c r="CR574" s="35"/>
      <c r="CS574" s="35"/>
      <c r="CT574" s="35"/>
      <c r="CU574" s="35"/>
      <c r="CV574" s="35"/>
      <c r="CW574" s="35"/>
      <c r="CX574" s="35"/>
      <c r="CY574" s="35"/>
      <c r="CZ574" s="35"/>
      <c r="DA574" s="35"/>
      <c r="DB574" s="35"/>
      <c r="DC574" s="35"/>
      <c r="DD574" s="35"/>
      <c r="DE574" s="35"/>
      <c r="DF574" s="35"/>
      <c r="DG574" s="35"/>
      <c r="DH574" s="35"/>
      <c r="DI574" s="35"/>
      <c r="DJ574" s="35"/>
      <c r="DK574" s="35"/>
      <c r="DL574" s="35"/>
      <c r="DM574" s="35"/>
      <c r="DN574" s="35"/>
      <c r="DO574" s="35"/>
      <c r="DP574" s="35"/>
      <c r="DQ574" s="35"/>
      <c r="DR574" s="35"/>
      <c r="DS574" s="35"/>
      <c r="DT574" s="35"/>
      <c r="DU574" s="35"/>
      <c r="DV574" s="35"/>
      <c r="DW574" s="35"/>
      <c r="DX574" s="35"/>
      <c r="DY574" s="35"/>
      <c r="DZ574" s="35"/>
      <c r="EA574" s="35"/>
      <c r="EB574" s="35"/>
      <c r="EC574" s="35"/>
      <c r="ED574" s="35"/>
      <c r="EE574" s="35"/>
      <c r="EF574" s="35"/>
      <c r="EG574" s="35"/>
      <c r="EH574" s="35"/>
      <c r="EI574" s="35"/>
      <c r="EJ574" s="35"/>
      <c r="EK574" s="35"/>
      <c r="EL574" s="35"/>
      <c r="EM574" s="35"/>
      <c r="EN574" s="35"/>
      <c r="EO574" s="35"/>
      <c r="EP574" s="35"/>
      <c r="EQ574" s="35"/>
      <c r="ER574" s="35"/>
      <c r="ES574" s="35"/>
      <c r="ET574" s="35"/>
      <c r="EU574" s="35"/>
      <c r="EV574" s="35"/>
      <c r="EW574" s="35"/>
      <c r="EX574" s="35"/>
      <c r="EY574" s="35"/>
      <c r="EZ574" s="35"/>
      <c r="FA574" s="35"/>
      <c r="FB574" s="35"/>
      <c r="FC574" s="35"/>
      <c r="FD574" s="35"/>
      <c r="FE574" s="35"/>
      <c r="FF574" s="35"/>
      <c r="FG574" s="35"/>
      <c r="FH574" s="35"/>
      <c r="FI574" s="35"/>
      <c r="FJ574" s="35"/>
      <c r="FK574" s="35"/>
      <c r="FL574" s="35"/>
      <c r="FM574" s="35"/>
      <c r="FN574" s="35"/>
      <c r="FO574" s="35"/>
      <c r="FP574" s="35"/>
      <c r="FQ574" s="35"/>
      <c r="FR574" s="35"/>
      <c r="FS574" s="35"/>
      <c r="FT574" s="35"/>
      <c r="FU574" s="35"/>
      <c r="FV574" s="35"/>
      <c r="FW574" s="35"/>
      <c r="FX574" s="35"/>
      <c r="FY574" s="35"/>
      <c r="FZ574" s="35"/>
      <c r="GA574" s="35"/>
      <c r="GB574" s="35"/>
      <c r="GC574" s="35"/>
      <c r="GD574" s="35"/>
      <c r="GE574" s="35"/>
      <c r="GF574" s="35"/>
      <c r="GG574" s="35"/>
      <c r="GH574" s="35"/>
      <c r="GI574" s="35"/>
      <c r="GJ574" s="35"/>
      <c r="GK574" s="35"/>
      <c r="GL574" s="35"/>
      <c r="GM574" s="35"/>
      <c r="GN574" s="35"/>
      <c r="GO574" s="35"/>
      <c r="GP574" s="35"/>
      <c r="GQ574" s="35"/>
      <c r="GR574" s="35"/>
      <c r="GS574" s="35"/>
      <c r="GT574" s="35"/>
      <c r="GU574" s="35"/>
      <c r="GV574" s="35"/>
      <c r="GW574" s="35"/>
      <c r="GX574" s="35"/>
      <c r="GY574" s="35"/>
      <c r="GZ574" s="35"/>
      <c r="HA574" s="35"/>
      <c r="HB574" s="35"/>
    </row>
    <row r="575" spans="1:210" x14ac:dyDescent="0.2">
      <c r="A575" s="27">
        <f t="shared" si="374"/>
        <v>566</v>
      </c>
      <c r="B575" s="28">
        <f t="shared" ca="1" si="369"/>
        <v>0</v>
      </c>
      <c r="C575" s="28">
        <f t="shared" ca="1" si="370"/>
        <v>0</v>
      </c>
      <c r="D575" s="28">
        <f t="shared" ca="1" si="371"/>
        <v>0</v>
      </c>
      <c r="E575" s="34">
        <f t="shared" ca="1" si="372"/>
        <v>0</v>
      </c>
      <c r="F575" s="30">
        <f t="shared" ca="1" si="373"/>
        <v>0</v>
      </c>
      <c r="G575" s="28"/>
      <c r="H575" s="34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  <c r="BD575" s="35"/>
      <c r="BE575" s="35"/>
      <c r="BF575" s="35"/>
      <c r="BG575" s="35"/>
      <c r="BH575" s="35"/>
      <c r="BI575" s="35"/>
      <c r="BJ575" s="35"/>
      <c r="BK575" s="35"/>
      <c r="BL575" s="35"/>
      <c r="BM575" s="35"/>
      <c r="BN575" s="35"/>
      <c r="BO575" s="35"/>
      <c r="BP575" s="35"/>
      <c r="BQ575" s="35"/>
      <c r="BR575" s="35"/>
      <c r="BS575" s="35"/>
      <c r="BT575" s="35"/>
      <c r="BU575" s="35"/>
      <c r="BV575" s="35"/>
      <c r="BW575" s="35"/>
      <c r="BX575" s="35"/>
      <c r="BY575" s="35"/>
      <c r="BZ575" s="35"/>
      <c r="CA575" s="35"/>
      <c r="CB575" s="35"/>
      <c r="CC575" s="35"/>
      <c r="CD575" s="35"/>
      <c r="CE575" s="35"/>
      <c r="CF575" s="35"/>
      <c r="CG575" s="35"/>
      <c r="CH575" s="35"/>
      <c r="CI575" s="35"/>
      <c r="CJ575" s="35"/>
      <c r="CK575" s="35"/>
      <c r="CL575" s="35"/>
      <c r="CM575" s="35"/>
      <c r="CN575" s="35"/>
      <c r="CO575" s="35"/>
      <c r="CP575" s="35"/>
      <c r="CQ575" s="35"/>
      <c r="CR575" s="35"/>
      <c r="CS575" s="35"/>
      <c r="CT575" s="35"/>
      <c r="CU575" s="35"/>
      <c r="CV575" s="35"/>
      <c r="CW575" s="35"/>
      <c r="CX575" s="35"/>
      <c r="CY575" s="35"/>
      <c r="CZ575" s="35"/>
      <c r="DA575" s="35"/>
      <c r="DB575" s="35"/>
      <c r="DC575" s="35"/>
      <c r="DD575" s="35"/>
      <c r="DE575" s="35"/>
      <c r="DF575" s="35"/>
      <c r="DG575" s="35"/>
      <c r="DH575" s="35"/>
      <c r="DI575" s="35"/>
      <c r="DJ575" s="35"/>
      <c r="DK575" s="35"/>
      <c r="DL575" s="35"/>
      <c r="DM575" s="35"/>
      <c r="DN575" s="35"/>
      <c r="DO575" s="35"/>
      <c r="DP575" s="35"/>
      <c r="DQ575" s="35"/>
      <c r="DR575" s="35"/>
      <c r="DS575" s="35"/>
      <c r="DT575" s="35"/>
      <c r="DU575" s="35"/>
      <c r="DV575" s="35"/>
      <c r="DW575" s="35"/>
      <c r="DX575" s="35"/>
      <c r="DY575" s="35"/>
      <c r="DZ575" s="35"/>
      <c r="EA575" s="35"/>
      <c r="EB575" s="35"/>
      <c r="EC575" s="35"/>
      <c r="ED575" s="35"/>
      <c r="EE575" s="35"/>
      <c r="EF575" s="35"/>
      <c r="EG575" s="35"/>
      <c r="EH575" s="35"/>
      <c r="EI575" s="35"/>
      <c r="EJ575" s="35"/>
      <c r="EK575" s="35"/>
      <c r="EL575" s="35"/>
      <c r="EM575" s="35"/>
      <c r="EN575" s="35"/>
      <c r="EO575" s="35"/>
      <c r="EP575" s="35"/>
      <c r="EQ575" s="35"/>
      <c r="ER575" s="35"/>
      <c r="ES575" s="35"/>
      <c r="ET575" s="35"/>
      <c r="EU575" s="35"/>
      <c r="EV575" s="35"/>
      <c r="EW575" s="35"/>
      <c r="EX575" s="35"/>
      <c r="EY575" s="35"/>
      <c r="EZ575" s="35"/>
      <c r="FA575" s="35"/>
      <c r="FB575" s="35"/>
      <c r="FC575" s="35"/>
      <c r="FD575" s="35"/>
      <c r="FE575" s="35"/>
      <c r="FF575" s="35"/>
      <c r="FG575" s="35"/>
      <c r="FH575" s="35"/>
      <c r="FI575" s="35"/>
      <c r="FJ575" s="35"/>
      <c r="FK575" s="35"/>
      <c r="FL575" s="35"/>
      <c r="FM575" s="35"/>
      <c r="FN575" s="35"/>
      <c r="FO575" s="35"/>
      <c r="FP575" s="35"/>
      <c r="FQ575" s="35"/>
      <c r="FR575" s="35"/>
      <c r="FS575" s="35"/>
      <c r="FT575" s="35"/>
      <c r="FU575" s="35"/>
      <c r="FV575" s="35"/>
      <c r="FW575" s="35"/>
      <c r="FX575" s="35"/>
      <c r="FY575" s="35"/>
      <c r="FZ575" s="35"/>
      <c r="GA575" s="35"/>
      <c r="GB575" s="35"/>
      <c r="GC575" s="35"/>
      <c r="GD575" s="35"/>
      <c r="GE575" s="35"/>
      <c r="GF575" s="35"/>
      <c r="GG575" s="35"/>
      <c r="GH575" s="35"/>
      <c r="GI575" s="35"/>
      <c r="GJ575" s="35"/>
      <c r="GK575" s="35"/>
      <c r="GL575" s="35"/>
      <c r="GM575" s="35"/>
      <c r="GN575" s="35"/>
      <c r="GO575" s="35"/>
      <c r="GP575" s="35"/>
      <c r="GQ575" s="35"/>
      <c r="GR575" s="35"/>
      <c r="GS575" s="35"/>
      <c r="GT575" s="35"/>
      <c r="GU575" s="35"/>
      <c r="GV575" s="35"/>
      <c r="GW575" s="35"/>
      <c r="GX575" s="35"/>
      <c r="GY575" s="35"/>
      <c r="GZ575" s="35"/>
      <c r="HA575" s="35"/>
      <c r="HB575" s="35"/>
    </row>
    <row r="576" spans="1:210" x14ac:dyDescent="0.2">
      <c r="A576" s="27">
        <f t="shared" si="374"/>
        <v>567</v>
      </c>
      <c r="B576" s="28">
        <f t="shared" ca="1" si="369"/>
        <v>0</v>
      </c>
      <c r="C576" s="28">
        <f t="shared" ca="1" si="370"/>
        <v>0</v>
      </c>
      <c r="D576" s="28">
        <f t="shared" ca="1" si="371"/>
        <v>0</v>
      </c>
      <c r="E576" s="34">
        <f t="shared" ca="1" si="372"/>
        <v>0</v>
      </c>
      <c r="F576" s="30">
        <f t="shared" ca="1" si="373"/>
        <v>0</v>
      </c>
      <c r="G576" s="28"/>
      <c r="H576" s="34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  <c r="BD576" s="35"/>
      <c r="BE576" s="35"/>
      <c r="BF576" s="35"/>
      <c r="BG576" s="35"/>
      <c r="BH576" s="35"/>
      <c r="BI576" s="35"/>
      <c r="BJ576" s="35"/>
      <c r="BK576" s="35"/>
      <c r="BL576" s="35"/>
      <c r="BM576" s="35"/>
      <c r="BN576" s="35"/>
      <c r="BO576" s="35"/>
      <c r="BP576" s="35"/>
      <c r="BQ576" s="35"/>
      <c r="BR576" s="35"/>
      <c r="BS576" s="35"/>
      <c r="BT576" s="35"/>
      <c r="BU576" s="35"/>
      <c r="BV576" s="35"/>
      <c r="BW576" s="35"/>
      <c r="BX576" s="35"/>
      <c r="BY576" s="35"/>
      <c r="BZ576" s="35"/>
      <c r="CA576" s="35"/>
      <c r="CB576" s="35"/>
      <c r="CC576" s="35"/>
      <c r="CD576" s="35"/>
      <c r="CE576" s="35"/>
      <c r="CF576" s="35"/>
      <c r="CG576" s="35"/>
      <c r="CH576" s="35"/>
      <c r="CI576" s="35"/>
      <c r="CJ576" s="35"/>
      <c r="CK576" s="35"/>
      <c r="CL576" s="35"/>
      <c r="CM576" s="35"/>
      <c r="CN576" s="35"/>
      <c r="CO576" s="35"/>
      <c r="CP576" s="35"/>
      <c r="CQ576" s="35"/>
      <c r="CR576" s="35"/>
      <c r="CS576" s="35"/>
      <c r="CT576" s="35"/>
      <c r="CU576" s="35"/>
      <c r="CV576" s="35"/>
      <c r="CW576" s="35"/>
      <c r="CX576" s="35"/>
      <c r="CY576" s="35"/>
      <c r="CZ576" s="35"/>
      <c r="DA576" s="35"/>
      <c r="DB576" s="35"/>
      <c r="DC576" s="35"/>
      <c r="DD576" s="35"/>
      <c r="DE576" s="35"/>
      <c r="DF576" s="35"/>
      <c r="DG576" s="35"/>
      <c r="DH576" s="35"/>
      <c r="DI576" s="35"/>
      <c r="DJ576" s="35"/>
      <c r="DK576" s="35"/>
      <c r="DL576" s="35"/>
      <c r="DM576" s="35"/>
      <c r="DN576" s="35"/>
      <c r="DO576" s="35"/>
      <c r="DP576" s="35"/>
      <c r="DQ576" s="35"/>
      <c r="DR576" s="35"/>
      <c r="DS576" s="35"/>
      <c r="DT576" s="35"/>
      <c r="DU576" s="35"/>
      <c r="DV576" s="35"/>
      <c r="DW576" s="35"/>
      <c r="DX576" s="35"/>
      <c r="DY576" s="35"/>
      <c r="DZ576" s="35"/>
      <c r="EA576" s="35"/>
      <c r="EB576" s="35"/>
      <c r="EC576" s="35"/>
      <c r="ED576" s="35"/>
      <c r="EE576" s="35"/>
      <c r="EF576" s="35"/>
      <c r="EG576" s="35"/>
      <c r="EH576" s="35"/>
      <c r="EI576" s="35"/>
      <c r="EJ576" s="35"/>
      <c r="EK576" s="35"/>
      <c r="EL576" s="35"/>
      <c r="EM576" s="35"/>
      <c r="EN576" s="35"/>
      <c r="EO576" s="35"/>
      <c r="EP576" s="35"/>
      <c r="EQ576" s="35"/>
      <c r="ER576" s="35"/>
      <c r="ES576" s="35"/>
      <c r="ET576" s="35"/>
      <c r="EU576" s="35"/>
      <c r="EV576" s="35"/>
      <c r="EW576" s="35"/>
      <c r="EX576" s="35"/>
      <c r="EY576" s="35"/>
      <c r="EZ576" s="35"/>
      <c r="FA576" s="35"/>
      <c r="FB576" s="35"/>
      <c r="FC576" s="35"/>
      <c r="FD576" s="35"/>
      <c r="FE576" s="35"/>
      <c r="FF576" s="35"/>
      <c r="FG576" s="35"/>
      <c r="FH576" s="35"/>
      <c r="FI576" s="35"/>
      <c r="FJ576" s="35"/>
      <c r="FK576" s="35"/>
      <c r="FL576" s="35"/>
      <c r="FM576" s="35"/>
      <c r="FN576" s="35"/>
      <c r="FO576" s="35"/>
      <c r="FP576" s="35"/>
      <c r="FQ576" s="35"/>
      <c r="FR576" s="35"/>
      <c r="FS576" s="35"/>
      <c r="FT576" s="35"/>
      <c r="FU576" s="35"/>
      <c r="FV576" s="35"/>
      <c r="FW576" s="35"/>
      <c r="FX576" s="35"/>
      <c r="FY576" s="35"/>
      <c r="FZ576" s="35"/>
      <c r="GA576" s="35"/>
      <c r="GB576" s="35"/>
      <c r="GC576" s="35"/>
      <c r="GD576" s="35"/>
      <c r="GE576" s="35"/>
      <c r="GF576" s="35"/>
      <c r="GG576" s="35"/>
      <c r="GH576" s="35"/>
      <c r="GI576" s="35"/>
      <c r="GJ576" s="35"/>
      <c r="GK576" s="35"/>
      <c r="GL576" s="35"/>
      <c r="GM576" s="35"/>
      <c r="GN576" s="35"/>
      <c r="GO576" s="35"/>
      <c r="GP576" s="35"/>
      <c r="GQ576" s="35"/>
      <c r="GR576" s="35"/>
      <c r="GS576" s="35"/>
      <c r="GT576" s="35"/>
      <c r="GU576" s="35"/>
      <c r="GV576" s="35"/>
      <c r="GW576" s="35"/>
      <c r="GX576" s="35"/>
      <c r="GY576" s="35"/>
      <c r="GZ576" s="35"/>
      <c r="HA576" s="35"/>
      <c r="HB576" s="35"/>
    </row>
    <row r="577" spans="1:210" x14ac:dyDescent="0.2">
      <c r="A577" s="27">
        <f t="shared" si="374"/>
        <v>568</v>
      </c>
      <c r="B577" s="28">
        <f t="shared" ca="1" si="369"/>
        <v>0</v>
      </c>
      <c r="C577" s="28">
        <f t="shared" ca="1" si="370"/>
        <v>0</v>
      </c>
      <c r="D577" s="28">
        <f t="shared" ca="1" si="371"/>
        <v>0</v>
      </c>
      <c r="E577" s="34">
        <f t="shared" ca="1" si="372"/>
        <v>0</v>
      </c>
      <c r="F577" s="30">
        <f t="shared" ca="1" si="373"/>
        <v>0</v>
      </c>
      <c r="G577" s="28"/>
      <c r="H577" s="34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  <c r="BD577" s="35"/>
      <c r="BE577" s="35"/>
      <c r="BF577" s="35"/>
      <c r="BG577" s="35"/>
      <c r="BH577" s="35"/>
      <c r="BI577" s="35"/>
      <c r="BJ577" s="35"/>
      <c r="BK577" s="35"/>
      <c r="BL577" s="35"/>
      <c r="BM577" s="35"/>
      <c r="BN577" s="35"/>
      <c r="BO577" s="35"/>
      <c r="BP577" s="35"/>
      <c r="BQ577" s="35"/>
      <c r="BR577" s="35"/>
      <c r="BS577" s="35"/>
      <c r="BT577" s="35"/>
      <c r="BU577" s="35"/>
      <c r="BV577" s="35"/>
      <c r="BW577" s="35"/>
      <c r="BX577" s="35"/>
      <c r="BY577" s="35"/>
      <c r="BZ577" s="35"/>
      <c r="CA577" s="35"/>
      <c r="CB577" s="35"/>
      <c r="CC577" s="35"/>
      <c r="CD577" s="35"/>
      <c r="CE577" s="35"/>
      <c r="CF577" s="35"/>
      <c r="CG577" s="35"/>
      <c r="CH577" s="35"/>
      <c r="CI577" s="35"/>
      <c r="CJ577" s="35"/>
      <c r="CK577" s="35"/>
      <c r="CL577" s="35"/>
      <c r="CM577" s="35"/>
      <c r="CN577" s="35"/>
      <c r="CO577" s="35"/>
      <c r="CP577" s="35"/>
      <c r="CQ577" s="35"/>
      <c r="CR577" s="35"/>
      <c r="CS577" s="35"/>
      <c r="CT577" s="35"/>
      <c r="CU577" s="35"/>
      <c r="CV577" s="35"/>
      <c r="CW577" s="35"/>
      <c r="CX577" s="35"/>
      <c r="CY577" s="35"/>
      <c r="CZ577" s="35"/>
      <c r="DA577" s="35"/>
      <c r="DB577" s="35"/>
      <c r="DC577" s="35"/>
      <c r="DD577" s="35"/>
      <c r="DE577" s="35"/>
      <c r="DF577" s="35"/>
      <c r="DG577" s="35"/>
      <c r="DH577" s="35"/>
      <c r="DI577" s="35"/>
      <c r="DJ577" s="35"/>
      <c r="DK577" s="35"/>
      <c r="DL577" s="35"/>
      <c r="DM577" s="35"/>
      <c r="DN577" s="35"/>
      <c r="DO577" s="35"/>
      <c r="DP577" s="35"/>
      <c r="DQ577" s="35"/>
      <c r="DR577" s="35"/>
      <c r="DS577" s="35"/>
      <c r="DT577" s="35"/>
      <c r="DU577" s="35"/>
      <c r="DV577" s="35"/>
      <c r="DW577" s="35"/>
      <c r="DX577" s="35"/>
      <c r="DY577" s="35"/>
      <c r="DZ577" s="35"/>
      <c r="EA577" s="35"/>
      <c r="EB577" s="35"/>
      <c r="EC577" s="35"/>
      <c r="ED577" s="35"/>
      <c r="EE577" s="35"/>
      <c r="EF577" s="35"/>
      <c r="EG577" s="35"/>
      <c r="EH577" s="35"/>
      <c r="EI577" s="35"/>
      <c r="EJ577" s="35"/>
      <c r="EK577" s="35"/>
      <c r="EL577" s="35"/>
      <c r="EM577" s="35"/>
      <c r="EN577" s="35"/>
      <c r="EO577" s="35"/>
      <c r="EP577" s="35"/>
      <c r="EQ577" s="35"/>
      <c r="ER577" s="35"/>
      <c r="ES577" s="35"/>
      <c r="ET577" s="35"/>
      <c r="EU577" s="35"/>
      <c r="EV577" s="35"/>
      <c r="EW577" s="35"/>
      <c r="EX577" s="35"/>
      <c r="EY577" s="35"/>
      <c r="EZ577" s="35"/>
      <c r="FA577" s="35"/>
      <c r="FB577" s="35"/>
      <c r="FC577" s="35"/>
      <c r="FD577" s="35"/>
      <c r="FE577" s="35"/>
      <c r="FF577" s="35"/>
      <c r="FG577" s="35"/>
      <c r="FH577" s="35"/>
      <c r="FI577" s="35"/>
      <c r="FJ577" s="35"/>
      <c r="FK577" s="35"/>
      <c r="FL577" s="35"/>
      <c r="FM577" s="35"/>
      <c r="FN577" s="35"/>
      <c r="FO577" s="35"/>
      <c r="FP577" s="35"/>
      <c r="FQ577" s="35"/>
      <c r="FR577" s="35"/>
      <c r="FS577" s="35"/>
      <c r="FT577" s="35"/>
      <c r="FU577" s="35"/>
      <c r="FV577" s="35"/>
      <c r="FW577" s="35"/>
      <c r="FX577" s="35"/>
      <c r="FY577" s="35"/>
      <c r="FZ577" s="35"/>
      <c r="GA577" s="35"/>
      <c r="GB577" s="35"/>
      <c r="GC577" s="35"/>
      <c r="GD577" s="35"/>
      <c r="GE577" s="35"/>
      <c r="GF577" s="35"/>
      <c r="GG577" s="35"/>
      <c r="GH577" s="35"/>
      <c r="GI577" s="35"/>
      <c r="GJ577" s="35"/>
      <c r="GK577" s="35"/>
      <c r="GL577" s="35"/>
      <c r="GM577" s="35"/>
      <c r="GN577" s="35"/>
      <c r="GO577" s="35"/>
      <c r="GP577" s="35"/>
      <c r="GQ577" s="35"/>
      <c r="GR577" s="35"/>
      <c r="GS577" s="35"/>
      <c r="GT577" s="35"/>
      <c r="GU577" s="35"/>
      <c r="GV577" s="35"/>
      <c r="GW577" s="35"/>
      <c r="GX577" s="35"/>
      <c r="GY577" s="35"/>
      <c r="GZ577" s="35"/>
      <c r="HA577" s="35"/>
      <c r="HB577" s="35"/>
    </row>
    <row r="578" spans="1:210" x14ac:dyDescent="0.2">
      <c r="A578" s="27">
        <f t="shared" si="374"/>
        <v>569</v>
      </c>
      <c r="B578" s="28">
        <f t="shared" ca="1" si="369"/>
        <v>0</v>
      </c>
      <c r="C578" s="28">
        <f t="shared" ca="1" si="370"/>
        <v>0</v>
      </c>
      <c r="D578" s="28">
        <f t="shared" ca="1" si="371"/>
        <v>0</v>
      </c>
      <c r="E578" s="34">
        <f t="shared" ca="1" si="372"/>
        <v>0</v>
      </c>
      <c r="F578" s="30">
        <f t="shared" ca="1" si="373"/>
        <v>0</v>
      </c>
      <c r="G578" s="28"/>
      <c r="H578" s="34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  <c r="BD578" s="35"/>
      <c r="BE578" s="35"/>
      <c r="BF578" s="35"/>
      <c r="BG578" s="35"/>
      <c r="BH578" s="35"/>
      <c r="BI578" s="35"/>
      <c r="BJ578" s="35"/>
      <c r="BK578" s="35"/>
      <c r="BL578" s="35"/>
      <c r="BM578" s="35"/>
      <c r="BN578" s="35"/>
      <c r="BO578" s="35"/>
      <c r="BP578" s="35"/>
      <c r="BQ578" s="35"/>
      <c r="BR578" s="35"/>
      <c r="BS578" s="35"/>
      <c r="BT578" s="35"/>
      <c r="BU578" s="35"/>
      <c r="BV578" s="35"/>
      <c r="BW578" s="35"/>
      <c r="BX578" s="35"/>
      <c r="BY578" s="35"/>
      <c r="BZ578" s="35"/>
      <c r="CA578" s="35"/>
      <c r="CB578" s="35"/>
      <c r="CC578" s="35"/>
      <c r="CD578" s="35"/>
      <c r="CE578" s="35"/>
      <c r="CF578" s="35"/>
      <c r="CG578" s="35"/>
      <c r="CH578" s="35"/>
      <c r="CI578" s="35"/>
      <c r="CJ578" s="35"/>
      <c r="CK578" s="35"/>
      <c r="CL578" s="35"/>
      <c r="CM578" s="35"/>
      <c r="CN578" s="35"/>
      <c r="CO578" s="35"/>
      <c r="CP578" s="35"/>
      <c r="CQ578" s="35"/>
      <c r="CR578" s="35"/>
      <c r="CS578" s="35"/>
      <c r="CT578" s="35"/>
      <c r="CU578" s="35"/>
      <c r="CV578" s="35"/>
      <c r="CW578" s="35"/>
      <c r="CX578" s="35"/>
      <c r="CY578" s="35"/>
      <c r="CZ578" s="35"/>
      <c r="DA578" s="35"/>
      <c r="DB578" s="35"/>
      <c r="DC578" s="35"/>
      <c r="DD578" s="35"/>
      <c r="DE578" s="35"/>
      <c r="DF578" s="35"/>
      <c r="DG578" s="35"/>
      <c r="DH578" s="35"/>
      <c r="DI578" s="35"/>
      <c r="DJ578" s="35"/>
      <c r="DK578" s="35"/>
      <c r="DL578" s="35"/>
      <c r="DM578" s="35"/>
      <c r="DN578" s="35"/>
      <c r="DO578" s="35"/>
      <c r="DP578" s="35"/>
      <c r="DQ578" s="35"/>
      <c r="DR578" s="35"/>
      <c r="DS578" s="35"/>
      <c r="DT578" s="35"/>
      <c r="DU578" s="35"/>
      <c r="DV578" s="35"/>
      <c r="DW578" s="35"/>
      <c r="DX578" s="35"/>
      <c r="DY578" s="35"/>
      <c r="DZ578" s="35"/>
      <c r="EA578" s="35"/>
      <c r="EB578" s="35"/>
      <c r="EC578" s="35"/>
      <c r="ED578" s="35"/>
      <c r="EE578" s="35"/>
      <c r="EF578" s="35"/>
      <c r="EG578" s="35"/>
      <c r="EH578" s="35"/>
      <c r="EI578" s="35"/>
      <c r="EJ578" s="35"/>
      <c r="EK578" s="35"/>
      <c r="EL578" s="35"/>
      <c r="EM578" s="35"/>
      <c r="EN578" s="35"/>
      <c r="EO578" s="35"/>
      <c r="EP578" s="35"/>
      <c r="EQ578" s="35"/>
      <c r="ER578" s="35"/>
      <c r="ES578" s="35"/>
      <c r="ET578" s="35"/>
      <c r="EU578" s="35"/>
      <c r="EV578" s="35"/>
      <c r="EW578" s="35"/>
      <c r="EX578" s="35"/>
      <c r="EY578" s="35"/>
      <c r="EZ578" s="35"/>
      <c r="FA578" s="35"/>
      <c r="FB578" s="35"/>
      <c r="FC578" s="35"/>
      <c r="FD578" s="35"/>
      <c r="FE578" s="35"/>
      <c r="FF578" s="35"/>
      <c r="FG578" s="35"/>
      <c r="FH578" s="35"/>
      <c r="FI578" s="35"/>
      <c r="FJ578" s="35"/>
      <c r="FK578" s="35"/>
      <c r="FL578" s="35"/>
      <c r="FM578" s="35"/>
      <c r="FN578" s="35"/>
      <c r="FO578" s="35"/>
      <c r="FP578" s="35"/>
      <c r="FQ578" s="35"/>
      <c r="FR578" s="35"/>
      <c r="FS578" s="35"/>
      <c r="FT578" s="35"/>
      <c r="FU578" s="35"/>
      <c r="FV578" s="35"/>
      <c r="FW578" s="35"/>
      <c r="FX578" s="35"/>
      <c r="FY578" s="35"/>
      <c r="FZ578" s="35"/>
      <c r="GA578" s="35"/>
      <c r="GB578" s="35"/>
      <c r="GC578" s="35"/>
      <c r="GD578" s="35"/>
      <c r="GE578" s="35"/>
      <c r="GF578" s="35"/>
      <c r="GG578" s="35"/>
      <c r="GH578" s="35"/>
      <c r="GI578" s="35"/>
      <c r="GJ578" s="35"/>
      <c r="GK578" s="35"/>
      <c r="GL578" s="35"/>
      <c r="GM578" s="35"/>
      <c r="GN578" s="35"/>
      <c r="GO578" s="35"/>
      <c r="GP578" s="35"/>
      <c r="GQ578" s="35"/>
      <c r="GR578" s="35"/>
      <c r="GS578" s="35"/>
      <c r="GT578" s="35"/>
      <c r="GU578" s="35"/>
      <c r="GV578" s="35"/>
      <c r="GW578" s="35"/>
      <c r="GX578" s="35"/>
      <c r="GY578" s="35"/>
      <c r="GZ578" s="35"/>
      <c r="HA578" s="35"/>
      <c r="HB578" s="35"/>
    </row>
    <row r="579" spans="1:210" x14ac:dyDescent="0.2">
      <c r="A579" s="27">
        <f t="shared" si="374"/>
        <v>570</v>
      </c>
      <c r="B579" s="28">
        <f t="shared" ca="1" si="369"/>
        <v>0</v>
      </c>
      <c r="C579" s="28">
        <f t="shared" ca="1" si="370"/>
        <v>0</v>
      </c>
      <c r="D579" s="28">
        <f t="shared" ca="1" si="371"/>
        <v>0</v>
      </c>
      <c r="E579" s="34">
        <f t="shared" ca="1" si="372"/>
        <v>0</v>
      </c>
      <c r="F579" s="30">
        <f t="shared" ca="1" si="373"/>
        <v>0</v>
      </c>
      <c r="G579" s="28"/>
      <c r="H579" s="34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  <c r="BD579" s="35"/>
      <c r="BE579" s="35"/>
      <c r="BF579" s="35"/>
      <c r="BG579" s="35"/>
      <c r="BH579" s="35"/>
      <c r="BI579" s="35"/>
      <c r="BJ579" s="35"/>
      <c r="BK579" s="35"/>
      <c r="BL579" s="35"/>
      <c r="BM579" s="35"/>
      <c r="BN579" s="35"/>
      <c r="BO579" s="35"/>
      <c r="BP579" s="35"/>
      <c r="BQ579" s="35"/>
      <c r="BR579" s="35"/>
      <c r="BS579" s="35"/>
      <c r="BT579" s="35"/>
      <c r="BU579" s="35"/>
      <c r="BV579" s="35"/>
      <c r="BW579" s="35"/>
      <c r="BX579" s="35"/>
      <c r="BY579" s="35"/>
      <c r="BZ579" s="35"/>
      <c r="CA579" s="35"/>
      <c r="CB579" s="35"/>
      <c r="CC579" s="35"/>
      <c r="CD579" s="35"/>
      <c r="CE579" s="35"/>
      <c r="CF579" s="35"/>
      <c r="CG579" s="35"/>
      <c r="CH579" s="35"/>
      <c r="CI579" s="35"/>
      <c r="CJ579" s="35"/>
      <c r="CK579" s="35"/>
      <c r="CL579" s="35"/>
      <c r="CM579" s="35"/>
      <c r="CN579" s="35"/>
      <c r="CO579" s="35"/>
      <c r="CP579" s="35"/>
      <c r="CQ579" s="35"/>
      <c r="CR579" s="35"/>
      <c r="CS579" s="35"/>
      <c r="CT579" s="35"/>
      <c r="CU579" s="35"/>
      <c r="CV579" s="35"/>
      <c r="CW579" s="35"/>
      <c r="CX579" s="35"/>
      <c r="CY579" s="35"/>
      <c r="CZ579" s="35"/>
      <c r="DA579" s="35"/>
      <c r="DB579" s="35"/>
      <c r="DC579" s="35"/>
      <c r="DD579" s="35"/>
      <c r="DE579" s="35"/>
      <c r="DF579" s="35"/>
      <c r="DG579" s="35"/>
      <c r="DH579" s="35"/>
      <c r="DI579" s="35"/>
      <c r="DJ579" s="35"/>
      <c r="DK579" s="35"/>
      <c r="DL579" s="35"/>
      <c r="DM579" s="35"/>
      <c r="DN579" s="35"/>
      <c r="DO579" s="35"/>
      <c r="DP579" s="35"/>
      <c r="DQ579" s="35"/>
      <c r="DR579" s="35"/>
      <c r="DS579" s="35"/>
      <c r="DT579" s="35"/>
      <c r="DU579" s="35"/>
      <c r="DV579" s="35"/>
      <c r="DW579" s="35"/>
      <c r="DX579" s="35"/>
      <c r="DY579" s="35"/>
      <c r="DZ579" s="35"/>
      <c r="EA579" s="35"/>
      <c r="EB579" s="35"/>
      <c r="EC579" s="35"/>
      <c r="ED579" s="35"/>
      <c r="EE579" s="35"/>
      <c r="EF579" s="35"/>
      <c r="EG579" s="35"/>
      <c r="EH579" s="35"/>
      <c r="EI579" s="35"/>
      <c r="EJ579" s="35"/>
      <c r="EK579" s="35"/>
      <c r="EL579" s="35"/>
      <c r="EM579" s="35"/>
      <c r="EN579" s="35"/>
      <c r="EO579" s="35"/>
      <c r="EP579" s="35"/>
      <c r="EQ579" s="35"/>
      <c r="ER579" s="35"/>
      <c r="ES579" s="35"/>
      <c r="ET579" s="35"/>
      <c r="EU579" s="35"/>
      <c r="EV579" s="35"/>
      <c r="EW579" s="35"/>
      <c r="EX579" s="35"/>
      <c r="EY579" s="35"/>
      <c r="EZ579" s="35"/>
      <c r="FA579" s="35"/>
      <c r="FB579" s="35"/>
      <c r="FC579" s="35"/>
      <c r="FD579" s="35"/>
      <c r="FE579" s="35"/>
      <c r="FF579" s="35"/>
      <c r="FG579" s="35"/>
      <c r="FH579" s="35"/>
      <c r="FI579" s="35"/>
      <c r="FJ579" s="35"/>
      <c r="FK579" s="35"/>
      <c r="FL579" s="35"/>
      <c r="FM579" s="35"/>
      <c r="FN579" s="35"/>
      <c r="FO579" s="35"/>
      <c r="FP579" s="35"/>
      <c r="FQ579" s="35"/>
      <c r="FR579" s="35"/>
      <c r="FS579" s="35"/>
      <c r="FT579" s="35"/>
      <c r="FU579" s="35"/>
      <c r="FV579" s="35"/>
      <c r="FW579" s="35"/>
      <c r="FX579" s="35"/>
      <c r="FY579" s="35"/>
      <c r="FZ579" s="35"/>
      <c r="GA579" s="35"/>
      <c r="GB579" s="35"/>
      <c r="GC579" s="35"/>
      <c r="GD579" s="35"/>
      <c r="GE579" s="35"/>
      <c r="GF579" s="35"/>
      <c r="GG579" s="35"/>
      <c r="GH579" s="35"/>
      <c r="GI579" s="35"/>
      <c r="GJ579" s="35"/>
      <c r="GK579" s="35"/>
      <c r="GL579" s="35"/>
      <c r="GM579" s="35"/>
      <c r="GN579" s="35"/>
      <c r="GO579" s="35"/>
      <c r="GP579" s="35"/>
      <c r="GQ579" s="35"/>
      <c r="GR579" s="35"/>
      <c r="GS579" s="35"/>
      <c r="GT579" s="35"/>
      <c r="GU579" s="35"/>
      <c r="GV579" s="35"/>
      <c r="GW579" s="35"/>
      <c r="GX579" s="35"/>
      <c r="GY579" s="35"/>
      <c r="GZ579" s="35"/>
      <c r="HA579" s="35"/>
      <c r="HB579" s="35"/>
    </row>
    <row r="580" spans="1:210" x14ac:dyDescent="0.2">
      <c r="A580" s="27">
        <f t="shared" si="374"/>
        <v>571</v>
      </c>
      <c r="B580" s="28">
        <f t="shared" ca="1" si="369"/>
        <v>0</v>
      </c>
      <c r="C580" s="28">
        <f t="shared" ca="1" si="370"/>
        <v>0</v>
      </c>
      <c r="D580" s="28">
        <f t="shared" ca="1" si="371"/>
        <v>0</v>
      </c>
      <c r="E580" s="34">
        <f t="shared" ca="1" si="372"/>
        <v>0</v>
      </c>
      <c r="F580" s="30">
        <f t="shared" ca="1" si="373"/>
        <v>0</v>
      </c>
      <c r="G580" s="28"/>
      <c r="H580" s="34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  <c r="BD580" s="35"/>
      <c r="BE580" s="35"/>
      <c r="BF580" s="35"/>
      <c r="BG580" s="35"/>
      <c r="BH580" s="35"/>
      <c r="BI580" s="35"/>
      <c r="BJ580" s="35"/>
      <c r="BK580" s="35"/>
      <c r="BL580" s="35"/>
      <c r="BM580" s="35"/>
      <c r="BN580" s="35"/>
      <c r="BO580" s="35"/>
      <c r="BP580" s="35"/>
      <c r="BQ580" s="35"/>
      <c r="BR580" s="35"/>
      <c r="BS580" s="35"/>
      <c r="BT580" s="35"/>
      <c r="BU580" s="35"/>
      <c r="BV580" s="35"/>
      <c r="BW580" s="35"/>
      <c r="BX580" s="35"/>
      <c r="BY580" s="35"/>
      <c r="BZ580" s="35"/>
      <c r="CA580" s="35"/>
      <c r="CB580" s="35"/>
      <c r="CC580" s="35"/>
      <c r="CD580" s="35"/>
      <c r="CE580" s="35"/>
      <c r="CF580" s="35"/>
      <c r="CG580" s="35"/>
      <c r="CH580" s="35"/>
      <c r="CI580" s="35"/>
      <c r="CJ580" s="35"/>
      <c r="CK580" s="35"/>
      <c r="CL580" s="35"/>
      <c r="CM580" s="35"/>
      <c r="CN580" s="35"/>
      <c r="CO580" s="35"/>
      <c r="CP580" s="35"/>
      <c r="CQ580" s="35"/>
      <c r="CR580" s="35"/>
      <c r="CS580" s="35"/>
      <c r="CT580" s="35"/>
      <c r="CU580" s="35"/>
      <c r="CV580" s="35"/>
      <c r="CW580" s="35"/>
      <c r="CX580" s="35"/>
      <c r="CY580" s="35"/>
      <c r="CZ580" s="35"/>
      <c r="DA580" s="35"/>
      <c r="DB580" s="35"/>
      <c r="DC580" s="35"/>
      <c r="DD580" s="35"/>
      <c r="DE580" s="35"/>
      <c r="DF580" s="35"/>
      <c r="DG580" s="35"/>
      <c r="DH580" s="35"/>
      <c r="DI580" s="35"/>
      <c r="DJ580" s="35"/>
      <c r="DK580" s="35"/>
      <c r="DL580" s="35"/>
      <c r="DM580" s="35"/>
      <c r="DN580" s="35"/>
      <c r="DO580" s="35"/>
      <c r="DP580" s="35"/>
      <c r="DQ580" s="35"/>
      <c r="DR580" s="35"/>
      <c r="DS580" s="35"/>
      <c r="DT580" s="35"/>
      <c r="DU580" s="35"/>
      <c r="DV580" s="35"/>
      <c r="DW580" s="35"/>
      <c r="DX580" s="35"/>
      <c r="DY580" s="35"/>
      <c r="DZ580" s="35"/>
      <c r="EA580" s="35"/>
      <c r="EB580" s="35"/>
      <c r="EC580" s="35"/>
      <c r="ED580" s="35"/>
      <c r="EE580" s="35"/>
      <c r="EF580" s="35"/>
      <c r="EG580" s="35"/>
      <c r="EH580" s="35"/>
      <c r="EI580" s="35"/>
      <c r="EJ580" s="35"/>
      <c r="EK580" s="35"/>
      <c r="EL580" s="35"/>
      <c r="EM580" s="35"/>
      <c r="EN580" s="35"/>
      <c r="EO580" s="35"/>
      <c r="EP580" s="35"/>
      <c r="EQ580" s="35"/>
      <c r="ER580" s="35"/>
      <c r="ES580" s="35"/>
      <c r="ET580" s="35"/>
      <c r="EU580" s="35"/>
      <c r="EV580" s="35"/>
      <c r="EW580" s="35"/>
      <c r="EX580" s="35"/>
      <c r="EY580" s="35"/>
      <c r="EZ580" s="35"/>
      <c r="FA580" s="35"/>
      <c r="FB580" s="35"/>
      <c r="FC580" s="35"/>
      <c r="FD580" s="35"/>
      <c r="FE580" s="35"/>
      <c r="FF580" s="35"/>
      <c r="FG580" s="35"/>
      <c r="FH580" s="35"/>
      <c r="FI580" s="35"/>
      <c r="FJ580" s="35"/>
      <c r="FK580" s="35"/>
      <c r="FL580" s="35"/>
      <c r="FM580" s="35"/>
      <c r="FN580" s="35"/>
      <c r="FO580" s="35"/>
      <c r="FP580" s="35"/>
      <c r="FQ580" s="35"/>
      <c r="FR580" s="35"/>
      <c r="FS580" s="35"/>
      <c r="FT580" s="35"/>
      <c r="FU580" s="35"/>
      <c r="FV580" s="35"/>
      <c r="FW580" s="35"/>
      <c r="FX580" s="35"/>
      <c r="FY580" s="35"/>
      <c r="FZ580" s="35"/>
      <c r="GA580" s="35"/>
      <c r="GB580" s="35"/>
      <c r="GC580" s="35"/>
      <c r="GD580" s="35"/>
      <c r="GE580" s="35"/>
      <c r="GF580" s="35"/>
      <c r="GG580" s="35"/>
      <c r="GH580" s="35"/>
      <c r="GI580" s="35"/>
      <c r="GJ580" s="35"/>
      <c r="GK580" s="35"/>
      <c r="GL580" s="35"/>
      <c r="GM580" s="35"/>
      <c r="GN580" s="35"/>
      <c r="GO580" s="35"/>
      <c r="GP580" s="35"/>
      <c r="GQ580" s="35"/>
      <c r="GR580" s="35"/>
      <c r="GS580" s="35"/>
      <c r="GT580" s="35"/>
      <c r="GU580" s="35"/>
      <c r="GV580" s="35"/>
      <c r="GW580" s="35"/>
      <c r="GX580" s="35"/>
      <c r="GY580" s="35"/>
      <c r="GZ580" s="35"/>
      <c r="HA580" s="35"/>
      <c r="HB580" s="35"/>
    </row>
    <row r="581" spans="1:210" x14ac:dyDescent="0.2">
      <c r="A581" s="27">
        <f t="shared" si="374"/>
        <v>572</v>
      </c>
      <c r="B581" s="28">
        <f t="shared" ca="1" si="369"/>
        <v>0</v>
      </c>
      <c r="C581" s="28">
        <f t="shared" ca="1" si="370"/>
        <v>0</v>
      </c>
      <c r="D581" s="28">
        <f t="shared" ca="1" si="371"/>
        <v>0</v>
      </c>
      <c r="E581" s="34">
        <f t="shared" ca="1" si="372"/>
        <v>0</v>
      </c>
      <c r="F581" s="30">
        <f t="shared" ca="1" si="373"/>
        <v>0</v>
      </c>
      <c r="G581" s="28"/>
      <c r="H581" s="34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  <c r="BD581" s="35"/>
      <c r="BE581" s="35"/>
      <c r="BF581" s="35"/>
      <c r="BG581" s="35"/>
      <c r="BH581" s="35"/>
      <c r="BI581" s="35"/>
      <c r="BJ581" s="35"/>
      <c r="BK581" s="35"/>
      <c r="BL581" s="35"/>
      <c r="BM581" s="35"/>
      <c r="BN581" s="35"/>
      <c r="BO581" s="35"/>
      <c r="BP581" s="35"/>
      <c r="BQ581" s="35"/>
      <c r="BR581" s="35"/>
      <c r="BS581" s="35"/>
      <c r="BT581" s="35"/>
      <c r="BU581" s="35"/>
      <c r="BV581" s="35"/>
      <c r="BW581" s="35"/>
      <c r="BX581" s="35"/>
      <c r="BY581" s="35"/>
      <c r="BZ581" s="35"/>
      <c r="CA581" s="35"/>
      <c r="CB581" s="35"/>
      <c r="CC581" s="35"/>
      <c r="CD581" s="35"/>
      <c r="CE581" s="35"/>
      <c r="CF581" s="35"/>
      <c r="CG581" s="35"/>
      <c r="CH581" s="35"/>
      <c r="CI581" s="35"/>
      <c r="CJ581" s="35"/>
      <c r="CK581" s="35"/>
      <c r="CL581" s="35"/>
      <c r="CM581" s="35"/>
      <c r="CN581" s="35"/>
      <c r="CO581" s="35"/>
      <c r="CP581" s="35"/>
      <c r="CQ581" s="35"/>
      <c r="CR581" s="35"/>
      <c r="CS581" s="35"/>
      <c r="CT581" s="35"/>
      <c r="CU581" s="35"/>
      <c r="CV581" s="35"/>
      <c r="CW581" s="35"/>
      <c r="CX581" s="35"/>
      <c r="CY581" s="35"/>
      <c r="CZ581" s="35"/>
      <c r="DA581" s="35"/>
      <c r="DB581" s="35"/>
      <c r="DC581" s="35"/>
      <c r="DD581" s="35"/>
      <c r="DE581" s="35"/>
      <c r="DF581" s="35"/>
      <c r="DG581" s="35"/>
      <c r="DH581" s="35"/>
      <c r="DI581" s="35"/>
      <c r="DJ581" s="35"/>
      <c r="DK581" s="35"/>
      <c r="DL581" s="35"/>
      <c r="DM581" s="35"/>
      <c r="DN581" s="35"/>
      <c r="DO581" s="35"/>
      <c r="DP581" s="35"/>
      <c r="DQ581" s="35"/>
      <c r="DR581" s="35"/>
      <c r="DS581" s="35"/>
      <c r="DT581" s="35"/>
      <c r="DU581" s="35"/>
      <c r="DV581" s="35"/>
      <c r="DW581" s="35"/>
      <c r="DX581" s="35"/>
      <c r="DY581" s="35"/>
      <c r="DZ581" s="35"/>
      <c r="EA581" s="35"/>
      <c r="EB581" s="35"/>
      <c r="EC581" s="35"/>
      <c r="ED581" s="35"/>
      <c r="EE581" s="35"/>
      <c r="EF581" s="35"/>
      <c r="EG581" s="35"/>
      <c r="EH581" s="35"/>
      <c r="EI581" s="35"/>
      <c r="EJ581" s="35"/>
      <c r="EK581" s="35"/>
      <c r="EL581" s="35"/>
      <c r="EM581" s="35"/>
      <c r="EN581" s="35"/>
      <c r="EO581" s="35"/>
      <c r="EP581" s="35"/>
      <c r="EQ581" s="35"/>
      <c r="ER581" s="35"/>
      <c r="ES581" s="35"/>
      <c r="ET581" s="35"/>
      <c r="EU581" s="35"/>
      <c r="EV581" s="35"/>
      <c r="EW581" s="35"/>
      <c r="EX581" s="35"/>
      <c r="EY581" s="35"/>
      <c r="EZ581" s="35"/>
      <c r="FA581" s="35"/>
      <c r="FB581" s="35"/>
      <c r="FC581" s="35"/>
      <c r="FD581" s="35"/>
      <c r="FE581" s="35"/>
      <c r="FF581" s="35"/>
      <c r="FG581" s="35"/>
      <c r="FH581" s="35"/>
      <c r="FI581" s="35"/>
      <c r="FJ581" s="35"/>
      <c r="FK581" s="35"/>
      <c r="FL581" s="35"/>
      <c r="FM581" s="35"/>
      <c r="FN581" s="35"/>
      <c r="FO581" s="35"/>
      <c r="FP581" s="35"/>
      <c r="FQ581" s="35"/>
      <c r="FR581" s="35"/>
      <c r="FS581" s="35"/>
      <c r="FT581" s="35"/>
      <c r="FU581" s="35"/>
      <c r="FV581" s="35"/>
      <c r="FW581" s="35"/>
      <c r="FX581" s="35"/>
      <c r="FY581" s="35"/>
      <c r="FZ581" s="35"/>
      <c r="GA581" s="35"/>
      <c r="GB581" s="35"/>
      <c r="GC581" s="35"/>
      <c r="GD581" s="35"/>
      <c r="GE581" s="35"/>
      <c r="GF581" s="35"/>
      <c r="GG581" s="35"/>
      <c r="GH581" s="35"/>
      <c r="GI581" s="35"/>
      <c r="GJ581" s="35"/>
      <c r="GK581" s="35"/>
      <c r="GL581" s="35"/>
      <c r="GM581" s="35"/>
      <c r="GN581" s="35"/>
      <c r="GO581" s="35"/>
      <c r="GP581" s="35"/>
      <c r="GQ581" s="35"/>
      <c r="GR581" s="35"/>
      <c r="GS581" s="35"/>
      <c r="GT581" s="35"/>
      <c r="GU581" s="35"/>
      <c r="GV581" s="35"/>
      <c r="GW581" s="35"/>
      <c r="GX581" s="35"/>
      <c r="GY581" s="35"/>
      <c r="GZ581" s="35"/>
      <c r="HA581" s="35"/>
      <c r="HB581" s="35"/>
    </row>
    <row r="582" spans="1:210" x14ac:dyDescent="0.2">
      <c r="A582" s="27">
        <f t="shared" si="374"/>
        <v>573</v>
      </c>
      <c r="B582" s="28">
        <f t="shared" ca="1" si="369"/>
        <v>0</v>
      </c>
      <c r="C582" s="28">
        <f t="shared" ca="1" si="370"/>
        <v>0</v>
      </c>
      <c r="D582" s="28">
        <f t="shared" ca="1" si="371"/>
        <v>0</v>
      </c>
      <c r="E582" s="34">
        <f t="shared" ca="1" si="372"/>
        <v>0</v>
      </c>
      <c r="F582" s="30">
        <f t="shared" ca="1" si="373"/>
        <v>0</v>
      </c>
      <c r="G582" s="28"/>
      <c r="H582" s="34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  <c r="BD582" s="35"/>
      <c r="BE582" s="35"/>
      <c r="BF582" s="35"/>
      <c r="BG582" s="35"/>
      <c r="BH582" s="35"/>
      <c r="BI582" s="35"/>
      <c r="BJ582" s="35"/>
      <c r="BK582" s="35"/>
      <c r="BL582" s="35"/>
      <c r="BM582" s="35"/>
      <c r="BN582" s="35"/>
      <c r="BO582" s="35"/>
      <c r="BP582" s="35"/>
      <c r="BQ582" s="35"/>
      <c r="BR582" s="35"/>
      <c r="BS582" s="35"/>
      <c r="BT582" s="35"/>
      <c r="BU582" s="35"/>
      <c r="BV582" s="35"/>
      <c r="BW582" s="35"/>
      <c r="BX582" s="35"/>
      <c r="BY582" s="35"/>
      <c r="BZ582" s="35"/>
      <c r="CA582" s="35"/>
      <c r="CB582" s="35"/>
      <c r="CC582" s="35"/>
      <c r="CD582" s="35"/>
      <c r="CE582" s="35"/>
      <c r="CF582" s="35"/>
      <c r="CG582" s="35"/>
      <c r="CH582" s="35"/>
      <c r="CI582" s="35"/>
      <c r="CJ582" s="35"/>
      <c r="CK582" s="35"/>
      <c r="CL582" s="35"/>
      <c r="CM582" s="35"/>
      <c r="CN582" s="35"/>
      <c r="CO582" s="35"/>
      <c r="CP582" s="35"/>
      <c r="CQ582" s="35"/>
      <c r="CR582" s="35"/>
      <c r="CS582" s="35"/>
      <c r="CT582" s="35"/>
      <c r="CU582" s="35"/>
      <c r="CV582" s="35"/>
      <c r="CW582" s="35"/>
      <c r="CX582" s="35"/>
      <c r="CY582" s="35"/>
      <c r="CZ582" s="35"/>
      <c r="DA582" s="35"/>
      <c r="DB582" s="35"/>
      <c r="DC582" s="35"/>
      <c r="DD582" s="35"/>
      <c r="DE582" s="35"/>
      <c r="DF582" s="35"/>
      <c r="DG582" s="35"/>
      <c r="DH582" s="35"/>
      <c r="DI582" s="35"/>
      <c r="DJ582" s="35"/>
      <c r="DK582" s="35"/>
      <c r="DL582" s="35"/>
      <c r="DM582" s="35"/>
      <c r="DN582" s="35"/>
      <c r="DO582" s="35"/>
      <c r="DP582" s="35"/>
      <c r="DQ582" s="35"/>
      <c r="DR582" s="35"/>
      <c r="DS582" s="35"/>
      <c r="DT582" s="35"/>
      <c r="DU582" s="35"/>
      <c r="DV582" s="35"/>
      <c r="DW582" s="35"/>
      <c r="DX582" s="35"/>
      <c r="DY582" s="35"/>
      <c r="DZ582" s="35"/>
      <c r="EA582" s="35"/>
      <c r="EB582" s="35"/>
      <c r="EC582" s="35"/>
      <c r="ED582" s="35"/>
      <c r="EE582" s="35"/>
      <c r="EF582" s="35"/>
      <c r="EG582" s="35"/>
      <c r="EH582" s="35"/>
      <c r="EI582" s="35"/>
      <c r="EJ582" s="35"/>
      <c r="EK582" s="35"/>
      <c r="EL582" s="35"/>
      <c r="EM582" s="35"/>
      <c r="EN582" s="35"/>
      <c r="EO582" s="35"/>
      <c r="EP582" s="35"/>
      <c r="EQ582" s="35"/>
      <c r="ER582" s="35"/>
      <c r="ES582" s="35"/>
      <c r="ET582" s="35"/>
      <c r="EU582" s="35"/>
      <c r="EV582" s="35"/>
      <c r="EW582" s="35"/>
      <c r="EX582" s="35"/>
      <c r="EY582" s="35"/>
      <c r="EZ582" s="35"/>
      <c r="FA582" s="35"/>
      <c r="FB582" s="35"/>
      <c r="FC582" s="35"/>
      <c r="FD582" s="35"/>
      <c r="FE582" s="35"/>
      <c r="FF582" s="35"/>
      <c r="FG582" s="35"/>
      <c r="FH582" s="35"/>
      <c r="FI582" s="35"/>
      <c r="FJ582" s="35"/>
      <c r="FK582" s="35"/>
      <c r="FL582" s="35"/>
      <c r="FM582" s="35"/>
      <c r="FN582" s="35"/>
      <c r="FO582" s="35"/>
      <c r="FP582" s="35"/>
      <c r="FQ582" s="35"/>
      <c r="FR582" s="35"/>
      <c r="FS582" s="35"/>
      <c r="FT582" s="35"/>
      <c r="FU582" s="35"/>
      <c r="FV582" s="35"/>
      <c r="FW582" s="35"/>
      <c r="FX582" s="35"/>
      <c r="FY582" s="35"/>
      <c r="FZ582" s="35"/>
      <c r="GA582" s="35"/>
      <c r="GB582" s="35"/>
      <c r="GC582" s="35"/>
      <c r="GD582" s="35"/>
      <c r="GE582" s="35"/>
      <c r="GF582" s="35"/>
      <c r="GG582" s="35"/>
      <c r="GH582" s="35"/>
      <c r="GI582" s="35"/>
      <c r="GJ582" s="35"/>
      <c r="GK582" s="35"/>
      <c r="GL582" s="35"/>
      <c r="GM582" s="35"/>
      <c r="GN582" s="35"/>
      <c r="GO582" s="35"/>
      <c r="GP582" s="35"/>
      <c r="GQ582" s="35"/>
      <c r="GR582" s="35"/>
      <c r="GS582" s="35"/>
      <c r="GT582" s="35"/>
      <c r="GU582" s="35"/>
      <c r="GV582" s="35"/>
      <c r="GW582" s="35"/>
      <c r="GX582" s="35"/>
      <c r="GY582" s="35"/>
      <c r="GZ582" s="35"/>
      <c r="HA582" s="35"/>
      <c r="HB582" s="35"/>
    </row>
    <row r="583" spans="1:210" x14ac:dyDescent="0.2">
      <c r="A583" s="27">
        <f t="shared" si="374"/>
        <v>574</v>
      </c>
      <c r="B583" s="28">
        <f t="shared" ca="1" si="369"/>
        <v>0</v>
      </c>
      <c r="C583" s="28">
        <f t="shared" ca="1" si="370"/>
        <v>0</v>
      </c>
      <c r="D583" s="28">
        <f t="shared" ca="1" si="371"/>
        <v>0</v>
      </c>
      <c r="E583" s="34">
        <f t="shared" ca="1" si="372"/>
        <v>0</v>
      </c>
      <c r="F583" s="30">
        <f t="shared" ca="1" si="373"/>
        <v>0</v>
      </c>
      <c r="G583" s="28"/>
      <c r="H583" s="34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  <c r="BD583" s="35"/>
      <c r="BE583" s="35"/>
      <c r="BF583" s="35"/>
      <c r="BG583" s="35"/>
      <c r="BH583" s="35"/>
      <c r="BI583" s="35"/>
      <c r="BJ583" s="35"/>
      <c r="BK583" s="35"/>
      <c r="BL583" s="35"/>
      <c r="BM583" s="35"/>
      <c r="BN583" s="35"/>
      <c r="BO583" s="35"/>
      <c r="BP583" s="35"/>
      <c r="BQ583" s="35"/>
      <c r="BR583" s="35"/>
      <c r="BS583" s="35"/>
      <c r="BT583" s="35"/>
      <c r="BU583" s="35"/>
      <c r="BV583" s="35"/>
      <c r="BW583" s="35"/>
      <c r="BX583" s="35"/>
      <c r="BY583" s="35"/>
      <c r="BZ583" s="35"/>
      <c r="CA583" s="35"/>
      <c r="CB583" s="35"/>
      <c r="CC583" s="35"/>
      <c r="CD583" s="35"/>
      <c r="CE583" s="35"/>
      <c r="CF583" s="35"/>
      <c r="CG583" s="35"/>
      <c r="CH583" s="35"/>
      <c r="CI583" s="35"/>
      <c r="CJ583" s="35"/>
      <c r="CK583" s="35"/>
      <c r="CL583" s="35"/>
      <c r="CM583" s="35"/>
      <c r="CN583" s="35"/>
      <c r="CO583" s="35"/>
      <c r="CP583" s="35"/>
      <c r="CQ583" s="35"/>
      <c r="CR583" s="35"/>
      <c r="CS583" s="35"/>
      <c r="CT583" s="35"/>
      <c r="CU583" s="35"/>
      <c r="CV583" s="35"/>
      <c r="CW583" s="35"/>
      <c r="CX583" s="35"/>
      <c r="CY583" s="35"/>
      <c r="CZ583" s="35"/>
      <c r="DA583" s="35"/>
      <c r="DB583" s="35"/>
      <c r="DC583" s="35"/>
      <c r="DD583" s="35"/>
      <c r="DE583" s="35"/>
      <c r="DF583" s="35"/>
      <c r="DG583" s="35"/>
      <c r="DH583" s="35"/>
      <c r="DI583" s="35"/>
      <c r="DJ583" s="35"/>
      <c r="DK583" s="35"/>
      <c r="DL583" s="35"/>
      <c r="DM583" s="35"/>
      <c r="DN583" s="35"/>
      <c r="DO583" s="35"/>
      <c r="DP583" s="35"/>
      <c r="DQ583" s="35"/>
      <c r="DR583" s="35"/>
      <c r="DS583" s="35"/>
      <c r="DT583" s="35"/>
      <c r="DU583" s="35"/>
      <c r="DV583" s="35"/>
      <c r="DW583" s="35"/>
      <c r="DX583" s="35"/>
      <c r="DY583" s="35"/>
      <c r="DZ583" s="35"/>
      <c r="EA583" s="35"/>
      <c r="EB583" s="35"/>
      <c r="EC583" s="35"/>
      <c r="ED583" s="35"/>
      <c r="EE583" s="35"/>
      <c r="EF583" s="35"/>
      <c r="EG583" s="35"/>
      <c r="EH583" s="35"/>
      <c r="EI583" s="35"/>
      <c r="EJ583" s="35"/>
      <c r="EK583" s="35"/>
      <c r="EL583" s="35"/>
      <c r="EM583" s="35"/>
      <c r="EN583" s="35"/>
      <c r="EO583" s="35"/>
      <c r="EP583" s="35"/>
      <c r="EQ583" s="35"/>
      <c r="ER583" s="35"/>
      <c r="ES583" s="35"/>
      <c r="ET583" s="35"/>
      <c r="EU583" s="35"/>
      <c r="EV583" s="35"/>
      <c r="EW583" s="35"/>
      <c r="EX583" s="35"/>
      <c r="EY583" s="35"/>
      <c r="EZ583" s="35"/>
      <c r="FA583" s="35"/>
      <c r="FB583" s="35"/>
      <c r="FC583" s="35"/>
      <c r="FD583" s="35"/>
      <c r="FE583" s="35"/>
      <c r="FF583" s="35"/>
      <c r="FG583" s="35"/>
      <c r="FH583" s="35"/>
      <c r="FI583" s="35"/>
      <c r="FJ583" s="35"/>
      <c r="FK583" s="35"/>
      <c r="FL583" s="35"/>
      <c r="FM583" s="35"/>
      <c r="FN583" s="35"/>
      <c r="FO583" s="35"/>
      <c r="FP583" s="35"/>
      <c r="FQ583" s="35"/>
      <c r="FR583" s="35"/>
      <c r="FS583" s="35"/>
      <c r="FT583" s="35"/>
      <c r="FU583" s="35"/>
      <c r="FV583" s="35"/>
      <c r="FW583" s="35"/>
      <c r="FX583" s="35"/>
      <c r="FY583" s="35"/>
      <c r="FZ583" s="35"/>
      <c r="GA583" s="35"/>
      <c r="GB583" s="35"/>
      <c r="GC583" s="35"/>
      <c r="GD583" s="35"/>
      <c r="GE583" s="35"/>
      <c r="GF583" s="35"/>
      <c r="GG583" s="35"/>
      <c r="GH583" s="35"/>
      <c r="GI583" s="35"/>
      <c r="GJ583" s="35"/>
      <c r="GK583" s="35"/>
      <c r="GL583" s="35"/>
      <c r="GM583" s="35"/>
      <c r="GN583" s="35"/>
      <c r="GO583" s="35"/>
      <c r="GP583" s="35"/>
      <c r="GQ583" s="35"/>
      <c r="GR583" s="35"/>
      <c r="GS583" s="35"/>
      <c r="GT583" s="35"/>
      <c r="GU583" s="35"/>
      <c r="GV583" s="35"/>
      <c r="GW583" s="35"/>
      <c r="GX583" s="35"/>
      <c r="GY583" s="35"/>
      <c r="GZ583" s="35"/>
      <c r="HA583" s="35"/>
      <c r="HB583" s="35"/>
    </row>
    <row r="584" spans="1:210" x14ac:dyDescent="0.2">
      <c r="A584" s="27">
        <f t="shared" si="374"/>
        <v>575</v>
      </c>
      <c r="B584" s="28">
        <f t="shared" ca="1" si="369"/>
        <v>0</v>
      </c>
      <c r="C584" s="28">
        <f t="shared" ca="1" si="370"/>
        <v>0</v>
      </c>
      <c r="D584" s="28">
        <f t="shared" ca="1" si="371"/>
        <v>0</v>
      </c>
      <c r="E584" s="34">
        <f t="shared" ca="1" si="372"/>
        <v>0</v>
      </c>
      <c r="F584" s="30">
        <f t="shared" ca="1" si="373"/>
        <v>0</v>
      </c>
      <c r="G584" s="28"/>
      <c r="H584" s="34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  <c r="BD584" s="35"/>
      <c r="BE584" s="35"/>
      <c r="BF584" s="35"/>
      <c r="BG584" s="35"/>
      <c r="BH584" s="35"/>
      <c r="BI584" s="35"/>
      <c r="BJ584" s="35"/>
      <c r="BK584" s="35"/>
      <c r="BL584" s="35"/>
      <c r="BM584" s="35"/>
      <c r="BN584" s="35"/>
      <c r="BO584" s="35"/>
      <c r="BP584" s="35"/>
      <c r="BQ584" s="35"/>
      <c r="BR584" s="35"/>
      <c r="BS584" s="35"/>
      <c r="BT584" s="35"/>
      <c r="BU584" s="35"/>
      <c r="BV584" s="35"/>
      <c r="BW584" s="35"/>
      <c r="BX584" s="35"/>
      <c r="BY584" s="35"/>
      <c r="BZ584" s="35"/>
      <c r="CA584" s="35"/>
      <c r="CB584" s="35"/>
      <c r="CC584" s="35"/>
      <c r="CD584" s="35"/>
      <c r="CE584" s="35"/>
      <c r="CF584" s="35"/>
      <c r="CG584" s="35"/>
      <c r="CH584" s="35"/>
      <c r="CI584" s="35"/>
      <c r="CJ584" s="35"/>
      <c r="CK584" s="35"/>
      <c r="CL584" s="35"/>
      <c r="CM584" s="35"/>
      <c r="CN584" s="35"/>
      <c r="CO584" s="35"/>
      <c r="CP584" s="35"/>
      <c r="CQ584" s="35"/>
      <c r="CR584" s="35"/>
      <c r="CS584" s="35"/>
      <c r="CT584" s="35"/>
      <c r="CU584" s="35"/>
      <c r="CV584" s="35"/>
      <c r="CW584" s="35"/>
      <c r="CX584" s="35"/>
      <c r="CY584" s="35"/>
      <c r="CZ584" s="35"/>
      <c r="DA584" s="35"/>
      <c r="DB584" s="35"/>
      <c r="DC584" s="35"/>
      <c r="DD584" s="35"/>
      <c r="DE584" s="35"/>
      <c r="DF584" s="35"/>
      <c r="DG584" s="35"/>
      <c r="DH584" s="35"/>
      <c r="DI584" s="35"/>
      <c r="DJ584" s="35"/>
      <c r="DK584" s="35"/>
      <c r="DL584" s="35"/>
      <c r="DM584" s="35"/>
      <c r="DN584" s="35"/>
      <c r="DO584" s="35"/>
      <c r="DP584" s="35"/>
      <c r="DQ584" s="35"/>
      <c r="DR584" s="35"/>
      <c r="DS584" s="35"/>
      <c r="DT584" s="35"/>
      <c r="DU584" s="35"/>
      <c r="DV584" s="35"/>
      <c r="DW584" s="35"/>
      <c r="DX584" s="35"/>
      <c r="DY584" s="35"/>
      <c r="DZ584" s="35"/>
      <c r="EA584" s="35"/>
      <c r="EB584" s="35"/>
      <c r="EC584" s="35"/>
      <c r="ED584" s="35"/>
      <c r="EE584" s="35"/>
      <c r="EF584" s="35"/>
      <c r="EG584" s="35"/>
      <c r="EH584" s="35"/>
      <c r="EI584" s="35"/>
      <c r="EJ584" s="35"/>
      <c r="EK584" s="35"/>
      <c r="EL584" s="35"/>
      <c r="EM584" s="35"/>
      <c r="EN584" s="35"/>
      <c r="EO584" s="35"/>
      <c r="EP584" s="35"/>
      <c r="EQ584" s="35"/>
      <c r="ER584" s="35"/>
      <c r="ES584" s="35"/>
      <c r="ET584" s="35"/>
      <c r="EU584" s="35"/>
      <c r="EV584" s="35"/>
      <c r="EW584" s="35"/>
      <c r="EX584" s="35"/>
      <c r="EY584" s="35"/>
      <c r="EZ584" s="35"/>
      <c r="FA584" s="35"/>
      <c r="FB584" s="35"/>
      <c r="FC584" s="35"/>
      <c r="FD584" s="35"/>
      <c r="FE584" s="35"/>
      <c r="FF584" s="35"/>
      <c r="FG584" s="35"/>
      <c r="FH584" s="35"/>
      <c r="FI584" s="35"/>
      <c r="FJ584" s="35"/>
      <c r="FK584" s="35"/>
      <c r="FL584" s="35"/>
      <c r="FM584" s="35"/>
      <c r="FN584" s="35"/>
      <c r="FO584" s="35"/>
      <c r="FP584" s="35"/>
      <c r="FQ584" s="35"/>
      <c r="FR584" s="35"/>
      <c r="FS584" s="35"/>
      <c r="FT584" s="35"/>
      <c r="FU584" s="35"/>
      <c r="FV584" s="35"/>
      <c r="FW584" s="35"/>
      <c r="FX584" s="35"/>
      <c r="FY584" s="35"/>
      <c r="FZ584" s="35"/>
      <c r="GA584" s="35"/>
      <c r="GB584" s="35"/>
      <c r="GC584" s="35"/>
      <c r="GD584" s="35"/>
      <c r="GE584" s="35"/>
      <c r="GF584" s="35"/>
      <c r="GG584" s="35"/>
      <c r="GH584" s="35"/>
      <c r="GI584" s="35"/>
      <c r="GJ584" s="35"/>
      <c r="GK584" s="35"/>
      <c r="GL584" s="35"/>
      <c r="GM584" s="35"/>
      <c r="GN584" s="35"/>
      <c r="GO584" s="35"/>
      <c r="GP584" s="35"/>
      <c r="GQ584" s="35"/>
      <c r="GR584" s="35"/>
      <c r="GS584" s="35"/>
      <c r="GT584" s="35"/>
      <c r="GU584" s="35"/>
      <c r="GV584" s="35"/>
      <c r="GW584" s="35"/>
      <c r="GX584" s="35"/>
      <c r="GY584" s="35"/>
      <c r="GZ584" s="35"/>
      <c r="HA584" s="35"/>
      <c r="HB584" s="35"/>
    </row>
    <row r="585" spans="1:210" x14ac:dyDescent="0.2">
      <c r="A585" s="27">
        <f t="shared" si="374"/>
        <v>576</v>
      </c>
      <c r="B585" s="28">
        <f t="shared" ca="1" si="369"/>
        <v>0</v>
      </c>
      <c r="C585" s="28">
        <f t="shared" ca="1" si="370"/>
        <v>0</v>
      </c>
      <c r="D585" s="28">
        <f t="shared" ca="1" si="371"/>
        <v>0</v>
      </c>
      <c r="E585" s="34">
        <f t="shared" ca="1" si="372"/>
        <v>0</v>
      </c>
      <c r="F585" s="30">
        <f t="shared" ca="1" si="373"/>
        <v>0</v>
      </c>
      <c r="G585" s="28"/>
      <c r="H585" s="34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  <c r="BD585" s="35"/>
      <c r="BE585" s="35"/>
      <c r="BF585" s="35"/>
      <c r="BG585" s="35"/>
      <c r="BH585" s="35"/>
      <c r="BI585" s="35"/>
      <c r="BJ585" s="35"/>
      <c r="BK585" s="35"/>
      <c r="BL585" s="35"/>
      <c r="BM585" s="35"/>
      <c r="BN585" s="35"/>
      <c r="BO585" s="35"/>
      <c r="BP585" s="35"/>
      <c r="BQ585" s="35"/>
      <c r="BR585" s="35"/>
      <c r="BS585" s="35"/>
      <c r="BT585" s="35"/>
      <c r="BU585" s="35"/>
      <c r="BV585" s="35"/>
      <c r="BW585" s="35"/>
      <c r="BX585" s="35"/>
      <c r="BY585" s="35"/>
      <c r="BZ585" s="35"/>
      <c r="CA585" s="35"/>
      <c r="CB585" s="35"/>
      <c r="CC585" s="35"/>
      <c r="CD585" s="35"/>
      <c r="CE585" s="35"/>
      <c r="CF585" s="35"/>
      <c r="CG585" s="35"/>
      <c r="CH585" s="35"/>
      <c r="CI585" s="35"/>
      <c r="CJ585" s="35"/>
      <c r="CK585" s="35"/>
      <c r="CL585" s="35"/>
      <c r="CM585" s="35"/>
      <c r="CN585" s="35"/>
      <c r="CO585" s="35"/>
      <c r="CP585" s="35"/>
      <c r="CQ585" s="35"/>
      <c r="CR585" s="35"/>
      <c r="CS585" s="35"/>
      <c r="CT585" s="35"/>
      <c r="CU585" s="35"/>
      <c r="CV585" s="35"/>
      <c r="CW585" s="35"/>
      <c r="CX585" s="35"/>
      <c r="CY585" s="35"/>
      <c r="CZ585" s="35"/>
      <c r="DA585" s="35"/>
      <c r="DB585" s="35"/>
      <c r="DC585" s="35"/>
      <c r="DD585" s="35"/>
      <c r="DE585" s="35"/>
      <c r="DF585" s="35"/>
      <c r="DG585" s="35"/>
      <c r="DH585" s="35"/>
      <c r="DI585" s="35"/>
      <c r="DJ585" s="35"/>
      <c r="DK585" s="35"/>
      <c r="DL585" s="35"/>
      <c r="DM585" s="35"/>
      <c r="DN585" s="35"/>
      <c r="DO585" s="35"/>
      <c r="DP585" s="35"/>
      <c r="DQ585" s="35"/>
      <c r="DR585" s="35"/>
      <c r="DS585" s="35"/>
      <c r="DT585" s="35"/>
      <c r="DU585" s="35"/>
      <c r="DV585" s="35"/>
      <c r="DW585" s="35"/>
      <c r="DX585" s="35"/>
      <c r="DY585" s="35"/>
      <c r="DZ585" s="35"/>
      <c r="EA585" s="35"/>
      <c r="EB585" s="35"/>
      <c r="EC585" s="35"/>
      <c r="ED585" s="35"/>
      <c r="EE585" s="35"/>
      <c r="EF585" s="35"/>
      <c r="EG585" s="35"/>
      <c r="EH585" s="35"/>
      <c r="EI585" s="35"/>
      <c r="EJ585" s="35"/>
      <c r="EK585" s="35"/>
      <c r="EL585" s="35"/>
      <c r="EM585" s="35"/>
      <c r="EN585" s="35"/>
      <c r="EO585" s="35"/>
      <c r="EP585" s="35"/>
      <c r="EQ585" s="35"/>
      <c r="ER585" s="35"/>
      <c r="ES585" s="35"/>
      <c r="ET585" s="35"/>
      <c r="EU585" s="35"/>
      <c r="EV585" s="35"/>
      <c r="EW585" s="35"/>
      <c r="EX585" s="35"/>
      <c r="EY585" s="35"/>
      <c r="EZ585" s="35"/>
      <c r="FA585" s="35"/>
      <c r="FB585" s="35"/>
      <c r="FC585" s="35"/>
      <c r="FD585" s="35"/>
      <c r="FE585" s="35"/>
      <c r="FF585" s="35"/>
      <c r="FG585" s="35"/>
      <c r="FH585" s="35"/>
      <c r="FI585" s="35"/>
      <c r="FJ585" s="35"/>
      <c r="FK585" s="35"/>
      <c r="FL585" s="35"/>
      <c r="FM585" s="35"/>
      <c r="FN585" s="35"/>
      <c r="FO585" s="35"/>
      <c r="FP585" s="35"/>
      <c r="FQ585" s="35"/>
      <c r="FR585" s="35"/>
      <c r="FS585" s="35"/>
      <c r="FT585" s="35"/>
      <c r="FU585" s="35"/>
      <c r="FV585" s="35"/>
      <c r="FW585" s="35"/>
      <c r="FX585" s="35"/>
      <c r="FY585" s="35"/>
      <c r="FZ585" s="35"/>
      <c r="GA585" s="35"/>
      <c r="GB585" s="35"/>
      <c r="GC585" s="35"/>
      <c r="GD585" s="35"/>
      <c r="GE585" s="35"/>
      <c r="GF585" s="35"/>
      <c r="GG585" s="35"/>
      <c r="GH585" s="35"/>
      <c r="GI585" s="35"/>
      <c r="GJ585" s="35"/>
      <c r="GK585" s="35"/>
      <c r="GL585" s="35"/>
      <c r="GM585" s="35"/>
      <c r="GN585" s="35"/>
      <c r="GO585" s="35"/>
      <c r="GP585" s="35"/>
      <c r="GQ585" s="35"/>
      <c r="GR585" s="35"/>
      <c r="GS585" s="35"/>
      <c r="GT585" s="35"/>
      <c r="GU585" s="35"/>
      <c r="GV585" s="35"/>
      <c r="GW585" s="35"/>
      <c r="GX585" s="35"/>
      <c r="GY585" s="35"/>
      <c r="GZ585" s="35"/>
      <c r="HA585" s="35"/>
      <c r="HB585" s="35"/>
    </row>
    <row r="586" spans="1:210" x14ac:dyDescent="0.2">
      <c r="A586" s="27">
        <f t="shared" si="374"/>
        <v>577</v>
      </c>
      <c r="B586" s="28">
        <f t="shared" ref="B586:B649" ca="1" si="375">SUM(C586:F586)</f>
        <v>0</v>
      </c>
      <c r="C586" s="28">
        <f t="shared" ref="C586:C649" ca="1" si="376">IF($C$2&gt;=$A586,$B$2,IF($D$2&gt;=$A586,C585-0.5/($D$2-$C$2)*$B$2,IF($E$2&gt;=$A586,C585-0.49/($E$2-$D$2)*$B$2,0)))</f>
        <v>0</v>
      </c>
      <c r="D586" s="28">
        <f t="shared" ref="D586:D649" ca="1" si="377">IF($C$3&gt;=$A586,$B$3,IF($D$3&gt;=$A586,(D585-0.5/($D$3-$C$3)*$B$3),IF($E$3&gt;=$A586,(D585-0.49/($E$3-$D$3)*$B$3),0)))</f>
        <v>0</v>
      </c>
      <c r="E586" s="34">
        <f t="shared" ref="E586:E649" ca="1" si="378">IF($C$4&gt;=$A586,$B$4,IF($D$4&gt;=$A586,E585-0.5/($D$4-$C$4)*$B$4,IF($E$4&gt;=$A586,E585-0.49/($E$4-$D$4)*$B$4,0)))</f>
        <v>0</v>
      </c>
      <c r="F586" s="30">
        <f t="shared" ref="F586:F649" ca="1" si="379">IF($C$5&gt;=$A586,$B$5,IF($D$5&gt;=$A586,F585-0.5/($D$5-$C$5)*$B$5,IF($E$5&gt;=$A586,F585-0.49/($E$5-$D$5)*$B$5,0)))</f>
        <v>0</v>
      </c>
      <c r="G586" s="28"/>
      <c r="H586" s="34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  <c r="BK586" s="35"/>
      <c r="BL586" s="35"/>
      <c r="BM586" s="35"/>
      <c r="BN586" s="35"/>
      <c r="BO586" s="35"/>
      <c r="BP586" s="35"/>
      <c r="BQ586" s="35"/>
      <c r="BR586" s="35"/>
      <c r="BS586" s="35"/>
      <c r="BT586" s="35"/>
      <c r="BU586" s="35"/>
      <c r="BV586" s="35"/>
      <c r="BW586" s="35"/>
      <c r="BX586" s="35"/>
      <c r="BY586" s="35"/>
      <c r="BZ586" s="35"/>
      <c r="CA586" s="35"/>
      <c r="CB586" s="35"/>
      <c r="CC586" s="35"/>
      <c r="CD586" s="35"/>
      <c r="CE586" s="35"/>
      <c r="CF586" s="35"/>
      <c r="CG586" s="35"/>
      <c r="CH586" s="35"/>
      <c r="CI586" s="35"/>
      <c r="CJ586" s="35"/>
      <c r="CK586" s="35"/>
      <c r="CL586" s="35"/>
      <c r="CM586" s="35"/>
      <c r="CN586" s="35"/>
      <c r="CO586" s="35"/>
      <c r="CP586" s="35"/>
      <c r="CQ586" s="35"/>
      <c r="CR586" s="35"/>
      <c r="CS586" s="35"/>
      <c r="CT586" s="35"/>
      <c r="CU586" s="35"/>
      <c r="CV586" s="35"/>
      <c r="CW586" s="35"/>
      <c r="CX586" s="35"/>
      <c r="CY586" s="35"/>
      <c r="CZ586" s="35"/>
      <c r="DA586" s="35"/>
      <c r="DB586" s="35"/>
      <c r="DC586" s="35"/>
      <c r="DD586" s="35"/>
      <c r="DE586" s="35"/>
      <c r="DF586" s="35"/>
      <c r="DG586" s="35"/>
      <c r="DH586" s="35"/>
      <c r="DI586" s="35"/>
      <c r="DJ586" s="35"/>
      <c r="DK586" s="35"/>
      <c r="DL586" s="35"/>
      <c r="DM586" s="35"/>
      <c r="DN586" s="35"/>
      <c r="DO586" s="35"/>
      <c r="DP586" s="35"/>
      <c r="DQ586" s="35"/>
      <c r="DR586" s="35"/>
      <c r="DS586" s="35"/>
      <c r="DT586" s="35"/>
      <c r="DU586" s="35"/>
      <c r="DV586" s="35"/>
      <c r="DW586" s="35"/>
      <c r="DX586" s="35"/>
      <c r="DY586" s="35"/>
      <c r="DZ586" s="35"/>
      <c r="EA586" s="35"/>
      <c r="EB586" s="35"/>
      <c r="EC586" s="35"/>
      <c r="ED586" s="35"/>
      <c r="EE586" s="35"/>
      <c r="EF586" s="35"/>
      <c r="EG586" s="35"/>
      <c r="EH586" s="35"/>
      <c r="EI586" s="35"/>
      <c r="EJ586" s="35"/>
      <c r="EK586" s="35"/>
      <c r="EL586" s="35"/>
      <c r="EM586" s="35"/>
      <c r="EN586" s="35"/>
      <c r="EO586" s="35"/>
      <c r="EP586" s="35"/>
      <c r="EQ586" s="35"/>
      <c r="ER586" s="35"/>
      <c r="ES586" s="35"/>
      <c r="ET586" s="35"/>
      <c r="EU586" s="35"/>
      <c r="EV586" s="35"/>
      <c r="EW586" s="35"/>
      <c r="EX586" s="35"/>
      <c r="EY586" s="35"/>
      <c r="EZ586" s="35"/>
      <c r="FA586" s="35"/>
      <c r="FB586" s="35"/>
      <c r="FC586" s="35"/>
      <c r="FD586" s="35"/>
      <c r="FE586" s="35"/>
      <c r="FF586" s="35"/>
      <c r="FG586" s="35"/>
      <c r="FH586" s="35"/>
      <c r="FI586" s="35"/>
      <c r="FJ586" s="35"/>
      <c r="FK586" s="35"/>
      <c r="FL586" s="35"/>
      <c r="FM586" s="35"/>
      <c r="FN586" s="35"/>
      <c r="FO586" s="35"/>
      <c r="FP586" s="35"/>
      <c r="FQ586" s="35"/>
      <c r="FR586" s="35"/>
      <c r="FS586" s="35"/>
      <c r="FT586" s="35"/>
      <c r="FU586" s="35"/>
      <c r="FV586" s="35"/>
      <c r="FW586" s="35"/>
      <c r="FX586" s="35"/>
      <c r="FY586" s="35"/>
      <c r="FZ586" s="35"/>
      <c r="GA586" s="35"/>
      <c r="GB586" s="35"/>
      <c r="GC586" s="35"/>
      <c r="GD586" s="35"/>
      <c r="GE586" s="35"/>
      <c r="GF586" s="35"/>
      <c r="GG586" s="35"/>
      <c r="GH586" s="35"/>
      <c r="GI586" s="35"/>
      <c r="GJ586" s="35"/>
      <c r="GK586" s="35"/>
      <c r="GL586" s="35"/>
      <c r="GM586" s="35"/>
      <c r="GN586" s="35"/>
      <c r="GO586" s="35"/>
      <c r="GP586" s="35"/>
      <c r="GQ586" s="35"/>
      <c r="GR586" s="35"/>
      <c r="GS586" s="35"/>
      <c r="GT586" s="35"/>
      <c r="GU586" s="35"/>
      <c r="GV586" s="35"/>
      <c r="GW586" s="35"/>
      <c r="GX586" s="35"/>
      <c r="GY586" s="35"/>
      <c r="GZ586" s="35"/>
      <c r="HA586" s="35"/>
      <c r="HB586" s="35"/>
    </row>
    <row r="587" spans="1:210" x14ac:dyDescent="0.2">
      <c r="A587" s="27">
        <f t="shared" ref="A587:A650" si="380">A586+1</f>
        <v>578</v>
      </c>
      <c r="B587" s="28">
        <f t="shared" ca="1" si="375"/>
        <v>0</v>
      </c>
      <c r="C587" s="28">
        <f t="shared" ca="1" si="376"/>
        <v>0</v>
      </c>
      <c r="D587" s="28">
        <f t="shared" ca="1" si="377"/>
        <v>0</v>
      </c>
      <c r="E587" s="34">
        <f t="shared" ca="1" si="378"/>
        <v>0</v>
      </c>
      <c r="F587" s="30">
        <f t="shared" ca="1" si="379"/>
        <v>0</v>
      </c>
      <c r="G587" s="28"/>
      <c r="H587" s="34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  <c r="BD587" s="35"/>
      <c r="BE587" s="35"/>
      <c r="BF587" s="35"/>
      <c r="BG587" s="35"/>
      <c r="BH587" s="35"/>
      <c r="BI587" s="35"/>
      <c r="BJ587" s="35"/>
      <c r="BK587" s="35"/>
      <c r="BL587" s="35"/>
      <c r="BM587" s="35"/>
      <c r="BN587" s="35"/>
      <c r="BO587" s="35"/>
      <c r="BP587" s="35"/>
      <c r="BQ587" s="35"/>
      <c r="BR587" s="35"/>
      <c r="BS587" s="35"/>
      <c r="BT587" s="35"/>
      <c r="BU587" s="35"/>
      <c r="BV587" s="35"/>
      <c r="BW587" s="35"/>
      <c r="BX587" s="35"/>
      <c r="BY587" s="35"/>
      <c r="BZ587" s="35"/>
      <c r="CA587" s="35"/>
      <c r="CB587" s="35"/>
      <c r="CC587" s="35"/>
      <c r="CD587" s="35"/>
      <c r="CE587" s="35"/>
      <c r="CF587" s="35"/>
      <c r="CG587" s="35"/>
      <c r="CH587" s="35"/>
      <c r="CI587" s="35"/>
      <c r="CJ587" s="35"/>
      <c r="CK587" s="35"/>
      <c r="CL587" s="35"/>
      <c r="CM587" s="35"/>
      <c r="CN587" s="35"/>
      <c r="CO587" s="35"/>
      <c r="CP587" s="35"/>
      <c r="CQ587" s="35"/>
      <c r="CR587" s="35"/>
      <c r="CS587" s="35"/>
      <c r="CT587" s="35"/>
      <c r="CU587" s="35"/>
      <c r="CV587" s="35"/>
      <c r="CW587" s="35"/>
      <c r="CX587" s="35"/>
      <c r="CY587" s="35"/>
      <c r="CZ587" s="35"/>
      <c r="DA587" s="35"/>
      <c r="DB587" s="35"/>
      <c r="DC587" s="35"/>
      <c r="DD587" s="35"/>
      <c r="DE587" s="35"/>
      <c r="DF587" s="35"/>
      <c r="DG587" s="35"/>
      <c r="DH587" s="35"/>
      <c r="DI587" s="35"/>
      <c r="DJ587" s="35"/>
      <c r="DK587" s="35"/>
      <c r="DL587" s="35"/>
      <c r="DM587" s="35"/>
      <c r="DN587" s="35"/>
      <c r="DO587" s="35"/>
      <c r="DP587" s="35"/>
      <c r="DQ587" s="35"/>
      <c r="DR587" s="35"/>
      <c r="DS587" s="35"/>
      <c r="DT587" s="35"/>
      <c r="DU587" s="35"/>
      <c r="DV587" s="35"/>
      <c r="DW587" s="35"/>
      <c r="DX587" s="35"/>
      <c r="DY587" s="35"/>
      <c r="DZ587" s="35"/>
      <c r="EA587" s="35"/>
      <c r="EB587" s="35"/>
      <c r="EC587" s="35"/>
      <c r="ED587" s="35"/>
      <c r="EE587" s="35"/>
      <c r="EF587" s="35"/>
      <c r="EG587" s="35"/>
      <c r="EH587" s="35"/>
      <c r="EI587" s="35"/>
      <c r="EJ587" s="35"/>
      <c r="EK587" s="35"/>
      <c r="EL587" s="35"/>
      <c r="EM587" s="35"/>
      <c r="EN587" s="35"/>
      <c r="EO587" s="35"/>
      <c r="EP587" s="35"/>
      <c r="EQ587" s="35"/>
      <c r="ER587" s="35"/>
      <c r="ES587" s="35"/>
      <c r="ET587" s="35"/>
      <c r="EU587" s="35"/>
      <c r="EV587" s="35"/>
      <c r="EW587" s="35"/>
      <c r="EX587" s="35"/>
      <c r="EY587" s="35"/>
      <c r="EZ587" s="35"/>
      <c r="FA587" s="35"/>
      <c r="FB587" s="35"/>
      <c r="FC587" s="35"/>
      <c r="FD587" s="35"/>
      <c r="FE587" s="35"/>
      <c r="FF587" s="35"/>
      <c r="FG587" s="35"/>
      <c r="FH587" s="35"/>
      <c r="FI587" s="35"/>
      <c r="FJ587" s="35"/>
      <c r="FK587" s="35"/>
      <c r="FL587" s="35"/>
      <c r="FM587" s="35"/>
      <c r="FN587" s="35"/>
      <c r="FO587" s="35"/>
      <c r="FP587" s="35"/>
      <c r="FQ587" s="35"/>
      <c r="FR587" s="35"/>
      <c r="FS587" s="35"/>
      <c r="FT587" s="35"/>
      <c r="FU587" s="35"/>
      <c r="FV587" s="35"/>
      <c r="FW587" s="35"/>
      <c r="FX587" s="35"/>
      <c r="FY587" s="35"/>
      <c r="FZ587" s="35"/>
      <c r="GA587" s="35"/>
      <c r="GB587" s="35"/>
      <c r="GC587" s="35"/>
      <c r="GD587" s="35"/>
      <c r="GE587" s="35"/>
      <c r="GF587" s="35"/>
      <c r="GG587" s="35"/>
      <c r="GH587" s="35"/>
      <c r="GI587" s="35"/>
      <c r="GJ587" s="35"/>
      <c r="GK587" s="35"/>
      <c r="GL587" s="35"/>
      <c r="GM587" s="35"/>
      <c r="GN587" s="35"/>
      <c r="GO587" s="35"/>
      <c r="GP587" s="35"/>
      <c r="GQ587" s="35"/>
      <c r="GR587" s="35"/>
      <c r="GS587" s="35"/>
      <c r="GT587" s="35"/>
      <c r="GU587" s="35"/>
      <c r="GV587" s="35"/>
      <c r="GW587" s="35"/>
      <c r="GX587" s="35"/>
      <c r="GY587" s="35"/>
      <c r="GZ587" s="35"/>
      <c r="HA587" s="35"/>
      <c r="HB587" s="35"/>
    </row>
    <row r="588" spans="1:210" x14ac:dyDescent="0.2">
      <c r="A588" s="27">
        <f t="shared" si="380"/>
        <v>579</v>
      </c>
      <c r="B588" s="28">
        <f t="shared" ca="1" si="375"/>
        <v>0</v>
      </c>
      <c r="C588" s="28">
        <f t="shared" ca="1" si="376"/>
        <v>0</v>
      </c>
      <c r="D588" s="28">
        <f t="shared" ca="1" si="377"/>
        <v>0</v>
      </c>
      <c r="E588" s="34">
        <f t="shared" ca="1" si="378"/>
        <v>0</v>
      </c>
      <c r="F588" s="30">
        <f t="shared" ca="1" si="379"/>
        <v>0</v>
      </c>
      <c r="G588" s="28"/>
      <c r="H588" s="34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  <c r="BD588" s="35"/>
      <c r="BE588" s="35"/>
      <c r="BF588" s="35"/>
      <c r="BG588" s="35"/>
      <c r="BH588" s="35"/>
      <c r="BI588" s="35"/>
      <c r="BJ588" s="35"/>
      <c r="BK588" s="35"/>
      <c r="BL588" s="35"/>
      <c r="BM588" s="35"/>
      <c r="BN588" s="35"/>
      <c r="BO588" s="35"/>
      <c r="BP588" s="35"/>
      <c r="BQ588" s="35"/>
      <c r="BR588" s="35"/>
      <c r="BS588" s="35"/>
      <c r="BT588" s="35"/>
      <c r="BU588" s="35"/>
      <c r="BV588" s="35"/>
      <c r="BW588" s="35"/>
      <c r="BX588" s="35"/>
      <c r="BY588" s="35"/>
      <c r="BZ588" s="35"/>
      <c r="CA588" s="35"/>
      <c r="CB588" s="35"/>
      <c r="CC588" s="35"/>
      <c r="CD588" s="35"/>
      <c r="CE588" s="35"/>
      <c r="CF588" s="35"/>
      <c r="CG588" s="35"/>
      <c r="CH588" s="35"/>
      <c r="CI588" s="35"/>
      <c r="CJ588" s="35"/>
      <c r="CK588" s="35"/>
      <c r="CL588" s="35"/>
      <c r="CM588" s="35"/>
      <c r="CN588" s="35"/>
      <c r="CO588" s="35"/>
      <c r="CP588" s="35"/>
      <c r="CQ588" s="35"/>
      <c r="CR588" s="35"/>
      <c r="CS588" s="35"/>
      <c r="CT588" s="35"/>
      <c r="CU588" s="35"/>
      <c r="CV588" s="35"/>
      <c r="CW588" s="35"/>
      <c r="CX588" s="35"/>
      <c r="CY588" s="35"/>
      <c r="CZ588" s="35"/>
      <c r="DA588" s="35"/>
      <c r="DB588" s="35"/>
      <c r="DC588" s="35"/>
      <c r="DD588" s="35"/>
      <c r="DE588" s="35"/>
      <c r="DF588" s="35"/>
      <c r="DG588" s="35"/>
      <c r="DH588" s="35"/>
      <c r="DI588" s="35"/>
      <c r="DJ588" s="35"/>
      <c r="DK588" s="35"/>
      <c r="DL588" s="35"/>
      <c r="DM588" s="35"/>
      <c r="DN588" s="35"/>
      <c r="DO588" s="35"/>
      <c r="DP588" s="35"/>
      <c r="DQ588" s="35"/>
      <c r="DR588" s="35"/>
      <c r="DS588" s="35"/>
      <c r="DT588" s="35"/>
      <c r="DU588" s="35"/>
      <c r="DV588" s="35"/>
      <c r="DW588" s="35"/>
      <c r="DX588" s="35"/>
      <c r="DY588" s="35"/>
      <c r="DZ588" s="35"/>
      <c r="EA588" s="35"/>
      <c r="EB588" s="35"/>
      <c r="EC588" s="35"/>
      <c r="ED588" s="35"/>
      <c r="EE588" s="35"/>
      <c r="EF588" s="35"/>
      <c r="EG588" s="35"/>
      <c r="EH588" s="35"/>
      <c r="EI588" s="35"/>
      <c r="EJ588" s="35"/>
      <c r="EK588" s="35"/>
      <c r="EL588" s="35"/>
      <c r="EM588" s="35"/>
      <c r="EN588" s="35"/>
      <c r="EO588" s="35"/>
      <c r="EP588" s="35"/>
      <c r="EQ588" s="35"/>
      <c r="ER588" s="35"/>
      <c r="ES588" s="35"/>
      <c r="ET588" s="35"/>
      <c r="EU588" s="35"/>
      <c r="EV588" s="35"/>
      <c r="EW588" s="35"/>
      <c r="EX588" s="35"/>
      <c r="EY588" s="35"/>
      <c r="EZ588" s="35"/>
      <c r="FA588" s="35"/>
      <c r="FB588" s="35"/>
      <c r="FC588" s="35"/>
      <c r="FD588" s="35"/>
      <c r="FE588" s="35"/>
      <c r="FF588" s="35"/>
      <c r="FG588" s="35"/>
      <c r="FH588" s="35"/>
      <c r="FI588" s="35"/>
      <c r="FJ588" s="35"/>
      <c r="FK588" s="35"/>
      <c r="FL588" s="35"/>
      <c r="FM588" s="35"/>
      <c r="FN588" s="35"/>
      <c r="FO588" s="35"/>
      <c r="FP588" s="35"/>
      <c r="FQ588" s="35"/>
      <c r="FR588" s="35"/>
      <c r="FS588" s="35"/>
      <c r="FT588" s="35"/>
      <c r="FU588" s="35"/>
      <c r="FV588" s="35"/>
      <c r="FW588" s="35"/>
      <c r="FX588" s="35"/>
      <c r="FY588" s="35"/>
      <c r="FZ588" s="35"/>
      <c r="GA588" s="35"/>
      <c r="GB588" s="35"/>
      <c r="GC588" s="35"/>
      <c r="GD588" s="35"/>
      <c r="GE588" s="35"/>
      <c r="GF588" s="35"/>
      <c r="GG588" s="35"/>
      <c r="GH588" s="35"/>
      <c r="GI588" s="35"/>
      <c r="GJ588" s="35"/>
      <c r="GK588" s="35"/>
      <c r="GL588" s="35"/>
      <c r="GM588" s="35"/>
      <c r="GN588" s="35"/>
      <c r="GO588" s="35"/>
      <c r="GP588" s="35"/>
      <c r="GQ588" s="35"/>
      <c r="GR588" s="35"/>
      <c r="GS588" s="35"/>
      <c r="GT588" s="35"/>
      <c r="GU588" s="35"/>
      <c r="GV588" s="35"/>
      <c r="GW588" s="35"/>
      <c r="GX588" s="35"/>
      <c r="GY588" s="35"/>
      <c r="GZ588" s="35"/>
      <c r="HA588" s="35"/>
      <c r="HB588" s="35"/>
    </row>
    <row r="589" spans="1:210" x14ac:dyDescent="0.2">
      <c r="A589" s="27">
        <f t="shared" si="380"/>
        <v>580</v>
      </c>
      <c r="B589" s="28">
        <f t="shared" ca="1" si="375"/>
        <v>0</v>
      </c>
      <c r="C589" s="28">
        <f t="shared" ca="1" si="376"/>
        <v>0</v>
      </c>
      <c r="D589" s="28">
        <f t="shared" ca="1" si="377"/>
        <v>0</v>
      </c>
      <c r="E589" s="34">
        <f t="shared" ca="1" si="378"/>
        <v>0</v>
      </c>
      <c r="F589" s="30">
        <f t="shared" ca="1" si="379"/>
        <v>0</v>
      </c>
      <c r="G589" s="28"/>
      <c r="H589" s="34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  <c r="BD589" s="35"/>
      <c r="BE589" s="35"/>
      <c r="BF589" s="35"/>
      <c r="BG589" s="35"/>
      <c r="BH589" s="35"/>
      <c r="BI589" s="35"/>
      <c r="BJ589" s="35"/>
      <c r="BK589" s="35"/>
      <c r="BL589" s="35"/>
      <c r="BM589" s="35"/>
      <c r="BN589" s="35"/>
      <c r="BO589" s="35"/>
      <c r="BP589" s="35"/>
      <c r="BQ589" s="35"/>
      <c r="BR589" s="35"/>
      <c r="BS589" s="35"/>
      <c r="BT589" s="35"/>
      <c r="BU589" s="35"/>
      <c r="BV589" s="35"/>
      <c r="BW589" s="35"/>
      <c r="BX589" s="35"/>
      <c r="BY589" s="35"/>
      <c r="BZ589" s="35"/>
      <c r="CA589" s="35"/>
      <c r="CB589" s="35"/>
      <c r="CC589" s="35"/>
      <c r="CD589" s="35"/>
      <c r="CE589" s="35"/>
      <c r="CF589" s="35"/>
      <c r="CG589" s="35"/>
      <c r="CH589" s="35"/>
      <c r="CI589" s="35"/>
      <c r="CJ589" s="35"/>
      <c r="CK589" s="35"/>
      <c r="CL589" s="35"/>
      <c r="CM589" s="35"/>
      <c r="CN589" s="35"/>
      <c r="CO589" s="35"/>
      <c r="CP589" s="35"/>
      <c r="CQ589" s="35"/>
      <c r="CR589" s="35"/>
      <c r="CS589" s="35"/>
      <c r="CT589" s="35"/>
      <c r="CU589" s="35"/>
      <c r="CV589" s="35"/>
      <c r="CW589" s="35"/>
      <c r="CX589" s="35"/>
      <c r="CY589" s="35"/>
      <c r="CZ589" s="35"/>
      <c r="DA589" s="35"/>
      <c r="DB589" s="35"/>
      <c r="DC589" s="35"/>
      <c r="DD589" s="35"/>
      <c r="DE589" s="35"/>
      <c r="DF589" s="35"/>
      <c r="DG589" s="35"/>
      <c r="DH589" s="35"/>
      <c r="DI589" s="35"/>
      <c r="DJ589" s="35"/>
      <c r="DK589" s="35"/>
      <c r="DL589" s="35"/>
      <c r="DM589" s="35"/>
      <c r="DN589" s="35"/>
      <c r="DO589" s="35"/>
      <c r="DP589" s="35"/>
      <c r="DQ589" s="35"/>
      <c r="DR589" s="35"/>
      <c r="DS589" s="35"/>
      <c r="DT589" s="35"/>
      <c r="DU589" s="35"/>
      <c r="DV589" s="35"/>
      <c r="DW589" s="35"/>
      <c r="DX589" s="35"/>
      <c r="DY589" s="35"/>
      <c r="DZ589" s="35"/>
      <c r="EA589" s="35"/>
      <c r="EB589" s="35"/>
      <c r="EC589" s="35"/>
      <c r="ED589" s="35"/>
      <c r="EE589" s="35"/>
      <c r="EF589" s="35"/>
      <c r="EG589" s="35"/>
      <c r="EH589" s="35"/>
      <c r="EI589" s="35"/>
      <c r="EJ589" s="35"/>
      <c r="EK589" s="35"/>
      <c r="EL589" s="35"/>
      <c r="EM589" s="35"/>
      <c r="EN589" s="35"/>
      <c r="EO589" s="35"/>
      <c r="EP589" s="35"/>
      <c r="EQ589" s="35"/>
      <c r="ER589" s="35"/>
      <c r="ES589" s="35"/>
      <c r="ET589" s="35"/>
      <c r="EU589" s="35"/>
      <c r="EV589" s="35"/>
      <c r="EW589" s="35"/>
      <c r="EX589" s="35"/>
      <c r="EY589" s="35"/>
      <c r="EZ589" s="35"/>
      <c r="FA589" s="35"/>
      <c r="FB589" s="35"/>
      <c r="FC589" s="35"/>
      <c r="FD589" s="35"/>
      <c r="FE589" s="35"/>
      <c r="FF589" s="35"/>
      <c r="FG589" s="35"/>
      <c r="FH589" s="35"/>
      <c r="FI589" s="35"/>
      <c r="FJ589" s="35"/>
      <c r="FK589" s="35"/>
      <c r="FL589" s="35"/>
      <c r="FM589" s="35"/>
      <c r="FN589" s="35"/>
      <c r="FO589" s="35"/>
      <c r="FP589" s="35"/>
      <c r="FQ589" s="35"/>
      <c r="FR589" s="35"/>
      <c r="FS589" s="35"/>
      <c r="FT589" s="35"/>
      <c r="FU589" s="35"/>
      <c r="FV589" s="35"/>
      <c r="FW589" s="35"/>
      <c r="FX589" s="35"/>
      <c r="FY589" s="35"/>
      <c r="FZ589" s="35"/>
      <c r="GA589" s="35"/>
      <c r="GB589" s="35"/>
      <c r="GC589" s="35"/>
      <c r="GD589" s="35"/>
      <c r="GE589" s="35"/>
      <c r="GF589" s="35"/>
      <c r="GG589" s="35"/>
      <c r="GH589" s="35"/>
      <c r="GI589" s="35"/>
      <c r="GJ589" s="35"/>
      <c r="GK589" s="35"/>
      <c r="GL589" s="35"/>
      <c r="GM589" s="35"/>
      <c r="GN589" s="35"/>
      <c r="GO589" s="35"/>
      <c r="GP589" s="35"/>
      <c r="GQ589" s="35"/>
      <c r="GR589" s="35"/>
      <c r="GS589" s="35"/>
      <c r="GT589" s="35"/>
      <c r="GU589" s="35"/>
      <c r="GV589" s="35"/>
      <c r="GW589" s="35"/>
      <c r="GX589" s="35"/>
      <c r="GY589" s="35"/>
      <c r="GZ589" s="35"/>
      <c r="HA589" s="35"/>
      <c r="HB589" s="35"/>
    </row>
    <row r="590" spans="1:210" x14ac:dyDescent="0.2">
      <c r="A590" s="27">
        <f t="shared" si="380"/>
        <v>581</v>
      </c>
      <c r="B590" s="28">
        <f t="shared" ca="1" si="375"/>
        <v>0</v>
      </c>
      <c r="C590" s="28">
        <f t="shared" ca="1" si="376"/>
        <v>0</v>
      </c>
      <c r="D590" s="28">
        <f t="shared" ca="1" si="377"/>
        <v>0</v>
      </c>
      <c r="E590" s="34">
        <f t="shared" ca="1" si="378"/>
        <v>0</v>
      </c>
      <c r="F590" s="30">
        <f t="shared" ca="1" si="379"/>
        <v>0</v>
      </c>
      <c r="G590" s="28"/>
      <c r="H590" s="34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  <c r="BD590" s="35"/>
      <c r="BE590" s="35"/>
      <c r="BF590" s="35"/>
      <c r="BG590" s="35"/>
      <c r="BH590" s="35"/>
      <c r="BI590" s="35"/>
      <c r="BJ590" s="35"/>
      <c r="BK590" s="35"/>
      <c r="BL590" s="35"/>
      <c r="BM590" s="35"/>
      <c r="BN590" s="35"/>
      <c r="BO590" s="35"/>
      <c r="BP590" s="35"/>
      <c r="BQ590" s="35"/>
      <c r="BR590" s="35"/>
      <c r="BS590" s="35"/>
      <c r="BT590" s="35"/>
      <c r="BU590" s="35"/>
      <c r="BV590" s="35"/>
      <c r="BW590" s="35"/>
      <c r="BX590" s="35"/>
      <c r="BY590" s="35"/>
      <c r="BZ590" s="35"/>
      <c r="CA590" s="35"/>
      <c r="CB590" s="35"/>
      <c r="CC590" s="35"/>
      <c r="CD590" s="35"/>
      <c r="CE590" s="35"/>
      <c r="CF590" s="35"/>
      <c r="CG590" s="35"/>
      <c r="CH590" s="35"/>
      <c r="CI590" s="35"/>
      <c r="CJ590" s="35"/>
      <c r="CK590" s="35"/>
      <c r="CL590" s="35"/>
      <c r="CM590" s="35"/>
      <c r="CN590" s="35"/>
      <c r="CO590" s="35"/>
      <c r="CP590" s="35"/>
      <c r="CQ590" s="35"/>
      <c r="CR590" s="35"/>
      <c r="CS590" s="35"/>
      <c r="CT590" s="35"/>
      <c r="CU590" s="35"/>
      <c r="CV590" s="35"/>
      <c r="CW590" s="35"/>
      <c r="CX590" s="35"/>
      <c r="CY590" s="35"/>
      <c r="CZ590" s="35"/>
      <c r="DA590" s="35"/>
      <c r="DB590" s="35"/>
      <c r="DC590" s="35"/>
      <c r="DD590" s="35"/>
      <c r="DE590" s="35"/>
      <c r="DF590" s="35"/>
      <c r="DG590" s="35"/>
      <c r="DH590" s="35"/>
      <c r="DI590" s="35"/>
      <c r="DJ590" s="35"/>
      <c r="DK590" s="35"/>
      <c r="DL590" s="35"/>
      <c r="DM590" s="35"/>
      <c r="DN590" s="35"/>
      <c r="DO590" s="35"/>
      <c r="DP590" s="35"/>
      <c r="DQ590" s="35"/>
      <c r="DR590" s="35"/>
      <c r="DS590" s="35"/>
      <c r="DT590" s="35"/>
      <c r="DU590" s="35"/>
      <c r="DV590" s="35"/>
      <c r="DW590" s="35"/>
      <c r="DX590" s="35"/>
      <c r="DY590" s="35"/>
      <c r="DZ590" s="35"/>
      <c r="EA590" s="35"/>
      <c r="EB590" s="35"/>
      <c r="EC590" s="35"/>
      <c r="ED590" s="35"/>
      <c r="EE590" s="35"/>
      <c r="EF590" s="35"/>
      <c r="EG590" s="35"/>
      <c r="EH590" s="35"/>
      <c r="EI590" s="35"/>
      <c r="EJ590" s="35"/>
      <c r="EK590" s="35"/>
      <c r="EL590" s="35"/>
      <c r="EM590" s="35"/>
      <c r="EN590" s="35"/>
      <c r="EO590" s="35"/>
      <c r="EP590" s="35"/>
      <c r="EQ590" s="35"/>
      <c r="ER590" s="35"/>
      <c r="ES590" s="35"/>
      <c r="ET590" s="35"/>
      <c r="EU590" s="35"/>
      <c r="EV590" s="35"/>
      <c r="EW590" s="35"/>
      <c r="EX590" s="35"/>
      <c r="EY590" s="35"/>
      <c r="EZ590" s="35"/>
      <c r="FA590" s="35"/>
      <c r="FB590" s="35"/>
      <c r="FC590" s="35"/>
      <c r="FD590" s="35"/>
      <c r="FE590" s="35"/>
      <c r="FF590" s="35"/>
      <c r="FG590" s="35"/>
      <c r="FH590" s="35"/>
      <c r="FI590" s="35"/>
      <c r="FJ590" s="35"/>
      <c r="FK590" s="35"/>
      <c r="FL590" s="35"/>
      <c r="FM590" s="35"/>
      <c r="FN590" s="35"/>
      <c r="FO590" s="35"/>
      <c r="FP590" s="35"/>
      <c r="FQ590" s="35"/>
      <c r="FR590" s="35"/>
      <c r="FS590" s="35"/>
      <c r="FT590" s="35"/>
      <c r="FU590" s="35"/>
      <c r="FV590" s="35"/>
      <c r="FW590" s="35"/>
      <c r="FX590" s="35"/>
      <c r="FY590" s="35"/>
      <c r="FZ590" s="35"/>
      <c r="GA590" s="35"/>
      <c r="GB590" s="35"/>
      <c r="GC590" s="35"/>
      <c r="GD590" s="35"/>
      <c r="GE590" s="35"/>
      <c r="GF590" s="35"/>
      <c r="GG590" s="35"/>
      <c r="GH590" s="35"/>
      <c r="GI590" s="35"/>
      <c r="GJ590" s="35"/>
      <c r="GK590" s="35"/>
      <c r="GL590" s="35"/>
      <c r="GM590" s="35"/>
      <c r="GN590" s="35"/>
      <c r="GO590" s="35"/>
      <c r="GP590" s="35"/>
      <c r="GQ590" s="35"/>
      <c r="GR590" s="35"/>
      <c r="GS590" s="35"/>
      <c r="GT590" s="35"/>
      <c r="GU590" s="35"/>
      <c r="GV590" s="35"/>
      <c r="GW590" s="35"/>
      <c r="GX590" s="35"/>
      <c r="GY590" s="35"/>
      <c r="GZ590" s="35"/>
      <c r="HA590" s="35"/>
      <c r="HB590" s="35"/>
    </row>
    <row r="591" spans="1:210" x14ac:dyDescent="0.2">
      <c r="A591" s="27">
        <f t="shared" si="380"/>
        <v>582</v>
      </c>
      <c r="B591" s="28">
        <f t="shared" ca="1" si="375"/>
        <v>0</v>
      </c>
      <c r="C591" s="28">
        <f t="shared" ca="1" si="376"/>
        <v>0</v>
      </c>
      <c r="D591" s="28">
        <f t="shared" ca="1" si="377"/>
        <v>0</v>
      </c>
      <c r="E591" s="34">
        <f t="shared" ca="1" si="378"/>
        <v>0</v>
      </c>
      <c r="F591" s="30">
        <f t="shared" ca="1" si="379"/>
        <v>0</v>
      </c>
      <c r="G591" s="28"/>
      <c r="H591" s="34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  <c r="BD591" s="35"/>
      <c r="BE591" s="35"/>
      <c r="BF591" s="35"/>
      <c r="BG591" s="35"/>
      <c r="BH591" s="35"/>
      <c r="BI591" s="35"/>
      <c r="BJ591" s="35"/>
      <c r="BK591" s="35"/>
      <c r="BL591" s="35"/>
      <c r="BM591" s="35"/>
      <c r="BN591" s="35"/>
      <c r="BO591" s="35"/>
      <c r="BP591" s="35"/>
      <c r="BQ591" s="35"/>
      <c r="BR591" s="35"/>
      <c r="BS591" s="35"/>
      <c r="BT591" s="35"/>
      <c r="BU591" s="35"/>
      <c r="BV591" s="35"/>
      <c r="BW591" s="35"/>
      <c r="BX591" s="35"/>
      <c r="BY591" s="35"/>
      <c r="BZ591" s="35"/>
      <c r="CA591" s="35"/>
      <c r="CB591" s="35"/>
      <c r="CC591" s="35"/>
      <c r="CD591" s="35"/>
      <c r="CE591" s="35"/>
      <c r="CF591" s="35"/>
      <c r="CG591" s="35"/>
      <c r="CH591" s="35"/>
      <c r="CI591" s="35"/>
      <c r="CJ591" s="35"/>
      <c r="CK591" s="35"/>
      <c r="CL591" s="35"/>
      <c r="CM591" s="35"/>
      <c r="CN591" s="35"/>
      <c r="CO591" s="35"/>
      <c r="CP591" s="35"/>
      <c r="CQ591" s="35"/>
      <c r="CR591" s="35"/>
      <c r="CS591" s="35"/>
      <c r="CT591" s="35"/>
      <c r="CU591" s="35"/>
      <c r="CV591" s="35"/>
      <c r="CW591" s="35"/>
      <c r="CX591" s="35"/>
      <c r="CY591" s="35"/>
      <c r="CZ591" s="35"/>
      <c r="DA591" s="35"/>
      <c r="DB591" s="35"/>
      <c r="DC591" s="35"/>
      <c r="DD591" s="35"/>
      <c r="DE591" s="35"/>
      <c r="DF591" s="35"/>
      <c r="DG591" s="35"/>
      <c r="DH591" s="35"/>
      <c r="DI591" s="35"/>
      <c r="DJ591" s="35"/>
      <c r="DK591" s="35"/>
      <c r="DL591" s="35"/>
      <c r="DM591" s="35"/>
      <c r="DN591" s="35"/>
      <c r="DO591" s="35"/>
      <c r="DP591" s="35"/>
      <c r="DQ591" s="35"/>
      <c r="DR591" s="35"/>
      <c r="DS591" s="35"/>
      <c r="DT591" s="35"/>
      <c r="DU591" s="35"/>
      <c r="DV591" s="35"/>
      <c r="DW591" s="35"/>
      <c r="DX591" s="35"/>
      <c r="DY591" s="35"/>
      <c r="DZ591" s="35"/>
      <c r="EA591" s="35"/>
      <c r="EB591" s="35"/>
      <c r="EC591" s="35"/>
      <c r="ED591" s="35"/>
      <c r="EE591" s="35"/>
      <c r="EF591" s="35"/>
      <c r="EG591" s="35"/>
      <c r="EH591" s="35"/>
      <c r="EI591" s="35"/>
      <c r="EJ591" s="35"/>
      <c r="EK591" s="35"/>
      <c r="EL591" s="35"/>
      <c r="EM591" s="35"/>
      <c r="EN591" s="35"/>
      <c r="EO591" s="35"/>
      <c r="EP591" s="35"/>
      <c r="EQ591" s="35"/>
      <c r="ER591" s="35"/>
      <c r="ES591" s="35"/>
      <c r="ET591" s="35"/>
      <c r="EU591" s="35"/>
      <c r="EV591" s="35"/>
      <c r="EW591" s="35"/>
      <c r="EX591" s="35"/>
      <c r="EY591" s="35"/>
      <c r="EZ591" s="35"/>
      <c r="FA591" s="35"/>
      <c r="FB591" s="35"/>
      <c r="FC591" s="35"/>
      <c r="FD591" s="35"/>
      <c r="FE591" s="35"/>
      <c r="FF591" s="35"/>
      <c r="FG591" s="35"/>
      <c r="FH591" s="35"/>
      <c r="FI591" s="35"/>
      <c r="FJ591" s="35"/>
      <c r="FK591" s="35"/>
      <c r="FL591" s="35"/>
      <c r="FM591" s="35"/>
      <c r="FN591" s="35"/>
      <c r="FO591" s="35"/>
      <c r="FP591" s="35"/>
      <c r="FQ591" s="35"/>
      <c r="FR591" s="35"/>
      <c r="FS591" s="35"/>
      <c r="FT591" s="35"/>
      <c r="FU591" s="35"/>
      <c r="FV591" s="35"/>
      <c r="FW591" s="35"/>
      <c r="FX591" s="35"/>
      <c r="FY591" s="35"/>
      <c r="FZ591" s="35"/>
      <c r="GA591" s="35"/>
      <c r="GB591" s="35"/>
      <c r="GC591" s="35"/>
      <c r="GD591" s="35"/>
      <c r="GE591" s="35"/>
      <c r="GF591" s="35"/>
      <c r="GG591" s="35"/>
      <c r="GH591" s="35"/>
      <c r="GI591" s="35"/>
      <c r="GJ591" s="35"/>
      <c r="GK591" s="35"/>
      <c r="GL591" s="35"/>
      <c r="GM591" s="35"/>
      <c r="GN591" s="35"/>
      <c r="GO591" s="35"/>
      <c r="GP591" s="35"/>
      <c r="GQ591" s="35"/>
      <c r="GR591" s="35"/>
      <c r="GS591" s="35"/>
      <c r="GT591" s="35"/>
      <c r="GU591" s="35"/>
      <c r="GV591" s="35"/>
      <c r="GW591" s="35"/>
      <c r="GX591" s="35"/>
      <c r="GY591" s="35"/>
      <c r="GZ591" s="35"/>
      <c r="HA591" s="35"/>
      <c r="HB591" s="35"/>
    </row>
    <row r="592" spans="1:210" x14ac:dyDescent="0.2">
      <c r="A592" s="27">
        <f t="shared" si="380"/>
        <v>583</v>
      </c>
      <c r="B592" s="28">
        <f t="shared" ca="1" si="375"/>
        <v>0</v>
      </c>
      <c r="C592" s="28">
        <f t="shared" ca="1" si="376"/>
        <v>0</v>
      </c>
      <c r="D592" s="28">
        <f t="shared" ca="1" si="377"/>
        <v>0</v>
      </c>
      <c r="E592" s="34">
        <f t="shared" ca="1" si="378"/>
        <v>0</v>
      </c>
      <c r="F592" s="30">
        <f t="shared" ca="1" si="379"/>
        <v>0</v>
      </c>
      <c r="G592" s="28"/>
      <c r="H592" s="34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  <c r="BD592" s="35"/>
      <c r="BE592" s="35"/>
      <c r="BF592" s="35"/>
      <c r="BG592" s="35"/>
      <c r="BH592" s="35"/>
      <c r="BI592" s="35"/>
      <c r="BJ592" s="35"/>
      <c r="BK592" s="35"/>
      <c r="BL592" s="35"/>
      <c r="BM592" s="35"/>
      <c r="BN592" s="35"/>
      <c r="BO592" s="35"/>
      <c r="BP592" s="35"/>
      <c r="BQ592" s="35"/>
      <c r="BR592" s="35"/>
      <c r="BS592" s="35"/>
      <c r="BT592" s="35"/>
      <c r="BU592" s="35"/>
      <c r="BV592" s="35"/>
      <c r="BW592" s="35"/>
      <c r="BX592" s="35"/>
      <c r="BY592" s="35"/>
      <c r="BZ592" s="35"/>
      <c r="CA592" s="35"/>
      <c r="CB592" s="35"/>
      <c r="CC592" s="35"/>
      <c r="CD592" s="35"/>
      <c r="CE592" s="35"/>
      <c r="CF592" s="35"/>
      <c r="CG592" s="35"/>
      <c r="CH592" s="35"/>
      <c r="CI592" s="35"/>
      <c r="CJ592" s="35"/>
      <c r="CK592" s="35"/>
      <c r="CL592" s="35"/>
      <c r="CM592" s="35"/>
      <c r="CN592" s="35"/>
      <c r="CO592" s="35"/>
      <c r="CP592" s="35"/>
      <c r="CQ592" s="35"/>
      <c r="CR592" s="35"/>
      <c r="CS592" s="35"/>
      <c r="CT592" s="35"/>
      <c r="CU592" s="35"/>
      <c r="CV592" s="35"/>
      <c r="CW592" s="35"/>
      <c r="CX592" s="35"/>
      <c r="CY592" s="35"/>
      <c r="CZ592" s="35"/>
      <c r="DA592" s="35"/>
      <c r="DB592" s="35"/>
      <c r="DC592" s="35"/>
      <c r="DD592" s="35"/>
      <c r="DE592" s="35"/>
      <c r="DF592" s="35"/>
      <c r="DG592" s="35"/>
      <c r="DH592" s="35"/>
      <c r="DI592" s="35"/>
      <c r="DJ592" s="35"/>
      <c r="DK592" s="35"/>
      <c r="DL592" s="35"/>
      <c r="DM592" s="35"/>
      <c r="DN592" s="35"/>
      <c r="DO592" s="35"/>
      <c r="DP592" s="35"/>
      <c r="DQ592" s="35"/>
      <c r="DR592" s="35"/>
      <c r="DS592" s="35"/>
      <c r="DT592" s="35"/>
      <c r="DU592" s="35"/>
      <c r="DV592" s="35"/>
      <c r="DW592" s="35"/>
      <c r="DX592" s="35"/>
      <c r="DY592" s="35"/>
      <c r="DZ592" s="35"/>
      <c r="EA592" s="35"/>
      <c r="EB592" s="35"/>
      <c r="EC592" s="35"/>
      <c r="ED592" s="35"/>
      <c r="EE592" s="35"/>
      <c r="EF592" s="35"/>
      <c r="EG592" s="35"/>
      <c r="EH592" s="35"/>
      <c r="EI592" s="35"/>
      <c r="EJ592" s="35"/>
      <c r="EK592" s="35"/>
      <c r="EL592" s="35"/>
      <c r="EM592" s="35"/>
      <c r="EN592" s="35"/>
      <c r="EO592" s="35"/>
      <c r="EP592" s="35"/>
      <c r="EQ592" s="35"/>
      <c r="ER592" s="35"/>
      <c r="ES592" s="35"/>
      <c r="ET592" s="35"/>
      <c r="EU592" s="35"/>
      <c r="EV592" s="35"/>
      <c r="EW592" s="35"/>
      <c r="EX592" s="35"/>
      <c r="EY592" s="35"/>
      <c r="EZ592" s="35"/>
      <c r="FA592" s="35"/>
      <c r="FB592" s="35"/>
      <c r="FC592" s="35"/>
      <c r="FD592" s="35"/>
      <c r="FE592" s="35"/>
      <c r="FF592" s="35"/>
      <c r="FG592" s="35"/>
      <c r="FH592" s="35"/>
      <c r="FI592" s="35"/>
      <c r="FJ592" s="35"/>
      <c r="FK592" s="35"/>
      <c r="FL592" s="35"/>
      <c r="FM592" s="35"/>
      <c r="FN592" s="35"/>
      <c r="FO592" s="35"/>
      <c r="FP592" s="35"/>
      <c r="FQ592" s="35"/>
      <c r="FR592" s="35"/>
      <c r="FS592" s="35"/>
      <c r="FT592" s="35"/>
      <c r="FU592" s="35"/>
      <c r="FV592" s="35"/>
      <c r="FW592" s="35"/>
      <c r="FX592" s="35"/>
      <c r="FY592" s="35"/>
      <c r="FZ592" s="35"/>
      <c r="GA592" s="35"/>
      <c r="GB592" s="35"/>
      <c r="GC592" s="35"/>
      <c r="GD592" s="35"/>
      <c r="GE592" s="35"/>
      <c r="GF592" s="35"/>
      <c r="GG592" s="35"/>
      <c r="GH592" s="35"/>
      <c r="GI592" s="35"/>
      <c r="GJ592" s="35"/>
      <c r="GK592" s="35"/>
      <c r="GL592" s="35"/>
      <c r="GM592" s="35"/>
      <c r="GN592" s="35"/>
      <c r="GO592" s="35"/>
      <c r="GP592" s="35"/>
      <c r="GQ592" s="35"/>
      <c r="GR592" s="35"/>
      <c r="GS592" s="35"/>
      <c r="GT592" s="35"/>
      <c r="GU592" s="35"/>
      <c r="GV592" s="35"/>
      <c r="GW592" s="35"/>
      <c r="GX592" s="35"/>
      <c r="GY592" s="35"/>
      <c r="GZ592" s="35"/>
      <c r="HA592" s="35"/>
      <c r="HB592" s="35"/>
    </row>
    <row r="593" spans="1:210" x14ac:dyDescent="0.2">
      <c r="A593" s="27">
        <f t="shared" si="380"/>
        <v>584</v>
      </c>
      <c r="B593" s="28">
        <f t="shared" ca="1" si="375"/>
        <v>0</v>
      </c>
      <c r="C593" s="28">
        <f t="shared" ca="1" si="376"/>
        <v>0</v>
      </c>
      <c r="D593" s="28">
        <f t="shared" ca="1" si="377"/>
        <v>0</v>
      </c>
      <c r="E593" s="34">
        <f t="shared" ca="1" si="378"/>
        <v>0</v>
      </c>
      <c r="F593" s="30">
        <f t="shared" ca="1" si="379"/>
        <v>0</v>
      </c>
      <c r="G593" s="28"/>
      <c r="H593" s="34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  <c r="BD593" s="35"/>
      <c r="BE593" s="35"/>
      <c r="BF593" s="35"/>
      <c r="BG593" s="35"/>
      <c r="BH593" s="35"/>
      <c r="BI593" s="35"/>
      <c r="BJ593" s="35"/>
      <c r="BK593" s="35"/>
      <c r="BL593" s="35"/>
      <c r="BM593" s="35"/>
      <c r="BN593" s="35"/>
      <c r="BO593" s="35"/>
      <c r="BP593" s="35"/>
      <c r="BQ593" s="35"/>
      <c r="BR593" s="35"/>
      <c r="BS593" s="35"/>
      <c r="BT593" s="35"/>
      <c r="BU593" s="35"/>
      <c r="BV593" s="35"/>
      <c r="BW593" s="35"/>
      <c r="BX593" s="35"/>
      <c r="BY593" s="35"/>
      <c r="BZ593" s="35"/>
      <c r="CA593" s="35"/>
      <c r="CB593" s="35"/>
      <c r="CC593" s="35"/>
      <c r="CD593" s="35"/>
      <c r="CE593" s="35"/>
      <c r="CF593" s="35"/>
      <c r="CG593" s="35"/>
      <c r="CH593" s="35"/>
      <c r="CI593" s="35"/>
      <c r="CJ593" s="35"/>
      <c r="CK593" s="35"/>
      <c r="CL593" s="35"/>
      <c r="CM593" s="35"/>
      <c r="CN593" s="35"/>
      <c r="CO593" s="35"/>
      <c r="CP593" s="35"/>
      <c r="CQ593" s="35"/>
      <c r="CR593" s="35"/>
      <c r="CS593" s="35"/>
      <c r="CT593" s="35"/>
      <c r="CU593" s="35"/>
      <c r="CV593" s="35"/>
      <c r="CW593" s="35"/>
      <c r="CX593" s="35"/>
      <c r="CY593" s="35"/>
      <c r="CZ593" s="35"/>
      <c r="DA593" s="35"/>
      <c r="DB593" s="35"/>
      <c r="DC593" s="35"/>
      <c r="DD593" s="35"/>
      <c r="DE593" s="35"/>
      <c r="DF593" s="35"/>
      <c r="DG593" s="35"/>
      <c r="DH593" s="35"/>
      <c r="DI593" s="35"/>
      <c r="DJ593" s="35"/>
      <c r="DK593" s="35"/>
      <c r="DL593" s="35"/>
      <c r="DM593" s="35"/>
      <c r="DN593" s="35"/>
      <c r="DO593" s="35"/>
      <c r="DP593" s="35"/>
      <c r="DQ593" s="35"/>
      <c r="DR593" s="35"/>
      <c r="DS593" s="35"/>
      <c r="DT593" s="35"/>
      <c r="DU593" s="35"/>
      <c r="DV593" s="35"/>
      <c r="DW593" s="35"/>
      <c r="DX593" s="35"/>
      <c r="DY593" s="35"/>
      <c r="DZ593" s="35"/>
      <c r="EA593" s="35"/>
      <c r="EB593" s="35"/>
      <c r="EC593" s="35"/>
      <c r="ED593" s="35"/>
      <c r="EE593" s="35"/>
      <c r="EF593" s="35"/>
      <c r="EG593" s="35"/>
      <c r="EH593" s="35"/>
      <c r="EI593" s="35"/>
      <c r="EJ593" s="35"/>
      <c r="EK593" s="35"/>
      <c r="EL593" s="35"/>
      <c r="EM593" s="35"/>
      <c r="EN593" s="35"/>
      <c r="EO593" s="35"/>
      <c r="EP593" s="35"/>
      <c r="EQ593" s="35"/>
      <c r="ER593" s="35"/>
      <c r="ES593" s="35"/>
      <c r="ET593" s="35"/>
      <c r="EU593" s="35"/>
      <c r="EV593" s="35"/>
      <c r="EW593" s="35"/>
      <c r="EX593" s="35"/>
      <c r="EY593" s="35"/>
      <c r="EZ593" s="35"/>
      <c r="FA593" s="35"/>
      <c r="FB593" s="35"/>
      <c r="FC593" s="35"/>
      <c r="FD593" s="35"/>
      <c r="FE593" s="35"/>
      <c r="FF593" s="35"/>
      <c r="FG593" s="35"/>
      <c r="FH593" s="35"/>
      <c r="FI593" s="35"/>
      <c r="FJ593" s="35"/>
      <c r="FK593" s="35"/>
      <c r="FL593" s="35"/>
      <c r="FM593" s="35"/>
      <c r="FN593" s="35"/>
      <c r="FO593" s="35"/>
      <c r="FP593" s="35"/>
      <c r="FQ593" s="35"/>
      <c r="FR593" s="35"/>
      <c r="FS593" s="35"/>
      <c r="FT593" s="35"/>
      <c r="FU593" s="35"/>
      <c r="FV593" s="35"/>
      <c r="FW593" s="35"/>
      <c r="FX593" s="35"/>
      <c r="FY593" s="35"/>
      <c r="FZ593" s="35"/>
      <c r="GA593" s="35"/>
      <c r="GB593" s="35"/>
      <c r="GC593" s="35"/>
      <c r="GD593" s="35"/>
      <c r="GE593" s="35"/>
      <c r="GF593" s="35"/>
      <c r="GG593" s="35"/>
      <c r="GH593" s="35"/>
      <c r="GI593" s="35"/>
      <c r="GJ593" s="35"/>
      <c r="GK593" s="35"/>
      <c r="GL593" s="35"/>
      <c r="GM593" s="35"/>
      <c r="GN593" s="35"/>
      <c r="GO593" s="35"/>
      <c r="GP593" s="35"/>
      <c r="GQ593" s="35"/>
      <c r="GR593" s="35"/>
      <c r="GS593" s="35"/>
      <c r="GT593" s="35"/>
      <c r="GU593" s="35"/>
      <c r="GV593" s="35"/>
      <c r="GW593" s="35"/>
      <c r="GX593" s="35"/>
      <c r="GY593" s="35"/>
      <c r="GZ593" s="35"/>
      <c r="HA593" s="35"/>
      <c r="HB593" s="35"/>
    </row>
    <row r="594" spans="1:210" x14ac:dyDescent="0.2">
      <c r="A594" s="27">
        <f t="shared" si="380"/>
        <v>585</v>
      </c>
      <c r="B594" s="28">
        <f t="shared" ca="1" si="375"/>
        <v>0</v>
      </c>
      <c r="C594" s="28">
        <f t="shared" ca="1" si="376"/>
        <v>0</v>
      </c>
      <c r="D594" s="28">
        <f t="shared" ca="1" si="377"/>
        <v>0</v>
      </c>
      <c r="E594" s="34">
        <f t="shared" ca="1" si="378"/>
        <v>0</v>
      </c>
      <c r="F594" s="30">
        <f t="shared" ca="1" si="379"/>
        <v>0</v>
      </c>
      <c r="G594" s="28"/>
      <c r="H594" s="34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  <c r="BD594" s="35"/>
      <c r="BE594" s="35"/>
      <c r="BF594" s="35"/>
      <c r="BG594" s="35"/>
      <c r="BH594" s="35"/>
      <c r="BI594" s="35"/>
      <c r="BJ594" s="35"/>
      <c r="BK594" s="35"/>
      <c r="BL594" s="35"/>
      <c r="BM594" s="35"/>
      <c r="BN594" s="35"/>
      <c r="BO594" s="35"/>
      <c r="BP594" s="35"/>
      <c r="BQ594" s="35"/>
      <c r="BR594" s="35"/>
      <c r="BS594" s="35"/>
      <c r="BT594" s="35"/>
      <c r="BU594" s="35"/>
      <c r="BV594" s="35"/>
      <c r="BW594" s="35"/>
      <c r="BX594" s="35"/>
      <c r="BY594" s="35"/>
      <c r="BZ594" s="35"/>
      <c r="CA594" s="35"/>
      <c r="CB594" s="35"/>
      <c r="CC594" s="35"/>
      <c r="CD594" s="35"/>
      <c r="CE594" s="35"/>
      <c r="CF594" s="35"/>
      <c r="CG594" s="35"/>
      <c r="CH594" s="35"/>
      <c r="CI594" s="35"/>
      <c r="CJ594" s="35"/>
      <c r="CK594" s="35"/>
      <c r="CL594" s="35"/>
      <c r="CM594" s="35"/>
      <c r="CN594" s="35"/>
      <c r="CO594" s="35"/>
      <c r="CP594" s="35"/>
      <c r="CQ594" s="35"/>
      <c r="CR594" s="35"/>
      <c r="CS594" s="35"/>
      <c r="CT594" s="35"/>
      <c r="CU594" s="35"/>
      <c r="CV594" s="35"/>
      <c r="CW594" s="35"/>
      <c r="CX594" s="35"/>
      <c r="CY594" s="35"/>
      <c r="CZ594" s="35"/>
      <c r="DA594" s="35"/>
      <c r="DB594" s="35"/>
      <c r="DC594" s="35"/>
      <c r="DD594" s="35"/>
      <c r="DE594" s="35"/>
      <c r="DF594" s="35"/>
      <c r="DG594" s="35"/>
      <c r="DH594" s="35"/>
      <c r="DI594" s="35"/>
      <c r="DJ594" s="35"/>
      <c r="DK594" s="35"/>
      <c r="DL594" s="35"/>
      <c r="DM594" s="35"/>
      <c r="DN594" s="35"/>
      <c r="DO594" s="35"/>
      <c r="DP594" s="35"/>
      <c r="DQ594" s="35"/>
      <c r="DR594" s="35"/>
      <c r="DS594" s="35"/>
      <c r="DT594" s="35"/>
      <c r="DU594" s="35"/>
      <c r="DV594" s="35"/>
      <c r="DW594" s="35"/>
      <c r="DX594" s="35"/>
      <c r="DY594" s="35"/>
      <c r="DZ594" s="35"/>
      <c r="EA594" s="35"/>
      <c r="EB594" s="35"/>
      <c r="EC594" s="35"/>
      <c r="ED594" s="35"/>
      <c r="EE594" s="35"/>
      <c r="EF594" s="35"/>
      <c r="EG594" s="35"/>
      <c r="EH594" s="35"/>
      <c r="EI594" s="35"/>
      <c r="EJ594" s="35"/>
      <c r="EK594" s="35"/>
      <c r="EL594" s="35"/>
      <c r="EM594" s="35"/>
      <c r="EN594" s="35"/>
      <c r="EO594" s="35"/>
      <c r="EP594" s="35"/>
      <c r="EQ594" s="35"/>
      <c r="ER594" s="35"/>
      <c r="ES594" s="35"/>
      <c r="ET594" s="35"/>
      <c r="EU594" s="35"/>
      <c r="EV594" s="35"/>
      <c r="EW594" s="35"/>
      <c r="EX594" s="35"/>
      <c r="EY594" s="35"/>
      <c r="EZ594" s="35"/>
      <c r="FA594" s="35"/>
      <c r="FB594" s="35"/>
      <c r="FC594" s="35"/>
      <c r="FD594" s="35"/>
      <c r="FE594" s="35"/>
      <c r="FF594" s="35"/>
      <c r="FG594" s="35"/>
      <c r="FH594" s="35"/>
      <c r="FI594" s="35"/>
      <c r="FJ594" s="35"/>
      <c r="FK594" s="35"/>
      <c r="FL594" s="35"/>
      <c r="FM594" s="35"/>
      <c r="FN594" s="35"/>
      <c r="FO594" s="35"/>
      <c r="FP594" s="35"/>
      <c r="FQ594" s="35"/>
      <c r="FR594" s="35"/>
      <c r="FS594" s="35"/>
      <c r="FT594" s="35"/>
      <c r="FU594" s="35"/>
      <c r="FV594" s="35"/>
      <c r="FW594" s="35"/>
      <c r="FX594" s="35"/>
      <c r="FY594" s="35"/>
      <c r="FZ594" s="35"/>
      <c r="GA594" s="35"/>
      <c r="GB594" s="35"/>
      <c r="GC594" s="35"/>
      <c r="GD594" s="35"/>
      <c r="GE594" s="35"/>
      <c r="GF594" s="35"/>
      <c r="GG594" s="35"/>
      <c r="GH594" s="35"/>
      <c r="GI594" s="35"/>
      <c r="GJ594" s="35"/>
      <c r="GK594" s="35"/>
      <c r="GL594" s="35"/>
      <c r="GM594" s="35"/>
      <c r="GN594" s="35"/>
      <c r="GO594" s="35"/>
      <c r="GP594" s="35"/>
      <c r="GQ594" s="35"/>
      <c r="GR594" s="35"/>
      <c r="GS594" s="35"/>
      <c r="GT594" s="35"/>
      <c r="GU594" s="35"/>
      <c r="GV594" s="35"/>
      <c r="GW594" s="35"/>
      <c r="GX594" s="35"/>
      <c r="GY594" s="35"/>
      <c r="GZ594" s="35"/>
      <c r="HA594" s="35"/>
      <c r="HB594" s="35"/>
    </row>
    <row r="595" spans="1:210" x14ac:dyDescent="0.2">
      <c r="A595" s="27">
        <f t="shared" si="380"/>
        <v>586</v>
      </c>
      <c r="B595" s="28">
        <f t="shared" ca="1" si="375"/>
        <v>0</v>
      </c>
      <c r="C595" s="28">
        <f t="shared" ca="1" si="376"/>
        <v>0</v>
      </c>
      <c r="D595" s="28">
        <f t="shared" ca="1" si="377"/>
        <v>0</v>
      </c>
      <c r="E595" s="34">
        <f t="shared" ca="1" si="378"/>
        <v>0</v>
      </c>
      <c r="F595" s="30">
        <f t="shared" ca="1" si="379"/>
        <v>0</v>
      </c>
      <c r="G595" s="28"/>
      <c r="H595" s="34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  <c r="BD595" s="35"/>
      <c r="BE595" s="35"/>
      <c r="BF595" s="35"/>
      <c r="BG595" s="35"/>
      <c r="BH595" s="35"/>
      <c r="BI595" s="35"/>
      <c r="BJ595" s="35"/>
      <c r="BK595" s="35"/>
      <c r="BL595" s="35"/>
      <c r="BM595" s="35"/>
      <c r="BN595" s="35"/>
      <c r="BO595" s="35"/>
      <c r="BP595" s="35"/>
      <c r="BQ595" s="35"/>
      <c r="BR595" s="35"/>
      <c r="BS595" s="35"/>
      <c r="BT595" s="35"/>
      <c r="BU595" s="35"/>
      <c r="BV595" s="35"/>
      <c r="BW595" s="35"/>
      <c r="BX595" s="35"/>
      <c r="BY595" s="35"/>
      <c r="BZ595" s="35"/>
      <c r="CA595" s="35"/>
      <c r="CB595" s="35"/>
      <c r="CC595" s="35"/>
      <c r="CD595" s="35"/>
      <c r="CE595" s="35"/>
      <c r="CF595" s="35"/>
      <c r="CG595" s="35"/>
      <c r="CH595" s="35"/>
      <c r="CI595" s="35"/>
      <c r="CJ595" s="35"/>
      <c r="CK595" s="35"/>
      <c r="CL595" s="35"/>
      <c r="CM595" s="35"/>
      <c r="CN595" s="35"/>
      <c r="CO595" s="35"/>
      <c r="CP595" s="35"/>
      <c r="CQ595" s="35"/>
      <c r="CR595" s="35"/>
      <c r="CS595" s="35"/>
      <c r="CT595" s="35"/>
      <c r="CU595" s="35"/>
      <c r="CV595" s="35"/>
      <c r="CW595" s="35"/>
      <c r="CX595" s="35"/>
      <c r="CY595" s="35"/>
      <c r="CZ595" s="35"/>
      <c r="DA595" s="35"/>
      <c r="DB595" s="35"/>
      <c r="DC595" s="35"/>
      <c r="DD595" s="35"/>
      <c r="DE595" s="35"/>
      <c r="DF595" s="35"/>
      <c r="DG595" s="35"/>
      <c r="DH595" s="35"/>
      <c r="DI595" s="35"/>
      <c r="DJ595" s="35"/>
      <c r="DK595" s="35"/>
      <c r="DL595" s="35"/>
      <c r="DM595" s="35"/>
      <c r="DN595" s="35"/>
      <c r="DO595" s="35"/>
      <c r="DP595" s="35"/>
      <c r="DQ595" s="35"/>
      <c r="DR595" s="35"/>
      <c r="DS595" s="35"/>
      <c r="DT595" s="35"/>
      <c r="DU595" s="35"/>
      <c r="DV595" s="35"/>
      <c r="DW595" s="35"/>
      <c r="DX595" s="35"/>
      <c r="DY595" s="35"/>
      <c r="DZ595" s="35"/>
      <c r="EA595" s="35"/>
      <c r="EB595" s="35"/>
      <c r="EC595" s="35"/>
      <c r="ED595" s="35"/>
      <c r="EE595" s="35"/>
      <c r="EF595" s="35"/>
      <c r="EG595" s="35"/>
      <c r="EH595" s="35"/>
      <c r="EI595" s="35"/>
      <c r="EJ595" s="35"/>
      <c r="EK595" s="35"/>
      <c r="EL595" s="35"/>
      <c r="EM595" s="35"/>
      <c r="EN595" s="35"/>
      <c r="EO595" s="35"/>
      <c r="EP595" s="35"/>
      <c r="EQ595" s="35"/>
      <c r="ER595" s="35"/>
      <c r="ES595" s="35"/>
      <c r="ET595" s="35"/>
      <c r="EU595" s="35"/>
      <c r="EV595" s="35"/>
      <c r="EW595" s="35"/>
      <c r="EX595" s="35"/>
      <c r="EY595" s="35"/>
      <c r="EZ595" s="35"/>
      <c r="FA595" s="35"/>
      <c r="FB595" s="35"/>
      <c r="FC595" s="35"/>
      <c r="FD595" s="35"/>
      <c r="FE595" s="35"/>
      <c r="FF595" s="35"/>
      <c r="FG595" s="35"/>
      <c r="FH595" s="35"/>
      <c r="FI595" s="35"/>
      <c r="FJ595" s="35"/>
      <c r="FK595" s="35"/>
      <c r="FL595" s="35"/>
      <c r="FM595" s="35"/>
      <c r="FN595" s="35"/>
      <c r="FO595" s="35"/>
      <c r="FP595" s="35"/>
      <c r="FQ595" s="35"/>
      <c r="FR595" s="35"/>
      <c r="FS595" s="35"/>
      <c r="FT595" s="35"/>
      <c r="FU595" s="35"/>
      <c r="FV595" s="35"/>
      <c r="FW595" s="35"/>
      <c r="FX595" s="35"/>
      <c r="FY595" s="35"/>
      <c r="FZ595" s="35"/>
      <c r="GA595" s="35"/>
      <c r="GB595" s="35"/>
      <c r="GC595" s="35"/>
      <c r="GD595" s="35"/>
      <c r="GE595" s="35"/>
      <c r="GF595" s="35"/>
      <c r="GG595" s="35"/>
      <c r="GH595" s="35"/>
      <c r="GI595" s="35"/>
      <c r="GJ595" s="35"/>
      <c r="GK595" s="35"/>
      <c r="GL595" s="35"/>
      <c r="GM595" s="35"/>
      <c r="GN595" s="35"/>
      <c r="GO595" s="35"/>
      <c r="GP595" s="35"/>
      <c r="GQ595" s="35"/>
      <c r="GR595" s="35"/>
      <c r="GS595" s="35"/>
      <c r="GT595" s="35"/>
      <c r="GU595" s="35"/>
      <c r="GV595" s="35"/>
      <c r="GW595" s="35"/>
      <c r="GX595" s="35"/>
      <c r="GY595" s="35"/>
      <c r="GZ595" s="35"/>
      <c r="HA595" s="35"/>
      <c r="HB595" s="35"/>
    </row>
    <row r="596" spans="1:210" x14ac:dyDescent="0.2">
      <c r="A596" s="27">
        <f t="shared" si="380"/>
        <v>587</v>
      </c>
      <c r="B596" s="28">
        <f t="shared" ca="1" si="375"/>
        <v>0</v>
      </c>
      <c r="C596" s="28">
        <f t="shared" ca="1" si="376"/>
        <v>0</v>
      </c>
      <c r="D596" s="28">
        <f t="shared" ca="1" si="377"/>
        <v>0</v>
      </c>
      <c r="E596" s="34">
        <f t="shared" ca="1" si="378"/>
        <v>0</v>
      </c>
      <c r="F596" s="30">
        <f t="shared" ca="1" si="379"/>
        <v>0</v>
      </c>
      <c r="G596" s="28"/>
      <c r="H596" s="34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  <c r="BD596" s="35"/>
      <c r="BE596" s="35"/>
      <c r="BF596" s="35"/>
      <c r="BG596" s="35"/>
      <c r="BH596" s="35"/>
      <c r="BI596" s="35"/>
      <c r="BJ596" s="35"/>
      <c r="BK596" s="35"/>
      <c r="BL596" s="35"/>
      <c r="BM596" s="35"/>
      <c r="BN596" s="35"/>
      <c r="BO596" s="35"/>
      <c r="BP596" s="35"/>
      <c r="BQ596" s="35"/>
      <c r="BR596" s="35"/>
      <c r="BS596" s="35"/>
      <c r="BT596" s="35"/>
      <c r="BU596" s="35"/>
      <c r="BV596" s="35"/>
      <c r="BW596" s="35"/>
      <c r="BX596" s="35"/>
      <c r="BY596" s="35"/>
      <c r="BZ596" s="35"/>
      <c r="CA596" s="35"/>
      <c r="CB596" s="35"/>
      <c r="CC596" s="35"/>
      <c r="CD596" s="35"/>
      <c r="CE596" s="35"/>
      <c r="CF596" s="35"/>
      <c r="CG596" s="35"/>
      <c r="CH596" s="35"/>
      <c r="CI596" s="35"/>
      <c r="CJ596" s="35"/>
      <c r="CK596" s="35"/>
      <c r="CL596" s="35"/>
      <c r="CM596" s="35"/>
      <c r="CN596" s="35"/>
      <c r="CO596" s="35"/>
      <c r="CP596" s="35"/>
      <c r="CQ596" s="35"/>
      <c r="CR596" s="35"/>
      <c r="CS596" s="35"/>
      <c r="CT596" s="35"/>
      <c r="CU596" s="35"/>
      <c r="CV596" s="35"/>
      <c r="CW596" s="35"/>
      <c r="CX596" s="35"/>
      <c r="CY596" s="35"/>
      <c r="CZ596" s="35"/>
      <c r="DA596" s="35"/>
      <c r="DB596" s="35"/>
      <c r="DC596" s="35"/>
      <c r="DD596" s="35"/>
      <c r="DE596" s="35"/>
      <c r="DF596" s="35"/>
      <c r="DG596" s="35"/>
      <c r="DH596" s="35"/>
      <c r="DI596" s="35"/>
      <c r="DJ596" s="35"/>
      <c r="DK596" s="35"/>
      <c r="DL596" s="35"/>
      <c r="DM596" s="35"/>
      <c r="DN596" s="35"/>
      <c r="DO596" s="35"/>
      <c r="DP596" s="35"/>
      <c r="DQ596" s="35"/>
      <c r="DR596" s="35"/>
      <c r="DS596" s="35"/>
      <c r="DT596" s="35"/>
      <c r="DU596" s="35"/>
      <c r="DV596" s="35"/>
      <c r="DW596" s="35"/>
      <c r="DX596" s="35"/>
      <c r="DY596" s="35"/>
      <c r="DZ596" s="35"/>
      <c r="EA596" s="35"/>
      <c r="EB596" s="35"/>
      <c r="EC596" s="35"/>
      <c r="ED596" s="35"/>
      <c r="EE596" s="35"/>
      <c r="EF596" s="35"/>
      <c r="EG596" s="35"/>
      <c r="EH596" s="35"/>
      <c r="EI596" s="35"/>
      <c r="EJ596" s="35"/>
      <c r="EK596" s="35"/>
      <c r="EL596" s="35"/>
      <c r="EM596" s="35"/>
      <c r="EN596" s="35"/>
      <c r="EO596" s="35"/>
      <c r="EP596" s="35"/>
      <c r="EQ596" s="35"/>
      <c r="ER596" s="35"/>
      <c r="ES596" s="35"/>
      <c r="ET596" s="35"/>
      <c r="EU596" s="35"/>
      <c r="EV596" s="35"/>
      <c r="EW596" s="35"/>
      <c r="EX596" s="35"/>
      <c r="EY596" s="35"/>
      <c r="EZ596" s="35"/>
      <c r="FA596" s="35"/>
      <c r="FB596" s="35"/>
      <c r="FC596" s="35"/>
      <c r="FD596" s="35"/>
      <c r="FE596" s="35"/>
      <c r="FF596" s="35"/>
      <c r="FG596" s="35"/>
      <c r="FH596" s="35"/>
      <c r="FI596" s="35"/>
      <c r="FJ596" s="35"/>
      <c r="FK596" s="35"/>
      <c r="FL596" s="35"/>
      <c r="FM596" s="35"/>
      <c r="FN596" s="35"/>
      <c r="FO596" s="35"/>
      <c r="FP596" s="35"/>
      <c r="FQ596" s="35"/>
      <c r="FR596" s="35"/>
      <c r="FS596" s="35"/>
      <c r="FT596" s="35"/>
      <c r="FU596" s="35"/>
      <c r="FV596" s="35"/>
      <c r="FW596" s="35"/>
      <c r="FX596" s="35"/>
      <c r="FY596" s="35"/>
      <c r="FZ596" s="35"/>
      <c r="GA596" s="35"/>
      <c r="GB596" s="35"/>
      <c r="GC596" s="35"/>
      <c r="GD596" s="35"/>
      <c r="GE596" s="35"/>
      <c r="GF596" s="35"/>
      <c r="GG596" s="35"/>
      <c r="GH596" s="35"/>
      <c r="GI596" s="35"/>
      <c r="GJ596" s="35"/>
      <c r="GK596" s="35"/>
      <c r="GL596" s="35"/>
      <c r="GM596" s="35"/>
      <c r="GN596" s="35"/>
      <c r="GO596" s="35"/>
      <c r="GP596" s="35"/>
      <c r="GQ596" s="35"/>
      <c r="GR596" s="35"/>
      <c r="GS596" s="35"/>
      <c r="GT596" s="35"/>
      <c r="GU596" s="35"/>
      <c r="GV596" s="35"/>
      <c r="GW596" s="35"/>
      <c r="GX596" s="35"/>
      <c r="GY596" s="35"/>
      <c r="GZ596" s="35"/>
      <c r="HA596" s="35"/>
      <c r="HB596" s="35"/>
    </row>
    <row r="597" spans="1:210" x14ac:dyDescent="0.2">
      <c r="A597" s="27">
        <f t="shared" si="380"/>
        <v>588</v>
      </c>
      <c r="B597" s="28">
        <f t="shared" ca="1" si="375"/>
        <v>0</v>
      </c>
      <c r="C597" s="28">
        <f t="shared" ca="1" si="376"/>
        <v>0</v>
      </c>
      <c r="D597" s="28">
        <f t="shared" ca="1" si="377"/>
        <v>0</v>
      </c>
      <c r="E597" s="34">
        <f t="shared" ca="1" si="378"/>
        <v>0</v>
      </c>
      <c r="F597" s="30">
        <f t="shared" ca="1" si="379"/>
        <v>0</v>
      </c>
      <c r="G597" s="28"/>
      <c r="H597" s="34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  <c r="BD597" s="35"/>
      <c r="BE597" s="35"/>
      <c r="BF597" s="35"/>
      <c r="BG597" s="35"/>
      <c r="BH597" s="35"/>
      <c r="BI597" s="35"/>
      <c r="BJ597" s="35"/>
      <c r="BK597" s="35"/>
      <c r="BL597" s="35"/>
      <c r="BM597" s="35"/>
      <c r="BN597" s="35"/>
      <c r="BO597" s="35"/>
      <c r="BP597" s="35"/>
      <c r="BQ597" s="35"/>
      <c r="BR597" s="35"/>
      <c r="BS597" s="35"/>
      <c r="BT597" s="35"/>
      <c r="BU597" s="35"/>
      <c r="BV597" s="35"/>
      <c r="BW597" s="35"/>
      <c r="BX597" s="35"/>
      <c r="BY597" s="35"/>
      <c r="BZ597" s="35"/>
      <c r="CA597" s="35"/>
      <c r="CB597" s="35"/>
      <c r="CC597" s="35"/>
      <c r="CD597" s="35"/>
      <c r="CE597" s="35"/>
      <c r="CF597" s="35"/>
      <c r="CG597" s="35"/>
      <c r="CH597" s="35"/>
      <c r="CI597" s="35"/>
      <c r="CJ597" s="35"/>
      <c r="CK597" s="35"/>
      <c r="CL597" s="35"/>
      <c r="CM597" s="35"/>
      <c r="CN597" s="35"/>
      <c r="CO597" s="35"/>
      <c r="CP597" s="35"/>
      <c r="CQ597" s="35"/>
      <c r="CR597" s="35"/>
      <c r="CS597" s="35"/>
      <c r="CT597" s="35"/>
      <c r="CU597" s="35"/>
      <c r="CV597" s="35"/>
      <c r="CW597" s="35"/>
      <c r="CX597" s="35"/>
      <c r="CY597" s="35"/>
      <c r="CZ597" s="35"/>
      <c r="DA597" s="35"/>
      <c r="DB597" s="35"/>
      <c r="DC597" s="35"/>
      <c r="DD597" s="35"/>
      <c r="DE597" s="35"/>
      <c r="DF597" s="35"/>
      <c r="DG597" s="35"/>
      <c r="DH597" s="35"/>
      <c r="DI597" s="35"/>
      <c r="DJ597" s="35"/>
      <c r="DK597" s="35"/>
      <c r="DL597" s="35"/>
      <c r="DM597" s="35"/>
      <c r="DN597" s="35"/>
      <c r="DO597" s="35"/>
      <c r="DP597" s="35"/>
      <c r="DQ597" s="35"/>
      <c r="DR597" s="35"/>
      <c r="DS597" s="35"/>
      <c r="DT597" s="35"/>
      <c r="DU597" s="35"/>
      <c r="DV597" s="35"/>
      <c r="DW597" s="35"/>
      <c r="DX597" s="35"/>
      <c r="DY597" s="35"/>
      <c r="DZ597" s="35"/>
      <c r="EA597" s="35"/>
      <c r="EB597" s="35"/>
      <c r="EC597" s="35"/>
      <c r="ED597" s="35"/>
      <c r="EE597" s="35"/>
      <c r="EF597" s="35"/>
      <c r="EG597" s="35"/>
      <c r="EH597" s="35"/>
      <c r="EI597" s="35"/>
      <c r="EJ597" s="35"/>
      <c r="EK597" s="35"/>
      <c r="EL597" s="35"/>
      <c r="EM597" s="35"/>
      <c r="EN597" s="35"/>
      <c r="EO597" s="35"/>
      <c r="EP597" s="35"/>
      <c r="EQ597" s="35"/>
      <c r="ER597" s="35"/>
      <c r="ES597" s="35"/>
      <c r="ET597" s="35"/>
      <c r="EU597" s="35"/>
      <c r="EV597" s="35"/>
      <c r="EW597" s="35"/>
      <c r="EX597" s="35"/>
      <c r="EY597" s="35"/>
      <c r="EZ597" s="35"/>
      <c r="FA597" s="35"/>
      <c r="FB597" s="35"/>
      <c r="FC597" s="35"/>
      <c r="FD597" s="35"/>
      <c r="FE597" s="35"/>
      <c r="FF597" s="35"/>
      <c r="FG597" s="35"/>
      <c r="FH597" s="35"/>
      <c r="FI597" s="35"/>
      <c r="FJ597" s="35"/>
      <c r="FK597" s="35"/>
      <c r="FL597" s="35"/>
      <c r="FM597" s="35"/>
      <c r="FN597" s="35"/>
      <c r="FO597" s="35"/>
      <c r="FP597" s="35"/>
      <c r="FQ597" s="35"/>
      <c r="FR597" s="35"/>
      <c r="FS597" s="35"/>
      <c r="FT597" s="35"/>
      <c r="FU597" s="35"/>
      <c r="FV597" s="35"/>
      <c r="FW597" s="35"/>
      <c r="FX597" s="35"/>
      <c r="FY597" s="35"/>
      <c r="FZ597" s="35"/>
      <c r="GA597" s="35"/>
      <c r="GB597" s="35"/>
      <c r="GC597" s="35"/>
      <c r="GD597" s="35"/>
      <c r="GE597" s="35"/>
      <c r="GF597" s="35"/>
      <c r="GG597" s="35"/>
      <c r="GH597" s="35"/>
      <c r="GI597" s="35"/>
      <c r="GJ597" s="35"/>
      <c r="GK597" s="35"/>
      <c r="GL597" s="35"/>
      <c r="GM597" s="35"/>
      <c r="GN597" s="35"/>
      <c r="GO597" s="35"/>
      <c r="GP597" s="35"/>
      <c r="GQ597" s="35"/>
      <c r="GR597" s="35"/>
      <c r="GS597" s="35"/>
      <c r="GT597" s="35"/>
      <c r="GU597" s="35"/>
      <c r="GV597" s="35"/>
      <c r="GW597" s="35"/>
      <c r="GX597" s="35"/>
      <c r="GY597" s="35"/>
      <c r="GZ597" s="35"/>
      <c r="HA597" s="35"/>
      <c r="HB597" s="35"/>
    </row>
    <row r="598" spans="1:210" x14ac:dyDescent="0.2">
      <c r="A598" s="27">
        <f t="shared" si="380"/>
        <v>589</v>
      </c>
      <c r="B598" s="28">
        <f t="shared" ca="1" si="375"/>
        <v>0</v>
      </c>
      <c r="C598" s="28">
        <f t="shared" ca="1" si="376"/>
        <v>0</v>
      </c>
      <c r="D598" s="28">
        <f t="shared" ca="1" si="377"/>
        <v>0</v>
      </c>
      <c r="E598" s="34">
        <f t="shared" ca="1" si="378"/>
        <v>0</v>
      </c>
      <c r="F598" s="30">
        <f t="shared" ca="1" si="379"/>
        <v>0</v>
      </c>
      <c r="G598" s="28"/>
      <c r="H598" s="34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  <c r="BK598" s="35"/>
      <c r="BL598" s="35"/>
      <c r="BM598" s="35"/>
      <c r="BN598" s="35"/>
      <c r="BO598" s="35"/>
      <c r="BP598" s="35"/>
      <c r="BQ598" s="35"/>
      <c r="BR598" s="35"/>
      <c r="BS598" s="35"/>
      <c r="BT598" s="35"/>
      <c r="BU598" s="35"/>
      <c r="BV598" s="35"/>
      <c r="BW598" s="35"/>
      <c r="BX598" s="35"/>
      <c r="BY598" s="35"/>
      <c r="BZ598" s="35"/>
      <c r="CA598" s="35"/>
      <c r="CB598" s="35"/>
      <c r="CC598" s="35"/>
      <c r="CD598" s="35"/>
      <c r="CE598" s="35"/>
      <c r="CF598" s="35"/>
      <c r="CG598" s="35"/>
      <c r="CH598" s="35"/>
      <c r="CI598" s="35"/>
      <c r="CJ598" s="35"/>
      <c r="CK598" s="35"/>
      <c r="CL598" s="35"/>
      <c r="CM598" s="35"/>
      <c r="CN598" s="35"/>
      <c r="CO598" s="35"/>
      <c r="CP598" s="35"/>
      <c r="CQ598" s="35"/>
      <c r="CR598" s="35"/>
      <c r="CS598" s="35"/>
      <c r="CT598" s="35"/>
      <c r="CU598" s="35"/>
      <c r="CV598" s="35"/>
      <c r="CW598" s="35"/>
      <c r="CX598" s="35"/>
      <c r="CY598" s="35"/>
      <c r="CZ598" s="35"/>
      <c r="DA598" s="35"/>
      <c r="DB598" s="35"/>
      <c r="DC598" s="35"/>
      <c r="DD598" s="35"/>
      <c r="DE598" s="35"/>
      <c r="DF598" s="35"/>
      <c r="DG598" s="35"/>
      <c r="DH598" s="35"/>
      <c r="DI598" s="35"/>
      <c r="DJ598" s="35"/>
      <c r="DK598" s="35"/>
      <c r="DL598" s="35"/>
      <c r="DM598" s="35"/>
      <c r="DN598" s="35"/>
      <c r="DO598" s="35"/>
      <c r="DP598" s="35"/>
      <c r="DQ598" s="35"/>
      <c r="DR598" s="35"/>
      <c r="DS598" s="35"/>
      <c r="DT598" s="35"/>
      <c r="DU598" s="35"/>
      <c r="DV598" s="35"/>
      <c r="DW598" s="35"/>
      <c r="DX598" s="35"/>
      <c r="DY598" s="35"/>
      <c r="DZ598" s="35"/>
      <c r="EA598" s="35"/>
      <c r="EB598" s="35"/>
      <c r="EC598" s="35"/>
      <c r="ED598" s="35"/>
      <c r="EE598" s="35"/>
      <c r="EF598" s="35"/>
      <c r="EG598" s="35"/>
      <c r="EH598" s="35"/>
      <c r="EI598" s="35"/>
      <c r="EJ598" s="35"/>
      <c r="EK598" s="35"/>
      <c r="EL598" s="35"/>
      <c r="EM598" s="35"/>
      <c r="EN598" s="35"/>
      <c r="EO598" s="35"/>
      <c r="EP598" s="35"/>
      <c r="EQ598" s="35"/>
      <c r="ER598" s="35"/>
      <c r="ES598" s="35"/>
      <c r="ET598" s="35"/>
      <c r="EU598" s="35"/>
      <c r="EV598" s="35"/>
      <c r="EW598" s="35"/>
      <c r="EX598" s="35"/>
      <c r="EY598" s="35"/>
      <c r="EZ598" s="35"/>
      <c r="FA598" s="35"/>
      <c r="FB598" s="35"/>
      <c r="FC598" s="35"/>
      <c r="FD598" s="35"/>
      <c r="FE598" s="35"/>
      <c r="FF598" s="35"/>
      <c r="FG598" s="35"/>
      <c r="FH598" s="35"/>
      <c r="FI598" s="35"/>
      <c r="FJ598" s="35"/>
      <c r="FK598" s="35"/>
      <c r="FL598" s="35"/>
      <c r="FM598" s="35"/>
      <c r="FN598" s="35"/>
      <c r="FO598" s="35"/>
      <c r="FP598" s="35"/>
      <c r="FQ598" s="35"/>
      <c r="FR598" s="35"/>
      <c r="FS598" s="35"/>
      <c r="FT598" s="35"/>
      <c r="FU598" s="35"/>
      <c r="FV598" s="35"/>
      <c r="FW598" s="35"/>
      <c r="FX598" s="35"/>
      <c r="FY598" s="35"/>
      <c r="FZ598" s="35"/>
      <c r="GA598" s="35"/>
      <c r="GB598" s="35"/>
      <c r="GC598" s="35"/>
      <c r="GD598" s="35"/>
      <c r="GE598" s="35"/>
      <c r="GF598" s="35"/>
      <c r="GG598" s="35"/>
      <c r="GH598" s="35"/>
      <c r="GI598" s="35"/>
      <c r="GJ598" s="35"/>
      <c r="GK598" s="35"/>
      <c r="GL598" s="35"/>
      <c r="GM598" s="35"/>
      <c r="GN598" s="35"/>
      <c r="GO598" s="35"/>
      <c r="GP598" s="35"/>
      <c r="GQ598" s="35"/>
      <c r="GR598" s="35"/>
      <c r="GS598" s="35"/>
      <c r="GT598" s="35"/>
      <c r="GU598" s="35"/>
      <c r="GV598" s="35"/>
      <c r="GW598" s="35"/>
      <c r="GX598" s="35"/>
      <c r="GY598" s="35"/>
      <c r="GZ598" s="35"/>
      <c r="HA598" s="35"/>
      <c r="HB598" s="35"/>
    </row>
    <row r="599" spans="1:210" x14ac:dyDescent="0.2">
      <c r="A599" s="27">
        <f t="shared" si="380"/>
        <v>590</v>
      </c>
      <c r="B599" s="28">
        <f t="shared" ca="1" si="375"/>
        <v>0</v>
      </c>
      <c r="C599" s="28">
        <f t="shared" ca="1" si="376"/>
        <v>0</v>
      </c>
      <c r="D599" s="28">
        <f t="shared" ca="1" si="377"/>
        <v>0</v>
      </c>
      <c r="E599" s="34">
        <f t="shared" ca="1" si="378"/>
        <v>0</v>
      </c>
      <c r="F599" s="30">
        <f t="shared" ca="1" si="379"/>
        <v>0</v>
      </c>
      <c r="G599" s="28"/>
      <c r="H599" s="34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  <c r="BD599" s="35"/>
      <c r="BE599" s="35"/>
      <c r="BF599" s="35"/>
      <c r="BG599" s="35"/>
      <c r="BH599" s="35"/>
      <c r="BI599" s="35"/>
      <c r="BJ599" s="35"/>
      <c r="BK599" s="35"/>
      <c r="BL599" s="35"/>
      <c r="BM599" s="35"/>
      <c r="BN599" s="35"/>
      <c r="BO599" s="35"/>
      <c r="BP599" s="35"/>
      <c r="BQ599" s="35"/>
      <c r="BR599" s="35"/>
      <c r="BS599" s="35"/>
      <c r="BT599" s="35"/>
      <c r="BU599" s="35"/>
      <c r="BV599" s="35"/>
      <c r="BW599" s="35"/>
      <c r="BX599" s="35"/>
      <c r="BY599" s="35"/>
      <c r="BZ599" s="35"/>
      <c r="CA599" s="35"/>
      <c r="CB599" s="35"/>
      <c r="CC599" s="35"/>
      <c r="CD599" s="35"/>
      <c r="CE599" s="35"/>
      <c r="CF599" s="35"/>
      <c r="CG599" s="35"/>
      <c r="CH599" s="35"/>
      <c r="CI599" s="35"/>
      <c r="CJ599" s="35"/>
      <c r="CK599" s="35"/>
      <c r="CL599" s="35"/>
      <c r="CM599" s="35"/>
      <c r="CN599" s="35"/>
      <c r="CO599" s="35"/>
      <c r="CP599" s="35"/>
      <c r="CQ599" s="35"/>
      <c r="CR599" s="35"/>
      <c r="CS599" s="35"/>
      <c r="CT599" s="35"/>
      <c r="CU599" s="35"/>
      <c r="CV599" s="35"/>
      <c r="CW599" s="35"/>
      <c r="CX599" s="35"/>
      <c r="CY599" s="35"/>
      <c r="CZ599" s="35"/>
      <c r="DA599" s="35"/>
      <c r="DB599" s="35"/>
      <c r="DC599" s="35"/>
      <c r="DD599" s="35"/>
      <c r="DE599" s="35"/>
      <c r="DF599" s="35"/>
      <c r="DG599" s="35"/>
      <c r="DH599" s="35"/>
      <c r="DI599" s="35"/>
      <c r="DJ599" s="35"/>
      <c r="DK599" s="35"/>
      <c r="DL599" s="35"/>
      <c r="DM599" s="35"/>
      <c r="DN599" s="35"/>
      <c r="DO599" s="35"/>
      <c r="DP599" s="35"/>
      <c r="DQ599" s="35"/>
      <c r="DR599" s="35"/>
      <c r="DS599" s="35"/>
      <c r="DT599" s="35"/>
      <c r="DU599" s="35"/>
      <c r="DV599" s="35"/>
      <c r="DW599" s="35"/>
      <c r="DX599" s="35"/>
      <c r="DY599" s="35"/>
      <c r="DZ599" s="35"/>
      <c r="EA599" s="35"/>
      <c r="EB599" s="35"/>
      <c r="EC599" s="35"/>
      <c r="ED599" s="35"/>
      <c r="EE599" s="35"/>
      <c r="EF599" s="35"/>
      <c r="EG599" s="35"/>
      <c r="EH599" s="35"/>
      <c r="EI599" s="35"/>
      <c r="EJ599" s="35"/>
      <c r="EK599" s="35"/>
      <c r="EL599" s="35"/>
      <c r="EM599" s="35"/>
      <c r="EN599" s="35"/>
      <c r="EO599" s="35"/>
      <c r="EP599" s="35"/>
      <c r="EQ599" s="35"/>
      <c r="ER599" s="35"/>
      <c r="ES599" s="35"/>
      <c r="ET599" s="35"/>
      <c r="EU599" s="35"/>
      <c r="EV599" s="35"/>
      <c r="EW599" s="35"/>
      <c r="EX599" s="35"/>
      <c r="EY599" s="35"/>
      <c r="EZ599" s="35"/>
      <c r="FA599" s="35"/>
      <c r="FB599" s="35"/>
      <c r="FC599" s="35"/>
      <c r="FD599" s="35"/>
      <c r="FE599" s="35"/>
      <c r="FF599" s="35"/>
      <c r="FG599" s="35"/>
      <c r="FH599" s="35"/>
      <c r="FI599" s="35"/>
      <c r="FJ599" s="35"/>
      <c r="FK599" s="35"/>
      <c r="FL599" s="35"/>
      <c r="FM599" s="35"/>
      <c r="FN599" s="35"/>
      <c r="FO599" s="35"/>
      <c r="FP599" s="35"/>
      <c r="FQ599" s="35"/>
      <c r="FR599" s="35"/>
      <c r="FS599" s="35"/>
      <c r="FT599" s="35"/>
      <c r="FU599" s="35"/>
      <c r="FV599" s="35"/>
      <c r="FW599" s="35"/>
      <c r="FX599" s="35"/>
      <c r="FY599" s="35"/>
      <c r="FZ599" s="35"/>
      <c r="GA599" s="35"/>
      <c r="GB599" s="35"/>
      <c r="GC599" s="35"/>
      <c r="GD599" s="35"/>
      <c r="GE599" s="35"/>
      <c r="GF599" s="35"/>
      <c r="GG599" s="35"/>
      <c r="GH599" s="35"/>
      <c r="GI599" s="35"/>
      <c r="GJ599" s="35"/>
      <c r="GK599" s="35"/>
      <c r="GL599" s="35"/>
      <c r="GM599" s="35"/>
      <c r="GN599" s="35"/>
      <c r="GO599" s="35"/>
      <c r="GP599" s="35"/>
      <c r="GQ599" s="35"/>
      <c r="GR599" s="35"/>
      <c r="GS599" s="35"/>
      <c r="GT599" s="35"/>
      <c r="GU599" s="35"/>
      <c r="GV599" s="35"/>
      <c r="GW599" s="35"/>
      <c r="GX599" s="35"/>
      <c r="GY599" s="35"/>
      <c r="GZ599" s="35"/>
      <c r="HA599" s="35"/>
      <c r="HB599" s="35"/>
    </row>
    <row r="600" spans="1:210" x14ac:dyDescent="0.2">
      <c r="A600" s="27">
        <f t="shared" si="380"/>
        <v>591</v>
      </c>
      <c r="B600" s="28">
        <f t="shared" ca="1" si="375"/>
        <v>0</v>
      </c>
      <c r="C600" s="28">
        <f t="shared" ca="1" si="376"/>
        <v>0</v>
      </c>
      <c r="D600" s="28">
        <f t="shared" ca="1" si="377"/>
        <v>0</v>
      </c>
      <c r="E600" s="34">
        <f t="shared" ca="1" si="378"/>
        <v>0</v>
      </c>
      <c r="F600" s="30">
        <f t="shared" ca="1" si="379"/>
        <v>0</v>
      </c>
      <c r="G600" s="28"/>
      <c r="H600" s="34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  <c r="BD600" s="35"/>
      <c r="BE600" s="35"/>
      <c r="BF600" s="35"/>
      <c r="BG600" s="35"/>
      <c r="BH600" s="35"/>
      <c r="BI600" s="35"/>
      <c r="BJ600" s="35"/>
      <c r="BK600" s="35"/>
      <c r="BL600" s="35"/>
      <c r="BM600" s="35"/>
      <c r="BN600" s="35"/>
      <c r="BO600" s="35"/>
      <c r="BP600" s="35"/>
      <c r="BQ600" s="35"/>
      <c r="BR600" s="35"/>
      <c r="BS600" s="35"/>
      <c r="BT600" s="35"/>
      <c r="BU600" s="35"/>
      <c r="BV600" s="35"/>
      <c r="BW600" s="35"/>
      <c r="BX600" s="35"/>
      <c r="BY600" s="35"/>
      <c r="BZ600" s="35"/>
      <c r="CA600" s="35"/>
      <c r="CB600" s="35"/>
      <c r="CC600" s="35"/>
      <c r="CD600" s="35"/>
      <c r="CE600" s="35"/>
      <c r="CF600" s="35"/>
      <c r="CG600" s="35"/>
      <c r="CH600" s="35"/>
      <c r="CI600" s="35"/>
      <c r="CJ600" s="35"/>
      <c r="CK600" s="35"/>
      <c r="CL600" s="35"/>
      <c r="CM600" s="35"/>
      <c r="CN600" s="35"/>
      <c r="CO600" s="35"/>
      <c r="CP600" s="35"/>
      <c r="CQ600" s="35"/>
      <c r="CR600" s="35"/>
      <c r="CS600" s="35"/>
      <c r="CT600" s="35"/>
      <c r="CU600" s="35"/>
      <c r="CV600" s="35"/>
      <c r="CW600" s="35"/>
      <c r="CX600" s="35"/>
      <c r="CY600" s="35"/>
      <c r="CZ600" s="35"/>
      <c r="DA600" s="35"/>
      <c r="DB600" s="35"/>
      <c r="DC600" s="35"/>
      <c r="DD600" s="35"/>
      <c r="DE600" s="35"/>
      <c r="DF600" s="35"/>
      <c r="DG600" s="35"/>
      <c r="DH600" s="35"/>
      <c r="DI600" s="35"/>
      <c r="DJ600" s="35"/>
      <c r="DK600" s="35"/>
      <c r="DL600" s="35"/>
      <c r="DM600" s="35"/>
      <c r="DN600" s="35"/>
      <c r="DO600" s="35"/>
      <c r="DP600" s="35"/>
      <c r="DQ600" s="35"/>
      <c r="DR600" s="35"/>
      <c r="DS600" s="35"/>
      <c r="DT600" s="35"/>
      <c r="DU600" s="35"/>
      <c r="DV600" s="35"/>
      <c r="DW600" s="35"/>
      <c r="DX600" s="35"/>
      <c r="DY600" s="35"/>
      <c r="DZ600" s="35"/>
      <c r="EA600" s="35"/>
      <c r="EB600" s="35"/>
      <c r="EC600" s="35"/>
      <c r="ED600" s="35"/>
      <c r="EE600" s="35"/>
      <c r="EF600" s="35"/>
      <c r="EG600" s="35"/>
      <c r="EH600" s="35"/>
      <c r="EI600" s="35"/>
      <c r="EJ600" s="35"/>
      <c r="EK600" s="35"/>
      <c r="EL600" s="35"/>
      <c r="EM600" s="35"/>
      <c r="EN600" s="35"/>
      <c r="EO600" s="35"/>
      <c r="EP600" s="35"/>
      <c r="EQ600" s="35"/>
      <c r="ER600" s="35"/>
      <c r="ES600" s="35"/>
      <c r="ET600" s="35"/>
      <c r="EU600" s="35"/>
      <c r="EV600" s="35"/>
      <c r="EW600" s="35"/>
      <c r="EX600" s="35"/>
      <c r="EY600" s="35"/>
      <c r="EZ600" s="35"/>
      <c r="FA600" s="35"/>
      <c r="FB600" s="35"/>
      <c r="FC600" s="35"/>
      <c r="FD600" s="35"/>
      <c r="FE600" s="35"/>
      <c r="FF600" s="35"/>
      <c r="FG600" s="35"/>
      <c r="FH600" s="35"/>
      <c r="FI600" s="35"/>
      <c r="FJ600" s="35"/>
      <c r="FK600" s="35"/>
      <c r="FL600" s="35"/>
      <c r="FM600" s="35"/>
      <c r="FN600" s="35"/>
      <c r="FO600" s="35"/>
      <c r="FP600" s="35"/>
      <c r="FQ600" s="35"/>
      <c r="FR600" s="35"/>
      <c r="FS600" s="35"/>
      <c r="FT600" s="35"/>
      <c r="FU600" s="35"/>
      <c r="FV600" s="35"/>
      <c r="FW600" s="35"/>
      <c r="FX600" s="35"/>
      <c r="FY600" s="35"/>
      <c r="FZ600" s="35"/>
      <c r="GA600" s="35"/>
      <c r="GB600" s="35"/>
      <c r="GC600" s="35"/>
      <c r="GD600" s="35"/>
      <c r="GE600" s="35"/>
      <c r="GF600" s="35"/>
      <c r="GG600" s="35"/>
      <c r="GH600" s="35"/>
      <c r="GI600" s="35"/>
      <c r="GJ600" s="35"/>
      <c r="GK600" s="35"/>
      <c r="GL600" s="35"/>
      <c r="GM600" s="35"/>
      <c r="GN600" s="35"/>
      <c r="GO600" s="35"/>
      <c r="GP600" s="35"/>
      <c r="GQ600" s="35"/>
      <c r="GR600" s="35"/>
      <c r="GS600" s="35"/>
      <c r="GT600" s="35"/>
      <c r="GU600" s="35"/>
      <c r="GV600" s="35"/>
      <c r="GW600" s="35"/>
      <c r="GX600" s="35"/>
      <c r="GY600" s="35"/>
      <c r="GZ600" s="35"/>
      <c r="HA600" s="35"/>
      <c r="HB600" s="35"/>
    </row>
    <row r="601" spans="1:210" x14ac:dyDescent="0.2">
      <c r="A601" s="27">
        <f t="shared" si="380"/>
        <v>592</v>
      </c>
      <c r="B601" s="28">
        <f t="shared" ca="1" si="375"/>
        <v>0</v>
      </c>
      <c r="C601" s="28">
        <f t="shared" ca="1" si="376"/>
        <v>0</v>
      </c>
      <c r="D601" s="28">
        <f t="shared" ca="1" si="377"/>
        <v>0</v>
      </c>
      <c r="E601" s="34">
        <f t="shared" ca="1" si="378"/>
        <v>0</v>
      </c>
      <c r="F601" s="30">
        <f t="shared" ca="1" si="379"/>
        <v>0</v>
      </c>
      <c r="G601" s="28"/>
      <c r="H601" s="34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  <c r="BD601" s="35"/>
      <c r="BE601" s="35"/>
      <c r="BF601" s="35"/>
      <c r="BG601" s="35"/>
      <c r="BH601" s="35"/>
      <c r="BI601" s="35"/>
      <c r="BJ601" s="35"/>
      <c r="BK601" s="35"/>
      <c r="BL601" s="35"/>
      <c r="BM601" s="35"/>
      <c r="BN601" s="35"/>
      <c r="BO601" s="35"/>
      <c r="BP601" s="35"/>
      <c r="BQ601" s="35"/>
      <c r="BR601" s="35"/>
      <c r="BS601" s="35"/>
      <c r="BT601" s="35"/>
      <c r="BU601" s="35"/>
      <c r="BV601" s="35"/>
      <c r="BW601" s="35"/>
      <c r="BX601" s="35"/>
      <c r="BY601" s="35"/>
      <c r="BZ601" s="35"/>
      <c r="CA601" s="35"/>
      <c r="CB601" s="35"/>
      <c r="CC601" s="35"/>
      <c r="CD601" s="35"/>
      <c r="CE601" s="35"/>
      <c r="CF601" s="35"/>
      <c r="CG601" s="35"/>
      <c r="CH601" s="35"/>
      <c r="CI601" s="35"/>
      <c r="CJ601" s="35"/>
      <c r="CK601" s="35"/>
      <c r="CL601" s="35"/>
      <c r="CM601" s="35"/>
      <c r="CN601" s="35"/>
      <c r="CO601" s="35"/>
      <c r="CP601" s="35"/>
      <c r="CQ601" s="35"/>
      <c r="CR601" s="35"/>
      <c r="CS601" s="35"/>
      <c r="CT601" s="35"/>
      <c r="CU601" s="35"/>
      <c r="CV601" s="35"/>
      <c r="CW601" s="35"/>
      <c r="CX601" s="35"/>
      <c r="CY601" s="35"/>
      <c r="CZ601" s="35"/>
      <c r="DA601" s="35"/>
      <c r="DB601" s="35"/>
      <c r="DC601" s="35"/>
      <c r="DD601" s="35"/>
      <c r="DE601" s="35"/>
      <c r="DF601" s="35"/>
      <c r="DG601" s="35"/>
      <c r="DH601" s="35"/>
      <c r="DI601" s="35"/>
      <c r="DJ601" s="35"/>
      <c r="DK601" s="35"/>
      <c r="DL601" s="35"/>
      <c r="DM601" s="35"/>
      <c r="DN601" s="35"/>
      <c r="DO601" s="35"/>
      <c r="DP601" s="35"/>
      <c r="DQ601" s="35"/>
      <c r="DR601" s="35"/>
      <c r="DS601" s="35"/>
      <c r="DT601" s="35"/>
      <c r="DU601" s="35"/>
      <c r="DV601" s="35"/>
      <c r="DW601" s="35"/>
      <c r="DX601" s="35"/>
      <c r="DY601" s="35"/>
      <c r="DZ601" s="35"/>
      <c r="EA601" s="35"/>
      <c r="EB601" s="35"/>
      <c r="EC601" s="35"/>
      <c r="ED601" s="35"/>
      <c r="EE601" s="35"/>
      <c r="EF601" s="35"/>
      <c r="EG601" s="35"/>
      <c r="EH601" s="35"/>
      <c r="EI601" s="35"/>
      <c r="EJ601" s="35"/>
      <c r="EK601" s="35"/>
      <c r="EL601" s="35"/>
      <c r="EM601" s="35"/>
      <c r="EN601" s="35"/>
      <c r="EO601" s="35"/>
      <c r="EP601" s="35"/>
      <c r="EQ601" s="35"/>
      <c r="ER601" s="35"/>
      <c r="ES601" s="35"/>
      <c r="ET601" s="35"/>
      <c r="EU601" s="35"/>
      <c r="EV601" s="35"/>
      <c r="EW601" s="35"/>
      <c r="EX601" s="35"/>
      <c r="EY601" s="35"/>
      <c r="EZ601" s="35"/>
      <c r="FA601" s="35"/>
      <c r="FB601" s="35"/>
      <c r="FC601" s="35"/>
      <c r="FD601" s="35"/>
      <c r="FE601" s="35"/>
      <c r="FF601" s="35"/>
      <c r="FG601" s="35"/>
      <c r="FH601" s="35"/>
      <c r="FI601" s="35"/>
      <c r="FJ601" s="35"/>
      <c r="FK601" s="35"/>
      <c r="FL601" s="35"/>
      <c r="FM601" s="35"/>
      <c r="FN601" s="35"/>
      <c r="FO601" s="35"/>
      <c r="FP601" s="35"/>
      <c r="FQ601" s="35"/>
      <c r="FR601" s="35"/>
      <c r="FS601" s="35"/>
      <c r="FT601" s="35"/>
      <c r="FU601" s="35"/>
      <c r="FV601" s="35"/>
      <c r="FW601" s="35"/>
      <c r="FX601" s="35"/>
      <c r="FY601" s="35"/>
      <c r="FZ601" s="35"/>
      <c r="GA601" s="35"/>
      <c r="GB601" s="35"/>
      <c r="GC601" s="35"/>
      <c r="GD601" s="35"/>
      <c r="GE601" s="35"/>
      <c r="GF601" s="35"/>
      <c r="GG601" s="35"/>
      <c r="GH601" s="35"/>
      <c r="GI601" s="35"/>
      <c r="GJ601" s="35"/>
      <c r="GK601" s="35"/>
      <c r="GL601" s="35"/>
      <c r="GM601" s="35"/>
      <c r="GN601" s="35"/>
      <c r="GO601" s="35"/>
      <c r="GP601" s="35"/>
      <c r="GQ601" s="35"/>
      <c r="GR601" s="35"/>
      <c r="GS601" s="35"/>
      <c r="GT601" s="35"/>
      <c r="GU601" s="35"/>
      <c r="GV601" s="35"/>
      <c r="GW601" s="35"/>
      <c r="GX601" s="35"/>
      <c r="GY601" s="35"/>
      <c r="GZ601" s="35"/>
      <c r="HA601" s="35"/>
      <c r="HB601" s="35"/>
    </row>
    <row r="602" spans="1:210" x14ac:dyDescent="0.2">
      <c r="A602" s="27">
        <f t="shared" si="380"/>
        <v>593</v>
      </c>
      <c r="B602" s="28">
        <f t="shared" ca="1" si="375"/>
        <v>0</v>
      </c>
      <c r="C602" s="28">
        <f t="shared" ca="1" si="376"/>
        <v>0</v>
      </c>
      <c r="D602" s="28">
        <f t="shared" ca="1" si="377"/>
        <v>0</v>
      </c>
      <c r="E602" s="34">
        <f t="shared" ca="1" si="378"/>
        <v>0</v>
      </c>
      <c r="F602" s="30">
        <f t="shared" ca="1" si="379"/>
        <v>0</v>
      </c>
      <c r="G602" s="28"/>
      <c r="H602" s="34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  <c r="BD602" s="35"/>
      <c r="BE602" s="35"/>
      <c r="BF602" s="35"/>
      <c r="BG602" s="35"/>
      <c r="BH602" s="35"/>
      <c r="BI602" s="35"/>
      <c r="BJ602" s="35"/>
      <c r="BK602" s="35"/>
      <c r="BL602" s="35"/>
      <c r="BM602" s="35"/>
      <c r="BN602" s="35"/>
      <c r="BO602" s="35"/>
      <c r="BP602" s="35"/>
      <c r="BQ602" s="35"/>
      <c r="BR602" s="35"/>
      <c r="BS602" s="35"/>
      <c r="BT602" s="35"/>
      <c r="BU602" s="35"/>
      <c r="BV602" s="35"/>
      <c r="BW602" s="35"/>
      <c r="BX602" s="35"/>
      <c r="BY602" s="35"/>
      <c r="BZ602" s="35"/>
      <c r="CA602" s="35"/>
      <c r="CB602" s="35"/>
      <c r="CC602" s="35"/>
      <c r="CD602" s="35"/>
      <c r="CE602" s="35"/>
      <c r="CF602" s="35"/>
      <c r="CG602" s="35"/>
      <c r="CH602" s="35"/>
      <c r="CI602" s="35"/>
      <c r="CJ602" s="35"/>
      <c r="CK602" s="35"/>
      <c r="CL602" s="35"/>
      <c r="CM602" s="35"/>
      <c r="CN602" s="35"/>
      <c r="CO602" s="35"/>
      <c r="CP602" s="35"/>
      <c r="CQ602" s="35"/>
      <c r="CR602" s="35"/>
      <c r="CS602" s="35"/>
      <c r="CT602" s="35"/>
      <c r="CU602" s="35"/>
      <c r="CV602" s="35"/>
      <c r="CW602" s="35"/>
      <c r="CX602" s="35"/>
      <c r="CY602" s="35"/>
      <c r="CZ602" s="35"/>
      <c r="DA602" s="35"/>
      <c r="DB602" s="35"/>
      <c r="DC602" s="35"/>
      <c r="DD602" s="35"/>
      <c r="DE602" s="35"/>
      <c r="DF602" s="35"/>
      <c r="DG602" s="35"/>
      <c r="DH602" s="35"/>
      <c r="DI602" s="35"/>
      <c r="DJ602" s="35"/>
      <c r="DK602" s="35"/>
      <c r="DL602" s="35"/>
      <c r="DM602" s="35"/>
      <c r="DN602" s="35"/>
      <c r="DO602" s="35"/>
      <c r="DP602" s="35"/>
      <c r="DQ602" s="35"/>
      <c r="DR602" s="35"/>
      <c r="DS602" s="35"/>
      <c r="DT602" s="35"/>
      <c r="DU602" s="35"/>
      <c r="DV602" s="35"/>
      <c r="DW602" s="35"/>
      <c r="DX602" s="35"/>
      <c r="DY602" s="35"/>
      <c r="DZ602" s="35"/>
      <c r="EA602" s="35"/>
      <c r="EB602" s="35"/>
      <c r="EC602" s="35"/>
      <c r="ED602" s="35"/>
      <c r="EE602" s="35"/>
      <c r="EF602" s="35"/>
      <c r="EG602" s="35"/>
      <c r="EH602" s="35"/>
      <c r="EI602" s="35"/>
      <c r="EJ602" s="35"/>
      <c r="EK602" s="35"/>
      <c r="EL602" s="35"/>
      <c r="EM602" s="35"/>
      <c r="EN602" s="35"/>
      <c r="EO602" s="35"/>
      <c r="EP602" s="35"/>
      <c r="EQ602" s="35"/>
      <c r="ER602" s="35"/>
      <c r="ES602" s="35"/>
      <c r="ET602" s="35"/>
      <c r="EU602" s="35"/>
      <c r="EV602" s="35"/>
      <c r="EW602" s="35"/>
      <c r="EX602" s="35"/>
      <c r="EY602" s="35"/>
      <c r="EZ602" s="35"/>
      <c r="FA602" s="35"/>
      <c r="FB602" s="35"/>
      <c r="FC602" s="35"/>
      <c r="FD602" s="35"/>
      <c r="FE602" s="35"/>
      <c r="FF602" s="35"/>
      <c r="FG602" s="35"/>
      <c r="FH602" s="35"/>
      <c r="FI602" s="35"/>
      <c r="FJ602" s="35"/>
      <c r="FK602" s="35"/>
      <c r="FL602" s="35"/>
      <c r="FM602" s="35"/>
      <c r="FN602" s="35"/>
      <c r="FO602" s="35"/>
      <c r="FP602" s="35"/>
      <c r="FQ602" s="35"/>
      <c r="FR602" s="35"/>
      <c r="FS602" s="35"/>
      <c r="FT602" s="35"/>
      <c r="FU602" s="35"/>
      <c r="FV602" s="35"/>
      <c r="FW602" s="35"/>
      <c r="FX602" s="35"/>
      <c r="FY602" s="35"/>
      <c r="FZ602" s="35"/>
      <c r="GA602" s="35"/>
      <c r="GB602" s="35"/>
      <c r="GC602" s="35"/>
      <c r="GD602" s="35"/>
      <c r="GE602" s="35"/>
      <c r="GF602" s="35"/>
      <c r="GG602" s="35"/>
      <c r="GH602" s="35"/>
      <c r="GI602" s="35"/>
      <c r="GJ602" s="35"/>
      <c r="GK602" s="35"/>
      <c r="GL602" s="35"/>
      <c r="GM602" s="35"/>
      <c r="GN602" s="35"/>
      <c r="GO602" s="35"/>
      <c r="GP602" s="35"/>
      <c r="GQ602" s="35"/>
      <c r="GR602" s="35"/>
      <c r="GS602" s="35"/>
      <c r="GT602" s="35"/>
      <c r="GU602" s="35"/>
      <c r="GV602" s="35"/>
      <c r="GW602" s="35"/>
      <c r="GX602" s="35"/>
      <c r="GY602" s="35"/>
      <c r="GZ602" s="35"/>
      <c r="HA602" s="35"/>
      <c r="HB602" s="35"/>
    </row>
    <row r="603" spans="1:210" x14ac:dyDescent="0.2">
      <c r="A603" s="27">
        <f t="shared" si="380"/>
        <v>594</v>
      </c>
      <c r="B603" s="28">
        <f t="shared" ca="1" si="375"/>
        <v>0</v>
      </c>
      <c r="C603" s="28">
        <f t="shared" ca="1" si="376"/>
        <v>0</v>
      </c>
      <c r="D603" s="28">
        <f t="shared" ca="1" si="377"/>
        <v>0</v>
      </c>
      <c r="E603" s="34">
        <f t="shared" ca="1" si="378"/>
        <v>0</v>
      </c>
      <c r="F603" s="30">
        <f t="shared" ca="1" si="379"/>
        <v>0</v>
      </c>
      <c r="G603" s="28"/>
      <c r="H603" s="34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  <c r="BD603" s="35"/>
      <c r="BE603" s="35"/>
      <c r="BF603" s="35"/>
      <c r="BG603" s="35"/>
      <c r="BH603" s="35"/>
      <c r="BI603" s="35"/>
      <c r="BJ603" s="35"/>
      <c r="BK603" s="35"/>
      <c r="BL603" s="35"/>
      <c r="BM603" s="35"/>
      <c r="BN603" s="35"/>
      <c r="BO603" s="35"/>
      <c r="BP603" s="35"/>
      <c r="BQ603" s="35"/>
      <c r="BR603" s="35"/>
      <c r="BS603" s="35"/>
      <c r="BT603" s="35"/>
      <c r="BU603" s="35"/>
      <c r="BV603" s="35"/>
      <c r="BW603" s="35"/>
      <c r="BX603" s="35"/>
      <c r="BY603" s="35"/>
      <c r="BZ603" s="35"/>
      <c r="CA603" s="35"/>
      <c r="CB603" s="35"/>
      <c r="CC603" s="35"/>
      <c r="CD603" s="35"/>
      <c r="CE603" s="35"/>
      <c r="CF603" s="35"/>
      <c r="CG603" s="35"/>
      <c r="CH603" s="35"/>
      <c r="CI603" s="35"/>
      <c r="CJ603" s="35"/>
      <c r="CK603" s="35"/>
      <c r="CL603" s="35"/>
      <c r="CM603" s="35"/>
      <c r="CN603" s="35"/>
      <c r="CO603" s="35"/>
      <c r="CP603" s="35"/>
      <c r="CQ603" s="35"/>
      <c r="CR603" s="35"/>
      <c r="CS603" s="35"/>
      <c r="CT603" s="35"/>
      <c r="CU603" s="35"/>
      <c r="CV603" s="35"/>
      <c r="CW603" s="35"/>
      <c r="CX603" s="35"/>
      <c r="CY603" s="35"/>
      <c r="CZ603" s="35"/>
      <c r="DA603" s="35"/>
      <c r="DB603" s="35"/>
      <c r="DC603" s="35"/>
      <c r="DD603" s="35"/>
      <c r="DE603" s="35"/>
      <c r="DF603" s="35"/>
      <c r="DG603" s="35"/>
      <c r="DH603" s="35"/>
      <c r="DI603" s="35"/>
      <c r="DJ603" s="35"/>
      <c r="DK603" s="35"/>
      <c r="DL603" s="35"/>
      <c r="DM603" s="35"/>
      <c r="DN603" s="35"/>
      <c r="DO603" s="35"/>
      <c r="DP603" s="35"/>
      <c r="DQ603" s="35"/>
      <c r="DR603" s="35"/>
      <c r="DS603" s="35"/>
      <c r="DT603" s="35"/>
      <c r="DU603" s="35"/>
      <c r="DV603" s="35"/>
      <c r="DW603" s="35"/>
      <c r="DX603" s="35"/>
      <c r="DY603" s="35"/>
      <c r="DZ603" s="35"/>
      <c r="EA603" s="35"/>
      <c r="EB603" s="35"/>
      <c r="EC603" s="35"/>
      <c r="ED603" s="35"/>
      <c r="EE603" s="35"/>
      <c r="EF603" s="35"/>
      <c r="EG603" s="35"/>
      <c r="EH603" s="35"/>
      <c r="EI603" s="35"/>
      <c r="EJ603" s="35"/>
      <c r="EK603" s="35"/>
      <c r="EL603" s="35"/>
      <c r="EM603" s="35"/>
      <c r="EN603" s="35"/>
      <c r="EO603" s="35"/>
      <c r="EP603" s="35"/>
      <c r="EQ603" s="35"/>
      <c r="ER603" s="35"/>
      <c r="ES603" s="35"/>
      <c r="ET603" s="35"/>
      <c r="EU603" s="35"/>
      <c r="EV603" s="35"/>
      <c r="EW603" s="35"/>
      <c r="EX603" s="35"/>
      <c r="EY603" s="35"/>
      <c r="EZ603" s="35"/>
      <c r="FA603" s="35"/>
      <c r="FB603" s="35"/>
      <c r="FC603" s="35"/>
      <c r="FD603" s="35"/>
      <c r="FE603" s="35"/>
      <c r="FF603" s="35"/>
      <c r="FG603" s="35"/>
      <c r="FH603" s="35"/>
      <c r="FI603" s="35"/>
      <c r="FJ603" s="35"/>
      <c r="FK603" s="35"/>
      <c r="FL603" s="35"/>
      <c r="FM603" s="35"/>
      <c r="FN603" s="35"/>
      <c r="FO603" s="35"/>
      <c r="FP603" s="35"/>
      <c r="FQ603" s="35"/>
      <c r="FR603" s="35"/>
      <c r="FS603" s="35"/>
      <c r="FT603" s="35"/>
      <c r="FU603" s="35"/>
      <c r="FV603" s="35"/>
      <c r="FW603" s="35"/>
      <c r="FX603" s="35"/>
      <c r="FY603" s="35"/>
      <c r="FZ603" s="35"/>
      <c r="GA603" s="35"/>
      <c r="GB603" s="35"/>
      <c r="GC603" s="35"/>
      <c r="GD603" s="35"/>
      <c r="GE603" s="35"/>
      <c r="GF603" s="35"/>
      <c r="GG603" s="35"/>
      <c r="GH603" s="35"/>
      <c r="GI603" s="35"/>
      <c r="GJ603" s="35"/>
      <c r="GK603" s="35"/>
      <c r="GL603" s="35"/>
      <c r="GM603" s="35"/>
      <c r="GN603" s="35"/>
      <c r="GO603" s="35"/>
      <c r="GP603" s="35"/>
      <c r="GQ603" s="35"/>
      <c r="GR603" s="35"/>
      <c r="GS603" s="35"/>
      <c r="GT603" s="35"/>
      <c r="GU603" s="35"/>
      <c r="GV603" s="35"/>
      <c r="GW603" s="35"/>
      <c r="GX603" s="35"/>
      <c r="GY603" s="35"/>
      <c r="GZ603" s="35"/>
      <c r="HA603" s="35"/>
      <c r="HB603" s="35"/>
    </row>
    <row r="604" spans="1:210" x14ac:dyDescent="0.2">
      <c r="A604" s="27">
        <f t="shared" si="380"/>
        <v>595</v>
      </c>
      <c r="B604" s="28">
        <f t="shared" ca="1" si="375"/>
        <v>0</v>
      </c>
      <c r="C604" s="28">
        <f t="shared" ca="1" si="376"/>
        <v>0</v>
      </c>
      <c r="D604" s="28">
        <f t="shared" ca="1" si="377"/>
        <v>0</v>
      </c>
      <c r="E604" s="34">
        <f t="shared" ca="1" si="378"/>
        <v>0</v>
      </c>
      <c r="F604" s="30">
        <f t="shared" ca="1" si="379"/>
        <v>0</v>
      </c>
      <c r="G604" s="28"/>
      <c r="H604" s="34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  <c r="BD604" s="35"/>
      <c r="BE604" s="35"/>
      <c r="BF604" s="35"/>
      <c r="BG604" s="35"/>
      <c r="BH604" s="35"/>
      <c r="BI604" s="35"/>
      <c r="BJ604" s="35"/>
      <c r="BK604" s="35"/>
      <c r="BL604" s="35"/>
      <c r="BM604" s="35"/>
      <c r="BN604" s="35"/>
      <c r="BO604" s="35"/>
      <c r="BP604" s="35"/>
      <c r="BQ604" s="35"/>
      <c r="BR604" s="35"/>
      <c r="BS604" s="35"/>
      <c r="BT604" s="35"/>
      <c r="BU604" s="35"/>
      <c r="BV604" s="35"/>
      <c r="BW604" s="35"/>
      <c r="BX604" s="35"/>
      <c r="BY604" s="35"/>
      <c r="BZ604" s="35"/>
      <c r="CA604" s="35"/>
      <c r="CB604" s="35"/>
      <c r="CC604" s="35"/>
      <c r="CD604" s="35"/>
      <c r="CE604" s="35"/>
      <c r="CF604" s="35"/>
      <c r="CG604" s="35"/>
      <c r="CH604" s="35"/>
      <c r="CI604" s="35"/>
      <c r="CJ604" s="35"/>
      <c r="CK604" s="35"/>
      <c r="CL604" s="35"/>
      <c r="CM604" s="35"/>
      <c r="CN604" s="35"/>
      <c r="CO604" s="35"/>
      <c r="CP604" s="35"/>
      <c r="CQ604" s="35"/>
      <c r="CR604" s="35"/>
      <c r="CS604" s="35"/>
      <c r="CT604" s="35"/>
      <c r="CU604" s="35"/>
      <c r="CV604" s="35"/>
      <c r="CW604" s="35"/>
      <c r="CX604" s="35"/>
      <c r="CY604" s="35"/>
      <c r="CZ604" s="35"/>
      <c r="DA604" s="35"/>
      <c r="DB604" s="35"/>
      <c r="DC604" s="35"/>
      <c r="DD604" s="35"/>
      <c r="DE604" s="35"/>
      <c r="DF604" s="35"/>
      <c r="DG604" s="35"/>
      <c r="DH604" s="35"/>
      <c r="DI604" s="35"/>
      <c r="DJ604" s="35"/>
      <c r="DK604" s="35"/>
      <c r="DL604" s="35"/>
      <c r="DM604" s="35"/>
      <c r="DN604" s="35"/>
      <c r="DO604" s="35"/>
      <c r="DP604" s="35"/>
      <c r="DQ604" s="35"/>
      <c r="DR604" s="35"/>
      <c r="DS604" s="35"/>
      <c r="DT604" s="35"/>
      <c r="DU604" s="35"/>
      <c r="DV604" s="35"/>
      <c r="DW604" s="35"/>
      <c r="DX604" s="35"/>
      <c r="DY604" s="35"/>
      <c r="DZ604" s="35"/>
      <c r="EA604" s="35"/>
      <c r="EB604" s="35"/>
      <c r="EC604" s="35"/>
      <c r="ED604" s="35"/>
      <c r="EE604" s="35"/>
      <c r="EF604" s="35"/>
      <c r="EG604" s="35"/>
      <c r="EH604" s="35"/>
      <c r="EI604" s="35"/>
      <c r="EJ604" s="35"/>
      <c r="EK604" s="35"/>
      <c r="EL604" s="35"/>
      <c r="EM604" s="35"/>
      <c r="EN604" s="35"/>
      <c r="EO604" s="35"/>
      <c r="EP604" s="35"/>
      <c r="EQ604" s="35"/>
      <c r="ER604" s="35"/>
      <c r="ES604" s="35"/>
      <c r="ET604" s="35"/>
      <c r="EU604" s="35"/>
      <c r="EV604" s="35"/>
      <c r="EW604" s="35"/>
      <c r="EX604" s="35"/>
      <c r="EY604" s="35"/>
      <c r="EZ604" s="35"/>
      <c r="FA604" s="35"/>
      <c r="FB604" s="35"/>
      <c r="FC604" s="35"/>
      <c r="FD604" s="35"/>
      <c r="FE604" s="35"/>
      <c r="FF604" s="35"/>
      <c r="FG604" s="35"/>
      <c r="FH604" s="35"/>
      <c r="FI604" s="35"/>
      <c r="FJ604" s="35"/>
      <c r="FK604" s="35"/>
      <c r="FL604" s="35"/>
      <c r="FM604" s="35"/>
      <c r="FN604" s="35"/>
      <c r="FO604" s="35"/>
      <c r="FP604" s="35"/>
      <c r="FQ604" s="35"/>
      <c r="FR604" s="35"/>
      <c r="FS604" s="35"/>
      <c r="FT604" s="35"/>
      <c r="FU604" s="35"/>
      <c r="FV604" s="35"/>
      <c r="FW604" s="35"/>
      <c r="FX604" s="35"/>
      <c r="FY604" s="35"/>
      <c r="FZ604" s="35"/>
      <c r="GA604" s="35"/>
      <c r="GB604" s="35"/>
      <c r="GC604" s="35"/>
      <c r="GD604" s="35"/>
      <c r="GE604" s="35"/>
      <c r="GF604" s="35"/>
      <c r="GG604" s="35"/>
      <c r="GH604" s="35"/>
      <c r="GI604" s="35"/>
      <c r="GJ604" s="35"/>
      <c r="GK604" s="35"/>
      <c r="GL604" s="35"/>
      <c r="GM604" s="35"/>
      <c r="GN604" s="35"/>
      <c r="GO604" s="35"/>
      <c r="GP604" s="35"/>
      <c r="GQ604" s="35"/>
      <c r="GR604" s="35"/>
      <c r="GS604" s="35"/>
      <c r="GT604" s="35"/>
      <c r="GU604" s="35"/>
      <c r="GV604" s="35"/>
      <c r="GW604" s="35"/>
      <c r="GX604" s="35"/>
      <c r="GY604" s="35"/>
      <c r="GZ604" s="35"/>
      <c r="HA604" s="35"/>
      <c r="HB604" s="35"/>
    </row>
    <row r="605" spans="1:210" x14ac:dyDescent="0.2">
      <c r="A605" s="27">
        <f t="shared" si="380"/>
        <v>596</v>
      </c>
      <c r="B605" s="28">
        <f t="shared" ca="1" si="375"/>
        <v>0</v>
      </c>
      <c r="C605" s="28">
        <f t="shared" ca="1" si="376"/>
        <v>0</v>
      </c>
      <c r="D605" s="28">
        <f t="shared" ca="1" si="377"/>
        <v>0</v>
      </c>
      <c r="E605" s="34">
        <f t="shared" ca="1" si="378"/>
        <v>0</v>
      </c>
      <c r="F605" s="30">
        <f t="shared" ca="1" si="379"/>
        <v>0</v>
      </c>
      <c r="G605" s="28"/>
      <c r="H605" s="34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  <c r="BD605" s="35"/>
      <c r="BE605" s="35"/>
      <c r="BF605" s="35"/>
      <c r="BG605" s="35"/>
      <c r="BH605" s="35"/>
      <c r="BI605" s="35"/>
      <c r="BJ605" s="35"/>
      <c r="BK605" s="35"/>
      <c r="BL605" s="35"/>
      <c r="BM605" s="35"/>
      <c r="BN605" s="35"/>
      <c r="BO605" s="35"/>
      <c r="BP605" s="35"/>
      <c r="BQ605" s="35"/>
      <c r="BR605" s="35"/>
      <c r="BS605" s="35"/>
      <c r="BT605" s="35"/>
      <c r="BU605" s="35"/>
      <c r="BV605" s="35"/>
      <c r="BW605" s="35"/>
      <c r="BX605" s="35"/>
      <c r="BY605" s="35"/>
      <c r="BZ605" s="35"/>
      <c r="CA605" s="35"/>
      <c r="CB605" s="35"/>
      <c r="CC605" s="35"/>
      <c r="CD605" s="35"/>
      <c r="CE605" s="35"/>
      <c r="CF605" s="35"/>
      <c r="CG605" s="35"/>
      <c r="CH605" s="35"/>
      <c r="CI605" s="35"/>
      <c r="CJ605" s="35"/>
      <c r="CK605" s="35"/>
      <c r="CL605" s="35"/>
      <c r="CM605" s="35"/>
      <c r="CN605" s="35"/>
      <c r="CO605" s="35"/>
      <c r="CP605" s="35"/>
      <c r="CQ605" s="35"/>
      <c r="CR605" s="35"/>
      <c r="CS605" s="35"/>
      <c r="CT605" s="35"/>
      <c r="CU605" s="35"/>
      <c r="CV605" s="35"/>
      <c r="CW605" s="35"/>
      <c r="CX605" s="35"/>
      <c r="CY605" s="35"/>
      <c r="CZ605" s="35"/>
      <c r="DA605" s="35"/>
      <c r="DB605" s="35"/>
      <c r="DC605" s="35"/>
      <c r="DD605" s="35"/>
      <c r="DE605" s="35"/>
      <c r="DF605" s="35"/>
      <c r="DG605" s="35"/>
      <c r="DH605" s="35"/>
      <c r="DI605" s="35"/>
      <c r="DJ605" s="35"/>
      <c r="DK605" s="35"/>
      <c r="DL605" s="35"/>
      <c r="DM605" s="35"/>
      <c r="DN605" s="35"/>
      <c r="DO605" s="35"/>
      <c r="DP605" s="35"/>
      <c r="DQ605" s="35"/>
      <c r="DR605" s="35"/>
      <c r="DS605" s="35"/>
      <c r="DT605" s="35"/>
      <c r="DU605" s="35"/>
      <c r="DV605" s="35"/>
      <c r="DW605" s="35"/>
      <c r="DX605" s="35"/>
      <c r="DY605" s="35"/>
      <c r="DZ605" s="35"/>
      <c r="EA605" s="35"/>
      <c r="EB605" s="35"/>
      <c r="EC605" s="35"/>
      <c r="ED605" s="35"/>
      <c r="EE605" s="35"/>
      <c r="EF605" s="35"/>
      <c r="EG605" s="35"/>
      <c r="EH605" s="35"/>
      <c r="EI605" s="35"/>
      <c r="EJ605" s="35"/>
      <c r="EK605" s="35"/>
      <c r="EL605" s="35"/>
      <c r="EM605" s="35"/>
      <c r="EN605" s="35"/>
      <c r="EO605" s="35"/>
      <c r="EP605" s="35"/>
      <c r="EQ605" s="35"/>
      <c r="ER605" s="35"/>
      <c r="ES605" s="35"/>
      <c r="ET605" s="35"/>
      <c r="EU605" s="35"/>
      <c r="EV605" s="35"/>
      <c r="EW605" s="35"/>
      <c r="EX605" s="35"/>
      <c r="EY605" s="35"/>
      <c r="EZ605" s="35"/>
      <c r="FA605" s="35"/>
      <c r="FB605" s="35"/>
      <c r="FC605" s="35"/>
      <c r="FD605" s="35"/>
      <c r="FE605" s="35"/>
      <c r="FF605" s="35"/>
      <c r="FG605" s="35"/>
      <c r="FH605" s="35"/>
      <c r="FI605" s="35"/>
      <c r="FJ605" s="35"/>
      <c r="FK605" s="35"/>
      <c r="FL605" s="35"/>
      <c r="FM605" s="35"/>
      <c r="FN605" s="35"/>
      <c r="FO605" s="35"/>
      <c r="FP605" s="35"/>
      <c r="FQ605" s="35"/>
      <c r="FR605" s="35"/>
      <c r="FS605" s="35"/>
      <c r="FT605" s="35"/>
      <c r="FU605" s="35"/>
      <c r="FV605" s="35"/>
      <c r="FW605" s="35"/>
      <c r="FX605" s="35"/>
      <c r="FY605" s="35"/>
      <c r="FZ605" s="35"/>
      <c r="GA605" s="35"/>
      <c r="GB605" s="35"/>
      <c r="GC605" s="35"/>
      <c r="GD605" s="35"/>
      <c r="GE605" s="35"/>
      <c r="GF605" s="35"/>
      <c r="GG605" s="35"/>
      <c r="GH605" s="35"/>
      <c r="GI605" s="35"/>
      <c r="GJ605" s="35"/>
      <c r="GK605" s="35"/>
      <c r="GL605" s="35"/>
      <c r="GM605" s="35"/>
      <c r="GN605" s="35"/>
      <c r="GO605" s="35"/>
      <c r="GP605" s="35"/>
      <c r="GQ605" s="35"/>
      <c r="GR605" s="35"/>
      <c r="GS605" s="35"/>
      <c r="GT605" s="35"/>
      <c r="GU605" s="35"/>
      <c r="GV605" s="35"/>
      <c r="GW605" s="35"/>
      <c r="GX605" s="35"/>
      <c r="GY605" s="35"/>
      <c r="GZ605" s="35"/>
      <c r="HA605" s="35"/>
      <c r="HB605" s="35"/>
    </row>
    <row r="606" spans="1:210" x14ac:dyDescent="0.2">
      <c r="A606" s="27">
        <f t="shared" si="380"/>
        <v>597</v>
      </c>
      <c r="B606" s="28">
        <f t="shared" ca="1" si="375"/>
        <v>0</v>
      </c>
      <c r="C606" s="28">
        <f t="shared" ca="1" si="376"/>
        <v>0</v>
      </c>
      <c r="D606" s="28">
        <f t="shared" ca="1" si="377"/>
        <v>0</v>
      </c>
      <c r="E606" s="34">
        <f t="shared" ca="1" si="378"/>
        <v>0</v>
      </c>
      <c r="F606" s="30">
        <f t="shared" ca="1" si="379"/>
        <v>0</v>
      </c>
      <c r="G606" s="28"/>
      <c r="H606" s="34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  <c r="BD606" s="35"/>
      <c r="BE606" s="35"/>
      <c r="BF606" s="35"/>
      <c r="BG606" s="35"/>
      <c r="BH606" s="35"/>
      <c r="BI606" s="35"/>
      <c r="BJ606" s="35"/>
      <c r="BK606" s="35"/>
      <c r="BL606" s="35"/>
      <c r="BM606" s="35"/>
      <c r="BN606" s="35"/>
      <c r="BO606" s="35"/>
      <c r="BP606" s="35"/>
      <c r="BQ606" s="35"/>
      <c r="BR606" s="35"/>
      <c r="BS606" s="35"/>
      <c r="BT606" s="35"/>
      <c r="BU606" s="35"/>
      <c r="BV606" s="35"/>
      <c r="BW606" s="35"/>
      <c r="BX606" s="35"/>
      <c r="BY606" s="35"/>
      <c r="BZ606" s="35"/>
      <c r="CA606" s="35"/>
      <c r="CB606" s="35"/>
      <c r="CC606" s="35"/>
      <c r="CD606" s="35"/>
      <c r="CE606" s="35"/>
      <c r="CF606" s="35"/>
      <c r="CG606" s="35"/>
      <c r="CH606" s="35"/>
      <c r="CI606" s="35"/>
      <c r="CJ606" s="35"/>
      <c r="CK606" s="35"/>
      <c r="CL606" s="35"/>
      <c r="CM606" s="35"/>
      <c r="CN606" s="35"/>
      <c r="CO606" s="35"/>
      <c r="CP606" s="35"/>
      <c r="CQ606" s="35"/>
      <c r="CR606" s="35"/>
      <c r="CS606" s="35"/>
      <c r="CT606" s="35"/>
      <c r="CU606" s="35"/>
      <c r="CV606" s="35"/>
      <c r="CW606" s="35"/>
      <c r="CX606" s="35"/>
      <c r="CY606" s="35"/>
      <c r="CZ606" s="35"/>
      <c r="DA606" s="35"/>
      <c r="DB606" s="35"/>
      <c r="DC606" s="35"/>
      <c r="DD606" s="35"/>
      <c r="DE606" s="35"/>
      <c r="DF606" s="35"/>
      <c r="DG606" s="35"/>
      <c r="DH606" s="35"/>
      <c r="DI606" s="35"/>
      <c r="DJ606" s="35"/>
      <c r="DK606" s="35"/>
      <c r="DL606" s="35"/>
      <c r="DM606" s="35"/>
      <c r="DN606" s="35"/>
      <c r="DO606" s="35"/>
      <c r="DP606" s="35"/>
      <c r="DQ606" s="35"/>
      <c r="DR606" s="35"/>
      <c r="DS606" s="35"/>
      <c r="DT606" s="35"/>
      <c r="DU606" s="35"/>
      <c r="DV606" s="35"/>
      <c r="DW606" s="35"/>
      <c r="DX606" s="35"/>
      <c r="DY606" s="35"/>
      <c r="DZ606" s="35"/>
      <c r="EA606" s="35"/>
      <c r="EB606" s="35"/>
      <c r="EC606" s="35"/>
      <c r="ED606" s="35"/>
      <c r="EE606" s="35"/>
      <c r="EF606" s="35"/>
      <c r="EG606" s="35"/>
      <c r="EH606" s="35"/>
      <c r="EI606" s="35"/>
      <c r="EJ606" s="35"/>
      <c r="EK606" s="35"/>
      <c r="EL606" s="35"/>
      <c r="EM606" s="35"/>
      <c r="EN606" s="35"/>
      <c r="EO606" s="35"/>
      <c r="EP606" s="35"/>
      <c r="EQ606" s="35"/>
      <c r="ER606" s="35"/>
      <c r="ES606" s="35"/>
      <c r="ET606" s="35"/>
      <c r="EU606" s="35"/>
      <c r="EV606" s="35"/>
      <c r="EW606" s="35"/>
      <c r="EX606" s="35"/>
      <c r="EY606" s="35"/>
      <c r="EZ606" s="35"/>
      <c r="FA606" s="35"/>
      <c r="FB606" s="35"/>
      <c r="FC606" s="35"/>
      <c r="FD606" s="35"/>
      <c r="FE606" s="35"/>
      <c r="FF606" s="35"/>
      <c r="FG606" s="35"/>
      <c r="FH606" s="35"/>
      <c r="FI606" s="35"/>
      <c r="FJ606" s="35"/>
      <c r="FK606" s="35"/>
      <c r="FL606" s="35"/>
      <c r="FM606" s="35"/>
      <c r="FN606" s="35"/>
      <c r="FO606" s="35"/>
      <c r="FP606" s="35"/>
      <c r="FQ606" s="35"/>
      <c r="FR606" s="35"/>
      <c r="FS606" s="35"/>
      <c r="FT606" s="35"/>
      <c r="FU606" s="35"/>
      <c r="FV606" s="35"/>
      <c r="FW606" s="35"/>
      <c r="FX606" s="35"/>
      <c r="FY606" s="35"/>
      <c r="FZ606" s="35"/>
      <c r="GA606" s="35"/>
      <c r="GB606" s="35"/>
      <c r="GC606" s="35"/>
      <c r="GD606" s="35"/>
      <c r="GE606" s="35"/>
      <c r="GF606" s="35"/>
      <c r="GG606" s="35"/>
      <c r="GH606" s="35"/>
      <c r="GI606" s="35"/>
      <c r="GJ606" s="35"/>
      <c r="GK606" s="35"/>
      <c r="GL606" s="35"/>
      <c r="GM606" s="35"/>
      <c r="GN606" s="35"/>
      <c r="GO606" s="35"/>
      <c r="GP606" s="35"/>
      <c r="GQ606" s="35"/>
      <c r="GR606" s="35"/>
      <c r="GS606" s="35"/>
      <c r="GT606" s="35"/>
      <c r="GU606" s="35"/>
      <c r="GV606" s="35"/>
      <c r="GW606" s="35"/>
      <c r="GX606" s="35"/>
      <c r="GY606" s="35"/>
      <c r="GZ606" s="35"/>
      <c r="HA606" s="35"/>
      <c r="HB606" s="35"/>
    </row>
    <row r="607" spans="1:210" x14ac:dyDescent="0.2">
      <c r="A607" s="27">
        <f t="shared" si="380"/>
        <v>598</v>
      </c>
      <c r="B607" s="28">
        <f t="shared" ca="1" si="375"/>
        <v>0</v>
      </c>
      <c r="C607" s="28">
        <f t="shared" ca="1" si="376"/>
        <v>0</v>
      </c>
      <c r="D607" s="28">
        <f t="shared" ca="1" si="377"/>
        <v>0</v>
      </c>
      <c r="E607" s="34">
        <f t="shared" ca="1" si="378"/>
        <v>0</v>
      </c>
      <c r="F607" s="30">
        <f t="shared" ca="1" si="379"/>
        <v>0</v>
      </c>
      <c r="G607" s="28"/>
      <c r="H607" s="34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  <c r="BD607" s="35"/>
      <c r="BE607" s="35"/>
      <c r="BF607" s="35"/>
      <c r="BG607" s="35"/>
      <c r="BH607" s="35"/>
      <c r="BI607" s="35"/>
      <c r="BJ607" s="35"/>
      <c r="BK607" s="35"/>
      <c r="BL607" s="35"/>
      <c r="BM607" s="35"/>
      <c r="BN607" s="35"/>
      <c r="BO607" s="35"/>
      <c r="BP607" s="35"/>
      <c r="BQ607" s="35"/>
      <c r="BR607" s="35"/>
      <c r="BS607" s="35"/>
      <c r="BT607" s="35"/>
      <c r="BU607" s="35"/>
      <c r="BV607" s="35"/>
      <c r="BW607" s="35"/>
      <c r="BX607" s="35"/>
      <c r="BY607" s="35"/>
      <c r="BZ607" s="35"/>
      <c r="CA607" s="35"/>
      <c r="CB607" s="35"/>
      <c r="CC607" s="35"/>
      <c r="CD607" s="35"/>
      <c r="CE607" s="35"/>
      <c r="CF607" s="35"/>
      <c r="CG607" s="35"/>
      <c r="CH607" s="35"/>
      <c r="CI607" s="35"/>
      <c r="CJ607" s="35"/>
      <c r="CK607" s="35"/>
      <c r="CL607" s="35"/>
      <c r="CM607" s="35"/>
      <c r="CN607" s="35"/>
      <c r="CO607" s="35"/>
      <c r="CP607" s="35"/>
      <c r="CQ607" s="35"/>
      <c r="CR607" s="35"/>
      <c r="CS607" s="35"/>
      <c r="CT607" s="35"/>
      <c r="CU607" s="35"/>
      <c r="CV607" s="35"/>
      <c r="CW607" s="35"/>
      <c r="CX607" s="35"/>
      <c r="CY607" s="35"/>
      <c r="CZ607" s="35"/>
      <c r="DA607" s="35"/>
      <c r="DB607" s="35"/>
      <c r="DC607" s="35"/>
      <c r="DD607" s="35"/>
      <c r="DE607" s="35"/>
      <c r="DF607" s="35"/>
      <c r="DG607" s="35"/>
      <c r="DH607" s="35"/>
      <c r="DI607" s="35"/>
      <c r="DJ607" s="35"/>
      <c r="DK607" s="35"/>
      <c r="DL607" s="35"/>
      <c r="DM607" s="35"/>
      <c r="DN607" s="35"/>
      <c r="DO607" s="35"/>
      <c r="DP607" s="35"/>
      <c r="DQ607" s="35"/>
      <c r="DR607" s="35"/>
      <c r="DS607" s="35"/>
      <c r="DT607" s="35"/>
      <c r="DU607" s="35"/>
      <c r="DV607" s="35"/>
      <c r="DW607" s="35"/>
      <c r="DX607" s="35"/>
      <c r="DY607" s="35"/>
      <c r="DZ607" s="35"/>
      <c r="EA607" s="35"/>
      <c r="EB607" s="35"/>
      <c r="EC607" s="35"/>
      <c r="ED607" s="35"/>
      <c r="EE607" s="35"/>
      <c r="EF607" s="35"/>
      <c r="EG607" s="35"/>
      <c r="EH607" s="35"/>
      <c r="EI607" s="35"/>
      <c r="EJ607" s="35"/>
      <c r="EK607" s="35"/>
      <c r="EL607" s="35"/>
      <c r="EM607" s="35"/>
      <c r="EN607" s="35"/>
      <c r="EO607" s="35"/>
      <c r="EP607" s="35"/>
      <c r="EQ607" s="35"/>
      <c r="ER607" s="35"/>
      <c r="ES607" s="35"/>
      <c r="ET607" s="35"/>
      <c r="EU607" s="35"/>
      <c r="EV607" s="35"/>
      <c r="EW607" s="35"/>
      <c r="EX607" s="35"/>
      <c r="EY607" s="35"/>
      <c r="EZ607" s="35"/>
      <c r="FA607" s="35"/>
      <c r="FB607" s="35"/>
      <c r="FC607" s="35"/>
      <c r="FD607" s="35"/>
      <c r="FE607" s="35"/>
      <c r="FF607" s="35"/>
      <c r="FG607" s="35"/>
      <c r="FH607" s="35"/>
      <c r="FI607" s="35"/>
      <c r="FJ607" s="35"/>
      <c r="FK607" s="35"/>
      <c r="FL607" s="35"/>
      <c r="FM607" s="35"/>
      <c r="FN607" s="35"/>
      <c r="FO607" s="35"/>
      <c r="FP607" s="35"/>
      <c r="FQ607" s="35"/>
      <c r="FR607" s="35"/>
      <c r="FS607" s="35"/>
      <c r="FT607" s="35"/>
      <c r="FU607" s="35"/>
      <c r="FV607" s="35"/>
      <c r="FW607" s="35"/>
      <c r="FX607" s="35"/>
      <c r="FY607" s="35"/>
      <c r="FZ607" s="35"/>
      <c r="GA607" s="35"/>
      <c r="GB607" s="35"/>
      <c r="GC607" s="35"/>
      <c r="GD607" s="35"/>
      <c r="GE607" s="35"/>
      <c r="GF607" s="35"/>
      <c r="GG607" s="35"/>
      <c r="GH607" s="35"/>
      <c r="GI607" s="35"/>
      <c r="GJ607" s="35"/>
      <c r="GK607" s="35"/>
      <c r="GL607" s="35"/>
      <c r="GM607" s="35"/>
      <c r="GN607" s="35"/>
      <c r="GO607" s="35"/>
      <c r="GP607" s="35"/>
      <c r="GQ607" s="35"/>
      <c r="GR607" s="35"/>
      <c r="GS607" s="35"/>
      <c r="GT607" s="35"/>
      <c r="GU607" s="35"/>
      <c r="GV607" s="35"/>
      <c r="GW607" s="35"/>
      <c r="GX607" s="35"/>
      <c r="GY607" s="35"/>
      <c r="GZ607" s="35"/>
      <c r="HA607" s="35"/>
      <c r="HB607" s="35"/>
    </row>
    <row r="608" spans="1:210" x14ac:dyDescent="0.2">
      <c r="A608" s="27">
        <f t="shared" si="380"/>
        <v>599</v>
      </c>
      <c r="B608" s="28">
        <f t="shared" ca="1" si="375"/>
        <v>0</v>
      </c>
      <c r="C608" s="28">
        <f t="shared" ca="1" si="376"/>
        <v>0</v>
      </c>
      <c r="D608" s="28">
        <f t="shared" ca="1" si="377"/>
        <v>0</v>
      </c>
      <c r="E608" s="34">
        <f t="shared" ca="1" si="378"/>
        <v>0</v>
      </c>
      <c r="F608" s="30">
        <f t="shared" ca="1" si="379"/>
        <v>0</v>
      </c>
      <c r="G608" s="28"/>
      <c r="H608" s="34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  <c r="BD608" s="35"/>
      <c r="BE608" s="35"/>
      <c r="BF608" s="35"/>
      <c r="BG608" s="35"/>
      <c r="BH608" s="35"/>
      <c r="BI608" s="35"/>
      <c r="BJ608" s="35"/>
      <c r="BK608" s="35"/>
      <c r="BL608" s="35"/>
      <c r="BM608" s="35"/>
      <c r="BN608" s="35"/>
      <c r="BO608" s="35"/>
      <c r="BP608" s="35"/>
      <c r="BQ608" s="35"/>
      <c r="BR608" s="35"/>
      <c r="BS608" s="35"/>
      <c r="BT608" s="35"/>
      <c r="BU608" s="35"/>
      <c r="BV608" s="35"/>
      <c r="BW608" s="35"/>
      <c r="BX608" s="35"/>
      <c r="BY608" s="35"/>
      <c r="BZ608" s="35"/>
      <c r="CA608" s="35"/>
      <c r="CB608" s="35"/>
      <c r="CC608" s="35"/>
      <c r="CD608" s="35"/>
      <c r="CE608" s="35"/>
      <c r="CF608" s="35"/>
      <c r="CG608" s="35"/>
      <c r="CH608" s="35"/>
      <c r="CI608" s="35"/>
      <c r="CJ608" s="35"/>
      <c r="CK608" s="35"/>
      <c r="CL608" s="35"/>
      <c r="CM608" s="35"/>
      <c r="CN608" s="35"/>
      <c r="CO608" s="35"/>
      <c r="CP608" s="35"/>
      <c r="CQ608" s="35"/>
      <c r="CR608" s="35"/>
      <c r="CS608" s="35"/>
      <c r="CT608" s="35"/>
      <c r="CU608" s="35"/>
      <c r="CV608" s="35"/>
      <c r="CW608" s="35"/>
      <c r="CX608" s="35"/>
      <c r="CY608" s="35"/>
      <c r="CZ608" s="35"/>
      <c r="DA608" s="35"/>
      <c r="DB608" s="35"/>
      <c r="DC608" s="35"/>
      <c r="DD608" s="35"/>
      <c r="DE608" s="35"/>
      <c r="DF608" s="35"/>
      <c r="DG608" s="35"/>
      <c r="DH608" s="35"/>
      <c r="DI608" s="35"/>
      <c r="DJ608" s="35"/>
      <c r="DK608" s="35"/>
      <c r="DL608" s="35"/>
      <c r="DM608" s="35"/>
      <c r="DN608" s="35"/>
      <c r="DO608" s="35"/>
      <c r="DP608" s="35"/>
      <c r="DQ608" s="35"/>
      <c r="DR608" s="35"/>
      <c r="DS608" s="35"/>
      <c r="DT608" s="35"/>
      <c r="DU608" s="35"/>
      <c r="DV608" s="35"/>
      <c r="DW608" s="35"/>
      <c r="DX608" s="35"/>
      <c r="DY608" s="35"/>
      <c r="DZ608" s="35"/>
      <c r="EA608" s="35"/>
      <c r="EB608" s="35"/>
      <c r="EC608" s="35"/>
      <c r="ED608" s="35"/>
      <c r="EE608" s="35"/>
      <c r="EF608" s="35"/>
      <c r="EG608" s="35"/>
      <c r="EH608" s="35"/>
      <c r="EI608" s="35"/>
      <c r="EJ608" s="35"/>
      <c r="EK608" s="35"/>
      <c r="EL608" s="35"/>
      <c r="EM608" s="35"/>
      <c r="EN608" s="35"/>
      <c r="EO608" s="35"/>
      <c r="EP608" s="35"/>
      <c r="EQ608" s="35"/>
      <c r="ER608" s="35"/>
      <c r="ES608" s="35"/>
      <c r="ET608" s="35"/>
      <c r="EU608" s="35"/>
      <c r="EV608" s="35"/>
      <c r="EW608" s="35"/>
      <c r="EX608" s="35"/>
      <c r="EY608" s="35"/>
      <c r="EZ608" s="35"/>
      <c r="FA608" s="35"/>
      <c r="FB608" s="35"/>
      <c r="FC608" s="35"/>
      <c r="FD608" s="35"/>
      <c r="FE608" s="35"/>
      <c r="FF608" s="35"/>
      <c r="FG608" s="35"/>
      <c r="FH608" s="35"/>
      <c r="FI608" s="35"/>
      <c r="FJ608" s="35"/>
      <c r="FK608" s="35"/>
      <c r="FL608" s="35"/>
      <c r="FM608" s="35"/>
      <c r="FN608" s="35"/>
      <c r="FO608" s="35"/>
      <c r="FP608" s="35"/>
      <c r="FQ608" s="35"/>
      <c r="FR608" s="35"/>
      <c r="FS608" s="35"/>
      <c r="FT608" s="35"/>
      <c r="FU608" s="35"/>
      <c r="FV608" s="35"/>
      <c r="FW608" s="35"/>
      <c r="FX608" s="35"/>
      <c r="FY608" s="35"/>
      <c r="FZ608" s="35"/>
      <c r="GA608" s="35"/>
      <c r="GB608" s="35"/>
      <c r="GC608" s="35"/>
      <c r="GD608" s="35"/>
      <c r="GE608" s="35"/>
      <c r="GF608" s="35"/>
      <c r="GG608" s="35"/>
      <c r="GH608" s="35"/>
      <c r="GI608" s="35"/>
      <c r="GJ608" s="35"/>
      <c r="GK608" s="35"/>
      <c r="GL608" s="35"/>
      <c r="GM608" s="35"/>
      <c r="GN608" s="35"/>
      <c r="GO608" s="35"/>
      <c r="GP608" s="35"/>
      <c r="GQ608" s="35"/>
      <c r="GR608" s="35"/>
      <c r="GS608" s="35"/>
      <c r="GT608" s="35"/>
      <c r="GU608" s="35"/>
      <c r="GV608" s="35"/>
      <c r="GW608" s="35"/>
      <c r="GX608" s="35"/>
      <c r="GY608" s="35"/>
      <c r="GZ608" s="35"/>
      <c r="HA608" s="35"/>
      <c r="HB608" s="35"/>
    </row>
    <row r="609" spans="1:210" x14ac:dyDescent="0.2">
      <c r="A609" s="27">
        <f t="shared" si="380"/>
        <v>600</v>
      </c>
      <c r="B609" s="28">
        <f t="shared" ca="1" si="375"/>
        <v>0</v>
      </c>
      <c r="C609" s="28">
        <f t="shared" ca="1" si="376"/>
        <v>0</v>
      </c>
      <c r="D609" s="28">
        <f t="shared" ca="1" si="377"/>
        <v>0</v>
      </c>
      <c r="E609" s="34">
        <f t="shared" ca="1" si="378"/>
        <v>0</v>
      </c>
      <c r="F609" s="30">
        <f t="shared" ca="1" si="379"/>
        <v>0</v>
      </c>
      <c r="G609" s="28"/>
      <c r="H609" s="34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  <c r="BD609" s="35"/>
      <c r="BE609" s="35"/>
      <c r="BF609" s="35"/>
      <c r="BG609" s="35"/>
      <c r="BH609" s="35"/>
      <c r="BI609" s="35"/>
      <c r="BJ609" s="35"/>
      <c r="BK609" s="35"/>
      <c r="BL609" s="35"/>
      <c r="BM609" s="35"/>
      <c r="BN609" s="35"/>
      <c r="BO609" s="35"/>
      <c r="BP609" s="35"/>
      <c r="BQ609" s="35"/>
      <c r="BR609" s="35"/>
      <c r="BS609" s="35"/>
      <c r="BT609" s="35"/>
      <c r="BU609" s="35"/>
      <c r="BV609" s="35"/>
      <c r="BW609" s="35"/>
      <c r="BX609" s="35"/>
      <c r="BY609" s="35"/>
      <c r="BZ609" s="35"/>
      <c r="CA609" s="35"/>
      <c r="CB609" s="35"/>
      <c r="CC609" s="35"/>
      <c r="CD609" s="35"/>
      <c r="CE609" s="35"/>
      <c r="CF609" s="35"/>
      <c r="CG609" s="35"/>
      <c r="CH609" s="35"/>
      <c r="CI609" s="35"/>
      <c r="CJ609" s="35"/>
      <c r="CK609" s="35"/>
      <c r="CL609" s="35"/>
      <c r="CM609" s="35"/>
      <c r="CN609" s="35"/>
      <c r="CO609" s="35"/>
      <c r="CP609" s="35"/>
      <c r="CQ609" s="35"/>
      <c r="CR609" s="35"/>
      <c r="CS609" s="35"/>
      <c r="CT609" s="35"/>
      <c r="CU609" s="35"/>
      <c r="CV609" s="35"/>
      <c r="CW609" s="35"/>
      <c r="CX609" s="35"/>
      <c r="CY609" s="35"/>
      <c r="CZ609" s="35"/>
      <c r="DA609" s="35"/>
      <c r="DB609" s="35"/>
      <c r="DC609" s="35"/>
      <c r="DD609" s="35"/>
      <c r="DE609" s="35"/>
      <c r="DF609" s="35"/>
      <c r="DG609" s="35"/>
      <c r="DH609" s="35"/>
      <c r="DI609" s="35"/>
      <c r="DJ609" s="35"/>
      <c r="DK609" s="35"/>
      <c r="DL609" s="35"/>
      <c r="DM609" s="35"/>
      <c r="DN609" s="35"/>
      <c r="DO609" s="35"/>
      <c r="DP609" s="35"/>
      <c r="DQ609" s="35"/>
      <c r="DR609" s="35"/>
      <c r="DS609" s="35"/>
      <c r="DT609" s="35"/>
      <c r="DU609" s="35"/>
      <c r="DV609" s="35"/>
      <c r="DW609" s="35"/>
      <c r="DX609" s="35"/>
      <c r="DY609" s="35"/>
      <c r="DZ609" s="35"/>
      <c r="EA609" s="35"/>
      <c r="EB609" s="35"/>
      <c r="EC609" s="35"/>
      <c r="ED609" s="35"/>
      <c r="EE609" s="35"/>
      <c r="EF609" s="35"/>
      <c r="EG609" s="35"/>
      <c r="EH609" s="35"/>
      <c r="EI609" s="35"/>
      <c r="EJ609" s="35"/>
      <c r="EK609" s="35"/>
      <c r="EL609" s="35"/>
      <c r="EM609" s="35"/>
      <c r="EN609" s="35"/>
      <c r="EO609" s="35"/>
      <c r="EP609" s="35"/>
      <c r="EQ609" s="35"/>
      <c r="ER609" s="35"/>
      <c r="ES609" s="35"/>
      <c r="ET609" s="35"/>
      <c r="EU609" s="35"/>
      <c r="EV609" s="35"/>
      <c r="EW609" s="35"/>
      <c r="EX609" s="35"/>
      <c r="EY609" s="35"/>
      <c r="EZ609" s="35"/>
      <c r="FA609" s="35"/>
      <c r="FB609" s="35"/>
      <c r="FC609" s="35"/>
      <c r="FD609" s="35"/>
      <c r="FE609" s="35"/>
      <c r="FF609" s="35"/>
      <c r="FG609" s="35"/>
      <c r="FH609" s="35"/>
      <c r="FI609" s="35"/>
      <c r="FJ609" s="35"/>
      <c r="FK609" s="35"/>
      <c r="FL609" s="35"/>
      <c r="FM609" s="35"/>
      <c r="FN609" s="35"/>
      <c r="FO609" s="35"/>
      <c r="FP609" s="35"/>
      <c r="FQ609" s="35"/>
      <c r="FR609" s="35"/>
      <c r="FS609" s="35"/>
      <c r="FT609" s="35"/>
      <c r="FU609" s="35"/>
      <c r="FV609" s="35"/>
      <c r="FW609" s="35"/>
      <c r="FX609" s="35"/>
      <c r="FY609" s="35"/>
      <c r="FZ609" s="35"/>
      <c r="GA609" s="35"/>
      <c r="GB609" s="35"/>
      <c r="GC609" s="35"/>
      <c r="GD609" s="35"/>
      <c r="GE609" s="35"/>
      <c r="GF609" s="35"/>
      <c r="GG609" s="35"/>
      <c r="GH609" s="35"/>
      <c r="GI609" s="35"/>
      <c r="GJ609" s="35"/>
      <c r="GK609" s="35"/>
      <c r="GL609" s="35"/>
      <c r="GM609" s="35"/>
      <c r="GN609" s="35"/>
      <c r="GO609" s="35"/>
      <c r="GP609" s="35"/>
      <c r="GQ609" s="35"/>
      <c r="GR609" s="35"/>
      <c r="GS609" s="35"/>
      <c r="GT609" s="35"/>
      <c r="GU609" s="35"/>
      <c r="GV609" s="35"/>
      <c r="GW609" s="35"/>
      <c r="GX609" s="35"/>
      <c r="GY609" s="35"/>
      <c r="GZ609" s="35"/>
      <c r="HA609" s="35"/>
      <c r="HB609" s="35"/>
    </row>
    <row r="610" spans="1:210" x14ac:dyDescent="0.2">
      <c r="A610" s="27">
        <f t="shared" si="380"/>
        <v>601</v>
      </c>
      <c r="B610" s="28">
        <f t="shared" ca="1" si="375"/>
        <v>0</v>
      </c>
      <c r="C610" s="28">
        <f t="shared" ca="1" si="376"/>
        <v>0</v>
      </c>
      <c r="D610" s="28">
        <f t="shared" ca="1" si="377"/>
        <v>0</v>
      </c>
      <c r="E610" s="34">
        <f t="shared" ca="1" si="378"/>
        <v>0</v>
      </c>
      <c r="F610" s="30">
        <f t="shared" ca="1" si="379"/>
        <v>0</v>
      </c>
      <c r="G610" s="28"/>
      <c r="H610" s="34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  <c r="BD610" s="35"/>
      <c r="BE610" s="35"/>
      <c r="BF610" s="35"/>
      <c r="BG610" s="35"/>
      <c r="BH610" s="35"/>
      <c r="BI610" s="35"/>
      <c r="BJ610" s="35"/>
      <c r="BK610" s="35"/>
      <c r="BL610" s="35"/>
      <c r="BM610" s="35"/>
      <c r="BN610" s="35"/>
      <c r="BO610" s="35"/>
      <c r="BP610" s="35"/>
      <c r="BQ610" s="35"/>
      <c r="BR610" s="35"/>
      <c r="BS610" s="35"/>
      <c r="BT610" s="35"/>
      <c r="BU610" s="35"/>
      <c r="BV610" s="35"/>
      <c r="BW610" s="35"/>
      <c r="BX610" s="35"/>
      <c r="BY610" s="35"/>
      <c r="BZ610" s="35"/>
      <c r="CA610" s="35"/>
      <c r="CB610" s="35"/>
      <c r="CC610" s="35"/>
      <c r="CD610" s="35"/>
      <c r="CE610" s="35"/>
      <c r="CF610" s="35"/>
      <c r="CG610" s="35"/>
      <c r="CH610" s="35"/>
      <c r="CI610" s="35"/>
      <c r="CJ610" s="35"/>
      <c r="CK610" s="35"/>
      <c r="CL610" s="35"/>
      <c r="CM610" s="35"/>
      <c r="CN610" s="35"/>
      <c r="CO610" s="35"/>
      <c r="CP610" s="35"/>
      <c r="CQ610" s="35"/>
      <c r="CR610" s="35"/>
      <c r="CS610" s="35"/>
      <c r="CT610" s="35"/>
      <c r="CU610" s="35"/>
      <c r="CV610" s="35"/>
      <c r="CW610" s="35"/>
      <c r="CX610" s="35"/>
      <c r="CY610" s="35"/>
      <c r="CZ610" s="35"/>
      <c r="DA610" s="35"/>
      <c r="DB610" s="35"/>
      <c r="DC610" s="35"/>
      <c r="DD610" s="35"/>
      <c r="DE610" s="35"/>
      <c r="DF610" s="35"/>
      <c r="DG610" s="35"/>
      <c r="DH610" s="35"/>
      <c r="DI610" s="35"/>
      <c r="DJ610" s="35"/>
      <c r="DK610" s="35"/>
      <c r="DL610" s="35"/>
      <c r="DM610" s="35"/>
      <c r="DN610" s="35"/>
      <c r="DO610" s="35"/>
      <c r="DP610" s="35"/>
      <c r="DQ610" s="35"/>
      <c r="DR610" s="35"/>
      <c r="DS610" s="35"/>
      <c r="DT610" s="35"/>
      <c r="DU610" s="35"/>
      <c r="DV610" s="35"/>
      <c r="DW610" s="35"/>
      <c r="DX610" s="35"/>
      <c r="DY610" s="35"/>
      <c r="DZ610" s="35"/>
      <c r="EA610" s="35"/>
      <c r="EB610" s="35"/>
      <c r="EC610" s="35"/>
      <c r="ED610" s="35"/>
      <c r="EE610" s="35"/>
      <c r="EF610" s="35"/>
      <c r="EG610" s="35"/>
      <c r="EH610" s="35"/>
      <c r="EI610" s="35"/>
      <c r="EJ610" s="35"/>
      <c r="EK610" s="35"/>
      <c r="EL610" s="35"/>
      <c r="EM610" s="35"/>
      <c r="EN610" s="35"/>
      <c r="EO610" s="35"/>
      <c r="EP610" s="35"/>
      <c r="EQ610" s="35"/>
      <c r="ER610" s="35"/>
      <c r="ES610" s="35"/>
      <c r="ET610" s="35"/>
      <c r="EU610" s="35"/>
      <c r="EV610" s="35"/>
      <c r="EW610" s="35"/>
      <c r="EX610" s="35"/>
      <c r="EY610" s="35"/>
      <c r="EZ610" s="35"/>
      <c r="FA610" s="35"/>
      <c r="FB610" s="35"/>
      <c r="FC610" s="35"/>
      <c r="FD610" s="35"/>
      <c r="FE610" s="35"/>
      <c r="FF610" s="35"/>
      <c r="FG610" s="35"/>
      <c r="FH610" s="35"/>
      <c r="FI610" s="35"/>
      <c r="FJ610" s="35"/>
      <c r="FK610" s="35"/>
      <c r="FL610" s="35"/>
      <c r="FM610" s="35"/>
      <c r="FN610" s="35"/>
      <c r="FO610" s="35"/>
      <c r="FP610" s="35"/>
      <c r="FQ610" s="35"/>
      <c r="FR610" s="35"/>
      <c r="FS610" s="35"/>
      <c r="FT610" s="35"/>
      <c r="FU610" s="35"/>
      <c r="FV610" s="35"/>
      <c r="FW610" s="35"/>
      <c r="FX610" s="35"/>
      <c r="FY610" s="35"/>
      <c r="FZ610" s="35"/>
      <c r="GA610" s="35"/>
      <c r="GB610" s="35"/>
      <c r="GC610" s="35"/>
      <c r="GD610" s="35"/>
      <c r="GE610" s="35"/>
      <c r="GF610" s="35"/>
      <c r="GG610" s="35"/>
      <c r="GH610" s="35"/>
      <c r="GI610" s="35"/>
      <c r="GJ610" s="35"/>
      <c r="GK610" s="35"/>
      <c r="GL610" s="35"/>
      <c r="GM610" s="35"/>
      <c r="GN610" s="35"/>
      <c r="GO610" s="35"/>
      <c r="GP610" s="35"/>
      <c r="GQ610" s="35"/>
      <c r="GR610" s="35"/>
      <c r="GS610" s="35"/>
      <c r="GT610" s="35"/>
      <c r="GU610" s="35"/>
      <c r="GV610" s="35"/>
      <c r="GW610" s="35"/>
      <c r="GX610" s="35"/>
      <c r="GY610" s="35"/>
      <c r="GZ610" s="35"/>
      <c r="HA610" s="35"/>
      <c r="HB610" s="35"/>
    </row>
    <row r="611" spans="1:210" x14ac:dyDescent="0.2">
      <c r="A611" s="27">
        <f t="shared" si="380"/>
        <v>602</v>
      </c>
      <c r="B611" s="28">
        <f t="shared" ca="1" si="375"/>
        <v>0</v>
      </c>
      <c r="C611" s="28">
        <f t="shared" ca="1" si="376"/>
        <v>0</v>
      </c>
      <c r="D611" s="28">
        <f t="shared" ca="1" si="377"/>
        <v>0</v>
      </c>
      <c r="E611" s="34">
        <f t="shared" ca="1" si="378"/>
        <v>0</v>
      </c>
      <c r="F611" s="30">
        <f t="shared" ca="1" si="379"/>
        <v>0</v>
      </c>
      <c r="G611" s="28"/>
      <c r="H611" s="34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  <c r="BD611" s="35"/>
      <c r="BE611" s="35"/>
      <c r="BF611" s="35"/>
      <c r="BG611" s="35"/>
      <c r="BH611" s="35"/>
      <c r="BI611" s="35"/>
      <c r="BJ611" s="35"/>
      <c r="BK611" s="35"/>
      <c r="BL611" s="35"/>
      <c r="BM611" s="35"/>
      <c r="BN611" s="35"/>
      <c r="BO611" s="35"/>
      <c r="BP611" s="35"/>
      <c r="BQ611" s="35"/>
      <c r="BR611" s="35"/>
      <c r="BS611" s="35"/>
      <c r="BT611" s="35"/>
      <c r="BU611" s="35"/>
      <c r="BV611" s="35"/>
      <c r="BW611" s="35"/>
      <c r="BX611" s="35"/>
      <c r="BY611" s="35"/>
      <c r="BZ611" s="35"/>
      <c r="CA611" s="35"/>
      <c r="CB611" s="35"/>
      <c r="CC611" s="35"/>
      <c r="CD611" s="35"/>
      <c r="CE611" s="35"/>
      <c r="CF611" s="35"/>
      <c r="CG611" s="35"/>
      <c r="CH611" s="35"/>
      <c r="CI611" s="35"/>
      <c r="CJ611" s="35"/>
      <c r="CK611" s="35"/>
      <c r="CL611" s="35"/>
      <c r="CM611" s="35"/>
      <c r="CN611" s="35"/>
      <c r="CO611" s="35"/>
      <c r="CP611" s="35"/>
      <c r="CQ611" s="35"/>
      <c r="CR611" s="35"/>
      <c r="CS611" s="35"/>
      <c r="CT611" s="35"/>
      <c r="CU611" s="35"/>
      <c r="CV611" s="35"/>
      <c r="CW611" s="35"/>
      <c r="CX611" s="35"/>
      <c r="CY611" s="35"/>
      <c r="CZ611" s="35"/>
      <c r="DA611" s="35"/>
      <c r="DB611" s="35"/>
      <c r="DC611" s="35"/>
      <c r="DD611" s="35"/>
      <c r="DE611" s="35"/>
      <c r="DF611" s="35"/>
      <c r="DG611" s="35"/>
      <c r="DH611" s="35"/>
      <c r="DI611" s="35"/>
      <c r="DJ611" s="35"/>
      <c r="DK611" s="35"/>
      <c r="DL611" s="35"/>
      <c r="DM611" s="35"/>
      <c r="DN611" s="35"/>
      <c r="DO611" s="35"/>
      <c r="DP611" s="35"/>
      <c r="DQ611" s="35"/>
      <c r="DR611" s="35"/>
      <c r="DS611" s="35"/>
      <c r="DT611" s="35"/>
      <c r="DU611" s="35"/>
      <c r="DV611" s="35"/>
      <c r="DW611" s="35"/>
      <c r="DX611" s="35"/>
      <c r="DY611" s="35"/>
      <c r="DZ611" s="35"/>
      <c r="EA611" s="35"/>
      <c r="EB611" s="35"/>
      <c r="EC611" s="35"/>
      <c r="ED611" s="35"/>
      <c r="EE611" s="35"/>
      <c r="EF611" s="35"/>
      <c r="EG611" s="35"/>
      <c r="EH611" s="35"/>
      <c r="EI611" s="35"/>
      <c r="EJ611" s="35"/>
      <c r="EK611" s="35"/>
      <c r="EL611" s="35"/>
      <c r="EM611" s="35"/>
      <c r="EN611" s="35"/>
      <c r="EO611" s="35"/>
      <c r="EP611" s="35"/>
      <c r="EQ611" s="35"/>
      <c r="ER611" s="35"/>
      <c r="ES611" s="35"/>
      <c r="ET611" s="35"/>
      <c r="EU611" s="35"/>
      <c r="EV611" s="35"/>
      <c r="EW611" s="35"/>
      <c r="EX611" s="35"/>
      <c r="EY611" s="35"/>
      <c r="EZ611" s="35"/>
      <c r="FA611" s="35"/>
      <c r="FB611" s="35"/>
      <c r="FC611" s="35"/>
      <c r="FD611" s="35"/>
      <c r="FE611" s="35"/>
      <c r="FF611" s="35"/>
      <c r="FG611" s="35"/>
      <c r="FH611" s="35"/>
      <c r="FI611" s="35"/>
      <c r="FJ611" s="35"/>
      <c r="FK611" s="35"/>
      <c r="FL611" s="35"/>
      <c r="FM611" s="35"/>
      <c r="FN611" s="35"/>
      <c r="FO611" s="35"/>
      <c r="FP611" s="35"/>
      <c r="FQ611" s="35"/>
      <c r="FR611" s="35"/>
      <c r="FS611" s="35"/>
      <c r="FT611" s="35"/>
      <c r="FU611" s="35"/>
      <c r="FV611" s="35"/>
      <c r="FW611" s="35"/>
      <c r="FX611" s="35"/>
      <c r="FY611" s="35"/>
      <c r="FZ611" s="35"/>
      <c r="GA611" s="35"/>
      <c r="GB611" s="35"/>
      <c r="GC611" s="35"/>
      <c r="GD611" s="35"/>
      <c r="GE611" s="35"/>
      <c r="GF611" s="35"/>
      <c r="GG611" s="35"/>
      <c r="GH611" s="35"/>
      <c r="GI611" s="35"/>
      <c r="GJ611" s="35"/>
      <c r="GK611" s="35"/>
      <c r="GL611" s="35"/>
      <c r="GM611" s="35"/>
      <c r="GN611" s="35"/>
      <c r="GO611" s="35"/>
      <c r="GP611" s="35"/>
      <c r="GQ611" s="35"/>
      <c r="GR611" s="35"/>
      <c r="GS611" s="35"/>
      <c r="GT611" s="35"/>
      <c r="GU611" s="35"/>
      <c r="GV611" s="35"/>
      <c r="GW611" s="35"/>
      <c r="GX611" s="35"/>
      <c r="GY611" s="35"/>
      <c r="GZ611" s="35"/>
      <c r="HA611" s="35"/>
      <c r="HB611" s="35"/>
    </row>
    <row r="612" spans="1:210" x14ac:dyDescent="0.2">
      <c r="A612" s="27">
        <f t="shared" si="380"/>
        <v>603</v>
      </c>
      <c r="B612" s="28">
        <f t="shared" ca="1" si="375"/>
        <v>0</v>
      </c>
      <c r="C612" s="28">
        <f t="shared" ca="1" si="376"/>
        <v>0</v>
      </c>
      <c r="D612" s="28">
        <f t="shared" ca="1" si="377"/>
        <v>0</v>
      </c>
      <c r="E612" s="34">
        <f t="shared" ca="1" si="378"/>
        <v>0</v>
      </c>
      <c r="F612" s="30">
        <f t="shared" ca="1" si="379"/>
        <v>0</v>
      </c>
      <c r="G612" s="28"/>
      <c r="H612" s="34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  <c r="BD612" s="35"/>
      <c r="BE612" s="35"/>
      <c r="BF612" s="35"/>
      <c r="BG612" s="35"/>
      <c r="BH612" s="35"/>
      <c r="BI612" s="35"/>
      <c r="BJ612" s="35"/>
      <c r="BK612" s="35"/>
      <c r="BL612" s="35"/>
      <c r="BM612" s="35"/>
      <c r="BN612" s="35"/>
      <c r="BO612" s="35"/>
      <c r="BP612" s="35"/>
      <c r="BQ612" s="35"/>
      <c r="BR612" s="35"/>
      <c r="BS612" s="35"/>
      <c r="BT612" s="35"/>
      <c r="BU612" s="35"/>
      <c r="BV612" s="35"/>
      <c r="BW612" s="35"/>
      <c r="BX612" s="35"/>
      <c r="BY612" s="35"/>
      <c r="BZ612" s="35"/>
      <c r="CA612" s="35"/>
      <c r="CB612" s="35"/>
      <c r="CC612" s="35"/>
      <c r="CD612" s="35"/>
      <c r="CE612" s="35"/>
      <c r="CF612" s="35"/>
      <c r="CG612" s="35"/>
      <c r="CH612" s="35"/>
      <c r="CI612" s="35"/>
      <c r="CJ612" s="35"/>
      <c r="CK612" s="35"/>
      <c r="CL612" s="35"/>
      <c r="CM612" s="35"/>
      <c r="CN612" s="35"/>
      <c r="CO612" s="35"/>
      <c r="CP612" s="35"/>
      <c r="CQ612" s="35"/>
      <c r="CR612" s="35"/>
      <c r="CS612" s="35"/>
      <c r="CT612" s="35"/>
      <c r="CU612" s="35"/>
      <c r="CV612" s="35"/>
      <c r="CW612" s="35"/>
      <c r="CX612" s="35"/>
      <c r="CY612" s="35"/>
      <c r="CZ612" s="35"/>
      <c r="DA612" s="35"/>
      <c r="DB612" s="35"/>
      <c r="DC612" s="35"/>
      <c r="DD612" s="35"/>
      <c r="DE612" s="35"/>
      <c r="DF612" s="35"/>
      <c r="DG612" s="35"/>
      <c r="DH612" s="35"/>
      <c r="DI612" s="35"/>
      <c r="DJ612" s="35"/>
      <c r="DK612" s="35"/>
      <c r="DL612" s="35"/>
      <c r="DM612" s="35"/>
      <c r="DN612" s="35"/>
      <c r="DO612" s="35"/>
      <c r="DP612" s="35"/>
      <c r="DQ612" s="35"/>
      <c r="DR612" s="35"/>
      <c r="DS612" s="35"/>
      <c r="DT612" s="35"/>
      <c r="DU612" s="35"/>
      <c r="DV612" s="35"/>
      <c r="DW612" s="35"/>
      <c r="DX612" s="35"/>
      <c r="DY612" s="35"/>
      <c r="DZ612" s="35"/>
      <c r="EA612" s="35"/>
      <c r="EB612" s="35"/>
      <c r="EC612" s="35"/>
      <c r="ED612" s="35"/>
      <c r="EE612" s="35"/>
      <c r="EF612" s="35"/>
      <c r="EG612" s="35"/>
      <c r="EH612" s="35"/>
      <c r="EI612" s="35"/>
      <c r="EJ612" s="35"/>
      <c r="EK612" s="35"/>
      <c r="EL612" s="35"/>
      <c r="EM612" s="35"/>
      <c r="EN612" s="35"/>
      <c r="EO612" s="35"/>
      <c r="EP612" s="35"/>
      <c r="EQ612" s="35"/>
      <c r="ER612" s="35"/>
      <c r="ES612" s="35"/>
      <c r="ET612" s="35"/>
      <c r="EU612" s="35"/>
      <c r="EV612" s="35"/>
      <c r="EW612" s="35"/>
      <c r="EX612" s="35"/>
      <c r="EY612" s="35"/>
      <c r="EZ612" s="35"/>
      <c r="FA612" s="35"/>
      <c r="FB612" s="35"/>
      <c r="FC612" s="35"/>
      <c r="FD612" s="35"/>
      <c r="FE612" s="35"/>
      <c r="FF612" s="35"/>
      <c r="FG612" s="35"/>
      <c r="FH612" s="35"/>
      <c r="FI612" s="35"/>
      <c r="FJ612" s="35"/>
      <c r="FK612" s="35"/>
      <c r="FL612" s="35"/>
      <c r="FM612" s="35"/>
      <c r="FN612" s="35"/>
      <c r="FO612" s="35"/>
      <c r="FP612" s="35"/>
      <c r="FQ612" s="35"/>
      <c r="FR612" s="35"/>
      <c r="FS612" s="35"/>
      <c r="FT612" s="35"/>
      <c r="FU612" s="35"/>
      <c r="FV612" s="35"/>
      <c r="FW612" s="35"/>
      <c r="FX612" s="35"/>
      <c r="FY612" s="35"/>
      <c r="FZ612" s="35"/>
      <c r="GA612" s="35"/>
      <c r="GB612" s="35"/>
      <c r="GC612" s="35"/>
      <c r="GD612" s="35"/>
      <c r="GE612" s="35"/>
      <c r="GF612" s="35"/>
      <c r="GG612" s="35"/>
      <c r="GH612" s="35"/>
      <c r="GI612" s="35"/>
      <c r="GJ612" s="35"/>
      <c r="GK612" s="35"/>
      <c r="GL612" s="35"/>
      <c r="GM612" s="35"/>
      <c r="GN612" s="35"/>
      <c r="GO612" s="35"/>
      <c r="GP612" s="35"/>
      <c r="GQ612" s="35"/>
      <c r="GR612" s="35"/>
      <c r="GS612" s="35"/>
      <c r="GT612" s="35"/>
      <c r="GU612" s="35"/>
      <c r="GV612" s="35"/>
      <c r="GW612" s="35"/>
      <c r="GX612" s="35"/>
      <c r="GY612" s="35"/>
      <c r="GZ612" s="35"/>
      <c r="HA612" s="35"/>
      <c r="HB612" s="35"/>
    </row>
    <row r="613" spans="1:210" x14ac:dyDescent="0.2">
      <c r="A613" s="27">
        <f t="shared" si="380"/>
        <v>604</v>
      </c>
      <c r="B613" s="28">
        <f t="shared" ca="1" si="375"/>
        <v>0</v>
      </c>
      <c r="C613" s="28">
        <f t="shared" ca="1" si="376"/>
        <v>0</v>
      </c>
      <c r="D613" s="28">
        <f t="shared" ca="1" si="377"/>
        <v>0</v>
      </c>
      <c r="E613" s="34">
        <f t="shared" ca="1" si="378"/>
        <v>0</v>
      </c>
      <c r="F613" s="30">
        <f t="shared" ca="1" si="379"/>
        <v>0</v>
      </c>
      <c r="G613" s="28"/>
      <c r="H613" s="34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  <c r="BD613" s="35"/>
      <c r="BE613" s="35"/>
      <c r="BF613" s="35"/>
      <c r="BG613" s="35"/>
      <c r="BH613" s="35"/>
      <c r="BI613" s="35"/>
      <c r="BJ613" s="35"/>
      <c r="BK613" s="35"/>
      <c r="BL613" s="35"/>
      <c r="BM613" s="35"/>
      <c r="BN613" s="35"/>
      <c r="BO613" s="35"/>
      <c r="BP613" s="35"/>
      <c r="BQ613" s="35"/>
      <c r="BR613" s="35"/>
      <c r="BS613" s="35"/>
      <c r="BT613" s="35"/>
      <c r="BU613" s="35"/>
      <c r="BV613" s="35"/>
      <c r="BW613" s="35"/>
      <c r="BX613" s="35"/>
      <c r="BY613" s="35"/>
      <c r="BZ613" s="35"/>
      <c r="CA613" s="35"/>
      <c r="CB613" s="35"/>
      <c r="CC613" s="35"/>
      <c r="CD613" s="35"/>
      <c r="CE613" s="35"/>
      <c r="CF613" s="35"/>
      <c r="CG613" s="35"/>
      <c r="CH613" s="35"/>
      <c r="CI613" s="35"/>
      <c r="CJ613" s="35"/>
      <c r="CK613" s="35"/>
      <c r="CL613" s="35"/>
      <c r="CM613" s="35"/>
      <c r="CN613" s="35"/>
      <c r="CO613" s="35"/>
      <c r="CP613" s="35"/>
      <c r="CQ613" s="35"/>
      <c r="CR613" s="35"/>
      <c r="CS613" s="35"/>
      <c r="CT613" s="35"/>
      <c r="CU613" s="35"/>
      <c r="CV613" s="35"/>
      <c r="CW613" s="35"/>
      <c r="CX613" s="35"/>
      <c r="CY613" s="35"/>
      <c r="CZ613" s="35"/>
      <c r="DA613" s="35"/>
      <c r="DB613" s="35"/>
      <c r="DC613" s="35"/>
      <c r="DD613" s="35"/>
      <c r="DE613" s="35"/>
      <c r="DF613" s="35"/>
      <c r="DG613" s="35"/>
      <c r="DH613" s="35"/>
      <c r="DI613" s="35"/>
      <c r="DJ613" s="35"/>
      <c r="DK613" s="35"/>
      <c r="DL613" s="35"/>
      <c r="DM613" s="35"/>
      <c r="DN613" s="35"/>
      <c r="DO613" s="35"/>
      <c r="DP613" s="35"/>
      <c r="DQ613" s="35"/>
      <c r="DR613" s="35"/>
      <c r="DS613" s="35"/>
      <c r="DT613" s="35"/>
      <c r="DU613" s="35"/>
      <c r="DV613" s="35"/>
      <c r="DW613" s="35"/>
      <c r="DX613" s="35"/>
      <c r="DY613" s="35"/>
      <c r="DZ613" s="35"/>
      <c r="EA613" s="35"/>
      <c r="EB613" s="35"/>
      <c r="EC613" s="35"/>
      <c r="ED613" s="35"/>
      <c r="EE613" s="35"/>
      <c r="EF613" s="35"/>
      <c r="EG613" s="35"/>
      <c r="EH613" s="35"/>
      <c r="EI613" s="35"/>
      <c r="EJ613" s="35"/>
      <c r="EK613" s="35"/>
      <c r="EL613" s="35"/>
      <c r="EM613" s="35"/>
      <c r="EN613" s="35"/>
      <c r="EO613" s="35"/>
      <c r="EP613" s="35"/>
      <c r="EQ613" s="35"/>
      <c r="ER613" s="35"/>
      <c r="ES613" s="35"/>
      <c r="ET613" s="35"/>
      <c r="EU613" s="35"/>
      <c r="EV613" s="35"/>
      <c r="EW613" s="35"/>
      <c r="EX613" s="35"/>
      <c r="EY613" s="35"/>
      <c r="EZ613" s="35"/>
      <c r="FA613" s="35"/>
      <c r="FB613" s="35"/>
      <c r="FC613" s="35"/>
      <c r="FD613" s="35"/>
      <c r="FE613" s="35"/>
      <c r="FF613" s="35"/>
      <c r="FG613" s="35"/>
      <c r="FH613" s="35"/>
      <c r="FI613" s="35"/>
      <c r="FJ613" s="35"/>
      <c r="FK613" s="35"/>
      <c r="FL613" s="35"/>
      <c r="FM613" s="35"/>
      <c r="FN613" s="35"/>
      <c r="FO613" s="35"/>
      <c r="FP613" s="35"/>
      <c r="FQ613" s="35"/>
      <c r="FR613" s="35"/>
      <c r="FS613" s="35"/>
      <c r="FT613" s="35"/>
      <c r="FU613" s="35"/>
      <c r="FV613" s="35"/>
      <c r="FW613" s="35"/>
      <c r="FX613" s="35"/>
      <c r="FY613" s="35"/>
      <c r="FZ613" s="35"/>
      <c r="GA613" s="35"/>
      <c r="GB613" s="35"/>
      <c r="GC613" s="35"/>
      <c r="GD613" s="35"/>
      <c r="GE613" s="35"/>
      <c r="GF613" s="35"/>
      <c r="GG613" s="35"/>
      <c r="GH613" s="35"/>
      <c r="GI613" s="35"/>
      <c r="GJ613" s="35"/>
      <c r="GK613" s="35"/>
      <c r="GL613" s="35"/>
      <c r="GM613" s="35"/>
      <c r="GN613" s="35"/>
      <c r="GO613" s="35"/>
      <c r="GP613" s="35"/>
      <c r="GQ613" s="35"/>
      <c r="GR613" s="35"/>
      <c r="GS613" s="35"/>
      <c r="GT613" s="35"/>
      <c r="GU613" s="35"/>
      <c r="GV613" s="35"/>
      <c r="GW613" s="35"/>
      <c r="GX613" s="35"/>
      <c r="GY613" s="35"/>
      <c r="GZ613" s="35"/>
      <c r="HA613" s="35"/>
      <c r="HB613" s="35"/>
    </row>
    <row r="614" spans="1:210" x14ac:dyDescent="0.2">
      <c r="A614" s="27">
        <f t="shared" si="380"/>
        <v>605</v>
      </c>
      <c r="B614" s="28">
        <f t="shared" ca="1" si="375"/>
        <v>0</v>
      </c>
      <c r="C614" s="28">
        <f t="shared" ca="1" si="376"/>
        <v>0</v>
      </c>
      <c r="D614" s="28">
        <f t="shared" ca="1" si="377"/>
        <v>0</v>
      </c>
      <c r="E614" s="34">
        <f t="shared" ca="1" si="378"/>
        <v>0</v>
      </c>
      <c r="F614" s="30">
        <f t="shared" ca="1" si="379"/>
        <v>0</v>
      </c>
      <c r="G614" s="28"/>
      <c r="H614" s="34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  <c r="BD614" s="35"/>
      <c r="BE614" s="35"/>
      <c r="BF614" s="35"/>
      <c r="BG614" s="35"/>
      <c r="BH614" s="35"/>
      <c r="BI614" s="35"/>
      <c r="BJ614" s="35"/>
      <c r="BK614" s="35"/>
      <c r="BL614" s="35"/>
      <c r="BM614" s="35"/>
      <c r="BN614" s="35"/>
      <c r="BO614" s="35"/>
      <c r="BP614" s="35"/>
      <c r="BQ614" s="35"/>
      <c r="BR614" s="35"/>
      <c r="BS614" s="35"/>
      <c r="BT614" s="35"/>
      <c r="BU614" s="35"/>
      <c r="BV614" s="35"/>
      <c r="BW614" s="35"/>
      <c r="BX614" s="35"/>
      <c r="BY614" s="35"/>
      <c r="BZ614" s="35"/>
      <c r="CA614" s="35"/>
      <c r="CB614" s="35"/>
      <c r="CC614" s="35"/>
      <c r="CD614" s="35"/>
      <c r="CE614" s="35"/>
      <c r="CF614" s="35"/>
      <c r="CG614" s="35"/>
      <c r="CH614" s="35"/>
      <c r="CI614" s="35"/>
      <c r="CJ614" s="35"/>
      <c r="CK614" s="35"/>
      <c r="CL614" s="35"/>
      <c r="CM614" s="35"/>
      <c r="CN614" s="35"/>
      <c r="CO614" s="35"/>
      <c r="CP614" s="35"/>
      <c r="CQ614" s="35"/>
      <c r="CR614" s="35"/>
      <c r="CS614" s="35"/>
      <c r="CT614" s="35"/>
      <c r="CU614" s="35"/>
      <c r="CV614" s="35"/>
      <c r="CW614" s="35"/>
      <c r="CX614" s="35"/>
      <c r="CY614" s="35"/>
      <c r="CZ614" s="35"/>
      <c r="DA614" s="35"/>
      <c r="DB614" s="35"/>
      <c r="DC614" s="35"/>
      <c r="DD614" s="35"/>
      <c r="DE614" s="35"/>
      <c r="DF614" s="35"/>
      <c r="DG614" s="35"/>
      <c r="DH614" s="35"/>
      <c r="DI614" s="35"/>
      <c r="DJ614" s="35"/>
      <c r="DK614" s="35"/>
      <c r="DL614" s="35"/>
      <c r="DM614" s="35"/>
      <c r="DN614" s="35"/>
      <c r="DO614" s="35"/>
      <c r="DP614" s="35"/>
      <c r="DQ614" s="35"/>
      <c r="DR614" s="35"/>
      <c r="DS614" s="35"/>
      <c r="DT614" s="35"/>
      <c r="DU614" s="35"/>
      <c r="DV614" s="35"/>
      <c r="DW614" s="35"/>
      <c r="DX614" s="35"/>
      <c r="DY614" s="35"/>
      <c r="DZ614" s="35"/>
      <c r="EA614" s="35"/>
      <c r="EB614" s="35"/>
      <c r="EC614" s="35"/>
      <c r="ED614" s="35"/>
      <c r="EE614" s="35"/>
      <c r="EF614" s="35"/>
      <c r="EG614" s="35"/>
      <c r="EH614" s="35"/>
      <c r="EI614" s="35"/>
      <c r="EJ614" s="35"/>
      <c r="EK614" s="35"/>
      <c r="EL614" s="35"/>
      <c r="EM614" s="35"/>
      <c r="EN614" s="35"/>
      <c r="EO614" s="35"/>
      <c r="EP614" s="35"/>
      <c r="EQ614" s="35"/>
      <c r="ER614" s="35"/>
      <c r="ES614" s="35"/>
      <c r="ET614" s="35"/>
      <c r="EU614" s="35"/>
      <c r="EV614" s="35"/>
      <c r="EW614" s="35"/>
      <c r="EX614" s="35"/>
      <c r="EY614" s="35"/>
      <c r="EZ614" s="35"/>
      <c r="FA614" s="35"/>
      <c r="FB614" s="35"/>
      <c r="FC614" s="35"/>
      <c r="FD614" s="35"/>
      <c r="FE614" s="35"/>
      <c r="FF614" s="35"/>
      <c r="FG614" s="35"/>
      <c r="FH614" s="35"/>
      <c r="FI614" s="35"/>
      <c r="FJ614" s="35"/>
      <c r="FK614" s="35"/>
      <c r="FL614" s="35"/>
      <c r="FM614" s="35"/>
      <c r="FN614" s="35"/>
      <c r="FO614" s="35"/>
      <c r="FP614" s="35"/>
      <c r="FQ614" s="35"/>
      <c r="FR614" s="35"/>
      <c r="FS614" s="35"/>
      <c r="FT614" s="35"/>
      <c r="FU614" s="35"/>
      <c r="FV614" s="35"/>
      <c r="FW614" s="35"/>
      <c r="FX614" s="35"/>
      <c r="FY614" s="35"/>
      <c r="FZ614" s="35"/>
      <c r="GA614" s="35"/>
      <c r="GB614" s="35"/>
      <c r="GC614" s="35"/>
      <c r="GD614" s="35"/>
      <c r="GE614" s="35"/>
      <c r="GF614" s="35"/>
      <c r="GG614" s="35"/>
      <c r="GH614" s="35"/>
      <c r="GI614" s="35"/>
      <c r="GJ614" s="35"/>
      <c r="GK614" s="35"/>
      <c r="GL614" s="35"/>
      <c r="GM614" s="35"/>
      <c r="GN614" s="35"/>
      <c r="GO614" s="35"/>
      <c r="GP614" s="35"/>
      <c r="GQ614" s="35"/>
      <c r="GR614" s="35"/>
      <c r="GS614" s="35"/>
      <c r="GT614" s="35"/>
      <c r="GU614" s="35"/>
      <c r="GV614" s="35"/>
      <c r="GW614" s="35"/>
      <c r="GX614" s="35"/>
      <c r="GY614" s="35"/>
      <c r="GZ614" s="35"/>
      <c r="HA614" s="35"/>
      <c r="HB614" s="35"/>
    </row>
    <row r="615" spans="1:210" x14ac:dyDescent="0.2">
      <c r="A615" s="27">
        <f t="shared" si="380"/>
        <v>606</v>
      </c>
      <c r="B615" s="28">
        <f t="shared" ca="1" si="375"/>
        <v>0</v>
      </c>
      <c r="C615" s="28">
        <f t="shared" ca="1" si="376"/>
        <v>0</v>
      </c>
      <c r="D615" s="28">
        <f t="shared" ca="1" si="377"/>
        <v>0</v>
      </c>
      <c r="E615" s="34">
        <f t="shared" ca="1" si="378"/>
        <v>0</v>
      </c>
      <c r="F615" s="30">
        <f t="shared" ca="1" si="379"/>
        <v>0</v>
      </c>
      <c r="G615" s="28"/>
      <c r="H615" s="34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  <c r="BI615" s="35"/>
      <c r="BJ615" s="35"/>
      <c r="BK615" s="35"/>
      <c r="BL615" s="35"/>
      <c r="BM615" s="35"/>
      <c r="BN615" s="35"/>
      <c r="BO615" s="35"/>
      <c r="BP615" s="35"/>
      <c r="BQ615" s="35"/>
      <c r="BR615" s="35"/>
      <c r="BS615" s="35"/>
      <c r="BT615" s="35"/>
      <c r="BU615" s="35"/>
      <c r="BV615" s="35"/>
      <c r="BW615" s="35"/>
      <c r="BX615" s="35"/>
      <c r="BY615" s="35"/>
      <c r="BZ615" s="35"/>
      <c r="CA615" s="35"/>
      <c r="CB615" s="35"/>
      <c r="CC615" s="35"/>
      <c r="CD615" s="35"/>
      <c r="CE615" s="35"/>
      <c r="CF615" s="35"/>
      <c r="CG615" s="35"/>
      <c r="CH615" s="35"/>
      <c r="CI615" s="35"/>
      <c r="CJ615" s="35"/>
      <c r="CK615" s="35"/>
      <c r="CL615" s="35"/>
      <c r="CM615" s="35"/>
      <c r="CN615" s="35"/>
      <c r="CO615" s="35"/>
      <c r="CP615" s="35"/>
      <c r="CQ615" s="35"/>
      <c r="CR615" s="35"/>
      <c r="CS615" s="35"/>
      <c r="CT615" s="35"/>
      <c r="CU615" s="35"/>
      <c r="CV615" s="35"/>
      <c r="CW615" s="35"/>
      <c r="CX615" s="35"/>
      <c r="CY615" s="35"/>
      <c r="CZ615" s="35"/>
      <c r="DA615" s="35"/>
      <c r="DB615" s="35"/>
      <c r="DC615" s="35"/>
      <c r="DD615" s="35"/>
      <c r="DE615" s="35"/>
      <c r="DF615" s="35"/>
      <c r="DG615" s="35"/>
      <c r="DH615" s="35"/>
      <c r="DI615" s="35"/>
      <c r="DJ615" s="35"/>
      <c r="DK615" s="35"/>
      <c r="DL615" s="35"/>
      <c r="DM615" s="35"/>
      <c r="DN615" s="35"/>
      <c r="DO615" s="35"/>
      <c r="DP615" s="35"/>
      <c r="DQ615" s="35"/>
      <c r="DR615" s="35"/>
      <c r="DS615" s="35"/>
      <c r="DT615" s="35"/>
      <c r="DU615" s="35"/>
      <c r="DV615" s="35"/>
      <c r="DW615" s="35"/>
      <c r="DX615" s="35"/>
      <c r="DY615" s="35"/>
      <c r="DZ615" s="35"/>
      <c r="EA615" s="35"/>
      <c r="EB615" s="35"/>
      <c r="EC615" s="35"/>
      <c r="ED615" s="35"/>
      <c r="EE615" s="35"/>
      <c r="EF615" s="35"/>
      <c r="EG615" s="35"/>
      <c r="EH615" s="35"/>
      <c r="EI615" s="35"/>
      <c r="EJ615" s="35"/>
      <c r="EK615" s="35"/>
      <c r="EL615" s="35"/>
      <c r="EM615" s="35"/>
      <c r="EN615" s="35"/>
      <c r="EO615" s="35"/>
      <c r="EP615" s="35"/>
      <c r="EQ615" s="35"/>
      <c r="ER615" s="35"/>
      <c r="ES615" s="35"/>
      <c r="ET615" s="35"/>
      <c r="EU615" s="35"/>
      <c r="EV615" s="35"/>
      <c r="EW615" s="35"/>
      <c r="EX615" s="35"/>
      <c r="EY615" s="35"/>
      <c r="EZ615" s="35"/>
      <c r="FA615" s="35"/>
      <c r="FB615" s="35"/>
      <c r="FC615" s="35"/>
      <c r="FD615" s="35"/>
      <c r="FE615" s="35"/>
      <c r="FF615" s="35"/>
      <c r="FG615" s="35"/>
      <c r="FH615" s="35"/>
      <c r="FI615" s="35"/>
      <c r="FJ615" s="35"/>
      <c r="FK615" s="35"/>
      <c r="FL615" s="35"/>
      <c r="FM615" s="35"/>
      <c r="FN615" s="35"/>
      <c r="FO615" s="35"/>
      <c r="FP615" s="35"/>
      <c r="FQ615" s="35"/>
      <c r="FR615" s="35"/>
      <c r="FS615" s="35"/>
      <c r="FT615" s="35"/>
      <c r="FU615" s="35"/>
      <c r="FV615" s="35"/>
      <c r="FW615" s="35"/>
      <c r="FX615" s="35"/>
      <c r="FY615" s="35"/>
      <c r="FZ615" s="35"/>
      <c r="GA615" s="35"/>
      <c r="GB615" s="35"/>
      <c r="GC615" s="35"/>
      <c r="GD615" s="35"/>
      <c r="GE615" s="35"/>
      <c r="GF615" s="35"/>
      <c r="GG615" s="35"/>
      <c r="GH615" s="35"/>
      <c r="GI615" s="35"/>
      <c r="GJ615" s="35"/>
      <c r="GK615" s="35"/>
      <c r="GL615" s="35"/>
      <c r="GM615" s="35"/>
      <c r="GN615" s="35"/>
      <c r="GO615" s="35"/>
      <c r="GP615" s="35"/>
      <c r="GQ615" s="35"/>
      <c r="GR615" s="35"/>
      <c r="GS615" s="35"/>
      <c r="GT615" s="35"/>
      <c r="GU615" s="35"/>
      <c r="GV615" s="35"/>
      <c r="GW615" s="35"/>
      <c r="GX615" s="35"/>
      <c r="GY615" s="35"/>
      <c r="GZ615" s="35"/>
      <c r="HA615" s="35"/>
      <c r="HB615" s="35"/>
    </row>
    <row r="616" spans="1:210" x14ac:dyDescent="0.2">
      <c r="A616" s="27">
        <f t="shared" si="380"/>
        <v>607</v>
      </c>
      <c r="B616" s="28">
        <f t="shared" ca="1" si="375"/>
        <v>0</v>
      </c>
      <c r="C616" s="28">
        <f t="shared" ca="1" si="376"/>
        <v>0</v>
      </c>
      <c r="D616" s="28">
        <f t="shared" ca="1" si="377"/>
        <v>0</v>
      </c>
      <c r="E616" s="34">
        <f t="shared" ca="1" si="378"/>
        <v>0</v>
      </c>
      <c r="F616" s="30">
        <f t="shared" ca="1" si="379"/>
        <v>0</v>
      </c>
      <c r="G616" s="28"/>
      <c r="H616" s="34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  <c r="BD616" s="35"/>
      <c r="BE616" s="35"/>
      <c r="BF616" s="35"/>
      <c r="BG616" s="35"/>
      <c r="BH616" s="35"/>
      <c r="BI616" s="35"/>
      <c r="BJ616" s="35"/>
      <c r="BK616" s="35"/>
      <c r="BL616" s="35"/>
      <c r="BM616" s="35"/>
      <c r="BN616" s="35"/>
      <c r="BO616" s="35"/>
      <c r="BP616" s="35"/>
      <c r="BQ616" s="35"/>
      <c r="BR616" s="35"/>
      <c r="BS616" s="35"/>
      <c r="BT616" s="35"/>
      <c r="BU616" s="35"/>
      <c r="BV616" s="35"/>
      <c r="BW616" s="35"/>
      <c r="BX616" s="35"/>
      <c r="BY616" s="35"/>
      <c r="BZ616" s="35"/>
      <c r="CA616" s="35"/>
      <c r="CB616" s="35"/>
      <c r="CC616" s="35"/>
      <c r="CD616" s="35"/>
      <c r="CE616" s="35"/>
      <c r="CF616" s="35"/>
      <c r="CG616" s="35"/>
      <c r="CH616" s="35"/>
      <c r="CI616" s="35"/>
      <c r="CJ616" s="35"/>
      <c r="CK616" s="35"/>
      <c r="CL616" s="35"/>
      <c r="CM616" s="35"/>
      <c r="CN616" s="35"/>
      <c r="CO616" s="35"/>
      <c r="CP616" s="35"/>
      <c r="CQ616" s="35"/>
      <c r="CR616" s="35"/>
      <c r="CS616" s="35"/>
      <c r="CT616" s="35"/>
      <c r="CU616" s="35"/>
      <c r="CV616" s="35"/>
      <c r="CW616" s="35"/>
      <c r="CX616" s="35"/>
      <c r="CY616" s="35"/>
      <c r="CZ616" s="35"/>
      <c r="DA616" s="35"/>
      <c r="DB616" s="35"/>
      <c r="DC616" s="35"/>
      <c r="DD616" s="35"/>
      <c r="DE616" s="35"/>
      <c r="DF616" s="35"/>
      <c r="DG616" s="35"/>
      <c r="DH616" s="35"/>
      <c r="DI616" s="35"/>
      <c r="DJ616" s="35"/>
      <c r="DK616" s="35"/>
      <c r="DL616" s="35"/>
      <c r="DM616" s="35"/>
      <c r="DN616" s="35"/>
      <c r="DO616" s="35"/>
      <c r="DP616" s="35"/>
      <c r="DQ616" s="35"/>
      <c r="DR616" s="35"/>
      <c r="DS616" s="35"/>
      <c r="DT616" s="35"/>
      <c r="DU616" s="35"/>
      <c r="DV616" s="35"/>
      <c r="DW616" s="35"/>
      <c r="DX616" s="35"/>
      <c r="DY616" s="35"/>
      <c r="DZ616" s="35"/>
      <c r="EA616" s="35"/>
      <c r="EB616" s="35"/>
      <c r="EC616" s="35"/>
      <c r="ED616" s="35"/>
      <c r="EE616" s="35"/>
      <c r="EF616" s="35"/>
      <c r="EG616" s="35"/>
      <c r="EH616" s="35"/>
      <c r="EI616" s="35"/>
      <c r="EJ616" s="35"/>
      <c r="EK616" s="35"/>
      <c r="EL616" s="35"/>
      <c r="EM616" s="35"/>
      <c r="EN616" s="35"/>
      <c r="EO616" s="35"/>
      <c r="EP616" s="35"/>
      <c r="EQ616" s="35"/>
      <c r="ER616" s="35"/>
      <c r="ES616" s="35"/>
      <c r="ET616" s="35"/>
      <c r="EU616" s="35"/>
      <c r="EV616" s="35"/>
      <c r="EW616" s="35"/>
      <c r="EX616" s="35"/>
      <c r="EY616" s="35"/>
      <c r="EZ616" s="35"/>
      <c r="FA616" s="35"/>
      <c r="FB616" s="35"/>
      <c r="FC616" s="35"/>
      <c r="FD616" s="35"/>
      <c r="FE616" s="35"/>
      <c r="FF616" s="35"/>
      <c r="FG616" s="35"/>
      <c r="FH616" s="35"/>
      <c r="FI616" s="35"/>
      <c r="FJ616" s="35"/>
      <c r="FK616" s="35"/>
      <c r="FL616" s="35"/>
      <c r="FM616" s="35"/>
      <c r="FN616" s="35"/>
      <c r="FO616" s="35"/>
      <c r="FP616" s="35"/>
      <c r="FQ616" s="35"/>
      <c r="FR616" s="35"/>
      <c r="FS616" s="35"/>
      <c r="FT616" s="35"/>
      <c r="FU616" s="35"/>
      <c r="FV616" s="35"/>
      <c r="FW616" s="35"/>
      <c r="FX616" s="35"/>
      <c r="FY616" s="35"/>
      <c r="FZ616" s="35"/>
      <c r="GA616" s="35"/>
      <c r="GB616" s="35"/>
      <c r="GC616" s="35"/>
      <c r="GD616" s="35"/>
      <c r="GE616" s="35"/>
      <c r="GF616" s="35"/>
      <c r="GG616" s="35"/>
      <c r="GH616" s="35"/>
      <c r="GI616" s="35"/>
      <c r="GJ616" s="35"/>
      <c r="GK616" s="35"/>
      <c r="GL616" s="35"/>
      <c r="GM616" s="35"/>
      <c r="GN616" s="35"/>
      <c r="GO616" s="35"/>
      <c r="GP616" s="35"/>
      <c r="GQ616" s="35"/>
      <c r="GR616" s="35"/>
      <c r="GS616" s="35"/>
      <c r="GT616" s="35"/>
      <c r="GU616" s="35"/>
      <c r="GV616" s="35"/>
      <c r="GW616" s="35"/>
      <c r="GX616" s="35"/>
      <c r="GY616" s="35"/>
      <c r="GZ616" s="35"/>
      <c r="HA616" s="35"/>
      <c r="HB616" s="35"/>
    </row>
    <row r="617" spans="1:210" x14ac:dyDescent="0.2">
      <c r="A617" s="27">
        <f t="shared" si="380"/>
        <v>608</v>
      </c>
      <c r="B617" s="28">
        <f t="shared" ca="1" si="375"/>
        <v>0</v>
      </c>
      <c r="C617" s="28">
        <f t="shared" ca="1" si="376"/>
        <v>0</v>
      </c>
      <c r="D617" s="28">
        <f t="shared" ca="1" si="377"/>
        <v>0</v>
      </c>
      <c r="E617" s="34">
        <f t="shared" ca="1" si="378"/>
        <v>0</v>
      </c>
      <c r="F617" s="30">
        <f t="shared" ca="1" si="379"/>
        <v>0</v>
      </c>
      <c r="G617" s="28"/>
      <c r="H617" s="34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  <c r="BD617" s="35"/>
      <c r="BE617" s="35"/>
      <c r="BF617" s="35"/>
      <c r="BG617" s="35"/>
      <c r="BH617" s="35"/>
      <c r="BI617" s="35"/>
      <c r="BJ617" s="35"/>
      <c r="BK617" s="35"/>
      <c r="BL617" s="35"/>
      <c r="BM617" s="35"/>
      <c r="BN617" s="35"/>
      <c r="BO617" s="35"/>
      <c r="BP617" s="35"/>
      <c r="BQ617" s="35"/>
      <c r="BR617" s="35"/>
      <c r="BS617" s="35"/>
      <c r="BT617" s="35"/>
      <c r="BU617" s="35"/>
      <c r="BV617" s="35"/>
      <c r="BW617" s="35"/>
      <c r="BX617" s="35"/>
      <c r="BY617" s="35"/>
      <c r="BZ617" s="35"/>
      <c r="CA617" s="35"/>
      <c r="CB617" s="35"/>
      <c r="CC617" s="35"/>
      <c r="CD617" s="35"/>
      <c r="CE617" s="35"/>
      <c r="CF617" s="35"/>
      <c r="CG617" s="35"/>
      <c r="CH617" s="35"/>
      <c r="CI617" s="35"/>
      <c r="CJ617" s="35"/>
      <c r="CK617" s="35"/>
      <c r="CL617" s="35"/>
      <c r="CM617" s="35"/>
      <c r="CN617" s="35"/>
      <c r="CO617" s="35"/>
      <c r="CP617" s="35"/>
      <c r="CQ617" s="35"/>
      <c r="CR617" s="35"/>
      <c r="CS617" s="35"/>
      <c r="CT617" s="35"/>
      <c r="CU617" s="35"/>
      <c r="CV617" s="35"/>
      <c r="CW617" s="35"/>
      <c r="CX617" s="35"/>
      <c r="CY617" s="35"/>
      <c r="CZ617" s="35"/>
      <c r="DA617" s="35"/>
      <c r="DB617" s="35"/>
      <c r="DC617" s="35"/>
      <c r="DD617" s="35"/>
      <c r="DE617" s="35"/>
      <c r="DF617" s="35"/>
      <c r="DG617" s="35"/>
      <c r="DH617" s="35"/>
      <c r="DI617" s="35"/>
      <c r="DJ617" s="35"/>
      <c r="DK617" s="35"/>
      <c r="DL617" s="35"/>
      <c r="DM617" s="35"/>
      <c r="DN617" s="35"/>
      <c r="DO617" s="35"/>
      <c r="DP617" s="35"/>
      <c r="DQ617" s="35"/>
      <c r="DR617" s="35"/>
      <c r="DS617" s="35"/>
      <c r="DT617" s="35"/>
      <c r="DU617" s="35"/>
      <c r="DV617" s="35"/>
      <c r="DW617" s="35"/>
      <c r="DX617" s="35"/>
      <c r="DY617" s="35"/>
      <c r="DZ617" s="35"/>
      <c r="EA617" s="35"/>
      <c r="EB617" s="35"/>
      <c r="EC617" s="35"/>
      <c r="ED617" s="35"/>
      <c r="EE617" s="35"/>
      <c r="EF617" s="35"/>
      <c r="EG617" s="35"/>
      <c r="EH617" s="35"/>
      <c r="EI617" s="35"/>
      <c r="EJ617" s="35"/>
      <c r="EK617" s="35"/>
      <c r="EL617" s="35"/>
      <c r="EM617" s="35"/>
      <c r="EN617" s="35"/>
      <c r="EO617" s="35"/>
      <c r="EP617" s="35"/>
      <c r="EQ617" s="35"/>
      <c r="ER617" s="35"/>
      <c r="ES617" s="35"/>
      <c r="ET617" s="35"/>
      <c r="EU617" s="35"/>
      <c r="EV617" s="35"/>
      <c r="EW617" s="35"/>
      <c r="EX617" s="35"/>
      <c r="EY617" s="35"/>
      <c r="EZ617" s="35"/>
      <c r="FA617" s="35"/>
      <c r="FB617" s="35"/>
      <c r="FC617" s="35"/>
      <c r="FD617" s="35"/>
      <c r="FE617" s="35"/>
      <c r="FF617" s="35"/>
      <c r="FG617" s="35"/>
      <c r="FH617" s="35"/>
      <c r="FI617" s="35"/>
      <c r="FJ617" s="35"/>
      <c r="FK617" s="35"/>
      <c r="FL617" s="35"/>
      <c r="FM617" s="35"/>
      <c r="FN617" s="35"/>
      <c r="FO617" s="35"/>
      <c r="FP617" s="35"/>
      <c r="FQ617" s="35"/>
      <c r="FR617" s="35"/>
      <c r="FS617" s="35"/>
      <c r="FT617" s="35"/>
      <c r="FU617" s="35"/>
      <c r="FV617" s="35"/>
      <c r="FW617" s="35"/>
      <c r="FX617" s="35"/>
      <c r="FY617" s="35"/>
      <c r="FZ617" s="35"/>
      <c r="GA617" s="35"/>
      <c r="GB617" s="35"/>
      <c r="GC617" s="35"/>
      <c r="GD617" s="35"/>
      <c r="GE617" s="35"/>
      <c r="GF617" s="35"/>
      <c r="GG617" s="35"/>
      <c r="GH617" s="35"/>
      <c r="GI617" s="35"/>
      <c r="GJ617" s="35"/>
      <c r="GK617" s="35"/>
      <c r="GL617" s="35"/>
      <c r="GM617" s="35"/>
      <c r="GN617" s="35"/>
      <c r="GO617" s="35"/>
      <c r="GP617" s="35"/>
      <c r="GQ617" s="35"/>
      <c r="GR617" s="35"/>
      <c r="GS617" s="35"/>
      <c r="GT617" s="35"/>
      <c r="GU617" s="35"/>
      <c r="GV617" s="35"/>
      <c r="GW617" s="35"/>
      <c r="GX617" s="35"/>
      <c r="GY617" s="35"/>
      <c r="GZ617" s="35"/>
      <c r="HA617" s="35"/>
      <c r="HB617" s="35"/>
    </row>
    <row r="618" spans="1:210" x14ac:dyDescent="0.2">
      <c r="A618" s="27">
        <f t="shared" si="380"/>
        <v>609</v>
      </c>
      <c r="B618" s="28">
        <f t="shared" ca="1" si="375"/>
        <v>0</v>
      </c>
      <c r="C618" s="28">
        <f t="shared" ca="1" si="376"/>
        <v>0</v>
      </c>
      <c r="D618" s="28">
        <f t="shared" ca="1" si="377"/>
        <v>0</v>
      </c>
      <c r="E618" s="34">
        <f t="shared" ca="1" si="378"/>
        <v>0</v>
      </c>
      <c r="F618" s="30">
        <f t="shared" ca="1" si="379"/>
        <v>0</v>
      </c>
      <c r="G618" s="28"/>
      <c r="H618" s="34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  <c r="BD618" s="35"/>
      <c r="BE618" s="35"/>
      <c r="BF618" s="35"/>
      <c r="BG618" s="35"/>
      <c r="BH618" s="35"/>
      <c r="BI618" s="35"/>
      <c r="BJ618" s="35"/>
      <c r="BK618" s="35"/>
      <c r="BL618" s="35"/>
      <c r="BM618" s="35"/>
      <c r="BN618" s="35"/>
      <c r="BO618" s="35"/>
      <c r="BP618" s="35"/>
      <c r="BQ618" s="35"/>
      <c r="BR618" s="35"/>
      <c r="BS618" s="35"/>
      <c r="BT618" s="35"/>
      <c r="BU618" s="35"/>
      <c r="BV618" s="35"/>
      <c r="BW618" s="35"/>
      <c r="BX618" s="35"/>
      <c r="BY618" s="35"/>
      <c r="BZ618" s="35"/>
      <c r="CA618" s="35"/>
      <c r="CB618" s="35"/>
      <c r="CC618" s="35"/>
      <c r="CD618" s="35"/>
      <c r="CE618" s="35"/>
      <c r="CF618" s="35"/>
      <c r="CG618" s="35"/>
      <c r="CH618" s="35"/>
      <c r="CI618" s="35"/>
      <c r="CJ618" s="35"/>
      <c r="CK618" s="35"/>
      <c r="CL618" s="35"/>
      <c r="CM618" s="35"/>
      <c r="CN618" s="35"/>
      <c r="CO618" s="35"/>
      <c r="CP618" s="35"/>
      <c r="CQ618" s="35"/>
      <c r="CR618" s="35"/>
      <c r="CS618" s="35"/>
      <c r="CT618" s="35"/>
      <c r="CU618" s="35"/>
      <c r="CV618" s="35"/>
      <c r="CW618" s="35"/>
      <c r="CX618" s="35"/>
      <c r="CY618" s="35"/>
      <c r="CZ618" s="35"/>
      <c r="DA618" s="35"/>
      <c r="DB618" s="35"/>
      <c r="DC618" s="35"/>
      <c r="DD618" s="35"/>
      <c r="DE618" s="35"/>
      <c r="DF618" s="35"/>
      <c r="DG618" s="35"/>
      <c r="DH618" s="35"/>
      <c r="DI618" s="35"/>
      <c r="DJ618" s="35"/>
      <c r="DK618" s="35"/>
      <c r="DL618" s="35"/>
      <c r="DM618" s="35"/>
      <c r="DN618" s="35"/>
      <c r="DO618" s="35"/>
      <c r="DP618" s="35"/>
      <c r="DQ618" s="35"/>
      <c r="DR618" s="35"/>
      <c r="DS618" s="35"/>
      <c r="DT618" s="35"/>
      <c r="DU618" s="35"/>
      <c r="DV618" s="35"/>
      <c r="DW618" s="35"/>
      <c r="DX618" s="35"/>
      <c r="DY618" s="35"/>
      <c r="DZ618" s="35"/>
      <c r="EA618" s="35"/>
      <c r="EB618" s="35"/>
      <c r="EC618" s="35"/>
      <c r="ED618" s="35"/>
      <c r="EE618" s="35"/>
      <c r="EF618" s="35"/>
      <c r="EG618" s="35"/>
      <c r="EH618" s="35"/>
      <c r="EI618" s="35"/>
      <c r="EJ618" s="35"/>
      <c r="EK618" s="35"/>
      <c r="EL618" s="35"/>
      <c r="EM618" s="35"/>
      <c r="EN618" s="35"/>
      <c r="EO618" s="35"/>
      <c r="EP618" s="35"/>
      <c r="EQ618" s="35"/>
      <c r="ER618" s="35"/>
      <c r="ES618" s="35"/>
      <c r="ET618" s="35"/>
      <c r="EU618" s="35"/>
      <c r="EV618" s="35"/>
      <c r="EW618" s="35"/>
      <c r="EX618" s="35"/>
      <c r="EY618" s="35"/>
      <c r="EZ618" s="35"/>
      <c r="FA618" s="35"/>
      <c r="FB618" s="35"/>
      <c r="FC618" s="35"/>
      <c r="FD618" s="35"/>
      <c r="FE618" s="35"/>
      <c r="FF618" s="35"/>
      <c r="FG618" s="35"/>
      <c r="FH618" s="35"/>
      <c r="FI618" s="35"/>
      <c r="FJ618" s="35"/>
      <c r="FK618" s="35"/>
      <c r="FL618" s="35"/>
      <c r="FM618" s="35"/>
      <c r="FN618" s="35"/>
      <c r="FO618" s="35"/>
      <c r="FP618" s="35"/>
      <c r="FQ618" s="35"/>
      <c r="FR618" s="35"/>
      <c r="FS618" s="35"/>
      <c r="FT618" s="35"/>
      <c r="FU618" s="35"/>
      <c r="FV618" s="35"/>
      <c r="FW618" s="35"/>
      <c r="FX618" s="35"/>
      <c r="FY618" s="35"/>
      <c r="FZ618" s="35"/>
      <c r="GA618" s="35"/>
      <c r="GB618" s="35"/>
      <c r="GC618" s="35"/>
      <c r="GD618" s="35"/>
      <c r="GE618" s="35"/>
      <c r="GF618" s="35"/>
      <c r="GG618" s="35"/>
      <c r="GH618" s="35"/>
      <c r="GI618" s="35"/>
      <c r="GJ618" s="35"/>
      <c r="GK618" s="35"/>
      <c r="GL618" s="35"/>
      <c r="GM618" s="35"/>
      <c r="GN618" s="35"/>
      <c r="GO618" s="35"/>
      <c r="GP618" s="35"/>
      <c r="GQ618" s="35"/>
      <c r="GR618" s="35"/>
      <c r="GS618" s="35"/>
      <c r="GT618" s="35"/>
      <c r="GU618" s="35"/>
      <c r="GV618" s="35"/>
      <c r="GW618" s="35"/>
      <c r="GX618" s="35"/>
      <c r="GY618" s="35"/>
      <c r="GZ618" s="35"/>
      <c r="HA618" s="35"/>
      <c r="HB618" s="35"/>
    </row>
    <row r="619" spans="1:210" x14ac:dyDescent="0.2">
      <c r="A619" s="27">
        <f t="shared" si="380"/>
        <v>610</v>
      </c>
      <c r="B619" s="28">
        <f t="shared" ca="1" si="375"/>
        <v>0</v>
      </c>
      <c r="C619" s="28">
        <f t="shared" ca="1" si="376"/>
        <v>0</v>
      </c>
      <c r="D619" s="28">
        <f t="shared" ca="1" si="377"/>
        <v>0</v>
      </c>
      <c r="E619" s="34">
        <f t="shared" ca="1" si="378"/>
        <v>0</v>
      </c>
      <c r="F619" s="30">
        <f t="shared" ca="1" si="379"/>
        <v>0</v>
      </c>
      <c r="G619" s="28"/>
      <c r="H619" s="34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  <c r="BD619" s="35"/>
      <c r="BE619" s="35"/>
      <c r="BF619" s="35"/>
      <c r="BG619" s="35"/>
      <c r="BH619" s="35"/>
      <c r="BI619" s="35"/>
      <c r="BJ619" s="35"/>
      <c r="BK619" s="35"/>
      <c r="BL619" s="35"/>
      <c r="BM619" s="35"/>
      <c r="BN619" s="35"/>
      <c r="BO619" s="35"/>
      <c r="BP619" s="35"/>
      <c r="BQ619" s="35"/>
      <c r="BR619" s="35"/>
      <c r="BS619" s="35"/>
      <c r="BT619" s="35"/>
      <c r="BU619" s="35"/>
      <c r="BV619" s="35"/>
      <c r="BW619" s="35"/>
      <c r="BX619" s="35"/>
      <c r="BY619" s="35"/>
      <c r="BZ619" s="35"/>
      <c r="CA619" s="35"/>
      <c r="CB619" s="35"/>
      <c r="CC619" s="35"/>
      <c r="CD619" s="35"/>
      <c r="CE619" s="35"/>
      <c r="CF619" s="35"/>
      <c r="CG619" s="35"/>
      <c r="CH619" s="35"/>
      <c r="CI619" s="35"/>
      <c r="CJ619" s="35"/>
      <c r="CK619" s="35"/>
      <c r="CL619" s="35"/>
      <c r="CM619" s="35"/>
      <c r="CN619" s="35"/>
      <c r="CO619" s="35"/>
      <c r="CP619" s="35"/>
      <c r="CQ619" s="35"/>
      <c r="CR619" s="35"/>
      <c r="CS619" s="35"/>
      <c r="CT619" s="35"/>
      <c r="CU619" s="35"/>
      <c r="CV619" s="35"/>
      <c r="CW619" s="35"/>
      <c r="CX619" s="35"/>
      <c r="CY619" s="35"/>
      <c r="CZ619" s="35"/>
      <c r="DA619" s="35"/>
      <c r="DB619" s="35"/>
      <c r="DC619" s="35"/>
      <c r="DD619" s="35"/>
      <c r="DE619" s="35"/>
      <c r="DF619" s="35"/>
      <c r="DG619" s="35"/>
      <c r="DH619" s="35"/>
      <c r="DI619" s="35"/>
      <c r="DJ619" s="35"/>
      <c r="DK619" s="35"/>
      <c r="DL619" s="35"/>
      <c r="DM619" s="35"/>
      <c r="DN619" s="35"/>
      <c r="DO619" s="35"/>
      <c r="DP619" s="35"/>
      <c r="DQ619" s="35"/>
      <c r="DR619" s="35"/>
      <c r="DS619" s="35"/>
      <c r="DT619" s="35"/>
      <c r="DU619" s="35"/>
      <c r="DV619" s="35"/>
      <c r="DW619" s="35"/>
      <c r="DX619" s="35"/>
      <c r="DY619" s="35"/>
      <c r="DZ619" s="35"/>
      <c r="EA619" s="35"/>
      <c r="EB619" s="35"/>
      <c r="EC619" s="35"/>
      <c r="ED619" s="35"/>
      <c r="EE619" s="35"/>
      <c r="EF619" s="35"/>
      <c r="EG619" s="35"/>
      <c r="EH619" s="35"/>
      <c r="EI619" s="35"/>
      <c r="EJ619" s="35"/>
      <c r="EK619" s="35"/>
      <c r="EL619" s="35"/>
      <c r="EM619" s="35"/>
      <c r="EN619" s="35"/>
      <c r="EO619" s="35"/>
      <c r="EP619" s="35"/>
      <c r="EQ619" s="35"/>
      <c r="ER619" s="35"/>
      <c r="ES619" s="35"/>
      <c r="ET619" s="35"/>
      <c r="EU619" s="35"/>
      <c r="EV619" s="35"/>
      <c r="EW619" s="35"/>
      <c r="EX619" s="35"/>
      <c r="EY619" s="35"/>
      <c r="EZ619" s="35"/>
      <c r="FA619" s="35"/>
      <c r="FB619" s="35"/>
      <c r="FC619" s="35"/>
      <c r="FD619" s="35"/>
      <c r="FE619" s="35"/>
      <c r="FF619" s="35"/>
      <c r="FG619" s="35"/>
      <c r="FH619" s="35"/>
      <c r="FI619" s="35"/>
      <c r="FJ619" s="35"/>
      <c r="FK619" s="35"/>
      <c r="FL619" s="35"/>
      <c r="FM619" s="35"/>
      <c r="FN619" s="35"/>
      <c r="FO619" s="35"/>
      <c r="FP619" s="35"/>
      <c r="FQ619" s="35"/>
      <c r="FR619" s="35"/>
      <c r="FS619" s="35"/>
      <c r="FT619" s="35"/>
      <c r="FU619" s="35"/>
      <c r="FV619" s="35"/>
      <c r="FW619" s="35"/>
      <c r="FX619" s="35"/>
      <c r="FY619" s="35"/>
      <c r="FZ619" s="35"/>
      <c r="GA619" s="35"/>
      <c r="GB619" s="35"/>
      <c r="GC619" s="35"/>
      <c r="GD619" s="35"/>
      <c r="GE619" s="35"/>
      <c r="GF619" s="35"/>
      <c r="GG619" s="35"/>
      <c r="GH619" s="35"/>
      <c r="GI619" s="35"/>
      <c r="GJ619" s="35"/>
      <c r="GK619" s="35"/>
      <c r="GL619" s="35"/>
      <c r="GM619" s="35"/>
      <c r="GN619" s="35"/>
      <c r="GO619" s="35"/>
      <c r="GP619" s="35"/>
      <c r="GQ619" s="35"/>
      <c r="GR619" s="35"/>
      <c r="GS619" s="35"/>
      <c r="GT619" s="35"/>
      <c r="GU619" s="35"/>
      <c r="GV619" s="35"/>
      <c r="GW619" s="35"/>
      <c r="GX619" s="35"/>
      <c r="GY619" s="35"/>
      <c r="GZ619" s="35"/>
      <c r="HA619" s="35"/>
      <c r="HB619" s="35"/>
    </row>
    <row r="620" spans="1:210" x14ac:dyDescent="0.2">
      <c r="A620" s="27">
        <f t="shared" si="380"/>
        <v>611</v>
      </c>
      <c r="B620" s="28">
        <f t="shared" ca="1" si="375"/>
        <v>0</v>
      </c>
      <c r="C620" s="28">
        <f t="shared" ca="1" si="376"/>
        <v>0</v>
      </c>
      <c r="D620" s="28">
        <f t="shared" ca="1" si="377"/>
        <v>0</v>
      </c>
      <c r="E620" s="34">
        <f t="shared" ca="1" si="378"/>
        <v>0</v>
      </c>
      <c r="F620" s="30">
        <f t="shared" ca="1" si="379"/>
        <v>0</v>
      </c>
      <c r="G620" s="28"/>
      <c r="H620" s="34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  <c r="BD620" s="35"/>
      <c r="BE620" s="35"/>
      <c r="BF620" s="35"/>
      <c r="BG620" s="35"/>
      <c r="BH620" s="35"/>
      <c r="BI620" s="35"/>
      <c r="BJ620" s="35"/>
      <c r="BK620" s="35"/>
      <c r="BL620" s="35"/>
      <c r="BM620" s="35"/>
      <c r="BN620" s="35"/>
      <c r="BO620" s="35"/>
      <c r="BP620" s="35"/>
      <c r="BQ620" s="35"/>
      <c r="BR620" s="35"/>
      <c r="BS620" s="35"/>
      <c r="BT620" s="35"/>
      <c r="BU620" s="35"/>
      <c r="BV620" s="35"/>
      <c r="BW620" s="35"/>
      <c r="BX620" s="35"/>
      <c r="BY620" s="35"/>
      <c r="BZ620" s="35"/>
      <c r="CA620" s="35"/>
      <c r="CB620" s="35"/>
      <c r="CC620" s="35"/>
      <c r="CD620" s="35"/>
      <c r="CE620" s="35"/>
      <c r="CF620" s="35"/>
      <c r="CG620" s="35"/>
      <c r="CH620" s="35"/>
      <c r="CI620" s="35"/>
      <c r="CJ620" s="35"/>
      <c r="CK620" s="35"/>
      <c r="CL620" s="35"/>
      <c r="CM620" s="35"/>
      <c r="CN620" s="35"/>
      <c r="CO620" s="35"/>
      <c r="CP620" s="35"/>
      <c r="CQ620" s="35"/>
      <c r="CR620" s="35"/>
      <c r="CS620" s="35"/>
      <c r="CT620" s="35"/>
      <c r="CU620" s="35"/>
      <c r="CV620" s="35"/>
      <c r="CW620" s="35"/>
      <c r="CX620" s="35"/>
      <c r="CY620" s="35"/>
      <c r="CZ620" s="35"/>
      <c r="DA620" s="35"/>
      <c r="DB620" s="35"/>
      <c r="DC620" s="35"/>
      <c r="DD620" s="35"/>
      <c r="DE620" s="35"/>
      <c r="DF620" s="35"/>
      <c r="DG620" s="35"/>
      <c r="DH620" s="35"/>
      <c r="DI620" s="35"/>
      <c r="DJ620" s="35"/>
      <c r="DK620" s="35"/>
      <c r="DL620" s="35"/>
      <c r="DM620" s="35"/>
      <c r="DN620" s="35"/>
      <c r="DO620" s="35"/>
      <c r="DP620" s="35"/>
      <c r="DQ620" s="35"/>
      <c r="DR620" s="35"/>
      <c r="DS620" s="35"/>
      <c r="DT620" s="35"/>
      <c r="DU620" s="35"/>
      <c r="DV620" s="35"/>
      <c r="DW620" s="35"/>
      <c r="DX620" s="35"/>
      <c r="DY620" s="35"/>
      <c r="DZ620" s="35"/>
      <c r="EA620" s="35"/>
      <c r="EB620" s="35"/>
      <c r="EC620" s="35"/>
      <c r="ED620" s="35"/>
      <c r="EE620" s="35"/>
      <c r="EF620" s="35"/>
      <c r="EG620" s="35"/>
      <c r="EH620" s="35"/>
      <c r="EI620" s="35"/>
      <c r="EJ620" s="35"/>
      <c r="EK620" s="35"/>
      <c r="EL620" s="35"/>
      <c r="EM620" s="35"/>
      <c r="EN620" s="35"/>
      <c r="EO620" s="35"/>
      <c r="EP620" s="35"/>
      <c r="EQ620" s="35"/>
      <c r="ER620" s="35"/>
      <c r="ES620" s="35"/>
      <c r="ET620" s="35"/>
      <c r="EU620" s="35"/>
      <c r="EV620" s="35"/>
      <c r="EW620" s="35"/>
      <c r="EX620" s="35"/>
      <c r="EY620" s="35"/>
      <c r="EZ620" s="35"/>
      <c r="FA620" s="35"/>
      <c r="FB620" s="35"/>
      <c r="FC620" s="35"/>
      <c r="FD620" s="35"/>
      <c r="FE620" s="35"/>
      <c r="FF620" s="35"/>
      <c r="FG620" s="35"/>
      <c r="FH620" s="35"/>
      <c r="FI620" s="35"/>
      <c r="FJ620" s="35"/>
      <c r="FK620" s="35"/>
      <c r="FL620" s="35"/>
      <c r="FM620" s="35"/>
      <c r="FN620" s="35"/>
      <c r="FO620" s="35"/>
      <c r="FP620" s="35"/>
      <c r="FQ620" s="35"/>
      <c r="FR620" s="35"/>
      <c r="FS620" s="35"/>
      <c r="FT620" s="35"/>
      <c r="FU620" s="35"/>
      <c r="FV620" s="35"/>
      <c r="FW620" s="35"/>
      <c r="FX620" s="35"/>
      <c r="FY620" s="35"/>
      <c r="FZ620" s="35"/>
      <c r="GA620" s="35"/>
      <c r="GB620" s="35"/>
      <c r="GC620" s="35"/>
      <c r="GD620" s="35"/>
      <c r="GE620" s="35"/>
      <c r="GF620" s="35"/>
      <c r="GG620" s="35"/>
      <c r="GH620" s="35"/>
      <c r="GI620" s="35"/>
      <c r="GJ620" s="35"/>
      <c r="GK620" s="35"/>
      <c r="GL620" s="35"/>
      <c r="GM620" s="35"/>
      <c r="GN620" s="35"/>
      <c r="GO620" s="35"/>
      <c r="GP620" s="35"/>
      <c r="GQ620" s="35"/>
      <c r="GR620" s="35"/>
      <c r="GS620" s="35"/>
      <c r="GT620" s="35"/>
      <c r="GU620" s="35"/>
      <c r="GV620" s="35"/>
      <c r="GW620" s="35"/>
      <c r="GX620" s="35"/>
      <c r="GY620" s="35"/>
      <c r="GZ620" s="35"/>
      <c r="HA620" s="35"/>
      <c r="HB620" s="35"/>
    </row>
    <row r="621" spans="1:210" x14ac:dyDescent="0.2">
      <c r="A621" s="27">
        <f t="shared" si="380"/>
        <v>612</v>
      </c>
      <c r="B621" s="28">
        <f t="shared" ca="1" si="375"/>
        <v>0</v>
      </c>
      <c r="C621" s="28">
        <f t="shared" ca="1" si="376"/>
        <v>0</v>
      </c>
      <c r="D621" s="28">
        <f t="shared" ca="1" si="377"/>
        <v>0</v>
      </c>
      <c r="E621" s="34">
        <f t="shared" ca="1" si="378"/>
        <v>0</v>
      </c>
      <c r="F621" s="30">
        <f t="shared" ca="1" si="379"/>
        <v>0</v>
      </c>
      <c r="G621" s="28"/>
      <c r="H621" s="34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  <c r="BD621" s="35"/>
      <c r="BE621" s="35"/>
      <c r="BF621" s="35"/>
      <c r="BG621" s="35"/>
      <c r="BH621" s="35"/>
      <c r="BI621" s="35"/>
      <c r="BJ621" s="35"/>
      <c r="BK621" s="35"/>
      <c r="BL621" s="35"/>
      <c r="BM621" s="35"/>
      <c r="BN621" s="35"/>
      <c r="BO621" s="35"/>
      <c r="BP621" s="35"/>
      <c r="BQ621" s="35"/>
      <c r="BR621" s="35"/>
      <c r="BS621" s="35"/>
      <c r="BT621" s="35"/>
      <c r="BU621" s="35"/>
      <c r="BV621" s="35"/>
      <c r="BW621" s="35"/>
      <c r="BX621" s="35"/>
      <c r="BY621" s="35"/>
      <c r="BZ621" s="35"/>
      <c r="CA621" s="35"/>
      <c r="CB621" s="35"/>
      <c r="CC621" s="35"/>
      <c r="CD621" s="35"/>
      <c r="CE621" s="35"/>
      <c r="CF621" s="35"/>
      <c r="CG621" s="35"/>
      <c r="CH621" s="35"/>
      <c r="CI621" s="35"/>
      <c r="CJ621" s="35"/>
      <c r="CK621" s="35"/>
      <c r="CL621" s="35"/>
      <c r="CM621" s="35"/>
      <c r="CN621" s="35"/>
      <c r="CO621" s="35"/>
      <c r="CP621" s="35"/>
      <c r="CQ621" s="35"/>
      <c r="CR621" s="35"/>
      <c r="CS621" s="35"/>
      <c r="CT621" s="35"/>
      <c r="CU621" s="35"/>
      <c r="CV621" s="35"/>
      <c r="CW621" s="35"/>
      <c r="CX621" s="35"/>
      <c r="CY621" s="35"/>
      <c r="CZ621" s="35"/>
      <c r="DA621" s="35"/>
      <c r="DB621" s="35"/>
      <c r="DC621" s="35"/>
      <c r="DD621" s="35"/>
      <c r="DE621" s="35"/>
      <c r="DF621" s="35"/>
      <c r="DG621" s="35"/>
      <c r="DH621" s="35"/>
      <c r="DI621" s="35"/>
      <c r="DJ621" s="35"/>
      <c r="DK621" s="35"/>
      <c r="DL621" s="35"/>
      <c r="DM621" s="35"/>
      <c r="DN621" s="35"/>
      <c r="DO621" s="35"/>
      <c r="DP621" s="35"/>
      <c r="DQ621" s="35"/>
      <c r="DR621" s="35"/>
      <c r="DS621" s="35"/>
      <c r="DT621" s="35"/>
      <c r="DU621" s="35"/>
      <c r="DV621" s="35"/>
      <c r="DW621" s="35"/>
      <c r="DX621" s="35"/>
      <c r="DY621" s="35"/>
      <c r="DZ621" s="35"/>
      <c r="EA621" s="35"/>
      <c r="EB621" s="35"/>
      <c r="EC621" s="35"/>
      <c r="ED621" s="35"/>
      <c r="EE621" s="35"/>
      <c r="EF621" s="35"/>
      <c r="EG621" s="35"/>
      <c r="EH621" s="35"/>
      <c r="EI621" s="35"/>
      <c r="EJ621" s="35"/>
      <c r="EK621" s="35"/>
      <c r="EL621" s="35"/>
      <c r="EM621" s="35"/>
      <c r="EN621" s="35"/>
      <c r="EO621" s="35"/>
      <c r="EP621" s="35"/>
      <c r="EQ621" s="35"/>
      <c r="ER621" s="35"/>
      <c r="ES621" s="35"/>
      <c r="ET621" s="35"/>
      <c r="EU621" s="35"/>
      <c r="EV621" s="35"/>
      <c r="EW621" s="35"/>
      <c r="EX621" s="35"/>
      <c r="EY621" s="35"/>
      <c r="EZ621" s="35"/>
      <c r="FA621" s="35"/>
      <c r="FB621" s="35"/>
      <c r="FC621" s="35"/>
      <c r="FD621" s="35"/>
      <c r="FE621" s="35"/>
      <c r="FF621" s="35"/>
      <c r="FG621" s="35"/>
      <c r="FH621" s="35"/>
      <c r="FI621" s="35"/>
      <c r="FJ621" s="35"/>
      <c r="FK621" s="35"/>
      <c r="FL621" s="35"/>
      <c r="FM621" s="35"/>
      <c r="FN621" s="35"/>
      <c r="FO621" s="35"/>
      <c r="FP621" s="35"/>
      <c r="FQ621" s="35"/>
      <c r="FR621" s="35"/>
      <c r="FS621" s="35"/>
      <c r="FT621" s="35"/>
      <c r="FU621" s="35"/>
      <c r="FV621" s="35"/>
      <c r="FW621" s="35"/>
      <c r="FX621" s="35"/>
      <c r="FY621" s="35"/>
      <c r="FZ621" s="35"/>
      <c r="GA621" s="35"/>
      <c r="GB621" s="35"/>
      <c r="GC621" s="35"/>
      <c r="GD621" s="35"/>
      <c r="GE621" s="35"/>
      <c r="GF621" s="35"/>
      <c r="GG621" s="35"/>
      <c r="GH621" s="35"/>
      <c r="GI621" s="35"/>
      <c r="GJ621" s="35"/>
      <c r="GK621" s="35"/>
      <c r="GL621" s="35"/>
      <c r="GM621" s="35"/>
      <c r="GN621" s="35"/>
      <c r="GO621" s="35"/>
      <c r="GP621" s="35"/>
      <c r="GQ621" s="35"/>
      <c r="GR621" s="35"/>
      <c r="GS621" s="35"/>
      <c r="GT621" s="35"/>
      <c r="GU621" s="35"/>
      <c r="GV621" s="35"/>
      <c r="GW621" s="35"/>
      <c r="GX621" s="35"/>
      <c r="GY621" s="35"/>
      <c r="GZ621" s="35"/>
      <c r="HA621" s="35"/>
      <c r="HB621" s="35"/>
    </row>
    <row r="622" spans="1:210" x14ac:dyDescent="0.2">
      <c r="A622" s="27">
        <f t="shared" si="380"/>
        <v>613</v>
      </c>
      <c r="B622" s="28">
        <f t="shared" ca="1" si="375"/>
        <v>0</v>
      </c>
      <c r="C622" s="28">
        <f t="shared" ca="1" si="376"/>
        <v>0</v>
      </c>
      <c r="D622" s="28">
        <f t="shared" ca="1" si="377"/>
        <v>0</v>
      </c>
      <c r="E622" s="34">
        <f t="shared" ca="1" si="378"/>
        <v>0</v>
      </c>
      <c r="F622" s="30">
        <f t="shared" ca="1" si="379"/>
        <v>0</v>
      </c>
      <c r="G622" s="28"/>
      <c r="H622" s="34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  <c r="BD622" s="35"/>
      <c r="BE622" s="35"/>
      <c r="BF622" s="35"/>
      <c r="BG622" s="35"/>
      <c r="BH622" s="35"/>
      <c r="BI622" s="35"/>
      <c r="BJ622" s="35"/>
      <c r="BK622" s="35"/>
      <c r="BL622" s="35"/>
      <c r="BM622" s="35"/>
      <c r="BN622" s="35"/>
      <c r="BO622" s="35"/>
      <c r="BP622" s="35"/>
      <c r="BQ622" s="35"/>
      <c r="BR622" s="35"/>
      <c r="BS622" s="35"/>
      <c r="BT622" s="35"/>
      <c r="BU622" s="35"/>
      <c r="BV622" s="35"/>
      <c r="BW622" s="35"/>
      <c r="BX622" s="35"/>
      <c r="BY622" s="35"/>
      <c r="BZ622" s="35"/>
      <c r="CA622" s="35"/>
      <c r="CB622" s="35"/>
      <c r="CC622" s="35"/>
      <c r="CD622" s="35"/>
      <c r="CE622" s="35"/>
      <c r="CF622" s="35"/>
      <c r="CG622" s="35"/>
      <c r="CH622" s="35"/>
      <c r="CI622" s="35"/>
      <c r="CJ622" s="35"/>
      <c r="CK622" s="35"/>
      <c r="CL622" s="35"/>
      <c r="CM622" s="35"/>
      <c r="CN622" s="35"/>
      <c r="CO622" s="35"/>
      <c r="CP622" s="35"/>
      <c r="CQ622" s="35"/>
      <c r="CR622" s="35"/>
      <c r="CS622" s="35"/>
      <c r="CT622" s="35"/>
      <c r="CU622" s="35"/>
      <c r="CV622" s="35"/>
      <c r="CW622" s="35"/>
      <c r="CX622" s="35"/>
      <c r="CY622" s="35"/>
      <c r="CZ622" s="35"/>
      <c r="DA622" s="35"/>
      <c r="DB622" s="35"/>
      <c r="DC622" s="35"/>
      <c r="DD622" s="35"/>
      <c r="DE622" s="35"/>
      <c r="DF622" s="35"/>
      <c r="DG622" s="35"/>
      <c r="DH622" s="35"/>
      <c r="DI622" s="35"/>
      <c r="DJ622" s="35"/>
      <c r="DK622" s="35"/>
      <c r="DL622" s="35"/>
      <c r="DM622" s="35"/>
      <c r="DN622" s="35"/>
      <c r="DO622" s="35"/>
      <c r="DP622" s="35"/>
      <c r="DQ622" s="35"/>
      <c r="DR622" s="35"/>
      <c r="DS622" s="35"/>
      <c r="DT622" s="35"/>
      <c r="DU622" s="35"/>
      <c r="DV622" s="35"/>
      <c r="DW622" s="35"/>
      <c r="DX622" s="35"/>
      <c r="DY622" s="35"/>
      <c r="DZ622" s="35"/>
      <c r="EA622" s="35"/>
      <c r="EB622" s="35"/>
      <c r="EC622" s="35"/>
      <c r="ED622" s="35"/>
      <c r="EE622" s="35"/>
      <c r="EF622" s="35"/>
      <c r="EG622" s="35"/>
      <c r="EH622" s="35"/>
      <c r="EI622" s="35"/>
      <c r="EJ622" s="35"/>
      <c r="EK622" s="35"/>
      <c r="EL622" s="35"/>
      <c r="EM622" s="35"/>
      <c r="EN622" s="35"/>
      <c r="EO622" s="35"/>
      <c r="EP622" s="35"/>
      <c r="EQ622" s="35"/>
      <c r="ER622" s="35"/>
      <c r="ES622" s="35"/>
      <c r="ET622" s="35"/>
      <c r="EU622" s="35"/>
      <c r="EV622" s="35"/>
      <c r="EW622" s="35"/>
      <c r="EX622" s="35"/>
      <c r="EY622" s="35"/>
      <c r="EZ622" s="35"/>
      <c r="FA622" s="35"/>
      <c r="FB622" s="35"/>
      <c r="FC622" s="35"/>
      <c r="FD622" s="35"/>
      <c r="FE622" s="35"/>
      <c r="FF622" s="35"/>
      <c r="FG622" s="35"/>
      <c r="FH622" s="35"/>
      <c r="FI622" s="35"/>
      <c r="FJ622" s="35"/>
      <c r="FK622" s="35"/>
      <c r="FL622" s="35"/>
      <c r="FM622" s="35"/>
      <c r="FN622" s="35"/>
      <c r="FO622" s="35"/>
      <c r="FP622" s="35"/>
      <c r="FQ622" s="35"/>
      <c r="FR622" s="35"/>
      <c r="FS622" s="35"/>
      <c r="FT622" s="35"/>
      <c r="FU622" s="35"/>
      <c r="FV622" s="35"/>
      <c r="FW622" s="35"/>
      <c r="FX622" s="35"/>
      <c r="FY622" s="35"/>
      <c r="FZ622" s="35"/>
      <c r="GA622" s="35"/>
      <c r="GB622" s="35"/>
      <c r="GC622" s="35"/>
      <c r="GD622" s="35"/>
      <c r="GE622" s="35"/>
      <c r="GF622" s="35"/>
      <c r="GG622" s="35"/>
      <c r="GH622" s="35"/>
      <c r="GI622" s="35"/>
      <c r="GJ622" s="35"/>
      <c r="GK622" s="35"/>
      <c r="GL622" s="35"/>
      <c r="GM622" s="35"/>
      <c r="GN622" s="35"/>
      <c r="GO622" s="35"/>
      <c r="GP622" s="35"/>
      <c r="GQ622" s="35"/>
      <c r="GR622" s="35"/>
      <c r="GS622" s="35"/>
      <c r="GT622" s="35"/>
      <c r="GU622" s="35"/>
      <c r="GV622" s="35"/>
      <c r="GW622" s="35"/>
      <c r="GX622" s="35"/>
      <c r="GY622" s="35"/>
      <c r="GZ622" s="35"/>
      <c r="HA622" s="35"/>
      <c r="HB622" s="35"/>
    </row>
    <row r="623" spans="1:210" x14ac:dyDescent="0.2">
      <c r="A623" s="27">
        <f t="shared" si="380"/>
        <v>614</v>
      </c>
      <c r="B623" s="28">
        <f t="shared" ca="1" si="375"/>
        <v>0</v>
      </c>
      <c r="C623" s="28">
        <f t="shared" ca="1" si="376"/>
        <v>0</v>
      </c>
      <c r="D623" s="28">
        <f t="shared" ca="1" si="377"/>
        <v>0</v>
      </c>
      <c r="E623" s="34">
        <f t="shared" ca="1" si="378"/>
        <v>0</v>
      </c>
      <c r="F623" s="30">
        <f t="shared" ca="1" si="379"/>
        <v>0</v>
      </c>
      <c r="G623" s="28"/>
      <c r="H623" s="34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  <c r="BD623" s="35"/>
      <c r="BE623" s="35"/>
      <c r="BF623" s="35"/>
      <c r="BG623" s="35"/>
      <c r="BH623" s="35"/>
      <c r="BI623" s="35"/>
      <c r="BJ623" s="35"/>
      <c r="BK623" s="35"/>
      <c r="BL623" s="35"/>
      <c r="BM623" s="35"/>
      <c r="BN623" s="35"/>
      <c r="BO623" s="35"/>
      <c r="BP623" s="35"/>
      <c r="BQ623" s="35"/>
      <c r="BR623" s="35"/>
      <c r="BS623" s="35"/>
      <c r="BT623" s="35"/>
      <c r="BU623" s="35"/>
      <c r="BV623" s="35"/>
      <c r="BW623" s="35"/>
      <c r="BX623" s="35"/>
      <c r="BY623" s="35"/>
      <c r="BZ623" s="35"/>
      <c r="CA623" s="35"/>
      <c r="CB623" s="35"/>
      <c r="CC623" s="35"/>
      <c r="CD623" s="35"/>
      <c r="CE623" s="35"/>
      <c r="CF623" s="35"/>
      <c r="CG623" s="35"/>
      <c r="CH623" s="35"/>
      <c r="CI623" s="35"/>
      <c r="CJ623" s="35"/>
      <c r="CK623" s="35"/>
      <c r="CL623" s="35"/>
      <c r="CM623" s="35"/>
      <c r="CN623" s="35"/>
      <c r="CO623" s="35"/>
      <c r="CP623" s="35"/>
      <c r="CQ623" s="35"/>
      <c r="CR623" s="35"/>
      <c r="CS623" s="35"/>
      <c r="CT623" s="35"/>
      <c r="CU623" s="35"/>
      <c r="CV623" s="35"/>
      <c r="CW623" s="35"/>
      <c r="CX623" s="35"/>
      <c r="CY623" s="35"/>
      <c r="CZ623" s="35"/>
      <c r="DA623" s="35"/>
      <c r="DB623" s="35"/>
      <c r="DC623" s="35"/>
      <c r="DD623" s="35"/>
      <c r="DE623" s="35"/>
      <c r="DF623" s="35"/>
      <c r="DG623" s="35"/>
      <c r="DH623" s="35"/>
      <c r="DI623" s="35"/>
      <c r="DJ623" s="35"/>
      <c r="DK623" s="35"/>
      <c r="DL623" s="35"/>
      <c r="DM623" s="35"/>
      <c r="DN623" s="35"/>
      <c r="DO623" s="35"/>
      <c r="DP623" s="35"/>
      <c r="DQ623" s="35"/>
      <c r="DR623" s="35"/>
      <c r="DS623" s="35"/>
      <c r="DT623" s="35"/>
      <c r="DU623" s="35"/>
      <c r="DV623" s="35"/>
      <c r="DW623" s="35"/>
      <c r="DX623" s="35"/>
      <c r="DY623" s="35"/>
      <c r="DZ623" s="35"/>
      <c r="EA623" s="35"/>
      <c r="EB623" s="35"/>
      <c r="EC623" s="35"/>
      <c r="ED623" s="35"/>
      <c r="EE623" s="35"/>
      <c r="EF623" s="35"/>
      <c r="EG623" s="35"/>
      <c r="EH623" s="35"/>
      <c r="EI623" s="35"/>
      <c r="EJ623" s="35"/>
      <c r="EK623" s="35"/>
      <c r="EL623" s="35"/>
      <c r="EM623" s="35"/>
      <c r="EN623" s="35"/>
      <c r="EO623" s="35"/>
      <c r="EP623" s="35"/>
      <c r="EQ623" s="35"/>
      <c r="ER623" s="35"/>
      <c r="ES623" s="35"/>
      <c r="ET623" s="35"/>
      <c r="EU623" s="35"/>
      <c r="EV623" s="35"/>
      <c r="EW623" s="35"/>
      <c r="EX623" s="35"/>
      <c r="EY623" s="35"/>
      <c r="EZ623" s="35"/>
      <c r="FA623" s="35"/>
      <c r="FB623" s="35"/>
      <c r="FC623" s="35"/>
      <c r="FD623" s="35"/>
      <c r="FE623" s="35"/>
      <c r="FF623" s="35"/>
      <c r="FG623" s="35"/>
      <c r="FH623" s="35"/>
      <c r="FI623" s="35"/>
      <c r="FJ623" s="35"/>
      <c r="FK623" s="35"/>
      <c r="FL623" s="35"/>
      <c r="FM623" s="35"/>
      <c r="FN623" s="35"/>
      <c r="FO623" s="35"/>
      <c r="FP623" s="35"/>
      <c r="FQ623" s="35"/>
      <c r="FR623" s="35"/>
      <c r="FS623" s="35"/>
      <c r="FT623" s="35"/>
      <c r="FU623" s="35"/>
      <c r="FV623" s="35"/>
      <c r="FW623" s="35"/>
      <c r="FX623" s="35"/>
      <c r="FY623" s="35"/>
      <c r="FZ623" s="35"/>
      <c r="GA623" s="35"/>
      <c r="GB623" s="35"/>
      <c r="GC623" s="35"/>
      <c r="GD623" s="35"/>
      <c r="GE623" s="35"/>
      <c r="GF623" s="35"/>
      <c r="GG623" s="35"/>
      <c r="GH623" s="35"/>
      <c r="GI623" s="35"/>
      <c r="GJ623" s="35"/>
      <c r="GK623" s="35"/>
      <c r="GL623" s="35"/>
      <c r="GM623" s="35"/>
      <c r="GN623" s="35"/>
      <c r="GO623" s="35"/>
      <c r="GP623" s="35"/>
      <c r="GQ623" s="35"/>
      <c r="GR623" s="35"/>
      <c r="GS623" s="35"/>
      <c r="GT623" s="35"/>
      <c r="GU623" s="35"/>
      <c r="GV623" s="35"/>
      <c r="GW623" s="35"/>
      <c r="GX623" s="35"/>
      <c r="GY623" s="35"/>
      <c r="GZ623" s="35"/>
      <c r="HA623" s="35"/>
      <c r="HB623" s="35"/>
    </row>
    <row r="624" spans="1:210" x14ac:dyDescent="0.2">
      <c r="A624" s="27">
        <f t="shared" si="380"/>
        <v>615</v>
      </c>
      <c r="B624" s="28">
        <f t="shared" ca="1" si="375"/>
        <v>0</v>
      </c>
      <c r="C624" s="28">
        <f t="shared" ca="1" si="376"/>
        <v>0</v>
      </c>
      <c r="D624" s="28">
        <f t="shared" ca="1" si="377"/>
        <v>0</v>
      </c>
      <c r="E624" s="34">
        <f t="shared" ca="1" si="378"/>
        <v>0</v>
      </c>
      <c r="F624" s="30">
        <f t="shared" ca="1" si="379"/>
        <v>0</v>
      </c>
      <c r="G624" s="28"/>
      <c r="H624" s="34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  <c r="BD624" s="35"/>
      <c r="BE624" s="35"/>
      <c r="BF624" s="35"/>
      <c r="BG624" s="35"/>
      <c r="BH624" s="35"/>
      <c r="BI624" s="35"/>
      <c r="BJ624" s="35"/>
      <c r="BK624" s="35"/>
      <c r="BL624" s="35"/>
      <c r="BM624" s="35"/>
      <c r="BN624" s="35"/>
      <c r="BO624" s="35"/>
      <c r="BP624" s="35"/>
      <c r="BQ624" s="35"/>
      <c r="BR624" s="35"/>
      <c r="BS624" s="35"/>
      <c r="BT624" s="35"/>
      <c r="BU624" s="35"/>
      <c r="BV624" s="35"/>
      <c r="BW624" s="35"/>
      <c r="BX624" s="35"/>
      <c r="BY624" s="35"/>
      <c r="BZ624" s="35"/>
      <c r="CA624" s="35"/>
      <c r="CB624" s="35"/>
      <c r="CC624" s="35"/>
      <c r="CD624" s="35"/>
      <c r="CE624" s="35"/>
      <c r="CF624" s="35"/>
      <c r="CG624" s="35"/>
      <c r="CH624" s="35"/>
      <c r="CI624" s="35"/>
      <c r="CJ624" s="35"/>
      <c r="CK624" s="35"/>
      <c r="CL624" s="35"/>
      <c r="CM624" s="35"/>
      <c r="CN624" s="35"/>
      <c r="CO624" s="35"/>
      <c r="CP624" s="35"/>
      <c r="CQ624" s="35"/>
      <c r="CR624" s="35"/>
      <c r="CS624" s="35"/>
      <c r="CT624" s="35"/>
      <c r="CU624" s="35"/>
      <c r="CV624" s="35"/>
      <c r="CW624" s="35"/>
      <c r="CX624" s="35"/>
      <c r="CY624" s="35"/>
      <c r="CZ624" s="35"/>
      <c r="DA624" s="35"/>
      <c r="DB624" s="35"/>
      <c r="DC624" s="35"/>
      <c r="DD624" s="35"/>
      <c r="DE624" s="35"/>
      <c r="DF624" s="35"/>
      <c r="DG624" s="35"/>
      <c r="DH624" s="35"/>
      <c r="DI624" s="35"/>
      <c r="DJ624" s="35"/>
      <c r="DK624" s="35"/>
      <c r="DL624" s="35"/>
      <c r="DM624" s="35"/>
      <c r="DN624" s="35"/>
      <c r="DO624" s="35"/>
      <c r="DP624" s="35"/>
      <c r="DQ624" s="35"/>
      <c r="DR624" s="35"/>
      <c r="DS624" s="35"/>
      <c r="DT624" s="35"/>
      <c r="DU624" s="35"/>
      <c r="DV624" s="35"/>
      <c r="DW624" s="35"/>
      <c r="DX624" s="35"/>
      <c r="DY624" s="35"/>
      <c r="DZ624" s="35"/>
      <c r="EA624" s="35"/>
      <c r="EB624" s="35"/>
      <c r="EC624" s="35"/>
      <c r="ED624" s="35"/>
      <c r="EE624" s="35"/>
      <c r="EF624" s="35"/>
      <c r="EG624" s="35"/>
      <c r="EH624" s="35"/>
      <c r="EI624" s="35"/>
      <c r="EJ624" s="35"/>
      <c r="EK624" s="35"/>
      <c r="EL624" s="35"/>
      <c r="EM624" s="35"/>
      <c r="EN624" s="35"/>
      <c r="EO624" s="35"/>
      <c r="EP624" s="35"/>
      <c r="EQ624" s="35"/>
      <c r="ER624" s="35"/>
      <c r="ES624" s="35"/>
      <c r="ET624" s="35"/>
      <c r="EU624" s="35"/>
      <c r="EV624" s="35"/>
      <c r="EW624" s="35"/>
      <c r="EX624" s="35"/>
      <c r="EY624" s="35"/>
      <c r="EZ624" s="35"/>
      <c r="FA624" s="35"/>
      <c r="FB624" s="35"/>
      <c r="FC624" s="35"/>
      <c r="FD624" s="35"/>
      <c r="FE624" s="35"/>
      <c r="FF624" s="35"/>
      <c r="FG624" s="35"/>
      <c r="FH624" s="35"/>
      <c r="FI624" s="35"/>
      <c r="FJ624" s="35"/>
      <c r="FK624" s="35"/>
      <c r="FL624" s="35"/>
      <c r="FM624" s="35"/>
      <c r="FN624" s="35"/>
      <c r="FO624" s="35"/>
      <c r="FP624" s="35"/>
      <c r="FQ624" s="35"/>
      <c r="FR624" s="35"/>
      <c r="FS624" s="35"/>
      <c r="FT624" s="35"/>
      <c r="FU624" s="35"/>
      <c r="FV624" s="35"/>
      <c r="FW624" s="35"/>
      <c r="FX624" s="35"/>
      <c r="FY624" s="35"/>
      <c r="FZ624" s="35"/>
      <c r="GA624" s="35"/>
      <c r="GB624" s="35"/>
      <c r="GC624" s="35"/>
      <c r="GD624" s="35"/>
      <c r="GE624" s="35"/>
      <c r="GF624" s="35"/>
      <c r="GG624" s="35"/>
      <c r="GH624" s="35"/>
      <c r="GI624" s="35"/>
      <c r="GJ624" s="35"/>
      <c r="GK624" s="35"/>
      <c r="GL624" s="35"/>
      <c r="GM624" s="35"/>
      <c r="GN624" s="35"/>
      <c r="GO624" s="35"/>
      <c r="GP624" s="35"/>
      <c r="GQ624" s="35"/>
      <c r="GR624" s="35"/>
      <c r="GS624" s="35"/>
      <c r="GT624" s="35"/>
      <c r="GU624" s="35"/>
      <c r="GV624" s="35"/>
      <c r="GW624" s="35"/>
      <c r="GX624" s="35"/>
      <c r="GY624" s="35"/>
      <c r="GZ624" s="35"/>
      <c r="HA624" s="35"/>
      <c r="HB624" s="35"/>
    </row>
    <row r="625" spans="1:210" x14ac:dyDescent="0.2">
      <c r="A625" s="27">
        <f t="shared" si="380"/>
        <v>616</v>
      </c>
      <c r="B625" s="28">
        <f t="shared" ca="1" si="375"/>
        <v>0</v>
      </c>
      <c r="C625" s="28">
        <f t="shared" ca="1" si="376"/>
        <v>0</v>
      </c>
      <c r="D625" s="28">
        <f t="shared" ca="1" si="377"/>
        <v>0</v>
      </c>
      <c r="E625" s="34">
        <f t="shared" ca="1" si="378"/>
        <v>0</v>
      </c>
      <c r="F625" s="30">
        <f t="shared" ca="1" si="379"/>
        <v>0</v>
      </c>
      <c r="G625" s="28"/>
      <c r="H625" s="34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  <c r="BD625" s="35"/>
      <c r="BE625" s="35"/>
      <c r="BF625" s="35"/>
      <c r="BG625" s="35"/>
      <c r="BH625" s="35"/>
      <c r="BI625" s="35"/>
      <c r="BJ625" s="35"/>
      <c r="BK625" s="35"/>
      <c r="BL625" s="35"/>
      <c r="BM625" s="35"/>
      <c r="BN625" s="35"/>
      <c r="BO625" s="35"/>
      <c r="BP625" s="35"/>
      <c r="BQ625" s="35"/>
      <c r="BR625" s="35"/>
      <c r="BS625" s="35"/>
      <c r="BT625" s="35"/>
      <c r="BU625" s="35"/>
      <c r="BV625" s="35"/>
      <c r="BW625" s="35"/>
      <c r="BX625" s="35"/>
      <c r="BY625" s="35"/>
      <c r="BZ625" s="35"/>
      <c r="CA625" s="35"/>
      <c r="CB625" s="35"/>
      <c r="CC625" s="35"/>
      <c r="CD625" s="35"/>
      <c r="CE625" s="35"/>
      <c r="CF625" s="35"/>
      <c r="CG625" s="35"/>
      <c r="CH625" s="35"/>
      <c r="CI625" s="35"/>
      <c r="CJ625" s="35"/>
      <c r="CK625" s="35"/>
      <c r="CL625" s="35"/>
      <c r="CM625" s="35"/>
      <c r="CN625" s="35"/>
      <c r="CO625" s="35"/>
      <c r="CP625" s="35"/>
      <c r="CQ625" s="35"/>
      <c r="CR625" s="35"/>
      <c r="CS625" s="35"/>
      <c r="CT625" s="35"/>
      <c r="CU625" s="35"/>
      <c r="CV625" s="35"/>
      <c r="CW625" s="35"/>
      <c r="CX625" s="35"/>
      <c r="CY625" s="35"/>
      <c r="CZ625" s="35"/>
      <c r="DA625" s="35"/>
      <c r="DB625" s="35"/>
      <c r="DC625" s="35"/>
      <c r="DD625" s="35"/>
      <c r="DE625" s="35"/>
      <c r="DF625" s="35"/>
      <c r="DG625" s="35"/>
      <c r="DH625" s="35"/>
      <c r="DI625" s="35"/>
      <c r="DJ625" s="35"/>
      <c r="DK625" s="35"/>
      <c r="DL625" s="35"/>
      <c r="DM625" s="35"/>
      <c r="DN625" s="35"/>
      <c r="DO625" s="35"/>
      <c r="DP625" s="35"/>
      <c r="DQ625" s="35"/>
      <c r="DR625" s="35"/>
      <c r="DS625" s="35"/>
      <c r="DT625" s="35"/>
      <c r="DU625" s="35"/>
      <c r="DV625" s="35"/>
      <c r="DW625" s="35"/>
      <c r="DX625" s="35"/>
      <c r="DY625" s="35"/>
      <c r="DZ625" s="35"/>
      <c r="EA625" s="35"/>
      <c r="EB625" s="35"/>
      <c r="EC625" s="35"/>
      <c r="ED625" s="35"/>
      <c r="EE625" s="35"/>
      <c r="EF625" s="35"/>
      <c r="EG625" s="35"/>
      <c r="EH625" s="35"/>
      <c r="EI625" s="35"/>
      <c r="EJ625" s="35"/>
      <c r="EK625" s="35"/>
      <c r="EL625" s="35"/>
      <c r="EM625" s="35"/>
      <c r="EN625" s="35"/>
      <c r="EO625" s="35"/>
      <c r="EP625" s="35"/>
      <c r="EQ625" s="35"/>
      <c r="ER625" s="35"/>
      <c r="ES625" s="35"/>
      <c r="ET625" s="35"/>
      <c r="EU625" s="35"/>
      <c r="EV625" s="35"/>
      <c r="EW625" s="35"/>
      <c r="EX625" s="35"/>
      <c r="EY625" s="35"/>
      <c r="EZ625" s="35"/>
      <c r="FA625" s="35"/>
      <c r="FB625" s="35"/>
      <c r="FC625" s="35"/>
      <c r="FD625" s="35"/>
      <c r="FE625" s="35"/>
      <c r="FF625" s="35"/>
      <c r="FG625" s="35"/>
      <c r="FH625" s="35"/>
      <c r="FI625" s="35"/>
      <c r="FJ625" s="35"/>
      <c r="FK625" s="35"/>
      <c r="FL625" s="35"/>
      <c r="FM625" s="35"/>
      <c r="FN625" s="35"/>
      <c r="FO625" s="35"/>
      <c r="FP625" s="35"/>
      <c r="FQ625" s="35"/>
      <c r="FR625" s="35"/>
      <c r="FS625" s="35"/>
      <c r="FT625" s="35"/>
      <c r="FU625" s="35"/>
      <c r="FV625" s="35"/>
      <c r="FW625" s="35"/>
      <c r="FX625" s="35"/>
      <c r="FY625" s="35"/>
      <c r="FZ625" s="35"/>
      <c r="GA625" s="35"/>
      <c r="GB625" s="35"/>
      <c r="GC625" s="35"/>
      <c r="GD625" s="35"/>
      <c r="GE625" s="35"/>
      <c r="GF625" s="35"/>
      <c r="GG625" s="35"/>
      <c r="GH625" s="35"/>
      <c r="GI625" s="35"/>
      <c r="GJ625" s="35"/>
      <c r="GK625" s="35"/>
      <c r="GL625" s="35"/>
      <c r="GM625" s="35"/>
      <c r="GN625" s="35"/>
      <c r="GO625" s="35"/>
      <c r="GP625" s="35"/>
      <c r="GQ625" s="35"/>
      <c r="GR625" s="35"/>
      <c r="GS625" s="35"/>
      <c r="GT625" s="35"/>
      <c r="GU625" s="35"/>
      <c r="GV625" s="35"/>
      <c r="GW625" s="35"/>
      <c r="GX625" s="35"/>
      <c r="GY625" s="35"/>
      <c r="GZ625" s="35"/>
      <c r="HA625" s="35"/>
      <c r="HB625" s="35"/>
    </row>
    <row r="626" spans="1:210" x14ac:dyDescent="0.2">
      <c r="A626" s="27">
        <f t="shared" si="380"/>
        <v>617</v>
      </c>
      <c r="B626" s="28">
        <f t="shared" ca="1" si="375"/>
        <v>0</v>
      </c>
      <c r="C626" s="28">
        <f t="shared" ca="1" si="376"/>
        <v>0</v>
      </c>
      <c r="D626" s="28">
        <f t="shared" ca="1" si="377"/>
        <v>0</v>
      </c>
      <c r="E626" s="34">
        <f t="shared" ca="1" si="378"/>
        <v>0</v>
      </c>
      <c r="F626" s="30">
        <f t="shared" ca="1" si="379"/>
        <v>0</v>
      </c>
      <c r="G626" s="28"/>
      <c r="H626" s="34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  <c r="BD626" s="35"/>
      <c r="BE626" s="35"/>
      <c r="BF626" s="35"/>
      <c r="BG626" s="35"/>
      <c r="BH626" s="35"/>
      <c r="BI626" s="35"/>
      <c r="BJ626" s="35"/>
      <c r="BK626" s="35"/>
      <c r="BL626" s="35"/>
      <c r="BM626" s="35"/>
      <c r="BN626" s="35"/>
      <c r="BO626" s="35"/>
      <c r="BP626" s="35"/>
      <c r="BQ626" s="35"/>
      <c r="BR626" s="35"/>
      <c r="BS626" s="35"/>
      <c r="BT626" s="35"/>
      <c r="BU626" s="35"/>
      <c r="BV626" s="35"/>
      <c r="BW626" s="35"/>
      <c r="BX626" s="35"/>
      <c r="BY626" s="35"/>
      <c r="BZ626" s="35"/>
      <c r="CA626" s="35"/>
      <c r="CB626" s="35"/>
      <c r="CC626" s="35"/>
      <c r="CD626" s="35"/>
      <c r="CE626" s="35"/>
      <c r="CF626" s="35"/>
      <c r="CG626" s="35"/>
      <c r="CH626" s="35"/>
      <c r="CI626" s="35"/>
      <c r="CJ626" s="35"/>
      <c r="CK626" s="35"/>
      <c r="CL626" s="35"/>
      <c r="CM626" s="35"/>
      <c r="CN626" s="35"/>
      <c r="CO626" s="35"/>
      <c r="CP626" s="35"/>
      <c r="CQ626" s="35"/>
      <c r="CR626" s="35"/>
      <c r="CS626" s="35"/>
      <c r="CT626" s="35"/>
      <c r="CU626" s="35"/>
      <c r="CV626" s="35"/>
      <c r="CW626" s="35"/>
      <c r="CX626" s="35"/>
      <c r="CY626" s="35"/>
      <c r="CZ626" s="35"/>
      <c r="DA626" s="35"/>
      <c r="DB626" s="35"/>
      <c r="DC626" s="35"/>
      <c r="DD626" s="35"/>
      <c r="DE626" s="35"/>
      <c r="DF626" s="35"/>
      <c r="DG626" s="35"/>
      <c r="DH626" s="35"/>
      <c r="DI626" s="35"/>
      <c r="DJ626" s="35"/>
      <c r="DK626" s="35"/>
      <c r="DL626" s="35"/>
      <c r="DM626" s="35"/>
      <c r="DN626" s="35"/>
      <c r="DO626" s="35"/>
      <c r="DP626" s="35"/>
      <c r="DQ626" s="35"/>
      <c r="DR626" s="35"/>
      <c r="DS626" s="35"/>
      <c r="DT626" s="35"/>
      <c r="DU626" s="35"/>
      <c r="DV626" s="35"/>
      <c r="DW626" s="35"/>
      <c r="DX626" s="35"/>
      <c r="DY626" s="35"/>
      <c r="DZ626" s="35"/>
      <c r="EA626" s="35"/>
      <c r="EB626" s="35"/>
      <c r="EC626" s="35"/>
      <c r="ED626" s="35"/>
      <c r="EE626" s="35"/>
      <c r="EF626" s="35"/>
      <c r="EG626" s="35"/>
      <c r="EH626" s="35"/>
      <c r="EI626" s="35"/>
      <c r="EJ626" s="35"/>
      <c r="EK626" s="35"/>
      <c r="EL626" s="35"/>
      <c r="EM626" s="35"/>
      <c r="EN626" s="35"/>
      <c r="EO626" s="35"/>
      <c r="EP626" s="35"/>
      <c r="EQ626" s="35"/>
      <c r="ER626" s="35"/>
      <c r="ES626" s="35"/>
      <c r="ET626" s="35"/>
      <c r="EU626" s="35"/>
      <c r="EV626" s="35"/>
      <c r="EW626" s="35"/>
      <c r="EX626" s="35"/>
      <c r="EY626" s="35"/>
      <c r="EZ626" s="35"/>
      <c r="FA626" s="35"/>
      <c r="FB626" s="35"/>
      <c r="FC626" s="35"/>
      <c r="FD626" s="35"/>
      <c r="FE626" s="35"/>
      <c r="FF626" s="35"/>
      <c r="FG626" s="35"/>
      <c r="FH626" s="35"/>
      <c r="FI626" s="35"/>
      <c r="FJ626" s="35"/>
      <c r="FK626" s="35"/>
      <c r="FL626" s="35"/>
      <c r="FM626" s="35"/>
      <c r="FN626" s="35"/>
      <c r="FO626" s="35"/>
      <c r="FP626" s="35"/>
      <c r="FQ626" s="35"/>
      <c r="FR626" s="35"/>
      <c r="FS626" s="35"/>
      <c r="FT626" s="35"/>
      <c r="FU626" s="35"/>
      <c r="FV626" s="35"/>
      <c r="FW626" s="35"/>
      <c r="FX626" s="35"/>
      <c r="FY626" s="35"/>
      <c r="FZ626" s="35"/>
      <c r="GA626" s="35"/>
      <c r="GB626" s="35"/>
      <c r="GC626" s="35"/>
      <c r="GD626" s="35"/>
      <c r="GE626" s="35"/>
      <c r="GF626" s="35"/>
      <c r="GG626" s="35"/>
      <c r="GH626" s="35"/>
      <c r="GI626" s="35"/>
      <c r="GJ626" s="35"/>
      <c r="GK626" s="35"/>
      <c r="GL626" s="35"/>
      <c r="GM626" s="35"/>
      <c r="GN626" s="35"/>
      <c r="GO626" s="35"/>
      <c r="GP626" s="35"/>
      <c r="GQ626" s="35"/>
      <c r="GR626" s="35"/>
      <c r="GS626" s="35"/>
      <c r="GT626" s="35"/>
      <c r="GU626" s="35"/>
      <c r="GV626" s="35"/>
      <c r="GW626" s="35"/>
      <c r="GX626" s="35"/>
      <c r="GY626" s="35"/>
      <c r="GZ626" s="35"/>
      <c r="HA626" s="35"/>
      <c r="HB626" s="35"/>
    </row>
    <row r="627" spans="1:210" x14ac:dyDescent="0.2">
      <c r="A627" s="27">
        <f t="shared" si="380"/>
        <v>618</v>
      </c>
      <c r="B627" s="28">
        <f t="shared" ca="1" si="375"/>
        <v>0</v>
      </c>
      <c r="C627" s="28">
        <f t="shared" ca="1" si="376"/>
        <v>0</v>
      </c>
      <c r="D627" s="28">
        <f t="shared" ca="1" si="377"/>
        <v>0</v>
      </c>
      <c r="E627" s="34">
        <f t="shared" ca="1" si="378"/>
        <v>0</v>
      </c>
      <c r="F627" s="30">
        <f t="shared" ca="1" si="379"/>
        <v>0</v>
      </c>
      <c r="G627" s="28"/>
      <c r="H627" s="34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  <c r="BD627" s="35"/>
      <c r="BE627" s="35"/>
      <c r="BF627" s="35"/>
      <c r="BG627" s="35"/>
      <c r="BH627" s="35"/>
      <c r="BI627" s="35"/>
      <c r="BJ627" s="35"/>
      <c r="BK627" s="35"/>
      <c r="BL627" s="35"/>
      <c r="BM627" s="35"/>
      <c r="BN627" s="35"/>
      <c r="BO627" s="35"/>
      <c r="BP627" s="35"/>
      <c r="BQ627" s="35"/>
      <c r="BR627" s="35"/>
      <c r="BS627" s="35"/>
      <c r="BT627" s="35"/>
      <c r="BU627" s="35"/>
      <c r="BV627" s="35"/>
      <c r="BW627" s="35"/>
      <c r="BX627" s="35"/>
      <c r="BY627" s="35"/>
      <c r="BZ627" s="35"/>
      <c r="CA627" s="35"/>
      <c r="CB627" s="35"/>
      <c r="CC627" s="35"/>
      <c r="CD627" s="35"/>
      <c r="CE627" s="35"/>
      <c r="CF627" s="35"/>
      <c r="CG627" s="35"/>
      <c r="CH627" s="35"/>
      <c r="CI627" s="35"/>
      <c r="CJ627" s="35"/>
      <c r="CK627" s="35"/>
      <c r="CL627" s="35"/>
      <c r="CM627" s="35"/>
      <c r="CN627" s="35"/>
      <c r="CO627" s="35"/>
      <c r="CP627" s="35"/>
      <c r="CQ627" s="35"/>
      <c r="CR627" s="35"/>
      <c r="CS627" s="35"/>
      <c r="CT627" s="35"/>
      <c r="CU627" s="35"/>
      <c r="CV627" s="35"/>
      <c r="CW627" s="35"/>
      <c r="CX627" s="35"/>
      <c r="CY627" s="35"/>
      <c r="CZ627" s="35"/>
      <c r="DA627" s="35"/>
      <c r="DB627" s="35"/>
      <c r="DC627" s="35"/>
      <c r="DD627" s="35"/>
      <c r="DE627" s="35"/>
      <c r="DF627" s="35"/>
      <c r="DG627" s="35"/>
      <c r="DH627" s="35"/>
      <c r="DI627" s="35"/>
      <c r="DJ627" s="35"/>
      <c r="DK627" s="35"/>
      <c r="DL627" s="35"/>
      <c r="DM627" s="35"/>
      <c r="DN627" s="35"/>
      <c r="DO627" s="35"/>
      <c r="DP627" s="35"/>
      <c r="DQ627" s="35"/>
      <c r="DR627" s="35"/>
      <c r="DS627" s="35"/>
      <c r="DT627" s="35"/>
      <c r="DU627" s="35"/>
      <c r="DV627" s="35"/>
      <c r="DW627" s="35"/>
      <c r="DX627" s="35"/>
      <c r="DY627" s="35"/>
      <c r="DZ627" s="35"/>
      <c r="EA627" s="35"/>
      <c r="EB627" s="35"/>
      <c r="EC627" s="35"/>
      <c r="ED627" s="35"/>
      <c r="EE627" s="35"/>
      <c r="EF627" s="35"/>
      <c r="EG627" s="35"/>
      <c r="EH627" s="35"/>
      <c r="EI627" s="35"/>
      <c r="EJ627" s="35"/>
      <c r="EK627" s="35"/>
      <c r="EL627" s="35"/>
      <c r="EM627" s="35"/>
      <c r="EN627" s="35"/>
      <c r="EO627" s="35"/>
      <c r="EP627" s="35"/>
      <c r="EQ627" s="35"/>
      <c r="ER627" s="35"/>
      <c r="ES627" s="35"/>
      <c r="ET627" s="35"/>
      <c r="EU627" s="35"/>
      <c r="EV627" s="35"/>
      <c r="EW627" s="35"/>
      <c r="EX627" s="35"/>
      <c r="EY627" s="35"/>
      <c r="EZ627" s="35"/>
      <c r="FA627" s="35"/>
      <c r="FB627" s="35"/>
      <c r="FC627" s="35"/>
      <c r="FD627" s="35"/>
      <c r="FE627" s="35"/>
      <c r="FF627" s="35"/>
      <c r="FG627" s="35"/>
      <c r="FH627" s="35"/>
      <c r="FI627" s="35"/>
      <c r="FJ627" s="35"/>
      <c r="FK627" s="35"/>
      <c r="FL627" s="35"/>
      <c r="FM627" s="35"/>
      <c r="FN627" s="35"/>
      <c r="FO627" s="35"/>
      <c r="FP627" s="35"/>
      <c r="FQ627" s="35"/>
      <c r="FR627" s="35"/>
      <c r="FS627" s="35"/>
      <c r="FT627" s="35"/>
      <c r="FU627" s="35"/>
      <c r="FV627" s="35"/>
      <c r="FW627" s="35"/>
      <c r="FX627" s="35"/>
      <c r="FY627" s="35"/>
      <c r="FZ627" s="35"/>
      <c r="GA627" s="35"/>
      <c r="GB627" s="35"/>
      <c r="GC627" s="35"/>
      <c r="GD627" s="35"/>
      <c r="GE627" s="35"/>
      <c r="GF627" s="35"/>
      <c r="GG627" s="35"/>
      <c r="GH627" s="35"/>
      <c r="GI627" s="35"/>
      <c r="GJ627" s="35"/>
      <c r="GK627" s="35"/>
      <c r="GL627" s="35"/>
      <c r="GM627" s="35"/>
      <c r="GN627" s="35"/>
      <c r="GO627" s="35"/>
      <c r="GP627" s="35"/>
      <c r="GQ627" s="35"/>
      <c r="GR627" s="35"/>
      <c r="GS627" s="35"/>
      <c r="GT627" s="35"/>
      <c r="GU627" s="35"/>
      <c r="GV627" s="35"/>
      <c r="GW627" s="35"/>
      <c r="GX627" s="35"/>
      <c r="GY627" s="35"/>
      <c r="GZ627" s="35"/>
      <c r="HA627" s="35"/>
      <c r="HB627" s="35"/>
    </row>
    <row r="628" spans="1:210" x14ac:dyDescent="0.2">
      <c r="A628" s="27">
        <f t="shared" si="380"/>
        <v>619</v>
      </c>
      <c r="B628" s="28">
        <f t="shared" ca="1" si="375"/>
        <v>0</v>
      </c>
      <c r="C628" s="28">
        <f t="shared" ca="1" si="376"/>
        <v>0</v>
      </c>
      <c r="D628" s="28">
        <f t="shared" ca="1" si="377"/>
        <v>0</v>
      </c>
      <c r="E628" s="34">
        <f t="shared" ca="1" si="378"/>
        <v>0</v>
      </c>
      <c r="F628" s="30">
        <f t="shared" ca="1" si="379"/>
        <v>0</v>
      </c>
      <c r="G628" s="28"/>
      <c r="H628" s="34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  <c r="BD628" s="35"/>
      <c r="BE628" s="35"/>
      <c r="BF628" s="35"/>
      <c r="BG628" s="35"/>
      <c r="BH628" s="35"/>
      <c r="BI628" s="35"/>
      <c r="BJ628" s="35"/>
      <c r="BK628" s="35"/>
      <c r="BL628" s="35"/>
      <c r="BM628" s="35"/>
      <c r="BN628" s="35"/>
      <c r="BO628" s="35"/>
      <c r="BP628" s="35"/>
      <c r="BQ628" s="35"/>
      <c r="BR628" s="35"/>
      <c r="BS628" s="35"/>
      <c r="BT628" s="35"/>
      <c r="BU628" s="35"/>
      <c r="BV628" s="35"/>
      <c r="BW628" s="35"/>
      <c r="BX628" s="35"/>
      <c r="BY628" s="35"/>
      <c r="BZ628" s="35"/>
      <c r="CA628" s="35"/>
      <c r="CB628" s="35"/>
      <c r="CC628" s="35"/>
      <c r="CD628" s="35"/>
      <c r="CE628" s="35"/>
      <c r="CF628" s="35"/>
      <c r="CG628" s="35"/>
      <c r="CH628" s="35"/>
      <c r="CI628" s="35"/>
      <c r="CJ628" s="35"/>
      <c r="CK628" s="35"/>
      <c r="CL628" s="35"/>
      <c r="CM628" s="35"/>
      <c r="CN628" s="35"/>
      <c r="CO628" s="35"/>
      <c r="CP628" s="35"/>
      <c r="CQ628" s="35"/>
      <c r="CR628" s="35"/>
      <c r="CS628" s="35"/>
      <c r="CT628" s="35"/>
      <c r="CU628" s="35"/>
      <c r="CV628" s="35"/>
      <c r="CW628" s="35"/>
      <c r="CX628" s="35"/>
      <c r="CY628" s="35"/>
      <c r="CZ628" s="35"/>
      <c r="DA628" s="35"/>
      <c r="DB628" s="35"/>
      <c r="DC628" s="35"/>
      <c r="DD628" s="35"/>
      <c r="DE628" s="35"/>
      <c r="DF628" s="35"/>
      <c r="DG628" s="35"/>
      <c r="DH628" s="35"/>
      <c r="DI628" s="35"/>
      <c r="DJ628" s="35"/>
      <c r="DK628" s="35"/>
      <c r="DL628" s="35"/>
      <c r="DM628" s="35"/>
      <c r="DN628" s="35"/>
      <c r="DO628" s="35"/>
      <c r="DP628" s="35"/>
      <c r="DQ628" s="35"/>
      <c r="DR628" s="35"/>
      <c r="DS628" s="35"/>
      <c r="DT628" s="35"/>
      <c r="DU628" s="35"/>
      <c r="DV628" s="35"/>
      <c r="DW628" s="35"/>
      <c r="DX628" s="35"/>
      <c r="DY628" s="35"/>
      <c r="DZ628" s="35"/>
      <c r="EA628" s="35"/>
      <c r="EB628" s="35"/>
      <c r="EC628" s="35"/>
      <c r="ED628" s="35"/>
      <c r="EE628" s="35"/>
      <c r="EF628" s="35"/>
      <c r="EG628" s="35"/>
      <c r="EH628" s="35"/>
      <c r="EI628" s="35"/>
      <c r="EJ628" s="35"/>
      <c r="EK628" s="35"/>
      <c r="EL628" s="35"/>
      <c r="EM628" s="35"/>
      <c r="EN628" s="35"/>
      <c r="EO628" s="35"/>
      <c r="EP628" s="35"/>
      <c r="EQ628" s="35"/>
      <c r="ER628" s="35"/>
      <c r="ES628" s="35"/>
      <c r="ET628" s="35"/>
      <c r="EU628" s="35"/>
      <c r="EV628" s="35"/>
      <c r="EW628" s="35"/>
      <c r="EX628" s="35"/>
      <c r="EY628" s="35"/>
      <c r="EZ628" s="35"/>
      <c r="FA628" s="35"/>
      <c r="FB628" s="35"/>
      <c r="FC628" s="35"/>
      <c r="FD628" s="35"/>
      <c r="FE628" s="35"/>
      <c r="FF628" s="35"/>
      <c r="FG628" s="35"/>
      <c r="FH628" s="35"/>
      <c r="FI628" s="35"/>
      <c r="FJ628" s="35"/>
      <c r="FK628" s="35"/>
      <c r="FL628" s="35"/>
      <c r="FM628" s="35"/>
      <c r="FN628" s="35"/>
      <c r="FO628" s="35"/>
      <c r="FP628" s="35"/>
      <c r="FQ628" s="35"/>
      <c r="FR628" s="35"/>
      <c r="FS628" s="35"/>
      <c r="FT628" s="35"/>
      <c r="FU628" s="35"/>
      <c r="FV628" s="35"/>
      <c r="FW628" s="35"/>
      <c r="FX628" s="35"/>
      <c r="FY628" s="35"/>
      <c r="FZ628" s="35"/>
      <c r="GA628" s="35"/>
      <c r="GB628" s="35"/>
      <c r="GC628" s="35"/>
      <c r="GD628" s="35"/>
      <c r="GE628" s="35"/>
      <c r="GF628" s="35"/>
      <c r="GG628" s="35"/>
      <c r="GH628" s="35"/>
      <c r="GI628" s="35"/>
      <c r="GJ628" s="35"/>
      <c r="GK628" s="35"/>
      <c r="GL628" s="35"/>
      <c r="GM628" s="35"/>
      <c r="GN628" s="35"/>
      <c r="GO628" s="35"/>
      <c r="GP628" s="35"/>
      <c r="GQ628" s="35"/>
      <c r="GR628" s="35"/>
      <c r="GS628" s="35"/>
      <c r="GT628" s="35"/>
      <c r="GU628" s="35"/>
      <c r="GV628" s="35"/>
      <c r="GW628" s="35"/>
      <c r="GX628" s="35"/>
      <c r="GY628" s="35"/>
      <c r="GZ628" s="35"/>
      <c r="HA628" s="35"/>
      <c r="HB628" s="35"/>
    </row>
    <row r="629" spans="1:210" x14ac:dyDescent="0.2">
      <c r="A629" s="27">
        <f t="shared" si="380"/>
        <v>620</v>
      </c>
      <c r="B629" s="28">
        <f t="shared" ca="1" si="375"/>
        <v>0</v>
      </c>
      <c r="C629" s="28">
        <f t="shared" ca="1" si="376"/>
        <v>0</v>
      </c>
      <c r="D629" s="28">
        <f t="shared" ca="1" si="377"/>
        <v>0</v>
      </c>
      <c r="E629" s="34">
        <f t="shared" ca="1" si="378"/>
        <v>0</v>
      </c>
      <c r="F629" s="30">
        <f t="shared" ca="1" si="379"/>
        <v>0</v>
      </c>
      <c r="G629" s="28"/>
      <c r="H629" s="34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  <c r="BD629" s="35"/>
      <c r="BE629" s="35"/>
      <c r="BF629" s="35"/>
      <c r="BG629" s="35"/>
      <c r="BH629" s="35"/>
      <c r="BI629" s="35"/>
      <c r="BJ629" s="35"/>
      <c r="BK629" s="35"/>
      <c r="BL629" s="35"/>
      <c r="BM629" s="35"/>
      <c r="BN629" s="35"/>
      <c r="BO629" s="35"/>
      <c r="BP629" s="35"/>
      <c r="BQ629" s="35"/>
      <c r="BR629" s="35"/>
      <c r="BS629" s="35"/>
      <c r="BT629" s="35"/>
      <c r="BU629" s="35"/>
      <c r="BV629" s="35"/>
      <c r="BW629" s="35"/>
      <c r="BX629" s="35"/>
      <c r="BY629" s="35"/>
      <c r="BZ629" s="35"/>
      <c r="CA629" s="35"/>
      <c r="CB629" s="35"/>
      <c r="CC629" s="35"/>
      <c r="CD629" s="35"/>
      <c r="CE629" s="35"/>
      <c r="CF629" s="35"/>
      <c r="CG629" s="35"/>
      <c r="CH629" s="35"/>
      <c r="CI629" s="35"/>
      <c r="CJ629" s="35"/>
      <c r="CK629" s="35"/>
      <c r="CL629" s="35"/>
      <c r="CM629" s="35"/>
      <c r="CN629" s="35"/>
      <c r="CO629" s="35"/>
      <c r="CP629" s="35"/>
      <c r="CQ629" s="35"/>
      <c r="CR629" s="35"/>
      <c r="CS629" s="35"/>
      <c r="CT629" s="35"/>
      <c r="CU629" s="35"/>
      <c r="CV629" s="35"/>
      <c r="CW629" s="35"/>
      <c r="CX629" s="35"/>
      <c r="CY629" s="35"/>
      <c r="CZ629" s="35"/>
      <c r="DA629" s="35"/>
      <c r="DB629" s="35"/>
      <c r="DC629" s="35"/>
      <c r="DD629" s="35"/>
      <c r="DE629" s="35"/>
      <c r="DF629" s="35"/>
      <c r="DG629" s="35"/>
      <c r="DH629" s="35"/>
      <c r="DI629" s="35"/>
      <c r="DJ629" s="35"/>
      <c r="DK629" s="35"/>
      <c r="DL629" s="35"/>
      <c r="DM629" s="35"/>
      <c r="DN629" s="35"/>
      <c r="DO629" s="35"/>
      <c r="DP629" s="35"/>
      <c r="DQ629" s="35"/>
      <c r="DR629" s="35"/>
      <c r="DS629" s="35"/>
      <c r="DT629" s="35"/>
      <c r="DU629" s="35"/>
      <c r="DV629" s="35"/>
      <c r="DW629" s="35"/>
      <c r="DX629" s="35"/>
      <c r="DY629" s="35"/>
      <c r="DZ629" s="35"/>
      <c r="EA629" s="35"/>
      <c r="EB629" s="35"/>
      <c r="EC629" s="35"/>
      <c r="ED629" s="35"/>
      <c r="EE629" s="35"/>
      <c r="EF629" s="35"/>
      <c r="EG629" s="35"/>
      <c r="EH629" s="35"/>
      <c r="EI629" s="35"/>
      <c r="EJ629" s="35"/>
      <c r="EK629" s="35"/>
      <c r="EL629" s="35"/>
      <c r="EM629" s="35"/>
      <c r="EN629" s="35"/>
      <c r="EO629" s="35"/>
      <c r="EP629" s="35"/>
      <c r="EQ629" s="35"/>
      <c r="ER629" s="35"/>
      <c r="ES629" s="35"/>
      <c r="ET629" s="35"/>
      <c r="EU629" s="35"/>
      <c r="EV629" s="35"/>
      <c r="EW629" s="35"/>
      <c r="EX629" s="35"/>
      <c r="EY629" s="35"/>
      <c r="EZ629" s="35"/>
      <c r="FA629" s="35"/>
      <c r="FB629" s="35"/>
      <c r="FC629" s="35"/>
      <c r="FD629" s="35"/>
      <c r="FE629" s="35"/>
      <c r="FF629" s="35"/>
      <c r="FG629" s="35"/>
      <c r="FH629" s="35"/>
      <c r="FI629" s="35"/>
      <c r="FJ629" s="35"/>
      <c r="FK629" s="35"/>
      <c r="FL629" s="35"/>
      <c r="FM629" s="35"/>
      <c r="FN629" s="35"/>
      <c r="FO629" s="35"/>
      <c r="FP629" s="35"/>
      <c r="FQ629" s="35"/>
      <c r="FR629" s="35"/>
      <c r="FS629" s="35"/>
      <c r="FT629" s="35"/>
      <c r="FU629" s="35"/>
      <c r="FV629" s="35"/>
      <c r="FW629" s="35"/>
      <c r="FX629" s="35"/>
      <c r="FY629" s="35"/>
      <c r="FZ629" s="35"/>
      <c r="GA629" s="35"/>
      <c r="GB629" s="35"/>
      <c r="GC629" s="35"/>
      <c r="GD629" s="35"/>
      <c r="GE629" s="35"/>
      <c r="GF629" s="35"/>
      <c r="GG629" s="35"/>
      <c r="GH629" s="35"/>
      <c r="GI629" s="35"/>
      <c r="GJ629" s="35"/>
      <c r="GK629" s="35"/>
      <c r="GL629" s="35"/>
      <c r="GM629" s="35"/>
      <c r="GN629" s="35"/>
      <c r="GO629" s="35"/>
      <c r="GP629" s="35"/>
      <c r="GQ629" s="35"/>
      <c r="GR629" s="35"/>
      <c r="GS629" s="35"/>
      <c r="GT629" s="35"/>
      <c r="GU629" s="35"/>
      <c r="GV629" s="35"/>
      <c r="GW629" s="35"/>
      <c r="GX629" s="35"/>
      <c r="GY629" s="35"/>
      <c r="GZ629" s="35"/>
      <c r="HA629" s="35"/>
      <c r="HB629" s="35"/>
    </row>
    <row r="630" spans="1:210" x14ac:dyDescent="0.2">
      <c r="A630" s="27">
        <f t="shared" si="380"/>
        <v>621</v>
      </c>
      <c r="B630" s="28">
        <f t="shared" ca="1" si="375"/>
        <v>0</v>
      </c>
      <c r="C630" s="28">
        <f t="shared" ca="1" si="376"/>
        <v>0</v>
      </c>
      <c r="D630" s="28">
        <f t="shared" ca="1" si="377"/>
        <v>0</v>
      </c>
      <c r="E630" s="34">
        <f t="shared" ca="1" si="378"/>
        <v>0</v>
      </c>
      <c r="F630" s="30">
        <f t="shared" ca="1" si="379"/>
        <v>0</v>
      </c>
      <c r="G630" s="28"/>
      <c r="H630" s="34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  <c r="BD630" s="35"/>
      <c r="BE630" s="35"/>
      <c r="BF630" s="35"/>
      <c r="BG630" s="35"/>
      <c r="BH630" s="35"/>
      <c r="BI630" s="35"/>
      <c r="BJ630" s="35"/>
      <c r="BK630" s="35"/>
      <c r="BL630" s="35"/>
      <c r="BM630" s="35"/>
      <c r="BN630" s="35"/>
      <c r="BO630" s="35"/>
      <c r="BP630" s="35"/>
      <c r="BQ630" s="35"/>
      <c r="BR630" s="35"/>
      <c r="BS630" s="35"/>
      <c r="BT630" s="35"/>
      <c r="BU630" s="35"/>
      <c r="BV630" s="35"/>
      <c r="BW630" s="35"/>
      <c r="BX630" s="35"/>
      <c r="BY630" s="35"/>
      <c r="BZ630" s="35"/>
      <c r="CA630" s="35"/>
      <c r="CB630" s="35"/>
      <c r="CC630" s="35"/>
      <c r="CD630" s="35"/>
      <c r="CE630" s="35"/>
      <c r="CF630" s="35"/>
      <c r="CG630" s="35"/>
      <c r="CH630" s="35"/>
      <c r="CI630" s="35"/>
      <c r="CJ630" s="35"/>
      <c r="CK630" s="35"/>
      <c r="CL630" s="35"/>
      <c r="CM630" s="35"/>
      <c r="CN630" s="35"/>
      <c r="CO630" s="35"/>
      <c r="CP630" s="35"/>
      <c r="CQ630" s="35"/>
      <c r="CR630" s="35"/>
      <c r="CS630" s="35"/>
      <c r="CT630" s="35"/>
      <c r="CU630" s="35"/>
      <c r="CV630" s="35"/>
      <c r="CW630" s="35"/>
      <c r="CX630" s="35"/>
      <c r="CY630" s="35"/>
      <c r="CZ630" s="35"/>
      <c r="DA630" s="35"/>
      <c r="DB630" s="35"/>
      <c r="DC630" s="35"/>
      <c r="DD630" s="35"/>
      <c r="DE630" s="35"/>
      <c r="DF630" s="35"/>
      <c r="DG630" s="35"/>
      <c r="DH630" s="35"/>
      <c r="DI630" s="35"/>
      <c r="DJ630" s="35"/>
      <c r="DK630" s="35"/>
      <c r="DL630" s="35"/>
      <c r="DM630" s="35"/>
      <c r="DN630" s="35"/>
      <c r="DO630" s="35"/>
      <c r="DP630" s="35"/>
      <c r="DQ630" s="35"/>
      <c r="DR630" s="35"/>
      <c r="DS630" s="35"/>
      <c r="DT630" s="35"/>
      <c r="DU630" s="35"/>
      <c r="DV630" s="35"/>
      <c r="DW630" s="35"/>
      <c r="DX630" s="35"/>
      <c r="DY630" s="35"/>
      <c r="DZ630" s="35"/>
      <c r="EA630" s="35"/>
      <c r="EB630" s="35"/>
      <c r="EC630" s="35"/>
      <c r="ED630" s="35"/>
      <c r="EE630" s="35"/>
      <c r="EF630" s="35"/>
      <c r="EG630" s="35"/>
      <c r="EH630" s="35"/>
      <c r="EI630" s="35"/>
      <c r="EJ630" s="35"/>
      <c r="EK630" s="35"/>
      <c r="EL630" s="35"/>
      <c r="EM630" s="35"/>
      <c r="EN630" s="35"/>
      <c r="EO630" s="35"/>
      <c r="EP630" s="35"/>
      <c r="EQ630" s="35"/>
      <c r="ER630" s="35"/>
      <c r="ES630" s="35"/>
      <c r="ET630" s="35"/>
      <c r="EU630" s="35"/>
      <c r="EV630" s="35"/>
      <c r="EW630" s="35"/>
      <c r="EX630" s="35"/>
      <c r="EY630" s="35"/>
      <c r="EZ630" s="35"/>
      <c r="FA630" s="35"/>
      <c r="FB630" s="35"/>
      <c r="FC630" s="35"/>
      <c r="FD630" s="35"/>
      <c r="FE630" s="35"/>
      <c r="FF630" s="35"/>
      <c r="FG630" s="35"/>
      <c r="FH630" s="35"/>
      <c r="FI630" s="35"/>
      <c r="FJ630" s="35"/>
      <c r="FK630" s="35"/>
      <c r="FL630" s="35"/>
      <c r="FM630" s="35"/>
      <c r="FN630" s="35"/>
      <c r="FO630" s="35"/>
      <c r="FP630" s="35"/>
      <c r="FQ630" s="35"/>
      <c r="FR630" s="35"/>
      <c r="FS630" s="35"/>
      <c r="FT630" s="35"/>
      <c r="FU630" s="35"/>
      <c r="FV630" s="35"/>
      <c r="FW630" s="35"/>
      <c r="FX630" s="35"/>
      <c r="FY630" s="35"/>
      <c r="FZ630" s="35"/>
      <c r="GA630" s="35"/>
      <c r="GB630" s="35"/>
      <c r="GC630" s="35"/>
      <c r="GD630" s="35"/>
      <c r="GE630" s="35"/>
      <c r="GF630" s="35"/>
      <c r="GG630" s="35"/>
      <c r="GH630" s="35"/>
      <c r="GI630" s="35"/>
      <c r="GJ630" s="35"/>
      <c r="GK630" s="35"/>
      <c r="GL630" s="35"/>
      <c r="GM630" s="35"/>
      <c r="GN630" s="35"/>
      <c r="GO630" s="35"/>
      <c r="GP630" s="35"/>
      <c r="GQ630" s="35"/>
      <c r="GR630" s="35"/>
      <c r="GS630" s="35"/>
      <c r="GT630" s="35"/>
      <c r="GU630" s="35"/>
      <c r="GV630" s="35"/>
      <c r="GW630" s="35"/>
      <c r="GX630" s="35"/>
      <c r="GY630" s="35"/>
      <c r="GZ630" s="35"/>
      <c r="HA630" s="35"/>
      <c r="HB630" s="35"/>
    </row>
    <row r="631" spans="1:210" x14ac:dyDescent="0.2">
      <c r="A631" s="27">
        <f t="shared" si="380"/>
        <v>622</v>
      </c>
      <c r="B631" s="28">
        <f t="shared" ca="1" si="375"/>
        <v>0</v>
      </c>
      <c r="C631" s="28">
        <f t="shared" ca="1" si="376"/>
        <v>0</v>
      </c>
      <c r="D631" s="28">
        <f t="shared" ca="1" si="377"/>
        <v>0</v>
      </c>
      <c r="E631" s="34">
        <f t="shared" ca="1" si="378"/>
        <v>0</v>
      </c>
      <c r="F631" s="30">
        <f t="shared" ca="1" si="379"/>
        <v>0</v>
      </c>
      <c r="G631" s="28"/>
      <c r="H631" s="34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7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  <c r="BD631" s="35"/>
      <c r="BE631" s="35"/>
      <c r="BF631" s="35"/>
      <c r="BG631" s="35"/>
      <c r="BH631" s="35"/>
      <c r="BI631" s="35"/>
      <c r="BJ631" s="35"/>
      <c r="BK631" s="35"/>
      <c r="BL631" s="35"/>
      <c r="BM631" s="35"/>
      <c r="BN631" s="35"/>
      <c r="BO631" s="35"/>
      <c r="BP631" s="35"/>
      <c r="BQ631" s="35"/>
      <c r="BR631" s="35"/>
      <c r="BS631" s="35"/>
      <c r="BT631" s="35"/>
      <c r="BU631" s="35"/>
      <c r="BV631" s="35"/>
      <c r="BW631" s="35"/>
      <c r="BX631" s="35"/>
      <c r="BY631" s="35"/>
      <c r="BZ631" s="35"/>
      <c r="CA631" s="35"/>
      <c r="CB631" s="35"/>
      <c r="CC631" s="35"/>
      <c r="CD631" s="35"/>
      <c r="CE631" s="35"/>
      <c r="CF631" s="35"/>
      <c r="CG631" s="35"/>
      <c r="CH631" s="35"/>
      <c r="CI631" s="35"/>
      <c r="CJ631" s="35"/>
      <c r="CK631" s="35"/>
      <c r="CL631" s="35"/>
      <c r="CM631" s="35"/>
      <c r="CN631" s="35"/>
      <c r="CO631" s="35"/>
      <c r="CP631" s="35"/>
      <c r="CQ631" s="35"/>
      <c r="CR631" s="35"/>
      <c r="CS631" s="35"/>
      <c r="CT631" s="35"/>
      <c r="CU631" s="35"/>
      <c r="CV631" s="35"/>
      <c r="CW631" s="35"/>
      <c r="CX631" s="35"/>
      <c r="CY631" s="35"/>
      <c r="CZ631" s="35"/>
      <c r="DA631" s="35"/>
      <c r="DB631" s="35"/>
      <c r="DC631" s="35"/>
      <c r="DD631" s="35"/>
      <c r="DE631" s="35"/>
      <c r="DF631" s="35"/>
      <c r="DG631" s="35"/>
      <c r="DH631" s="35"/>
      <c r="DI631" s="35"/>
      <c r="DJ631" s="35"/>
      <c r="DK631" s="35"/>
      <c r="DL631" s="35"/>
      <c r="DM631" s="35"/>
      <c r="DN631" s="35"/>
      <c r="DO631" s="35"/>
      <c r="DP631" s="35"/>
      <c r="DQ631" s="35"/>
      <c r="DR631" s="35"/>
      <c r="DS631" s="35"/>
      <c r="DT631" s="35"/>
      <c r="DU631" s="35"/>
      <c r="DV631" s="35"/>
      <c r="DW631" s="35"/>
      <c r="DX631" s="35"/>
      <c r="DY631" s="35"/>
      <c r="DZ631" s="35"/>
      <c r="EA631" s="35"/>
      <c r="EB631" s="35"/>
      <c r="EC631" s="35"/>
      <c r="ED631" s="35"/>
      <c r="EE631" s="35"/>
      <c r="EF631" s="35"/>
      <c r="EG631" s="35"/>
      <c r="EH631" s="35"/>
      <c r="EI631" s="35"/>
      <c r="EJ631" s="35"/>
      <c r="EK631" s="35"/>
      <c r="EL631" s="35"/>
      <c r="EM631" s="35"/>
      <c r="EN631" s="35"/>
      <c r="EO631" s="35"/>
      <c r="EP631" s="35"/>
      <c r="EQ631" s="35"/>
      <c r="ER631" s="35"/>
      <c r="ES631" s="35"/>
      <c r="ET631" s="35"/>
      <c r="EU631" s="35"/>
      <c r="EV631" s="35"/>
      <c r="EW631" s="35"/>
      <c r="EX631" s="35"/>
      <c r="EY631" s="35"/>
      <c r="EZ631" s="35"/>
      <c r="FA631" s="35"/>
      <c r="FB631" s="35"/>
      <c r="FC631" s="35"/>
      <c r="FD631" s="35"/>
      <c r="FE631" s="35"/>
      <c r="FF631" s="35"/>
      <c r="FG631" s="35"/>
      <c r="FH631" s="35"/>
      <c r="FI631" s="35"/>
      <c r="FJ631" s="35"/>
      <c r="FK631" s="35"/>
      <c r="FL631" s="35"/>
      <c r="FM631" s="35"/>
      <c r="FN631" s="35"/>
      <c r="FO631" s="35"/>
      <c r="FP631" s="35"/>
      <c r="FQ631" s="35"/>
      <c r="FR631" s="35"/>
      <c r="FS631" s="35"/>
      <c r="FT631" s="35"/>
      <c r="FU631" s="35"/>
      <c r="FV631" s="35"/>
      <c r="FW631" s="35"/>
      <c r="FX631" s="35"/>
      <c r="FY631" s="35"/>
      <c r="FZ631" s="35"/>
      <c r="GA631" s="35"/>
      <c r="GB631" s="35"/>
      <c r="GC631" s="35"/>
      <c r="GD631" s="35"/>
      <c r="GE631" s="35"/>
      <c r="GF631" s="35"/>
      <c r="GG631" s="35"/>
      <c r="GH631" s="35"/>
      <c r="GI631" s="35"/>
      <c r="GJ631" s="35"/>
      <c r="GK631" s="35"/>
      <c r="GL631" s="35"/>
      <c r="GM631" s="35"/>
      <c r="GN631" s="35"/>
      <c r="GO631" s="35"/>
      <c r="GP631" s="35"/>
      <c r="GQ631" s="35"/>
      <c r="GR631" s="35"/>
      <c r="GS631" s="35"/>
      <c r="GT631" s="35"/>
      <c r="GU631" s="35"/>
      <c r="GV631" s="35"/>
      <c r="GW631" s="35"/>
      <c r="GX631" s="35"/>
      <c r="GY631" s="35"/>
      <c r="GZ631" s="35"/>
      <c r="HA631" s="35"/>
      <c r="HB631" s="35"/>
    </row>
    <row r="632" spans="1:210" x14ac:dyDescent="0.2">
      <c r="A632" s="27">
        <f t="shared" si="380"/>
        <v>623</v>
      </c>
      <c r="B632" s="28">
        <f t="shared" ca="1" si="375"/>
        <v>0</v>
      </c>
      <c r="C632" s="28">
        <f t="shared" ca="1" si="376"/>
        <v>0</v>
      </c>
      <c r="D632" s="28">
        <f t="shared" ca="1" si="377"/>
        <v>0</v>
      </c>
      <c r="E632" s="34">
        <f t="shared" ca="1" si="378"/>
        <v>0</v>
      </c>
      <c r="F632" s="30">
        <f t="shared" ca="1" si="379"/>
        <v>0</v>
      </c>
      <c r="G632" s="28"/>
      <c r="H632" s="34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7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  <c r="BD632" s="35"/>
      <c r="BE632" s="35"/>
      <c r="BF632" s="35"/>
      <c r="BG632" s="35"/>
      <c r="BH632" s="35"/>
      <c r="BI632" s="35"/>
      <c r="BJ632" s="35"/>
      <c r="BK632" s="35"/>
      <c r="BL632" s="35"/>
      <c r="BM632" s="35"/>
      <c r="BN632" s="35"/>
      <c r="BO632" s="35"/>
      <c r="BP632" s="35"/>
      <c r="BQ632" s="35"/>
      <c r="BR632" s="35"/>
      <c r="BS632" s="35"/>
      <c r="BT632" s="35"/>
      <c r="BU632" s="35"/>
      <c r="BV632" s="35"/>
      <c r="BW632" s="35"/>
      <c r="BX632" s="35"/>
      <c r="BY632" s="35"/>
      <c r="BZ632" s="35"/>
      <c r="CA632" s="35"/>
      <c r="CB632" s="35"/>
      <c r="CC632" s="35"/>
      <c r="CD632" s="35"/>
      <c r="CE632" s="35"/>
      <c r="CF632" s="35"/>
      <c r="CG632" s="35"/>
      <c r="CH632" s="35"/>
      <c r="CI632" s="35"/>
      <c r="CJ632" s="35"/>
      <c r="CK632" s="35"/>
      <c r="CL632" s="35"/>
      <c r="CM632" s="35"/>
      <c r="CN632" s="35"/>
      <c r="CO632" s="35"/>
      <c r="CP632" s="35"/>
      <c r="CQ632" s="35"/>
      <c r="CR632" s="35"/>
      <c r="CS632" s="35"/>
      <c r="CT632" s="35"/>
      <c r="CU632" s="35"/>
      <c r="CV632" s="35"/>
      <c r="CW632" s="35"/>
      <c r="CX632" s="35"/>
      <c r="CY632" s="35"/>
      <c r="CZ632" s="35"/>
      <c r="DA632" s="35"/>
      <c r="DB632" s="35"/>
      <c r="DC632" s="35"/>
      <c r="DD632" s="35"/>
      <c r="DE632" s="35"/>
      <c r="DF632" s="35"/>
      <c r="DG632" s="35"/>
      <c r="DH632" s="35"/>
      <c r="DI632" s="35"/>
      <c r="DJ632" s="35"/>
      <c r="DK632" s="35"/>
      <c r="DL632" s="35"/>
      <c r="DM632" s="35"/>
      <c r="DN632" s="35"/>
      <c r="DO632" s="35"/>
      <c r="DP632" s="35"/>
      <c r="DQ632" s="35"/>
      <c r="DR632" s="35"/>
      <c r="DS632" s="35"/>
      <c r="DT632" s="35"/>
      <c r="DU632" s="35"/>
      <c r="DV632" s="35"/>
      <c r="DW632" s="35"/>
      <c r="DX632" s="35"/>
      <c r="DY632" s="35"/>
      <c r="DZ632" s="35"/>
      <c r="EA632" s="35"/>
      <c r="EB632" s="35"/>
      <c r="EC632" s="35"/>
      <c r="ED632" s="35"/>
      <c r="EE632" s="35"/>
      <c r="EF632" s="35"/>
      <c r="EG632" s="35"/>
      <c r="EH632" s="35"/>
      <c r="EI632" s="35"/>
      <c r="EJ632" s="35"/>
      <c r="EK632" s="35"/>
      <c r="EL632" s="35"/>
      <c r="EM632" s="35"/>
      <c r="EN632" s="35"/>
      <c r="EO632" s="35"/>
      <c r="EP632" s="35"/>
      <c r="EQ632" s="35"/>
      <c r="ER632" s="35"/>
      <c r="ES632" s="35"/>
      <c r="ET632" s="35"/>
      <c r="EU632" s="35"/>
      <c r="EV632" s="35"/>
      <c r="EW632" s="35"/>
      <c r="EX632" s="35"/>
      <c r="EY632" s="35"/>
      <c r="EZ632" s="35"/>
      <c r="FA632" s="35"/>
      <c r="FB632" s="35"/>
      <c r="FC632" s="35"/>
      <c r="FD632" s="35"/>
      <c r="FE632" s="35"/>
      <c r="FF632" s="35"/>
      <c r="FG632" s="35"/>
      <c r="FH632" s="35"/>
      <c r="FI632" s="35"/>
      <c r="FJ632" s="35"/>
      <c r="FK632" s="35"/>
      <c r="FL632" s="35"/>
      <c r="FM632" s="35"/>
      <c r="FN632" s="35"/>
      <c r="FO632" s="35"/>
      <c r="FP632" s="35"/>
      <c r="FQ632" s="35"/>
      <c r="FR632" s="35"/>
      <c r="FS632" s="35"/>
      <c r="FT632" s="35"/>
      <c r="FU632" s="35"/>
      <c r="FV632" s="35"/>
      <c r="FW632" s="35"/>
      <c r="FX632" s="35"/>
      <c r="FY632" s="35"/>
      <c r="FZ632" s="35"/>
      <c r="GA632" s="35"/>
      <c r="GB632" s="35"/>
      <c r="GC632" s="35"/>
      <c r="GD632" s="35"/>
      <c r="GE632" s="35"/>
      <c r="GF632" s="35"/>
      <c r="GG632" s="35"/>
      <c r="GH632" s="35"/>
      <c r="GI632" s="35"/>
      <c r="GJ632" s="35"/>
      <c r="GK632" s="35"/>
      <c r="GL632" s="35"/>
      <c r="GM632" s="35"/>
      <c r="GN632" s="35"/>
      <c r="GO632" s="35"/>
      <c r="GP632" s="35"/>
      <c r="GQ632" s="35"/>
      <c r="GR632" s="35"/>
      <c r="GS632" s="35"/>
      <c r="GT632" s="35"/>
      <c r="GU632" s="35"/>
      <c r="GV632" s="35"/>
      <c r="GW632" s="35"/>
      <c r="GX632" s="35"/>
      <c r="GY632" s="35"/>
      <c r="GZ632" s="35"/>
      <c r="HA632" s="35"/>
      <c r="HB632" s="35"/>
    </row>
    <row r="633" spans="1:210" x14ac:dyDescent="0.2">
      <c r="A633" s="27">
        <f t="shared" si="380"/>
        <v>624</v>
      </c>
      <c r="B633" s="28">
        <f t="shared" ca="1" si="375"/>
        <v>0</v>
      </c>
      <c r="C633" s="28">
        <f t="shared" ca="1" si="376"/>
        <v>0</v>
      </c>
      <c r="D633" s="28">
        <f t="shared" ca="1" si="377"/>
        <v>0</v>
      </c>
      <c r="E633" s="34">
        <f t="shared" ca="1" si="378"/>
        <v>0</v>
      </c>
      <c r="F633" s="30">
        <f t="shared" ca="1" si="379"/>
        <v>0</v>
      </c>
      <c r="G633" s="28"/>
      <c r="H633" s="34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7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  <c r="BD633" s="35"/>
      <c r="BE633" s="35"/>
      <c r="BF633" s="35"/>
      <c r="BG633" s="35"/>
      <c r="BH633" s="35"/>
      <c r="BI633" s="35"/>
      <c r="BJ633" s="35"/>
      <c r="BK633" s="35"/>
      <c r="BL633" s="35"/>
      <c r="BM633" s="35"/>
      <c r="BN633" s="35"/>
      <c r="BO633" s="35"/>
      <c r="BP633" s="35"/>
      <c r="BQ633" s="35"/>
      <c r="BR633" s="35"/>
      <c r="BS633" s="35"/>
      <c r="BT633" s="35"/>
      <c r="BU633" s="35"/>
      <c r="BV633" s="35"/>
      <c r="BW633" s="35"/>
      <c r="BX633" s="35"/>
      <c r="BY633" s="35"/>
      <c r="BZ633" s="35"/>
      <c r="CA633" s="35"/>
      <c r="CB633" s="35"/>
      <c r="CC633" s="35"/>
      <c r="CD633" s="35"/>
      <c r="CE633" s="35"/>
      <c r="CF633" s="35"/>
      <c r="CG633" s="35"/>
      <c r="CH633" s="35"/>
      <c r="CI633" s="35"/>
      <c r="CJ633" s="35"/>
      <c r="CK633" s="35"/>
      <c r="CL633" s="35"/>
      <c r="CM633" s="35"/>
      <c r="CN633" s="35"/>
      <c r="CO633" s="35"/>
      <c r="CP633" s="35"/>
      <c r="CQ633" s="35"/>
      <c r="CR633" s="35"/>
      <c r="CS633" s="35"/>
      <c r="CT633" s="35"/>
      <c r="CU633" s="35"/>
      <c r="CV633" s="35"/>
      <c r="CW633" s="35"/>
      <c r="CX633" s="35"/>
      <c r="CY633" s="35"/>
      <c r="CZ633" s="35"/>
      <c r="DA633" s="35"/>
      <c r="DB633" s="35"/>
      <c r="DC633" s="35"/>
      <c r="DD633" s="35"/>
      <c r="DE633" s="35"/>
      <c r="DF633" s="35"/>
      <c r="DG633" s="35"/>
      <c r="DH633" s="35"/>
      <c r="DI633" s="35"/>
      <c r="DJ633" s="35"/>
      <c r="DK633" s="35"/>
      <c r="DL633" s="35"/>
      <c r="DM633" s="35"/>
      <c r="DN633" s="35"/>
      <c r="DO633" s="35"/>
      <c r="DP633" s="35"/>
      <c r="DQ633" s="35"/>
      <c r="DR633" s="35"/>
      <c r="DS633" s="35"/>
      <c r="DT633" s="35"/>
      <c r="DU633" s="35"/>
      <c r="DV633" s="35"/>
      <c r="DW633" s="35"/>
      <c r="DX633" s="35"/>
      <c r="DY633" s="35"/>
      <c r="DZ633" s="35"/>
      <c r="EA633" s="35"/>
      <c r="EB633" s="35"/>
      <c r="EC633" s="35"/>
      <c r="ED633" s="35"/>
      <c r="EE633" s="35"/>
      <c r="EF633" s="35"/>
      <c r="EG633" s="35"/>
      <c r="EH633" s="35"/>
      <c r="EI633" s="35"/>
      <c r="EJ633" s="35"/>
      <c r="EK633" s="35"/>
      <c r="EL633" s="35"/>
      <c r="EM633" s="35"/>
      <c r="EN633" s="35"/>
      <c r="EO633" s="35"/>
      <c r="EP633" s="35"/>
      <c r="EQ633" s="35"/>
      <c r="ER633" s="35"/>
      <c r="ES633" s="35"/>
      <c r="ET633" s="35"/>
      <c r="EU633" s="35"/>
      <c r="EV633" s="35"/>
      <c r="EW633" s="35"/>
      <c r="EX633" s="35"/>
      <c r="EY633" s="35"/>
      <c r="EZ633" s="35"/>
      <c r="FA633" s="35"/>
      <c r="FB633" s="35"/>
      <c r="FC633" s="35"/>
      <c r="FD633" s="35"/>
      <c r="FE633" s="35"/>
      <c r="FF633" s="35"/>
      <c r="FG633" s="35"/>
      <c r="FH633" s="35"/>
      <c r="FI633" s="35"/>
      <c r="FJ633" s="35"/>
      <c r="FK633" s="35"/>
      <c r="FL633" s="35"/>
      <c r="FM633" s="35"/>
      <c r="FN633" s="35"/>
      <c r="FO633" s="35"/>
      <c r="FP633" s="35"/>
      <c r="FQ633" s="35"/>
      <c r="FR633" s="35"/>
      <c r="FS633" s="35"/>
      <c r="FT633" s="35"/>
      <c r="FU633" s="35"/>
      <c r="FV633" s="35"/>
      <c r="FW633" s="35"/>
      <c r="FX633" s="35"/>
      <c r="FY633" s="35"/>
      <c r="FZ633" s="35"/>
      <c r="GA633" s="35"/>
      <c r="GB633" s="35"/>
      <c r="GC633" s="35"/>
      <c r="GD633" s="35"/>
      <c r="GE633" s="35"/>
      <c r="GF633" s="35"/>
      <c r="GG633" s="35"/>
      <c r="GH633" s="35"/>
      <c r="GI633" s="35"/>
      <c r="GJ633" s="35"/>
      <c r="GK633" s="35"/>
      <c r="GL633" s="35"/>
      <c r="GM633" s="35"/>
      <c r="GN633" s="35"/>
      <c r="GO633" s="35"/>
      <c r="GP633" s="35"/>
      <c r="GQ633" s="35"/>
      <c r="GR633" s="35"/>
      <c r="GS633" s="35"/>
      <c r="GT633" s="35"/>
      <c r="GU633" s="35"/>
      <c r="GV633" s="35"/>
      <c r="GW633" s="35"/>
      <c r="GX633" s="35"/>
      <c r="GY633" s="35"/>
      <c r="GZ633" s="35"/>
      <c r="HA633" s="35"/>
      <c r="HB633" s="35"/>
    </row>
    <row r="634" spans="1:210" x14ac:dyDescent="0.2">
      <c r="A634" s="27">
        <f t="shared" si="380"/>
        <v>625</v>
      </c>
      <c r="B634" s="28">
        <f t="shared" ca="1" si="375"/>
        <v>0</v>
      </c>
      <c r="C634" s="28">
        <f t="shared" ca="1" si="376"/>
        <v>0</v>
      </c>
      <c r="D634" s="28">
        <f t="shared" ca="1" si="377"/>
        <v>0</v>
      </c>
      <c r="E634" s="34">
        <f t="shared" ca="1" si="378"/>
        <v>0</v>
      </c>
      <c r="F634" s="30">
        <f t="shared" ca="1" si="379"/>
        <v>0</v>
      </c>
      <c r="G634" s="28"/>
      <c r="H634" s="34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7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  <c r="BD634" s="35"/>
      <c r="BE634" s="35"/>
      <c r="BF634" s="35"/>
      <c r="BG634" s="35"/>
      <c r="BH634" s="35"/>
      <c r="BI634" s="35"/>
      <c r="BJ634" s="35"/>
      <c r="BK634" s="35"/>
      <c r="BL634" s="35"/>
      <c r="BM634" s="35"/>
      <c r="BN634" s="35"/>
      <c r="BO634" s="35"/>
      <c r="BP634" s="35"/>
      <c r="BQ634" s="35"/>
      <c r="BR634" s="35"/>
      <c r="BS634" s="35"/>
      <c r="BT634" s="35"/>
      <c r="BU634" s="35"/>
      <c r="BV634" s="35"/>
      <c r="BW634" s="35"/>
      <c r="BX634" s="35"/>
      <c r="BY634" s="35"/>
      <c r="BZ634" s="35"/>
      <c r="CA634" s="35"/>
      <c r="CB634" s="35"/>
      <c r="CC634" s="35"/>
      <c r="CD634" s="35"/>
      <c r="CE634" s="35"/>
      <c r="CF634" s="35"/>
      <c r="CG634" s="35"/>
      <c r="CH634" s="35"/>
      <c r="CI634" s="35"/>
      <c r="CJ634" s="35"/>
      <c r="CK634" s="35"/>
      <c r="CL634" s="35"/>
      <c r="CM634" s="35"/>
      <c r="CN634" s="35"/>
      <c r="CO634" s="35"/>
      <c r="CP634" s="35"/>
      <c r="CQ634" s="35"/>
      <c r="CR634" s="35"/>
      <c r="CS634" s="35"/>
      <c r="CT634" s="35"/>
      <c r="CU634" s="35"/>
      <c r="CV634" s="35"/>
      <c r="CW634" s="35"/>
      <c r="CX634" s="35"/>
      <c r="CY634" s="35"/>
      <c r="CZ634" s="35"/>
      <c r="DA634" s="35"/>
      <c r="DB634" s="35"/>
      <c r="DC634" s="35"/>
      <c r="DD634" s="35"/>
      <c r="DE634" s="35"/>
      <c r="DF634" s="35"/>
      <c r="DG634" s="35"/>
      <c r="DH634" s="35"/>
      <c r="DI634" s="35"/>
      <c r="DJ634" s="35"/>
      <c r="DK634" s="35"/>
      <c r="DL634" s="35"/>
      <c r="DM634" s="35"/>
      <c r="DN634" s="35"/>
      <c r="DO634" s="35"/>
      <c r="DP634" s="35"/>
      <c r="DQ634" s="35"/>
      <c r="DR634" s="35"/>
      <c r="DS634" s="35"/>
      <c r="DT634" s="35"/>
      <c r="DU634" s="35"/>
      <c r="DV634" s="35"/>
      <c r="DW634" s="35"/>
      <c r="DX634" s="35"/>
      <c r="DY634" s="35"/>
      <c r="DZ634" s="35"/>
      <c r="EA634" s="35"/>
      <c r="EB634" s="35"/>
      <c r="EC634" s="35"/>
      <c r="ED634" s="35"/>
      <c r="EE634" s="35"/>
      <c r="EF634" s="35"/>
      <c r="EG634" s="35"/>
      <c r="EH634" s="35"/>
      <c r="EI634" s="35"/>
      <c r="EJ634" s="35"/>
      <c r="EK634" s="35"/>
      <c r="EL634" s="35"/>
      <c r="EM634" s="35"/>
      <c r="EN634" s="35"/>
      <c r="EO634" s="35"/>
      <c r="EP634" s="35"/>
      <c r="EQ634" s="35"/>
      <c r="ER634" s="35"/>
      <c r="ES634" s="35"/>
      <c r="ET634" s="35"/>
      <c r="EU634" s="35"/>
      <c r="EV634" s="35"/>
      <c r="EW634" s="35"/>
      <c r="EX634" s="35"/>
      <c r="EY634" s="35"/>
      <c r="EZ634" s="35"/>
      <c r="FA634" s="35"/>
      <c r="FB634" s="35"/>
      <c r="FC634" s="35"/>
      <c r="FD634" s="35"/>
      <c r="FE634" s="35"/>
      <c r="FF634" s="35"/>
      <c r="FG634" s="35"/>
      <c r="FH634" s="35"/>
      <c r="FI634" s="35"/>
      <c r="FJ634" s="35"/>
      <c r="FK634" s="35"/>
      <c r="FL634" s="35"/>
      <c r="FM634" s="35"/>
      <c r="FN634" s="35"/>
      <c r="FO634" s="35"/>
      <c r="FP634" s="35"/>
      <c r="FQ634" s="35"/>
      <c r="FR634" s="35"/>
      <c r="FS634" s="35"/>
      <c r="FT634" s="35"/>
      <c r="FU634" s="35"/>
      <c r="FV634" s="35"/>
      <c r="FW634" s="35"/>
      <c r="FX634" s="35"/>
      <c r="FY634" s="35"/>
      <c r="FZ634" s="35"/>
      <c r="GA634" s="35"/>
      <c r="GB634" s="35"/>
      <c r="GC634" s="35"/>
      <c r="GD634" s="35"/>
      <c r="GE634" s="35"/>
      <c r="GF634" s="35"/>
      <c r="GG634" s="35"/>
      <c r="GH634" s="35"/>
      <c r="GI634" s="35"/>
      <c r="GJ634" s="35"/>
      <c r="GK634" s="35"/>
      <c r="GL634" s="35"/>
      <c r="GM634" s="35"/>
      <c r="GN634" s="35"/>
      <c r="GO634" s="35"/>
      <c r="GP634" s="35"/>
      <c r="GQ634" s="35"/>
      <c r="GR634" s="35"/>
      <c r="GS634" s="35"/>
      <c r="GT634" s="35"/>
      <c r="GU634" s="35"/>
      <c r="GV634" s="35"/>
      <c r="GW634" s="35"/>
      <c r="GX634" s="35"/>
      <c r="GY634" s="35"/>
      <c r="GZ634" s="35"/>
      <c r="HA634" s="35"/>
      <c r="HB634" s="35"/>
    </row>
    <row r="635" spans="1:210" x14ac:dyDescent="0.2">
      <c r="A635" s="27">
        <f t="shared" si="380"/>
        <v>626</v>
      </c>
      <c r="B635" s="28">
        <f t="shared" ca="1" si="375"/>
        <v>0</v>
      </c>
      <c r="C635" s="28">
        <f t="shared" ca="1" si="376"/>
        <v>0</v>
      </c>
      <c r="D635" s="28">
        <f t="shared" ca="1" si="377"/>
        <v>0</v>
      </c>
      <c r="E635" s="34">
        <f t="shared" ca="1" si="378"/>
        <v>0</v>
      </c>
      <c r="F635" s="30">
        <f t="shared" ca="1" si="379"/>
        <v>0</v>
      </c>
      <c r="G635" s="28"/>
      <c r="H635" s="34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7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  <c r="BD635" s="35"/>
      <c r="BE635" s="35"/>
      <c r="BF635" s="35"/>
      <c r="BG635" s="35"/>
      <c r="BH635" s="35"/>
      <c r="BI635" s="35"/>
      <c r="BJ635" s="35"/>
      <c r="BK635" s="35"/>
      <c r="BL635" s="35"/>
      <c r="BM635" s="35"/>
      <c r="BN635" s="35"/>
      <c r="BO635" s="35"/>
      <c r="BP635" s="35"/>
      <c r="BQ635" s="35"/>
      <c r="BR635" s="35"/>
      <c r="BS635" s="35"/>
      <c r="BT635" s="35"/>
      <c r="BU635" s="35"/>
      <c r="BV635" s="35"/>
      <c r="BW635" s="35"/>
      <c r="BX635" s="35"/>
      <c r="BY635" s="35"/>
      <c r="BZ635" s="35"/>
      <c r="CA635" s="35"/>
      <c r="CB635" s="35"/>
      <c r="CC635" s="35"/>
      <c r="CD635" s="35"/>
      <c r="CE635" s="35"/>
      <c r="CF635" s="35"/>
      <c r="CG635" s="35"/>
      <c r="CH635" s="35"/>
      <c r="CI635" s="35"/>
      <c r="CJ635" s="35"/>
      <c r="CK635" s="35"/>
      <c r="CL635" s="35"/>
      <c r="CM635" s="35"/>
      <c r="CN635" s="35"/>
      <c r="CO635" s="35"/>
      <c r="CP635" s="35"/>
      <c r="CQ635" s="35"/>
      <c r="CR635" s="35"/>
      <c r="CS635" s="35"/>
      <c r="CT635" s="35"/>
      <c r="CU635" s="35"/>
      <c r="CV635" s="35"/>
      <c r="CW635" s="35"/>
      <c r="CX635" s="35"/>
      <c r="CY635" s="35"/>
      <c r="CZ635" s="35"/>
      <c r="DA635" s="35"/>
      <c r="DB635" s="35"/>
      <c r="DC635" s="35"/>
      <c r="DD635" s="35"/>
      <c r="DE635" s="35"/>
      <c r="DF635" s="35"/>
      <c r="DG635" s="35"/>
      <c r="DH635" s="35"/>
      <c r="DI635" s="35"/>
      <c r="DJ635" s="35"/>
      <c r="DK635" s="35"/>
      <c r="DL635" s="35"/>
      <c r="DM635" s="35"/>
      <c r="DN635" s="35"/>
      <c r="DO635" s="35"/>
      <c r="DP635" s="35"/>
      <c r="DQ635" s="35"/>
      <c r="DR635" s="35"/>
      <c r="DS635" s="35"/>
      <c r="DT635" s="35"/>
      <c r="DU635" s="35"/>
      <c r="DV635" s="35"/>
      <c r="DW635" s="35"/>
      <c r="DX635" s="35"/>
      <c r="DY635" s="35"/>
      <c r="DZ635" s="35"/>
      <c r="EA635" s="35"/>
      <c r="EB635" s="35"/>
      <c r="EC635" s="35"/>
      <c r="ED635" s="35"/>
      <c r="EE635" s="35"/>
      <c r="EF635" s="35"/>
      <c r="EG635" s="35"/>
      <c r="EH635" s="35"/>
      <c r="EI635" s="35"/>
      <c r="EJ635" s="35"/>
      <c r="EK635" s="35"/>
      <c r="EL635" s="35"/>
      <c r="EM635" s="35"/>
      <c r="EN635" s="35"/>
      <c r="EO635" s="35"/>
      <c r="EP635" s="35"/>
      <c r="EQ635" s="35"/>
      <c r="ER635" s="35"/>
      <c r="ES635" s="35"/>
      <c r="ET635" s="35"/>
      <c r="EU635" s="35"/>
      <c r="EV635" s="35"/>
      <c r="EW635" s="35"/>
      <c r="EX635" s="35"/>
      <c r="EY635" s="35"/>
      <c r="EZ635" s="35"/>
      <c r="FA635" s="35"/>
      <c r="FB635" s="35"/>
      <c r="FC635" s="35"/>
      <c r="FD635" s="35"/>
      <c r="FE635" s="35"/>
      <c r="FF635" s="35"/>
      <c r="FG635" s="35"/>
      <c r="FH635" s="35"/>
      <c r="FI635" s="35"/>
      <c r="FJ635" s="35"/>
      <c r="FK635" s="35"/>
      <c r="FL635" s="35"/>
      <c r="FM635" s="35"/>
      <c r="FN635" s="35"/>
      <c r="FO635" s="35"/>
      <c r="FP635" s="35"/>
      <c r="FQ635" s="35"/>
      <c r="FR635" s="35"/>
      <c r="FS635" s="35"/>
      <c r="FT635" s="35"/>
      <c r="FU635" s="35"/>
      <c r="FV635" s="35"/>
      <c r="FW635" s="35"/>
      <c r="FX635" s="35"/>
      <c r="FY635" s="35"/>
      <c r="FZ635" s="35"/>
      <c r="GA635" s="35"/>
      <c r="GB635" s="35"/>
      <c r="GC635" s="35"/>
      <c r="GD635" s="35"/>
      <c r="GE635" s="35"/>
      <c r="GF635" s="35"/>
      <c r="GG635" s="35"/>
      <c r="GH635" s="35"/>
      <c r="GI635" s="35"/>
      <c r="GJ635" s="35"/>
      <c r="GK635" s="35"/>
      <c r="GL635" s="35"/>
      <c r="GM635" s="35"/>
      <c r="GN635" s="35"/>
      <c r="GO635" s="35"/>
      <c r="GP635" s="35"/>
      <c r="GQ635" s="35"/>
      <c r="GR635" s="35"/>
      <c r="GS635" s="35"/>
      <c r="GT635" s="35"/>
      <c r="GU635" s="35"/>
      <c r="GV635" s="35"/>
      <c r="GW635" s="35"/>
      <c r="GX635" s="35"/>
      <c r="GY635" s="35"/>
      <c r="GZ635" s="35"/>
      <c r="HA635" s="35"/>
      <c r="HB635" s="35"/>
    </row>
    <row r="636" spans="1:210" x14ac:dyDescent="0.2">
      <c r="A636" s="27">
        <f t="shared" si="380"/>
        <v>627</v>
      </c>
      <c r="B636" s="28">
        <f t="shared" ca="1" si="375"/>
        <v>0</v>
      </c>
      <c r="C636" s="28">
        <f t="shared" ca="1" si="376"/>
        <v>0</v>
      </c>
      <c r="D636" s="28">
        <f t="shared" ca="1" si="377"/>
        <v>0</v>
      </c>
      <c r="E636" s="34">
        <f t="shared" ca="1" si="378"/>
        <v>0</v>
      </c>
      <c r="F636" s="30">
        <f t="shared" ca="1" si="379"/>
        <v>0</v>
      </c>
      <c r="G636" s="28"/>
      <c r="H636" s="34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7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  <c r="BD636" s="35"/>
      <c r="BE636" s="35"/>
      <c r="BF636" s="35"/>
      <c r="BG636" s="35"/>
      <c r="BH636" s="35"/>
      <c r="BI636" s="35"/>
      <c r="BJ636" s="35"/>
      <c r="BK636" s="35"/>
      <c r="BL636" s="35"/>
      <c r="BM636" s="35"/>
      <c r="BN636" s="35"/>
      <c r="BO636" s="35"/>
      <c r="BP636" s="35"/>
      <c r="BQ636" s="35"/>
      <c r="BR636" s="35"/>
      <c r="BS636" s="35"/>
      <c r="BT636" s="35"/>
      <c r="BU636" s="35"/>
      <c r="BV636" s="35"/>
      <c r="BW636" s="35"/>
      <c r="BX636" s="35"/>
      <c r="BY636" s="35"/>
      <c r="BZ636" s="35"/>
      <c r="CA636" s="35"/>
      <c r="CB636" s="35"/>
      <c r="CC636" s="35"/>
      <c r="CD636" s="35"/>
      <c r="CE636" s="35"/>
      <c r="CF636" s="35"/>
      <c r="CG636" s="35"/>
      <c r="CH636" s="35"/>
      <c r="CI636" s="35"/>
      <c r="CJ636" s="35"/>
      <c r="CK636" s="35"/>
      <c r="CL636" s="35"/>
      <c r="CM636" s="35"/>
      <c r="CN636" s="35"/>
      <c r="CO636" s="35"/>
      <c r="CP636" s="35"/>
      <c r="CQ636" s="35"/>
      <c r="CR636" s="35"/>
      <c r="CS636" s="35"/>
      <c r="CT636" s="35"/>
      <c r="CU636" s="35"/>
      <c r="CV636" s="35"/>
      <c r="CW636" s="35"/>
      <c r="CX636" s="35"/>
      <c r="CY636" s="35"/>
      <c r="CZ636" s="35"/>
      <c r="DA636" s="35"/>
      <c r="DB636" s="35"/>
      <c r="DC636" s="35"/>
      <c r="DD636" s="35"/>
      <c r="DE636" s="35"/>
      <c r="DF636" s="35"/>
      <c r="DG636" s="35"/>
      <c r="DH636" s="35"/>
      <c r="DI636" s="35"/>
      <c r="DJ636" s="35"/>
      <c r="DK636" s="35"/>
      <c r="DL636" s="35"/>
      <c r="DM636" s="35"/>
      <c r="DN636" s="35"/>
      <c r="DO636" s="35"/>
      <c r="DP636" s="35"/>
      <c r="DQ636" s="35"/>
      <c r="DR636" s="35"/>
      <c r="DS636" s="35"/>
      <c r="DT636" s="35"/>
      <c r="DU636" s="35"/>
      <c r="DV636" s="35"/>
      <c r="DW636" s="35"/>
      <c r="DX636" s="35"/>
      <c r="DY636" s="35"/>
      <c r="DZ636" s="35"/>
      <c r="EA636" s="35"/>
      <c r="EB636" s="35"/>
      <c r="EC636" s="35"/>
      <c r="ED636" s="35"/>
      <c r="EE636" s="35"/>
      <c r="EF636" s="35"/>
      <c r="EG636" s="35"/>
      <c r="EH636" s="35"/>
      <c r="EI636" s="35"/>
      <c r="EJ636" s="35"/>
      <c r="EK636" s="35"/>
      <c r="EL636" s="35"/>
      <c r="EM636" s="35"/>
      <c r="EN636" s="35"/>
      <c r="EO636" s="35"/>
      <c r="EP636" s="35"/>
      <c r="EQ636" s="35"/>
      <c r="ER636" s="35"/>
      <c r="ES636" s="35"/>
      <c r="ET636" s="35"/>
      <c r="EU636" s="35"/>
      <c r="EV636" s="35"/>
      <c r="EW636" s="35"/>
      <c r="EX636" s="35"/>
      <c r="EY636" s="35"/>
      <c r="EZ636" s="35"/>
      <c r="FA636" s="35"/>
      <c r="FB636" s="35"/>
      <c r="FC636" s="35"/>
      <c r="FD636" s="35"/>
      <c r="FE636" s="35"/>
      <c r="FF636" s="35"/>
      <c r="FG636" s="35"/>
      <c r="FH636" s="35"/>
      <c r="FI636" s="35"/>
      <c r="FJ636" s="35"/>
      <c r="FK636" s="35"/>
      <c r="FL636" s="35"/>
      <c r="FM636" s="35"/>
      <c r="FN636" s="35"/>
      <c r="FO636" s="35"/>
      <c r="FP636" s="35"/>
      <c r="FQ636" s="35"/>
      <c r="FR636" s="35"/>
      <c r="FS636" s="35"/>
      <c r="FT636" s="35"/>
      <c r="FU636" s="35"/>
      <c r="FV636" s="35"/>
      <c r="FW636" s="35"/>
      <c r="FX636" s="35"/>
      <c r="FY636" s="35"/>
      <c r="FZ636" s="35"/>
      <c r="GA636" s="35"/>
      <c r="GB636" s="35"/>
      <c r="GC636" s="35"/>
      <c r="GD636" s="35"/>
      <c r="GE636" s="35"/>
      <c r="GF636" s="35"/>
      <c r="GG636" s="35"/>
      <c r="GH636" s="35"/>
      <c r="GI636" s="35"/>
      <c r="GJ636" s="35"/>
      <c r="GK636" s="35"/>
      <c r="GL636" s="35"/>
      <c r="GM636" s="35"/>
      <c r="GN636" s="35"/>
      <c r="GO636" s="35"/>
      <c r="GP636" s="35"/>
      <c r="GQ636" s="35"/>
      <c r="GR636" s="35"/>
      <c r="GS636" s="35"/>
      <c r="GT636" s="35"/>
      <c r="GU636" s="35"/>
      <c r="GV636" s="35"/>
      <c r="GW636" s="35"/>
      <c r="GX636" s="35"/>
      <c r="GY636" s="35"/>
      <c r="GZ636" s="35"/>
      <c r="HA636" s="35"/>
      <c r="HB636" s="35"/>
    </row>
    <row r="637" spans="1:210" x14ac:dyDescent="0.2">
      <c r="A637" s="27">
        <f t="shared" si="380"/>
        <v>628</v>
      </c>
      <c r="B637" s="28">
        <f t="shared" ca="1" si="375"/>
        <v>0</v>
      </c>
      <c r="C637" s="28">
        <f t="shared" ca="1" si="376"/>
        <v>0</v>
      </c>
      <c r="D637" s="28">
        <f t="shared" ca="1" si="377"/>
        <v>0</v>
      </c>
      <c r="E637" s="34">
        <f t="shared" ca="1" si="378"/>
        <v>0</v>
      </c>
      <c r="F637" s="30">
        <f t="shared" ca="1" si="379"/>
        <v>0</v>
      </c>
      <c r="G637" s="28"/>
      <c r="H637" s="34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7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  <c r="BD637" s="35"/>
      <c r="BE637" s="35"/>
      <c r="BF637" s="35"/>
      <c r="BG637" s="35"/>
      <c r="BH637" s="35"/>
      <c r="BI637" s="35"/>
      <c r="BJ637" s="35"/>
      <c r="BK637" s="35"/>
      <c r="BL637" s="35"/>
      <c r="BM637" s="35"/>
      <c r="BN637" s="35"/>
      <c r="BO637" s="35"/>
      <c r="BP637" s="35"/>
      <c r="BQ637" s="35"/>
      <c r="BR637" s="35"/>
      <c r="BS637" s="35"/>
      <c r="BT637" s="35"/>
      <c r="BU637" s="35"/>
      <c r="BV637" s="35"/>
      <c r="BW637" s="35"/>
      <c r="BX637" s="35"/>
      <c r="BY637" s="35"/>
      <c r="BZ637" s="35"/>
      <c r="CA637" s="35"/>
      <c r="CB637" s="35"/>
      <c r="CC637" s="35"/>
      <c r="CD637" s="35"/>
      <c r="CE637" s="35"/>
      <c r="CF637" s="35"/>
      <c r="CG637" s="35"/>
      <c r="CH637" s="35"/>
      <c r="CI637" s="35"/>
      <c r="CJ637" s="35"/>
      <c r="CK637" s="35"/>
      <c r="CL637" s="35"/>
      <c r="CM637" s="35"/>
      <c r="CN637" s="35"/>
      <c r="CO637" s="35"/>
      <c r="CP637" s="35"/>
      <c r="CQ637" s="35"/>
      <c r="CR637" s="35"/>
      <c r="CS637" s="35"/>
      <c r="CT637" s="35"/>
      <c r="CU637" s="35"/>
      <c r="CV637" s="35"/>
      <c r="CW637" s="35"/>
      <c r="CX637" s="35"/>
      <c r="CY637" s="35"/>
      <c r="CZ637" s="35"/>
      <c r="DA637" s="35"/>
      <c r="DB637" s="35"/>
      <c r="DC637" s="35"/>
      <c r="DD637" s="35"/>
      <c r="DE637" s="35"/>
      <c r="DF637" s="35"/>
      <c r="DG637" s="35"/>
      <c r="DH637" s="35"/>
      <c r="DI637" s="35"/>
      <c r="DJ637" s="35"/>
      <c r="DK637" s="35"/>
      <c r="DL637" s="35"/>
      <c r="DM637" s="35"/>
      <c r="DN637" s="35"/>
      <c r="DO637" s="35"/>
      <c r="DP637" s="35"/>
      <c r="DQ637" s="35"/>
      <c r="DR637" s="35"/>
      <c r="DS637" s="35"/>
      <c r="DT637" s="35"/>
      <c r="DU637" s="35"/>
      <c r="DV637" s="35"/>
      <c r="DW637" s="35"/>
      <c r="DX637" s="35"/>
      <c r="DY637" s="35"/>
      <c r="DZ637" s="35"/>
      <c r="EA637" s="35"/>
      <c r="EB637" s="35"/>
      <c r="EC637" s="35"/>
      <c r="ED637" s="35"/>
      <c r="EE637" s="35"/>
      <c r="EF637" s="35"/>
      <c r="EG637" s="35"/>
      <c r="EH637" s="35"/>
      <c r="EI637" s="35"/>
      <c r="EJ637" s="35"/>
      <c r="EK637" s="35"/>
      <c r="EL637" s="35"/>
      <c r="EM637" s="35"/>
      <c r="EN637" s="35"/>
      <c r="EO637" s="35"/>
      <c r="EP637" s="35"/>
      <c r="EQ637" s="35"/>
      <c r="ER637" s="35"/>
      <c r="ES637" s="35"/>
      <c r="ET637" s="35"/>
      <c r="EU637" s="35"/>
      <c r="EV637" s="35"/>
      <c r="EW637" s="35"/>
      <c r="EX637" s="35"/>
      <c r="EY637" s="35"/>
      <c r="EZ637" s="35"/>
      <c r="FA637" s="35"/>
      <c r="FB637" s="35"/>
      <c r="FC637" s="35"/>
      <c r="FD637" s="35"/>
      <c r="FE637" s="35"/>
      <c r="FF637" s="35"/>
      <c r="FG637" s="35"/>
      <c r="FH637" s="35"/>
      <c r="FI637" s="35"/>
      <c r="FJ637" s="35"/>
      <c r="FK637" s="35"/>
      <c r="FL637" s="35"/>
      <c r="FM637" s="35"/>
      <c r="FN637" s="35"/>
      <c r="FO637" s="35"/>
      <c r="FP637" s="35"/>
      <c r="FQ637" s="35"/>
      <c r="FR637" s="35"/>
      <c r="FS637" s="35"/>
      <c r="FT637" s="35"/>
      <c r="FU637" s="35"/>
      <c r="FV637" s="35"/>
      <c r="FW637" s="35"/>
      <c r="FX637" s="35"/>
      <c r="FY637" s="35"/>
      <c r="FZ637" s="35"/>
      <c r="GA637" s="35"/>
      <c r="GB637" s="35"/>
      <c r="GC637" s="35"/>
      <c r="GD637" s="35"/>
      <c r="GE637" s="35"/>
      <c r="GF637" s="35"/>
      <c r="GG637" s="35"/>
      <c r="GH637" s="35"/>
      <c r="GI637" s="35"/>
      <c r="GJ637" s="35"/>
      <c r="GK637" s="35"/>
      <c r="GL637" s="35"/>
      <c r="GM637" s="35"/>
      <c r="GN637" s="35"/>
      <c r="GO637" s="35"/>
      <c r="GP637" s="35"/>
      <c r="GQ637" s="35"/>
      <c r="GR637" s="35"/>
      <c r="GS637" s="35"/>
      <c r="GT637" s="35"/>
      <c r="GU637" s="35"/>
      <c r="GV637" s="35"/>
      <c r="GW637" s="35"/>
      <c r="GX637" s="35"/>
      <c r="GY637" s="35"/>
      <c r="GZ637" s="35"/>
      <c r="HA637" s="35"/>
      <c r="HB637" s="35"/>
    </row>
    <row r="638" spans="1:210" x14ac:dyDescent="0.2">
      <c r="A638" s="27">
        <f t="shared" si="380"/>
        <v>629</v>
      </c>
      <c r="B638" s="28">
        <f t="shared" ca="1" si="375"/>
        <v>0</v>
      </c>
      <c r="C638" s="28">
        <f t="shared" ca="1" si="376"/>
        <v>0</v>
      </c>
      <c r="D638" s="28">
        <f t="shared" ca="1" si="377"/>
        <v>0</v>
      </c>
      <c r="E638" s="34">
        <f t="shared" ca="1" si="378"/>
        <v>0</v>
      </c>
      <c r="F638" s="30">
        <f t="shared" ca="1" si="379"/>
        <v>0</v>
      </c>
      <c r="G638" s="28"/>
      <c r="H638" s="34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7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  <c r="BD638" s="35"/>
      <c r="BE638" s="35"/>
      <c r="BF638" s="35"/>
      <c r="BG638" s="35"/>
      <c r="BH638" s="35"/>
      <c r="BI638" s="35"/>
      <c r="BJ638" s="35"/>
      <c r="BK638" s="35"/>
      <c r="BL638" s="35"/>
      <c r="BM638" s="35"/>
      <c r="BN638" s="35"/>
      <c r="BO638" s="35"/>
      <c r="BP638" s="35"/>
      <c r="BQ638" s="35"/>
      <c r="BR638" s="35"/>
      <c r="BS638" s="35"/>
      <c r="BT638" s="35"/>
      <c r="BU638" s="35"/>
      <c r="BV638" s="35"/>
      <c r="BW638" s="35"/>
      <c r="BX638" s="35"/>
      <c r="BY638" s="35"/>
      <c r="BZ638" s="35"/>
      <c r="CA638" s="35"/>
      <c r="CB638" s="35"/>
      <c r="CC638" s="35"/>
      <c r="CD638" s="35"/>
      <c r="CE638" s="35"/>
      <c r="CF638" s="35"/>
      <c r="CG638" s="35"/>
      <c r="CH638" s="35"/>
      <c r="CI638" s="35"/>
      <c r="CJ638" s="35"/>
      <c r="CK638" s="35"/>
      <c r="CL638" s="35"/>
      <c r="CM638" s="35"/>
      <c r="CN638" s="35"/>
      <c r="CO638" s="35"/>
      <c r="CP638" s="35"/>
      <c r="CQ638" s="35"/>
      <c r="CR638" s="35"/>
      <c r="CS638" s="35"/>
      <c r="CT638" s="35"/>
      <c r="CU638" s="35"/>
      <c r="CV638" s="35"/>
      <c r="CW638" s="35"/>
      <c r="CX638" s="35"/>
      <c r="CY638" s="35"/>
      <c r="CZ638" s="35"/>
      <c r="DA638" s="35"/>
      <c r="DB638" s="35"/>
      <c r="DC638" s="35"/>
      <c r="DD638" s="35"/>
      <c r="DE638" s="35"/>
      <c r="DF638" s="35"/>
      <c r="DG638" s="35"/>
      <c r="DH638" s="35"/>
      <c r="DI638" s="35"/>
      <c r="DJ638" s="35"/>
      <c r="DK638" s="35"/>
      <c r="DL638" s="35"/>
      <c r="DM638" s="35"/>
      <c r="DN638" s="35"/>
      <c r="DO638" s="35"/>
      <c r="DP638" s="35"/>
      <c r="DQ638" s="35"/>
      <c r="DR638" s="35"/>
      <c r="DS638" s="35"/>
      <c r="DT638" s="35"/>
      <c r="DU638" s="35"/>
      <c r="DV638" s="35"/>
      <c r="DW638" s="35"/>
      <c r="DX638" s="35"/>
      <c r="DY638" s="35"/>
      <c r="DZ638" s="35"/>
      <c r="EA638" s="35"/>
      <c r="EB638" s="35"/>
      <c r="EC638" s="35"/>
      <c r="ED638" s="35"/>
      <c r="EE638" s="35"/>
      <c r="EF638" s="35"/>
      <c r="EG638" s="35"/>
      <c r="EH638" s="35"/>
      <c r="EI638" s="35"/>
      <c r="EJ638" s="35"/>
      <c r="EK638" s="35"/>
      <c r="EL638" s="35"/>
      <c r="EM638" s="35"/>
      <c r="EN638" s="35"/>
      <c r="EO638" s="35"/>
      <c r="EP638" s="35"/>
      <c r="EQ638" s="35"/>
      <c r="ER638" s="35"/>
      <c r="ES638" s="35"/>
      <c r="ET638" s="35"/>
      <c r="EU638" s="35"/>
      <c r="EV638" s="35"/>
      <c r="EW638" s="35"/>
      <c r="EX638" s="35"/>
      <c r="EY638" s="35"/>
      <c r="EZ638" s="35"/>
      <c r="FA638" s="35"/>
      <c r="FB638" s="35"/>
      <c r="FC638" s="35"/>
      <c r="FD638" s="35"/>
      <c r="FE638" s="35"/>
      <c r="FF638" s="35"/>
      <c r="FG638" s="35"/>
      <c r="FH638" s="35"/>
      <c r="FI638" s="35"/>
      <c r="FJ638" s="35"/>
      <c r="FK638" s="35"/>
      <c r="FL638" s="35"/>
      <c r="FM638" s="35"/>
      <c r="FN638" s="35"/>
      <c r="FO638" s="35"/>
      <c r="FP638" s="35"/>
      <c r="FQ638" s="35"/>
      <c r="FR638" s="35"/>
      <c r="FS638" s="35"/>
      <c r="FT638" s="35"/>
      <c r="FU638" s="35"/>
      <c r="FV638" s="35"/>
      <c r="FW638" s="35"/>
      <c r="FX638" s="35"/>
      <c r="FY638" s="35"/>
      <c r="FZ638" s="35"/>
      <c r="GA638" s="35"/>
      <c r="GB638" s="35"/>
      <c r="GC638" s="35"/>
      <c r="GD638" s="35"/>
      <c r="GE638" s="35"/>
      <c r="GF638" s="35"/>
      <c r="GG638" s="35"/>
      <c r="GH638" s="35"/>
      <c r="GI638" s="35"/>
      <c r="GJ638" s="35"/>
      <c r="GK638" s="35"/>
      <c r="GL638" s="35"/>
      <c r="GM638" s="35"/>
      <c r="GN638" s="35"/>
      <c r="GO638" s="35"/>
      <c r="GP638" s="35"/>
      <c r="GQ638" s="35"/>
      <c r="GR638" s="35"/>
      <c r="GS638" s="35"/>
      <c r="GT638" s="35"/>
      <c r="GU638" s="35"/>
      <c r="GV638" s="35"/>
      <c r="GW638" s="35"/>
      <c r="GX638" s="35"/>
      <c r="GY638" s="35"/>
      <c r="GZ638" s="35"/>
      <c r="HA638" s="35"/>
      <c r="HB638" s="35"/>
    </row>
    <row r="639" spans="1:210" x14ac:dyDescent="0.2">
      <c r="A639" s="27">
        <f t="shared" si="380"/>
        <v>630</v>
      </c>
      <c r="B639" s="28">
        <f t="shared" ca="1" si="375"/>
        <v>0</v>
      </c>
      <c r="C639" s="28">
        <f t="shared" ca="1" si="376"/>
        <v>0</v>
      </c>
      <c r="D639" s="28">
        <f t="shared" ca="1" si="377"/>
        <v>0</v>
      </c>
      <c r="E639" s="34">
        <f t="shared" ca="1" si="378"/>
        <v>0</v>
      </c>
      <c r="F639" s="30">
        <f t="shared" ca="1" si="379"/>
        <v>0</v>
      </c>
      <c r="G639" s="28"/>
      <c r="H639" s="34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7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  <c r="BD639" s="35"/>
      <c r="BE639" s="35"/>
      <c r="BF639" s="35"/>
      <c r="BG639" s="35"/>
      <c r="BH639" s="35"/>
      <c r="BI639" s="35"/>
      <c r="BJ639" s="35"/>
      <c r="BK639" s="35"/>
      <c r="BL639" s="35"/>
      <c r="BM639" s="35"/>
      <c r="BN639" s="35"/>
      <c r="BO639" s="35"/>
      <c r="BP639" s="35"/>
      <c r="BQ639" s="35"/>
      <c r="BR639" s="35"/>
      <c r="BS639" s="35"/>
      <c r="BT639" s="35"/>
      <c r="BU639" s="35"/>
      <c r="BV639" s="35"/>
      <c r="BW639" s="35"/>
      <c r="BX639" s="35"/>
      <c r="BY639" s="35"/>
      <c r="BZ639" s="35"/>
      <c r="CA639" s="35"/>
      <c r="CB639" s="35"/>
      <c r="CC639" s="35"/>
      <c r="CD639" s="35"/>
      <c r="CE639" s="35"/>
      <c r="CF639" s="35"/>
      <c r="CG639" s="35"/>
      <c r="CH639" s="35"/>
      <c r="CI639" s="35"/>
      <c r="CJ639" s="35"/>
      <c r="CK639" s="35"/>
      <c r="CL639" s="35"/>
      <c r="CM639" s="35"/>
      <c r="CN639" s="35"/>
      <c r="CO639" s="35"/>
      <c r="CP639" s="35"/>
      <c r="CQ639" s="35"/>
      <c r="CR639" s="35"/>
      <c r="CS639" s="35"/>
      <c r="CT639" s="35"/>
      <c r="CU639" s="35"/>
      <c r="CV639" s="35"/>
      <c r="CW639" s="35"/>
      <c r="CX639" s="35"/>
      <c r="CY639" s="35"/>
      <c r="CZ639" s="35"/>
      <c r="DA639" s="35"/>
      <c r="DB639" s="35"/>
      <c r="DC639" s="35"/>
      <c r="DD639" s="35"/>
      <c r="DE639" s="35"/>
      <c r="DF639" s="35"/>
      <c r="DG639" s="35"/>
      <c r="DH639" s="35"/>
      <c r="DI639" s="35"/>
      <c r="DJ639" s="35"/>
      <c r="DK639" s="35"/>
      <c r="DL639" s="35"/>
      <c r="DM639" s="35"/>
      <c r="DN639" s="35"/>
      <c r="DO639" s="35"/>
      <c r="DP639" s="35"/>
      <c r="DQ639" s="35"/>
      <c r="DR639" s="35"/>
      <c r="DS639" s="35"/>
      <c r="DT639" s="35"/>
      <c r="DU639" s="35"/>
      <c r="DV639" s="35"/>
      <c r="DW639" s="35"/>
      <c r="DX639" s="35"/>
      <c r="DY639" s="35"/>
      <c r="DZ639" s="35"/>
      <c r="EA639" s="35"/>
      <c r="EB639" s="35"/>
      <c r="EC639" s="35"/>
      <c r="ED639" s="35"/>
      <c r="EE639" s="35"/>
      <c r="EF639" s="35"/>
      <c r="EG639" s="35"/>
      <c r="EH639" s="35"/>
      <c r="EI639" s="35"/>
      <c r="EJ639" s="35"/>
      <c r="EK639" s="35"/>
      <c r="EL639" s="35"/>
      <c r="EM639" s="35"/>
      <c r="EN639" s="35"/>
      <c r="EO639" s="35"/>
      <c r="EP639" s="35"/>
      <c r="EQ639" s="35"/>
      <c r="ER639" s="35"/>
      <c r="ES639" s="35"/>
      <c r="ET639" s="35"/>
      <c r="EU639" s="35"/>
      <c r="EV639" s="35"/>
      <c r="EW639" s="35"/>
      <c r="EX639" s="35"/>
      <c r="EY639" s="35"/>
      <c r="EZ639" s="35"/>
      <c r="FA639" s="35"/>
      <c r="FB639" s="35"/>
      <c r="FC639" s="35"/>
      <c r="FD639" s="35"/>
      <c r="FE639" s="35"/>
      <c r="FF639" s="35"/>
      <c r="FG639" s="35"/>
      <c r="FH639" s="35"/>
      <c r="FI639" s="35"/>
      <c r="FJ639" s="35"/>
      <c r="FK639" s="35"/>
      <c r="FL639" s="35"/>
      <c r="FM639" s="35"/>
      <c r="FN639" s="35"/>
      <c r="FO639" s="35"/>
      <c r="FP639" s="35"/>
      <c r="FQ639" s="35"/>
      <c r="FR639" s="35"/>
      <c r="FS639" s="35"/>
      <c r="FT639" s="35"/>
      <c r="FU639" s="35"/>
      <c r="FV639" s="35"/>
      <c r="FW639" s="35"/>
      <c r="FX639" s="35"/>
      <c r="FY639" s="35"/>
      <c r="FZ639" s="35"/>
      <c r="GA639" s="35"/>
      <c r="GB639" s="35"/>
      <c r="GC639" s="35"/>
      <c r="GD639" s="35"/>
      <c r="GE639" s="35"/>
      <c r="GF639" s="35"/>
      <c r="GG639" s="35"/>
      <c r="GH639" s="35"/>
      <c r="GI639" s="35"/>
      <c r="GJ639" s="35"/>
      <c r="GK639" s="35"/>
      <c r="GL639" s="35"/>
      <c r="GM639" s="35"/>
      <c r="GN639" s="35"/>
      <c r="GO639" s="35"/>
      <c r="GP639" s="35"/>
      <c r="GQ639" s="35"/>
      <c r="GR639" s="35"/>
      <c r="GS639" s="35"/>
      <c r="GT639" s="35"/>
      <c r="GU639" s="35"/>
      <c r="GV639" s="35"/>
      <c r="GW639" s="35"/>
      <c r="GX639" s="35"/>
      <c r="GY639" s="35"/>
      <c r="GZ639" s="35"/>
      <c r="HA639" s="35"/>
      <c r="HB639" s="35"/>
    </row>
    <row r="640" spans="1:210" x14ac:dyDescent="0.2">
      <c r="A640" s="27">
        <f t="shared" si="380"/>
        <v>631</v>
      </c>
      <c r="B640" s="28">
        <f t="shared" ca="1" si="375"/>
        <v>0</v>
      </c>
      <c r="C640" s="28">
        <f t="shared" ca="1" si="376"/>
        <v>0</v>
      </c>
      <c r="D640" s="28">
        <f t="shared" ca="1" si="377"/>
        <v>0</v>
      </c>
      <c r="E640" s="34">
        <f t="shared" ca="1" si="378"/>
        <v>0</v>
      </c>
      <c r="F640" s="30">
        <f t="shared" ca="1" si="379"/>
        <v>0</v>
      </c>
      <c r="G640" s="28"/>
      <c r="H640" s="34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7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  <c r="BD640" s="35"/>
      <c r="BE640" s="35"/>
      <c r="BF640" s="35"/>
      <c r="BG640" s="35"/>
      <c r="BH640" s="35"/>
      <c r="BI640" s="35"/>
      <c r="BJ640" s="35"/>
      <c r="BK640" s="35"/>
      <c r="BL640" s="35"/>
      <c r="BM640" s="35"/>
      <c r="BN640" s="35"/>
      <c r="BO640" s="35"/>
      <c r="BP640" s="35"/>
      <c r="BQ640" s="35"/>
      <c r="BR640" s="35"/>
      <c r="BS640" s="35"/>
      <c r="BT640" s="35"/>
      <c r="BU640" s="35"/>
      <c r="BV640" s="35"/>
      <c r="BW640" s="35"/>
      <c r="BX640" s="35"/>
      <c r="BY640" s="35"/>
      <c r="BZ640" s="35"/>
      <c r="CA640" s="35"/>
      <c r="CB640" s="35"/>
      <c r="CC640" s="35"/>
      <c r="CD640" s="35"/>
      <c r="CE640" s="35"/>
      <c r="CF640" s="35"/>
      <c r="CG640" s="35"/>
      <c r="CH640" s="35"/>
      <c r="CI640" s="35"/>
      <c r="CJ640" s="35"/>
      <c r="CK640" s="35"/>
      <c r="CL640" s="35"/>
      <c r="CM640" s="35"/>
      <c r="CN640" s="35"/>
      <c r="CO640" s="35"/>
      <c r="CP640" s="35"/>
      <c r="CQ640" s="35"/>
      <c r="CR640" s="35"/>
      <c r="CS640" s="35"/>
      <c r="CT640" s="35"/>
      <c r="CU640" s="35"/>
      <c r="CV640" s="35"/>
      <c r="CW640" s="35"/>
      <c r="CX640" s="35"/>
      <c r="CY640" s="35"/>
      <c r="CZ640" s="35"/>
      <c r="DA640" s="35"/>
      <c r="DB640" s="35"/>
      <c r="DC640" s="35"/>
      <c r="DD640" s="35"/>
      <c r="DE640" s="35"/>
      <c r="DF640" s="35"/>
      <c r="DG640" s="35"/>
      <c r="DH640" s="35"/>
      <c r="DI640" s="35"/>
      <c r="DJ640" s="35"/>
      <c r="DK640" s="35"/>
      <c r="DL640" s="35"/>
      <c r="DM640" s="35"/>
      <c r="DN640" s="35"/>
      <c r="DO640" s="35"/>
      <c r="DP640" s="35"/>
      <c r="DQ640" s="35"/>
      <c r="DR640" s="35"/>
      <c r="DS640" s="35"/>
      <c r="DT640" s="35"/>
      <c r="DU640" s="35"/>
      <c r="DV640" s="35"/>
      <c r="DW640" s="35"/>
      <c r="DX640" s="35"/>
      <c r="DY640" s="35"/>
      <c r="DZ640" s="35"/>
      <c r="EA640" s="35"/>
      <c r="EB640" s="35"/>
      <c r="EC640" s="35"/>
      <c r="ED640" s="35"/>
      <c r="EE640" s="35"/>
      <c r="EF640" s="35"/>
      <c r="EG640" s="35"/>
      <c r="EH640" s="35"/>
      <c r="EI640" s="35"/>
      <c r="EJ640" s="35"/>
      <c r="EK640" s="35"/>
      <c r="EL640" s="35"/>
      <c r="EM640" s="35"/>
      <c r="EN640" s="35"/>
      <c r="EO640" s="35"/>
      <c r="EP640" s="35"/>
      <c r="EQ640" s="35"/>
      <c r="ER640" s="35"/>
      <c r="ES640" s="35"/>
      <c r="ET640" s="35"/>
      <c r="EU640" s="35"/>
      <c r="EV640" s="35"/>
      <c r="EW640" s="35"/>
      <c r="EX640" s="35"/>
      <c r="EY640" s="35"/>
      <c r="EZ640" s="35"/>
      <c r="FA640" s="35"/>
      <c r="FB640" s="35"/>
      <c r="FC640" s="35"/>
      <c r="FD640" s="35"/>
      <c r="FE640" s="35"/>
      <c r="FF640" s="35"/>
      <c r="FG640" s="35"/>
      <c r="FH640" s="35"/>
      <c r="FI640" s="35"/>
      <c r="FJ640" s="35"/>
      <c r="FK640" s="35"/>
      <c r="FL640" s="35"/>
      <c r="FM640" s="35"/>
      <c r="FN640" s="35"/>
      <c r="FO640" s="35"/>
      <c r="FP640" s="35"/>
      <c r="FQ640" s="35"/>
      <c r="FR640" s="35"/>
      <c r="FS640" s="35"/>
      <c r="FT640" s="35"/>
      <c r="FU640" s="35"/>
      <c r="FV640" s="35"/>
      <c r="FW640" s="35"/>
      <c r="FX640" s="35"/>
      <c r="FY640" s="35"/>
      <c r="FZ640" s="35"/>
      <c r="GA640" s="35"/>
      <c r="GB640" s="35"/>
      <c r="GC640" s="35"/>
      <c r="GD640" s="35"/>
      <c r="GE640" s="35"/>
      <c r="GF640" s="35"/>
      <c r="GG640" s="35"/>
      <c r="GH640" s="35"/>
      <c r="GI640" s="35"/>
      <c r="GJ640" s="35"/>
      <c r="GK640" s="35"/>
      <c r="GL640" s="35"/>
      <c r="GM640" s="35"/>
      <c r="GN640" s="35"/>
      <c r="GO640" s="35"/>
      <c r="GP640" s="35"/>
      <c r="GQ640" s="35"/>
      <c r="GR640" s="35"/>
      <c r="GS640" s="35"/>
      <c r="GT640" s="35"/>
      <c r="GU640" s="35"/>
      <c r="GV640" s="35"/>
      <c r="GW640" s="35"/>
      <c r="GX640" s="35"/>
      <c r="GY640" s="35"/>
      <c r="GZ640" s="35"/>
      <c r="HA640" s="35"/>
      <c r="HB640" s="35"/>
    </row>
    <row r="641" spans="1:210" x14ac:dyDescent="0.2">
      <c r="A641" s="27">
        <f t="shared" si="380"/>
        <v>632</v>
      </c>
      <c r="B641" s="28">
        <f t="shared" ca="1" si="375"/>
        <v>0</v>
      </c>
      <c r="C641" s="28">
        <f t="shared" ca="1" si="376"/>
        <v>0</v>
      </c>
      <c r="D641" s="28">
        <f t="shared" ca="1" si="377"/>
        <v>0</v>
      </c>
      <c r="E641" s="34">
        <f t="shared" ca="1" si="378"/>
        <v>0</v>
      </c>
      <c r="F641" s="30">
        <f t="shared" ca="1" si="379"/>
        <v>0</v>
      </c>
      <c r="G641" s="28"/>
      <c r="H641" s="34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7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  <c r="BD641" s="35"/>
      <c r="BE641" s="35"/>
      <c r="BF641" s="35"/>
      <c r="BG641" s="35"/>
      <c r="BH641" s="35"/>
      <c r="BI641" s="35"/>
      <c r="BJ641" s="35"/>
      <c r="BK641" s="35"/>
      <c r="BL641" s="35"/>
      <c r="BM641" s="35"/>
      <c r="BN641" s="35"/>
      <c r="BO641" s="35"/>
      <c r="BP641" s="35"/>
      <c r="BQ641" s="35"/>
      <c r="BR641" s="35"/>
      <c r="BS641" s="35"/>
      <c r="BT641" s="35"/>
      <c r="BU641" s="35"/>
      <c r="BV641" s="35"/>
      <c r="BW641" s="35"/>
      <c r="BX641" s="35"/>
      <c r="BY641" s="35"/>
      <c r="BZ641" s="35"/>
      <c r="CA641" s="35"/>
      <c r="CB641" s="35"/>
      <c r="CC641" s="35"/>
      <c r="CD641" s="35"/>
      <c r="CE641" s="35"/>
      <c r="CF641" s="35"/>
      <c r="CG641" s="35"/>
      <c r="CH641" s="35"/>
      <c r="CI641" s="35"/>
      <c r="CJ641" s="35"/>
      <c r="CK641" s="35"/>
      <c r="CL641" s="35"/>
      <c r="CM641" s="35"/>
      <c r="CN641" s="35"/>
      <c r="CO641" s="35"/>
      <c r="CP641" s="35"/>
      <c r="CQ641" s="35"/>
      <c r="CR641" s="35"/>
      <c r="CS641" s="35"/>
      <c r="CT641" s="35"/>
      <c r="CU641" s="35"/>
      <c r="CV641" s="35"/>
      <c r="CW641" s="35"/>
      <c r="CX641" s="35"/>
      <c r="CY641" s="35"/>
      <c r="CZ641" s="35"/>
      <c r="DA641" s="35"/>
      <c r="DB641" s="35"/>
      <c r="DC641" s="35"/>
      <c r="DD641" s="35"/>
      <c r="DE641" s="35"/>
      <c r="DF641" s="35"/>
      <c r="DG641" s="35"/>
      <c r="DH641" s="35"/>
      <c r="DI641" s="35"/>
      <c r="DJ641" s="35"/>
      <c r="DK641" s="35"/>
      <c r="DL641" s="35"/>
      <c r="DM641" s="35"/>
      <c r="DN641" s="35"/>
      <c r="DO641" s="35"/>
      <c r="DP641" s="35"/>
      <c r="DQ641" s="35"/>
      <c r="DR641" s="35"/>
      <c r="DS641" s="35"/>
      <c r="DT641" s="35"/>
      <c r="DU641" s="35"/>
      <c r="DV641" s="35"/>
      <c r="DW641" s="35"/>
      <c r="DX641" s="35"/>
      <c r="DY641" s="35"/>
      <c r="DZ641" s="35"/>
      <c r="EA641" s="35"/>
      <c r="EB641" s="35"/>
      <c r="EC641" s="35"/>
      <c r="ED641" s="35"/>
      <c r="EE641" s="35"/>
      <c r="EF641" s="35"/>
      <c r="EG641" s="35"/>
      <c r="EH641" s="35"/>
      <c r="EI641" s="35"/>
      <c r="EJ641" s="35"/>
      <c r="EK641" s="35"/>
      <c r="EL641" s="35"/>
      <c r="EM641" s="35"/>
      <c r="EN641" s="35"/>
      <c r="EO641" s="35"/>
      <c r="EP641" s="35"/>
      <c r="EQ641" s="35"/>
      <c r="ER641" s="35"/>
      <c r="ES641" s="35"/>
      <c r="ET641" s="35"/>
      <c r="EU641" s="35"/>
      <c r="EV641" s="35"/>
      <c r="EW641" s="35"/>
      <c r="EX641" s="35"/>
      <c r="EY641" s="35"/>
      <c r="EZ641" s="35"/>
      <c r="FA641" s="35"/>
      <c r="FB641" s="35"/>
      <c r="FC641" s="35"/>
      <c r="FD641" s="35"/>
      <c r="FE641" s="35"/>
      <c r="FF641" s="35"/>
      <c r="FG641" s="35"/>
      <c r="FH641" s="35"/>
      <c r="FI641" s="35"/>
      <c r="FJ641" s="35"/>
      <c r="FK641" s="35"/>
      <c r="FL641" s="35"/>
      <c r="FM641" s="35"/>
      <c r="FN641" s="35"/>
      <c r="FO641" s="35"/>
      <c r="FP641" s="35"/>
      <c r="FQ641" s="35"/>
      <c r="FR641" s="35"/>
      <c r="FS641" s="35"/>
      <c r="FT641" s="35"/>
      <c r="FU641" s="35"/>
      <c r="FV641" s="35"/>
      <c r="FW641" s="35"/>
      <c r="FX641" s="35"/>
      <c r="FY641" s="35"/>
      <c r="FZ641" s="35"/>
      <c r="GA641" s="35"/>
      <c r="GB641" s="35"/>
      <c r="GC641" s="35"/>
      <c r="GD641" s="35"/>
      <c r="GE641" s="35"/>
      <c r="GF641" s="35"/>
      <c r="GG641" s="35"/>
      <c r="GH641" s="35"/>
      <c r="GI641" s="35"/>
      <c r="GJ641" s="35"/>
      <c r="GK641" s="35"/>
      <c r="GL641" s="35"/>
      <c r="GM641" s="35"/>
      <c r="GN641" s="35"/>
      <c r="GO641" s="35"/>
      <c r="GP641" s="35"/>
      <c r="GQ641" s="35"/>
      <c r="GR641" s="35"/>
      <c r="GS641" s="35"/>
      <c r="GT641" s="35"/>
      <c r="GU641" s="35"/>
      <c r="GV641" s="35"/>
      <c r="GW641" s="35"/>
      <c r="GX641" s="35"/>
      <c r="GY641" s="35"/>
      <c r="GZ641" s="35"/>
      <c r="HA641" s="35"/>
      <c r="HB641" s="35"/>
    </row>
    <row r="642" spans="1:210" x14ac:dyDescent="0.2">
      <c r="A642" s="27">
        <f t="shared" si="380"/>
        <v>633</v>
      </c>
      <c r="B642" s="28">
        <f t="shared" ca="1" si="375"/>
        <v>0</v>
      </c>
      <c r="C642" s="28">
        <f t="shared" ca="1" si="376"/>
        <v>0</v>
      </c>
      <c r="D642" s="28">
        <f t="shared" ca="1" si="377"/>
        <v>0</v>
      </c>
      <c r="E642" s="34">
        <f t="shared" ca="1" si="378"/>
        <v>0</v>
      </c>
      <c r="F642" s="30">
        <f t="shared" ca="1" si="379"/>
        <v>0</v>
      </c>
      <c r="G642" s="28"/>
      <c r="H642" s="34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7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  <c r="BD642" s="35"/>
      <c r="BE642" s="35"/>
      <c r="BF642" s="35"/>
      <c r="BG642" s="35"/>
      <c r="BH642" s="35"/>
      <c r="BI642" s="35"/>
      <c r="BJ642" s="35"/>
      <c r="BK642" s="35"/>
      <c r="BL642" s="35"/>
      <c r="BM642" s="35"/>
      <c r="BN642" s="35"/>
      <c r="BO642" s="35"/>
      <c r="BP642" s="35"/>
      <c r="BQ642" s="35"/>
      <c r="BR642" s="35"/>
      <c r="BS642" s="35"/>
      <c r="BT642" s="35"/>
      <c r="BU642" s="35"/>
      <c r="BV642" s="35"/>
      <c r="BW642" s="35"/>
      <c r="BX642" s="35"/>
      <c r="BY642" s="35"/>
      <c r="BZ642" s="35"/>
      <c r="CA642" s="35"/>
      <c r="CB642" s="35"/>
      <c r="CC642" s="35"/>
      <c r="CD642" s="35"/>
      <c r="CE642" s="35"/>
      <c r="CF642" s="35"/>
      <c r="CG642" s="35"/>
      <c r="CH642" s="35"/>
      <c r="CI642" s="35"/>
      <c r="CJ642" s="35"/>
      <c r="CK642" s="35"/>
      <c r="CL642" s="35"/>
      <c r="CM642" s="35"/>
      <c r="CN642" s="35"/>
      <c r="CO642" s="35"/>
      <c r="CP642" s="35"/>
      <c r="CQ642" s="35"/>
      <c r="CR642" s="35"/>
      <c r="CS642" s="35"/>
      <c r="CT642" s="35"/>
      <c r="CU642" s="35"/>
      <c r="CV642" s="35"/>
      <c r="CW642" s="35"/>
      <c r="CX642" s="35"/>
      <c r="CY642" s="35"/>
      <c r="CZ642" s="35"/>
      <c r="DA642" s="35"/>
      <c r="DB642" s="35"/>
      <c r="DC642" s="35"/>
      <c r="DD642" s="35"/>
      <c r="DE642" s="35"/>
      <c r="DF642" s="35"/>
      <c r="DG642" s="35"/>
      <c r="DH642" s="35"/>
      <c r="DI642" s="35"/>
      <c r="DJ642" s="35"/>
      <c r="DK642" s="35"/>
      <c r="DL642" s="35"/>
      <c r="DM642" s="35"/>
      <c r="DN642" s="35"/>
      <c r="DO642" s="35"/>
      <c r="DP642" s="35"/>
      <c r="DQ642" s="35"/>
      <c r="DR642" s="35"/>
      <c r="DS642" s="35"/>
      <c r="DT642" s="35"/>
      <c r="DU642" s="35"/>
      <c r="DV642" s="35"/>
      <c r="DW642" s="35"/>
      <c r="DX642" s="35"/>
      <c r="DY642" s="35"/>
      <c r="DZ642" s="35"/>
      <c r="EA642" s="35"/>
      <c r="EB642" s="35"/>
      <c r="EC642" s="35"/>
      <c r="ED642" s="35"/>
      <c r="EE642" s="35"/>
      <c r="EF642" s="35"/>
      <c r="EG642" s="35"/>
      <c r="EH642" s="35"/>
      <c r="EI642" s="35"/>
      <c r="EJ642" s="35"/>
      <c r="EK642" s="35"/>
      <c r="EL642" s="35"/>
      <c r="EM642" s="35"/>
      <c r="EN642" s="35"/>
      <c r="EO642" s="35"/>
      <c r="EP642" s="35"/>
      <c r="EQ642" s="35"/>
      <c r="ER642" s="35"/>
      <c r="ES642" s="35"/>
      <c r="ET642" s="35"/>
      <c r="EU642" s="35"/>
      <c r="EV642" s="35"/>
      <c r="EW642" s="35"/>
      <c r="EX642" s="35"/>
      <c r="EY642" s="35"/>
      <c r="EZ642" s="35"/>
      <c r="FA642" s="35"/>
      <c r="FB642" s="35"/>
      <c r="FC642" s="35"/>
      <c r="FD642" s="35"/>
      <c r="FE642" s="35"/>
      <c r="FF642" s="35"/>
      <c r="FG642" s="35"/>
      <c r="FH642" s="35"/>
      <c r="FI642" s="35"/>
      <c r="FJ642" s="35"/>
      <c r="FK642" s="35"/>
      <c r="FL642" s="35"/>
      <c r="FM642" s="35"/>
      <c r="FN642" s="35"/>
      <c r="FO642" s="35"/>
      <c r="FP642" s="35"/>
      <c r="FQ642" s="35"/>
      <c r="FR642" s="35"/>
      <c r="FS642" s="35"/>
      <c r="FT642" s="35"/>
      <c r="FU642" s="35"/>
      <c r="FV642" s="35"/>
      <c r="FW642" s="35"/>
      <c r="FX642" s="35"/>
      <c r="FY642" s="35"/>
      <c r="FZ642" s="35"/>
      <c r="GA642" s="35"/>
      <c r="GB642" s="35"/>
      <c r="GC642" s="35"/>
      <c r="GD642" s="35"/>
      <c r="GE642" s="35"/>
      <c r="GF642" s="35"/>
      <c r="GG642" s="35"/>
      <c r="GH642" s="35"/>
      <c r="GI642" s="35"/>
      <c r="GJ642" s="35"/>
      <c r="GK642" s="35"/>
      <c r="GL642" s="35"/>
      <c r="GM642" s="35"/>
      <c r="GN642" s="35"/>
      <c r="GO642" s="35"/>
      <c r="GP642" s="35"/>
      <c r="GQ642" s="35"/>
      <c r="GR642" s="35"/>
      <c r="GS642" s="35"/>
      <c r="GT642" s="35"/>
      <c r="GU642" s="35"/>
      <c r="GV642" s="35"/>
      <c r="GW642" s="35"/>
      <c r="GX642" s="35"/>
      <c r="GY642" s="35"/>
      <c r="GZ642" s="35"/>
      <c r="HA642" s="35"/>
      <c r="HB642" s="35"/>
    </row>
    <row r="643" spans="1:210" x14ac:dyDescent="0.2">
      <c r="A643" s="27">
        <f t="shared" si="380"/>
        <v>634</v>
      </c>
      <c r="B643" s="28">
        <f t="shared" ca="1" si="375"/>
        <v>0</v>
      </c>
      <c r="C643" s="28">
        <f t="shared" ca="1" si="376"/>
        <v>0</v>
      </c>
      <c r="D643" s="28">
        <f t="shared" ca="1" si="377"/>
        <v>0</v>
      </c>
      <c r="E643" s="34">
        <f t="shared" ca="1" si="378"/>
        <v>0</v>
      </c>
      <c r="F643" s="30">
        <f t="shared" ca="1" si="379"/>
        <v>0</v>
      </c>
      <c r="G643" s="28"/>
      <c r="H643" s="34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7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  <c r="BD643" s="35"/>
      <c r="BE643" s="35"/>
      <c r="BF643" s="35"/>
      <c r="BG643" s="35"/>
      <c r="BH643" s="35"/>
      <c r="BI643" s="35"/>
      <c r="BJ643" s="35"/>
      <c r="BK643" s="35"/>
      <c r="BL643" s="35"/>
      <c r="BM643" s="35"/>
      <c r="BN643" s="35"/>
      <c r="BO643" s="35"/>
      <c r="BP643" s="35"/>
      <c r="BQ643" s="35"/>
      <c r="BR643" s="35"/>
      <c r="BS643" s="35"/>
      <c r="BT643" s="35"/>
      <c r="BU643" s="35"/>
      <c r="BV643" s="35"/>
      <c r="BW643" s="35"/>
      <c r="BX643" s="35"/>
      <c r="BY643" s="35"/>
      <c r="BZ643" s="35"/>
      <c r="CA643" s="35"/>
      <c r="CB643" s="35"/>
      <c r="CC643" s="35"/>
      <c r="CD643" s="35"/>
      <c r="CE643" s="35"/>
      <c r="CF643" s="35"/>
      <c r="CG643" s="35"/>
      <c r="CH643" s="35"/>
      <c r="CI643" s="35"/>
      <c r="CJ643" s="35"/>
      <c r="CK643" s="35"/>
      <c r="CL643" s="35"/>
      <c r="CM643" s="35"/>
      <c r="CN643" s="35"/>
      <c r="CO643" s="35"/>
      <c r="CP643" s="35"/>
      <c r="CQ643" s="35"/>
      <c r="CR643" s="35"/>
      <c r="CS643" s="35"/>
      <c r="CT643" s="35"/>
      <c r="CU643" s="35"/>
      <c r="CV643" s="35"/>
      <c r="CW643" s="35"/>
      <c r="CX643" s="35"/>
      <c r="CY643" s="35"/>
      <c r="CZ643" s="35"/>
      <c r="DA643" s="35"/>
      <c r="DB643" s="35"/>
      <c r="DC643" s="35"/>
      <c r="DD643" s="35"/>
      <c r="DE643" s="35"/>
      <c r="DF643" s="35"/>
      <c r="DG643" s="35"/>
      <c r="DH643" s="35"/>
      <c r="DI643" s="35"/>
      <c r="DJ643" s="35"/>
      <c r="DK643" s="35"/>
      <c r="DL643" s="35"/>
      <c r="DM643" s="35"/>
      <c r="DN643" s="35"/>
      <c r="DO643" s="35"/>
      <c r="DP643" s="35"/>
      <c r="DQ643" s="35"/>
      <c r="DR643" s="35"/>
      <c r="DS643" s="35"/>
      <c r="DT643" s="35"/>
      <c r="DU643" s="35"/>
      <c r="DV643" s="35"/>
      <c r="DW643" s="35"/>
      <c r="DX643" s="35"/>
      <c r="DY643" s="35"/>
      <c r="DZ643" s="35"/>
      <c r="EA643" s="35"/>
      <c r="EB643" s="35"/>
      <c r="EC643" s="35"/>
      <c r="ED643" s="35"/>
      <c r="EE643" s="35"/>
      <c r="EF643" s="35"/>
      <c r="EG643" s="35"/>
      <c r="EH643" s="35"/>
      <c r="EI643" s="35"/>
      <c r="EJ643" s="35"/>
      <c r="EK643" s="35"/>
      <c r="EL643" s="35"/>
      <c r="EM643" s="35"/>
      <c r="EN643" s="35"/>
      <c r="EO643" s="35"/>
      <c r="EP643" s="35"/>
      <c r="EQ643" s="35"/>
      <c r="ER643" s="35"/>
      <c r="ES643" s="35"/>
      <c r="ET643" s="35"/>
      <c r="EU643" s="35"/>
      <c r="EV643" s="35"/>
      <c r="EW643" s="35"/>
      <c r="EX643" s="35"/>
      <c r="EY643" s="35"/>
      <c r="EZ643" s="35"/>
      <c r="FA643" s="35"/>
      <c r="FB643" s="35"/>
      <c r="FC643" s="35"/>
      <c r="FD643" s="35"/>
      <c r="FE643" s="35"/>
      <c r="FF643" s="35"/>
      <c r="FG643" s="35"/>
      <c r="FH643" s="35"/>
      <c r="FI643" s="35"/>
      <c r="FJ643" s="35"/>
      <c r="FK643" s="35"/>
      <c r="FL643" s="35"/>
      <c r="FM643" s="35"/>
      <c r="FN643" s="35"/>
      <c r="FO643" s="35"/>
      <c r="FP643" s="35"/>
      <c r="FQ643" s="35"/>
      <c r="FR643" s="35"/>
      <c r="FS643" s="35"/>
      <c r="FT643" s="35"/>
      <c r="FU643" s="35"/>
      <c r="FV643" s="35"/>
      <c r="FW643" s="35"/>
      <c r="FX643" s="35"/>
      <c r="FY643" s="35"/>
      <c r="FZ643" s="35"/>
      <c r="GA643" s="35"/>
      <c r="GB643" s="35"/>
      <c r="GC643" s="35"/>
      <c r="GD643" s="35"/>
      <c r="GE643" s="35"/>
      <c r="GF643" s="35"/>
      <c r="GG643" s="35"/>
      <c r="GH643" s="35"/>
      <c r="GI643" s="35"/>
      <c r="GJ643" s="35"/>
      <c r="GK643" s="35"/>
      <c r="GL643" s="35"/>
      <c r="GM643" s="35"/>
      <c r="GN643" s="35"/>
      <c r="GO643" s="35"/>
      <c r="GP643" s="35"/>
      <c r="GQ643" s="35"/>
      <c r="GR643" s="35"/>
      <c r="GS643" s="35"/>
      <c r="GT643" s="35"/>
      <c r="GU643" s="35"/>
      <c r="GV643" s="35"/>
      <c r="GW643" s="35"/>
      <c r="GX643" s="35"/>
      <c r="GY643" s="35"/>
      <c r="GZ643" s="35"/>
      <c r="HA643" s="35"/>
      <c r="HB643" s="35"/>
    </row>
    <row r="644" spans="1:210" x14ac:dyDescent="0.2">
      <c r="A644" s="27">
        <f t="shared" si="380"/>
        <v>635</v>
      </c>
      <c r="B644" s="28">
        <f t="shared" ca="1" si="375"/>
        <v>0</v>
      </c>
      <c r="C644" s="28">
        <f t="shared" ca="1" si="376"/>
        <v>0</v>
      </c>
      <c r="D644" s="28">
        <f t="shared" ca="1" si="377"/>
        <v>0</v>
      </c>
      <c r="E644" s="34">
        <f t="shared" ca="1" si="378"/>
        <v>0</v>
      </c>
      <c r="F644" s="30">
        <f t="shared" ca="1" si="379"/>
        <v>0</v>
      </c>
      <c r="G644" s="28"/>
      <c r="H644" s="34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7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  <c r="BD644" s="35"/>
      <c r="BE644" s="35"/>
      <c r="BF644" s="35"/>
      <c r="BG644" s="35"/>
      <c r="BH644" s="35"/>
      <c r="BI644" s="35"/>
      <c r="BJ644" s="35"/>
      <c r="BK644" s="35"/>
      <c r="BL644" s="35"/>
      <c r="BM644" s="35"/>
      <c r="BN644" s="35"/>
      <c r="BO644" s="35"/>
      <c r="BP644" s="35"/>
      <c r="BQ644" s="35"/>
      <c r="BR644" s="35"/>
      <c r="BS644" s="35"/>
      <c r="BT644" s="35"/>
      <c r="BU644" s="35"/>
      <c r="BV644" s="35"/>
      <c r="BW644" s="35"/>
      <c r="BX644" s="35"/>
      <c r="BY644" s="35"/>
      <c r="BZ644" s="35"/>
      <c r="CA644" s="35"/>
      <c r="CB644" s="35"/>
      <c r="CC644" s="35"/>
      <c r="CD644" s="35"/>
      <c r="CE644" s="35"/>
      <c r="CF644" s="35"/>
      <c r="CG644" s="35"/>
      <c r="CH644" s="35"/>
      <c r="CI644" s="35"/>
      <c r="CJ644" s="35"/>
      <c r="CK644" s="35"/>
      <c r="CL644" s="35"/>
      <c r="CM644" s="35"/>
      <c r="CN644" s="35"/>
      <c r="CO644" s="35"/>
      <c r="CP644" s="35"/>
      <c r="CQ644" s="35"/>
      <c r="CR644" s="35"/>
      <c r="CS644" s="35"/>
      <c r="CT644" s="35"/>
      <c r="CU644" s="35"/>
      <c r="CV644" s="35"/>
      <c r="CW644" s="35"/>
      <c r="CX644" s="35"/>
      <c r="CY644" s="35"/>
      <c r="CZ644" s="35"/>
      <c r="DA644" s="35"/>
      <c r="DB644" s="35"/>
      <c r="DC644" s="35"/>
      <c r="DD644" s="35"/>
      <c r="DE644" s="35"/>
      <c r="DF644" s="35"/>
      <c r="DG644" s="35"/>
      <c r="DH644" s="35"/>
      <c r="DI644" s="35"/>
      <c r="DJ644" s="35"/>
      <c r="DK644" s="35"/>
      <c r="DL644" s="35"/>
      <c r="DM644" s="35"/>
      <c r="DN644" s="35"/>
      <c r="DO644" s="35"/>
      <c r="DP644" s="35"/>
      <c r="DQ644" s="35"/>
      <c r="DR644" s="35"/>
      <c r="DS644" s="35"/>
      <c r="DT644" s="35"/>
      <c r="DU644" s="35"/>
      <c r="DV644" s="35"/>
      <c r="DW644" s="35"/>
      <c r="DX644" s="35"/>
      <c r="DY644" s="35"/>
      <c r="DZ644" s="35"/>
      <c r="EA644" s="35"/>
      <c r="EB644" s="35"/>
      <c r="EC644" s="35"/>
      <c r="ED644" s="35"/>
      <c r="EE644" s="35"/>
      <c r="EF644" s="35"/>
      <c r="EG644" s="35"/>
      <c r="EH644" s="35"/>
      <c r="EI644" s="35"/>
      <c r="EJ644" s="35"/>
      <c r="EK644" s="35"/>
      <c r="EL644" s="35"/>
      <c r="EM644" s="35"/>
      <c r="EN644" s="35"/>
      <c r="EO644" s="35"/>
      <c r="EP644" s="35"/>
      <c r="EQ644" s="35"/>
      <c r="ER644" s="35"/>
      <c r="ES644" s="35"/>
      <c r="ET644" s="35"/>
      <c r="EU644" s="35"/>
      <c r="EV644" s="35"/>
      <c r="EW644" s="35"/>
      <c r="EX644" s="35"/>
      <c r="EY644" s="35"/>
      <c r="EZ644" s="35"/>
      <c r="FA644" s="35"/>
      <c r="FB644" s="35"/>
      <c r="FC644" s="35"/>
      <c r="FD644" s="35"/>
      <c r="FE644" s="35"/>
      <c r="FF644" s="35"/>
      <c r="FG644" s="35"/>
      <c r="FH644" s="35"/>
      <c r="FI644" s="35"/>
      <c r="FJ644" s="35"/>
      <c r="FK644" s="35"/>
      <c r="FL644" s="35"/>
      <c r="FM644" s="35"/>
      <c r="FN644" s="35"/>
      <c r="FO644" s="35"/>
      <c r="FP644" s="35"/>
      <c r="FQ644" s="35"/>
      <c r="FR644" s="35"/>
      <c r="FS644" s="35"/>
      <c r="FT644" s="35"/>
      <c r="FU644" s="35"/>
      <c r="FV644" s="35"/>
      <c r="FW644" s="35"/>
      <c r="FX644" s="35"/>
      <c r="FY644" s="35"/>
      <c r="FZ644" s="35"/>
      <c r="GA644" s="35"/>
      <c r="GB644" s="35"/>
      <c r="GC644" s="35"/>
      <c r="GD644" s="35"/>
      <c r="GE644" s="35"/>
      <c r="GF644" s="35"/>
      <c r="GG644" s="35"/>
      <c r="GH644" s="35"/>
      <c r="GI644" s="35"/>
      <c r="GJ644" s="35"/>
      <c r="GK644" s="35"/>
      <c r="GL644" s="35"/>
      <c r="GM644" s="35"/>
      <c r="GN644" s="35"/>
      <c r="GO644" s="35"/>
      <c r="GP644" s="35"/>
      <c r="GQ644" s="35"/>
      <c r="GR644" s="35"/>
      <c r="GS644" s="35"/>
      <c r="GT644" s="35"/>
      <c r="GU644" s="35"/>
      <c r="GV644" s="35"/>
      <c r="GW644" s="35"/>
      <c r="GX644" s="35"/>
      <c r="GY644" s="35"/>
      <c r="GZ644" s="35"/>
      <c r="HA644" s="35"/>
      <c r="HB644" s="35"/>
    </row>
    <row r="645" spans="1:210" x14ac:dyDescent="0.2">
      <c r="A645" s="27">
        <f t="shared" si="380"/>
        <v>636</v>
      </c>
      <c r="B645" s="28">
        <f t="shared" ca="1" si="375"/>
        <v>0</v>
      </c>
      <c r="C645" s="28">
        <f t="shared" ca="1" si="376"/>
        <v>0</v>
      </c>
      <c r="D645" s="28">
        <f t="shared" ca="1" si="377"/>
        <v>0</v>
      </c>
      <c r="E645" s="34">
        <f t="shared" ca="1" si="378"/>
        <v>0</v>
      </c>
      <c r="F645" s="30">
        <f t="shared" ca="1" si="379"/>
        <v>0</v>
      </c>
      <c r="G645" s="28"/>
      <c r="H645" s="34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7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  <c r="BD645" s="35"/>
      <c r="BE645" s="35"/>
      <c r="BF645" s="35"/>
      <c r="BG645" s="35"/>
      <c r="BH645" s="35"/>
      <c r="BI645" s="35"/>
      <c r="BJ645" s="35"/>
      <c r="BK645" s="35"/>
      <c r="BL645" s="35"/>
      <c r="BM645" s="35"/>
      <c r="BN645" s="35"/>
      <c r="BO645" s="35"/>
      <c r="BP645" s="35"/>
      <c r="BQ645" s="35"/>
      <c r="BR645" s="35"/>
      <c r="BS645" s="35"/>
      <c r="BT645" s="35"/>
      <c r="BU645" s="35"/>
      <c r="BV645" s="35"/>
      <c r="BW645" s="35"/>
      <c r="BX645" s="35"/>
      <c r="BY645" s="35"/>
      <c r="BZ645" s="35"/>
      <c r="CA645" s="35"/>
      <c r="CB645" s="35"/>
      <c r="CC645" s="35"/>
      <c r="CD645" s="35"/>
      <c r="CE645" s="35"/>
      <c r="CF645" s="35"/>
      <c r="CG645" s="35"/>
      <c r="CH645" s="35"/>
      <c r="CI645" s="35"/>
      <c r="CJ645" s="35"/>
      <c r="CK645" s="35"/>
      <c r="CL645" s="35"/>
      <c r="CM645" s="35"/>
      <c r="CN645" s="35"/>
      <c r="CO645" s="35"/>
      <c r="CP645" s="35"/>
      <c r="CQ645" s="35"/>
      <c r="CR645" s="35"/>
      <c r="CS645" s="35"/>
      <c r="CT645" s="35"/>
      <c r="CU645" s="35"/>
      <c r="CV645" s="35"/>
      <c r="CW645" s="35"/>
      <c r="CX645" s="35"/>
      <c r="CY645" s="35"/>
      <c r="CZ645" s="35"/>
      <c r="DA645" s="35"/>
      <c r="DB645" s="35"/>
      <c r="DC645" s="35"/>
      <c r="DD645" s="35"/>
      <c r="DE645" s="35"/>
      <c r="DF645" s="35"/>
      <c r="DG645" s="35"/>
      <c r="DH645" s="35"/>
      <c r="DI645" s="35"/>
      <c r="DJ645" s="35"/>
      <c r="DK645" s="35"/>
      <c r="DL645" s="35"/>
      <c r="DM645" s="35"/>
      <c r="DN645" s="35"/>
      <c r="DO645" s="35"/>
      <c r="DP645" s="35"/>
      <c r="DQ645" s="35"/>
      <c r="DR645" s="35"/>
      <c r="DS645" s="35"/>
      <c r="DT645" s="35"/>
      <c r="DU645" s="35"/>
      <c r="DV645" s="35"/>
      <c r="DW645" s="35"/>
      <c r="DX645" s="35"/>
      <c r="DY645" s="35"/>
      <c r="DZ645" s="35"/>
      <c r="EA645" s="35"/>
      <c r="EB645" s="35"/>
      <c r="EC645" s="35"/>
      <c r="ED645" s="35"/>
      <c r="EE645" s="35"/>
      <c r="EF645" s="35"/>
      <c r="EG645" s="35"/>
      <c r="EH645" s="35"/>
      <c r="EI645" s="35"/>
      <c r="EJ645" s="35"/>
      <c r="EK645" s="35"/>
      <c r="EL645" s="35"/>
      <c r="EM645" s="35"/>
      <c r="EN645" s="35"/>
      <c r="EO645" s="35"/>
      <c r="EP645" s="35"/>
      <c r="EQ645" s="35"/>
      <c r="ER645" s="35"/>
      <c r="ES645" s="35"/>
      <c r="ET645" s="35"/>
      <c r="EU645" s="35"/>
      <c r="EV645" s="35"/>
      <c r="EW645" s="35"/>
      <c r="EX645" s="35"/>
      <c r="EY645" s="35"/>
      <c r="EZ645" s="35"/>
      <c r="FA645" s="35"/>
      <c r="FB645" s="35"/>
      <c r="FC645" s="35"/>
      <c r="FD645" s="35"/>
      <c r="FE645" s="35"/>
      <c r="FF645" s="35"/>
      <c r="FG645" s="35"/>
      <c r="FH645" s="35"/>
      <c r="FI645" s="35"/>
      <c r="FJ645" s="35"/>
      <c r="FK645" s="35"/>
      <c r="FL645" s="35"/>
      <c r="FM645" s="35"/>
      <c r="FN645" s="35"/>
      <c r="FO645" s="35"/>
      <c r="FP645" s="35"/>
      <c r="FQ645" s="35"/>
      <c r="FR645" s="35"/>
      <c r="FS645" s="35"/>
      <c r="FT645" s="35"/>
      <c r="FU645" s="35"/>
      <c r="FV645" s="35"/>
      <c r="FW645" s="35"/>
      <c r="FX645" s="35"/>
      <c r="FY645" s="35"/>
      <c r="FZ645" s="35"/>
      <c r="GA645" s="35"/>
      <c r="GB645" s="35"/>
      <c r="GC645" s="35"/>
      <c r="GD645" s="35"/>
      <c r="GE645" s="35"/>
      <c r="GF645" s="35"/>
      <c r="GG645" s="35"/>
      <c r="GH645" s="35"/>
      <c r="GI645" s="35"/>
      <c r="GJ645" s="35"/>
      <c r="GK645" s="35"/>
      <c r="GL645" s="35"/>
      <c r="GM645" s="35"/>
      <c r="GN645" s="35"/>
      <c r="GO645" s="35"/>
      <c r="GP645" s="35"/>
      <c r="GQ645" s="35"/>
      <c r="GR645" s="35"/>
      <c r="GS645" s="35"/>
      <c r="GT645" s="35"/>
      <c r="GU645" s="35"/>
      <c r="GV645" s="35"/>
      <c r="GW645" s="35"/>
      <c r="GX645" s="35"/>
      <c r="GY645" s="35"/>
      <c r="GZ645" s="35"/>
      <c r="HA645" s="35"/>
      <c r="HB645" s="35"/>
    </row>
    <row r="646" spans="1:210" x14ac:dyDescent="0.2">
      <c r="A646" s="27">
        <f t="shared" si="380"/>
        <v>637</v>
      </c>
      <c r="B646" s="28">
        <f t="shared" ca="1" si="375"/>
        <v>0</v>
      </c>
      <c r="C646" s="28">
        <f t="shared" ca="1" si="376"/>
        <v>0</v>
      </c>
      <c r="D646" s="28">
        <f t="shared" ca="1" si="377"/>
        <v>0</v>
      </c>
      <c r="E646" s="34">
        <f t="shared" ca="1" si="378"/>
        <v>0</v>
      </c>
      <c r="F646" s="30">
        <f t="shared" ca="1" si="379"/>
        <v>0</v>
      </c>
      <c r="G646" s="28"/>
      <c r="H646" s="34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7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  <c r="BD646" s="35"/>
      <c r="BE646" s="35"/>
      <c r="BF646" s="35"/>
      <c r="BG646" s="35"/>
      <c r="BH646" s="35"/>
      <c r="BI646" s="35"/>
      <c r="BJ646" s="35"/>
      <c r="BK646" s="35"/>
      <c r="BL646" s="35"/>
      <c r="BM646" s="35"/>
      <c r="BN646" s="35"/>
      <c r="BO646" s="35"/>
      <c r="BP646" s="35"/>
      <c r="BQ646" s="35"/>
      <c r="BR646" s="35"/>
      <c r="BS646" s="35"/>
      <c r="BT646" s="35"/>
      <c r="BU646" s="35"/>
      <c r="BV646" s="35"/>
      <c r="BW646" s="35"/>
      <c r="BX646" s="35"/>
      <c r="BY646" s="35"/>
      <c r="BZ646" s="35"/>
      <c r="CA646" s="35"/>
      <c r="CB646" s="35"/>
      <c r="CC646" s="35"/>
      <c r="CD646" s="35"/>
      <c r="CE646" s="35"/>
      <c r="CF646" s="35"/>
      <c r="CG646" s="35"/>
      <c r="CH646" s="35"/>
      <c r="CI646" s="35"/>
      <c r="CJ646" s="35"/>
      <c r="CK646" s="35"/>
      <c r="CL646" s="35"/>
      <c r="CM646" s="35"/>
      <c r="CN646" s="35"/>
      <c r="CO646" s="35"/>
      <c r="CP646" s="35"/>
      <c r="CQ646" s="35"/>
      <c r="CR646" s="35"/>
      <c r="CS646" s="35"/>
      <c r="CT646" s="35"/>
      <c r="CU646" s="35"/>
      <c r="CV646" s="35"/>
      <c r="CW646" s="35"/>
      <c r="CX646" s="35"/>
      <c r="CY646" s="35"/>
      <c r="CZ646" s="35"/>
      <c r="DA646" s="35"/>
      <c r="DB646" s="35"/>
      <c r="DC646" s="35"/>
      <c r="DD646" s="35"/>
      <c r="DE646" s="35"/>
      <c r="DF646" s="35"/>
      <c r="DG646" s="35"/>
      <c r="DH646" s="35"/>
      <c r="DI646" s="35"/>
      <c r="DJ646" s="35"/>
      <c r="DK646" s="35"/>
      <c r="DL646" s="35"/>
      <c r="DM646" s="35"/>
      <c r="DN646" s="35"/>
      <c r="DO646" s="35"/>
      <c r="DP646" s="35"/>
      <c r="DQ646" s="35"/>
      <c r="DR646" s="35"/>
      <c r="DS646" s="35"/>
      <c r="DT646" s="35"/>
      <c r="DU646" s="35"/>
      <c r="DV646" s="35"/>
      <c r="DW646" s="35"/>
      <c r="DX646" s="35"/>
      <c r="DY646" s="35"/>
      <c r="DZ646" s="35"/>
      <c r="EA646" s="35"/>
      <c r="EB646" s="35"/>
      <c r="EC646" s="35"/>
      <c r="ED646" s="35"/>
      <c r="EE646" s="35"/>
      <c r="EF646" s="35"/>
      <c r="EG646" s="35"/>
      <c r="EH646" s="35"/>
      <c r="EI646" s="35"/>
      <c r="EJ646" s="35"/>
      <c r="EK646" s="35"/>
      <c r="EL646" s="35"/>
      <c r="EM646" s="35"/>
      <c r="EN646" s="35"/>
      <c r="EO646" s="35"/>
      <c r="EP646" s="35"/>
      <c r="EQ646" s="35"/>
      <c r="ER646" s="35"/>
      <c r="ES646" s="35"/>
      <c r="ET646" s="35"/>
      <c r="EU646" s="35"/>
      <c r="EV646" s="35"/>
      <c r="EW646" s="35"/>
      <c r="EX646" s="35"/>
      <c r="EY646" s="35"/>
      <c r="EZ646" s="35"/>
      <c r="FA646" s="35"/>
      <c r="FB646" s="35"/>
      <c r="FC646" s="35"/>
      <c r="FD646" s="35"/>
      <c r="FE646" s="35"/>
      <c r="FF646" s="35"/>
      <c r="FG646" s="35"/>
      <c r="FH646" s="35"/>
      <c r="FI646" s="35"/>
      <c r="FJ646" s="35"/>
      <c r="FK646" s="35"/>
      <c r="FL646" s="35"/>
      <c r="FM646" s="35"/>
      <c r="FN646" s="35"/>
      <c r="FO646" s="35"/>
      <c r="FP646" s="35"/>
      <c r="FQ646" s="35"/>
      <c r="FR646" s="35"/>
      <c r="FS646" s="35"/>
      <c r="FT646" s="35"/>
      <c r="FU646" s="35"/>
      <c r="FV646" s="35"/>
      <c r="FW646" s="35"/>
      <c r="FX646" s="35"/>
      <c r="FY646" s="35"/>
      <c r="FZ646" s="35"/>
      <c r="GA646" s="35"/>
      <c r="GB646" s="35"/>
      <c r="GC646" s="35"/>
      <c r="GD646" s="35"/>
      <c r="GE646" s="35"/>
      <c r="GF646" s="35"/>
      <c r="GG646" s="35"/>
      <c r="GH646" s="35"/>
      <c r="GI646" s="35"/>
      <c r="GJ646" s="35"/>
      <c r="GK646" s="35"/>
      <c r="GL646" s="35"/>
      <c r="GM646" s="35"/>
      <c r="GN646" s="35"/>
      <c r="GO646" s="35"/>
      <c r="GP646" s="35"/>
      <c r="GQ646" s="35"/>
      <c r="GR646" s="35"/>
      <c r="GS646" s="35"/>
      <c r="GT646" s="35"/>
      <c r="GU646" s="35"/>
      <c r="GV646" s="35"/>
      <c r="GW646" s="35"/>
      <c r="GX646" s="35"/>
      <c r="GY646" s="35"/>
      <c r="GZ646" s="35"/>
      <c r="HA646" s="35"/>
      <c r="HB646" s="35"/>
    </row>
    <row r="647" spans="1:210" x14ac:dyDescent="0.2">
      <c r="A647" s="27">
        <f t="shared" si="380"/>
        <v>638</v>
      </c>
      <c r="B647" s="28">
        <f t="shared" ca="1" si="375"/>
        <v>0</v>
      </c>
      <c r="C647" s="28">
        <f t="shared" ca="1" si="376"/>
        <v>0</v>
      </c>
      <c r="D647" s="28">
        <f t="shared" ca="1" si="377"/>
        <v>0</v>
      </c>
      <c r="E647" s="34">
        <f t="shared" ca="1" si="378"/>
        <v>0</v>
      </c>
      <c r="F647" s="30">
        <f t="shared" ca="1" si="379"/>
        <v>0</v>
      </c>
      <c r="G647" s="28"/>
      <c r="H647" s="34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7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  <c r="BD647" s="35"/>
      <c r="BE647" s="35"/>
      <c r="BF647" s="35"/>
      <c r="BG647" s="35"/>
      <c r="BH647" s="35"/>
      <c r="BI647" s="35"/>
      <c r="BJ647" s="35"/>
      <c r="BK647" s="35"/>
      <c r="BL647" s="35"/>
      <c r="BM647" s="35"/>
      <c r="BN647" s="35"/>
      <c r="BO647" s="35"/>
      <c r="BP647" s="35"/>
      <c r="BQ647" s="35"/>
      <c r="BR647" s="35"/>
      <c r="BS647" s="35"/>
      <c r="BT647" s="35"/>
      <c r="BU647" s="35"/>
      <c r="BV647" s="35"/>
      <c r="BW647" s="35"/>
      <c r="BX647" s="35"/>
      <c r="BY647" s="35"/>
      <c r="BZ647" s="35"/>
      <c r="CA647" s="35"/>
      <c r="CB647" s="35"/>
      <c r="CC647" s="35"/>
      <c r="CD647" s="35"/>
      <c r="CE647" s="35"/>
      <c r="CF647" s="35"/>
      <c r="CG647" s="35"/>
      <c r="CH647" s="35"/>
      <c r="CI647" s="35"/>
      <c r="CJ647" s="35"/>
      <c r="CK647" s="35"/>
      <c r="CL647" s="35"/>
      <c r="CM647" s="35"/>
      <c r="CN647" s="35"/>
      <c r="CO647" s="35"/>
      <c r="CP647" s="35"/>
      <c r="CQ647" s="35"/>
      <c r="CR647" s="35"/>
      <c r="CS647" s="35"/>
      <c r="CT647" s="35"/>
      <c r="CU647" s="35"/>
      <c r="CV647" s="35"/>
      <c r="CW647" s="35"/>
      <c r="CX647" s="35"/>
      <c r="CY647" s="35"/>
      <c r="CZ647" s="35"/>
      <c r="DA647" s="35"/>
      <c r="DB647" s="35"/>
      <c r="DC647" s="35"/>
      <c r="DD647" s="35"/>
      <c r="DE647" s="35"/>
      <c r="DF647" s="35"/>
      <c r="DG647" s="35"/>
      <c r="DH647" s="35"/>
      <c r="DI647" s="35"/>
      <c r="DJ647" s="35"/>
      <c r="DK647" s="35"/>
      <c r="DL647" s="35"/>
      <c r="DM647" s="35"/>
      <c r="DN647" s="35"/>
      <c r="DO647" s="35"/>
      <c r="DP647" s="35"/>
      <c r="DQ647" s="35"/>
      <c r="DR647" s="35"/>
      <c r="DS647" s="35"/>
      <c r="DT647" s="35"/>
      <c r="DU647" s="35"/>
      <c r="DV647" s="35"/>
      <c r="DW647" s="35"/>
      <c r="DX647" s="35"/>
      <c r="DY647" s="35"/>
      <c r="DZ647" s="35"/>
      <c r="EA647" s="35"/>
      <c r="EB647" s="35"/>
      <c r="EC647" s="35"/>
      <c r="ED647" s="35"/>
      <c r="EE647" s="35"/>
      <c r="EF647" s="35"/>
      <c r="EG647" s="35"/>
      <c r="EH647" s="35"/>
      <c r="EI647" s="35"/>
      <c r="EJ647" s="35"/>
      <c r="EK647" s="35"/>
      <c r="EL647" s="35"/>
      <c r="EM647" s="35"/>
      <c r="EN647" s="35"/>
      <c r="EO647" s="35"/>
      <c r="EP647" s="35"/>
      <c r="EQ647" s="35"/>
      <c r="ER647" s="35"/>
      <c r="ES647" s="35"/>
      <c r="ET647" s="35"/>
      <c r="EU647" s="35"/>
      <c r="EV647" s="35"/>
      <c r="EW647" s="35"/>
      <c r="EX647" s="35"/>
      <c r="EY647" s="35"/>
      <c r="EZ647" s="35"/>
      <c r="FA647" s="35"/>
      <c r="FB647" s="35"/>
      <c r="FC647" s="35"/>
      <c r="FD647" s="35"/>
      <c r="FE647" s="35"/>
      <c r="FF647" s="35"/>
      <c r="FG647" s="35"/>
      <c r="FH647" s="35"/>
      <c r="FI647" s="35"/>
      <c r="FJ647" s="35"/>
      <c r="FK647" s="35"/>
      <c r="FL647" s="35"/>
      <c r="FM647" s="35"/>
      <c r="FN647" s="35"/>
      <c r="FO647" s="35"/>
      <c r="FP647" s="35"/>
      <c r="FQ647" s="35"/>
      <c r="FR647" s="35"/>
      <c r="FS647" s="35"/>
      <c r="FT647" s="35"/>
      <c r="FU647" s="35"/>
      <c r="FV647" s="35"/>
      <c r="FW647" s="35"/>
      <c r="FX647" s="35"/>
      <c r="FY647" s="35"/>
      <c r="FZ647" s="35"/>
      <c r="GA647" s="35"/>
      <c r="GB647" s="35"/>
      <c r="GC647" s="35"/>
      <c r="GD647" s="35"/>
      <c r="GE647" s="35"/>
      <c r="GF647" s="35"/>
      <c r="GG647" s="35"/>
      <c r="GH647" s="35"/>
      <c r="GI647" s="35"/>
      <c r="GJ647" s="35"/>
      <c r="GK647" s="35"/>
      <c r="GL647" s="35"/>
      <c r="GM647" s="35"/>
      <c r="GN647" s="35"/>
      <c r="GO647" s="35"/>
      <c r="GP647" s="35"/>
      <c r="GQ647" s="35"/>
      <c r="GR647" s="35"/>
      <c r="GS647" s="35"/>
      <c r="GT647" s="35"/>
      <c r="GU647" s="35"/>
      <c r="GV647" s="35"/>
      <c r="GW647" s="35"/>
      <c r="GX647" s="35"/>
      <c r="GY647" s="35"/>
      <c r="GZ647" s="35"/>
      <c r="HA647" s="35"/>
      <c r="HB647" s="35"/>
    </row>
    <row r="648" spans="1:210" x14ac:dyDescent="0.2">
      <c r="A648" s="27">
        <f t="shared" si="380"/>
        <v>639</v>
      </c>
      <c r="B648" s="28">
        <f t="shared" ca="1" si="375"/>
        <v>0</v>
      </c>
      <c r="C648" s="28">
        <f t="shared" ca="1" si="376"/>
        <v>0</v>
      </c>
      <c r="D648" s="28">
        <f t="shared" ca="1" si="377"/>
        <v>0</v>
      </c>
      <c r="E648" s="34">
        <f t="shared" ca="1" si="378"/>
        <v>0</v>
      </c>
      <c r="F648" s="30">
        <f t="shared" ca="1" si="379"/>
        <v>0</v>
      </c>
      <c r="G648" s="28"/>
      <c r="H648" s="34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7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  <c r="BD648" s="35"/>
      <c r="BE648" s="35"/>
      <c r="BF648" s="35"/>
      <c r="BG648" s="35"/>
      <c r="BH648" s="35"/>
      <c r="BI648" s="35"/>
      <c r="BJ648" s="35"/>
      <c r="BK648" s="35"/>
      <c r="BL648" s="35"/>
      <c r="BM648" s="35"/>
      <c r="BN648" s="35"/>
      <c r="BO648" s="35"/>
      <c r="BP648" s="35"/>
      <c r="BQ648" s="35"/>
      <c r="BR648" s="35"/>
      <c r="BS648" s="35"/>
      <c r="BT648" s="35"/>
      <c r="BU648" s="35"/>
      <c r="BV648" s="35"/>
      <c r="BW648" s="35"/>
      <c r="BX648" s="35"/>
      <c r="BY648" s="35"/>
      <c r="BZ648" s="35"/>
      <c r="CA648" s="35"/>
      <c r="CB648" s="35"/>
      <c r="CC648" s="35"/>
      <c r="CD648" s="35"/>
      <c r="CE648" s="35"/>
      <c r="CF648" s="35"/>
      <c r="CG648" s="35"/>
      <c r="CH648" s="35"/>
      <c r="CI648" s="35"/>
      <c r="CJ648" s="35"/>
      <c r="CK648" s="35"/>
      <c r="CL648" s="35"/>
      <c r="CM648" s="35"/>
      <c r="CN648" s="35"/>
      <c r="CO648" s="35"/>
      <c r="CP648" s="35"/>
      <c r="CQ648" s="35"/>
      <c r="CR648" s="35"/>
      <c r="CS648" s="35"/>
      <c r="CT648" s="35"/>
      <c r="CU648" s="35"/>
      <c r="CV648" s="35"/>
      <c r="CW648" s="35"/>
      <c r="CX648" s="35"/>
      <c r="CY648" s="35"/>
      <c r="CZ648" s="35"/>
      <c r="DA648" s="35"/>
      <c r="DB648" s="35"/>
      <c r="DC648" s="35"/>
      <c r="DD648" s="35"/>
      <c r="DE648" s="35"/>
      <c r="DF648" s="35"/>
      <c r="DG648" s="35"/>
      <c r="DH648" s="35"/>
      <c r="DI648" s="35"/>
      <c r="DJ648" s="35"/>
      <c r="DK648" s="35"/>
      <c r="DL648" s="35"/>
      <c r="DM648" s="35"/>
      <c r="DN648" s="35"/>
      <c r="DO648" s="35"/>
      <c r="DP648" s="35"/>
      <c r="DQ648" s="35"/>
      <c r="DR648" s="35"/>
      <c r="DS648" s="35"/>
      <c r="DT648" s="35"/>
      <c r="DU648" s="35"/>
      <c r="DV648" s="35"/>
      <c r="DW648" s="35"/>
      <c r="DX648" s="35"/>
      <c r="DY648" s="35"/>
      <c r="DZ648" s="35"/>
      <c r="EA648" s="35"/>
      <c r="EB648" s="35"/>
      <c r="EC648" s="35"/>
      <c r="ED648" s="35"/>
      <c r="EE648" s="35"/>
      <c r="EF648" s="35"/>
      <c r="EG648" s="35"/>
      <c r="EH648" s="35"/>
      <c r="EI648" s="35"/>
      <c r="EJ648" s="35"/>
      <c r="EK648" s="35"/>
      <c r="EL648" s="35"/>
      <c r="EM648" s="35"/>
      <c r="EN648" s="35"/>
      <c r="EO648" s="35"/>
      <c r="EP648" s="35"/>
      <c r="EQ648" s="35"/>
      <c r="ER648" s="35"/>
      <c r="ES648" s="35"/>
      <c r="ET648" s="35"/>
      <c r="EU648" s="35"/>
      <c r="EV648" s="35"/>
      <c r="EW648" s="35"/>
      <c r="EX648" s="35"/>
      <c r="EY648" s="35"/>
      <c r="EZ648" s="35"/>
      <c r="FA648" s="35"/>
      <c r="FB648" s="35"/>
      <c r="FC648" s="35"/>
      <c r="FD648" s="35"/>
      <c r="FE648" s="35"/>
      <c r="FF648" s="35"/>
      <c r="FG648" s="35"/>
      <c r="FH648" s="35"/>
      <c r="FI648" s="35"/>
      <c r="FJ648" s="35"/>
      <c r="FK648" s="35"/>
      <c r="FL648" s="35"/>
      <c r="FM648" s="35"/>
      <c r="FN648" s="35"/>
      <c r="FO648" s="35"/>
      <c r="FP648" s="35"/>
      <c r="FQ648" s="35"/>
      <c r="FR648" s="35"/>
      <c r="FS648" s="35"/>
      <c r="FT648" s="35"/>
      <c r="FU648" s="35"/>
      <c r="FV648" s="35"/>
      <c r="FW648" s="35"/>
      <c r="FX648" s="35"/>
      <c r="FY648" s="35"/>
      <c r="FZ648" s="35"/>
      <c r="GA648" s="35"/>
      <c r="GB648" s="35"/>
      <c r="GC648" s="35"/>
      <c r="GD648" s="35"/>
      <c r="GE648" s="35"/>
      <c r="GF648" s="35"/>
      <c r="GG648" s="35"/>
      <c r="GH648" s="35"/>
      <c r="GI648" s="35"/>
      <c r="GJ648" s="35"/>
      <c r="GK648" s="35"/>
      <c r="GL648" s="35"/>
      <c r="GM648" s="35"/>
      <c r="GN648" s="35"/>
      <c r="GO648" s="35"/>
      <c r="GP648" s="35"/>
      <c r="GQ648" s="35"/>
      <c r="GR648" s="35"/>
      <c r="GS648" s="35"/>
      <c r="GT648" s="35"/>
      <c r="GU648" s="35"/>
      <c r="GV648" s="35"/>
      <c r="GW648" s="35"/>
      <c r="GX648" s="35"/>
      <c r="GY648" s="35"/>
      <c r="GZ648" s="35"/>
      <c r="HA648" s="35"/>
      <c r="HB648" s="35"/>
    </row>
    <row r="649" spans="1:210" x14ac:dyDescent="0.2">
      <c r="A649" s="27">
        <f t="shared" si="380"/>
        <v>640</v>
      </c>
      <c r="B649" s="28">
        <f t="shared" ca="1" si="375"/>
        <v>0</v>
      </c>
      <c r="C649" s="28">
        <f t="shared" ca="1" si="376"/>
        <v>0</v>
      </c>
      <c r="D649" s="28">
        <f t="shared" ca="1" si="377"/>
        <v>0</v>
      </c>
      <c r="E649" s="34">
        <f t="shared" ca="1" si="378"/>
        <v>0</v>
      </c>
      <c r="F649" s="30">
        <f t="shared" ca="1" si="379"/>
        <v>0</v>
      </c>
      <c r="G649" s="28"/>
      <c r="H649" s="34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7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  <c r="BD649" s="35"/>
      <c r="BE649" s="35"/>
      <c r="BF649" s="35"/>
      <c r="BG649" s="35"/>
      <c r="BH649" s="35"/>
      <c r="BI649" s="35"/>
      <c r="BJ649" s="35"/>
      <c r="BK649" s="35"/>
      <c r="BL649" s="35"/>
      <c r="BM649" s="35"/>
      <c r="BN649" s="35"/>
      <c r="BO649" s="35"/>
      <c r="BP649" s="35"/>
      <c r="BQ649" s="35"/>
      <c r="BR649" s="35"/>
      <c r="BS649" s="35"/>
      <c r="BT649" s="35"/>
      <c r="BU649" s="35"/>
      <c r="BV649" s="35"/>
      <c r="BW649" s="35"/>
      <c r="BX649" s="35"/>
      <c r="BY649" s="35"/>
      <c r="BZ649" s="35"/>
      <c r="CA649" s="35"/>
      <c r="CB649" s="35"/>
      <c r="CC649" s="35"/>
      <c r="CD649" s="35"/>
      <c r="CE649" s="35"/>
      <c r="CF649" s="35"/>
      <c r="CG649" s="35"/>
      <c r="CH649" s="35"/>
      <c r="CI649" s="35"/>
      <c r="CJ649" s="35"/>
      <c r="CK649" s="35"/>
      <c r="CL649" s="35"/>
      <c r="CM649" s="35"/>
      <c r="CN649" s="35"/>
      <c r="CO649" s="35"/>
      <c r="CP649" s="35"/>
      <c r="CQ649" s="35"/>
      <c r="CR649" s="35"/>
      <c r="CS649" s="35"/>
      <c r="CT649" s="35"/>
      <c r="CU649" s="35"/>
      <c r="CV649" s="35"/>
      <c r="CW649" s="35"/>
      <c r="CX649" s="35"/>
      <c r="CY649" s="35"/>
      <c r="CZ649" s="35"/>
      <c r="DA649" s="35"/>
      <c r="DB649" s="35"/>
      <c r="DC649" s="35"/>
      <c r="DD649" s="35"/>
      <c r="DE649" s="35"/>
      <c r="DF649" s="35"/>
      <c r="DG649" s="35"/>
      <c r="DH649" s="35"/>
      <c r="DI649" s="35"/>
      <c r="DJ649" s="35"/>
      <c r="DK649" s="35"/>
      <c r="DL649" s="35"/>
      <c r="DM649" s="35"/>
      <c r="DN649" s="35"/>
      <c r="DO649" s="35"/>
      <c r="DP649" s="35"/>
      <c r="DQ649" s="35"/>
      <c r="DR649" s="35"/>
      <c r="DS649" s="35"/>
      <c r="DT649" s="35"/>
      <c r="DU649" s="35"/>
      <c r="DV649" s="35"/>
      <c r="DW649" s="35"/>
      <c r="DX649" s="35"/>
      <c r="DY649" s="35"/>
      <c r="DZ649" s="35"/>
      <c r="EA649" s="35"/>
      <c r="EB649" s="35"/>
      <c r="EC649" s="35"/>
      <c r="ED649" s="35"/>
      <c r="EE649" s="35"/>
      <c r="EF649" s="35"/>
      <c r="EG649" s="35"/>
      <c r="EH649" s="35"/>
      <c r="EI649" s="35"/>
      <c r="EJ649" s="35"/>
      <c r="EK649" s="35"/>
      <c r="EL649" s="35"/>
      <c r="EM649" s="35"/>
      <c r="EN649" s="35"/>
      <c r="EO649" s="35"/>
      <c r="EP649" s="35"/>
      <c r="EQ649" s="35"/>
      <c r="ER649" s="35"/>
      <c r="ES649" s="35"/>
      <c r="ET649" s="35"/>
      <c r="EU649" s="35"/>
      <c r="EV649" s="35"/>
      <c r="EW649" s="35"/>
      <c r="EX649" s="35"/>
      <c r="EY649" s="35"/>
      <c r="EZ649" s="35"/>
      <c r="FA649" s="35"/>
      <c r="FB649" s="35"/>
      <c r="FC649" s="35"/>
      <c r="FD649" s="35"/>
      <c r="FE649" s="35"/>
      <c r="FF649" s="35"/>
      <c r="FG649" s="35"/>
      <c r="FH649" s="35"/>
      <c r="FI649" s="35"/>
      <c r="FJ649" s="35"/>
      <c r="FK649" s="35"/>
      <c r="FL649" s="35"/>
      <c r="FM649" s="35"/>
      <c r="FN649" s="35"/>
      <c r="FO649" s="35"/>
      <c r="FP649" s="35"/>
      <c r="FQ649" s="35"/>
      <c r="FR649" s="35"/>
      <c r="FS649" s="35"/>
      <c r="FT649" s="35"/>
      <c r="FU649" s="35"/>
      <c r="FV649" s="35"/>
      <c r="FW649" s="35"/>
      <c r="FX649" s="35"/>
      <c r="FY649" s="35"/>
      <c r="FZ649" s="35"/>
      <c r="GA649" s="35"/>
      <c r="GB649" s="35"/>
      <c r="GC649" s="35"/>
      <c r="GD649" s="35"/>
      <c r="GE649" s="35"/>
      <c r="GF649" s="35"/>
      <c r="GG649" s="35"/>
      <c r="GH649" s="35"/>
      <c r="GI649" s="35"/>
      <c r="GJ649" s="35"/>
      <c r="GK649" s="35"/>
      <c r="GL649" s="35"/>
      <c r="GM649" s="35"/>
      <c r="GN649" s="35"/>
      <c r="GO649" s="35"/>
      <c r="GP649" s="35"/>
      <c r="GQ649" s="35"/>
      <c r="GR649" s="35"/>
      <c r="GS649" s="35"/>
      <c r="GT649" s="35"/>
      <c r="GU649" s="35"/>
      <c r="GV649" s="35"/>
      <c r="GW649" s="35"/>
      <c r="GX649" s="35"/>
      <c r="GY649" s="35"/>
      <c r="GZ649" s="35"/>
      <c r="HA649" s="35"/>
      <c r="HB649" s="35"/>
    </row>
    <row r="650" spans="1:210" x14ac:dyDescent="0.2">
      <c r="A650" s="27">
        <f t="shared" si="380"/>
        <v>641</v>
      </c>
      <c r="B650" s="28">
        <f t="shared" ref="B650:B713" ca="1" si="381">SUM(C650:F650)</f>
        <v>0</v>
      </c>
      <c r="C650" s="28">
        <f t="shared" ref="C650:C713" ca="1" si="382">IF($C$2&gt;=$A650,$B$2,IF($D$2&gt;=$A650,C649-0.5/($D$2-$C$2)*$B$2,IF($E$2&gt;=$A650,C649-0.49/($E$2-$D$2)*$B$2,0)))</f>
        <v>0</v>
      </c>
      <c r="D650" s="28">
        <f t="shared" ref="D650:D713" ca="1" si="383">IF($C$3&gt;=$A650,$B$3,IF($D$3&gt;=$A650,(D649-0.5/($D$3-$C$3)*$B$3),IF($E$3&gt;=$A650,(D649-0.49/($E$3-$D$3)*$B$3),0)))</f>
        <v>0</v>
      </c>
      <c r="E650" s="34">
        <f t="shared" ref="E650:E713" ca="1" si="384">IF($C$4&gt;=$A650,$B$4,IF($D$4&gt;=$A650,E649-0.5/($D$4-$C$4)*$B$4,IF($E$4&gt;=$A650,E649-0.49/($E$4-$D$4)*$B$4,0)))</f>
        <v>0</v>
      </c>
      <c r="F650" s="30">
        <f t="shared" ref="F650:F713" ca="1" si="385">IF($C$5&gt;=$A650,$B$5,IF($D$5&gt;=$A650,F649-0.5/($D$5-$C$5)*$B$5,IF($E$5&gt;=$A650,F649-0.49/($E$5-$D$5)*$B$5,0)))</f>
        <v>0</v>
      </c>
      <c r="G650" s="28"/>
      <c r="H650" s="34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7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  <c r="BD650" s="35"/>
      <c r="BE650" s="35"/>
      <c r="BF650" s="35"/>
      <c r="BG650" s="35"/>
      <c r="BH650" s="35"/>
      <c r="BI650" s="35"/>
      <c r="BJ650" s="35"/>
      <c r="BK650" s="35"/>
      <c r="BL650" s="35"/>
      <c r="BM650" s="35"/>
      <c r="BN650" s="35"/>
      <c r="BO650" s="35"/>
      <c r="BP650" s="35"/>
      <c r="BQ650" s="35"/>
      <c r="BR650" s="35"/>
      <c r="BS650" s="35"/>
      <c r="BT650" s="35"/>
      <c r="BU650" s="35"/>
      <c r="BV650" s="35"/>
      <c r="BW650" s="35"/>
      <c r="BX650" s="35"/>
      <c r="BY650" s="35"/>
      <c r="BZ650" s="35"/>
      <c r="CA650" s="35"/>
      <c r="CB650" s="35"/>
      <c r="CC650" s="35"/>
      <c r="CD650" s="35"/>
      <c r="CE650" s="35"/>
      <c r="CF650" s="35"/>
      <c r="CG650" s="35"/>
      <c r="CH650" s="35"/>
      <c r="CI650" s="35"/>
      <c r="CJ650" s="35"/>
      <c r="CK650" s="35"/>
      <c r="CL650" s="35"/>
      <c r="CM650" s="35"/>
      <c r="CN650" s="35"/>
      <c r="CO650" s="35"/>
      <c r="CP650" s="35"/>
      <c r="CQ650" s="35"/>
      <c r="CR650" s="35"/>
      <c r="CS650" s="35"/>
      <c r="CT650" s="35"/>
      <c r="CU650" s="35"/>
      <c r="CV650" s="35"/>
      <c r="CW650" s="35"/>
      <c r="CX650" s="35"/>
      <c r="CY650" s="35"/>
      <c r="CZ650" s="35"/>
      <c r="DA650" s="35"/>
      <c r="DB650" s="35"/>
      <c r="DC650" s="35"/>
      <c r="DD650" s="35"/>
      <c r="DE650" s="35"/>
      <c r="DF650" s="35"/>
      <c r="DG650" s="35"/>
      <c r="DH650" s="35"/>
      <c r="DI650" s="35"/>
      <c r="DJ650" s="35"/>
      <c r="DK650" s="35"/>
      <c r="DL650" s="35"/>
      <c r="DM650" s="35"/>
      <c r="DN650" s="35"/>
      <c r="DO650" s="35"/>
      <c r="DP650" s="35"/>
      <c r="DQ650" s="35"/>
      <c r="DR650" s="35"/>
      <c r="DS650" s="35"/>
      <c r="DT650" s="35"/>
      <c r="DU650" s="35"/>
      <c r="DV650" s="35"/>
      <c r="DW650" s="35"/>
      <c r="DX650" s="35"/>
      <c r="DY650" s="35"/>
      <c r="DZ650" s="35"/>
      <c r="EA650" s="35"/>
      <c r="EB650" s="35"/>
      <c r="EC650" s="35"/>
      <c r="ED650" s="35"/>
      <c r="EE650" s="35"/>
      <c r="EF650" s="35"/>
      <c r="EG650" s="35"/>
      <c r="EH650" s="35"/>
      <c r="EI650" s="35"/>
      <c r="EJ650" s="35"/>
      <c r="EK650" s="35"/>
      <c r="EL650" s="35"/>
      <c r="EM650" s="35"/>
      <c r="EN650" s="35"/>
      <c r="EO650" s="35"/>
      <c r="EP650" s="35"/>
      <c r="EQ650" s="35"/>
      <c r="ER650" s="35"/>
      <c r="ES650" s="35"/>
      <c r="ET650" s="35"/>
      <c r="EU650" s="35"/>
      <c r="EV650" s="35"/>
      <c r="EW650" s="35"/>
      <c r="EX650" s="35"/>
      <c r="EY650" s="35"/>
      <c r="EZ650" s="35"/>
      <c r="FA650" s="35"/>
      <c r="FB650" s="35"/>
      <c r="FC650" s="35"/>
      <c r="FD650" s="35"/>
      <c r="FE650" s="35"/>
      <c r="FF650" s="35"/>
      <c r="FG650" s="35"/>
      <c r="FH650" s="35"/>
      <c r="FI650" s="35"/>
      <c r="FJ650" s="35"/>
      <c r="FK650" s="35"/>
      <c r="FL650" s="35"/>
      <c r="FM650" s="35"/>
      <c r="FN650" s="35"/>
      <c r="FO650" s="35"/>
      <c r="FP650" s="35"/>
      <c r="FQ650" s="35"/>
      <c r="FR650" s="35"/>
      <c r="FS650" s="35"/>
      <c r="FT650" s="35"/>
      <c r="FU650" s="35"/>
      <c r="FV650" s="35"/>
      <c r="FW650" s="35"/>
      <c r="FX650" s="35"/>
      <c r="FY650" s="35"/>
      <c r="FZ650" s="35"/>
      <c r="GA650" s="35"/>
      <c r="GB650" s="35"/>
      <c r="GC650" s="35"/>
      <c r="GD650" s="35"/>
      <c r="GE650" s="35"/>
      <c r="GF650" s="35"/>
      <c r="GG650" s="35"/>
      <c r="GH650" s="35"/>
      <c r="GI650" s="35"/>
      <c r="GJ650" s="35"/>
      <c r="GK650" s="35"/>
      <c r="GL650" s="35"/>
      <c r="GM650" s="35"/>
      <c r="GN650" s="35"/>
      <c r="GO650" s="35"/>
      <c r="GP650" s="35"/>
      <c r="GQ650" s="35"/>
      <c r="GR650" s="35"/>
      <c r="GS650" s="35"/>
      <c r="GT650" s="35"/>
      <c r="GU650" s="35"/>
      <c r="GV650" s="35"/>
      <c r="GW650" s="35"/>
      <c r="GX650" s="35"/>
      <c r="GY650" s="35"/>
      <c r="GZ650" s="35"/>
      <c r="HA650" s="35"/>
      <c r="HB650" s="35"/>
    </row>
    <row r="651" spans="1:210" x14ac:dyDescent="0.2">
      <c r="A651" s="27">
        <f t="shared" ref="A651:A714" si="386">A650+1</f>
        <v>642</v>
      </c>
      <c r="B651" s="28">
        <f t="shared" ca="1" si="381"/>
        <v>0</v>
      </c>
      <c r="C651" s="28">
        <f t="shared" ca="1" si="382"/>
        <v>0</v>
      </c>
      <c r="D651" s="28">
        <f t="shared" ca="1" si="383"/>
        <v>0</v>
      </c>
      <c r="E651" s="34">
        <f t="shared" ca="1" si="384"/>
        <v>0</v>
      </c>
      <c r="F651" s="30">
        <f t="shared" ca="1" si="385"/>
        <v>0</v>
      </c>
      <c r="G651" s="28"/>
      <c r="H651" s="34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7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  <c r="BD651" s="35"/>
      <c r="BE651" s="35"/>
      <c r="BF651" s="35"/>
      <c r="BG651" s="35"/>
      <c r="BH651" s="35"/>
      <c r="BI651" s="35"/>
      <c r="BJ651" s="35"/>
      <c r="BK651" s="35"/>
      <c r="BL651" s="35"/>
      <c r="BM651" s="35"/>
      <c r="BN651" s="35"/>
      <c r="BO651" s="35"/>
      <c r="BP651" s="35"/>
      <c r="BQ651" s="35"/>
      <c r="BR651" s="35"/>
      <c r="BS651" s="35"/>
      <c r="BT651" s="35"/>
      <c r="BU651" s="35"/>
      <c r="BV651" s="35"/>
      <c r="BW651" s="35"/>
      <c r="BX651" s="35"/>
      <c r="BY651" s="35"/>
      <c r="BZ651" s="35"/>
      <c r="CA651" s="35"/>
      <c r="CB651" s="35"/>
      <c r="CC651" s="35"/>
      <c r="CD651" s="35"/>
      <c r="CE651" s="35"/>
      <c r="CF651" s="35"/>
      <c r="CG651" s="35"/>
      <c r="CH651" s="35"/>
      <c r="CI651" s="35"/>
      <c r="CJ651" s="35"/>
      <c r="CK651" s="35"/>
      <c r="CL651" s="35"/>
      <c r="CM651" s="35"/>
      <c r="CN651" s="35"/>
      <c r="CO651" s="35"/>
      <c r="CP651" s="35"/>
      <c r="CQ651" s="35"/>
      <c r="CR651" s="35"/>
      <c r="CS651" s="35"/>
      <c r="CT651" s="35"/>
      <c r="CU651" s="35"/>
      <c r="CV651" s="35"/>
      <c r="CW651" s="35"/>
      <c r="CX651" s="35"/>
      <c r="CY651" s="35"/>
      <c r="CZ651" s="35"/>
      <c r="DA651" s="35"/>
      <c r="DB651" s="35"/>
      <c r="DC651" s="35"/>
      <c r="DD651" s="35"/>
      <c r="DE651" s="35"/>
      <c r="DF651" s="35"/>
      <c r="DG651" s="35"/>
      <c r="DH651" s="35"/>
      <c r="DI651" s="35"/>
      <c r="DJ651" s="35"/>
      <c r="DK651" s="35"/>
      <c r="DL651" s="35"/>
      <c r="DM651" s="35"/>
      <c r="DN651" s="35"/>
      <c r="DO651" s="35"/>
      <c r="DP651" s="35"/>
      <c r="DQ651" s="35"/>
      <c r="DR651" s="35"/>
      <c r="DS651" s="35"/>
      <c r="DT651" s="35"/>
      <c r="DU651" s="35"/>
      <c r="DV651" s="35"/>
      <c r="DW651" s="35"/>
      <c r="DX651" s="35"/>
      <c r="DY651" s="35"/>
      <c r="DZ651" s="35"/>
      <c r="EA651" s="35"/>
      <c r="EB651" s="35"/>
      <c r="EC651" s="35"/>
      <c r="ED651" s="35"/>
      <c r="EE651" s="35"/>
      <c r="EF651" s="35"/>
      <c r="EG651" s="35"/>
      <c r="EH651" s="35"/>
      <c r="EI651" s="35"/>
      <c r="EJ651" s="35"/>
      <c r="EK651" s="35"/>
      <c r="EL651" s="35"/>
      <c r="EM651" s="35"/>
      <c r="EN651" s="35"/>
      <c r="EO651" s="35"/>
      <c r="EP651" s="35"/>
      <c r="EQ651" s="35"/>
      <c r="ER651" s="35"/>
      <c r="ES651" s="35"/>
      <c r="ET651" s="35"/>
      <c r="EU651" s="35"/>
      <c r="EV651" s="35"/>
      <c r="EW651" s="35"/>
      <c r="EX651" s="35"/>
      <c r="EY651" s="35"/>
      <c r="EZ651" s="35"/>
      <c r="FA651" s="35"/>
      <c r="FB651" s="35"/>
      <c r="FC651" s="35"/>
      <c r="FD651" s="35"/>
      <c r="FE651" s="35"/>
      <c r="FF651" s="35"/>
      <c r="FG651" s="35"/>
      <c r="FH651" s="35"/>
      <c r="FI651" s="35"/>
      <c r="FJ651" s="35"/>
      <c r="FK651" s="35"/>
      <c r="FL651" s="35"/>
      <c r="FM651" s="35"/>
      <c r="FN651" s="35"/>
      <c r="FO651" s="35"/>
      <c r="FP651" s="35"/>
      <c r="FQ651" s="35"/>
      <c r="FR651" s="35"/>
      <c r="FS651" s="35"/>
      <c r="FT651" s="35"/>
      <c r="FU651" s="35"/>
      <c r="FV651" s="35"/>
      <c r="FW651" s="35"/>
      <c r="FX651" s="35"/>
      <c r="FY651" s="35"/>
      <c r="FZ651" s="35"/>
      <c r="GA651" s="35"/>
      <c r="GB651" s="35"/>
      <c r="GC651" s="35"/>
      <c r="GD651" s="35"/>
      <c r="GE651" s="35"/>
      <c r="GF651" s="35"/>
      <c r="GG651" s="35"/>
      <c r="GH651" s="35"/>
      <c r="GI651" s="35"/>
      <c r="GJ651" s="35"/>
      <c r="GK651" s="35"/>
      <c r="GL651" s="35"/>
      <c r="GM651" s="35"/>
      <c r="GN651" s="35"/>
      <c r="GO651" s="35"/>
      <c r="GP651" s="35"/>
      <c r="GQ651" s="35"/>
      <c r="GR651" s="35"/>
      <c r="GS651" s="35"/>
      <c r="GT651" s="35"/>
      <c r="GU651" s="35"/>
      <c r="GV651" s="35"/>
      <c r="GW651" s="35"/>
      <c r="GX651" s="35"/>
      <c r="GY651" s="35"/>
      <c r="GZ651" s="35"/>
      <c r="HA651" s="35"/>
      <c r="HB651" s="35"/>
    </row>
    <row r="652" spans="1:210" x14ac:dyDescent="0.2">
      <c r="A652" s="27">
        <f t="shared" si="386"/>
        <v>643</v>
      </c>
      <c r="B652" s="28">
        <f t="shared" ca="1" si="381"/>
        <v>0</v>
      </c>
      <c r="C652" s="28">
        <f t="shared" ca="1" si="382"/>
        <v>0</v>
      </c>
      <c r="D652" s="28">
        <f t="shared" ca="1" si="383"/>
        <v>0</v>
      </c>
      <c r="E652" s="34">
        <f t="shared" ca="1" si="384"/>
        <v>0</v>
      </c>
      <c r="F652" s="30">
        <f t="shared" ca="1" si="385"/>
        <v>0</v>
      </c>
      <c r="G652" s="28"/>
      <c r="H652" s="34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7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  <c r="BD652" s="35"/>
      <c r="BE652" s="35"/>
      <c r="BF652" s="35"/>
      <c r="BG652" s="35"/>
      <c r="BH652" s="35"/>
      <c r="BI652" s="35"/>
      <c r="BJ652" s="35"/>
      <c r="BK652" s="35"/>
      <c r="BL652" s="35"/>
      <c r="BM652" s="35"/>
      <c r="BN652" s="35"/>
      <c r="BO652" s="35"/>
      <c r="BP652" s="35"/>
      <c r="BQ652" s="35"/>
      <c r="BR652" s="35"/>
      <c r="BS652" s="35"/>
      <c r="BT652" s="35"/>
      <c r="BU652" s="35"/>
      <c r="BV652" s="35"/>
      <c r="BW652" s="35"/>
      <c r="BX652" s="35"/>
      <c r="BY652" s="35"/>
      <c r="BZ652" s="35"/>
      <c r="CA652" s="35"/>
      <c r="CB652" s="35"/>
      <c r="CC652" s="35"/>
      <c r="CD652" s="35"/>
      <c r="CE652" s="35"/>
      <c r="CF652" s="35"/>
      <c r="CG652" s="35"/>
      <c r="CH652" s="35"/>
      <c r="CI652" s="35"/>
      <c r="CJ652" s="35"/>
      <c r="CK652" s="35"/>
      <c r="CL652" s="35"/>
      <c r="CM652" s="35"/>
      <c r="CN652" s="35"/>
      <c r="CO652" s="35"/>
      <c r="CP652" s="35"/>
      <c r="CQ652" s="35"/>
      <c r="CR652" s="35"/>
      <c r="CS652" s="35"/>
      <c r="CT652" s="35"/>
      <c r="CU652" s="35"/>
      <c r="CV652" s="35"/>
      <c r="CW652" s="35"/>
      <c r="CX652" s="35"/>
      <c r="CY652" s="35"/>
      <c r="CZ652" s="35"/>
      <c r="DA652" s="35"/>
      <c r="DB652" s="35"/>
      <c r="DC652" s="35"/>
      <c r="DD652" s="35"/>
      <c r="DE652" s="35"/>
      <c r="DF652" s="35"/>
      <c r="DG652" s="35"/>
      <c r="DH652" s="35"/>
      <c r="DI652" s="35"/>
      <c r="DJ652" s="35"/>
      <c r="DK652" s="35"/>
      <c r="DL652" s="35"/>
      <c r="DM652" s="35"/>
      <c r="DN652" s="35"/>
      <c r="DO652" s="35"/>
      <c r="DP652" s="35"/>
      <c r="DQ652" s="35"/>
      <c r="DR652" s="35"/>
      <c r="DS652" s="35"/>
      <c r="DT652" s="35"/>
      <c r="DU652" s="35"/>
      <c r="DV652" s="35"/>
      <c r="DW652" s="35"/>
      <c r="DX652" s="35"/>
      <c r="DY652" s="35"/>
      <c r="DZ652" s="35"/>
      <c r="EA652" s="35"/>
      <c r="EB652" s="35"/>
      <c r="EC652" s="35"/>
      <c r="ED652" s="35"/>
      <c r="EE652" s="35"/>
      <c r="EF652" s="35"/>
      <c r="EG652" s="35"/>
      <c r="EH652" s="35"/>
      <c r="EI652" s="35"/>
      <c r="EJ652" s="35"/>
      <c r="EK652" s="35"/>
      <c r="EL652" s="35"/>
      <c r="EM652" s="35"/>
      <c r="EN652" s="35"/>
      <c r="EO652" s="35"/>
      <c r="EP652" s="35"/>
      <c r="EQ652" s="35"/>
      <c r="ER652" s="35"/>
      <c r="ES652" s="35"/>
      <c r="ET652" s="35"/>
      <c r="EU652" s="35"/>
      <c r="EV652" s="35"/>
      <c r="EW652" s="35"/>
      <c r="EX652" s="35"/>
      <c r="EY652" s="35"/>
      <c r="EZ652" s="35"/>
      <c r="FA652" s="35"/>
      <c r="FB652" s="35"/>
      <c r="FC652" s="35"/>
      <c r="FD652" s="35"/>
      <c r="FE652" s="35"/>
      <c r="FF652" s="35"/>
      <c r="FG652" s="35"/>
      <c r="FH652" s="35"/>
      <c r="FI652" s="35"/>
      <c r="FJ652" s="35"/>
      <c r="FK652" s="35"/>
      <c r="FL652" s="35"/>
      <c r="FM652" s="35"/>
      <c r="FN652" s="35"/>
      <c r="FO652" s="35"/>
      <c r="FP652" s="35"/>
      <c r="FQ652" s="35"/>
      <c r="FR652" s="35"/>
      <c r="FS652" s="35"/>
      <c r="FT652" s="35"/>
      <c r="FU652" s="35"/>
      <c r="FV652" s="35"/>
      <c r="FW652" s="35"/>
      <c r="FX652" s="35"/>
      <c r="FY652" s="35"/>
      <c r="FZ652" s="35"/>
      <c r="GA652" s="35"/>
      <c r="GB652" s="35"/>
      <c r="GC652" s="35"/>
      <c r="GD652" s="35"/>
      <c r="GE652" s="35"/>
      <c r="GF652" s="35"/>
      <c r="GG652" s="35"/>
      <c r="GH652" s="35"/>
      <c r="GI652" s="35"/>
      <c r="GJ652" s="35"/>
      <c r="GK652" s="35"/>
      <c r="GL652" s="35"/>
      <c r="GM652" s="35"/>
      <c r="GN652" s="35"/>
      <c r="GO652" s="35"/>
      <c r="GP652" s="35"/>
      <c r="GQ652" s="35"/>
      <c r="GR652" s="35"/>
      <c r="GS652" s="35"/>
      <c r="GT652" s="35"/>
      <c r="GU652" s="35"/>
      <c r="GV652" s="35"/>
      <c r="GW652" s="35"/>
      <c r="GX652" s="35"/>
      <c r="GY652" s="35"/>
      <c r="GZ652" s="35"/>
      <c r="HA652" s="35"/>
      <c r="HB652" s="35"/>
    </row>
    <row r="653" spans="1:210" x14ac:dyDescent="0.2">
      <c r="A653" s="27">
        <f t="shared" si="386"/>
        <v>644</v>
      </c>
      <c r="B653" s="28">
        <f t="shared" ca="1" si="381"/>
        <v>0</v>
      </c>
      <c r="C653" s="28">
        <f t="shared" ca="1" si="382"/>
        <v>0</v>
      </c>
      <c r="D653" s="28">
        <f t="shared" ca="1" si="383"/>
        <v>0</v>
      </c>
      <c r="E653" s="34">
        <f t="shared" ca="1" si="384"/>
        <v>0</v>
      </c>
      <c r="F653" s="30">
        <f t="shared" ca="1" si="385"/>
        <v>0</v>
      </c>
      <c r="G653" s="28"/>
      <c r="H653" s="34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7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  <c r="BD653" s="35"/>
      <c r="BE653" s="35"/>
      <c r="BF653" s="35"/>
      <c r="BG653" s="35"/>
      <c r="BH653" s="35"/>
      <c r="BI653" s="35"/>
      <c r="BJ653" s="35"/>
      <c r="BK653" s="35"/>
      <c r="BL653" s="35"/>
      <c r="BM653" s="35"/>
      <c r="BN653" s="35"/>
      <c r="BO653" s="35"/>
      <c r="BP653" s="35"/>
      <c r="BQ653" s="35"/>
      <c r="BR653" s="35"/>
      <c r="BS653" s="35"/>
      <c r="BT653" s="35"/>
      <c r="BU653" s="35"/>
      <c r="BV653" s="35"/>
      <c r="BW653" s="35"/>
      <c r="BX653" s="35"/>
      <c r="BY653" s="35"/>
      <c r="BZ653" s="35"/>
      <c r="CA653" s="35"/>
      <c r="CB653" s="35"/>
      <c r="CC653" s="35"/>
      <c r="CD653" s="35"/>
      <c r="CE653" s="35"/>
      <c r="CF653" s="35"/>
      <c r="CG653" s="35"/>
      <c r="CH653" s="35"/>
      <c r="CI653" s="35"/>
      <c r="CJ653" s="35"/>
      <c r="CK653" s="35"/>
      <c r="CL653" s="35"/>
      <c r="CM653" s="35"/>
      <c r="CN653" s="35"/>
      <c r="CO653" s="35"/>
      <c r="CP653" s="35"/>
      <c r="CQ653" s="35"/>
      <c r="CR653" s="35"/>
      <c r="CS653" s="35"/>
      <c r="CT653" s="35"/>
      <c r="CU653" s="35"/>
      <c r="CV653" s="35"/>
      <c r="CW653" s="35"/>
      <c r="CX653" s="35"/>
      <c r="CY653" s="35"/>
      <c r="CZ653" s="35"/>
      <c r="DA653" s="35"/>
      <c r="DB653" s="35"/>
      <c r="DC653" s="35"/>
      <c r="DD653" s="35"/>
      <c r="DE653" s="35"/>
      <c r="DF653" s="35"/>
      <c r="DG653" s="35"/>
      <c r="DH653" s="35"/>
      <c r="DI653" s="35"/>
      <c r="DJ653" s="35"/>
      <c r="DK653" s="35"/>
      <c r="DL653" s="35"/>
      <c r="DM653" s="35"/>
      <c r="DN653" s="35"/>
      <c r="DO653" s="35"/>
      <c r="DP653" s="35"/>
      <c r="DQ653" s="35"/>
      <c r="DR653" s="35"/>
      <c r="DS653" s="35"/>
      <c r="DT653" s="35"/>
      <c r="DU653" s="35"/>
      <c r="DV653" s="35"/>
      <c r="DW653" s="35"/>
      <c r="DX653" s="35"/>
      <c r="DY653" s="35"/>
      <c r="DZ653" s="35"/>
      <c r="EA653" s="35"/>
      <c r="EB653" s="35"/>
      <c r="EC653" s="35"/>
      <c r="ED653" s="35"/>
      <c r="EE653" s="35"/>
      <c r="EF653" s="35"/>
      <c r="EG653" s="35"/>
      <c r="EH653" s="35"/>
      <c r="EI653" s="35"/>
      <c r="EJ653" s="35"/>
      <c r="EK653" s="35"/>
      <c r="EL653" s="35"/>
      <c r="EM653" s="35"/>
      <c r="EN653" s="35"/>
      <c r="EO653" s="35"/>
      <c r="EP653" s="35"/>
      <c r="EQ653" s="35"/>
      <c r="ER653" s="35"/>
      <c r="ES653" s="35"/>
      <c r="ET653" s="35"/>
      <c r="EU653" s="35"/>
      <c r="EV653" s="35"/>
      <c r="EW653" s="35"/>
      <c r="EX653" s="35"/>
      <c r="EY653" s="35"/>
      <c r="EZ653" s="35"/>
      <c r="FA653" s="35"/>
      <c r="FB653" s="35"/>
      <c r="FC653" s="35"/>
      <c r="FD653" s="35"/>
      <c r="FE653" s="35"/>
      <c r="FF653" s="35"/>
      <c r="FG653" s="35"/>
      <c r="FH653" s="35"/>
      <c r="FI653" s="35"/>
      <c r="FJ653" s="35"/>
      <c r="FK653" s="35"/>
      <c r="FL653" s="35"/>
      <c r="FM653" s="35"/>
      <c r="FN653" s="35"/>
      <c r="FO653" s="35"/>
      <c r="FP653" s="35"/>
      <c r="FQ653" s="35"/>
      <c r="FR653" s="35"/>
      <c r="FS653" s="35"/>
      <c r="FT653" s="35"/>
      <c r="FU653" s="35"/>
      <c r="FV653" s="35"/>
      <c r="FW653" s="35"/>
      <c r="FX653" s="35"/>
      <c r="FY653" s="35"/>
      <c r="FZ653" s="35"/>
      <c r="GA653" s="35"/>
      <c r="GB653" s="35"/>
      <c r="GC653" s="35"/>
      <c r="GD653" s="35"/>
      <c r="GE653" s="35"/>
      <c r="GF653" s="35"/>
      <c r="GG653" s="35"/>
      <c r="GH653" s="35"/>
      <c r="GI653" s="35"/>
      <c r="GJ653" s="35"/>
      <c r="GK653" s="35"/>
      <c r="GL653" s="35"/>
      <c r="GM653" s="35"/>
      <c r="GN653" s="35"/>
      <c r="GO653" s="35"/>
      <c r="GP653" s="35"/>
      <c r="GQ653" s="35"/>
      <c r="GR653" s="35"/>
      <c r="GS653" s="35"/>
      <c r="GT653" s="35"/>
      <c r="GU653" s="35"/>
      <c r="GV653" s="35"/>
      <c r="GW653" s="35"/>
      <c r="GX653" s="35"/>
      <c r="GY653" s="35"/>
      <c r="GZ653" s="35"/>
      <c r="HA653" s="35"/>
      <c r="HB653" s="35"/>
    </row>
    <row r="654" spans="1:210" x14ac:dyDescent="0.2">
      <c r="A654" s="27">
        <f t="shared" si="386"/>
        <v>645</v>
      </c>
      <c r="B654" s="28">
        <f t="shared" ca="1" si="381"/>
        <v>0</v>
      </c>
      <c r="C654" s="28">
        <f t="shared" ca="1" si="382"/>
        <v>0</v>
      </c>
      <c r="D654" s="28">
        <f t="shared" ca="1" si="383"/>
        <v>0</v>
      </c>
      <c r="E654" s="34">
        <f t="shared" ca="1" si="384"/>
        <v>0</v>
      </c>
      <c r="F654" s="30">
        <f t="shared" ca="1" si="385"/>
        <v>0</v>
      </c>
      <c r="G654" s="28"/>
      <c r="H654" s="34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7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  <c r="BD654" s="35"/>
      <c r="BE654" s="35"/>
      <c r="BF654" s="35"/>
      <c r="BG654" s="35"/>
      <c r="BH654" s="35"/>
      <c r="BI654" s="35"/>
      <c r="BJ654" s="35"/>
      <c r="BK654" s="35"/>
      <c r="BL654" s="35"/>
      <c r="BM654" s="35"/>
      <c r="BN654" s="35"/>
      <c r="BO654" s="35"/>
      <c r="BP654" s="35"/>
      <c r="BQ654" s="35"/>
      <c r="BR654" s="35"/>
      <c r="BS654" s="35"/>
      <c r="BT654" s="35"/>
      <c r="BU654" s="35"/>
      <c r="BV654" s="35"/>
      <c r="BW654" s="35"/>
      <c r="BX654" s="35"/>
      <c r="BY654" s="35"/>
      <c r="BZ654" s="35"/>
      <c r="CA654" s="35"/>
      <c r="CB654" s="35"/>
      <c r="CC654" s="35"/>
      <c r="CD654" s="35"/>
      <c r="CE654" s="35"/>
      <c r="CF654" s="35"/>
      <c r="CG654" s="35"/>
      <c r="CH654" s="35"/>
      <c r="CI654" s="35"/>
      <c r="CJ654" s="35"/>
      <c r="CK654" s="35"/>
      <c r="CL654" s="35"/>
      <c r="CM654" s="35"/>
      <c r="CN654" s="35"/>
      <c r="CO654" s="35"/>
      <c r="CP654" s="35"/>
      <c r="CQ654" s="35"/>
      <c r="CR654" s="35"/>
      <c r="CS654" s="35"/>
      <c r="CT654" s="35"/>
      <c r="CU654" s="35"/>
      <c r="CV654" s="35"/>
      <c r="CW654" s="35"/>
      <c r="CX654" s="35"/>
      <c r="CY654" s="35"/>
      <c r="CZ654" s="35"/>
      <c r="DA654" s="35"/>
      <c r="DB654" s="35"/>
      <c r="DC654" s="35"/>
      <c r="DD654" s="35"/>
      <c r="DE654" s="35"/>
      <c r="DF654" s="35"/>
      <c r="DG654" s="35"/>
      <c r="DH654" s="35"/>
      <c r="DI654" s="35"/>
      <c r="DJ654" s="35"/>
      <c r="DK654" s="35"/>
      <c r="DL654" s="35"/>
      <c r="DM654" s="35"/>
      <c r="DN654" s="35"/>
      <c r="DO654" s="35"/>
      <c r="DP654" s="35"/>
      <c r="DQ654" s="35"/>
      <c r="DR654" s="35"/>
      <c r="DS654" s="35"/>
      <c r="DT654" s="35"/>
      <c r="DU654" s="35"/>
      <c r="DV654" s="35"/>
      <c r="DW654" s="35"/>
      <c r="DX654" s="35"/>
      <c r="DY654" s="35"/>
      <c r="DZ654" s="35"/>
      <c r="EA654" s="35"/>
      <c r="EB654" s="35"/>
      <c r="EC654" s="35"/>
      <c r="ED654" s="35"/>
      <c r="EE654" s="35"/>
      <c r="EF654" s="35"/>
      <c r="EG654" s="35"/>
      <c r="EH654" s="35"/>
      <c r="EI654" s="35"/>
      <c r="EJ654" s="35"/>
      <c r="EK654" s="35"/>
      <c r="EL654" s="35"/>
      <c r="EM654" s="35"/>
      <c r="EN654" s="35"/>
      <c r="EO654" s="35"/>
      <c r="EP654" s="35"/>
      <c r="EQ654" s="35"/>
      <c r="ER654" s="35"/>
      <c r="ES654" s="35"/>
      <c r="ET654" s="35"/>
      <c r="EU654" s="35"/>
      <c r="EV654" s="35"/>
      <c r="EW654" s="35"/>
      <c r="EX654" s="35"/>
      <c r="EY654" s="35"/>
      <c r="EZ654" s="35"/>
      <c r="FA654" s="35"/>
      <c r="FB654" s="35"/>
      <c r="FC654" s="35"/>
      <c r="FD654" s="35"/>
      <c r="FE654" s="35"/>
      <c r="FF654" s="35"/>
      <c r="FG654" s="35"/>
      <c r="FH654" s="35"/>
      <c r="FI654" s="35"/>
      <c r="FJ654" s="35"/>
      <c r="FK654" s="35"/>
      <c r="FL654" s="35"/>
      <c r="FM654" s="35"/>
      <c r="FN654" s="35"/>
      <c r="FO654" s="35"/>
      <c r="FP654" s="35"/>
      <c r="FQ654" s="35"/>
      <c r="FR654" s="35"/>
      <c r="FS654" s="35"/>
      <c r="FT654" s="35"/>
      <c r="FU654" s="35"/>
      <c r="FV654" s="35"/>
      <c r="FW654" s="35"/>
      <c r="FX654" s="35"/>
      <c r="FY654" s="35"/>
      <c r="FZ654" s="35"/>
      <c r="GA654" s="35"/>
      <c r="GB654" s="35"/>
      <c r="GC654" s="35"/>
      <c r="GD654" s="35"/>
      <c r="GE654" s="35"/>
      <c r="GF654" s="35"/>
      <c r="GG654" s="35"/>
      <c r="GH654" s="35"/>
      <c r="GI654" s="35"/>
      <c r="GJ654" s="35"/>
      <c r="GK654" s="35"/>
      <c r="GL654" s="35"/>
      <c r="GM654" s="35"/>
      <c r="GN654" s="35"/>
      <c r="GO654" s="35"/>
      <c r="GP654" s="35"/>
      <c r="GQ654" s="35"/>
      <c r="GR654" s="35"/>
      <c r="GS654" s="35"/>
      <c r="GT654" s="35"/>
      <c r="GU654" s="35"/>
      <c r="GV654" s="35"/>
      <c r="GW654" s="35"/>
      <c r="GX654" s="35"/>
      <c r="GY654" s="35"/>
      <c r="GZ654" s="35"/>
      <c r="HA654" s="35"/>
      <c r="HB654" s="35"/>
    </row>
    <row r="655" spans="1:210" x14ac:dyDescent="0.2">
      <c r="A655" s="27">
        <f t="shared" si="386"/>
        <v>646</v>
      </c>
      <c r="B655" s="28">
        <f t="shared" ca="1" si="381"/>
        <v>0</v>
      </c>
      <c r="C655" s="28">
        <f t="shared" ca="1" si="382"/>
        <v>0</v>
      </c>
      <c r="D655" s="28">
        <f t="shared" ca="1" si="383"/>
        <v>0</v>
      </c>
      <c r="E655" s="34">
        <f t="shared" ca="1" si="384"/>
        <v>0</v>
      </c>
      <c r="F655" s="30">
        <f t="shared" ca="1" si="385"/>
        <v>0</v>
      </c>
      <c r="G655" s="28"/>
      <c r="H655" s="34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7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  <c r="BD655" s="35"/>
      <c r="BE655" s="35"/>
      <c r="BF655" s="35"/>
      <c r="BG655" s="35"/>
      <c r="BH655" s="35"/>
      <c r="BI655" s="35"/>
      <c r="BJ655" s="35"/>
      <c r="BK655" s="35"/>
      <c r="BL655" s="35"/>
      <c r="BM655" s="35"/>
      <c r="BN655" s="35"/>
      <c r="BO655" s="35"/>
      <c r="BP655" s="35"/>
      <c r="BQ655" s="35"/>
      <c r="BR655" s="35"/>
      <c r="BS655" s="35"/>
      <c r="BT655" s="35"/>
      <c r="BU655" s="35"/>
      <c r="BV655" s="35"/>
      <c r="BW655" s="35"/>
      <c r="BX655" s="35"/>
      <c r="BY655" s="35"/>
      <c r="BZ655" s="35"/>
      <c r="CA655" s="35"/>
      <c r="CB655" s="35"/>
      <c r="CC655" s="35"/>
      <c r="CD655" s="35"/>
      <c r="CE655" s="35"/>
      <c r="CF655" s="35"/>
      <c r="CG655" s="35"/>
      <c r="CH655" s="35"/>
      <c r="CI655" s="35"/>
      <c r="CJ655" s="35"/>
      <c r="CK655" s="35"/>
      <c r="CL655" s="35"/>
      <c r="CM655" s="35"/>
      <c r="CN655" s="35"/>
      <c r="CO655" s="35"/>
      <c r="CP655" s="35"/>
      <c r="CQ655" s="35"/>
      <c r="CR655" s="35"/>
      <c r="CS655" s="35"/>
      <c r="CT655" s="35"/>
      <c r="CU655" s="35"/>
      <c r="CV655" s="35"/>
      <c r="CW655" s="35"/>
      <c r="CX655" s="35"/>
      <c r="CY655" s="35"/>
      <c r="CZ655" s="35"/>
      <c r="DA655" s="35"/>
      <c r="DB655" s="35"/>
      <c r="DC655" s="35"/>
      <c r="DD655" s="35"/>
      <c r="DE655" s="35"/>
      <c r="DF655" s="35"/>
      <c r="DG655" s="35"/>
      <c r="DH655" s="35"/>
      <c r="DI655" s="35"/>
      <c r="DJ655" s="35"/>
      <c r="DK655" s="35"/>
      <c r="DL655" s="35"/>
      <c r="DM655" s="35"/>
      <c r="DN655" s="35"/>
      <c r="DO655" s="35"/>
      <c r="DP655" s="35"/>
      <c r="DQ655" s="35"/>
      <c r="DR655" s="35"/>
      <c r="DS655" s="35"/>
      <c r="DT655" s="35"/>
      <c r="DU655" s="35"/>
      <c r="DV655" s="35"/>
      <c r="DW655" s="35"/>
      <c r="DX655" s="35"/>
      <c r="DY655" s="35"/>
      <c r="DZ655" s="35"/>
      <c r="EA655" s="35"/>
      <c r="EB655" s="35"/>
      <c r="EC655" s="35"/>
      <c r="ED655" s="35"/>
      <c r="EE655" s="35"/>
      <c r="EF655" s="35"/>
      <c r="EG655" s="35"/>
      <c r="EH655" s="35"/>
      <c r="EI655" s="35"/>
      <c r="EJ655" s="35"/>
      <c r="EK655" s="35"/>
      <c r="EL655" s="35"/>
      <c r="EM655" s="35"/>
      <c r="EN655" s="35"/>
      <c r="EO655" s="35"/>
      <c r="EP655" s="35"/>
      <c r="EQ655" s="35"/>
      <c r="ER655" s="35"/>
      <c r="ES655" s="35"/>
      <c r="ET655" s="35"/>
      <c r="EU655" s="35"/>
      <c r="EV655" s="35"/>
      <c r="EW655" s="35"/>
      <c r="EX655" s="35"/>
      <c r="EY655" s="35"/>
      <c r="EZ655" s="35"/>
      <c r="FA655" s="35"/>
      <c r="FB655" s="35"/>
      <c r="FC655" s="35"/>
      <c r="FD655" s="35"/>
      <c r="FE655" s="35"/>
      <c r="FF655" s="35"/>
      <c r="FG655" s="35"/>
      <c r="FH655" s="35"/>
      <c r="FI655" s="35"/>
      <c r="FJ655" s="35"/>
      <c r="FK655" s="35"/>
      <c r="FL655" s="35"/>
      <c r="FM655" s="35"/>
      <c r="FN655" s="35"/>
      <c r="FO655" s="35"/>
      <c r="FP655" s="35"/>
      <c r="FQ655" s="35"/>
      <c r="FR655" s="35"/>
      <c r="FS655" s="35"/>
      <c r="FT655" s="35"/>
      <c r="FU655" s="35"/>
      <c r="FV655" s="35"/>
      <c r="FW655" s="35"/>
      <c r="FX655" s="35"/>
      <c r="FY655" s="35"/>
      <c r="FZ655" s="35"/>
      <c r="GA655" s="35"/>
      <c r="GB655" s="35"/>
      <c r="GC655" s="35"/>
      <c r="GD655" s="35"/>
      <c r="GE655" s="35"/>
      <c r="GF655" s="35"/>
      <c r="GG655" s="35"/>
      <c r="GH655" s="35"/>
      <c r="GI655" s="35"/>
      <c r="GJ655" s="35"/>
      <c r="GK655" s="35"/>
      <c r="GL655" s="35"/>
      <c r="GM655" s="35"/>
      <c r="GN655" s="35"/>
      <c r="GO655" s="35"/>
      <c r="GP655" s="35"/>
      <c r="GQ655" s="35"/>
      <c r="GR655" s="35"/>
      <c r="GS655" s="35"/>
      <c r="GT655" s="35"/>
      <c r="GU655" s="35"/>
      <c r="GV655" s="35"/>
      <c r="GW655" s="35"/>
      <c r="GX655" s="35"/>
      <c r="GY655" s="35"/>
      <c r="GZ655" s="35"/>
      <c r="HA655" s="35"/>
      <c r="HB655" s="35"/>
    </row>
    <row r="656" spans="1:210" x14ac:dyDescent="0.2">
      <c r="A656" s="27">
        <f t="shared" si="386"/>
        <v>647</v>
      </c>
      <c r="B656" s="28">
        <f t="shared" ca="1" si="381"/>
        <v>0</v>
      </c>
      <c r="C656" s="28">
        <f t="shared" ca="1" si="382"/>
        <v>0</v>
      </c>
      <c r="D656" s="28">
        <f t="shared" ca="1" si="383"/>
        <v>0</v>
      </c>
      <c r="E656" s="34">
        <f t="shared" ca="1" si="384"/>
        <v>0</v>
      </c>
      <c r="F656" s="30">
        <f t="shared" ca="1" si="385"/>
        <v>0</v>
      </c>
      <c r="G656" s="28"/>
      <c r="H656" s="34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7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  <c r="BD656" s="35"/>
      <c r="BE656" s="35"/>
      <c r="BF656" s="35"/>
      <c r="BG656" s="35"/>
      <c r="BH656" s="35"/>
      <c r="BI656" s="35"/>
      <c r="BJ656" s="35"/>
      <c r="BK656" s="35"/>
      <c r="BL656" s="35"/>
      <c r="BM656" s="35"/>
      <c r="BN656" s="35"/>
      <c r="BO656" s="35"/>
      <c r="BP656" s="35"/>
      <c r="BQ656" s="35"/>
      <c r="BR656" s="35"/>
      <c r="BS656" s="35"/>
      <c r="BT656" s="35"/>
      <c r="BU656" s="35"/>
      <c r="BV656" s="35"/>
      <c r="BW656" s="35"/>
      <c r="BX656" s="35"/>
      <c r="BY656" s="35"/>
      <c r="BZ656" s="35"/>
      <c r="CA656" s="35"/>
      <c r="CB656" s="35"/>
      <c r="CC656" s="35"/>
      <c r="CD656" s="35"/>
      <c r="CE656" s="35"/>
      <c r="CF656" s="35"/>
      <c r="CG656" s="35"/>
      <c r="CH656" s="35"/>
      <c r="CI656" s="35"/>
      <c r="CJ656" s="35"/>
      <c r="CK656" s="35"/>
      <c r="CL656" s="35"/>
      <c r="CM656" s="35"/>
      <c r="CN656" s="35"/>
      <c r="CO656" s="35"/>
      <c r="CP656" s="35"/>
      <c r="CQ656" s="35"/>
      <c r="CR656" s="35"/>
      <c r="CS656" s="35"/>
      <c r="CT656" s="35"/>
      <c r="CU656" s="35"/>
      <c r="CV656" s="35"/>
      <c r="CW656" s="35"/>
      <c r="CX656" s="35"/>
      <c r="CY656" s="35"/>
      <c r="CZ656" s="35"/>
      <c r="DA656" s="35"/>
      <c r="DB656" s="35"/>
      <c r="DC656" s="35"/>
      <c r="DD656" s="35"/>
      <c r="DE656" s="35"/>
      <c r="DF656" s="35"/>
      <c r="DG656" s="35"/>
      <c r="DH656" s="35"/>
      <c r="DI656" s="35"/>
      <c r="DJ656" s="35"/>
      <c r="DK656" s="35"/>
      <c r="DL656" s="35"/>
      <c r="DM656" s="35"/>
      <c r="DN656" s="35"/>
      <c r="DO656" s="35"/>
      <c r="DP656" s="35"/>
      <c r="DQ656" s="35"/>
      <c r="DR656" s="35"/>
      <c r="DS656" s="35"/>
      <c r="DT656" s="35"/>
      <c r="DU656" s="35"/>
      <c r="DV656" s="35"/>
      <c r="DW656" s="35"/>
      <c r="DX656" s="35"/>
      <c r="DY656" s="35"/>
      <c r="DZ656" s="35"/>
      <c r="EA656" s="35"/>
      <c r="EB656" s="35"/>
      <c r="EC656" s="35"/>
      <c r="ED656" s="35"/>
      <c r="EE656" s="35"/>
      <c r="EF656" s="35"/>
      <c r="EG656" s="35"/>
      <c r="EH656" s="35"/>
      <c r="EI656" s="35"/>
      <c r="EJ656" s="35"/>
      <c r="EK656" s="35"/>
      <c r="EL656" s="35"/>
      <c r="EM656" s="35"/>
      <c r="EN656" s="35"/>
      <c r="EO656" s="35"/>
      <c r="EP656" s="35"/>
      <c r="EQ656" s="35"/>
      <c r="ER656" s="35"/>
      <c r="ES656" s="35"/>
      <c r="ET656" s="35"/>
      <c r="EU656" s="35"/>
      <c r="EV656" s="35"/>
      <c r="EW656" s="35"/>
      <c r="EX656" s="35"/>
      <c r="EY656" s="35"/>
      <c r="EZ656" s="35"/>
      <c r="FA656" s="35"/>
      <c r="FB656" s="35"/>
      <c r="FC656" s="35"/>
      <c r="FD656" s="35"/>
      <c r="FE656" s="35"/>
      <c r="FF656" s="35"/>
      <c r="FG656" s="35"/>
      <c r="FH656" s="35"/>
      <c r="FI656" s="35"/>
      <c r="FJ656" s="35"/>
      <c r="FK656" s="35"/>
      <c r="FL656" s="35"/>
      <c r="FM656" s="35"/>
      <c r="FN656" s="35"/>
      <c r="FO656" s="35"/>
      <c r="FP656" s="35"/>
      <c r="FQ656" s="35"/>
      <c r="FR656" s="35"/>
      <c r="FS656" s="35"/>
      <c r="FT656" s="35"/>
      <c r="FU656" s="35"/>
      <c r="FV656" s="35"/>
      <c r="FW656" s="35"/>
      <c r="FX656" s="35"/>
      <c r="FY656" s="35"/>
      <c r="FZ656" s="35"/>
      <c r="GA656" s="35"/>
      <c r="GB656" s="35"/>
      <c r="GC656" s="35"/>
      <c r="GD656" s="35"/>
      <c r="GE656" s="35"/>
      <c r="GF656" s="35"/>
      <c r="GG656" s="35"/>
      <c r="GH656" s="35"/>
      <c r="GI656" s="35"/>
      <c r="GJ656" s="35"/>
      <c r="GK656" s="35"/>
      <c r="GL656" s="35"/>
      <c r="GM656" s="35"/>
      <c r="GN656" s="35"/>
      <c r="GO656" s="35"/>
      <c r="GP656" s="35"/>
      <c r="GQ656" s="35"/>
      <c r="GR656" s="35"/>
      <c r="GS656" s="35"/>
      <c r="GT656" s="35"/>
      <c r="GU656" s="35"/>
      <c r="GV656" s="35"/>
      <c r="GW656" s="35"/>
      <c r="GX656" s="35"/>
      <c r="GY656" s="35"/>
      <c r="GZ656" s="35"/>
      <c r="HA656" s="35"/>
      <c r="HB656" s="35"/>
    </row>
    <row r="657" spans="1:210" x14ac:dyDescent="0.2">
      <c r="A657" s="27">
        <f t="shared" si="386"/>
        <v>648</v>
      </c>
      <c r="B657" s="28">
        <f t="shared" ca="1" si="381"/>
        <v>0</v>
      </c>
      <c r="C657" s="28">
        <f t="shared" ca="1" si="382"/>
        <v>0</v>
      </c>
      <c r="D657" s="28">
        <f t="shared" ca="1" si="383"/>
        <v>0</v>
      </c>
      <c r="E657" s="34">
        <f t="shared" ca="1" si="384"/>
        <v>0</v>
      </c>
      <c r="F657" s="30">
        <f t="shared" ca="1" si="385"/>
        <v>0</v>
      </c>
      <c r="G657" s="28"/>
      <c r="H657" s="34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7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  <c r="BD657" s="35"/>
      <c r="BE657" s="35"/>
      <c r="BF657" s="35"/>
      <c r="BG657" s="35"/>
      <c r="BH657" s="35"/>
      <c r="BI657" s="35"/>
      <c r="BJ657" s="35"/>
      <c r="BK657" s="35"/>
      <c r="BL657" s="35"/>
      <c r="BM657" s="35"/>
      <c r="BN657" s="35"/>
      <c r="BO657" s="35"/>
      <c r="BP657" s="35"/>
      <c r="BQ657" s="35"/>
      <c r="BR657" s="35"/>
      <c r="BS657" s="35"/>
      <c r="BT657" s="35"/>
      <c r="BU657" s="35"/>
      <c r="BV657" s="35"/>
      <c r="BW657" s="35"/>
      <c r="BX657" s="35"/>
      <c r="BY657" s="35"/>
      <c r="BZ657" s="35"/>
      <c r="CA657" s="35"/>
      <c r="CB657" s="35"/>
      <c r="CC657" s="35"/>
      <c r="CD657" s="35"/>
      <c r="CE657" s="35"/>
      <c r="CF657" s="35"/>
      <c r="CG657" s="35"/>
      <c r="CH657" s="35"/>
      <c r="CI657" s="35"/>
      <c r="CJ657" s="35"/>
      <c r="CK657" s="35"/>
      <c r="CL657" s="35"/>
      <c r="CM657" s="35"/>
      <c r="CN657" s="35"/>
      <c r="CO657" s="35"/>
      <c r="CP657" s="35"/>
      <c r="CQ657" s="35"/>
      <c r="CR657" s="35"/>
      <c r="CS657" s="35"/>
      <c r="CT657" s="35"/>
      <c r="CU657" s="35"/>
      <c r="CV657" s="35"/>
      <c r="CW657" s="35"/>
      <c r="CX657" s="35"/>
      <c r="CY657" s="35"/>
      <c r="CZ657" s="35"/>
      <c r="DA657" s="35"/>
      <c r="DB657" s="35"/>
      <c r="DC657" s="35"/>
      <c r="DD657" s="35"/>
      <c r="DE657" s="35"/>
      <c r="DF657" s="35"/>
      <c r="DG657" s="35"/>
      <c r="DH657" s="35"/>
      <c r="DI657" s="35"/>
      <c r="DJ657" s="35"/>
      <c r="DK657" s="35"/>
      <c r="DL657" s="35"/>
      <c r="DM657" s="35"/>
      <c r="DN657" s="35"/>
      <c r="DO657" s="35"/>
      <c r="DP657" s="35"/>
      <c r="DQ657" s="35"/>
      <c r="DR657" s="35"/>
      <c r="DS657" s="35"/>
      <c r="DT657" s="35"/>
      <c r="DU657" s="35"/>
      <c r="DV657" s="35"/>
      <c r="DW657" s="35"/>
      <c r="DX657" s="35"/>
      <c r="DY657" s="35"/>
      <c r="DZ657" s="35"/>
      <c r="EA657" s="35"/>
      <c r="EB657" s="35"/>
      <c r="EC657" s="35"/>
      <c r="ED657" s="35"/>
      <c r="EE657" s="35"/>
      <c r="EF657" s="35"/>
      <c r="EG657" s="35"/>
      <c r="EH657" s="35"/>
      <c r="EI657" s="35"/>
      <c r="EJ657" s="35"/>
      <c r="EK657" s="35"/>
      <c r="EL657" s="35"/>
      <c r="EM657" s="35"/>
      <c r="EN657" s="35"/>
      <c r="EO657" s="35"/>
      <c r="EP657" s="35"/>
      <c r="EQ657" s="35"/>
      <c r="ER657" s="35"/>
      <c r="ES657" s="35"/>
      <c r="ET657" s="35"/>
      <c r="EU657" s="35"/>
      <c r="EV657" s="35"/>
      <c r="EW657" s="35"/>
      <c r="EX657" s="35"/>
      <c r="EY657" s="35"/>
      <c r="EZ657" s="35"/>
      <c r="FA657" s="35"/>
      <c r="FB657" s="35"/>
      <c r="FC657" s="35"/>
      <c r="FD657" s="35"/>
      <c r="FE657" s="35"/>
      <c r="FF657" s="35"/>
      <c r="FG657" s="35"/>
      <c r="FH657" s="35"/>
      <c r="FI657" s="35"/>
      <c r="FJ657" s="35"/>
      <c r="FK657" s="35"/>
      <c r="FL657" s="35"/>
      <c r="FM657" s="35"/>
      <c r="FN657" s="35"/>
      <c r="FO657" s="35"/>
      <c r="FP657" s="35"/>
      <c r="FQ657" s="35"/>
      <c r="FR657" s="35"/>
      <c r="FS657" s="35"/>
      <c r="FT657" s="35"/>
      <c r="FU657" s="35"/>
      <c r="FV657" s="35"/>
      <c r="FW657" s="35"/>
      <c r="FX657" s="35"/>
      <c r="FY657" s="35"/>
      <c r="FZ657" s="35"/>
      <c r="GA657" s="35"/>
      <c r="GB657" s="35"/>
      <c r="GC657" s="35"/>
      <c r="GD657" s="35"/>
      <c r="GE657" s="35"/>
      <c r="GF657" s="35"/>
      <c r="GG657" s="35"/>
      <c r="GH657" s="35"/>
      <c r="GI657" s="35"/>
      <c r="GJ657" s="35"/>
      <c r="GK657" s="35"/>
      <c r="GL657" s="35"/>
      <c r="GM657" s="35"/>
      <c r="GN657" s="35"/>
      <c r="GO657" s="35"/>
      <c r="GP657" s="35"/>
      <c r="GQ657" s="35"/>
      <c r="GR657" s="35"/>
      <c r="GS657" s="35"/>
      <c r="GT657" s="35"/>
      <c r="GU657" s="35"/>
      <c r="GV657" s="35"/>
      <c r="GW657" s="35"/>
      <c r="GX657" s="35"/>
      <c r="GY657" s="35"/>
      <c r="GZ657" s="35"/>
      <c r="HA657" s="35"/>
      <c r="HB657" s="35"/>
    </row>
    <row r="658" spans="1:210" x14ac:dyDescent="0.2">
      <c r="A658" s="27">
        <f t="shared" si="386"/>
        <v>649</v>
      </c>
      <c r="B658" s="28">
        <f t="shared" ca="1" si="381"/>
        <v>0</v>
      </c>
      <c r="C658" s="28">
        <f t="shared" ca="1" si="382"/>
        <v>0</v>
      </c>
      <c r="D658" s="28">
        <f t="shared" ca="1" si="383"/>
        <v>0</v>
      </c>
      <c r="E658" s="34">
        <f t="shared" ca="1" si="384"/>
        <v>0</v>
      </c>
      <c r="F658" s="30">
        <f t="shared" ca="1" si="385"/>
        <v>0</v>
      </c>
      <c r="G658" s="28"/>
      <c r="H658" s="34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7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  <c r="BD658" s="35"/>
      <c r="BE658" s="35"/>
      <c r="BF658" s="35"/>
      <c r="BG658" s="35"/>
      <c r="BH658" s="35"/>
      <c r="BI658" s="35"/>
      <c r="BJ658" s="35"/>
      <c r="BK658" s="35"/>
      <c r="BL658" s="35"/>
      <c r="BM658" s="35"/>
      <c r="BN658" s="35"/>
      <c r="BO658" s="35"/>
      <c r="BP658" s="35"/>
      <c r="BQ658" s="35"/>
      <c r="BR658" s="35"/>
      <c r="BS658" s="35"/>
      <c r="BT658" s="35"/>
      <c r="BU658" s="35"/>
      <c r="BV658" s="35"/>
      <c r="BW658" s="35"/>
      <c r="BX658" s="35"/>
      <c r="BY658" s="35"/>
      <c r="BZ658" s="35"/>
      <c r="CA658" s="35"/>
      <c r="CB658" s="35"/>
      <c r="CC658" s="35"/>
      <c r="CD658" s="35"/>
      <c r="CE658" s="35"/>
      <c r="CF658" s="35"/>
      <c r="CG658" s="35"/>
      <c r="CH658" s="35"/>
      <c r="CI658" s="35"/>
      <c r="CJ658" s="35"/>
      <c r="CK658" s="35"/>
      <c r="CL658" s="35"/>
      <c r="CM658" s="35"/>
      <c r="CN658" s="35"/>
      <c r="CO658" s="35"/>
      <c r="CP658" s="35"/>
      <c r="CQ658" s="35"/>
      <c r="CR658" s="35"/>
      <c r="CS658" s="35"/>
      <c r="CT658" s="35"/>
      <c r="CU658" s="35"/>
      <c r="CV658" s="35"/>
      <c r="CW658" s="35"/>
      <c r="CX658" s="35"/>
      <c r="CY658" s="35"/>
      <c r="CZ658" s="35"/>
      <c r="DA658" s="35"/>
      <c r="DB658" s="35"/>
      <c r="DC658" s="35"/>
      <c r="DD658" s="35"/>
      <c r="DE658" s="35"/>
      <c r="DF658" s="35"/>
      <c r="DG658" s="35"/>
      <c r="DH658" s="35"/>
      <c r="DI658" s="35"/>
      <c r="DJ658" s="35"/>
      <c r="DK658" s="35"/>
      <c r="DL658" s="35"/>
      <c r="DM658" s="35"/>
      <c r="DN658" s="35"/>
      <c r="DO658" s="35"/>
      <c r="DP658" s="35"/>
      <c r="DQ658" s="35"/>
      <c r="DR658" s="35"/>
      <c r="DS658" s="35"/>
      <c r="DT658" s="35"/>
      <c r="DU658" s="35"/>
      <c r="DV658" s="35"/>
      <c r="DW658" s="35"/>
      <c r="DX658" s="35"/>
      <c r="DY658" s="35"/>
      <c r="DZ658" s="35"/>
      <c r="EA658" s="35"/>
      <c r="EB658" s="35"/>
      <c r="EC658" s="35"/>
      <c r="ED658" s="35"/>
      <c r="EE658" s="35"/>
      <c r="EF658" s="35"/>
      <c r="EG658" s="35"/>
      <c r="EH658" s="35"/>
      <c r="EI658" s="35"/>
      <c r="EJ658" s="35"/>
      <c r="EK658" s="35"/>
      <c r="EL658" s="35"/>
      <c r="EM658" s="35"/>
      <c r="EN658" s="35"/>
      <c r="EO658" s="35"/>
      <c r="EP658" s="35"/>
      <c r="EQ658" s="35"/>
      <c r="ER658" s="35"/>
      <c r="ES658" s="35"/>
      <c r="ET658" s="35"/>
      <c r="EU658" s="35"/>
      <c r="EV658" s="35"/>
      <c r="EW658" s="35"/>
      <c r="EX658" s="35"/>
      <c r="EY658" s="35"/>
      <c r="EZ658" s="35"/>
      <c r="FA658" s="35"/>
      <c r="FB658" s="35"/>
      <c r="FC658" s="35"/>
      <c r="FD658" s="35"/>
      <c r="FE658" s="35"/>
      <c r="FF658" s="35"/>
      <c r="FG658" s="35"/>
      <c r="FH658" s="35"/>
      <c r="FI658" s="35"/>
      <c r="FJ658" s="35"/>
      <c r="FK658" s="35"/>
      <c r="FL658" s="35"/>
      <c r="FM658" s="35"/>
      <c r="FN658" s="35"/>
      <c r="FO658" s="35"/>
      <c r="FP658" s="35"/>
      <c r="FQ658" s="35"/>
      <c r="FR658" s="35"/>
      <c r="FS658" s="35"/>
      <c r="FT658" s="35"/>
      <c r="FU658" s="35"/>
      <c r="FV658" s="35"/>
      <c r="FW658" s="35"/>
      <c r="FX658" s="35"/>
      <c r="FY658" s="35"/>
      <c r="FZ658" s="35"/>
      <c r="GA658" s="35"/>
      <c r="GB658" s="35"/>
      <c r="GC658" s="35"/>
      <c r="GD658" s="35"/>
      <c r="GE658" s="35"/>
      <c r="GF658" s="35"/>
      <c r="GG658" s="35"/>
      <c r="GH658" s="35"/>
      <c r="GI658" s="35"/>
      <c r="GJ658" s="35"/>
      <c r="GK658" s="35"/>
      <c r="GL658" s="35"/>
      <c r="GM658" s="35"/>
      <c r="GN658" s="35"/>
      <c r="GO658" s="35"/>
      <c r="GP658" s="35"/>
      <c r="GQ658" s="35"/>
      <c r="GR658" s="35"/>
      <c r="GS658" s="35"/>
      <c r="GT658" s="35"/>
      <c r="GU658" s="35"/>
      <c r="GV658" s="35"/>
      <c r="GW658" s="35"/>
      <c r="GX658" s="35"/>
      <c r="GY658" s="35"/>
      <c r="GZ658" s="35"/>
      <c r="HA658" s="35"/>
      <c r="HB658" s="35"/>
    </row>
    <row r="659" spans="1:210" x14ac:dyDescent="0.2">
      <c r="A659" s="27">
        <f t="shared" si="386"/>
        <v>650</v>
      </c>
      <c r="B659" s="28">
        <f t="shared" ca="1" si="381"/>
        <v>0</v>
      </c>
      <c r="C659" s="28">
        <f t="shared" ca="1" si="382"/>
        <v>0</v>
      </c>
      <c r="D659" s="28">
        <f t="shared" ca="1" si="383"/>
        <v>0</v>
      </c>
      <c r="E659" s="34">
        <f t="shared" ca="1" si="384"/>
        <v>0</v>
      </c>
      <c r="F659" s="30">
        <f t="shared" ca="1" si="385"/>
        <v>0</v>
      </c>
      <c r="G659" s="28"/>
      <c r="H659" s="34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7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  <c r="BD659" s="35"/>
      <c r="BE659" s="35"/>
      <c r="BF659" s="35"/>
      <c r="BG659" s="35"/>
      <c r="BH659" s="35"/>
      <c r="BI659" s="35"/>
      <c r="BJ659" s="35"/>
      <c r="BK659" s="35"/>
      <c r="BL659" s="35"/>
      <c r="BM659" s="35"/>
      <c r="BN659" s="35"/>
      <c r="BO659" s="35"/>
      <c r="BP659" s="35"/>
      <c r="BQ659" s="35"/>
      <c r="BR659" s="35"/>
      <c r="BS659" s="35"/>
      <c r="BT659" s="35"/>
      <c r="BU659" s="35"/>
      <c r="BV659" s="35"/>
      <c r="BW659" s="35"/>
      <c r="BX659" s="35"/>
      <c r="BY659" s="35"/>
      <c r="BZ659" s="35"/>
      <c r="CA659" s="35"/>
      <c r="CB659" s="35"/>
      <c r="CC659" s="35"/>
      <c r="CD659" s="35"/>
      <c r="CE659" s="35"/>
      <c r="CF659" s="35"/>
      <c r="CG659" s="35"/>
      <c r="CH659" s="35"/>
      <c r="CI659" s="35"/>
      <c r="CJ659" s="35"/>
      <c r="CK659" s="35"/>
      <c r="CL659" s="35"/>
      <c r="CM659" s="35"/>
      <c r="CN659" s="35"/>
      <c r="CO659" s="35"/>
      <c r="CP659" s="35"/>
      <c r="CQ659" s="35"/>
      <c r="CR659" s="35"/>
      <c r="CS659" s="35"/>
      <c r="CT659" s="35"/>
      <c r="CU659" s="35"/>
      <c r="CV659" s="35"/>
      <c r="CW659" s="35"/>
      <c r="CX659" s="35"/>
      <c r="CY659" s="35"/>
      <c r="CZ659" s="35"/>
      <c r="DA659" s="35"/>
      <c r="DB659" s="35"/>
      <c r="DC659" s="35"/>
      <c r="DD659" s="35"/>
      <c r="DE659" s="35"/>
      <c r="DF659" s="35"/>
      <c r="DG659" s="35"/>
      <c r="DH659" s="35"/>
      <c r="DI659" s="35"/>
      <c r="DJ659" s="35"/>
      <c r="DK659" s="35"/>
      <c r="DL659" s="35"/>
      <c r="DM659" s="35"/>
      <c r="DN659" s="35"/>
      <c r="DO659" s="35"/>
      <c r="DP659" s="35"/>
      <c r="DQ659" s="35"/>
      <c r="DR659" s="35"/>
      <c r="DS659" s="35"/>
      <c r="DT659" s="35"/>
      <c r="DU659" s="35"/>
      <c r="DV659" s="35"/>
      <c r="DW659" s="35"/>
      <c r="DX659" s="35"/>
      <c r="DY659" s="35"/>
      <c r="DZ659" s="35"/>
      <c r="EA659" s="35"/>
      <c r="EB659" s="35"/>
      <c r="EC659" s="35"/>
      <c r="ED659" s="35"/>
      <c r="EE659" s="35"/>
      <c r="EF659" s="35"/>
      <c r="EG659" s="35"/>
      <c r="EH659" s="35"/>
      <c r="EI659" s="35"/>
      <c r="EJ659" s="35"/>
      <c r="EK659" s="35"/>
      <c r="EL659" s="35"/>
      <c r="EM659" s="35"/>
      <c r="EN659" s="35"/>
      <c r="EO659" s="35"/>
      <c r="EP659" s="35"/>
      <c r="EQ659" s="35"/>
      <c r="ER659" s="35"/>
      <c r="ES659" s="35"/>
      <c r="ET659" s="35"/>
      <c r="EU659" s="35"/>
      <c r="EV659" s="35"/>
      <c r="EW659" s="35"/>
      <c r="EX659" s="35"/>
      <c r="EY659" s="35"/>
      <c r="EZ659" s="35"/>
      <c r="FA659" s="35"/>
      <c r="FB659" s="35"/>
      <c r="FC659" s="35"/>
      <c r="FD659" s="35"/>
      <c r="FE659" s="35"/>
      <c r="FF659" s="35"/>
      <c r="FG659" s="35"/>
      <c r="FH659" s="35"/>
      <c r="FI659" s="35"/>
      <c r="FJ659" s="35"/>
      <c r="FK659" s="35"/>
      <c r="FL659" s="35"/>
      <c r="FM659" s="35"/>
      <c r="FN659" s="35"/>
      <c r="FO659" s="35"/>
      <c r="FP659" s="35"/>
      <c r="FQ659" s="35"/>
      <c r="FR659" s="35"/>
      <c r="FS659" s="35"/>
      <c r="FT659" s="35"/>
      <c r="FU659" s="35"/>
      <c r="FV659" s="35"/>
      <c r="FW659" s="35"/>
      <c r="FX659" s="35"/>
      <c r="FY659" s="35"/>
      <c r="FZ659" s="35"/>
      <c r="GA659" s="35"/>
      <c r="GB659" s="35"/>
      <c r="GC659" s="35"/>
      <c r="GD659" s="35"/>
      <c r="GE659" s="35"/>
      <c r="GF659" s="35"/>
      <c r="GG659" s="35"/>
      <c r="GH659" s="35"/>
      <c r="GI659" s="35"/>
      <c r="GJ659" s="35"/>
      <c r="GK659" s="35"/>
      <c r="GL659" s="35"/>
      <c r="GM659" s="35"/>
      <c r="GN659" s="35"/>
      <c r="GO659" s="35"/>
      <c r="GP659" s="35"/>
      <c r="GQ659" s="35"/>
      <c r="GR659" s="35"/>
      <c r="GS659" s="35"/>
      <c r="GT659" s="35"/>
      <c r="GU659" s="35"/>
      <c r="GV659" s="35"/>
      <c r="GW659" s="35"/>
      <c r="GX659" s="35"/>
      <c r="GY659" s="35"/>
      <c r="GZ659" s="35"/>
      <c r="HA659" s="35"/>
      <c r="HB659" s="35"/>
    </row>
    <row r="660" spans="1:210" x14ac:dyDescent="0.2">
      <c r="A660" s="27">
        <f t="shared" si="386"/>
        <v>651</v>
      </c>
      <c r="B660" s="28">
        <f t="shared" ca="1" si="381"/>
        <v>0</v>
      </c>
      <c r="C660" s="28">
        <f t="shared" ca="1" si="382"/>
        <v>0</v>
      </c>
      <c r="D660" s="28">
        <f t="shared" ca="1" si="383"/>
        <v>0</v>
      </c>
      <c r="E660" s="34">
        <f t="shared" ca="1" si="384"/>
        <v>0</v>
      </c>
      <c r="F660" s="30">
        <f t="shared" ca="1" si="385"/>
        <v>0</v>
      </c>
      <c r="G660" s="28"/>
      <c r="H660" s="34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7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  <c r="BD660" s="35"/>
      <c r="BE660" s="35"/>
      <c r="BF660" s="35"/>
      <c r="BG660" s="35"/>
      <c r="BH660" s="35"/>
      <c r="BI660" s="35"/>
      <c r="BJ660" s="35"/>
      <c r="BK660" s="35"/>
      <c r="BL660" s="35"/>
      <c r="BM660" s="35"/>
      <c r="BN660" s="35"/>
      <c r="BO660" s="35"/>
      <c r="BP660" s="35"/>
      <c r="BQ660" s="35"/>
      <c r="BR660" s="35"/>
      <c r="BS660" s="35"/>
      <c r="BT660" s="35"/>
      <c r="BU660" s="35"/>
      <c r="BV660" s="35"/>
      <c r="BW660" s="35"/>
      <c r="BX660" s="35"/>
      <c r="BY660" s="35"/>
      <c r="BZ660" s="35"/>
      <c r="CA660" s="35"/>
      <c r="CB660" s="35"/>
      <c r="CC660" s="35"/>
      <c r="CD660" s="35"/>
      <c r="CE660" s="35"/>
      <c r="CF660" s="35"/>
      <c r="CG660" s="35"/>
      <c r="CH660" s="35"/>
      <c r="CI660" s="35"/>
      <c r="CJ660" s="35"/>
      <c r="CK660" s="35"/>
      <c r="CL660" s="35"/>
      <c r="CM660" s="35"/>
      <c r="CN660" s="35"/>
      <c r="CO660" s="35"/>
      <c r="CP660" s="35"/>
      <c r="CQ660" s="35"/>
      <c r="CR660" s="35"/>
      <c r="CS660" s="35"/>
      <c r="CT660" s="35"/>
      <c r="CU660" s="35"/>
      <c r="CV660" s="35"/>
      <c r="CW660" s="35"/>
      <c r="CX660" s="35"/>
      <c r="CY660" s="35"/>
      <c r="CZ660" s="35"/>
      <c r="DA660" s="35"/>
      <c r="DB660" s="35"/>
      <c r="DC660" s="35"/>
      <c r="DD660" s="35"/>
      <c r="DE660" s="35"/>
      <c r="DF660" s="35"/>
      <c r="DG660" s="35"/>
      <c r="DH660" s="35"/>
      <c r="DI660" s="35"/>
      <c r="DJ660" s="35"/>
      <c r="DK660" s="35"/>
      <c r="DL660" s="35"/>
      <c r="DM660" s="35"/>
      <c r="DN660" s="35"/>
      <c r="DO660" s="35"/>
      <c r="DP660" s="35"/>
      <c r="DQ660" s="35"/>
      <c r="DR660" s="35"/>
      <c r="DS660" s="35"/>
      <c r="DT660" s="35"/>
      <c r="DU660" s="35"/>
      <c r="DV660" s="35"/>
      <c r="DW660" s="35"/>
      <c r="DX660" s="35"/>
      <c r="DY660" s="35"/>
      <c r="DZ660" s="35"/>
      <c r="EA660" s="35"/>
      <c r="EB660" s="35"/>
      <c r="EC660" s="35"/>
      <c r="ED660" s="35"/>
      <c r="EE660" s="35"/>
      <c r="EF660" s="35"/>
      <c r="EG660" s="35"/>
      <c r="EH660" s="35"/>
      <c r="EI660" s="35"/>
      <c r="EJ660" s="35"/>
      <c r="EK660" s="35"/>
      <c r="EL660" s="35"/>
      <c r="EM660" s="35"/>
      <c r="EN660" s="35"/>
      <c r="EO660" s="35"/>
      <c r="EP660" s="35"/>
      <c r="EQ660" s="35"/>
      <c r="ER660" s="35"/>
      <c r="ES660" s="35"/>
      <c r="ET660" s="35"/>
      <c r="EU660" s="35"/>
      <c r="EV660" s="35"/>
      <c r="EW660" s="35"/>
      <c r="EX660" s="35"/>
      <c r="EY660" s="35"/>
      <c r="EZ660" s="35"/>
      <c r="FA660" s="35"/>
      <c r="FB660" s="35"/>
      <c r="FC660" s="35"/>
      <c r="FD660" s="35"/>
      <c r="FE660" s="35"/>
      <c r="FF660" s="35"/>
      <c r="FG660" s="35"/>
      <c r="FH660" s="35"/>
      <c r="FI660" s="35"/>
      <c r="FJ660" s="35"/>
      <c r="FK660" s="35"/>
      <c r="FL660" s="35"/>
      <c r="FM660" s="35"/>
      <c r="FN660" s="35"/>
      <c r="FO660" s="35"/>
      <c r="FP660" s="35"/>
      <c r="FQ660" s="35"/>
      <c r="FR660" s="35"/>
      <c r="FS660" s="35"/>
      <c r="FT660" s="35"/>
      <c r="FU660" s="35"/>
      <c r="FV660" s="35"/>
      <c r="FW660" s="35"/>
      <c r="FX660" s="35"/>
      <c r="FY660" s="35"/>
      <c r="FZ660" s="35"/>
      <c r="GA660" s="35"/>
      <c r="GB660" s="35"/>
      <c r="GC660" s="35"/>
      <c r="GD660" s="35"/>
      <c r="GE660" s="35"/>
      <c r="GF660" s="35"/>
      <c r="GG660" s="35"/>
      <c r="GH660" s="35"/>
      <c r="GI660" s="35"/>
      <c r="GJ660" s="35"/>
      <c r="GK660" s="35"/>
      <c r="GL660" s="35"/>
      <c r="GM660" s="35"/>
      <c r="GN660" s="35"/>
      <c r="GO660" s="35"/>
      <c r="GP660" s="35"/>
      <c r="GQ660" s="35"/>
      <c r="GR660" s="35"/>
      <c r="GS660" s="35"/>
      <c r="GT660" s="35"/>
      <c r="GU660" s="35"/>
      <c r="GV660" s="35"/>
      <c r="GW660" s="35"/>
      <c r="GX660" s="35"/>
      <c r="GY660" s="35"/>
      <c r="GZ660" s="35"/>
      <c r="HA660" s="35"/>
      <c r="HB660" s="35"/>
    </row>
    <row r="661" spans="1:210" x14ac:dyDescent="0.2">
      <c r="A661" s="27">
        <f t="shared" si="386"/>
        <v>652</v>
      </c>
      <c r="B661" s="28">
        <f t="shared" ca="1" si="381"/>
        <v>0</v>
      </c>
      <c r="C661" s="28">
        <f t="shared" ca="1" si="382"/>
        <v>0</v>
      </c>
      <c r="D661" s="28">
        <f t="shared" ca="1" si="383"/>
        <v>0</v>
      </c>
      <c r="E661" s="34">
        <f t="shared" ca="1" si="384"/>
        <v>0</v>
      </c>
      <c r="F661" s="30">
        <f t="shared" ca="1" si="385"/>
        <v>0</v>
      </c>
      <c r="G661" s="28"/>
      <c r="H661" s="34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7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  <c r="BD661" s="35"/>
      <c r="BE661" s="35"/>
      <c r="BF661" s="35"/>
      <c r="BG661" s="35"/>
      <c r="BH661" s="35"/>
      <c r="BI661" s="35"/>
      <c r="BJ661" s="35"/>
      <c r="BK661" s="35"/>
      <c r="BL661" s="35"/>
      <c r="BM661" s="35"/>
      <c r="BN661" s="35"/>
      <c r="BO661" s="35"/>
      <c r="BP661" s="35"/>
      <c r="BQ661" s="35"/>
      <c r="BR661" s="35"/>
      <c r="BS661" s="35"/>
      <c r="BT661" s="35"/>
      <c r="BU661" s="35"/>
      <c r="BV661" s="35"/>
      <c r="BW661" s="35"/>
      <c r="BX661" s="35"/>
      <c r="BY661" s="35"/>
      <c r="BZ661" s="35"/>
      <c r="CA661" s="35"/>
      <c r="CB661" s="35"/>
      <c r="CC661" s="35"/>
      <c r="CD661" s="35"/>
      <c r="CE661" s="35"/>
      <c r="CF661" s="35"/>
      <c r="CG661" s="35"/>
      <c r="CH661" s="35"/>
      <c r="CI661" s="35"/>
      <c r="CJ661" s="35"/>
      <c r="CK661" s="35"/>
      <c r="CL661" s="35"/>
      <c r="CM661" s="35"/>
      <c r="CN661" s="35"/>
      <c r="CO661" s="35"/>
      <c r="CP661" s="35"/>
      <c r="CQ661" s="35"/>
      <c r="CR661" s="35"/>
      <c r="CS661" s="35"/>
      <c r="CT661" s="35"/>
      <c r="CU661" s="35"/>
      <c r="CV661" s="35"/>
      <c r="CW661" s="35"/>
      <c r="CX661" s="35"/>
      <c r="CY661" s="35"/>
      <c r="CZ661" s="35"/>
      <c r="DA661" s="35"/>
      <c r="DB661" s="35"/>
      <c r="DC661" s="35"/>
      <c r="DD661" s="35"/>
      <c r="DE661" s="35"/>
      <c r="DF661" s="35"/>
      <c r="DG661" s="35"/>
      <c r="DH661" s="35"/>
      <c r="DI661" s="35"/>
      <c r="DJ661" s="35"/>
      <c r="DK661" s="35"/>
      <c r="DL661" s="35"/>
      <c r="DM661" s="35"/>
      <c r="DN661" s="35"/>
      <c r="DO661" s="35"/>
      <c r="DP661" s="35"/>
      <c r="DQ661" s="35"/>
      <c r="DR661" s="35"/>
      <c r="DS661" s="35"/>
      <c r="DT661" s="35"/>
      <c r="DU661" s="35"/>
      <c r="DV661" s="35"/>
      <c r="DW661" s="35"/>
      <c r="DX661" s="35"/>
      <c r="DY661" s="35"/>
      <c r="DZ661" s="35"/>
      <c r="EA661" s="35"/>
      <c r="EB661" s="35"/>
      <c r="EC661" s="35"/>
      <c r="ED661" s="35"/>
      <c r="EE661" s="35"/>
      <c r="EF661" s="35"/>
      <c r="EG661" s="35"/>
      <c r="EH661" s="35"/>
      <c r="EI661" s="35"/>
      <c r="EJ661" s="35"/>
      <c r="EK661" s="35"/>
      <c r="EL661" s="35"/>
      <c r="EM661" s="35"/>
      <c r="EN661" s="35"/>
      <c r="EO661" s="35"/>
      <c r="EP661" s="35"/>
      <c r="EQ661" s="35"/>
      <c r="ER661" s="35"/>
      <c r="ES661" s="35"/>
      <c r="ET661" s="35"/>
      <c r="EU661" s="35"/>
      <c r="EV661" s="35"/>
      <c r="EW661" s="35"/>
      <c r="EX661" s="35"/>
      <c r="EY661" s="35"/>
      <c r="EZ661" s="35"/>
      <c r="FA661" s="35"/>
      <c r="FB661" s="35"/>
      <c r="FC661" s="35"/>
      <c r="FD661" s="35"/>
      <c r="FE661" s="35"/>
      <c r="FF661" s="35"/>
      <c r="FG661" s="35"/>
      <c r="FH661" s="35"/>
      <c r="FI661" s="35"/>
      <c r="FJ661" s="35"/>
      <c r="FK661" s="35"/>
      <c r="FL661" s="35"/>
      <c r="FM661" s="35"/>
      <c r="FN661" s="35"/>
      <c r="FO661" s="35"/>
      <c r="FP661" s="35"/>
      <c r="FQ661" s="35"/>
      <c r="FR661" s="35"/>
      <c r="FS661" s="35"/>
      <c r="FT661" s="35"/>
      <c r="FU661" s="35"/>
      <c r="FV661" s="35"/>
      <c r="FW661" s="35"/>
      <c r="FX661" s="35"/>
      <c r="FY661" s="35"/>
      <c r="FZ661" s="35"/>
      <c r="GA661" s="35"/>
      <c r="GB661" s="35"/>
      <c r="GC661" s="35"/>
      <c r="GD661" s="35"/>
      <c r="GE661" s="35"/>
      <c r="GF661" s="35"/>
      <c r="GG661" s="35"/>
      <c r="GH661" s="35"/>
      <c r="GI661" s="35"/>
      <c r="GJ661" s="35"/>
      <c r="GK661" s="35"/>
      <c r="GL661" s="35"/>
      <c r="GM661" s="35"/>
      <c r="GN661" s="35"/>
      <c r="GO661" s="35"/>
      <c r="GP661" s="35"/>
      <c r="GQ661" s="35"/>
      <c r="GR661" s="35"/>
      <c r="GS661" s="35"/>
      <c r="GT661" s="35"/>
      <c r="GU661" s="35"/>
      <c r="GV661" s="35"/>
      <c r="GW661" s="35"/>
      <c r="GX661" s="35"/>
      <c r="GY661" s="35"/>
      <c r="GZ661" s="35"/>
      <c r="HA661" s="35"/>
      <c r="HB661" s="35"/>
    </row>
    <row r="662" spans="1:210" x14ac:dyDescent="0.2">
      <c r="A662" s="27">
        <f t="shared" si="386"/>
        <v>653</v>
      </c>
      <c r="B662" s="28">
        <f t="shared" ca="1" si="381"/>
        <v>0</v>
      </c>
      <c r="C662" s="28">
        <f t="shared" ca="1" si="382"/>
        <v>0</v>
      </c>
      <c r="D662" s="28">
        <f t="shared" ca="1" si="383"/>
        <v>0</v>
      </c>
      <c r="E662" s="34">
        <f t="shared" ca="1" si="384"/>
        <v>0</v>
      </c>
      <c r="F662" s="30">
        <f t="shared" ca="1" si="385"/>
        <v>0</v>
      </c>
      <c r="G662" s="28"/>
      <c r="H662" s="34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7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  <c r="BD662" s="35"/>
      <c r="BE662" s="35"/>
      <c r="BF662" s="35"/>
      <c r="BG662" s="35"/>
      <c r="BH662" s="35"/>
      <c r="BI662" s="35"/>
      <c r="BJ662" s="35"/>
      <c r="BK662" s="35"/>
      <c r="BL662" s="35"/>
      <c r="BM662" s="35"/>
      <c r="BN662" s="35"/>
      <c r="BO662" s="35"/>
      <c r="BP662" s="35"/>
      <c r="BQ662" s="35"/>
      <c r="BR662" s="35"/>
      <c r="BS662" s="35"/>
      <c r="BT662" s="35"/>
      <c r="BU662" s="35"/>
      <c r="BV662" s="35"/>
      <c r="BW662" s="35"/>
      <c r="BX662" s="35"/>
      <c r="BY662" s="35"/>
      <c r="BZ662" s="35"/>
      <c r="CA662" s="35"/>
      <c r="CB662" s="35"/>
      <c r="CC662" s="35"/>
      <c r="CD662" s="35"/>
      <c r="CE662" s="35"/>
      <c r="CF662" s="35"/>
      <c r="CG662" s="35"/>
      <c r="CH662" s="35"/>
      <c r="CI662" s="35"/>
      <c r="CJ662" s="35"/>
      <c r="CK662" s="35"/>
      <c r="CL662" s="35"/>
      <c r="CM662" s="35"/>
      <c r="CN662" s="35"/>
      <c r="CO662" s="35"/>
      <c r="CP662" s="35"/>
      <c r="CQ662" s="35"/>
      <c r="CR662" s="35"/>
      <c r="CS662" s="35"/>
      <c r="CT662" s="35"/>
      <c r="CU662" s="35"/>
      <c r="CV662" s="35"/>
      <c r="CW662" s="35"/>
      <c r="CX662" s="35"/>
      <c r="CY662" s="35"/>
      <c r="CZ662" s="35"/>
      <c r="DA662" s="35"/>
      <c r="DB662" s="35"/>
      <c r="DC662" s="35"/>
      <c r="DD662" s="35"/>
      <c r="DE662" s="35"/>
      <c r="DF662" s="35"/>
      <c r="DG662" s="35"/>
      <c r="DH662" s="35"/>
      <c r="DI662" s="35"/>
      <c r="DJ662" s="35"/>
      <c r="DK662" s="35"/>
      <c r="DL662" s="35"/>
      <c r="DM662" s="35"/>
      <c r="DN662" s="35"/>
      <c r="DO662" s="35"/>
      <c r="DP662" s="35"/>
      <c r="DQ662" s="35"/>
      <c r="DR662" s="35"/>
      <c r="DS662" s="35"/>
      <c r="DT662" s="35"/>
      <c r="DU662" s="35"/>
      <c r="DV662" s="35"/>
      <c r="DW662" s="35"/>
      <c r="DX662" s="35"/>
      <c r="DY662" s="35"/>
      <c r="DZ662" s="35"/>
      <c r="EA662" s="35"/>
      <c r="EB662" s="35"/>
      <c r="EC662" s="35"/>
      <c r="ED662" s="35"/>
      <c r="EE662" s="35"/>
      <c r="EF662" s="35"/>
      <c r="EG662" s="35"/>
      <c r="EH662" s="35"/>
      <c r="EI662" s="35"/>
      <c r="EJ662" s="35"/>
      <c r="EK662" s="35"/>
      <c r="EL662" s="35"/>
      <c r="EM662" s="35"/>
      <c r="EN662" s="35"/>
      <c r="EO662" s="35"/>
      <c r="EP662" s="35"/>
      <c r="EQ662" s="35"/>
      <c r="ER662" s="35"/>
      <c r="ES662" s="35"/>
      <c r="ET662" s="35"/>
      <c r="EU662" s="35"/>
      <c r="EV662" s="35"/>
      <c r="EW662" s="35"/>
      <c r="EX662" s="35"/>
      <c r="EY662" s="35"/>
      <c r="EZ662" s="35"/>
      <c r="FA662" s="35"/>
      <c r="FB662" s="35"/>
      <c r="FC662" s="35"/>
      <c r="FD662" s="35"/>
      <c r="FE662" s="35"/>
      <c r="FF662" s="35"/>
      <c r="FG662" s="35"/>
      <c r="FH662" s="35"/>
      <c r="FI662" s="35"/>
      <c r="FJ662" s="35"/>
      <c r="FK662" s="35"/>
      <c r="FL662" s="35"/>
      <c r="FM662" s="35"/>
      <c r="FN662" s="35"/>
      <c r="FO662" s="35"/>
      <c r="FP662" s="35"/>
      <c r="FQ662" s="35"/>
      <c r="FR662" s="35"/>
      <c r="FS662" s="35"/>
      <c r="FT662" s="35"/>
      <c r="FU662" s="35"/>
      <c r="FV662" s="35"/>
      <c r="FW662" s="35"/>
      <c r="FX662" s="35"/>
      <c r="FY662" s="35"/>
      <c r="FZ662" s="35"/>
      <c r="GA662" s="35"/>
      <c r="GB662" s="35"/>
      <c r="GC662" s="35"/>
      <c r="GD662" s="35"/>
      <c r="GE662" s="35"/>
      <c r="GF662" s="35"/>
      <c r="GG662" s="35"/>
      <c r="GH662" s="35"/>
      <c r="GI662" s="35"/>
      <c r="GJ662" s="35"/>
      <c r="GK662" s="35"/>
      <c r="GL662" s="35"/>
      <c r="GM662" s="35"/>
      <c r="GN662" s="35"/>
      <c r="GO662" s="35"/>
      <c r="GP662" s="35"/>
      <c r="GQ662" s="35"/>
      <c r="GR662" s="35"/>
      <c r="GS662" s="35"/>
      <c r="GT662" s="35"/>
      <c r="GU662" s="35"/>
      <c r="GV662" s="35"/>
      <c r="GW662" s="35"/>
      <c r="GX662" s="35"/>
      <c r="GY662" s="35"/>
      <c r="GZ662" s="35"/>
      <c r="HA662" s="35"/>
      <c r="HB662" s="35"/>
    </row>
    <row r="663" spans="1:210" x14ac:dyDescent="0.2">
      <c r="A663" s="27">
        <f t="shared" si="386"/>
        <v>654</v>
      </c>
      <c r="B663" s="28">
        <f t="shared" ca="1" si="381"/>
        <v>0</v>
      </c>
      <c r="C663" s="28">
        <f t="shared" ca="1" si="382"/>
        <v>0</v>
      </c>
      <c r="D663" s="28">
        <f t="shared" ca="1" si="383"/>
        <v>0</v>
      </c>
      <c r="E663" s="34">
        <f t="shared" ca="1" si="384"/>
        <v>0</v>
      </c>
      <c r="F663" s="30">
        <f t="shared" ca="1" si="385"/>
        <v>0</v>
      </c>
      <c r="G663" s="28"/>
      <c r="H663" s="34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7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  <c r="BD663" s="35"/>
      <c r="BE663" s="35"/>
      <c r="BF663" s="35"/>
      <c r="BG663" s="35"/>
      <c r="BH663" s="35"/>
      <c r="BI663" s="35"/>
      <c r="BJ663" s="35"/>
      <c r="BK663" s="35"/>
      <c r="BL663" s="35"/>
      <c r="BM663" s="35"/>
      <c r="BN663" s="35"/>
      <c r="BO663" s="35"/>
      <c r="BP663" s="35"/>
      <c r="BQ663" s="35"/>
      <c r="BR663" s="35"/>
      <c r="BS663" s="35"/>
      <c r="BT663" s="35"/>
      <c r="BU663" s="35"/>
      <c r="BV663" s="35"/>
      <c r="BW663" s="35"/>
      <c r="BX663" s="35"/>
      <c r="BY663" s="35"/>
      <c r="BZ663" s="35"/>
      <c r="CA663" s="35"/>
      <c r="CB663" s="35"/>
      <c r="CC663" s="35"/>
      <c r="CD663" s="35"/>
      <c r="CE663" s="35"/>
      <c r="CF663" s="35"/>
      <c r="CG663" s="35"/>
      <c r="CH663" s="35"/>
      <c r="CI663" s="35"/>
      <c r="CJ663" s="35"/>
      <c r="CK663" s="35"/>
      <c r="CL663" s="35"/>
      <c r="CM663" s="35"/>
      <c r="CN663" s="35"/>
      <c r="CO663" s="35"/>
      <c r="CP663" s="35"/>
      <c r="CQ663" s="35"/>
      <c r="CR663" s="35"/>
      <c r="CS663" s="35"/>
      <c r="CT663" s="35"/>
      <c r="CU663" s="35"/>
      <c r="CV663" s="35"/>
      <c r="CW663" s="35"/>
      <c r="CX663" s="35"/>
      <c r="CY663" s="35"/>
      <c r="CZ663" s="35"/>
      <c r="DA663" s="35"/>
      <c r="DB663" s="35"/>
      <c r="DC663" s="35"/>
      <c r="DD663" s="35"/>
      <c r="DE663" s="35"/>
      <c r="DF663" s="35"/>
      <c r="DG663" s="35"/>
      <c r="DH663" s="35"/>
      <c r="DI663" s="35"/>
      <c r="DJ663" s="35"/>
      <c r="DK663" s="35"/>
      <c r="DL663" s="35"/>
      <c r="DM663" s="35"/>
      <c r="DN663" s="35"/>
      <c r="DO663" s="35"/>
      <c r="DP663" s="35"/>
      <c r="DQ663" s="35"/>
      <c r="DR663" s="35"/>
      <c r="DS663" s="35"/>
      <c r="DT663" s="35"/>
      <c r="DU663" s="35"/>
      <c r="DV663" s="35"/>
      <c r="DW663" s="35"/>
      <c r="DX663" s="35"/>
      <c r="DY663" s="35"/>
      <c r="DZ663" s="35"/>
      <c r="EA663" s="35"/>
      <c r="EB663" s="35"/>
      <c r="EC663" s="35"/>
      <c r="ED663" s="35"/>
      <c r="EE663" s="35"/>
      <c r="EF663" s="35"/>
      <c r="EG663" s="35"/>
      <c r="EH663" s="35"/>
      <c r="EI663" s="35"/>
      <c r="EJ663" s="35"/>
      <c r="EK663" s="35"/>
      <c r="EL663" s="35"/>
      <c r="EM663" s="35"/>
      <c r="EN663" s="35"/>
      <c r="EO663" s="35"/>
      <c r="EP663" s="35"/>
      <c r="EQ663" s="35"/>
      <c r="ER663" s="35"/>
      <c r="ES663" s="35"/>
      <c r="ET663" s="35"/>
      <c r="EU663" s="35"/>
      <c r="EV663" s="35"/>
      <c r="EW663" s="35"/>
      <c r="EX663" s="35"/>
      <c r="EY663" s="35"/>
      <c r="EZ663" s="35"/>
      <c r="FA663" s="35"/>
      <c r="FB663" s="35"/>
      <c r="FC663" s="35"/>
      <c r="FD663" s="35"/>
      <c r="FE663" s="35"/>
      <c r="FF663" s="35"/>
      <c r="FG663" s="35"/>
      <c r="FH663" s="35"/>
      <c r="FI663" s="35"/>
      <c r="FJ663" s="35"/>
      <c r="FK663" s="35"/>
      <c r="FL663" s="35"/>
      <c r="FM663" s="35"/>
      <c r="FN663" s="35"/>
      <c r="FO663" s="35"/>
      <c r="FP663" s="35"/>
      <c r="FQ663" s="35"/>
      <c r="FR663" s="35"/>
      <c r="FS663" s="35"/>
      <c r="FT663" s="35"/>
      <c r="FU663" s="35"/>
      <c r="FV663" s="35"/>
      <c r="FW663" s="35"/>
      <c r="FX663" s="35"/>
      <c r="FY663" s="35"/>
      <c r="FZ663" s="35"/>
      <c r="GA663" s="35"/>
      <c r="GB663" s="35"/>
      <c r="GC663" s="35"/>
      <c r="GD663" s="35"/>
      <c r="GE663" s="35"/>
      <c r="GF663" s="35"/>
      <c r="GG663" s="35"/>
      <c r="GH663" s="35"/>
      <c r="GI663" s="35"/>
      <c r="GJ663" s="35"/>
      <c r="GK663" s="35"/>
      <c r="GL663" s="35"/>
      <c r="GM663" s="35"/>
      <c r="GN663" s="35"/>
      <c r="GO663" s="35"/>
      <c r="GP663" s="35"/>
      <c r="GQ663" s="35"/>
      <c r="GR663" s="35"/>
      <c r="GS663" s="35"/>
      <c r="GT663" s="35"/>
      <c r="GU663" s="35"/>
      <c r="GV663" s="35"/>
      <c r="GW663" s="35"/>
      <c r="GX663" s="35"/>
      <c r="GY663" s="35"/>
      <c r="GZ663" s="35"/>
      <c r="HA663" s="35"/>
      <c r="HB663" s="35"/>
    </row>
    <row r="664" spans="1:210" x14ac:dyDescent="0.2">
      <c r="A664" s="27">
        <f t="shared" si="386"/>
        <v>655</v>
      </c>
      <c r="B664" s="28">
        <f t="shared" ca="1" si="381"/>
        <v>0</v>
      </c>
      <c r="C664" s="28">
        <f t="shared" ca="1" si="382"/>
        <v>0</v>
      </c>
      <c r="D664" s="28">
        <f t="shared" ca="1" si="383"/>
        <v>0</v>
      </c>
      <c r="E664" s="34">
        <f t="shared" ca="1" si="384"/>
        <v>0</v>
      </c>
      <c r="F664" s="30">
        <f t="shared" ca="1" si="385"/>
        <v>0</v>
      </c>
      <c r="G664" s="28"/>
      <c r="H664" s="34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7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  <c r="BD664" s="35"/>
      <c r="BE664" s="35"/>
      <c r="BF664" s="35"/>
      <c r="BG664" s="35"/>
      <c r="BH664" s="35"/>
      <c r="BI664" s="35"/>
      <c r="BJ664" s="35"/>
      <c r="BK664" s="35"/>
      <c r="BL664" s="35"/>
      <c r="BM664" s="35"/>
      <c r="BN664" s="35"/>
      <c r="BO664" s="35"/>
      <c r="BP664" s="35"/>
      <c r="BQ664" s="35"/>
      <c r="BR664" s="35"/>
      <c r="BS664" s="35"/>
      <c r="BT664" s="35"/>
      <c r="BU664" s="35"/>
      <c r="BV664" s="35"/>
      <c r="BW664" s="35"/>
      <c r="BX664" s="35"/>
      <c r="BY664" s="35"/>
      <c r="BZ664" s="35"/>
      <c r="CA664" s="35"/>
      <c r="CB664" s="35"/>
      <c r="CC664" s="35"/>
      <c r="CD664" s="35"/>
      <c r="CE664" s="35"/>
      <c r="CF664" s="35"/>
      <c r="CG664" s="35"/>
      <c r="CH664" s="35"/>
      <c r="CI664" s="35"/>
      <c r="CJ664" s="35"/>
      <c r="CK664" s="35"/>
      <c r="CL664" s="35"/>
      <c r="CM664" s="35"/>
      <c r="CN664" s="35"/>
      <c r="CO664" s="35"/>
      <c r="CP664" s="35"/>
      <c r="CQ664" s="35"/>
      <c r="CR664" s="35"/>
      <c r="CS664" s="35"/>
      <c r="CT664" s="35"/>
      <c r="CU664" s="35"/>
      <c r="CV664" s="35"/>
      <c r="CW664" s="35"/>
      <c r="CX664" s="35"/>
      <c r="CY664" s="35"/>
      <c r="CZ664" s="35"/>
      <c r="DA664" s="35"/>
      <c r="DB664" s="35"/>
      <c r="DC664" s="35"/>
      <c r="DD664" s="35"/>
      <c r="DE664" s="35"/>
      <c r="DF664" s="35"/>
      <c r="DG664" s="35"/>
      <c r="DH664" s="35"/>
      <c r="DI664" s="35"/>
      <c r="DJ664" s="35"/>
      <c r="DK664" s="35"/>
      <c r="DL664" s="35"/>
      <c r="DM664" s="35"/>
      <c r="DN664" s="35"/>
      <c r="DO664" s="35"/>
      <c r="DP664" s="35"/>
      <c r="DQ664" s="35"/>
      <c r="DR664" s="35"/>
      <c r="DS664" s="35"/>
      <c r="DT664" s="35"/>
      <c r="DU664" s="35"/>
      <c r="DV664" s="35"/>
      <c r="DW664" s="35"/>
      <c r="DX664" s="35"/>
      <c r="DY664" s="35"/>
      <c r="DZ664" s="35"/>
      <c r="EA664" s="35"/>
      <c r="EB664" s="35"/>
      <c r="EC664" s="35"/>
      <c r="ED664" s="35"/>
      <c r="EE664" s="35"/>
      <c r="EF664" s="35"/>
      <c r="EG664" s="35"/>
      <c r="EH664" s="35"/>
      <c r="EI664" s="35"/>
      <c r="EJ664" s="35"/>
      <c r="EK664" s="35"/>
      <c r="EL664" s="35"/>
      <c r="EM664" s="35"/>
      <c r="EN664" s="35"/>
      <c r="EO664" s="35"/>
      <c r="EP664" s="35"/>
      <c r="EQ664" s="35"/>
      <c r="ER664" s="35"/>
      <c r="ES664" s="35"/>
      <c r="ET664" s="35"/>
      <c r="EU664" s="35"/>
      <c r="EV664" s="35"/>
      <c r="EW664" s="35"/>
      <c r="EX664" s="35"/>
      <c r="EY664" s="35"/>
      <c r="EZ664" s="35"/>
      <c r="FA664" s="35"/>
      <c r="FB664" s="35"/>
      <c r="FC664" s="35"/>
      <c r="FD664" s="35"/>
      <c r="FE664" s="35"/>
      <c r="FF664" s="35"/>
      <c r="FG664" s="35"/>
      <c r="FH664" s="35"/>
      <c r="FI664" s="35"/>
      <c r="FJ664" s="35"/>
      <c r="FK664" s="35"/>
      <c r="FL664" s="35"/>
      <c r="FM664" s="35"/>
      <c r="FN664" s="35"/>
      <c r="FO664" s="35"/>
      <c r="FP664" s="35"/>
      <c r="FQ664" s="35"/>
      <c r="FR664" s="35"/>
      <c r="FS664" s="35"/>
      <c r="FT664" s="35"/>
      <c r="FU664" s="35"/>
      <c r="FV664" s="35"/>
      <c r="FW664" s="35"/>
      <c r="FX664" s="35"/>
      <c r="FY664" s="35"/>
      <c r="FZ664" s="35"/>
      <c r="GA664" s="35"/>
      <c r="GB664" s="35"/>
      <c r="GC664" s="35"/>
      <c r="GD664" s="35"/>
      <c r="GE664" s="35"/>
      <c r="GF664" s="35"/>
      <c r="GG664" s="35"/>
      <c r="GH664" s="35"/>
      <c r="GI664" s="35"/>
      <c r="GJ664" s="35"/>
      <c r="GK664" s="35"/>
      <c r="GL664" s="35"/>
      <c r="GM664" s="35"/>
      <c r="GN664" s="35"/>
      <c r="GO664" s="35"/>
      <c r="GP664" s="35"/>
      <c r="GQ664" s="35"/>
      <c r="GR664" s="35"/>
      <c r="GS664" s="35"/>
      <c r="GT664" s="35"/>
      <c r="GU664" s="35"/>
      <c r="GV664" s="35"/>
      <c r="GW664" s="35"/>
      <c r="GX664" s="35"/>
      <c r="GY664" s="35"/>
      <c r="GZ664" s="35"/>
      <c r="HA664" s="35"/>
      <c r="HB664" s="35"/>
    </row>
    <row r="665" spans="1:210" x14ac:dyDescent="0.2">
      <c r="A665" s="27">
        <f t="shared" si="386"/>
        <v>656</v>
      </c>
      <c r="B665" s="28">
        <f t="shared" ca="1" si="381"/>
        <v>0</v>
      </c>
      <c r="C665" s="28">
        <f t="shared" ca="1" si="382"/>
        <v>0</v>
      </c>
      <c r="D665" s="28">
        <f t="shared" ca="1" si="383"/>
        <v>0</v>
      </c>
      <c r="E665" s="34">
        <f t="shared" ca="1" si="384"/>
        <v>0</v>
      </c>
      <c r="F665" s="30">
        <f t="shared" ca="1" si="385"/>
        <v>0</v>
      </c>
      <c r="G665" s="28"/>
      <c r="H665" s="34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7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  <c r="BD665" s="35"/>
      <c r="BE665" s="35"/>
      <c r="BF665" s="35"/>
      <c r="BG665" s="35"/>
      <c r="BH665" s="35"/>
      <c r="BI665" s="35"/>
      <c r="BJ665" s="35"/>
      <c r="BK665" s="35"/>
      <c r="BL665" s="35"/>
      <c r="BM665" s="35"/>
      <c r="BN665" s="35"/>
      <c r="BO665" s="35"/>
      <c r="BP665" s="35"/>
      <c r="BQ665" s="35"/>
      <c r="BR665" s="35"/>
      <c r="BS665" s="35"/>
      <c r="BT665" s="35"/>
      <c r="BU665" s="35"/>
      <c r="BV665" s="35"/>
      <c r="BW665" s="35"/>
      <c r="BX665" s="35"/>
      <c r="BY665" s="35"/>
      <c r="BZ665" s="35"/>
      <c r="CA665" s="35"/>
      <c r="CB665" s="35"/>
      <c r="CC665" s="35"/>
      <c r="CD665" s="35"/>
      <c r="CE665" s="35"/>
      <c r="CF665" s="35"/>
      <c r="CG665" s="35"/>
      <c r="CH665" s="35"/>
      <c r="CI665" s="35"/>
      <c r="CJ665" s="35"/>
      <c r="CK665" s="35"/>
      <c r="CL665" s="35"/>
      <c r="CM665" s="35"/>
      <c r="CN665" s="35"/>
      <c r="CO665" s="35"/>
      <c r="CP665" s="35"/>
      <c r="CQ665" s="35"/>
      <c r="CR665" s="35"/>
      <c r="CS665" s="35"/>
      <c r="CT665" s="35"/>
      <c r="CU665" s="35"/>
      <c r="CV665" s="35"/>
      <c r="CW665" s="35"/>
      <c r="CX665" s="35"/>
      <c r="CY665" s="35"/>
      <c r="CZ665" s="35"/>
      <c r="DA665" s="35"/>
      <c r="DB665" s="35"/>
      <c r="DC665" s="35"/>
      <c r="DD665" s="35"/>
      <c r="DE665" s="35"/>
      <c r="DF665" s="35"/>
      <c r="DG665" s="35"/>
      <c r="DH665" s="35"/>
      <c r="DI665" s="35"/>
      <c r="DJ665" s="35"/>
      <c r="DK665" s="35"/>
      <c r="DL665" s="35"/>
      <c r="DM665" s="35"/>
      <c r="DN665" s="35"/>
      <c r="DO665" s="35"/>
      <c r="DP665" s="35"/>
      <c r="DQ665" s="35"/>
      <c r="DR665" s="35"/>
      <c r="DS665" s="35"/>
      <c r="DT665" s="35"/>
      <c r="DU665" s="35"/>
      <c r="DV665" s="35"/>
      <c r="DW665" s="35"/>
      <c r="DX665" s="35"/>
      <c r="DY665" s="35"/>
      <c r="DZ665" s="35"/>
      <c r="EA665" s="35"/>
      <c r="EB665" s="35"/>
      <c r="EC665" s="35"/>
      <c r="ED665" s="35"/>
      <c r="EE665" s="35"/>
      <c r="EF665" s="35"/>
      <c r="EG665" s="35"/>
      <c r="EH665" s="35"/>
      <c r="EI665" s="35"/>
      <c r="EJ665" s="35"/>
      <c r="EK665" s="35"/>
      <c r="EL665" s="35"/>
      <c r="EM665" s="35"/>
      <c r="EN665" s="35"/>
      <c r="EO665" s="35"/>
      <c r="EP665" s="35"/>
      <c r="EQ665" s="35"/>
      <c r="ER665" s="35"/>
      <c r="ES665" s="35"/>
      <c r="ET665" s="35"/>
      <c r="EU665" s="35"/>
      <c r="EV665" s="35"/>
      <c r="EW665" s="35"/>
      <c r="EX665" s="35"/>
      <c r="EY665" s="35"/>
      <c r="EZ665" s="35"/>
      <c r="FA665" s="35"/>
      <c r="FB665" s="35"/>
      <c r="FC665" s="35"/>
      <c r="FD665" s="35"/>
      <c r="FE665" s="35"/>
      <c r="FF665" s="35"/>
      <c r="FG665" s="35"/>
      <c r="FH665" s="35"/>
      <c r="FI665" s="35"/>
      <c r="FJ665" s="35"/>
      <c r="FK665" s="35"/>
      <c r="FL665" s="35"/>
      <c r="FM665" s="35"/>
      <c r="FN665" s="35"/>
      <c r="FO665" s="35"/>
      <c r="FP665" s="35"/>
      <c r="FQ665" s="35"/>
      <c r="FR665" s="35"/>
      <c r="FS665" s="35"/>
      <c r="FT665" s="35"/>
      <c r="FU665" s="35"/>
      <c r="FV665" s="35"/>
      <c r="FW665" s="35"/>
      <c r="FX665" s="35"/>
      <c r="FY665" s="35"/>
      <c r="FZ665" s="35"/>
      <c r="GA665" s="35"/>
      <c r="GB665" s="35"/>
      <c r="GC665" s="35"/>
      <c r="GD665" s="35"/>
      <c r="GE665" s="35"/>
      <c r="GF665" s="35"/>
      <c r="GG665" s="35"/>
      <c r="GH665" s="35"/>
      <c r="GI665" s="35"/>
      <c r="GJ665" s="35"/>
      <c r="GK665" s="35"/>
      <c r="GL665" s="35"/>
      <c r="GM665" s="35"/>
      <c r="GN665" s="35"/>
      <c r="GO665" s="35"/>
      <c r="GP665" s="35"/>
      <c r="GQ665" s="35"/>
      <c r="GR665" s="35"/>
      <c r="GS665" s="35"/>
      <c r="GT665" s="35"/>
      <c r="GU665" s="35"/>
      <c r="GV665" s="35"/>
      <c r="GW665" s="35"/>
      <c r="GX665" s="35"/>
      <c r="GY665" s="35"/>
      <c r="GZ665" s="35"/>
      <c r="HA665" s="35"/>
      <c r="HB665" s="35"/>
    </row>
    <row r="666" spans="1:210" x14ac:dyDescent="0.2">
      <c r="A666" s="27">
        <f t="shared" si="386"/>
        <v>657</v>
      </c>
      <c r="B666" s="28">
        <f t="shared" ca="1" si="381"/>
        <v>0</v>
      </c>
      <c r="C666" s="28">
        <f t="shared" ca="1" si="382"/>
        <v>0</v>
      </c>
      <c r="D666" s="28">
        <f t="shared" ca="1" si="383"/>
        <v>0</v>
      </c>
      <c r="E666" s="34">
        <f t="shared" ca="1" si="384"/>
        <v>0</v>
      </c>
      <c r="F666" s="30">
        <f t="shared" ca="1" si="385"/>
        <v>0</v>
      </c>
      <c r="G666" s="28"/>
      <c r="H666" s="34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7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  <c r="BD666" s="35"/>
      <c r="BE666" s="35"/>
      <c r="BF666" s="35"/>
      <c r="BG666" s="35"/>
      <c r="BH666" s="35"/>
      <c r="BI666" s="35"/>
      <c r="BJ666" s="35"/>
      <c r="BK666" s="35"/>
      <c r="BL666" s="35"/>
      <c r="BM666" s="35"/>
      <c r="BN666" s="35"/>
      <c r="BO666" s="35"/>
      <c r="BP666" s="35"/>
      <c r="BQ666" s="35"/>
      <c r="BR666" s="35"/>
      <c r="BS666" s="35"/>
      <c r="BT666" s="35"/>
      <c r="BU666" s="35"/>
      <c r="BV666" s="35"/>
      <c r="BW666" s="35"/>
      <c r="BX666" s="35"/>
      <c r="BY666" s="35"/>
      <c r="BZ666" s="35"/>
      <c r="CA666" s="35"/>
      <c r="CB666" s="35"/>
      <c r="CC666" s="35"/>
      <c r="CD666" s="35"/>
      <c r="CE666" s="35"/>
      <c r="CF666" s="35"/>
      <c r="CG666" s="35"/>
      <c r="CH666" s="35"/>
      <c r="CI666" s="35"/>
      <c r="CJ666" s="35"/>
      <c r="CK666" s="35"/>
      <c r="CL666" s="35"/>
      <c r="CM666" s="35"/>
      <c r="CN666" s="35"/>
      <c r="CO666" s="35"/>
      <c r="CP666" s="35"/>
      <c r="CQ666" s="35"/>
      <c r="CR666" s="35"/>
      <c r="CS666" s="35"/>
      <c r="CT666" s="35"/>
      <c r="CU666" s="35"/>
      <c r="CV666" s="35"/>
      <c r="CW666" s="35"/>
      <c r="CX666" s="35"/>
      <c r="CY666" s="35"/>
      <c r="CZ666" s="35"/>
      <c r="DA666" s="35"/>
      <c r="DB666" s="35"/>
      <c r="DC666" s="35"/>
      <c r="DD666" s="35"/>
      <c r="DE666" s="35"/>
      <c r="DF666" s="35"/>
      <c r="DG666" s="35"/>
      <c r="DH666" s="35"/>
      <c r="DI666" s="35"/>
      <c r="DJ666" s="35"/>
      <c r="DK666" s="35"/>
      <c r="DL666" s="35"/>
      <c r="DM666" s="35"/>
      <c r="DN666" s="35"/>
      <c r="DO666" s="35"/>
      <c r="DP666" s="35"/>
      <c r="DQ666" s="35"/>
      <c r="DR666" s="35"/>
      <c r="DS666" s="35"/>
      <c r="DT666" s="35"/>
      <c r="DU666" s="35"/>
      <c r="DV666" s="35"/>
      <c r="DW666" s="35"/>
      <c r="DX666" s="35"/>
      <c r="DY666" s="35"/>
      <c r="DZ666" s="35"/>
      <c r="EA666" s="35"/>
      <c r="EB666" s="35"/>
      <c r="EC666" s="35"/>
      <c r="ED666" s="35"/>
      <c r="EE666" s="35"/>
      <c r="EF666" s="35"/>
      <c r="EG666" s="35"/>
      <c r="EH666" s="35"/>
      <c r="EI666" s="35"/>
      <c r="EJ666" s="35"/>
      <c r="EK666" s="35"/>
      <c r="EL666" s="35"/>
      <c r="EM666" s="35"/>
      <c r="EN666" s="35"/>
      <c r="EO666" s="35"/>
      <c r="EP666" s="35"/>
      <c r="EQ666" s="35"/>
      <c r="ER666" s="35"/>
      <c r="ES666" s="35"/>
      <c r="ET666" s="35"/>
      <c r="EU666" s="35"/>
      <c r="EV666" s="35"/>
      <c r="EW666" s="35"/>
      <c r="EX666" s="35"/>
      <c r="EY666" s="35"/>
      <c r="EZ666" s="35"/>
      <c r="FA666" s="35"/>
      <c r="FB666" s="35"/>
      <c r="FC666" s="35"/>
      <c r="FD666" s="35"/>
      <c r="FE666" s="35"/>
      <c r="FF666" s="35"/>
      <c r="FG666" s="35"/>
      <c r="FH666" s="35"/>
      <c r="FI666" s="35"/>
      <c r="FJ666" s="35"/>
      <c r="FK666" s="35"/>
      <c r="FL666" s="35"/>
      <c r="FM666" s="35"/>
      <c r="FN666" s="35"/>
      <c r="FO666" s="35"/>
      <c r="FP666" s="35"/>
      <c r="FQ666" s="35"/>
      <c r="FR666" s="35"/>
      <c r="FS666" s="35"/>
      <c r="FT666" s="35"/>
      <c r="FU666" s="35"/>
      <c r="FV666" s="35"/>
      <c r="FW666" s="35"/>
      <c r="FX666" s="35"/>
      <c r="FY666" s="35"/>
      <c r="FZ666" s="35"/>
      <c r="GA666" s="35"/>
      <c r="GB666" s="35"/>
      <c r="GC666" s="35"/>
      <c r="GD666" s="35"/>
      <c r="GE666" s="35"/>
      <c r="GF666" s="35"/>
      <c r="GG666" s="35"/>
      <c r="GH666" s="35"/>
      <c r="GI666" s="35"/>
      <c r="GJ666" s="35"/>
      <c r="GK666" s="35"/>
      <c r="GL666" s="35"/>
      <c r="GM666" s="35"/>
      <c r="GN666" s="35"/>
      <c r="GO666" s="35"/>
      <c r="GP666" s="35"/>
      <c r="GQ666" s="35"/>
      <c r="GR666" s="35"/>
      <c r="GS666" s="35"/>
      <c r="GT666" s="35"/>
      <c r="GU666" s="35"/>
      <c r="GV666" s="35"/>
      <c r="GW666" s="35"/>
      <c r="GX666" s="35"/>
      <c r="GY666" s="35"/>
      <c r="GZ666" s="35"/>
      <c r="HA666" s="35"/>
      <c r="HB666" s="35"/>
    </row>
    <row r="667" spans="1:210" x14ac:dyDescent="0.2">
      <c r="A667" s="27">
        <f t="shared" si="386"/>
        <v>658</v>
      </c>
      <c r="B667" s="28">
        <f t="shared" ca="1" si="381"/>
        <v>0</v>
      </c>
      <c r="C667" s="28">
        <f t="shared" ca="1" si="382"/>
        <v>0</v>
      </c>
      <c r="D667" s="28">
        <f t="shared" ca="1" si="383"/>
        <v>0</v>
      </c>
      <c r="E667" s="34">
        <f t="shared" ca="1" si="384"/>
        <v>0</v>
      </c>
      <c r="F667" s="30">
        <f t="shared" ca="1" si="385"/>
        <v>0</v>
      </c>
      <c r="G667" s="28"/>
      <c r="H667" s="34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7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  <c r="BD667" s="35"/>
      <c r="BE667" s="35"/>
      <c r="BF667" s="35"/>
      <c r="BG667" s="35"/>
      <c r="BH667" s="35"/>
      <c r="BI667" s="35"/>
      <c r="BJ667" s="35"/>
      <c r="BK667" s="35"/>
      <c r="BL667" s="35"/>
      <c r="BM667" s="35"/>
      <c r="BN667" s="35"/>
      <c r="BO667" s="35"/>
      <c r="BP667" s="35"/>
      <c r="BQ667" s="35"/>
      <c r="BR667" s="35"/>
      <c r="BS667" s="35"/>
      <c r="BT667" s="35"/>
      <c r="BU667" s="35"/>
      <c r="BV667" s="35"/>
      <c r="BW667" s="35"/>
      <c r="BX667" s="35"/>
      <c r="BY667" s="35"/>
      <c r="BZ667" s="35"/>
      <c r="CA667" s="35"/>
      <c r="CB667" s="35"/>
      <c r="CC667" s="35"/>
      <c r="CD667" s="35"/>
      <c r="CE667" s="35"/>
      <c r="CF667" s="35"/>
      <c r="CG667" s="35"/>
      <c r="CH667" s="35"/>
      <c r="CI667" s="35"/>
      <c r="CJ667" s="35"/>
      <c r="CK667" s="35"/>
      <c r="CL667" s="35"/>
      <c r="CM667" s="35"/>
      <c r="CN667" s="35"/>
      <c r="CO667" s="35"/>
      <c r="CP667" s="35"/>
      <c r="CQ667" s="35"/>
      <c r="CR667" s="35"/>
      <c r="CS667" s="35"/>
      <c r="CT667" s="35"/>
      <c r="CU667" s="35"/>
      <c r="CV667" s="35"/>
      <c r="CW667" s="35"/>
      <c r="CX667" s="35"/>
      <c r="CY667" s="35"/>
      <c r="CZ667" s="35"/>
      <c r="DA667" s="35"/>
      <c r="DB667" s="35"/>
      <c r="DC667" s="35"/>
      <c r="DD667" s="35"/>
      <c r="DE667" s="35"/>
      <c r="DF667" s="35"/>
      <c r="DG667" s="35"/>
      <c r="DH667" s="35"/>
      <c r="DI667" s="35"/>
      <c r="DJ667" s="35"/>
      <c r="DK667" s="35"/>
      <c r="DL667" s="35"/>
      <c r="DM667" s="35"/>
      <c r="DN667" s="35"/>
      <c r="DO667" s="35"/>
      <c r="DP667" s="35"/>
      <c r="DQ667" s="35"/>
      <c r="DR667" s="35"/>
      <c r="DS667" s="35"/>
      <c r="DT667" s="35"/>
      <c r="DU667" s="35"/>
      <c r="DV667" s="35"/>
      <c r="DW667" s="35"/>
      <c r="DX667" s="35"/>
      <c r="DY667" s="35"/>
      <c r="DZ667" s="35"/>
      <c r="EA667" s="35"/>
      <c r="EB667" s="35"/>
      <c r="EC667" s="35"/>
      <c r="ED667" s="35"/>
      <c r="EE667" s="35"/>
      <c r="EF667" s="35"/>
      <c r="EG667" s="35"/>
      <c r="EH667" s="35"/>
      <c r="EI667" s="35"/>
      <c r="EJ667" s="35"/>
      <c r="EK667" s="35"/>
      <c r="EL667" s="35"/>
      <c r="EM667" s="35"/>
      <c r="EN667" s="35"/>
      <c r="EO667" s="35"/>
      <c r="EP667" s="35"/>
      <c r="EQ667" s="35"/>
      <c r="ER667" s="35"/>
      <c r="ES667" s="35"/>
      <c r="ET667" s="35"/>
      <c r="EU667" s="35"/>
      <c r="EV667" s="35"/>
      <c r="EW667" s="35"/>
      <c r="EX667" s="35"/>
      <c r="EY667" s="35"/>
      <c r="EZ667" s="35"/>
      <c r="FA667" s="35"/>
      <c r="FB667" s="35"/>
      <c r="FC667" s="35"/>
      <c r="FD667" s="35"/>
      <c r="FE667" s="35"/>
      <c r="FF667" s="35"/>
      <c r="FG667" s="35"/>
      <c r="FH667" s="35"/>
      <c r="FI667" s="35"/>
      <c r="FJ667" s="35"/>
      <c r="FK667" s="35"/>
      <c r="FL667" s="35"/>
      <c r="FM667" s="35"/>
      <c r="FN667" s="35"/>
      <c r="FO667" s="35"/>
      <c r="FP667" s="35"/>
      <c r="FQ667" s="35"/>
      <c r="FR667" s="35"/>
      <c r="FS667" s="35"/>
      <c r="FT667" s="35"/>
      <c r="FU667" s="35"/>
      <c r="FV667" s="35"/>
      <c r="FW667" s="35"/>
      <c r="FX667" s="35"/>
      <c r="FY667" s="35"/>
      <c r="FZ667" s="35"/>
      <c r="GA667" s="35"/>
      <c r="GB667" s="35"/>
      <c r="GC667" s="35"/>
      <c r="GD667" s="35"/>
      <c r="GE667" s="35"/>
      <c r="GF667" s="35"/>
      <c r="GG667" s="35"/>
      <c r="GH667" s="35"/>
      <c r="GI667" s="35"/>
      <c r="GJ667" s="35"/>
      <c r="GK667" s="35"/>
      <c r="GL667" s="35"/>
      <c r="GM667" s="35"/>
      <c r="GN667" s="35"/>
      <c r="GO667" s="35"/>
      <c r="GP667" s="35"/>
      <c r="GQ667" s="35"/>
      <c r="GR667" s="35"/>
      <c r="GS667" s="35"/>
      <c r="GT667" s="35"/>
      <c r="GU667" s="35"/>
      <c r="GV667" s="35"/>
      <c r="GW667" s="35"/>
      <c r="GX667" s="35"/>
      <c r="GY667" s="35"/>
      <c r="GZ667" s="35"/>
      <c r="HA667" s="35"/>
      <c r="HB667" s="35"/>
    </row>
    <row r="668" spans="1:210" x14ac:dyDescent="0.2">
      <c r="A668" s="27">
        <f t="shared" si="386"/>
        <v>659</v>
      </c>
      <c r="B668" s="28">
        <f t="shared" ca="1" si="381"/>
        <v>0</v>
      </c>
      <c r="C668" s="28">
        <f t="shared" ca="1" si="382"/>
        <v>0</v>
      </c>
      <c r="D668" s="28">
        <f t="shared" ca="1" si="383"/>
        <v>0</v>
      </c>
      <c r="E668" s="34">
        <f t="shared" ca="1" si="384"/>
        <v>0</v>
      </c>
      <c r="F668" s="30">
        <f t="shared" ca="1" si="385"/>
        <v>0</v>
      </c>
      <c r="G668" s="28"/>
      <c r="H668" s="34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7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  <c r="BD668" s="35"/>
      <c r="BE668" s="35"/>
      <c r="BF668" s="35"/>
      <c r="BG668" s="35"/>
      <c r="BH668" s="35"/>
      <c r="BI668" s="35"/>
      <c r="BJ668" s="35"/>
      <c r="BK668" s="35"/>
      <c r="BL668" s="35"/>
      <c r="BM668" s="35"/>
      <c r="BN668" s="35"/>
      <c r="BO668" s="35"/>
      <c r="BP668" s="35"/>
      <c r="BQ668" s="35"/>
      <c r="BR668" s="35"/>
      <c r="BS668" s="35"/>
      <c r="BT668" s="35"/>
      <c r="BU668" s="35"/>
      <c r="BV668" s="35"/>
      <c r="BW668" s="35"/>
      <c r="BX668" s="35"/>
      <c r="BY668" s="35"/>
      <c r="BZ668" s="35"/>
      <c r="CA668" s="35"/>
      <c r="CB668" s="35"/>
      <c r="CC668" s="35"/>
      <c r="CD668" s="35"/>
      <c r="CE668" s="35"/>
      <c r="CF668" s="35"/>
      <c r="CG668" s="35"/>
      <c r="CH668" s="35"/>
      <c r="CI668" s="35"/>
      <c r="CJ668" s="35"/>
      <c r="CK668" s="35"/>
      <c r="CL668" s="35"/>
      <c r="CM668" s="35"/>
      <c r="CN668" s="35"/>
      <c r="CO668" s="35"/>
      <c r="CP668" s="35"/>
      <c r="CQ668" s="35"/>
      <c r="CR668" s="35"/>
      <c r="CS668" s="35"/>
      <c r="CT668" s="35"/>
      <c r="CU668" s="35"/>
      <c r="CV668" s="35"/>
      <c r="CW668" s="35"/>
      <c r="CX668" s="35"/>
      <c r="CY668" s="35"/>
      <c r="CZ668" s="35"/>
      <c r="DA668" s="35"/>
      <c r="DB668" s="35"/>
      <c r="DC668" s="35"/>
      <c r="DD668" s="35"/>
      <c r="DE668" s="35"/>
      <c r="DF668" s="35"/>
      <c r="DG668" s="35"/>
      <c r="DH668" s="35"/>
      <c r="DI668" s="35"/>
      <c r="DJ668" s="35"/>
      <c r="DK668" s="35"/>
      <c r="DL668" s="35"/>
      <c r="DM668" s="35"/>
      <c r="DN668" s="35"/>
      <c r="DO668" s="35"/>
      <c r="DP668" s="35"/>
      <c r="DQ668" s="35"/>
      <c r="DR668" s="35"/>
      <c r="DS668" s="35"/>
      <c r="DT668" s="35"/>
      <c r="DU668" s="35"/>
      <c r="DV668" s="35"/>
      <c r="DW668" s="35"/>
      <c r="DX668" s="35"/>
      <c r="DY668" s="35"/>
      <c r="DZ668" s="35"/>
      <c r="EA668" s="35"/>
      <c r="EB668" s="35"/>
      <c r="EC668" s="35"/>
      <c r="ED668" s="35"/>
      <c r="EE668" s="35"/>
      <c r="EF668" s="35"/>
      <c r="EG668" s="35"/>
      <c r="EH668" s="35"/>
      <c r="EI668" s="35"/>
      <c r="EJ668" s="35"/>
      <c r="EK668" s="35"/>
      <c r="EL668" s="35"/>
      <c r="EM668" s="35"/>
      <c r="EN668" s="35"/>
      <c r="EO668" s="35"/>
      <c r="EP668" s="35"/>
      <c r="EQ668" s="35"/>
      <c r="ER668" s="35"/>
      <c r="ES668" s="35"/>
      <c r="ET668" s="35"/>
      <c r="EU668" s="35"/>
      <c r="EV668" s="35"/>
      <c r="EW668" s="35"/>
      <c r="EX668" s="35"/>
      <c r="EY668" s="35"/>
      <c r="EZ668" s="35"/>
      <c r="FA668" s="35"/>
      <c r="FB668" s="35"/>
      <c r="FC668" s="35"/>
      <c r="FD668" s="35"/>
      <c r="FE668" s="35"/>
      <c r="FF668" s="35"/>
      <c r="FG668" s="35"/>
      <c r="FH668" s="35"/>
      <c r="FI668" s="35"/>
      <c r="FJ668" s="35"/>
      <c r="FK668" s="35"/>
      <c r="FL668" s="35"/>
      <c r="FM668" s="35"/>
      <c r="FN668" s="35"/>
      <c r="FO668" s="35"/>
      <c r="FP668" s="35"/>
      <c r="FQ668" s="35"/>
      <c r="FR668" s="35"/>
      <c r="FS668" s="35"/>
      <c r="FT668" s="35"/>
      <c r="FU668" s="35"/>
      <c r="FV668" s="35"/>
      <c r="FW668" s="35"/>
      <c r="FX668" s="35"/>
      <c r="FY668" s="35"/>
      <c r="FZ668" s="35"/>
      <c r="GA668" s="35"/>
      <c r="GB668" s="35"/>
      <c r="GC668" s="35"/>
      <c r="GD668" s="35"/>
      <c r="GE668" s="35"/>
      <c r="GF668" s="35"/>
      <c r="GG668" s="35"/>
      <c r="GH668" s="35"/>
      <c r="GI668" s="35"/>
      <c r="GJ668" s="35"/>
      <c r="GK668" s="35"/>
      <c r="GL668" s="35"/>
      <c r="GM668" s="35"/>
      <c r="GN668" s="35"/>
      <c r="GO668" s="35"/>
      <c r="GP668" s="35"/>
      <c r="GQ668" s="35"/>
      <c r="GR668" s="35"/>
      <c r="GS668" s="35"/>
      <c r="GT668" s="35"/>
      <c r="GU668" s="35"/>
      <c r="GV668" s="35"/>
      <c r="GW668" s="35"/>
      <c r="GX668" s="35"/>
      <c r="GY668" s="35"/>
      <c r="GZ668" s="35"/>
      <c r="HA668" s="35"/>
      <c r="HB668" s="35"/>
    </row>
    <row r="669" spans="1:210" x14ac:dyDescent="0.2">
      <c r="A669" s="27">
        <f t="shared" si="386"/>
        <v>660</v>
      </c>
      <c r="B669" s="28">
        <f t="shared" ca="1" si="381"/>
        <v>0</v>
      </c>
      <c r="C669" s="28">
        <f t="shared" ca="1" si="382"/>
        <v>0</v>
      </c>
      <c r="D669" s="28">
        <f t="shared" ca="1" si="383"/>
        <v>0</v>
      </c>
      <c r="E669" s="34">
        <f t="shared" ca="1" si="384"/>
        <v>0</v>
      </c>
      <c r="F669" s="30">
        <f t="shared" ca="1" si="385"/>
        <v>0</v>
      </c>
      <c r="G669" s="28"/>
      <c r="H669" s="34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7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  <c r="BD669" s="35"/>
      <c r="BE669" s="35"/>
      <c r="BF669" s="35"/>
      <c r="BG669" s="35"/>
      <c r="BH669" s="35"/>
      <c r="BI669" s="35"/>
      <c r="BJ669" s="35"/>
      <c r="BK669" s="35"/>
      <c r="BL669" s="35"/>
      <c r="BM669" s="35"/>
      <c r="BN669" s="35"/>
      <c r="BO669" s="35"/>
      <c r="BP669" s="35"/>
      <c r="BQ669" s="35"/>
      <c r="BR669" s="35"/>
      <c r="BS669" s="35"/>
      <c r="BT669" s="35"/>
      <c r="BU669" s="35"/>
      <c r="BV669" s="35"/>
      <c r="BW669" s="35"/>
      <c r="BX669" s="35"/>
      <c r="BY669" s="35"/>
      <c r="BZ669" s="35"/>
      <c r="CA669" s="35"/>
      <c r="CB669" s="35"/>
      <c r="CC669" s="35"/>
      <c r="CD669" s="35"/>
      <c r="CE669" s="35"/>
      <c r="CF669" s="35"/>
      <c r="CG669" s="35"/>
      <c r="CH669" s="35"/>
      <c r="CI669" s="35"/>
      <c r="CJ669" s="35"/>
      <c r="CK669" s="35"/>
      <c r="CL669" s="35"/>
      <c r="CM669" s="35"/>
      <c r="CN669" s="35"/>
      <c r="CO669" s="35"/>
      <c r="CP669" s="35"/>
      <c r="CQ669" s="35"/>
      <c r="CR669" s="35"/>
      <c r="CS669" s="35"/>
      <c r="CT669" s="35"/>
      <c r="CU669" s="35"/>
      <c r="CV669" s="35"/>
      <c r="CW669" s="35"/>
      <c r="CX669" s="35"/>
      <c r="CY669" s="35"/>
      <c r="CZ669" s="35"/>
      <c r="DA669" s="35"/>
      <c r="DB669" s="35"/>
      <c r="DC669" s="35"/>
      <c r="DD669" s="35"/>
      <c r="DE669" s="35"/>
      <c r="DF669" s="35"/>
      <c r="DG669" s="35"/>
      <c r="DH669" s="35"/>
      <c r="DI669" s="35"/>
      <c r="DJ669" s="35"/>
      <c r="DK669" s="35"/>
      <c r="DL669" s="35"/>
      <c r="DM669" s="35"/>
      <c r="DN669" s="35"/>
      <c r="DO669" s="35"/>
      <c r="DP669" s="35"/>
      <c r="DQ669" s="35"/>
      <c r="DR669" s="35"/>
      <c r="DS669" s="35"/>
      <c r="DT669" s="35"/>
      <c r="DU669" s="35"/>
      <c r="DV669" s="35"/>
      <c r="DW669" s="35"/>
      <c r="DX669" s="35"/>
      <c r="DY669" s="35"/>
      <c r="DZ669" s="35"/>
      <c r="EA669" s="35"/>
      <c r="EB669" s="35"/>
      <c r="EC669" s="35"/>
      <c r="ED669" s="35"/>
      <c r="EE669" s="35"/>
      <c r="EF669" s="35"/>
      <c r="EG669" s="35"/>
      <c r="EH669" s="35"/>
      <c r="EI669" s="35"/>
      <c r="EJ669" s="35"/>
      <c r="EK669" s="35"/>
      <c r="EL669" s="35"/>
      <c r="EM669" s="35"/>
      <c r="EN669" s="35"/>
      <c r="EO669" s="35"/>
      <c r="EP669" s="35"/>
      <c r="EQ669" s="35"/>
      <c r="ER669" s="35"/>
      <c r="ES669" s="35"/>
      <c r="ET669" s="35"/>
      <c r="EU669" s="35"/>
      <c r="EV669" s="35"/>
      <c r="EW669" s="35"/>
      <c r="EX669" s="35"/>
      <c r="EY669" s="35"/>
      <c r="EZ669" s="35"/>
      <c r="FA669" s="35"/>
      <c r="FB669" s="35"/>
      <c r="FC669" s="35"/>
      <c r="FD669" s="35"/>
      <c r="FE669" s="35"/>
      <c r="FF669" s="35"/>
      <c r="FG669" s="35"/>
      <c r="FH669" s="35"/>
      <c r="FI669" s="35"/>
      <c r="FJ669" s="35"/>
      <c r="FK669" s="35"/>
      <c r="FL669" s="35"/>
      <c r="FM669" s="35"/>
      <c r="FN669" s="35"/>
      <c r="FO669" s="35"/>
      <c r="FP669" s="35"/>
      <c r="FQ669" s="35"/>
      <c r="FR669" s="35"/>
      <c r="FS669" s="35"/>
      <c r="FT669" s="35"/>
      <c r="FU669" s="35"/>
      <c r="FV669" s="35"/>
      <c r="FW669" s="35"/>
      <c r="FX669" s="35"/>
      <c r="FY669" s="35"/>
      <c r="FZ669" s="35"/>
      <c r="GA669" s="35"/>
      <c r="GB669" s="35"/>
      <c r="GC669" s="35"/>
      <c r="GD669" s="35"/>
      <c r="GE669" s="35"/>
      <c r="GF669" s="35"/>
      <c r="GG669" s="35"/>
      <c r="GH669" s="35"/>
      <c r="GI669" s="35"/>
      <c r="GJ669" s="35"/>
      <c r="GK669" s="35"/>
      <c r="GL669" s="35"/>
      <c r="GM669" s="35"/>
      <c r="GN669" s="35"/>
      <c r="GO669" s="35"/>
      <c r="GP669" s="35"/>
      <c r="GQ669" s="35"/>
      <c r="GR669" s="35"/>
      <c r="GS669" s="35"/>
      <c r="GT669" s="35"/>
      <c r="GU669" s="35"/>
      <c r="GV669" s="35"/>
      <c r="GW669" s="35"/>
      <c r="GX669" s="35"/>
      <c r="GY669" s="35"/>
      <c r="GZ669" s="35"/>
      <c r="HA669" s="35"/>
      <c r="HB669" s="35"/>
    </row>
    <row r="670" spans="1:210" x14ac:dyDescent="0.2">
      <c r="A670" s="27">
        <f t="shared" si="386"/>
        <v>661</v>
      </c>
      <c r="B670" s="28">
        <f t="shared" ca="1" si="381"/>
        <v>0</v>
      </c>
      <c r="C670" s="28">
        <f t="shared" ca="1" si="382"/>
        <v>0</v>
      </c>
      <c r="D670" s="28">
        <f t="shared" ca="1" si="383"/>
        <v>0</v>
      </c>
      <c r="E670" s="34">
        <f t="shared" ca="1" si="384"/>
        <v>0</v>
      </c>
      <c r="F670" s="30">
        <f t="shared" ca="1" si="385"/>
        <v>0</v>
      </c>
      <c r="G670" s="28"/>
      <c r="H670" s="34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7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  <c r="BD670" s="35"/>
      <c r="BE670" s="35"/>
      <c r="BF670" s="35"/>
      <c r="BG670" s="35"/>
      <c r="BH670" s="35"/>
      <c r="BI670" s="35"/>
      <c r="BJ670" s="35"/>
      <c r="BK670" s="35"/>
      <c r="BL670" s="35"/>
      <c r="BM670" s="35"/>
      <c r="BN670" s="35"/>
      <c r="BO670" s="35"/>
      <c r="BP670" s="35"/>
      <c r="BQ670" s="35"/>
      <c r="BR670" s="35"/>
      <c r="BS670" s="35"/>
      <c r="BT670" s="35"/>
      <c r="BU670" s="35"/>
      <c r="BV670" s="35"/>
      <c r="BW670" s="35"/>
      <c r="BX670" s="35"/>
      <c r="BY670" s="35"/>
      <c r="BZ670" s="35"/>
      <c r="CA670" s="35"/>
      <c r="CB670" s="35"/>
      <c r="CC670" s="35"/>
      <c r="CD670" s="35"/>
      <c r="CE670" s="35"/>
      <c r="CF670" s="35"/>
      <c r="CG670" s="35"/>
      <c r="CH670" s="35"/>
      <c r="CI670" s="35"/>
      <c r="CJ670" s="35"/>
      <c r="CK670" s="35"/>
      <c r="CL670" s="35"/>
      <c r="CM670" s="35"/>
      <c r="CN670" s="35"/>
      <c r="CO670" s="35"/>
      <c r="CP670" s="35"/>
      <c r="CQ670" s="35"/>
      <c r="CR670" s="35"/>
      <c r="CS670" s="35"/>
      <c r="CT670" s="35"/>
      <c r="CU670" s="35"/>
      <c r="CV670" s="35"/>
      <c r="CW670" s="35"/>
      <c r="CX670" s="35"/>
      <c r="CY670" s="35"/>
      <c r="CZ670" s="35"/>
      <c r="DA670" s="35"/>
      <c r="DB670" s="35"/>
      <c r="DC670" s="35"/>
      <c r="DD670" s="35"/>
      <c r="DE670" s="35"/>
      <c r="DF670" s="35"/>
      <c r="DG670" s="35"/>
      <c r="DH670" s="35"/>
      <c r="DI670" s="35"/>
      <c r="DJ670" s="35"/>
      <c r="DK670" s="35"/>
      <c r="DL670" s="35"/>
      <c r="DM670" s="35"/>
      <c r="DN670" s="35"/>
      <c r="DO670" s="35"/>
      <c r="DP670" s="35"/>
      <c r="DQ670" s="35"/>
      <c r="DR670" s="35"/>
      <c r="DS670" s="35"/>
      <c r="DT670" s="35"/>
      <c r="DU670" s="35"/>
      <c r="DV670" s="35"/>
      <c r="DW670" s="35"/>
      <c r="DX670" s="35"/>
      <c r="DY670" s="35"/>
      <c r="DZ670" s="35"/>
      <c r="EA670" s="35"/>
      <c r="EB670" s="35"/>
      <c r="EC670" s="35"/>
      <c r="ED670" s="35"/>
      <c r="EE670" s="35"/>
      <c r="EF670" s="35"/>
      <c r="EG670" s="35"/>
      <c r="EH670" s="35"/>
      <c r="EI670" s="35"/>
      <c r="EJ670" s="35"/>
      <c r="EK670" s="35"/>
      <c r="EL670" s="35"/>
      <c r="EM670" s="35"/>
      <c r="EN670" s="35"/>
      <c r="EO670" s="35"/>
      <c r="EP670" s="35"/>
      <c r="EQ670" s="35"/>
      <c r="ER670" s="35"/>
      <c r="ES670" s="35"/>
      <c r="ET670" s="35"/>
      <c r="EU670" s="35"/>
      <c r="EV670" s="35"/>
      <c r="EW670" s="35"/>
      <c r="EX670" s="35"/>
      <c r="EY670" s="35"/>
      <c r="EZ670" s="35"/>
      <c r="FA670" s="35"/>
      <c r="FB670" s="35"/>
      <c r="FC670" s="35"/>
      <c r="FD670" s="35"/>
      <c r="FE670" s="35"/>
      <c r="FF670" s="35"/>
      <c r="FG670" s="35"/>
      <c r="FH670" s="35"/>
      <c r="FI670" s="35"/>
      <c r="FJ670" s="35"/>
      <c r="FK670" s="35"/>
      <c r="FL670" s="35"/>
      <c r="FM670" s="35"/>
      <c r="FN670" s="35"/>
      <c r="FO670" s="35"/>
      <c r="FP670" s="35"/>
      <c r="FQ670" s="35"/>
      <c r="FR670" s="35"/>
      <c r="FS670" s="35"/>
      <c r="FT670" s="35"/>
      <c r="FU670" s="35"/>
      <c r="FV670" s="35"/>
      <c r="FW670" s="35"/>
      <c r="FX670" s="35"/>
      <c r="FY670" s="35"/>
      <c r="FZ670" s="35"/>
      <c r="GA670" s="35"/>
      <c r="GB670" s="35"/>
      <c r="GC670" s="35"/>
      <c r="GD670" s="35"/>
      <c r="GE670" s="35"/>
      <c r="GF670" s="35"/>
      <c r="GG670" s="35"/>
      <c r="GH670" s="35"/>
      <c r="GI670" s="35"/>
      <c r="GJ670" s="35"/>
      <c r="GK670" s="35"/>
      <c r="GL670" s="35"/>
      <c r="GM670" s="35"/>
      <c r="GN670" s="35"/>
      <c r="GO670" s="35"/>
      <c r="GP670" s="35"/>
      <c r="GQ670" s="35"/>
      <c r="GR670" s="35"/>
      <c r="GS670" s="35"/>
      <c r="GT670" s="35"/>
      <c r="GU670" s="35"/>
      <c r="GV670" s="35"/>
      <c r="GW670" s="35"/>
      <c r="GX670" s="35"/>
      <c r="GY670" s="35"/>
      <c r="GZ670" s="35"/>
      <c r="HA670" s="35"/>
      <c r="HB670" s="35"/>
    </row>
    <row r="671" spans="1:210" x14ac:dyDescent="0.2">
      <c r="A671" s="27">
        <f t="shared" si="386"/>
        <v>662</v>
      </c>
      <c r="B671" s="28">
        <f t="shared" ca="1" si="381"/>
        <v>0</v>
      </c>
      <c r="C671" s="28">
        <f t="shared" ca="1" si="382"/>
        <v>0</v>
      </c>
      <c r="D671" s="28">
        <f t="shared" ca="1" si="383"/>
        <v>0</v>
      </c>
      <c r="E671" s="34">
        <f t="shared" ca="1" si="384"/>
        <v>0</v>
      </c>
      <c r="F671" s="30">
        <f t="shared" ca="1" si="385"/>
        <v>0</v>
      </c>
      <c r="G671" s="28"/>
      <c r="H671" s="34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7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  <c r="BD671" s="35"/>
      <c r="BE671" s="35"/>
      <c r="BF671" s="35"/>
      <c r="BG671" s="35"/>
      <c r="BH671" s="35"/>
      <c r="BI671" s="35"/>
      <c r="BJ671" s="35"/>
      <c r="BK671" s="35"/>
      <c r="BL671" s="35"/>
      <c r="BM671" s="35"/>
      <c r="BN671" s="35"/>
      <c r="BO671" s="35"/>
      <c r="BP671" s="35"/>
      <c r="BQ671" s="35"/>
      <c r="BR671" s="35"/>
      <c r="BS671" s="35"/>
      <c r="BT671" s="35"/>
      <c r="BU671" s="35"/>
      <c r="BV671" s="35"/>
      <c r="BW671" s="35"/>
      <c r="BX671" s="35"/>
      <c r="BY671" s="35"/>
      <c r="BZ671" s="35"/>
      <c r="CA671" s="35"/>
      <c r="CB671" s="35"/>
      <c r="CC671" s="35"/>
      <c r="CD671" s="35"/>
      <c r="CE671" s="35"/>
      <c r="CF671" s="35"/>
      <c r="CG671" s="35"/>
      <c r="CH671" s="35"/>
      <c r="CI671" s="35"/>
      <c r="CJ671" s="35"/>
      <c r="CK671" s="35"/>
      <c r="CL671" s="35"/>
      <c r="CM671" s="35"/>
      <c r="CN671" s="35"/>
      <c r="CO671" s="35"/>
      <c r="CP671" s="35"/>
      <c r="CQ671" s="35"/>
      <c r="CR671" s="35"/>
      <c r="CS671" s="35"/>
      <c r="CT671" s="35"/>
      <c r="CU671" s="35"/>
      <c r="CV671" s="35"/>
      <c r="CW671" s="35"/>
      <c r="CX671" s="35"/>
      <c r="CY671" s="35"/>
      <c r="CZ671" s="35"/>
      <c r="DA671" s="35"/>
      <c r="DB671" s="35"/>
      <c r="DC671" s="35"/>
      <c r="DD671" s="35"/>
      <c r="DE671" s="35"/>
      <c r="DF671" s="35"/>
      <c r="DG671" s="35"/>
      <c r="DH671" s="35"/>
      <c r="DI671" s="35"/>
      <c r="DJ671" s="35"/>
      <c r="DK671" s="35"/>
      <c r="DL671" s="35"/>
      <c r="DM671" s="35"/>
      <c r="DN671" s="35"/>
      <c r="DO671" s="35"/>
      <c r="DP671" s="35"/>
      <c r="DQ671" s="35"/>
      <c r="DR671" s="35"/>
      <c r="DS671" s="35"/>
      <c r="DT671" s="35"/>
      <c r="DU671" s="35"/>
      <c r="DV671" s="35"/>
      <c r="DW671" s="35"/>
      <c r="DX671" s="35"/>
      <c r="DY671" s="35"/>
      <c r="DZ671" s="35"/>
      <c r="EA671" s="35"/>
      <c r="EB671" s="35"/>
      <c r="EC671" s="35"/>
      <c r="ED671" s="35"/>
      <c r="EE671" s="35"/>
      <c r="EF671" s="35"/>
      <c r="EG671" s="35"/>
      <c r="EH671" s="35"/>
      <c r="EI671" s="35"/>
      <c r="EJ671" s="35"/>
      <c r="EK671" s="35"/>
      <c r="EL671" s="35"/>
      <c r="EM671" s="35"/>
      <c r="EN671" s="35"/>
      <c r="EO671" s="35"/>
      <c r="EP671" s="35"/>
      <c r="EQ671" s="35"/>
      <c r="ER671" s="35"/>
      <c r="ES671" s="35"/>
      <c r="ET671" s="35"/>
      <c r="EU671" s="35"/>
      <c r="EV671" s="35"/>
      <c r="EW671" s="35"/>
      <c r="EX671" s="35"/>
      <c r="EY671" s="35"/>
      <c r="EZ671" s="35"/>
      <c r="FA671" s="35"/>
      <c r="FB671" s="35"/>
      <c r="FC671" s="35"/>
      <c r="FD671" s="35"/>
      <c r="FE671" s="35"/>
      <c r="FF671" s="35"/>
      <c r="FG671" s="35"/>
      <c r="FH671" s="35"/>
      <c r="FI671" s="35"/>
      <c r="FJ671" s="35"/>
      <c r="FK671" s="35"/>
      <c r="FL671" s="35"/>
      <c r="FM671" s="35"/>
      <c r="FN671" s="35"/>
      <c r="FO671" s="35"/>
      <c r="FP671" s="35"/>
      <c r="FQ671" s="35"/>
      <c r="FR671" s="35"/>
      <c r="FS671" s="35"/>
      <c r="FT671" s="35"/>
      <c r="FU671" s="35"/>
      <c r="FV671" s="35"/>
      <c r="FW671" s="35"/>
      <c r="FX671" s="35"/>
      <c r="FY671" s="35"/>
      <c r="FZ671" s="35"/>
      <c r="GA671" s="35"/>
      <c r="GB671" s="35"/>
      <c r="GC671" s="35"/>
      <c r="GD671" s="35"/>
      <c r="GE671" s="35"/>
      <c r="GF671" s="35"/>
      <c r="GG671" s="35"/>
      <c r="GH671" s="35"/>
      <c r="GI671" s="35"/>
      <c r="GJ671" s="35"/>
      <c r="GK671" s="35"/>
      <c r="GL671" s="35"/>
      <c r="GM671" s="35"/>
      <c r="GN671" s="35"/>
      <c r="GO671" s="35"/>
      <c r="GP671" s="35"/>
      <c r="GQ671" s="35"/>
      <c r="GR671" s="35"/>
      <c r="GS671" s="35"/>
      <c r="GT671" s="35"/>
      <c r="GU671" s="35"/>
      <c r="GV671" s="35"/>
      <c r="GW671" s="35"/>
      <c r="GX671" s="35"/>
      <c r="GY671" s="35"/>
      <c r="GZ671" s="35"/>
      <c r="HA671" s="35"/>
      <c r="HB671" s="35"/>
    </row>
    <row r="672" spans="1:210" x14ac:dyDescent="0.2">
      <c r="A672" s="27">
        <f t="shared" si="386"/>
        <v>663</v>
      </c>
      <c r="B672" s="28">
        <f t="shared" ca="1" si="381"/>
        <v>0</v>
      </c>
      <c r="C672" s="28">
        <f t="shared" ca="1" si="382"/>
        <v>0</v>
      </c>
      <c r="D672" s="28">
        <f t="shared" ca="1" si="383"/>
        <v>0</v>
      </c>
      <c r="E672" s="34">
        <f t="shared" ca="1" si="384"/>
        <v>0</v>
      </c>
      <c r="F672" s="30">
        <f t="shared" ca="1" si="385"/>
        <v>0</v>
      </c>
      <c r="G672" s="28"/>
      <c r="H672" s="34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7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  <c r="BD672" s="35"/>
      <c r="BE672" s="35"/>
      <c r="BF672" s="35"/>
      <c r="BG672" s="35"/>
      <c r="BH672" s="35"/>
      <c r="BI672" s="35"/>
      <c r="BJ672" s="35"/>
      <c r="BK672" s="35"/>
      <c r="BL672" s="35"/>
      <c r="BM672" s="35"/>
      <c r="BN672" s="35"/>
      <c r="BO672" s="35"/>
      <c r="BP672" s="35"/>
      <c r="BQ672" s="35"/>
      <c r="BR672" s="35"/>
      <c r="BS672" s="35"/>
      <c r="BT672" s="35"/>
      <c r="BU672" s="35"/>
      <c r="BV672" s="35"/>
      <c r="BW672" s="35"/>
      <c r="BX672" s="35"/>
      <c r="BY672" s="35"/>
      <c r="BZ672" s="35"/>
      <c r="CA672" s="35"/>
      <c r="CB672" s="35"/>
      <c r="CC672" s="35"/>
      <c r="CD672" s="35"/>
      <c r="CE672" s="35"/>
      <c r="CF672" s="35"/>
      <c r="CG672" s="35"/>
      <c r="CH672" s="35"/>
      <c r="CI672" s="35"/>
      <c r="CJ672" s="35"/>
      <c r="CK672" s="35"/>
      <c r="CL672" s="35"/>
      <c r="CM672" s="35"/>
      <c r="CN672" s="35"/>
      <c r="CO672" s="35"/>
      <c r="CP672" s="35"/>
      <c r="CQ672" s="35"/>
      <c r="CR672" s="35"/>
      <c r="CS672" s="35"/>
      <c r="CT672" s="35"/>
      <c r="CU672" s="35"/>
      <c r="CV672" s="35"/>
      <c r="CW672" s="35"/>
      <c r="CX672" s="35"/>
      <c r="CY672" s="35"/>
      <c r="CZ672" s="35"/>
      <c r="DA672" s="35"/>
      <c r="DB672" s="35"/>
      <c r="DC672" s="35"/>
      <c r="DD672" s="35"/>
      <c r="DE672" s="35"/>
      <c r="DF672" s="35"/>
      <c r="DG672" s="35"/>
      <c r="DH672" s="35"/>
      <c r="DI672" s="35"/>
      <c r="DJ672" s="35"/>
      <c r="DK672" s="35"/>
      <c r="DL672" s="35"/>
      <c r="DM672" s="35"/>
      <c r="DN672" s="35"/>
      <c r="DO672" s="35"/>
      <c r="DP672" s="35"/>
      <c r="DQ672" s="35"/>
      <c r="DR672" s="35"/>
      <c r="DS672" s="35"/>
      <c r="DT672" s="35"/>
      <c r="DU672" s="35"/>
      <c r="DV672" s="35"/>
      <c r="DW672" s="35"/>
      <c r="DX672" s="35"/>
      <c r="DY672" s="35"/>
      <c r="DZ672" s="35"/>
      <c r="EA672" s="35"/>
      <c r="EB672" s="35"/>
      <c r="EC672" s="35"/>
      <c r="ED672" s="35"/>
      <c r="EE672" s="35"/>
      <c r="EF672" s="35"/>
      <c r="EG672" s="35"/>
      <c r="EH672" s="35"/>
      <c r="EI672" s="35"/>
      <c r="EJ672" s="35"/>
      <c r="EK672" s="35"/>
      <c r="EL672" s="35"/>
      <c r="EM672" s="35"/>
      <c r="EN672" s="35"/>
      <c r="EO672" s="35"/>
      <c r="EP672" s="35"/>
      <c r="EQ672" s="35"/>
      <c r="ER672" s="35"/>
      <c r="ES672" s="35"/>
      <c r="ET672" s="35"/>
      <c r="EU672" s="35"/>
      <c r="EV672" s="35"/>
      <c r="EW672" s="35"/>
      <c r="EX672" s="35"/>
      <c r="EY672" s="35"/>
      <c r="EZ672" s="35"/>
      <c r="FA672" s="35"/>
      <c r="FB672" s="35"/>
      <c r="FC672" s="35"/>
      <c r="FD672" s="35"/>
      <c r="FE672" s="35"/>
      <c r="FF672" s="35"/>
      <c r="FG672" s="35"/>
      <c r="FH672" s="35"/>
      <c r="FI672" s="35"/>
      <c r="FJ672" s="35"/>
      <c r="FK672" s="35"/>
      <c r="FL672" s="35"/>
      <c r="FM672" s="35"/>
      <c r="FN672" s="35"/>
      <c r="FO672" s="35"/>
      <c r="FP672" s="35"/>
      <c r="FQ672" s="35"/>
      <c r="FR672" s="35"/>
      <c r="FS672" s="35"/>
      <c r="FT672" s="35"/>
      <c r="FU672" s="35"/>
      <c r="FV672" s="35"/>
      <c r="FW672" s="35"/>
      <c r="FX672" s="35"/>
      <c r="FY672" s="35"/>
      <c r="FZ672" s="35"/>
      <c r="GA672" s="35"/>
      <c r="GB672" s="35"/>
      <c r="GC672" s="35"/>
      <c r="GD672" s="35"/>
      <c r="GE672" s="35"/>
      <c r="GF672" s="35"/>
      <c r="GG672" s="35"/>
      <c r="GH672" s="35"/>
      <c r="GI672" s="35"/>
      <c r="GJ672" s="35"/>
      <c r="GK672" s="35"/>
      <c r="GL672" s="35"/>
      <c r="GM672" s="35"/>
      <c r="GN672" s="35"/>
      <c r="GO672" s="35"/>
      <c r="GP672" s="35"/>
      <c r="GQ672" s="35"/>
      <c r="GR672" s="35"/>
      <c r="GS672" s="35"/>
      <c r="GT672" s="35"/>
      <c r="GU672" s="35"/>
      <c r="GV672" s="35"/>
      <c r="GW672" s="35"/>
      <c r="GX672" s="35"/>
      <c r="GY672" s="35"/>
      <c r="GZ672" s="35"/>
      <c r="HA672" s="35"/>
      <c r="HB672" s="35"/>
    </row>
    <row r="673" spans="1:210" x14ac:dyDescent="0.2">
      <c r="A673" s="27">
        <f t="shared" si="386"/>
        <v>664</v>
      </c>
      <c r="B673" s="28">
        <f t="shared" ca="1" si="381"/>
        <v>0</v>
      </c>
      <c r="C673" s="28">
        <f t="shared" ca="1" si="382"/>
        <v>0</v>
      </c>
      <c r="D673" s="28">
        <f t="shared" ca="1" si="383"/>
        <v>0</v>
      </c>
      <c r="E673" s="34">
        <f t="shared" ca="1" si="384"/>
        <v>0</v>
      </c>
      <c r="F673" s="30">
        <f t="shared" ca="1" si="385"/>
        <v>0</v>
      </c>
      <c r="G673" s="28"/>
      <c r="H673" s="34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7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  <c r="BD673" s="35"/>
      <c r="BE673" s="35"/>
      <c r="BF673" s="35"/>
      <c r="BG673" s="35"/>
      <c r="BH673" s="35"/>
      <c r="BI673" s="35"/>
      <c r="BJ673" s="35"/>
      <c r="BK673" s="35"/>
      <c r="BL673" s="35"/>
      <c r="BM673" s="35"/>
      <c r="BN673" s="35"/>
      <c r="BO673" s="35"/>
      <c r="BP673" s="35"/>
      <c r="BQ673" s="35"/>
      <c r="BR673" s="35"/>
      <c r="BS673" s="35"/>
      <c r="BT673" s="35"/>
      <c r="BU673" s="35"/>
      <c r="BV673" s="35"/>
      <c r="BW673" s="35"/>
      <c r="BX673" s="35"/>
      <c r="BY673" s="35"/>
      <c r="BZ673" s="35"/>
      <c r="CA673" s="35"/>
      <c r="CB673" s="35"/>
      <c r="CC673" s="35"/>
      <c r="CD673" s="35"/>
      <c r="CE673" s="35"/>
      <c r="CF673" s="35"/>
      <c r="CG673" s="35"/>
      <c r="CH673" s="35"/>
      <c r="CI673" s="35"/>
      <c r="CJ673" s="35"/>
      <c r="CK673" s="35"/>
      <c r="CL673" s="35"/>
      <c r="CM673" s="35"/>
      <c r="CN673" s="35"/>
      <c r="CO673" s="35"/>
      <c r="CP673" s="35"/>
      <c r="CQ673" s="35"/>
      <c r="CR673" s="35"/>
      <c r="CS673" s="35"/>
      <c r="CT673" s="35"/>
      <c r="CU673" s="35"/>
      <c r="CV673" s="35"/>
      <c r="CW673" s="35"/>
      <c r="CX673" s="35"/>
      <c r="CY673" s="35"/>
      <c r="CZ673" s="35"/>
      <c r="DA673" s="35"/>
      <c r="DB673" s="35"/>
      <c r="DC673" s="35"/>
      <c r="DD673" s="35"/>
      <c r="DE673" s="35"/>
      <c r="DF673" s="35"/>
      <c r="DG673" s="35"/>
      <c r="DH673" s="35"/>
      <c r="DI673" s="35"/>
      <c r="DJ673" s="35"/>
      <c r="DK673" s="35"/>
      <c r="DL673" s="35"/>
      <c r="DM673" s="35"/>
      <c r="DN673" s="35"/>
      <c r="DO673" s="35"/>
      <c r="DP673" s="35"/>
      <c r="DQ673" s="35"/>
      <c r="DR673" s="35"/>
      <c r="DS673" s="35"/>
      <c r="DT673" s="35"/>
      <c r="DU673" s="35"/>
      <c r="DV673" s="35"/>
      <c r="DW673" s="35"/>
      <c r="DX673" s="35"/>
      <c r="DY673" s="35"/>
      <c r="DZ673" s="35"/>
      <c r="EA673" s="35"/>
      <c r="EB673" s="35"/>
      <c r="EC673" s="35"/>
      <c r="ED673" s="35"/>
      <c r="EE673" s="35"/>
      <c r="EF673" s="35"/>
      <c r="EG673" s="35"/>
      <c r="EH673" s="35"/>
      <c r="EI673" s="35"/>
      <c r="EJ673" s="35"/>
      <c r="EK673" s="35"/>
      <c r="EL673" s="35"/>
      <c r="EM673" s="35"/>
      <c r="EN673" s="35"/>
      <c r="EO673" s="35"/>
      <c r="EP673" s="35"/>
      <c r="EQ673" s="35"/>
      <c r="ER673" s="35"/>
      <c r="ES673" s="35"/>
      <c r="ET673" s="35"/>
      <c r="EU673" s="35"/>
      <c r="EV673" s="35"/>
      <c r="EW673" s="35"/>
      <c r="EX673" s="35"/>
      <c r="EY673" s="35"/>
      <c r="EZ673" s="35"/>
      <c r="FA673" s="35"/>
      <c r="FB673" s="35"/>
      <c r="FC673" s="35"/>
      <c r="FD673" s="35"/>
      <c r="FE673" s="35"/>
      <c r="FF673" s="35"/>
      <c r="FG673" s="35"/>
      <c r="FH673" s="35"/>
      <c r="FI673" s="35"/>
      <c r="FJ673" s="35"/>
      <c r="FK673" s="35"/>
      <c r="FL673" s="35"/>
      <c r="FM673" s="35"/>
      <c r="FN673" s="35"/>
      <c r="FO673" s="35"/>
      <c r="FP673" s="35"/>
      <c r="FQ673" s="35"/>
      <c r="FR673" s="35"/>
      <c r="FS673" s="35"/>
      <c r="FT673" s="35"/>
      <c r="FU673" s="35"/>
      <c r="FV673" s="35"/>
      <c r="FW673" s="35"/>
      <c r="FX673" s="35"/>
      <c r="FY673" s="35"/>
      <c r="FZ673" s="35"/>
      <c r="GA673" s="35"/>
      <c r="GB673" s="35"/>
      <c r="GC673" s="35"/>
      <c r="GD673" s="35"/>
      <c r="GE673" s="35"/>
      <c r="GF673" s="35"/>
      <c r="GG673" s="35"/>
      <c r="GH673" s="35"/>
      <c r="GI673" s="35"/>
      <c r="GJ673" s="35"/>
      <c r="GK673" s="35"/>
      <c r="GL673" s="35"/>
      <c r="GM673" s="35"/>
      <c r="GN673" s="35"/>
      <c r="GO673" s="35"/>
      <c r="GP673" s="35"/>
      <c r="GQ673" s="35"/>
      <c r="GR673" s="35"/>
      <c r="GS673" s="35"/>
      <c r="GT673" s="35"/>
      <c r="GU673" s="35"/>
      <c r="GV673" s="35"/>
      <c r="GW673" s="35"/>
      <c r="GX673" s="35"/>
      <c r="GY673" s="35"/>
      <c r="GZ673" s="35"/>
      <c r="HA673" s="35"/>
      <c r="HB673" s="35"/>
    </row>
    <row r="674" spans="1:210" x14ac:dyDescent="0.2">
      <c r="A674" s="27">
        <f t="shared" si="386"/>
        <v>665</v>
      </c>
      <c r="B674" s="28">
        <f t="shared" ca="1" si="381"/>
        <v>0</v>
      </c>
      <c r="C674" s="28">
        <f t="shared" ca="1" si="382"/>
        <v>0</v>
      </c>
      <c r="D674" s="28">
        <f t="shared" ca="1" si="383"/>
        <v>0</v>
      </c>
      <c r="E674" s="34">
        <f t="shared" ca="1" si="384"/>
        <v>0</v>
      </c>
      <c r="F674" s="30">
        <f t="shared" ca="1" si="385"/>
        <v>0</v>
      </c>
      <c r="G674" s="28"/>
      <c r="H674" s="34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7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  <c r="BD674" s="35"/>
      <c r="BE674" s="35"/>
      <c r="BF674" s="35"/>
      <c r="BG674" s="35"/>
      <c r="BH674" s="35"/>
      <c r="BI674" s="35"/>
      <c r="BJ674" s="35"/>
      <c r="BK674" s="35"/>
      <c r="BL674" s="35"/>
      <c r="BM674" s="35"/>
      <c r="BN674" s="35"/>
      <c r="BO674" s="35"/>
      <c r="BP674" s="35"/>
      <c r="BQ674" s="35"/>
      <c r="BR674" s="35"/>
      <c r="BS674" s="35"/>
      <c r="BT674" s="35"/>
      <c r="BU674" s="35"/>
      <c r="BV674" s="35"/>
      <c r="BW674" s="35"/>
      <c r="BX674" s="35"/>
      <c r="BY674" s="35"/>
      <c r="BZ674" s="35"/>
      <c r="CA674" s="35"/>
      <c r="CB674" s="35"/>
      <c r="CC674" s="35"/>
      <c r="CD674" s="35"/>
      <c r="CE674" s="35"/>
      <c r="CF674" s="35"/>
      <c r="CG674" s="35"/>
      <c r="CH674" s="35"/>
      <c r="CI674" s="35"/>
      <c r="CJ674" s="35"/>
      <c r="CK674" s="35"/>
      <c r="CL674" s="35"/>
      <c r="CM674" s="35"/>
      <c r="CN674" s="35"/>
      <c r="CO674" s="35"/>
      <c r="CP674" s="35"/>
      <c r="CQ674" s="35"/>
      <c r="CR674" s="35"/>
      <c r="CS674" s="35"/>
      <c r="CT674" s="35"/>
      <c r="CU674" s="35"/>
      <c r="CV674" s="35"/>
      <c r="CW674" s="35"/>
      <c r="CX674" s="35"/>
      <c r="CY674" s="35"/>
      <c r="CZ674" s="35"/>
      <c r="DA674" s="35"/>
      <c r="DB674" s="35"/>
      <c r="DC674" s="35"/>
      <c r="DD674" s="35"/>
      <c r="DE674" s="35"/>
      <c r="DF674" s="35"/>
      <c r="DG674" s="35"/>
      <c r="DH674" s="35"/>
      <c r="DI674" s="35"/>
      <c r="DJ674" s="35"/>
      <c r="DK674" s="35"/>
      <c r="DL674" s="35"/>
      <c r="DM674" s="35"/>
      <c r="DN674" s="35"/>
      <c r="DO674" s="35"/>
      <c r="DP674" s="35"/>
      <c r="DQ674" s="35"/>
      <c r="DR674" s="35"/>
      <c r="DS674" s="35"/>
      <c r="DT674" s="35"/>
      <c r="DU674" s="35"/>
      <c r="DV674" s="35"/>
      <c r="DW674" s="35"/>
      <c r="DX674" s="35"/>
      <c r="DY674" s="35"/>
      <c r="DZ674" s="35"/>
      <c r="EA674" s="35"/>
      <c r="EB674" s="35"/>
      <c r="EC674" s="35"/>
      <c r="ED674" s="35"/>
      <c r="EE674" s="35"/>
      <c r="EF674" s="35"/>
      <c r="EG674" s="35"/>
      <c r="EH674" s="35"/>
      <c r="EI674" s="35"/>
      <c r="EJ674" s="35"/>
      <c r="EK674" s="35"/>
      <c r="EL674" s="35"/>
      <c r="EM674" s="35"/>
      <c r="EN674" s="35"/>
      <c r="EO674" s="35"/>
      <c r="EP674" s="35"/>
      <c r="EQ674" s="35"/>
      <c r="ER674" s="35"/>
      <c r="ES674" s="35"/>
      <c r="ET674" s="35"/>
      <c r="EU674" s="35"/>
      <c r="EV674" s="35"/>
      <c r="EW674" s="35"/>
      <c r="EX674" s="35"/>
      <c r="EY674" s="35"/>
      <c r="EZ674" s="35"/>
      <c r="FA674" s="35"/>
      <c r="FB674" s="35"/>
      <c r="FC674" s="35"/>
      <c r="FD674" s="35"/>
      <c r="FE674" s="35"/>
      <c r="FF674" s="35"/>
      <c r="FG674" s="35"/>
      <c r="FH674" s="35"/>
      <c r="FI674" s="35"/>
      <c r="FJ674" s="35"/>
      <c r="FK674" s="35"/>
      <c r="FL674" s="35"/>
      <c r="FM674" s="35"/>
      <c r="FN674" s="35"/>
      <c r="FO674" s="35"/>
      <c r="FP674" s="35"/>
      <c r="FQ674" s="35"/>
      <c r="FR674" s="35"/>
      <c r="FS674" s="35"/>
      <c r="FT674" s="35"/>
      <c r="FU674" s="35"/>
      <c r="FV674" s="35"/>
      <c r="FW674" s="35"/>
      <c r="FX674" s="35"/>
      <c r="FY674" s="35"/>
      <c r="FZ674" s="35"/>
      <c r="GA674" s="35"/>
      <c r="GB674" s="35"/>
      <c r="GC674" s="35"/>
      <c r="GD674" s="35"/>
      <c r="GE674" s="35"/>
      <c r="GF674" s="35"/>
      <c r="GG674" s="35"/>
      <c r="GH674" s="35"/>
      <c r="GI674" s="35"/>
      <c r="GJ674" s="35"/>
      <c r="GK674" s="35"/>
      <c r="GL674" s="35"/>
      <c r="GM674" s="35"/>
      <c r="GN674" s="35"/>
      <c r="GO674" s="35"/>
      <c r="GP674" s="35"/>
      <c r="GQ674" s="35"/>
      <c r="GR674" s="35"/>
      <c r="GS674" s="35"/>
      <c r="GT674" s="35"/>
      <c r="GU674" s="35"/>
      <c r="GV674" s="35"/>
      <c r="GW674" s="35"/>
      <c r="GX674" s="35"/>
      <c r="GY674" s="35"/>
      <c r="GZ674" s="35"/>
      <c r="HA674" s="35"/>
      <c r="HB674" s="35"/>
    </row>
    <row r="675" spans="1:210" x14ac:dyDescent="0.2">
      <c r="A675" s="27">
        <f t="shared" si="386"/>
        <v>666</v>
      </c>
      <c r="B675" s="28">
        <f t="shared" ca="1" si="381"/>
        <v>0</v>
      </c>
      <c r="C675" s="28">
        <f t="shared" ca="1" si="382"/>
        <v>0</v>
      </c>
      <c r="D675" s="28">
        <f t="shared" ca="1" si="383"/>
        <v>0</v>
      </c>
      <c r="E675" s="34">
        <f t="shared" ca="1" si="384"/>
        <v>0</v>
      </c>
      <c r="F675" s="30">
        <f t="shared" ca="1" si="385"/>
        <v>0</v>
      </c>
      <c r="G675" s="28"/>
      <c r="H675" s="34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7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  <c r="BD675" s="35"/>
      <c r="BE675" s="35"/>
      <c r="BF675" s="35"/>
      <c r="BG675" s="35"/>
      <c r="BH675" s="35"/>
      <c r="BI675" s="35"/>
      <c r="BJ675" s="35"/>
      <c r="BK675" s="35"/>
      <c r="BL675" s="35"/>
      <c r="BM675" s="35"/>
      <c r="BN675" s="35"/>
      <c r="BO675" s="35"/>
      <c r="BP675" s="35"/>
      <c r="BQ675" s="35"/>
      <c r="BR675" s="35"/>
      <c r="BS675" s="35"/>
      <c r="BT675" s="35"/>
      <c r="BU675" s="35"/>
      <c r="BV675" s="35"/>
      <c r="BW675" s="35"/>
      <c r="BX675" s="35"/>
      <c r="BY675" s="35"/>
      <c r="BZ675" s="35"/>
      <c r="CA675" s="35"/>
      <c r="CB675" s="35"/>
      <c r="CC675" s="35"/>
      <c r="CD675" s="35"/>
      <c r="CE675" s="35"/>
      <c r="CF675" s="35"/>
      <c r="CG675" s="35"/>
      <c r="CH675" s="35"/>
      <c r="CI675" s="35"/>
      <c r="CJ675" s="35"/>
      <c r="CK675" s="35"/>
      <c r="CL675" s="35"/>
      <c r="CM675" s="35"/>
      <c r="CN675" s="35"/>
      <c r="CO675" s="35"/>
      <c r="CP675" s="35"/>
      <c r="CQ675" s="35"/>
      <c r="CR675" s="35"/>
      <c r="CS675" s="35"/>
      <c r="CT675" s="35"/>
      <c r="CU675" s="35"/>
      <c r="CV675" s="35"/>
      <c r="CW675" s="35"/>
      <c r="CX675" s="35"/>
      <c r="CY675" s="35"/>
      <c r="CZ675" s="35"/>
      <c r="DA675" s="35"/>
      <c r="DB675" s="35"/>
      <c r="DC675" s="35"/>
      <c r="DD675" s="35"/>
      <c r="DE675" s="35"/>
      <c r="DF675" s="35"/>
      <c r="DG675" s="35"/>
      <c r="DH675" s="35"/>
      <c r="DI675" s="35"/>
      <c r="DJ675" s="35"/>
      <c r="DK675" s="35"/>
      <c r="DL675" s="35"/>
      <c r="DM675" s="35"/>
      <c r="DN675" s="35"/>
      <c r="DO675" s="35"/>
      <c r="DP675" s="35"/>
      <c r="DQ675" s="35"/>
      <c r="DR675" s="35"/>
      <c r="DS675" s="35"/>
      <c r="DT675" s="35"/>
      <c r="DU675" s="35"/>
      <c r="DV675" s="35"/>
      <c r="DW675" s="35"/>
      <c r="DX675" s="35"/>
      <c r="DY675" s="35"/>
      <c r="DZ675" s="35"/>
      <c r="EA675" s="35"/>
      <c r="EB675" s="35"/>
      <c r="EC675" s="35"/>
      <c r="ED675" s="35"/>
      <c r="EE675" s="35"/>
      <c r="EF675" s="35"/>
      <c r="EG675" s="35"/>
      <c r="EH675" s="35"/>
      <c r="EI675" s="35"/>
      <c r="EJ675" s="35"/>
      <c r="EK675" s="35"/>
      <c r="EL675" s="35"/>
      <c r="EM675" s="35"/>
      <c r="EN675" s="35"/>
      <c r="EO675" s="35"/>
      <c r="EP675" s="35"/>
      <c r="EQ675" s="35"/>
      <c r="ER675" s="35"/>
      <c r="ES675" s="35"/>
      <c r="ET675" s="35"/>
      <c r="EU675" s="35"/>
      <c r="EV675" s="35"/>
      <c r="EW675" s="35"/>
      <c r="EX675" s="35"/>
      <c r="EY675" s="35"/>
      <c r="EZ675" s="35"/>
      <c r="FA675" s="35"/>
      <c r="FB675" s="35"/>
      <c r="FC675" s="35"/>
      <c r="FD675" s="35"/>
      <c r="FE675" s="35"/>
      <c r="FF675" s="35"/>
      <c r="FG675" s="35"/>
      <c r="FH675" s="35"/>
      <c r="FI675" s="35"/>
      <c r="FJ675" s="35"/>
      <c r="FK675" s="35"/>
      <c r="FL675" s="35"/>
      <c r="FM675" s="35"/>
      <c r="FN675" s="35"/>
      <c r="FO675" s="35"/>
      <c r="FP675" s="35"/>
      <c r="FQ675" s="35"/>
      <c r="FR675" s="35"/>
      <c r="FS675" s="35"/>
      <c r="FT675" s="35"/>
      <c r="FU675" s="35"/>
      <c r="FV675" s="35"/>
      <c r="FW675" s="35"/>
      <c r="FX675" s="35"/>
      <c r="FY675" s="35"/>
      <c r="FZ675" s="35"/>
      <c r="GA675" s="35"/>
      <c r="GB675" s="35"/>
      <c r="GC675" s="35"/>
      <c r="GD675" s="35"/>
      <c r="GE675" s="35"/>
      <c r="GF675" s="35"/>
      <c r="GG675" s="35"/>
      <c r="GH675" s="35"/>
      <c r="GI675" s="35"/>
      <c r="GJ675" s="35"/>
      <c r="GK675" s="35"/>
      <c r="GL675" s="35"/>
      <c r="GM675" s="35"/>
      <c r="GN675" s="35"/>
      <c r="GO675" s="35"/>
      <c r="GP675" s="35"/>
      <c r="GQ675" s="35"/>
      <c r="GR675" s="35"/>
      <c r="GS675" s="35"/>
      <c r="GT675" s="35"/>
      <c r="GU675" s="35"/>
      <c r="GV675" s="35"/>
      <c r="GW675" s="35"/>
      <c r="GX675" s="35"/>
      <c r="GY675" s="35"/>
      <c r="GZ675" s="35"/>
      <c r="HA675" s="35"/>
      <c r="HB675" s="35"/>
    </row>
    <row r="676" spans="1:210" x14ac:dyDescent="0.2">
      <c r="A676" s="27">
        <f t="shared" si="386"/>
        <v>667</v>
      </c>
      <c r="B676" s="28">
        <f t="shared" ca="1" si="381"/>
        <v>0</v>
      </c>
      <c r="C676" s="28">
        <f t="shared" ca="1" si="382"/>
        <v>0</v>
      </c>
      <c r="D676" s="28">
        <f t="shared" ca="1" si="383"/>
        <v>0</v>
      </c>
      <c r="E676" s="34">
        <f t="shared" ca="1" si="384"/>
        <v>0</v>
      </c>
      <c r="F676" s="30">
        <f t="shared" ca="1" si="385"/>
        <v>0</v>
      </c>
      <c r="G676" s="28"/>
      <c r="H676" s="34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7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  <c r="BD676" s="35"/>
      <c r="BE676" s="35"/>
      <c r="BF676" s="35"/>
      <c r="BG676" s="35"/>
      <c r="BH676" s="35"/>
      <c r="BI676" s="35"/>
      <c r="BJ676" s="35"/>
      <c r="BK676" s="35"/>
      <c r="BL676" s="35"/>
      <c r="BM676" s="35"/>
      <c r="BN676" s="35"/>
      <c r="BO676" s="35"/>
      <c r="BP676" s="35"/>
      <c r="BQ676" s="35"/>
      <c r="BR676" s="35"/>
      <c r="BS676" s="35"/>
      <c r="BT676" s="35"/>
      <c r="BU676" s="35"/>
      <c r="BV676" s="35"/>
      <c r="BW676" s="35"/>
      <c r="BX676" s="35"/>
      <c r="BY676" s="35"/>
      <c r="BZ676" s="35"/>
      <c r="CA676" s="35"/>
      <c r="CB676" s="35"/>
      <c r="CC676" s="35"/>
      <c r="CD676" s="35"/>
      <c r="CE676" s="35"/>
      <c r="CF676" s="35"/>
      <c r="CG676" s="35"/>
      <c r="CH676" s="35"/>
      <c r="CI676" s="35"/>
      <c r="CJ676" s="35"/>
      <c r="CK676" s="35"/>
      <c r="CL676" s="35"/>
      <c r="CM676" s="35"/>
      <c r="CN676" s="35"/>
      <c r="CO676" s="35"/>
      <c r="CP676" s="35"/>
      <c r="CQ676" s="35"/>
      <c r="CR676" s="35"/>
      <c r="CS676" s="35"/>
      <c r="CT676" s="35"/>
      <c r="CU676" s="35"/>
      <c r="CV676" s="35"/>
      <c r="CW676" s="35"/>
      <c r="CX676" s="35"/>
      <c r="CY676" s="35"/>
      <c r="CZ676" s="35"/>
      <c r="DA676" s="35"/>
      <c r="DB676" s="35"/>
      <c r="DC676" s="35"/>
      <c r="DD676" s="35"/>
      <c r="DE676" s="35"/>
      <c r="DF676" s="35"/>
      <c r="DG676" s="35"/>
      <c r="DH676" s="35"/>
      <c r="DI676" s="35"/>
      <c r="DJ676" s="35"/>
      <c r="DK676" s="35"/>
      <c r="DL676" s="35"/>
      <c r="DM676" s="35"/>
      <c r="DN676" s="35"/>
      <c r="DO676" s="35"/>
      <c r="DP676" s="35"/>
      <c r="DQ676" s="35"/>
      <c r="DR676" s="35"/>
      <c r="DS676" s="35"/>
      <c r="DT676" s="35"/>
      <c r="DU676" s="35"/>
      <c r="DV676" s="35"/>
      <c r="DW676" s="35"/>
      <c r="DX676" s="35"/>
      <c r="DY676" s="35"/>
      <c r="DZ676" s="35"/>
      <c r="EA676" s="35"/>
      <c r="EB676" s="35"/>
      <c r="EC676" s="35"/>
      <c r="ED676" s="35"/>
      <c r="EE676" s="35"/>
      <c r="EF676" s="35"/>
      <c r="EG676" s="35"/>
      <c r="EH676" s="35"/>
      <c r="EI676" s="35"/>
      <c r="EJ676" s="35"/>
      <c r="EK676" s="35"/>
      <c r="EL676" s="35"/>
      <c r="EM676" s="35"/>
      <c r="EN676" s="35"/>
      <c r="EO676" s="35"/>
      <c r="EP676" s="35"/>
      <c r="EQ676" s="35"/>
      <c r="ER676" s="35"/>
      <c r="ES676" s="35"/>
      <c r="ET676" s="35"/>
      <c r="EU676" s="35"/>
      <c r="EV676" s="35"/>
      <c r="EW676" s="35"/>
      <c r="EX676" s="35"/>
      <c r="EY676" s="35"/>
      <c r="EZ676" s="35"/>
      <c r="FA676" s="35"/>
      <c r="FB676" s="35"/>
      <c r="FC676" s="35"/>
      <c r="FD676" s="35"/>
      <c r="FE676" s="35"/>
      <c r="FF676" s="35"/>
      <c r="FG676" s="35"/>
      <c r="FH676" s="35"/>
      <c r="FI676" s="35"/>
      <c r="FJ676" s="35"/>
      <c r="FK676" s="35"/>
      <c r="FL676" s="35"/>
      <c r="FM676" s="35"/>
      <c r="FN676" s="35"/>
      <c r="FO676" s="35"/>
      <c r="FP676" s="35"/>
      <c r="FQ676" s="35"/>
      <c r="FR676" s="35"/>
      <c r="FS676" s="35"/>
      <c r="FT676" s="35"/>
      <c r="FU676" s="35"/>
      <c r="FV676" s="35"/>
      <c r="FW676" s="35"/>
      <c r="FX676" s="35"/>
      <c r="FY676" s="35"/>
      <c r="FZ676" s="35"/>
      <c r="GA676" s="35"/>
      <c r="GB676" s="35"/>
      <c r="GC676" s="35"/>
      <c r="GD676" s="35"/>
      <c r="GE676" s="35"/>
      <c r="GF676" s="35"/>
      <c r="GG676" s="35"/>
      <c r="GH676" s="35"/>
      <c r="GI676" s="35"/>
      <c r="GJ676" s="35"/>
      <c r="GK676" s="35"/>
      <c r="GL676" s="35"/>
      <c r="GM676" s="35"/>
      <c r="GN676" s="35"/>
      <c r="GO676" s="35"/>
      <c r="GP676" s="35"/>
      <c r="GQ676" s="35"/>
      <c r="GR676" s="35"/>
      <c r="GS676" s="35"/>
      <c r="GT676" s="35"/>
      <c r="GU676" s="35"/>
      <c r="GV676" s="35"/>
      <c r="GW676" s="35"/>
      <c r="GX676" s="35"/>
      <c r="GY676" s="35"/>
      <c r="GZ676" s="35"/>
      <c r="HA676" s="35"/>
      <c r="HB676" s="35"/>
    </row>
    <row r="677" spans="1:210" x14ac:dyDescent="0.2">
      <c r="A677" s="27">
        <f t="shared" si="386"/>
        <v>668</v>
      </c>
      <c r="B677" s="28">
        <f t="shared" ca="1" si="381"/>
        <v>0</v>
      </c>
      <c r="C677" s="28">
        <f t="shared" ca="1" si="382"/>
        <v>0</v>
      </c>
      <c r="D677" s="28">
        <f t="shared" ca="1" si="383"/>
        <v>0</v>
      </c>
      <c r="E677" s="34">
        <f t="shared" ca="1" si="384"/>
        <v>0</v>
      </c>
      <c r="F677" s="30">
        <f t="shared" ca="1" si="385"/>
        <v>0</v>
      </c>
      <c r="G677" s="28"/>
      <c r="H677" s="34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7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  <c r="BD677" s="35"/>
      <c r="BE677" s="35"/>
      <c r="BF677" s="35"/>
      <c r="BG677" s="35"/>
      <c r="BH677" s="35"/>
      <c r="BI677" s="35"/>
      <c r="BJ677" s="35"/>
      <c r="BK677" s="35"/>
      <c r="BL677" s="35"/>
      <c r="BM677" s="35"/>
      <c r="BN677" s="35"/>
      <c r="BO677" s="35"/>
      <c r="BP677" s="35"/>
      <c r="BQ677" s="35"/>
      <c r="BR677" s="35"/>
      <c r="BS677" s="35"/>
      <c r="BT677" s="35"/>
      <c r="BU677" s="35"/>
      <c r="BV677" s="35"/>
      <c r="BW677" s="35"/>
      <c r="BX677" s="35"/>
      <c r="BY677" s="35"/>
      <c r="BZ677" s="35"/>
      <c r="CA677" s="35"/>
      <c r="CB677" s="35"/>
      <c r="CC677" s="35"/>
      <c r="CD677" s="35"/>
      <c r="CE677" s="35"/>
      <c r="CF677" s="35"/>
      <c r="CG677" s="35"/>
      <c r="CH677" s="35"/>
      <c r="CI677" s="35"/>
      <c r="CJ677" s="35"/>
      <c r="CK677" s="35"/>
      <c r="CL677" s="35"/>
      <c r="CM677" s="35"/>
      <c r="CN677" s="35"/>
      <c r="CO677" s="35"/>
      <c r="CP677" s="35"/>
      <c r="CQ677" s="35"/>
      <c r="CR677" s="35"/>
      <c r="CS677" s="35"/>
      <c r="CT677" s="35"/>
      <c r="CU677" s="35"/>
      <c r="CV677" s="35"/>
      <c r="CW677" s="35"/>
      <c r="CX677" s="35"/>
      <c r="CY677" s="35"/>
      <c r="CZ677" s="35"/>
      <c r="DA677" s="35"/>
      <c r="DB677" s="35"/>
      <c r="DC677" s="35"/>
      <c r="DD677" s="35"/>
      <c r="DE677" s="35"/>
      <c r="DF677" s="35"/>
      <c r="DG677" s="35"/>
      <c r="DH677" s="35"/>
      <c r="DI677" s="35"/>
      <c r="DJ677" s="35"/>
      <c r="DK677" s="35"/>
      <c r="DL677" s="35"/>
      <c r="DM677" s="35"/>
      <c r="DN677" s="35"/>
      <c r="DO677" s="35"/>
      <c r="DP677" s="35"/>
      <c r="DQ677" s="35"/>
      <c r="DR677" s="35"/>
      <c r="DS677" s="35"/>
      <c r="DT677" s="35"/>
      <c r="DU677" s="35"/>
      <c r="DV677" s="35"/>
      <c r="DW677" s="35"/>
      <c r="DX677" s="35"/>
      <c r="DY677" s="35"/>
      <c r="DZ677" s="35"/>
      <c r="EA677" s="35"/>
      <c r="EB677" s="35"/>
      <c r="EC677" s="35"/>
      <c r="ED677" s="35"/>
      <c r="EE677" s="35"/>
      <c r="EF677" s="35"/>
      <c r="EG677" s="35"/>
      <c r="EH677" s="35"/>
      <c r="EI677" s="35"/>
      <c r="EJ677" s="35"/>
      <c r="EK677" s="35"/>
      <c r="EL677" s="35"/>
      <c r="EM677" s="35"/>
      <c r="EN677" s="35"/>
      <c r="EO677" s="35"/>
      <c r="EP677" s="35"/>
      <c r="EQ677" s="35"/>
      <c r="ER677" s="35"/>
      <c r="ES677" s="35"/>
      <c r="ET677" s="35"/>
      <c r="EU677" s="35"/>
      <c r="EV677" s="35"/>
      <c r="EW677" s="35"/>
      <c r="EX677" s="35"/>
      <c r="EY677" s="35"/>
      <c r="EZ677" s="35"/>
      <c r="FA677" s="35"/>
      <c r="FB677" s="35"/>
      <c r="FC677" s="35"/>
      <c r="FD677" s="35"/>
      <c r="FE677" s="35"/>
      <c r="FF677" s="35"/>
      <c r="FG677" s="35"/>
      <c r="FH677" s="35"/>
      <c r="FI677" s="35"/>
      <c r="FJ677" s="35"/>
      <c r="FK677" s="35"/>
      <c r="FL677" s="35"/>
      <c r="FM677" s="35"/>
      <c r="FN677" s="35"/>
      <c r="FO677" s="35"/>
      <c r="FP677" s="35"/>
      <c r="FQ677" s="35"/>
      <c r="FR677" s="35"/>
      <c r="FS677" s="35"/>
      <c r="FT677" s="35"/>
      <c r="FU677" s="35"/>
      <c r="FV677" s="35"/>
      <c r="FW677" s="35"/>
      <c r="FX677" s="35"/>
      <c r="FY677" s="35"/>
      <c r="FZ677" s="35"/>
      <c r="GA677" s="35"/>
      <c r="GB677" s="35"/>
      <c r="GC677" s="35"/>
      <c r="GD677" s="35"/>
      <c r="GE677" s="35"/>
      <c r="GF677" s="35"/>
      <c r="GG677" s="35"/>
      <c r="GH677" s="35"/>
      <c r="GI677" s="35"/>
      <c r="GJ677" s="35"/>
      <c r="GK677" s="35"/>
      <c r="GL677" s="35"/>
      <c r="GM677" s="35"/>
      <c r="GN677" s="35"/>
      <c r="GO677" s="35"/>
      <c r="GP677" s="35"/>
      <c r="GQ677" s="35"/>
      <c r="GR677" s="35"/>
      <c r="GS677" s="35"/>
      <c r="GT677" s="35"/>
      <c r="GU677" s="35"/>
      <c r="GV677" s="35"/>
      <c r="GW677" s="35"/>
      <c r="GX677" s="35"/>
      <c r="GY677" s="35"/>
      <c r="GZ677" s="35"/>
      <c r="HA677" s="35"/>
      <c r="HB677" s="35"/>
    </row>
    <row r="678" spans="1:210" x14ac:dyDescent="0.2">
      <c r="A678" s="27">
        <f t="shared" si="386"/>
        <v>669</v>
      </c>
      <c r="B678" s="28">
        <f t="shared" ca="1" si="381"/>
        <v>0</v>
      </c>
      <c r="C678" s="28">
        <f t="shared" ca="1" si="382"/>
        <v>0</v>
      </c>
      <c r="D678" s="28">
        <f t="shared" ca="1" si="383"/>
        <v>0</v>
      </c>
      <c r="E678" s="34">
        <f t="shared" ca="1" si="384"/>
        <v>0</v>
      </c>
      <c r="F678" s="30">
        <f t="shared" ca="1" si="385"/>
        <v>0</v>
      </c>
      <c r="G678" s="28"/>
      <c r="H678" s="34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7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  <c r="BD678" s="35"/>
      <c r="BE678" s="35"/>
      <c r="BF678" s="35"/>
      <c r="BG678" s="35"/>
      <c r="BH678" s="35"/>
      <c r="BI678" s="35"/>
      <c r="BJ678" s="35"/>
      <c r="BK678" s="35"/>
      <c r="BL678" s="35"/>
      <c r="BM678" s="35"/>
      <c r="BN678" s="35"/>
      <c r="BO678" s="35"/>
      <c r="BP678" s="35"/>
      <c r="BQ678" s="35"/>
      <c r="BR678" s="35"/>
      <c r="BS678" s="35"/>
      <c r="BT678" s="35"/>
      <c r="BU678" s="35"/>
      <c r="BV678" s="35"/>
      <c r="BW678" s="35"/>
      <c r="BX678" s="35"/>
      <c r="BY678" s="35"/>
      <c r="BZ678" s="35"/>
      <c r="CA678" s="35"/>
      <c r="CB678" s="35"/>
      <c r="CC678" s="35"/>
      <c r="CD678" s="35"/>
      <c r="CE678" s="35"/>
      <c r="CF678" s="35"/>
      <c r="CG678" s="35"/>
      <c r="CH678" s="35"/>
      <c r="CI678" s="35"/>
      <c r="CJ678" s="35"/>
      <c r="CK678" s="35"/>
      <c r="CL678" s="35"/>
      <c r="CM678" s="35"/>
      <c r="CN678" s="35"/>
      <c r="CO678" s="35"/>
      <c r="CP678" s="35"/>
      <c r="CQ678" s="35"/>
      <c r="CR678" s="35"/>
      <c r="CS678" s="35"/>
      <c r="CT678" s="35"/>
      <c r="CU678" s="35"/>
      <c r="CV678" s="35"/>
      <c r="CW678" s="35"/>
      <c r="CX678" s="35"/>
      <c r="CY678" s="35"/>
      <c r="CZ678" s="35"/>
      <c r="DA678" s="35"/>
      <c r="DB678" s="35"/>
      <c r="DC678" s="35"/>
      <c r="DD678" s="35"/>
      <c r="DE678" s="35"/>
      <c r="DF678" s="35"/>
      <c r="DG678" s="35"/>
      <c r="DH678" s="35"/>
      <c r="DI678" s="35"/>
      <c r="DJ678" s="35"/>
      <c r="DK678" s="35"/>
      <c r="DL678" s="35"/>
      <c r="DM678" s="35"/>
      <c r="DN678" s="35"/>
      <c r="DO678" s="35"/>
      <c r="DP678" s="35"/>
      <c r="DQ678" s="35"/>
      <c r="DR678" s="35"/>
      <c r="DS678" s="35"/>
      <c r="DT678" s="35"/>
      <c r="DU678" s="35"/>
      <c r="DV678" s="35"/>
      <c r="DW678" s="35"/>
      <c r="DX678" s="35"/>
      <c r="DY678" s="35"/>
      <c r="DZ678" s="35"/>
      <c r="EA678" s="35"/>
      <c r="EB678" s="35"/>
      <c r="EC678" s="35"/>
      <c r="ED678" s="35"/>
      <c r="EE678" s="35"/>
      <c r="EF678" s="35"/>
      <c r="EG678" s="35"/>
      <c r="EH678" s="35"/>
      <c r="EI678" s="35"/>
      <c r="EJ678" s="35"/>
      <c r="EK678" s="35"/>
      <c r="EL678" s="35"/>
      <c r="EM678" s="35"/>
      <c r="EN678" s="35"/>
      <c r="EO678" s="35"/>
      <c r="EP678" s="35"/>
      <c r="EQ678" s="35"/>
      <c r="ER678" s="35"/>
      <c r="ES678" s="35"/>
      <c r="ET678" s="35"/>
      <c r="EU678" s="35"/>
      <c r="EV678" s="35"/>
      <c r="EW678" s="35"/>
      <c r="EX678" s="35"/>
      <c r="EY678" s="35"/>
      <c r="EZ678" s="35"/>
      <c r="FA678" s="35"/>
      <c r="FB678" s="35"/>
      <c r="FC678" s="35"/>
      <c r="FD678" s="35"/>
      <c r="FE678" s="35"/>
      <c r="FF678" s="35"/>
      <c r="FG678" s="35"/>
      <c r="FH678" s="35"/>
      <c r="FI678" s="35"/>
      <c r="FJ678" s="35"/>
      <c r="FK678" s="35"/>
      <c r="FL678" s="35"/>
      <c r="FM678" s="35"/>
      <c r="FN678" s="35"/>
      <c r="FO678" s="35"/>
      <c r="FP678" s="35"/>
      <c r="FQ678" s="35"/>
      <c r="FR678" s="35"/>
      <c r="FS678" s="35"/>
      <c r="FT678" s="35"/>
      <c r="FU678" s="35"/>
      <c r="FV678" s="35"/>
      <c r="FW678" s="35"/>
      <c r="FX678" s="35"/>
      <c r="FY678" s="35"/>
      <c r="FZ678" s="35"/>
      <c r="GA678" s="35"/>
      <c r="GB678" s="35"/>
      <c r="GC678" s="35"/>
      <c r="GD678" s="35"/>
      <c r="GE678" s="35"/>
      <c r="GF678" s="35"/>
      <c r="GG678" s="35"/>
      <c r="GH678" s="35"/>
      <c r="GI678" s="35"/>
      <c r="GJ678" s="35"/>
      <c r="GK678" s="35"/>
      <c r="GL678" s="35"/>
      <c r="GM678" s="35"/>
      <c r="GN678" s="35"/>
      <c r="GO678" s="35"/>
      <c r="GP678" s="35"/>
      <c r="GQ678" s="35"/>
      <c r="GR678" s="35"/>
      <c r="GS678" s="35"/>
      <c r="GT678" s="35"/>
      <c r="GU678" s="35"/>
      <c r="GV678" s="35"/>
      <c r="GW678" s="35"/>
      <c r="GX678" s="35"/>
      <c r="GY678" s="35"/>
      <c r="GZ678" s="35"/>
      <c r="HA678" s="35"/>
      <c r="HB678" s="35"/>
    </row>
    <row r="679" spans="1:210" x14ac:dyDescent="0.2">
      <c r="A679" s="27">
        <f t="shared" si="386"/>
        <v>670</v>
      </c>
      <c r="B679" s="28">
        <f t="shared" ca="1" si="381"/>
        <v>0</v>
      </c>
      <c r="C679" s="28">
        <f t="shared" ca="1" si="382"/>
        <v>0</v>
      </c>
      <c r="D679" s="28">
        <f t="shared" ca="1" si="383"/>
        <v>0</v>
      </c>
      <c r="E679" s="34">
        <f t="shared" ca="1" si="384"/>
        <v>0</v>
      </c>
      <c r="F679" s="30">
        <f t="shared" ca="1" si="385"/>
        <v>0</v>
      </c>
      <c r="G679" s="28"/>
      <c r="H679" s="34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7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  <c r="BD679" s="35"/>
      <c r="BE679" s="35"/>
      <c r="BF679" s="35"/>
      <c r="BG679" s="35"/>
      <c r="BH679" s="35"/>
      <c r="BI679" s="35"/>
      <c r="BJ679" s="35"/>
      <c r="BK679" s="35"/>
      <c r="BL679" s="35"/>
      <c r="BM679" s="35"/>
      <c r="BN679" s="35"/>
      <c r="BO679" s="35"/>
      <c r="BP679" s="35"/>
      <c r="BQ679" s="35"/>
      <c r="BR679" s="35"/>
      <c r="BS679" s="35"/>
      <c r="BT679" s="35"/>
      <c r="BU679" s="35"/>
      <c r="BV679" s="35"/>
      <c r="BW679" s="35"/>
      <c r="BX679" s="35"/>
      <c r="BY679" s="35"/>
      <c r="BZ679" s="35"/>
      <c r="CA679" s="35"/>
      <c r="CB679" s="35"/>
      <c r="CC679" s="35"/>
      <c r="CD679" s="35"/>
      <c r="CE679" s="35"/>
      <c r="CF679" s="35"/>
      <c r="CG679" s="35"/>
      <c r="CH679" s="35"/>
      <c r="CI679" s="35"/>
      <c r="CJ679" s="35"/>
      <c r="CK679" s="35"/>
      <c r="CL679" s="35"/>
      <c r="CM679" s="35"/>
      <c r="CN679" s="35"/>
      <c r="CO679" s="35"/>
      <c r="CP679" s="35"/>
      <c r="CQ679" s="35"/>
      <c r="CR679" s="35"/>
      <c r="CS679" s="35"/>
      <c r="CT679" s="35"/>
      <c r="CU679" s="35"/>
      <c r="CV679" s="35"/>
      <c r="CW679" s="35"/>
      <c r="CX679" s="35"/>
      <c r="CY679" s="35"/>
      <c r="CZ679" s="35"/>
      <c r="DA679" s="35"/>
      <c r="DB679" s="35"/>
      <c r="DC679" s="35"/>
      <c r="DD679" s="35"/>
      <c r="DE679" s="35"/>
      <c r="DF679" s="35"/>
      <c r="DG679" s="35"/>
      <c r="DH679" s="35"/>
      <c r="DI679" s="35"/>
      <c r="DJ679" s="35"/>
      <c r="DK679" s="35"/>
      <c r="DL679" s="35"/>
      <c r="DM679" s="35"/>
      <c r="DN679" s="35"/>
      <c r="DO679" s="35"/>
      <c r="DP679" s="35"/>
      <c r="DQ679" s="35"/>
      <c r="DR679" s="35"/>
      <c r="DS679" s="35"/>
      <c r="DT679" s="35"/>
      <c r="DU679" s="35"/>
      <c r="DV679" s="35"/>
      <c r="DW679" s="35"/>
      <c r="DX679" s="35"/>
      <c r="DY679" s="35"/>
      <c r="DZ679" s="35"/>
      <c r="EA679" s="35"/>
      <c r="EB679" s="35"/>
      <c r="EC679" s="35"/>
      <c r="ED679" s="35"/>
      <c r="EE679" s="35"/>
      <c r="EF679" s="35"/>
      <c r="EG679" s="35"/>
      <c r="EH679" s="35"/>
      <c r="EI679" s="35"/>
      <c r="EJ679" s="35"/>
      <c r="EK679" s="35"/>
      <c r="EL679" s="35"/>
      <c r="EM679" s="35"/>
      <c r="EN679" s="35"/>
      <c r="EO679" s="35"/>
      <c r="EP679" s="35"/>
      <c r="EQ679" s="35"/>
      <c r="ER679" s="35"/>
      <c r="ES679" s="35"/>
      <c r="ET679" s="35"/>
      <c r="EU679" s="35"/>
      <c r="EV679" s="35"/>
      <c r="EW679" s="35"/>
      <c r="EX679" s="35"/>
      <c r="EY679" s="35"/>
      <c r="EZ679" s="35"/>
      <c r="FA679" s="35"/>
      <c r="FB679" s="35"/>
      <c r="FC679" s="35"/>
      <c r="FD679" s="35"/>
      <c r="FE679" s="35"/>
      <c r="FF679" s="35"/>
      <c r="FG679" s="35"/>
      <c r="FH679" s="35"/>
      <c r="FI679" s="35"/>
      <c r="FJ679" s="35"/>
      <c r="FK679" s="35"/>
      <c r="FL679" s="35"/>
      <c r="FM679" s="35"/>
      <c r="FN679" s="35"/>
      <c r="FO679" s="35"/>
      <c r="FP679" s="35"/>
      <c r="FQ679" s="35"/>
      <c r="FR679" s="35"/>
      <c r="FS679" s="35"/>
      <c r="FT679" s="35"/>
      <c r="FU679" s="35"/>
      <c r="FV679" s="35"/>
      <c r="FW679" s="35"/>
      <c r="FX679" s="35"/>
      <c r="FY679" s="35"/>
      <c r="FZ679" s="35"/>
      <c r="GA679" s="35"/>
      <c r="GB679" s="35"/>
      <c r="GC679" s="35"/>
      <c r="GD679" s="35"/>
      <c r="GE679" s="35"/>
      <c r="GF679" s="35"/>
      <c r="GG679" s="35"/>
      <c r="GH679" s="35"/>
      <c r="GI679" s="35"/>
      <c r="GJ679" s="35"/>
      <c r="GK679" s="35"/>
      <c r="GL679" s="35"/>
      <c r="GM679" s="35"/>
      <c r="GN679" s="35"/>
      <c r="GO679" s="35"/>
      <c r="GP679" s="35"/>
      <c r="GQ679" s="35"/>
      <c r="GR679" s="35"/>
      <c r="GS679" s="35"/>
      <c r="GT679" s="35"/>
      <c r="GU679" s="35"/>
      <c r="GV679" s="35"/>
      <c r="GW679" s="35"/>
      <c r="GX679" s="35"/>
      <c r="GY679" s="35"/>
      <c r="GZ679" s="35"/>
      <c r="HA679" s="35"/>
      <c r="HB679" s="35"/>
    </row>
    <row r="680" spans="1:210" x14ac:dyDescent="0.2">
      <c r="A680" s="27">
        <f t="shared" si="386"/>
        <v>671</v>
      </c>
      <c r="B680" s="28">
        <f t="shared" ca="1" si="381"/>
        <v>0</v>
      </c>
      <c r="C680" s="28">
        <f t="shared" ca="1" si="382"/>
        <v>0</v>
      </c>
      <c r="D680" s="28">
        <f t="shared" ca="1" si="383"/>
        <v>0</v>
      </c>
      <c r="E680" s="34">
        <f t="shared" ca="1" si="384"/>
        <v>0</v>
      </c>
      <c r="F680" s="30">
        <f t="shared" ca="1" si="385"/>
        <v>0</v>
      </c>
      <c r="G680" s="28"/>
      <c r="H680" s="34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7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  <c r="BD680" s="35"/>
      <c r="BE680" s="35"/>
      <c r="BF680" s="35"/>
      <c r="BG680" s="35"/>
      <c r="BH680" s="35"/>
      <c r="BI680" s="35"/>
      <c r="BJ680" s="35"/>
      <c r="BK680" s="35"/>
      <c r="BL680" s="35"/>
      <c r="BM680" s="35"/>
      <c r="BN680" s="35"/>
      <c r="BO680" s="35"/>
      <c r="BP680" s="35"/>
      <c r="BQ680" s="35"/>
      <c r="BR680" s="35"/>
      <c r="BS680" s="35"/>
      <c r="BT680" s="35"/>
      <c r="BU680" s="35"/>
      <c r="BV680" s="35"/>
      <c r="BW680" s="35"/>
      <c r="BX680" s="35"/>
      <c r="BY680" s="35"/>
      <c r="BZ680" s="35"/>
      <c r="CA680" s="35"/>
      <c r="CB680" s="35"/>
      <c r="CC680" s="35"/>
      <c r="CD680" s="35"/>
      <c r="CE680" s="35"/>
      <c r="CF680" s="35"/>
      <c r="CG680" s="35"/>
      <c r="CH680" s="35"/>
      <c r="CI680" s="35"/>
      <c r="CJ680" s="35"/>
      <c r="CK680" s="35"/>
      <c r="CL680" s="35"/>
      <c r="CM680" s="35"/>
      <c r="CN680" s="35"/>
      <c r="CO680" s="35"/>
      <c r="CP680" s="35"/>
      <c r="CQ680" s="35"/>
      <c r="CR680" s="35"/>
      <c r="CS680" s="35"/>
      <c r="CT680" s="35"/>
      <c r="CU680" s="35"/>
      <c r="CV680" s="35"/>
      <c r="CW680" s="35"/>
      <c r="CX680" s="35"/>
      <c r="CY680" s="35"/>
      <c r="CZ680" s="35"/>
      <c r="DA680" s="35"/>
      <c r="DB680" s="35"/>
      <c r="DC680" s="35"/>
      <c r="DD680" s="35"/>
      <c r="DE680" s="35"/>
      <c r="DF680" s="35"/>
      <c r="DG680" s="35"/>
      <c r="DH680" s="35"/>
      <c r="DI680" s="35"/>
      <c r="DJ680" s="35"/>
      <c r="DK680" s="35"/>
      <c r="DL680" s="35"/>
      <c r="DM680" s="35"/>
      <c r="DN680" s="35"/>
      <c r="DO680" s="35"/>
      <c r="DP680" s="35"/>
      <c r="DQ680" s="35"/>
      <c r="DR680" s="35"/>
      <c r="DS680" s="35"/>
      <c r="DT680" s="35"/>
      <c r="DU680" s="35"/>
      <c r="DV680" s="35"/>
      <c r="DW680" s="35"/>
      <c r="DX680" s="35"/>
      <c r="DY680" s="35"/>
      <c r="DZ680" s="35"/>
      <c r="EA680" s="35"/>
      <c r="EB680" s="35"/>
      <c r="EC680" s="35"/>
      <c r="ED680" s="35"/>
      <c r="EE680" s="35"/>
      <c r="EF680" s="35"/>
      <c r="EG680" s="35"/>
      <c r="EH680" s="35"/>
      <c r="EI680" s="35"/>
      <c r="EJ680" s="35"/>
      <c r="EK680" s="35"/>
      <c r="EL680" s="35"/>
      <c r="EM680" s="35"/>
      <c r="EN680" s="35"/>
      <c r="EO680" s="35"/>
      <c r="EP680" s="35"/>
      <c r="EQ680" s="35"/>
      <c r="ER680" s="35"/>
      <c r="ES680" s="35"/>
      <c r="ET680" s="35"/>
      <c r="EU680" s="35"/>
      <c r="EV680" s="35"/>
      <c r="EW680" s="35"/>
      <c r="EX680" s="35"/>
      <c r="EY680" s="35"/>
      <c r="EZ680" s="35"/>
      <c r="FA680" s="35"/>
      <c r="FB680" s="35"/>
      <c r="FC680" s="35"/>
      <c r="FD680" s="35"/>
      <c r="FE680" s="35"/>
      <c r="FF680" s="35"/>
      <c r="FG680" s="35"/>
      <c r="FH680" s="35"/>
      <c r="FI680" s="35"/>
      <c r="FJ680" s="35"/>
      <c r="FK680" s="35"/>
      <c r="FL680" s="35"/>
      <c r="FM680" s="35"/>
      <c r="FN680" s="35"/>
      <c r="FO680" s="35"/>
      <c r="FP680" s="35"/>
      <c r="FQ680" s="35"/>
      <c r="FR680" s="35"/>
      <c r="FS680" s="35"/>
      <c r="FT680" s="35"/>
      <c r="FU680" s="35"/>
      <c r="FV680" s="35"/>
      <c r="FW680" s="35"/>
      <c r="FX680" s="35"/>
      <c r="FY680" s="35"/>
      <c r="FZ680" s="35"/>
      <c r="GA680" s="35"/>
      <c r="GB680" s="35"/>
      <c r="GC680" s="35"/>
      <c r="GD680" s="35"/>
      <c r="GE680" s="35"/>
      <c r="GF680" s="35"/>
      <c r="GG680" s="35"/>
      <c r="GH680" s="35"/>
      <c r="GI680" s="35"/>
      <c r="GJ680" s="35"/>
      <c r="GK680" s="35"/>
      <c r="GL680" s="35"/>
      <c r="GM680" s="35"/>
      <c r="GN680" s="35"/>
      <c r="GO680" s="35"/>
      <c r="GP680" s="35"/>
      <c r="GQ680" s="35"/>
      <c r="GR680" s="35"/>
      <c r="GS680" s="35"/>
      <c r="GT680" s="35"/>
      <c r="GU680" s="35"/>
      <c r="GV680" s="35"/>
      <c r="GW680" s="35"/>
      <c r="GX680" s="35"/>
      <c r="GY680" s="35"/>
      <c r="GZ680" s="35"/>
      <c r="HA680" s="35"/>
      <c r="HB680" s="35"/>
    </row>
    <row r="681" spans="1:210" x14ac:dyDescent="0.2">
      <c r="A681" s="27">
        <f t="shared" si="386"/>
        <v>672</v>
      </c>
      <c r="B681" s="28">
        <f t="shared" ca="1" si="381"/>
        <v>0</v>
      </c>
      <c r="C681" s="28">
        <f t="shared" ca="1" si="382"/>
        <v>0</v>
      </c>
      <c r="D681" s="28">
        <f t="shared" ca="1" si="383"/>
        <v>0</v>
      </c>
      <c r="E681" s="34">
        <f t="shared" ca="1" si="384"/>
        <v>0</v>
      </c>
      <c r="F681" s="30">
        <f t="shared" ca="1" si="385"/>
        <v>0</v>
      </c>
      <c r="G681" s="28"/>
      <c r="H681" s="34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7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  <c r="BD681" s="35"/>
      <c r="BE681" s="35"/>
      <c r="BF681" s="35"/>
      <c r="BG681" s="35"/>
      <c r="BH681" s="35"/>
      <c r="BI681" s="35"/>
      <c r="BJ681" s="35"/>
      <c r="BK681" s="35"/>
      <c r="BL681" s="35"/>
      <c r="BM681" s="35"/>
      <c r="BN681" s="35"/>
      <c r="BO681" s="35"/>
      <c r="BP681" s="35"/>
      <c r="BQ681" s="35"/>
      <c r="BR681" s="35"/>
      <c r="BS681" s="35"/>
      <c r="BT681" s="35"/>
      <c r="BU681" s="35"/>
      <c r="BV681" s="35"/>
      <c r="BW681" s="35"/>
      <c r="BX681" s="35"/>
      <c r="BY681" s="35"/>
      <c r="BZ681" s="35"/>
      <c r="CA681" s="35"/>
      <c r="CB681" s="35"/>
      <c r="CC681" s="35"/>
      <c r="CD681" s="35"/>
      <c r="CE681" s="35"/>
      <c r="CF681" s="35"/>
      <c r="CG681" s="35"/>
      <c r="CH681" s="35"/>
      <c r="CI681" s="35"/>
      <c r="CJ681" s="35"/>
      <c r="CK681" s="35"/>
      <c r="CL681" s="35"/>
      <c r="CM681" s="35"/>
      <c r="CN681" s="35"/>
      <c r="CO681" s="35"/>
      <c r="CP681" s="35"/>
      <c r="CQ681" s="35"/>
      <c r="CR681" s="35"/>
      <c r="CS681" s="35"/>
      <c r="CT681" s="35"/>
      <c r="CU681" s="35"/>
      <c r="CV681" s="35"/>
      <c r="CW681" s="35"/>
      <c r="CX681" s="35"/>
      <c r="CY681" s="35"/>
      <c r="CZ681" s="35"/>
      <c r="DA681" s="35"/>
      <c r="DB681" s="35"/>
      <c r="DC681" s="35"/>
      <c r="DD681" s="35"/>
      <c r="DE681" s="35"/>
      <c r="DF681" s="35"/>
      <c r="DG681" s="35"/>
      <c r="DH681" s="35"/>
      <c r="DI681" s="35"/>
      <c r="DJ681" s="35"/>
      <c r="DK681" s="35"/>
      <c r="DL681" s="35"/>
      <c r="DM681" s="35"/>
      <c r="DN681" s="35"/>
      <c r="DO681" s="35"/>
      <c r="DP681" s="35"/>
      <c r="DQ681" s="35"/>
      <c r="DR681" s="35"/>
      <c r="DS681" s="35"/>
      <c r="DT681" s="35"/>
      <c r="DU681" s="35"/>
      <c r="DV681" s="35"/>
      <c r="DW681" s="35"/>
      <c r="DX681" s="35"/>
      <c r="DY681" s="35"/>
      <c r="DZ681" s="35"/>
      <c r="EA681" s="35"/>
      <c r="EB681" s="35"/>
      <c r="EC681" s="35"/>
      <c r="ED681" s="35"/>
      <c r="EE681" s="35"/>
      <c r="EF681" s="35"/>
      <c r="EG681" s="35"/>
      <c r="EH681" s="35"/>
      <c r="EI681" s="35"/>
      <c r="EJ681" s="35"/>
      <c r="EK681" s="35"/>
      <c r="EL681" s="35"/>
      <c r="EM681" s="35"/>
      <c r="EN681" s="35"/>
      <c r="EO681" s="35"/>
      <c r="EP681" s="35"/>
      <c r="EQ681" s="35"/>
      <c r="ER681" s="35"/>
      <c r="ES681" s="35"/>
      <c r="ET681" s="35"/>
      <c r="EU681" s="35"/>
      <c r="EV681" s="35"/>
      <c r="EW681" s="35"/>
      <c r="EX681" s="35"/>
      <c r="EY681" s="35"/>
      <c r="EZ681" s="35"/>
      <c r="FA681" s="35"/>
      <c r="FB681" s="35"/>
      <c r="FC681" s="35"/>
      <c r="FD681" s="35"/>
      <c r="FE681" s="35"/>
      <c r="FF681" s="35"/>
      <c r="FG681" s="35"/>
      <c r="FH681" s="35"/>
      <c r="FI681" s="35"/>
      <c r="FJ681" s="35"/>
      <c r="FK681" s="35"/>
      <c r="FL681" s="35"/>
      <c r="FM681" s="35"/>
      <c r="FN681" s="35"/>
      <c r="FO681" s="35"/>
      <c r="FP681" s="35"/>
      <c r="FQ681" s="35"/>
      <c r="FR681" s="35"/>
      <c r="FS681" s="35"/>
      <c r="FT681" s="35"/>
      <c r="FU681" s="35"/>
      <c r="FV681" s="35"/>
      <c r="FW681" s="35"/>
      <c r="FX681" s="35"/>
      <c r="FY681" s="35"/>
      <c r="FZ681" s="35"/>
      <c r="GA681" s="35"/>
      <c r="GB681" s="35"/>
      <c r="GC681" s="35"/>
      <c r="GD681" s="35"/>
      <c r="GE681" s="35"/>
      <c r="GF681" s="35"/>
      <c r="GG681" s="35"/>
      <c r="GH681" s="35"/>
      <c r="GI681" s="35"/>
      <c r="GJ681" s="35"/>
      <c r="GK681" s="35"/>
      <c r="GL681" s="35"/>
      <c r="GM681" s="35"/>
      <c r="GN681" s="35"/>
      <c r="GO681" s="35"/>
      <c r="GP681" s="35"/>
      <c r="GQ681" s="35"/>
      <c r="GR681" s="35"/>
      <c r="GS681" s="35"/>
      <c r="GT681" s="35"/>
      <c r="GU681" s="35"/>
      <c r="GV681" s="35"/>
      <c r="GW681" s="35"/>
      <c r="GX681" s="35"/>
      <c r="GY681" s="35"/>
      <c r="GZ681" s="35"/>
      <c r="HA681" s="35"/>
      <c r="HB681" s="35"/>
    </row>
    <row r="682" spans="1:210" x14ac:dyDescent="0.2">
      <c r="A682" s="27">
        <f t="shared" si="386"/>
        <v>673</v>
      </c>
      <c r="B682" s="28">
        <f t="shared" ca="1" si="381"/>
        <v>0</v>
      </c>
      <c r="C682" s="28">
        <f t="shared" ca="1" si="382"/>
        <v>0</v>
      </c>
      <c r="D682" s="28">
        <f t="shared" ca="1" si="383"/>
        <v>0</v>
      </c>
      <c r="E682" s="34">
        <f t="shared" ca="1" si="384"/>
        <v>0</v>
      </c>
      <c r="F682" s="30">
        <f t="shared" ca="1" si="385"/>
        <v>0</v>
      </c>
      <c r="G682" s="28"/>
      <c r="H682" s="34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7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  <c r="BD682" s="35"/>
      <c r="BE682" s="35"/>
      <c r="BF682" s="35"/>
      <c r="BG682" s="35"/>
      <c r="BH682" s="35"/>
      <c r="BI682" s="35"/>
      <c r="BJ682" s="35"/>
      <c r="BK682" s="35"/>
      <c r="BL682" s="35"/>
      <c r="BM682" s="35"/>
      <c r="BN682" s="35"/>
      <c r="BO682" s="35"/>
      <c r="BP682" s="35"/>
      <c r="BQ682" s="35"/>
      <c r="BR682" s="35"/>
      <c r="BS682" s="35"/>
      <c r="BT682" s="35"/>
      <c r="BU682" s="35"/>
      <c r="BV682" s="35"/>
      <c r="BW682" s="35"/>
      <c r="BX682" s="35"/>
      <c r="BY682" s="35"/>
      <c r="BZ682" s="35"/>
      <c r="CA682" s="35"/>
      <c r="CB682" s="35"/>
      <c r="CC682" s="35"/>
      <c r="CD682" s="35"/>
      <c r="CE682" s="35"/>
      <c r="CF682" s="35"/>
      <c r="CG682" s="35"/>
      <c r="CH682" s="35"/>
      <c r="CI682" s="35"/>
      <c r="CJ682" s="35"/>
      <c r="CK682" s="35"/>
      <c r="CL682" s="35"/>
      <c r="CM682" s="35"/>
      <c r="CN682" s="35"/>
      <c r="CO682" s="35"/>
      <c r="CP682" s="35"/>
      <c r="CQ682" s="35"/>
      <c r="CR682" s="35"/>
      <c r="CS682" s="35"/>
      <c r="CT682" s="35"/>
      <c r="CU682" s="35"/>
      <c r="CV682" s="35"/>
      <c r="CW682" s="35"/>
      <c r="CX682" s="35"/>
      <c r="CY682" s="35"/>
      <c r="CZ682" s="35"/>
      <c r="DA682" s="35"/>
      <c r="DB682" s="35"/>
      <c r="DC682" s="35"/>
      <c r="DD682" s="35"/>
      <c r="DE682" s="35"/>
      <c r="DF682" s="35"/>
      <c r="DG682" s="35"/>
      <c r="DH682" s="35"/>
      <c r="DI682" s="35"/>
      <c r="DJ682" s="35"/>
      <c r="DK682" s="35"/>
      <c r="DL682" s="35"/>
      <c r="DM682" s="35"/>
      <c r="DN682" s="35"/>
      <c r="DO682" s="35"/>
      <c r="DP682" s="35"/>
      <c r="DQ682" s="35"/>
      <c r="DR682" s="35"/>
      <c r="DS682" s="35"/>
      <c r="DT682" s="35"/>
      <c r="DU682" s="35"/>
      <c r="DV682" s="35"/>
      <c r="DW682" s="35"/>
      <c r="DX682" s="35"/>
      <c r="DY682" s="35"/>
      <c r="DZ682" s="35"/>
      <c r="EA682" s="35"/>
      <c r="EB682" s="35"/>
      <c r="EC682" s="35"/>
      <c r="ED682" s="35"/>
      <c r="EE682" s="35"/>
      <c r="EF682" s="35"/>
      <c r="EG682" s="35"/>
      <c r="EH682" s="35"/>
      <c r="EI682" s="35"/>
      <c r="EJ682" s="35"/>
      <c r="EK682" s="35"/>
      <c r="EL682" s="35"/>
      <c r="EM682" s="35"/>
      <c r="EN682" s="35"/>
      <c r="EO682" s="35"/>
      <c r="EP682" s="35"/>
      <c r="EQ682" s="35"/>
      <c r="ER682" s="35"/>
      <c r="ES682" s="35"/>
      <c r="ET682" s="35"/>
      <c r="EU682" s="35"/>
      <c r="EV682" s="35"/>
      <c r="EW682" s="35"/>
      <c r="EX682" s="35"/>
      <c r="EY682" s="35"/>
      <c r="EZ682" s="35"/>
      <c r="FA682" s="35"/>
      <c r="FB682" s="35"/>
      <c r="FC682" s="35"/>
      <c r="FD682" s="35"/>
      <c r="FE682" s="35"/>
      <c r="FF682" s="35"/>
      <c r="FG682" s="35"/>
      <c r="FH682" s="35"/>
      <c r="FI682" s="35"/>
      <c r="FJ682" s="35"/>
      <c r="FK682" s="35"/>
      <c r="FL682" s="35"/>
      <c r="FM682" s="35"/>
      <c r="FN682" s="35"/>
      <c r="FO682" s="35"/>
      <c r="FP682" s="35"/>
      <c r="FQ682" s="35"/>
      <c r="FR682" s="35"/>
      <c r="FS682" s="35"/>
      <c r="FT682" s="35"/>
      <c r="FU682" s="35"/>
      <c r="FV682" s="35"/>
      <c r="FW682" s="35"/>
      <c r="FX682" s="35"/>
      <c r="FY682" s="35"/>
      <c r="FZ682" s="35"/>
      <c r="GA682" s="35"/>
      <c r="GB682" s="35"/>
      <c r="GC682" s="35"/>
      <c r="GD682" s="35"/>
      <c r="GE682" s="35"/>
      <c r="GF682" s="35"/>
      <c r="GG682" s="35"/>
      <c r="GH682" s="35"/>
      <c r="GI682" s="35"/>
      <c r="GJ682" s="35"/>
      <c r="GK682" s="35"/>
      <c r="GL682" s="35"/>
      <c r="GM682" s="35"/>
      <c r="GN682" s="35"/>
      <c r="GO682" s="35"/>
      <c r="GP682" s="35"/>
      <c r="GQ682" s="35"/>
      <c r="GR682" s="35"/>
      <c r="GS682" s="35"/>
      <c r="GT682" s="35"/>
      <c r="GU682" s="35"/>
      <c r="GV682" s="35"/>
      <c r="GW682" s="35"/>
      <c r="GX682" s="35"/>
      <c r="GY682" s="35"/>
      <c r="GZ682" s="35"/>
      <c r="HA682" s="35"/>
      <c r="HB682" s="35"/>
    </row>
    <row r="683" spans="1:210" x14ac:dyDescent="0.2">
      <c r="A683" s="27">
        <f t="shared" si="386"/>
        <v>674</v>
      </c>
      <c r="B683" s="28">
        <f t="shared" ca="1" si="381"/>
        <v>0</v>
      </c>
      <c r="C683" s="28">
        <f t="shared" ca="1" si="382"/>
        <v>0</v>
      </c>
      <c r="D683" s="28">
        <f t="shared" ca="1" si="383"/>
        <v>0</v>
      </c>
      <c r="E683" s="34">
        <f t="shared" ca="1" si="384"/>
        <v>0</v>
      </c>
      <c r="F683" s="30">
        <f t="shared" ca="1" si="385"/>
        <v>0</v>
      </c>
      <c r="G683" s="28"/>
      <c r="H683" s="34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7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  <c r="BD683" s="35"/>
      <c r="BE683" s="35"/>
      <c r="BF683" s="35"/>
      <c r="BG683" s="35"/>
      <c r="BH683" s="35"/>
      <c r="BI683" s="35"/>
      <c r="BJ683" s="35"/>
      <c r="BK683" s="35"/>
      <c r="BL683" s="35"/>
      <c r="BM683" s="35"/>
      <c r="BN683" s="35"/>
      <c r="BO683" s="35"/>
      <c r="BP683" s="35"/>
      <c r="BQ683" s="35"/>
      <c r="BR683" s="35"/>
      <c r="BS683" s="35"/>
      <c r="BT683" s="35"/>
      <c r="BU683" s="35"/>
      <c r="BV683" s="35"/>
      <c r="BW683" s="35"/>
      <c r="BX683" s="35"/>
      <c r="BY683" s="35"/>
      <c r="BZ683" s="35"/>
      <c r="CA683" s="35"/>
      <c r="CB683" s="35"/>
      <c r="CC683" s="35"/>
      <c r="CD683" s="35"/>
      <c r="CE683" s="35"/>
      <c r="CF683" s="35"/>
      <c r="CG683" s="35"/>
      <c r="CH683" s="35"/>
      <c r="CI683" s="35"/>
      <c r="CJ683" s="35"/>
      <c r="CK683" s="35"/>
      <c r="CL683" s="35"/>
      <c r="CM683" s="35"/>
      <c r="CN683" s="35"/>
      <c r="CO683" s="35"/>
      <c r="CP683" s="35"/>
      <c r="CQ683" s="35"/>
      <c r="CR683" s="35"/>
      <c r="CS683" s="35"/>
      <c r="CT683" s="35"/>
      <c r="CU683" s="35"/>
      <c r="CV683" s="35"/>
      <c r="CW683" s="35"/>
      <c r="CX683" s="35"/>
      <c r="CY683" s="35"/>
      <c r="CZ683" s="35"/>
      <c r="DA683" s="35"/>
      <c r="DB683" s="35"/>
      <c r="DC683" s="35"/>
      <c r="DD683" s="35"/>
      <c r="DE683" s="35"/>
      <c r="DF683" s="35"/>
      <c r="DG683" s="35"/>
      <c r="DH683" s="35"/>
      <c r="DI683" s="35"/>
      <c r="DJ683" s="35"/>
      <c r="DK683" s="35"/>
      <c r="DL683" s="35"/>
      <c r="DM683" s="35"/>
      <c r="DN683" s="35"/>
      <c r="DO683" s="35"/>
      <c r="DP683" s="35"/>
      <c r="DQ683" s="35"/>
      <c r="DR683" s="35"/>
      <c r="DS683" s="35"/>
      <c r="DT683" s="35"/>
      <c r="DU683" s="35"/>
      <c r="DV683" s="35"/>
      <c r="DW683" s="35"/>
      <c r="DX683" s="35"/>
      <c r="DY683" s="35"/>
      <c r="DZ683" s="35"/>
      <c r="EA683" s="35"/>
      <c r="EB683" s="35"/>
      <c r="EC683" s="35"/>
      <c r="ED683" s="35"/>
      <c r="EE683" s="35"/>
      <c r="EF683" s="35"/>
      <c r="EG683" s="35"/>
      <c r="EH683" s="35"/>
      <c r="EI683" s="35"/>
      <c r="EJ683" s="35"/>
      <c r="EK683" s="35"/>
      <c r="EL683" s="35"/>
      <c r="EM683" s="35"/>
      <c r="EN683" s="35"/>
      <c r="EO683" s="35"/>
      <c r="EP683" s="35"/>
      <c r="EQ683" s="35"/>
      <c r="ER683" s="35"/>
      <c r="ES683" s="35"/>
      <c r="ET683" s="35"/>
      <c r="EU683" s="35"/>
      <c r="EV683" s="35"/>
      <c r="EW683" s="35"/>
      <c r="EX683" s="35"/>
      <c r="EY683" s="35"/>
      <c r="EZ683" s="35"/>
      <c r="FA683" s="35"/>
      <c r="FB683" s="35"/>
      <c r="FC683" s="35"/>
      <c r="FD683" s="35"/>
      <c r="FE683" s="35"/>
      <c r="FF683" s="35"/>
      <c r="FG683" s="35"/>
      <c r="FH683" s="35"/>
      <c r="FI683" s="35"/>
      <c r="FJ683" s="35"/>
      <c r="FK683" s="35"/>
      <c r="FL683" s="35"/>
      <c r="FM683" s="35"/>
      <c r="FN683" s="35"/>
      <c r="FO683" s="35"/>
      <c r="FP683" s="35"/>
      <c r="FQ683" s="35"/>
      <c r="FR683" s="35"/>
      <c r="FS683" s="35"/>
      <c r="FT683" s="35"/>
      <c r="FU683" s="35"/>
      <c r="FV683" s="35"/>
      <c r="FW683" s="35"/>
      <c r="FX683" s="35"/>
      <c r="FY683" s="35"/>
      <c r="FZ683" s="35"/>
      <c r="GA683" s="35"/>
      <c r="GB683" s="35"/>
      <c r="GC683" s="35"/>
      <c r="GD683" s="35"/>
      <c r="GE683" s="35"/>
      <c r="GF683" s="35"/>
      <c r="GG683" s="35"/>
      <c r="GH683" s="35"/>
      <c r="GI683" s="35"/>
      <c r="GJ683" s="35"/>
      <c r="GK683" s="35"/>
      <c r="GL683" s="35"/>
      <c r="GM683" s="35"/>
      <c r="GN683" s="35"/>
      <c r="GO683" s="35"/>
      <c r="GP683" s="35"/>
      <c r="GQ683" s="35"/>
      <c r="GR683" s="35"/>
      <c r="GS683" s="35"/>
      <c r="GT683" s="35"/>
      <c r="GU683" s="35"/>
      <c r="GV683" s="35"/>
      <c r="GW683" s="35"/>
      <c r="GX683" s="35"/>
      <c r="GY683" s="35"/>
      <c r="GZ683" s="35"/>
      <c r="HA683" s="35"/>
      <c r="HB683" s="35"/>
    </row>
    <row r="684" spans="1:210" x14ac:dyDescent="0.2">
      <c r="A684" s="27">
        <f t="shared" si="386"/>
        <v>675</v>
      </c>
      <c r="B684" s="28">
        <f t="shared" ca="1" si="381"/>
        <v>0</v>
      </c>
      <c r="C684" s="28">
        <f t="shared" ca="1" si="382"/>
        <v>0</v>
      </c>
      <c r="D684" s="28">
        <f t="shared" ca="1" si="383"/>
        <v>0</v>
      </c>
      <c r="E684" s="34">
        <f t="shared" ca="1" si="384"/>
        <v>0</v>
      </c>
      <c r="F684" s="30">
        <f t="shared" ca="1" si="385"/>
        <v>0</v>
      </c>
      <c r="G684" s="28"/>
      <c r="H684" s="34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7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  <c r="BD684" s="35"/>
      <c r="BE684" s="35"/>
      <c r="BF684" s="35"/>
      <c r="BG684" s="35"/>
      <c r="BH684" s="35"/>
      <c r="BI684" s="35"/>
      <c r="BJ684" s="35"/>
      <c r="BK684" s="35"/>
      <c r="BL684" s="35"/>
      <c r="BM684" s="35"/>
      <c r="BN684" s="35"/>
      <c r="BO684" s="35"/>
      <c r="BP684" s="35"/>
      <c r="BQ684" s="35"/>
      <c r="BR684" s="35"/>
      <c r="BS684" s="35"/>
      <c r="BT684" s="35"/>
      <c r="BU684" s="35"/>
      <c r="BV684" s="35"/>
      <c r="BW684" s="35"/>
      <c r="BX684" s="35"/>
      <c r="BY684" s="35"/>
      <c r="BZ684" s="35"/>
      <c r="CA684" s="35"/>
      <c r="CB684" s="35"/>
      <c r="CC684" s="35"/>
      <c r="CD684" s="35"/>
      <c r="CE684" s="35"/>
      <c r="CF684" s="35"/>
      <c r="CG684" s="35"/>
      <c r="CH684" s="35"/>
      <c r="CI684" s="35"/>
      <c r="CJ684" s="35"/>
      <c r="CK684" s="35"/>
      <c r="CL684" s="35"/>
      <c r="CM684" s="35"/>
      <c r="CN684" s="35"/>
      <c r="CO684" s="35"/>
      <c r="CP684" s="35"/>
      <c r="CQ684" s="35"/>
      <c r="CR684" s="35"/>
      <c r="CS684" s="35"/>
      <c r="CT684" s="35"/>
      <c r="CU684" s="35"/>
      <c r="CV684" s="35"/>
      <c r="CW684" s="35"/>
      <c r="CX684" s="35"/>
      <c r="CY684" s="35"/>
      <c r="CZ684" s="35"/>
      <c r="DA684" s="35"/>
      <c r="DB684" s="35"/>
      <c r="DC684" s="35"/>
      <c r="DD684" s="35"/>
      <c r="DE684" s="35"/>
      <c r="DF684" s="35"/>
      <c r="DG684" s="35"/>
      <c r="DH684" s="35"/>
      <c r="DI684" s="35"/>
      <c r="DJ684" s="35"/>
      <c r="DK684" s="35"/>
      <c r="DL684" s="35"/>
      <c r="DM684" s="35"/>
      <c r="DN684" s="35"/>
      <c r="DO684" s="35"/>
      <c r="DP684" s="35"/>
      <c r="DQ684" s="35"/>
      <c r="DR684" s="35"/>
      <c r="DS684" s="35"/>
      <c r="DT684" s="35"/>
      <c r="DU684" s="35"/>
      <c r="DV684" s="35"/>
      <c r="DW684" s="35"/>
      <c r="DX684" s="35"/>
      <c r="DY684" s="35"/>
      <c r="DZ684" s="35"/>
      <c r="EA684" s="35"/>
      <c r="EB684" s="35"/>
      <c r="EC684" s="35"/>
      <c r="ED684" s="35"/>
      <c r="EE684" s="35"/>
      <c r="EF684" s="35"/>
      <c r="EG684" s="35"/>
      <c r="EH684" s="35"/>
      <c r="EI684" s="35"/>
      <c r="EJ684" s="35"/>
      <c r="EK684" s="35"/>
      <c r="EL684" s="35"/>
      <c r="EM684" s="35"/>
      <c r="EN684" s="35"/>
      <c r="EO684" s="35"/>
      <c r="EP684" s="35"/>
      <c r="EQ684" s="35"/>
      <c r="ER684" s="35"/>
      <c r="ES684" s="35"/>
      <c r="ET684" s="35"/>
      <c r="EU684" s="35"/>
      <c r="EV684" s="35"/>
      <c r="EW684" s="35"/>
      <c r="EX684" s="35"/>
      <c r="EY684" s="35"/>
      <c r="EZ684" s="35"/>
      <c r="FA684" s="35"/>
      <c r="FB684" s="35"/>
      <c r="FC684" s="35"/>
      <c r="FD684" s="35"/>
      <c r="FE684" s="35"/>
      <c r="FF684" s="35"/>
      <c r="FG684" s="35"/>
      <c r="FH684" s="35"/>
      <c r="FI684" s="35"/>
      <c r="FJ684" s="35"/>
      <c r="FK684" s="35"/>
      <c r="FL684" s="35"/>
      <c r="FM684" s="35"/>
      <c r="FN684" s="35"/>
      <c r="FO684" s="35"/>
      <c r="FP684" s="35"/>
      <c r="FQ684" s="35"/>
      <c r="FR684" s="35"/>
      <c r="FS684" s="35"/>
      <c r="FT684" s="35"/>
      <c r="FU684" s="35"/>
      <c r="FV684" s="35"/>
      <c r="FW684" s="35"/>
      <c r="FX684" s="35"/>
      <c r="FY684" s="35"/>
      <c r="FZ684" s="35"/>
      <c r="GA684" s="35"/>
      <c r="GB684" s="35"/>
      <c r="GC684" s="35"/>
      <c r="GD684" s="35"/>
      <c r="GE684" s="35"/>
      <c r="GF684" s="35"/>
      <c r="GG684" s="35"/>
      <c r="GH684" s="35"/>
      <c r="GI684" s="35"/>
      <c r="GJ684" s="35"/>
      <c r="GK684" s="35"/>
      <c r="GL684" s="35"/>
      <c r="GM684" s="35"/>
      <c r="GN684" s="35"/>
      <c r="GO684" s="35"/>
      <c r="GP684" s="35"/>
      <c r="GQ684" s="35"/>
      <c r="GR684" s="35"/>
      <c r="GS684" s="35"/>
      <c r="GT684" s="35"/>
      <c r="GU684" s="35"/>
      <c r="GV684" s="35"/>
      <c r="GW684" s="35"/>
      <c r="GX684" s="35"/>
      <c r="GY684" s="35"/>
      <c r="GZ684" s="35"/>
      <c r="HA684" s="35"/>
      <c r="HB684" s="35"/>
    </row>
    <row r="685" spans="1:210" x14ac:dyDescent="0.2">
      <c r="A685" s="27">
        <f t="shared" si="386"/>
        <v>676</v>
      </c>
      <c r="B685" s="28">
        <f t="shared" ca="1" si="381"/>
        <v>0</v>
      </c>
      <c r="C685" s="28">
        <f t="shared" ca="1" si="382"/>
        <v>0</v>
      </c>
      <c r="D685" s="28">
        <f t="shared" ca="1" si="383"/>
        <v>0</v>
      </c>
      <c r="E685" s="34">
        <f t="shared" ca="1" si="384"/>
        <v>0</v>
      </c>
      <c r="F685" s="30">
        <f t="shared" ca="1" si="385"/>
        <v>0</v>
      </c>
      <c r="G685" s="28"/>
      <c r="H685" s="34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7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  <c r="BD685" s="35"/>
      <c r="BE685" s="35"/>
      <c r="BF685" s="35"/>
      <c r="BG685" s="35"/>
      <c r="BH685" s="35"/>
      <c r="BI685" s="35"/>
      <c r="BJ685" s="35"/>
      <c r="BK685" s="35"/>
      <c r="BL685" s="35"/>
      <c r="BM685" s="35"/>
      <c r="BN685" s="35"/>
      <c r="BO685" s="35"/>
      <c r="BP685" s="35"/>
      <c r="BQ685" s="35"/>
      <c r="BR685" s="35"/>
      <c r="BS685" s="35"/>
      <c r="BT685" s="35"/>
      <c r="BU685" s="35"/>
      <c r="BV685" s="35"/>
      <c r="BW685" s="35"/>
      <c r="BX685" s="35"/>
      <c r="BY685" s="35"/>
      <c r="BZ685" s="35"/>
      <c r="CA685" s="35"/>
      <c r="CB685" s="35"/>
      <c r="CC685" s="35"/>
      <c r="CD685" s="35"/>
      <c r="CE685" s="35"/>
      <c r="CF685" s="35"/>
      <c r="CG685" s="35"/>
      <c r="CH685" s="35"/>
      <c r="CI685" s="35"/>
      <c r="CJ685" s="35"/>
      <c r="CK685" s="35"/>
      <c r="CL685" s="35"/>
      <c r="CM685" s="35"/>
      <c r="CN685" s="35"/>
      <c r="CO685" s="35"/>
      <c r="CP685" s="35"/>
      <c r="CQ685" s="35"/>
      <c r="CR685" s="35"/>
      <c r="CS685" s="35"/>
      <c r="CT685" s="35"/>
      <c r="CU685" s="35"/>
      <c r="CV685" s="35"/>
      <c r="CW685" s="35"/>
      <c r="CX685" s="35"/>
      <c r="CY685" s="35"/>
      <c r="CZ685" s="35"/>
      <c r="DA685" s="35"/>
      <c r="DB685" s="35"/>
      <c r="DC685" s="35"/>
      <c r="DD685" s="35"/>
      <c r="DE685" s="35"/>
      <c r="DF685" s="35"/>
      <c r="DG685" s="35"/>
      <c r="DH685" s="35"/>
      <c r="DI685" s="35"/>
      <c r="DJ685" s="35"/>
      <c r="DK685" s="35"/>
      <c r="DL685" s="35"/>
      <c r="DM685" s="35"/>
      <c r="DN685" s="35"/>
      <c r="DO685" s="35"/>
      <c r="DP685" s="35"/>
      <c r="DQ685" s="35"/>
      <c r="DR685" s="35"/>
      <c r="DS685" s="35"/>
      <c r="DT685" s="35"/>
      <c r="DU685" s="35"/>
      <c r="DV685" s="35"/>
      <c r="DW685" s="35"/>
      <c r="DX685" s="35"/>
      <c r="DY685" s="35"/>
      <c r="DZ685" s="35"/>
      <c r="EA685" s="35"/>
      <c r="EB685" s="35"/>
      <c r="EC685" s="35"/>
      <c r="ED685" s="35"/>
      <c r="EE685" s="35"/>
      <c r="EF685" s="35"/>
      <c r="EG685" s="35"/>
      <c r="EH685" s="35"/>
      <c r="EI685" s="35"/>
      <c r="EJ685" s="35"/>
      <c r="EK685" s="35"/>
      <c r="EL685" s="35"/>
      <c r="EM685" s="35"/>
      <c r="EN685" s="35"/>
      <c r="EO685" s="35"/>
      <c r="EP685" s="35"/>
      <c r="EQ685" s="35"/>
      <c r="ER685" s="35"/>
      <c r="ES685" s="35"/>
      <c r="ET685" s="35"/>
      <c r="EU685" s="35"/>
      <c r="EV685" s="35"/>
      <c r="EW685" s="35"/>
      <c r="EX685" s="35"/>
      <c r="EY685" s="35"/>
      <c r="EZ685" s="35"/>
      <c r="FA685" s="35"/>
      <c r="FB685" s="35"/>
      <c r="FC685" s="35"/>
      <c r="FD685" s="35"/>
      <c r="FE685" s="35"/>
      <c r="FF685" s="35"/>
      <c r="FG685" s="35"/>
      <c r="FH685" s="35"/>
      <c r="FI685" s="35"/>
      <c r="FJ685" s="35"/>
      <c r="FK685" s="35"/>
      <c r="FL685" s="35"/>
      <c r="FM685" s="35"/>
      <c r="FN685" s="35"/>
      <c r="FO685" s="35"/>
      <c r="FP685" s="35"/>
      <c r="FQ685" s="35"/>
      <c r="FR685" s="35"/>
      <c r="FS685" s="35"/>
      <c r="FT685" s="35"/>
      <c r="FU685" s="35"/>
      <c r="FV685" s="35"/>
      <c r="FW685" s="35"/>
      <c r="FX685" s="35"/>
      <c r="FY685" s="35"/>
      <c r="FZ685" s="35"/>
      <c r="GA685" s="35"/>
      <c r="GB685" s="35"/>
      <c r="GC685" s="35"/>
      <c r="GD685" s="35"/>
      <c r="GE685" s="35"/>
      <c r="GF685" s="35"/>
      <c r="GG685" s="35"/>
      <c r="GH685" s="35"/>
      <c r="GI685" s="35"/>
      <c r="GJ685" s="35"/>
      <c r="GK685" s="35"/>
      <c r="GL685" s="35"/>
      <c r="GM685" s="35"/>
      <c r="GN685" s="35"/>
      <c r="GO685" s="35"/>
      <c r="GP685" s="35"/>
      <c r="GQ685" s="35"/>
      <c r="GR685" s="35"/>
      <c r="GS685" s="35"/>
      <c r="GT685" s="35"/>
      <c r="GU685" s="35"/>
      <c r="GV685" s="35"/>
      <c r="GW685" s="35"/>
      <c r="GX685" s="35"/>
      <c r="GY685" s="35"/>
      <c r="GZ685" s="35"/>
      <c r="HA685" s="35"/>
      <c r="HB685" s="35"/>
    </row>
    <row r="686" spans="1:210" x14ac:dyDescent="0.2">
      <c r="A686" s="27">
        <f t="shared" si="386"/>
        <v>677</v>
      </c>
      <c r="B686" s="28">
        <f t="shared" ca="1" si="381"/>
        <v>0</v>
      </c>
      <c r="C686" s="28">
        <f t="shared" ca="1" si="382"/>
        <v>0</v>
      </c>
      <c r="D686" s="28">
        <f t="shared" ca="1" si="383"/>
        <v>0</v>
      </c>
      <c r="E686" s="34">
        <f t="shared" ca="1" si="384"/>
        <v>0</v>
      </c>
      <c r="F686" s="30">
        <f t="shared" ca="1" si="385"/>
        <v>0</v>
      </c>
      <c r="G686" s="28"/>
      <c r="H686" s="34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7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  <c r="BD686" s="35"/>
      <c r="BE686" s="35"/>
      <c r="BF686" s="35"/>
      <c r="BG686" s="35"/>
      <c r="BH686" s="35"/>
      <c r="BI686" s="35"/>
      <c r="BJ686" s="35"/>
      <c r="BK686" s="35"/>
      <c r="BL686" s="35"/>
      <c r="BM686" s="35"/>
      <c r="BN686" s="35"/>
      <c r="BO686" s="35"/>
      <c r="BP686" s="35"/>
      <c r="BQ686" s="35"/>
      <c r="BR686" s="35"/>
      <c r="BS686" s="35"/>
      <c r="BT686" s="35"/>
      <c r="BU686" s="35"/>
      <c r="BV686" s="35"/>
      <c r="BW686" s="35"/>
      <c r="BX686" s="35"/>
      <c r="BY686" s="35"/>
      <c r="BZ686" s="35"/>
      <c r="CA686" s="35"/>
      <c r="CB686" s="35"/>
      <c r="CC686" s="35"/>
      <c r="CD686" s="35"/>
      <c r="CE686" s="35"/>
      <c r="CF686" s="35"/>
      <c r="CG686" s="35"/>
      <c r="CH686" s="35"/>
      <c r="CI686" s="35"/>
      <c r="CJ686" s="35"/>
      <c r="CK686" s="35"/>
      <c r="CL686" s="35"/>
      <c r="CM686" s="35"/>
      <c r="CN686" s="35"/>
      <c r="CO686" s="35"/>
      <c r="CP686" s="35"/>
      <c r="CQ686" s="35"/>
      <c r="CR686" s="35"/>
      <c r="CS686" s="35"/>
      <c r="CT686" s="35"/>
      <c r="CU686" s="35"/>
      <c r="CV686" s="35"/>
      <c r="CW686" s="35"/>
      <c r="CX686" s="35"/>
      <c r="CY686" s="35"/>
      <c r="CZ686" s="35"/>
      <c r="DA686" s="35"/>
      <c r="DB686" s="35"/>
      <c r="DC686" s="35"/>
      <c r="DD686" s="35"/>
      <c r="DE686" s="35"/>
      <c r="DF686" s="35"/>
      <c r="DG686" s="35"/>
      <c r="DH686" s="35"/>
      <c r="DI686" s="35"/>
      <c r="DJ686" s="35"/>
      <c r="DK686" s="35"/>
      <c r="DL686" s="35"/>
      <c r="DM686" s="35"/>
      <c r="DN686" s="35"/>
      <c r="DO686" s="35"/>
      <c r="DP686" s="35"/>
      <c r="DQ686" s="35"/>
      <c r="DR686" s="35"/>
      <c r="DS686" s="35"/>
      <c r="DT686" s="35"/>
      <c r="DU686" s="35"/>
      <c r="DV686" s="35"/>
      <c r="DW686" s="35"/>
      <c r="DX686" s="35"/>
      <c r="DY686" s="35"/>
      <c r="DZ686" s="35"/>
      <c r="EA686" s="35"/>
      <c r="EB686" s="35"/>
      <c r="EC686" s="35"/>
      <c r="ED686" s="35"/>
      <c r="EE686" s="35"/>
      <c r="EF686" s="35"/>
      <c r="EG686" s="35"/>
      <c r="EH686" s="35"/>
      <c r="EI686" s="35"/>
      <c r="EJ686" s="35"/>
      <c r="EK686" s="35"/>
      <c r="EL686" s="35"/>
      <c r="EM686" s="35"/>
      <c r="EN686" s="35"/>
      <c r="EO686" s="35"/>
      <c r="EP686" s="35"/>
      <c r="EQ686" s="35"/>
      <c r="ER686" s="35"/>
      <c r="ES686" s="35"/>
      <c r="ET686" s="35"/>
      <c r="EU686" s="35"/>
      <c r="EV686" s="35"/>
      <c r="EW686" s="35"/>
      <c r="EX686" s="35"/>
      <c r="EY686" s="35"/>
      <c r="EZ686" s="35"/>
      <c r="FA686" s="35"/>
      <c r="FB686" s="35"/>
      <c r="FC686" s="35"/>
      <c r="FD686" s="35"/>
      <c r="FE686" s="35"/>
      <c r="FF686" s="35"/>
      <c r="FG686" s="35"/>
      <c r="FH686" s="35"/>
      <c r="FI686" s="35"/>
      <c r="FJ686" s="35"/>
      <c r="FK686" s="35"/>
      <c r="FL686" s="35"/>
      <c r="FM686" s="35"/>
      <c r="FN686" s="35"/>
      <c r="FO686" s="35"/>
      <c r="FP686" s="35"/>
      <c r="FQ686" s="35"/>
      <c r="FR686" s="35"/>
      <c r="FS686" s="35"/>
      <c r="FT686" s="35"/>
      <c r="FU686" s="35"/>
      <c r="FV686" s="35"/>
      <c r="FW686" s="35"/>
      <c r="FX686" s="35"/>
      <c r="FY686" s="35"/>
      <c r="FZ686" s="35"/>
      <c r="GA686" s="35"/>
      <c r="GB686" s="35"/>
      <c r="GC686" s="35"/>
      <c r="GD686" s="35"/>
      <c r="GE686" s="35"/>
      <c r="GF686" s="35"/>
      <c r="GG686" s="35"/>
      <c r="GH686" s="35"/>
      <c r="GI686" s="35"/>
      <c r="GJ686" s="35"/>
      <c r="GK686" s="35"/>
      <c r="GL686" s="35"/>
      <c r="GM686" s="35"/>
      <c r="GN686" s="35"/>
      <c r="GO686" s="35"/>
      <c r="GP686" s="35"/>
      <c r="GQ686" s="35"/>
      <c r="GR686" s="35"/>
      <c r="GS686" s="35"/>
      <c r="GT686" s="35"/>
      <c r="GU686" s="35"/>
      <c r="GV686" s="35"/>
      <c r="GW686" s="35"/>
      <c r="GX686" s="35"/>
      <c r="GY686" s="35"/>
      <c r="GZ686" s="35"/>
      <c r="HA686" s="35"/>
      <c r="HB686" s="35"/>
    </row>
    <row r="687" spans="1:210" x14ac:dyDescent="0.2">
      <c r="A687" s="27">
        <f t="shared" si="386"/>
        <v>678</v>
      </c>
      <c r="B687" s="28">
        <f t="shared" ca="1" si="381"/>
        <v>0</v>
      </c>
      <c r="C687" s="28">
        <f t="shared" ca="1" si="382"/>
        <v>0</v>
      </c>
      <c r="D687" s="28">
        <f t="shared" ca="1" si="383"/>
        <v>0</v>
      </c>
      <c r="E687" s="34">
        <f t="shared" ca="1" si="384"/>
        <v>0</v>
      </c>
      <c r="F687" s="30">
        <f t="shared" ca="1" si="385"/>
        <v>0</v>
      </c>
      <c r="G687" s="28"/>
      <c r="H687" s="34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7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  <c r="BD687" s="35"/>
      <c r="BE687" s="35"/>
      <c r="BF687" s="35"/>
      <c r="BG687" s="35"/>
      <c r="BH687" s="35"/>
      <c r="BI687" s="35"/>
      <c r="BJ687" s="35"/>
      <c r="BK687" s="35"/>
      <c r="BL687" s="35"/>
      <c r="BM687" s="35"/>
      <c r="BN687" s="35"/>
      <c r="BO687" s="35"/>
      <c r="BP687" s="35"/>
      <c r="BQ687" s="35"/>
      <c r="BR687" s="35"/>
      <c r="BS687" s="35"/>
      <c r="BT687" s="35"/>
      <c r="BU687" s="35"/>
      <c r="BV687" s="35"/>
      <c r="BW687" s="35"/>
      <c r="BX687" s="35"/>
      <c r="BY687" s="35"/>
      <c r="BZ687" s="35"/>
      <c r="CA687" s="35"/>
      <c r="CB687" s="35"/>
      <c r="CC687" s="35"/>
      <c r="CD687" s="35"/>
      <c r="CE687" s="35"/>
      <c r="CF687" s="35"/>
      <c r="CG687" s="35"/>
      <c r="CH687" s="35"/>
      <c r="CI687" s="35"/>
      <c r="CJ687" s="35"/>
      <c r="CK687" s="35"/>
      <c r="CL687" s="35"/>
      <c r="CM687" s="35"/>
      <c r="CN687" s="35"/>
      <c r="CO687" s="35"/>
      <c r="CP687" s="35"/>
      <c r="CQ687" s="35"/>
      <c r="CR687" s="35"/>
      <c r="CS687" s="35"/>
      <c r="CT687" s="35"/>
      <c r="CU687" s="35"/>
      <c r="CV687" s="35"/>
      <c r="CW687" s="35"/>
      <c r="CX687" s="35"/>
      <c r="CY687" s="35"/>
      <c r="CZ687" s="35"/>
      <c r="DA687" s="35"/>
      <c r="DB687" s="35"/>
      <c r="DC687" s="35"/>
      <c r="DD687" s="35"/>
      <c r="DE687" s="35"/>
      <c r="DF687" s="35"/>
      <c r="DG687" s="35"/>
      <c r="DH687" s="35"/>
      <c r="DI687" s="35"/>
      <c r="DJ687" s="35"/>
      <c r="DK687" s="35"/>
      <c r="DL687" s="35"/>
      <c r="DM687" s="35"/>
      <c r="DN687" s="35"/>
      <c r="DO687" s="35"/>
      <c r="DP687" s="35"/>
      <c r="DQ687" s="35"/>
      <c r="DR687" s="35"/>
      <c r="DS687" s="35"/>
      <c r="DT687" s="35"/>
      <c r="DU687" s="35"/>
      <c r="DV687" s="35"/>
      <c r="DW687" s="35"/>
      <c r="DX687" s="35"/>
      <c r="DY687" s="35"/>
      <c r="DZ687" s="35"/>
      <c r="EA687" s="35"/>
      <c r="EB687" s="35"/>
      <c r="EC687" s="35"/>
      <c r="ED687" s="35"/>
      <c r="EE687" s="35"/>
      <c r="EF687" s="35"/>
      <c r="EG687" s="35"/>
      <c r="EH687" s="35"/>
      <c r="EI687" s="35"/>
      <c r="EJ687" s="35"/>
      <c r="EK687" s="35"/>
      <c r="EL687" s="35"/>
      <c r="EM687" s="35"/>
      <c r="EN687" s="35"/>
      <c r="EO687" s="35"/>
      <c r="EP687" s="35"/>
      <c r="EQ687" s="35"/>
      <c r="ER687" s="35"/>
      <c r="ES687" s="35"/>
      <c r="ET687" s="35"/>
      <c r="EU687" s="35"/>
      <c r="EV687" s="35"/>
      <c r="EW687" s="35"/>
      <c r="EX687" s="35"/>
      <c r="EY687" s="35"/>
      <c r="EZ687" s="35"/>
      <c r="FA687" s="35"/>
      <c r="FB687" s="35"/>
      <c r="FC687" s="35"/>
      <c r="FD687" s="35"/>
      <c r="FE687" s="35"/>
      <c r="FF687" s="35"/>
      <c r="FG687" s="35"/>
      <c r="FH687" s="35"/>
      <c r="FI687" s="35"/>
      <c r="FJ687" s="35"/>
      <c r="FK687" s="35"/>
      <c r="FL687" s="35"/>
      <c r="FM687" s="35"/>
      <c r="FN687" s="35"/>
      <c r="FO687" s="35"/>
      <c r="FP687" s="35"/>
      <c r="FQ687" s="35"/>
      <c r="FR687" s="35"/>
      <c r="FS687" s="35"/>
      <c r="FT687" s="35"/>
      <c r="FU687" s="35"/>
      <c r="FV687" s="35"/>
      <c r="FW687" s="35"/>
      <c r="FX687" s="35"/>
      <c r="FY687" s="35"/>
      <c r="FZ687" s="35"/>
      <c r="GA687" s="35"/>
      <c r="GB687" s="35"/>
      <c r="GC687" s="35"/>
      <c r="GD687" s="35"/>
      <c r="GE687" s="35"/>
      <c r="GF687" s="35"/>
      <c r="GG687" s="35"/>
      <c r="GH687" s="35"/>
      <c r="GI687" s="35"/>
      <c r="GJ687" s="35"/>
      <c r="GK687" s="35"/>
      <c r="GL687" s="35"/>
      <c r="GM687" s="35"/>
      <c r="GN687" s="35"/>
      <c r="GO687" s="35"/>
      <c r="GP687" s="35"/>
      <c r="GQ687" s="35"/>
      <c r="GR687" s="35"/>
      <c r="GS687" s="35"/>
      <c r="GT687" s="35"/>
      <c r="GU687" s="35"/>
      <c r="GV687" s="35"/>
      <c r="GW687" s="35"/>
      <c r="GX687" s="35"/>
      <c r="GY687" s="35"/>
      <c r="GZ687" s="35"/>
      <c r="HA687" s="35"/>
      <c r="HB687" s="35"/>
    </row>
    <row r="688" spans="1:210" x14ac:dyDescent="0.2">
      <c r="A688" s="27">
        <f t="shared" si="386"/>
        <v>679</v>
      </c>
      <c r="B688" s="28">
        <f t="shared" ca="1" si="381"/>
        <v>0</v>
      </c>
      <c r="C688" s="28">
        <f t="shared" ca="1" si="382"/>
        <v>0</v>
      </c>
      <c r="D688" s="28">
        <f t="shared" ca="1" si="383"/>
        <v>0</v>
      </c>
      <c r="E688" s="34">
        <f t="shared" ca="1" si="384"/>
        <v>0</v>
      </c>
      <c r="F688" s="30">
        <f t="shared" ca="1" si="385"/>
        <v>0</v>
      </c>
      <c r="G688" s="28"/>
      <c r="H688" s="34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7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  <c r="BD688" s="35"/>
      <c r="BE688" s="35"/>
      <c r="BF688" s="35"/>
      <c r="BG688" s="35"/>
      <c r="BH688" s="35"/>
      <c r="BI688" s="35"/>
      <c r="BJ688" s="35"/>
      <c r="BK688" s="35"/>
      <c r="BL688" s="35"/>
      <c r="BM688" s="35"/>
      <c r="BN688" s="35"/>
      <c r="BO688" s="35"/>
      <c r="BP688" s="35"/>
      <c r="BQ688" s="35"/>
      <c r="BR688" s="35"/>
      <c r="BS688" s="35"/>
      <c r="BT688" s="35"/>
      <c r="BU688" s="35"/>
      <c r="BV688" s="35"/>
      <c r="BW688" s="35"/>
      <c r="BX688" s="35"/>
      <c r="BY688" s="35"/>
      <c r="BZ688" s="35"/>
      <c r="CA688" s="35"/>
      <c r="CB688" s="35"/>
      <c r="CC688" s="35"/>
      <c r="CD688" s="35"/>
      <c r="CE688" s="35"/>
      <c r="CF688" s="35"/>
      <c r="CG688" s="35"/>
      <c r="CH688" s="35"/>
      <c r="CI688" s="35"/>
      <c r="CJ688" s="35"/>
      <c r="CK688" s="35"/>
      <c r="CL688" s="35"/>
      <c r="CM688" s="35"/>
      <c r="CN688" s="35"/>
      <c r="CO688" s="35"/>
      <c r="CP688" s="35"/>
      <c r="CQ688" s="35"/>
      <c r="CR688" s="35"/>
      <c r="CS688" s="35"/>
      <c r="CT688" s="35"/>
      <c r="CU688" s="35"/>
      <c r="CV688" s="35"/>
      <c r="CW688" s="35"/>
      <c r="CX688" s="35"/>
      <c r="CY688" s="35"/>
      <c r="CZ688" s="35"/>
      <c r="DA688" s="35"/>
      <c r="DB688" s="35"/>
      <c r="DC688" s="35"/>
      <c r="DD688" s="35"/>
      <c r="DE688" s="35"/>
      <c r="DF688" s="35"/>
      <c r="DG688" s="35"/>
      <c r="DH688" s="35"/>
      <c r="DI688" s="35"/>
      <c r="DJ688" s="35"/>
      <c r="DK688" s="35"/>
      <c r="DL688" s="35"/>
      <c r="DM688" s="35"/>
      <c r="DN688" s="35"/>
      <c r="DO688" s="35"/>
      <c r="DP688" s="35"/>
      <c r="DQ688" s="35"/>
      <c r="DR688" s="35"/>
      <c r="DS688" s="35"/>
      <c r="DT688" s="35"/>
      <c r="DU688" s="35"/>
      <c r="DV688" s="35"/>
      <c r="DW688" s="35"/>
      <c r="DX688" s="35"/>
      <c r="DY688" s="35"/>
      <c r="DZ688" s="35"/>
      <c r="EA688" s="35"/>
      <c r="EB688" s="35"/>
      <c r="EC688" s="35"/>
      <c r="ED688" s="35"/>
      <c r="EE688" s="35"/>
      <c r="EF688" s="35"/>
      <c r="EG688" s="35"/>
      <c r="EH688" s="35"/>
      <c r="EI688" s="35"/>
      <c r="EJ688" s="35"/>
      <c r="EK688" s="35"/>
      <c r="EL688" s="35"/>
      <c r="EM688" s="35"/>
      <c r="EN688" s="35"/>
      <c r="EO688" s="35"/>
      <c r="EP688" s="35"/>
      <c r="EQ688" s="35"/>
      <c r="ER688" s="35"/>
      <c r="ES688" s="35"/>
      <c r="ET688" s="35"/>
      <c r="EU688" s="35"/>
      <c r="EV688" s="35"/>
      <c r="EW688" s="35"/>
      <c r="EX688" s="35"/>
      <c r="EY688" s="35"/>
      <c r="EZ688" s="35"/>
      <c r="FA688" s="35"/>
      <c r="FB688" s="35"/>
      <c r="FC688" s="35"/>
      <c r="FD688" s="35"/>
      <c r="FE688" s="35"/>
      <c r="FF688" s="35"/>
      <c r="FG688" s="35"/>
      <c r="FH688" s="35"/>
      <c r="FI688" s="35"/>
      <c r="FJ688" s="35"/>
      <c r="FK688" s="35"/>
      <c r="FL688" s="35"/>
      <c r="FM688" s="35"/>
      <c r="FN688" s="35"/>
      <c r="FO688" s="35"/>
      <c r="FP688" s="35"/>
      <c r="FQ688" s="35"/>
      <c r="FR688" s="35"/>
      <c r="FS688" s="35"/>
      <c r="FT688" s="35"/>
      <c r="FU688" s="35"/>
      <c r="FV688" s="35"/>
      <c r="FW688" s="35"/>
      <c r="FX688" s="35"/>
      <c r="FY688" s="35"/>
      <c r="FZ688" s="35"/>
      <c r="GA688" s="35"/>
      <c r="GB688" s="35"/>
      <c r="GC688" s="35"/>
      <c r="GD688" s="35"/>
      <c r="GE688" s="35"/>
      <c r="GF688" s="35"/>
      <c r="GG688" s="35"/>
      <c r="GH688" s="35"/>
      <c r="GI688" s="35"/>
      <c r="GJ688" s="35"/>
      <c r="GK688" s="35"/>
      <c r="GL688" s="35"/>
      <c r="GM688" s="35"/>
      <c r="GN688" s="35"/>
      <c r="GO688" s="35"/>
      <c r="GP688" s="35"/>
      <c r="GQ688" s="35"/>
      <c r="GR688" s="35"/>
      <c r="GS688" s="35"/>
      <c r="GT688" s="35"/>
      <c r="GU688" s="35"/>
      <c r="GV688" s="35"/>
      <c r="GW688" s="35"/>
      <c r="GX688" s="35"/>
      <c r="GY688" s="35"/>
      <c r="GZ688" s="35"/>
      <c r="HA688" s="35"/>
      <c r="HB688" s="35"/>
    </row>
    <row r="689" spans="1:210" x14ac:dyDescent="0.2">
      <c r="A689" s="27">
        <f t="shared" si="386"/>
        <v>680</v>
      </c>
      <c r="B689" s="28">
        <f t="shared" ca="1" si="381"/>
        <v>0</v>
      </c>
      <c r="C689" s="28">
        <f t="shared" ca="1" si="382"/>
        <v>0</v>
      </c>
      <c r="D689" s="28">
        <f t="shared" ca="1" si="383"/>
        <v>0</v>
      </c>
      <c r="E689" s="34">
        <f t="shared" ca="1" si="384"/>
        <v>0</v>
      </c>
      <c r="F689" s="30">
        <f t="shared" ca="1" si="385"/>
        <v>0</v>
      </c>
      <c r="G689" s="28"/>
      <c r="H689" s="34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7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  <c r="BD689" s="35"/>
      <c r="BE689" s="35"/>
      <c r="BF689" s="35"/>
      <c r="BG689" s="35"/>
      <c r="BH689" s="35"/>
      <c r="BI689" s="35"/>
      <c r="BJ689" s="35"/>
      <c r="BK689" s="35"/>
      <c r="BL689" s="35"/>
      <c r="BM689" s="35"/>
      <c r="BN689" s="35"/>
      <c r="BO689" s="35"/>
      <c r="BP689" s="35"/>
      <c r="BQ689" s="35"/>
      <c r="BR689" s="35"/>
      <c r="BS689" s="35"/>
      <c r="BT689" s="35"/>
      <c r="BU689" s="35"/>
      <c r="BV689" s="35"/>
      <c r="BW689" s="35"/>
      <c r="BX689" s="35"/>
      <c r="BY689" s="35"/>
      <c r="BZ689" s="35"/>
      <c r="CA689" s="35"/>
      <c r="CB689" s="35"/>
      <c r="CC689" s="35"/>
      <c r="CD689" s="35"/>
      <c r="CE689" s="35"/>
      <c r="CF689" s="35"/>
      <c r="CG689" s="35"/>
      <c r="CH689" s="35"/>
      <c r="CI689" s="35"/>
      <c r="CJ689" s="35"/>
      <c r="CK689" s="35"/>
      <c r="CL689" s="35"/>
      <c r="CM689" s="35"/>
      <c r="CN689" s="35"/>
      <c r="CO689" s="35"/>
      <c r="CP689" s="35"/>
      <c r="CQ689" s="35"/>
      <c r="CR689" s="35"/>
      <c r="CS689" s="35"/>
      <c r="CT689" s="35"/>
      <c r="CU689" s="35"/>
      <c r="CV689" s="35"/>
      <c r="CW689" s="35"/>
      <c r="CX689" s="35"/>
      <c r="CY689" s="35"/>
      <c r="CZ689" s="35"/>
      <c r="DA689" s="35"/>
      <c r="DB689" s="35"/>
      <c r="DC689" s="35"/>
      <c r="DD689" s="35"/>
      <c r="DE689" s="35"/>
      <c r="DF689" s="35"/>
      <c r="DG689" s="35"/>
      <c r="DH689" s="35"/>
      <c r="DI689" s="35"/>
      <c r="DJ689" s="35"/>
      <c r="DK689" s="35"/>
      <c r="DL689" s="35"/>
      <c r="DM689" s="35"/>
      <c r="DN689" s="35"/>
      <c r="DO689" s="35"/>
      <c r="DP689" s="35"/>
      <c r="DQ689" s="35"/>
      <c r="DR689" s="35"/>
      <c r="DS689" s="35"/>
      <c r="DT689" s="35"/>
      <c r="DU689" s="35"/>
      <c r="DV689" s="35"/>
      <c r="DW689" s="35"/>
      <c r="DX689" s="35"/>
      <c r="DY689" s="35"/>
      <c r="DZ689" s="35"/>
      <c r="EA689" s="35"/>
      <c r="EB689" s="35"/>
      <c r="EC689" s="35"/>
      <c r="ED689" s="35"/>
      <c r="EE689" s="35"/>
      <c r="EF689" s="35"/>
      <c r="EG689" s="35"/>
      <c r="EH689" s="35"/>
      <c r="EI689" s="35"/>
      <c r="EJ689" s="35"/>
      <c r="EK689" s="35"/>
      <c r="EL689" s="35"/>
      <c r="EM689" s="35"/>
      <c r="EN689" s="35"/>
      <c r="EO689" s="35"/>
      <c r="EP689" s="35"/>
      <c r="EQ689" s="35"/>
      <c r="ER689" s="35"/>
      <c r="ES689" s="35"/>
      <c r="ET689" s="35"/>
      <c r="EU689" s="35"/>
      <c r="EV689" s="35"/>
      <c r="EW689" s="35"/>
      <c r="EX689" s="35"/>
      <c r="EY689" s="35"/>
      <c r="EZ689" s="35"/>
      <c r="FA689" s="35"/>
      <c r="FB689" s="35"/>
      <c r="FC689" s="35"/>
      <c r="FD689" s="35"/>
      <c r="FE689" s="35"/>
      <c r="FF689" s="35"/>
      <c r="FG689" s="35"/>
      <c r="FH689" s="35"/>
      <c r="FI689" s="35"/>
      <c r="FJ689" s="35"/>
      <c r="FK689" s="35"/>
      <c r="FL689" s="35"/>
      <c r="FM689" s="35"/>
      <c r="FN689" s="35"/>
      <c r="FO689" s="35"/>
      <c r="FP689" s="35"/>
      <c r="FQ689" s="35"/>
      <c r="FR689" s="35"/>
      <c r="FS689" s="35"/>
      <c r="FT689" s="35"/>
      <c r="FU689" s="35"/>
      <c r="FV689" s="35"/>
      <c r="FW689" s="35"/>
      <c r="FX689" s="35"/>
      <c r="FY689" s="35"/>
      <c r="FZ689" s="35"/>
      <c r="GA689" s="35"/>
      <c r="GB689" s="35"/>
      <c r="GC689" s="35"/>
      <c r="GD689" s="35"/>
      <c r="GE689" s="35"/>
      <c r="GF689" s="35"/>
      <c r="GG689" s="35"/>
      <c r="GH689" s="35"/>
      <c r="GI689" s="35"/>
      <c r="GJ689" s="35"/>
      <c r="GK689" s="35"/>
      <c r="GL689" s="35"/>
      <c r="GM689" s="35"/>
      <c r="GN689" s="35"/>
      <c r="GO689" s="35"/>
      <c r="GP689" s="35"/>
      <c r="GQ689" s="35"/>
      <c r="GR689" s="35"/>
      <c r="GS689" s="35"/>
      <c r="GT689" s="35"/>
      <c r="GU689" s="35"/>
      <c r="GV689" s="35"/>
      <c r="GW689" s="35"/>
      <c r="GX689" s="35"/>
      <c r="GY689" s="35"/>
      <c r="GZ689" s="35"/>
      <c r="HA689" s="35"/>
      <c r="HB689" s="35"/>
    </row>
    <row r="690" spans="1:210" x14ac:dyDescent="0.2">
      <c r="A690" s="27">
        <f t="shared" si="386"/>
        <v>681</v>
      </c>
      <c r="B690" s="28">
        <f t="shared" ca="1" si="381"/>
        <v>0</v>
      </c>
      <c r="C690" s="28">
        <f t="shared" ca="1" si="382"/>
        <v>0</v>
      </c>
      <c r="D690" s="28">
        <f t="shared" ca="1" si="383"/>
        <v>0</v>
      </c>
      <c r="E690" s="34">
        <f t="shared" ca="1" si="384"/>
        <v>0</v>
      </c>
      <c r="F690" s="30">
        <f t="shared" ca="1" si="385"/>
        <v>0</v>
      </c>
      <c r="G690" s="28"/>
      <c r="H690" s="34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7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  <c r="BD690" s="35"/>
      <c r="BE690" s="35"/>
      <c r="BF690" s="35"/>
      <c r="BG690" s="35"/>
      <c r="BH690" s="35"/>
      <c r="BI690" s="35"/>
      <c r="BJ690" s="35"/>
      <c r="BK690" s="35"/>
      <c r="BL690" s="35"/>
      <c r="BM690" s="35"/>
      <c r="BN690" s="35"/>
      <c r="BO690" s="35"/>
      <c r="BP690" s="35"/>
      <c r="BQ690" s="35"/>
      <c r="BR690" s="35"/>
      <c r="BS690" s="35"/>
      <c r="BT690" s="35"/>
      <c r="BU690" s="35"/>
      <c r="BV690" s="35"/>
      <c r="BW690" s="35"/>
      <c r="BX690" s="35"/>
      <c r="BY690" s="35"/>
      <c r="BZ690" s="35"/>
      <c r="CA690" s="35"/>
      <c r="CB690" s="35"/>
      <c r="CC690" s="35"/>
      <c r="CD690" s="35"/>
      <c r="CE690" s="35"/>
      <c r="CF690" s="35"/>
      <c r="CG690" s="35"/>
      <c r="CH690" s="35"/>
      <c r="CI690" s="35"/>
      <c r="CJ690" s="35"/>
      <c r="CK690" s="35"/>
      <c r="CL690" s="35"/>
      <c r="CM690" s="35"/>
      <c r="CN690" s="35"/>
      <c r="CO690" s="35"/>
      <c r="CP690" s="35"/>
      <c r="CQ690" s="35"/>
      <c r="CR690" s="35"/>
      <c r="CS690" s="35"/>
      <c r="CT690" s="35"/>
      <c r="CU690" s="35"/>
      <c r="CV690" s="35"/>
      <c r="CW690" s="35"/>
      <c r="CX690" s="35"/>
      <c r="CY690" s="35"/>
      <c r="CZ690" s="35"/>
      <c r="DA690" s="35"/>
      <c r="DB690" s="35"/>
      <c r="DC690" s="35"/>
      <c r="DD690" s="35"/>
      <c r="DE690" s="35"/>
      <c r="DF690" s="35"/>
      <c r="DG690" s="35"/>
      <c r="DH690" s="35"/>
      <c r="DI690" s="35"/>
      <c r="DJ690" s="35"/>
      <c r="DK690" s="35"/>
      <c r="DL690" s="35"/>
      <c r="DM690" s="35"/>
      <c r="DN690" s="35"/>
      <c r="DO690" s="35"/>
      <c r="DP690" s="35"/>
      <c r="DQ690" s="35"/>
      <c r="DR690" s="35"/>
      <c r="DS690" s="35"/>
      <c r="DT690" s="35"/>
      <c r="DU690" s="35"/>
      <c r="DV690" s="35"/>
      <c r="DW690" s="35"/>
      <c r="DX690" s="35"/>
      <c r="DY690" s="35"/>
      <c r="DZ690" s="35"/>
      <c r="EA690" s="35"/>
      <c r="EB690" s="35"/>
      <c r="EC690" s="35"/>
      <c r="ED690" s="35"/>
      <c r="EE690" s="35"/>
      <c r="EF690" s="35"/>
      <c r="EG690" s="35"/>
      <c r="EH690" s="35"/>
      <c r="EI690" s="35"/>
      <c r="EJ690" s="35"/>
      <c r="EK690" s="35"/>
      <c r="EL690" s="35"/>
      <c r="EM690" s="35"/>
      <c r="EN690" s="35"/>
      <c r="EO690" s="35"/>
      <c r="EP690" s="35"/>
      <c r="EQ690" s="35"/>
      <c r="ER690" s="35"/>
      <c r="ES690" s="35"/>
      <c r="ET690" s="35"/>
      <c r="EU690" s="35"/>
      <c r="EV690" s="35"/>
      <c r="EW690" s="35"/>
      <c r="EX690" s="35"/>
      <c r="EY690" s="35"/>
      <c r="EZ690" s="35"/>
      <c r="FA690" s="35"/>
      <c r="FB690" s="35"/>
      <c r="FC690" s="35"/>
      <c r="FD690" s="35"/>
      <c r="FE690" s="35"/>
      <c r="FF690" s="35"/>
      <c r="FG690" s="35"/>
      <c r="FH690" s="35"/>
      <c r="FI690" s="35"/>
      <c r="FJ690" s="35"/>
      <c r="FK690" s="35"/>
      <c r="FL690" s="35"/>
      <c r="FM690" s="35"/>
      <c r="FN690" s="35"/>
      <c r="FO690" s="35"/>
      <c r="FP690" s="35"/>
      <c r="FQ690" s="35"/>
      <c r="FR690" s="35"/>
      <c r="FS690" s="35"/>
      <c r="FT690" s="35"/>
      <c r="FU690" s="35"/>
      <c r="FV690" s="35"/>
      <c r="FW690" s="35"/>
      <c r="FX690" s="35"/>
      <c r="FY690" s="35"/>
      <c r="FZ690" s="35"/>
      <c r="GA690" s="35"/>
      <c r="GB690" s="35"/>
      <c r="GC690" s="35"/>
      <c r="GD690" s="35"/>
      <c r="GE690" s="35"/>
      <c r="GF690" s="35"/>
      <c r="GG690" s="35"/>
      <c r="GH690" s="35"/>
      <c r="GI690" s="35"/>
      <c r="GJ690" s="35"/>
      <c r="GK690" s="35"/>
      <c r="GL690" s="35"/>
      <c r="GM690" s="35"/>
      <c r="GN690" s="35"/>
      <c r="GO690" s="35"/>
      <c r="GP690" s="35"/>
      <c r="GQ690" s="35"/>
      <c r="GR690" s="35"/>
      <c r="GS690" s="35"/>
      <c r="GT690" s="35"/>
      <c r="GU690" s="35"/>
      <c r="GV690" s="35"/>
      <c r="GW690" s="35"/>
      <c r="GX690" s="35"/>
      <c r="GY690" s="35"/>
      <c r="GZ690" s="35"/>
      <c r="HA690" s="35"/>
      <c r="HB690" s="35"/>
    </row>
    <row r="691" spans="1:210" x14ac:dyDescent="0.2">
      <c r="A691" s="27">
        <f t="shared" si="386"/>
        <v>682</v>
      </c>
      <c r="B691" s="28">
        <f t="shared" ca="1" si="381"/>
        <v>0</v>
      </c>
      <c r="C691" s="28">
        <f t="shared" ca="1" si="382"/>
        <v>0</v>
      </c>
      <c r="D691" s="28">
        <f t="shared" ca="1" si="383"/>
        <v>0</v>
      </c>
      <c r="E691" s="34">
        <f t="shared" ca="1" si="384"/>
        <v>0</v>
      </c>
      <c r="F691" s="30">
        <f t="shared" ca="1" si="385"/>
        <v>0</v>
      </c>
      <c r="G691" s="28"/>
      <c r="H691" s="34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7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  <c r="BD691" s="35"/>
      <c r="BE691" s="35"/>
      <c r="BF691" s="35"/>
      <c r="BG691" s="35"/>
      <c r="BH691" s="35"/>
      <c r="BI691" s="35"/>
      <c r="BJ691" s="35"/>
      <c r="BK691" s="35"/>
      <c r="BL691" s="35"/>
      <c r="BM691" s="35"/>
      <c r="BN691" s="35"/>
      <c r="BO691" s="35"/>
      <c r="BP691" s="35"/>
      <c r="BQ691" s="35"/>
      <c r="BR691" s="35"/>
      <c r="BS691" s="35"/>
      <c r="BT691" s="35"/>
      <c r="BU691" s="35"/>
      <c r="BV691" s="35"/>
      <c r="BW691" s="35"/>
      <c r="BX691" s="35"/>
      <c r="BY691" s="35"/>
      <c r="BZ691" s="35"/>
      <c r="CA691" s="35"/>
      <c r="CB691" s="35"/>
      <c r="CC691" s="35"/>
      <c r="CD691" s="35"/>
      <c r="CE691" s="35"/>
      <c r="CF691" s="35"/>
      <c r="CG691" s="35"/>
      <c r="CH691" s="35"/>
      <c r="CI691" s="35"/>
      <c r="CJ691" s="35"/>
      <c r="CK691" s="35"/>
      <c r="CL691" s="35"/>
      <c r="CM691" s="35"/>
      <c r="CN691" s="35"/>
      <c r="CO691" s="35"/>
      <c r="CP691" s="35"/>
      <c r="CQ691" s="35"/>
      <c r="CR691" s="35"/>
      <c r="CS691" s="35"/>
      <c r="CT691" s="35"/>
      <c r="CU691" s="35"/>
      <c r="CV691" s="35"/>
      <c r="CW691" s="35"/>
      <c r="CX691" s="35"/>
      <c r="CY691" s="35"/>
      <c r="CZ691" s="35"/>
      <c r="DA691" s="35"/>
      <c r="DB691" s="35"/>
      <c r="DC691" s="35"/>
      <c r="DD691" s="35"/>
      <c r="DE691" s="35"/>
      <c r="DF691" s="35"/>
      <c r="DG691" s="35"/>
      <c r="DH691" s="35"/>
      <c r="DI691" s="35"/>
      <c r="DJ691" s="35"/>
      <c r="DK691" s="35"/>
      <c r="DL691" s="35"/>
      <c r="DM691" s="35"/>
      <c r="DN691" s="35"/>
      <c r="DO691" s="35"/>
      <c r="DP691" s="35"/>
      <c r="DQ691" s="35"/>
      <c r="DR691" s="35"/>
      <c r="DS691" s="35"/>
      <c r="DT691" s="35"/>
      <c r="DU691" s="35"/>
      <c r="DV691" s="35"/>
      <c r="DW691" s="35"/>
      <c r="DX691" s="35"/>
      <c r="DY691" s="35"/>
      <c r="DZ691" s="35"/>
      <c r="EA691" s="35"/>
      <c r="EB691" s="35"/>
      <c r="EC691" s="35"/>
      <c r="ED691" s="35"/>
      <c r="EE691" s="35"/>
      <c r="EF691" s="35"/>
      <c r="EG691" s="35"/>
      <c r="EH691" s="35"/>
      <c r="EI691" s="35"/>
      <c r="EJ691" s="35"/>
      <c r="EK691" s="35"/>
      <c r="EL691" s="35"/>
      <c r="EM691" s="35"/>
      <c r="EN691" s="35"/>
      <c r="EO691" s="35"/>
      <c r="EP691" s="35"/>
      <c r="EQ691" s="35"/>
      <c r="ER691" s="35"/>
      <c r="ES691" s="35"/>
      <c r="ET691" s="35"/>
      <c r="EU691" s="35"/>
      <c r="EV691" s="35"/>
      <c r="EW691" s="35"/>
      <c r="EX691" s="35"/>
      <c r="EY691" s="35"/>
      <c r="EZ691" s="35"/>
      <c r="FA691" s="35"/>
      <c r="FB691" s="35"/>
      <c r="FC691" s="35"/>
      <c r="FD691" s="35"/>
      <c r="FE691" s="35"/>
      <c r="FF691" s="35"/>
      <c r="FG691" s="35"/>
      <c r="FH691" s="35"/>
      <c r="FI691" s="35"/>
      <c r="FJ691" s="35"/>
      <c r="FK691" s="35"/>
      <c r="FL691" s="35"/>
      <c r="FM691" s="35"/>
      <c r="FN691" s="35"/>
      <c r="FO691" s="35"/>
      <c r="FP691" s="35"/>
      <c r="FQ691" s="35"/>
      <c r="FR691" s="35"/>
      <c r="FS691" s="35"/>
      <c r="FT691" s="35"/>
      <c r="FU691" s="35"/>
      <c r="FV691" s="35"/>
      <c r="FW691" s="35"/>
      <c r="FX691" s="35"/>
      <c r="FY691" s="35"/>
      <c r="FZ691" s="35"/>
      <c r="GA691" s="35"/>
      <c r="GB691" s="35"/>
      <c r="GC691" s="35"/>
      <c r="GD691" s="35"/>
      <c r="GE691" s="35"/>
      <c r="GF691" s="35"/>
      <c r="GG691" s="35"/>
      <c r="GH691" s="35"/>
      <c r="GI691" s="35"/>
      <c r="GJ691" s="35"/>
      <c r="GK691" s="35"/>
      <c r="GL691" s="35"/>
      <c r="GM691" s="35"/>
      <c r="GN691" s="35"/>
      <c r="GO691" s="35"/>
      <c r="GP691" s="35"/>
      <c r="GQ691" s="35"/>
      <c r="GR691" s="35"/>
      <c r="GS691" s="35"/>
      <c r="GT691" s="35"/>
      <c r="GU691" s="35"/>
      <c r="GV691" s="35"/>
      <c r="GW691" s="35"/>
      <c r="GX691" s="35"/>
      <c r="GY691" s="35"/>
      <c r="GZ691" s="35"/>
      <c r="HA691" s="35"/>
      <c r="HB691" s="35"/>
    </row>
    <row r="692" spans="1:210" x14ac:dyDescent="0.2">
      <c r="A692" s="27">
        <f t="shared" si="386"/>
        <v>683</v>
      </c>
      <c r="B692" s="28">
        <f t="shared" ca="1" si="381"/>
        <v>0</v>
      </c>
      <c r="C692" s="28">
        <f t="shared" ca="1" si="382"/>
        <v>0</v>
      </c>
      <c r="D692" s="28">
        <f t="shared" ca="1" si="383"/>
        <v>0</v>
      </c>
      <c r="E692" s="34">
        <f t="shared" ca="1" si="384"/>
        <v>0</v>
      </c>
      <c r="F692" s="30">
        <f t="shared" ca="1" si="385"/>
        <v>0</v>
      </c>
      <c r="G692" s="28"/>
      <c r="H692" s="34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7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  <c r="BD692" s="35"/>
      <c r="BE692" s="35"/>
      <c r="BF692" s="35"/>
      <c r="BG692" s="35"/>
      <c r="BH692" s="35"/>
      <c r="BI692" s="35"/>
      <c r="BJ692" s="35"/>
      <c r="BK692" s="35"/>
      <c r="BL692" s="35"/>
      <c r="BM692" s="35"/>
      <c r="BN692" s="35"/>
      <c r="BO692" s="35"/>
      <c r="BP692" s="35"/>
      <c r="BQ692" s="35"/>
      <c r="BR692" s="35"/>
      <c r="BS692" s="35"/>
      <c r="BT692" s="35"/>
      <c r="BU692" s="35"/>
      <c r="BV692" s="35"/>
      <c r="BW692" s="35"/>
      <c r="BX692" s="35"/>
      <c r="BY692" s="35"/>
      <c r="BZ692" s="35"/>
      <c r="CA692" s="35"/>
      <c r="CB692" s="35"/>
      <c r="CC692" s="35"/>
      <c r="CD692" s="35"/>
      <c r="CE692" s="35"/>
      <c r="CF692" s="35"/>
      <c r="CG692" s="35"/>
      <c r="CH692" s="35"/>
      <c r="CI692" s="35"/>
      <c r="CJ692" s="35"/>
      <c r="CK692" s="35"/>
      <c r="CL692" s="35"/>
      <c r="CM692" s="35"/>
      <c r="CN692" s="35"/>
      <c r="CO692" s="35"/>
      <c r="CP692" s="35"/>
      <c r="CQ692" s="35"/>
      <c r="CR692" s="35"/>
      <c r="CS692" s="35"/>
      <c r="CT692" s="35"/>
      <c r="CU692" s="35"/>
      <c r="CV692" s="35"/>
      <c r="CW692" s="35"/>
      <c r="CX692" s="35"/>
      <c r="CY692" s="35"/>
      <c r="CZ692" s="35"/>
      <c r="DA692" s="35"/>
      <c r="DB692" s="35"/>
      <c r="DC692" s="35"/>
      <c r="DD692" s="35"/>
      <c r="DE692" s="35"/>
      <c r="DF692" s="35"/>
      <c r="DG692" s="35"/>
      <c r="DH692" s="35"/>
      <c r="DI692" s="35"/>
      <c r="DJ692" s="35"/>
      <c r="DK692" s="35"/>
      <c r="DL692" s="35"/>
      <c r="DM692" s="35"/>
      <c r="DN692" s="35"/>
      <c r="DO692" s="35"/>
      <c r="DP692" s="35"/>
      <c r="DQ692" s="35"/>
      <c r="DR692" s="35"/>
      <c r="DS692" s="35"/>
      <c r="DT692" s="35"/>
      <c r="DU692" s="35"/>
      <c r="DV692" s="35"/>
      <c r="DW692" s="35"/>
      <c r="DX692" s="35"/>
      <c r="DY692" s="35"/>
      <c r="DZ692" s="35"/>
      <c r="EA692" s="35"/>
      <c r="EB692" s="35"/>
      <c r="EC692" s="35"/>
      <c r="ED692" s="35"/>
      <c r="EE692" s="35"/>
      <c r="EF692" s="35"/>
      <c r="EG692" s="35"/>
      <c r="EH692" s="35"/>
      <c r="EI692" s="35"/>
      <c r="EJ692" s="35"/>
      <c r="EK692" s="35"/>
      <c r="EL692" s="35"/>
      <c r="EM692" s="35"/>
      <c r="EN692" s="35"/>
      <c r="EO692" s="35"/>
      <c r="EP692" s="35"/>
      <c r="EQ692" s="35"/>
      <c r="ER692" s="35"/>
      <c r="ES692" s="35"/>
      <c r="ET692" s="35"/>
      <c r="EU692" s="35"/>
      <c r="EV692" s="35"/>
      <c r="EW692" s="35"/>
      <c r="EX692" s="35"/>
      <c r="EY692" s="35"/>
      <c r="EZ692" s="35"/>
      <c r="FA692" s="35"/>
      <c r="FB692" s="35"/>
      <c r="FC692" s="35"/>
      <c r="FD692" s="35"/>
      <c r="FE692" s="35"/>
      <c r="FF692" s="35"/>
      <c r="FG692" s="35"/>
      <c r="FH692" s="35"/>
      <c r="FI692" s="35"/>
      <c r="FJ692" s="35"/>
      <c r="FK692" s="35"/>
      <c r="FL692" s="35"/>
      <c r="FM692" s="35"/>
      <c r="FN692" s="35"/>
      <c r="FO692" s="35"/>
      <c r="FP692" s="35"/>
      <c r="FQ692" s="35"/>
      <c r="FR692" s="35"/>
      <c r="FS692" s="35"/>
      <c r="FT692" s="35"/>
      <c r="FU692" s="35"/>
      <c r="FV692" s="35"/>
      <c r="FW692" s="35"/>
      <c r="FX692" s="35"/>
      <c r="FY692" s="35"/>
      <c r="FZ692" s="35"/>
      <c r="GA692" s="35"/>
      <c r="GB692" s="35"/>
      <c r="GC692" s="35"/>
      <c r="GD692" s="35"/>
      <c r="GE692" s="35"/>
      <c r="GF692" s="35"/>
      <c r="GG692" s="35"/>
      <c r="GH692" s="35"/>
      <c r="GI692" s="35"/>
      <c r="GJ692" s="35"/>
      <c r="GK692" s="35"/>
      <c r="GL692" s="35"/>
      <c r="GM692" s="35"/>
      <c r="GN692" s="35"/>
      <c r="GO692" s="35"/>
      <c r="GP692" s="35"/>
      <c r="GQ692" s="35"/>
      <c r="GR692" s="35"/>
      <c r="GS692" s="35"/>
      <c r="GT692" s="35"/>
      <c r="GU692" s="35"/>
      <c r="GV692" s="35"/>
      <c r="GW692" s="35"/>
      <c r="GX692" s="35"/>
      <c r="GY692" s="35"/>
      <c r="GZ692" s="35"/>
      <c r="HA692" s="35"/>
      <c r="HB692" s="35"/>
    </row>
    <row r="693" spans="1:210" x14ac:dyDescent="0.2">
      <c r="A693" s="27">
        <f t="shared" si="386"/>
        <v>684</v>
      </c>
      <c r="B693" s="28">
        <f t="shared" ca="1" si="381"/>
        <v>0</v>
      </c>
      <c r="C693" s="28">
        <f t="shared" ca="1" si="382"/>
        <v>0</v>
      </c>
      <c r="D693" s="28">
        <f t="shared" ca="1" si="383"/>
        <v>0</v>
      </c>
      <c r="E693" s="34">
        <f t="shared" ca="1" si="384"/>
        <v>0</v>
      </c>
      <c r="F693" s="30">
        <f t="shared" ca="1" si="385"/>
        <v>0</v>
      </c>
      <c r="G693" s="28"/>
      <c r="H693" s="34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7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  <c r="BD693" s="35"/>
      <c r="BE693" s="35"/>
      <c r="BF693" s="35"/>
      <c r="BG693" s="35"/>
      <c r="BH693" s="35"/>
      <c r="BI693" s="35"/>
      <c r="BJ693" s="35"/>
      <c r="BK693" s="35"/>
      <c r="BL693" s="35"/>
      <c r="BM693" s="35"/>
      <c r="BN693" s="35"/>
      <c r="BO693" s="35"/>
      <c r="BP693" s="35"/>
      <c r="BQ693" s="35"/>
      <c r="BR693" s="35"/>
      <c r="BS693" s="35"/>
      <c r="BT693" s="35"/>
      <c r="BU693" s="35"/>
      <c r="BV693" s="35"/>
      <c r="BW693" s="35"/>
      <c r="BX693" s="35"/>
      <c r="BY693" s="35"/>
      <c r="BZ693" s="35"/>
      <c r="CA693" s="35"/>
      <c r="CB693" s="35"/>
      <c r="CC693" s="35"/>
      <c r="CD693" s="35"/>
      <c r="CE693" s="35"/>
      <c r="CF693" s="35"/>
      <c r="CG693" s="35"/>
      <c r="CH693" s="35"/>
      <c r="CI693" s="35"/>
      <c r="CJ693" s="35"/>
      <c r="CK693" s="35"/>
      <c r="CL693" s="35"/>
      <c r="CM693" s="35"/>
      <c r="CN693" s="35"/>
      <c r="CO693" s="35"/>
      <c r="CP693" s="35"/>
      <c r="CQ693" s="35"/>
      <c r="CR693" s="35"/>
      <c r="CS693" s="35"/>
      <c r="CT693" s="35"/>
      <c r="CU693" s="35"/>
      <c r="CV693" s="35"/>
      <c r="CW693" s="35"/>
      <c r="CX693" s="35"/>
      <c r="CY693" s="35"/>
      <c r="CZ693" s="35"/>
      <c r="DA693" s="35"/>
      <c r="DB693" s="35"/>
      <c r="DC693" s="35"/>
      <c r="DD693" s="35"/>
      <c r="DE693" s="35"/>
      <c r="DF693" s="35"/>
      <c r="DG693" s="35"/>
      <c r="DH693" s="35"/>
      <c r="DI693" s="35"/>
      <c r="DJ693" s="35"/>
      <c r="DK693" s="35"/>
      <c r="DL693" s="35"/>
      <c r="DM693" s="35"/>
      <c r="DN693" s="35"/>
      <c r="DO693" s="35"/>
      <c r="DP693" s="35"/>
      <c r="DQ693" s="35"/>
      <c r="DR693" s="35"/>
      <c r="DS693" s="35"/>
      <c r="DT693" s="35"/>
      <c r="DU693" s="35"/>
      <c r="DV693" s="35"/>
      <c r="DW693" s="35"/>
      <c r="DX693" s="35"/>
      <c r="DY693" s="35"/>
      <c r="DZ693" s="35"/>
      <c r="EA693" s="35"/>
      <c r="EB693" s="35"/>
      <c r="EC693" s="35"/>
      <c r="ED693" s="35"/>
      <c r="EE693" s="35"/>
      <c r="EF693" s="35"/>
      <c r="EG693" s="35"/>
      <c r="EH693" s="35"/>
      <c r="EI693" s="35"/>
      <c r="EJ693" s="35"/>
      <c r="EK693" s="35"/>
      <c r="EL693" s="35"/>
      <c r="EM693" s="35"/>
      <c r="EN693" s="35"/>
      <c r="EO693" s="35"/>
      <c r="EP693" s="35"/>
      <c r="EQ693" s="35"/>
      <c r="ER693" s="35"/>
      <c r="ES693" s="35"/>
      <c r="ET693" s="35"/>
      <c r="EU693" s="35"/>
      <c r="EV693" s="35"/>
      <c r="EW693" s="35"/>
      <c r="EX693" s="35"/>
      <c r="EY693" s="35"/>
      <c r="EZ693" s="35"/>
      <c r="FA693" s="35"/>
      <c r="FB693" s="35"/>
      <c r="FC693" s="35"/>
      <c r="FD693" s="35"/>
      <c r="FE693" s="35"/>
      <c r="FF693" s="35"/>
      <c r="FG693" s="35"/>
      <c r="FH693" s="35"/>
      <c r="FI693" s="35"/>
      <c r="FJ693" s="35"/>
      <c r="FK693" s="35"/>
      <c r="FL693" s="35"/>
      <c r="FM693" s="35"/>
      <c r="FN693" s="35"/>
      <c r="FO693" s="35"/>
      <c r="FP693" s="35"/>
      <c r="FQ693" s="35"/>
      <c r="FR693" s="35"/>
      <c r="FS693" s="35"/>
      <c r="FT693" s="35"/>
      <c r="FU693" s="35"/>
      <c r="FV693" s="35"/>
      <c r="FW693" s="35"/>
      <c r="FX693" s="35"/>
      <c r="FY693" s="35"/>
      <c r="FZ693" s="35"/>
      <c r="GA693" s="35"/>
      <c r="GB693" s="35"/>
      <c r="GC693" s="35"/>
      <c r="GD693" s="35"/>
      <c r="GE693" s="35"/>
      <c r="GF693" s="35"/>
      <c r="GG693" s="35"/>
      <c r="GH693" s="35"/>
      <c r="GI693" s="35"/>
      <c r="GJ693" s="35"/>
      <c r="GK693" s="35"/>
      <c r="GL693" s="35"/>
      <c r="GM693" s="35"/>
      <c r="GN693" s="35"/>
      <c r="GO693" s="35"/>
      <c r="GP693" s="35"/>
      <c r="GQ693" s="35"/>
      <c r="GR693" s="35"/>
      <c r="GS693" s="35"/>
      <c r="GT693" s="35"/>
      <c r="GU693" s="35"/>
      <c r="GV693" s="35"/>
      <c r="GW693" s="35"/>
      <c r="GX693" s="35"/>
      <c r="GY693" s="35"/>
      <c r="GZ693" s="35"/>
      <c r="HA693" s="35"/>
      <c r="HB693" s="35"/>
    </row>
    <row r="694" spans="1:210" x14ac:dyDescent="0.2">
      <c r="A694" s="27">
        <f t="shared" si="386"/>
        <v>685</v>
      </c>
      <c r="B694" s="28">
        <f t="shared" ca="1" si="381"/>
        <v>0</v>
      </c>
      <c r="C694" s="28">
        <f t="shared" ca="1" si="382"/>
        <v>0</v>
      </c>
      <c r="D694" s="28">
        <f t="shared" ca="1" si="383"/>
        <v>0</v>
      </c>
      <c r="E694" s="34">
        <f t="shared" ca="1" si="384"/>
        <v>0</v>
      </c>
      <c r="F694" s="30">
        <f t="shared" ca="1" si="385"/>
        <v>0</v>
      </c>
      <c r="G694" s="28"/>
      <c r="H694" s="34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7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  <c r="BD694" s="35"/>
      <c r="BE694" s="35"/>
      <c r="BF694" s="35"/>
      <c r="BG694" s="35"/>
      <c r="BH694" s="35"/>
      <c r="BI694" s="35"/>
      <c r="BJ694" s="35"/>
      <c r="BK694" s="35"/>
      <c r="BL694" s="35"/>
      <c r="BM694" s="35"/>
      <c r="BN694" s="35"/>
      <c r="BO694" s="35"/>
      <c r="BP694" s="35"/>
      <c r="BQ694" s="35"/>
      <c r="BR694" s="35"/>
      <c r="BS694" s="35"/>
      <c r="BT694" s="35"/>
      <c r="BU694" s="35"/>
      <c r="BV694" s="35"/>
      <c r="BW694" s="35"/>
      <c r="BX694" s="35"/>
      <c r="BY694" s="35"/>
      <c r="BZ694" s="35"/>
      <c r="CA694" s="35"/>
      <c r="CB694" s="35"/>
      <c r="CC694" s="35"/>
      <c r="CD694" s="35"/>
      <c r="CE694" s="35"/>
      <c r="CF694" s="35"/>
      <c r="CG694" s="35"/>
      <c r="CH694" s="35"/>
      <c r="CI694" s="35"/>
      <c r="CJ694" s="35"/>
      <c r="CK694" s="35"/>
      <c r="CL694" s="35"/>
      <c r="CM694" s="35"/>
      <c r="CN694" s="35"/>
      <c r="CO694" s="35"/>
      <c r="CP694" s="35"/>
      <c r="CQ694" s="35"/>
      <c r="CR694" s="35"/>
      <c r="CS694" s="35"/>
      <c r="CT694" s="35"/>
      <c r="CU694" s="35"/>
      <c r="CV694" s="35"/>
      <c r="CW694" s="35"/>
      <c r="CX694" s="35"/>
      <c r="CY694" s="35"/>
      <c r="CZ694" s="35"/>
      <c r="DA694" s="35"/>
      <c r="DB694" s="35"/>
      <c r="DC694" s="35"/>
      <c r="DD694" s="35"/>
      <c r="DE694" s="35"/>
      <c r="DF694" s="35"/>
      <c r="DG694" s="35"/>
      <c r="DH694" s="35"/>
      <c r="DI694" s="35"/>
      <c r="DJ694" s="35"/>
      <c r="DK694" s="35"/>
      <c r="DL694" s="35"/>
      <c r="DM694" s="35"/>
      <c r="DN694" s="35"/>
      <c r="DO694" s="35"/>
      <c r="DP694" s="35"/>
      <c r="DQ694" s="35"/>
      <c r="DR694" s="35"/>
      <c r="DS694" s="35"/>
      <c r="DT694" s="35"/>
      <c r="DU694" s="35"/>
      <c r="DV694" s="35"/>
      <c r="DW694" s="35"/>
      <c r="DX694" s="35"/>
      <c r="DY694" s="35"/>
      <c r="DZ694" s="35"/>
      <c r="EA694" s="35"/>
      <c r="EB694" s="35"/>
      <c r="EC694" s="35"/>
      <c r="ED694" s="35"/>
      <c r="EE694" s="35"/>
      <c r="EF694" s="35"/>
      <c r="EG694" s="35"/>
      <c r="EH694" s="35"/>
      <c r="EI694" s="35"/>
      <c r="EJ694" s="35"/>
      <c r="EK694" s="35"/>
      <c r="EL694" s="35"/>
      <c r="EM694" s="35"/>
      <c r="EN694" s="35"/>
      <c r="EO694" s="35"/>
      <c r="EP694" s="35"/>
      <c r="EQ694" s="35"/>
      <c r="ER694" s="35"/>
      <c r="ES694" s="35"/>
      <c r="ET694" s="35"/>
      <c r="EU694" s="35"/>
      <c r="EV694" s="35"/>
      <c r="EW694" s="35"/>
      <c r="EX694" s="35"/>
      <c r="EY694" s="35"/>
      <c r="EZ694" s="35"/>
      <c r="FA694" s="35"/>
      <c r="FB694" s="35"/>
      <c r="FC694" s="35"/>
      <c r="FD694" s="35"/>
      <c r="FE694" s="35"/>
      <c r="FF694" s="35"/>
      <c r="FG694" s="35"/>
      <c r="FH694" s="35"/>
      <c r="FI694" s="35"/>
      <c r="FJ694" s="35"/>
      <c r="FK694" s="35"/>
      <c r="FL694" s="35"/>
      <c r="FM694" s="35"/>
      <c r="FN694" s="35"/>
      <c r="FO694" s="35"/>
      <c r="FP694" s="35"/>
      <c r="FQ694" s="35"/>
      <c r="FR694" s="35"/>
      <c r="FS694" s="35"/>
      <c r="FT694" s="35"/>
      <c r="FU694" s="35"/>
      <c r="FV694" s="35"/>
      <c r="FW694" s="35"/>
      <c r="FX694" s="35"/>
      <c r="FY694" s="35"/>
      <c r="FZ694" s="35"/>
      <c r="GA694" s="35"/>
      <c r="GB694" s="35"/>
      <c r="GC694" s="35"/>
      <c r="GD694" s="35"/>
      <c r="GE694" s="35"/>
      <c r="GF694" s="35"/>
      <c r="GG694" s="35"/>
      <c r="GH694" s="35"/>
      <c r="GI694" s="35"/>
      <c r="GJ694" s="35"/>
      <c r="GK694" s="35"/>
      <c r="GL694" s="35"/>
      <c r="GM694" s="35"/>
      <c r="GN694" s="35"/>
      <c r="GO694" s="35"/>
      <c r="GP694" s="35"/>
      <c r="GQ694" s="35"/>
      <c r="GR694" s="35"/>
      <c r="GS694" s="35"/>
      <c r="GT694" s="35"/>
      <c r="GU694" s="35"/>
      <c r="GV694" s="35"/>
      <c r="GW694" s="35"/>
      <c r="GX694" s="35"/>
      <c r="GY694" s="35"/>
      <c r="GZ694" s="35"/>
      <c r="HA694" s="35"/>
      <c r="HB694" s="35"/>
    </row>
    <row r="695" spans="1:210" x14ac:dyDescent="0.2">
      <c r="A695" s="27">
        <f t="shared" si="386"/>
        <v>686</v>
      </c>
      <c r="B695" s="28">
        <f t="shared" ca="1" si="381"/>
        <v>0</v>
      </c>
      <c r="C695" s="28">
        <f t="shared" ca="1" si="382"/>
        <v>0</v>
      </c>
      <c r="D695" s="28">
        <f t="shared" ca="1" si="383"/>
        <v>0</v>
      </c>
      <c r="E695" s="34">
        <f t="shared" ca="1" si="384"/>
        <v>0</v>
      </c>
      <c r="F695" s="30">
        <f t="shared" ca="1" si="385"/>
        <v>0</v>
      </c>
      <c r="G695" s="28"/>
      <c r="H695" s="34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7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  <c r="BD695" s="35"/>
      <c r="BE695" s="35"/>
      <c r="BF695" s="35"/>
      <c r="BG695" s="35"/>
      <c r="BH695" s="35"/>
      <c r="BI695" s="35"/>
      <c r="BJ695" s="35"/>
      <c r="BK695" s="35"/>
      <c r="BL695" s="35"/>
      <c r="BM695" s="35"/>
      <c r="BN695" s="35"/>
      <c r="BO695" s="35"/>
      <c r="BP695" s="35"/>
      <c r="BQ695" s="35"/>
      <c r="BR695" s="35"/>
      <c r="BS695" s="35"/>
      <c r="BT695" s="35"/>
      <c r="BU695" s="35"/>
      <c r="BV695" s="35"/>
      <c r="BW695" s="35"/>
      <c r="BX695" s="35"/>
      <c r="BY695" s="35"/>
      <c r="BZ695" s="35"/>
      <c r="CA695" s="35"/>
      <c r="CB695" s="35"/>
      <c r="CC695" s="35"/>
      <c r="CD695" s="35"/>
      <c r="CE695" s="35"/>
      <c r="CF695" s="35"/>
      <c r="CG695" s="35"/>
      <c r="CH695" s="35"/>
      <c r="CI695" s="35"/>
      <c r="CJ695" s="35"/>
      <c r="CK695" s="35"/>
      <c r="CL695" s="35"/>
      <c r="CM695" s="35"/>
      <c r="CN695" s="35"/>
      <c r="CO695" s="35"/>
      <c r="CP695" s="35"/>
      <c r="CQ695" s="35"/>
      <c r="CR695" s="35"/>
      <c r="CS695" s="35"/>
      <c r="CT695" s="35"/>
      <c r="CU695" s="35"/>
      <c r="CV695" s="35"/>
      <c r="CW695" s="35"/>
      <c r="CX695" s="35"/>
      <c r="CY695" s="35"/>
      <c r="CZ695" s="35"/>
      <c r="DA695" s="35"/>
      <c r="DB695" s="35"/>
      <c r="DC695" s="35"/>
      <c r="DD695" s="35"/>
      <c r="DE695" s="35"/>
      <c r="DF695" s="35"/>
      <c r="DG695" s="35"/>
      <c r="DH695" s="35"/>
      <c r="DI695" s="35"/>
      <c r="DJ695" s="35"/>
      <c r="DK695" s="35"/>
      <c r="DL695" s="35"/>
      <c r="DM695" s="35"/>
      <c r="DN695" s="35"/>
      <c r="DO695" s="35"/>
      <c r="DP695" s="35"/>
      <c r="DQ695" s="35"/>
      <c r="DR695" s="35"/>
      <c r="DS695" s="35"/>
      <c r="DT695" s="35"/>
      <c r="DU695" s="35"/>
      <c r="DV695" s="35"/>
      <c r="DW695" s="35"/>
      <c r="DX695" s="35"/>
      <c r="DY695" s="35"/>
      <c r="DZ695" s="35"/>
      <c r="EA695" s="35"/>
      <c r="EB695" s="35"/>
      <c r="EC695" s="35"/>
      <c r="ED695" s="35"/>
      <c r="EE695" s="35"/>
      <c r="EF695" s="35"/>
      <c r="EG695" s="35"/>
      <c r="EH695" s="35"/>
      <c r="EI695" s="35"/>
      <c r="EJ695" s="35"/>
      <c r="EK695" s="35"/>
      <c r="EL695" s="35"/>
      <c r="EM695" s="35"/>
      <c r="EN695" s="35"/>
      <c r="EO695" s="35"/>
      <c r="EP695" s="35"/>
      <c r="EQ695" s="35"/>
      <c r="ER695" s="35"/>
      <c r="ES695" s="35"/>
      <c r="ET695" s="35"/>
      <c r="EU695" s="35"/>
      <c r="EV695" s="35"/>
      <c r="EW695" s="35"/>
      <c r="EX695" s="35"/>
      <c r="EY695" s="35"/>
      <c r="EZ695" s="35"/>
      <c r="FA695" s="35"/>
      <c r="FB695" s="35"/>
      <c r="FC695" s="35"/>
      <c r="FD695" s="35"/>
      <c r="FE695" s="35"/>
      <c r="FF695" s="35"/>
      <c r="FG695" s="35"/>
      <c r="FH695" s="35"/>
      <c r="FI695" s="35"/>
      <c r="FJ695" s="35"/>
      <c r="FK695" s="35"/>
      <c r="FL695" s="35"/>
      <c r="FM695" s="35"/>
      <c r="FN695" s="35"/>
      <c r="FO695" s="35"/>
      <c r="FP695" s="35"/>
      <c r="FQ695" s="35"/>
      <c r="FR695" s="35"/>
      <c r="FS695" s="35"/>
      <c r="FT695" s="35"/>
      <c r="FU695" s="35"/>
      <c r="FV695" s="35"/>
      <c r="FW695" s="35"/>
      <c r="FX695" s="35"/>
      <c r="FY695" s="35"/>
      <c r="FZ695" s="35"/>
      <c r="GA695" s="35"/>
      <c r="GB695" s="35"/>
      <c r="GC695" s="35"/>
      <c r="GD695" s="35"/>
      <c r="GE695" s="35"/>
      <c r="GF695" s="35"/>
      <c r="GG695" s="35"/>
      <c r="GH695" s="35"/>
      <c r="GI695" s="35"/>
      <c r="GJ695" s="35"/>
      <c r="GK695" s="35"/>
      <c r="GL695" s="35"/>
      <c r="GM695" s="35"/>
      <c r="GN695" s="35"/>
      <c r="GO695" s="35"/>
      <c r="GP695" s="35"/>
      <c r="GQ695" s="35"/>
      <c r="GR695" s="35"/>
      <c r="GS695" s="35"/>
      <c r="GT695" s="35"/>
      <c r="GU695" s="35"/>
      <c r="GV695" s="35"/>
      <c r="GW695" s="35"/>
      <c r="GX695" s="35"/>
      <c r="GY695" s="35"/>
      <c r="GZ695" s="35"/>
      <c r="HA695" s="35"/>
      <c r="HB695" s="35"/>
    </row>
    <row r="696" spans="1:210" x14ac:dyDescent="0.2">
      <c r="A696" s="27">
        <f t="shared" si="386"/>
        <v>687</v>
      </c>
      <c r="B696" s="28">
        <f t="shared" ca="1" si="381"/>
        <v>0</v>
      </c>
      <c r="C696" s="28">
        <f t="shared" ca="1" si="382"/>
        <v>0</v>
      </c>
      <c r="D696" s="28">
        <f t="shared" ca="1" si="383"/>
        <v>0</v>
      </c>
      <c r="E696" s="34">
        <f t="shared" ca="1" si="384"/>
        <v>0</v>
      </c>
      <c r="F696" s="30">
        <f t="shared" ca="1" si="385"/>
        <v>0</v>
      </c>
      <c r="G696" s="28"/>
      <c r="H696" s="34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7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  <c r="BD696" s="35"/>
      <c r="BE696" s="35"/>
      <c r="BF696" s="35"/>
      <c r="BG696" s="35"/>
      <c r="BH696" s="35"/>
      <c r="BI696" s="35"/>
      <c r="BJ696" s="35"/>
      <c r="BK696" s="35"/>
      <c r="BL696" s="35"/>
      <c r="BM696" s="35"/>
      <c r="BN696" s="35"/>
      <c r="BO696" s="35"/>
      <c r="BP696" s="35"/>
      <c r="BQ696" s="35"/>
      <c r="BR696" s="35"/>
      <c r="BS696" s="35"/>
      <c r="BT696" s="35"/>
      <c r="BU696" s="35"/>
      <c r="BV696" s="35"/>
      <c r="BW696" s="35"/>
      <c r="BX696" s="35"/>
      <c r="BY696" s="35"/>
      <c r="BZ696" s="35"/>
      <c r="CA696" s="35"/>
      <c r="CB696" s="35"/>
      <c r="CC696" s="35"/>
      <c r="CD696" s="35"/>
      <c r="CE696" s="35"/>
      <c r="CF696" s="35"/>
      <c r="CG696" s="35"/>
      <c r="CH696" s="35"/>
      <c r="CI696" s="35"/>
      <c r="CJ696" s="35"/>
      <c r="CK696" s="35"/>
      <c r="CL696" s="35"/>
      <c r="CM696" s="35"/>
      <c r="CN696" s="35"/>
      <c r="CO696" s="35"/>
      <c r="CP696" s="35"/>
      <c r="CQ696" s="35"/>
      <c r="CR696" s="35"/>
      <c r="CS696" s="35"/>
      <c r="CT696" s="35"/>
      <c r="CU696" s="35"/>
      <c r="CV696" s="35"/>
      <c r="CW696" s="35"/>
      <c r="CX696" s="35"/>
      <c r="CY696" s="35"/>
      <c r="CZ696" s="35"/>
      <c r="DA696" s="35"/>
      <c r="DB696" s="35"/>
      <c r="DC696" s="35"/>
      <c r="DD696" s="35"/>
      <c r="DE696" s="35"/>
      <c r="DF696" s="35"/>
      <c r="DG696" s="35"/>
      <c r="DH696" s="35"/>
      <c r="DI696" s="35"/>
      <c r="DJ696" s="35"/>
      <c r="DK696" s="35"/>
      <c r="DL696" s="35"/>
      <c r="DM696" s="35"/>
      <c r="DN696" s="35"/>
      <c r="DO696" s="35"/>
      <c r="DP696" s="35"/>
      <c r="DQ696" s="35"/>
      <c r="DR696" s="35"/>
      <c r="DS696" s="35"/>
      <c r="DT696" s="35"/>
      <c r="DU696" s="35"/>
      <c r="DV696" s="35"/>
      <c r="DW696" s="35"/>
      <c r="DX696" s="35"/>
      <c r="DY696" s="35"/>
      <c r="DZ696" s="35"/>
      <c r="EA696" s="35"/>
      <c r="EB696" s="35"/>
      <c r="EC696" s="35"/>
      <c r="ED696" s="35"/>
      <c r="EE696" s="35"/>
      <c r="EF696" s="35"/>
      <c r="EG696" s="35"/>
      <c r="EH696" s="35"/>
      <c r="EI696" s="35"/>
      <c r="EJ696" s="35"/>
      <c r="EK696" s="35"/>
      <c r="EL696" s="35"/>
      <c r="EM696" s="35"/>
      <c r="EN696" s="35"/>
      <c r="EO696" s="35"/>
      <c r="EP696" s="35"/>
      <c r="EQ696" s="35"/>
      <c r="ER696" s="35"/>
      <c r="ES696" s="35"/>
      <c r="ET696" s="35"/>
      <c r="EU696" s="35"/>
      <c r="EV696" s="35"/>
      <c r="EW696" s="35"/>
      <c r="EX696" s="35"/>
      <c r="EY696" s="35"/>
      <c r="EZ696" s="35"/>
      <c r="FA696" s="35"/>
      <c r="FB696" s="35"/>
      <c r="FC696" s="35"/>
      <c r="FD696" s="35"/>
      <c r="FE696" s="35"/>
      <c r="FF696" s="35"/>
      <c r="FG696" s="35"/>
      <c r="FH696" s="35"/>
      <c r="FI696" s="35"/>
      <c r="FJ696" s="35"/>
      <c r="FK696" s="35"/>
      <c r="FL696" s="35"/>
      <c r="FM696" s="35"/>
      <c r="FN696" s="35"/>
      <c r="FO696" s="35"/>
      <c r="FP696" s="35"/>
      <c r="FQ696" s="35"/>
      <c r="FR696" s="35"/>
      <c r="FS696" s="35"/>
      <c r="FT696" s="35"/>
      <c r="FU696" s="35"/>
      <c r="FV696" s="35"/>
      <c r="FW696" s="35"/>
      <c r="FX696" s="35"/>
      <c r="FY696" s="35"/>
      <c r="FZ696" s="35"/>
      <c r="GA696" s="35"/>
      <c r="GB696" s="35"/>
      <c r="GC696" s="35"/>
      <c r="GD696" s="35"/>
      <c r="GE696" s="35"/>
      <c r="GF696" s="35"/>
      <c r="GG696" s="35"/>
      <c r="GH696" s="35"/>
      <c r="GI696" s="35"/>
      <c r="GJ696" s="35"/>
      <c r="GK696" s="35"/>
      <c r="GL696" s="35"/>
      <c r="GM696" s="35"/>
      <c r="GN696" s="35"/>
      <c r="GO696" s="35"/>
      <c r="GP696" s="35"/>
      <c r="GQ696" s="35"/>
      <c r="GR696" s="35"/>
      <c r="GS696" s="35"/>
      <c r="GT696" s="35"/>
      <c r="GU696" s="35"/>
      <c r="GV696" s="35"/>
      <c r="GW696" s="35"/>
      <c r="GX696" s="35"/>
      <c r="GY696" s="35"/>
      <c r="GZ696" s="35"/>
      <c r="HA696" s="35"/>
      <c r="HB696" s="35"/>
    </row>
    <row r="697" spans="1:210" x14ac:dyDescent="0.2">
      <c r="A697" s="27">
        <f t="shared" si="386"/>
        <v>688</v>
      </c>
      <c r="B697" s="28">
        <f t="shared" ca="1" si="381"/>
        <v>0</v>
      </c>
      <c r="C697" s="28">
        <f t="shared" ca="1" si="382"/>
        <v>0</v>
      </c>
      <c r="D697" s="28">
        <f t="shared" ca="1" si="383"/>
        <v>0</v>
      </c>
      <c r="E697" s="34">
        <f t="shared" ca="1" si="384"/>
        <v>0</v>
      </c>
      <c r="F697" s="30">
        <f t="shared" ca="1" si="385"/>
        <v>0</v>
      </c>
      <c r="G697" s="28"/>
      <c r="H697" s="34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7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  <c r="BD697" s="35"/>
      <c r="BE697" s="35"/>
      <c r="BF697" s="35"/>
      <c r="BG697" s="35"/>
      <c r="BH697" s="35"/>
      <c r="BI697" s="35"/>
      <c r="BJ697" s="35"/>
      <c r="BK697" s="35"/>
      <c r="BL697" s="35"/>
      <c r="BM697" s="35"/>
      <c r="BN697" s="35"/>
      <c r="BO697" s="35"/>
      <c r="BP697" s="35"/>
      <c r="BQ697" s="35"/>
      <c r="BR697" s="35"/>
      <c r="BS697" s="35"/>
      <c r="BT697" s="35"/>
      <c r="BU697" s="35"/>
      <c r="BV697" s="35"/>
      <c r="BW697" s="35"/>
      <c r="BX697" s="35"/>
      <c r="BY697" s="35"/>
      <c r="BZ697" s="35"/>
      <c r="CA697" s="35"/>
      <c r="CB697" s="35"/>
      <c r="CC697" s="35"/>
      <c r="CD697" s="35"/>
      <c r="CE697" s="35"/>
      <c r="CF697" s="35"/>
      <c r="CG697" s="35"/>
      <c r="CH697" s="35"/>
      <c r="CI697" s="35"/>
      <c r="CJ697" s="35"/>
      <c r="CK697" s="35"/>
      <c r="CL697" s="35"/>
      <c r="CM697" s="35"/>
      <c r="CN697" s="35"/>
      <c r="CO697" s="35"/>
      <c r="CP697" s="35"/>
      <c r="CQ697" s="35"/>
      <c r="CR697" s="35"/>
      <c r="CS697" s="35"/>
      <c r="CT697" s="35"/>
      <c r="CU697" s="35"/>
      <c r="CV697" s="35"/>
      <c r="CW697" s="35"/>
      <c r="CX697" s="35"/>
      <c r="CY697" s="35"/>
      <c r="CZ697" s="35"/>
      <c r="DA697" s="35"/>
      <c r="DB697" s="35"/>
      <c r="DC697" s="35"/>
      <c r="DD697" s="35"/>
      <c r="DE697" s="35"/>
      <c r="DF697" s="35"/>
      <c r="DG697" s="35"/>
      <c r="DH697" s="35"/>
      <c r="DI697" s="35"/>
      <c r="DJ697" s="35"/>
      <c r="DK697" s="35"/>
      <c r="DL697" s="35"/>
      <c r="DM697" s="35"/>
      <c r="DN697" s="35"/>
      <c r="DO697" s="35"/>
      <c r="DP697" s="35"/>
      <c r="DQ697" s="35"/>
      <c r="DR697" s="35"/>
      <c r="DS697" s="35"/>
      <c r="DT697" s="35"/>
      <c r="DU697" s="35"/>
      <c r="DV697" s="35"/>
      <c r="DW697" s="35"/>
      <c r="DX697" s="35"/>
      <c r="DY697" s="35"/>
      <c r="DZ697" s="35"/>
      <c r="EA697" s="35"/>
      <c r="EB697" s="35"/>
      <c r="EC697" s="35"/>
      <c r="ED697" s="35"/>
      <c r="EE697" s="35"/>
      <c r="EF697" s="35"/>
      <c r="EG697" s="35"/>
      <c r="EH697" s="35"/>
      <c r="EI697" s="35"/>
      <c r="EJ697" s="35"/>
      <c r="EK697" s="35"/>
      <c r="EL697" s="35"/>
      <c r="EM697" s="35"/>
      <c r="EN697" s="35"/>
      <c r="EO697" s="35"/>
      <c r="EP697" s="35"/>
      <c r="EQ697" s="35"/>
      <c r="ER697" s="35"/>
      <c r="ES697" s="35"/>
      <c r="ET697" s="35"/>
      <c r="EU697" s="35"/>
      <c r="EV697" s="35"/>
      <c r="EW697" s="35"/>
      <c r="EX697" s="35"/>
      <c r="EY697" s="35"/>
      <c r="EZ697" s="35"/>
      <c r="FA697" s="35"/>
      <c r="FB697" s="35"/>
      <c r="FC697" s="35"/>
      <c r="FD697" s="35"/>
      <c r="FE697" s="35"/>
      <c r="FF697" s="35"/>
      <c r="FG697" s="35"/>
      <c r="FH697" s="35"/>
      <c r="FI697" s="35"/>
      <c r="FJ697" s="35"/>
      <c r="FK697" s="35"/>
      <c r="FL697" s="35"/>
      <c r="FM697" s="35"/>
      <c r="FN697" s="35"/>
      <c r="FO697" s="35"/>
      <c r="FP697" s="35"/>
      <c r="FQ697" s="35"/>
      <c r="FR697" s="35"/>
      <c r="FS697" s="35"/>
      <c r="FT697" s="35"/>
      <c r="FU697" s="35"/>
      <c r="FV697" s="35"/>
      <c r="FW697" s="35"/>
      <c r="FX697" s="35"/>
      <c r="FY697" s="35"/>
      <c r="FZ697" s="35"/>
      <c r="GA697" s="35"/>
      <c r="GB697" s="35"/>
      <c r="GC697" s="35"/>
      <c r="GD697" s="35"/>
      <c r="GE697" s="35"/>
      <c r="GF697" s="35"/>
      <c r="GG697" s="35"/>
      <c r="GH697" s="35"/>
      <c r="GI697" s="35"/>
      <c r="GJ697" s="35"/>
      <c r="GK697" s="35"/>
      <c r="GL697" s="35"/>
      <c r="GM697" s="35"/>
      <c r="GN697" s="35"/>
      <c r="GO697" s="35"/>
      <c r="GP697" s="35"/>
      <c r="GQ697" s="35"/>
      <c r="GR697" s="35"/>
      <c r="GS697" s="35"/>
      <c r="GT697" s="35"/>
      <c r="GU697" s="35"/>
      <c r="GV697" s="35"/>
      <c r="GW697" s="35"/>
      <c r="GX697" s="35"/>
      <c r="GY697" s="35"/>
      <c r="GZ697" s="35"/>
      <c r="HA697" s="35"/>
      <c r="HB697" s="35"/>
    </row>
    <row r="698" spans="1:210" x14ac:dyDescent="0.2">
      <c r="A698" s="27">
        <f t="shared" si="386"/>
        <v>689</v>
      </c>
      <c r="B698" s="28">
        <f t="shared" ca="1" si="381"/>
        <v>0</v>
      </c>
      <c r="C698" s="28">
        <f t="shared" ca="1" si="382"/>
        <v>0</v>
      </c>
      <c r="D698" s="28">
        <f t="shared" ca="1" si="383"/>
        <v>0</v>
      </c>
      <c r="E698" s="34">
        <f t="shared" ca="1" si="384"/>
        <v>0</v>
      </c>
      <c r="F698" s="30">
        <f t="shared" ca="1" si="385"/>
        <v>0</v>
      </c>
      <c r="G698" s="28"/>
      <c r="H698" s="34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7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  <c r="BD698" s="35"/>
      <c r="BE698" s="35"/>
      <c r="BF698" s="35"/>
      <c r="BG698" s="35"/>
      <c r="BH698" s="35"/>
      <c r="BI698" s="35"/>
      <c r="BJ698" s="35"/>
      <c r="BK698" s="35"/>
      <c r="BL698" s="35"/>
      <c r="BM698" s="35"/>
      <c r="BN698" s="35"/>
      <c r="BO698" s="35"/>
      <c r="BP698" s="35"/>
      <c r="BQ698" s="35"/>
      <c r="BR698" s="35"/>
      <c r="BS698" s="35"/>
      <c r="BT698" s="35"/>
      <c r="BU698" s="35"/>
      <c r="BV698" s="35"/>
      <c r="BW698" s="35"/>
      <c r="BX698" s="35"/>
      <c r="BY698" s="35"/>
      <c r="BZ698" s="35"/>
      <c r="CA698" s="35"/>
      <c r="CB698" s="35"/>
      <c r="CC698" s="35"/>
      <c r="CD698" s="35"/>
      <c r="CE698" s="35"/>
      <c r="CF698" s="35"/>
      <c r="CG698" s="35"/>
      <c r="CH698" s="35"/>
      <c r="CI698" s="35"/>
      <c r="CJ698" s="35"/>
      <c r="CK698" s="35"/>
      <c r="CL698" s="35"/>
      <c r="CM698" s="35"/>
      <c r="CN698" s="35"/>
      <c r="CO698" s="35"/>
      <c r="CP698" s="35"/>
      <c r="CQ698" s="35"/>
      <c r="CR698" s="35"/>
      <c r="CS698" s="35"/>
      <c r="CT698" s="35"/>
      <c r="CU698" s="35"/>
      <c r="CV698" s="35"/>
      <c r="CW698" s="35"/>
      <c r="CX698" s="35"/>
      <c r="CY698" s="35"/>
      <c r="CZ698" s="35"/>
      <c r="DA698" s="35"/>
      <c r="DB698" s="35"/>
      <c r="DC698" s="35"/>
      <c r="DD698" s="35"/>
      <c r="DE698" s="35"/>
      <c r="DF698" s="35"/>
      <c r="DG698" s="35"/>
      <c r="DH698" s="35"/>
      <c r="DI698" s="35"/>
      <c r="DJ698" s="35"/>
      <c r="DK698" s="35"/>
      <c r="DL698" s="35"/>
      <c r="DM698" s="35"/>
      <c r="DN698" s="35"/>
      <c r="DO698" s="35"/>
      <c r="DP698" s="35"/>
      <c r="DQ698" s="35"/>
      <c r="DR698" s="35"/>
      <c r="DS698" s="35"/>
      <c r="DT698" s="35"/>
      <c r="DU698" s="35"/>
      <c r="DV698" s="35"/>
      <c r="DW698" s="35"/>
      <c r="DX698" s="35"/>
      <c r="DY698" s="35"/>
      <c r="DZ698" s="35"/>
      <c r="EA698" s="35"/>
      <c r="EB698" s="35"/>
      <c r="EC698" s="35"/>
      <c r="ED698" s="35"/>
      <c r="EE698" s="35"/>
      <c r="EF698" s="35"/>
      <c r="EG698" s="35"/>
      <c r="EH698" s="35"/>
      <c r="EI698" s="35"/>
      <c r="EJ698" s="35"/>
      <c r="EK698" s="35"/>
      <c r="EL698" s="35"/>
      <c r="EM698" s="35"/>
      <c r="EN698" s="35"/>
      <c r="EO698" s="35"/>
      <c r="EP698" s="35"/>
      <c r="EQ698" s="35"/>
      <c r="ER698" s="35"/>
      <c r="ES698" s="35"/>
      <c r="ET698" s="35"/>
      <c r="EU698" s="35"/>
      <c r="EV698" s="35"/>
      <c r="EW698" s="35"/>
      <c r="EX698" s="35"/>
      <c r="EY698" s="35"/>
      <c r="EZ698" s="35"/>
      <c r="FA698" s="35"/>
      <c r="FB698" s="35"/>
      <c r="FC698" s="35"/>
      <c r="FD698" s="35"/>
      <c r="FE698" s="35"/>
      <c r="FF698" s="35"/>
      <c r="FG698" s="35"/>
      <c r="FH698" s="35"/>
      <c r="FI698" s="35"/>
      <c r="FJ698" s="35"/>
      <c r="FK698" s="35"/>
      <c r="FL698" s="35"/>
      <c r="FM698" s="35"/>
      <c r="FN698" s="35"/>
      <c r="FO698" s="35"/>
      <c r="FP698" s="35"/>
      <c r="FQ698" s="35"/>
      <c r="FR698" s="35"/>
      <c r="FS698" s="35"/>
      <c r="FT698" s="35"/>
      <c r="FU698" s="35"/>
      <c r="FV698" s="35"/>
      <c r="FW698" s="35"/>
      <c r="FX698" s="35"/>
      <c r="FY698" s="35"/>
      <c r="FZ698" s="35"/>
      <c r="GA698" s="35"/>
      <c r="GB698" s="35"/>
      <c r="GC698" s="35"/>
      <c r="GD698" s="35"/>
      <c r="GE698" s="35"/>
      <c r="GF698" s="35"/>
      <c r="GG698" s="35"/>
      <c r="GH698" s="35"/>
      <c r="GI698" s="35"/>
      <c r="GJ698" s="35"/>
      <c r="GK698" s="35"/>
      <c r="GL698" s="35"/>
      <c r="GM698" s="35"/>
      <c r="GN698" s="35"/>
      <c r="GO698" s="35"/>
      <c r="GP698" s="35"/>
      <c r="GQ698" s="35"/>
      <c r="GR698" s="35"/>
      <c r="GS698" s="35"/>
      <c r="GT698" s="35"/>
      <c r="GU698" s="35"/>
      <c r="GV698" s="35"/>
      <c r="GW698" s="35"/>
      <c r="GX698" s="35"/>
      <c r="GY698" s="35"/>
      <c r="GZ698" s="35"/>
      <c r="HA698" s="35"/>
      <c r="HB698" s="35"/>
    </row>
    <row r="699" spans="1:210" x14ac:dyDescent="0.2">
      <c r="A699" s="27">
        <f t="shared" si="386"/>
        <v>690</v>
      </c>
      <c r="B699" s="28">
        <f t="shared" ca="1" si="381"/>
        <v>0</v>
      </c>
      <c r="C699" s="28">
        <f t="shared" ca="1" si="382"/>
        <v>0</v>
      </c>
      <c r="D699" s="28">
        <f t="shared" ca="1" si="383"/>
        <v>0</v>
      </c>
      <c r="E699" s="34">
        <f t="shared" ca="1" si="384"/>
        <v>0</v>
      </c>
      <c r="F699" s="30">
        <f t="shared" ca="1" si="385"/>
        <v>0</v>
      </c>
      <c r="G699" s="28"/>
      <c r="H699" s="34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7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  <c r="BD699" s="35"/>
      <c r="BE699" s="35"/>
      <c r="BF699" s="35"/>
      <c r="BG699" s="35"/>
      <c r="BH699" s="35"/>
      <c r="BI699" s="35"/>
      <c r="BJ699" s="35"/>
      <c r="BK699" s="35"/>
      <c r="BL699" s="35"/>
      <c r="BM699" s="35"/>
      <c r="BN699" s="35"/>
      <c r="BO699" s="35"/>
      <c r="BP699" s="35"/>
      <c r="BQ699" s="35"/>
      <c r="BR699" s="35"/>
      <c r="BS699" s="35"/>
      <c r="BT699" s="35"/>
      <c r="BU699" s="35"/>
      <c r="BV699" s="35"/>
      <c r="BW699" s="35"/>
      <c r="BX699" s="35"/>
      <c r="BY699" s="35"/>
      <c r="BZ699" s="35"/>
      <c r="CA699" s="35"/>
      <c r="CB699" s="35"/>
      <c r="CC699" s="35"/>
      <c r="CD699" s="35"/>
      <c r="CE699" s="35"/>
      <c r="CF699" s="35"/>
      <c r="CG699" s="35"/>
      <c r="CH699" s="35"/>
      <c r="CI699" s="35"/>
      <c r="CJ699" s="35"/>
      <c r="CK699" s="35"/>
      <c r="CL699" s="35"/>
      <c r="CM699" s="35"/>
      <c r="CN699" s="35"/>
      <c r="CO699" s="35"/>
      <c r="CP699" s="35"/>
      <c r="CQ699" s="35"/>
      <c r="CR699" s="35"/>
      <c r="CS699" s="35"/>
      <c r="CT699" s="35"/>
      <c r="CU699" s="35"/>
      <c r="CV699" s="35"/>
      <c r="CW699" s="35"/>
      <c r="CX699" s="35"/>
      <c r="CY699" s="35"/>
      <c r="CZ699" s="35"/>
      <c r="DA699" s="35"/>
      <c r="DB699" s="35"/>
      <c r="DC699" s="35"/>
      <c r="DD699" s="35"/>
      <c r="DE699" s="35"/>
      <c r="DF699" s="35"/>
      <c r="DG699" s="35"/>
      <c r="DH699" s="35"/>
      <c r="DI699" s="35"/>
      <c r="DJ699" s="35"/>
      <c r="DK699" s="35"/>
      <c r="DL699" s="35"/>
      <c r="DM699" s="35"/>
      <c r="DN699" s="35"/>
      <c r="DO699" s="35"/>
      <c r="DP699" s="35"/>
      <c r="DQ699" s="35"/>
      <c r="DR699" s="35"/>
      <c r="DS699" s="35"/>
      <c r="DT699" s="35"/>
      <c r="DU699" s="35"/>
      <c r="DV699" s="35"/>
      <c r="DW699" s="35"/>
      <c r="DX699" s="35"/>
      <c r="DY699" s="35"/>
      <c r="DZ699" s="35"/>
      <c r="EA699" s="35"/>
      <c r="EB699" s="35"/>
      <c r="EC699" s="35"/>
      <c r="ED699" s="35"/>
      <c r="EE699" s="35"/>
      <c r="EF699" s="35"/>
      <c r="EG699" s="35"/>
      <c r="EH699" s="35"/>
      <c r="EI699" s="35"/>
      <c r="EJ699" s="35"/>
      <c r="EK699" s="35"/>
      <c r="EL699" s="35"/>
      <c r="EM699" s="35"/>
      <c r="EN699" s="35"/>
      <c r="EO699" s="35"/>
      <c r="EP699" s="35"/>
      <c r="EQ699" s="35"/>
      <c r="ER699" s="35"/>
      <c r="ES699" s="35"/>
      <c r="ET699" s="35"/>
      <c r="EU699" s="35"/>
      <c r="EV699" s="35"/>
      <c r="EW699" s="35"/>
      <c r="EX699" s="35"/>
      <c r="EY699" s="35"/>
      <c r="EZ699" s="35"/>
      <c r="FA699" s="35"/>
      <c r="FB699" s="35"/>
      <c r="FC699" s="35"/>
      <c r="FD699" s="35"/>
      <c r="FE699" s="35"/>
      <c r="FF699" s="35"/>
      <c r="FG699" s="35"/>
      <c r="FH699" s="35"/>
      <c r="FI699" s="35"/>
      <c r="FJ699" s="35"/>
      <c r="FK699" s="35"/>
      <c r="FL699" s="35"/>
      <c r="FM699" s="35"/>
      <c r="FN699" s="35"/>
      <c r="FO699" s="35"/>
      <c r="FP699" s="35"/>
      <c r="FQ699" s="35"/>
      <c r="FR699" s="35"/>
      <c r="FS699" s="35"/>
      <c r="FT699" s="35"/>
      <c r="FU699" s="35"/>
      <c r="FV699" s="35"/>
      <c r="FW699" s="35"/>
      <c r="FX699" s="35"/>
      <c r="FY699" s="35"/>
      <c r="FZ699" s="35"/>
      <c r="GA699" s="35"/>
      <c r="GB699" s="35"/>
      <c r="GC699" s="35"/>
      <c r="GD699" s="35"/>
      <c r="GE699" s="35"/>
      <c r="GF699" s="35"/>
      <c r="GG699" s="35"/>
      <c r="GH699" s="35"/>
      <c r="GI699" s="35"/>
      <c r="GJ699" s="35"/>
      <c r="GK699" s="35"/>
      <c r="GL699" s="35"/>
      <c r="GM699" s="35"/>
      <c r="GN699" s="35"/>
      <c r="GO699" s="35"/>
      <c r="GP699" s="35"/>
      <c r="GQ699" s="35"/>
      <c r="GR699" s="35"/>
      <c r="GS699" s="35"/>
      <c r="GT699" s="35"/>
      <c r="GU699" s="35"/>
      <c r="GV699" s="35"/>
      <c r="GW699" s="35"/>
      <c r="GX699" s="35"/>
      <c r="GY699" s="35"/>
      <c r="GZ699" s="35"/>
      <c r="HA699" s="35"/>
      <c r="HB699" s="35"/>
    </row>
    <row r="700" spans="1:210" x14ac:dyDescent="0.2">
      <c r="A700" s="27">
        <f t="shared" si="386"/>
        <v>691</v>
      </c>
      <c r="B700" s="28">
        <f t="shared" ca="1" si="381"/>
        <v>0</v>
      </c>
      <c r="C700" s="28">
        <f t="shared" ca="1" si="382"/>
        <v>0</v>
      </c>
      <c r="D700" s="28">
        <f t="shared" ca="1" si="383"/>
        <v>0</v>
      </c>
      <c r="E700" s="34">
        <f t="shared" ca="1" si="384"/>
        <v>0</v>
      </c>
      <c r="F700" s="30">
        <f t="shared" ca="1" si="385"/>
        <v>0</v>
      </c>
      <c r="G700" s="28"/>
      <c r="H700" s="34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7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  <c r="BD700" s="35"/>
      <c r="BE700" s="35"/>
      <c r="BF700" s="35"/>
      <c r="BG700" s="35"/>
      <c r="BH700" s="35"/>
      <c r="BI700" s="35"/>
      <c r="BJ700" s="35"/>
      <c r="BK700" s="35"/>
      <c r="BL700" s="35"/>
      <c r="BM700" s="35"/>
      <c r="BN700" s="35"/>
      <c r="BO700" s="35"/>
      <c r="BP700" s="35"/>
      <c r="BQ700" s="35"/>
      <c r="BR700" s="35"/>
      <c r="BS700" s="35"/>
      <c r="BT700" s="35"/>
      <c r="BU700" s="35"/>
      <c r="BV700" s="35"/>
      <c r="BW700" s="35"/>
      <c r="BX700" s="35"/>
      <c r="BY700" s="35"/>
      <c r="BZ700" s="35"/>
      <c r="CA700" s="35"/>
      <c r="CB700" s="35"/>
      <c r="CC700" s="35"/>
      <c r="CD700" s="35"/>
      <c r="CE700" s="35"/>
      <c r="CF700" s="35"/>
      <c r="CG700" s="35"/>
      <c r="CH700" s="35"/>
      <c r="CI700" s="35"/>
      <c r="CJ700" s="35"/>
      <c r="CK700" s="35"/>
      <c r="CL700" s="35"/>
      <c r="CM700" s="35"/>
      <c r="CN700" s="35"/>
      <c r="CO700" s="35"/>
      <c r="CP700" s="35"/>
      <c r="CQ700" s="35"/>
      <c r="CR700" s="35"/>
      <c r="CS700" s="35"/>
      <c r="CT700" s="35"/>
      <c r="CU700" s="35"/>
      <c r="CV700" s="35"/>
      <c r="CW700" s="35"/>
      <c r="CX700" s="35"/>
      <c r="CY700" s="35"/>
      <c r="CZ700" s="35"/>
      <c r="DA700" s="35"/>
      <c r="DB700" s="35"/>
      <c r="DC700" s="35"/>
      <c r="DD700" s="35"/>
      <c r="DE700" s="35"/>
      <c r="DF700" s="35"/>
      <c r="DG700" s="35"/>
      <c r="DH700" s="35"/>
      <c r="DI700" s="35"/>
      <c r="DJ700" s="35"/>
      <c r="DK700" s="35"/>
      <c r="DL700" s="35"/>
      <c r="DM700" s="35"/>
      <c r="DN700" s="35"/>
      <c r="DO700" s="35"/>
      <c r="DP700" s="35"/>
      <c r="DQ700" s="35"/>
      <c r="DR700" s="35"/>
      <c r="DS700" s="35"/>
      <c r="DT700" s="35"/>
      <c r="DU700" s="35"/>
      <c r="DV700" s="35"/>
      <c r="DW700" s="35"/>
      <c r="DX700" s="35"/>
      <c r="DY700" s="35"/>
      <c r="DZ700" s="35"/>
      <c r="EA700" s="35"/>
      <c r="EB700" s="35"/>
      <c r="EC700" s="35"/>
      <c r="ED700" s="35"/>
      <c r="EE700" s="35"/>
      <c r="EF700" s="35"/>
      <c r="EG700" s="35"/>
      <c r="EH700" s="35"/>
      <c r="EI700" s="35"/>
      <c r="EJ700" s="35"/>
      <c r="EK700" s="35"/>
      <c r="EL700" s="35"/>
      <c r="EM700" s="35"/>
      <c r="EN700" s="35"/>
      <c r="EO700" s="35"/>
      <c r="EP700" s="35"/>
      <c r="EQ700" s="35"/>
      <c r="ER700" s="35"/>
      <c r="ES700" s="35"/>
      <c r="ET700" s="35"/>
      <c r="EU700" s="35"/>
      <c r="EV700" s="35"/>
      <c r="EW700" s="35"/>
      <c r="EX700" s="35"/>
      <c r="EY700" s="35"/>
      <c r="EZ700" s="35"/>
      <c r="FA700" s="35"/>
      <c r="FB700" s="35"/>
      <c r="FC700" s="35"/>
      <c r="FD700" s="35"/>
      <c r="FE700" s="35"/>
      <c r="FF700" s="35"/>
      <c r="FG700" s="35"/>
      <c r="FH700" s="35"/>
      <c r="FI700" s="35"/>
      <c r="FJ700" s="35"/>
      <c r="FK700" s="35"/>
      <c r="FL700" s="35"/>
      <c r="FM700" s="35"/>
      <c r="FN700" s="35"/>
      <c r="FO700" s="35"/>
      <c r="FP700" s="35"/>
      <c r="FQ700" s="35"/>
      <c r="FR700" s="35"/>
      <c r="FS700" s="35"/>
      <c r="FT700" s="35"/>
      <c r="FU700" s="35"/>
      <c r="FV700" s="35"/>
      <c r="FW700" s="35"/>
      <c r="FX700" s="35"/>
      <c r="FY700" s="35"/>
      <c r="FZ700" s="35"/>
      <c r="GA700" s="35"/>
      <c r="GB700" s="35"/>
      <c r="GC700" s="35"/>
      <c r="GD700" s="35"/>
      <c r="GE700" s="35"/>
      <c r="GF700" s="35"/>
      <c r="GG700" s="35"/>
      <c r="GH700" s="35"/>
      <c r="GI700" s="35"/>
      <c r="GJ700" s="35"/>
      <c r="GK700" s="35"/>
      <c r="GL700" s="35"/>
      <c r="GM700" s="35"/>
      <c r="GN700" s="35"/>
      <c r="GO700" s="35"/>
      <c r="GP700" s="35"/>
      <c r="GQ700" s="35"/>
      <c r="GR700" s="35"/>
      <c r="GS700" s="35"/>
      <c r="GT700" s="35"/>
      <c r="GU700" s="35"/>
      <c r="GV700" s="35"/>
      <c r="GW700" s="35"/>
      <c r="GX700" s="35"/>
      <c r="GY700" s="35"/>
      <c r="GZ700" s="35"/>
      <c r="HA700" s="35"/>
      <c r="HB700" s="35"/>
    </row>
    <row r="701" spans="1:210" x14ac:dyDescent="0.2">
      <c r="A701" s="27">
        <f t="shared" si="386"/>
        <v>692</v>
      </c>
      <c r="B701" s="28">
        <f t="shared" ca="1" si="381"/>
        <v>0</v>
      </c>
      <c r="C701" s="28">
        <f t="shared" ca="1" si="382"/>
        <v>0</v>
      </c>
      <c r="D701" s="28">
        <f t="shared" ca="1" si="383"/>
        <v>0</v>
      </c>
      <c r="E701" s="34">
        <f t="shared" ca="1" si="384"/>
        <v>0</v>
      </c>
      <c r="F701" s="30">
        <f t="shared" ca="1" si="385"/>
        <v>0</v>
      </c>
      <c r="G701" s="28"/>
      <c r="H701" s="34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7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  <c r="BD701" s="35"/>
      <c r="BE701" s="35"/>
      <c r="BF701" s="35"/>
      <c r="BG701" s="35"/>
      <c r="BH701" s="35"/>
      <c r="BI701" s="35"/>
      <c r="BJ701" s="35"/>
      <c r="BK701" s="35"/>
      <c r="BL701" s="35"/>
      <c r="BM701" s="35"/>
      <c r="BN701" s="35"/>
      <c r="BO701" s="35"/>
      <c r="BP701" s="35"/>
      <c r="BQ701" s="35"/>
      <c r="BR701" s="35"/>
      <c r="BS701" s="35"/>
      <c r="BT701" s="35"/>
      <c r="BU701" s="35"/>
      <c r="BV701" s="35"/>
      <c r="BW701" s="35"/>
      <c r="BX701" s="35"/>
      <c r="BY701" s="35"/>
      <c r="BZ701" s="35"/>
      <c r="CA701" s="35"/>
      <c r="CB701" s="35"/>
      <c r="CC701" s="35"/>
      <c r="CD701" s="35"/>
      <c r="CE701" s="35"/>
      <c r="CF701" s="35"/>
      <c r="CG701" s="35"/>
      <c r="CH701" s="35"/>
      <c r="CI701" s="35"/>
      <c r="CJ701" s="35"/>
      <c r="CK701" s="35"/>
      <c r="CL701" s="35"/>
      <c r="CM701" s="35"/>
      <c r="CN701" s="35"/>
      <c r="CO701" s="35"/>
      <c r="CP701" s="35"/>
      <c r="CQ701" s="35"/>
      <c r="CR701" s="35"/>
      <c r="CS701" s="35"/>
      <c r="CT701" s="35"/>
      <c r="CU701" s="35"/>
      <c r="CV701" s="35"/>
      <c r="CW701" s="35"/>
      <c r="CX701" s="35"/>
      <c r="CY701" s="35"/>
      <c r="CZ701" s="35"/>
      <c r="DA701" s="35"/>
      <c r="DB701" s="35"/>
      <c r="DC701" s="35"/>
      <c r="DD701" s="35"/>
      <c r="DE701" s="35"/>
      <c r="DF701" s="35"/>
      <c r="DG701" s="35"/>
      <c r="DH701" s="35"/>
      <c r="DI701" s="35"/>
      <c r="DJ701" s="35"/>
      <c r="DK701" s="35"/>
      <c r="DL701" s="35"/>
      <c r="DM701" s="35"/>
      <c r="DN701" s="35"/>
      <c r="DO701" s="35"/>
      <c r="DP701" s="35"/>
      <c r="DQ701" s="35"/>
      <c r="DR701" s="35"/>
      <c r="DS701" s="35"/>
      <c r="DT701" s="35"/>
      <c r="DU701" s="35"/>
      <c r="DV701" s="35"/>
      <c r="DW701" s="35"/>
      <c r="DX701" s="35"/>
      <c r="DY701" s="35"/>
      <c r="DZ701" s="35"/>
      <c r="EA701" s="35"/>
      <c r="EB701" s="35"/>
      <c r="EC701" s="35"/>
      <c r="ED701" s="35"/>
      <c r="EE701" s="35"/>
      <c r="EF701" s="35"/>
      <c r="EG701" s="35"/>
      <c r="EH701" s="35"/>
      <c r="EI701" s="35"/>
      <c r="EJ701" s="35"/>
      <c r="EK701" s="35"/>
      <c r="EL701" s="35"/>
      <c r="EM701" s="35"/>
      <c r="EN701" s="35"/>
      <c r="EO701" s="35"/>
      <c r="EP701" s="35"/>
      <c r="EQ701" s="35"/>
      <c r="ER701" s="35"/>
      <c r="ES701" s="35"/>
      <c r="ET701" s="35"/>
      <c r="EU701" s="35"/>
      <c r="EV701" s="35"/>
      <c r="EW701" s="35"/>
      <c r="EX701" s="35"/>
      <c r="EY701" s="35"/>
      <c r="EZ701" s="35"/>
      <c r="FA701" s="35"/>
      <c r="FB701" s="35"/>
      <c r="FC701" s="35"/>
      <c r="FD701" s="35"/>
      <c r="FE701" s="35"/>
      <c r="FF701" s="35"/>
      <c r="FG701" s="35"/>
      <c r="FH701" s="35"/>
      <c r="FI701" s="35"/>
      <c r="FJ701" s="35"/>
      <c r="FK701" s="35"/>
      <c r="FL701" s="35"/>
      <c r="FM701" s="35"/>
      <c r="FN701" s="35"/>
      <c r="FO701" s="35"/>
      <c r="FP701" s="35"/>
      <c r="FQ701" s="35"/>
      <c r="FR701" s="35"/>
      <c r="FS701" s="35"/>
      <c r="FT701" s="35"/>
      <c r="FU701" s="35"/>
      <c r="FV701" s="35"/>
      <c r="FW701" s="35"/>
      <c r="FX701" s="35"/>
      <c r="FY701" s="35"/>
      <c r="FZ701" s="35"/>
      <c r="GA701" s="35"/>
      <c r="GB701" s="35"/>
      <c r="GC701" s="35"/>
      <c r="GD701" s="35"/>
      <c r="GE701" s="35"/>
      <c r="GF701" s="35"/>
      <c r="GG701" s="35"/>
      <c r="GH701" s="35"/>
      <c r="GI701" s="35"/>
      <c r="GJ701" s="35"/>
      <c r="GK701" s="35"/>
      <c r="GL701" s="35"/>
      <c r="GM701" s="35"/>
      <c r="GN701" s="35"/>
      <c r="GO701" s="35"/>
      <c r="GP701" s="35"/>
      <c r="GQ701" s="35"/>
      <c r="GR701" s="35"/>
      <c r="GS701" s="35"/>
      <c r="GT701" s="35"/>
      <c r="GU701" s="35"/>
      <c r="GV701" s="35"/>
      <c r="GW701" s="35"/>
      <c r="GX701" s="35"/>
      <c r="GY701" s="35"/>
      <c r="GZ701" s="35"/>
      <c r="HA701" s="35"/>
      <c r="HB701" s="35"/>
    </row>
    <row r="702" spans="1:210" x14ac:dyDescent="0.2">
      <c r="A702" s="27">
        <f t="shared" si="386"/>
        <v>693</v>
      </c>
      <c r="B702" s="28">
        <f t="shared" ca="1" si="381"/>
        <v>0</v>
      </c>
      <c r="C702" s="28">
        <f t="shared" ca="1" si="382"/>
        <v>0</v>
      </c>
      <c r="D702" s="28">
        <f t="shared" ca="1" si="383"/>
        <v>0</v>
      </c>
      <c r="E702" s="34">
        <f t="shared" ca="1" si="384"/>
        <v>0</v>
      </c>
      <c r="F702" s="30">
        <f t="shared" ca="1" si="385"/>
        <v>0</v>
      </c>
      <c r="G702" s="28"/>
      <c r="H702" s="34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7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  <c r="BD702" s="35"/>
      <c r="BE702" s="35"/>
      <c r="BF702" s="35"/>
      <c r="BG702" s="35"/>
      <c r="BH702" s="35"/>
      <c r="BI702" s="35"/>
      <c r="BJ702" s="35"/>
      <c r="BK702" s="35"/>
      <c r="BL702" s="35"/>
      <c r="BM702" s="35"/>
      <c r="BN702" s="35"/>
      <c r="BO702" s="35"/>
      <c r="BP702" s="35"/>
      <c r="BQ702" s="35"/>
      <c r="BR702" s="35"/>
      <c r="BS702" s="35"/>
      <c r="BT702" s="35"/>
      <c r="BU702" s="35"/>
      <c r="BV702" s="35"/>
      <c r="BW702" s="35"/>
      <c r="BX702" s="35"/>
      <c r="BY702" s="35"/>
      <c r="BZ702" s="35"/>
      <c r="CA702" s="35"/>
      <c r="CB702" s="35"/>
      <c r="CC702" s="35"/>
      <c r="CD702" s="35"/>
      <c r="CE702" s="35"/>
      <c r="CF702" s="35"/>
      <c r="CG702" s="35"/>
      <c r="CH702" s="35"/>
      <c r="CI702" s="35"/>
      <c r="CJ702" s="35"/>
      <c r="CK702" s="35"/>
      <c r="CL702" s="35"/>
      <c r="CM702" s="35"/>
      <c r="CN702" s="35"/>
      <c r="CO702" s="35"/>
      <c r="CP702" s="35"/>
      <c r="CQ702" s="35"/>
      <c r="CR702" s="35"/>
      <c r="CS702" s="35"/>
      <c r="CT702" s="35"/>
      <c r="CU702" s="35"/>
      <c r="CV702" s="35"/>
      <c r="CW702" s="35"/>
      <c r="CX702" s="35"/>
      <c r="CY702" s="35"/>
      <c r="CZ702" s="35"/>
      <c r="DA702" s="35"/>
      <c r="DB702" s="35"/>
      <c r="DC702" s="35"/>
      <c r="DD702" s="35"/>
      <c r="DE702" s="35"/>
      <c r="DF702" s="35"/>
      <c r="DG702" s="35"/>
      <c r="DH702" s="35"/>
      <c r="DI702" s="35"/>
      <c r="DJ702" s="35"/>
      <c r="DK702" s="35"/>
      <c r="DL702" s="35"/>
      <c r="DM702" s="35"/>
      <c r="DN702" s="35"/>
      <c r="DO702" s="35"/>
      <c r="DP702" s="35"/>
      <c r="DQ702" s="35"/>
      <c r="DR702" s="35"/>
      <c r="DS702" s="35"/>
      <c r="DT702" s="35"/>
      <c r="DU702" s="35"/>
      <c r="DV702" s="35"/>
      <c r="DW702" s="35"/>
      <c r="DX702" s="35"/>
      <c r="DY702" s="35"/>
      <c r="DZ702" s="35"/>
      <c r="EA702" s="35"/>
      <c r="EB702" s="35"/>
      <c r="EC702" s="35"/>
      <c r="ED702" s="35"/>
      <c r="EE702" s="35"/>
      <c r="EF702" s="35"/>
      <c r="EG702" s="35"/>
      <c r="EH702" s="35"/>
      <c r="EI702" s="35"/>
      <c r="EJ702" s="35"/>
      <c r="EK702" s="35"/>
      <c r="EL702" s="35"/>
      <c r="EM702" s="35"/>
      <c r="EN702" s="35"/>
      <c r="EO702" s="35"/>
      <c r="EP702" s="35"/>
      <c r="EQ702" s="35"/>
      <c r="ER702" s="35"/>
      <c r="ES702" s="35"/>
      <c r="ET702" s="35"/>
      <c r="EU702" s="35"/>
      <c r="EV702" s="35"/>
      <c r="EW702" s="35"/>
      <c r="EX702" s="35"/>
      <c r="EY702" s="35"/>
      <c r="EZ702" s="35"/>
      <c r="FA702" s="35"/>
      <c r="FB702" s="35"/>
      <c r="FC702" s="35"/>
      <c r="FD702" s="35"/>
      <c r="FE702" s="35"/>
      <c r="FF702" s="35"/>
      <c r="FG702" s="35"/>
      <c r="FH702" s="35"/>
      <c r="FI702" s="35"/>
      <c r="FJ702" s="35"/>
      <c r="FK702" s="35"/>
      <c r="FL702" s="35"/>
      <c r="FM702" s="35"/>
      <c r="FN702" s="35"/>
      <c r="FO702" s="35"/>
      <c r="FP702" s="35"/>
      <c r="FQ702" s="35"/>
      <c r="FR702" s="35"/>
      <c r="FS702" s="35"/>
      <c r="FT702" s="35"/>
      <c r="FU702" s="35"/>
      <c r="FV702" s="35"/>
      <c r="FW702" s="35"/>
      <c r="FX702" s="35"/>
      <c r="FY702" s="35"/>
      <c r="FZ702" s="35"/>
      <c r="GA702" s="35"/>
      <c r="GB702" s="35"/>
      <c r="GC702" s="35"/>
      <c r="GD702" s="35"/>
      <c r="GE702" s="35"/>
      <c r="GF702" s="35"/>
      <c r="GG702" s="35"/>
      <c r="GH702" s="35"/>
      <c r="GI702" s="35"/>
      <c r="GJ702" s="35"/>
      <c r="GK702" s="35"/>
      <c r="GL702" s="35"/>
      <c r="GM702" s="35"/>
      <c r="GN702" s="35"/>
      <c r="GO702" s="35"/>
      <c r="GP702" s="35"/>
      <c r="GQ702" s="35"/>
      <c r="GR702" s="35"/>
      <c r="GS702" s="35"/>
      <c r="GT702" s="35"/>
      <c r="GU702" s="35"/>
      <c r="GV702" s="35"/>
      <c r="GW702" s="35"/>
      <c r="GX702" s="35"/>
      <c r="GY702" s="35"/>
      <c r="GZ702" s="35"/>
      <c r="HA702" s="35"/>
      <c r="HB702" s="35"/>
    </row>
    <row r="703" spans="1:210" x14ac:dyDescent="0.2">
      <c r="A703" s="27">
        <f t="shared" si="386"/>
        <v>694</v>
      </c>
      <c r="B703" s="28">
        <f t="shared" ca="1" si="381"/>
        <v>0</v>
      </c>
      <c r="C703" s="28">
        <f t="shared" ca="1" si="382"/>
        <v>0</v>
      </c>
      <c r="D703" s="28">
        <f t="shared" ca="1" si="383"/>
        <v>0</v>
      </c>
      <c r="E703" s="34">
        <f t="shared" ca="1" si="384"/>
        <v>0</v>
      </c>
      <c r="F703" s="30">
        <f t="shared" ca="1" si="385"/>
        <v>0</v>
      </c>
      <c r="G703" s="28"/>
      <c r="H703" s="34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7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  <c r="BD703" s="35"/>
      <c r="BE703" s="35"/>
      <c r="BF703" s="35"/>
      <c r="BG703" s="35"/>
      <c r="BH703" s="35"/>
      <c r="BI703" s="35"/>
      <c r="BJ703" s="35"/>
      <c r="BK703" s="35"/>
      <c r="BL703" s="35"/>
      <c r="BM703" s="35"/>
      <c r="BN703" s="35"/>
      <c r="BO703" s="35"/>
      <c r="BP703" s="35"/>
      <c r="BQ703" s="35"/>
      <c r="BR703" s="35"/>
      <c r="BS703" s="35"/>
      <c r="BT703" s="35"/>
      <c r="BU703" s="35"/>
      <c r="BV703" s="35"/>
      <c r="BW703" s="35"/>
      <c r="BX703" s="35"/>
      <c r="BY703" s="35"/>
      <c r="BZ703" s="35"/>
      <c r="CA703" s="35"/>
      <c r="CB703" s="35"/>
      <c r="CC703" s="35"/>
      <c r="CD703" s="35"/>
      <c r="CE703" s="35"/>
      <c r="CF703" s="35"/>
      <c r="CG703" s="35"/>
      <c r="CH703" s="35"/>
      <c r="CI703" s="35"/>
      <c r="CJ703" s="35"/>
      <c r="CK703" s="35"/>
      <c r="CL703" s="35"/>
      <c r="CM703" s="35"/>
      <c r="CN703" s="35"/>
      <c r="CO703" s="35"/>
      <c r="CP703" s="35"/>
      <c r="CQ703" s="35"/>
      <c r="CR703" s="35"/>
      <c r="CS703" s="35"/>
      <c r="CT703" s="35"/>
      <c r="CU703" s="35"/>
      <c r="CV703" s="35"/>
      <c r="CW703" s="35"/>
      <c r="CX703" s="35"/>
      <c r="CY703" s="35"/>
      <c r="CZ703" s="35"/>
      <c r="DA703" s="35"/>
      <c r="DB703" s="35"/>
      <c r="DC703" s="35"/>
      <c r="DD703" s="35"/>
      <c r="DE703" s="35"/>
      <c r="DF703" s="35"/>
      <c r="DG703" s="35"/>
      <c r="DH703" s="35"/>
      <c r="DI703" s="35"/>
      <c r="DJ703" s="35"/>
      <c r="DK703" s="35"/>
      <c r="DL703" s="35"/>
      <c r="DM703" s="35"/>
      <c r="DN703" s="35"/>
      <c r="DO703" s="35"/>
      <c r="DP703" s="35"/>
      <c r="DQ703" s="35"/>
      <c r="DR703" s="35"/>
      <c r="DS703" s="35"/>
      <c r="DT703" s="35"/>
      <c r="DU703" s="35"/>
      <c r="DV703" s="35"/>
      <c r="DW703" s="35"/>
      <c r="DX703" s="35"/>
      <c r="DY703" s="35"/>
      <c r="DZ703" s="35"/>
      <c r="EA703" s="35"/>
      <c r="EB703" s="35"/>
      <c r="EC703" s="35"/>
      <c r="ED703" s="35"/>
      <c r="EE703" s="35"/>
      <c r="EF703" s="35"/>
      <c r="EG703" s="35"/>
      <c r="EH703" s="35"/>
      <c r="EI703" s="35"/>
      <c r="EJ703" s="35"/>
      <c r="EK703" s="35"/>
      <c r="EL703" s="35"/>
      <c r="EM703" s="35"/>
      <c r="EN703" s="35"/>
      <c r="EO703" s="35"/>
      <c r="EP703" s="35"/>
      <c r="EQ703" s="35"/>
      <c r="ER703" s="35"/>
      <c r="ES703" s="35"/>
      <c r="ET703" s="35"/>
      <c r="EU703" s="35"/>
      <c r="EV703" s="35"/>
      <c r="EW703" s="35"/>
      <c r="EX703" s="35"/>
      <c r="EY703" s="35"/>
      <c r="EZ703" s="35"/>
      <c r="FA703" s="35"/>
      <c r="FB703" s="35"/>
      <c r="FC703" s="35"/>
      <c r="FD703" s="35"/>
      <c r="FE703" s="35"/>
      <c r="FF703" s="35"/>
      <c r="FG703" s="35"/>
      <c r="FH703" s="35"/>
      <c r="FI703" s="35"/>
      <c r="FJ703" s="35"/>
      <c r="FK703" s="35"/>
      <c r="FL703" s="35"/>
      <c r="FM703" s="35"/>
      <c r="FN703" s="35"/>
      <c r="FO703" s="35"/>
      <c r="FP703" s="35"/>
      <c r="FQ703" s="35"/>
      <c r="FR703" s="35"/>
      <c r="FS703" s="35"/>
      <c r="FT703" s="35"/>
      <c r="FU703" s="35"/>
      <c r="FV703" s="35"/>
      <c r="FW703" s="35"/>
      <c r="FX703" s="35"/>
      <c r="FY703" s="35"/>
      <c r="FZ703" s="35"/>
      <c r="GA703" s="35"/>
      <c r="GB703" s="35"/>
      <c r="GC703" s="35"/>
      <c r="GD703" s="35"/>
      <c r="GE703" s="35"/>
      <c r="GF703" s="35"/>
      <c r="GG703" s="35"/>
      <c r="GH703" s="35"/>
      <c r="GI703" s="35"/>
      <c r="GJ703" s="35"/>
      <c r="GK703" s="35"/>
      <c r="GL703" s="35"/>
      <c r="GM703" s="35"/>
      <c r="GN703" s="35"/>
      <c r="GO703" s="35"/>
      <c r="GP703" s="35"/>
      <c r="GQ703" s="35"/>
      <c r="GR703" s="35"/>
      <c r="GS703" s="35"/>
      <c r="GT703" s="35"/>
      <c r="GU703" s="35"/>
      <c r="GV703" s="35"/>
      <c r="GW703" s="35"/>
      <c r="GX703" s="35"/>
      <c r="GY703" s="35"/>
      <c r="GZ703" s="35"/>
      <c r="HA703" s="35"/>
      <c r="HB703" s="35"/>
    </row>
    <row r="704" spans="1:210" x14ac:dyDescent="0.2">
      <c r="A704" s="27">
        <f t="shared" si="386"/>
        <v>695</v>
      </c>
      <c r="B704" s="28">
        <f t="shared" ca="1" si="381"/>
        <v>0</v>
      </c>
      <c r="C704" s="28">
        <f t="shared" ca="1" si="382"/>
        <v>0</v>
      </c>
      <c r="D704" s="28">
        <f t="shared" ca="1" si="383"/>
        <v>0</v>
      </c>
      <c r="E704" s="34">
        <f t="shared" ca="1" si="384"/>
        <v>0</v>
      </c>
      <c r="F704" s="30">
        <f t="shared" ca="1" si="385"/>
        <v>0</v>
      </c>
      <c r="G704" s="28"/>
      <c r="H704" s="34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7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  <c r="BD704" s="35"/>
      <c r="BE704" s="35"/>
      <c r="BF704" s="35"/>
      <c r="BG704" s="35"/>
      <c r="BH704" s="35"/>
      <c r="BI704" s="35"/>
      <c r="BJ704" s="35"/>
      <c r="BK704" s="35"/>
      <c r="BL704" s="35"/>
      <c r="BM704" s="35"/>
      <c r="BN704" s="35"/>
      <c r="BO704" s="35"/>
      <c r="BP704" s="35"/>
      <c r="BQ704" s="35"/>
      <c r="BR704" s="35"/>
      <c r="BS704" s="35"/>
      <c r="BT704" s="35"/>
      <c r="BU704" s="35"/>
      <c r="BV704" s="35"/>
      <c r="BW704" s="35"/>
      <c r="BX704" s="35"/>
      <c r="BY704" s="35"/>
      <c r="BZ704" s="35"/>
      <c r="CA704" s="35"/>
      <c r="CB704" s="35"/>
      <c r="CC704" s="35"/>
      <c r="CD704" s="35"/>
      <c r="CE704" s="35"/>
      <c r="CF704" s="35"/>
      <c r="CG704" s="35"/>
      <c r="CH704" s="35"/>
      <c r="CI704" s="35"/>
      <c r="CJ704" s="35"/>
      <c r="CK704" s="35"/>
      <c r="CL704" s="35"/>
      <c r="CM704" s="35"/>
      <c r="CN704" s="35"/>
      <c r="CO704" s="35"/>
      <c r="CP704" s="35"/>
      <c r="CQ704" s="35"/>
      <c r="CR704" s="35"/>
      <c r="CS704" s="35"/>
      <c r="CT704" s="35"/>
      <c r="CU704" s="35"/>
      <c r="CV704" s="35"/>
      <c r="CW704" s="35"/>
      <c r="CX704" s="35"/>
      <c r="CY704" s="35"/>
      <c r="CZ704" s="35"/>
      <c r="DA704" s="35"/>
      <c r="DB704" s="35"/>
      <c r="DC704" s="35"/>
      <c r="DD704" s="35"/>
      <c r="DE704" s="35"/>
      <c r="DF704" s="35"/>
      <c r="DG704" s="35"/>
      <c r="DH704" s="35"/>
      <c r="DI704" s="35"/>
      <c r="DJ704" s="35"/>
      <c r="DK704" s="35"/>
      <c r="DL704" s="35"/>
      <c r="DM704" s="35"/>
      <c r="DN704" s="35"/>
      <c r="DO704" s="35"/>
      <c r="DP704" s="35"/>
      <c r="DQ704" s="35"/>
      <c r="DR704" s="35"/>
      <c r="DS704" s="35"/>
      <c r="DT704" s="35"/>
      <c r="DU704" s="35"/>
      <c r="DV704" s="35"/>
      <c r="DW704" s="35"/>
      <c r="DX704" s="35"/>
      <c r="DY704" s="35"/>
      <c r="DZ704" s="35"/>
      <c r="EA704" s="35"/>
      <c r="EB704" s="35"/>
      <c r="EC704" s="35"/>
      <c r="ED704" s="35"/>
      <c r="EE704" s="35"/>
      <c r="EF704" s="35"/>
      <c r="EG704" s="35"/>
      <c r="EH704" s="35"/>
      <c r="EI704" s="35"/>
      <c r="EJ704" s="35"/>
      <c r="EK704" s="35"/>
      <c r="EL704" s="35"/>
      <c r="EM704" s="35"/>
      <c r="EN704" s="35"/>
      <c r="EO704" s="35"/>
      <c r="EP704" s="35"/>
      <c r="EQ704" s="35"/>
      <c r="ER704" s="35"/>
      <c r="ES704" s="35"/>
      <c r="ET704" s="35"/>
      <c r="EU704" s="35"/>
      <c r="EV704" s="35"/>
      <c r="EW704" s="35"/>
      <c r="EX704" s="35"/>
      <c r="EY704" s="35"/>
      <c r="EZ704" s="35"/>
      <c r="FA704" s="35"/>
      <c r="FB704" s="35"/>
      <c r="FC704" s="35"/>
      <c r="FD704" s="35"/>
      <c r="FE704" s="35"/>
      <c r="FF704" s="35"/>
      <c r="FG704" s="35"/>
      <c r="FH704" s="35"/>
      <c r="FI704" s="35"/>
      <c r="FJ704" s="35"/>
      <c r="FK704" s="35"/>
      <c r="FL704" s="35"/>
      <c r="FM704" s="35"/>
      <c r="FN704" s="35"/>
      <c r="FO704" s="35"/>
      <c r="FP704" s="35"/>
      <c r="FQ704" s="35"/>
      <c r="FR704" s="35"/>
      <c r="FS704" s="35"/>
      <c r="FT704" s="35"/>
      <c r="FU704" s="35"/>
      <c r="FV704" s="35"/>
      <c r="FW704" s="35"/>
      <c r="FX704" s="35"/>
      <c r="FY704" s="35"/>
      <c r="FZ704" s="35"/>
      <c r="GA704" s="35"/>
      <c r="GB704" s="35"/>
      <c r="GC704" s="35"/>
      <c r="GD704" s="35"/>
      <c r="GE704" s="35"/>
      <c r="GF704" s="35"/>
      <c r="GG704" s="35"/>
      <c r="GH704" s="35"/>
      <c r="GI704" s="35"/>
      <c r="GJ704" s="35"/>
      <c r="GK704" s="35"/>
      <c r="GL704" s="35"/>
      <c r="GM704" s="35"/>
      <c r="GN704" s="35"/>
      <c r="GO704" s="35"/>
      <c r="GP704" s="35"/>
      <c r="GQ704" s="35"/>
      <c r="GR704" s="35"/>
      <c r="GS704" s="35"/>
      <c r="GT704" s="35"/>
      <c r="GU704" s="35"/>
      <c r="GV704" s="35"/>
      <c r="GW704" s="35"/>
      <c r="GX704" s="35"/>
      <c r="GY704" s="35"/>
      <c r="GZ704" s="35"/>
      <c r="HA704" s="35"/>
      <c r="HB704" s="35"/>
    </row>
    <row r="705" spans="1:210" x14ac:dyDescent="0.2">
      <c r="A705" s="27">
        <f t="shared" si="386"/>
        <v>696</v>
      </c>
      <c r="B705" s="28">
        <f t="shared" ca="1" si="381"/>
        <v>0</v>
      </c>
      <c r="C705" s="28">
        <f t="shared" ca="1" si="382"/>
        <v>0</v>
      </c>
      <c r="D705" s="28">
        <f t="shared" ca="1" si="383"/>
        <v>0</v>
      </c>
      <c r="E705" s="34">
        <f t="shared" ca="1" si="384"/>
        <v>0</v>
      </c>
      <c r="F705" s="30">
        <f t="shared" ca="1" si="385"/>
        <v>0</v>
      </c>
      <c r="G705" s="28"/>
      <c r="H705" s="34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7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  <c r="BG705" s="35"/>
      <c r="BH705" s="35"/>
      <c r="BI705" s="35"/>
      <c r="BJ705" s="35"/>
      <c r="BK705" s="35"/>
      <c r="BL705" s="35"/>
      <c r="BM705" s="35"/>
      <c r="BN705" s="35"/>
      <c r="BO705" s="35"/>
      <c r="BP705" s="35"/>
      <c r="BQ705" s="35"/>
      <c r="BR705" s="35"/>
      <c r="BS705" s="35"/>
      <c r="BT705" s="35"/>
      <c r="BU705" s="35"/>
      <c r="BV705" s="35"/>
      <c r="BW705" s="35"/>
      <c r="BX705" s="35"/>
      <c r="BY705" s="35"/>
      <c r="BZ705" s="35"/>
      <c r="CA705" s="35"/>
      <c r="CB705" s="35"/>
      <c r="CC705" s="35"/>
      <c r="CD705" s="35"/>
      <c r="CE705" s="35"/>
      <c r="CF705" s="35"/>
      <c r="CG705" s="35"/>
      <c r="CH705" s="35"/>
      <c r="CI705" s="35"/>
      <c r="CJ705" s="35"/>
      <c r="CK705" s="35"/>
      <c r="CL705" s="35"/>
      <c r="CM705" s="35"/>
      <c r="CN705" s="35"/>
      <c r="CO705" s="35"/>
      <c r="CP705" s="35"/>
      <c r="CQ705" s="35"/>
      <c r="CR705" s="35"/>
      <c r="CS705" s="35"/>
      <c r="CT705" s="35"/>
      <c r="CU705" s="35"/>
      <c r="CV705" s="35"/>
      <c r="CW705" s="35"/>
      <c r="CX705" s="35"/>
      <c r="CY705" s="35"/>
      <c r="CZ705" s="35"/>
      <c r="DA705" s="35"/>
      <c r="DB705" s="35"/>
      <c r="DC705" s="35"/>
      <c r="DD705" s="35"/>
      <c r="DE705" s="35"/>
      <c r="DF705" s="35"/>
      <c r="DG705" s="35"/>
      <c r="DH705" s="35"/>
      <c r="DI705" s="35"/>
      <c r="DJ705" s="35"/>
      <c r="DK705" s="35"/>
      <c r="DL705" s="35"/>
      <c r="DM705" s="35"/>
      <c r="DN705" s="35"/>
      <c r="DO705" s="35"/>
      <c r="DP705" s="35"/>
      <c r="DQ705" s="35"/>
      <c r="DR705" s="35"/>
      <c r="DS705" s="35"/>
      <c r="DT705" s="35"/>
      <c r="DU705" s="35"/>
      <c r="DV705" s="35"/>
      <c r="DW705" s="35"/>
      <c r="DX705" s="35"/>
      <c r="DY705" s="35"/>
      <c r="DZ705" s="35"/>
      <c r="EA705" s="35"/>
      <c r="EB705" s="35"/>
      <c r="EC705" s="35"/>
      <c r="ED705" s="35"/>
      <c r="EE705" s="35"/>
      <c r="EF705" s="35"/>
      <c r="EG705" s="35"/>
      <c r="EH705" s="35"/>
      <c r="EI705" s="35"/>
      <c r="EJ705" s="35"/>
      <c r="EK705" s="35"/>
      <c r="EL705" s="35"/>
      <c r="EM705" s="35"/>
      <c r="EN705" s="35"/>
      <c r="EO705" s="35"/>
      <c r="EP705" s="35"/>
      <c r="EQ705" s="35"/>
      <c r="ER705" s="35"/>
      <c r="ES705" s="35"/>
      <c r="ET705" s="35"/>
      <c r="EU705" s="35"/>
      <c r="EV705" s="35"/>
      <c r="EW705" s="35"/>
      <c r="EX705" s="35"/>
      <c r="EY705" s="35"/>
      <c r="EZ705" s="35"/>
      <c r="FA705" s="35"/>
      <c r="FB705" s="35"/>
      <c r="FC705" s="35"/>
      <c r="FD705" s="35"/>
      <c r="FE705" s="35"/>
      <c r="FF705" s="35"/>
      <c r="FG705" s="35"/>
      <c r="FH705" s="35"/>
      <c r="FI705" s="35"/>
      <c r="FJ705" s="35"/>
      <c r="FK705" s="35"/>
      <c r="FL705" s="35"/>
      <c r="FM705" s="35"/>
      <c r="FN705" s="35"/>
      <c r="FO705" s="35"/>
      <c r="FP705" s="35"/>
      <c r="FQ705" s="35"/>
      <c r="FR705" s="35"/>
      <c r="FS705" s="35"/>
      <c r="FT705" s="35"/>
      <c r="FU705" s="35"/>
      <c r="FV705" s="35"/>
      <c r="FW705" s="35"/>
      <c r="FX705" s="35"/>
      <c r="FY705" s="35"/>
      <c r="FZ705" s="35"/>
      <c r="GA705" s="35"/>
      <c r="GB705" s="35"/>
      <c r="GC705" s="35"/>
      <c r="GD705" s="35"/>
      <c r="GE705" s="35"/>
      <c r="GF705" s="35"/>
      <c r="GG705" s="35"/>
      <c r="GH705" s="35"/>
      <c r="GI705" s="35"/>
      <c r="GJ705" s="35"/>
      <c r="GK705" s="35"/>
      <c r="GL705" s="35"/>
      <c r="GM705" s="35"/>
      <c r="GN705" s="35"/>
      <c r="GO705" s="35"/>
      <c r="GP705" s="35"/>
      <c r="GQ705" s="35"/>
      <c r="GR705" s="35"/>
      <c r="GS705" s="35"/>
      <c r="GT705" s="35"/>
      <c r="GU705" s="35"/>
      <c r="GV705" s="35"/>
      <c r="GW705" s="35"/>
      <c r="GX705" s="35"/>
      <c r="GY705" s="35"/>
      <c r="GZ705" s="35"/>
      <c r="HA705" s="35"/>
      <c r="HB705" s="35"/>
    </row>
    <row r="706" spans="1:210" x14ac:dyDescent="0.2">
      <c r="A706" s="27">
        <f t="shared" si="386"/>
        <v>697</v>
      </c>
      <c r="B706" s="28">
        <f t="shared" ca="1" si="381"/>
        <v>0</v>
      </c>
      <c r="C706" s="28">
        <f t="shared" ca="1" si="382"/>
        <v>0</v>
      </c>
      <c r="D706" s="28">
        <f t="shared" ca="1" si="383"/>
        <v>0</v>
      </c>
      <c r="E706" s="34">
        <f t="shared" ca="1" si="384"/>
        <v>0</v>
      </c>
      <c r="F706" s="30">
        <f t="shared" ca="1" si="385"/>
        <v>0</v>
      </c>
      <c r="G706" s="28"/>
      <c r="H706" s="34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7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  <c r="BD706" s="35"/>
      <c r="BE706" s="35"/>
      <c r="BF706" s="35"/>
      <c r="BG706" s="35"/>
      <c r="BH706" s="35"/>
      <c r="BI706" s="35"/>
      <c r="BJ706" s="35"/>
      <c r="BK706" s="35"/>
      <c r="BL706" s="35"/>
      <c r="BM706" s="35"/>
      <c r="BN706" s="35"/>
      <c r="BO706" s="35"/>
      <c r="BP706" s="35"/>
      <c r="BQ706" s="35"/>
      <c r="BR706" s="35"/>
      <c r="BS706" s="35"/>
      <c r="BT706" s="35"/>
      <c r="BU706" s="35"/>
      <c r="BV706" s="35"/>
      <c r="BW706" s="35"/>
      <c r="BX706" s="35"/>
      <c r="BY706" s="35"/>
      <c r="BZ706" s="35"/>
      <c r="CA706" s="35"/>
      <c r="CB706" s="35"/>
      <c r="CC706" s="35"/>
      <c r="CD706" s="35"/>
      <c r="CE706" s="35"/>
      <c r="CF706" s="35"/>
      <c r="CG706" s="35"/>
      <c r="CH706" s="35"/>
      <c r="CI706" s="35"/>
      <c r="CJ706" s="35"/>
      <c r="CK706" s="35"/>
      <c r="CL706" s="35"/>
      <c r="CM706" s="35"/>
      <c r="CN706" s="35"/>
      <c r="CO706" s="35"/>
      <c r="CP706" s="35"/>
      <c r="CQ706" s="35"/>
      <c r="CR706" s="35"/>
      <c r="CS706" s="35"/>
      <c r="CT706" s="35"/>
      <c r="CU706" s="35"/>
      <c r="CV706" s="35"/>
      <c r="CW706" s="35"/>
      <c r="CX706" s="35"/>
      <c r="CY706" s="35"/>
      <c r="CZ706" s="35"/>
      <c r="DA706" s="35"/>
      <c r="DB706" s="35"/>
      <c r="DC706" s="35"/>
      <c r="DD706" s="35"/>
      <c r="DE706" s="35"/>
      <c r="DF706" s="35"/>
      <c r="DG706" s="35"/>
      <c r="DH706" s="35"/>
      <c r="DI706" s="35"/>
      <c r="DJ706" s="35"/>
      <c r="DK706" s="35"/>
      <c r="DL706" s="35"/>
      <c r="DM706" s="35"/>
      <c r="DN706" s="35"/>
      <c r="DO706" s="35"/>
      <c r="DP706" s="35"/>
      <c r="DQ706" s="35"/>
      <c r="DR706" s="35"/>
      <c r="DS706" s="35"/>
      <c r="DT706" s="35"/>
      <c r="DU706" s="35"/>
      <c r="DV706" s="35"/>
      <c r="DW706" s="35"/>
      <c r="DX706" s="35"/>
      <c r="DY706" s="35"/>
      <c r="DZ706" s="35"/>
      <c r="EA706" s="35"/>
      <c r="EB706" s="35"/>
      <c r="EC706" s="35"/>
      <c r="ED706" s="35"/>
      <c r="EE706" s="35"/>
      <c r="EF706" s="35"/>
      <c r="EG706" s="35"/>
      <c r="EH706" s="35"/>
      <c r="EI706" s="35"/>
      <c r="EJ706" s="35"/>
      <c r="EK706" s="35"/>
      <c r="EL706" s="35"/>
      <c r="EM706" s="35"/>
      <c r="EN706" s="35"/>
      <c r="EO706" s="35"/>
      <c r="EP706" s="35"/>
      <c r="EQ706" s="35"/>
      <c r="ER706" s="35"/>
      <c r="ES706" s="35"/>
      <c r="ET706" s="35"/>
      <c r="EU706" s="35"/>
      <c r="EV706" s="35"/>
      <c r="EW706" s="35"/>
      <c r="EX706" s="35"/>
      <c r="EY706" s="35"/>
      <c r="EZ706" s="35"/>
      <c r="FA706" s="35"/>
      <c r="FB706" s="35"/>
      <c r="FC706" s="35"/>
      <c r="FD706" s="35"/>
      <c r="FE706" s="35"/>
      <c r="FF706" s="35"/>
      <c r="FG706" s="35"/>
      <c r="FH706" s="35"/>
      <c r="FI706" s="35"/>
      <c r="FJ706" s="35"/>
      <c r="FK706" s="35"/>
      <c r="FL706" s="35"/>
      <c r="FM706" s="35"/>
      <c r="FN706" s="35"/>
      <c r="FO706" s="35"/>
      <c r="FP706" s="35"/>
      <c r="FQ706" s="35"/>
      <c r="FR706" s="35"/>
      <c r="FS706" s="35"/>
      <c r="FT706" s="35"/>
      <c r="FU706" s="35"/>
      <c r="FV706" s="35"/>
      <c r="FW706" s="35"/>
      <c r="FX706" s="35"/>
      <c r="FY706" s="35"/>
      <c r="FZ706" s="35"/>
      <c r="GA706" s="35"/>
      <c r="GB706" s="35"/>
      <c r="GC706" s="35"/>
      <c r="GD706" s="35"/>
      <c r="GE706" s="35"/>
      <c r="GF706" s="35"/>
      <c r="GG706" s="35"/>
      <c r="GH706" s="35"/>
      <c r="GI706" s="35"/>
      <c r="GJ706" s="35"/>
      <c r="GK706" s="35"/>
      <c r="GL706" s="35"/>
      <c r="GM706" s="35"/>
      <c r="GN706" s="35"/>
      <c r="GO706" s="35"/>
      <c r="GP706" s="35"/>
      <c r="GQ706" s="35"/>
      <c r="GR706" s="35"/>
      <c r="GS706" s="35"/>
      <c r="GT706" s="35"/>
      <c r="GU706" s="35"/>
      <c r="GV706" s="35"/>
      <c r="GW706" s="35"/>
      <c r="GX706" s="35"/>
      <c r="GY706" s="35"/>
      <c r="GZ706" s="35"/>
      <c r="HA706" s="35"/>
      <c r="HB706" s="35"/>
    </row>
    <row r="707" spans="1:210" x14ac:dyDescent="0.2">
      <c r="A707" s="27">
        <f t="shared" si="386"/>
        <v>698</v>
      </c>
      <c r="B707" s="28">
        <f t="shared" ca="1" si="381"/>
        <v>0</v>
      </c>
      <c r="C707" s="28">
        <f t="shared" ca="1" si="382"/>
        <v>0</v>
      </c>
      <c r="D707" s="28">
        <f t="shared" ca="1" si="383"/>
        <v>0</v>
      </c>
      <c r="E707" s="34">
        <f t="shared" ca="1" si="384"/>
        <v>0</v>
      </c>
      <c r="F707" s="30">
        <f t="shared" ca="1" si="385"/>
        <v>0</v>
      </c>
      <c r="G707" s="28"/>
      <c r="H707" s="34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7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  <c r="BD707" s="35"/>
      <c r="BE707" s="35"/>
      <c r="BF707" s="35"/>
      <c r="BG707" s="35"/>
      <c r="BH707" s="35"/>
      <c r="BI707" s="35"/>
      <c r="BJ707" s="35"/>
      <c r="BK707" s="35"/>
      <c r="BL707" s="35"/>
      <c r="BM707" s="35"/>
      <c r="BN707" s="35"/>
      <c r="BO707" s="35"/>
      <c r="BP707" s="35"/>
      <c r="BQ707" s="35"/>
      <c r="BR707" s="35"/>
      <c r="BS707" s="35"/>
      <c r="BT707" s="35"/>
      <c r="BU707" s="35"/>
      <c r="BV707" s="35"/>
      <c r="BW707" s="35"/>
      <c r="BX707" s="35"/>
      <c r="BY707" s="35"/>
      <c r="BZ707" s="35"/>
      <c r="CA707" s="35"/>
      <c r="CB707" s="35"/>
      <c r="CC707" s="35"/>
      <c r="CD707" s="35"/>
      <c r="CE707" s="35"/>
      <c r="CF707" s="35"/>
      <c r="CG707" s="35"/>
      <c r="CH707" s="35"/>
      <c r="CI707" s="35"/>
      <c r="CJ707" s="35"/>
      <c r="CK707" s="35"/>
      <c r="CL707" s="35"/>
      <c r="CM707" s="35"/>
      <c r="CN707" s="35"/>
      <c r="CO707" s="35"/>
      <c r="CP707" s="35"/>
      <c r="CQ707" s="35"/>
      <c r="CR707" s="35"/>
      <c r="CS707" s="35"/>
      <c r="CT707" s="35"/>
      <c r="CU707" s="35"/>
      <c r="CV707" s="35"/>
      <c r="CW707" s="35"/>
      <c r="CX707" s="35"/>
      <c r="CY707" s="35"/>
      <c r="CZ707" s="35"/>
      <c r="DA707" s="35"/>
      <c r="DB707" s="35"/>
      <c r="DC707" s="35"/>
      <c r="DD707" s="35"/>
      <c r="DE707" s="35"/>
      <c r="DF707" s="35"/>
      <c r="DG707" s="35"/>
      <c r="DH707" s="35"/>
      <c r="DI707" s="35"/>
      <c r="DJ707" s="35"/>
      <c r="DK707" s="35"/>
      <c r="DL707" s="35"/>
      <c r="DM707" s="35"/>
      <c r="DN707" s="35"/>
      <c r="DO707" s="35"/>
      <c r="DP707" s="35"/>
      <c r="DQ707" s="35"/>
      <c r="DR707" s="35"/>
      <c r="DS707" s="35"/>
      <c r="DT707" s="35"/>
      <c r="DU707" s="35"/>
      <c r="DV707" s="35"/>
      <c r="DW707" s="35"/>
      <c r="DX707" s="35"/>
      <c r="DY707" s="35"/>
      <c r="DZ707" s="35"/>
      <c r="EA707" s="35"/>
      <c r="EB707" s="35"/>
      <c r="EC707" s="35"/>
      <c r="ED707" s="35"/>
      <c r="EE707" s="35"/>
      <c r="EF707" s="35"/>
      <c r="EG707" s="35"/>
      <c r="EH707" s="35"/>
      <c r="EI707" s="35"/>
      <c r="EJ707" s="35"/>
      <c r="EK707" s="35"/>
      <c r="EL707" s="35"/>
      <c r="EM707" s="35"/>
      <c r="EN707" s="35"/>
      <c r="EO707" s="35"/>
      <c r="EP707" s="35"/>
      <c r="EQ707" s="35"/>
      <c r="ER707" s="35"/>
      <c r="ES707" s="35"/>
      <c r="ET707" s="35"/>
      <c r="EU707" s="35"/>
      <c r="EV707" s="35"/>
      <c r="EW707" s="35"/>
      <c r="EX707" s="35"/>
      <c r="EY707" s="35"/>
      <c r="EZ707" s="35"/>
      <c r="FA707" s="35"/>
      <c r="FB707" s="35"/>
      <c r="FC707" s="35"/>
      <c r="FD707" s="35"/>
      <c r="FE707" s="35"/>
      <c r="FF707" s="35"/>
      <c r="FG707" s="35"/>
      <c r="FH707" s="35"/>
      <c r="FI707" s="35"/>
      <c r="FJ707" s="35"/>
      <c r="FK707" s="35"/>
      <c r="FL707" s="35"/>
      <c r="FM707" s="35"/>
      <c r="FN707" s="35"/>
      <c r="FO707" s="35"/>
      <c r="FP707" s="35"/>
      <c r="FQ707" s="35"/>
      <c r="FR707" s="35"/>
      <c r="FS707" s="35"/>
      <c r="FT707" s="35"/>
      <c r="FU707" s="35"/>
      <c r="FV707" s="35"/>
      <c r="FW707" s="35"/>
      <c r="FX707" s="35"/>
      <c r="FY707" s="35"/>
      <c r="FZ707" s="35"/>
      <c r="GA707" s="35"/>
      <c r="GB707" s="35"/>
      <c r="GC707" s="35"/>
      <c r="GD707" s="35"/>
      <c r="GE707" s="35"/>
      <c r="GF707" s="35"/>
      <c r="GG707" s="35"/>
      <c r="GH707" s="35"/>
      <c r="GI707" s="35"/>
      <c r="GJ707" s="35"/>
      <c r="GK707" s="35"/>
      <c r="GL707" s="35"/>
      <c r="GM707" s="35"/>
      <c r="GN707" s="35"/>
      <c r="GO707" s="35"/>
      <c r="GP707" s="35"/>
      <c r="GQ707" s="35"/>
      <c r="GR707" s="35"/>
      <c r="GS707" s="35"/>
      <c r="GT707" s="35"/>
      <c r="GU707" s="35"/>
      <c r="GV707" s="35"/>
      <c r="GW707" s="35"/>
      <c r="GX707" s="35"/>
      <c r="GY707" s="35"/>
      <c r="GZ707" s="35"/>
      <c r="HA707" s="35"/>
      <c r="HB707" s="35"/>
    </row>
    <row r="708" spans="1:210" x14ac:dyDescent="0.2">
      <c r="A708" s="27">
        <f t="shared" si="386"/>
        <v>699</v>
      </c>
      <c r="B708" s="28">
        <f t="shared" ca="1" si="381"/>
        <v>0</v>
      </c>
      <c r="C708" s="28">
        <f t="shared" ca="1" si="382"/>
        <v>0</v>
      </c>
      <c r="D708" s="28">
        <f t="shared" ca="1" si="383"/>
        <v>0</v>
      </c>
      <c r="E708" s="34">
        <f t="shared" ca="1" si="384"/>
        <v>0</v>
      </c>
      <c r="F708" s="30">
        <f t="shared" ca="1" si="385"/>
        <v>0</v>
      </c>
      <c r="G708" s="28"/>
      <c r="H708" s="34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7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  <c r="BD708" s="35"/>
      <c r="BE708" s="35"/>
      <c r="BF708" s="35"/>
      <c r="BG708" s="35"/>
      <c r="BH708" s="35"/>
      <c r="BI708" s="35"/>
      <c r="BJ708" s="35"/>
      <c r="BK708" s="35"/>
      <c r="BL708" s="35"/>
      <c r="BM708" s="35"/>
      <c r="BN708" s="35"/>
      <c r="BO708" s="35"/>
      <c r="BP708" s="35"/>
      <c r="BQ708" s="35"/>
      <c r="BR708" s="35"/>
      <c r="BS708" s="35"/>
      <c r="BT708" s="35"/>
      <c r="BU708" s="35"/>
      <c r="BV708" s="35"/>
      <c r="BW708" s="35"/>
      <c r="BX708" s="35"/>
      <c r="BY708" s="35"/>
      <c r="BZ708" s="35"/>
      <c r="CA708" s="35"/>
      <c r="CB708" s="35"/>
      <c r="CC708" s="35"/>
      <c r="CD708" s="35"/>
      <c r="CE708" s="35"/>
      <c r="CF708" s="35"/>
      <c r="CG708" s="35"/>
      <c r="CH708" s="35"/>
      <c r="CI708" s="35"/>
      <c r="CJ708" s="35"/>
      <c r="CK708" s="35"/>
      <c r="CL708" s="35"/>
      <c r="CM708" s="35"/>
      <c r="CN708" s="35"/>
      <c r="CO708" s="35"/>
      <c r="CP708" s="35"/>
      <c r="CQ708" s="35"/>
      <c r="CR708" s="35"/>
      <c r="CS708" s="35"/>
      <c r="CT708" s="35"/>
      <c r="CU708" s="35"/>
      <c r="CV708" s="35"/>
      <c r="CW708" s="35"/>
      <c r="CX708" s="35"/>
      <c r="CY708" s="35"/>
      <c r="CZ708" s="35"/>
      <c r="DA708" s="35"/>
      <c r="DB708" s="35"/>
      <c r="DC708" s="35"/>
      <c r="DD708" s="35"/>
      <c r="DE708" s="35"/>
      <c r="DF708" s="35"/>
      <c r="DG708" s="35"/>
      <c r="DH708" s="35"/>
      <c r="DI708" s="35"/>
      <c r="DJ708" s="35"/>
      <c r="DK708" s="35"/>
      <c r="DL708" s="35"/>
      <c r="DM708" s="35"/>
      <c r="DN708" s="35"/>
      <c r="DO708" s="35"/>
      <c r="DP708" s="35"/>
      <c r="DQ708" s="35"/>
      <c r="DR708" s="35"/>
      <c r="DS708" s="35"/>
      <c r="DT708" s="35"/>
      <c r="DU708" s="35"/>
      <c r="DV708" s="35"/>
      <c r="DW708" s="35"/>
      <c r="DX708" s="35"/>
      <c r="DY708" s="35"/>
      <c r="DZ708" s="35"/>
      <c r="EA708" s="35"/>
      <c r="EB708" s="35"/>
      <c r="EC708" s="35"/>
      <c r="ED708" s="35"/>
      <c r="EE708" s="35"/>
      <c r="EF708" s="35"/>
      <c r="EG708" s="35"/>
      <c r="EH708" s="35"/>
      <c r="EI708" s="35"/>
      <c r="EJ708" s="35"/>
      <c r="EK708" s="35"/>
      <c r="EL708" s="35"/>
      <c r="EM708" s="35"/>
      <c r="EN708" s="35"/>
      <c r="EO708" s="35"/>
      <c r="EP708" s="35"/>
      <c r="EQ708" s="35"/>
      <c r="ER708" s="35"/>
      <c r="ES708" s="35"/>
      <c r="ET708" s="35"/>
      <c r="EU708" s="35"/>
      <c r="EV708" s="35"/>
      <c r="EW708" s="35"/>
      <c r="EX708" s="35"/>
      <c r="EY708" s="35"/>
      <c r="EZ708" s="35"/>
      <c r="FA708" s="35"/>
      <c r="FB708" s="35"/>
      <c r="FC708" s="35"/>
      <c r="FD708" s="35"/>
      <c r="FE708" s="35"/>
      <c r="FF708" s="35"/>
      <c r="FG708" s="35"/>
      <c r="FH708" s="35"/>
      <c r="FI708" s="35"/>
      <c r="FJ708" s="35"/>
      <c r="FK708" s="35"/>
      <c r="FL708" s="35"/>
      <c r="FM708" s="35"/>
      <c r="FN708" s="35"/>
      <c r="FO708" s="35"/>
      <c r="FP708" s="35"/>
      <c r="FQ708" s="35"/>
      <c r="FR708" s="35"/>
      <c r="FS708" s="35"/>
      <c r="FT708" s="35"/>
      <c r="FU708" s="35"/>
      <c r="FV708" s="35"/>
      <c r="FW708" s="35"/>
      <c r="FX708" s="35"/>
      <c r="FY708" s="35"/>
      <c r="FZ708" s="35"/>
      <c r="GA708" s="35"/>
      <c r="GB708" s="35"/>
      <c r="GC708" s="35"/>
      <c r="GD708" s="35"/>
      <c r="GE708" s="35"/>
      <c r="GF708" s="35"/>
      <c r="GG708" s="35"/>
      <c r="GH708" s="35"/>
      <c r="GI708" s="35"/>
      <c r="GJ708" s="35"/>
      <c r="GK708" s="35"/>
      <c r="GL708" s="35"/>
      <c r="GM708" s="35"/>
      <c r="GN708" s="35"/>
      <c r="GO708" s="35"/>
      <c r="GP708" s="35"/>
      <c r="GQ708" s="35"/>
      <c r="GR708" s="35"/>
      <c r="GS708" s="35"/>
      <c r="GT708" s="35"/>
      <c r="GU708" s="35"/>
      <c r="GV708" s="35"/>
      <c r="GW708" s="35"/>
      <c r="GX708" s="35"/>
      <c r="GY708" s="35"/>
      <c r="GZ708" s="35"/>
      <c r="HA708" s="35"/>
      <c r="HB708" s="35"/>
    </row>
    <row r="709" spans="1:210" x14ac:dyDescent="0.2">
      <c r="A709" s="27">
        <f t="shared" si="386"/>
        <v>700</v>
      </c>
      <c r="B709" s="28">
        <f t="shared" ca="1" si="381"/>
        <v>0</v>
      </c>
      <c r="C709" s="28">
        <f t="shared" ca="1" si="382"/>
        <v>0</v>
      </c>
      <c r="D709" s="28">
        <f t="shared" ca="1" si="383"/>
        <v>0</v>
      </c>
      <c r="E709" s="34">
        <f t="shared" ca="1" si="384"/>
        <v>0</v>
      </c>
      <c r="F709" s="30">
        <f t="shared" ca="1" si="385"/>
        <v>0</v>
      </c>
      <c r="G709" s="28"/>
      <c r="H709" s="34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7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  <c r="BD709" s="35"/>
      <c r="BE709" s="35"/>
      <c r="BF709" s="35"/>
      <c r="BG709" s="35"/>
      <c r="BH709" s="35"/>
      <c r="BI709" s="35"/>
      <c r="BJ709" s="35"/>
      <c r="BK709" s="35"/>
      <c r="BL709" s="35"/>
      <c r="BM709" s="35"/>
      <c r="BN709" s="35"/>
      <c r="BO709" s="35"/>
      <c r="BP709" s="35"/>
      <c r="BQ709" s="35"/>
      <c r="BR709" s="35"/>
      <c r="BS709" s="35"/>
      <c r="BT709" s="35"/>
      <c r="BU709" s="35"/>
      <c r="BV709" s="35"/>
      <c r="BW709" s="35"/>
      <c r="BX709" s="35"/>
      <c r="BY709" s="35"/>
      <c r="BZ709" s="35"/>
      <c r="CA709" s="35"/>
      <c r="CB709" s="35"/>
      <c r="CC709" s="35"/>
      <c r="CD709" s="35"/>
      <c r="CE709" s="35"/>
      <c r="CF709" s="35"/>
      <c r="CG709" s="35"/>
      <c r="CH709" s="35"/>
      <c r="CI709" s="35"/>
      <c r="CJ709" s="35"/>
      <c r="CK709" s="35"/>
      <c r="CL709" s="35"/>
      <c r="CM709" s="35"/>
      <c r="CN709" s="35"/>
      <c r="CO709" s="35"/>
      <c r="CP709" s="35"/>
      <c r="CQ709" s="35"/>
      <c r="CR709" s="35"/>
      <c r="CS709" s="35"/>
      <c r="CT709" s="35"/>
      <c r="CU709" s="35"/>
      <c r="CV709" s="35"/>
      <c r="CW709" s="35"/>
      <c r="CX709" s="35"/>
      <c r="CY709" s="35"/>
      <c r="CZ709" s="35"/>
      <c r="DA709" s="35"/>
      <c r="DB709" s="35"/>
      <c r="DC709" s="35"/>
      <c r="DD709" s="35"/>
      <c r="DE709" s="35"/>
      <c r="DF709" s="35"/>
      <c r="DG709" s="35"/>
      <c r="DH709" s="35"/>
      <c r="DI709" s="35"/>
      <c r="DJ709" s="35"/>
      <c r="DK709" s="35"/>
      <c r="DL709" s="35"/>
      <c r="DM709" s="35"/>
      <c r="DN709" s="35"/>
      <c r="DO709" s="35"/>
      <c r="DP709" s="35"/>
      <c r="DQ709" s="35"/>
      <c r="DR709" s="35"/>
      <c r="DS709" s="35"/>
      <c r="DT709" s="35"/>
      <c r="DU709" s="35"/>
      <c r="DV709" s="35"/>
      <c r="DW709" s="35"/>
      <c r="DX709" s="35"/>
      <c r="DY709" s="35"/>
      <c r="DZ709" s="35"/>
      <c r="EA709" s="35"/>
      <c r="EB709" s="35"/>
      <c r="EC709" s="35"/>
      <c r="ED709" s="35"/>
      <c r="EE709" s="35"/>
      <c r="EF709" s="35"/>
      <c r="EG709" s="35"/>
      <c r="EH709" s="35"/>
      <c r="EI709" s="35"/>
      <c r="EJ709" s="35"/>
      <c r="EK709" s="35"/>
      <c r="EL709" s="35"/>
      <c r="EM709" s="35"/>
      <c r="EN709" s="35"/>
      <c r="EO709" s="35"/>
      <c r="EP709" s="35"/>
      <c r="EQ709" s="35"/>
      <c r="ER709" s="35"/>
      <c r="ES709" s="35"/>
      <c r="ET709" s="35"/>
      <c r="EU709" s="35"/>
      <c r="EV709" s="35"/>
      <c r="EW709" s="35"/>
      <c r="EX709" s="35"/>
      <c r="EY709" s="35"/>
      <c r="EZ709" s="35"/>
      <c r="FA709" s="35"/>
      <c r="FB709" s="35"/>
      <c r="FC709" s="35"/>
      <c r="FD709" s="35"/>
      <c r="FE709" s="35"/>
      <c r="FF709" s="35"/>
      <c r="FG709" s="35"/>
      <c r="FH709" s="35"/>
      <c r="FI709" s="35"/>
      <c r="FJ709" s="35"/>
      <c r="FK709" s="35"/>
      <c r="FL709" s="35"/>
      <c r="FM709" s="35"/>
      <c r="FN709" s="35"/>
      <c r="FO709" s="35"/>
      <c r="FP709" s="35"/>
      <c r="FQ709" s="35"/>
      <c r="FR709" s="35"/>
      <c r="FS709" s="35"/>
      <c r="FT709" s="35"/>
      <c r="FU709" s="35"/>
      <c r="FV709" s="35"/>
      <c r="FW709" s="35"/>
      <c r="FX709" s="35"/>
      <c r="FY709" s="35"/>
      <c r="FZ709" s="35"/>
      <c r="GA709" s="35"/>
      <c r="GB709" s="35"/>
      <c r="GC709" s="35"/>
      <c r="GD709" s="35"/>
      <c r="GE709" s="35"/>
      <c r="GF709" s="35"/>
      <c r="GG709" s="35"/>
      <c r="GH709" s="35"/>
      <c r="GI709" s="35"/>
      <c r="GJ709" s="35"/>
      <c r="GK709" s="35"/>
      <c r="GL709" s="35"/>
      <c r="GM709" s="35"/>
      <c r="GN709" s="35"/>
      <c r="GO709" s="35"/>
      <c r="GP709" s="35"/>
      <c r="GQ709" s="35"/>
      <c r="GR709" s="35"/>
      <c r="GS709" s="35"/>
      <c r="GT709" s="35"/>
      <c r="GU709" s="35"/>
      <c r="GV709" s="35"/>
      <c r="GW709" s="35"/>
      <c r="GX709" s="35"/>
      <c r="GY709" s="35"/>
      <c r="GZ709" s="35"/>
      <c r="HA709" s="35"/>
      <c r="HB709" s="35"/>
    </row>
    <row r="710" spans="1:210" x14ac:dyDescent="0.2">
      <c r="A710" s="27">
        <f t="shared" si="386"/>
        <v>701</v>
      </c>
      <c r="B710" s="28">
        <f t="shared" ca="1" si="381"/>
        <v>0</v>
      </c>
      <c r="C710" s="28">
        <f t="shared" ca="1" si="382"/>
        <v>0</v>
      </c>
      <c r="D710" s="28">
        <f t="shared" ca="1" si="383"/>
        <v>0</v>
      </c>
      <c r="E710" s="34">
        <f t="shared" ca="1" si="384"/>
        <v>0</v>
      </c>
      <c r="F710" s="30">
        <f t="shared" ca="1" si="385"/>
        <v>0</v>
      </c>
      <c r="G710" s="28"/>
      <c r="H710" s="34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7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  <c r="BD710" s="35"/>
      <c r="BE710" s="35"/>
      <c r="BF710" s="35"/>
      <c r="BG710" s="35"/>
      <c r="BH710" s="35"/>
      <c r="BI710" s="35"/>
      <c r="BJ710" s="35"/>
      <c r="BK710" s="35"/>
      <c r="BL710" s="35"/>
      <c r="BM710" s="35"/>
      <c r="BN710" s="35"/>
      <c r="BO710" s="35"/>
      <c r="BP710" s="35"/>
      <c r="BQ710" s="35"/>
      <c r="BR710" s="35"/>
      <c r="BS710" s="35"/>
      <c r="BT710" s="35"/>
      <c r="BU710" s="35"/>
      <c r="BV710" s="35"/>
      <c r="BW710" s="35"/>
      <c r="BX710" s="35"/>
      <c r="BY710" s="35"/>
      <c r="BZ710" s="35"/>
      <c r="CA710" s="35"/>
      <c r="CB710" s="35"/>
      <c r="CC710" s="35"/>
      <c r="CD710" s="35"/>
      <c r="CE710" s="35"/>
      <c r="CF710" s="35"/>
      <c r="CG710" s="35"/>
      <c r="CH710" s="35"/>
      <c r="CI710" s="35"/>
      <c r="CJ710" s="35"/>
      <c r="CK710" s="35"/>
      <c r="CL710" s="35"/>
      <c r="CM710" s="35"/>
      <c r="CN710" s="35"/>
      <c r="CO710" s="35"/>
      <c r="CP710" s="35"/>
      <c r="CQ710" s="35"/>
      <c r="CR710" s="35"/>
      <c r="CS710" s="35"/>
      <c r="CT710" s="35"/>
      <c r="CU710" s="35"/>
      <c r="CV710" s="35"/>
      <c r="CW710" s="35"/>
      <c r="CX710" s="35"/>
      <c r="CY710" s="35"/>
      <c r="CZ710" s="35"/>
      <c r="DA710" s="35"/>
      <c r="DB710" s="35"/>
      <c r="DC710" s="35"/>
      <c r="DD710" s="35"/>
      <c r="DE710" s="35"/>
      <c r="DF710" s="35"/>
      <c r="DG710" s="35"/>
      <c r="DH710" s="35"/>
      <c r="DI710" s="35"/>
      <c r="DJ710" s="35"/>
      <c r="DK710" s="35"/>
      <c r="DL710" s="35"/>
      <c r="DM710" s="35"/>
      <c r="DN710" s="35"/>
      <c r="DO710" s="35"/>
      <c r="DP710" s="35"/>
      <c r="DQ710" s="35"/>
      <c r="DR710" s="35"/>
      <c r="DS710" s="35"/>
      <c r="DT710" s="35"/>
      <c r="DU710" s="35"/>
      <c r="DV710" s="35"/>
      <c r="DW710" s="35"/>
      <c r="DX710" s="35"/>
      <c r="DY710" s="35"/>
      <c r="DZ710" s="35"/>
      <c r="EA710" s="35"/>
      <c r="EB710" s="35"/>
      <c r="EC710" s="35"/>
      <c r="ED710" s="35"/>
      <c r="EE710" s="35"/>
      <c r="EF710" s="35"/>
      <c r="EG710" s="35"/>
      <c r="EH710" s="35"/>
      <c r="EI710" s="35"/>
      <c r="EJ710" s="35"/>
      <c r="EK710" s="35"/>
      <c r="EL710" s="35"/>
      <c r="EM710" s="35"/>
      <c r="EN710" s="35"/>
      <c r="EO710" s="35"/>
      <c r="EP710" s="35"/>
      <c r="EQ710" s="35"/>
      <c r="ER710" s="35"/>
      <c r="ES710" s="35"/>
      <c r="ET710" s="35"/>
      <c r="EU710" s="35"/>
      <c r="EV710" s="35"/>
      <c r="EW710" s="35"/>
      <c r="EX710" s="35"/>
      <c r="EY710" s="35"/>
      <c r="EZ710" s="35"/>
      <c r="FA710" s="35"/>
      <c r="FB710" s="35"/>
      <c r="FC710" s="35"/>
      <c r="FD710" s="35"/>
      <c r="FE710" s="35"/>
      <c r="FF710" s="35"/>
      <c r="FG710" s="35"/>
      <c r="FH710" s="35"/>
      <c r="FI710" s="35"/>
      <c r="FJ710" s="35"/>
      <c r="FK710" s="35"/>
      <c r="FL710" s="35"/>
      <c r="FM710" s="35"/>
      <c r="FN710" s="35"/>
      <c r="FO710" s="35"/>
      <c r="FP710" s="35"/>
      <c r="FQ710" s="35"/>
      <c r="FR710" s="35"/>
      <c r="FS710" s="35"/>
      <c r="FT710" s="35"/>
      <c r="FU710" s="35"/>
      <c r="FV710" s="35"/>
      <c r="FW710" s="35"/>
      <c r="FX710" s="35"/>
      <c r="FY710" s="35"/>
      <c r="FZ710" s="35"/>
      <c r="GA710" s="35"/>
      <c r="GB710" s="35"/>
      <c r="GC710" s="35"/>
      <c r="GD710" s="35"/>
      <c r="GE710" s="35"/>
      <c r="GF710" s="35"/>
      <c r="GG710" s="35"/>
      <c r="GH710" s="35"/>
      <c r="GI710" s="35"/>
      <c r="GJ710" s="35"/>
      <c r="GK710" s="35"/>
      <c r="GL710" s="35"/>
      <c r="GM710" s="35"/>
      <c r="GN710" s="35"/>
      <c r="GO710" s="35"/>
      <c r="GP710" s="35"/>
      <c r="GQ710" s="35"/>
      <c r="GR710" s="35"/>
      <c r="GS710" s="35"/>
      <c r="GT710" s="35"/>
      <c r="GU710" s="35"/>
      <c r="GV710" s="35"/>
      <c r="GW710" s="35"/>
      <c r="GX710" s="35"/>
      <c r="GY710" s="35"/>
      <c r="GZ710" s="35"/>
      <c r="HA710" s="35"/>
      <c r="HB710" s="35"/>
    </row>
    <row r="711" spans="1:210" x14ac:dyDescent="0.2">
      <c r="A711" s="27">
        <f t="shared" si="386"/>
        <v>702</v>
      </c>
      <c r="B711" s="28">
        <f t="shared" ca="1" si="381"/>
        <v>0</v>
      </c>
      <c r="C711" s="28">
        <f t="shared" ca="1" si="382"/>
        <v>0</v>
      </c>
      <c r="D711" s="28">
        <f t="shared" ca="1" si="383"/>
        <v>0</v>
      </c>
      <c r="E711" s="34">
        <f t="shared" ca="1" si="384"/>
        <v>0</v>
      </c>
      <c r="F711" s="30">
        <f t="shared" ca="1" si="385"/>
        <v>0</v>
      </c>
      <c r="G711" s="28"/>
      <c r="H711" s="34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7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  <c r="BD711" s="35"/>
      <c r="BE711" s="35"/>
      <c r="BF711" s="35"/>
      <c r="BG711" s="35"/>
      <c r="BH711" s="35"/>
      <c r="BI711" s="35"/>
      <c r="BJ711" s="35"/>
      <c r="BK711" s="35"/>
      <c r="BL711" s="35"/>
      <c r="BM711" s="35"/>
      <c r="BN711" s="35"/>
      <c r="BO711" s="35"/>
      <c r="BP711" s="35"/>
      <c r="BQ711" s="35"/>
      <c r="BR711" s="35"/>
      <c r="BS711" s="35"/>
      <c r="BT711" s="35"/>
      <c r="BU711" s="35"/>
      <c r="BV711" s="35"/>
      <c r="BW711" s="35"/>
      <c r="BX711" s="35"/>
      <c r="BY711" s="35"/>
      <c r="BZ711" s="35"/>
      <c r="CA711" s="35"/>
      <c r="CB711" s="35"/>
      <c r="CC711" s="35"/>
      <c r="CD711" s="35"/>
      <c r="CE711" s="35"/>
      <c r="CF711" s="35"/>
      <c r="CG711" s="35"/>
      <c r="CH711" s="35"/>
      <c r="CI711" s="35"/>
      <c r="CJ711" s="35"/>
      <c r="CK711" s="35"/>
      <c r="CL711" s="35"/>
      <c r="CM711" s="35"/>
      <c r="CN711" s="35"/>
      <c r="CO711" s="35"/>
      <c r="CP711" s="35"/>
      <c r="CQ711" s="35"/>
      <c r="CR711" s="35"/>
      <c r="CS711" s="35"/>
      <c r="CT711" s="35"/>
      <c r="CU711" s="35"/>
      <c r="CV711" s="35"/>
      <c r="CW711" s="35"/>
      <c r="CX711" s="35"/>
      <c r="CY711" s="35"/>
      <c r="CZ711" s="35"/>
      <c r="DA711" s="35"/>
      <c r="DB711" s="35"/>
      <c r="DC711" s="35"/>
      <c r="DD711" s="35"/>
      <c r="DE711" s="35"/>
      <c r="DF711" s="35"/>
      <c r="DG711" s="35"/>
      <c r="DH711" s="35"/>
      <c r="DI711" s="35"/>
      <c r="DJ711" s="35"/>
      <c r="DK711" s="35"/>
      <c r="DL711" s="35"/>
      <c r="DM711" s="35"/>
      <c r="DN711" s="35"/>
      <c r="DO711" s="35"/>
      <c r="DP711" s="35"/>
      <c r="DQ711" s="35"/>
      <c r="DR711" s="35"/>
      <c r="DS711" s="35"/>
      <c r="DT711" s="35"/>
      <c r="DU711" s="35"/>
      <c r="DV711" s="35"/>
      <c r="DW711" s="35"/>
      <c r="DX711" s="35"/>
      <c r="DY711" s="35"/>
      <c r="DZ711" s="35"/>
      <c r="EA711" s="35"/>
      <c r="EB711" s="35"/>
      <c r="EC711" s="35"/>
      <c r="ED711" s="35"/>
      <c r="EE711" s="35"/>
      <c r="EF711" s="35"/>
      <c r="EG711" s="35"/>
      <c r="EH711" s="35"/>
      <c r="EI711" s="35"/>
      <c r="EJ711" s="35"/>
      <c r="EK711" s="35"/>
      <c r="EL711" s="35"/>
      <c r="EM711" s="35"/>
      <c r="EN711" s="35"/>
      <c r="EO711" s="35"/>
      <c r="EP711" s="35"/>
      <c r="EQ711" s="35"/>
      <c r="ER711" s="35"/>
      <c r="ES711" s="35"/>
      <c r="ET711" s="35"/>
      <c r="EU711" s="35"/>
      <c r="EV711" s="35"/>
      <c r="EW711" s="35"/>
      <c r="EX711" s="35"/>
      <c r="EY711" s="35"/>
      <c r="EZ711" s="35"/>
      <c r="FA711" s="35"/>
      <c r="FB711" s="35"/>
      <c r="FC711" s="35"/>
      <c r="FD711" s="35"/>
      <c r="FE711" s="35"/>
      <c r="FF711" s="35"/>
      <c r="FG711" s="35"/>
      <c r="FH711" s="35"/>
      <c r="FI711" s="35"/>
      <c r="FJ711" s="35"/>
      <c r="FK711" s="35"/>
      <c r="FL711" s="35"/>
      <c r="FM711" s="35"/>
      <c r="FN711" s="35"/>
      <c r="FO711" s="35"/>
      <c r="FP711" s="35"/>
      <c r="FQ711" s="35"/>
      <c r="FR711" s="35"/>
      <c r="FS711" s="35"/>
      <c r="FT711" s="35"/>
      <c r="FU711" s="35"/>
      <c r="FV711" s="35"/>
      <c r="FW711" s="35"/>
      <c r="FX711" s="35"/>
      <c r="FY711" s="35"/>
      <c r="FZ711" s="35"/>
      <c r="GA711" s="35"/>
      <c r="GB711" s="35"/>
      <c r="GC711" s="35"/>
      <c r="GD711" s="35"/>
      <c r="GE711" s="35"/>
      <c r="GF711" s="35"/>
      <c r="GG711" s="35"/>
      <c r="GH711" s="35"/>
      <c r="GI711" s="35"/>
      <c r="GJ711" s="35"/>
      <c r="GK711" s="35"/>
      <c r="GL711" s="35"/>
      <c r="GM711" s="35"/>
      <c r="GN711" s="35"/>
      <c r="GO711" s="35"/>
      <c r="GP711" s="35"/>
      <c r="GQ711" s="35"/>
      <c r="GR711" s="35"/>
      <c r="GS711" s="35"/>
      <c r="GT711" s="35"/>
      <c r="GU711" s="35"/>
      <c r="GV711" s="35"/>
      <c r="GW711" s="35"/>
      <c r="GX711" s="35"/>
      <c r="GY711" s="35"/>
      <c r="GZ711" s="35"/>
      <c r="HA711" s="35"/>
      <c r="HB711" s="35"/>
    </row>
    <row r="712" spans="1:210" x14ac:dyDescent="0.2">
      <c r="A712" s="27">
        <f t="shared" si="386"/>
        <v>703</v>
      </c>
      <c r="B712" s="28">
        <f t="shared" ca="1" si="381"/>
        <v>0</v>
      </c>
      <c r="C712" s="28">
        <f t="shared" ca="1" si="382"/>
        <v>0</v>
      </c>
      <c r="D712" s="28">
        <f t="shared" ca="1" si="383"/>
        <v>0</v>
      </c>
      <c r="E712" s="34">
        <f t="shared" ca="1" si="384"/>
        <v>0</v>
      </c>
      <c r="F712" s="30">
        <f t="shared" ca="1" si="385"/>
        <v>0</v>
      </c>
      <c r="G712" s="28"/>
      <c r="H712" s="34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7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  <c r="BD712" s="35"/>
      <c r="BE712" s="35"/>
      <c r="BF712" s="35"/>
      <c r="BG712" s="35"/>
      <c r="BH712" s="35"/>
      <c r="BI712" s="35"/>
      <c r="BJ712" s="35"/>
      <c r="BK712" s="35"/>
      <c r="BL712" s="35"/>
      <c r="BM712" s="35"/>
      <c r="BN712" s="35"/>
      <c r="BO712" s="35"/>
      <c r="BP712" s="35"/>
      <c r="BQ712" s="35"/>
      <c r="BR712" s="35"/>
      <c r="BS712" s="35"/>
      <c r="BT712" s="35"/>
      <c r="BU712" s="35"/>
      <c r="BV712" s="35"/>
      <c r="BW712" s="35"/>
      <c r="BX712" s="35"/>
      <c r="BY712" s="35"/>
      <c r="BZ712" s="35"/>
      <c r="CA712" s="35"/>
      <c r="CB712" s="35"/>
      <c r="CC712" s="35"/>
      <c r="CD712" s="35"/>
      <c r="CE712" s="35"/>
      <c r="CF712" s="35"/>
      <c r="CG712" s="35"/>
      <c r="CH712" s="35"/>
      <c r="CI712" s="35"/>
      <c r="CJ712" s="35"/>
      <c r="CK712" s="35"/>
      <c r="CL712" s="35"/>
      <c r="CM712" s="35"/>
      <c r="CN712" s="35"/>
      <c r="CO712" s="35"/>
      <c r="CP712" s="35"/>
      <c r="CQ712" s="35"/>
      <c r="CR712" s="35"/>
      <c r="CS712" s="35"/>
      <c r="CT712" s="35"/>
      <c r="CU712" s="35"/>
      <c r="CV712" s="35"/>
      <c r="CW712" s="35"/>
      <c r="CX712" s="35"/>
      <c r="CY712" s="35"/>
      <c r="CZ712" s="35"/>
      <c r="DA712" s="35"/>
      <c r="DB712" s="35"/>
      <c r="DC712" s="35"/>
      <c r="DD712" s="35"/>
      <c r="DE712" s="35"/>
      <c r="DF712" s="35"/>
      <c r="DG712" s="35"/>
      <c r="DH712" s="35"/>
      <c r="DI712" s="35"/>
      <c r="DJ712" s="35"/>
      <c r="DK712" s="35"/>
      <c r="DL712" s="35"/>
      <c r="DM712" s="35"/>
      <c r="DN712" s="35"/>
      <c r="DO712" s="35"/>
      <c r="DP712" s="35"/>
      <c r="DQ712" s="35"/>
      <c r="DR712" s="35"/>
      <c r="DS712" s="35"/>
      <c r="DT712" s="35"/>
      <c r="DU712" s="35"/>
      <c r="DV712" s="35"/>
      <c r="DW712" s="35"/>
      <c r="DX712" s="35"/>
      <c r="DY712" s="35"/>
      <c r="DZ712" s="35"/>
      <c r="EA712" s="35"/>
      <c r="EB712" s="35"/>
      <c r="EC712" s="35"/>
      <c r="ED712" s="35"/>
      <c r="EE712" s="35"/>
      <c r="EF712" s="35"/>
      <c r="EG712" s="35"/>
      <c r="EH712" s="35"/>
      <c r="EI712" s="35"/>
      <c r="EJ712" s="35"/>
      <c r="EK712" s="35"/>
      <c r="EL712" s="35"/>
      <c r="EM712" s="35"/>
      <c r="EN712" s="35"/>
      <c r="EO712" s="35"/>
      <c r="EP712" s="35"/>
      <c r="EQ712" s="35"/>
      <c r="ER712" s="35"/>
      <c r="ES712" s="35"/>
      <c r="ET712" s="35"/>
      <c r="EU712" s="35"/>
      <c r="EV712" s="35"/>
      <c r="EW712" s="35"/>
      <c r="EX712" s="35"/>
      <c r="EY712" s="35"/>
      <c r="EZ712" s="35"/>
      <c r="FA712" s="35"/>
      <c r="FB712" s="35"/>
      <c r="FC712" s="35"/>
      <c r="FD712" s="35"/>
      <c r="FE712" s="35"/>
      <c r="FF712" s="35"/>
      <c r="FG712" s="35"/>
      <c r="FH712" s="35"/>
      <c r="FI712" s="35"/>
      <c r="FJ712" s="35"/>
      <c r="FK712" s="35"/>
      <c r="FL712" s="35"/>
      <c r="FM712" s="35"/>
      <c r="FN712" s="35"/>
      <c r="FO712" s="35"/>
      <c r="FP712" s="35"/>
      <c r="FQ712" s="35"/>
      <c r="FR712" s="35"/>
      <c r="FS712" s="35"/>
      <c r="FT712" s="35"/>
      <c r="FU712" s="35"/>
      <c r="FV712" s="35"/>
      <c r="FW712" s="35"/>
      <c r="FX712" s="35"/>
      <c r="FY712" s="35"/>
      <c r="FZ712" s="35"/>
      <c r="GA712" s="35"/>
      <c r="GB712" s="35"/>
      <c r="GC712" s="35"/>
      <c r="GD712" s="35"/>
      <c r="GE712" s="35"/>
      <c r="GF712" s="35"/>
      <c r="GG712" s="35"/>
      <c r="GH712" s="35"/>
      <c r="GI712" s="35"/>
      <c r="GJ712" s="35"/>
      <c r="GK712" s="35"/>
      <c r="GL712" s="35"/>
      <c r="GM712" s="35"/>
      <c r="GN712" s="35"/>
      <c r="GO712" s="35"/>
      <c r="GP712" s="35"/>
      <c r="GQ712" s="35"/>
      <c r="GR712" s="35"/>
      <c r="GS712" s="35"/>
      <c r="GT712" s="35"/>
      <c r="GU712" s="35"/>
      <c r="GV712" s="35"/>
      <c r="GW712" s="35"/>
      <c r="GX712" s="35"/>
      <c r="GY712" s="35"/>
      <c r="GZ712" s="35"/>
      <c r="HA712" s="35"/>
      <c r="HB712" s="35"/>
    </row>
    <row r="713" spans="1:210" x14ac:dyDescent="0.2">
      <c r="A713" s="27">
        <f t="shared" si="386"/>
        <v>704</v>
      </c>
      <c r="B713" s="28">
        <f t="shared" ca="1" si="381"/>
        <v>0</v>
      </c>
      <c r="C713" s="28">
        <f t="shared" ca="1" si="382"/>
        <v>0</v>
      </c>
      <c r="D713" s="28">
        <f t="shared" ca="1" si="383"/>
        <v>0</v>
      </c>
      <c r="E713" s="34">
        <f t="shared" ca="1" si="384"/>
        <v>0</v>
      </c>
      <c r="F713" s="30">
        <f t="shared" ca="1" si="385"/>
        <v>0</v>
      </c>
      <c r="G713" s="28"/>
      <c r="H713" s="34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7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  <c r="BD713" s="35"/>
      <c r="BE713" s="35"/>
      <c r="BF713" s="35"/>
      <c r="BG713" s="35"/>
      <c r="BH713" s="35"/>
      <c r="BI713" s="35"/>
      <c r="BJ713" s="35"/>
      <c r="BK713" s="35"/>
      <c r="BL713" s="35"/>
      <c r="BM713" s="35"/>
      <c r="BN713" s="35"/>
      <c r="BO713" s="35"/>
      <c r="BP713" s="35"/>
      <c r="BQ713" s="35"/>
      <c r="BR713" s="35"/>
      <c r="BS713" s="35"/>
      <c r="BT713" s="35"/>
      <c r="BU713" s="35"/>
      <c r="BV713" s="35"/>
      <c r="BW713" s="35"/>
      <c r="BX713" s="35"/>
      <c r="BY713" s="35"/>
      <c r="BZ713" s="35"/>
      <c r="CA713" s="35"/>
      <c r="CB713" s="35"/>
      <c r="CC713" s="35"/>
      <c r="CD713" s="35"/>
      <c r="CE713" s="35"/>
      <c r="CF713" s="35"/>
      <c r="CG713" s="35"/>
      <c r="CH713" s="35"/>
      <c r="CI713" s="35"/>
      <c r="CJ713" s="35"/>
      <c r="CK713" s="35"/>
      <c r="CL713" s="35"/>
      <c r="CM713" s="35"/>
      <c r="CN713" s="35"/>
      <c r="CO713" s="35"/>
      <c r="CP713" s="35"/>
      <c r="CQ713" s="35"/>
      <c r="CR713" s="35"/>
      <c r="CS713" s="35"/>
      <c r="CT713" s="35"/>
      <c r="CU713" s="35"/>
      <c r="CV713" s="35"/>
      <c r="CW713" s="35"/>
      <c r="CX713" s="35"/>
      <c r="CY713" s="35"/>
      <c r="CZ713" s="35"/>
      <c r="DA713" s="35"/>
      <c r="DB713" s="35"/>
      <c r="DC713" s="35"/>
      <c r="DD713" s="35"/>
      <c r="DE713" s="35"/>
      <c r="DF713" s="35"/>
      <c r="DG713" s="35"/>
      <c r="DH713" s="35"/>
      <c r="DI713" s="35"/>
      <c r="DJ713" s="35"/>
      <c r="DK713" s="35"/>
      <c r="DL713" s="35"/>
      <c r="DM713" s="35"/>
      <c r="DN713" s="35"/>
      <c r="DO713" s="35"/>
      <c r="DP713" s="35"/>
      <c r="DQ713" s="35"/>
      <c r="DR713" s="35"/>
      <c r="DS713" s="35"/>
      <c r="DT713" s="35"/>
      <c r="DU713" s="35"/>
      <c r="DV713" s="35"/>
      <c r="DW713" s="35"/>
      <c r="DX713" s="35"/>
      <c r="DY713" s="35"/>
      <c r="DZ713" s="35"/>
      <c r="EA713" s="35"/>
      <c r="EB713" s="35"/>
      <c r="EC713" s="35"/>
      <c r="ED713" s="35"/>
      <c r="EE713" s="35"/>
      <c r="EF713" s="35"/>
      <c r="EG713" s="35"/>
      <c r="EH713" s="35"/>
      <c r="EI713" s="35"/>
      <c r="EJ713" s="35"/>
      <c r="EK713" s="35"/>
      <c r="EL713" s="35"/>
      <c r="EM713" s="35"/>
      <c r="EN713" s="35"/>
      <c r="EO713" s="35"/>
      <c r="EP713" s="35"/>
      <c r="EQ713" s="35"/>
      <c r="ER713" s="35"/>
      <c r="ES713" s="35"/>
      <c r="ET713" s="35"/>
      <c r="EU713" s="35"/>
      <c r="EV713" s="35"/>
      <c r="EW713" s="35"/>
      <c r="EX713" s="35"/>
      <c r="EY713" s="35"/>
      <c r="EZ713" s="35"/>
      <c r="FA713" s="35"/>
      <c r="FB713" s="35"/>
      <c r="FC713" s="35"/>
      <c r="FD713" s="35"/>
      <c r="FE713" s="35"/>
      <c r="FF713" s="35"/>
      <c r="FG713" s="35"/>
      <c r="FH713" s="35"/>
      <c r="FI713" s="35"/>
      <c r="FJ713" s="35"/>
      <c r="FK713" s="35"/>
      <c r="FL713" s="35"/>
      <c r="FM713" s="35"/>
      <c r="FN713" s="35"/>
      <c r="FO713" s="35"/>
      <c r="FP713" s="35"/>
      <c r="FQ713" s="35"/>
      <c r="FR713" s="35"/>
      <c r="FS713" s="35"/>
      <c r="FT713" s="35"/>
      <c r="FU713" s="35"/>
      <c r="FV713" s="35"/>
      <c r="FW713" s="35"/>
      <c r="FX713" s="35"/>
      <c r="FY713" s="35"/>
      <c r="FZ713" s="35"/>
      <c r="GA713" s="35"/>
      <c r="GB713" s="35"/>
      <c r="GC713" s="35"/>
      <c r="GD713" s="35"/>
      <c r="GE713" s="35"/>
      <c r="GF713" s="35"/>
      <c r="GG713" s="35"/>
      <c r="GH713" s="35"/>
      <c r="GI713" s="35"/>
      <c r="GJ713" s="35"/>
      <c r="GK713" s="35"/>
      <c r="GL713" s="35"/>
      <c r="GM713" s="35"/>
      <c r="GN713" s="35"/>
      <c r="GO713" s="35"/>
      <c r="GP713" s="35"/>
      <c r="GQ713" s="35"/>
      <c r="GR713" s="35"/>
      <c r="GS713" s="35"/>
      <c r="GT713" s="35"/>
      <c r="GU713" s="35"/>
      <c r="GV713" s="35"/>
      <c r="GW713" s="35"/>
      <c r="GX713" s="35"/>
      <c r="GY713" s="35"/>
      <c r="GZ713" s="35"/>
      <c r="HA713" s="35"/>
      <c r="HB713" s="35"/>
    </row>
    <row r="714" spans="1:210" x14ac:dyDescent="0.2">
      <c r="A714" s="27">
        <f t="shared" si="386"/>
        <v>705</v>
      </c>
      <c r="B714" s="28">
        <f t="shared" ref="B714:B777" ca="1" si="387">SUM(C714:F714)</f>
        <v>0</v>
      </c>
      <c r="C714" s="28">
        <f t="shared" ref="C714:C777" ca="1" si="388">IF($C$2&gt;=$A714,$B$2,IF($D$2&gt;=$A714,C713-0.5/($D$2-$C$2)*$B$2,IF($E$2&gt;=$A714,C713-0.49/($E$2-$D$2)*$B$2,0)))</f>
        <v>0</v>
      </c>
      <c r="D714" s="28">
        <f t="shared" ref="D714:D777" ca="1" si="389">IF($C$3&gt;=$A714,$B$3,IF($D$3&gt;=$A714,(D713-0.5/($D$3-$C$3)*$B$3),IF($E$3&gt;=$A714,(D713-0.49/($E$3-$D$3)*$B$3),0)))</f>
        <v>0</v>
      </c>
      <c r="E714" s="34">
        <f t="shared" ref="E714:E777" ca="1" si="390">IF($C$4&gt;=$A714,$B$4,IF($D$4&gt;=$A714,E713-0.5/($D$4-$C$4)*$B$4,IF($E$4&gt;=$A714,E713-0.49/($E$4-$D$4)*$B$4,0)))</f>
        <v>0</v>
      </c>
      <c r="F714" s="30">
        <f t="shared" ref="F714:F777" ca="1" si="391">IF($C$5&gt;=$A714,$B$5,IF($D$5&gt;=$A714,F713-0.5/($D$5-$C$5)*$B$5,IF($E$5&gt;=$A714,F713-0.49/($E$5-$D$5)*$B$5,0)))</f>
        <v>0</v>
      </c>
      <c r="G714" s="28"/>
      <c r="H714" s="34"/>
    </row>
    <row r="715" spans="1:210" x14ac:dyDescent="0.2">
      <c r="A715" s="27">
        <f t="shared" ref="A715:A778" si="392">A714+1</f>
        <v>706</v>
      </c>
      <c r="B715" s="28">
        <f t="shared" ca="1" si="387"/>
        <v>0</v>
      </c>
      <c r="C715" s="28">
        <f t="shared" ca="1" si="388"/>
        <v>0</v>
      </c>
      <c r="D715" s="28">
        <f t="shared" ca="1" si="389"/>
        <v>0</v>
      </c>
      <c r="E715" s="34">
        <f t="shared" ca="1" si="390"/>
        <v>0</v>
      </c>
      <c r="F715" s="30">
        <f t="shared" ca="1" si="391"/>
        <v>0</v>
      </c>
      <c r="G715" s="28"/>
      <c r="H715" s="34"/>
    </row>
    <row r="716" spans="1:210" x14ac:dyDescent="0.2">
      <c r="A716" s="27">
        <f t="shared" si="392"/>
        <v>707</v>
      </c>
      <c r="B716" s="28">
        <f t="shared" ca="1" si="387"/>
        <v>0</v>
      </c>
      <c r="C716" s="28">
        <f t="shared" ca="1" si="388"/>
        <v>0</v>
      </c>
      <c r="D716" s="28">
        <f t="shared" ca="1" si="389"/>
        <v>0</v>
      </c>
      <c r="E716" s="34">
        <f t="shared" ca="1" si="390"/>
        <v>0</v>
      </c>
      <c r="F716" s="30">
        <f t="shared" ca="1" si="391"/>
        <v>0</v>
      </c>
      <c r="G716" s="28"/>
      <c r="H716" s="34"/>
    </row>
    <row r="717" spans="1:210" x14ac:dyDescent="0.2">
      <c r="A717" s="27">
        <f t="shared" si="392"/>
        <v>708</v>
      </c>
      <c r="B717" s="28">
        <f t="shared" ca="1" si="387"/>
        <v>0</v>
      </c>
      <c r="C717" s="28">
        <f t="shared" ca="1" si="388"/>
        <v>0</v>
      </c>
      <c r="D717" s="28">
        <f t="shared" ca="1" si="389"/>
        <v>0</v>
      </c>
      <c r="E717" s="34">
        <f t="shared" ca="1" si="390"/>
        <v>0</v>
      </c>
      <c r="F717" s="30">
        <f t="shared" ca="1" si="391"/>
        <v>0</v>
      </c>
      <c r="G717" s="28"/>
      <c r="H717" s="34"/>
    </row>
    <row r="718" spans="1:210" x14ac:dyDescent="0.2">
      <c r="A718" s="27">
        <f t="shared" si="392"/>
        <v>709</v>
      </c>
      <c r="B718" s="28">
        <f t="shared" ca="1" si="387"/>
        <v>0</v>
      </c>
      <c r="C718" s="28">
        <f t="shared" ca="1" si="388"/>
        <v>0</v>
      </c>
      <c r="D718" s="28">
        <f t="shared" ca="1" si="389"/>
        <v>0</v>
      </c>
      <c r="E718" s="34">
        <f t="shared" ca="1" si="390"/>
        <v>0</v>
      </c>
      <c r="F718" s="30">
        <f t="shared" ca="1" si="391"/>
        <v>0</v>
      </c>
      <c r="G718" s="28"/>
      <c r="H718" s="34"/>
    </row>
    <row r="719" spans="1:210" x14ac:dyDescent="0.2">
      <c r="A719" s="27">
        <f t="shared" si="392"/>
        <v>710</v>
      </c>
      <c r="B719" s="28">
        <f t="shared" ca="1" si="387"/>
        <v>0</v>
      </c>
      <c r="C719" s="28">
        <f t="shared" ca="1" si="388"/>
        <v>0</v>
      </c>
      <c r="D719" s="28">
        <f t="shared" ca="1" si="389"/>
        <v>0</v>
      </c>
      <c r="E719" s="34">
        <f t="shared" ca="1" si="390"/>
        <v>0</v>
      </c>
      <c r="F719" s="30">
        <f t="shared" ca="1" si="391"/>
        <v>0</v>
      </c>
      <c r="G719" s="28"/>
      <c r="H719" s="34"/>
    </row>
    <row r="720" spans="1:210" x14ac:dyDescent="0.2">
      <c r="A720" s="27">
        <f t="shared" si="392"/>
        <v>711</v>
      </c>
      <c r="B720" s="28">
        <f t="shared" ca="1" si="387"/>
        <v>0</v>
      </c>
      <c r="C720" s="28">
        <f t="shared" ca="1" si="388"/>
        <v>0</v>
      </c>
      <c r="D720" s="28">
        <f t="shared" ca="1" si="389"/>
        <v>0</v>
      </c>
      <c r="E720" s="34">
        <f t="shared" ca="1" si="390"/>
        <v>0</v>
      </c>
      <c r="F720" s="30">
        <f t="shared" ca="1" si="391"/>
        <v>0</v>
      </c>
      <c r="G720" s="28"/>
      <c r="H720" s="34"/>
    </row>
    <row r="721" spans="1:8" x14ac:dyDescent="0.2">
      <c r="A721" s="27">
        <f t="shared" si="392"/>
        <v>712</v>
      </c>
      <c r="B721" s="28">
        <f t="shared" ca="1" si="387"/>
        <v>0</v>
      </c>
      <c r="C721" s="28">
        <f t="shared" ca="1" si="388"/>
        <v>0</v>
      </c>
      <c r="D721" s="28">
        <f t="shared" ca="1" si="389"/>
        <v>0</v>
      </c>
      <c r="E721" s="34">
        <f t="shared" ca="1" si="390"/>
        <v>0</v>
      </c>
      <c r="F721" s="30">
        <f t="shared" ca="1" si="391"/>
        <v>0</v>
      </c>
      <c r="G721" s="28"/>
      <c r="H721" s="34"/>
    </row>
    <row r="722" spans="1:8" x14ac:dyDescent="0.2">
      <c r="A722" s="27">
        <f t="shared" si="392"/>
        <v>713</v>
      </c>
      <c r="B722" s="28">
        <f t="shared" ca="1" si="387"/>
        <v>0</v>
      </c>
      <c r="C722" s="28">
        <f t="shared" ca="1" si="388"/>
        <v>0</v>
      </c>
      <c r="D722" s="28">
        <f t="shared" ca="1" si="389"/>
        <v>0</v>
      </c>
      <c r="E722" s="34">
        <f t="shared" ca="1" si="390"/>
        <v>0</v>
      </c>
      <c r="F722" s="30">
        <f t="shared" ca="1" si="391"/>
        <v>0</v>
      </c>
      <c r="G722" s="28"/>
    </row>
    <row r="723" spans="1:8" x14ac:dyDescent="0.2">
      <c r="A723" s="27">
        <f t="shared" si="392"/>
        <v>714</v>
      </c>
      <c r="B723" s="28">
        <f t="shared" ca="1" si="387"/>
        <v>0</v>
      </c>
      <c r="C723" s="28">
        <f t="shared" ca="1" si="388"/>
        <v>0</v>
      </c>
      <c r="D723" s="28">
        <f t="shared" ca="1" si="389"/>
        <v>0</v>
      </c>
      <c r="E723" s="34">
        <f t="shared" ca="1" si="390"/>
        <v>0</v>
      </c>
      <c r="F723" s="30">
        <f t="shared" ca="1" si="391"/>
        <v>0</v>
      </c>
      <c r="G723" s="28"/>
    </row>
    <row r="724" spans="1:8" x14ac:dyDescent="0.2">
      <c r="A724" s="27">
        <f t="shared" si="392"/>
        <v>715</v>
      </c>
      <c r="B724" s="28">
        <f t="shared" ca="1" si="387"/>
        <v>0</v>
      </c>
      <c r="C724" s="28">
        <f t="shared" ca="1" si="388"/>
        <v>0</v>
      </c>
      <c r="D724" s="28">
        <f t="shared" ca="1" si="389"/>
        <v>0</v>
      </c>
      <c r="E724" s="34">
        <f t="shared" ca="1" si="390"/>
        <v>0</v>
      </c>
      <c r="F724" s="30">
        <f t="shared" ca="1" si="391"/>
        <v>0</v>
      </c>
      <c r="G724" s="28"/>
    </row>
    <row r="725" spans="1:8" x14ac:dyDescent="0.2">
      <c r="A725" s="27">
        <f t="shared" si="392"/>
        <v>716</v>
      </c>
      <c r="B725" s="28">
        <f t="shared" ca="1" si="387"/>
        <v>0</v>
      </c>
      <c r="C725" s="28">
        <f t="shared" ca="1" si="388"/>
        <v>0</v>
      </c>
      <c r="D725" s="28">
        <f t="shared" ca="1" si="389"/>
        <v>0</v>
      </c>
      <c r="E725" s="34">
        <f t="shared" ca="1" si="390"/>
        <v>0</v>
      </c>
      <c r="F725" s="30">
        <f t="shared" ca="1" si="391"/>
        <v>0</v>
      </c>
      <c r="G725" s="28"/>
    </row>
    <row r="726" spans="1:8" x14ac:dyDescent="0.2">
      <c r="A726" s="27">
        <f t="shared" si="392"/>
        <v>717</v>
      </c>
      <c r="B726" s="28">
        <f t="shared" ca="1" si="387"/>
        <v>0</v>
      </c>
      <c r="C726" s="28">
        <f t="shared" ca="1" si="388"/>
        <v>0</v>
      </c>
      <c r="D726" s="28">
        <f t="shared" ca="1" si="389"/>
        <v>0</v>
      </c>
      <c r="E726" s="34">
        <f t="shared" ca="1" si="390"/>
        <v>0</v>
      </c>
      <c r="F726" s="30">
        <f t="shared" ca="1" si="391"/>
        <v>0</v>
      </c>
      <c r="G726" s="28"/>
    </row>
    <row r="727" spans="1:8" x14ac:dyDescent="0.2">
      <c r="A727" s="27">
        <f t="shared" si="392"/>
        <v>718</v>
      </c>
      <c r="B727" s="28">
        <f t="shared" ca="1" si="387"/>
        <v>0</v>
      </c>
      <c r="C727" s="28">
        <f t="shared" ca="1" si="388"/>
        <v>0</v>
      </c>
      <c r="D727" s="28">
        <f t="shared" ca="1" si="389"/>
        <v>0</v>
      </c>
      <c r="E727" s="34">
        <f t="shared" ca="1" si="390"/>
        <v>0</v>
      </c>
      <c r="F727" s="30">
        <f t="shared" ca="1" si="391"/>
        <v>0</v>
      </c>
      <c r="G727" s="28"/>
    </row>
    <row r="728" spans="1:8" x14ac:dyDescent="0.2">
      <c r="A728" s="27">
        <f t="shared" si="392"/>
        <v>719</v>
      </c>
      <c r="B728" s="28">
        <f t="shared" ca="1" si="387"/>
        <v>0</v>
      </c>
      <c r="C728" s="28">
        <f t="shared" ca="1" si="388"/>
        <v>0</v>
      </c>
      <c r="D728" s="28">
        <f t="shared" ca="1" si="389"/>
        <v>0</v>
      </c>
      <c r="E728" s="34">
        <f t="shared" ca="1" si="390"/>
        <v>0</v>
      </c>
      <c r="F728" s="30">
        <f t="shared" ca="1" si="391"/>
        <v>0</v>
      </c>
      <c r="G728" s="28"/>
    </row>
    <row r="729" spans="1:8" x14ac:dyDescent="0.2">
      <c r="A729" s="27">
        <f t="shared" si="392"/>
        <v>720</v>
      </c>
      <c r="B729" s="28">
        <f t="shared" ca="1" si="387"/>
        <v>0</v>
      </c>
      <c r="C729" s="28">
        <f t="shared" ca="1" si="388"/>
        <v>0</v>
      </c>
      <c r="D729" s="28">
        <f t="shared" ca="1" si="389"/>
        <v>0</v>
      </c>
      <c r="E729" s="34">
        <f t="shared" ca="1" si="390"/>
        <v>0</v>
      </c>
      <c r="F729" s="30">
        <f t="shared" ca="1" si="391"/>
        <v>0</v>
      </c>
      <c r="G729" s="28"/>
    </row>
    <row r="730" spans="1:8" x14ac:dyDescent="0.2">
      <c r="A730" s="27">
        <f t="shared" si="392"/>
        <v>721</v>
      </c>
      <c r="B730" s="28">
        <f t="shared" ca="1" si="387"/>
        <v>0</v>
      </c>
      <c r="C730" s="28">
        <f t="shared" ca="1" si="388"/>
        <v>0</v>
      </c>
      <c r="D730" s="28">
        <f t="shared" ca="1" si="389"/>
        <v>0</v>
      </c>
      <c r="E730" s="34">
        <f t="shared" ca="1" si="390"/>
        <v>0</v>
      </c>
      <c r="F730" s="30">
        <f t="shared" ca="1" si="391"/>
        <v>0</v>
      </c>
      <c r="G730" s="28"/>
    </row>
    <row r="731" spans="1:8" x14ac:dyDescent="0.2">
      <c r="A731" s="27">
        <f t="shared" si="392"/>
        <v>722</v>
      </c>
      <c r="B731" s="28">
        <f t="shared" ca="1" si="387"/>
        <v>0</v>
      </c>
      <c r="C731" s="28">
        <f t="shared" ca="1" si="388"/>
        <v>0</v>
      </c>
      <c r="D731" s="28">
        <f t="shared" ca="1" si="389"/>
        <v>0</v>
      </c>
      <c r="E731" s="34">
        <f t="shared" ca="1" si="390"/>
        <v>0</v>
      </c>
      <c r="F731" s="30">
        <f t="shared" ca="1" si="391"/>
        <v>0</v>
      </c>
      <c r="G731" s="28"/>
    </row>
    <row r="732" spans="1:8" x14ac:dyDescent="0.2">
      <c r="A732" s="27">
        <f t="shared" si="392"/>
        <v>723</v>
      </c>
      <c r="B732" s="28">
        <f t="shared" ca="1" si="387"/>
        <v>0</v>
      </c>
      <c r="C732" s="28">
        <f t="shared" ca="1" si="388"/>
        <v>0</v>
      </c>
      <c r="D732" s="28">
        <f t="shared" ca="1" si="389"/>
        <v>0</v>
      </c>
      <c r="E732" s="34">
        <f t="shared" ca="1" si="390"/>
        <v>0</v>
      </c>
      <c r="F732" s="30">
        <f t="shared" ca="1" si="391"/>
        <v>0</v>
      </c>
      <c r="G732" s="28"/>
    </row>
    <row r="733" spans="1:8" x14ac:dyDescent="0.2">
      <c r="A733" s="27">
        <f t="shared" si="392"/>
        <v>724</v>
      </c>
      <c r="B733" s="28">
        <f t="shared" ca="1" si="387"/>
        <v>0</v>
      </c>
      <c r="C733" s="28">
        <f t="shared" ca="1" si="388"/>
        <v>0</v>
      </c>
      <c r="D733" s="28">
        <f t="shared" ca="1" si="389"/>
        <v>0</v>
      </c>
      <c r="E733" s="34">
        <f t="shared" ca="1" si="390"/>
        <v>0</v>
      </c>
      <c r="F733" s="30">
        <f t="shared" ca="1" si="391"/>
        <v>0</v>
      </c>
      <c r="G733" s="28"/>
    </row>
    <row r="734" spans="1:8" x14ac:dyDescent="0.2">
      <c r="A734" s="27">
        <f t="shared" si="392"/>
        <v>725</v>
      </c>
      <c r="B734" s="28">
        <f t="shared" ca="1" si="387"/>
        <v>0</v>
      </c>
      <c r="C734" s="28">
        <f t="shared" ca="1" si="388"/>
        <v>0</v>
      </c>
      <c r="D734" s="28">
        <f t="shared" ca="1" si="389"/>
        <v>0</v>
      </c>
      <c r="E734" s="34">
        <f t="shared" ca="1" si="390"/>
        <v>0</v>
      </c>
      <c r="F734" s="30">
        <f t="shared" ca="1" si="391"/>
        <v>0</v>
      </c>
      <c r="G734" s="28"/>
    </row>
    <row r="735" spans="1:8" x14ac:dyDescent="0.2">
      <c r="A735" s="27">
        <f t="shared" si="392"/>
        <v>726</v>
      </c>
      <c r="B735" s="28">
        <f t="shared" ca="1" si="387"/>
        <v>0</v>
      </c>
      <c r="C735" s="28">
        <f t="shared" ca="1" si="388"/>
        <v>0</v>
      </c>
      <c r="D735" s="28">
        <f t="shared" ca="1" si="389"/>
        <v>0</v>
      </c>
      <c r="E735" s="34">
        <f t="shared" ca="1" si="390"/>
        <v>0</v>
      </c>
      <c r="F735" s="30">
        <f t="shared" ca="1" si="391"/>
        <v>0</v>
      </c>
      <c r="G735" s="28"/>
    </row>
    <row r="736" spans="1:8" x14ac:dyDescent="0.2">
      <c r="A736" s="27">
        <f t="shared" si="392"/>
        <v>727</v>
      </c>
      <c r="B736" s="28">
        <f t="shared" ca="1" si="387"/>
        <v>0</v>
      </c>
      <c r="C736" s="28">
        <f t="shared" ca="1" si="388"/>
        <v>0</v>
      </c>
      <c r="D736" s="28">
        <f t="shared" ca="1" si="389"/>
        <v>0</v>
      </c>
      <c r="E736" s="34">
        <f t="shared" ca="1" si="390"/>
        <v>0</v>
      </c>
      <c r="F736" s="30">
        <f t="shared" ca="1" si="391"/>
        <v>0</v>
      </c>
      <c r="G736" s="28"/>
    </row>
    <row r="737" spans="1:7" x14ac:dyDescent="0.2">
      <c r="A737" s="27">
        <f t="shared" si="392"/>
        <v>728</v>
      </c>
      <c r="B737" s="28">
        <f t="shared" ca="1" si="387"/>
        <v>0</v>
      </c>
      <c r="C737" s="28">
        <f t="shared" ca="1" si="388"/>
        <v>0</v>
      </c>
      <c r="D737" s="28">
        <f t="shared" ca="1" si="389"/>
        <v>0</v>
      </c>
      <c r="E737" s="34">
        <f t="shared" ca="1" si="390"/>
        <v>0</v>
      </c>
      <c r="F737" s="30">
        <f t="shared" ca="1" si="391"/>
        <v>0</v>
      </c>
      <c r="G737" s="28"/>
    </row>
    <row r="738" spans="1:7" x14ac:dyDescent="0.2">
      <c r="A738" s="27">
        <f t="shared" si="392"/>
        <v>729</v>
      </c>
      <c r="B738" s="28">
        <f t="shared" ca="1" si="387"/>
        <v>0</v>
      </c>
      <c r="C738" s="28">
        <f t="shared" ca="1" si="388"/>
        <v>0</v>
      </c>
      <c r="D738" s="28">
        <f t="shared" ca="1" si="389"/>
        <v>0</v>
      </c>
      <c r="E738" s="34">
        <f t="shared" ca="1" si="390"/>
        <v>0</v>
      </c>
      <c r="F738" s="30">
        <f t="shared" ca="1" si="391"/>
        <v>0</v>
      </c>
      <c r="G738" s="28"/>
    </row>
    <row r="739" spans="1:7" x14ac:dyDescent="0.2">
      <c r="A739" s="27">
        <f t="shared" si="392"/>
        <v>730</v>
      </c>
      <c r="B739" s="28">
        <f t="shared" ca="1" si="387"/>
        <v>0</v>
      </c>
      <c r="C739" s="28">
        <f t="shared" ca="1" si="388"/>
        <v>0</v>
      </c>
      <c r="D739" s="28">
        <f t="shared" ca="1" si="389"/>
        <v>0</v>
      </c>
      <c r="E739" s="34">
        <f t="shared" ca="1" si="390"/>
        <v>0</v>
      </c>
      <c r="F739" s="30">
        <f t="shared" ca="1" si="391"/>
        <v>0</v>
      </c>
      <c r="G739" s="28"/>
    </row>
    <row r="740" spans="1:7" x14ac:dyDescent="0.2">
      <c r="A740" s="27">
        <f t="shared" si="392"/>
        <v>731</v>
      </c>
      <c r="B740" s="28">
        <f t="shared" ca="1" si="387"/>
        <v>0</v>
      </c>
      <c r="C740" s="28">
        <f t="shared" ca="1" si="388"/>
        <v>0</v>
      </c>
      <c r="D740" s="28">
        <f t="shared" ca="1" si="389"/>
        <v>0</v>
      </c>
      <c r="E740" s="34">
        <f t="shared" ca="1" si="390"/>
        <v>0</v>
      </c>
      <c r="F740" s="30">
        <f t="shared" ca="1" si="391"/>
        <v>0</v>
      </c>
      <c r="G740" s="28"/>
    </row>
    <row r="741" spans="1:7" x14ac:dyDescent="0.2">
      <c r="A741" s="27">
        <f t="shared" si="392"/>
        <v>732</v>
      </c>
      <c r="B741" s="28">
        <f t="shared" ca="1" si="387"/>
        <v>0</v>
      </c>
      <c r="C741" s="28">
        <f t="shared" ca="1" si="388"/>
        <v>0</v>
      </c>
      <c r="D741" s="28">
        <f t="shared" ca="1" si="389"/>
        <v>0</v>
      </c>
      <c r="E741" s="34">
        <f t="shared" ca="1" si="390"/>
        <v>0</v>
      </c>
      <c r="F741" s="30">
        <f t="shared" ca="1" si="391"/>
        <v>0</v>
      </c>
      <c r="G741" s="28"/>
    </row>
    <row r="742" spans="1:7" x14ac:dyDescent="0.2">
      <c r="A742" s="27">
        <f t="shared" si="392"/>
        <v>733</v>
      </c>
      <c r="B742" s="28">
        <f t="shared" ca="1" si="387"/>
        <v>0</v>
      </c>
      <c r="C742" s="28">
        <f t="shared" ca="1" si="388"/>
        <v>0</v>
      </c>
      <c r="D742" s="28">
        <f t="shared" ca="1" si="389"/>
        <v>0</v>
      </c>
      <c r="E742" s="34">
        <f t="shared" ca="1" si="390"/>
        <v>0</v>
      </c>
      <c r="F742" s="30">
        <f t="shared" ca="1" si="391"/>
        <v>0</v>
      </c>
      <c r="G742" s="28"/>
    </row>
    <row r="743" spans="1:7" x14ac:dyDescent="0.2">
      <c r="A743" s="27">
        <f t="shared" si="392"/>
        <v>734</v>
      </c>
      <c r="B743" s="28">
        <f t="shared" ca="1" si="387"/>
        <v>0</v>
      </c>
      <c r="C743" s="28">
        <f t="shared" ca="1" si="388"/>
        <v>0</v>
      </c>
      <c r="D743" s="28">
        <f t="shared" ca="1" si="389"/>
        <v>0</v>
      </c>
      <c r="E743" s="34">
        <f t="shared" ca="1" si="390"/>
        <v>0</v>
      </c>
      <c r="F743" s="30">
        <f t="shared" ca="1" si="391"/>
        <v>0</v>
      </c>
      <c r="G743" s="28"/>
    </row>
    <row r="744" spans="1:7" x14ac:dyDescent="0.2">
      <c r="A744" s="27">
        <f t="shared" si="392"/>
        <v>735</v>
      </c>
      <c r="B744" s="28">
        <f t="shared" ca="1" si="387"/>
        <v>0</v>
      </c>
      <c r="C744" s="28">
        <f t="shared" ca="1" si="388"/>
        <v>0</v>
      </c>
      <c r="D744" s="28">
        <f t="shared" ca="1" si="389"/>
        <v>0</v>
      </c>
      <c r="E744" s="34">
        <f t="shared" ca="1" si="390"/>
        <v>0</v>
      </c>
      <c r="F744" s="30">
        <f t="shared" ca="1" si="391"/>
        <v>0</v>
      </c>
      <c r="G744" s="28"/>
    </row>
    <row r="745" spans="1:7" x14ac:dyDescent="0.2">
      <c r="A745" s="27">
        <f t="shared" si="392"/>
        <v>736</v>
      </c>
      <c r="B745" s="28">
        <f t="shared" ca="1" si="387"/>
        <v>0</v>
      </c>
      <c r="C745" s="28">
        <f t="shared" ca="1" si="388"/>
        <v>0</v>
      </c>
      <c r="D745" s="28">
        <f t="shared" ca="1" si="389"/>
        <v>0</v>
      </c>
      <c r="E745" s="34">
        <f t="shared" ca="1" si="390"/>
        <v>0</v>
      </c>
      <c r="F745" s="30">
        <f t="shared" ca="1" si="391"/>
        <v>0</v>
      </c>
      <c r="G745" s="28"/>
    </row>
    <row r="746" spans="1:7" x14ac:dyDescent="0.2">
      <c r="A746" s="27">
        <f t="shared" si="392"/>
        <v>737</v>
      </c>
      <c r="B746" s="28">
        <f t="shared" ca="1" si="387"/>
        <v>0</v>
      </c>
      <c r="C746" s="28">
        <f t="shared" ca="1" si="388"/>
        <v>0</v>
      </c>
      <c r="D746" s="28">
        <f t="shared" ca="1" si="389"/>
        <v>0</v>
      </c>
      <c r="E746" s="34">
        <f t="shared" ca="1" si="390"/>
        <v>0</v>
      </c>
      <c r="F746" s="30">
        <f t="shared" ca="1" si="391"/>
        <v>0</v>
      </c>
      <c r="G746" s="28"/>
    </row>
    <row r="747" spans="1:7" x14ac:dyDescent="0.2">
      <c r="A747" s="27">
        <f t="shared" si="392"/>
        <v>738</v>
      </c>
      <c r="B747" s="28">
        <f t="shared" ca="1" si="387"/>
        <v>0</v>
      </c>
      <c r="C747" s="28">
        <f t="shared" ca="1" si="388"/>
        <v>0</v>
      </c>
      <c r="D747" s="28">
        <f t="shared" ca="1" si="389"/>
        <v>0</v>
      </c>
      <c r="E747" s="34">
        <f t="shared" ca="1" si="390"/>
        <v>0</v>
      </c>
      <c r="F747" s="30">
        <f t="shared" ca="1" si="391"/>
        <v>0</v>
      </c>
      <c r="G747" s="28"/>
    </row>
    <row r="748" spans="1:7" x14ac:dyDescent="0.2">
      <c r="A748" s="27">
        <f t="shared" si="392"/>
        <v>739</v>
      </c>
      <c r="B748" s="28">
        <f t="shared" ca="1" si="387"/>
        <v>0</v>
      </c>
      <c r="C748" s="28">
        <f t="shared" ca="1" si="388"/>
        <v>0</v>
      </c>
      <c r="D748" s="28">
        <f t="shared" ca="1" si="389"/>
        <v>0</v>
      </c>
      <c r="E748" s="34">
        <f t="shared" ca="1" si="390"/>
        <v>0</v>
      </c>
      <c r="F748" s="30">
        <f t="shared" ca="1" si="391"/>
        <v>0</v>
      </c>
      <c r="G748" s="28"/>
    </row>
    <row r="749" spans="1:7" x14ac:dyDescent="0.2">
      <c r="A749" s="27">
        <f t="shared" si="392"/>
        <v>740</v>
      </c>
      <c r="B749" s="28">
        <f t="shared" ca="1" si="387"/>
        <v>0</v>
      </c>
      <c r="C749" s="28">
        <f t="shared" ca="1" si="388"/>
        <v>0</v>
      </c>
      <c r="D749" s="28">
        <f t="shared" ca="1" si="389"/>
        <v>0</v>
      </c>
      <c r="E749" s="34">
        <f t="shared" ca="1" si="390"/>
        <v>0</v>
      </c>
      <c r="F749" s="30">
        <f t="shared" ca="1" si="391"/>
        <v>0</v>
      </c>
      <c r="G749" s="28"/>
    </row>
    <row r="750" spans="1:7" x14ac:dyDescent="0.2">
      <c r="A750" s="27">
        <f t="shared" si="392"/>
        <v>741</v>
      </c>
      <c r="B750" s="28">
        <f t="shared" ca="1" si="387"/>
        <v>0</v>
      </c>
      <c r="C750" s="28">
        <f t="shared" ca="1" si="388"/>
        <v>0</v>
      </c>
      <c r="D750" s="28">
        <f t="shared" ca="1" si="389"/>
        <v>0</v>
      </c>
      <c r="E750" s="34">
        <f t="shared" ca="1" si="390"/>
        <v>0</v>
      </c>
      <c r="F750" s="30">
        <f t="shared" ca="1" si="391"/>
        <v>0</v>
      </c>
      <c r="G750" s="28"/>
    </row>
    <row r="751" spans="1:7" x14ac:dyDescent="0.2">
      <c r="A751" s="27">
        <f t="shared" si="392"/>
        <v>742</v>
      </c>
      <c r="B751" s="28">
        <f t="shared" ca="1" si="387"/>
        <v>0</v>
      </c>
      <c r="C751" s="28">
        <f t="shared" ca="1" si="388"/>
        <v>0</v>
      </c>
      <c r="D751" s="28">
        <f t="shared" ca="1" si="389"/>
        <v>0</v>
      </c>
      <c r="E751" s="34">
        <f t="shared" ca="1" si="390"/>
        <v>0</v>
      </c>
      <c r="F751" s="30">
        <f t="shared" ca="1" si="391"/>
        <v>0</v>
      </c>
      <c r="G751" s="28"/>
    </row>
    <row r="752" spans="1:7" x14ac:dyDescent="0.2">
      <c r="A752" s="27">
        <f t="shared" si="392"/>
        <v>743</v>
      </c>
      <c r="B752" s="28">
        <f t="shared" ca="1" si="387"/>
        <v>0</v>
      </c>
      <c r="C752" s="28">
        <f t="shared" ca="1" si="388"/>
        <v>0</v>
      </c>
      <c r="D752" s="28">
        <f t="shared" ca="1" si="389"/>
        <v>0</v>
      </c>
      <c r="E752" s="34">
        <f t="shared" ca="1" si="390"/>
        <v>0</v>
      </c>
      <c r="F752" s="30">
        <f t="shared" ca="1" si="391"/>
        <v>0</v>
      </c>
      <c r="G752" s="28"/>
    </row>
    <row r="753" spans="1:7" x14ac:dyDescent="0.2">
      <c r="A753" s="27">
        <f t="shared" si="392"/>
        <v>744</v>
      </c>
      <c r="B753" s="28">
        <f t="shared" ca="1" si="387"/>
        <v>0</v>
      </c>
      <c r="C753" s="28">
        <f t="shared" ca="1" si="388"/>
        <v>0</v>
      </c>
      <c r="D753" s="28">
        <f t="shared" ca="1" si="389"/>
        <v>0</v>
      </c>
      <c r="E753" s="34">
        <f t="shared" ca="1" si="390"/>
        <v>0</v>
      </c>
      <c r="F753" s="30">
        <f t="shared" ca="1" si="391"/>
        <v>0</v>
      </c>
      <c r="G753" s="28"/>
    </row>
    <row r="754" spans="1:7" x14ac:dyDescent="0.2">
      <c r="A754" s="27">
        <f t="shared" si="392"/>
        <v>745</v>
      </c>
      <c r="B754" s="28">
        <f t="shared" ca="1" si="387"/>
        <v>0</v>
      </c>
      <c r="C754" s="28">
        <f t="shared" ca="1" si="388"/>
        <v>0</v>
      </c>
      <c r="D754" s="28">
        <f t="shared" ca="1" si="389"/>
        <v>0</v>
      </c>
      <c r="E754" s="34">
        <f t="shared" ca="1" si="390"/>
        <v>0</v>
      </c>
      <c r="F754" s="30">
        <f t="shared" ca="1" si="391"/>
        <v>0</v>
      </c>
      <c r="G754" s="28"/>
    </row>
    <row r="755" spans="1:7" x14ac:dyDescent="0.2">
      <c r="A755" s="27">
        <f t="shared" si="392"/>
        <v>746</v>
      </c>
      <c r="B755" s="28">
        <f t="shared" ca="1" si="387"/>
        <v>0</v>
      </c>
      <c r="C755" s="28">
        <f t="shared" ca="1" si="388"/>
        <v>0</v>
      </c>
      <c r="D755" s="28">
        <f t="shared" ca="1" si="389"/>
        <v>0</v>
      </c>
      <c r="E755" s="34">
        <f t="shared" ca="1" si="390"/>
        <v>0</v>
      </c>
      <c r="F755" s="30">
        <f t="shared" ca="1" si="391"/>
        <v>0</v>
      </c>
      <c r="G755" s="28"/>
    </row>
    <row r="756" spans="1:7" x14ac:dyDescent="0.2">
      <c r="A756" s="27">
        <f t="shared" si="392"/>
        <v>747</v>
      </c>
      <c r="B756" s="28">
        <f t="shared" ca="1" si="387"/>
        <v>0</v>
      </c>
      <c r="C756" s="28">
        <f t="shared" ca="1" si="388"/>
        <v>0</v>
      </c>
      <c r="D756" s="28">
        <f t="shared" ca="1" si="389"/>
        <v>0</v>
      </c>
      <c r="E756" s="34">
        <f t="shared" ca="1" si="390"/>
        <v>0</v>
      </c>
      <c r="F756" s="30">
        <f t="shared" ca="1" si="391"/>
        <v>0</v>
      </c>
      <c r="G756" s="28"/>
    </row>
    <row r="757" spans="1:7" x14ac:dyDescent="0.2">
      <c r="A757" s="27">
        <f t="shared" si="392"/>
        <v>748</v>
      </c>
      <c r="B757" s="28">
        <f t="shared" ca="1" si="387"/>
        <v>0</v>
      </c>
      <c r="C757" s="28">
        <f t="shared" ca="1" si="388"/>
        <v>0</v>
      </c>
      <c r="D757" s="28">
        <f t="shared" ca="1" si="389"/>
        <v>0</v>
      </c>
      <c r="E757" s="34">
        <f t="shared" ca="1" si="390"/>
        <v>0</v>
      </c>
      <c r="F757" s="30">
        <f t="shared" ca="1" si="391"/>
        <v>0</v>
      </c>
      <c r="G757" s="28"/>
    </row>
    <row r="758" spans="1:7" x14ac:dyDescent="0.2">
      <c r="A758" s="27">
        <f t="shared" si="392"/>
        <v>749</v>
      </c>
      <c r="B758" s="28">
        <f t="shared" ca="1" si="387"/>
        <v>0</v>
      </c>
      <c r="C758" s="28">
        <f t="shared" ca="1" si="388"/>
        <v>0</v>
      </c>
      <c r="D758" s="28">
        <f t="shared" ca="1" si="389"/>
        <v>0</v>
      </c>
      <c r="E758" s="34">
        <f t="shared" ca="1" si="390"/>
        <v>0</v>
      </c>
      <c r="F758" s="30">
        <f t="shared" ca="1" si="391"/>
        <v>0</v>
      </c>
      <c r="G758" s="28"/>
    </row>
    <row r="759" spans="1:7" x14ac:dyDescent="0.2">
      <c r="A759" s="27">
        <f t="shared" si="392"/>
        <v>750</v>
      </c>
      <c r="B759" s="28">
        <f t="shared" ca="1" si="387"/>
        <v>0</v>
      </c>
      <c r="C759" s="28">
        <f t="shared" ca="1" si="388"/>
        <v>0</v>
      </c>
      <c r="D759" s="28">
        <f t="shared" ca="1" si="389"/>
        <v>0</v>
      </c>
      <c r="E759" s="34">
        <f t="shared" ca="1" si="390"/>
        <v>0</v>
      </c>
      <c r="F759" s="30">
        <f t="shared" ca="1" si="391"/>
        <v>0</v>
      </c>
      <c r="G759" s="28"/>
    </row>
    <row r="760" spans="1:7" x14ac:dyDescent="0.2">
      <c r="A760" s="27">
        <f t="shared" si="392"/>
        <v>751</v>
      </c>
      <c r="B760" s="28">
        <f t="shared" ca="1" si="387"/>
        <v>0</v>
      </c>
      <c r="C760" s="28">
        <f t="shared" ca="1" si="388"/>
        <v>0</v>
      </c>
      <c r="D760" s="28">
        <f t="shared" ca="1" si="389"/>
        <v>0</v>
      </c>
      <c r="E760" s="34">
        <f t="shared" ca="1" si="390"/>
        <v>0</v>
      </c>
      <c r="F760" s="30">
        <f t="shared" ca="1" si="391"/>
        <v>0</v>
      </c>
      <c r="G760" s="28"/>
    </row>
    <row r="761" spans="1:7" x14ac:dyDescent="0.2">
      <c r="A761" s="27">
        <f t="shared" si="392"/>
        <v>752</v>
      </c>
      <c r="B761" s="28">
        <f t="shared" ca="1" si="387"/>
        <v>0</v>
      </c>
      <c r="C761" s="28">
        <f t="shared" ca="1" si="388"/>
        <v>0</v>
      </c>
      <c r="D761" s="28">
        <f t="shared" ca="1" si="389"/>
        <v>0</v>
      </c>
      <c r="E761" s="34">
        <f t="shared" ca="1" si="390"/>
        <v>0</v>
      </c>
      <c r="F761" s="30">
        <f t="shared" ca="1" si="391"/>
        <v>0</v>
      </c>
      <c r="G761" s="28"/>
    </row>
    <row r="762" spans="1:7" x14ac:dyDescent="0.2">
      <c r="A762" s="27">
        <f t="shared" si="392"/>
        <v>753</v>
      </c>
      <c r="B762" s="28">
        <f t="shared" ca="1" si="387"/>
        <v>0</v>
      </c>
      <c r="C762" s="28">
        <f t="shared" ca="1" si="388"/>
        <v>0</v>
      </c>
      <c r="D762" s="28">
        <f t="shared" ca="1" si="389"/>
        <v>0</v>
      </c>
      <c r="E762" s="34">
        <f t="shared" ca="1" si="390"/>
        <v>0</v>
      </c>
      <c r="F762" s="30">
        <f t="shared" ca="1" si="391"/>
        <v>0</v>
      </c>
      <c r="G762" s="28"/>
    </row>
    <row r="763" spans="1:7" x14ac:dyDescent="0.2">
      <c r="A763" s="27">
        <f t="shared" si="392"/>
        <v>754</v>
      </c>
      <c r="B763" s="28">
        <f t="shared" ca="1" si="387"/>
        <v>0</v>
      </c>
      <c r="C763" s="28">
        <f t="shared" ca="1" si="388"/>
        <v>0</v>
      </c>
      <c r="D763" s="28">
        <f t="shared" ca="1" si="389"/>
        <v>0</v>
      </c>
      <c r="E763" s="34">
        <f t="shared" ca="1" si="390"/>
        <v>0</v>
      </c>
      <c r="F763" s="30">
        <f t="shared" ca="1" si="391"/>
        <v>0</v>
      </c>
      <c r="G763" s="28"/>
    </row>
    <row r="764" spans="1:7" x14ac:dyDescent="0.2">
      <c r="A764" s="27">
        <f t="shared" si="392"/>
        <v>755</v>
      </c>
      <c r="B764" s="28">
        <f t="shared" ca="1" si="387"/>
        <v>0</v>
      </c>
      <c r="C764" s="28">
        <f t="shared" ca="1" si="388"/>
        <v>0</v>
      </c>
      <c r="D764" s="28">
        <f t="shared" ca="1" si="389"/>
        <v>0</v>
      </c>
      <c r="E764" s="34">
        <f t="shared" ca="1" si="390"/>
        <v>0</v>
      </c>
      <c r="F764" s="30">
        <f t="shared" ca="1" si="391"/>
        <v>0</v>
      </c>
      <c r="G764" s="28"/>
    </row>
    <row r="765" spans="1:7" x14ac:dyDescent="0.2">
      <c r="A765" s="27">
        <f t="shared" si="392"/>
        <v>756</v>
      </c>
      <c r="B765" s="28">
        <f t="shared" ca="1" si="387"/>
        <v>0</v>
      </c>
      <c r="C765" s="28">
        <f t="shared" ca="1" si="388"/>
        <v>0</v>
      </c>
      <c r="D765" s="28">
        <f t="shared" ca="1" si="389"/>
        <v>0</v>
      </c>
      <c r="E765" s="34">
        <f t="shared" ca="1" si="390"/>
        <v>0</v>
      </c>
      <c r="F765" s="30">
        <f t="shared" ca="1" si="391"/>
        <v>0</v>
      </c>
      <c r="G765" s="28"/>
    </row>
    <row r="766" spans="1:7" x14ac:dyDescent="0.2">
      <c r="A766" s="27">
        <f t="shared" si="392"/>
        <v>757</v>
      </c>
      <c r="B766" s="28">
        <f t="shared" ca="1" si="387"/>
        <v>0</v>
      </c>
      <c r="C766" s="28">
        <f t="shared" ca="1" si="388"/>
        <v>0</v>
      </c>
      <c r="D766" s="28">
        <f t="shared" ca="1" si="389"/>
        <v>0</v>
      </c>
      <c r="E766" s="34">
        <f t="shared" ca="1" si="390"/>
        <v>0</v>
      </c>
      <c r="F766" s="30">
        <f t="shared" ca="1" si="391"/>
        <v>0</v>
      </c>
      <c r="G766" s="28"/>
    </row>
    <row r="767" spans="1:7" x14ac:dyDescent="0.2">
      <c r="A767" s="27">
        <f t="shared" si="392"/>
        <v>758</v>
      </c>
      <c r="B767" s="28">
        <f t="shared" ca="1" si="387"/>
        <v>0</v>
      </c>
      <c r="C767" s="28">
        <f t="shared" ca="1" si="388"/>
        <v>0</v>
      </c>
      <c r="D767" s="28">
        <f t="shared" ca="1" si="389"/>
        <v>0</v>
      </c>
      <c r="E767" s="34">
        <f t="shared" ca="1" si="390"/>
        <v>0</v>
      </c>
      <c r="F767" s="30">
        <f t="shared" ca="1" si="391"/>
        <v>0</v>
      </c>
      <c r="G767" s="28"/>
    </row>
    <row r="768" spans="1:7" x14ac:dyDescent="0.2">
      <c r="A768" s="27">
        <f t="shared" si="392"/>
        <v>759</v>
      </c>
      <c r="B768" s="28">
        <f t="shared" ca="1" si="387"/>
        <v>0</v>
      </c>
      <c r="C768" s="28">
        <f t="shared" ca="1" si="388"/>
        <v>0</v>
      </c>
      <c r="D768" s="28">
        <f t="shared" ca="1" si="389"/>
        <v>0</v>
      </c>
      <c r="E768" s="34">
        <f t="shared" ca="1" si="390"/>
        <v>0</v>
      </c>
      <c r="F768" s="30">
        <f t="shared" ca="1" si="391"/>
        <v>0</v>
      </c>
      <c r="G768" s="28"/>
    </row>
    <row r="769" spans="1:7" x14ac:dyDescent="0.2">
      <c r="A769" s="27">
        <f t="shared" si="392"/>
        <v>760</v>
      </c>
      <c r="B769" s="28">
        <f t="shared" ca="1" si="387"/>
        <v>0</v>
      </c>
      <c r="C769" s="28">
        <f t="shared" ca="1" si="388"/>
        <v>0</v>
      </c>
      <c r="D769" s="28">
        <f t="shared" ca="1" si="389"/>
        <v>0</v>
      </c>
      <c r="E769" s="34">
        <f t="shared" ca="1" si="390"/>
        <v>0</v>
      </c>
      <c r="F769" s="30">
        <f t="shared" ca="1" si="391"/>
        <v>0</v>
      </c>
      <c r="G769" s="28"/>
    </row>
    <row r="770" spans="1:7" x14ac:dyDescent="0.2">
      <c r="A770" s="27">
        <f t="shared" si="392"/>
        <v>761</v>
      </c>
      <c r="B770" s="28">
        <f t="shared" ca="1" si="387"/>
        <v>0</v>
      </c>
      <c r="C770" s="28">
        <f t="shared" ca="1" si="388"/>
        <v>0</v>
      </c>
      <c r="D770" s="28">
        <f t="shared" ca="1" si="389"/>
        <v>0</v>
      </c>
      <c r="E770" s="34">
        <f t="shared" ca="1" si="390"/>
        <v>0</v>
      </c>
      <c r="F770" s="30">
        <f t="shared" ca="1" si="391"/>
        <v>0</v>
      </c>
      <c r="G770" s="28"/>
    </row>
    <row r="771" spans="1:7" x14ac:dyDescent="0.2">
      <c r="A771" s="27">
        <f t="shared" si="392"/>
        <v>762</v>
      </c>
      <c r="B771" s="28">
        <f t="shared" ca="1" si="387"/>
        <v>0</v>
      </c>
      <c r="C771" s="28">
        <f t="shared" ca="1" si="388"/>
        <v>0</v>
      </c>
      <c r="D771" s="28">
        <f t="shared" ca="1" si="389"/>
        <v>0</v>
      </c>
      <c r="E771" s="34">
        <f t="shared" ca="1" si="390"/>
        <v>0</v>
      </c>
      <c r="F771" s="30">
        <f t="shared" ca="1" si="391"/>
        <v>0</v>
      </c>
      <c r="G771" s="28"/>
    </row>
    <row r="772" spans="1:7" x14ac:dyDescent="0.2">
      <c r="A772" s="27">
        <f t="shared" si="392"/>
        <v>763</v>
      </c>
      <c r="B772" s="28">
        <f t="shared" ca="1" si="387"/>
        <v>0</v>
      </c>
      <c r="C772" s="28">
        <f t="shared" ca="1" si="388"/>
        <v>0</v>
      </c>
      <c r="D772" s="28">
        <f t="shared" ca="1" si="389"/>
        <v>0</v>
      </c>
      <c r="E772" s="34">
        <f t="shared" ca="1" si="390"/>
        <v>0</v>
      </c>
      <c r="F772" s="30">
        <f t="shared" ca="1" si="391"/>
        <v>0</v>
      </c>
      <c r="G772" s="28"/>
    </row>
    <row r="773" spans="1:7" x14ac:dyDescent="0.2">
      <c r="A773" s="27">
        <f t="shared" si="392"/>
        <v>764</v>
      </c>
      <c r="B773" s="28">
        <f t="shared" ca="1" si="387"/>
        <v>0</v>
      </c>
      <c r="C773" s="28">
        <f t="shared" ca="1" si="388"/>
        <v>0</v>
      </c>
      <c r="D773" s="28">
        <f t="shared" ca="1" si="389"/>
        <v>0</v>
      </c>
      <c r="E773" s="34">
        <f t="shared" ca="1" si="390"/>
        <v>0</v>
      </c>
      <c r="F773" s="30">
        <f t="shared" ca="1" si="391"/>
        <v>0</v>
      </c>
      <c r="G773" s="28"/>
    </row>
    <row r="774" spans="1:7" x14ac:dyDescent="0.2">
      <c r="A774" s="27">
        <f t="shared" si="392"/>
        <v>765</v>
      </c>
      <c r="B774" s="28">
        <f t="shared" ca="1" si="387"/>
        <v>0</v>
      </c>
      <c r="C774" s="28">
        <f t="shared" ca="1" si="388"/>
        <v>0</v>
      </c>
      <c r="D774" s="28">
        <f t="shared" ca="1" si="389"/>
        <v>0</v>
      </c>
      <c r="E774" s="34">
        <f t="shared" ca="1" si="390"/>
        <v>0</v>
      </c>
      <c r="F774" s="30">
        <f t="shared" ca="1" si="391"/>
        <v>0</v>
      </c>
      <c r="G774" s="28"/>
    </row>
    <row r="775" spans="1:7" x14ac:dyDescent="0.2">
      <c r="A775" s="27">
        <f t="shared" si="392"/>
        <v>766</v>
      </c>
      <c r="B775" s="28">
        <f t="shared" ca="1" si="387"/>
        <v>0</v>
      </c>
      <c r="C775" s="28">
        <f t="shared" ca="1" si="388"/>
        <v>0</v>
      </c>
      <c r="D775" s="28">
        <f t="shared" ca="1" si="389"/>
        <v>0</v>
      </c>
      <c r="E775" s="34">
        <f t="shared" ca="1" si="390"/>
        <v>0</v>
      </c>
      <c r="F775" s="30">
        <f t="shared" ca="1" si="391"/>
        <v>0</v>
      </c>
      <c r="G775" s="28"/>
    </row>
    <row r="776" spans="1:7" x14ac:dyDescent="0.2">
      <c r="A776" s="27">
        <f t="shared" si="392"/>
        <v>767</v>
      </c>
      <c r="B776" s="28">
        <f t="shared" ca="1" si="387"/>
        <v>0</v>
      </c>
      <c r="C776" s="28">
        <f t="shared" ca="1" si="388"/>
        <v>0</v>
      </c>
      <c r="D776" s="28">
        <f t="shared" ca="1" si="389"/>
        <v>0</v>
      </c>
      <c r="E776" s="34">
        <f t="shared" ca="1" si="390"/>
        <v>0</v>
      </c>
      <c r="F776" s="30">
        <f t="shared" ca="1" si="391"/>
        <v>0</v>
      </c>
      <c r="G776" s="28"/>
    </row>
    <row r="777" spans="1:7" x14ac:dyDescent="0.2">
      <c r="A777" s="27">
        <f t="shared" si="392"/>
        <v>768</v>
      </c>
      <c r="B777" s="28">
        <f t="shared" ca="1" si="387"/>
        <v>0</v>
      </c>
      <c r="C777" s="28">
        <f t="shared" ca="1" si="388"/>
        <v>0</v>
      </c>
      <c r="D777" s="28">
        <f t="shared" ca="1" si="389"/>
        <v>0</v>
      </c>
      <c r="E777" s="34">
        <f t="shared" ca="1" si="390"/>
        <v>0</v>
      </c>
      <c r="F777" s="30">
        <f t="shared" ca="1" si="391"/>
        <v>0</v>
      </c>
      <c r="G777" s="28"/>
    </row>
    <row r="778" spans="1:7" x14ac:dyDescent="0.2">
      <c r="A778" s="27">
        <f t="shared" si="392"/>
        <v>769</v>
      </c>
      <c r="B778" s="28">
        <f t="shared" ref="B778:B841" ca="1" si="393">SUM(C778:F778)</f>
        <v>0</v>
      </c>
      <c r="C778" s="28">
        <f t="shared" ref="C778:C841" ca="1" si="394">IF($C$2&gt;=$A778,$B$2,IF($D$2&gt;=$A778,C777-0.5/($D$2-$C$2)*$B$2,IF($E$2&gt;=$A778,C777-0.49/($E$2-$D$2)*$B$2,0)))</f>
        <v>0</v>
      </c>
      <c r="D778" s="28">
        <f t="shared" ref="D778:D841" ca="1" si="395">IF($C$3&gt;=$A778,$B$3,IF($D$3&gt;=$A778,(D777-0.5/($D$3-$C$3)*$B$3),IF($E$3&gt;=$A778,(D777-0.49/($E$3-$D$3)*$B$3),0)))</f>
        <v>0</v>
      </c>
      <c r="E778" s="34">
        <f t="shared" ref="E778:E841" ca="1" si="396">IF($C$4&gt;=$A778,$B$4,IF($D$4&gt;=$A778,E777-0.5/($D$4-$C$4)*$B$4,IF($E$4&gt;=$A778,E777-0.49/($E$4-$D$4)*$B$4,0)))</f>
        <v>0</v>
      </c>
      <c r="F778" s="30">
        <f t="shared" ref="F778:F841" ca="1" si="397">IF($C$5&gt;=$A778,$B$5,IF($D$5&gt;=$A778,F777-0.5/($D$5-$C$5)*$B$5,IF($E$5&gt;=$A778,F777-0.49/($E$5-$D$5)*$B$5,0)))</f>
        <v>0</v>
      </c>
      <c r="G778" s="28"/>
    </row>
    <row r="779" spans="1:7" x14ac:dyDescent="0.2">
      <c r="A779" s="27">
        <f t="shared" ref="A779:A842" si="398">A778+1</f>
        <v>770</v>
      </c>
      <c r="B779" s="28">
        <f t="shared" ca="1" si="393"/>
        <v>0</v>
      </c>
      <c r="C779" s="28">
        <f t="shared" ca="1" si="394"/>
        <v>0</v>
      </c>
      <c r="D779" s="28">
        <f t="shared" ca="1" si="395"/>
        <v>0</v>
      </c>
      <c r="E779" s="34">
        <f t="shared" ca="1" si="396"/>
        <v>0</v>
      </c>
      <c r="F779" s="30">
        <f t="shared" ca="1" si="397"/>
        <v>0</v>
      </c>
      <c r="G779" s="28"/>
    </row>
    <row r="780" spans="1:7" x14ac:dyDescent="0.2">
      <c r="A780" s="27">
        <f t="shared" si="398"/>
        <v>771</v>
      </c>
      <c r="B780" s="28">
        <f t="shared" ca="1" si="393"/>
        <v>0</v>
      </c>
      <c r="C780" s="28">
        <f t="shared" ca="1" si="394"/>
        <v>0</v>
      </c>
      <c r="D780" s="28">
        <f t="shared" ca="1" si="395"/>
        <v>0</v>
      </c>
      <c r="E780" s="34">
        <f t="shared" ca="1" si="396"/>
        <v>0</v>
      </c>
      <c r="F780" s="30">
        <f t="shared" ca="1" si="397"/>
        <v>0</v>
      </c>
      <c r="G780" s="28"/>
    </row>
    <row r="781" spans="1:7" x14ac:dyDescent="0.2">
      <c r="A781" s="27">
        <f t="shared" si="398"/>
        <v>772</v>
      </c>
      <c r="B781" s="28">
        <f t="shared" ca="1" si="393"/>
        <v>0</v>
      </c>
      <c r="C781" s="28">
        <f t="shared" ca="1" si="394"/>
        <v>0</v>
      </c>
      <c r="D781" s="28">
        <f t="shared" ca="1" si="395"/>
        <v>0</v>
      </c>
      <c r="E781" s="34">
        <f t="shared" ca="1" si="396"/>
        <v>0</v>
      </c>
      <c r="F781" s="30">
        <f t="shared" ca="1" si="397"/>
        <v>0</v>
      </c>
      <c r="G781" s="28"/>
    </row>
    <row r="782" spans="1:7" x14ac:dyDescent="0.2">
      <c r="A782" s="27">
        <f t="shared" si="398"/>
        <v>773</v>
      </c>
      <c r="B782" s="28">
        <f t="shared" ca="1" si="393"/>
        <v>0</v>
      </c>
      <c r="C782" s="28">
        <f t="shared" ca="1" si="394"/>
        <v>0</v>
      </c>
      <c r="D782" s="28">
        <f t="shared" ca="1" si="395"/>
        <v>0</v>
      </c>
      <c r="E782" s="34">
        <f t="shared" ca="1" si="396"/>
        <v>0</v>
      </c>
      <c r="F782" s="30">
        <f t="shared" ca="1" si="397"/>
        <v>0</v>
      </c>
      <c r="G782" s="28"/>
    </row>
    <row r="783" spans="1:7" x14ac:dyDescent="0.2">
      <c r="A783" s="27">
        <f t="shared" si="398"/>
        <v>774</v>
      </c>
      <c r="B783" s="28">
        <f t="shared" ca="1" si="393"/>
        <v>0</v>
      </c>
      <c r="C783" s="28">
        <f t="shared" ca="1" si="394"/>
        <v>0</v>
      </c>
      <c r="D783" s="28">
        <f t="shared" ca="1" si="395"/>
        <v>0</v>
      </c>
      <c r="E783" s="34">
        <f t="shared" ca="1" si="396"/>
        <v>0</v>
      </c>
      <c r="F783" s="30">
        <f t="shared" ca="1" si="397"/>
        <v>0</v>
      </c>
      <c r="G783" s="28"/>
    </row>
    <row r="784" spans="1:7" x14ac:dyDescent="0.2">
      <c r="A784" s="27">
        <f t="shared" si="398"/>
        <v>775</v>
      </c>
      <c r="B784" s="28">
        <f t="shared" ca="1" si="393"/>
        <v>0</v>
      </c>
      <c r="C784" s="28">
        <f t="shared" ca="1" si="394"/>
        <v>0</v>
      </c>
      <c r="D784" s="28">
        <f t="shared" ca="1" si="395"/>
        <v>0</v>
      </c>
      <c r="E784" s="34">
        <f t="shared" ca="1" si="396"/>
        <v>0</v>
      </c>
      <c r="F784" s="30">
        <f t="shared" ca="1" si="397"/>
        <v>0</v>
      </c>
      <c r="G784" s="28"/>
    </row>
    <row r="785" spans="1:7" x14ac:dyDescent="0.2">
      <c r="A785" s="27">
        <f t="shared" si="398"/>
        <v>776</v>
      </c>
      <c r="B785" s="28">
        <f t="shared" ca="1" si="393"/>
        <v>0</v>
      </c>
      <c r="C785" s="28">
        <f t="shared" ca="1" si="394"/>
        <v>0</v>
      </c>
      <c r="D785" s="28">
        <f t="shared" ca="1" si="395"/>
        <v>0</v>
      </c>
      <c r="E785" s="34">
        <f t="shared" ca="1" si="396"/>
        <v>0</v>
      </c>
      <c r="F785" s="30">
        <f t="shared" ca="1" si="397"/>
        <v>0</v>
      </c>
      <c r="G785" s="28"/>
    </row>
    <row r="786" spans="1:7" x14ac:dyDescent="0.2">
      <c r="A786" s="27">
        <f t="shared" si="398"/>
        <v>777</v>
      </c>
      <c r="B786" s="28">
        <f t="shared" ca="1" si="393"/>
        <v>0</v>
      </c>
      <c r="C786" s="28">
        <f t="shared" ca="1" si="394"/>
        <v>0</v>
      </c>
      <c r="D786" s="28">
        <f t="shared" ca="1" si="395"/>
        <v>0</v>
      </c>
      <c r="E786" s="34">
        <f t="shared" ca="1" si="396"/>
        <v>0</v>
      </c>
      <c r="F786" s="30">
        <f t="shared" ca="1" si="397"/>
        <v>0</v>
      </c>
      <c r="G786" s="28"/>
    </row>
    <row r="787" spans="1:7" x14ac:dyDescent="0.2">
      <c r="A787" s="27">
        <f t="shared" si="398"/>
        <v>778</v>
      </c>
      <c r="B787" s="28">
        <f t="shared" ca="1" si="393"/>
        <v>0</v>
      </c>
      <c r="C787" s="28">
        <f t="shared" ca="1" si="394"/>
        <v>0</v>
      </c>
      <c r="D787" s="28">
        <f t="shared" ca="1" si="395"/>
        <v>0</v>
      </c>
      <c r="E787" s="34">
        <f t="shared" ca="1" si="396"/>
        <v>0</v>
      </c>
      <c r="F787" s="30">
        <f t="shared" ca="1" si="397"/>
        <v>0</v>
      </c>
      <c r="G787" s="28"/>
    </row>
    <row r="788" spans="1:7" x14ac:dyDescent="0.2">
      <c r="A788" s="27">
        <f t="shared" si="398"/>
        <v>779</v>
      </c>
      <c r="B788" s="28">
        <f t="shared" ca="1" si="393"/>
        <v>0</v>
      </c>
      <c r="C788" s="28">
        <f t="shared" ca="1" si="394"/>
        <v>0</v>
      </c>
      <c r="D788" s="28">
        <f t="shared" ca="1" si="395"/>
        <v>0</v>
      </c>
      <c r="E788" s="34">
        <f t="shared" ca="1" si="396"/>
        <v>0</v>
      </c>
      <c r="F788" s="30">
        <f t="shared" ca="1" si="397"/>
        <v>0</v>
      </c>
      <c r="G788" s="28"/>
    </row>
    <row r="789" spans="1:7" x14ac:dyDescent="0.2">
      <c r="A789" s="27">
        <f t="shared" si="398"/>
        <v>780</v>
      </c>
      <c r="B789" s="28">
        <f t="shared" ca="1" si="393"/>
        <v>0</v>
      </c>
      <c r="C789" s="28">
        <f t="shared" ca="1" si="394"/>
        <v>0</v>
      </c>
      <c r="D789" s="28">
        <f t="shared" ca="1" si="395"/>
        <v>0</v>
      </c>
      <c r="E789" s="34">
        <f t="shared" ca="1" si="396"/>
        <v>0</v>
      </c>
      <c r="F789" s="30">
        <f t="shared" ca="1" si="397"/>
        <v>0</v>
      </c>
      <c r="G789" s="28"/>
    </row>
    <row r="790" spans="1:7" x14ac:dyDescent="0.2">
      <c r="A790" s="27">
        <f t="shared" si="398"/>
        <v>781</v>
      </c>
      <c r="B790" s="28">
        <f t="shared" ca="1" si="393"/>
        <v>0</v>
      </c>
      <c r="C790" s="28">
        <f t="shared" ca="1" si="394"/>
        <v>0</v>
      </c>
      <c r="D790" s="28">
        <f t="shared" ca="1" si="395"/>
        <v>0</v>
      </c>
      <c r="E790" s="34">
        <f t="shared" ca="1" si="396"/>
        <v>0</v>
      </c>
      <c r="F790" s="30">
        <f t="shared" ca="1" si="397"/>
        <v>0</v>
      </c>
      <c r="G790" s="28"/>
    </row>
    <row r="791" spans="1:7" x14ac:dyDescent="0.2">
      <c r="A791" s="27">
        <f t="shared" si="398"/>
        <v>782</v>
      </c>
      <c r="B791" s="28">
        <f t="shared" ca="1" si="393"/>
        <v>0</v>
      </c>
      <c r="C791" s="28">
        <f t="shared" ca="1" si="394"/>
        <v>0</v>
      </c>
      <c r="D791" s="28">
        <f t="shared" ca="1" si="395"/>
        <v>0</v>
      </c>
      <c r="E791" s="34">
        <f t="shared" ca="1" si="396"/>
        <v>0</v>
      </c>
      <c r="F791" s="30">
        <f t="shared" ca="1" si="397"/>
        <v>0</v>
      </c>
      <c r="G791" s="28"/>
    </row>
    <row r="792" spans="1:7" x14ac:dyDescent="0.2">
      <c r="A792" s="27">
        <f t="shared" si="398"/>
        <v>783</v>
      </c>
      <c r="B792" s="28">
        <f t="shared" ca="1" si="393"/>
        <v>0</v>
      </c>
      <c r="C792" s="28">
        <f t="shared" ca="1" si="394"/>
        <v>0</v>
      </c>
      <c r="D792" s="28">
        <f t="shared" ca="1" si="395"/>
        <v>0</v>
      </c>
      <c r="E792" s="34">
        <f t="shared" ca="1" si="396"/>
        <v>0</v>
      </c>
      <c r="F792" s="30">
        <f t="shared" ca="1" si="397"/>
        <v>0</v>
      </c>
      <c r="G792" s="28"/>
    </row>
    <row r="793" spans="1:7" x14ac:dyDescent="0.2">
      <c r="A793" s="27">
        <f t="shared" si="398"/>
        <v>784</v>
      </c>
      <c r="B793" s="28">
        <f t="shared" ca="1" si="393"/>
        <v>0</v>
      </c>
      <c r="C793" s="28">
        <f t="shared" ca="1" si="394"/>
        <v>0</v>
      </c>
      <c r="D793" s="28">
        <f t="shared" ca="1" si="395"/>
        <v>0</v>
      </c>
      <c r="E793" s="34">
        <f t="shared" ca="1" si="396"/>
        <v>0</v>
      </c>
      <c r="F793" s="30">
        <f t="shared" ca="1" si="397"/>
        <v>0</v>
      </c>
      <c r="G793" s="28"/>
    </row>
    <row r="794" spans="1:7" x14ac:dyDescent="0.2">
      <c r="A794" s="27">
        <f t="shared" si="398"/>
        <v>785</v>
      </c>
      <c r="B794" s="28">
        <f t="shared" ca="1" si="393"/>
        <v>0</v>
      </c>
      <c r="C794" s="28">
        <f t="shared" ca="1" si="394"/>
        <v>0</v>
      </c>
      <c r="D794" s="28">
        <f t="shared" ca="1" si="395"/>
        <v>0</v>
      </c>
      <c r="E794" s="34">
        <f t="shared" ca="1" si="396"/>
        <v>0</v>
      </c>
      <c r="F794" s="30">
        <f t="shared" ca="1" si="397"/>
        <v>0</v>
      </c>
      <c r="G794" s="28"/>
    </row>
    <row r="795" spans="1:7" x14ac:dyDescent="0.2">
      <c r="A795" s="27">
        <f t="shared" si="398"/>
        <v>786</v>
      </c>
      <c r="B795" s="28">
        <f t="shared" ca="1" si="393"/>
        <v>0</v>
      </c>
      <c r="C795" s="28">
        <f t="shared" ca="1" si="394"/>
        <v>0</v>
      </c>
      <c r="D795" s="28">
        <f t="shared" ca="1" si="395"/>
        <v>0</v>
      </c>
      <c r="E795" s="34">
        <f t="shared" ca="1" si="396"/>
        <v>0</v>
      </c>
      <c r="F795" s="30">
        <f t="shared" ca="1" si="397"/>
        <v>0</v>
      </c>
      <c r="G795" s="28"/>
    </row>
    <row r="796" spans="1:7" x14ac:dyDescent="0.2">
      <c r="A796" s="27">
        <f t="shared" si="398"/>
        <v>787</v>
      </c>
      <c r="B796" s="28">
        <f t="shared" ca="1" si="393"/>
        <v>0</v>
      </c>
      <c r="C796" s="28">
        <f t="shared" ca="1" si="394"/>
        <v>0</v>
      </c>
      <c r="D796" s="28">
        <f t="shared" ca="1" si="395"/>
        <v>0</v>
      </c>
      <c r="E796" s="34">
        <f t="shared" ca="1" si="396"/>
        <v>0</v>
      </c>
      <c r="F796" s="30">
        <f t="shared" ca="1" si="397"/>
        <v>0</v>
      </c>
      <c r="G796" s="28"/>
    </row>
    <row r="797" spans="1:7" x14ac:dyDescent="0.2">
      <c r="A797" s="27">
        <f t="shared" si="398"/>
        <v>788</v>
      </c>
      <c r="B797" s="28">
        <f t="shared" ca="1" si="393"/>
        <v>0</v>
      </c>
      <c r="C797" s="28">
        <f t="shared" ca="1" si="394"/>
        <v>0</v>
      </c>
      <c r="D797" s="28">
        <f t="shared" ca="1" si="395"/>
        <v>0</v>
      </c>
      <c r="E797" s="34">
        <f t="shared" ca="1" si="396"/>
        <v>0</v>
      </c>
      <c r="F797" s="30">
        <f t="shared" ca="1" si="397"/>
        <v>0</v>
      </c>
      <c r="G797" s="28"/>
    </row>
    <row r="798" spans="1:7" x14ac:dyDescent="0.2">
      <c r="A798" s="27">
        <f t="shared" si="398"/>
        <v>789</v>
      </c>
      <c r="B798" s="28">
        <f t="shared" ca="1" si="393"/>
        <v>0</v>
      </c>
      <c r="C798" s="28">
        <f t="shared" ca="1" si="394"/>
        <v>0</v>
      </c>
      <c r="D798" s="28">
        <f t="shared" ca="1" si="395"/>
        <v>0</v>
      </c>
      <c r="E798" s="34">
        <f t="shared" ca="1" si="396"/>
        <v>0</v>
      </c>
      <c r="F798" s="30">
        <f t="shared" ca="1" si="397"/>
        <v>0</v>
      </c>
      <c r="G798" s="28"/>
    </row>
    <row r="799" spans="1:7" x14ac:dyDescent="0.2">
      <c r="A799" s="27">
        <f t="shared" si="398"/>
        <v>790</v>
      </c>
      <c r="B799" s="28">
        <f t="shared" ca="1" si="393"/>
        <v>0</v>
      </c>
      <c r="C799" s="28">
        <f t="shared" ca="1" si="394"/>
        <v>0</v>
      </c>
      <c r="D799" s="28">
        <f t="shared" ca="1" si="395"/>
        <v>0</v>
      </c>
      <c r="E799" s="34">
        <f t="shared" ca="1" si="396"/>
        <v>0</v>
      </c>
      <c r="F799" s="30">
        <f t="shared" ca="1" si="397"/>
        <v>0</v>
      </c>
      <c r="G799" s="28"/>
    </row>
    <row r="800" spans="1:7" x14ac:dyDescent="0.2">
      <c r="A800" s="27">
        <f t="shared" si="398"/>
        <v>791</v>
      </c>
      <c r="B800" s="28">
        <f t="shared" ca="1" si="393"/>
        <v>0</v>
      </c>
      <c r="C800" s="28">
        <f t="shared" ca="1" si="394"/>
        <v>0</v>
      </c>
      <c r="D800" s="28">
        <f t="shared" ca="1" si="395"/>
        <v>0</v>
      </c>
      <c r="E800" s="34">
        <f t="shared" ca="1" si="396"/>
        <v>0</v>
      </c>
      <c r="F800" s="30">
        <f t="shared" ca="1" si="397"/>
        <v>0</v>
      </c>
      <c r="G800" s="28"/>
    </row>
    <row r="801" spans="1:7" x14ac:dyDescent="0.2">
      <c r="A801" s="27">
        <f t="shared" si="398"/>
        <v>792</v>
      </c>
      <c r="B801" s="28">
        <f t="shared" ca="1" si="393"/>
        <v>0</v>
      </c>
      <c r="C801" s="28">
        <f t="shared" ca="1" si="394"/>
        <v>0</v>
      </c>
      <c r="D801" s="28">
        <f t="shared" ca="1" si="395"/>
        <v>0</v>
      </c>
      <c r="E801" s="34">
        <f t="shared" ca="1" si="396"/>
        <v>0</v>
      </c>
      <c r="F801" s="30">
        <f t="shared" ca="1" si="397"/>
        <v>0</v>
      </c>
      <c r="G801" s="28"/>
    </row>
    <row r="802" spans="1:7" x14ac:dyDescent="0.2">
      <c r="A802" s="27">
        <f t="shared" si="398"/>
        <v>793</v>
      </c>
      <c r="B802" s="28">
        <f t="shared" ca="1" si="393"/>
        <v>0</v>
      </c>
      <c r="C802" s="28">
        <f t="shared" ca="1" si="394"/>
        <v>0</v>
      </c>
      <c r="D802" s="28">
        <f t="shared" ca="1" si="395"/>
        <v>0</v>
      </c>
      <c r="E802" s="34">
        <f t="shared" ca="1" si="396"/>
        <v>0</v>
      </c>
      <c r="F802" s="30">
        <f t="shared" ca="1" si="397"/>
        <v>0</v>
      </c>
      <c r="G802" s="28"/>
    </row>
    <row r="803" spans="1:7" x14ac:dyDescent="0.2">
      <c r="A803" s="27">
        <f t="shared" si="398"/>
        <v>794</v>
      </c>
      <c r="B803" s="28">
        <f t="shared" ca="1" si="393"/>
        <v>0</v>
      </c>
      <c r="C803" s="28">
        <f t="shared" ca="1" si="394"/>
        <v>0</v>
      </c>
      <c r="D803" s="28">
        <f t="shared" ca="1" si="395"/>
        <v>0</v>
      </c>
      <c r="E803" s="34">
        <f t="shared" ca="1" si="396"/>
        <v>0</v>
      </c>
      <c r="F803" s="30">
        <f t="shared" ca="1" si="397"/>
        <v>0</v>
      </c>
      <c r="G803" s="28"/>
    </row>
    <row r="804" spans="1:7" x14ac:dyDescent="0.2">
      <c r="A804" s="27">
        <f t="shared" si="398"/>
        <v>795</v>
      </c>
      <c r="B804" s="28">
        <f t="shared" ca="1" si="393"/>
        <v>0</v>
      </c>
      <c r="C804" s="28">
        <f t="shared" ca="1" si="394"/>
        <v>0</v>
      </c>
      <c r="D804" s="28">
        <f t="shared" ca="1" si="395"/>
        <v>0</v>
      </c>
      <c r="E804" s="34">
        <f t="shared" ca="1" si="396"/>
        <v>0</v>
      </c>
      <c r="F804" s="30">
        <f t="shared" ca="1" si="397"/>
        <v>0</v>
      </c>
      <c r="G804" s="28"/>
    </row>
    <row r="805" spans="1:7" x14ac:dyDescent="0.2">
      <c r="A805" s="27">
        <f t="shared" si="398"/>
        <v>796</v>
      </c>
      <c r="B805" s="28">
        <f t="shared" ca="1" si="393"/>
        <v>0</v>
      </c>
      <c r="C805" s="28">
        <f t="shared" ca="1" si="394"/>
        <v>0</v>
      </c>
      <c r="D805" s="28">
        <f t="shared" ca="1" si="395"/>
        <v>0</v>
      </c>
      <c r="E805" s="34">
        <f t="shared" ca="1" si="396"/>
        <v>0</v>
      </c>
      <c r="F805" s="30">
        <f t="shared" ca="1" si="397"/>
        <v>0</v>
      </c>
      <c r="G805" s="28"/>
    </row>
    <row r="806" spans="1:7" x14ac:dyDescent="0.2">
      <c r="A806" s="27">
        <f t="shared" si="398"/>
        <v>797</v>
      </c>
      <c r="B806" s="28">
        <f t="shared" ca="1" si="393"/>
        <v>0</v>
      </c>
      <c r="C806" s="28">
        <f t="shared" ca="1" si="394"/>
        <v>0</v>
      </c>
      <c r="D806" s="28">
        <f t="shared" ca="1" si="395"/>
        <v>0</v>
      </c>
      <c r="E806" s="34">
        <f t="shared" ca="1" si="396"/>
        <v>0</v>
      </c>
      <c r="F806" s="30">
        <f t="shared" ca="1" si="397"/>
        <v>0</v>
      </c>
      <c r="G806" s="28"/>
    </row>
    <row r="807" spans="1:7" x14ac:dyDescent="0.2">
      <c r="A807" s="27">
        <f t="shared" si="398"/>
        <v>798</v>
      </c>
      <c r="B807" s="28">
        <f t="shared" ca="1" si="393"/>
        <v>0</v>
      </c>
      <c r="C807" s="28">
        <f t="shared" ca="1" si="394"/>
        <v>0</v>
      </c>
      <c r="D807" s="28">
        <f t="shared" ca="1" si="395"/>
        <v>0</v>
      </c>
      <c r="E807" s="34">
        <f t="shared" ca="1" si="396"/>
        <v>0</v>
      </c>
      <c r="F807" s="30">
        <f t="shared" ca="1" si="397"/>
        <v>0</v>
      </c>
      <c r="G807" s="28"/>
    </row>
    <row r="808" spans="1:7" x14ac:dyDescent="0.2">
      <c r="A808" s="27">
        <f t="shared" si="398"/>
        <v>799</v>
      </c>
      <c r="B808" s="28">
        <f t="shared" ca="1" si="393"/>
        <v>0</v>
      </c>
      <c r="C808" s="28">
        <f t="shared" ca="1" si="394"/>
        <v>0</v>
      </c>
      <c r="D808" s="28">
        <f t="shared" ca="1" si="395"/>
        <v>0</v>
      </c>
      <c r="E808" s="34">
        <f t="shared" ca="1" si="396"/>
        <v>0</v>
      </c>
      <c r="F808" s="30">
        <f t="shared" ca="1" si="397"/>
        <v>0</v>
      </c>
      <c r="G808" s="28"/>
    </row>
    <row r="809" spans="1:7" x14ac:dyDescent="0.2">
      <c r="A809" s="27">
        <f t="shared" si="398"/>
        <v>800</v>
      </c>
      <c r="B809" s="28">
        <f t="shared" ca="1" si="393"/>
        <v>0</v>
      </c>
      <c r="C809" s="28">
        <f t="shared" ca="1" si="394"/>
        <v>0</v>
      </c>
      <c r="D809" s="28">
        <f t="shared" ca="1" si="395"/>
        <v>0</v>
      </c>
      <c r="E809" s="34">
        <f t="shared" ca="1" si="396"/>
        <v>0</v>
      </c>
      <c r="F809" s="30">
        <f t="shared" ca="1" si="397"/>
        <v>0</v>
      </c>
      <c r="G809" s="28"/>
    </row>
    <row r="810" spans="1:7" x14ac:dyDescent="0.2">
      <c r="A810" s="27">
        <f t="shared" si="398"/>
        <v>801</v>
      </c>
      <c r="B810" s="28">
        <f t="shared" ca="1" si="393"/>
        <v>0</v>
      </c>
      <c r="C810" s="28">
        <f t="shared" ca="1" si="394"/>
        <v>0</v>
      </c>
      <c r="D810" s="28">
        <f t="shared" ca="1" si="395"/>
        <v>0</v>
      </c>
      <c r="E810" s="34">
        <f t="shared" ca="1" si="396"/>
        <v>0</v>
      </c>
      <c r="F810" s="30">
        <f t="shared" ca="1" si="397"/>
        <v>0</v>
      </c>
      <c r="G810" s="28"/>
    </row>
    <row r="811" spans="1:7" x14ac:dyDescent="0.2">
      <c r="A811" s="27">
        <f t="shared" si="398"/>
        <v>802</v>
      </c>
      <c r="B811" s="28">
        <f t="shared" ca="1" si="393"/>
        <v>0</v>
      </c>
      <c r="C811" s="28">
        <f t="shared" ca="1" si="394"/>
        <v>0</v>
      </c>
      <c r="D811" s="28">
        <f t="shared" ca="1" si="395"/>
        <v>0</v>
      </c>
      <c r="E811" s="34">
        <f t="shared" ca="1" si="396"/>
        <v>0</v>
      </c>
      <c r="F811" s="30">
        <f t="shared" ca="1" si="397"/>
        <v>0</v>
      </c>
      <c r="G811" s="28"/>
    </row>
    <row r="812" spans="1:7" x14ac:dyDescent="0.2">
      <c r="A812" s="27">
        <f t="shared" si="398"/>
        <v>803</v>
      </c>
      <c r="B812" s="28">
        <f t="shared" ca="1" si="393"/>
        <v>0</v>
      </c>
      <c r="C812" s="28">
        <f t="shared" ca="1" si="394"/>
        <v>0</v>
      </c>
      <c r="D812" s="28">
        <f t="shared" ca="1" si="395"/>
        <v>0</v>
      </c>
      <c r="E812" s="34">
        <f t="shared" ca="1" si="396"/>
        <v>0</v>
      </c>
      <c r="F812" s="30">
        <f t="shared" ca="1" si="397"/>
        <v>0</v>
      </c>
      <c r="G812" s="28"/>
    </row>
    <row r="813" spans="1:7" x14ac:dyDescent="0.2">
      <c r="A813" s="27">
        <f t="shared" si="398"/>
        <v>804</v>
      </c>
      <c r="B813" s="28">
        <f t="shared" ca="1" si="393"/>
        <v>0</v>
      </c>
      <c r="C813" s="28">
        <f t="shared" ca="1" si="394"/>
        <v>0</v>
      </c>
      <c r="D813" s="28">
        <f t="shared" ca="1" si="395"/>
        <v>0</v>
      </c>
      <c r="E813" s="34">
        <f t="shared" ca="1" si="396"/>
        <v>0</v>
      </c>
      <c r="F813" s="30">
        <f t="shared" ca="1" si="397"/>
        <v>0</v>
      </c>
      <c r="G813" s="28"/>
    </row>
    <row r="814" spans="1:7" x14ac:dyDescent="0.2">
      <c r="A814" s="27">
        <f t="shared" si="398"/>
        <v>805</v>
      </c>
      <c r="B814" s="28">
        <f t="shared" ca="1" si="393"/>
        <v>0</v>
      </c>
      <c r="C814" s="28">
        <f t="shared" ca="1" si="394"/>
        <v>0</v>
      </c>
      <c r="D814" s="28">
        <f t="shared" ca="1" si="395"/>
        <v>0</v>
      </c>
      <c r="E814" s="34">
        <f t="shared" ca="1" si="396"/>
        <v>0</v>
      </c>
      <c r="F814" s="30">
        <f t="shared" ca="1" si="397"/>
        <v>0</v>
      </c>
      <c r="G814" s="28"/>
    </row>
    <row r="815" spans="1:7" x14ac:dyDescent="0.2">
      <c r="A815" s="27">
        <f t="shared" si="398"/>
        <v>806</v>
      </c>
      <c r="B815" s="28">
        <f t="shared" ca="1" si="393"/>
        <v>0</v>
      </c>
      <c r="C815" s="28">
        <f t="shared" ca="1" si="394"/>
        <v>0</v>
      </c>
      <c r="D815" s="28">
        <f t="shared" ca="1" si="395"/>
        <v>0</v>
      </c>
      <c r="E815" s="34">
        <f t="shared" ca="1" si="396"/>
        <v>0</v>
      </c>
      <c r="F815" s="30">
        <f t="shared" ca="1" si="397"/>
        <v>0</v>
      </c>
      <c r="G815" s="28"/>
    </row>
    <row r="816" spans="1:7" x14ac:dyDescent="0.2">
      <c r="A816" s="27">
        <f t="shared" si="398"/>
        <v>807</v>
      </c>
      <c r="B816" s="28">
        <f t="shared" ca="1" si="393"/>
        <v>0</v>
      </c>
      <c r="C816" s="28">
        <f t="shared" ca="1" si="394"/>
        <v>0</v>
      </c>
      <c r="D816" s="28">
        <f t="shared" ca="1" si="395"/>
        <v>0</v>
      </c>
      <c r="E816" s="34">
        <f t="shared" ca="1" si="396"/>
        <v>0</v>
      </c>
      <c r="F816" s="30">
        <f t="shared" ca="1" si="397"/>
        <v>0</v>
      </c>
      <c r="G816" s="28"/>
    </row>
    <row r="817" spans="1:7" x14ac:dyDescent="0.2">
      <c r="A817" s="27">
        <f t="shared" si="398"/>
        <v>808</v>
      </c>
      <c r="B817" s="28">
        <f t="shared" ca="1" si="393"/>
        <v>0</v>
      </c>
      <c r="C817" s="28">
        <f t="shared" ca="1" si="394"/>
        <v>0</v>
      </c>
      <c r="D817" s="28">
        <f t="shared" ca="1" si="395"/>
        <v>0</v>
      </c>
      <c r="E817" s="34">
        <f t="shared" ca="1" si="396"/>
        <v>0</v>
      </c>
      <c r="F817" s="30">
        <f t="shared" ca="1" si="397"/>
        <v>0</v>
      </c>
      <c r="G817" s="28"/>
    </row>
    <row r="818" spans="1:7" x14ac:dyDescent="0.2">
      <c r="A818" s="27">
        <f t="shared" si="398"/>
        <v>809</v>
      </c>
      <c r="B818" s="28">
        <f t="shared" ca="1" si="393"/>
        <v>0</v>
      </c>
      <c r="C818" s="28">
        <f t="shared" ca="1" si="394"/>
        <v>0</v>
      </c>
      <c r="D818" s="28">
        <f t="shared" ca="1" si="395"/>
        <v>0</v>
      </c>
      <c r="E818" s="34">
        <f t="shared" ca="1" si="396"/>
        <v>0</v>
      </c>
      <c r="F818" s="30">
        <f t="shared" ca="1" si="397"/>
        <v>0</v>
      </c>
      <c r="G818" s="28"/>
    </row>
    <row r="819" spans="1:7" x14ac:dyDescent="0.2">
      <c r="A819" s="27">
        <f t="shared" si="398"/>
        <v>810</v>
      </c>
      <c r="B819" s="28">
        <f t="shared" ca="1" si="393"/>
        <v>0</v>
      </c>
      <c r="C819" s="28">
        <f t="shared" ca="1" si="394"/>
        <v>0</v>
      </c>
      <c r="D819" s="28">
        <f t="shared" ca="1" si="395"/>
        <v>0</v>
      </c>
      <c r="E819" s="34">
        <f t="shared" ca="1" si="396"/>
        <v>0</v>
      </c>
      <c r="F819" s="30">
        <f t="shared" ca="1" si="397"/>
        <v>0</v>
      </c>
      <c r="G819" s="28"/>
    </row>
    <row r="820" spans="1:7" x14ac:dyDescent="0.2">
      <c r="A820" s="27">
        <f t="shared" si="398"/>
        <v>811</v>
      </c>
      <c r="B820" s="28">
        <f t="shared" ca="1" si="393"/>
        <v>0</v>
      </c>
      <c r="C820" s="28">
        <f t="shared" ca="1" si="394"/>
        <v>0</v>
      </c>
      <c r="D820" s="28">
        <f t="shared" ca="1" si="395"/>
        <v>0</v>
      </c>
      <c r="E820" s="34">
        <f t="shared" ca="1" si="396"/>
        <v>0</v>
      </c>
      <c r="F820" s="30">
        <f t="shared" ca="1" si="397"/>
        <v>0</v>
      </c>
      <c r="G820" s="28"/>
    </row>
    <row r="821" spans="1:7" x14ac:dyDescent="0.2">
      <c r="A821" s="27">
        <f t="shared" si="398"/>
        <v>812</v>
      </c>
      <c r="B821" s="28">
        <f t="shared" ca="1" si="393"/>
        <v>0</v>
      </c>
      <c r="C821" s="28">
        <f t="shared" ca="1" si="394"/>
        <v>0</v>
      </c>
      <c r="D821" s="28">
        <f t="shared" ca="1" si="395"/>
        <v>0</v>
      </c>
      <c r="E821" s="34">
        <f t="shared" ca="1" si="396"/>
        <v>0</v>
      </c>
      <c r="F821" s="30">
        <f t="shared" ca="1" si="397"/>
        <v>0</v>
      </c>
      <c r="G821" s="28"/>
    </row>
    <row r="822" spans="1:7" x14ac:dyDescent="0.2">
      <c r="A822" s="27">
        <f t="shared" si="398"/>
        <v>813</v>
      </c>
      <c r="B822" s="28">
        <f t="shared" ca="1" si="393"/>
        <v>0</v>
      </c>
      <c r="C822" s="28">
        <f t="shared" ca="1" si="394"/>
        <v>0</v>
      </c>
      <c r="D822" s="28">
        <f t="shared" ca="1" si="395"/>
        <v>0</v>
      </c>
      <c r="E822" s="34">
        <f t="shared" ca="1" si="396"/>
        <v>0</v>
      </c>
      <c r="F822" s="30">
        <f t="shared" ca="1" si="397"/>
        <v>0</v>
      </c>
      <c r="G822" s="28"/>
    </row>
    <row r="823" spans="1:7" x14ac:dyDescent="0.2">
      <c r="A823" s="27">
        <f t="shared" si="398"/>
        <v>814</v>
      </c>
      <c r="B823" s="28">
        <f t="shared" ca="1" si="393"/>
        <v>0</v>
      </c>
      <c r="C823" s="28">
        <f t="shared" ca="1" si="394"/>
        <v>0</v>
      </c>
      <c r="D823" s="28">
        <f t="shared" ca="1" si="395"/>
        <v>0</v>
      </c>
      <c r="E823" s="34">
        <f t="shared" ca="1" si="396"/>
        <v>0</v>
      </c>
      <c r="F823" s="30">
        <f t="shared" ca="1" si="397"/>
        <v>0</v>
      </c>
      <c r="G823" s="28"/>
    </row>
    <row r="824" spans="1:7" x14ac:dyDescent="0.2">
      <c r="A824" s="27">
        <f t="shared" si="398"/>
        <v>815</v>
      </c>
      <c r="B824" s="28">
        <f t="shared" ca="1" si="393"/>
        <v>0</v>
      </c>
      <c r="C824" s="28">
        <f t="shared" ca="1" si="394"/>
        <v>0</v>
      </c>
      <c r="D824" s="28">
        <f t="shared" ca="1" si="395"/>
        <v>0</v>
      </c>
      <c r="E824" s="34">
        <f t="shared" ca="1" si="396"/>
        <v>0</v>
      </c>
      <c r="F824" s="30">
        <f t="shared" ca="1" si="397"/>
        <v>0</v>
      </c>
      <c r="G824" s="28"/>
    </row>
    <row r="825" spans="1:7" x14ac:dyDescent="0.2">
      <c r="A825" s="27">
        <f t="shared" si="398"/>
        <v>816</v>
      </c>
      <c r="B825" s="28">
        <f t="shared" ca="1" si="393"/>
        <v>0</v>
      </c>
      <c r="C825" s="28">
        <f t="shared" ca="1" si="394"/>
        <v>0</v>
      </c>
      <c r="D825" s="28">
        <f t="shared" ca="1" si="395"/>
        <v>0</v>
      </c>
      <c r="E825" s="34">
        <f t="shared" ca="1" si="396"/>
        <v>0</v>
      </c>
      <c r="F825" s="30">
        <f t="shared" ca="1" si="397"/>
        <v>0</v>
      </c>
      <c r="G825" s="28"/>
    </row>
    <row r="826" spans="1:7" x14ac:dyDescent="0.2">
      <c r="A826" s="27">
        <f t="shared" si="398"/>
        <v>817</v>
      </c>
      <c r="B826" s="28">
        <f t="shared" ca="1" si="393"/>
        <v>0</v>
      </c>
      <c r="C826" s="28">
        <f t="shared" ca="1" si="394"/>
        <v>0</v>
      </c>
      <c r="D826" s="28">
        <f t="shared" ca="1" si="395"/>
        <v>0</v>
      </c>
      <c r="E826" s="34">
        <f t="shared" ca="1" si="396"/>
        <v>0</v>
      </c>
      <c r="F826" s="30">
        <f t="shared" ca="1" si="397"/>
        <v>0</v>
      </c>
      <c r="G826" s="28"/>
    </row>
    <row r="827" spans="1:7" x14ac:dyDescent="0.2">
      <c r="A827" s="27">
        <f t="shared" si="398"/>
        <v>818</v>
      </c>
      <c r="B827" s="28">
        <f t="shared" ca="1" si="393"/>
        <v>0</v>
      </c>
      <c r="C827" s="28">
        <f t="shared" ca="1" si="394"/>
        <v>0</v>
      </c>
      <c r="D827" s="28">
        <f t="shared" ca="1" si="395"/>
        <v>0</v>
      </c>
      <c r="E827" s="34">
        <f t="shared" ca="1" si="396"/>
        <v>0</v>
      </c>
      <c r="F827" s="30">
        <f t="shared" ca="1" si="397"/>
        <v>0</v>
      </c>
      <c r="G827" s="28"/>
    </row>
    <row r="828" spans="1:7" x14ac:dyDescent="0.2">
      <c r="A828" s="27">
        <f t="shared" si="398"/>
        <v>819</v>
      </c>
      <c r="B828" s="28">
        <f t="shared" ca="1" si="393"/>
        <v>0</v>
      </c>
      <c r="C828" s="28">
        <f t="shared" ca="1" si="394"/>
        <v>0</v>
      </c>
      <c r="D828" s="28">
        <f t="shared" ca="1" si="395"/>
        <v>0</v>
      </c>
      <c r="E828" s="34">
        <f t="shared" ca="1" si="396"/>
        <v>0</v>
      </c>
      <c r="F828" s="30">
        <f t="shared" ca="1" si="397"/>
        <v>0</v>
      </c>
      <c r="G828" s="28"/>
    </row>
    <row r="829" spans="1:7" x14ac:dyDescent="0.2">
      <c r="A829" s="27">
        <f t="shared" si="398"/>
        <v>820</v>
      </c>
      <c r="B829" s="28">
        <f t="shared" ca="1" si="393"/>
        <v>0</v>
      </c>
      <c r="C829" s="28">
        <f t="shared" ca="1" si="394"/>
        <v>0</v>
      </c>
      <c r="D829" s="28">
        <f t="shared" ca="1" si="395"/>
        <v>0</v>
      </c>
      <c r="E829" s="34">
        <f t="shared" ca="1" si="396"/>
        <v>0</v>
      </c>
      <c r="F829" s="30">
        <f t="shared" ca="1" si="397"/>
        <v>0</v>
      </c>
      <c r="G829" s="28"/>
    </row>
    <row r="830" spans="1:7" x14ac:dyDescent="0.2">
      <c r="A830" s="27">
        <f t="shared" si="398"/>
        <v>821</v>
      </c>
      <c r="B830" s="28">
        <f t="shared" ca="1" si="393"/>
        <v>0</v>
      </c>
      <c r="C830" s="28">
        <f t="shared" ca="1" si="394"/>
        <v>0</v>
      </c>
      <c r="D830" s="28">
        <f t="shared" ca="1" si="395"/>
        <v>0</v>
      </c>
      <c r="E830" s="34">
        <f t="shared" ca="1" si="396"/>
        <v>0</v>
      </c>
      <c r="F830" s="30">
        <f t="shared" ca="1" si="397"/>
        <v>0</v>
      </c>
      <c r="G830" s="28"/>
    </row>
    <row r="831" spans="1:7" x14ac:dyDescent="0.2">
      <c r="A831" s="27">
        <f t="shared" si="398"/>
        <v>822</v>
      </c>
      <c r="B831" s="28">
        <f t="shared" ca="1" si="393"/>
        <v>0</v>
      </c>
      <c r="C831" s="28">
        <f t="shared" ca="1" si="394"/>
        <v>0</v>
      </c>
      <c r="D831" s="28">
        <f t="shared" ca="1" si="395"/>
        <v>0</v>
      </c>
      <c r="E831" s="34">
        <f t="shared" ca="1" si="396"/>
        <v>0</v>
      </c>
      <c r="F831" s="30">
        <f t="shared" ca="1" si="397"/>
        <v>0</v>
      </c>
      <c r="G831" s="28"/>
    </row>
    <row r="832" spans="1:7" x14ac:dyDescent="0.2">
      <c r="A832" s="27">
        <f t="shared" si="398"/>
        <v>823</v>
      </c>
      <c r="B832" s="28">
        <f t="shared" ca="1" si="393"/>
        <v>0</v>
      </c>
      <c r="C832" s="28">
        <f t="shared" ca="1" si="394"/>
        <v>0</v>
      </c>
      <c r="D832" s="28">
        <f t="shared" ca="1" si="395"/>
        <v>0</v>
      </c>
      <c r="E832" s="34">
        <f t="shared" ca="1" si="396"/>
        <v>0</v>
      </c>
      <c r="F832" s="30">
        <f t="shared" ca="1" si="397"/>
        <v>0</v>
      </c>
      <c r="G832" s="28"/>
    </row>
    <row r="833" spans="1:7" x14ac:dyDescent="0.2">
      <c r="A833" s="27">
        <f t="shared" si="398"/>
        <v>824</v>
      </c>
      <c r="B833" s="28">
        <f t="shared" ca="1" si="393"/>
        <v>0</v>
      </c>
      <c r="C833" s="28">
        <f t="shared" ca="1" si="394"/>
        <v>0</v>
      </c>
      <c r="D833" s="28">
        <f t="shared" ca="1" si="395"/>
        <v>0</v>
      </c>
      <c r="E833" s="34">
        <f t="shared" ca="1" si="396"/>
        <v>0</v>
      </c>
      <c r="F833" s="30">
        <f t="shared" ca="1" si="397"/>
        <v>0</v>
      </c>
      <c r="G833" s="28"/>
    </row>
    <row r="834" spans="1:7" x14ac:dyDescent="0.2">
      <c r="A834" s="27">
        <f t="shared" si="398"/>
        <v>825</v>
      </c>
      <c r="B834" s="28">
        <f t="shared" ca="1" si="393"/>
        <v>0</v>
      </c>
      <c r="C834" s="28">
        <f t="shared" ca="1" si="394"/>
        <v>0</v>
      </c>
      <c r="D834" s="28">
        <f t="shared" ca="1" si="395"/>
        <v>0</v>
      </c>
      <c r="E834" s="34">
        <f t="shared" ca="1" si="396"/>
        <v>0</v>
      </c>
      <c r="F834" s="30">
        <f t="shared" ca="1" si="397"/>
        <v>0</v>
      </c>
      <c r="G834" s="28"/>
    </row>
    <row r="835" spans="1:7" x14ac:dyDescent="0.2">
      <c r="A835" s="27">
        <f t="shared" si="398"/>
        <v>826</v>
      </c>
      <c r="B835" s="28">
        <f t="shared" ca="1" si="393"/>
        <v>0</v>
      </c>
      <c r="C835" s="28">
        <f t="shared" ca="1" si="394"/>
        <v>0</v>
      </c>
      <c r="D835" s="28">
        <f t="shared" ca="1" si="395"/>
        <v>0</v>
      </c>
      <c r="E835" s="34">
        <f t="shared" ca="1" si="396"/>
        <v>0</v>
      </c>
      <c r="F835" s="30">
        <f t="shared" ca="1" si="397"/>
        <v>0</v>
      </c>
      <c r="G835" s="28"/>
    </row>
    <row r="836" spans="1:7" x14ac:dyDescent="0.2">
      <c r="A836" s="27">
        <f t="shared" si="398"/>
        <v>827</v>
      </c>
      <c r="B836" s="28">
        <f t="shared" ca="1" si="393"/>
        <v>0</v>
      </c>
      <c r="C836" s="28">
        <f t="shared" ca="1" si="394"/>
        <v>0</v>
      </c>
      <c r="D836" s="28">
        <f t="shared" ca="1" si="395"/>
        <v>0</v>
      </c>
      <c r="E836" s="34">
        <f t="shared" ca="1" si="396"/>
        <v>0</v>
      </c>
      <c r="F836" s="30">
        <f t="shared" ca="1" si="397"/>
        <v>0</v>
      </c>
      <c r="G836" s="28"/>
    </row>
    <row r="837" spans="1:7" x14ac:dyDescent="0.2">
      <c r="A837" s="27">
        <f t="shared" si="398"/>
        <v>828</v>
      </c>
      <c r="B837" s="28">
        <f t="shared" ca="1" si="393"/>
        <v>0</v>
      </c>
      <c r="C837" s="28">
        <f t="shared" ca="1" si="394"/>
        <v>0</v>
      </c>
      <c r="D837" s="28">
        <f t="shared" ca="1" si="395"/>
        <v>0</v>
      </c>
      <c r="E837" s="34">
        <f t="shared" ca="1" si="396"/>
        <v>0</v>
      </c>
      <c r="F837" s="30">
        <f t="shared" ca="1" si="397"/>
        <v>0</v>
      </c>
      <c r="G837" s="28"/>
    </row>
    <row r="838" spans="1:7" x14ac:dyDescent="0.2">
      <c r="A838" s="27">
        <f t="shared" si="398"/>
        <v>829</v>
      </c>
      <c r="B838" s="28">
        <f t="shared" ca="1" si="393"/>
        <v>0</v>
      </c>
      <c r="C838" s="28">
        <f t="shared" ca="1" si="394"/>
        <v>0</v>
      </c>
      <c r="D838" s="28">
        <f t="shared" ca="1" si="395"/>
        <v>0</v>
      </c>
      <c r="E838" s="34">
        <f t="shared" ca="1" si="396"/>
        <v>0</v>
      </c>
      <c r="F838" s="30">
        <f t="shared" ca="1" si="397"/>
        <v>0</v>
      </c>
      <c r="G838" s="28"/>
    </row>
    <row r="839" spans="1:7" x14ac:dyDescent="0.2">
      <c r="A839" s="27">
        <f t="shared" si="398"/>
        <v>830</v>
      </c>
      <c r="B839" s="28">
        <f t="shared" ca="1" si="393"/>
        <v>0</v>
      </c>
      <c r="C839" s="28">
        <f t="shared" ca="1" si="394"/>
        <v>0</v>
      </c>
      <c r="D839" s="28">
        <f t="shared" ca="1" si="395"/>
        <v>0</v>
      </c>
      <c r="E839" s="34">
        <f t="shared" ca="1" si="396"/>
        <v>0</v>
      </c>
      <c r="F839" s="30">
        <f t="shared" ca="1" si="397"/>
        <v>0</v>
      </c>
      <c r="G839" s="28"/>
    </row>
    <row r="840" spans="1:7" x14ac:dyDescent="0.2">
      <c r="A840" s="27">
        <f t="shared" si="398"/>
        <v>831</v>
      </c>
      <c r="B840" s="28">
        <f t="shared" ca="1" si="393"/>
        <v>0</v>
      </c>
      <c r="C840" s="28">
        <f t="shared" ca="1" si="394"/>
        <v>0</v>
      </c>
      <c r="D840" s="28">
        <f t="shared" ca="1" si="395"/>
        <v>0</v>
      </c>
      <c r="E840" s="34">
        <f t="shared" ca="1" si="396"/>
        <v>0</v>
      </c>
      <c r="F840" s="30">
        <f t="shared" ca="1" si="397"/>
        <v>0</v>
      </c>
      <c r="G840" s="28"/>
    </row>
    <row r="841" spans="1:7" x14ac:dyDescent="0.2">
      <c r="A841" s="27">
        <f t="shared" si="398"/>
        <v>832</v>
      </c>
      <c r="B841" s="28">
        <f t="shared" ca="1" si="393"/>
        <v>0</v>
      </c>
      <c r="C841" s="28">
        <f t="shared" ca="1" si="394"/>
        <v>0</v>
      </c>
      <c r="D841" s="28">
        <f t="shared" ca="1" si="395"/>
        <v>0</v>
      </c>
      <c r="E841" s="34">
        <f t="shared" ca="1" si="396"/>
        <v>0</v>
      </c>
      <c r="F841" s="30">
        <f t="shared" ca="1" si="397"/>
        <v>0</v>
      </c>
      <c r="G841" s="28"/>
    </row>
    <row r="842" spans="1:7" x14ac:dyDescent="0.2">
      <c r="A842" s="27">
        <f t="shared" si="398"/>
        <v>833</v>
      </c>
      <c r="B842" s="28">
        <f t="shared" ref="B842:B905" ca="1" si="399">SUM(C842:F842)</f>
        <v>0</v>
      </c>
      <c r="C842" s="28">
        <f t="shared" ref="C842:C905" ca="1" si="400">IF($C$2&gt;=$A842,$B$2,IF($D$2&gt;=$A842,C841-0.5/($D$2-$C$2)*$B$2,IF($E$2&gt;=$A842,C841-0.49/($E$2-$D$2)*$B$2,0)))</f>
        <v>0</v>
      </c>
      <c r="D842" s="28">
        <f t="shared" ref="D842:D905" ca="1" si="401">IF($C$3&gt;=$A842,$B$3,IF($D$3&gt;=$A842,(D841-0.5/($D$3-$C$3)*$B$3),IF($E$3&gt;=$A842,(D841-0.49/($E$3-$D$3)*$B$3),0)))</f>
        <v>0</v>
      </c>
      <c r="E842" s="34">
        <f t="shared" ref="E842:E905" ca="1" si="402">IF($C$4&gt;=$A842,$B$4,IF($D$4&gt;=$A842,E841-0.5/($D$4-$C$4)*$B$4,IF($E$4&gt;=$A842,E841-0.49/($E$4-$D$4)*$B$4,0)))</f>
        <v>0</v>
      </c>
      <c r="F842" s="30">
        <f t="shared" ref="F842:F905" ca="1" si="403">IF($C$5&gt;=$A842,$B$5,IF($D$5&gt;=$A842,F841-0.5/($D$5-$C$5)*$B$5,IF($E$5&gt;=$A842,F841-0.49/($E$5-$D$5)*$B$5,0)))</f>
        <v>0</v>
      </c>
      <c r="G842" s="28"/>
    </row>
    <row r="843" spans="1:7" x14ac:dyDescent="0.2">
      <c r="A843" s="27">
        <f t="shared" ref="A843:A906" si="404">A842+1</f>
        <v>834</v>
      </c>
      <c r="B843" s="28">
        <f t="shared" ca="1" si="399"/>
        <v>0</v>
      </c>
      <c r="C843" s="28">
        <f t="shared" ca="1" si="400"/>
        <v>0</v>
      </c>
      <c r="D843" s="28">
        <f t="shared" ca="1" si="401"/>
        <v>0</v>
      </c>
      <c r="E843" s="34">
        <f t="shared" ca="1" si="402"/>
        <v>0</v>
      </c>
      <c r="F843" s="30">
        <f t="shared" ca="1" si="403"/>
        <v>0</v>
      </c>
      <c r="G843" s="28"/>
    </row>
    <row r="844" spans="1:7" x14ac:dyDescent="0.2">
      <c r="A844" s="27">
        <f t="shared" si="404"/>
        <v>835</v>
      </c>
      <c r="B844" s="28">
        <f t="shared" ca="1" si="399"/>
        <v>0</v>
      </c>
      <c r="C844" s="28">
        <f t="shared" ca="1" si="400"/>
        <v>0</v>
      </c>
      <c r="D844" s="28">
        <f t="shared" ca="1" si="401"/>
        <v>0</v>
      </c>
      <c r="E844" s="34">
        <f t="shared" ca="1" si="402"/>
        <v>0</v>
      </c>
      <c r="F844" s="30">
        <f t="shared" ca="1" si="403"/>
        <v>0</v>
      </c>
      <c r="G844" s="28"/>
    </row>
    <row r="845" spans="1:7" x14ac:dyDescent="0.2">
      <c r="A845" s="27">
        <f t="shared" si="404"/>
        <v>836</v>
      </c>
      <c r="B845" s="28">
        <f t="shared" ca="1" si="399"/>
        <v>0</v>
      </c>
      <c r="C845" s="28">
        <f t="shared" ca="1" si="400"/>
        <v>0</v>
      </c>
      <c r="D845" s="28">
        <f t="shared" ca="1" si="401"/>
        <v>0</v>
      </c>
      <c r="E845" s="34">
        <f t="shared" ca="1" si="402"/>
        <v>0</v>
      </c>
      <c r="F845" s="30">
        <f t="shared" ca="1" si="403"/>
        <v>0</v>
      </c>
      <c r="G845" s="28"/>
    </row>
    <row r="846" spans="1:7" x14ac:dyDescent="0.2">
      <c r="A846" s="27">
        <f t="shared" si="404"/>
        <v>837</v>
      </c>
      <c r="B846" s="28">
        <f t="shared" ca="1" si="399"/>
        <v>0</v>
      </c>
      <c r="C846" s="28">
        <f t="shared" ca="1" si="400"/>
        <v>0</v>
      </c>
      <c r="D846" s="28">
        <f t="shared" ca="1" si="401"/>
        <v>0</v>
      </c>
      <c r="E846" s="34">
        <f t="shared" ca="1" si="402"/>
        <v>0</v>
      </c>
      <c r="F846" s="30">
        <f t="shared" ca="1" si="403"/>
        <v>0</v>
      </c>
      <c r="G846" s="28"/>
    </row>
    <row r="847" spans="1:7" x14ac:dyDescent="0.2">
      <c r="A847" s="27">
        <f t="shared" si="404"/>
        <v>838</v>
      </c>
      <c r="B847" s="28">
        <f t="shared" ca="1" si="399"/>
        <v>0</v>
      </c>
      <c r="C847" s="28">
        <f t="shared" ca="1" si="400"/>
        <v>0</v>
      </c>
      <c r="D847" s="28">
        <f t="shared" ca="1" si="401"/>
        <v>0</v>
      </c>
      <c r="E847" s="34">
        <f t="shared" ca="1" si="402"/>
        <v>0</v>
      </c>
      <c r="F847" s="30">
        <f t="shared" ca="1" si="403"/>
        <v>0</v>
      </c>
      <c r="G847" s="28"/>
    </row>
    <row r="848" spans="1:7" x14ac:dyDescent="0.2">
      <c r="A848" s="27">
        <f t="shared" si="404"/>
        <v>839</v>
      </c>
      <c r="B848" s="28">
        <f t="shared" ca="1" si="399"/>
        <v>0</v>
      </c>
      <c r="C848" s="28">
        <f t="shared" ca="1" si="400"/>
        <v>0</v>
      </c>
      <c r="D848" s="28">
        <f t="shared" ca="1" si="401"/>
        <v>0</v>
      </c>
      <c r="E848" s="34">
        <f t="shared" ca="1" si="402"/>
        <v>0</v>
      </c>
      <c r="F848" s="30">
        <f t="shared" ca="1" si="403"/>
        <v>0</v>
      </c>
      <c r="G848" s="28"/>
    </row>
    <row r="849" spans="1:7" x14ac:dyDescent="0.2">
      <c r="A849" s="27">
        <f t="shared" si="404"/>
        <v>840</v>
      </c>
      <c r="B849" s="28">
        <f t="shared" ca="1" si="399"/>
        <v>0</v>
      </c>
      <c r="C849" s="28">
        <f t="shared" ca="1" si="400"/>
        <v>0</v>
      </c>
      <c r="D849" s="28">
        <f t="shared" ca="1" si="401"/>
        <v>0</v>
      </c>
      <c r="E849" s="34">
        <f t="shared" ca="1" si="402"/>
        <v>0</v>
      </c>
      <c r="F849" s="30">
        <f t="shared" ca="1" si="403"/>
        <v>0</v>
      </c>
      <c r="G849" s="28"/>
    </row>
    <row r="850" spans="1:7" x14ac:dyDescent="0.2">
      <c r="A850" s="27">
        <f t="shared" si="404"/>
        <v>841</v>
      </c>
      <c r="B850" s="28">
        <f t="shared" ca="1" si="399"/>
        <v>0</v>
      </c>
      <c r="C850" s="28">
        <f t="shared" ca="1" si="400"/>
        <v>0</v>
      </c>
      <c r="D850" s="28">
        <f t="shared" ca="1" si="401"/>
        <v>0</v>
      </c>
      <c r="E850" s="34">
        <f t="shared" ca="1" si="402"/>
        <v>0</v>
      </c>
      <c r="F850" s="30">
        <f t="shared" ca="1" si="403"/>
        <v>0</v>
      </c>
      <c r="G850" s="28"/>
    </row>
    <row r="851" spans="1:7" x14ac:dyDescent="0.2">
      <c r="A851" s="27">
        <f t="shared" si="404"/>
        <v>842</v>
      </c>
      <c r="B851" s="28">
        <f t="shared" ca="1" si="399"/>
        <v>0</v>
      </c>
      <c r="C851" s="28">
        <f t="shared" ca="1" si="400"/>
        <v>0</v>
      </c>
      <c r="D851" s="28">
        <f t="shared" ca="1" si="401"/>
        <v>0</v>
      </c>
      <c r="E851" s="34">
        <f t="shared" ca="1" si="402"/>
        <v>0</v>
      </c>
      <c r="F851" s="30">
        <f t="shared" ca="1" si="403"/>
        <v>0</v>
      </c>
      <c r="G851" s="28"/>
    </row>
    <row r="852" spans="1:7" x14ac:dyDescent="0.2">
      <c r="A852" s="27">
        <f t="shared" si="404"/>
        <v>843</v>
      </c>
      <c r="B852" s="28">
        <f t="shared" ca="1" si="399"/>
        <v>0</v>
      </c>
      <c r="C852" s="28">
        <f t="shared" ca="1" si="400"/>
        <v>0</v>
      </c>
      <c r="D852" s="28">
        <f t="shared" ca="1" si="401"/>
        <v>0</v>
      </c>
      <c r="E852" s="34">
        <f t="shared" ca="1" si="402"/>
        <v>0</v>
      </c>
      <c r="F852" s="30">
        <f t="shared" ca="1" si="403"/>
        <v>0</v>
      </c>
      <c r="G852" s="28"/>
    </row>
    <row r="853" spans="1:7" x14ac:dyDescent="0.2">
      <c r="A853" s="27">
        <f t="shared" si="404"/>
        <v>844</v>
      </c>
      <c r="B853" s="28">
        <f t="shared" ca="1" si="399"/>
        <v>0</v>
      </c>
      <c r="C853" s="28">
        <f t="shared" ca="1" si="400"/>
        <v>0</v>
      </c>
      <c r="D853" s="28">
        <f t="shared" ca="1" si="401"/>
        <v>0</v>
      </c>
      <c r="E853" s="34">
        <f t="shared" ca="1" si="402"/>
        <v>0</v>
      </c>
      <c r="F853" s="30">
        <f t="shared" ca="1" si="403"/>
        <v>0</v>
      </c>
      <c r="G853" s="28"/>
    </row>
    <row r="854" spans="1:7" x14ac:dyDescent="0.2">
      <c r="A854" s="27">
        <f t="shared" si="404"/>
        <v>845</v>
      </c>
      <c r="B854" s="28">
        <f t="shared" ca="1" si="399"/>
        <v>0</v>
      </c>
      <c r="C854" s="28">
        <f t="shared" ca="1" si="400"/>
        <v>0</v>
      </c>
      <c r="D854" s="28">
        <f t="shared" ca="1" si="401"/>
        <v>0</v>
      </c>
      <c r="E854" s="34">
        <f t="shared" ca="1" si="402"/>
        <v>0</v>
      </c>
      <c r="F854" s="30">
        <f t="shared" ca="1" si="403"/>
        <v>0</v>
      </c>
      <c r="G854" s="28"/>
    </row>
    <row r="855" spans="1:7" x14ac:dyDescent="0.2">
      <c r="A855" s="27">
        <f t="shared" si="404"/>
        <v>846</v>
      </c>
      <c r="B855" s="28">
        <f t="shared" ca="1" si="399"/>
        <v>0</v>
      </c>
      <c r="C855" s="28">
        <f t="shared" ca="1" si="400"/>
        <v>0</v>
      </c>
      <c r="D855" s="28">
        <f t="shared" ca="1" si="401"/>
        <v>0</v>
      </c>
      <c r="E855" s="34">
        <f t="shared" ca="1" si="402"/>
        <v>0</v>
      </c>
      <c r="F855" s="30">
        <f t="shared" ca="1" si="403"/>
        <v>0</v>
      </c>
      <c r="G855" s="28"/>
    </row>
    <row r="856" spans="1:7" x14ac:dyDescent="0.2">
      <c r="A856" s="27">
        <f t="shared" si="404"/>
        <v>847</v>
      </c>
      <c r="B856" s="28">
        <f t="shared" ca="1" si="399"/>
        <v>0</v>
      </c>
      <c r="C856" s="28">
        <f t="shared" ca="1" si="400"/>
        <v>0</v>
      </c>
      <c r="D856" s="28">
        <f t="shared" ca="1" si="401"/>
        <v>0</v>
      </c>
      <c r="E856" s="34">
        <f t="shared" ca="1" si="402"/>
        <v>0</v>
      </c>
      <c r="F856" s="30">
        <f t="shared" ca="1" si="403"/>
        <v>0</v>
      </c>
      <c r="G856" s="28"/>
    </row>
    <row r="857" spans="1:7" x14ac:dyDescent="0.2">
      <c r="A857" s="27">
        <f t="shared" si="404"/>
        <v>848</v>
      </c>
      <c r="B857" s="28">
        <f t="shared" ca="1" si="399"/>
        <v>0</v>
      </c>
      <c r="C857" s="28">
        <f t="shared" ca="1" si="400"/>
        <v>0</v>
      </c>
      <c r="D857" s="28">
        <f t="shared" ca="1" si="401"/>
        <v>0</v>
      </c>
      <c r="E857" s="34">
        <f t="shared" ca="1" si="402"/>
        <v>0</v>
      </c>
      <c r="F857" s="30">
        <f t="shared" ca="1" si="403"/>
        <v>0</v>
      </c>
      <c r="G857" s="28"/>
    </row>
    <row r="858" spans="1:7" x14ac:dyDescent="0.2">
      <c r="A858" s="27">
        <f t="shared" si="404"/>
        <v>849</v>
      </c>
      <c r="B858" s="28">
        <f t="shared" ca="1" si="399"/>
        <v>0</v>
      </c>
      <c r="C858" s="28">
        <f t="shared" ca="1" si="400"/>
        <v>0</v>
      </c>
      <c r="D858" s="28">
        <f t="shared" ca="1" si="401"/>
        <v>0</v>
      </c>
      <c r="E858" s="34">
        <f t="shared" ca="1" si="402"/>
        <v>0</v>
      </c>
      <c r="F858" s="30">
        <f t="shared" ca="1" si="403"/>
        <v>0</v>
      </c>
      <c r="G858" s="28"/>
    </row>
    <row r="859" spans="1:7" x14ac:dyDescent="0.2">
      <c r="A859" s="27">
        <f t="shared" si="404"/>
        <v>850</v>
      </c>
      <c r="B859" s="28">
        <f t="shared" ca="1" si="399"/>
        <v>0</v>
      </c>
      <c r="C859" s="28">
        <f t="shared" ca="1" si="400"/>
        <v>0</v>
      </c>
      <c r="D859" s="28">
        <f t="shared" ca="1" si="401"/>
        <v>0</v>
      </c>
      <c r="E859" s="34">
        <f t="shared" ca="1" si="402"/>
        <v>0</v>
      </c>
      <c r="F859" s="30">
        <f t="shared" ca="1" si="403"/>
        <v>0</v>
      </c>
      <c r="G859" s="28"/>
    </row>
    <row r="860" spans="1:7" x14ac:dyDescent="0.2">
      <c r="A860" s="27">
        <f t="shared" si="404"/>
        <v>851</v>
      </c>
      <c r="B860" s="28">
        <f t="shared" ca="1" si="399"/>
        <v>0</v>
      </c>
      <c r="C860" s="28">
        <f t="shared" ca="1" si="400"/>
        <v>0</v>
      </c>
      <c r="D860" s="28">
        <f t="shared" ca="1" si="401"/>
        <v>0</v>
      </c>
      <c r="E860" s="34">
        <f t="shared" ca="1" si="402"/>
        <v>0</v>
      </c>
      <c r="F860" s="30">
        <f t="shared" ca="1" si="403"/>
        <v>0</v>
      </c>
      <c r="G860" s="28"/>
    </row>
    <row r="861" spans="1:7" x14ac:dyDescent="0.2">
      <c r="A861" s="27">
        <f t="shared" si="404"/>
        <v>852</v>
      </c>
      <c r="B861" s="28">
        <f t="shared" ca="1" si="399"/>
        <v>0</v>
      </c>
      <c r="C861" s="28">
        <f t="shared" ca="1" si="400"/>
        <v>0</v>
      </c>
      <c r="D861" s="28">
        <f t="shared" ca="1" si="401"/>
        <v>0</v>
      </c>
      <c r="E861" s="34">
        <f t="shared" ca="1" si="402"/>
        <v>0</v>
      </c>
      <c r="F861" s="30">
        <f t="shared" ca="1" si="403"/>
        <v>0</v>
      </c>
      <c r="G861" s="28"/>
    </row>
    <row r="862" spans="1:7" x14ac:dyDescent="0.2">
      <c r="A862" s="27">
        <f t="shared" si="404"/>
        <v>853</v>
      </c>
      <c r="B862" s="28">
        <f t="shared" ca="1" si="399"/>
        <v>0</v>
      </c>
      <c r="C862" s="28">
        <f t="shared" ca="1" si="400"/>
        <v>0</v>
      </c>
      <c r="D862" s="28">
        <f t="shared" ca="1" si="401"/>
        <v>0</v>
      </c>
      <c r="E862" s="34">
        <f t="shared" ca="1" si="402"/>
        <v>0</v>
      </c>
      <c r="F862" s="30">
        <f t="shared" ca="1" si="403"/>
        <v>0</v>
      </c>
      <c r="G862" s="28"/>
    </row>
    <row r="863" spans="1:7" x14ac:dyDescent="0.2">
      <c r="A863" s="27">
        <f t="shared" si="404"/>
        <v>854</v>
      </c>
      <c r="B863" s="28">
        <f t="shared" ca="1" si="399"/>
        <v>0</v>
      </c>
      <c r="C863" s="28">
        <f t="shared" ca="1" si="400"/>
        <v>0</v>
      </c>
      <c r="D863" s="28">
        <f t="shared" ca="1" si="401"/>
        <v>0</v>
      </c>
      <c r="E863" s="34">
        <f t="shared" ca="1" si="402"/>
        <v>0</v>
      </c>
      <c r="F863" s="30">
        <f t="shared" ca="1" si="403"/>
        <v>0</v>
      </c>
      <c r="G863" s="28"/>
    </row>
    <row r="864" spans="1:7" x14ac:dyDescent="0.2">
      <c r="A864" s="27">
        <f t="shared" si="404"/>
        <v>855</v>
      </c>
      <c r="B864" s="28">
        <f t="shared" ca="1" si="399"/>
        <v>0</v>
      </c>
      <c r="C864" s="28">
        <f t="shared" ca="1" si="400"/>
        <v>0</v>
      </c>
      <c r="D864" s="28">
        <f t="shared" ca="1" si="401"/>
        <v>0</v>
      </c>
      <c r="E864" s="34">
        <f t="shared" ca="1" si="402"/>
        <v>0</v>
      </c>
      <c r="F864" s="30">
        <f t="shared" ca="1" si="403"/>
        <v>0</v>
      </c>
      <c r="G864" s="28"/>
    </row>
    <row r="865" spans="1:7" x14ac:dyDescent="0.2">
      <c r="A865" s="27">
        <f t="shared" si="404"/>
        <v>856</v>
      </c>
      <c r="B865" s="28">
        <f t="shared" ca="1" si="399"/>
        <v>0</v>
      </c>
      <c r="C865" s="28">
        <f t="shared" ca="1" si="400"/>
        <v>0</v>
      </c>
      <c r="D865" s="28">
        <f t="shared" ca="1" si="401"/>
        <v>0</v>
      </c>
      <c r="E865" s="34">
        <f t="shared" ca="1" si="402"/>
        <v>0</v>
      </c>
      <c r="F865" s="30">
        <f t="shared" ca="1" si="403"/>
        <v>0</v>
      </c>
      <c r="G865" s="28"/>
    </row>
    <row r="866" spans="1:7" x14ac:dyDescent="0.2">
      <c r="A866" s="27">
        <f t="shared" si="404"/>
        <v>857</v>
      </c>
      <c r="B866" s="28">
        <f t="shared" ca="1" si="399"/>
        <v>0</v>
      </c>
      <c r="C866" s="28">
        <f t="shared" ca="1" si="400"/>
        <v>0</v>
      </c>
      <c r="D866" s="28">
        <f t="shared" ca="1" si="401"/>
        <v>0</v>
      </c>
      <c r="E866" s="34">
        <f t="shared" ca="1" si="402"/>
        <v>0</v>
      </c>
      <c r="F866" s="30">
        <f t="shared" ca="1" si="403"/>
        <v>0</v>
      </c>
      <c r="G866" s="28"/>
    </row>
    <row r="867" spans="1:7" x14ac:dyDescent="0.2">
      <c r="A867" s="27">
        <f t="shared" si="404"/>
        <v>858</v>
      </c>
      <c r="B867" s="28">
        <f t="shared" ca="1" si="399"/>
        <v>0</v>
      </c>
      <c r="C867" s="28">
        <f t="shared" ca="1" si="400"/>
        <v>0</v>
      </c>
      <c r="D867" s="28">
        <f t="shared" ca="1" si="401"/>
        <v>0</v>
      </c>
      <c r="E867" s="34">
        <f t="shared" ca="1" si="402"/>
        <v>0</v>
      </c>
      <c r="F867" s="30">
        <f t="shared" ca="1" si="403"/>
        <v>0</v>
      </c>
      <c r="G867" s="28"/>
    </row>
    <row r="868" spans="1:7" x14ac:dyDescent="0.2">
      <c r="A868" s="27">
        <f t="shared" si="404"/>
        <v>859</v>
      </c>
      <c r="B868" s="28">
        <f t="shared" ca="1" si="399"/>
        <v>0</v>
      </c>
      <c r="C868" s="28">
        <f t="shared" ca="1" si="400"/>
        <v>0</v>
      </c>
      <c r="D868" s="28">
        <f t="shared" ca="1" si="401"/>
        <v>0</v>
      </c>
      <c r="E868" s="34">
        <f t="shared" ca="1" si="402"/>
        <v>0</v>
      </c>
      <c r="F868" s="30">
        <f t="shared" ca="1" si="403"/>
        <v>0</v>
      </c>
      <c r="G868" s="28"/>
    </row>
    <row r="869" spans="1:7" x14ac:dyDescent="0.2">
      <c r="A869" s="27">
        <f t="shared" si="404"/>
        <v>860</v>
      </c>
      <c r="B869" s="28">
        <f t="shared" ca="1" si="399"/>
        <v>0</v>
      </c>
      <c r="C869" s="28">
        <f t="shared" ca="1" si="400"/>
        <v>0</v>
      </c>
      <c r="D869" s="28">
        <f t="shared" ca="1" si="401"/>
        <v>0</v>
      </c>
      <c r="E869" s="34">
        <f t="shared" ca="1" si="402"/>
        <v>0</v>
      </c>
      <c r="F869" s="30">
        <f t="shared" ca="1" si="403"/>
        <v>0</v>
      </c>
      <c r="G869" s="28"/>
    </row>
    <row r="870" spans="1:7" x14ac:dyDescent="0.2">
      <c r="A870" s="27">
        <f t="shared" si="404"/>
        <v>861</v>
      </c>
      <c r="B870" s="28">
        <f t="shared" ca="1" si="399"/>
        <v>0</v>
      </c>
      <c r="C870" s="28">
        <f t="shared" ca="1" si="400"/>
        <v>0</v>
      </c>
      <c r="D870" s="28">
        <f t="shared" ca="1" si="401"/>
        <v>0</v>
      </c>
      <c r="E870" s="34">
        <f t="shared" ca="1" si="402"/>
        <v>0</v>
      </c>
      <c r="F870" s="30">
        <f t="shared" ca="1" si="403"/>
        <v>0</v>
      </c>
      <c r="G870" s="28"/>
    </row>
    <row r="871" spans="1:7" x14ac:dyDescent="0.2">
      <c r="A871" s="27">
        <f t="shared" si="404"/>
        <v>862</v>
      </c>
      <c r="B871" s="28">
        <f t="shared" ca="1" si="399"/>
        <v>0</v>
      </c>
      <c r="C871" s="28">
        <f t="shared" ca="1" si="400"/>
        <v>0</v>
      </c>
      <c r="D871" s="28">
        <f t="shared" ca="1" si="401"/>
        <v>0</v>
      </c>
      <c r="E871" s="34">
        <f t="shared" ca="1" si="402"/>
        <v>0</v>
      </c>
      <c r="F871" s="30">
        <f t="shared" ca="1" si="403"/>
        <v>0</v>
      </c>
      <c r="G871" s="28"/>
    </row>
    <row r="872" spans="1:7" x14ac:dyDescent="0.2">
      <c r="A872" s="27">
        <f t="shared" si="404"/>
        <v>863</v>
      </c>
      <c r="B872" s="28">
        <f t="shared" ca="1" si="399"/>
        <v>0</v>
      </c>
      <c r="C872" s="28">
        <f t="shared" ca="1" si="400"/>
        <v>0</v>
      </c>
      <c r="D872" s="28">
        <f t="shared" ca="1" si="401"/>
        <v>0</v>
      </c>
      <c r="E872" s="34">
        <f t="shared" ca="1" si="402"/>
        <v>0</v>
      </c>
      <c r="F872" s="30">
        <f t="shared" ca="1" si="403"/>
        <v>0</v>
      </c>
      <c r="G872" s="28"/>
    </row>
    <row r="873" spans="1:7" x14ac:dyDescent="0.2">
      <c r="A873" s="27">
        <f t="shared" si="404"/>
        <v>864</v>
      </c>
      <c r="B873" s="28">
        <f t="shared" ca="1" si="399"/>
        <v>0</v>
      </c>
      <c r="C873" s="28">
        <f t="shared" ca="1" si="400"/>
        <v>0</v>
      </c>
      <c r="D873" s="28">
        <f t="shared" ca="1" si="401"/>
        <v>0</v>
      </c>
      <c r="E873" s="34">
        <f t="shared" ca="1" si="402"/>
        <v>0</v>
      </c>
      <c r="F873" s="30">
        <f t="shared" ca="1" si="403"/>
        <v>0</v>
      </c>
      <c r="G873" s="28"/>
    </row>
    <row r="874" spans="1:7" x14ac:dyDescent="0.2">
      <c r="A874" s="27">
        <f t="shared" si="404"/>
        <v>865</v>
      </c>
      <c r="B874" s="28">
        <f t="shared" ca="1" si="399"/>
        <v>0</v>
      </c>
      <c r="C874" s="28">
        <f t="shared" ca="1" si="400"/>
        <v>0</v>
      </c>
      <c r="D874" s="28">
        <f t="shared" ca="1" si="401"/>
        <v>0</v>
      </c>
      <c r="E874" s="34">
        <f t="shared" ca="1" si="402"/>
        <v>0</v>
      </c>
      <c r="F874" s="30">
        <f t="shared" ca="1" si="403"/>
        <v>0</v>
      </c>
      <c r="G874" s="28"/>
    </row>
    <row r="875" spans="1:7" x14ac:dyDescent="0.2">
      <c r="A875" s="27">
        <f t="shared" si="404"/>
        <v>866</v>
      </c>
      <c r="B875" s="28">
        <f t="shared" ca="1" si="399"/>
        <v>0</v>
      </c>
      <c r="C875" s="28">
        <f t="shared" ca="1" si="400"/>
        <v>0</v>
      </c>
      <c r="D875" s="28">
        <f t="shared" ca="1" si="401"/>
        <v>0</v>
      </c>
      <c r="E875" s="34">
        <f t="shared" ca="1" si="402"/>
        <v>0</v>
      </c>
      <c r="F875" s="30">
        <f t="shared" ca="1" si="403"/>
        <v>0</v>
      </c>
      <c r="G875" s="28"/>
    </row>
    <row r="876" spans="1:7" x14ac:dyDescent="0.2">
      <c r="A876" s="27">
        <f t="shared" si="404"/>
        <v>867</v>
      </c>
      <c r="B876" s="28">
        <f t="shared" ca="1" si="399"/>
        <v>0</v>
      </c>
      <c r="C876" s="28">
        <f t="shared" ca="1" si="400"/>
        <v>0</v>
      </c>
      <c r="D876" s="28">
        <f t="shared" ca="1" si="401"/>
        <v>0</v>
      </c>
      <c r="E876" s="34">
        <f t="shared" ca="1" si="402"/>
        <v>0</v>
      </c>
      <c r="F876" s="30">
        <f t="shared" ca="1" si="403"/>
        <v>0</v>
      </c>
      <c r="G876" s="28"/>
    </row>
    <row r="877" spans="1:7" x14ac:dyDescent="0.2">
      <c r="A877" s="27">
        <f t="shared" si="404"/>
        <v>868</v>
      </c>
      <c r="B877" s="28">
        <f t="shared" ca="1" si="399"/>
        <v>0</v>
      </c>
      <c r="C877" s="28">
        <f t="shared" ca="1" si="400"/>
        <v>0</v>
      </c>
      <c r="D877" s="28">
        <f t="shared" ca="1" si="401"/>
        <v>0</v>
      </c>
      <c r="E877" s="34">
        <f t="shared" ca="1" si="402"/>
        <v>0</v>
      </c>
      <c r="F877" s="30">
        <f t="shared" ca="1" si="403"/>
        <v>0</v>
      </c>
      <c r="G877" s="28"/>
    </row>
    <row r="878" spans="1:7" x14ac:dyDescent="0.2">
      <c r="A878" s="27">
        <f t="shared" si="404"/>
        <v>869</v>
      </c>
      <c r="B878" s="28">
        <f t="shared" ca="1" si="399"/>
        <v>0</v>
      </c>
      <c r="C878" s="28">
        <f t="shared" ca="1" si="400"/>
        <v>0</v>
      </c>
      <c r="D878" s="28">
        <f t="shared" ca="1" si="401"/>
        <v>0</v>
      </c>
      <c r="E878" s="34">
        <f t="shared" ca="1" si="402"/>
        <v>0</v>
      </c>
      <c r="F878" s="30">
        <f t="shared" ca="1" si="403"/>
        <v>0</v>
      </c>
      <c r="G878" s="28"/>
    </row>
    <row r="879" spans="1:7" x14ac:dyDescent="0.2">
      <c r="A879" s="27">
        <f t="shared" si="404"/>
        <v>870</v>
      </c>
      <c r="B879" s="28">
        <f t="shared" ca="1" si="399"/>
        <v>0</v>
      </c>
      <c r="C879" s="28">
        <f t="shared" ca="1" si="400"/>
        <v>0</v>
      </c>
      <c r="D879" s="28">
        <f t="shared" ca="1" si="401"/>
        <v>0</v>
      </c>
      <c r="E879" s="34">
        <f t="shared" ca="1" si="402"/>
        <v>0</v>
      </c>
      <c r="F879" s="30">
        <f t="shared" ca="1" si="403"/>
        <v>0</v>
      </c>
      <c r="G879" s="28"/>
    </row>
    <row r="880" spans="1:7" x14ac:dyDescent="0.2">
      <c r="A880" s="27">
        <f t="shared" si="404"/>
        <v>871</v>
      </c>
      <c r="B880" s="28">
        <f t="shared" ca="1" si="399"/>
        <v>0</v>
      </c>
      <c r="C880" s="28">
        <f t="shared" ca="1" si="400"/>
        <v>0</v>
      </c>
      <c r="D880" s="28">
        <f t="shared" ca="1" si="401"/>
        <v>0</v>
      </c>
      <c r="E880" s="34">
        <f t="shared" ca="1" si="402"/>
        <v>0</v>
      </c>
      <c r="F880" s="30">
        <f t="shared" ca="1" si="403"/>
        <v>0</v>
      </c>
      <c r="G880" s="28"/>
    </row>
    <row r="881" spans="1:7" x14ac:dyDescent="0.2">
      <c r="A881" s="27">
        <f t="shared" si="404"/>
        <v>872</v>
      </c>
      <c r="B881" s="28">
        <f t="shared" ca="1" si="399"/>
        <v>0</v>
      </c>
      <c r="C881" s="28">
        <f t="shared" ca="1" si="400"/>
        <v>0</v>
      </c>
      <c r="D881" s="28">
        <f t="shared" ca="1" si="401"/>
        <v>0</v>
      </c>
      <c r="E881" s="34">
        <f t="shared" ca="1" si="402"/>
        <v>0</v>
      </c>
      <c r="F881" s="30">
        <f t="shared" ca="1" si="403"/>
        <v>0</v>
      </c>
      <c r="G881" s="28"/>
    </row>
    <row r="882" spans="1:7" x14ac:dyDescent="0.2">
      <c r="A882" s="27">
        <f t="shared" si="404"/>
        <v>873</v>
      </c>
      <c r="B882" s="28">
        <f t="shared" ca="1" si="399"/>
        <v>0</v>
      </c>
      <c r="C882" s="28">
        <f t="shared" ca="1" si="400"/>
        <v>0</v>
      </c>
      <c r="D882" s="28">
        <f t="shared" ca="1" si="401"/>
        <v>0</v>
      </c>
      <c r="E882" s="34">
        <f t="shared" ca="1" si="402"/>
        <v>0</v>
      </c>
      <c r="F882" s="30">
        <f t="shared" ca="1" si="403"/>
        <v>0</v>
      </c>
      <c r="G882" s="28"/>
    </row>
    <row r="883" spans="1:7" x14ac:dyDescent="0.2">
      <c r="A883" s="27">
        <f t="shared" si="404"/>
        <v>874</v>
      </c>
      <c r="B883" s="28">
        <f t="shared" ca="1" si="399"/>
        <v>0</v>
      </c>
      <c r="C883" s="28">
        <f t="shared" ca="1" si="400"/>
        <v>0</v>
      </c>
      <c r="D883" s="28">
        <f t="shared" ca="1" si="401"/>
        <v>0</v>
      </c>
      <c r="E883" s="34">
        <f t="shared" ca="1" si="402"/>
        <v>0</v>
      </c>
      <c r="F883" s="30">
        <f t="shared" ca="1" si="403"/>
        <v>0</v>
      </c>
      <c r="G883" s="28"/>
    </row>
    <row r="884" spans="1:7" x14ac:dyDescent="0.2">
      <c r="A884" s="27">
        <f t="shared" si="404"/>
        <v>875</v>
      </c>
      <c r="B884" s="28">
        <f t="shared" ca="1" si="399"/>
        <v>0</v>
      </c>
      <c r="C884" s="28">
        <f t="shared" ca="1" si="400"/>
        <v>0</v>
      </c>
      <c r="D884" s="28">
        <f t="shared" ca="1" si="401"/>
        <v>0</v>
      </c>
      <c r="E884" s="34">
        <f t="shared" ca="1" si="402"/>
        <v>0</v>
      </c>
      <c r="F884" s="30">
        <f t="shared" ca="1" si="403"/>
        <v>0</v>
      </c>
      <c r="G884" s="28"/>
    </row>
    <row r="885" spans="1:7" x14ac:dyDescent="0.2">
      <c r="A885" s="27">
        <f t="shared" si="404"/>
        <v>876</v>
      </c>
      <c r="B885" s="28">
        <f t="shared" ca="1" si="399"/>
        <v>0</v>
      </c>
      <c r="C885" s="28">
        <f t="shared" ca="1" si="400"/>
        <v>0</v>
      </c>
      <c r="D885" s="28">
        <f t="shared" ca="1" si="401"/>
        <v>0</v>
      </c>
      <c r="E885" s="34">
        <f t="shared" ca="1" si="402"/>
        <v>0</v>
      </c>
      <c r="F885" s="30">
        <f t="shared" ca="1" si="403"/>
        <v>0</v>
      </c>
      <c r="G885" s="28"/>
    </row>
    <row r="886" spans="1:7" x14ac:dyDescent="0.2">
      <c r="A886" s="27">
        <f t="shared" si="404"/>
        <v>877</v>
      </c>
      <c r="B886" s="28">
        <f t="shared" ca="1" si="399"/>
        <v>0</v>
      </c>
      <c r="C886" s="28">
        <f t="shared" ca="1" si="400"/>
        <v>0</v>
      </c>
      <c r="D886" s="28">
        <f t="shared" ca="1" si="401"/>
        <v>0</v>
      </c>
      <c r="E886" s="34">
        <f t="shared" ca="1" si="402"/>
        <v>0</v>
      </c>
      <c r="F886" s="30">
        <f t="shared" ca="1" si="403"/>
        <v>0</v>
      </c>
      <c r="G886" s="28"/>
    </row>
    <row r="887" spans="1:7" x14ac:dyDescent="0.2">
      <c r="A887" s="27">
        <f t="shared" si="404"/>
        <v>878</v>
      </c>
      <c r="B887" s="28">
        <f t="shared" ca="1" si="399"/>
        <v>0</v>
      </c>
      <c r="C887" s="28">
        <f t="shared" ca="1" si="400"/>
        <v>0</v>
      </c>
      <c r="D887" s="28">
        <f t="shared" ca="1" si="401"/>
        <v>0</v>
      </c>
      <c r="E887" s="34">
        <f t="shared" ca="1" si="402"/>
        <v>0</v>
      </c>
      <c r="F887" s="30">
        <f t="shared" ca="1" si="403"/>
        <v>0</v>
      </c>
      <c r="G887" s="28"/>
    </row>
    <row r="888" spans="1:7" x14ac:dyDescent="0.2">
      <c r="A888" s="27">
        <f t="shared" si="404"/>
        <v>879</v>
      </c>
      <c r="B888" s="28">
        <f t="shared" ca="1" si="399"/>
        <v>0</v>
      </c>
      <c r="C888" s="28">
        <f t="shared" ca="1" si="400"/>
        <v>0</v>
      </c>
      <c r="D888" s="28">
        <f t="shared" ca="1" si="401"/>
        <v>0</v>
      </c>
      <c r="E888" s="34">
        <f t="shared" ca="1" si="402"/>
        <v>0</v>
      </c>
      <c r="F888" s="30">
        <f t="shared" ca="1" si="403"/>
        <v>0</v>
      </c>
      <c r="G888" s="28"/>
    </row>
    <row r="889" spans="1:7" x14ac:dyDescent="0.2">
      <c r="A889" s="27">
        <f t="shared" si="404"/>
        <v>880</v>
      </c>
      <c r="B889" s="28">
        <f t="shared" ca="1" si="399"/>
        <v>0</v>
      </c>
      <c r="C889" s="28">
        <f t="shared" ca="1" si="400"/>
        <v>0</v>
      </c>
      <c r="D889" s="28">
        <f t="shared" ca="1" si="401"/>
        <v>0</v>
      </c>
      <c r="E889" s="34">
        <f t="shared" ca="1" si="402"/>
        <v>0</v>
      </c>
      <c r="F889" s="30">
        <f t="shared" ca="1" si="403"/>
        <v>0</v>
      </c>
      <c r="G889" s="28"/>
    </row>
    <row r="890" spans="1:7" x14ac:dyDescent="0.2">
      <c r="A890" s="27">
        <f t="shared" si="404"/>
        <v>881</v>
      </c>
      <c r="B890" s="28">
        <f t="shared" ca="1" si="399"/>
        <v>0</v>
      </c>
      <c r="C890" s="28">
        <f t="shared" ca="1" si="400"/>
        <v>0</v>
      </c>
      <c r="D890" s="28">
        <f t="shared" ca="1" si="401"/>
        <v>0</v>
      </c>
      <c r="E890" s="34">
        <f t="shared" ca="1" si="402"/>
        <v>0</v>
      </c>
      <c r="F890" s="30">
        <f t="shared" ca="1" si="403"/>
        <v>0</v>
      </c>
      <c r="G890" s="28"/>
    </row>
    <row r="891" spans="1:7" x14ac:dyDescent="0.2">
      <c r="A891" s="27">
        <f t="shared" si="404"/>
        <v>882</v>
      </c>
      <c r="B891" s="28">
        <f t="shared" ca="1" si="399"/>
        <v>0</v>
      </c>
      <c r="C891" s="28">
        <f t="shared" ca="1" si="400"/>
        <v>0</v>
      </c>
      <c r="D891" s="28">
        <f t="shared" ca="1" si="401"/>
        <v>0</v>
      </c>
      <c r="E891" s="34">
        <f t="shared" ca="1" si="402"/>
        <v>0</v>
      </c>
      <c r="F891" s="30">
        <f t="shared" ca="1" si="403"/>
        <v>0</v>
      </c>
      <c r="G891" s="28"/>
    </row>
    <row r="892" spans="1:7" x14ac:dyDescent="0.2">
      <c r="A892" s="27">
        <f t="shared" si="404"/>
        <v>883</v>
      </c>
      <c r="B892" s="28">
        <f t="shared" ca="1" si="399"/>
        <v>0</v>
      </c>
      <c r="C892" s="28">
        <f t="shared" ca="1" si="400"/>
        <v>0</v>
      </c>
      <c r="D892" s="28">
        <f t="shared" ca="1" si="401"/>
        <v>0</v>
      </c>
      <c r="E892" s="34">
        <f t="shared" ca="1" si="402"/>
        <v>0</v>
      </c>
      <c r="F892" s="30">
        <f t="shared" ca="1" si="403"/>
        <v>0</v>
      </c>
      <c r="G892" s="28"/>
    </row>
    <row r="893" spans="1:7" x14ac:dyDescent="0.2">
      <c r="A893" s="27">
        <f t="shared" si="404"/>
        <v>884</v>
      </c>
      <c r="B893" s="28">
        <f t="shared" ca="1" si="399"/>
        <v>0</v>
      </c>
      <c r="C893" s="28">
        <f t="shared" ca="1" si="400"/>
        <v>0</v>
      </c>
      <c r="D893" s="28">
        <f t="shared" ca="1" si="401"/>
        <v>0</v>
      </c>
      <c r="E893" s="34">
        <f t="shared" ca="1" si="402"/>
        <v>0</v>
      </c>
      <c r="F893" s="30">
        <f t="shared" ca="1" si="403"/>
        <v>0</v>
      </c>
      <c r="G893" s="28"/>
    </row>
    <row r="894" spans="1:7" x14ac:dyDescent="0.2">
      <c r="A894" s="27">
        <f t="shared" si="404"/>
        <v>885</v>
      </c>
      <c r="B894" s="28">
        <f t="shared" ca="1" si="399"/>
        <v>0</v>
      </c>
      <c r="C894" s="28">
        <f t="shared" ca="1" si="400"/>
        <v>0</v>
      </c>
      <c r="D894" s="28">
        <f t="shared" ca="1" si="401"/>
        <v>0</v>
      </c>
      <c r="E894" s="34">
        <f t="shared" ca="1" si="402"/>
        <v>0</v>
      </c>
      <c r="F894" s="30">
        <f t="shared" ca="1" si="403"/>
        <v>0</v>
      </c>
      <c r="G894" s="28"/>
    </row>
    <row r="895" spans="1:7" x14ac:dyDescent="0.2">
      <c r="A895" s="27">
        <f t="shared" si="404"/>
        <v>886</v>
      </c>
      <c r="B895" s="28">
        <f t="shared" ca="1" si="399"/>
        <v>0</v>
      </c>
      <c r="C895" s="28">
        <f t="shared" ca="1" si="400"/>
        <v>0</v>
      </c>
      <c r="D895" s="28">
        <f t="shared" ca="1" si="401"/>
        <v>0</v>
      </c>
      <c r="E895" s="34">
        <f t="shared" ca="1" si="402"/>
        <v>0</v>
      </c>
      <c r="F895" s="30">
        <f t="shared" ca="1" si="403"/>
        <v>0</v>
      </c>
      <c r="G895" s="28"/>
    </row>
    <row r="896" spans="1:7" x14ac:dyDescent="0.2">
      <c r="A896" s="27">
        <f t="shared" si="404"/>
        <v>887</v>
      </c>
      <c r="B896" s="28">
        <f t="shared" ca="1" si="399"/>
        <v>0</v>
      </c>
      <c r="C896" s="28">
        <f t="shared" ca="1" si="400"/>
        <v>0</v>
      </c>
      <c r="D896" s="28">
        <f t="shared" ca="1" si="401"/>
        <v>0</v>
      </c>
      <c r="E896" s="34">
        <f t="shared" ca="1" si="402"/>
        <v>0</v>
      </c>
      <c r="F896" s="30">
        <f t="shared" ca="1" si="403"/>
        <v>0</v>
      </c>
      <c r="G896" s="28"/>
    </row>
    <row r="897" spans="1:7" x14ac:dyDescent="0.2">
      <c r="A897" s="27">
        <f t="shared" si="404"/>
        <v>888</v>
      </c>
      <c r="B897" s="28">
        <f t="shared" ca="1" si="399"/>
        <v>0</v>
      </c>
      <c r="C897" s="28">
        <f t="shared" ca="1" si="400"/>
        <v>0</v>
      </c>
      <c r="D897" s="28">
        <f t="shared" ca="1" si="401"/>
        <v>0</v>
      </c>
      <c r="E897" s="34">
        <f t="shared" ca="1" si="402"/>
        <v>0</v>
      </c>
      <c r="F897" s="30">
        <f t="shared" ca="1" si="403"/>
        <v>0</v>
      </c>
      <c r="G897" s="28"/>
    </row>
    <row r="898" spans="1:7" x14ac:dyDescent="0.2">
      <c r="A898" s="27">
        <f t="shared" si="404"/>
        <v>889</v>
      </c>
      <c r="B898" s="28">
        <f t="shared" ca="1" si="399"/>
        <v>0</v>
      </c>
      <c r="C898" s="28">
        <f t="shared" ca="1" si="400"/>
        <v>0</v>
      </c>
      <c r="D898" s="28">
        <f t="shared" ca="1" si="401"/>
        <v>0</v>
      </c>
      <c r="E898" s="34">
        <f t="shared" ca="1" si="402"/>
        <v>0</v>
      </c>
      <c r="F898" s="30">
        <f t="shared" ca="1" si="403"/>
        <v>0</v>
      </c>
      <c r="G898" s="28"/>
    </row>
    <row r="899" spans="1:7" x14ac:dyDescent="0.2">
      <c r="A899" s="27">
        <f t="shared" si="404"/>
        <v>890</v>
      </c>
      <c r="B899" s="28">
        <f t="shared" ca="1" si="399"/>
        <v>0</v>
      </c>
      <c r="C899" s="28">
        <f t="shared" ca="1" si="400"/>
        <v>0</v>
      </c>
      <c r="D899" s="28">
        <f t="shared" ca="1" si="401"/>
        <v>0</v>
      </c>
      <c r="E899" s="34">
        <f t="shared" ca="1" si="402"/>
        <v>0</v>
      </c>
      <c r="F899" s="30">
        <f t="shared" ca="1" si="403"/>
        <v>0</v>
      </c>
      <c r="G899" s="28"/>
    </row>
    <row r="900" spans="1:7" x14ac:dyDescent="0.2">
      <c r="A900" s="27">
        <f t="shared" si="404"/>
        <v>891</v>
      </c>
      <c r="B900" s="28">
        <f t="shared" ca="1" si="399"/>
        <v>0</v>
      </c>
      <c r="C900" s="28">
        <f t="shared" ca="1" si="400"/>
        <v>0</v>
      </c>
      <c r="D900" s="28">
        <f t="shared" ca="1" si="401"/>
        <v>0</v>
      </c>
      <c r="E900" s="34">
        <f t="shared" ca="1" si="402"/>
        <v>0</v>
      </c>
      <c r="F900" s="30">
        <f t="shared" ca="1" si="403"/>
        <v>0</v>
      </c>
      <c r="G900" s="28"/>
    </row>
    <row r="901" spans="1:7" x14ac:dyDescent="0.2">
      <c r="A901" s="27">
        <f t="shared" si="404"/>
        <v>892</v>
      </c>
      <c r="B901" s="28">
        <f t="shared" ca="1" si="399"/>
        <v>0</v>
      </c>
      <c r="C901" s="28">
        <f t="shared" ca="1" si="400"/>
        <v>0</v>
      </c>
      <c r="D901" s="28">
        <f t="shared" ca="1" si="401"/>
        <v>0</v>
      </c>
      <c r="E901" s="34">
        <f t="shared" ca="1" si="402"/>
        <v>0</v>
      </c>
      <c r="F901" s="30">
        <f t="shared" ca="1" si="403"/>
        <v>0</v>
      </c>
      <c r="G901" s="28"/>
    </row>
    <row r="902" spans="1:7" x14ac:dyDescent="0.2">
      <c r="A902" s="27">
        <f t="shared" si="404"/>
        <v>893</v>
      </c>
      <c r="B902" s="28">
        <f t="shared" ca="1" si="399"/>
        <v>0</v>
      </c>
      <c r="C902" s="28">
        <f t="shared" ca="1" si="400"/>
        <v>0</v>
      </c>
      <c r="D902" s="28">
        <f t="shared" ca="1" si="401"/>
        <v>0</v>
      </c>
      <c r="E902" s="34">
        <f t="shared" ca="1" si="402"/>
        <v>0</v>
      </c>
      <c r="F902" s="30">
        <f t="shared" ca="1" si="403"/>
        <v>0</v>
      </c>
      <c r="G902" s="28"/>
    </row>
    <row r="903" spans="1:7" x14ac:dyDescent="0.2">
      <c r="A903" s="27">
        <f t="shared" si="404"/>
        <v>894</v>
      </c>
      <c r="B903" s="28">
        <f t="shared" ca="1" si="399"/>
        <v>0</v>
      </c>
      <c r="C903" s="28">
        <f t="shared" ca="1" si="400"/>
        <v>0</v>
      </c>
      <c r="D903" s="28">
        <f t="shared" ca="1" si="401"/>
        <v>0</v>
      </c>
      <c r="E903" s="34">
        <f t="shared" ca="1" si="402"/>
        <v>0</v>
      </c>
      <c r="F903" s="30">
        <f t="shared" ca="1" si="403"/>
        <v>0</v>
      </c>
      <c r="G903" s="28"/>
    </row>
    <row r="904" spans="1:7" x14ac:dyDescent="0.2">
      <c r="A904" s="27">
        <f t="shared" si="404"/>
        <v>895</v>
      </c>
      <c r="B904" s="28">
        <f t="shared" ca="1" si="399"/>
        <v>0</v>
      </c>
      <c r="C904" s="28">
        <f t="shared" ca="1" si="400"/>
        <v>0</v>
      </c>
      <c r="D904" s="28">
        <f t="shared" ca="1" si="401"/>
        <v>0</v>
      </c>
      <c r="E904" s="34">
        <f t="shared" ca="1" si="402"/>
        <v>0</v>
      </c>
      <c r="F904" s="30">
        <f t="shared" ca="1" si="403"/>
        <v>0</v>
      </c>
      <c r="G904" s="28"/>
    </row>
    <row r="905" spans="1:7" x14ac:dyDescent="0.2">
      <c r="A905" s="27">
        <f t="shared" si="404"/>
        <v>896</v>
      </c>
      <c r="B905" s="28">
        <f t="shared" ca="1" si="399"/>
        <v>0</v>
      </c>
      <c r="C905" s="28">
        <f t="shared" ca="1" si="400"/>
        <v>0</v>
      </c>
      <c r="D905" s="28">
        <f t="shared" ca="1" si="401"/>
        <v>0</v>
      </c>
      <c r="E905" s="34">
        <f t="shared" ca="1" si="402"/>
        <v>0</v>
      </c>
      <c r="F905" s="30">
        <f t="shared" ca="1" si="403"/>
        <v>0</v>
      </c>
      <c r="G905" s="28"/>
    </row>
    <row r="906" spans="1:7" x14ac:dyDescent="0.2">
      <c r="A906" s="27">
        <f t="shared" si="404"/>
        <v>897</v>
      </c>
      <c r="B906" s="28">
        <f t="shared" ref="B906:B969" ca="1" si="405">SUM(C906:F906)</f>
        <v>0</v>
      </c>
      <c r="C906" s="28">
        <f t="shared" ref="C906:C969" ca="1" si="406">IF($C$2&gt;=$A906,$B$2,IF($D$2&gt;=$A906,C905-0.5/($D$2-$C$2)*$B$2,IF($E$2&gt;=$A906,C905-0.49/($E$2-$D$2)*$B$2,0)))</f>
        <v>0</v>
      </c>
      <c r="D906" s="28">
        <f t="shared" ref="D906:D969" ca="1" si="407">IF($C$3&gt;=$A906,$B$3,IF($D$3&gt;=$A906,(D905-0.5/($D$3-$C$3)*$B$3),IF($E$3&gt;=$A906,(D905-0.49/($E$3-$D$3)*$B$3),0)))</f>
        <v>0</v>
      </c>
      <c r="E906" s="34">
        <f t="shared" ref="E906:E969" ca="1" si="408">IF($C$4&gt;=$A906,$B$4,IF($D$4&gt;=$A906,E905-0.5/($D$4-$C$4)*$B$4,IF($E$4&gt;=$A906,E905-0.49/($E$4-$D$4)*$B$4,0)))</f>
        <v>0</v>
      </c>
      <c r="F906" s="30">
        <f t="shared" ref="F906:F969" ca="1" si="409">IF($C$5&gt;=$A906,$B$5,IF($D$5&gt;=$A906,F905-0.5/($D$5-$C$5)*$B$5,IF($E$5&gt;=$A906,F905-0.49/($E$5-$D$5)*$B$5,0)))</f>
        <v>0</v>
      </c>
      <c r="G906" s="28"/>
    </row>
    <row r="907" spans="1:7" x14ac:dyDescent="0.2">
      <c r="A907" s="27">
        <f t="shared" ref="A907:A970" si="410">A906+1</f>
        <v>898</v>
      </c>
      <c r="B907" s="28">
        <f t="shared" ca="1" si="405"/>
        <v>0</v>
      </c>
      <c r="C907" s="28">
        <f t="shared" ca="1" si="406"/>
        <v>0</v>
      </c>
      <c r="D907" s="28">
        <f t="shared" ca="1" si="407"/>
        <v>0</v>
      </c>
      <c r="E907" s="34">
        <f t="shared" ca="1" si="408"/>
        <v>0</v>
      </c>
      <c r="F907" s="30">
        <f t="shared" ca="1" si="409"/>
        <v>0</v>
      </c>
      <c r="G907" s="28"/>
    </row>
    <row r="908" spans="1:7" x14ac:dyDescent="0.2">
      <c r="A908" s="27">
        <f t="shared" si="410"/>
        <v>899</v>
      </c>
      <c r="B908" s="28">
        <f t="shared" ca="1" si="405"/>
        <v>0</v>
      </c>
      <c r="C908" s="28">
        <f t="shared" ca="1" si="406"/>
        <v>0</v>
      </c>
      <c r="D908" s="28">
        <f t="shared" ca="1" si="407"/>
        <v>0</v>
      </c>
      <c r="E908" s="34">
        <f t="shared" ca="1" si="408"/>
        <v>0</v>
      </c>
      <c r="F908" s="30">
        <f t="shared" ca="1" si="409"/>
        <v>0</v>
      </c>
      <c r="G908" s="28"/>
    </row>
    <row r="909" spans="1:7" x14ac:dyDescent="0.2">
      <c r="A909" s="27">
        <f t="shared" si="410"/>
        <v>900</v>
      </c>
      <c r="B909" s="28">
        <f t="shared" ca="1" si="405"/>
        <v>0</v>
      </c>
      <c r="C909" s="28">
        <f t="shared" ca="1" si="406"/>
        <v>0</v>
      </c>
      <c r="D909" s="28">
        <f t="shared" ca="1" si="407"/>
        <v>0</v>
      </c>
      <c r="E909" s="34">
        <f t="shared" ca="1" si="408"/>
        <v>0</v>
      </c>
      <c r="F909" s="30">
        <f t="shared" ca="1" si="409"/>
        <v>0</v>
      </c>
      <c r="G909" s="28"/>
    </row>
    <row r="910" spans="1:7" x14ac:dyDescent="0.2">
      <c r="A910" s="27">
        <f t="shared" si="410"/>
        <v>901</v>
      </c>
      <c r="B910" s="28">
        <f t="shared" ca="1" si="405"/>
        <v>0</v>
      </c>
      <c r="C910" s="28">
        <f t="shared" ca="1" si="406"/>
        <v>0</v>
      </c>
      <c r="D910" s="28">
        <f t="shared" ca="1" si="407"/>
        <v>0</v>
      </c>
      <c r="E910" s="34">
        <f t="shared" ca="1" si="408"/>
        <v>0</v>
      </c>
      <c r="F910" s="30">
        <f t="shared" ca="1" si="409"/>
        <v>0</v>
      </c>
      <c r="G910" s="28"/>
    </row>
    <row r="911" spans="1:7" x14ac:dyDescent="0.2">
      <c r="A911" s="27">
        <f t="shared" si="410"/>
        <v>902</v>
      </c>
      <c r="B911" s="28">
        <f t="shared" ca="1" si="405"/>
        <v>0</v>
      </c>
      <c r="C911" s="28">
        <f t="shared" ca="1" si="406"/>
        <v>0</v>
      </c>
      <c r="D911" s="28">
        <f t="shared" ca="1" si="407"/>
        <v>0</v>
      </c>
      <c r="E911" s="34">
        <f t="shared" ca="1" si="408"/>
        <v>0</v>
      </c>
      <c r="F911" s="30">
        <f t="shared" ca="1" si="409"/>
        <v>0</v>
      </c>
      <c r="G911" s="28"/>
    </row>
    <row r="912" spans="1:7" x14ac:dyDescent="0.2">
      <c r="A912" s="27">
        <f t="shared" si="410"/>
        <v>903</v>
      </c>
      <c r="B912" s="28">
        <f t="shared" ca="1" si="405"/>
        <v>0</v>
      </c>
      <c r="C912" s="28">
        <f t="shared" ca="1" si="406"/>
        <v>0</v>
      </c>
      <c r="D912" s="28">
        <f t="shared" ca="1" si="407"/>
        <v>0</v>
      </c>
      <c r="E912" s="34">
        <f t="shared" ca="1" si="408"/>
        <v>0</v>
      </c>
      <c r="F912" s="30">
        <f t="shared" ca="1" si="409"/>
        <v>0</v>
      </c>
      <c r="G912" s="28"/>
    </row>
    <row r="913" spans="1:7" x14ac:dyDescent="0.2">
      <c r="A913" s="27">
        <f t="shared" si="410"/>
        <v>904</v>
      </c>
      <c r="B913" s="28">
        <f t="shared" ca="1" si="405"/>
        <v>0</v>
      </c>
      <c r="C913" s="28">
        <f t="shared" ca="1" si="406"/>
        <v>0</v>
      </c>
      <c r="D913" s="28">
        <f t="shared" ca="1" si="407"/>
        <v>0</v>
      </c>
      <c r="E913" s="34">
        <f t="shared" ca="1" si="408"/>
        <v>0</v>
      </c>
      <c r="F913" s="30">
        <f t="shared" ca="1" si="409"/>
        <v>0</v>
      </c>
      <c r="G913" s="28"/>
    </row>
    <row r="914" spans="1:7" x14ac:dyDescent="0.2">
      <c r="A914" s="27">
        <f t="shared" si="410"/>
        <v>905</v>
      </c>
      <c r="B914" s="28">
        <f t="shared" ca="1" si="405"/>
        <v>0</v>
      </c>
      <c r="C914" s="28">
        <f t="shared" ca="1" si="406"/>
        <v>0</v>
      </c>
      <c r="D914" s="28">
        <f t="shared" ca="1" si="407"/>
        <v>0</v>
      </c>
      <c r="E914" s="34">
        <f t="shared" ca="1" si="408"/>
        <v>0</v>
      </c>
      <c r="F914" s="30">
        <f t="shared" ca="1" si="409"/>
        <v>0</v>
      </c>
      <c r="G914" s="28"/>
    </row>
    <row r="915" spans="1:7" x14ac:dyDescent="0.2">
      <c r="A915" s="27">
        <f t="shared" si="410"/>
        <v>906</v>
      </c>
      <c r="B915" s="28">
        <f t="shared" ca="1" si="405"/>
        <v>0</v>
      </c>
      <c r="C915" s="28">
        <f t="shared" ca="1" si="406"/>
        <v>0</v>
      </c>
      <c r="D915" s="28">
        <f t="shared" ca="1" si="407"/>
        <v>0</v>
      </c>
      <c r="E915" s="34">
        <f t="shared" ca="1" si="408"/>
        <v>0</v>
      </c>
      <c r="F915" s="30">
        <f t="shared" ca="1" si="409"/>
        <v>0</v>
      </c>
      <c r="G915" s="28"/>
    </row>
    <row r="916" spans="1:7" x14ac:dyDescent="0.2">
      <c r="A916" s="27">
        <f t="shared" si="410"/>
        <v>907</v>
      </c>
      <c r="B916" s="28">
        <f t="shared" ca="1" si="405"/>
        <v>0</v>
      </c>
      <c r="C916" s="28">
        <f t="shared" ca="1" si="406"/>
        <v>0</v>
      </c>
      <c r="D916" s="28">
        <f t="shared" ca="1" si="407"/>
        <v>0</v>
      </c>
      <c r="E916" s="34">
        <f t="shared" ca="1" si="408"/>
        <v>0</v>
      </c>
      <c r="F916" s="30">
        <f t="shared" ca="1" si="409"/>
        <v>0</v>
      </c>
      <c r="G916" s="28"/>
    </row>
    <row r="917" spans="1:7" x14ac:dyDescent="0.2">
      <c r="A917" s="27">
        <f t="shared" si="410"/>
        <v>908</v>
      </c>
      <c r="B917" s="28">
        <f t="shared" ca="1" si="405"/>
        <v>0</v>
      </c>
      <c r="C917" s="28">
        <f t="shared" ca="1" si="406"/>
        <v>0</v>
      </c>
      <c r="D917" s="28">
        <f t="shared" ca="1" si="407"/>
        <v>0</v>
      </c>
      <c r="E917" s="34">
        <f t="shared" ca="1" si="408"/>
        <v>0</v>
      </c>
      <c r="F917" s="30">
        <f t="shared" ca="1" si="409"/>
        <v>0</v>
      </c>
      <c r="G917" s="28"/>
    </row>
    <row r="918" spans="1:7" x14ac:dyDescent="0.2">
      <c r="A918" s="27">
        <f t="shared" si="410"/>
        <v>909</v>
      </c>
      <c r="B918" s="28">
        <f t="shared" ca="1" si="405"/>
        <v>0</v>
      </c>
      <c r="C918" s="28">
        <f t="shared" ca="1" si="406"/>
        <v>0</v>
      </c>
      <c r="D918" s="28">
        <f t="shared" ca="1" si="407"/>
        <v>0</v>
      </c>
      <c r="E918" s="34">
        <f t="shared" ca="1" si="408"/>
        <v>0</v>
      </c>
      <c r="F918" s="30">
        <f t="shared" ca="1" si="409"/>
        <v>0</v>
      </c>
      <c r="G918" s="28"/>
    </row>
    <row r="919" spans="1:7" x14ac:dyDescent="0.2">
      <c r="A919" s="27">
        <f t="shared" si="410"/>
        <v>910</v>
      </c>
      <c r="B919" s="28">
        <f t="shared" ca="1" si="405"/>
        <v>0</v>
      </c>
      <c r="C919" s="28">
        <f t="shared" ca="1" si="406"/>
        <v>0</v>
      </c>
      <c r="D919" s="28">
        <f t="shared" ca="1" si="407"/>
        <v>0</v>
      </c>
      <c r="E919" s="34">
        <f t="shared" ca="1" si="408"/>
        <v>0</v>
      </c>
      <c r="F919" s="30">
        <f t="shared" ca="1" si="409"/>
        <v>0</v>
      </c>
      <c r="G919" s="28"/>
    </row>
    <row r="920" spans="1:7" x14ac:dyDescent="0.2">
      <c r="A920" s="27">
        <f t="shared" si="410"/>
        <v>911</v>
      </c>
      <c r="B920" s="28">
        <f t="shared" ca="1" si="405"/>
        <v>0</v>
      </c>
      <c r="C920" s="28">
        <f t="shared" ca="1" si="406"/>
        <v>0</v>
      </c>
      <c r="D920" s="28">
        <f t="shared" ca="1" si="407"/>
        <v>0</v>
      </c>
      <c r="E920" s="34">
        <f t="shared" ca="1" si="408"/>
        <v>0</v>
      </c>
      <c r="F920" s="30">
        <f t="shared" ca="1" si="409"/>
        <v>0</v>
      </c>
      <c r="G920" s="28"/>
    </row>
    <row r="921" spans="1:7" x14ac:dyDescent="0.2">
      <c r="A921" s="27">
        <f t="shared" si="410"/>
        <v>912</v>
      </c>
      <c r="B921" s="28">
        <f t="shared" ca="1" si="405"/>
        <v>0</v>
      </c>
      <c r="C921" s="28">
        <f t="shared" ca="1" si="406"/>
        <v>0</v>
      </c>
      <c r="D921" s="28">
        <f t="shared" ca="1" si="407"/>
        <v>0</v>
      </c>
      <c r="E921" s="34">
        <f t="shared" ca="1" si="408"/>
        <v>0</v>
      </c>
      <c r="F921" s="30">
        <f t="shared" ca="1" si="409"/>
        <v>0</v>
      </c>
      <c r="G921" s="28"/>
    </row>
    <row r="922" spans="1:7" x14ac:dyDescent="0.2">
      <c r="A922" s="27">
        <f t="shared" si="410"/>
        <v>913</v>
      </c>
      <c r="B922" s="28">
        <f t="shared" ca="1" si="405"/>
        <v>0</v>
      </c>
      <c r="C922" s="28">
        <f t="shared" ca="1" si="406"/>
        <v>0</v>
      </c>
      <c r="D922" s="28">
        <f t="shared" ca="1" si="407"/>
        <v>0</v>
      </c>
      <c r="E922" s="34">
        <f t="shared" ca="1" si="408"/>
        <v>0</v>
      </c>
      <c r="F922" s="30">
        <f t="shared" ca="1" si="409"/>
        <v>0</v>
      </c>
      <c r="G922" s="28"/>
    </row>
    <row r="923" spans="1:7" x14ac:dyDescent="0.2">
      <c r="A923" s="27">
        <f t="shared" si="410"/>
        <v>914</v>
      </c>
      <c r="B923" s="28">
        <f t="shared" ca="1" si="405"/>
        <v>0</v>
      </c>
      <c r="C923" s="28">
        <f t="shared" ca="1" si="406"/>
        <v>0</v>
      </c>
      <c r="D923" s="28">
        <f t="shared" ca="1" si="407"/>
        <v>0</v>
      </c>
      <c r="E923" s="34">
        <f t="shared" ca="1" si="408"/>
        <v>0</v>
      </c>
      <c r="F923" s="30">
        <f t="shared" ca="1" si="409"/>
        <v>0</v>
      </c>
      <c r="G923" s="28"/>
    </row>
    <row r="924" spans="1:7" x14ac:dyDescent="0.2">
      <c r="A924" s="27">
        <f t="shared" si="410"/>
        <v>915</v>
      </c>
      <c r="B924" s="28">
        <f t="shared" ca="1" si="405"/>
        <v>0</v>
      </c>
      <c r="C924" s="28">
        <f t="shared" ca="1" si="406"/>
        <v>0</v>
      </c>
      <c r="D924" s="28">
        <f t="shared" ca="1" si="407"/>
        <v>0</v>
      </c>
      <c r="E924" s="34">
        <f t="shared" ca="1" si="408"/>
        <v>0</v>
      </c>
      <c r="F924" s="30">
        <f t="shared" ca="1" si="409"/>
        <v>0</v>
      </c>
      <c r="G924" s="28"/>
    </row>
    <row r="925" spans="1:7" x14ac:dyDescent="0.2">
      <c r="A925" s="27">
        <f t="shared" si="410"/>
        <v>916</v>
      </c>
      <c r="B925" s="28">
        <f t="shared" ca="1" si="405"/>
        <v>0</v>
      </c>
      <c r="C925" s="28">
        <f t="shared" ca="1" si="406"/>
        <v>0</v>
      </c>
      <c r="D925" s="28">
        <f t="shared" ca="1" si="407"/>
        <v>0</v>
      </c>
      <c r="E925" s="34">
        <f t="shared" ca="1" si="408"/>
        <v>0</v>
      </c>
      <c r="F925" s="30">
        <f t="shared" ca="1" si="409"/>
        <v>0</v>
      </c>
      <c r="G925" s="28"/>
    </row>
    <row r="926" spans="1:7" x14ac:dyDescent="0.2">
      <c r="A926" s="27">
        <f t="shared" si="410"/>
        <v>917</v>
      </c>
      <c r="B926" s="28">
        <f t="shared" ca="1" si="405"/>
        <v>0</v>
      </c>
      <c r="C926" s="28">
        <f t="shared" ca="1" si="406"/>
        <v>0</v>
      </c>
      <c r="D926" s="28">
        <f t="shared" ca="1" si="407"/>
        <v>0</v>
      </c>
      <c r="E926" s="34">
        <f t="shared" ca="1" si="408"/>
        <v>0</v>
      </c>
      <c r="F926" s="30">
        <f t="shared" ca="1" si="409"/>
        <v>0</v>
      </c>
      <c r="G926" s="28"/>
    </row>
    <row r="927" spans="1:7" x14ac:dyDescent="0.2">
      <c r="A927" s="27">
        <f t="shared" si="410"/>
        <v>918</v>
      </c>
      <c r="B927" s="28">
        <f t="shared" ca="1" si="405"/>
        <v>0</v>
      </c>
      <c r="C927" s="28">
        <f t="shared" ca="1" si="406"/>
        <v>0</v>
      </c>
      <c r="D927" s="28">
        <f t="shared" ca="1" si="407"/>
        <v>0</v>
      </c>
      <c r="E927" s="34">
        <f t="shared" ca="1" si="408"/>
        <v>0</v>
      </c>
      <c r="F927" s="30">
        <f t="shared" ca="1" si="409"/>
        <v>0</v>
      </c>
      <c r="G927" s="28"/>
    </row>
    <row r="928" spans="1:7" x14ac:dyDescent="0.2">
      <c r="A928" s="27">
        <f t="shared" si="410"/>
        <v>919</v>
      </c>
      <c r="B928" s="28">
        <f t="shared" ca="1" si="405"/>
        <v>0</v>
      </c>
      <c r="C928" s="28">
        <f t="shared" ca="1" si="406"/>
        <v>0</v>
      </c>
      <c r="D928" s="28">
        <f t="shared" ca="1" si="407"/>
        <v>0</v>
      </c>
      <c r="E928" s="34">
        <f t="shared" ca="1" si="408"/>
        <v>0</v>
      </c>
      <c r="F928" s="30">
        <f t="shared" ca="1" si="409"/>
        <v>0</v>
      </c>
      <c r="G928" s="28"/>
    </row>
    <row r="929" spans="1:7" x14ac:dyDescent="0.2">
      <c r="A929" s="27">
        <f t="shared" si="410"/>
        <v>920</v>
      </c>
      <c r="B929" s="28">
        <f t="shared" ca="1" si="405"/>
        <v>0</v>
      </c>
      <c r="C929" s="28">
        <f t="shared" ca="1" si="406"/>
        <v>0</v>
      </c>
      <c r="D929" s="28">
        <f t="shared" ca="1" si="407"/>
        <v>0</v>
      </c>
      <c r="E929" s="34">
        <f t="shared" ca="1" si="408"/>
        <v>0</v>
      </c>
      <c r="F929" s="30">
        <f t="shared" ca="1" si="409"/>
        <v>0</v>
      </c>
      <c r="G929" s="28"/>
    </row>
    <row r="930" spans="1:7" x14ac:dyDescent="0.2">
      <c r="A930" s="27">
        <f t="shared" si="410"/>
        <v>921</v>
      </c>
      <c r="B930" s="28">
        <f t="shared" ca="1" si="405"/>
        <v>0</v>
      </c>
      <c r="C930" s="28">
        <f t="shared" ca="1" si="406"/>
        <v>0</v>
      </c>
      <c r="D930" s="28">
        <f t="shared" ca="1" si="407"/>
        <v>0</v>
      </c>
      <c r="E930" s="34">
        <f t="shared" ca="1" si="408"/>
        <v>0</v>
      </c>
      <c r="F930" s="30">
        <f t="shared" ca="1" si="409"/>
        <v>0</v>
      </c>
      <c r="G930" s="28"/>
    </row>
    <row r="931" spans="1:7" x14ac:dyDescent="0.2">
      <c r="A931" s="27">
        <f t="shared" si="410"/>
        <v>922</v>
      </c>
      <c r="B931" s="28">
        <f t="shared" ca="1" si="405"/>
        <v>0</v>
      </c>
      <c r="C931" s="28">
        <f t="shared" ca="1" si="406"/>
        <v>0</v>
      </c>
      <c r="D931" s="28">
        <f t="shared" ca="1" si="407"/>
        <v>0</v>
      </c>
      <c r="E931" s="34">
        <f t="shared" ca="1" si="408"/>
        <v>0</v>
      </c>
      <c r="F931" s="30">
        <f t="shared" ca="1" si="409"/>
        <v>0</v>
      </c>
      <c r="G931" s="28"/>
    </row>
    <row r="932" spans="1:7" x14ac:dyDescent="0.2">
      <c r="A932" s="27">
        <f t="shared" si="410"/>
        <v>923</v>
      </c>
      <c r="B932" s="28">
        <f t="shared" ca="1" si="405"/>
        <v>0</v>
      </c>
      <c r="C932" s="28">
        <f t="shared" ca="1" si="406"/>
        <v>0</v>
      </c>
      <c r="D932" s="28">
        <f t="shared" ca="1" si="407"/>
        <v>0</v>
      </c>
      <c r="E932" s="34">
        <f t="shared" ca="1" si="408"/>
        <v>0</v>
      </c>
      <c r="F932" s="30">
        <f t="shared" ca="1" si="409"/>
        <v>0</v>
      </c>
      <c r="G932" s="28"/>
    </row>
    <row r="933" spans="1:7" x14ac:dyDescent="0.2">
      <c r="A933" s="27">
        <f t="shared" si="410"/>
        <v>924</v>
      </c>
      <c r="B933" s="28">
        <f t="shared" ca="1" si="405"/>
        <v>0</v>
      </c>
      <c r="C933" s="28">
        <f t="shared" ca="1" si="406"/>
        <v>0</v>
      </c>
      <c r="D933" s="28">
        <f t="shared" ca="1" si="407"/>
        <v>0</v>
      </c>
      <c r="E933" s="34">
        <f t="shared" ca="1" si="408"/>
        <v>0</v>
      </c>
      <c r="F933" s="30">
        <f t="shared" ca="1" si="409"/>
        <v>0</v>
      </c>
      <c r="G933" s="28"/>
    </row>
    <row r="934" spans="1:7" x14ac:dyDescent="0.2">
      <c r="A934" s="27">
        <f t="shared" si="410"/>
        <v>925</v>
      </c>
      <c r="B934" s="28">
        <f t="shared" ca="1" si="405"/>
        <v>0</v>
      </c>
      <c r="C934" s="28">
        <f t="shared" ca="1" si="406"/>
        <v>0</v>
      </c>
      <c r="D934" s="28">
        <f t="shared" ca="1" si="407"/>
        <v>0</v>
      </c>
      <c r="E934" s="34">
        <f t="shared" ca="1" si="408"/>
        <v>0</v>
      </c>
      <c r="F934" s="30">
        <f t="shared" ca="1" si="409"/>
        <v>0</v>
      </c>
      <c r="G934" s="28"/>
    </row>
    <row r="935" spans="1:7" x14ac:dyDescent="0.2">
      <c r="A935" s="27">
        <f t="shared" si="410"/>
        <v>926</v>
      </c>
      <c r="B935" s="28">
        <f t="shared" ca="1" si="405"/>
        <v>0</v>
      </c>
      <c r="C935" s="28">
        <f t="shared" ca="1" si="406"/>
        <v>0</v>
      </c>
      <c r="D935" s="28">
        <f t="shared" ca="1" si="407"/>
        <v>0</v>
      </c>
      <c r="E935" s="34">
        <f t="shared" ca="1" si="408"/>
        <v>0</v>
      </c>
      <c r="F935" s="30">
        <f t="shared" ca="1" si="409"/>
        <v>0</v>
      </c>
      <c r="G935" s="28"/>
    </row>
    <row r="936" spans="1:7" x14ac:dyDescent="0.2">
      <c r="A936" s="27">
        <f t="shared" si="410"/>
        <v>927</v>
      </c>
      <c r="B936" s="28">
        <f t="shared" ca="1" si="405"/>
        <v>0</v>
      </c>
      <c r="C936" s="28">
        <f t="shared" ca="1" si="406"/>
        <v>0</v>
      </c>
      <c r="D936" s="28">
        <f t="shared" ca="1" si="407"/>
        <v>0</v>
      </c>
      <c r="E936" s="34">
        <f t="shared" ca="1" si="408"/>
        <v>0</v>
      </c>
      <c r="F936" s="30">
        <f t="shared" ca="1" si="409"/>
        <v>0</v>
      </c>
      <c r="G936" s="28"/>
    </row>
    <row r="937" spans="1:7" x14ac:dyDescent="0.2">
      <c r="A937" s="27">
        <f t="shared" si="410"/>
        <v>928</v>
      </c>
      <c r="B937" s="28">
        <f t="shared" ca="1" si="405"/>
        <v>0</v>
      </c>
      <c r="C937" s="28">
        <f t="shared" ca="1" si="406"/>
        <v>0</v>
      </c>
      <c r="D937" s="28">
        <f t="shared" ca="1" si="407"/>
        <v>0</v>
      </c>
      <c r="E937" s="34">
        <f t="shared" ca="1" si="408"/>
        <v>0</v>
      </c>
      <c r="F937" s="30">
        <f t="shared" ca="1" si="409"/>
        <v>0</v>
      </c>
      <c r="G937" s="28"/>
    </row>
    <row r="938" spans="1:7" x14ac:dyDescent="0.2">
      <c r="A938" s="27">
        <f t="shared" si="410"/>
        <v>929</v>
      </c>
      <c r="B938" s="28">
        <f t="shared" ca="1" si="405"/>
        <v>0</v>
      </c>
      <c r="C938" s="28">
        <f t="shared" ca="1" si="406"/>
        <v>0</v>
      </c>
      <c r="D938" s="28">
        <f t="shared" ca="1" si="407"/>
        <v>0</v>
      </c>
      <c r="E938" s="34">
        <f t="shared" ca="1" si="408"/>
        <v>0</v>
      </c>
      <c r="F938" s="30">
        <f t="shared" ca="1" si="409"/>
        <v>0</v>
      </c>
      <c r="G938" s="28"/>
    </row>
    <row r="939" spans="1:7" x14ac:dyDescent="0.2">
      <c r="A939" s="27">
        <f t="shared" si="410"/>
        <v>930</v>
      </c>
      <c r="B939" s="28">
        <f t="shared" ca="1" si="405"/>
        <v>0</v>
      </c>
      <c r="C939" s="28">
        <f t="shared" ca="1" si="406"/>
        <v>0</v>
      </c>
      <c r="D939" s="28">
        <f t="shared" ca="1" si="407"/>
        <v>0</v>
      </c>
      <c r="E939" s="34">
        <f t="shared" ca="1" si="408"/>
        <v>0</v>
      </c>
      <c r="F939" s="30">
        <f t="shared" ca="1" si="409"/>
        <v>0</v>
      </c>
      <c r="G939" s="28"/>
    </row>
    <row r="940" spans="1:7" x14ac:dyDescent="0.2">
      <c r="A940" s="27">
        <f t="shared" si="410"/>
        <v>931</v>
      </c>
      <c r="B940" s="28">
        <f t="shared" ca="1" si="405"/>
        <v>0</v>
      </c>
      <c r="C940" s="28">
        <f t="shared" ca="1" si="406"/>
        <v>0</v>
      </c>
      <c r="D940" s="28">
        <f t="shared" ca="1" si="407"/>
        <v>0</v>
      </c>
      <c r="E940" s="34">
        <f t="shared" ca="1" si="408"/>
        <v>0</v>
      </c>
      <c r="F940" s="30">
        <f t="shared" ca="1" si="409"/>
        <v>0</v>
      </c>
      <c r="G940" s="28"/>
    </row>
    <row r="941" spans="1:7" x14ac:dyDescent="0.2">
      <c r="A941" s="27">
        <f t="shared" si="410"/>
        <v>932</v>
      </c>
      <c r="B941" s="28">
        <f t="shared" ca="1" si="405"/>
        <v>0</v>
      </c>
      <c r="C941" s="28">
        <f t="shared" ca="1" si="406"/>
        <v>0</v>
      </c>
      <c r="D941" s="28">
        <f t="shared" ca="1" si="407"/>
        <v>0</v>
      </c>
      <c r="E941" s="34">
        <f t="shared" ca="1" si="408"/>
        <v>0</v>
      </c>
      <c r="F941" s="30">
        <f t="shared" ca="1" si="409"/>
        <v>0</v>
      </c>
      <c r="G941" s="28"/>
    </row>
    <row r="942" spans="1:7" x14ac:dyDescent="0.2">
      <c r="A942" s="27">
        <f t="shared" si="410"/>
        <v>933</v>
      </c>
      <c r="B942" s="28">
        <f t="shared" ca="1" si="405"/>
        <v>0</v>
      </c>
      <c r="C942" s="28">
        <f t="shared" ca="1" si="406"/>
        <v>0</v>
      </c>
      <c r="D942" s="28">
        <f t="shared" ca="1" si="407"/>
        <v>0</v>
      </c>
      <c r="E942" s="34">
        <f t="shared" ca="1" si="408"/>
        <v>0</v>
      </c>
      <c r="F942" s="30">
        <f t="shared" ca="1" si="409"/>
        <v>0</v>
      </c>
      <c r="G942" s="28"/>
    </row>
    <row r="943" spans="1:7" x14ac:dyDescent="0.2">
      <c r="A943" s="27">
        <f t="shared" si="410"/>
        <v>934</v>
      </c>
      <c r="B943" s="28">
        <f t="shared" ca="1" si="405"/>
        <v>0</v>
      </c>
      <c r="C943" s="28">
        <f t="shared" ca="1" si="406"/>
        <v>0</v>
      </c>
      <c r="D943" s="28">
        <f t="shared" ca="1" si="407"/>
        <v>0</v>
      </c>
      <c r="E943" s="34">
        <f t="shared" ca="1" si="408"/>
        <v>0</v>
      </c>
      <c r="F943" s="30">
        <f t="shared" ca="1" si="409"/>
        <v>0</v>
      </c>
      <c r="G943" s="28"/>
    </row>
    <row r="944" spans="1:7" x14ac:dyDescent="0.2">
      <c r="A944" s="27">
        <f t="shared" si="410"/>
        <v>935</v>
      </c>
      <c r="B944" s="28">
        <f t="shared" ca="1" si="405"/>
        <v>0</v>
      </c>
      <c r="C944" s="28">
        <f t="shared" ca="1" si="406"/>
        <v>0</v>
      </c>
      <c r="D944" s="28">
        <f t="shared" ca="1" si="407"/>
        <v>0</v>
      </c>
      <c r="E944" s="34">
        <f t="shared" ca="1" si="408"/>
        <v>0</v>
      </c>
      <c r="F944" s="30">
        <f t="shared" ca="1" si="409"/>
        <v>0</v>
      </c>
      <c r="G944" s="28"/>
    </row>
    <row r="945" spans="1:7" x14ac:dyDescent="0.2">
      <c r="A945" s="27">
        <f t="shared" si="410"/>
        <v>936</v>
      </c>
      <c r="B945" s="28">
        <f t="shared" ca="1" si="405"/>
        <v>0</v>
      </c>
      <c r="C945" s="28">
        <f t="shared" ca="1" si="406"/>
        <v>0</v>
      </c>
      <c r="D945" s="28">
        <f t="shared" ca="1" si="407"/>
        <v>0</v>
      </c>
      <c r="E945" s="34">
        <f t="shared" ca="1" si="408"/>
        <v>0</v>
      </c>
      <c r="F945" s="30">
        <f t="shared" ca="1" si="409"/>
        <v>0</v>
      </c>
      <c r="G945" s="28"/>
    </row>
    <row r="946" spans="1:7" x14ac:dyDescent="0.2">
      <c r="A946" s="27">
        <f t="shared" si="410"/>
        <v>937</v>
      </c>
      <c r="B946" s="28">
        <f t="shared" ca="1" si="405"/>
        <v>0</v>
      </c>
      <c r="C946" s="28">
        <f t="shared" ca="1" si="406"/>
        <v>0</v>
      </c>
      <c r="D946" s="28">
        <f t="shared" ca="1" si="407"/>
        <v>0</v>
      </c>
      <c r="E946" s="34">
        <f t="shared" ca="1" si="408"/>
        <v>0</v>
      </c>
      <c r="F946" s="30">
        <f t="shared" ca="1" si="409"/>
        <v>0</v>
      </c>
      <c r="G946" s="28"/>
    </row>
    <row r="947" spans="1:7" x14ac:dyDescent="0.2">
      <c r="A947" s="27">
        <f t="shared" si="410"/>
        <v>938</v>
      </c>
      <c r="B947" s="28">
        <f t="shared" ca="1" si="405"/>
        <v>0</v>
      </c>
      <c r="C947" s="28">
        <f t="shared" ca="1" si="406"/>
        <v>0</v>
      </c>
      <c r="D947" s="28">
        <f t="shared" ca="1" si="407"/>
        <v>0</v>
      </c>
      <c r="E947" s="34">
        <f t="shared" ca="1" si="408"/>
        <v>0</v>
      </c>
      <c r="F947" s="30">
        <f t="shared" ca="1" si="409"/>
        <v>0</v>
      </c>
      <c r="G947" s="28"/>
    </row>
    <row r="948" spans="1:7" x14ac:dyDescent="0.2">
      <c r="A948" s="27">
        <f t="shared" si="410"/>
        <v>939</v>
      </c>
      <c r="B948" s="28">
        <f t="shared" ca="1" si="405"/>
        <v>0</v>
      </c>
      <c r="C948" s="28">
        <f t="shared" ca="1" si="406"/>
        <v>0</v>
      </c>
      <c r="D948" s="28">
        <f t="shared" ca="1" si="407"/>
        <v>0</v>
      </c>
      <c r="E948" s="34">
        <f t="shared" ca="1" si="408"/>
        <v>0</v>
      </c>
      <c r="F948" s="30">
        <f t="shared" ca="1" si="409"/>
        <v>0</v>
      </c>
      <c r="G948" s="28"/>
    </row>
    <row r="949" spans="1:7" x14ac:dyDescent="0.2">
      <c r="A949" s="27">
        <f t="shared" si="410"/>
        <v>940</v>
      </c>
      <c r="B949" s="28">
        <f t="shared" ca="1" si="405"/>
        <v>0</v>
      </c>
      <c r="C949" s="28">
        <f t="shared" ca="1" si="406"/>
        <v>0</v>
      </c>
      <c r="D949" s="28">
        <f t="shared" ca="1" si="407"/>
        <v>0</v>
      </c>
      <c r="E949" s="34">
        <f t="shared" ca="1" si="408"/>
        <v>0</v>
      </c>
      <c r="F949" s="30">
        <f t="shared" ca="1" si="409"/>
        <v>0</v>
      </c>
      <c r="G949" s="28"/>
    </row>
    <row r="950" spans="1:7" x14ac:dyDescent="0.2">
      <c r="A950" s="27">
        <f t="shared" si="410"/>
        <v>941</v>
      </c>
      <c r="B950" s="28">
        <f t="shared" ca="1" si="405"/>
        <v>0</v>
      </c>
      <c r="C950" s="28">
        <f t="shared" ca="1" si="406"/>
        <v>0</v>
      </c>
      <c r="D950" s="28">
        <f t="shared" ca="1" si="407"/>
        <v>0</v>
      </c>
      <c r="E950" s="34">
        <f t="shared" ca="1" si="408"/>
        <v>0</v>
      </c>
      <c r="F950" s="30">
        <f t="shared" ca="1" si="409"/>
        <v>0</v>
      </c>
      <c r="G950" s="28"/>
    </row>
    <row r="951" spans="1:7" x14ac:dyDescent="0.2">
      <c r="A951" s="27">
        <f t="shared" si="410"/>
        <v>942</v>
      </c>
      <c r="B951" s="28">
        <f t="shared" ca="1" si="405"/>
        <v>0</v>
      </c>
      <c r="C951" s="28">
        <f t="shared" ca="1" si="406"/>
        <v>0</v>
      </c>
      <c r="D951" s="28">
        <f t="shared" ca="1" si="407"/>
        <v>0</v>
      </c>
      <c r="E951" s="34">
        <f t="shared" ca="1" si="408"/>
        <v>0</v>
      </c>
      <c r="F951" s="30">
        <f t="shared" ca="1" si="409"/>
        <v>0</v>
      </c>
      <c r="G951" s="28"/>
    </row>
    <row r="952" spans="1:7" x14ac:dyDescent="0.2">
      <c r="A952" s="27">
        <f t="shared" si="410"/>
        <v>943</v>
      </c>
      <c r="B952" s="28">
        <f t="shared" ca="1" si="405"/>
        <v>0</v>
      </c>
      <c r="C952" s="28">
        <f t="shared" ca="1" si="406"/>
        <v>0</v>
      </c>
      <c r="D952" s="28">
        <f t="shared" ca="1" si="407"/>
        <v>0</v>
      </c>
      <c r="E952" s="34">
        <f t="shared" ca="1" si="408"/>
        <v>0</v>
      </c>
      <c r="F952" s="30">
        <f t="shared" ca="1" si="409"/>
        <v>0</v>
      </c>
      <c r="G952" s="28"/>
    </row>
    <row r="953" spans="1:7" x14ac:dyDescent="0.2">
      <c r="A953" s="27">
        <f t="shared" si="410"/>
        <v>944</v>
      </c>
      <c r="B953" s="28">
        <f t="shared" ca="1" si="405"/>
        <v>0</v>
      </c>
      <c r="C953" s="28">
        <f t="shared" ca="1" si="406"/>
        <v>0</v>
      </c>
      <c r="D953" s="28">
        <f t="shared" ca="1" si="407"/>
        <v>0</v>
      </c>
      <c r="E953" s="34">
        <f t="shared" ca="1" si="408"/>
        <v>0</v>
      </c>
      <c r="F953" s="30">
        <f t="shared" ca="1" si="409"/>
        <v>0</v>
      </c>
      <c r="G953" s="28"/>
    </row>
    <row r="954" spans="1:7" x14ac:dyDescent="0.2">
      <c r="A954" s="27">
        <f t="shared" si="410"/>
        <v>945</v>
      </c>
      <c r="B954" s="28">
        <f t="shared" ca="1" si="405"/>
        <v>0</v>
      </c>
      <c r="C954" s="28">
        <f t="shared" ca="1" si="406"/>
        <v>0</v>
      </c>
      <c r="D954" s="28">
        <f t="shared" ca="1" si="407"/>
        <v>0</v>
      </c>
      <c r="E954" s="34">
        <f t="shared" ca="1" si="408"/>
        <v>0</v>
      </c>
      <c r="F954" s="30">
        <f t="shared" ca="1" si="409"/>
        <v>0</v>
      </c>
      <c r="G954" s="28"/>
    </row>
    <row r="955" spans="1:7" x14ac:dyDescent="0.2">
      <c r="A955" s="27">
        <f t="shared" si="410"/>
        <v>946</v>
      </c>
      <c r="B955" s="28">
        <f t="shared" ca="1" si="405"/>
        <v>0</v>
      </c>
      <c r="C955" s="28">
        <f t="shared" ca="1" si="406"/>
        <v>0</v>
      </c>
      <c r="D955" s="28">
        <f t="shared" ca="1" si="407"/>
        <v>0</v>
      </c>
      <c r="E955" s="34">
        <f t="shared" ca="1" si="408"/>
        <v>0</v>
      </c>
      <c r="F955" s="30">
        <f t="shared" ca="1" si="409"/>
        <v>0</v>
      </c>
      <c r="G955" s="28"/>
    </row>
    <row r="956" spans="1:7" x14ac:dyDescent="0.2">
      <c r="A956" s="27">
        <f t="shared" si="410"/>
        <v>947</v>
      </c>
      <c r="B956" s="28">
        <f t="shared" ca="1" si="405"/>
        <v>0</v>
      </c>
      <c r="C956" s="28">
        <f t="shared" ca="1" si="406"/>
        <v>0</v>
      </c>
      <c r="D956" s="28">
        <f t="shared" ca="1" si="407"/>
        <v>0</v>
      </c>
      <c r="E956" s="34">
        <f t="shared" ca="1" si="408"/>
        <v>0</v>
      </c>
      <c r="F956" s="30">
        <f t="shared" ca="1" si="409"/>
        <v>0</v>
      </c>
      <c r="G956" s="28"/>
    </row>
    <row r="957" spans="1:7" x14ac:dyDescent="0.2">
      <c r="A957" s="27">
        <f t="shared" si="410"/>
        <v>948</v>
      </c>
      <c r="B957" s="28">
        <f t="shared" ca="1" si="405"/>
        <v>0</v>
      </c>
      <c r="C957" s="28">
        <f t="shared" ca="1" si="406"/>
        <v>0</v>
      </c>
      <c r="D957" s="28">
        <f t="shared" ca="1" si="407"/>
        <v>0</v>
      </c>
      <c r="E957" s="34">
        <f t="shared" ca="1" si="408"/>
        <v>0</v>
      </c>
      <c r="F957" s="30">
        <f t="shared" ca="1" si="409"/>
        <v>0</v>
      </c>
      <c r="G957" s="28"/>
    </row>
    <row r="958" spans="1:7" x14ac:dyDescent="0.2">
      <c r="A958" s="27">
        <f t="shared" si="410"/>
        <v>949</v>
      </c>
      <c r="B958" s="28">
        <f t="shared" ca="1" si="405"/>
        <v>0</v>
      </c>
      <c r="C958" s="28">
        <f t="shared" ca="1" si="406"/>
        <v>0</v>
      </c>
      <c r="D958" s="28">
        <f t="shared" ca="1" si="407"/>
        <v>0</v>
      </c>
      <c r="E958" s="34">
        <f t="shared" ca="1" si="408"/>
        <v>0</v>
      </c>
      <c r="F958" s="30">
        <f t="shared" ca="1" si="409"/>
        <v>0</v>
      </c>
      <c r="G958" s="28"/>
    </row>
    <row r="959" spans="1:7" x14ac:dyDescent="0.2">
      <c r="A959" s="27">
        <f t="shared" si="410"/>
        <v>950</v>
      </c>
      <c r="B959" s="28">
        <f t="shared" ca="1" si="405"/>
        <v>0</v>
      </c>
      <c r="C959" s="28">
        <f t="shared" ca="1" si="406"/>
        <v>0</v>
      </c>
      <c r="D959" s="28">
        <f t="shared" ca="1" si="407"/>
        <v>0</v>
      </c>
      <c r="E959" s="34">
        <f t="shared" ca="1" si="408"/>
        <v>0</v>
      </c>
      <c r="F959" s="30">
        <f t="shared" ca="1" si="409"/>
        <v>0</v>
      </c>
      <c r="G959" s="28"/>
    </row>
    <row r="960" spans="1:7" x14ac:dyDescent="0.2">
      <c r="A960" s="27">
        <f t="shared" si="410"/>
        <v>951</v>
      </c>
      <c r="B960" s="28">
        <f t="shared" ca="1" si="405"/>
        <v>0</v>
      </c>
      <c r="C960" s="28">
        <f t="shared" ca="1" si="406"/>
        <v>0</v>
      </c>
      <c r="D960" s="28">
        <f t="shared" ca="1" si="407"/>
        <v>0</v>
      </c>
      <c r="E960" s="34">
        <f t="shared" ca="1" si="408"/>
        <v>0</v>
      </c>
      <c r="F960" s="30">
        <f t="shared" ca="1" si="409"/>
        <v>0</v>
      </c>
      <c r="G960" s="28"/>
    </row>
    <row r="961" spans="1:7" x14ac:dyDescent="0.2">
      <c r="A961" s="27">
        <f t="shared" si="410"/>
        <v>952</v>
      </c>
      <c r="B961" s="28">
        <f t="shared" ca="1" si="405"/>
        <v>0</v>
      </c>
      <c r="C961" s="28">
        <f t="shared" ca="1" si="406"/>
        <v>0</v>
      </c>
      <c r="D961" s="28">
        <f t="shared" ca="1" si="407"/>
        <v>0</v>
      </c>
      <c r="E961" s="34">
        <f t="shared" ca="1" si="408"/>
        <v>0</v>
      </c>
      <c r="F961" s="30">
        <f t="shared" ca="1" si="409"/>
        <v>0</v>
      </c>
      <c r="G961" s="28"/>
    </row>
    <row r="962" spans="1:7" x14ac:dyDescent="0.2">
      <c r="A962" s="27">
        <f t="shared" si="410"/>
        <v>953</v>
      </c>
      <c r="B962" s="28">
        <f t="shared" ca="1" si="405"/>
        <v>0</v>
      </c>
      <c r="C962" s="28">
        <f t="shared" ca="1" si="406"/>
        <v>0</v>
      </c>
      <c r="D962" s="28">
        <f t="shared" ca="1" si="407"/>
        <v>0</v>
      </c>
      <c r="E962" s="34">
        <f t="shared" ca="1" si="408"/>
        <v>0</v>
      </c>
      <c r="F962" s="30">
        <f t="shared" ca="1" si="409"/>
        <v>0</v>
      </c>
      <c r="G962" s="28"/>
    </row>
    <row r="963" spans="1:7" x14ac:dyDescent="0.2">
      <c r="A963" s="27">
        <f t="shared" si="410"/>
        <v>954</v>
      </c>
      <c r="B963" s="28">
        <f t="shared" ca="1" si="405"/>
        <v>0</v>
      </c>
      <c r="C963" s="28">
        <f t="shared" ca="1" si="406"/>
        <v>0</v>
      </c>
      <c r="D963" s="28">
        <f t="shared" ca="1" si="407"/>
        <v>0</v>
      </c>
      <c r="E963" s="34">
        <f t="shared" ca="1" si="408"/>
        <v>0</v>
      </c>
      <c r="F963" s="30">
        <f t="shared" ca="1" si="409"/>
        <v>0</v>
      </c>
      <c r="G963" s="28"/>
    </row>
    <row r="964" spans="1:7" x14ac:dyDescent="0.2">
      <c r="A964" s="27">
        <f t="shared" si="410"/>
        <v>955</v>
      </c>
      <c r="B964" s="28">
        <f t="shared" ca="1" si="405"/>
        <v>0</v>
      </c>
      <c r="C964" s="28">
        <f t="shared" ca="1" si="406"/>
        <v>0</v>
      </c>
      <c r="D964" s="28">
        <f t="shared" ca="1" si="407"/>
        <v>0</v>
      </c>
      <c r="E964" s="34">
        <f t="shared" ca="1" si="408"/>
        <v>0</v>
      </c>
      <c r="F964" s="30">
        <f t="shared" ca="1" si="409"/>
        <v>0</v>
      </c>
      <c r="G964" s="28"/>
    </row>
    <row r="965" spans="1:7" x14ac:dyDescent="0.2">
      <c r="A965" s="27">
        <f t="shared" si="410"/>
        <v>956</v>
      </c>
      <c r="B965" s="28">
        <f t="shared" ca="1" si="405"/>
        <v>0</v>
      </c>
      <c r="C965" s="28">
        <f t="shared" ca="1" si="406"/>
        <v>0</v>
      </c>
      <c r="D965" s="28">
        <f t="shared" ca="1" si="407"/>
        <v>0</v>
      </c>
      <c r="E965" s="34">
        <f t="shared" ca="1" si="408"/>
        <v>0</v>
      </c>
      <c r="F965" s="30">
        <f t="shared" ca="1" si="409"/>
        <v>0</v>
      </c>
      <c r="G965" s="28"/>
    </row>
    <row r="966" spans="1:7" x14ac:dyDescent="0.2">
      <c r="A966" s="27">
        <f t="shared" si="410"/>
        <v>957</v>
      </c>
      <c r="B966" s="28">
        <f t="shared" ca="1" si="405"/>
        <v>0</v>
      </c>
      <c r="C966" s="28">
        <f t="shared" ca="1" si="406"/>
        <v>0</v>
      </c>
      <c r="D966" s="28">
        <f t="shared" ca="1" si="407"/>
        <v>0</v>
      </c>
      <c r="E966" s="34">
        <f t="shared" ca="1" si="408"/>
        <v>0</v>
      </c>
      <c r="F966" s="30">
        <f t="shared" ca="1" si="409"/>
        <v>0</v>
      </c>
      <c r="G966" s="28"/>
    </row>
    <row r="967" spans="1:7" x14ac:dyDescent="0.2">
      <c r="A967" s="27">
        <f t="shared" si="410"/>
        <v>958</v>
      </c>
      <c r="B967" s="28">
        <f t="shared" ca="1" si="405"/>
        <v>0</v>
      </c>
      <c r="C967" s="28">
        <f t="shared" ca="1" si="406"/>
        <v>0</v>
      </c>
      <c r="D967" s="28">
        <f t="shared" ca="1" si="407"/>
        <v>0</v>
      </c>
      <c r="E967" s="34">
        <f t="shared" ca="1" si="408"/>
        <v>0</v>
      </c>
      <c r="F967" s="30">
        <f t="shared" ca="1" si="409"/>
        <v>0</v>
      </c>
      <c r="G967" s="28"/>
    </row>
    <row r="968" spans="1:7" x14ac:dyDescent="0.2">
      <c r="A968" s="27">
        <f t="shared" si="410"/>
        <v>959</v>
      </c>
      <c r="B968" s="28">
        <f t="shared" ca="1" si="405"/>
        <v>0</v>
      </c>
      <c r="C968" s="28">
        <f t="shared" ca="1" si="406"/>
        <v>0</v>
      </c>
      <c r="D968" s="28">
        <f t="shared" ca="1" si="407"/>
        <v>0</v>
      </c>
      <c r="E968" s="34">
        <f t="shared" ca="1" si="408"/>
        <v>0</v>
      </c>
      <c r="F968" s="30">
        <f t="shared" ca="1" si="409"/>
        <v>0</v>
      </c>
      <c r="G968" s="28"/>
    </row>
    <row r="969" spans="1:7" x14ac:dyDescent="0.2">
      <c r="A969" s="27">
        <f t="shared" si="410"/>
        <v>960</v>
      </c>
      <c r="B969" s="28">
        <f t="shared" ca="1" si="405"/>
        <v>0</v>
      </c>
      <c r="C969" s="28">
        <f t="shared" ca="1" si="406"/>
        <v>0</v>
      </c>
      <c r="D969" s="28">
        <f t="shared" ca="1" si="407"/>
        <v>0</v>
      </c>
      <c r="E969" s="34">
        <f t="shared" ca="1" si="408"/>
        <v>0</v>
      </c>
      <c r="F969" s="30">
        <f t="shared" ca="1" si="409"/>
        <v>0</v>
      </c>
      <c r="G969" s="28"/>
    </row>
    <row r="970" spans="1:7" x14ac:dyDescent="0.2">
      <c r="A970" s="27">
        <f t="shared" si="410"/>
        <v>961</v>
      </c>
      <c r="B970" s="28">
        <f t="shared" ref="B970:B1009" ca="1" si="411">SUM(C970:F970)</f>
        <v>0</v>
      </c>
      <c r="C970" s="28">
        <f t="shared" ref="C970:C1009" ca="1" si="412">IF($C$2&gt;=$A970,$B$2,IF($D$2&gt;=$A970,C969-0.5/($D$2-$C$2)*$B$2,IF($E$2&gt;=$A970,C969-0.49/($E$2-$D$2)*$B$2,0)))</f>
        <v>0</v>
      </c>
      <c r="D970" s="28">
        <f t="shared" ref="D970:D1009" ca="1" si="413">IF($C$3&gt;=$A970,$B$3,IF($D$3&gt;=$A970,(D969-0.5/($D$3-$C$3)*$B$3),IF($E$3&gt;=$A970,(D969-0.49/($E$3-$D$3)*$B$3),0)))</f>
        <v>0</v>
      </c>
      <c r="E970" s="34">
        <f t="shared" ref="E970:E1009" ca="1" si="414">IF($C$4&gt;=$A970,$B$4,IF($D$4&gt;=$A970,E969-0.5/($D$4-$C$4)*$B$4,IF($E$4&gt;=$A970,E969-0.49/($E$4-$D$4)*$B$4,0)))</f>
        <v>0</v>
      </c>
      <c r="F970" s="30">
        <f t="shared" ref="F970:F1009" ca="1" si="415">IF($C$5&gt;=$A970,$B$5,IF($D$5&gt;=$A970,F969-0.5/($D$5-$C$5)*$B$5,IF($E$5&gt;=$A970,F969-0.49/($E$5-$D$5)*$B$5,0)))</f>
        <v>0</v>
      </c>
      <c r="G970" s="28"/>
    </row>
    <row r="971" spans="1:7" x14ac:dyDescent="0.2">
      <c r="A971" s="27">
        <f t="shared" ref="A971:A1009" si="416">A970+1</f>
        <v>962</v>
      </c>
      <c r="B971" s="28">
        <f t="shared" ca="1" si="411"/>
        <v>0</v>
      </c>
      <c r="C971" s="28">
        <f t="shared" ca="1" si="412"/>
        <v>0</v>
      </c>
      <c r="D971" s="28">
        <f t="shared" ca="1" si="413"/>
        <v>0</v>
      </c>
      <c r="E971" s="34">
        <f t="shared" ca="1" si="414"/>
        <v>0</v>
      </c>
      <c r="F971" s="30">
        <f t="shared" ca="1" si="415"/>
        <v>0</v>
      </c>
      <c r="G971" s="28"/>
    </row>
    <row r="972" spans="1:7" x14ac:dyDescent="0.2">
      <c r="A972" s="27">
        <f t="shared" si="416"/>
        <v>963</v>
      </c>
      <c r="B972" s="28">
        <f t="shared" ca="1" si="411"/>
        <v>0</v>
      </c>
      <c r="C972" s="28">
        <f t="shared" ca="1" si="412"/>
        <v>0</v>
      </c>
      <c r="D972" s="28">
        <f t="shared" ca="1" si="413"/>
        <v>0</v>
      </c>
      <c r="E972" s="34">
        <f t="shared" ca="1" si="414"/>
        <v>0</v>
      </c>
      <c r="F972" s="30">
        <f t="shared" ca="1" si="415"/>
        <v>0</v>
      </c>
      <c r="G972" s="28"/>
    </row>
    <row r="973" spans="1:7" x14ac:dyDescent="0.2">
      <c r="A973" s="27">
        <f t="shared" si="416"/>
        <v>964</v>
      </c>
      <c r="B973" s="28">
        <f t="shared" ca="1" si="411"/>
        <v>0</v>
      </c>
      <c r="C973" s="28">
        <f t="shared" ca="1" si="412"/>
        <v>0</v>
      </c>
      <c r="D973" s="28">
        <f t="shared" ca="1" si="413"/>
        <v>0</v>
      </c>
      <c r="E973" s="34">
        <f t="shared" ca="1" si="414"/>
        <v>0</v>
      </c>
      <c r="F973" s="30">
        <f t="shared" ca="1" si="415"/>
        <v>0</v>
      </c>
      <c r="G973" s="28"/>
    </row>
    <row r="974" spans="1:7" x14ac:dyDescent="0.2">
      <c r="A974" s="27">
        <f t="shared" si="416"/>
        <v>965</v>
      </c>
      <c r="B974" s="28">
        <f t="shared" ca="1" si="411"/>
        <v>0</v>
      </c>
      <c r="C974" s="28">
        <f t="shared" ca="1" si="412"/>
        <v>0</v>
      </c>
      <c r="D974" s="28">
        <f t="shared" ca="1" si="413"/>
        <v>0</v>
      </c>
      <c r="E974" s="34">
        <f t="shared" ca="1" si="414"/>
        <v>0</v>
      </c>
      <c r="F974" s="30">
        <f t="shared" ca="1" si="415"/>
        <v>0</v>
      </c>
      <c r="G974" s="28"/>
    </row>
    <row r="975" spans="1:7" x14ac:dyDescent="0.2">
      <c r="A975" s="27">
        <f t="shared" si="416"/>
        <v>966</v>
      </c>
      <c r="B975" s="28">
        <f t="shared" ca="1" si="411"/>
        <v>0</v>
      </c>
      <c r="C975" s="28">
        <f t="shared" ca="1" si="412"/>
        <v>0</v>
      </c>
      <c r="D975" s="28">
        <f t="shared" ca="1" si="413"/>
        <v>0</v>
      </c>
      <c r="E975" s="34">
        <f t="shared" ca="1" si="414"/>
        <v>0</v>
      </c>
      <c r="F975" s="30">
        <f t="shared" ca="1" si="415"/>
        <v>0</v>
      </c>
      <c r="G975" s="28"/>
    </row>
    <row r="976" spans="1:7" x14ac:dyDescent="0.2">
      <c r="A976" s="27">
        <f t="shared" si="416"/>
        <v>967</v>
      </c>
      <c r="B976" s="28">
        <f t="shared" ca="1" si="411"/>
        <v>0</v>
      </c>
      <c r="C976" s="28">
        <f t="shared" ca="1" si="412"/>
        <v>0</v>
      </c>
      <c r="D976" s="28">
        <f t="shared" ca="1" si="413"/>
        <v>0</v>
      </c>
      <c r="E976" s="34">
        <f t="shared" ca="1" si="414"/>
        <v>0</v>
      </c>
      <c r="F976" s="30">
        <f t="shared" ca="1" si="415"/>
        <v>0</v>
      </c>
      <c r="G976" s="28"/>
    </row>
    <row r="977" spans="1:7" x14ac:dyDescent="0.2">
      <c r="A977" s="27">
        <f t="shared" si="416"/>
        <v>968</v>
      </c>
      <c r="B977" s="28">
        <f t="shared" ca="1" si="411"/>
        <v>0</v>
      </c>
      <c r="C977" s="28">
        <f t="shared" ca="1" si="412"/>
        <v>0</v>
      </c>
      <c r="D977" s="28">
        <f t="shared" ca="1" si="413"/>
        <v>0</v>
      </c>
      <c r="E977" s="34">
        <f t="shared" ca="1" si="414"/>
        <v>0</v>
      </c>
      <c r="F977" s="30">
        <f t="shared" ca="1" si="415"/>
        <v>0</v>
      </c>
      <c r="G977" s="28"/>
    </row>
    <row r="978" spans="1:7" x14ac:dyDescent="0.2">
      <c r="A978" s="27">
        <f t="shared" si="416"/>
        <v>969</v>
      </c>
      <c r="B978" s="28">
        <f t="shared" ca="1" si="411"/>
        <v>0</v>
      </c>
      <c r="C978" s="28">
        <f t="shared" ca="1" si="412"/>
        <v>0</v>
      </c>
      <c r="D978" s="28">
        <f t="shared" ca="1" si="413"/>
        <v>0</v>
      </c>
      <c r="E978" s="34">
        <f t="shared" ca="1" si="414"/>
        <v>0</v>
      </c>
      <c r="F978" s="30">
        <f t="shared" ca="1" si="415"/>
        <v>0</v>
      </c>
      <c r="G978" s="28"/>
    </row>
    <row r="979" spans="1:7" x14ac:dyDescent="0.2">
      <c r="A979" s="27">
        <f t="shared" si="416"/>
        <v>970</v>
      </c>
      <c r="B979" s="28">
        <f t="shared" ca="1" si="411"/>
        <v>0</v>
      </c>
      <c r="C979" s="28">
        <f t="shared" ca="1" si="412"/>
        <v>0</v>
      </c>
      <c r="D979" s="28">
        <f t="shared" ca="1" si="413"/>
        <v>0</v>
      </c>
      <c r="E979" s="34">
        <f t="shared" ca="1" si="414"/>
        <v>0</v>
      </c>
      <c r="F979" s="30">
        <f t="shared" ca="1" si="415"/>
        <v>0</v>
      </c>
      <c r="G979" s="28"/>
    </row>
    <row r="980" spans="1:7" x14ac:dyDescent="0.2">
      <c r="A980" s="27">
        <f t="shared" si="416"/>
        <v>971</v>
      </c>
      <c r="B980" s="28">
        <f t="shared" ca="1" si="411"/>
        <v>0</v>
      </c>
      <c r="C980" s="28">
        <f t="shared" ca="1" si="412"/>
        <v>0</v>
      </c>
      <c r="D980" s="28">
        <f t="shared" ca="1" si="413"/>
        <v>0</v>
      </c>
      <c r="E980" s="34">
        <f t="shared" ca="1" si="414"/>
        <v>0</v>
      </c>
      <c r="F980" s="30">
        <f t="shared" ca="1" si="415"/>
        <v>0</v>
      </c>
      <c r="G980" s="28"/>
    </row>
    <row r="981" spans="1:7" x14ac:dyDescent="0.2">
      <c r="A981" s="27">
        <f t="shared" si="416"/>
        <v>972</v>
      </c>
      <c r="B981" s="28">
        <f t="shared" ca="1" si="411"/>
        <v>0</v>
      </c>
      <c r="C981" s="28">
        <f t="shared" ca="1" si="412"/>
        <v>0</v>
      </c>
      <c r="D981" s="28">
        <f t="shared" ca="1" si="413"/>
        <v>0</v>
      </c>
      <c r="E981" s="34">
        <f t="shared" ca="1" si="414"/>
        <v>0</v>
      </c>
      <c r="F981" s="30">
        <f t="shared" ca="1" si="415"/>
        <v>0</v>
      </c>
      <c r="G981" s="28"/>
    </row>
    <row r="982" spans="1:7" x14ac:dyDescent="0.2">
      <c r="A982" s="27">
        <f t="shared" si="416"/>
        <v>973</v>
      </c>
      <c r="B982" s="28">
        <f t="shared" ca="1" si="411"/>
        <v>0</v>
      </c>
      <c r="C982" s="28">
        <f t="shared" ca="1" si="412"/>
        <v>0</v>
      </c>
      <c r="D982" s="28">
        <f t="shared" ca="1" si="413"/>
        <v>0</v>
      </c>
      <c r="E982" s="34">
        <f t="shared" ca="1" si="414"/>
        <v>0</v>
      </c>
      <c r="F982" s="30">
        <f t="shared" ca="1" si="415"/>
        <v>0</v>
      </c>
      <c r="G982" s="28"/>
    </row>
    <row r="983" spans="1:7" x14ac:dyDescent="0.2">
      <c r="A983" s="27">
        <f t="shared" si="416"/>
        <v>974</v>
      </c>
      <c r="B983" s="28">
        <f t="shared" ca="1" si="411"/>
        <v>0</v>
      </c>
      <c r="C983" s="28">
        <f t="shared" ca="1" si="412"/>
        <v>0</v>
      </c>
      <c r="D983" s="28">
        <f t="shared" ca="1" si="413"/>
        <v>0</v>
      </c>
      <c r="E983" s="34">
        <f t="shared" ca="1" si="414"/>
        <v>0</v>
      </c>
      <c r="F983" s="30">
        <f t="shared" ca="1" si="415"/>
        <v>0</v>
      </c>
      <c r="G983" s="28"/>
    </row>
    <row r="984" spans="1:7" x14ac:dyDescent="0.2">
      <c r="A984" s="27">
        <f t="shared" si="416"/>
        <v>975</v>
      </c>
      <c r="B984" s="28">
        <f t="shared" ca="1" si="411"/>
        <v>0</v>
      </c>
      <c r="C984" s="28">
        <f t="shared" ca="1" si="412"/>
        <v>0</v>
      </c>
      <c r="D984" s="28">
        <f t="shared" ca="1" si="413"/>
        <v>0</v>
      </c>
      <c r="E984" s="34">
        <f t="shared" ca="1" si="414"/>
        <v>0</v>
      </c>
      <c r="F984" s="30">
        <f t="shared" ca="1" si="415"/>
        <v>0</v>
      </c>
      <c r="G984" s="28"/>
    </row>
    <row r="985" spans="1:7" x14ac:dyDescent="0.2">
      <c r="A985" s="27">
        <f t="shared" si="416"/>
        <v>976</v>
      </c>
      <c r="B985" s="28">
        <f t="shared" ca="1" si="411"/>
        <v>0</v>
      </c>
      <c r="C985" s="28">
        <f t="shared" ca="1" si="412"/>
        <v>0</v>
      </c>
      <c r="D985" s="28">
        <f t="shared" ca="1" si="413"/>
        <v>0</v>
      </c>
      <c r="E985" s="34">
        <f t="shared" ca="1" si="414"/>
        <v>0</v>
      </c>
      <c r="F985" s="30">
        <f t="shared" ca="1" si="415"/>
        <v>0</v>
      </c>
      <c r="G985" s="28"/>
    </row>
    <row r="986" spans="1:7" x14ac:dyDescent="0.2">
      <c r="A986" s="27">
        <f t="shared" si="416"/>
        <v>977</v>
      </c>
      <c r="B986" s="28">
        <f t="shared" ca="1" si="411"/>
        <v>0</v>
      </c>
      <c r="C986" s="28">
        <f t="shared" ca="1" si="412"/>
        <v>0</v>
      </c>
      <c r="D986" s="28">
        <f t="shared" ca="1" si="413"/>
        <v>0</v>
      </c>
      <c r="E986" s="34">
        <f t="shared" ca="1" si="414"/>
        <v>0</v>
      </c>
      <c r="F986" s="30">
        <f t="shared" ca="1" si="415"/>
        <v>0</v>
      </c>
      <c r="G986" s="28"/>
    </row>
    <row r="987" spans="1:7" x14ac:dyDescent="0.2">
      <c r="A987" s="27">
        <f t="shared" si="416"/>
        <v>978</v>
      </c>
      <c r="B987" s="28">
        <f t="shared" ca="1" si="411"/>
        <v>0</v>
      </c>
      <c r="C987" s="28">
        <f t="shared" ca="1" si="412"/>
        <v>0</v>
      </c>
      <c r="D987" s="28">
        <f t="shared" ca="1" si="413"/>
        <v>0</v>
      </c>
      <c r="E987" s="34">
        <f t="shared" ca="1" si="414"/>
        <v>0</v>
      </c>
      <c r="F987" s="30">
        <f t="shared" ca="1" si="415"/>
        <v>0</v>
      </c>
      <c r="G987" s="28"/>
    </row>
    <row r="988" spans="1:7" x14ac:dyDescent="0.2">
      <c r="A988" s="27">
        <f t="shared" si="416"/>
        <v>979</v>
      </c>
      <c r="B988" s="28">
        <f t="shared" ca="1" si="411"/>
        <v>0</v>
      </c>
      <c r="C988" s="28">
        <f t="shared" ca="1" si="412"/>
        <v>0</v>
      </c>
      <c r="D988" s="28">
        <f t="shared" ca="1" si="413"/>
        <v>0</v>
      </c>
      <c r="E988" s="34">
        <f t="shared" ca="1" si="414"/>
        <v>0</v>
      </c>
      <c r="F988" s="30">
        <f t="shared" ca="1" si="415"/>
        <v>0</v>
      </c>
      <c r="G988" s="28"/>
    </row>
    <row r="989" spans="1:7" x14ac:dyDescent="0.2">
      <c r="A989" s="27">
        <f t="shared" si="416"/>
        <v>980</v>
      </c>
      <c r="B989" s="28">
        <f t="shared" ca="1" si="411"/>
        <v>0</v>
      </c>
      <c r="C989" s="28">
        <f t="shared" ca="1" si="412"/>
        <v>0</v>
      </c>
      <c r="D989" s="28">
        <f t="shared" ca="1" si="413"/>
        <v>0</v>
      </c>
      <c r="E989" s="34">
        <f t="shared" ca="1" si="414"/>
        <v>0</v>
      </c>
      <c r="F989" s="30">
        <f t="shared" ca="1" si="415"/>
        <v>0</v>
      </c>
      <c r="G989" s="28"/>
    </row>
    <row r="990" spans="1:7" x14ac:dyDescent="0.2">
      <c r="A990" s="27">
        <f t="shared" si="416"/>
        <v>981</v>
      </c>
      <c r="B990" s="28">
        <f t="shared" ca="1" si="411"/>
        <v>0</v>
      </c>
      <c r="C990" s="28">
        <f t="shared" ca="1" si="412"/>
        <v>0</v>
      </c>
      <c r="D990" s="28">
        <f t="shared" ca="1" si="413"/>
        <v>0</v>
      </c>
      <c r="E990" s="34">
        <f t="shared" ca="1" si="414"/>
        <v>0</v>
      </c>
      <c r="F990" s="30">
        <f t="shared" ca="1" si="415"/>
        <v>0</v>
      </c>
      <c r="G990" s="28"/>
    </row>
    <row r="991" spans="1:7" x14ac:dyDescent="0.2">
      <c r="A991" s="27">
        <f t="shared" si="416"/>
        <v>982</v>
      </c>
      <c r="B991" s="28">
        <f t="shared" ca="1" si="411"/>
        <v>0</v>
      </c>
      <c r="C991" s="28">
        <f t="shared" ca="1" si="412"/>
        <v>0</v>
      </c>
      <c r="D991" s="28">
        <f t="shared" ca="1" si="413"/>
        <v>0</v>
      </c>
      <c r="E991" s="34">
        <f t="shared" ca="1" si="414"/>
        <v>0</v>
      </c>
      <c r="F991" s="30">
        <f t="shared" ca="1" si="415"/>
        <v>0</v>
      </c>
      <c r="G991" s="28"/>
    </row>
    <row r="992" spans="1:7" x14ac:dyDescent="0.2">
      <c r="A992" s="27">
        <f t="shared" si="416"/>
        <v>983</v>
      </c>
      <c r="B992" s="28">
        <f t="shared" ca="1" si="411"/>
        <v>0</v>
      </c>
      <c r="C992" s="28">
        <f t="shared" ca="1" si="412"/>
        <v>0</v>
      </c>
      <c r="D992" s="28">
        <f t="shared" ca="1" si="413"/>
        <v>0</v>
      </c>
      <c r="E992" s="34">
        <f t="shared" ca="1" si="414"/>
        <v>0</v>
      </c>
      <c r="F992" s="30">
        <f t="shared" ca="1" si="415"/>
        <v>0</v>
      </c>
      <c r="G992" s="28"/>
    </row>
    <row r="993" spans="1:7" x14ac:dyDescent="0.2">
      <c r="A993" s="27">
        <f t="shared" si="416"/>
        <v>984</v>
      </c>
      <c r="B993" s="28">
        <f t="shared" ca="1" si="411"/>
        <v>0</v>
      </c>
      <c r="C993" s="28">
        <f t="shared" ca="1" si="412"/>
        <v>0</v>
      </c>
      <c r="D993" s="28">
        <f t="shared" ca="1" si="413"/>
        <v>0</v>
      </c>
      <c r="E993" s="34">
        <f t="shared" ca="1" si="414"/>
        <v>0</v>
      </c>
      <c r="F993" s="30">
        <f t="shared" ca="1" si="415"/>
        <v>0</v>
      </c>
      <c r="G993" s="28"/>
    </row>
    <row r="994" spans="1:7" x14ac:dyDescent="0.2">
      <c r="A994" s="27">
        <f t="shared" si="416"/>
        <v>985</v>
      </c>
      <c r="B994" s="28">
        <f t="shared" ca="1" si="411"/>
        <v>0</v>
      </c>
      <c r="C994" s="28">
        <f t="shared" ca="1" si="412"/>
        <v>0</v>
      </c>
      <c r="D994" s="28">
        <f t="shared" ca="1" si="413"/>
        <v>0</v>
      </c>
      <c r="E994" s="34">
        <f t="shared" ca="1" si="414"/>
        <v>0</v>
      </c>
      <c r="F994" s="30">
        <f t="shared" ca="1" si="415"/>
        <v>0</v>
      </c>
      <c r="G994" s="28"/>
    </row>
    <row r="995" spans="1:7" x14ac:dyDescent="0.2">
      <c r="A995" s="27">
        <f t="shared" si="416"/>
        <v>986</v>
      </c>
      <c r="B995" s="28">
        <f t="shared" ca="1" si="411"/>
        <v>0</v>
      </c>
      <c r="C995" s="28">
        <f t="shared" ca="1" si="412"/>
        <v>0</v>
      </c>
      <c r="D995" s="28">
        <f t="shared" ca="1" si="413"/>
        <v>0</v>
      </c>
      <c r="E995" s="34">
        <f t="shared" ca="1" si="414"/>
        <v>0</v>
      </c>
      <c r="F995" s="30">
        <f t="shared" ca="1" si="415"/>
        <v>0</v>
      </c>
      <c r="G995" s="28"/>
    </row>
    <row r="996" spans="1:7" x14ac:dyDescent="0.2">
      <c r="A996" s="27">
        <f t="shared" si="416"/>
        <v>987</v>
      </c>
      <c r="B996" s="28">
        <f t="shared" ca="1" si="411"/>
        <v>0</v>
      </c>
      <c r="C996" s="28">
        <f t="shared" ca="1" si="412"/>
        <v>0</v>
      </c>
      <c r="D996" s="28">
        <f t="shared" ca="1" si="413"/>
        <v>0</v>
      </c>
      <c r="E996" s="34">
        <f t="shared" ca="1" si="414"/>
        <v>0</v>
      </c>
      <c r="F996" s="30">
        <f t="shared" ca="1" si="415"/>
        <v>0</v>
      </c>
      <c r="G996" s="28"/>
    </row>
    <row r="997" spans="1:7" x14ac:dyDescent="0.2">
      <c r="A997" s="27">
        <f t="shared" si="416"/>
        <v>988</v>
      </c>
      <c r="B997" s="28">
        <f t="shared" ca="1" si="411"/>
        <v>0</v>
      </c>
      <c r="C997" s="28">
        <f t="shared" ca="1" si="412"/>
        <v>0</v>
      </c>
      <c r="D997" s="28">
        <f t="shared" ca="1" si="413"/>
        <v>0</v>
      </c>
      <c r="E997" s="34">
        <f t="shared" ca="1" si="414"/>
        <v>0</v>
      </c>
      <c r="F997" s="30">
        <f t="shared" ca="1" si="415"/>
        <v>0</v>
      </c>
      <c r="G997" s="28"/>
    </row>
    <row r="998" spans="1:7" x14ac:dyDescent="0.2">
      <c r="A998" s="27">
        <f t="shared" si="416"/>
        <v>989</v>
      </c>
      <c r="B998" s="28">
        <f t="shared" ca="1" si="411"/>
        <v>0</v>
      </c>
      <c r="C998" s="28">
        <f t="shared" ca="1" si="412"/>
        <v>0</v>
      </c>
      <c r="D998" s="28">
        <f t="shared" ca="1" si="413"/>
        <v>0</v>
      </c>
      <c r="E998" s="34">
        <f t="shared" ca="1" si="414"/>
        <v>0</v>
      </c>
      <c r="F998" s="30">
        <f t="shared" ca="1" si="415"/>
        <v>0</v>
      </c>
      <c r="G998" s="28"/>
    </row>
    <row r="999" spans="1:7" x14ac:dyDescent="0.2">
      <c r="A999" s="27">
        <f t="shared" si="416"/>
        <v>990</v>
      </c>
      <c r="B999" s="28">
        <f t="shared" ca="1" si="411"/>
        <v>0</v>
      </c>
      <c r="C999" s="28">
        <f t="shared" ca="1" si="412"/>
        <v>0</v>
      </c>
      <c r="D999" s="28">
        <f t="shared" ca="1" si="413"/>
        <v>0</v>
      </c>
      <c r="E999" s="34">
        <f t="shared" ca="1" si="414"/>
        <v>0</v>
      </c>
      <c r="F999" s="30">
        <f t="shared" ca="1" si="415"/>
        <v>0</v>
      </c>
      <c r="G999" s="28"/>
    </row>
    <row r="1000" spans="1:7" x14ac:dyDescent="0.2">
      <c r="A1000" s="27">
        <f t="shared" si="416"/>
        <v>991</v>
      </c>
      <c r="B1000" s="28">
        <f t="shared" ca="1" si="411"/>
        <v>0</v>
      </c>
      <c r="C1000" s="28">
        <f t="shared" ca="1" si="412"/>
        <v>0</v>
      </c>
      <c r="D1000" s="28">
        <f t="shared" ca="1" si="413"/>
        <v>0</v>
      </c>
      <c r="E1000" s="34">
        <f t="shared" ca="1" si="414"/>
        <v>0</v>
      </c>
      <c r="F1000" s="30">
        <f t="shared" ca="1" si="415"/>
        <v>0</v>
      </c>
      <c r="G1000" s="28"/>
    </row>
    <row r="1001" spans="1:7" x14ac:dyDescent="0.2">
      <c r="A1001" s="27">
        <f t="shared" si="416"/>
        <v>992</v>
      </c>
      <c r="B1001" s="28">
        <f t="shared" ca="1" si="411"/>
        <v>0</v>
      </c>
      <c r="C1001" s="28">
        <f t="shared" ca="1" si="412"/>
        <v>0</v>
      </c>
      <c r="D1001" s="28">
        <f t="shared" ca="1" si="413"/>
        <v>0</v>
      </c>
      <c r="E1001" s="34">
        <f t="shared" ca="1" si="414"/>
        <v>0</v>
      </c>
      <c r="F1001" s="30">
        <f t="shared" ca="1" si="415"/>
        <v>0</v>
      </c>
      <c r="G1001" s="28"/>
    </row>
    <row r="1002" spans="1:7" x14ac:dyDescent="0.2">
      <c r="A1002" s="27">
        <f t="shared" si="416"/>
        <v>993</v>
      </c>
      <c r="B1002" s="28">
        <f t="shared" ca="1" si="411"/>
        <v>0</v>
      </c>
      <c r="C1002" s="28">
        <f t="shared" ca="1" si="412"/>
        <v>0</v>
      </c>
      <c r="D1002" s="28">
        <f t="shared" ca="1" si="413"/>
        <v>0</v>
      </c>
      <c r="E1002" s="34">
        <f t="shared" ca="1" si="414"/>
        <v>0</v>
      </c>
      <c r="F1002" s="30">
        <f t="shared" ca="1" si="415"/>
        <v>0</v>
      </c>
      <c r="G1002" s="28"/>
    </row>
    <row r="1003" spans="1:7" x14ac:dyDescent="0.2">
      <c r="A1003" s="27">
        <f t="shared" si="416"/>
        <v>994</v>
      </c>
      <c r="B1003" s="28">
        <f t="shared" ca="1" si="411"/>
        <v>0</v>
      </c>
      <c r="C1003" s="28">
        <f t="shared" ca="1" si="412"/>
        <v>0</v>
      </c>
      <c r="D1003" s="28">
        <f t="shared" ca="1" si="413"/>
        <v>0</v>
      </c>
      <c r="E1003" s="34">
        <f t="shared" ca="1" si="414"/>
        <v>0</v>
      </c>
      <c r="F1003" s="30">
        <f t="shared" ca="1" si="415"/>
        <v>0</v>
      </c>
      <c r="G1003" s="28"/>
    </row>
    <row r="1004" spans="1:7" x14ac:dyDescent="0.2">
      <c r="A1004" s="27">
        <f t="shared" si="416"/>
        <v>995</v>
      </c>
      <c r="B1004" s="28">
        <f t="shared" ca="1" si="411"/>
        <v>0</v>
      </c>
      <c r="C1004" s="28">
        <f t="shared" ca="1" si="412"/>
        <v>0</v>
      </c>
      <c r="D1004" s="28">
        <f t="shared" ca="1" si="413"/>
        <v>0</v>
      </c>
      <c r="E1004" s="34">
        <f t="shared" ca="1" si="414"/>
        <v>0</v>
      </c>
      <c r="F1004" s="30">
        <f t="shared" ca="1" si="415"/>
        <v>0</v>
      </c>
      <c r="G1004" s="28"/>
    </row>
    <row r="1005" spans="1:7" x14ac:dyDescent="0.2">
      <c r="A1005" s="27">
        <f t="shared" si="416"/>
        <v>996</v>
      </c>
      <c r="B1005" s="28">
        <f t="shared" ca="1" si="411"/>
        <v>0</v>
      </c>
      <c r="C1005" s="28">
        <f t="shared" ca="1" si="412"/>
        <v>0</v>
      </c>
      <c r="D1005" s="28">
        <f t="shared" ca="1" si="413"/>
        <v>0</v>
      </c>
      <c r="E1005" s="34">
        <f t="shared" ca="1" si="414"/>
        <v>0</v>
      </c>
      <c r="F1005" s="30">
        <f t="shared" ca="1" si="415"/>
        <v>0</v>
      </c>
      <c r="G1005" s="28"/>
    </row>
    <row r="1006" spans="1:7" x14ac:dyDescent="0.2">
      <c r="A1006" s="27">
        <f t="shared" si="416"/>
        <v>997</v>
      </c>
      <c r="B1006" s="28">
        <f t="shared" ca="1" si="411"/>
        <v>0</v>
      </c>
      <c r="C1006" s="28">
        <f t="shared" ca="1" si="412"/>
        <v>0</v>
      </c>
      <c r="D1006" s="28">
        <f t="shared" ca="1" si="413"/>
        <v>0</v>
      </c>
      <c r="E1006" s="34">
        <f t="shared" ca="1" si="414"/>
        <v>0</v>
      </c>
      <c r="F1006" s="30">
        <f t="shared" ca="1" si="415"/>
        <v>0</v>
      </c>
      <c r="G1006" s="28"/>
    </row>
    <row r="1007" spans="1:7" x14ac:dyDescent="0.2">
      <c r="A1007" s="27">
        <f t="shared" si="416"/>
        <v>998</v>
      </c>
      <c r="B1007" s="28">
        <f t="shared" ca="1" si="411"/>
        <v>0</v>
      </c>
      <c r="C1007" s="28">
        <f t="shared" ca="1" si="412"/>
        <v>0</v>
      </c>
      <c r="D1007" s="28">
        <f t="shared" ca="1" si="413"/>
        <v>0</v>
      </c>
      <c r="E1007" s="34">
        <f t="shared" ca="1" si="414"/>
        <v>0</v>
      </c>
      <c r="F1007" s="30">
        <f t="shared" ca="1" si="415"/>
        <v>0</v>
      </c>
      <c r="G1007" s="28"/>
    </row>
    <row r="1008" spans="1:7" x14ac:dyDescent="0.2">
      <c r="A1008" s="27">
        <f t="shared" si="416"/>
        <v>999</v>
      </c>
      <c r="B1008" s="28">
        <f t="shared" ca="1" si="411"/>
        <v>0</v>
      </c>
      <c r="C1008" s="28">
        <f t="shared" ca="1" si="412"/>
        <v>0</v>
      </c>
      <c r="D1008" s="28">
        <f t="shared" ca="1" si="413"/>
        <v>0</v>
      </c>
      <c r="E1008" s="34">
        <f t="shared" ca="1" si="414"/>
        <v>0</v>
      </c>
      <c r="F1008" s="30">
        <f t="shared" ca="1" si="415"/>
        <v>0</v>
      </c>
      <c r="G1008" s="28"/>
    </row>
    <row r="1009" spans="1:7" x14ac:dyDescent="0.2">
      <c r="A1009" s="27">
        <f t="shared" si="416"/>
        <v>1000</v>
      </c>
      <c r="B1009" s="28">
        <f t="shared" ca="1" si="411"/>
        <v>0</v>
      </c>
      <c r="C1009" s="28">
        <f t="shared" ca="1" si="412"/>
        <v>0</v>
      </c>
      <c r="D1009" s="28">
        <f t="shared" ca="1" si="413"/>
        <v>0</v>
      </c>
      <c r="E1009" s="34">
        <f t="shared" ca="1" si="414"/>
        <v>0</v>
      </c>
      <c r="F1009" s="30">
        <f t="shared" ca="1" si="415"/>
        <v>0</v>
      </c>
      <c r="G1009" s="28"/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activeCell="R15" sqref="R15"/>
    </sheetView>
  </sheetViews>
  <sheetFormatPr defaultRowHeight="12.75" x14ac:dyDescent="0.2"/>
  <cols>
    <col min="1" max="1" width="18.140625" bestFit="1" customWidth="1"/>
    <col min="2" max="22" width="7.5703125" bestFit="1" customWidth="1"/>
  </cols>
  <sheetData>
    <row r="1" spans="1:22" x14ac:dyDescent="0.2">
      <c r="A1" s="1" t="s">
        <v>2</v>
      </c>
      <c r="B1" s="2">
        <v>0.1</v>
      </c>
      <c r="C1" s="2">
        <v>0.3</v>
      </c>
      <c r="D1" s="2">
        <v>0.5</v>
      </c>
      <c r="E1" s="2">
        <v>0.7</v>
      </c>
      <c r="F1" s="2">
        <v>1</v>
      </c>
      <c r="G1" s="2">
        <v>3</v>
      </c>
      <c r="H1" s="2">
        <v>5</v>
      </c>
      <c r="I1" s="2">
        <v>7</v>
      </c>
      <c r="J1" s="2">
        <v>10</v>
      </c>
      <c r="K1" s="2">
        <v>30</v>
      </c>
      <c r="L1" s="2">
        <v>50</v>
      </c>
      <c r="M1" s="2">
        <v>70</v>
      </c>
      <c r="N1" s="2">
        <v>100</v>
      </c>
      <c r="O1" s="2">
        <v>300</v>
      </c>
      <c r="P1" s="2">
        <v>500</v>
      </c>
      <c r="Q1" s="2">
        <v>700</v>
      </c>
      <c r="R1" s="2">
        <v>1000</v>
      </c>
      <c r="S1" s="3">
        <v>3000</v>
      </c>
      <c r="T1" s="2">
        <v>5000</v>
      </c>
      <c r="U1" s="2">
        <v>7000</v>
      </c>
      <c r="V1" s="2">
        <v>10000</v>
      </c>
    </row>
    <row r="2" spans="1:22" s="5" customFormat="1" x14ac:dyDescent="0.2">
      <c r="A2" s="17" t="s">
        <v>25</v>
      </c>
      <c r="B2" s="4">
        <v>1.7999979065232007E-3</v>
      </c>
      <c r="C2" s="4">
        <v>3.500008020018674E-3</v>
      </c>
      <c r="D2" s="4">
        <v>3.7348362192212783E-3</v>
      </c>
      <c r="E2" s="4">
        <v>3.8980561290431399E-3</v>
      </c>
      <c r="F2" s="4">
        <v>4.0788712783406912E-3</v>
      </c>
      <c r="G2" s="4">
        <v>4.6902289123641602E-3</v>
      </c>
      <c r="H2" s="4">
        <v>5.0049133368108749E-3</v>
      </c>
      <c r="I2" s="4">
        <v>5.2236381899373211E-3</v>
      </c>
      <c r="J2" s="4">
        <v>5.4659417607229371E-3</v>
      </c>
      <c r="K2" s="4">
        <v>6.2851990979893016E-3</v>
      </c>
      <c r="L2" s="4">
        <v>6.7068958419307014E-3</v>
      </c>
      <c r="M2" s="4">
        <v>7.0000000000000001E-3</v>
      </c>
      <c r="N2" s="4">
        <v>7.0000000000000001E-3</v>
      </c>
      <c r="O2" s="4">
        <v>7.0000000000000001E-3</v>
      </c>
      <c r="P2" s="4">
        <v>7.0000000000000001E-3</v>
      </c>
      <c r="Q2" s="4">
        <v>7.0000000000000001E-3</v>
      </c>
      <c r="R2" s="4">
        <v>7.0000000000000001E-3</v>
      </c>
      <c r="S2" s="4">
        <v>7.0000000000000001E-3</v>
      </c>
      <c r="T2" s="4">
        <v>7.0000000000000001E-3</v>
      </c>
      <c r="U2" s="4">
        <v>7.0000000000000001E-3</v>
      </c>
      <c r="V2" s="4">
        <v>7.0000000000000001E-3</v>
      </c>
    </row>
  </sheetData>
  <sheetProtection sheet="1" objects="1" scenario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B3" sqref="B3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6" width="6" style="7" bestFit="1" customWidth="1"/>
    <col min="7" max="28" width="5" style="7" bestFit="1" customWidth="1"/>
    <col min="29" max="36" width="5" style="6" bestFit="1" customWidth="1"/>
    <col min="37" max="39" width="9.140625" style="7"/>
    <col min="40" max="16384" width="9.140625" style="6"/>
  </cols>
  <sheetData>
    <row r="1" spans="1:40" x14ac:dyDescent="0.2">
      <c r="A1" s="6" t="s">
        <v>3</v>
      </c>
      <c r="B1" s="20">
        <f>'Input sheet'!C19</f>
        <v>8.2119242906379259</v>
      </c>
      <c r="C1" s="6" t="s">
        <v>4</v>
      </c>
      <c r="D1" s="6"/>
      <c r="H1" s="11"/>
    </row>
    <row r="2" spans="1:40" x14ac:dyDescent="0.2">
      <c r="A2" s="6" t="s">
        <v>5</v>
      </c>
      <c r="B2" s="20">
        <f>'Input sheet'!B9</f>
        <v>50000</v>
      </c>
      <c r="C2" s="6" t="s">
        <v>6</v>
      </c>
      <c r="D2" s="6"/>
      <c r="H2" s="11"/>
    </row>
    <row r="3" spans="1:40" x14ac:dyDescent="0.2">
      <c r="A3" s="8" t="s">
        <v>7</v>
      </c>
      <c r="B3" s="20">
        <f>'Input sheet'!K19</f>
        <v>1</v>
      </c>
      <c r="C3" s="6" t="s">
        <v>8</v>
      </c>
      <c r="D3" s="6"/>
      <c r="H3" s="11"/>
      <c r="AK3" s="7">
        <v>1000</v>
      </c>
      <c r="AL3" s="7" t="s">
        <v>15</v>
      </c>
      <c r="AM3" s="10">
        <f ca="1">VLOOKUP(AK3,AL7:AM40,2)</f>
        <v>8.0009999999999994</v>
      </c>
      <c r="AN3" s="6" t="s">
        <v>8</v>
      </c>
    </row>
    <row r="4" spans="1:40" x14ac:dyDescent="0.2">
      <c r="A4" s="6" t="s">
        <v>10</v>
      </c>
      <c r="B4" s="39">
        <f>'Input sheet'!B8</f>
        <v>2</v>
      </c>
      <c r="C4" s="6" t="s">
        <v>11</v>
      </c>
      <c r="D4" s="6"/>
      <c r="AK4" s="7">
        <v>2000</v>
      </c>
      <c r="AL4" s="7" t="s">
        <v>15</v>
      </c>
      <c r="AM4" s="10">
        <f ca="1">VLOOKUP(AK4,AL7:AM40,2)</f>
        <v>1E-3</v>
      </c>
      <c r="AN4" s="6" t="s">
        <v>8</v>
      </c>
    </row>
    <row r="5" spans="1:40" x14ac:dyDescent="0.2">
      <c r="A5" s="6" t="s">
        <v>12</v>
      </c>
      <c r="B5" s="39">
        <f>'Input sheet'!B7</f>
        <v>2</v>
      </c>
      <c r="C5" s="6" t="s">
        <v>13</v>
      </c>
      <c r="D5" s="6"/>
      <c r="AK5" s="7">
        <v>3200</v>
      </c>
      <c r="AL5" s="7" t="s">
        <v>15</v>
      </c>
      <c r="AM5" s="10">
        <f ca="1">VLOOKUP(AK5,AL7:AM40,2)</f>
        <v>1E-3</v>
      </c>
      <c r="AN5" s="6" t="s">
        <v>8</v>
      </c>
    </row>
    <row r="6" spans="1:40" x14ac:dyDescent="0.2">
      <c r="AL6" s="7" t="s">
        <v>15</v>
      </c>
      <c r="AM6" s="7" t="s">
        <v>8</v>
      </c>
    </row>
    <row r="7" spans="1:40" x14ac:dyDescent="0.2">
      <c r="A7" s="6">
        <v>1000</v>
      </c>
      <c r="B7" s="7" t="s">
        <v>15</v>
      </c>
      <c r="C7" s="10">
        <f>MAX(C11:C511)</f>
        <v>1707.0730273594049</v>
      </c>
      <c r="D7" s="10">
        <f t="shared" ref="D7:O9" si="0">MAX(D11:D511)</f>
        <v>1580.3464376966858</v>
      </c>
      <c r="E7" s="10">
        <f t="shared" si="0"/>
        <v>1524.570273387315</v>
      </c>
      <c r="F7" s="10">
        <f t="shared" si="0"/>
        <v>1429.8056893863486</v>
      </c>
      <c r="G7" s="10">
        <f t="shared" si="0"/>
        <v>1334.8102302341815</v>
      </c>
      <c r="H7" s="10">
        <f t="shared" si="0"/>
        <v>1241.1338747809466</v>
      </c>
      <c r="I7" s="10">
        <f t="shared" si="0"/>
        <v>1150.1551455473955</v>
      </c>
      <c r="J7" s="10">
        <f t="shared" si="0"/>
        <v>1063.0009040225254</v>
      </c>
      <c r="K7" s="10">
        <f t="shared" si="0"/>
        <v>980.50856203263947</v>
      </c>
      <c r="L7" s="10">
        <f t="shared" si="0"/>
        <v>903.22624363589284</v>
      </c>
      <c r="M7" s="10">
        <f t="shared" si="0"/>
        <v>831.44061160094611</v>
      </c>
      <c r="N7" s="10">
        <f t="shared" si="0"/>
        <v>765.2205547756721</v>
      </c>
      <c r="O7" s="10">
        <f t="shared" si="0"/>
        <v>704.46646236624315</v>
      </c>
      <c r="P7" s="10">
        <f t="shared" ref="P7:AB9" si="1">MAX(P11:P511)</f>
        <v>648.95774933495159</v>
      </c>
      <c r="Q7" s="10">
        <f t="shared" si="1"/>
        <v>598.39435550112648</v>
      </c>
      <c r="R7" s="10">
        <f t="shared" si="1"/>
        <v>552.43041405223153</v>
      </c>
      <c r="S7" s="10">
        <f t="shared" si="1"/>
        <v>510.69995767975837</v>
      </c>
      <c r="T7" s="10">
        <f t="shared" si="1"/>
        <v>472.83547696710201</v>
      </c>
      <c r="U7" s="10">
        <f t="shared" si="1"/>
        <v>438.48055520505977</v>
      </c>
      <c r="V7" s="10">
        <f t="shared" si="1"/>
        <v>407.29787295894164</v>
      </c>
      <c r="W7" s="10">
        <f t="shared" si="1"/>
        <v>378.97376075988302</v>
      </c>
      <c r="X7" s="10">
        <f t="shared" si="1"/>
        <v>353.22028532725312</v>
      </c>
      <c r="Y7" s="10">
        <f t="shared" si="1"/>
        <v>329.77564692684666</v>
      </c>
      <c r="Z7" s="10">
        <f t="shared" si="1"/>
        <v>308.40347536982637</v>
      </c>
      <c r="AA7" s="10">
        <f t="shared" si="1"/>
        <v>288.89145298414479</v>
      </c>
      <c r="AB7" s="10">
        <f t="shared" si="1"/>
        <v>271.04956699563837</v>
      </c>
      <c r="AC7" s="10">
        <f t="shared" ref="AC7:AJ7" si="2">MAX(AC11:AC511)</f>
        <v>254.70819815879392</v>
      </c>
      <c r="AD7" s="10">
        <f t="shared" si="2"/>
        <v>239.71618214644204</v>
      </c>
      <c r="AE7" s="10">
        <f t="shared" si="2"/>
        <v>225.93892982154762</v>
      </c>
      <c r="AF7" s="10">
        <f t="shared" si="2"/>
        <v>213.25665728243794</v>
      </c>
      <c r="AG7" s="10">
        <f t="shared" si="2"/>
        <v>201.56275253034778</v>
      </c>
      <c r="AH7" s="10">
        <f t="shared" si="2"/>
        <v>190.76228963958778</v>
      </c>
      <c r="AI7" s="10">
        <f t="shared" si="2"/>
        <v>180.77069105325938</v>
      </c>
      <c r="AJ7" s="10">
        <f t="shared" si="2"/>
        <v>171.51253233561502</v>
      </c>
      <c r="AK7" s="10">
        <v>0</v>
      </c>
      <c r="AL7" s="10">
        <f ca="1">OFFSET(INDIRECT("AJ"&amp;7),0,-$AK7)</f>
        <v>171.51253233561502</v>
      </c>
      <c r="AM7" s="10">
        <f ca="1">OFFSET(INDIRECT("AJ"&amp;10),0,-$AK7)</f>
        <v>33.000999999999998</v>
      </c>
    </row>
    <row r="8" spans="1:40" x14ac:dyDescent="0.2">
      <c r="A8" s="6">
        <v>2000</v>
      </c>
      <c r="B8" s="7" t="s">
        <v>15</v>
      </c>
      <c r="C8" s="10">
        <f>MAX(C12:C512)</f>
        <v>1707.0730273594049</v>
      </c>
      <c r="D8" s="10">
        <f t="shared" si="0"/>
        <v>1580.3464376966858</v>
      </c>
      <c r="E8" s="10">
        <f t="shared" si="0"/>
        <v>1524.570273387315</v>
      </c>
      <c r="F8" s="10">
        <f t="shared" si="0"/>
        <v>1429.8056893863486</v>
      </c>
      <c r="G8" s="10">
        <f t="shared" si="0"/>
        <v>1334.8102302341815</v>
      </c>
      <c r="H8" s="10">
        <f t="shared" si="0"/>
        <v>1241.1338747809466</v>
      </c>
      <c r="I8" s="10">
        <f t="shared" si="0"/>
        <v>1150.1551455473955</v>
      </c>
      <c r="J8" s="10">
        <f t="shared" si="0"/>
        <v>1063.0009040225254</v>
      </c>
      <c r="K8" s="10">
        <f t="shared" si="0"/>
        <v>980.50856203263947</v>
      </c>
      <c r="L8" s="10">
        <f t="shared" si="0"/>
        <v>903.22624363589284</v>
      </c>
      <c r="M8" s="10">
        <f t="shared" si="0"/>
        <v>831.44061160094611</v>
      </c>
      <c r="N8" s="10">
        <f t="shared" si="0"/>
        <v>765.2205547756721</v>
      </c>
      <c r="O8" s="10">
        <f t="shared" si="0"/>
        <v>704.46646236624315</v>
      </c>
      <c r="P8" s="10">
        <f t="shared" si="1"/>
        <v>648.95774933495159</v>
      </c>
      <c r="Q8" s="10">
        <f t="shared" si="1"/>
        <v>598.39435550112648</v>
      </c>
      <c r="R8" s="10">
        <f t="shared" si="1"/>
        <v>552.43041405223153</v>
      </c>
      <c r="S8" s="10">
        <f t="shared" si="1"/>
        <v>510.69995767975837</v>
      </c>
      <c r="T8" s="10">
        <f t="shared" si="1"/>
        <v>472.83547696710201</v>
      </c>
      <c r="U8" s="10">
        <f t="shared" si="1"/>
        <v>438.48055520505977</v>
      </c>
      <c r="V8" s="10">
        <f t="shared" si="1"/>
        <v>407.29787295894164</v>
      </c>
      <c r="W8" s="10">
        <f t="shared" si="1"/>
        <v>378.97376075988302</v>
      </c>
      <c r="X8" s="10">
        <f t="shared" si="1"/>
        <v>353.22028532725312</v>
      </c>
      <c r="Y8" s="10">
        <f t="shared" si="1"/>
        <v>329.77564692684666</v>
      </c>
      <c r="Z8" s="10">
        <f t="shared" si="1"/>
        <v>308.40347536982637</v>
      </c>
      <c r="AA8" s="10">
        <f t="shared" si="1"/>
        <v>288.89145298414479</v>
      </c>
      <c r="AB8" s="10">
        <f t="shared" si="1"/>
        <v>271.04956699563837</v>
      </c>
      <c r="AC8" s="10">
        <f t="shared" ref="AC8:AJ8" si="3">MAX(AC12:AC512)</f>
        <v>254.70819815879392</v>
      </c>
      <c r="AD8" s="10">
        <f t="shared" si="3"/>
        <v>239.71618214644204</v>
      </c>
      <c r="AE8" s="10">
        <f t="shared" si="3"/>
        <v>225.93892982154762</v>
      </c>
      <c r="AF8" s="10">
        <f t="shared" si="3"/>
        <v>213.25665728243794</v>
      </c>
      <c r="AG8" s="10">
        <f t="shared" si="3"/>
        <v>201.56275253034778</v>
      </c>
      <c r="AH8" s="10">
        <f t="shared" si="3"/>
        <v>190.76228963958778</v>
      </c>
      <c r="AI8" s="10">
        <f t="shared" si="3"/>
        <v>180.77069105325938</v>
      </c>
      <c r="AJ8" s="10">
        <f t="shared" si="3"/>
        <v>171.51253233561502</v>
      </c>
      <c r="AK8" s="10">
        <v>1</v>
      </c>
      <c r="AL8" s="10">
        <f t="shared" ref="AL8:AL40" ca="1" si="4">OFFSET(INDIRECT("AJ"&amp;7),0,-$AK8)</f>
        <v>180.77069105325938</v>
      </c>
      <c r="AM8" s="10">
        <f t="shared" ref="AM8:AM40" ca="1" si="5">OFFSET(INDIRECT("AJ"&amp;10),0,-$AK8)</f>
        <v>32.000999999999998</v>
      </c>
    </row>
    <row r="9" spans="1:40" x14ac:dyDescent="0.2">
      <c r="A9" s="6">
        <v>3200</v>
      </c>
      <c r="B9" s="7" t="s">
        <v>15</v>
      </c>
      <c r="C9" s="10">
        <f>MAX(C13:C513)</f>
        <v>1707.0730273594049</v>
      </c>
      <c r="D9" s="10">
        <f t="shared" si="0"/>
        <v>1580.3464376966858</v>
      </c>
      <c r="E9" s="10">
        <f t="shared" si="0"/>
        <v>1524.570273387315</v>
      </c>
      <c r="F9" s="10">
        <f t="shared" si="0"/>
        <v>1429.8056893863486</v>
      </c>
      <c r="G9" s="10">
        <f t="shared" si="0"/>
        <v>1334.8102302341815</v>
      </c>
      <c r="H9" s="10">
        <f t="shared" si="0"/>
        <v>1241.1338747809466</v>
      </c>
      <c r="I9" s="10">
        <f t="shared" si="0"/>
        <v>1150.1551455473955</v>
      </c>
      <c r="J9" s="10">
        <f t="shared" si="0"/>
        <v>1063.0009040225254</v>
      </c>
      <c r="K9" s="10">
        <f t="shared" si="0"/>
        <v>980.50856203263947</v>
      </c>
      <c r="L9" s="10">
        <f t="shared" si="0"/>
        <v>903.22624363589284</v>
      </c>
      <c r="M9" s="10">
        <f t="shared" si="0"/>
        <v>831.44061160094611</v>
      </c>
      <c r="N9" s="10">
        <f t="shared" si="0"/>
        <v>765.2205547756721</v>
      </c>
      <c r="O9" s="10">
        <f t="shared" si="0"/>
        <v>704.46646236624315</v>
      </c>
      <c r="P9" s="10">
        <f t="shared" si="1"/>
        <v>648.95774933495159</v>
      </c>
      <c r="Q9" s="10">
        <f t="shared" si="1"/>
        <v>598.39435550112648</v>
      </c>
      <c r="R9" s="10">
        <f t="shared" si="1"/>
        <v>552.43041405223153</v>
      </c>
      <c r="S9" s="10">
        <f t="shared" si="1"/>
        <v>510.69995767975837</v>
      </c>
      <c r="T9" s="10">
        <f t="shared" si="1"/>
        <v>472.83547696710201</v>
      </c>
      <c r="U9" s="10">
        <f t="shared" si="1"/>
        <v>438.48055520505977</v>
      </c>
      <c r="V9" s="10">
        <f t="shared" si="1"/>
        <v>407.29787295894164</v>
      </c>
      <c r="W9" s="10">
        <f t="shared" si="1"/>
        <v>378.97376075988302</v>
      </c>
      <c r="X9" s="10">
        <f t="shared" si="1"/>
        <v>353.22028532725312</v>
      </c>
      <c r="Y9" s="10">
        <f t="shared" si="1"/>
        <v>329.77564692684666</v>
      </c>
      <c r="Z9" s="10">
        <f t="shared" si="1"/>
        <v>308.40347536982637</v>
      </c>
      <c r="AA9" s="10">
        <f t="shared" si="1"/>
        <v>288.89145298414479</v>
      </c>
      <c r="AB9" s="10">
        <f t="shared" si="1"/>
        <v>271.04956699563837</v>
      </c>
      <c r="AC9" s="10">
        <f t="shared" ref="AC9:AJ9" si="6">MAX(AC13:AC513)</f>
        <v>254.70819815879392</v>
      </c>
      <c r="AD9" s="10">
        <f t="shared" si="6"/>
        <v>239.71618214644204</v>
      </c>
      <c r="AE9" s="10">
        <f t="shared" si="6"/>
        <v>225.93892982154762</v>
      </c>
      <c r="AF9" s="10">
        <f t="shared" si="6"/>
        <v>213.25665728243794</v>
      </c>
      <c r="AG9" s="10">
        <f t="shared" si="6"/>
        <v>201.56275253034778</v>
      </c>
      <c r="AH9" s="10">
        <f t="shared" si="6"/>
        <v>190.76228963958778</v>
      </c>
      <c r="AI9" s="10">
        <f t="shared" si="6"/>
        <v>180.77069105325938</v>
      </c>
      <c r="AJ9" s="10">
        <f t="shared" si="6"/>
        <v>171.51253233561502</v>
      </c>
      <c r="AK9" s="10">
        <v>2</v>
      </c>
      <c r="AL9" s="10">
        <f t="shared" ca="1" si="4"/>
        <v>190.76228963958778</v>
      </c>
      <c r="AM9" s="10">
        <f t="shared" ca="1" si="5"/>
        <v>31.000999999999998</v>
      </c>
    </row>
    <row r="10" spans="1:40" x14ac:dyDescent="0.2">
      <c r="A10" s="9" t="s">
        <v>9</v>
      </c>
      <c r="B10" s="7" t="s">
        <v>14</v>
      </c>
      <c r="C10" s="10">
        <v>1E-3</v>
      </c>
      <c r="D10" s="10">
        <f t="shared" ref="D10:AB10" si="7">C10+$B$3</f>
        <v>1.0009999999999999</v>
      </c>
      <c r="E10" s="10">
        <f t="shared" si="7"/>
        <v>2.0009999999999999</v>
      </c>
      <c r="F10" s="10">
        <f t="shared" si="7"/>
        <v>3.0009999999999999</v>
      </c>
      <c r="G10" s="10">
        <f t="shared" si="7"/>
        <v>4.0009999999999994</v>
      </c>
      <c r="H10" s="10">
        <f t="shared" si="7"/>
        <v>5.0009999999999994</v>
      </c>
      <c r="I10" s="10">
        <f t="shared" si="7"/>
        <v>6.0009999999999994</v>
      </c>
      <c r="J10" s="10">
        <f t="shared" si="7"/>
        <v>7.0009999999999994</v>
      </c>
      <c r="K10" s="10">
        <f t="shared" si="7"/>
        <v>8.0009999999999994</v>
      </c>
      <c r="L10" s="10">
        <f t="shared" si="7"/>
        <v>9.0009999999999994</v>
      </c>
      <c r="M10" s="10">
        <f t="shared" si="7"/>
        <v>10.000999999999999</v>
      </c>
      <c r="N10" s="10">
        <f t="shared" si="7"/>
        <v>11.000999999999999</v>
      </c>
      <c r="O10" s="10">
        <f t="shared" si="7"/>
        <v>12.000999999999999</v>
      </c>
      <c r="P10" s="10">
        <f t="shared" si="7"/>
        <v>13.000999999999999</v>
      </c>
      <c r="Q10" s="10">
        <f t="shared" si="7"/>
        <v>14.000999999999999</v>
      </c>
      <c r="R10" s="10">
        <f t="shared" si="7"/>
        <v>15.000999999999999</v>
      </c>
      <c r="S10" s="10">
        <f t="shared" si="7"/>
        <v>16.000999999999998</v>
      </c>
      <c r="T10" s="10">
        <f t="shared" si="7"/>
        <v>17.000999999999998</v>
      </c>
      <c r="U10" s="10">
        <f t="shared" si="7"/>
        <v>18.000999999999998</v>
      </c>
      <c r="V10" s="10">
        <f t="shared" si="7"/>
        <v>19.000999999999998</v>
      </c>
      <c r="W10" s="10">
        <f t="shared" si="7"/>
        <v>20.000999999999998</v>
      </c>
      <c r="X10" s="10">
        <f t="shared" si="7"/>
        <v>21.000999999999998</v>
      </c>
      <c r="Y10" s="10">
        <f t="shared" si="7"/>
        <v>22.000999999999998</v>
      </c>
      <c r="Z10" s="10">
        <f t="shared" si="7"/>
        <v>23.000999999999998</v>
      </c>
      <c r="AA10" s="10">
        <f t="shared" si="7"/>
        <v>24.000999999999998</v>
      </c>
      <c r="AB10" s="10">
        <f t="shared" si="7"/>
        <v>25.000999999999998</v>
      </c>
      <c r="AC10" s="10">
        <f t="shared" ref="AC10:AJ10" si="8">AB10+$B$3</f>
        <v>26.000999999999998</v>
      </c>
      <c r="AD10" s="10">
        <f t="shared" si="8"/>
        <v>27.000999999999998</v>
      </c>
      <c r="AE10" s="10">
        <f t="shared" si="8"/>
        <v>28.000999999999998</v>
      </c>
      <c r="AF10" s="10">
        <f t="shared" si="8"/>
        <v>29.000999999999998</v>
      </c>
      <c r="AG10" s="10">
        <f t="shared" si="8"/>
        <v>30.000999999999998</v>
      </c>
      <c r="AH10" s="10">
        <f t="shared" si="8"/>
        <v>31.000999999999998</v>
      </c>
      <c r="AI10" s="10">
        <f t="shared" si="8"/>
        <v>32.000999999999998</v>
      </c>
      <c r="AJ10" s="10">
        <f t="shared" si="8"/>
        <v>33.000999999999998</v>
      </c>
      <c r="AK10" s="10">
        <v>3</v>
      </c>
      <c r="AL10" s="10">
        <f t="shared" ca="1" si="4"/>
        <v>201.56275253034778</v>
      </c>
      <c r="AM10" s="10">
        <f t="shared" ca="1" si="5"/>
        <v>30.000999999999998</v>
      </c>
    </row>
    <row r="11" spans="1:40" x14ac:dyDescent="0.2">
      <c r="A11" s="10">
        <v>1E-3</v>
      </c>
      <c r="B11" s="10">
        <f>$B$1*$B$2*0.35/4/PI() / ((5*SQRT($B$1))^2+$A11^2)  * (0.79*(100/50)^(1/16)*(30/SQRT(((5*SQRT($B$1))^2+$A11^2)))^(1/16))</f>
        <v>48.126877876122762</v>
      </c>
      <c r="C11" s="10">
        <f>$B$5*$B11^(4/3)</f>
        <v>350.11730801749093</v>
      </c>
      <c r="AK11" s="10">
        <v>4</v>
      </c>
      <c r="AL11" s="10">
        <f t="shared" ca="1" si="4"/>
        <v>213.25665728243794</v>
      </c>
      <c r="AM11" s="10">
        <f t="shared" ca="1" si="5"/>
        <v>29.000999999999998</v>
      </c>
    </row>
    <row r="12" spans="1:40" x14ac:dyDescent="0.2">
      <c r="A12" s="10">
        <f t="shared" ref="A12:A75" si="9">A11+$B$3</f>
        <v>1.0009999999999999</v>
      </c>
      <c r="B12" s="10">
        <f t="shared" ref="B12:B75" si="10">$B$1*$B$2*0.35/4/PI() / ((5*SQRT($B$1))^2+$A12^2)  * (0.79*(100/50)^(1/16)*(30/SQRT(((5*SQRT($B$1))^2+$A12^2)))^(1/16))</f>
        <v>47.885839105325267</v>
      </c>
      <c r="C12" s="10">
        <f t="shared" ref="C12:C75" si="11">C11+(($B12+$B11)/2)^(4/3)/$B$4*$B$3</f>
        <v>437.35450233946011</v>
      </c>
      <c r="D12" s="10">
        <f>$B$5*$B12^(4/3)</f>
        <v>347.78122401086017</v>
      </c>
      <c r="AK12" s="10">
        <v>5</v>
      </c>
      <c r="AL12" s="10">
        <f t="shared" ca="1" si="4"/>
        <v>225.93892982154762</v>
      </c>
      <c r="AM12" s="10">
        <f t="shared" ca="1" si="5"/>
        <v>28.000999999999998</v>
      </c>
    </row>
    <row r="13" spans="1:40" x14ac:dyDescent="0.2">
      <c r="A13" s="10">
        <f t="shared" si="9"/>
        <v>2.0009999999999999</v>
      </c>
      <c r="B13" s="10">
        <f t="shared" si="10"/>
        <v>47.177713408303269</v>
      </c>
      <c r="C13" s="10">
        <f t="shared" si="11"/>
        <v>523.44371379111726</v>
      </c>
      <c r="D13" s="10">
        <f>D12+(($B13+$B12)/2)^(4/3)/$B$4*$B$3</f>
        <v>433.87043546251732</v>
      </c>
      <c r="E13" s="10">
        <f>$B$5*$B13^(4/3)</f>
        <v>340.94095981902706</v>
      </c>
      <c r="AK13" s="10">
        <v>6</v>
      </c>
      <c r="AL13" s="10">
        <f t="shared" ca="1" si="4"/>
        <v>239.71618214644204</v>
      </c>
      <c r="AM13" s="10">
        <f t="shared" ca="1" si="5"/>
        <v>27.000999999999998</v>
      </c>
    </row>
    <row r="14" spans="1:40" x14ac:dyDescent="0.2">
      <c r="A14" s="10">
        <f t="shared" si="9"/>
        <v>3.0009999999999999</v>
      </c>
      <c r="B14" s="10">
        <f t="shared" si="10"/>
        <v>46.042560367511669</v>
      </c>
      <c r="C14" s="10">
        <f t="shared" si="11"/>
        <v>607.31446035951558</v>
      </c>
      <c r="D14" s="10">
        <f>D13+(($B14+$B13)/2)^(4/3)/$B$4*$B$3</f>
        <v>517.74118203091564</v>
      </c>
      <c r="E14" s="10">
        <f t="shared" ref="E14:E77" si="12">E13+(($B13+$B14)/2)^(4/3)/$B$4*$B$3</f>
        <v>424.81170638742543</v>
      </c>
      <c r="F14" s="10">
        <f>$B$5*$B14^(4/3)</f>
        <v>330.04712238645908</v>
      </c>
      <c r="AK14" s="10">
        <v>7</v>
      </c>
      <c r="AL14" s="10">
        <f t="shared" ca="1" si="4"/>
        <v>254.70819815879392</v>
      </c>
      <c r="AM14" s="10">
        <f t="shared" ca="1" si="5"/>
        <v>26.000999999999998</v>
      </c>
    </row>
    <row r="15" spans="1:40" x14ac:dyDescent="0.2">
      <c r="A15" s="10">
        <f t="shared" si="9"/>
        <v>4.0009999999999994</v>
      </c>
      <c r="B15" s="10">
        <f t="shared" si="10"/>
        <v>44.541026438558411</v>
      </c>
      <c r="C15" s="10">
        <f t="shared" si="11"/>
        <v>688.03722507143084</v>
      </c>
      <c r="D15" s="10">
        <f>D14+(($B15+$B14)/2)^(4/3)/$B$4*$B$3</f>
        <v>598.4639467428309</v>
      </c>
      <c r="E15" s="10">
        <f t="shared" si="12"/>
        <v>505.53447109934069</v>
      </c>
      <c r="F15" s="10">
        <f t="shared" ref="F15:F78" si="13">F14+(($B14+$B15)/2)^(4/3)/$B$4*$B$3</f>
        <v>410.76988709837434</v>
      </c>
      <c r="G15" s="10">
        <f>$B$5*$B15^(4/3)</f>
        <v>315.77442794620697</v>
      </c>
      <c r="AK15" s="10">
        <v>8</v>
      </c>
      <c r="AL15" s="10">
        <f t="shared" ca="1" si="4"/>
        <v>271.04956699563837</v>
      </c>
      <c r="AM15" s="10">
        <f t="shared" ca="1" si="5"/>
        <v>25.000999999999998</v>
      </c>
    </row>
    <row r="16" spans="1:40" x14ac:dyDescent="0.2">
      <c r="A16" s="10">
        <f t="shared" si="9"/>
        <v>5.0009999999999994</v>
      </c>
      <c r="B16" s="10">
        <f t="shared" si="10"/>
        <v>42.746767042113753</v>
      </c>
      <c r="C16" s="10">
        <f t="shared" si="11"/>
        <v>764.86790863171723</v>
      </c>
      <c r="D16" s="10">
        <f>D15+(($B16+$B15)/2)^(4/3)/$B$4*$B$3</f>
        <v>675.29463030311729</v>
      </c>
      <c r="E16" s="10">
        <f t="shared" si="12"/>
        <v>582.36515465962702</v>
      </c>
      <c r="F16" s="10">
        <f t="shared" si="13"/>
        <v>487.60057065866073</v>
      </c>
      <c r="G16" s="10">
        <f t="shared" ref="G16:G79" si="14">G15+(($B15+$B16)/2)^(4/3)/$B$4*$B$3</f>
        <v>392.60511150649336</v>
      </c>
      <c r="H16" s="10">
        <f>$B$5*$B16^(4/3)</f>
        <v>298.92875605325844</v>
      </c>
      <c r="AK16" s="10">
        <v>9</v>
      </c>
      <c r="AL16" s="10">
        <f t="shared" ca="1" si="4"/>
        <v>288.89145298414479</v>
      </c>
      <c r="AM16" s="10">
        <f t="shared" ca="1" si="5"/>
        <v>24.000999999999998</v>
      </c>
    </row>
    <row r="17" spans="1:39" x14ac:dyDescent="0.2">
      <c r="A17" s="10">
        <f t="shared" si="9"/>
        <v>6.0009999999999994</v>
      </c>
      <c r="B17" s="10">
        <f t="shared" si="10"/>
        <v>40.738371713486963</v>
      </c>
      <c r="C17" s="10">
        <f t="shared" si="11"/>
        <v>837.26852128486371</v>
      </c>
      <c r="D17" s="10">
        <f t="shared" ref="D17:D80" si="15">D16+($B17)^(4/3)/$B$4*$B$3</f>
        <v>745.38229017133074</v>
      </c>
      <c r="E17" s="10">
        <f t="shared" si="12"/>
        <v>654.76576731277351</v>
      </c>
      <c r="F17" s="10">
        <f t="shared" si="13"/>
        <v>560.00118331180715</v>
      </c>
      <c r="G17" s="10">
        <f t="shared" si="14"/>
        <v>465.00572415963984</v>
      </c>
      <c r="H17" s="10">
        <f t="shared" ref="H17:H80" si="16">H16+(($B16+$B17)/2)^(4/3)/$B$4*$B$3</f>
        <v>371.32936870640492</v>
      </c>
      <c r="I17" s="10">
        <f>$B$5*$B17^(4/3)</f>
        <v>280.35063947285397</v>
      </c>
      <c r="AK17" s="10">
        <v>10</v>
      </c>
      <c r="AL17" s="10">
        <f t="shared" ca="1" si="4"/>
        <v>308.40347536982637</v>
      </c>
      <c r="AM17" s="10">
        <f t="shared" ca="1" si="5"/>
        <v>23.000999999999998</v>
      </c>
    </row>
    <row r="18" spans="1:39" x14ac:dyDescent="0.2">
      <c r="A18" s="10">
        <f t="shared" si="9"/>
        <v>7.0009999999999994</v>
      </c>
      <c r="B18" s="10">
        <f t="shared" si="10"/>
        <v>38.592232957369873</v>
      </c>
      <c r="C18" s="10">
        <f t="shared" si="11"/>
        <v>904.90552539559883</v>
      </c>
      <c r="D18" s="10">
        <f t="shared" si="15"/>
        <v>810.59064068601049</v>
      </c>
      <c r="E18" s="10">
        <f t="shared" si="12"/>
        <v>722.40277142350863</v>
      </c>
      <c r="F18" s="10">
        <f t="shared" si="13"/>
        <v>627.63818742254227</v>
      </c>
      <c r="G18" s="10">
        <f t="shared" si="14"/>
        <v>532.64272827037496</v>
      </c>
      <c r="H18" s="10">
        <f t="shared" si="16"/>
        <v>438.96637281714004</v>
      </c>
      <c r="I18" s="10">
        <f t="shared" ref="I18:I81" si="17">I17+(($B17+$B18)/2)^(4/3)/$B$4*$B$3</f>
        <v>347.98764358358909</v>
      </c>
      <c r="J18" s="10">
        <f>$B$5*$B18^(4/3)</f>
        <v>260.83340205871906</v>
      </c>
      <c r="AK18" s="10">
        <v>11</v>
      </c>
      <c r="AL18" s="10">
        <f t="shared" ca="1" si="4"/>
        <v>329.77564692684666</v>
      </c>
      <c r="AM18" s="10">
        <f t="shared" ca="1" si="5"/>
        <v>22.000999999999998</v>
      </c>
    </row>
    <row r="19" spans="1:39" x14ac:dyDescent="0.2">
      <c r="A19" s="10">
        <f t="shared" si="9"/>
        <v>8.0009999999999994</v>
      </c>
      <c r="B19" s="10">
        <f t="shared" si="10"/>
        <v>36.37725830735048</v>
      </c>
      <c r="C19" s="10">
        <f t="shared" si="11"/>
        <v>967.63082751934076</v>
      </c>
      <c r="D19" s="10">
        <f t="shared" si="15"/>
        <v>870.85723123415414</v>
      </c>
      <c r="E19" s="10">
        <f t="shared" si="12"/>
        <v>785.12807354725055</v>
      </c>
      <c r="F19" s="10">
        <f t="shared" si="13"/>
        <v>690.3634895462842</v>
      </c>
      <c r="G19" s="10">
        <f t="shared" si="14"/>
        <v>595.36803039411689</v>
      </c>
      <c r="H19" s="10">
        <f t="shared" si="16"/>
        <v>501.69167494088197</v>
      </c>
      <c r="I19" s="10">
        <f t="shared" si="17"/>
        <v>410.71294570733102</v>
      </c>
      <c r="J19" s="10">
        <f t="shared" ref="J19:J82" si="18">J18+(($B18+$B19)/2)^(4/3)/$B$4*$B$3</f>
        <v>323.55870418246099</v>
      </c>
      <c r="K19" s="10">
        <f>$B$5*$B19^(4/3)</f>
        <v>241.06636219257479</v>
      </c>
      <c r="AK19" s="10">
        <v>12</v>
      </c>
      <c r="AL19" s="10">
        <f t="shared" ca="1" si="4"/>
        <v>353.22028532725312</v>
      </c>
      <c r="AM19" s="10">
        <f t="shared" ca="1" si="5"/>
        <v>21.000999999999998</v>
      </c>
    </row>
    <row r="20" spans="1:39" x14ac:dyDescent="0.2">
      <c r="A20" s="10">
        <f t="shared" si="9"/>
        <v>9.0009999999999994</v>
      </c>
      <c r="B20" s="10">
        <f t="shared" si="10"/>
        <v>34.151709911875564</v>
      </c>
      <c r="C20" s="10">
        <f t="shared" si="11"/>
        <v>1025.4519765088919</v>
      </c>
      <c r="D20" s="10">
        <f t="shared" si="15"/>
        <v>926.25852943049904</v>
      </c>
      <c r="E20" s="10">
        <f t="shared" si="12"/>
        <v>842.94922253680181</v>
      </c>
      <c r="F20" s="10">
        <f t="shared" si="13"/>
        <v>748.18463853583546</v>
      </c>
      <c r="G20" s="10">
        <f t="shared" si="14"/>
        <v>653.18917938366815</v>
      </c>
      <c r="H20" s="10">
        <f t="shared" si="16"/>
        <v>559.51282393043323</v>
      </c>
      <c r="I20" s="10">
        <f t="shared" si="17"/>
        <v>468.53409469688222</v>
      </c>
      <c r="J20" s="10">
        <f t="shared" si="18"/>
        <v>381.37985317201219</v>
      </c>
      <c r="K20" s="10">
        <f t="shared" ref="K20:K83" si="19">K19+(($B19+$B20)/2)^(4/3)/$B$4*$B$3</f>
        <v>298.88751118212599</v>
      </c>
      <c r="L20" s="10">
        <f>$B$5*$B20^(4/3)</f>
        <v>221.60519278537944</v>
      </c>
      <c r="AK20" s="10">
        <v>13</v>
      </c>
      <c r="AL20" s="10">
        <f t="shared" ca="1" si="4"/>
        <v>378.97376075988302</v>
      </c>
      <c r="AM20" s="10">
        <f t="shared" ca="1" si="5"/>
        <v>20.000999999999998</v>
      </c>
    </row>
    <row r="21" spans="1:39" x14ac:dyDescent="0.2">
      <c r="A21" s="10">
        <f t="shared" si="9"/>
        <v>10.000999999999999</v>
      </c>
      <c r="B21" s="10">
        <f t="shared" si="10"/>
        <v>31.961973377430361</v>
      </c>
      <c r="C21" s="10">
        <f t="shared" si="11"/>
        <v>1078.4978755186642</v>
      </c>
      <c r="D21" s="10">
        <f t="shared" si="15"/>
        <v>976.97489437055026</v>
      </c>
      <c r="E21" s="10">
        <f t="shared" si="12"/>
        <v>895.99512154657396</v>
      </c>
      <c r="F21" s="10">
        <f t="shared" si="13"/>
        <v>801.2305375456076</v>
      </c>
      <c r="G21" s="10">
        <f t="shared" si="14"/>
        <v>706.23507839344029</v>
      </c>
      <c r="H21" s="10">
        <f t="shared" si="16"/>
        <v>612.55872294020537</v>
      </c>
      <c r="I21" s="10">
        <f t="shared" si="17"/>
        <v>521.57999370665448</v>
      </c>
      <c r="J21" s="10">
        <f t="shared" si="18"/>
        <v>434.42575218178439</v>
      </c>
      <c r="K21" s="10">
        <f t="shared" si="19"/>
        <v>351.93341019189819</v>
      </c>
      <c r="L21" s="10">
        <f t="shared" ref="L21:L84" si="20">L20+(($B20+$B21)/2)^(4/3)/$B$4*$B$3</f>
        <v>274.65109179515161</v>
      </c>
      <c r="M21" s="10">
        <f>$B$5*$B21^(4/3)</f>
        <v>202.8654597602048</v>
      </c>
      <c r="AK21" s="10">
        <v>14</v>
      </c>
      <c r="AL21" s="10">
        <f t="shared" ca="1" si="4"/>
        <v>407.29787295894164</v>
      </c>
      <c r="AM21" s="10">
        <f t="shared" ca="1" si="5"/>
        <v>19.000999999999998</v>
      </c>
    </row>
    <row r="22" spans="1:39" x14ac:dyDescent="0.2">
      <c r="A22" s="10">
        <f t="shared" si="9"/>
        <v>11.000999999999999</v>
      </c>
      <c r="B22" s="10">
        <f t="shared" si="10"/>
        <v>29.842792523740567</v>
      </c>
      <c r="C22" s="10">
        <f t="shared" si="11"/>
        <v>1126.9849481244178</v>
      </c>
      <c r="D22" s="10">
        <f t="shared" si="15"/>
        <v>1023.2580132557214</v>
      </c>
      <c r="E22" s="10">
        <f t="shared" si="12"/>
        <v>944.48219415232768</v>
      </c>
      <c r="F22" s="10">
        <f t="shared" si="13"/>
        <v>849.71761015136133</v>
      </c>
      <c r="G22" s="10">
        <f t="shared" si="14"/>
        <v>754.72215099919401</v>
      </c>
      <c r="H22" s="10">
        <f t="shared" si="16"/>
        <v>661.04579554595909</v>
      </c>
      <c r="I22" s="10">
        <f t="shared" si="17"/>
        <v>570.0670663124082</v>
      </c>
      <c r="J22" s="10">
        <f t="shared" si="18"/>
        <v>482.91282478753811</v>
      </c>
      <c r="K22" s="10">
        <f t="shared" si="19"/>
        <v>400.42048279765191</v>
      </c>
      <c r="L22" s="10">
        <f t="shared" si="20"/>
        <v>323.13816440090534</v>
      </c>
      <c r="M22" s="10">
        <f t="shared" ref="M22:M85" si="21">M21+(($B21+$B22)/2)^(4/3)/$B$4*$B$3</f>
        <v>251.3525323659585</v>
      </c>
      <c r="N22" s="10">
        <f>$B$5*$B22^(4/3)</f>
        <v>185.13247554068462</v>
      </c>
      <c r="AK22" s="10">
        <v>15</v>
      </c>
      <c r="AL22" s="10">
        <f t="shared" ca="1" si="4"/>
        <v>438.48055520505977</v>
      </c>
      <c r="AM22" s="10">
        <f t="shared" ca="1" si="5"/>
        <v>18.000999999999998</v>
      </c>
    </row>
    <row r="23" spans="1:39" x14ac:dyDescent="0.2">
      <c r="A23" s="10">
        <f t="shared" si="9"/>
        <v>12.000999999999999</v>
      </c>
      <c r="B23" s="10">
        <f t="shared" si="10"/>
        <v>27.818440415900024</v>
      </c>
      <c r="C23" s="10">
        <f t="shared" si="11"/>
        <v>1171.1869470183894</v>
      </c>
      <c r="D23" s="10">
        <f t="shared" si="15"/>
        <v>1065.4031087620283</v>
      </c>
      <c r="E23" s="10">
        <f t="shared" si="12"/>
        <v>988.68419304629947</v>
      </c>
      <c r="F23" s="10">
        <f t="shared" si="13"/>
        <v>893.91960904533312</v>
      </c>
      <c r="G23" s="10">
        <f t="shared" si="14"/>
        <v>798.9241498931658</v>
      </c>
      <c r="H23" s="10">
        <f t="shared" si="16"/>
        <v>705.24779443993089</v>
      </c>
      <c r="I23" s="10">
        <f t="shared" si="17"/>
        <v>614.26906520637999</v>
      </c>
      <c r="J23" s="10">
        <f t="shared" si="18"/>
        <v>527.11482368150985</v>
      </c>
      <c r="K23" s="10">
        <f t="shared" si="19"/>
        <v>444.62248169162365</v>
      </c>
      <c r="L23" s="10">
        <f t="shared" si="20"/>
        <v>367.34016329487707</v>
      </c>
      <c r="M23" s="10">
        <f t="shared" si="21"/>
        <v>295.55453125993023</v>
      </c>
      <c r="N23" s="10">
        <f t="shared" ref="N23:N86" si="22">N22+(($B22+$B23)/2)^(4/3)/$B$4*$B$3</f>
        <v>229.33447443465639</v>
      </c>
      <c r="O23" s="10">
        <f>$B$5*$B23^(4/3)</f>
        <v>168.58038202522738</v>
      </c>
      <c r="AK23" s="10">
        <v>16</v>
      </c>
      <c r="AL23" s="10">
        <f t="shared" ca="1" si="4"/>
        <v>472.83547696710201</v>
      </c>
      <c r="AM23" s="10">
        <f t="shared" ca="1" si="5"/>
        <v>17.000999999999998</v>
      </c>
    </row>
    <row r="24" spans="1:39" x14ac:dyDescent="0.2">
      <c r="A24" s="10">
        <f t="shared" si="9"/>
        <v>13.000999999999999</v>
      </c>
      <c r="B24" s="10">
        <f t="shared" si="10"/>
        <v>25.904360389985655</v>
      </c>
      <c r="C24" s="10">
        <f t="shared" si="11"/>
        <v>1211.4099852540121</v>
      </c>
      <c r="D24" s="10">
        <f t="shared" si="15"/>
        <v>1103.7267855694179</v>
      </c>
      <c r="E24" s="10">
        <f t="shared" si="12"/>
        <v>1028.9072312819221</v>
      </c>
      <c r="F24" s="10">
        <f t="shared" si="13"/>
        <v>934.14264728095577</v>
      </c>
      <c r="G24" s="10">
        <f t="shared" si="14"/>
        <v>839.14718812878846</v>
      </c>
      <c r="H24" s="10">
        <f t="shared" si="16"/>
        <v>745.47083267555354</v>
      </c>
      <c r="I24" s="10">
        <f t="shared" si="17"/>
        <v>654.49210344200264</v>
      </c>
      <c r="J24" s="10">
        <f t="shared" si="18"/>
        <v>567.3378619171325</v>
      </c>
      <c r="K24" s="10">
        <f t="shared" si="19"/>
        <v>484.8455199272463</v>
      </c>
      <c r="L24" s="10">
        <f t="shared" si="20"/>
        <v>407.56320153049978</v>
      </c>
      <c r="M24" s="10">
        <f t="shared" si="21"/>
        <v>335.77756949555294</v>
      </c>
      <c r="N24" s="10">
        <f t="shared" si="22"/>
        <v>269.55751267027904</v>
      </c>
      <c r="O24" s="10">
        <f t="shared" ref="O24:O87" si="23">O23+(($B23+$B24)/2)^(4/3)/$B$4*$B$3</f>
        <v>208.80342026085006</v>
      </c>
      <c r="P24" s="10">
        <f>$B$5*$B24^(4/3)</f>
        <v>153.29470722955858</v>
      </c>
      <c r="AK24" s="10">
        <v>17</v>
      </c>
      <c r="AL24" s="10">
        <f t="shared" ca="1" si="4"/>
        <v>510.69995767975837</v>
      </c>
      <c r="AM24" s="10">
        <f t="shared" ca="1" si="5"/>
        <v>16.000999999999998</v>
      </c>
    </row>
    <row r="25" spans="1:39" x14ac:dyDescent="0.2">
      <c r="A25" s="10">
        <f t="shared" si="9"/>
        <v>14.000999999999999</v>
      </c>
      <c r="B25" s="10">
        <f t="shared" si="10"/>
        <v>24.108931222461422</v>
      </c>
      <c r="C25" s="10">
        <f t="shared" si="11"/>
        <v>1247.9731625258021</v>
      </c>
      <c r="D25" s="10">
        <f t="shared" si="15"/>
        <v>1138.5504082362986</v>
      </c>
      <c r="E25" s="10">
        <f t="shared" si="12"/>
        <v>1065.4704085537121</v>
      </c>
      <c r="F25" s="10">
        <f t="shared" si="13"/>
        <v>970.70582455274575</v>
      </c>
      <c r="G25" s="10">
        <f t="shared" si="14"/>
        <v>875.71036540057844</v>
      </c>
      <c r="H25" s="10">
        <f t="shared" si="16"/>
        <v>782.03400994734352</v>
      </c>
      <c r="I25" s="10">
        <f t="shared" si="17"/>
        <v>691.05528071379263</v>
      </c>
      <c r="J25" s="10">
        <f t="shared" si="18"/>
        <v>603.90103918892248</v>
      </c>
      <c r="K25" s="10">
        <f t="shared" si="19"/>
        <v>521.40869719903628</v>
      </c>
      <c r="L25" s="10">
        <f t="shared" si="20"/>
        <v>444.12637880228976</v>
      </c>
      <c r="M25" s="10">
        <f t="shared" si="21"/>
        <v>372.34074676734292</v>
      </c>
      <c r="N25" s="10">
        <f t="shared" si="22"/>
        <v>306.12068994206902</v>
      </c>
      <c r="O25" s="10">
        <f t="shared" si="23"/>
        <v>245.36659753264001</v>
      </c>
      <c r="P25" s="10">
        <f t="shared" ref="P25:P88" si="24">P24+(($B24+$B25)/2)^(4/3)/$B$4*$B$3</f>
        <v>189.85788450134854</v>
      </c>
      <c r="Q25" s="10">
        <f>$B$5*$B25^(4/3)</f>
        <v>139.29449066752321</v>
      </c>
      <c r="AK25" s="10">
        <v>18</v>
      </c>
      <c r="AL25" s="10">
        <f t="shared" ca="1" si="4"/>
        <v>552.43041405223153</v>
      </c>
      <c r="AM25" s="10">
        <f t="shared" ca="1" si="5"/>
        <v>15.000999999999999</v>
      </c>
    </row>
    <row r="26" spans="1:39" x14ac:dyDescent="0.2">
      <c r="A26" s="10">
        <f t="shared" si="9"/>
        <v>15.000999999999999</v>
      </c>
      <c r="B26" s="10">
        <f t="shared" si="10"/>
        <v>22.435136201845772</v>
      </c>
      <c r="C26" s="10">
        <f t="shared" si="11"/>
        <v>1281.1943986095164</v>
      </c>
      <c r="D26" s="10">
        <f t="shared" si="15"/>
        <v>1170.1883545618844</v>
      </c>
      <c r="E26" s="10">
        <f t="shared" si="12"/>
        <v>1098.6916446374264</v>
      </c>
      <c r="F26" s="10">
        <f t="shared" si="13"/>
        <v>1003.9270606364601</v>
      </c>
      <c r="G26" s="10">
        <f t="shared" si="14"/>
        <v>908.93160148429274</v>
      </c>
      <c r="H26" s="10">
        <f t="shared" si="16"/>
        <v>815.25524603105782</v>
      </c>
      <c r="I26" s="10">
        <f t="shared" si="17"/>
        <v>724.27651679750693</v>
      </c>
      <c r="J26" s="10">
        <f t="shared" si="18"/>
        <v>637.12227527263678</v>
      </c>
      <c r="K26" s="10">
        <f t="shared" si="19"/>
        <v>554.62993328275059</v>
      </c>
      <c r="L26" s="10">
        <f t="shared" si="20"/>
        <v>477.34761488600407</v>
      </c>
      <c r="M26" s="10">
        <f t="shared" si="21"/>
        <v>405.56198285105722</v>
      </c>
      <c r="N26" s="10">
        <f t="shared" si="22"/>
        <v>339.34192602578332</v>
      </c>
      <c r="O26" s="10">
        <f t="shared" si="23"/>
        <v>278.58783361635432</v>
      </c>
      <c r="P26" s="10">
        <f t="shared" si="24"/>
        <v>223.07912058506284</v>
      </c>
      <c r="Q26" s="10">
        <f t="shared" ref="Q26:Q89" si="25">Q25+(($B25+$B26)/2)^(4/3)/$B$4*$B$3</f>
        <v>172.51572675123751</v>
      </c>
      <c r="R26" s="10">
        <f>$B$5*$B26^(4/3)</f>
        <v>126.55178530234278</v>
      </c>
      <c r="AK26" s="10">
        <v>19</v>
      </c>
      <c r="AL26" s="10">
        <f t="shared" ca="1" si="4"/>
        <v>598.39435550112648</v>
      </c>
      <c r="AM26" s="10">
        <f t="shared" ca="1" si="5"/>
        <v>14.000999999999999</v>
      </c>
    </row>
    <row r="27" spans="1:39" x14ac:dyDescent="0.2">
      <c r="A27" s="10">
        <f t="shared" si="9"/>
        <v>16.000999999999998</v>
      </c>
      <c r="B27" s="10">
        <f t="shared" si="10"/>
        <v>20.882019539174607</v>
      </c>
      <c r="C27" s="10">
        <f t="shared" si="11"/>
        <v>1311.3807011349884</v>
      </c>
      <c r="D27" s="10">
        <f t="shared" si="15"/>
        <v>1198.9402624257195</v>
      </c>
      <c r="E27" s="10">
        <f t="shared" si="12"/>
        <v>1128.8779471628984</v>
      </c>
      <c r="F27" s="10">
        <f t="shared" si="13"/>
        <v>1034.1133631619321</v>
      </c>
      <c r="G27" s="10">
        <f t="shared" si="14"/>
        <v>939.11790400976486</v>
      </c>
      <c r="H27" s="10">
        <f t="shared" si="16"/>
        <v>845.44154855652994</v>
      </c>
      <c r="I27" s="10">
        <f t="shared" si="17"/>
        <v>754.46281932297904</v>
      </c>
      <c r="J27" s="10">
        <f t="shared" si="18"/>
        <v>667.3085777981089</v>
      </c>
      <c r="K27" s="10">
        <f t="shared" si="19"/>
        <v>584.8162358082227</v>
      </c>
      <c r="L27" s="10">
        <f t="shared" si="20"/>
        <v>507.53391741147618</v>
      </c>
      <c r="M27" s="10">
        <f t="shared" si="21"/>
        <v>435.74828537652934</v>
      </c>
      <c r="N27" s="10">
        <f t="shared" si="22"/>
        <v>369.52822855125544</v>
      </c>
      <c r="O27" s="10">
        <f t="shared" si="23"/>
        <v>308.77413614182643</v>
      </c>
      <c r="P27" s="10">
        <f t="shared" si="24"/>
        <v>253.26542311053495</v>
      </c>
      <c r="Q27" s="10">
        <f t="shared" si="25"/>
        <v>202.70202927670962</v>
      </c>
      <c r="R27" s="10">
        <f t="shared" ref="R27:R90" si="26">R26+(($B26+$B27)/2)^(4/3)/$B$4*$B$3</f>
        <v>156.73808782781489</v>
      </c>
      <c r="S27" s="10">
        <f>$B$5*$B27^(4/3)</f>
        <v>115.00763145534111</v>
      </c>
      <c r="AK27" s="10">
        <v>20</v>
      </c>
      <c r="AL27" s="10">
        <f t="shared" ca="1" si="4"/>
        <v>648.95774933495159</v>
      </c>
      <c r="AM27" s="10">
        <f t="shared" ca="1" si="5"/>
        <v>13.000999999999999</v>
      </c>
    </row>
    <row r="28" spans="1:39" x14ac:dyDescent="0.2">
      <c r="A28" s="10">
        <f t="shared" si="9"/>
        <v>17.000999999999998</v>
      </c>
      <c r="B28" s="10">
        <f t="shared" si="10"/>
        <v>19.445886998799054</v>
      </c>
      <c r="C28" s="10">
        <f t="shared" si="11"/>
        <v>1338.8219736892891</v>
      </c>
      <c r="D28" s="10">
        <f t="shared" si="15"/>
        <v>1225.086368249966</v>
      </c>
      <c r="E28" s="10">
        <f t="shared" si="12"/>
        <v>1156.3192197171991</v>
      </c>
      <c r="F28" s="10">
        <f t="shared" si="13"/>
        <v>1061.5546357162327</v>
      </c>
      <c r="G28" s="10">
        <f t="shared" si="14"/>
        <v>966.55917656406564</v>
      </c>
      <c r="H28" s="10">
        <f t="shared" si="16"/>
        <v>872.88282111083072</v>
      </c>
      <c r="I28" s="10">
        <f t="shared" si="17"/>
        <v>781.90409187727982</v>
      </c>
      <c r="J28" s="10">
        <f t="shared" si="18"/>
        <v>694.74985035240968</v>
      </c>
      <c r="K28" s="10">
        <f t="shared" si="19"/>
        <v>612.25750836252348</v>
      </c>
      <c r="L28" s="10">
        <f t="shared" si="20"/>
        <v>534.97518996577696</v>
      </c>
      <c r="M28" s="10">
        <f t="shared" si="21"/>
        <v>463.18955793083012</v>
      </c>
      <c r="N28" s="10">
        <f t="shared" si="22"/>
        <v>396.96950110555622</v>
      </c>
      <c r="O28" s="10">
        <f t="shared" si="23"/>
        <v>336.21540869612721</v>
      </c>
      <c r="P28" s="10">
        <f t="shared" si="24"/>
        <v>280.70669566483571</v>
      </c>
      <c r="Q28" s="10">
        <f t="shared" si="25"/>
        <v>230.1433018310104</v>
      </c>
      <c r="R28" s="10">
        <f t="shared" si="26"/>
        <v>184.17936038211568</v>
      </c>
      <c r="S28" s="10">
        <f t="shared" ref="S28:S91" si="27">S27+(($B27+$B28)/2)^(4/3)/$B$4*$B$3</f>
        <v>142.44890400964189</v>
      </c>
      <c r="T28" s="10">
        <f>$B$5*$B28^(4/3)</f>
        <v>104.58442329698552</v>
      </c>
      <c r="AK28" s="10">
        <v>21</v>
      </c>
      <c r="AL28" s="10">
        <f t="shared" ca="1" si="4"/>
        <v>704.46646236624315</v>
      </c>
      <c r="AM28" s="10">
        <f t="shared" ca="1" si="5"/>
        <v>12.000999999999999</v>
      </c>
    </row>
    <row r="29" spans="1:39" x14ac:dyDescent="0.2">
      <c r="A29" s="10">
        <f t="shared" si="9"/>
        <v>18.000999999999998</v>
      </c>
      <c r="B29" s="10">
        <f t="shared" si="10"/>
        <v>18.121253173625075</v>
      </c>
      <c r="C29" s="10">
        <f t="shared" si="11"/>
        <v>1363.7875075387747</v>
      </c>
      <c r="D29" s="10">
        <f t="shared" si="15"/>
        <v>1248.8851270960731</v>
      </c>
      <c r="E29" s="10">
        <f t="shared" si="12"/>
        <v>1181.2847535666847</v>
      </c>
      <c r="F29" s="10">
        <f t="shared" si="13"/>
        <v>1086.5201695657183</v>
      </c>
      <c r="G29" s="10">
        <f t="shared" si="14"/>
        <v>991.52471041355125</v>
      </c>
      <c r="H29" s="10">
        <f t="shared" si="16"/>
        <v>897.84835496031633</v>
      </c>
      <c r="I29" s="10">
        <f t="shared" si="17"/>
        <v>806.86962572676543</v>
      </c>
      <c r="J29" s="10">
        <f t="shared" si="18"/>
        <v>719.71538420189529</v>
      </c>
      <c r="K29" s="10">
        <f t="shared" si="19"/>
        <v>637.22304221200909</v>
      </c>
      <c r="L29" s="10">
        <f t="shared" si="20"/>
        <v>559.94072381526257</v>
      </c>
      <c r="M29" s="10">
        <f t="shared" si="21"/>
        <v>488.15509178031573</v>
      </c>
      <c r="N29" s="10">
        <f t="shared" si="22"/>
        <v>421.93503495504183</v>
      </c>
      <c r="O29" s="10">
        <f t="shared" si="23"/>
        <v>361.18094254561288</v>
      </c>
      <c r="P29" s="10">
        <f t="shared" si="24"/>
        <v>305.67222951432132</v>
      </c>
      <c r="Q29" s="10">
        <f t="shared" si="25"/>
        <v>255.10883568049604</v>
      </c>
      <c r="R29" s="10">
        <f t="shared" si="26"/>
        <v>209.14489423160131</v>
      </c>
      <c r="S29" s="10">
        <f t="shared" si="27"/>
        <v>167.41443785912753</v>
      </c>
      <c r="T29" s="10">
        <f t="shared" ref="T29:T92" si="28">T28+(($B28+$B29)/2)^(4/3)/$B$4*$B$3</f>
        <v>129.54995714647117</v>
      </c>
      <c r="U29" s="10">
        <f>$B$5*$B29^(4/3)</f>
        <v>95.195035384429019</v>
      </c>
      <c r="AK29" s="10">
        <v>22</v>
      </c>
      <c r="AL29" s="10">
        <f t="shared" ca="1" si="4"/>
        <v>765.2205547756721</v>
      </c>
      <c r="AM29" s="10">
        <f t="shared" ca="1" si="5"/>
        <v>11.000999999999999</v>
      </c>
    </row>
    <row r="30" spans="1:39" x14ac:dyDescent="0.2">
      <c r="A30" s="10">
        <f t="shared" si="9"/>
        <v>19.000999999999998</v>
      </c>
      <c r="B30" s="10">
        <f t="shared" si="10"/>
        <v>16.901562019590671</v>
      </c>
      <c r="C30" s="10">
        <f t="shared" si="11"/>
        <v>1386.5244160052275</v>
      </c>
      <c r="D30" s="10">
        <f t="shared" si="15"/>
        <v>1270.5724424972641</v>
      </c>
      <c r="E30" s="10">
        <f t="shared" si="12"/>
        <v>1204.0216620331375</v>
      </c>
      <c r="F30" s="10">
        <f t="shared" si="13"/>
        <v>1109.2570780321712</v>
      </c>
      <c r="G30" s="10">
        <f t="shared" si="14"/>
        <v>1014.2616188800041</v>
      </c>
      <c r="H30" s="10">
        <f t="shared" si="16"/>
        <v>920.58526342676919</v>
      </c>
      <c r="I30" s="10">
        <f t="shared" si="17"/>
        <v>829.60653419321829</v>
      </c>
      <c r="J30" s="10">
        <f t="shared" si="18"/>
        <v>742.45229266834815</v>
      </c>
      <c r="K30" s="10">
        <f t="shared" si="19"/>
        <v>659.95995067846195</v>
      </c>
      <c r="L30" s="10">
        <f t="shared" si="20"/>
        <v>582.67763228171543</v>
      </c>
      <c r="M30" s="10">
        <f t="shared" si="21"/>
        <v>510.89200024676865</v>
      </c>
      <c r="N30" s="10">
        <f t="shared" si="22"/>
        <v>444.67194342149475</v>
      </c>
      <c r="O30" s="10">
        <f t="shared" si="23"/>
        <v>383.9178510120658</v>
      </c>
      <c r="P30" s="10">
        <f t="shared" si="24"/>
        <v>328.40913798077423</v>
      </c>
      <c r="Q30" s="10">
        <f t="shared" si="25"/>
        <v>277.84574414694896</v>
      </c>
      <c r="R30" s="10">
        <f t="shared" si="26"/>
        <v>231.88180269805423</v>
      </c>
      <c r="S30" s="10">
        <f t="shared" si="27"/>
        <v>190.15134632558045</v>
      </c>
      <c r="T30" s="10">
        <f t="shared" si="28"/>
        <v>152.28686561292409</v>
      </c>
      <c r="U30" s="10">
        <f t="shared" ref="U30:U93" si="29">U29+(($B29+$B30)/2)^(4/3)/$B$4*$B$3</f>
        <v>117.93194385088192</v>
      </c>
      <c r="V30" s="10">
        <f>$B$5*$B30^(4/3)</f>
        <v>86.749261604763745</v>
      </c>
      <c r="AK30" s="10">
        <v>23</v>
      </c>
      <c r="AL30" s="10">
        <f t="shared" ca="1" si="4"/>
        <v>831.44061160094611</v>
      </c>
      <c r="AM30" s="10">
        <f t="shared" ca="1" si="5"/>
        <v>10.000999999999999</v>
      </c>
    </row>
    <row r="31" spans="1:39" x14ac:dyDescent="0.2">
      <c r="A31" s="10">
        <f t="shared" si="9"/>
        <v>20.000999999999998</v>
      </c>
      <c r="B31" s="10">
        <f t="shared" si="10"/>
        <v>15.779717092818501</v>
      </c>
      <c r="C31" s="10">
        <f t="shared" si="11"/>
        <v>1407.2574123683694</v>
      </c>
      <c r="D31" s="10">
        <f t="shared" si="15"/>
        <v>1290.3619789394759</v>
      </c>
      <c r="E31" s="10">
        <f t="shared" si="12"/>
        <v>1224.7546583962794</v>
      </c>
      <c r="F31" s="10">
        <f t="shared" si="13"/>
        <v>1129.9900743953131</v>
      </c>
      <c r="G31" s="10">
        <f t="shared" si="14"/>
        <v>1034.994615243146</v>
      </c>
      <c r="H31" s="10">
        <f t="shared" si="16"/>
        <v>941.31825978991105</v>
      </c>
      <c r="I31" s="10">
        <f t="shared" si="17"/>
        <v>850.33953055636016</v>
      </c>
      <c r="J31" s="10">
        <f t="shared" si="18"/>
        <v>763.18528903149002</v>
      </c>
      <c r="K31" s="10">
        <f t="shared" si="19"/>
        <v>680.69294704160382</v>
      </c>
      <c r="L31" s="10">
        <f t="shared" si="20"/>
        <v>603.4106286448573</v>
      </c>
      <c r="M31" s="10">
        <f t="shared" si="21"/>
        <v>531.62499660991045</v>
      </c>
      <c r="N31" s="10">
        <f t="shared" si="22"/>
        <v>465.40493978463655</v>
      </c>
      <c r="O31" s="10">
        <f t="shared" si="23"/>
        <v>404.6508473752076</v>
      </c>
      <c r="P31" s="10">
        <f t="shared" si="24"/>
        <v>349.14213434391604</v>
      </c>
      <c r="Q31" s="10">
        <f t="shared" si="25"/>
        <v>298.57874051009077</v>
      </c>
      <c r="R31" s="10">
        <f t="shared" si="26"/>
        <v>252.61479906119604</v>
      </c>
      <c r="S31" s="10">
        <f t="shared" si="27"/>
        <v>210.88434268872226</v>
      </c>
      <c r="T31" s="10">
        <f t="shared" si="28"/>
        <v>173.0198619760659</v>
      </c>
      <c r="U31" s="10">
        <f t="shared" si="29"/>
        <v>138.66494021402374</v>
      </c>
      <c r="V31" s="10">
        <f t="shared" ref="V31:V94" si="30">V30+(($B30+$B31)/2)^(4/3)/$B$4*$B$3</f>
        <v>107.48225796790557</v>
      </c>
      <c r="W31" s="10">
        <f>$B$5*$B31^(4/3)</f>
        <v>79.15814576884695</v>
      </c>
      <c r="AK31" s="10">
        <v>24</v>
      </c>
      <c r="AL31" s="10">
        <f t="shared" ca="1" si="4"/>
        <v>903.22624363589284</v>
      </c>
      <c r="AM31" s="10">
        <f t="shared" ca="1" si="5"/>
        <v>9.0009999999999994</v>
      </c>
    </row>
    <row r="32" spans="1:39" x14ac:dyDescent="0.2">
      <c r="A32" s="10">
        <f t="shared" si="9"/>
        <v>21.000999999999998</v>
      </c>
      <c r="B32" s="10">
        <f t="shared" si="10"/>
        <v>14.748459150038803</v>
      </c>
      <c r="C32" s="10">
        <f t="shared" si="11"/>
        <v>1426.1894702597549</v>
      </c>
      <c r="D32" s="10">
        <f t="shared" si="15"/>
        <v>1308.4461609963764</v>
      </c>
      <c r="E32" s="10">
        <f t="shared" si="12"/>
        <v>1243.6867162876649</v>
      </c>
      <c r="F32" s="10">
        <f t="shared" si="13"/>
        <v>1148.9221322866986</v>
      </c>
      <c r="G32" s="10">
        <f t="shared" si="14"/>
        <v>1053.9266731345315</v>
      </c>
      <c r="H32" s="10">
        <f t="shared" si="16"/>
        <v>960.25031768129656</v>
      </c>
      <c r="I32" s="10">
        <f t="shared" si="17"/>
        <v>869.27158844774567</v>
      </c>
      <c r="J32" s="10">
        <f t="shared" si="18"/>
        <v>782.11734692287553</v>
      </c>
      <c r="K32" s="10">
        <f t="shared" si="19"/>
        <v>699.62500493298933</v>
      </c>
      <c r="L32" s="10">
        <f t="shared" si="20"/>
        <v>622.34268653624281</v>
      </c>
      <c r="M32" s="10">
        <f t="shared" si="21"/>
        <v>550.55705450129597</v>
      </c>
      <c r="N32" s="10">
        <f t="shared" si="22"/>
        <v>484.33699767602201</v>
      </c>
      <c r="O32" s="10">
        <f t="shared" si="23"/>
        <v>423.58290526659306</v>
      </c>
      <c r="P32" s="10">
        <f t="shared" si="24"/>
        <v>368.0741922353015</v>
      </c>
      <c r="Q32" s="10">
        <f t="shared" si="25"/>
        <v>317.51079840147622</v>
      </c>
      <c r="R32" s="10">
        <f t="shared" si="26"/>
        <v>271.54685695258149</v>
      </c>
      <c r="S32" s="10">
        <f t="shared" si="27"/>
        <v>229.81640058010771</v>
      </c>
      <c r="T32" s="10">
        <f t="shared" si="28"/>
        <v>191.95191986745135</v>
      </c>
      <c r="U32" s="10">
        <f t="shared" si="29"/>
        <v>157.5969981054092</v>
      </c>
      <c r="V32" s="10">
        <f t="shared" si="30"/>
        <v>126.41431585929104</v>
      </c>
      <c r="W32" s="10">
        <f t="shared" ref="W32:W95" si="31">W31+(($B31+$B32)/2)^(4/3)/$B$4*$B$3</f>
        <v>98.090203660232419</v>
      </c>
      <c r="X32" s="10">
        <f>$B$5*$B32^(4/3)</f>
        <v>72.336728227602478</v>
      </c>
      <c r="AK32" s="10">
        <v>25</v>
      </c>
      <c r="AL32" s="10">
        <f t="shared" ca="1" si="4"/>
        <v>980.50856203263947</v>
      </c>
      <c r="AM32" s="10">
        <f t="shared" ca="1" si="5"/>
        <v>8.0009999999999994</v>
      </c>
    </row>
    <row r="33" spans="1:39" x14ac:dyDescent="0.2">
      <c r="A33" s="10">
        <f t="shared" si="9"/>
        <v>22.000999999999998</v>
      </c>
      <c r="B33" s="10">
        <f t="shared" si="10"/>
        <v>13.800625475605981</v>
      </c>
      <c r="C33" s="10">
        <f t="shared" si="11"/>
        <v>1443.5030256503439</v>
      </c>
      <c r="D33" s="10">
        <f t="shared" si="15"/>
        <v>1324.9975723008226</v>
      </c>
      <c r="E33" s="10">
        <f t="shared" si="12"/>
        <v>1261.000271678254</v>
      </c>
      <c r="F33" s="10">
        <f t="shared" si="13"/>
        <v>1166.2356876772876</v>
      </c>
      <c r="G33" s="10">
        <f t="shared" si="14"/>
        <v>1071.2402285251205</v>
      </c>
      <c r="H33" s="10">
        <f t="shared" si="16"/>
        <v>977.56387307188561</v>
      </c>
      <c r="I33" s="10">
        <f t="shared" si="17"/>
        <v>886.58514383833472</v>
      </c>
      <c r="J33" s="10">
        <f t="shared" si="18"/>
        <v>799.43090231346457</v>
      </c>
      <c r="K33" s="10">
        <f t="shared" si="19"/>
        <v>716.93856032357837</v>
      </c>
      <c r="L33" s="10">
        <f t="shared" si="20"/>
        <v>639.65624192683185</v>
      </c>
      <c r="M33" s="10">
        <f t="shared" si="21"/>
        <v>567.87060989188501</v>
      </c>
      <c r="N33" s="10">
        <f t="shared" si="22"/>
        <v>501.65055306661105</v>
      </c>
      <c r="O33" s="10">
        <f t="shared" si="23"/>
        <v>440.8964606571821</v>
      </c>
      <c r="P33" s="10">
        <f t="shared" si="24"/>
        <v>385.38774762589054</v>
      </c>
      <c r="Q33" s="10">
        <f t="shared" si="25"/>
        <v>334.82435379206527</v>
      </c>
      <c r="R33" s="10">
        <f t="shared" si="26"/>
        <v>288.86041234317054</v>
      </c>
      <c r="S33" s="10">
        <f t="shared" si="27"/>
        <v>247.12995597069676</v>
      </c>
      <c r="T33" s="10">
        <f t="shared" si="28"/>
        <v>209.2654752580404</v>
      </c>
      <c r="U33" s="10">
        <f t="shared" si="29"/>
        <v>174.91055349599824</v>
      </c>
      <c r="V33" s="10">
        <f t="shared" si="30"/>
        <v>143.72787124988008</v>
      </c>
      <c r="W33" s="10">
        <f t="shared" si="31"/>
        <v>115.40375905082146</v>
      </c>
      <c r="X33" s="10">
        <f t="shared" ref="X33:X96" si="32">X32+(($B32+$B33)/2)^(4/3)/$B$4*$B$3</f>
        <v>89.650283618191523</v>
      </c>
      <c r="Y33" s="10">
        <f>$B$5*$B33^(4/3)</f>
        <v>66.205645217785076</v>
      </c>
      <c r="AK33" s="10">
        <v>26</v>
      </c>
      <c r="AL33" s="10">
        <f t="shared" ca="1" si="4"/>
        <v>1063.0009040225254</v>
      </c>
      <c r="AM33" s="10">
        <f t="shared" ca="1" si="5"/>
        <v>7.0009999999999994</v>
      </c>
    </row>
    <row r="34" spans="1:39" x14ac:dyDescent="0.2">
      <c r="A34" s="10">
        <f t="shared" si="9"/>
        <v>23.000999999999998</v>
      </c>
      <c r="B34" s="10">
        <f t="shared" si="10"/>
        <v>12.929320111001545</v>
      </c>
      <c r="C34" s="10">
        <f t="shared" si="11"/>
        <v>1459.361477078287</v>
      </c>
      <c r="D34" s="10">
        <f t="shared" si="15"/>
        <v>1340.1705535729996</v>
      </c>
      <c r="E34" s="10">
        <f t="shared" si="12"/>
        <v>1276.858723106197</v>
      </c>
      <c r="F34" s="10">
        <f t="shared" si="13"/>
        <v>1182.0941391052306</v>
      </c>
      <c r="G34" s="10">
        <f t="shared" si="14"/>
        <v>1087.0986799530635</v>
      </c>
      <c r="H34" s="10">
        <f t="shared" si="16"/>
        <v>993.42232449982873</v>
      </c>
      <c r="I34" s="10">
        <f t="shared" si="17"/>
        <v>902.44359526627784</v>
      </c>
      <c r="J34" s="10">
        <f t="shared" si="18"/>
        <v>815.28935374140769</v>
      </c>
      <c r="K34" s="10">
        <f t="shared" si="19"/>
        <v>732.7970117515215</v>
      </c>
      <c r="L34" s="10">
        <f t="shared" si="20"/>
        <v>655.51469335477498</v>
      </c>
      <c r="M34" s="10">
        <f t="shared" si="21"/>
        <v>583.72906131982813</v>
      </c>
      <c r="N34" s="10">
        <f t="shared" si="22"/>
        <v>517.50900449455412</v>
      </c>
      <c r="O34" s="10">
        <f t="shared" si="23"/>
        <v>456.75491208512517</v>
      </c>
      <c r="P34" s="10">
        <f t="shared" si="24"/>
        <v>401.24619905383361</v>
      </c>
      <c r="Q34" s="10">
        <f t="shared" si="25"/>
        <v>350.68280522000833</v>
      </c>
      <c r="R34" s="10">
        <f t="shared" si="26"/>
        <v>304.7188637711136</v>
      </c>
      <c r="S34" s="10">
        <f t="shared" si="27"/>
        <v>262.98840739863982</v>
      </c>
      <c r="T34" s="10">
        <f t="shared" si="28"/>
        <v>225.12392668598349</v>
      </c>
      <c r="U34" s="10">
        <f t="shared" si="29"/>
        <v>190.76900492394134</v>
      </c>
      <c r="V34" s="10">
        <f t="shared" si="30"/>
        <v>159.58632267782318</v>
      </c>
      <c r="W34" s="10">
        <f t="shared" si="31"/>
        <v>131.26221047876456</v>
      </c>
      <c r="X34" s="10">
        <f t="shared" si="32"/>
        <v>105.5087350461346</v>
      </c>
      <c r="Y34" s="10">
        <f t="shared" ref="Y34:Y97" si="33">Y33+(($B33+$B34)/2)^(4/3)/$B$4*$B$3</f>
        <v>82.064096645728156</v>
      </c>
      <c r="Z34" s="10">
        <f>$B$5*$B34^(4/3)</f>
        <v>60.691925088707862</v>
      </c>
      <c r="AK34" s="10">
        <v>27</v>
      </c>
      <c r="AL34" s="10">
        <f t="shared" ca="1" si="4"/>
        <v>1150.1551455473955</v>
      </c>
      <c r="AM34" s="10">
        <f t="shared" ca="1" si="5"/>
        <v>6.0009999999999994</v>
      </c>
    </row>
    <row r="35" spans="1:39" x14ac:dyDescent="0.2">
      <c r="A35" s="10">
        <f t="shared" si="9"/>
        <v>24.000999999999998</v>
      </c>
      <c r="B35" s="10">
        <f t="shared" si="10"/>
        <v>12.128018607096541</v>
      </c>
      <c r="C35" s="10">
        <f t="shared" si="11"/>
        <v>1473.9108162561743</v>
      </c>
      <c r="D35" s="10">
        <f t="shared" si="15"/>
        <v>1354.102864043228</v>
      </c>
      <c r="E35" s="10">
        <f t="shared" si="12"/>
        <v>1291.4080622840843</v>
      </c>
      <c r="F35" s="10">
        <f t="shared" si="13"/>
        <v>1196.6434782831179</v>
      </c>
      <c r="G35" s="10">
        <f t="shared" si="14"/>
        <v>1101.6480191309508</v>
      </c>
      <c r="H35" s="10">
        <f t="shared" si="16"/>
        <v>1007.971663677716</v>
      </c>
      <c r="I35" s="10">
        <f t="shared" si="17"/>
        <v>916.99293444416514</v>
      </c>
      <c r="J35" s="10">
        <f t="shared" si="18"/>
        <v>829.838692919295</v>
      </c>
      <c r="K35" s="10">
        <f t="shared" si="19"/>
        <v>747.3463509294088</v>
      </c>
      <c r="L35" s="10">
        <f t="shared" si="20"/>
        <v>670.06403253266228</v>
      </c>
      <c r="M35" s="10">
        <f t="shared" si="21"/>
        <v>598.27840049771544</v>
      </c>
      <c r="N35" s="10">
        <f t="shared" si="22"/>
        <v>532.05834367244142</v>
      </c>
      <c r="O35" s="10">
        <f t="shared" si="23"/>
        <v>471.30425126301242</v>
      </c>
      <c r="P35" s="10">
        <f t="shared" si="24"/>
        <v>415.79553823172085</v>
      </c>
      <c r="Q35" s="10">
        <f t="shared" si="25"/>
        <v>365.23214439789558</v>
      </c>
      <c r="R35" s="10">
        <f t="shared" si="26"/>
        <v>319.26820294900085</v>
      </c>
      <c r="S35" s="10">
        <f t="shared" si="27"/>
        <v>277.53774657652707</v>
      </c>
      <c r="T35" s="10">
        <f t="shared" si="28"/>
        <v>239.67326586387074</v>
      </c>
      <c r="U35" s="10">
        <f t="shared" si="29"/>
        <v>205.31834410182859</v>
      </c>
      <c r="V35" s="10">
        <f t="shared" si="30"/>
        <v>174.13566185571042</v>
      </c>
      <c r="W35" s="10">
        <f t="shared" si="31"/>
        <v>145.81154965665181</v>
      </c>
      <c r="X35" s="10">
        <f t="shared" si="32"/>
        <v>120.05807422402187</v>
      </c>
      <c r="Y35" s="10">
        <f t="shared" si="33"/>
        <v>96.613435823615418</v>
      </c>
      <c r="Z35" s="10">
        <f t="shared" ref="Z35:Z98" si="34">Z34+(($B34+$B35)/2)^(4/3)/$B$4*$B$3</f>
        <v>75.241264266595124</v>
      </c>
      <c r="AA35" s="10">
        <f>$B$5*$B35^(4/3)</f>
        <v>55.729241880913541</v>
      </c>
      <c r="AK35" s="10">
        <v>28</v>
      </c>
      <c r="AL35" s="10">
        <f t="shared" ca="1" si="4"/>
        <v>1241.1338747809466</v>
      </c>
      <c r="AM35" s="10">
        <f t="shared" ca="1" si="5"/>
        <v>5.0009999999999994</v>
      </c>
    </row>
    <row r="36" spans="1:39" x14ac:dyDescent="0.2">
      <c r="A36" s="10">
        <f t="shared" si="9"/>
        <v>25.000999999999998</v>
      </c>
      <c r="B36" s="10">
        <f t="shared" si="10"/>
        <v>11.390625778741837</v>
      </c>
      <c r="C36" s="10">
        <f t="shared" si="11"/>
        <v>1487.2812775362183</v>
      </c>
      <c r="D36" s="10">
        <f t="shared" si="15"/>
        <v>1366.9173183363407</v>
      </c>
      <c r="E36" s="10">
        <f t="shared" si="12"/>
        <v>1304.7785235641284</v>
      </c>
      <c r="F36" s="10">
        <f t="shared" si="13"/>
        <v>1210.013939563162</v>
      </c>
      <c r="G36" s="10">
        <f t="shared" si="14"/>
        <v>1115.0184804109949</v>
      </c>
      <c r="H36" s="10">
        <f t="shared" si="16"/>
        <v>1021.3421249577601</v>
      </c>
      <c r="I36" s="10">
        <f t="shared" si="17"/>
        <v>930.36339572420923</v>
      </c>
      <c r="J36" s="10">
        <f t="shared" si="18"/>
        <v>843.20915419933908</v>
      </c>
      <c r="K36" s="10">
        <f t="shared" si="19"/>
        <v>760.71681220945288</v>
      </c>
      <c r="L36" s="10">
        <f t="shared" si="20"/>
        <v>683.43449381270636</v>
      </c>
      <c r="M36" s="10">
        <f t="shared" si="21"/>
        <v>611.64886177775952</v>
      </c>
      <c r="N36" s="10">
        <f t="shared" si="22"/>
        <v>545.42880495248551</v>
      </c>
      <c r="O36" s="10">
        <f t="shared" si="23"/>
        <v>484.6747125430565</v>
      </c>
      <c r="P36" s="10">
        <f t="shared" si="24"/>
        <v>429.16599951176494</v>
      </c>
      <c r="Q36" s="10">
        <f t="shared" si="25"/>
        <v>378.60260567793966</v>
      </c>
      <c r="R36" s="10">
        <f t="shared" si="26"/>
        <v>332.63866422904493</v>
      </c>
      <c r="S36" s="10">
        <f t="shared" si="27"/>
        <v>290.90820785657115</v>
      </c>
      <c r="T36" s="10">
        <f t="shared" si="28"/>
        <v>253.04372714391479</v>
      </c>
      <c r="U36" s="10">
        <f t="shared" si="29"/>
        <v>218.68880538187264</v>
      </c>
      <c r="V36" s="10">
        <f t="shared" si="30"/>
        <v>187.50612313575448</v>
      </c>
      <c r="W36" s="10">
        <f t="shared" si="31"/>
        <v>159.18201093669586</v>
      </c>
      <c r="X36" s="10">
        <f t="shared" si="32"/>
        <v>133.42853550406593</v>
      </c>
      <c r="Y36" s="10">
        <f t="shared" si="33"/>
        <v>109.98389710365947</v>
      </c>
      <c r="Z36" s="10">
        <f t="shared" si="34"/>
        <v>88.611725546639178</v>
      </c>
      <c r="AA36" s="10">
        <f t="shared" ref="AA36:AA99" si="35">AA35+(($B35+$B36)/2)^(4/3)/$B$4*$B$3</f>
        <v>69.099703160957603</v>
      </c>
      <c r="AB36" s="10">
        <f>$B$5*$B36^(4/3)</f>
        <v>51.257817172451048</v>
      </c>
      <c r="AK36" s="10">
        <v>29</v>
      </c>
      <c r="AL36" s="10">
        <f t="shared" ca="1" si="4"/>
        <v>1334.8102302341815</v>
      </c>
      <c r="AM36" s="10">
        <f t="shared" ca="1" si="5"/>
        <v>4.0009999999999994</v>
      </c>
    </row>
    <row r="37" spans="1:39" x14ac:dyDescent="0.2">
      <c r="A37" s="10">
        <f t="shared" si="9"/>
        <v>26.000999999999998</v>
      </c>
      <c r="B37" s="10">
        <f t="shared" si="10"/>
        <v>10.711500545017744</v>
      </c>
      <c r="C37" s="10">
        <f t="shared" si="11"/>
        <v>1499.5889355191359</v>
      </c>
      <c r="D37" s="10">
        <f t="shared" si="15"/>
        <v>1378.7233449159717</v>
      </c>
      <c r="E37" s="10">
        <f t="shared" si="12"/>
        <v>1317.086181547046</v>
      </c>
      <c r="F37" s="10">
        <f t="shared" si="13"/>
        <v>1222.3215975460796</v>
      </c>
      <c r="G37" s="10">
        <f t="shared" si="14"/>
        <v>1127.3261383939125</v>
      </c>
      <c r="H37" s="10">
        <f t="shared" si="16"/>
        <v>1033.6497829406776</v>
      </c>
      <c r="I37" s="10">
        <f t="shared" si="17"/>
        <v>942.6710537071267</v>
      </c>
      <c r="J37" s="10">
        <f t="shared" si="18"/>
        <v>855.51681218225656</v>
      </c>
      <c r="K37" s="10">
        <f t="shared" si="19"/>
        <v>773.02447019237036</v>
      </c>
      <c r="L37" s="10">
        <f t="shared" si="20"/>
        <v>695.74215179562384</v>
      </c>
      <c r="M37" s="10">
        <f t="shared" si="21"/>
        <v>623.956519760677</v>
      </c>
      <c r="N37" s="10">
        <f t="shared" si="22"/>
        <v>557.73646293540298</v>
      </c>
      <c r="O37" s="10">
        <f t="shared" si="23"/>
        <v>496.98237052597398</v>
      </c>
      <c r="P37" s="10">
        <f t="shared" si="24"/>
        <v>441.47365749468241</v>
      </c>
      <c r="Q37" s="10">
        <f t="shared" si="25"/>
        <v>390.91026366085714</v>
      </c>
      <c r="R37" s="10">
        <f t="shared" si="26"/>
        <v>344.94632221196241</v>
      </c>
      <c r="S37" s="10">
        <f t="shared" si="27"/>
        <v>303.21586583948863</v>
      </c>
      <c r="T37" s="10">
        <f t="shared" si="28"/>
        <v>265.35138512683227</v>
      </c>
      <c r="U37" s="10">
        <f t="shared" si="29"/>
        <v>230.99646336479012</v>
      </c>
      <c r="V37" s="10">
        <f t="shared" si="30"/>
        <v>199.81378111867195</v>
      </c>
      <c r="W37" s="10">
        <f t="shared" si="31"/>
        <v>171.48966891961334</v>
      </c>
      <c r="X37" s="10">
        <f t="shared" si="32"/>
        <v>145.73619348698341</v>
      </c>
      <c r="Y37" s="10">
        <f t="shared" si="33"/>
        <v>122.29155508657695</v>
      </c>
      <c r="Z37" s="10">
        <f t="shared" si="34"/>
        <v>100.91938352955665</v>
      </c>
      <c r="AA37" s="10">
        <f t="shared" si="35"/>
        <v>81.407361143875079</v>
      </c>
      <c r="AB37" s="10">
        <f t="shared" ref="AB37:AB100" si="36">AB36+(($B36+$B37)/2)^(4/3)/$B$4*$B$3</f>
        <v>63.565475155368524</v>
      </c>
      <c r="AC37" s="10">
        <f>$B$5*$B37^(4/3)</f>
        <v>47.224106318524115</v>
      </c>
      <c r="AK37" s="10">
        <v>30</v>
      </c>
      <c r="AL37" s="10">
        <f t="shared" ca="1" si="4"/>
        <v>1429.8056893863486</v>
      </c>
      <c r="AM37" s="10">
        <f t="shared" ca="1" si="5"/>
        <v>3.0009999999999999</v>
      </c>
    </row>
    <row r="38" spans="1:39" x14ac:dyDescent="0.2">
      <c r="A38" s="10">
        <f t="shared" si="9"/>
        <v>27.000999999999998</v>
      </c>
      <c r="B38" s="10">
        <f t="shared" si="10"/>
        <v>10.085458361036821</v>
      </c>
      <c r="C38" s="10">
        <f t="shared" si="11"/>
        <v>1510.9372088713656</v>
      </c>
      <c r="D38" s="10">
        <f t="shared" si="15"/>
        <v>1389.618435830572</v>
      </c>
      <c r="E38" s="10">
        <f t="shared" si="12"/>
        <v>1328.4344548992756</v>
      </c>
      <c r="F38" s="10">
        <f t="shared" si="13"/>
        <v>1233.6698708983092</v>
      </c>
      <c r="G38" s="10">
        <f t="shared" si="14"/>
        <v>1138.6744117461421</v>
      </c>
      <c r="H38" s="10">
        <f t="shared" si="16"/>
        <v>1044.9980562929072</v>
      </c>
      <c r="I38" s="10">
        <f t="shared" si="17"/>
        <v>954.01932705935621</v>
      </c>
      <c r="J38" s="10">
        <f t="shared" si="18"/>
        <v>866.86508553448607</v>
      </c>
      <c r="K38" s="10">
        <f t="shared" si="19"/>
        <v>784.37274354459987</v>
      </c>
      <c r="L38" s="10">
        <f t="shared" si="20"/>
        <v>707.09042514785335</v>
      </c>
      <c r="M38" s="10">
        <f t="shared" si="21"/>
        <v>635.30479311290651</v>
      </c>
      <c r="N38" s="10">
        <f t="shared" si="22"/>
        <v>569.0847362876325</v>
      </c>
      <c r="O38" s="10">
        <f t="shared" si="23"/>
        <v>508.33064387820355</v>
      </c>
      <c r="P38" s="10">
        <f t="shared" si="24"/>
        <v>452.82193084691198</v>
      </c>
      <c r="Q38" s="10">
        <f t="shared" si="25"/>
        <v>402.25853701308671</v>
      </c>
      <c r="R38" s="10">
        <f t="shared" si="26"/>
        <v>356.29459556419198</v>
      </c>
      <c r="S38" s="10">
        <f t="shared" si="27"/>
        <v>314.5641391917182</v>
      </c>
      <c r="T38" s="10">
        <f t="shared" si="28"/>
        <v>276.69965847906184</v>
      </c>
      <c r="U38" s="10">
        <f t="shared" si="29"/>
        <v>242.34473671701966</v>
      </c>
      <c r="V38" s="10">
        <f t="shared" si="30"/>
        <v>211.1620544709015</v>
      </c>
      <c r="W38" s="10">
        <f t="shared" si="31"/>
        <v>182.83794227184288</v>
      </c>
      <c r="X38" s="10">
        <f t="shared" si="32"/>
        <v>157.08446683921295</v>
      </c>
      <c r="Y38" s="10">
        <f t="shared" si="33"/>
        <v>133.63982843880649</v>
      </c>
      <c r="Z38" s="10">
        <f t="shared" si="34"/>
        <v>112.26765688178621</v>
      </c>
      <c r="AA38" s="10">
        <f t="shared" si="35"/>
        <v>92.755634496104634</v>
      </c>
      <c r="AB38" s="10">
        <f t="shared" si="36"/>
        <v>74.913748507598072</v>
      </c>
      <c r="AC38" s="10">
        <f t="shared" ref="AC38:AC101" si="37">AC37+(($B37+$B38)/2)^(4/3)/$B$4*$B$3</f>
        <v>58.572379670753669</v>
      </c>
      <c r="AD38" s="10">
        <f>$B$5*$B38^(4/3)</f>
        <v>43.580363658401772</v>
      </c>
      <c r="AK38" s="10">
        <v>31</v>
      </c>
      <c r="AL38" s="10">
        <f t="shared" ca="1" si="4"/>
        <v>1524.570273387315</v>
      </c>
      <c r="AM38" s="10">
        <f t="shared" ca="1" si="5"/>
        <v>2.0009999999999999</v>
      </c>
    </row>
    <row r="39" spans="1:39" x14ac:dyDescent="0.2">
      <c r="A39" s="10">
        <f t="shared" si="9"/>
        <v>28.000999999999998</v>
      </c>
      <c r="B39" s="10">
        <f t="shared" si="10"/>
        <v>9.5077589341509494</v>
      </c>
      <c r="C39" s="10">
        <f t="shared" si="11"/>
        <v>1521.4182481871551</v>
      </c>
      <c r="D39" s="10">
        <f t="shared" si="15"/>
        <v>1399.6894734928962</v>
      </c>
      <c r="E39" s="10">
        <f t="shared" si="12"/>
        <v>1338.9154942150651</v>
      </c>
      <c r="F39" s="10">
        <f t="shared" si="13"/>
        <v>1244.1509102140988</v>
      </c>
      <c r="G39" s="10">
        <f t="shared" si="14"/>
        <v>1149.1554510619317</v>
      </c>
      <c r="H39" s="10">
        <f t="shared" si="16"/>
        <v>1055.4790956086968</v>
      </c>
      <c r="I39" s="10">
        <f t="shared" si="17"/>
        <v>964.50036637514563</v>
      </c>
      <c r="J39" s="10">
        <f t="shared" si="18"/>
        <v>877.34612485027549</v>
      </c>
      <c r="K39" s="10">
        <f t="shared" si="19"/>
        <v>794.85378286038929</v>
      </c>
      <c r="L39" s="10">
        <f t="shared" si="20"/>
        <v>717.57146446364277</v>
      </c>
      <c r="M39" s="10">
        <f t="shared" si="21"/>
        <v>645.78583242869593</v>
      </c>
      <c r="N39" s="10">
        <f t="shared" si="22"/>
        <v>579.56577560342191</v>
      </c>
      <c r="O39" s="10">
        <f t="shared" si="23"/>
        <v>518.81168319399296</v>
      </c>
      <c r="P39" s="10">
        <f t="shared" si="24"/>
        <v>463.30297016270146</v>
      </c>
      <c r="Q39" s="10">
        <f t="shared" si="25"/>
        <v>412.73957632887618</v>
      </c>
      <c r="R39" s="10">
        <f t="shared" si="26"/>
        <v>366.77563487998145</v>
      </c>
      <c r="S39" s="10">
        <f t="shared" si="27"/>
        <v>325.04517850750767</v>
      </c>
      <c r="T39" s="10">
        <f t="shared" si="28"/>
        <v>287.18069779485131</v>
      </c>
      <c r="U39" s="10">
        <f t="shared" si="29"/>
        <v>252.8257760328091</v>
      </c>
      <c r="V39" s="10">
        <f t="shared" si="30"/>
        <v>221.64309378669094</v>
      </c>
      <c r="W39" s="10">
        <f t="shared" si="31"/>
        <v>193.31898158763232</v>
      </c>
      <c r="X39" s="10">
        <f t="shared" si="32"/>
        <v>167.5655061550024</v>
      </c>
      <c r="Y39" s="10">
        <f t="shared" si="33"/>
        <v>144.12086775459593</v>
      </c>
      <c r="Z39" s="10">
        <f t="shared" si="34"/>
        <v>122.74869619757567</v>
      </c>
      <c r="AA39" s="10">
        <f t="shared" si="35"/>
        <v>103.23667381189409</v>
      </c>
      <c r="AB39" s="10">
        <f t="shared" si="36"/>
        <v>85.394787823387531</v>
      </c>
      <c r="AC39" s="10">
        <f t="shared" si="37"/>
        <v>69.053418986543122</v>
      </c>
      <c r="AD39" s="10">
        <f t="shared" ref="AD39:AD102" si="38">AD38+(($B38+$B39)/2)^(4/3)/$B$4*$B$3</f>
        <v>54.061402974191232</v>
      </c>
      <c r="AE39" s="10">
        <f>$B$5*$B39^(4/3)</f>
        <v>40.284150649296819</v>
      </c>
      <c r="AK39" s="10">
        <v>32</v>
      </c>
      <c r="AL39" s="10">
        <f t="shared" ca="1" si="4"/>
        <v>1580.3464376966858</v>
      </c>
      <c r="AM39" s="10">
        <f t="shared" ca="1" si="5"/>
        <v>1.0009999999999999</v>
      </c>
    </row>
    <row r="40" spans="1:39" x14ac:dyDescent="0.2">
      <c r="A40" s="10">
        <f t="shared" si="9"/>
        <v>29.000999999999998</v>
      </c>
      <c r="B40" s="10">
        <f t="shared" si="10"/>
        <v>8.9740847605555896</v>
      </c>
      <c r="C40" s="10">
        <f t="shared" si="11"/>
        <v>1531.1141989353698</v>
      </c>
      <c r="D40" s="10">
        <f t="shared" si="15"/>
        <v>1409.0139307074967</v>
      </c>
      <c r="E40" s="10">
        <f t="shared" si="12"/>
        <v>1348.6114449632798</v>
      </c>
      <c r="F40" s="10">
        <f t="shared" si="13"/>
        <v>1253.8468609623135</v>
      </c>
      <c r="G40" s="10">
        <f t="shared" si="14"/>
        <v>1158.8514018101464</v>
      </c>
      <c r="H40" s="10">
        <f t="shared" si="16"/>
        <v>1065.1750463569115</v>
      </c>
      <c r="I40" s="10">
        <f t="shared" si="17"/>
        <v>974.19631712336036</v>
      </c>
      <c r="J40" s="10">
        <f t="shared" si="18"/>
        <v>887.04207559849021</v>
      </c>
      <c r="K40" s="10">
        <f t="shared" si="19"/>
        <v>804.54973360860401</v>
      </c>
      <c r="L40" s="10">
        <f t="shared" si="20"/>
        <v>727.2674152118575</v>
      </c>
      <c r="M40" s="10">
        <f t="shared" si="21"/>
        <v>655.48178317691065</v>
      </c>
      <c r="N40" s="10">
        <f t="shared" si="22"/>
        <v>589.26172635163664</v>
      </c>
      <c r="O40" s="10">
        <f t="shared" si="23"/>
        <v>528.50763394220769</v>
      </c>
      <c r="P40" s="10">
        <f t="shared" si="24"/>
        <v>472.99892091091624</v>
      </c>
      <c r="Q40" s="10">
        <f t="shared" si="25"/>
        <v>422.43552707709097</v>
      </c>
      <c r="R40" s="10">
        <f t="shared" si="26"/>
        <v>376.47158562819624</v>
      </c>
      <c r="S40" s="10">
        <f t="shared" si="27"/>
        <v>334.74112925572246</v>
      </c>
      <c r="T40" s="10">
        <f t="shared" si="28"/>
        <v>296.8766485430661</v>
      </c>
      <c r="U40" s="10">
        <f t="shared" si="29"/>
        <v>262.52172678102386</v>
      </c>
      <c r="V40" s="10">
        <f t="shared" si="30"/>
        <v>231.3390445349057</v>
      </c>
      <c r="W40" s="10">
        <f t="shared" si="31"/>
        <v>203.01493233584708</v>
      </c>
      <c r="X40" s="10">
        <f t="shared" si="32"/>
        <v>177.26145690321715</v>
      </c>
      <c r="Y40" s="10">
        <f t="shared" si="33"/>
        <v>153.81681850281069</v>
      </c>
      <c r="Z40" s="10">
        <f t="shared" si="34"/>
        <v>132.44464694579042</v>
      </c>
      <c r="AA40" s="10">
        <f t="shared" si="35"/>
        <v>112.93262456010886</v>
      </c>
      <c r="AB40" s="10">
        <f t="shared" si="36"/>
        <v>95.090738571602301</v>
      </c>
      <c r="AC40" s="10">
        <f t="shared" si="37"/>
        <v>78.749369734757892</v>
      </c>
      <c r="AD40" s="10">
        <f t="shared" si="38"/>
        <v>63.757353722406002</v>
      </c>
      <c r="AE40" s="10">
        <f t="shared" ref="AE40:AE103" si="39">AE39+(($B39+$B40)/2)^(4/3)/$B$4*$B$3</f>
        <v>49.980101397511589</v>
      </c>
      <c r="AF40" s="10">
        <f>$B$5*$B40^(4/3)</f>
        <v>37.297828858401914</v>
      </c>
      <c r="AK40" s="10">
        <v>33</v>
      </c>
      <c r="AL40" s="10">
        <f t="shared" ca="1" si="4"/>
        <v>1707.0730273594049</v>
      </c>
      <c r="AM40" s="10">
        <f t="shared" ca="1" si="5"/>
        <v>1E-3</v>
      </c>
    </row>
    <row r="41" spans="1:39" x14ac:dyDescent="0.2">
      <c r="A41" s="10">
        <f t="shared" si="9"/>
        <v>30.000999999999998</v>
      </c>
      <c r="B41" s="10">
        <f t="shared" si="10"/>
        <v>8.4805143966597054</v>
      </c>
      <c r="C41" s="10">
        <f t="shared" si="11"/>
        <v>1540.0983390495264</v>
      </c>
      <c r="D41" s="10">
        <f t="shared" si="15"/>
        <v>1417.6609467626138</v>
      </c>
      <c r="E41" s="10">
        <f t="shared" si="12"/>
        <v>1357.5955850774365</v>
      </c>
      <c r="F41" s="10">
        <f t="shared" si="13"/>
        <v>1262.8310010764701</v>
      </c>
      <c r="G41" s="10">
        <f t="shared" si="14"/>
        <v>1167.835541924303</v>
      </c>
      <c r="H41" s="10">
        <f t="shared" si="16"/>
        <v>1074.1591864710681</v>
      </c>
      <c r="I41" s="10">
        <f t="shared" si="17"/>
        <v>983.18045723751698</v>
      </c>
      <c r="J41" s="10">
        <f t="shared" si="18"/>
        <v>896.02621571264683</v>
      </c>
      <c r="K41" s="10">
        <f t="shared" si="19"/>
        <v>813.53387372276063</v>
      </c>
      <c r="L41" s="10">
        <f t="shared" si="20"/>
        <v>736.25155532601411</v>
      </c>
      <c r="M41" s="10">
        <f t="shared" si="21"/>
        <v>664.46592329106727</v>
      </c>
      <c r="N41" s="10">
        <f t="shared" si="22"/>
        <v>598.24586646579326</v>
      </c>
      <c r="O41" s="10">
        <f t="shared" si="23"/>
        <v>537.49177405636431</v>
      </c>
      <c r="P41" s="10">
        <f t="shared" si="24"/>
        <v>481.98306102507286</v>
      </c>
      <c r="Q41" s="10">
        <f t="shared" si="25"/>
        <v>431.41966719124758</v>
      </c>
      <c r="R41" s="10">
        <f t="shared" si="26"/>
        <v>385.45572574235285</v>
      </c>
      <c r="S41" s="10">
        <f t="shared" si="27"/>
        <v>343.72526936987907</v>
      </c>
      <c r="T41" s="10">
        <f t="shared" si="28"/>
        <v>305.86078865722271</v>
      </c>
      <c r="U41" s="10">
        <f t="shared" si="29"/>
        <v>271.50586689518047</v>
      </c>
      <c r="V41" s="10">
        <f t="shared" si="30"/>
        <v>240.32318464906231</v>
      </c>
      <c r="W41" s="10">
        <f t="shared" si="31"/>
        <v>211.99907245000369</v>
      </c>
      <c r="X41" s="10">
        <f t="shared" si="32"/>
        <v>186.24559701737377</v>
      </c>
      <c r="Y41" s="10">
        <f t="shared" si="33"/>
        <v>162.80095861696731</v>
      </c>
      <c r="Z41" s="10">
        <f t="shared" si="34"/>
        <v>141.42878705994704</v>
      </c>
      <c r="AA41" s="10">
        <f t="shared" si="35"/>
        <v>121.91676467426547</v>
      </c>
      <c r="AB41" s="10">
        <f t="shared" si="36"/>
        <v>104.0748786857589</v>
      </c>
      <c r="AC41" s="10">
        <f t="shared" si="37"/>
        <v>87.733509848914494</v>
      </c>
      <c r="AD41" s="10">
        <f t="shared" si="38"/>
        <v>72.741493836562611</v>
      </c>
      <c r="AE41" s="10">
        <f t="shared" si="39"/>
        <v>58.964241511668192</v>
      </c>
      <c r="AF41" s="10">
        <f t="shared" ref="AF41:AF104" si="40">AF40+(($B40+$B41)/2)^(4/3)/$B$4*$B$3</f>
        <v>46.281968972558516</v>
      </c>
      <c r="AG41" s="10">
        <f>$B$5*$B41^(4/3)</f>
        <v>34.588064220468347</v>
      </c>
      <c r="AK41" s="10"/>
      <c r="AL41" s="10"/>
    </row>
    <row r="42" spans="1:39" x14ac:dyDescent="0.2">
      <c r="A42" s="10">
        <f t="shared" si="9"/>
        <v>31.000999999999998</v>
      </c>
      <c r="B42" s="10">
        <f t="shared" si="10"/>
        <v>8.0234931798223457</v>
      </c>
      <c r="C42" s="10">
        <f t="shared" si="11"/>
        <v>1548.4360959643991</v>
      </c>
      <c r="D42" s="10">
        <f t="shared" si="15"/>
        <v>1425.6922863237589</v>
      </c>
      <c r="E42" s="10">
        <f t="shared" si="12"/>
        <v>1365.9333419923091</v>
      </c>
      <c r="F42" s="10">
        <f t="shared" si="13"/>
        <v>1271.1687579913428</v>
      </c>
      <c r="G42" s="10">
        <f t="shared" si="14"/>
        <v>1176.1732988391757</v>
      </c>
      <c r="H42" s="10">
        <f t="shared" si="16"/>
        <v>1082.4969433859408</v>
      </c>
      <c r="I42" s="10">
        <f t="shared" si="17"/>
        <v>991.51821415238953</v>
      </c>
      <c r="J42" s="10">
        <f t="shared" si="18"/>
        <v>904.36397262751939</v>
      </c>
      <c r="K42" s="10">
        <f t="shared" si="19"/>
        <v>821.87163063763319</v>
      </c>
      <c r="L42" s="10">
        <f t="shared" si="20"/>
        <v>744.58931224088667</v>
      </c>
      <c r="M42" s="10">
        <f t="shared" si="21"/>
        <v>672.80368020593983</v>
      </c>
      <c r="N42" s="10">
        <f t="shared" si="22"/>
        <v>606.58362338066581</v>
      </c>
      <c r="O42" s="10">
        <f t="shared" si="23"/>
        <v>545.82953097123686</v>
      </c>
      <c r="P42" s="10">
        <f t="shared" si="24"/>
        <v>490.32081793994541</v>
      </c>
      <c r="Q42" s="10">
        <f t="shared" si="25"/>
        <v>439.75742410612014</v>
      </c>
      <c r="R42" s="10">
        <f t="shared" si="26"/>
        <v>393.79348265722541</v>
      </c>
      <c r="S42" s="10">
        <f t="shared" si="27"/>
        <v>352.06302628475163</v>
      </c>
      <c r="T42" s="10">
        <f t="shared" si="28"/>
        <v>314.19854557209527</v>
      </c>
      <c r="U42" s="10">
        <f t="shared" si="29"/>
        <v>279.84362381005303</v>
      </c>
      <c r="V42" s="10">
        <f t="shared" si="30"/>
        <v>248.6609415639349</v>
      </c>
      <c r="W42" s="10">
        <f t="shared" si="31"/>
        <v>220.33682936487628</v>
      </c>
      <c r="X42" s="10">
        <f t="shared" si="32"/>
        <v>194.58335393224635</v>
      </c>
      <c r="Y42" s="10">
        <f t="shared" si="33"/>
        <v>171.13871553183989</v>
      </c>
      <c r="Z42" s="10">
        <f t="shared" si="34"/>
        <v>149.76654397481963</v>
      </c>
      <c r="AA42" s="10">
        <f t="shared" si="35"/>
        <v>130.25452158913805</v>
      </c>
      <c r="AB42" s="10">
        <f t="shared" si="36"/>
        <v>112.41263560063148</v>
      </c>
      <c r="AC42" s="10">
        <f t="shared" si="37"/>
        <v>96.071266763787065</v>
      </c>
      <c r="AD42" s="10">
        <f t="shared" si="38"/>
        <v>81.079250751435183</v>
      </c>
      <c r="AE42" s="10">
        <f t="shared" si="39"/>
        <v>67.301998426540763</v>
      </c>
      <c r="AF42" s="10">
        <f t="shared" si="40"/>
        <v>54.619725887431095</v>
      </c>
      <c r="AG42" s="10">
        <f t="shared" ref="AG42:AG105" si="41">AG41+(($B41+$B42)/2)^(4/3)/$B$4*$B$3</f>
        <v>42.925821135340925</v>
      </c>
      <c r="AH42" s="10">
        <f>$B$5*$B42^(4/3)</f>
        <v>32.125358244580902</v>
      </c>
      <c r="AK42" s="10"/>
      <c r="AL42" s="10"/>
    </row>
    <row r="43" spans="1:39" x14ac:dyDescent="0.2">
      <c r="A43" s="10">
        <f t="shared" si="9"/>
        <v>32.000999999999998</v>
      </c>
      <c r="B43" s="10">
        <f t="shared" si="10"/>
        <v>7.5998032377175821</v>
      </c>
      <c r="C43" s="10">
        <f t="shared" si="11"/>
        <v>1556.1859509053595</v>
      </c>
      <c r="D43" s="10">
        <f t="shared" si="15"/>
        <v>1433.1631899735621</v>
      </c>
      <c r="E43" s="10">
        <f t="shared" si="12"/>
        <v>1373.6831969332695</v>
      </c>
      <c r="F43" s="10">
        <f t="shared" si="13"/>
        <v>1278.9186129323032</v>
      </c>
      <c r="G43" s="10">
        <f t="shared" si="14"/>
        <v>1183.9231537801361</v>
      </c>
      <c r="H43" s="10">
        <f t="shared" si="16"/>
        <v>1090.2467983269012</v>
      </c>
      <c r="I43" s="10">
        <f t="shared" si="17"/>
        <v>999.26806909334994</v>
      </c>
      <c r="J43" s="10">
        <f t="shared" si="18"/>
        <v>912.11382756847979</v>
      </c>
      <c r="K43" s="10">
        <f t="shared" si="19"/>
        <v>829.62148557859359</v>
      </c>
      <c r="L43" s="10">
        <f t="shared" si="20"/>
        <v>752.33916718184707</v>
      </c>
      <c r="M43" s="10">
        <f t="shared" si="21"/>
        <v>680.55353514690023</v>
      </c>
      <c r="N43" s="10">
        <f t="shared" si="22"/>
        <v>614.33347832162622</v>
      </c>
      <c r="O43" s="10">
        <f t="shared" si="23"/>
        <v>553.57938591219727</v>
      </c>
      <c r="P43" s="10">
        <f t="shared" si="24"/>
        <v>498.07067288090582</v>
      </c>
      <c r="Q43" s="10">
        <f t="shared" si="25"/>
        <v>447.50727904708054</v>
      </c>
      <c r="R43" s="10">
        <f t="shared" si="26"/>
        <v>401.54333759818581</v>
      </c>
      <c r="S43" s="10">
        <f t="shared" si="27"/>
        <v>359.81288122571203</v>
      </c>
      <c r="T43" s="10">
        <f t="shared" si="28"/>
        <v>321.94840051305567</v>
      </c>
      <c r="U43" s="10">
        <f t="shared" si="29"/>
        <v>287.59347875101344</v>
      </c>
      <c r="V43" s="10">
        <f t="shared" si="30"/>
        <v>256.4107965048953</v>
      </c>
      <c r="W43" s="10">
        <f t="shared" si="31"/>
        <v>228.08668430583671</v>
      </c>
      <c r="X43" s="10">
        <f t="shared" si="32"/>
        <v>202.33320887320679</v>
      </c>
      <c r="Y43" s="10">
        <f t="shared" si="33"/>
        <v>178.88857047280032</v>
      </c>
      <c r="Z43" s="10">
        <f t="shared" si="34"/>
        <v>157.51639891578006</v>
      </c>
      <c r="AA43" s="10">
        <f t="shared" si="35"/>
        <v>138.00437653009848</v>
      </c>
      <c r="AB43" s="10">
        <f t="shared" si="36"/>
        <v>120.16249054159191</v>
      </c>
      <c r="AC43" s="10">
        <f t="shared" si="37"/>
        <v>103.8211217047475</v>
      </c>
      <c r="AD43" s="10">
        <f t="shared" si="38"/>
        <v>88.829105692395615</v>
      </c>
      <c r="AE43" s="10">
        <f t="shared" si="39"/>
        <v>75.051853367501195</v>
      </c>
      <c r="AF43" s="10">
        <f t="shared" si="40"/>
        <v>62.36958082839152</v>
      </c>
      <c r="AG43" s="10">
        <f t="shared" si="41"/>
        <v>50.675676076301357</v>
      </c>
      <c r="AH43" s="10">
        <f t="shared" ref="AH43:AH106" si="42">AH42+(($B42+$B43)/2)^(4/3)/$B$4*$B$3</f>
        <v>39.875213185541327</v>
      </c>
      <c r="AI43" s="10">
        <f>$B$5*$B43^(4/3)</f>
        <v>29.883614599212947</v>
      </c>
      <c r="AK43" s="10"/>
      <c r="AL43" s="10"/>
    </row>
    <row r="44" spans="1:39" x14ac:dyDescent="0.2">
      <c r="A44" s="10">
        <f t="shared" si="9"/>
        <v>33.000999999999998</v>
      </c>
      <c r="B44" s="10">
        <f t="shared" si="10"/>
        <v>7.2065339951793295</v>
      </c>
      <c r="C44" s="10">
        <f t="shared" si="11"/>
        <v>1563.4002397375143</v>
      </c>
      <c r="D44" s="10">
        <f t="shared" si="15"/>
        <v>1440.1231261519929</v>
      </c>
      <c r="E44" s="10">
        <f t="shared" si="12"/>
        <v>1380.8974857654243</v>
      </c>
      <c r="F44" s="10">
        <f t="shared" si="13"/>
        <v>1286.132901764458</v>
      </c>
      <c r="G44" s="10">
        <f t="shared" si="14"/>
        <v>1191.1374426122909</v>
      </c>
      <c r="H44" s="10">
        <f t="shared" si="16"/>
        <v>1097.461087159056</v>
      </c>
      <c r="I44" s="10">
        <f t="shared" si="17"/>
        <v>1006.4823579255047</v>
      </c>
      <c r="J44" s="10">
        <f t="shared" si="18"/>
        <v>919.3281164006346</v>
      </c>
      <c r="K44" s="10">
        <f t="shared" si="19"/>
        <v>836.8357744107484</v>
      </c>
      <c r="L44" s="10">
        <f t="shared" si="20"/>
        <v>759.55345601400188</v>
      </c>
      <c r="M44" s="10">
        <f t="shared" si="21"/>
        <v>687.76782397905504</v>
      </c>
      <c r="N44" s="10">
        <f t="shared" si="22"/>
        <v>621.54776715378102</v>
      </c>
      <c r="O44" s="10">
        <f t="shared" si="23"/>
        <v>560.79367474435207</v>
      </c>
      <c r="P44" s="10">
        <f t="shared" si="24"/>
        <v>505.28496171306062</v>
      </c>
      <c r="Q44" s="10">
        <f t="shared" si="25"/>
        <v>454.72156787923535</v>
      </c>
      <c r="R44" s="10">
        <f t="shared" si="26"/>
        <v>408.75762643034062</v>
      </c>
      <c r="S44" s="10">
        <f t="shared" si="27"/>
        <v>367.02717005786684</v>
      </c>
      <c r="T44" s="10">
        <f t="shared" si="28"/>
        <v>329.16268934521048</v>
      </c>
      <c r="U44" s="10">
        <f t="shared" si="29"/>
        <v>294.80776758316824</v>
      </c>
      <c r="V44" s="10">
        <f t="shared" si="30"/>
        <v>263.62508533705011</v>
      </c>
      <c r="W44" s="10">
        <f t="shared" si="31"/>
        <v>235.30097313799152</v>
      </c>
      <c r="X44" s="10">
        <f t="shared" si="32"/>
        <v>209.54749770536159</v>
      </c>
      <c r="Y44" s="10">
        <f t="shared" si="33"/>
        <v>186.10285930495513</v>
      </c>
      <c r="Z44" s="10">
        <f t="shared" si="34"/>
        <v>164.73068774793487</v>
      </c>
      <c r="AA44" s="10">
        <f t="shared" si="35"/>
        <v>145.21866536225329</v>
      </c>
      <c r="AB44" s="10">
        <f t="shared" si="36"/>
        <v>127.37677937374671</v>
      </c>
      <c r="AC44" s="10">
        <f t="shared" si="37"/>
        <v>111.0354105369023</v>
      </c>
      <c r="AD44" s="10">
        <f t="shared" si="38"/>
        <v>96.043394524550422</v>
      </c>
      <c r="AE44" s="10">
        <f t="shared" si="39"/>
        <v>82.266142199656002</v>
      </c>
      <c r="AF44" s="10">
        <f t="shared" si="40"/>
        <v>69.583869660546327</v>
      </c>
      <c r="AG44" s="10">
        <f t="shared" si="41"/>
        <v>57.889964908456164</v>
      </c>
      <c r="AH44" s="10">
        <f t="shared" si="42"/>
        <v>47.089502017696134</v>
      </c>
      <c r="AI44" s="10">
        <f t="shared" ref="AI44:AI107" si="43">AI43+(($B43+$B44)/2)^(4/3)/$B$4*$B$3</f>
        <v>37.097903431367754</v>
      </c>
      <c r="AJ44" s="10">
        <f>$B$5*$B44^(4/3)</f>
        <v>27.839744713723356</v>
      </c>
      <c r="AK44" s="10"/>
    </row>
    <row r="45" spans="1:39" x14ac:dyDescent="0.2">
      <c r="A45" s="10">
        <f t="shared" si="9"/>
        <v>34.000999999999998</v>
      </c>
      <c r="B45" s="10">
        <f t="shared" si="10"/>
        <v>6.8410539392014069</v>
      </c>
      <c r="C45" s="10">
        <f t="shared" si="11"/>
        <v>1570.1258602027763</v>
      </c>
      <c r="D45" s="10">
        <f t="shared" si="15"/>
        <v>1446.6164543933735</v>
      </c>
      <c r="E45" s="10">
        <f t="shared" si="12"/>
        <v>1387.6231062306863</v>
      </c>
      <c r="F45" s="10">
        <f t="shared" si="13"/>
        <v>1292.8585222297199</v>
      </c>
      <c r="G45" s="10">
        <f t="shared" si="14"/>
        <v>1197.8630630775529</v>
      </c>
      <c r="H45" s="10">
        <f t="shared" si="16"/>
        <v>1104.1867076243179</v>
      </c>
      <c r="I45" s="10">
        <f t="shared" si="17"/>
        <v>1013.2079783907667</v>
      </c>
      <c r="J45" s="10">
        <f t="shared" si="18"/>
        <v>926.05373686589655</v>
      </c>
      <c r="K45" s="10">
        <f t="shared" si="19"/>
        <v>843.56139487601035</v>
      </c>
      <c r="L45" s="10">
        <f t="shared" si="20"/>
        <v>766.27907647926384</v>
      </c>
      <c r="M45" s="10">
        <f t="shared" si="21"/>
        <v>694.49344444431699</v>
      </c>
      <c r="N45" s="10">
        <f t="shared" si="22"/>
        <v>628.27338761904298</v>
      </c>
      <c r="O45" s="10">
        <f t="shared" si="23"/>
        <v>567.51929520961403</v>
      </c>
      <c r="P45" s="10">
        <f t="shared" si="24"/>
        <v>512.01058217832258</v>
      </c>
      <c r="Q45" s="10">
        <f t="shared" si="25"/>
        <v>461.44718834449731</v>
      </c>
      <c r="R45" s="10">
        <f t="shared" si="26"/>
        <v>415.48324689560258</v>
      </c>
      <c r="S45" s="10">
        <f t="shared" si="27"/>
        <v>373.75279052312879</v>
      </c>
      <c r="T45" s="10">
        <f t="shared" si="28"/>
        <v>335.88830981047244</v>
      </c>
      <c r="U45" s="10">
        <f t="shared" si="29"/>
        <v>301.5333880484302</v>
      </c>
      <c r="V45" s="10">
        <f t="shared" si="30"/>
        <v>270.35070580231206</v>
      </c>
      <c r="W45" s="10">
        <f t="shared" si="31"/>
        <v>242.02659360325345</v>
      </c>
      <c r="X45" s="10">
        <f t="shared" si="32"/>
        <v>216.27311817062352</v>
      </c>
      <c r="Y45" s="10">
        <f t="shared" si="33"/>
        <v>192.82847977021706</v>
      </c>
      <c r="Z45" s="10">
        <f t="shared" si="34"/>
        <v>171.45630821319679</v>
      </c>
      <c r="AA45" s="10">
        <f t="shared" si="35"/>
        <v>151.94428582751522</v>
      </c>
      <c r="AB45" s="10">
        <f t="shared" si="36"/>
        <v>134.10239983900865</v>
      </c>
      <c r="AC45" s="10">
        <f t="shared" si="37"/>
        <v>117.76103100216424</v>
      </c>
      <c r="AD45" s="10">
        <f t="shared" si="38"/>
        <v>102.76901498981236</v>
      </c>
      <c r="AE45" s="10">
        <f t="shared" si="39"/>
        <v>88.991762664917943</v>
      </c>
      <c r="AF45" s="10">
        <f t="shared" si="40"/>
        <v>76.309490125808267</v>
      </c>
      <c r="AG45" s="10">
        <f t="shared" si="41"/>
        <v>64.615585373718105</v>
      </c>
      <c r="AH45" s="10">
        <f t="shared" si="42"/>
        <v>53.815122482958067</v>
      </c>
      <c r="AI45" s="10">
        <f t="shared" si="43"/>
        <v>43.823523896629688</v>
      </c>
      <c r="AJ45" s="10">
        <f t="shared" ref="AJ45:AJ108" si="44">AJ44+(($B44+$B45)/2)^(4/3)/$B$4*$B$3</f>
        <v>34.565365178985289</v>
      </c>
      <c r="AK45" s="10"/>
    </row>
    <row r="46" spans="1:39" x14ac:dyDescent="0.2">
      <c r="A46" s="10">
        <f t="shared" si="9"/>
        <v>35.000999999999998</v>
      </c>
      <c r="B46" s="10">
        <f t="shared" si="10"/>
        <v>6.5009840885546986</v>
      </c>
      <c r="C46" s="10">
        <f t="shared" si="11"/>
        <v>1576.404895276811</v>
      </c>
      <c r="D46" s="10">
        <f t="shared" si="15"/>
        <v>1452.6830094279317</v>
      </c>
      <c r="E46" s="10">
        <f t="shared" si="12"/>
        <v>1393.902141304721</v>
      </c>
      <c r="F46" s="10">
        <f t="shared" si="13"/>
        <v>1299.1375573037546</v>
      </c>
      <c r="G46" s="10">
        <f t="shared" si="14"/>
        <v>1204.1420981515876</v>
      </c>
      <c r="H46" s="10">
        <f t="shared" si="16"/>
        <v>1110.4657426983526</v>
      </c>
      <c r="I46" s="10">
        <f t="shared" si="17"/>
        <v>1019.4870134648014</v>
      </c>
      <c r="J46" s="10">
        <f t="shared" si="18"/>
        <v>932.33277193993126</v>
      </c>
      <c r="K46" s="10">
        <f t="shared" si="19"/>
        <v>849.84042995004506</v>
      </c>
      <c r="L46" s="10">
        <f t="shared" si="20"/>
        <v>772.55811155329855</v>
      </c>
      <c r="M46" s="10">
        <f t="shared" si="21"/>
        <v>700.7724795183517</v>
      </c>
      <c r="N46" s="10">
        <f t="shared" si="22"/>
        <v>634.55242269307769</v>
      </c>
      <c r="O46" s="10">
        <f t="shared" si="23"/>
        <v>573.79833028364874</v>
      </c>
      <c r="P46" s="10">
        <f t="shared" si="24"/>
        <v>518.28961725235729</v>
      </c>
      <c r="Q46" s="10">
        <f t="shared" si="25"/>
        <v>467.72622341853202</v>
      </c>
      <c r="R46" s="10">
        <f t="shared" si="26"/>
        <v>421.76228196963729</v>
      </c>
      <c r="S46" s="10">
        <f t="shared" si="27"/>
        <v>380.0318255971635</v>
      </c>
      <c r="T46" s="10">
        <f t="shared" si="28"/>
        <v>342.16734488450714</v>
      </c>
      <c r="U46" s="10">
        <f t="shared" si="29"/>
        <v>307.81242312246491</v>
      </c>
      <c r="V46" s="10">
        <f t="shared" si="30"/>
        <v>276.62974087634677</v>
      </c>
      <c r="W46" s="10">
        <f t="shared" si="31"/>
        <v>248.30562867728815</v>
      </c>
      <c r="X46" s="10">
        <f t="shared" si="32"/>
        <v>222.5521532446582</v>
      </c>
      <c r="Y46" s="10">
        <f t="shared" si="33"/>
        <v>199.10751484425174</v>
      </c>
      <c r="Z46" s="10">
        <f t="shared" si="34"/>
        <v>177.7353432872315</v>
      </c>
      <c r="AA46" s="10">
        <f t="shared" si="35"/>
        <v>158.22332090154993</v>
      </c>
      <c r="AB46" s="10">
        <f t="shared" si="36"/>
        <v>140.38143491304334</v>
      </c>
      <c r="AC46" s="10">
        <f t="shared" si="37"/>
        <v>124.04006607619894</v>
      </c>
      <c r="AD46" s="10">
        <f t="shared" si="38"/>
        <v>109.04805006384706</v>
      </c>
      <c r="AE46" s="10">
        <f t="shared" si="39"/>
        <v>95.270797738952638</v>
      </c>
      <c r="AF46" s="10">
        <f t="shared" si="40"/>
        <v>82.588525199842962</v>
      </c>
      <c r="AG46" s="10">
        <f t="shared" si="41"/>
        <v>70.8946204477528</v>
      </c>
      <c r="AH46" s="10">
        <f t="shared" si="42"/>
        <v>60.094157556992762</v>
      </c>
      <c r="AI46" s="10">
        <f t="shared" si="43"/>
        <v>50.102558970664383</v>
      </c>
      <c r="AJ46" s="10">
        <f t="shared" si="44"/>
        <v>40.844400253019984</v>
      </c>
      <c r="AK46" s="10"/>
    </row>
    <row r="47" spans="1:39" x14ac:dyDescent="0.2">
      <c r="A47" s="10">
        <f t="shared" si="9"/>
        <v>36.000999999999998</v>
      </c>
      <c r="B47" s="10">
        <f t="shared" si="10"/>
        <v>6.184173397717637</v>
      </c>
      <c r="C47" s="10">
        <f t="shared" si="11"/>
        <v>1582.2751619121332</v>
      </c>
      <c r="D47" s="10">
        <f t="shared" si="15"/>
        <v>1458.3586151165371</v>
      </c>
      <c r="E47" s="10">
        <f t="shared" si="12"/>
        <v>1399.7724079400432</v>
      </c>
      <c r="F47" s="10">
        <f t="shared" si="13"/>
        <v>1305.0078239390768</v>
      </c>
      <c r="G47" s="10">
        <f t="shared" si="14"/>
        <v>1210.0123647869098</v>
      </c>
      <c r="H47" s="10">
        <f t="shared" si="16"/>
        <v>1116.3360093336748</v>
      </c>
      <c r="I47" s="10">
        <f t="shared" si="17"/>
        <v>1025.3572801001237</v>
      </c>
      <c r="J47" s="10">
        <f t="shared" si="18"/>
        <v>938.20303857525357</v>
      </c>
      <c r="K47" s="10">
        <f t="shared" si="19"/>
        <v>855.71069658536737</v>
      </c>
      <c r="L47" s="10">
        <f t="shared" si="20"/>
        <v>778.42837818862085</v>
      </c>
      <c r="M47" s="10">
        <f t="shared" si="21"/>
        <v>706.64274615367401</v>
      </c>
      <c r="N47" s="10">
        <f t="shared" si="22"/>
        <v>640.4226893284</v>
      </c>
      <c r="O47" s="10">
        <f t="shared" si="23"/>
        <v>579.66859691897105</v>
      </c>
      <c r="P47" s="10">
        <f t="shared" si="24"/>
        <v>524.1598838876796</v>
      </c>
      <c r="Q47" s="10">
        <f t="shared" si="25"/>
        <v>473.59649005385427</v>
      </c>
      <c r="R47" s="10">
        <f t="shared" si="26"/>
        <v>427.63254860495954</v>
      </c>
      <c r="S47" s="10">
        <f t="shared" si="27"/>
        <v>385.90209223248576</v>
      </c>
      <c r="T47" s="10">
        <f t="shared" si="28"/>
        <v>348.0376115198294</v>
      </c>
      <c r="U47" s="10">
        <f t="shared" si="29"/>
        <v>313.68268975778716</v>
      </c>
      <c r="V47" s="10">
        <f t="shared" si="30"/>
        <v>282.50000751166903</v>
      </c>
      <c r="W47" s="10">
        <f t="shared" si="31"/>
        <v>254.17589531261041</v>
      </c>
      <c r="X47" s="10">
        <f t="shared" si="32"/>
        <v>228.42241987998045</v>
      </c>
      <c r="Y47" s="10">
        <f t="shared" si="33"/>
        <v>204.97778147957399</v>
      </c>
      <c r="Z47" s="10">
        <f t="shared" si="34"/>
        <v>183.60560992255375</v>
      </c>
      <c r="AA47" s="10">
        <f t="shared" si="35"/>
        <v>164.09358753687218</v>
      </c>
      <c r="AB47" s="10">
        <f t="shared" si="36"/>
        <v>146.25170154836559</v>
      </c>
      <c r="AC47" s="10">
        <f t="shared" si="37"/>
        <v>129.91033271152119</v>
      </c>
      <c r="AD47" s="10">
        <f t="shared" si="38"/>
        <v>114.91831669916932</v>
      </c>
      <c r="AE47" s="10">
        <f t="shared" si="39"/>
        <v>101.1410643742749</v>
      </c>
      <c r="AF47" s="10">
        <f t="shared" si="40"/>
        <v>88.458791835165229</v>
      </c>
      <c r="AG47" s="10">
        <f t="shared" si="41"/>
        <v>76.764887083075067</v>
      </c>
      <c r="AH47" s="10">
        <f t="shared" si="42"/>
        <v>65.964424192315022</v>
      </c>
      <c r="AI47" s="10">
        <f t="shared" si="43"/>
        <v>55.97282560598665</v>
      </c>
      <c r="AJ47" s="10">
        <f t="shared" si="44"/>
        <v>46.714666888342251</v>
      </c>
      <c r="AK47" s="10"/>
    </row>
    <row r="48" spans="1:39" x14ac:dyDescent="0.2">
      <c r="A48" s="10">
        <f t="shared" si="9"/>
        <v>37.000999999999998</v>
      </c>
      <c r="B48" s="10">
        <f t="shared" si="10"/>
        <v>5.8886761782484331</v>
      </c>
      <c r="C48" s="10">
        <f t="shared" si="11"/>
        <v>1587.7706937649275</v>
      </c>
      <c r="D48" s="10">
        <f t="shared" si="15"/>
        <v>1463.6755364508786</v>
      </c>
      <c r="E48" s="10">
        <f t="shared" si="12"/>
        <v>1405.2679397928375</v>
      </c>
      <c r="F48" s="10">
        <f t="shared" si="13"/>
        <v>1310.5033557918712</v>
      </c>
      <c r="G48" s="10">
        <f t="shared" si="14"/>
        <v>1215.5078966397041</v>
      </c>
      <c r="H48" s="10">
        <f t="shared" si="16"/>
        <v>1121.8315411864692</v>
      </c>
      <c r="I48" s="10">
        <f t="shared" si="17"/>
        <v>1030.852811952918</v>
      </c>
      <c r="J48" s="10">
        <f t="shared" si="18"/>
        <v>943.69857042804779</v>
      </c>
      <c r="K48" s="10">
        <f t="shared" si="19"/>
        <v>861.20622843816159</v>
      </c>
      <c r="L48" s="10">
        <f t="shared" si="20"/>
        <v>783.92391004141507</v>
      </c>
      <c r="M48" s="10">
        <f t="shared" si="21"/>
        <v>712.13827800646823</v>
      </c>
      <c r="N48" s="10">
        <f t="shared" si="22"/>
        <v>645.91822118119421</v>
      </c>
      <c r="O48" s="10">
        <f t="shared" si="23"/>
        <v>585.16412877176526</v>
      </c>
      <c r="P48" s="10">
        <f t="shared" si="24"/>
        <v>529.65541574047381</v>
      </c>
      <c r="Q48" s="10">
        <f t="shared" si="25"/>
        <v>479.09202190664854</v>
      </c>
      <c r="R48" s="10">
        <f t="shared" si="26"/>
        <v>433.12808045775381</v>
      </c>
      <c r="S48" s="10">
        <f t="shared" si="27"/>
        <v>391.39762408528003</v>
      </c>
      <c r="T48" s="10">
        <f t="shared" si="28"/>
        <v>353.53314337262367</v>
      </c>
      <c r="U48" s="10">
        <f t="shared" si="29"/>
        <v>319.17822161058143</v>
      </c>
      <c r="V48" s="10">
        <f t="shared" si="30"/>
        <v>287.9955393644633</v>
      </c>
      <c r="W48" s="10">
        <f t="shared" si="31"/>
        <v>259.67142716540468</v>
      </c>
      <c r="X48" s="10">
        <f t="shared" si="32"/>
        <v>233.91795173277472</v>
      </c>
      <c r="Y48" s="10">
        <f t="shared" si="33"/>
        <v>210.47331333236826</v>
      </c>
      <c r="Z48" s="10">
        <f t="shared" si="34"/>
        <v>189.10114177534803</v>
      </c>
      <c r="AA48" s="10">
        <f t="shared" si="35"/>
        <v>169.58911938966645</v>
      </c>
      <c r="AB48" s="10">
        <f t="shared" si="36"/>
        <v>151.74723340115986</v>
      </c>
      <c r="AC48" s="10">
        <f t="shared" si="37"/>
        <v>135.40586456431546</v>
      </c>
      <c r="AD48" s="10">
        <f t="shared" si="38"/>
        <v>120.41384855196358</v>
      </c>
      <c r="AE48" s="10">
        <f t="shared" si="39"/>
        <v>106.63659622706916</v>
      </c>
      <c r="AF48" s="10">
        <f t="shared" si="40"/>
        <v>93.954323687959487</v>
      </c>
      <c r="AG48" s="10">
        <f t="shared" si="41"/>
        <v>82.260418935869325</v>
      </c>
      <c r="AH48" s="10">
        <f t="shared" si="42"/>
        <v>71.45995604510928</v>
      </c>
      <c r="AI48" s="10">
        <f t="shared" si="43"/>
        <v>61.468357458780908</v>
      </c>
      <c r="AJ48" s="10">
        <f t="shared" si="44"/>
        <v>52.210198741136509</v>
      </c>
    </row>
    <row r="49" spans="1:36" x14ac:dyDescent="0.2">
      <c r="A49" s="10">
        <f t="shared" si="9"/>
        <v>38.000999999999998</v>
      </c>
      <c r="B49" s="10">
        <f t="shared" si="10"/>
        <v>5.6127315242413562</v>
      </c>
      <c r="C49" s="10">
        <f t="shared" si="11"/>
        <v>1592.9221657408978</v>
      </c>
      <c r="D49" s="10">
        <f t="shared" si="15"/>
        <v>1468.6628770640364</v>
      </c>
      <c r="E49" s="10">
        <f t="shared" si="12"/>
        <v>1410.4194117688078</v>
      </c>
      <c r="F49" s="10">
        <f t="shared" si="13"/>
        <v>1315.6548277678414</v>
      </c>
      <c r="G49" s="10">
        <f t="shared" si="14"/>
        <v>1220.6593686156743</v>
      </c>
      <c r="H49" s="10">
        <f t="shared" si="16"/>
        <v>1126.9830131624394</v>
      </c>
      <c r="I49" s="10">
        <f t="shared" si="17"/>
        <v>1036.0042839288883</v>
      </c>
      <c r="J49" s="10">
        <f t="shared" si="18"/>
        <v>948.85004240401793</v>
      </c>
      <c r="K49" s="10">
        <f t="shared" si="19"/>
        <v>866.35770041413173</v>
      </c>
      <c r="L49" s="10">
        <f t="shared" si="20"/>
        <v>789.07538201738521</v>
      </c>
      <c r="M49" s="10">
        <f t="shared" si="21"/>
        <v>717.28974998243837</v>
      </c>
      <c r="N49" s="10">
        <f t="shared" si="22"/>
        <v>651.06969315716435</v>
      </c>
      <c r="O49" s="10">
        <f t="shared" si="23"/>
        <v>590.3156007477354</v>
      </c>
      <c r="P49" s="10">
        <f t="shared" si="24"/>
        <v>534.80688771644395</v>
      </c>
      <c r="Q49" s="10">
        <f t="shared" si="25"/>
        <v>484.24349388261874</v>
      </c>
      <c r="R49" s="10">
        <f t="shared" si="26"/>
        <v>438.27955243372401</v>
      </c>
      <c r="S49" s="10">
        <f t="shared" si="27"/>
        <v>396.54909606125022</v>
      </c>
      <c r="T49" s="10">
        <f t="shared" si="28"/>
        <v>358.68461534859387</v>
      </c>
      <c r="U49" s="10">
        <f t="shared" si="29"/>
        <v>324.32969358655163</v>
      </c>
      <c r="V49" s="10">
        <f t="shared" si="30"/>
        <v>293.14701134043349</v>
      </c>
      <c r="W49" s="10">
        <f t="shared" si="31"/>
        <v>264.82289914137488</v>
      </c>
      <c r="X49" s="10">
        <f t="shared" si="32"/>
        <v>239.06942370874492</v>
      </c>
      <c r="Y49" s="10">
        <f t="shared" si="33"/>
        <v>215.62478530833846</v>
      </c>
      <c r="Z49" s="10">
        <f t="shared" si="34"/>
        <v>194.25261375131822</v>
      </c>
      <c r="AA49" s="10">
        <f t="shared" si="35"/>
        <v>174.74059136563665</v>
      </c>
      <c r="AB49" s="10">
        <f t="shared" si="36"/>
        <v>156.89870537713006</v>
      </c>
      <c r="AC49" s="10">
        <f t="shared" si="37"/>
        <v>140.55733654028566</v>
      </c>
      <c r="AD49" s="10">
        <f t="shared" si="38"/>
        <v>125.56532052793378</v>
      </c>
      <c r="AE49" s="10">
        <f t="shared" si="39"/>
        <v>111.78806820303936</v>
      </c>
      <c r="AF49" s="10">
        <f t="shared" si="40"/>
        <v>99.105795663929683</v>
      </c>
      <c r="AG49" s="10">
        <f t="shared" si="41"/>
        <v>87.411890911839521</v>
      </c>
      <c r="AH49" s="10">
        <f t="shared" si="42"/>
        <v>76.611428021079476</v>
      </c>
      <c r="AI49" s="10">
        <f t="shared" si="43"/>
        <v>66.619829434751097</v>
      </c>
      <c r="AJ49" s="10">
        <f t="shared" si="44"/>
        <v>57.361670717106698</v>
      </c>
    </row>
    <row r="50" spans="1:36" x14ac:dyDescent="0.2">
      <c r="A50" s="10">
        <f t="shared" si="9"/>
        <v>39.000999999999998</v>
      </c>
      <c r="B50" s="10">
        <f t="shared" si="10"/>
        <v>5.354744667387811</v>
      </c>
      <c r="C50" s="10">
        <f t="shared" si="11"/>
        <v>1597.7572674096773</v>
      </c>
      <c r="D50" s="10">
        <f t="shared" si="15"/>
        <v>1473.3469289123393</v>
      </c>
      <c r="E50" s="10">
        <f t="shared" si="12"/>
        <v>1415.2545134375873</v>
      </c>
      <c r="F50" s="10">
        <f t="shared" si="13"/>
        <v>1320.489929436621</v>
      </c>
      <c r="G50" s="10">
        <f t="shared" si="14"/>
        <v>1225.4944702844539</v>
      </c>
      <c r="H50" s="10">
        <f t="shared" si="16"/>
        <v>1131.818114831219</v>
      </c>
      <c r="I50" s="10">
        <f t="shared" si="17"/>
        <v>1040.8393855976678</v>
      </c>
      <c r="J50" s="10">
        <f t="shared" si="18"/>
        <v>953.68514407279736</v>
      </c>
      <c r="K50" s="10">
        <f t="shared" si="19"/>
        <v>871.19280208291116</v>
      </c>
      <c r="L50" s="10">
        <f t="shared" si="20"/>
        <v>793.91048368616464</v>
      </c>
      <c r="M50" s="10">
        <f t="shared" si="21"/>
        <v>722.1248516512178</v>
      </c>
      <c r="N50" s="10">
        <f t="shared" si="22"/>
        <v>655.90479482594378</v>
      </c>
      <c r="O50" s="10">
        <f t="shared" si="23"/>
        <v>595.15070241651483</v>
      </c>
      <c r="P50" s="10">
        <f t="shared" si="24"/>
        <v>539.64198938522338</v>
      </c>
      <c r="Q50" s="10">
        <f t="shared" si="25"/>
        <v>489.07859555139822</v>
      </c>
      <c r="R50" s="10">
        <f t="shared" si="26"/>
        <v>443.11465410250349</v>
      </c>
      <c r="S50" s="10">
        <f t="shared" si="27"/>
        <v>401.38419773002971</v>
      </c>
      <c r="T50" s="10">
        <f t="shared" si="28"/>
        <v>363.51971701737335</v>
      </c>
      <c r="U50" s="10">
        <f t="shared" si="29"/>
        <v>329.16479525533111</v>
      </c>
      <c r="V50" s="10">
        <f t="shared" si="30"/>
        <v>297.98211300921298</v>
      </c>
      <c r="W50" s="10">
        <f t="shared" si="31"/>
        <v>269.65800081015436</v>
      </c>
      <c r="X50" s="10">
        <f t="shared" si="32"/>
        <v>243.90452537752441</v>
      </c>
      <c r="Y50" s="10">
        <f t="shared" si="33"/>
        <v>220.45988697711795</v>
      </c>
      <c r="Z50" s="10">
        <f t="shared" si="34"/>
        <v>199.08771542009771</v>
      </c>
      <c r="AA50" s="10">
        <f t="shared" si="35"/>
        <v>179.57569303441613</v>
      </c>
      <c r="AB50" s="10">
        <f t="shared" si="36"/>
        <v>161.73380704590954</v>
      </c>
      <c r="AC50" s="10">
        <f t="shared" si="37"/>
        <v>145.39243820906515</v>
      </c>
      <c r="AD50" s="10">
        <f t="shared" si="38"/>
        <v>130.40042219671327</v>
      </c>
      <c r="AE50" s="10">
        <f t="shared" si="39"/>
        <v>116.62316987181883</v>
      </c>
      <c r="AF50" s="10">
        <f t="shared" si="40"/>
        <v>103.94089733270916</v>
      </c>
      <c r="AG50" s="10">
        <f t="shared" si="41"/>
        <v>92.246992580618993</v>
      </c>
      <c r="AH50" s="10">
        <f t="shared" si="42"/>
        <v>81.446529689858949</v>
      </c>
      <c r="AI50" s="10">
        <f t="shared" si="43"/>
        <v>71.454931103530569</v>
      </c>
      <c r="AJ50" s="10">
        <f t="shared" si="44"/>
        <v>62.19677238588617</v>
      </c>
    </row>
    <row r="51" spans="1:36" x14ac:dyDescent="0.2">
      <c r="A51" s="10">
        <f t="shared" si="9"/>
        <v>40.000999999999998</v>
      </c>
      <c r="B51" s="10">
        <f t="shared" si="10"/>
        <v>5.1132701507242562</v>
      </c>
      <c r="C51" s="10">
        <f t="shared" si="11"/>
        <v>1602.3010315712056</v>
      </c>
      <c r="D51" s="10">
        <f t="shared" si="15"/>
        <v>1477.7514800409908</v>
      </c>
      <c r="E51" s="10">
        <f t="shared" si="12"/>
        <v>1419.7982775991156</v>
      </c>
      <c r="F51" s="10">
        <f t="shared" si="13"/>
        <v>1325.0336935981493</v>
      </c>
      <c r="G51" s="10">
        <f t="shared" si="14"/>
        <v>1230.0382344459822</v>
      </c>
      <c r="H51" s="10">
        <f t="shared" si="16"/>
        <v>1136.3618789927473</v>
      </c>
      <c r="I51" s="10">
        <f t="shared" si="17"/>
        <v>1045.3831497591962</v>
      </c>
      <c r="J51" s="10">
        <f t="shared" si="18"/>
        <v>958.22890823432556</v>
      </c>
      <c r="K51" s="10">
        <f t="shared" si="19"/>
        <v>875.73656624443936</v>
      </c>
      <c r="L51" s="10">
        <f t="shared" si="20"/>
        <v>798.45424784769284</v>
      </c>
      <c r="M51" s="10">
        <f t="shared" si="21"/>
        <v>726.668615812746</v>
      </c>
      <c r="N51" s="10">
        <f t="shared" si="22"/>
        <v>660.44855898747198</v>
      </c>
      <c r="O51" s="10">
        <f t="shared" si="23"/>
        <v>599.69446657804303</v>
      </c>
      <c r="P51" s="10">
        <f t="shared" si="24"/>
        <v>544.18575354675158</v>
      </c>
      <c r="Q51" s="10">
        <f t="shared" si="25"/>
        <v>493.62235971292642</v>
      </c>
      <c r="R51" s="10">
        <f t="shared" si="26"/>
        <v>447.6584182640317</v>
      </c>
      <c r="S51" s="10">
        <f t="shared" si="27"/>
        <v>405.92796189155791</v>
      </c>
      <c r="T51" s="10">
        <f t="shared" si="28"/>
        <v>368.06348117890155</v>
      </c>
      <c r="U51" s="10">
        <f t="shared" si="29"/>
        <v>333.70855941685932</v>
      </c>
      <c r="V51" s="10">
        <f t="shared" si="30"/>
        <v>302.52587717074118</v>
      </c>
      <c r="W51" s="10">
        <f t="shared" si="31"/>
        <v>274.20176497168256</v>
      </c>
      <c r="X51" s="10">
        <f t="shared" si="32"/>
        <v>248.44828953905264</v>
      </c>
      <c r="Y51" s="10">
        <f t="shared" si="33"/>
        <v>225.00365113864618</v>
      </c>
      <c r="Z51" s="10">
        <f t="shared" si="34"/>
        <v>203.63147958162594</v>
      </c>
      <c r="AA51" s="10">
        <f t="shared" si="35"/>
        <v>184.11945719594436</v>
      </c>
      <c r="AB51" s="10">
        <f t="shared" si="36"/>
        <v>166.27757120743777</v>
      </c>
      <c r="AC51" s="10">
        <f t="shared" si="37"/>
        <v>149.93620237059338</v>
      </c>
      <c r="AD51" s="10">
        <f t="shared" si="38"/>
        <v>134.9441863582415</v>
      </c>
      <c r="AE51" s="10">
        <f t="shared" si="39"/>
        <v>121.16693403334706</v>
      </c>
      <c r="AF51" s="10">
        <f t="shared" si="40"/>
        <v>108.48466149423739</v>
      </c>
      <c r="AG51" s="10">
        <f t="shared" si="41"/>
        <v>96.790756742147224</v>
      </c>
      <c r="AH51" s="10">
        <f t="shared" si="42"/>
        <v>85.990293851387179</v>
      </c>
      <c r="AI51" s="10">
        <f t="shared" si="43"/>
        <v>75.998695265058799</v>
      </c>
      <c r="AJ51" s="10">
        <f t="shared" si="44"/>
        <v>66.740536547414393</v>
      </c>
    </row>
    <row r="52" spans="1:36" x14ac:dyDescent="0.2">
      <c r="A52" s="10">
        <f t="shared" si="9"/>
        <v>41.000999999999998</v>
      </c>
      <c r="B52" s="10">
        <f t="shared" si="10"/>
        <v>4.8869966906970674</v>
      </c>
      <c r="C52" s="10">
        <f t="shared" si="11"/>
        <v>1606.5761235360444</v>
      </c>
      <c r="D52" s="10">
        <f t="shared" si="15"/>
        <v>1481.8980856510452</v>
      </c>
      <c r="E52" s="10">
        <f t="shared" si="12"/>
        <v>1424.0733695639544</v>
      </c>
      <c r="F52" s="10">
        <f t="shared" si="13"/>
        <v>1329.3087855629881</v>
      </c>
      <c r="G52" s="10">
        <f t="shared" si="14"/>
        <v>1234.313326410821</v>
      </c>
      <c r="H52" s="10">
        <f t="shared" si="16"/>
        <v>1140.6369709575861</v>
      </c>
      <c r="I52" s="10">
        <f t="shared" si="17"/>
        <v>1049.658241724035</v>
      </c>
      <c r="J52" s="10">
        <f t="shared" si="18"/>
        <v>962.50400019916447</v>
      </c>
      <c r="K52" s="10">
        <f t="shared" si="19"/>
        <v>880.01165820927827</v>
      </c>
      <c r="L52" s="10">
        <f t="shared" si="20"/>
        <v>802.72933981253163</v>
      </c>
      <c r="M52" s="10">
        <f t="shared" si="21"/>
        <v>730.9437077775849</v>
      </c>
      <c r="N52" s="10">
        <f t="shared" si="22"/>
        <v>664.72365095231089</v>
      </c>
      <c r="O52" s="10">
        <f t="shared" si="23"/>
        <v>603.96955854288194</v>
      </c>
      <c r="P52" s="10">
        <f t="shared" si="24"/>
        <v>548.46084551159038</v>
      </c>
      <c r="Q52" s="10">
        <f t="shared" si="25"/>
        <v>497.89745167776528</v>
      </c>
      <c r="R52" s="10">
        <f t="shared" si="26"/>
        <v>451.93351022887055</v>
      </c>
      <c r="S52" s="10">
        <f t="shared" si="27"/>
        <v>410.20305385639676</v>
      </c>
      <c r="T52" s="10">
        <f t="shared" si="28"/>
        <v>372.3385731437404</v>
      </c>
      <c r="U52" s="10">
        <f t="shared" si="29"/>
        <v>337.98365138169817</v>
      </c>
      <c r="V52" s="10">
        <f t="shared" si="30"/>
        <v>306.80096913558003</v>
      </c>
      <c r="W52" s="10">
        <f t="shared" si="31"/>
        <v>278.47685693652141</v>
      </c>
      <c r="X52" s="10">
        <f t="shared" si="32"/>
        <v>252.72338150389149</v>
      </c>
      <c r="Y52" s="10">
        <f t="shared" si="33"/>
        <v>229.27874310348503</v>
      </c>
      <c r="Z52" s="10">
        <f t="shared" si="34"/>
        <v>207.90657154646479</v>
      </c>
      <c r="AA52" s="10">
        <f t="shared" si="35"/>
        <v>188.39454916078321</v>
      </c>
      <c r="AB52" s="10">
        <f t="shared" si="36"/>
        <v>170.55266317227662</v>
      </c>
      <c r="AC52" s="10">
        <f t="shared" si="37"/>
        <v>154.21129433543223</v>
      </c>
      <c r="AD52" s="10">
        <f t="shared" si="38"/>
        <v>139.21927832308035</v>
      </c>
      <c r="AE52" s="10">
        <f t="shared" si="39"/>
        <v>125.44202599818591</v>
      </c>
      <c r="AF52" s="10">
        <f t="shared" si="40"/>
        <v>112.75975345907624</v>
      </c>
      <c r="AG52" s="10">
        <f t="shared" si="41"/>
        <v>101.06584870698607</v>
      </c>
      <c r="AH52" s="10">
        <f t="shared" si="42"/>
        <v>90.265385816226029</v>
      </c>
      <c r="AI52" s="10">
        <f t="shared" si="43"/>
        <v>80.27378722989765</v>
      </c>
      <c r="AJ52" s="10">
        <f t="shared" si="44"/>
        <v>71.015628512253244</v>
      </c>
    </row>
    <row r="53" spans="1:36" x14ac:dyDescent="0.2">
      <c r="A53" s="10">
        <f t="shared" si="9"/>
        <v>42.000999999999998</v>
      </c>
      <c r="B53" s="10">
        <f t="shared" si="10"/>
        <v>4.6747335892045472</v>
      </c>
      <c r="C53" s="10">
        <f t="shared" si="11"/>
        <v>1610.6030960179073</v>
      </c>
      <c r="D53" s="10">
        <f t="shared" si="15"/>
        <v>1485.8063070522649</v>
      </c>
      <c r="E53" s="10">
        <f t="shared" si="12"/>
        <v>1428.1003420458173</v>
      </c>
      <c r="F53" s="10">
        <f t="shared" si="13"/>
        <v>1333.335758044851</v>
      </c>
      <c r="G53" s="10">
        <f t="shared" si="14"/>
        <v>1238.3402988926839</v>
      </c>
      <c r="H53" s="10">
        <f t="shared" si="16"/>
        <v>1144.663943439449</v>
      </c>
      <c r="I53" s="10">
        <f t="shared" si="17"/>
        <v>1053.6852142058979</v>
      </c>
      <c r="J53" s="10">
        <f t="shared" si="18"/>
        <v>966.53097268102738</v>
      </c>
      <c r="K53" s="10">
        <f t="shared" si="19"/>
        <v>884.03863069114118</v>
      </c>
      <c r="L53" s="10">
        <f t="shared" si="20"/>
        <v>806.75631229439455</v>
      </c>
      <c r="M53" s="10">
        <f t="shared" si="21"/>
        <v>734.97068025944782</v>
      </c>
      <c r="N53" s="10">
        <f t="shared" si="22"/>
        <v>668.7506234341738</v>
      </c>
      <c r="O53" s="10">
        <f t="shared" si="23"/>
        <v>607.99653102474485</v>
      </c>
      <c r="P53" s="10">
        <f t="shared" si="24"/>
        <v>552.48781799345329</v>
      </c>
      <c r="Q53" s="10">
        <f t="shared" si="25"/>
        <v>501.92442415962819</v>
      </c>
      <c r="R53" s="10">
        <f t="shared" si="26"/>
        <v>455.96048271073346</v>
      </c>
      <c r="S53" s="10">
        <f t="shared" si="27"/>
        <v>414.23002633825968</v>
      </c>
      <c r="T53" s="10">
        <f t="shared" si="28"/>
        <v>376.36554562560332</v>
      </c>
      <c r="U53" s="10">
        <f t="shared" si="29"/>
        <v>342.01062386356108</v>
      </c>
      <c r="V53" s="10">
        <f t="shared" si="30"/>
        <v>310.82794161744295</v>
      </c>
      <c r="W53" s="10">
        <f t="shared" si="31"/>
        <v>282.50382941838433</v>
      </c>
      <c r="X53" s="10">
        <f t="shared" si="32"/>
        <v>256.75035398575443</v>
      </c>
      <c r="Y53" s="10">
        <f t="shared" si="33"/>
        <v>233.30571558534794</v>
      </c>
      <c r="Z53" s="10">
        <f t="shared" si="34"/>
        <v>211.9335440283277</v>
      </c>
      <c r="AA53" s="10">
        <f t="shared" si="35"/>
        <v>192.42152164264613</v>
      </c>
      <c r="AB53" s="10">
        <f t="shared" si="36"/>
        <v>174.57963565413954</v>
      </c>
      <c r="AC53" s="10">
        <f t="shared" si="37"/>
        <v>158.23826681729514</v>
      </c>
      <c r="AD53" s="10">
        <f t="shared" si="38"/>
        <v>143.24625080494326</v>
      </c>
      <c r="AE53" s="10">
        <f t="shared" si="39"/>
        <v>129.46899848004884</v>
      </c>
      <c r="AF53" s="10">
        <f t="shared" si="40"/>
        <v>116.78672594093915</v>
      </c>
      <c r="AG53" s="10">
        <f t="shared" si="41"/>
        <v>105.09282118884899</v>
      </c>
      <c r="AH53" s="10">
        <f t="shared" si="42"/>
        <v>94.292358298088942</v>
      </c>
      <c r="AI53" s="10">
        <f t="shared" si="43"/>
        <v>84.300759711760563</v>
      </c>
      <c r="AJ53" s="10">
        <f t="shared" si="44"/>
        <v>75.042600994116157</v>
      </c>
    </row>
    <row r="54" spans="1:36" x14ac:dyDescent="0.2">
      <c r="A54" s="10">
        <f t="shared" si="9"/>
        <v>43.000999999999998</v>
      </c>
      <c r="B54" s="10">
        <f t="shared" si="10"/>
        <v>4.4753985568811405</v>
      </c>
      <c r="C54" s="10">
        <f t="shared" si="11"/>
        <v>1614.4006139359853</v>
      </c>
      <c r="D54" s="10">
        <f t="shared" si="15"/>
        <v>1489.4939225174744</v>
      </c>
      <c r="E54" s="10">
        <f t="shared" si="12"/>
        <v>1431.8978599638954</v>
      </c>
      <c r="F54" s="10">
        <f t="shared" si="13"/>
        <v>1337.133275962929</v>
      </c>
      <c r="G54" s="10">
        <f t="shared" si="14"/>
        <v>1242.1378168107619</v>
      </c>
      <c r="H54" s="10">
        <f t="shared" si="16"/>
        <v>1148.461461357527</v>
      </c>
      <c r="I54" s="10">
        <f t="shared" si="17"/>
        <v>1057.4827321239759</v>
      </c>
      <c r="J54" s="10">
        <f t="shared" si="18"/>
        <v>970.32849059910529</v>
      </c>
      <c r="K54" s="10">
        <f t="shared" si="19"/>
        <v>887.83614860921909</v>
      </c>
      <c r="L54" s="10">
        <f t="shared" si="20"/>
        <v>810.55383021247246</v>
      </c>
      <c r="M54" s="10">
        <f t="shared" si="21"/>
        <v>738.76819817752573</v>
      </c>
      <c r="N54" s="10">
        <f t="shared" si="22"/>
        <v>672.54814135225172</v>
      </c>
      <c r="O54" s="10">
        <f t="shared" si="23"/>
        <v>611.79404894282277</v>
      </c>
      <c r="P54" s="10">
        <f t="shared" si="24"/>
        <v>556.28533591153121</v>
      </c>
      <c r="Q54" s="10">
        <f t="shared" si="25"/>
        <v>505.7219420777061</v>
      </c>
      <c r="R54" s="10">
        <f t="shared" si="26"/>
        <v>459.75800062881137</v>
      </c>
      <c r="S54" s="10">
        <f t="shared" si="27"/>
        <v>418.02754425633759</v>
      </c>
      <c r="T54" s="10">
        <f t="shared" si="28"/>
        <v>380.16306354368123</v>
      </c>
      <c r="U54" s="10">
        <f t="shared" si="29"/>
        <v>345.80814178163899</v>
      </c>
      <c r="V54" s="10">
        <f t="shared" si="30"/>
        <v>314.62545953552086</v>
      </c>
      <c r="W54" s="10">
        <f t="shared" si="31"/>
        <v>286.30134733646224</v>
      </c>
      <c r="X54" s="10">
        <f t="shared" si="32"/>
        <v>260.54787190383234</v>
      </c>
      <c r="Y54" s="10">
        <f t="shared" si="33"/>
        <v>237.10323350342586</v>
      </c>
      <c r="Z54" s="10">
        <f t="shared" si="34"/>
        <v>215.73106194640562</v>
      </c>
      <c r="AA54" s="10">
        <f t="shared" si="35"/>
        <v>196.21903956072404</v>
      </c>
      <c r="AB54" s="10">
        <f t="shared" si="36"/>
        <v>178.37715357221745</v>
      </c>
      <c r="AC54" s="10">
        <f t="shared" si="37"/>
        <v>162.03578473537306</v>
      </c>
      <c r="AD54" s="10">
        <f t="shared" si="38"/>
        <v>147.04376872302117</v>
      </c>
      <c r="AE54" s="10">
        <f t="shared" si="39"/>
        <v>133.26651639812675</v>
      </c>
      <c r="AF54" s="10">
        <f t="shared" si="40"/>
        <v>120.58424385901708</v>
      </c>
      <c r="AG54" s="10">
        <f t="shared" si="41"/>
        <v>108.89033910692692</v>
      </c>
      <c r="AH54" s="10">
        <f t="shared" si="42"/>
        <v>98.089876216166871</v>
      </c>
      <c r="AI54" s="10">
        <f t="shared" si="43"/>
        <v>88.098277629838492</v>
      </c>
      <c r="AJ54" s="10">
        <f t="shared" si="44"/>
        <v>78.840118912194086</v>
      </c>
    </row>
    <row r="55" spans="1:36" x14ac:dyDescent="0.2">
      <c r="A55" s="10">
        <f t="shared" si="9"/>
        <v>44.000999999999998</v>
      </c>
      <c r="B55" s="10">
        <f t="shared" si="10"/>
        <v>4.2880068133194493</v>
      </c>
      <c r="C55" s="10">
        <f t="shared" si="11"/>
        <v>1617.9856528873654</v>
      </c>
      <c r="D55" s="10">
        <f t="shared" si="15"/>
        <v>1492.9771135477852</v>
      </c>
      <c r="E55" s="10">
        <f t="shared" si="12"/>
        <v>1435.4828989152754</v>
      </c>
      <c r="F55" s="10">
        <f t="shared" si="13"/>
        <v>1340.7183149143091</v>
      </c>
      <c r="G55" s="10">
        <f t="shared" si="14"/>
        <v>1245.722855762142</v>
      </c>
      <c r="H55" s="10">
        <f t="shared" si="16"/>
        <v>1152.0465003089071</v>
      </c>
      <c r="I55" s="10">
        <f t="shared" si="17"/>
        <v>1061.0677710753559</v>
      </c>
      <c r="J55" s="10">
        <f t="shared" si="18"/>
        <v>973.91352955048546</v>
      </c>
      <c r="K55" s="10">
        <f t="shared" si="19"/>
        <v>891.42118756059926</v>
      </c>
      <c r="L55" s="10">
        <f t="shared" si="20"/>
        <v>814.13886916385263</v>
      </c>
      <c r="M55" s="10">
        <f t="shared" si="21"/>
        <v>742.3532371289059</v>
      </c>
      <c r="N55" s="10">
        <f t="shared" si="22"/>
        <v>676.13318030363189</v>
      </c>
      <c r="O55" s="10">
        <f t="shared" si="23"/>
        <v>615.37908789420294</v>
      </c>
      <c r="P55" s="10">
        <f t="shared" si="24"/>
        <v>559.87037486291138</v>
      </c>
      <c r="Q55" s="10">
        <f t="shared" si="25"/>
        <v>509.30698102908622</v>
      </c>
      <c r="R55" s="10">
        <f t="shared" si="26"/>
        <v>463.34303958019149</v>
      </c>
      <c r="S55" s="10">
        <f t="shared" si="27"/>
        <v>421.61258320771771</v>
      </c>
      <c r="T55" s="10">
        <f t="shared" si="28"/>
        <v>383.74810249506135</v>
      </c>
      <c r="U55" s="10">
        <f t="shared" si="29"/>
        <v>349.39318073301911</v>
      </c>
      <c r="V55" s="10">
        <f t="shared" si="30"/>
        <v>318.21049848690097</v>
      </c>
      <c r="W55" s="10">
        <f t="shared" si="31"/>
        <v>289.88638628784236</v>
      </c>
      <c r="X55" s="10">
        <f t="shared" si="32"/>
        <v>264.13291085521246</v>
      </c>
      <c r="Y55" s="10">
        <f t="shared" si="33"/>
        <v>240.68827245480597</v>
      </c>
      <c r="Z55" s="10">
        <f t="shared" si="34"/>
        <v>219.31610089778573</v>
      </c>
      <c r="AA55" s="10">
        <f t="shared" si="35"/>
        <v>199.80407851210416</v>
      </c>
      <c r="AB55" s="10">
        <f t="shared" si="36"/>
        <v>181.96219252359757</v>
      </c>
      <c r="AC55" s="10">
        <f t="shared" si="37"/>
        <v>165.62082368675317</v>
      </c>
      <c r="AD55" s="10">
        <f t="shared" si="38"/>
        <v>150.62880767440129</v>
      </c>
      <c r="AE55" s="10">
        <f t="shared" si="39"/>
        <v>136.85155534950687</v>
      </c>
      <c r="AF55" s="10">
        <f t="shared" si="40"/>
        <v>124.16928281039719</v>
      </c>
      <c r="AG55" s="10">
        <f t="shared" si="41"/>
        <v>112.47537805830703</v>
      </c>
      <c r="AH55" s="10">
        <f t="shared" si="42"/>
        <v>101.67491516754698</v>
      </c>
      <c r="AI55" s="10">
        <f t="shared" si="43"/>
        <v>91.683316581218605</v>
      </c>
      <c r="AJ55" s="10">
        <f t="shared" si="44"/>
        <v>82.425157863574199</v>
      </c>
    </row>
    <row r="56" spans="1:36" x14ac:dyDescent="0.2">
      <c r="A56" s="10">
        <f t="shared" si="9"/>
        <v>45.000999999999998</v>
      </c>
      <c r="B56" s="10">
        <f t="shared" si="10"/>
        <v>4.1116613372665824</v>
      </c>
      <c r="C56" s="10">
        <f t="shared" si="11"/>
        <v>1621.3736745734086</v>
      </c>
      <c r="D56" s="10">
        <f t="shared" si="15"/>
        <v>1496.2706296108959</v>
      </c>
      <c r="E56" s="10">
        <f t="shared" si="12"/>
        <v>1438.8709206013186</v>
      </c>
      <c r="F56" s="10">
        <f t="shared" si="13"/>
        <v>1344.1063366003523</v>
      </c>
      <c r="G56" s="10">
        <f t="shared" si="14"/>
        <v>1249.1108774481852</v>
      </c>
      <c r="H56" s="10">
        <f t="shared" si="16"/>
        <v>1155.4345219949503</v>
      </c>
      <c r="I56" s="10">
        <f t="shared" si="17"/>
        <v>1064.4557927613992</v>
      </c>
      <c r="J56" s="10">
        <f t="shared" si="18"/>
        <v>977.30155123652855</v>
      </c>
      <c r="K56" s="10">
        <f t="shared" si="19"/>
        <v>894.80920924664235</v>
      </c>
      <c r="L56" s="10">
        <f t="shared" si="20"/>
        <v>817.52689084989572</v>
      </c>
      <c r="M56" s="10">
        <f t="shared" si="21"/>
        <v>745.74125881494899</v>
      </c>
      <c r="N56" s="10">
        <f t="shared" si="22"/>
        <v>679.52120198967498</v>
      </c>
      <c r="O56" s="10">
        <f t="shared" si="23"/>
        <v>618.76710958024603</v>
      </c>
      <c r="P56" s="10">
        <f t="shared" si="24"/>
        <v>563.25839654895447</v>
      </c>
      <c r="Q56" s="10">
        <f t="shared" si="25"/>
        <v>512.69500271512936</v>
      </c>
      <c r="R56" s="10">
        <f t="shared" si="26"/>
        <v>466.73106126623458</v>
      </c>
      <c r="S56" s="10">
        <f t="shared" si="27"/>
        <v>425.00060489376079</v>
      </c>
      <c r="T56" s="10">
        <f t="shared" si="28"/>
        <v>387.13612418110444</v>
      </c>
      <c r="U56" s="10">
        <f t="shared" si="29"/>
        <v>352.7812024190622</v>
      </c>
      <c r="V56" s="10">
        <f t="shared" si="30"/>
        <v>321.59852017294406</v>
      </c>
      <c r="W56" s="10">
        <f t="shared" si="31"/>
        <v>293.27440797388545</v>
      </c>
      <c r="X56" s="10">
        <f t="shared" si="32"/>
        <v>267.52093254125555</v>
      </c>
      <c r="Y56" s="10">
        <f t="shared" si="33"/>
        <v>244.07629414084909</v>
      </c>
      <c r="Z56" s="10">
        <f t="shared" si="34"/>
        <v>222.70412258382885</v>
      </c>
      <c r="AA56" s="10">
        <f t="shared" si="35"/>
        <v>203.19210019814727</v>
      </c>
      <c r="AB56" s="10">
        <f t="shared" si="36"/>
        <v>185.35021420964068</v>
      </c>
      <c r="AC56" s="10">
        <f t="shared" si="37"/>
        <v>169.00884537279629</v>
      </c>
      <c r="AD56" s="10">
        <f t="shared" si="38"/>
        <v>154.0168293604444</v>
      </c>
      <c r="AE56" s="10">
        <f t="shared" si="39"/>
        <v>140.23957703554998</v>
      </c>
      <c r="AF56" s="10">
        <f t="shared" si="40"/>
        <v>127.55730449644031</v>
      </c>
      <c r="AG56" s="10">
        <f t="shared" si="41"/>
        <v>115.86339974435015</v>
      </c>
      <c r="AH56" s="10">
        <f t="shared" si="42"/>
        <v>105.0629368535901</v>
      </c>
      <c r="AI56" s="10">
        <f t="shared" si="43"/>
        <v>95.071338267261723</v>
      </c>
      <c r="AJ56" s="10">
        <f t="shared" si="44"/>
        <v>85.813179549617317</v>
      </c>
    </row>
    <row r="57" spans="1:36" x14ac:dyDescent="0.2">
      <c r="A57" s="10">
        <f t="shared" si="9"/>
        <v>46.000999999999998</v>
      </c>
      <c r="B57" s="10">
        <f t="shared" si="10"/>
        <v>3.94554414876613</v>
      </c>
      <c r="C57" s="10">
        <f t="shared" si="11"/>
        <v>1624.5787820441947</v>
      </c>
      <c r="D57" s="10">
        <f t="shared" si="15"/>
        <v>1499.3879340218307</v>
      </c>
      <c r="E57" s="10">
        <f t="shared" si="12"/>
        <v>1442.0760280721047</v>
      </c>
      <c r="F57" s="10">
        <f t="shared" si="13"/>
        <v>1347.3114440711383</v>
      </c>
      <c r="G57" s="10">
        <f t="shared" si="14"/>
        <v>1252.3159849189713</v>
      </c>
      <c r="H57" s="10">
        <f t="shared" si="16"/>
        <v>1158.6396294657363</v>
      </c>
      <c r="I57" s="10">
        <f t="shared" si="17"/>
        <v>1067.6609002321852</v>
      </c>
      <c r="J57" s="10">
        <f t="shared" si="18"/>
        <v>980.50665870731473</v>
      </c>
      <c r="K57" s="10">
        <f t="shared" si="19"/>
        <v>898.01431671742853</v>
      </c>
      <c r="L57" s="10">
        <f t="shared" si="20"/>
        <v>820.7319983206819</v>
      </c>
      <c r="M57" s="10">
        <f t="shared" si="21"/>
        <v>748.94636628573517</v>
      </c>
      <c r="N57" s="10">
        <f t="shared" si="22"/>
        <v>682.72630946046115</v>
      </c>
      <c r="O57" s="10">
        <f t="shared" si="23"/>
        <v>621.9722170510322</v>
      </c>
      <c r="P57" s="10">
        <f t="shared" si="24"/>
        <v>566.46350401974064</v>
      </c>
      <c r="Q57" s="10">
        <f t="shared" si="25"/>
        <v>515.90011018591554</v>
      </c>
      <c r="R57" s="10">
        <f t="shared" si="26"/>
        <v>469.93616873702069</v>
      </c>
      <c r="S57" s="10">
        <f t="shared" si="27"/>
        <v>428.20571236454691</v>
      </c>
      <c r="T57" s="10">
        <f t="shared" si="28"/>
        <v>390.34123165189055</v>
      </c>
      <c r="U57" s="10">
        <f t="shared" si="29"/>
        <v>355.98630988984831</v>
      </c>
      <c r="V57" s="10">
        <f t="shared" si="30"/>
        <v>324.80362764373018</v>
      </c>
      <c r="W57" s="10">
        <f t="shared" si="31"/>
        <v>296.47951544467156</v>
      </c>
      <c r="X57" s="10">
        <f t="shared" si="32"/>
        <v>270.72604001204166</v>
      </c>
      <c r="Y57" s="10">
        <f t="shared" si="33"/>
        <v>247.2814016116352</v>
      </c>
      <c r="Z57" s="10">
        <f t="shared" si="34"/>
        <v>225.90923005461497</v>
      </c>
      <c r="AA57" s="10">
        <f t="shared" si="35"/>
        <v>206.39720766893339</v>
      </c>
      <c r="AB57" s="10">
        <f t="shared" si="36"/>
        <v>188.5553216804268</v>
      </c>
      <c r="AC57" s="10">
        <f t="shared" si="37"/>
        <v>172.2139528435824</v>
      </c>
      <c r="AD57" s="10">
        <f t="shared" si="38"/>
        <v>157.22193683123052</v>
      </c>
      <c r="AE57" s="10">
        <f t="shared" si="39"/>
        <v>143.4446845063361</v>
      </c>
      <c r="AF57" s="10">
        <f t="shared" si="40"/>
        <v>130.76241196722643</v>
      </c>
      <c r="AG57" s="10">
        <f t="shared" si="41"/>
        <v>119.06850721513628</v>
      </c>
      <c r="AH57" s="10">
        <f t="shared" si="42"/>
        <v>108.26804432437623</v>
      </c>
      <c r="AI57" s="10">
        <f t="shared" si="43"/>
        <v>98.276445738047855</v>
      </c>
      <c r="AJ57" s="10">
        <f t="shared" si="44"/>
        <v>89.018287020403449</v>
      </c>
    </row>
    <row r="58" spans="1:36" x14ac:dyDescent="0.2">
      <c r="A58" s="10">
        <f t="shared" si="9"/>
        <v>47.000999999999998</v>
      </c>
      <c r="B58" s="10">
        <f t="shared" si="10"/>
        <v>3.7889085148545423</v>
      </c>
      <c r="C58" s="10">
        <f t="shared" si="11"/>
        <v>1627.613857257089</v>
      </c>
      <c r="D58" s="10">
        <f t="shared" si="15"/>
        <v>1502.3413332917517</v>
      </c>
      <c r="E58" s="10">
        <f t="shared" si="12"/>
        <v>1445.111103284999</v>
      </c>
      <c r="F58" s="10">
        <f t="shared" si="13"/>
        <v>1350.3465192840326</v>
      </c>
      <c r="G58" s="10">
        <f t="shared" si="14"/>
        <v>1255.3510601318656</v>
      </c>
      <c r="H58" s="10">
        <f t="shared" si="16"/>
        <v>1161.6747046786306</v>
      </c>
      <c r="I58" s="10">
        <f t="shared" si="17"/>
        <v>1070.6959754450795</v>
      </c>
      <c r="J58" s="10">
        <f t="shared" si="18"/>
        <v>983.54173392020891</v>
      </c>
      <c r="K58" s="10">
        <f t="shared" si="19"/>
        <v>901.04939193032271</v>
      </c>
      <c r="L58" s="10">
        <f t="shared" si="20"/>
        <v>823.76707353357608</v>
      </c>
      <c r="M58" s="10">
        <f t="shared" si="21"/>
        <v>751.98144149862935</v>
      </c>
      <c r="N58" s="10">
        <f t="shared" si="22"/>
        <v>685.76138467335534</v>
      </c>
      <c r="O58" s="10">
        <f t="shared" si="23"/>
        <v>625.00729226392639</v>
      </c>
      <c r="P58" s="10">
        <f t="shared" si="24"/>
        <v>569.49857923263482</v>
      </c>
      <c r="Q58" s="10">
        <f t="shared" si="25"/>
        <v>518.93518539880972</v>
      </c>
      <c r="R58" s="10">
        <f t="shared" si="26"/>
        <v>472.97124394991488</v>
      </c>
      <c r="S58" s="10">
        <f t="shared" si="27"/>
        <v>431.2407875774411</v>
      </c>
      <c r="T58" s="10">
        <f t="shared" si="28"/>
        <v>393.37630686478474</v>
      </c>
      <c r="U58" s="10">
        <f t="shared" si="29"/>
        <v>359.0213851027425</v>
      </c>
      <c r="V58" s="10">
        <f t="shared" si="30"/>
        <v>327.83870285662437</v>
      </c>
      <c r="W58" s="10">
        <f t="shared" si="31"/>
        <v>299.51459065756575</v>
      </c>
      <c r="X58" s="10">
        <f t="shared" si="32"/>
        <v>273.76111522493585</v>
      </c>
      <c r="Y58" s="10">
        <f t="shared" si="33"/>
        <v>250.31647682452939</v>
      </c>
      <c r="Z58" s="10">
        <f t="shared" si="34"/>
        <v>228.94430526750915</v>
      </c>
      <c r="AA58" s="10">
        <f t="shared" si="35"/>
        <v>209.43228288182758</v>
      </c>
      <c r="AB58" s="10">
        <f t="shared" si="36"/>
        <v>191.59039689332099</v>
      </c>
      <c r="AC58" s="10">
        <f t="shared" si="37"/>
        <v>175.24902805647659</v>
      </c>
      <c r="AD58" s="10">
        <f t="shared" si="38"/>
        <v>160.25701204412471</v>
      </c>
      <c r="AE58" s="10">
        <f t="shared" si="39"/>
        <v>146.47975971923029</v>
      </c>
      <c r="AF58" s="10">
        <f t="shared" si="40"/>
        <v>133.79748718012061</v>
      </c>
      <c r="AG58" s="10">
        <f t="shared" si="41"/>
        <v>122.10358242803046</v>
      </c>
      <c r="AH58" s="10">
        <f t="shared" si="42"/>
        <v>111.30311953727042</v>
      </c>
      <c r="AI58" s="10">
        <f t="shared" si="43"/>
        <v>101.31152095094204</v>
      </c>
      <c r="AJ58" s="10">
        <f t="shared" si="44"/>
        <v>92.053362233297634</v>
      </c>
    </row>
    <row r="59" spans="1:36" x14ac:dyDescent="0.2">
      <c r="A59" s="10">
        <f t="shared" si="9"/>
        <v>48.000999999999998</v>
      </c>
      <c r="B59" s="10">
        <f t="shared" si="10"/>
        <v>3.641071980172049</v>
      </c>
      <c r="C59" s="10">
        <f t="shared" si="11"/>
        <v>1630.4906831238961</v>
      </c>
      <c r="D59" s="10">
        <f t="shared" si="15"/>
        <v>1505.1420919706427</v>
      </c>
      <c r="E59" s="10">
        <f t="shared" si="12"/>
        <v>1447.9879291518062</v>
      </c>
      <c r="F59" s="10">
        <f t="shared" si="13"/>
        <v>1353.2233451508398</v>
      </c>
      <c r="G59" s="10">
        <f t="shared" si="14"/>
        <v>1258.2278859986727</v>
      </c>
      <c r="H59" s="10">
        <f t="shared" si="16"/>
        <v>1164.5515305454378</v>
      </c>
      <c r="I59" s="10">
        <f t="shared" si="17"/>
        <v>1073.5728013118867</v>
      </c>
      <c r="J59" s="10">
        <f t="shared" si="18"/>
        <v>986.41855978701597</v>
      </c>
      <c r="K59" s="10">
        <f t="shared" si="19"/>
        <v>903.92621779712977</v>
      </c>
      <c r="L59" s="10">
        <f t="shared" si="20"/>
        <v>826.64389940038313</v>
      </c>
      <c r="M59" s="10">
        <f t="shared" si="21"/>
        <v>754.8582673654364</v>
      </c>
      <c r="N59" s="10">
        <f t="shared" si="22"/>
        <v>688.63821054016239</v>
      </c>
      <c r="O59" s="10">
        <f t="shared" si="23"/>
        <v>627.88411813073344</v>
      </c>
      <c r="P59" s="10">
        <f t="shared" si="24"/>
        <v>572.37540509944188</v>
      </c>
      <c r="Q59" s="10">
        <f t="shared" si="25"/>
        <v>521.81201126561677</v>
      </c>
      <c r="R59" s="10">
        <f t="shared" si="26"/>
        <v>475.84806981672193</v>
      </c>
      <c r="S59" s="10">
        <f t="shared" si="27"/>
        <v>434.11761344424815</v>
      </c>
      <c r="T59" s="10">
        <f t="shared" si="28"/>
        <v>396.25313273159179</v>
      </c>
      <c r="U59" s="10">
        <f t="shared" si="29"/>
        <v>361.89821096954955</v>
      </c>
      <c r="V59" s="10">
        <f t="shared" si="30"/>
        <v>330.71552872343142</v>
      </c>
      <c r="W59" s="10">
        <f t="shared" si="31"/>
        <v>302.3914165243728</v>
      </c>
      <c r="X59" s="10">
        <f t="shared" si="32"/>
        <v>276.6379410917429</v>
      </c>
      <c r="Y59" s="10">
        <f t="shared" si="33"/>
        <v>253.19330269133644</v>
      </c>
      <c r="Z59" s="10">
        <f t="shared" si="34"/>
        <v>231.8211311343162</v>
      </c>
      <c r="AA59" s="10">
        <f t="shared" si="35"/>
        <v>212.30910874863463</v>
      </c>
      <c r="AB59" s="10">
        <f t="shared" si="36"/>
        <v>194.46722276012804</v>
      </c>
      <c r="AC59" s="10">
        <f t="shared" si="37"/>
        <v>178.12585392328364</v>
      </c>
      <c r="AD59" s="10">
        <f t="shared" si="38"/>
        <v>163.13383791093176</v>
      </c>
      <c r="AE59" s="10">
        <f t="shared" si="39"/>
        <v>149.35658558603734</v>
      </c>
      <c r="AF59" s="10">
        <f t="shared" si="40"/>
        <v>136.67431304692767</v>
      </c>
      <c r="AG59" s="10">
        <f t="shared" si="41"/>
        <v>124.98040829483752</v>
      </c>
      <c r="AH59" s="10">
        <f t="shared" si="42"/>
        <v>114.17994540407747</v>
      </c>
      <c r="AI59" s="10">
        <f t="shared" si="43"/>
        <v>104.18834681774909</v>
      </c>
      <c r="AJ59" s="10">
        <f t="shared" si="44"/>
        <v>94.930188100104687</v>
      </c>
    </row>
    <row r="60" spans="1:36" x14ac:dyDescent="0.2">
      <c r="A60" s="10">
        <f t="shared" si="9"/>
        <v>49.000999999999998</v>
      </c>
      <c r="B60" s="10">
        <f t="shared" si="10"/>
        <v>3.5014101333362246</v>
      </c>
      <c r="C60" s="10">
        <f t="shared" si="11"/>
        <v>1633.2200519408223</v>
      </c>
      <c r="D60" s="10">
        <f t="shared" si="15"/>
        <v>1507.8005347486487</v>
      </c>
      <c r="E60" s="10">
        <f t="shared" si="12"/>
        <v>1450.7172979687323</v>
      </c>
      <c r="F60" s="10">
        <f t="shared" si="13"/>
        <v>1355.9527139677659</v>
      </c>
      <c r="G60" s="10">
        <f t="shared" si="14"/>
        <v>1260.9572548155988</v>
      </c>
      <c r="H60" s="10">
        <f t="shared" si="16"/>
        <v>1167.2808993623639</v>
      </c>
      <c r="I60" s="10">
        <f t="shared" si="17"/>
        <v>1076.3021701288128</v>
      </c>
      <c r="J60" s="10">
        <f t="shared" si="18"/>
        <v>989.14792860394209</v>
      </c>
      <c r="K60" s="10">
        <f t="shared" si="19"/>
        <v>906.65558661405589</v>
      </c>
      <c r="L60" s="10">
        <f t="shared" si="20"/>
        <v>829.37326821730926</v>
      </c>
      <c r="M60" s="10">
        <f t="shared" si="21"/>
        <v>757.58763618236253</v>
      </c>
      <c r="N60" s="10">
        <f t="shared" si="22"/>
        <v>691.36757935708852</v>
      </c>
      <c r="O60" s="10">
        <f t="shared" si="23"/>
        <v>630.61348694765957</v>
      </c>
      <c r="P60" s="10">
        <f t="shared" si="24"/>
        <v>575.104773916368</v>
      </c>
      <c r="Q60" s="10">
        <f t="shared" si="25"/>
        <v>524.5413800825429</v>
      </c>
      <c r="R60" s="10">
        <f t="shared" si="26"/>
        <v>478.57743863364806</v>
      </c>
      <c r="S60" s="10">
        <f t="shared" si="27"/>
        <v>436.84698226117428</v>
      </c>
      <c r="T60" s="10">
        <f t="shared" si="28"/>
        <v>398.98250154851792</v>
      </c>
      <c r="U60" s="10">
        <f t="shared" si="29"/>
        <v>364.62757978647568</v>
      </c>
      <c r="V60" s="10">
        <f t="shared" si="30"/>
        <v>333.44489754035754</v>
      </c>
      <c r="W60" s="10">
        <f t="shared" si="31"/>
        <v>305.12078534129893</v>
      </c>
      <c r="X60" s="10">
        <f t="shared" si="32"/>
        <v>279.36730990866903</v>
      </c>
      <c r="Y60" s="10">
        <f t="shared" si="33"/>
        <v>255.92267150826257</v>
      </c>
      <c r="Z60" s="10">
        <f t="shared" si="34"/>
        <v>234.55049995124233</v>
      </c>
      <c r="AA60" s="10">
        <f t="shared" si="35"/>
        <v>215.03847756556075</v>
      </c>
      <c r="AB60" s="10">
        <f t="shared" si="36"/>
        <v>197.19659157705416</v>
      </c>
      <c r="AC60" s="10">
        <f t="shared" si="37"/>
        <v>180.85522274020977</v>
      </c>
      <c r="AD60" s="10">
        <f t="shared" si="38"/>
        <v>165.86320672785789</v>
      </c>
      <c r="AE60" s="10">
        <f t="shared" si="39"/>
        <v>152.08595440296347</v>
      </c>
      <c r="AF60" s="10">
        <f t="shared" si="40"/>
        <v>139.40368186385379</v>
      </c>
      <c r="AG60" s="10">
        <f t="shared" si="41"/>
        <v>127.70977711176363</v>
      </c>
      <c r="AH60" s="10">
        <f t="shared" si="42"/>
        <v>116.9093142210036</v>
      </c>
      <c r="AI60" s="10">
        <f t="shared" si="43"/>
        <v>106.9177156346752</v>
      </c>
      <c r="AJ60" s="10">
        <f t="shared" si="44"/>
        <v>97.659556917030812</v>
      </c>
    </row>
    <row r="61" spans="1:36" x14ac:dyDescent="0.2">
      <c r="A61" s="10">
        <f t="shared" si="9"/>
        <v>50.000999999999998</v>
      </c>
      <c r="B61" s="10">
        <f t="shared" si="10"/>
        <v>3.36935102892134</v>
      </c>
      <c r="C61" s="10">
        <f t="shared" si="11"/>
        <v>1635.8118618516808</v>
      </c>
      <c r="D61" s="10">
        <f t="shared" si="15"/>
        <v>1510.3261373540022</v>
      </c>
      <c r="E61" s="10">
        <f t="shared" si="12"/>
        <v>1453.3091078795908</v>
      </c>
      <c r="F61" s="10">
        <f t="shared" si="13"/>
        <v>1358.5445238786244</v>
      </c>
      <c r="G61" s="10">
        <f t="shared" si="14"/>
        <v>1263.5490647264573</v>
      </c>
      <c r="H61" s="10">
        <f t="shared" si="16"/>
        <v>1169.8727092732224</v>
      </c>
      <c r="I61" s="10">
        <f t="shared" si="17"/>
        <v>1078.8939800396713</v>
      </c>
      <c r="J61" s="10">
        <f t="shared" si="18"/>
        <v>991.73973851480059</v>
      </c>
      <c r="K61" s="10">
        <f t="shared" si="19"/>
        <v>909.24739652491439</v>
      </c>
      <c r="L61" s="10">
        <f t="shared" si="20"/>
        <v>831.96507812816776</v>
      </c>
      <c r="M61" s="10">
        <f t="shared" si="21"/>
        <v>760.17944609322103</v>
      </c>
      <c r="N61" s="10">
        <f t="shared" si="22"/>
        <v>693.95938926794702</v>
      </c>
      <c r="O61" s="10">
        <f t="shared" si="23"/>
        <v>633.20529685851807</v>
      </c>
      <c r="P61" s="10">
        <f t="shared" si="24"/>
        <v>577.6965838272265</v>
      </c>
      <c r="Q61" s="10">
        <f t="shared" si="25"/>
        <v>527.1331899934014</v>
      </c>
      <c r="R61" s="10">
        <f t="shared" si="26"/>
        <v>481.16924854450662</v>
      </c>
      <c r="S61" s="10">
        <f t="shared" si="27"/>
        <v>439.43879217203283</v>
      </c>
      <c r="T61" s="10">
        <f t="shared" si="28"/>
        <v>401.57431145937647</v>
      </c>
      <c r="U61" s="10">
        <f t="shared" si="29"/>
        <v>367.21938969733424</v>
      </c>
      <c r="V61" s="10">
        <f t="shared" si="30"/>
        <v>336.0367074512161</v>
      </c>
      <c r="W61" s="10">
        <f t="shared" si="31"/>
        <v>307.71259525215748</v>
      </c>
      <c r="X61" s="10">
        <f t="shared" si="32"/>
        <v>281.95911981952759</v>
      </c>
      <c r="Y61" s="10">
        <f t="shared" si="33"/>
        <v>258.51448141912113</v>
      </c>
      <c r="Z61" s="10">
        <f t="shared" si="34"/>
        <v>237.14230986210089</v>
      </c>
      <c r="AA61" s="10">
        <f t="shared" si="35"/>
        <v>217.63028747641931</v>
      </c>
      <c r="AB61" s="10">
        <f t="shared" si="36"/>
        <v>199.78840148791272</v>
      </c>
      <c r="AC61" s="10">
        <f t="shared" si="37"/>
        <v>183.44703265106833</v>
      </c>
      <c r="AD61" s="10">
        <f t="shared" si="38"/>
        <v>168.45501663871644</v>
      </c>
      <c r="AE61" s="10">
        <f t="shared" si="39"/>
        <v>154.67776431382202</v>
      </c>
      <c r="AF61" s="10">
        <f t="shared" si="40"/>
        <v>141.99549177471235</v>
      </c>
      <c r="AG61" s="10">
        <f t="shared" si="41"/>
        <v>130.30158702262219</v>
      </c>
      <c r="AH61" s="10">
        <f t="shared" si="42"/>
        <v>119.50112413186216</v>
      </c>
      <c r="AI61" s="10">
        <f t="shared" si="43"/>
        <v>109.50952554553376</v>
      </c>
      <c r="AJ61" s="10">
        <f t="shared" si="44"/>
        <v>100.25136682788937</v>
      </c>
    </row>
    <row r="62" spans="1:36" x14ac:dyDescent="0.2">
      <c r="A62" s="10">
        <f t="shared" si="9"/>
        <v>51.000999999999998</v>
      </c>
      <c r="B62" s="10">
        <f t="shared" si="10"/>
        <v>3.244370193260667</v>
      </c>
      <c r="C62" s="10">
        <f t="shared" si="11"/>
        <v>1638.2752027829883</v>
      </c>
      <c r="D62" s="10">
        <f t="shared" si="15"/>
        <v>1512.7276075884756</v>
      </c>
      <c r="E62" s="10">
        <f t="shared" si="12"/>
        <v>1455.7724488108984</v>
      </c>
      <c r="F62" s="10">
        <f t="shared" si="13"/>
        <v>1361.007864809932</v>
      </c>
      <c r="G62" s="10">
        <f t="shared" si="14"/>
        <v>1266.0124056577649</v>
      </c>
      <c r="H62" s="10">
        <f t="shared" si="16"/>
        <v>1172.33605020453</v>
      </c>
      <c r="I62" s="10">
        <f t="shared" si="17"/>
        <v>1081.3573209709789</v>
      </c>
      <c r="J62" s="10">
        <f t="shared" si="18"/>
        <v>994.20307944610818</v>
      </c>
      <c r="K62" s="10">
        <f t="shared" si="19"/>
        <v>911.71073745622198</v>
      </c>
      <c r="L62" s="10">
        <f t="shared" si="20"/>
        <v>834.42841905947535</v>
      </c>
      <c r="M62" s="10">
        <f t="shared" si="21"/>
        <v>762.64278702452862</v>
      </c>
      <c r="N62" s="10">
        <f t="shared" si="22"/>
        <v>696.4227301992546</v>
      </c>
      <c r="O62" s="10">
        <f t="shared" si="23"/>
        <v>635.66863778982565</v>
      </c>
      <c r="P62" s="10">
        <f t="shared" si="24"/>
        <v>580.15992475853409</v>
      </c>
      <c r="Q62" s="10">
        <f t="shared" si="25"/>
        <v>529.59653092470899</v>
      </c>
      <c r="R62" s="10">
        <f t="shared" si="26"/>
        <v>483.63258947581414</v>
      </c>
      <c r="S62" s="10">
        <f t="shared" si="27"/>
        <v>441.90213310334036</v>
      </c>
      <c r="T62" s="10">
        <f t="shared" si="28"/>
        <v>404.037652390684</v>
      </c>
      <c r="U62" s="10">
        <f t="shared" si="29"/>
        <v>369.68273062864176</v>
      </c>
      <c r="V62" s="10">
        <f t="shared" si="30"/>
        <v>338.50004838252363</v>
      </c>
      <c r="W62" s="10">
        <f t="shared" si="31"/>
        <v>310.17593618346501</v>
      </c>
      <c r="X62" s="10">
        <f t="shared" si="32"/>
        <v>284.42246075083511</v>
      </c>
      <c r="Y62" s="10">
        <f t="shared" si="33"/>
        <v>260.97782235042865</v>
      </c>
      <c r="Z62" s="10">
        <f t="shared" si="34"/>
        <v>239.60565079340842</v>
      </c>
      <c r="AA62" s="10">
        <f t="shared" si="35"/>
        <v>220.09362840772684</v>
      </c>
      <c r="AB62" s="10">
        <f t="shared" si="36"/>
        <v>202.25174241922025</v>
      </c>
      <c r="AC62" s="10">
        <f t="shared" si="37"/>
        <v>185.91037358237585</v>
      </c>
      <c r="AD62" s="10">
        <f t="shared" si="38"/>
        <v>170.91835757002397</v>
      </c>
      <c r="AE62" s="10">
        <f t="shared" si="39"/>
        <v>157.14110524512955</v>
      </c>
      <c r="AF62" s="10">
        <f t="shared" si="40"/>
        <v>144.45883270601988</v>
      </c>
      <c r="AG62" s="10">
        <f t="shared" si="41"/>
        <v>132.76492795392971</v>
      </c>
      <c r="AH62" s="10">
        <f t="shared" si="42"/>
        <v>121.9644650631697</v>
      </c>
      <c r="AI62" s="10">
        <f t="shared" si="43"/>
        <v>111.9728664768413</v>
      </c>
      <c r="AJ62" s="10">
        <f t="shared" si="44"/>
        <v>102.71470775919691</v>
      </c>
    </row>
    <row r="63" spans="1:36" x14ac:dyDescent="0.2">
      <c r="A63" s="10">
        <f t="shared" si="9"/>
        <v>52.000999999999998</v>
      </c>
      <c r="B63" s="10">
        <f t="shared" si="10"/>
        <v>3.1259861499825341</v>
      </c>
      <c r="C63" s="10">
        <f t="shared" si="11"/>
        <v>1640.6184331057407</v>
      </c>
      <c r="D63" s="10">
        <f t="shared" si="15"/>
        <v>1515.0129576703507</v>
      </c>
      <c r="E63" s="10">
        <f t="shared" si="12"/>
        <v>1458.1156791336507</v>
      </c>
      <c r="F63" s="10">
        <f t="shared" si="13"/>
        <v>1363.3510951326843</v>
      </c>
      <c r="G63" s="10">
        <f t="shared" si="14"/>
        <v>1268.3556359805173</v>
      </c>
      <c r="H63" s="10">
        <f t="shared" si="16"/>
        <v>1174.6792805272823</v>
      </c>
      <c r="I63" s="10">
        <f t="shared" si="17"/>
        <v>1083.7005512937312</v>
      </c>
      <c r="J63" s="10">
        <f t="shared" si="18"/>
        <v>996.54630976886051</v>
      </c>
      <c r="K63" s="10">
        <f t="shared" si="19"/>
        <v>914.05396777897431</v>
      </c>
      <c r="L63" s="10">
        <f t="shared" si="20"/>
        <v>836.77164938222768</v>
      </c>
      <c r="M63" s="10">
        <f t="shared" si="21"/>
        <v>764.98601734728095</v>
      </c>
      <c r="N63" s="10">
        <f t="shared" si="22"/>
        <v>698.76596052200694</v>
      </c>
      <c r="O63" s="10">
        <f t="shared" si="23"/>
        <v>638.01186811257799</v>
      </c>
      <c r="P63" s="10">
        <f t="shared" si="24"/>
        <v>582.50315508128642</v>
      </c>
      <c r="Q63" s="10">
        <f t="shared" si="25"/>
        <v>531.93976124746132</v>
      </c>
      <c r="R63" s="10">
        <f t="shared" si="26"/>
        <v>485.97581979856642</v>
      </c>
      <c r="S63" s="10">
        <f t="shared" si="27"/>
        <v>444.24536342609264</v>
      </c>
      <c r="T63" s="10">
        <f t="shared" si="28"/>
        <v>406.38088271343628</v>
      </c>
      <c r="U63" s="10">
        <f t="shared" si="29"/>
        <v>372.02596095139404</v>
      </c>
      <c r="V63" s="10">
        <f t="shared" si="30"/>
        <v>340.84327870527591</v>
      </c>
      <c r="W63" s="10">
        <f t="shared" si="31"/>
        <v>312.51916650621729</v>
      </c>
      <c r="X63" s="10">
        <f t="shared" si="32"/>
        <v>286.76569107358739</v>
      </c>
      <c r="Y63" s="10">
        <f t="shared" si="33"/>
        <v>263.32105267318093</v>
      </c>
      <c r="Z63" s="10">
        <f t="shared" si="34"/>
        <v>241.94888111616069</v>
      </c>
      <c r="AA63" s="10">
        <f t="shared" si="35"/>
        <v>222.43685873047912</v>
      </c>
      <c r="AB63" s="10">
        <f t="shared" si="36"/>
        <v>204.59497274197253</v>
      </c>
      <c r="AC63" s="10">
        <f t="shared" si="37"/>
        <v>188.25360390512813</v>
      </c>
      <c r="AD63" s="10">
        <f t="shared" si="38"/>
        <v>173.26158789277625</v>
      </c>
      <c r="AE63" s="10">
        <f t="shared" si="39"/>
        <v>159.48433556788183</v>
      </c>
      <c r="AF63" s="10">
        <f t="shared" si="40"/>
        <v>146.80206302877215</v>
      </c>
      <c r="AG63" s="10">
        <f t="shared" si="41"/>
        <v>135.10815827668199</v>
      </c>
      <c r="AH63" s="10">
        <f t="shared" si="42"/>
        <v>124.30769538592197</v>
      </c>
      <c r="AI63" s="10">
        <f t="shared" si="43"/>
        <v>114.31609679959358</v>
      </c>
      <c r="AJ63" s="10">
        <f t="shared" si="44"/>
        <v>105.05793808194919</v>
      </c>
    </row>
    <row r="64" spans="1:36" x14ac:dyDescent="0.2">
      <c r="A64" s="10">
        <f t="shared" si="9"/>
        <v>53.000999999999998</v>
      </c>
      <c r="B64" s="10">
        <f t="shared" si="10"/>
        <v>3.0137564081904276</v>
      </c>
      <c r="C64" s="10">
        <f t="shared" si="11"/>
        <v>1642.8492481191163</v>
      </c>
      <c r="D64" s="10">
        <f t="shared" si="15"/>
        <v>1517.1895689065664</v>
      </c>
      <c r="E64" s="10">
        <f t="shared" si="12"/>
        <v>1460.3464941470263</v>
      </c>
      <c r="F64" s="10">
        <f t="shared" si="13"/>
        <v>1365.58191014606</v>
      </c>
      <c r="G64" s="10">
        <f t="shared" si="14"/>
        <v>1270.5864509938929</v>
      </c>
      <c r="H64" s="10">
        <f t="shared" si="16"/>
        <v>1176.9100955406579</v>
      </c>
      <c r="I64" s="10">
        <f t="shared" si="17"/>
        <v>1085.9313663071068</v>
      </c>
      <c r="J64" s="10">
        <f t="shared" si="18"/>
        <v>998.77712478223623</v>
      </c>
      <c r="K64" s="10">
        <f t="shared" si="19"/>
        <v>916.28478279235003</v>
      </c>
      <c r="L64" s="10">
        <f t="shared" si="20"/>
        <v>839.0024643956034</v>
      </c>
      <c r="M64" s="10">
        <f t="shared" si="21"/>
        <v>767.21683236065667</v>
      </c>
      <c r="N64" s="10">
        <f t="shared" si="22"/>
        <v>700.99677553538265</v>
      </c>
      <c r="O64" s="10">
        <f t="shared" si="23"/>
        <v>640.2426831259537</v>
      </c>
      <c r="P64" s="10">
        <f t="shared" si="24"/>
        <v>584.73397009466214</v>
      </c>
      <c r="Q64" s="10">
        <f t="shared" si="25"/>
        <v>534.17057626083704</v>
      </c>
      <c r="R64" s="10">
        <f t="shared" si="26"/>
        <v>488.20663481194214</v>
      </c>
      <c r="S64" s="10">
        <f t="shared" si="27"/>
        <v>446.47617843946836</v>
      </c>
      <c r="T64" s="10">
        <f t="shared" si="28"/>
        <v>408.611697726812</v>
      </c>
      <c r="U64" s="10">
        <f t="shared" si="29"/>
        <v>374.25677596476976</v>
      </c>
      <c r="V64" s="10">
        <f t="shared" si="30"/>
        <v>343.07409371865162</v>
      </c>
      <c r="W64" s="10">
        <f t="shared" si="31"/>
        <v>314.74998151959301</v>
      </c>
      <c r="X64" s="10">
        <f t="shared" si="32"/>
        <v>288.99650608696311</v>
      </c>
      <c r="Y64" s="10">
        <f t="shared" si="33"/>
        <v>265.55186768655665</v>
      </c>
      <c r="Z64" s="10">
        <f t="shared" si="34"/>
        <v>244.17969612953638</v>
      </c>
      <c r="AA64" s="10">
        <f t="shared" si="35"/>
        <v>224.66767374385481</v>
      </c>
      <c r="AB64" s="10">
        <f t="shared" si="36"/>
        <v>206.82578775534822</v>
      </c>
      <c r="AC64" s="10">
        <f t="shared" si="37"/>
        <v>190.48441891850382</v>
      </c>
      <c r="AD64" s="10">
        <f t="shared" si="38"/>
        <v>175.49240290615194</v>
      </c>
      <c r="AE64" s="10">
        <f t="shared" si="39"/>
        <v>161.71515058125752</v>
      </c>
      <c r="AF64" s="10">
        <f t="shared" si="40"/>
        <v>149.03287804214784</v>
      </c>
      <c r="AG64" s="10">
        <f t="shared" si="41"/>
        <v>137.33897329005768</v>
      </c>
      <c r="AH64" s="10">
        <f t="shared" si="42"/>
        <v>126.53851039929768</v>
      </c>
      <c r="AI64" s="10">
        <f t="shared" si="43"/>
        <v>116.54691181296928</v>
      </c>
      <c r="AJ64" s="10">
        <f t="shared" si="44"/>
        <v>107.28875309532489</v>
      </c>
    </row>
    <row r="65" spans="1:36" x14ac:dyDescent="0.2">
      <c r="A65" s="10">
        <f t="shared" si="9"/>
        <v>54.000999999999998</v>
      </c>
      <c r="B65" s="10">
        <f t="shared" si="10"/>
        <v>2.9072738625183474</v>
      </c>
      <c r="C65" s="10">
        <f t="shared" si="11"/>
        <v>1644.9747413129246</v>
      </c>
      <c r="D65" s="10">
        <f t="shared" si="15"/>
        <v>1519.2642495870068</v>
      </c>
      <c r="E65" s="10">
        <f t="shared" si="12"/>
        <v>1462.4719873408346</v>
      </c>
      <c r="F65" s="10">
        <f t="shared" si="13"/>
        <v>1367.7074033398683</v>
      </c>
      <c r="G65" s="10">
        <f t="shared" si="14"/>
        <v>1272.7119441877012</v>
      </c>
      <c r="H65" s="10">
        <f t="shared" si="16"/>
        <v>1179.0355887344663</v>
      </c>
      <c r="I65" s="10">
        <f t="shared" si="17"/>
        <v>1088.0568595009152</v>
      </c>
      <c r="J65" s="10">
        <f t="shared" si="18"/>
        <v>1000.9026179760446</v>
      </c>
      <c r="K65" s="10">
        <f t="shared" si="19"/>
        <v>918.41027598615835</v>
      </c>
      <c r="L65" s="10">
        <f t="shared" si="20"/>
        <v>841.12795758941172</v>
      </c>
      <c r="M65" s="10">
        <f t="shared" si="21"/>
        <v>769.34232555446499</v>
      </c>
      <c r="N65" s="10">
        <f t="shared" si="22"/>
        <v>703.12226872919098</v>
      </c>
      <c r="O65" s="10">
        <f t="shared" si="23"/>
        <v>642.36817631976203</v>
      </c>
      <c r="P65" s="10">
        <f t="shared" si="24"/>
        <v>586.85946328847047</v>
      </c>
      <c r="Q65" s="10">
        <f t="shared" si="25"/>
        <v>536.29606945464536</v>
      </c>
      <c r="R65" s="10">
        <f t="shared" si="26"/>
        <v>490.33212800575046</v>
      </c>
      <c r="S65" s="10">
        <f t="shared" si="27"/>
        <v>448.60167163327668</v>
      </c>
      <c r="T65" s="10">
        <f t="shared" si="28"/>
        <v>410.73719092062032</v>
      </c>
      <c r="U65" s="10">
        <f t="shared" si="29"/>
        <v>376.38226915857808</v>
      </c>
      <c r="V65" s="10">
        <f t="shared" si="30"/>
        <v>345.19958691245995</v>
      </c>
      <c r="W65" s="10">
        <f t="shared" si="31"/>
        <v>316.87547471340133</v>
      </c>
      <c r="X65" s="10">
        <f t="shared" si="32"/>
        <v>291.12199928077143</v>
      </c>
      <c r="Y65" s="10">
        <f t="shared" si="33"/>
        <v>267.67736088036497</v>
      </c>
      <c r="Z65" s="10">
        <f t="shared" si="34"/>
        <v>246.30518932334473</v>
      </c>
      <c r="AA65" s="10">
        <f t="shared" si="35"/>
        <v>226.79316693766316</v>
      </c>
      <c r="AB65" s="10">
        <f t="shared" si="36"/>
        <v>208.95128094915657</v>
      </c>
      <c r="AC65" s="10">
        <f t="shared" si="37"/>
        <v>192.60991211231217</v>
      </c>
      <c r="AD65" s="10">
        <f t="shared" si="38"/>
        <v>177.61789609996029</v>
      </c>
      <c r="AE65" s="10">
        <f t="shared" si="39"/>
        <v>163.84064377506587</v>
      </c>
      <c r="AF65" s="10">
        <f t="shared" si="40"/>
        <v>151.1583712359562</v>
      </c>
      <c r="AG65" s="10">
        <f t="shared" si="41"/>
        <v>139.46446648386603</v>
      </c>
      <c r="AH65" s="10">
        <f t="shared" si="42"/>
        <v>128.66400359310603</v>
      </c>
      <c r="AI65" s="10">
        <f t="shared" si="43"/>
        <v>118.67240500677762</v>
      </c>
      <c r="AJ65" s="10">
        <f t="shared" si="44"/>
        <v>109.41424628913323</v>
      </c>
    </row>
    <row r="66" spans="1:36" x14ac:dyDescent="0.2">
      <c r="A66" s="10">
        <f t="shared" si="9"/>
        <v>55.000999999999998</v>
      </c>
      <c r="B66" s="10">
        <f t="shared" si="10"/>
        <v>2.8061635599683785</v>
      </c>
      <c r="C66" s="10">
        <f t="shared" si="11"/>
        <v>1647.0014592454795</v>
      </c>
      <c r="D66" s="10">
        <f t="shared" si="15"/>
        <v>1521.2432868821802</v>
      </c>
      <c r="E66" s="10">
        <f t="shared" si="12"/>
        <v>1464.4987052733895</v>
      </c>
      <c r="F66" s="10">
        <f t="shared" si="13"/>
        <v>1369.7341212724232</v>
      </c>
      <c r="G66" s="10">
        <f t="shared" si="14"/>
        <v>1274.7386621202561</v>
      </c>
      <c r="H66" s="10">
        <f t="shared" si="16"/>
        <v>1181.0623066670212</v>
      </c>
      <c r="I66" s="10">
        <f t="shared" si="17"/>
        <v>1090.0835774334701</v>
      </c>
      <c r="J66" s="10">
        <f t="shared" si="18"/>
        <v>1002.9293359085995</v>
      </c>
      <c r="K66" s="10">
        <f t="shared" si="19"/>
        <v>920.43699391871326</v>
      </c>
      <c r="L66" s="10">
        <f t="shared" si="20"/>
        <v>843.15467552196662</v>
      </c>
      <c r="M66" s="10">
        <f t="shared" si="21"/>
        <v>771.36904348701989</v>
      </c>
      <c r="N66" s="10">
        <f t="shared" si="22"/>
        <v>705.14898666174588</v>
      </c>
      <c r="O66" s="10">
        <f t="shared" si="23"/>
        <v>644.39489425231693</v>
      </c>
      <c r="P66" s="10">
        <f t="shared" si="24"/>
        <v>588.88618122102537</v>
      </c>
      <c r="Q66" s="10">
        <f t="shared" si="25"/>
        <v>538.32278738720026</v>
      </c>
      <c r="R66" s="10">
        <f t="shared" si="26"/>
        <v>492.35884593830542</v>
      </c>
      <c r="S66" s="10">
        <f t="shared" si="27"/>
        <v>450.62838956583164</v>
      </c>
      <c r="T66" s="10">
        <f t="shared" si="28"/>
        <v>412.76390885317528</v>
      </c>
      <c r="U66" s="10">
        <f t="shared" si="29"/>
        <v>378.40898709113304</v>
      </c>
      <c r="V66" s="10">
        <f t="shared" si="30"/>
        <v>347.22630484501491</v>
      </c>
      <c r="W66" s="10">
        <f t="shared" si="31"/>
        <v>318.90219264595629</v>
      </c>
      <c r="X66" s="10">
        <f t="shared" si="32"/>
        <v>293.14871721332639</v>
      </c>
      <c r="Y66" s="10">
        <f t="shared" si="33"/>
        <v>269.70407881291993</v>
      </c>
      <c r="Z66" s="10">
        <f t="shared" si="34"/>
        <v>248.33190725589967</v>
      </c>
      <c r="AA66" s="10">
        <f t="shared" si="35"/>
        <v>228.81988487021809</v>
      </c>
      <c r="AB66" s="10">
        <f t="shared" si="36"/>
        <v>210.9779988817115</v>
      </c>
      <c r="AC66" s="10">
        <f t="shared" si="37"/>
        <v>194.6366300448671</v>
      </c>
      <c r="AD66" s="10">
        <f t="shared" si="38"/>
        <v>179.64461403251522</v>
      </c>
      <c r="AE66" s="10">
        <f t="shared" si="39"/>
        <v>165.8673617076208</v>
      </c>
      <c r="AF66" s="10">
        <f t="shared" si="40"/>
        <v>153.18508916851113</v>
      </c>
      <c r="AG66" s="10">
        <f t="shared" si="41"/>
        <v>141.49118441642096</v>
      </c>
      <c r="AH66" s="10">
        <f t="shared" si="42"/>
        <v>130.69072152566096</v>
      </c>
      <c r="AI66" s="10">
        <f t="shared" si="43"/>
        <v>120.69912293933257</v>
      </c>
      <c r="AJ66" s="10">
        <f t="shared" si="44"/>
        <v>111.44096422168818</v>
      </c>
    </row>
    <row r="67" spans="1:36" x14ac:dyDescent="0.2">
      <c r="A67" s="10">
        <f t="shared" si="9"/>
        <v>56.000999999999998</v>
      </c>
      <c r="B67" s="10">
        <f t="shared" si="10"/>
        <v>2.7100797935118623</v>
      </c>
      <c r="C67" s="10">
        <f t="shared" si="11"/>
        <v>1648.9354507692904</v>
      </c>
      <c r="D67" s="10">
        <f t="shared" si="15"/>
        <v>1523.1324934285433</v>
      </c>
      <c r="E67" s="10">
        <f t="shared" si="12"/>
        <v>1466.4326967972004</v>
      </c>
      <c r="F67" s="10">
        <f t="shared" si="13"/>
        <v>1371.668112796234</v>
      </c>
      <c r="G67" s="10">
        <f t="shared" si="14"/>
        <v>1276.6726536440669</v>
      </c>
      <c r="H67" s="10">
        <f t="shared" si="16"/>
        <v>1182.996298190832</v>
      </c>
      <c r="I67" s="10">
        <f t="shared" si="17"/>
        <v>1092.0175689572809</v>
      </c>
      <c r="J67" s="10">
        <f t="shared" si="18"/>
        <v>1004.8633274324103</v>
      </c>
      <c r="K67" s="10">
        <f t="shared" si="19"/>
        <v>922.3709854425241</v>
      </c>
      <c r="L67" s="10">
        <f t="shared" si="20"/>
        <v>845.08866704577747</v>
      </c>
      <c r="M67" s="10">
        <f t="shared" si="21"/>
        <v>773.30303501083074</v>
      </c>
      <c r="N67" s="10">
        <f t="shared" si="22"/>
        <v>707.08297818555673</v>
      </c>
      <c r="O67" s="10">
        <f t="shared" si="23"/>
        <v>646.32888577612778</v>
      </c>
      <c r="P67" s="10">
        <f t="shared" si="24"/>
        <v>590.82017274483621</v>
      </c>
      <c r="Q67" s="10">
        <f t="shared" si="25"/>
        <v>540.25677891101111</v>
      </c>
      <c r="R67" s="10">
        <f t="shared" si="26"/>
        <v>494.29283746211632</v>
      </c>
      <c r="S67" s="10">
        <f t="shared" si="27"/>
        <v>452.56238108964254</v>
      </c>
      <c r="T67" s="10">
        <f t="shared" si="28"/>
        <v>414.69790037698618</v>
      </c>
      <c r="U67" s="10">
        <f t="shared" si="29"/>
        <v>380.34297861494395</v>
      </c>
      <c r="V67" s="10">
        <f t="shared" si="30"/>
        <v>349.16029636882581</v>
      </c>
      <c r="W67" s="10">
        <f t="shared" si="31"/>
        <v>320.83618416976719</v>
      </c>
      <c r="X67" s="10">
        <f t="shared" si="32"/>
        <v>295.0827087371373</v>
      </c>
      <c r="Y67" s="10">
        <f t="shared" si="33"/>
        <v>271.63807033673083</v>
      </c>
      <c r="Z67" s="10">
        <f t="shared" si="34"/>
        <v>250.26589877971057</v>
      </c>
      <c r="AA67" s="10">
        <f t="shared" si="35"/>
        <v>230.75387639402899</v>
      </c>
      <c r="AB67" s="10">
        <f t="shared" si="36"/>
        <v>212.9119904055224</v>
      </c>
      <c r="AC67" s="10">
        <f t="shared" si="37"/>
        <v>196.57062156867801</v>
      </c>
      <c r="AD67" s="10">
        <f t="shared" si="38"/>
        <v>181.57860555632612</v>
      </c>
      <c r="AE67" s="10">
        <f t="shared" si="39"/>
        <v>167.8013532314317</v>
      </c>
      <c r="AF67" s="10">
        <f t="shared" si="40"/>
        <v>155.11908069232203</v>
      </c>
      <c r="AG67" s="10">
        <f t="shared" si="41"/>
        <v>143.42517594023187</v>
      </c>
      <c r="AH67" s="10">
        <f t="shared" si="42"/>
        <v>132.62471304947186</v>
      </c>
      <c r="AI67" s="10">
        <f t="shared" si="43"/>
        <v>122.63311446314346</v>
      </c>
      <c r="AJ67" s="10">
        <f t="shared" si="44"/>
        <v>113.37495574549907</v>
      </c>
    </row>
    <row r="68" spans="1:36" x14ac:dyDescent="0.2">
      <c r="A68" s="10">
        <f t="shared" si="9"/>
        <v>57.000999999999998</v>
      </c>
      <c r="B68" s="10">
        <f t="shared" si="10"/>
        <v>2.6187034869570773</v>
      </c>
      <c r="C68" s="10">
        <f t="shared" si="11"/>
        <v>1650.7823112463689</v>
      </c>
      <c r="D68" s="10">
        <f t="shared" si="15"/>
        <v>1524.93724920144</v>
      </c>
      <c r="E68" s="10">
        <f t="shared" si="12"/>
        <v>1468.2795572742789</v>
      </c>
      <c r="F68" s="10">
        <f t="shared" si="13"/>
        <v>1373.5149732733125</v>
      </c>
      <c r="G68" s="10">
        <f t="shared" si="14"/>
        <v>1278.5195141211454</v>
      </c>
      <c r="H68" s="10">
        <f t="shared" si="16"/>
        <v>1184.8431586679105</v>
      </c>
      <c r="I68" s="10">
        <f t="shared" si="17"/>
        <v>1093.8644294343594</v>
      </c>
      <c r="J68" s="10">
        <f t="shared" si="18"/>
        <v>1006.7101879094889</v>
      </c>
      <c r="K68" s="10">
        <f t="shared" si="19"/>
        <v>924.21784591960272</v>
      </c>
      <c r="L68" s="10">
        <f t="shared" si="20"/>
        <v>846.93552752285609</v>
      </c>
      <c r="M68" s="10">
        <f t="shared" si="21"/>
        <v>775.14989548790936</v>
      </c>
      <c r="N68" s="10">
        <f t="shared" si="22"/>
        <v>708.92983866263535</v>
      </c>
      <c r="O68" s="10">
        <f t="shared" si="23"/>
        <v>648.1757462532064</v>
      </c>
      <c r="P68" s="10">
        <f t="shared" si="24"/>
        <v>592.66703322191483</v>
      </c>
      <c r="Q68" s="10">
        <f t="shared" si="25"/>
        <v>542.10363938808973</v>
      </c>
      <c r="R68" s="10">
        <f t="shared" si="26"/>
        <v>496.13969793919489</v>
      </c>
      <c r="S68" s="10">
        <f t="shared" si="27"/>
        <v>454.40924156672111</v>
      </c>
      <c r="T68" s="10">
        <f t="shared" si="28"/>
        <v>416.54476085406475</v>
      </c>
      <c r="U68" s="10">
        <f t="shared" si="29"/>
        <v>382.18983909202251</v>
      </c>
      <c r="V68" s="10">
        <f t="shared" si="30"/>
        <v>351.00715684590438</v>
      </c>
      <c r="W68" s="10">
        <f t="shared" si="31"/>
        <v>322.68304464684576</v>
      </c>
      <c r="X68" s="10">
        <f t="shared" si="32"/>
        <v>296.92956921421586</v>
      </c>
      <c r="Y68" s="10">
        <f t="shared" si="33"/>
        <v>273.4849308138094</v>
      </c>
      <c r="Z68" s="10">
        <f t="shared" si="34"/>
        <v>252.11275925678913</v>
      </c>
      <c r="AA68" s="10">
        <f t="shared" si="35"/>
        <v>232.60073687110756</v>
      </c>
      <c r="AB68" s="10">
        <f t="shared" si="36"/>
        <v>214.75885088260097</v>
      </c>
      <c r="AC68" s="10">
        <f t="shared" si="37"/>
        <v>198.41748204575657</v>
      </c>
      <c r="AD68" s="10">
        <f t="shared" si="38"/>
        <v>183.42546603340469</v>
      </c>
      <c r="AE68" s="10">
        <f t="shared" si="39"/>
        <v>169.64821370851027</v>
      </c>
      <c r="AF68" s="10">
        <f t="shared" si="40"/>
        <v>156.96594116940059</v>
      </c>
      <c r="AG68" s="10">
        <f t="shared" si="41"/>
        <v>145.27203641731043</v>
      </c>
      <c r="AH68" s="10">
        <f t="shared" si="42"/>
        <v>134.47157352655043</v>
      </c>
      <c r="AI68" s="10">
        <f t="shared" si="43"/>
        <v>124.47997494022204</v>
      </c>
      <c r="AJ68" s="10">
        <f t="shared" si="44"/>
        <v>115.22181622257764</v>
      </c>
    </row>
    <row r="69" spans="1:36" x14ac:dyDescent="0.2">
      <c r="A69" s="10">
        <f t="shared" si="9"/>
        <v>58.000999999999998</v>
      </c>
      <c r="B69" s="10">
        <f t="shared" si="10"/>
        <v>2.5317398396050033</v>
      </c>
      <c r="C69" s="10">
        <f t="shared" si="11"/>
        <v>1652.5472223162119</v>
      </c>
      <c r="D69" s="10">
        <f t="shared" si="15"/>
        <v>1526.6625392023375</v>
      </c>
      <c r="E69" s="10">
        <f t="shared" si="12"/>
        <v>1470.0444683441219</v>
      </c>
      <c r="F69" s="10">
        <f t="shared" si="13"/>
        <v>1375.2798843431556</v>
      </c>
      <c r="G69" s="10">
        <f t="shared" si="14"/>
        <v>1280.2844251909885</v>
      </c>
      <c r="H69" s="10">
        <f t="shared" si="16"/>
        <v>1186.6080697377536</v>
      </c>
      <c r="I69" s="10">
        <f t="shared" si="17"/>
        <v>1095.6293405042024</v>
      </c>
      <c r="J69" s="10">
        <f t="shared" si="18"/>
        <v>1008.4750989793321</v>
      </c>
      <c r="K69" s="10">
        <f t="shared" si="19"/>
        <v>925.98275698944587</v>
      </c>
      <c r="L69" s="10">
        <f t="shared" si="20"/>
        <v>848.70043859269924</v>
      </c>
      <c r="M69" s="10">
        <f t="shared" si="21"/>
        <v>776.91480655775251</v>
      </c>
      <c r="N69" s="10">
        <f t="shared" si="22"/>
        <v>710.6947497324785</v>
      </c>
      <c r="O69" s="10">
        <f t="shared" si="23"/>
        <v>649.94065732304955</v>
      </c>
      <c r="P69" s="10">
        <f t="shared" si="24"/>
        <v>594.43194429175799</v>
      </c>
      <c r="Q69" s="10">
        <f t="shared" si="25"/>
        <v>543.86855045793288</v>
      </c>
      <c r="R69" s="10">
        <f t="shared" si="26"/>
        <v>497.90460900903804</v>
      </c>
      <c r="S69" s="10">
        <f t="shared" si="27"/>
        <v>456.17415263656426</v>
      </c>
      <c r="T69" s="10">
        <f t="shared" si="28"/>
        <v>418.3096719239079</v>
      </c>
      <c r="U69" s="10">
        <f t="shared" si="29"/>
        <v>383.95475016186566</v>
      </c>
      <c r="V69" s="10">
        <f t="shared" si="30"/>
        <v>352.77206791574753</v>
      </c>
      <c r="W69" s="10">
        <f t="shared" si="31"/>
        <v>324.44795571668891</v>
      </c>
      <c r="X69" s="10">
        <f t="shared" si="32"/>
        <v>298.69448028405901</v>
      </c>
      <c r="Y69" s="10">
        <f t="shared" si="33"/>
        <v>275.24984188365255</v>
      </c>
      <c r="Z69" s="10">
        <f t="shared" si="34"/>
        <v>253.87767032663228</v>
      </c>
      <c r="AA69" s="10">
        <f t="shared" si="35"/>
        <v>234.36564794095071</v>
      </c>
      <c r="AB69" s="10">
        <f t="shared" si="36"/>
        <v>216.52376195244412</v>
      </c>
      <c r="AC69" s="10">
        <f t="shared" si="37"/>
        <v>200.18239311559972</v>
      </c>
      <c r="AD69" s="10">
        <f t="shared" si="38"/>
        <v>185.19037710324784</v>
      </c>
      <c r="AE69" s="10">
        <f t="shared" si="39"/>
        <v>171.41312477835342</v>
      </c>
      <c r="AF69" s="10">
        <f t="shared" si="40"/>
        <v>158.73085223924375</v>
      </c>
      <c r="AG69" s="10">
        <f t="shared" si="41"/>
        <v>147.03694748715358</v>
      </c>
      <c r="AH69" s="10">
        <f t="shared" si="42"/>
        <v>136.23648459639358</v>
      </c>
      <c r="AI69" s="10">
        <f t="shared" si="43"/>
        <v>126.24488601006519</v>
      </c>
      <c r="AJ69" s="10">
        <f t="shared" si="44"/>
        <v>116.9867272924208</v>
      </c>
    </row>
    <row r="70" spans="1:36" x14ac:dyDescent="0.2">
      <c r="A70" s="10">
        <f t="shared" si="9"/>
        <v>59.000999999999998</v>
      </c>
      <c r="B70" s="10">
        <f t="shared" si="10"/>
        <v>2.4489162027795772</v>
      </c>
      <c r="C70" s="10">
        <f t="shared" si="11"/>
        <v>1654.2349877110239</v>
      </c>
      <c r="D70" s="10">
        <f t="shared" si="15"/>
        <v>1528.3129874232634</v>
      </c>
      <c r="E70" s="10">
        <f t="shared" si="12"/>
        <v>1471.7322337389339</v>
      </c>
      <c r="F70" s="10">
        <f t="shared" si="13"/>
        <v>1376.9676497379676</v>
      </c>
      <c r="G70" s="10">
        <f t="shared" si="14"/>
        <v>1281.9721905858005</v>
      </c>
      <c r="H70" s="10">
        <f t="shared" si="16"/>
        <v>1188.2958351325656</v>
      </c>
      <c r="I70" s="10">
        <f t="shared" si="17"/>
        <v>1097.3171058990145</v>
      </c>
      <c r="J70" s="10">
        <f t="shared" si="18"/>
        <v>1010.1628643741442</v>
      </c>
      <c r="K70" s="10">
        <f t="shared" si="19"/>
        <v>927.67052238425799</v>
      </c>
      <c r="L70" s="10">
        <f t="shared" si="20"/>
        <v>850.38820398751136</v>
      </c>
      <c r="M70" s="10">
        <f t="shared" si="21"/>
        <v>778.60257195256463</v>
      </c>
      <c r="N70" s="10">
        <f t="shared" si="22"/>
        <v>712.38251512729062</v>
      </c>
      <c r="O70" s="10">
        <f t="shared" si="23"/>
        <v>651.62842271786167</v>
      </c>
      <c r="P70" s="10">
        <f t="shared" si="24"/>
        <v>596.1197096865701</v>
      </c>
      <c r="Q70" s="10">
        <f t="shared" si="25"/>
        <v>545.556315852745</v>
      </c>
      <c r="R70" s="10">
        <f t="shared" si="26"/>
        <v>499.59237440385016</v>
      </c>
      <c r="S70" s="10">
        <f t="shared" si="27"/>
        <v>457.86191803137638</v>
      </c>
      <c r="T70" s="10">
        <f t="shared" si="28"/>
        <v>419.99743731872002</v>
      </c>
      <c r="U70" s="10">
        <f t="shared" si="29"/>
        <v>385.64251555667778</v>
      </c>
      <c r="V70" s="10">
        <f t="shared" si="30"/>
        <v>354.45983331055965</v>
      </c>
      <c r="W70" s="10">
        <f t="shared" si="31"/>
        <v>326.13572111150103</v>
      </c>
      <c r="X70" s="10">
        <f t="shared" si="32"/>
        <v>300.38224567887113</v>
      </c>
      <c r="Y70" s="10">
        <f t="shared" si="33"/>
        <v>276.93760727846467</v>
      </c>
      <c r="Z70" s="10">
        <f t="shared" si="34"/>
        <v>255.5654357214444</v>
      </c>
      <c r="AA70" s="10">
        <f t="shared" si="35"/>
        <v>236.05341333576283</v>
      </c>
      <c r="AB70" s="10">
        <f t="shared" si="36"/>
        <v>218.21152734725624</v>
      </c>
      <c r="AC70" s="10">
        <f t="shared" si="37"/>
        <v>201.87015851041184</v>
      </c>
      <c r="AD70" s="10">
        <f t="shared" si="38"/>
        <v>186.87814249805996</v>
      </c>
      <c r="AE70" s="10">
        <f t="shared" si="39"/>
        <v>173.10089017316554</v>
      </c>
      <c r="AF70" s="10">
        <f t="shared" si="40"/>
        <v>160.41861763405586</v>
      </c>
      <c r="AG70" s="10">
        <f t="shared" si="41"/>
        <v>148.7247128819657</v>
      </c>
      <c r="AH70" s="10">
        <f t="shared" si="42"/>
        <v>137.9242499912057</v>
      </c>
      <c r="AI70" s="10">
        <f t="shared" si="43"/>
        <v>127.9326514048773</v>
      </c>
      <c r="AJ70" s="10">
        <f t="shared" si="44"/>
        <v>118.67449268723291</v>
      </c>
    </row>
    <row r="71" spans="1:36" x14ac:dyDescent="0.2">
      <c r="A71" s="10">
        <f t="shared" si="9"/>
        <v>60.000999999999998</v>
      </c>
      <c r="B71" s="10">
        <f t="shared" si="10"/>
        <v>2.3699801634765514</v>
      </c>
      <c r="C71" s="10">
        <f t="shared" si="11"/>
        <v>1655.8500655531063</v>
      </c>
      <c r="D71" s="10">
        <f t="shared" si="15"/>
        <v>1529.892887495788</v>
      </c>
      <c r="E71" s="10">
        <f t="shared" si="12"/>
        <v>1473.3473115810164</v>
      </c>
      <c r="F71" s="10">
        <f t="shared" si="13"/>
        <v>1378.58272758005</v>
      </c>
      <c r="G71" s="10">
        <f t="shared" si="14"/>
        <v>1283.5872684278829</v>
      </c>
      <c r="H71" s="10">
        <f t="shared" si="16"/>
        <v>1189.910912974648</v>
      </c>
      <c r="I71" s="10">
        <f t="shared" si="17"/>
        <v>1098.9321837410969</v>
      </c>
      <c r="J71" s="10">
        <f t="shared" si="18"/>
        <v>1011.7779422162265</v>
      </c>
      <c r="K71" s="10">
        <f t="shared" si="19"/>
        <v>929.28560022634031</v>
      </c>
      <c r="L71" s="10">
        <f t="shared" si="20"/>
        <v>852.00328182959367</v>
      </c>
      <c r="M71" s="10">
        <f t="shared" si="21"/>
        <v>780.21764979464695</v>
      </c>
      <c r="N71" s="10">
        <f t="shared" si="22"/>
        <v>713.99759296937293</v>
      </c>
      <c r="O71" s="10">
        <f t="shared" si="23"/>
        <v>653.24350055994398</v>
      </c>
      <c r="P71" s="10">
        <f t="shared" si="24"/>
        <v>597.73478752865242</v>
      </c>
      <c r="Q71" s="10">
        <f t="shared" si="25"/>
        <v>547.17139369482732</v>
      </c>
      <c r="R71" s="10">
        <f t="shared" si="26"/>
        <v>501.20745224593253</v>
      </c>
      <c r="S71" s="10">
        <f t="shared" si="27"/>
        <v>459.47699587345875</v>
      </c>
      <c r="T71" s="10">
        <f t="shared" si="28"/>
        <v>421.61251516080239</v>
      </c>
      <c r="U71" s="10">
        <f t="shared" si="29"/>
        <v>387.25759339876015</v>
      </c>
      <c r="V71" s="10">
        <f t="shared" si="30"/>
        <v>356.07491115264202</v>
      </c>
      <c r="W71" s="10">
        <f t="shared" si="31"/>
        <v>327.7507989535834</v>
      </c>
      <c r="X71" s="10">
        <f t="shared" si="32"/>
        <v>301.9973235209535</v>
      </c>
      <c r="Y71" s="10">
        <f t="shared" si="33"/>
        <v>278.55268512054704</v>
      </c>
      <c r="Z71" s="10">
        <f t="shared" si="34"/>
        <v>257.18051356352674</v>
      </c>
      <c r="AA71" s="10">
        <f t="shared" si="35"/>
        <v>237.66849117784517</v>
      </c>
      <c r="AB71" s="10">
        <f t="shared" si="36"/>
        <v>219.82660518933858</v>
      </c>
      <c r="AC71" s="10">
        <f t="shared" si="37"/>
        <v>203.48523635249418</v>
      </c>
      <c r="AD71" s="10">
        <f t="shared" si="38"/>
        <v>188.4932203401423</v>
      </c>
      <c r="AE71" s="10">
        <f t="shared" si="39"/>
        <v>174.71596801524788</v>
      </c>
      <c r="AF71" s="10">
        <f t="shared" si="40"/>
        <v>162.03369547613821</v>
      </c>
      <c r="AG71" s="10">
        <f t="shared" si="41"/>
        <v>150.33979072404804</v>
      </c>
      <c r="AH71" s="10">
        <f t="shared" si="42"/>
        <v>139.53932783328804</v>
      </c>
      <c r="AI71" s="10">
        <f t="shared" si="43"/>
        <v>129.54772924695965</v>
      </c>
      <c r="AJ71" s="10">
        <f t="shared" si="44"/>
        <v>120.28957052931527</v>
      </c>
    </row>
    <row r="72" spans="1:36" x14ac:dyDescent="0.2">
      <c r="A72" s="10">
        <f t="shared" si="9"/>
        <v>61.000999999999998</v>
      </c>
      <c r="B72" s="10">
        <f t="shared" si="10"/>
        <v>2.2946978131693059</v>
      </c>
      <c r="C72" s="10">
        <f t="shared" si="11"/>
        <v>1657.396597517368</v>
      </c>
      <c r="D72" s="10">
        <f t="shared" si="15"/>
        <v>1531.4062303834555</v>
      </c>
      <c r="E72" s="10">
        <f t="shared" si="12"/>
        <v>1474.8938435452781</v>
      </c>
      <c r="F72" s="10">
        <f t="shared" si="13"/>
        <v>1380.1292595443117</v>
      </c>
      <c r="G72" s="10">
        <f t="shared" si="14"/>
        <v>1285.1338003921446</v>
      </c>
      <c r="H72" s="10">
        <f t="shared" si="16"/>
        <v>1191.4574449389097</v>
      </c>
      <c r="I72" s="10">
        <f t="shared" si="17"/>
        <v>1100.4787157053586</v>
      </c>
      <c r="J72" s="10">
        <f t="shared" si="18"/>
        <v>1013.3244741804882</v>
      </c>
      <c r="K72" s="10">
        <f t="shared" si="19"/>
        <v>930.83213219060201</v>
      </c>
      <c r="L72" s="10">
        <f t="shared" si="20"/>
        <v>853.54981379385538</v>
      </c>
      <c r="M72" s="10">
        <f t="shared" si="21"/>
        <v>781.76418175890865</v>
      </c>
      <c r="N72" s="10">
        <f t="shared" si="22"/>
        <v>715.54412493363463</v>
      </c>
      <c r="O72" s="10">
        <f t="shared" si="23"/>
        <v>654.79003252420569</v>
      </c>
      <c r="P72" s="10">
        <f t="shared" si="24"/>
        <v>599.28131949291412</v>
      </c>
      <c r="Q72" s="10">
        <f t="shared" si="25"/>
        <v>548.71792565908902</v>
      </c>
      <c r="R72" s="10">
        <f t="shared" si="26"/>
        <v>502.75398421019418</v>
      </c>
      <c r="S72" s="10">
        <f t="shared" si="27"/>
        <v>461.02352783772039</v>
      </c>
      <c r="T72" s="10">
        <f t="shared" si="28"/>
        <v>423.15904712506403</v>
      </c>
      <c r="U72" s="10">
        <f t="shared" si="29"/>
        <v>388.8041253630218</v>
      </c>
      <c r="V72" s="10">
        <f t="shared" si="30"/>
        <v>357.62144311690366</v>
      </c>
      <c r="W72" s="10">
        <f t="shared" si="31"/>
        <v>329.29733091784504</v>
      </c>
      <c r="X72" s="10">
        <f t="shared" si="32"/>
        <v>303.54385548521515</v>
      </c>
      <c r="Y72" s="10">
        <f t="shared" si="33"/>
        <v>280.09921708480869</v>
      </c>
      <c r="Z72" s="10">
        <f t="shared" si="34"/>
        <v>258.72704552778839</v>
      </c>
      <c r="AA72" s="10">
        <f t="shared" si="35"/>
        <v>239.21502314210682</v>
      </c>
      <c r="AB72" s="10">
        <f t="shared" si="36"/>
        <v>221.37313715360023</v>
      </c>
      <c r="AC72" s="10">
        <f t="shared" si="37"/>
        <v>205.03176831675583</v>
      </c>
      <c r="AD72" s="10">
        <f t="shared" si="38"/>
        <v>190.03975230440395</v>
      </c>
      <c r="AE72" s="10">
        <f t="shared" si="39"/>
        <v>176.26249997950953</v>
      </c>
      <c r="AF72" s="10">
        <f t="shared" si="40"/>
        <v>163.58022744039985</v>
      </c>
      <c r="AG72" s="10">
        <f t="shared" si="41"/>
        <v>151.88632268830969</v>
      </c>
      <c r="AH72" s="10">
        <f t="shared" si="42"/>
        <v>141.08585979754969</v>
      </c>
      <c r="AI72" s="10">
        <f t="shared" si="43"/>
        <v>131.09426121122129</v>
      </c>
      <c r="AJ72" s="10">
        <f t="shared" si="44"/>
        <v>121.83610249357693</v>
      </c>
    </row>
    <row r="73" spans="1:36" x14ac:dyDescent="0.2">
      <c r="A73" s="10">
        <f t="shared" si="9"/>
        <v>62.000999999999998</v>
      </c>
      <c r="B73" s="10">
        <f t="shared" si="10"/>
        <v>2.2228521822809273</v>
      </c>
      <c r="C73" s="10">
        <f t="shared" si="11"/>
        <v>1658.8784351965719</v>
      </c>
      <c r="D73" s="10">
        <f t="shared" si="15"/>
        <v>1532.8567294342802</v>
      </c>
      <c r="E73" s="10">
        <f t="shared" si="12"/>
        <v>1476.3756812244819</v>
      </c>
      <c r="F73" s="10">
        <f t="shared" si="13"/>
        <v>1381.6110972235156</v>
      </c>
      <c r="G73" s="10">
        <f t="shared" si="14"/>
        <v>1286.6156380713485</v>
      </c>
      <c r="H73" s="10">
        <f t="shared" si="16"/>
        <v>1192.9392826181136</v>
      </c>
      <c r="I73" s="10">
        <f t="shared" si="17"/>
        <v>1101.9605533845624</v>
      </c>
      <c r="J73" s="10">
        <f t="shared" si="18"/>
        <v>1014.8063118596922</v>
      </c>
      <c r="K73" s="10">
        <f t="shared" si="19"/>
        <v>932.31396986980599</v>
      </c>
      <c r="L73" s="10">
        <f t="shared" si="20"/>
        <v>855.03165147305936</v>
      </c>
      <c r="M73" s="10">
        <f t="shared" si="21"/>
        <v>783.24601943811263</v>
      </c>
      <c r="N73" s="10">
        <f t="shared" si="22"/>
        <v>717.02596261283861</v>
      </c>
      <c r="O73" s="10">
        <f t="shared" si="23"/>
        <v>656.27187020340966</v>
      </c>
      <c r="P73" s="10">
        <f t="shared" si="24"/>
        <v>600.7631571721181</v>
      </c>
      <c r="Q73" s="10">
        <f t="shared" si="25"/>
        <v>550.199763338293</v>
      </c>
      <c r="R73" s="10">
        <f t="shared" si="26"/>
        <v>504.2358218893981</v>
      </c>
      <c r="S73" s="10">
        <f t="shared" si="27"/>
        <v>462.50536551692431</v>
      </c>
      <c r="T73" s="10">
        <f t="shared" si="28"/>
        <v>424.64088480426796</v>
      </c>
      <c r="U73" s="10">
        <f t="shared" si="29"/>
        <v>390.28596304222572</v>
      </c>
      <c r="V73" s="10">
        <f t="shared" si="30"/>
        <v>359.10328079610758</v>
      </c>
      <c r="W73" s="10">
        <f t="shared" si="31"/>
        <v>330.77916859704897</v>
      </c>
      <c r="X73" s="10">
        <f t="shared" si="32"/>
        <v>305.02569316441907</v>
      </c>
      <c r="Y73" s="10">
        <f t="shared" si="33"/>
        <v>281.58105476401261</v>
      </c>
      <c r="Z73" s="10">
        <f t="shared" si="34"/>
        <v>260.20888320699231</v>
      </c>
      <c r="AA73" s="10">
        <f t="shared" si="35"/>
        <v>240.69686082131076</v>
      </c>
      <c r="AB73" s="10">
        <f t="shared" si="36"/>
        <v>222.85497483280417</v>
      </c>
      <c r="AC73" s="10">
        <f t="shared" si="37"/>
        <v>206.51360599595978</v>
      </c>
      <c r="AD73" s="10">
        <f t="shared" si="38"/>
        <v>191.5215899836079</v>
      </c>
      <c r="AE73" s="10">
        <f t="shared" si="39"/>
        <v>177.74433765871348</v>
      </c>
      <c r="AF73" s="10">
        <f t="shared" si="40"/>
        <v>165.0620651196038</v>
      </c>
      <c r="AG73" s="10">
        <f t="shared" si="41"/>
        <v>153.36816036751364</v>
      </c>
      <c r="AH73" s="10">
        <f t="shared" si="42"/>
        <v>142.56769747675364</v>
      </c>
      <c r="AI73" s="10">
        <f t="shared" si="43"/>
        <v>132.57609889042524</v>
      </c>
      <c r="AJ73" s="10">
        <f t="shared" si="44"/>
        <v>123.31794017278088</v>
      </c>
    </row>
    <row r="74" spans="1:36" x14ac:dyDescent="0.2">
      <c r="A74" s="10">
        <f t="shared" si="9"/>
        <v>63.000999999999998</v>
      </c>
      <c r="B74" s="10">
        <f t="shared" si="10"/>
        <v>2.1542418230159135</v>
      </c>
      <c r="C74" s="10">
        <f t="shared" si="11"/>
        <v>1660.2991639673323</v>
      </c>
      <c r="D74" s="10">
        <f t="shared" si="15"/>
        <v>1534.247843072975</v>
      </c>
      <c r="E74" s="10">
        <f t="shared" si="12"/>
        <v>1477.7964099952424</v>
      </c>
      <c r="F74" s="10">
        <f t="shared" si="13"/>
        <v>1383.031825994276</v>
      </c>
      <c r="G74" s="10">
        <f t="shared" si="14"/>
        <v>1288.0363668421089</v>
      </c>
      <c r="H74" s="10">
        <f t="shared" si="16"/>
        <v>1194.360011388874</v>
      </c>
      <c r="I74" s="10">
        <f t="shared" si="17"/>
        <v>1103.3812821553229</v>
      </c>
      <c r="J74" s="10">
        <f t="shared" si="18"/>
        <v>1016.2270406304526</v>
      </c>
      <c r="K74" s="10">
        <f t="shared" si="19"/>
        <v>933.73469864056642</v>
      </c>
      <c r="L74" s="10">
        <f t="shared" si="20"/>
        <v>856.45238024381979</v>
      </c>
      <c r="M74" s="10">
        <f t="shared" si="21"/>
        <v>784.66674820887306</v>
      </c>
      <c r="N74" s="10">
        <f t="shared" si="22"/>
        <v>718.44669138359905</v>
      </c>
      <c r="O74" s="10">
        <f t="shared" si="23"/>
        <v>657.6925989741701</v>
      </c>
      <c r="P74" s="10">
        <f t="shared" si="24"/>
        <v>602.18388594287853</v>
      </c>
      <c r="Q74" s="10">
        <f t="shared" si="25"/>
        <v>551.62049210905343</v>
      </c>
      <c r="R74" s="10">
        <f t="shared" si="26"/>
        <v>505.65655066015853</v>
      </c>
      <c r="S74" s="10">
        <f t="shared" si="27"/>
        <v>463.92609428768475</v>
      </c>
      <c r="T74" s="10">
        <f t="shared" si="28"/>
        <v>426.06161357502839</v>
      </c>
      <c r="U74" s="10">
        <f t="shared" si="29"/>
        <v>391.70669181298615</v>
      </c>
      <c r="V74" s="10">
        <f t="shared" si="30"/>
        <v>360.52400956686802</v>
      </c>
      <c r="W74" s="10">
        <f t="shared" si="31"/>
        <v>332.1998973678094</v>
      </c>
      <c r="X74" s="10">
        <f t="shared" si="32"/>
        <v>306.4464219351795</v>
      </c>
      <c r="Y74" s="10">
        <f t="shared" si="33"/>
        <v>283.00178353477304</v>
      </c>
      <c r="Z74" s="10">
        <f t="shared" si="34"/>
        <v>261.62961197775275</v>
      </c>
      <c r="AA74" s="10">
        <f t="shared" si="35"/>
        <v>242.11758959207123</v>
      </c>
      <c r="AB74" s="10">
        <f t="shared" si="36"/>
        <v>224.27570360356464</v>
      </c>
      <c r="AC74" s="10">
        <f t="shared" si="37"/>
        <v>207.93433476672024</v>
      </c>
      <c r="AD74" s="10">
        <f t="shared" si="38"/>
        <v>192.94231875436836</v>
      </c>
      <c r="AE74" s="10">
        <f t="shared" si="39"/>
        <v>179.16506642947394</v>
      </c>
      <c r="AF74" s="10">
        <f t="shared" si="40"/>
        <v>166.48279389036426</v>
      </c>
      <c r="AG74" s="10">
        <f t="shared" si="41"/>
        <v>154.7888891382741</v>
      </c>
      <c r="AH74" s="10">
        <f t="shared" si="42"/>
        <v>143.9884262475141</v>
      </c>
      <c r="AI74" s="10">
        <f t="shared" si="43"/>
        <v>133.9968276611857</v>
      </c>
      <c r="AJ74" s="10">
        <f t="shared" si="44"/>
        <v>124.73866894354134</v>
      </c>
    </row>
    <row r="75" spans="1:36" x14ac:dyDescent="0.2">
      <c r="A75" s="10">
        <f t="shared" si="9"/>
        <v>64.001000000000005</v>
      </c>
      <c r="B75" s="10">
        <f t="shared" si="10"/>
        <v>2.0886795251751105</v>
      </c>
      <c r="C75" s="10">
        <f t="shared" si="11"/>
        <v>1661.6621246202592</v>
      </c>
      <c r="D75" s="10">
        <f t="shared" si="15"/>
        <v>1535.5827953802536</v>
      </c>
      <c r="E75" s="10">
        <f t="shared" si="12"/>
        <v>1479.1593706481692</v>
      </c>
      <c r="F75" s="10">
        <f t="shared" si="13"/>
        <v>1384.3947866472029</v>
      </c>
      <c r="G75" s="10">
        <f t="shared" si="14"/>
        <v>1289.3993274950358</v>
      </c>
      <c r="H75" s="10">
        <f t="shared" si="16"/>
        <v>1195.7229720418009</v>
      </c>
      <c r="I75" s="10">
        <f t="shared" si="17"/>
        <v>1104.7442428082497</v>
      </c>
      <c r="J75" s="10">
        <f t="shared" si="18"/>
        <v>1017.5900012833794</v>
      </c>
      <c r="K75" s="10">
        <f t="shared" si="19"/>
        <v>935.09765929349317</v>
      </c>
      <c r="L75" s="10">
        <f t="shared" si="20"/>
        <v>857.81534089674653</v>
      </c>
      <c r="M75" s="10">
        <f t="shared" si="21"/>
        <v>786.0297088617998</v>
      </c>
      <c r="N75" s="10">
        <f t="shared" si="22"/>
        <v>719.80965203652579</v>
      </c>
      <c r="O75" s="10">
        <f t="shared" si="23"/>
        <v>659.05555962709684</v>
      </c>
      <c r="P75" s="10">
        <f t="shared" si="24"/>
        <v>603.54684659580528</v>
      </c>
      <c r="Q75" s="10">
        <f t="shared" si="25"/>
        <v>552.98345276198017</v>
      </c>
      <c r="R75" s="10">
        <f t="shared" si="26"/>
        <v>507.01951131308533</v>
      </c>
      <c r="S75" s="10">
        <f t="shared" si="27"/>
        <v>465.28905494061155</v>
      </c>
      <c r="T75" s="10">
        <f t="shared" si="28"/>
        <v>427.42457422795519</v>
      </c>
      <c r="U75" s="10">
        <f t="shared" si="29"/>
        <v>393.06965246591295</v>
      </c>
      <c r="V75" s="10">
        <f t="shared" si="30"/>
        <v>361.88697021979482</v>
      </c>
      <c r="W75" s="10">
        <f t="shared" si="31"/>
        <v>333.5628580207362</v>
      </c>
      <c r="X75" s="10">
        <f t="shared" si="32"/>
        <v>307.8093825881063</v>
      </c>
      <c r="Y75" s="10">
        <f t="shared" si="33"/>
        <v>284.36474418769984</v>
      </c>
      <c r="Z75" s="10">
        <f t="shared" si="34"/>
        <v>262.99257263067955</v>
      </c>
      <c r="AA75" s="10">
        <f t="shared" si="35"/>
        <v>243.480550244998</v>
      </c>
      <c r="AB75" s="10">
        <f t="shared" si="36"/>
        <v>225.63866425649141</v>
      </c>
      <c r="AC75" s="10">
        <f t="shared" si="37"/>
        <v>209.29729541964701</v>
      </c>
      <c r="AD75" s="10">
        <f t="shared" si="38"/>
        <v>194.30527940729513</v>
      </c>
      <c r="AE75" s="10">
        <f t="shared" si="39"/>
        <v>180.52802708240071</v>
      </c>
      <c r="AF75" s="10">
        <f t="shared" si="40"/>
        <v>167.84575454329104</v>
      </c>
      <c r="AG75" s="10">
        <f t="shared" si="41"/>
        <v>156.15184979120087</v>
      </c>
      <c r="AH75" s="10">
        <f t="shared" si="42"/>
        <v>145.35138690044087</v>
      </c>
      <c r="AI75" s="10">
        <f t="shared" si="43"/>
        <v>135.35978831411248</v>
      </c>
      <c r="AJ75" s="10">
        <f t="shared" si="44"/>
        <v>126.10162959646813</v>
      </c>
    </row>
    <row r="76" spans="1:36" x14ac:dyDescent="0.2">
      <c r="A76" s="10">
        <f t="shared" ref="A76:A139" si="45">A75+$B$3</f>
        <v>65.001000000000005</v>
      </c>
      <c r="B76" s="10">
        <f t="shared" ref="B76:B139" si="46">$B$1*$B$2*0.35/4/PI() / ((5*SQRT($B$1))^2+$A76^2)  * (0.79*(100/50)^(1/16)*(30/SQRT(((5*SQRT($B$1))^2+$A76^2)))^(1/16))</f>
        <v>2.0259911512832876</v>
      </c>
      <c r="C76" s="10">
        <f t="shared" ref="C76:C139" si="47">C75+(($B76+$B75)/2)^(4/3)/$B$4*$B$3</f>
        <v>1662.9704329873412</v>
      </c>
      <c r="D76" s="10">
        <f t="shared" si="15"/>
        <v>1536.864594778237</v>
      </c>
      <c r="E76" s="10">
        <f t="shared" si="12"/>
        <v>1480.4676790152512</v>
      </c>
      <c r="F76" s="10">
        <f t="shared" si="13"/>
        <v>1385.7030950142848</v>
      </c>
      <c r="G76" s="10">
        <f t="shared" si="14"/>
        <v>1290.7076358621177</v>
      </c>
      <c r="H76" s="10">
        <f t="shared" si="16"/>
        <v>1197.0312804088828</v>
      </c>
      <c r="I76" s="10">
        <f t="shared" si="17"/>
        <v>1106.0525511753317</v>
      </c>
      <c r="J76" s="10">
        <f t="shared" si="18"/>
        <v>1018.8983096504613</v>
      </c>
      <c r="K76" s="10">
        <f t="shared" si="19"/>
        <v>936.40596766057513</v>
      </c>
      <c r="L76" s="10">
        <f t="shared" si="20"/>
        <v>859.1236492638285</v>
      </c>
      <c r="M76" s="10">
        <f t="shared" si="21"/>
        <v>787.33801722888177</v>
      </c>
      <c r="N76" s="10">
        <f t="shared" si="22"/>
        <v>721.11796040360775</v>
      </c>
      <c r="O76" s="10">
        <f t="shared" si="23"/>
        <v>660.3638679941788</v>
      </c>
      <c r="P76" s="10">
        <f t="shared" si="24"/>
        <v>604.85515496288724</v>
      </c>
      <c r="Q76" s="10">
        <f t="shared" si="25"/>
        <v>554.29176112906214</v>
      </c>
      <c r="R76" s="10">
        <f t="shared" si="26"/>
        <v>508.32781968016729</v>
      </c>
      <c r="S76" s="10">
        <f t="shared" si="27"/>
        <v>466.59736330769351</v>
      </c>
      <c r="T76" s="10">
        <f t="shared" si="28"/>
        <v>428.73288259503715</v>
      </c>
      <c r="U76" s="10">
        <f t="shared" si="29"/>
        <v>394.37796083299492</v>
      </c>
      <c r="V76" s="10">
        <f t="shared" si="30"/>
        <v>363.19527858687678</v>
      </c>
      <c r="W76" s="10">
        <f t="shared" si="31"/>
        <v>334.87116638781816</v>
      </c>
      <c r="X76" s="10">
        <f t="shared" si="32"/>
        <v>309.11769095518827</v>
      </c>
      <c r="Y76" s="10">
        <f t="shared" si="33"/>
        <v>285.6730525547818</v>
      </c>
      <c r="Z76" s="10">
        <f t="shared" si="34"/>
        <v>264.30088099776151</v>
      </c>
      <c r="AA76" s="10">
        <f t="shared" si="35"/>
        <v>244.78885861207996</v>
      </c>
      <c r="AB76" s="10">
        <f t="shared" si="36"/>
        <v>226.94697262357337</v>
      </c>
      <c r="AC76" s="10">
        <f t="shared" si="37"/>
        <v>210.60560378672898</v>
      </c>
      <c r="AD76" s="10">
        <f t="shared" si="38"/>
        <v>195.61358777437709</v>
      </c>
      <c r="AE76" s="10">
        <f t="shared" si="39"/>
        <v>181.83633544948268</v>
      </c>
      <c r="AF76" s="10">
        <f t="shared" si="40"/>
        <v>169.154062910373</v>
      </c>
      <c r="AG76" s="10">
        <f t="shared" si="41"/>
        <v>157.46015815828284</v>
      </c>
      <c r="AH76" s="10">
        <f t="shared" si="42"/>
        <v>146.65969526752284</v>
      </c>
      <c r="AI76" s="10">
        <f t="shared" si="43"/>
        <v>136.66809668119444</v>
      </c>
      <c r="AJ76" s="10">
        <f t="shared" si="44"/>
        <v>127.40993796355009</v>
      </c>
    </row>
    <row r="77" spans="1:36" x14ac:dyDescent="0.2">
      <c r="A77" s="10">
        <f t="shared" si="45"/>
        <v>66.001000000000005</v>
      </c>
      <c r="B77" s="10">
        <f t="shared" si="46"/>
        <v>1.9660145788665513</v>
      </c>
      <c r="C77" s="10">
        <f t="shared" si="47"/>
        <v>1664.2269977731048</v>
      </c>
      <c r="D77" s="10">
        <f t="shared" si="15"/>
        <v>1538.0960510161685</v>
      </c>
      <c r="E77" s="10">
        <f t="shared" si="12"/>
        <v>1481.7242438010148</v>
      </c>
      <c r="F77" s="10">
        <f t="shared" si="13"/>
        <v>1386.9596598000485</v>
      </c>
      <c r="G77" s="10">
        <f t="shared" si="14"/>
        <v>1291.9642006478814</v>
      </c>
      <c r="H77" s="10">
        <f t="shared" si="16"/>
        <v>1198.2878451946465</v>
      </c>
      <c r="I77" s="10">
        <f t="shared" si="17"/>
        <v>1107.3091159610954</v>
      </c>
      <c r="J77" s="10">
        <f t="shared" si="18"/>
        <v>1020.1548744362251</v>
      </c>
      <c r="K77" s="10">
        <f t="shared" si="19"/>
        <v>937.6625324463389</v>
      </c>
      <c r="L77" s="10">
        <f t="shared" si="20"/>
        <v>860.38021404959227</v>
      </c>
      <c r="M77" s="10">
        <f t="shared" si="21"/>
        <v>788.59458201464554</v>
      </c>
      <c r="N77" s="10">
        <f t="shared" si="22"/>
        <v>722.37452518937152</v>
      </c>
      <c r="O77" s="10">
        <f t="shared" si="23"/>
        <v>661.62043277994258</v>
      </c>
      <c r="P77" s="10">
        <f t="shared" si="24"/>
        <v>606.11171974865101</v>
      </c>
      <c r="Q77" s="10">
        <f t="shared" si="25"/>
        <v>555.54832591482591</v>
      </c>
      <c r="R77" s="10">
        <f t="shared" si="26"/>
        <v>509.58438446593107</v>
      </c>
      <c r="S77" s="10">
        <f t="shared" si="27"/>
        <v>467.85392809345728</v>
      </c>
      <c r="T77" s="10">
        <f t="shared" si="28"/>
        <v>429.98944738080093</v>
      </c>
      <c r="U77" s="10">
        <f t="shared" si="29"/>
        <v>395.63452561875869</v>
      </c>
      <c r="V77" s="10">
        <f t="shared" si="30"/>
        <v>364.45184337264055</v>
      </c>
      <c r="W77" s="10">
        <f t="shared" si="31"/>
        <v>336.12773117358194</v>
      </c>
      <c r="X77" s="10">
        <f t="shared" si="32"/>
        <v>310.37425574095204</v>
      </c>
      <c r="Y77" s="10">
        <f t="shared" si="33"/>
        <v>286.92961734054558</v>
      </c>
      <c r="Z77" s="10">
        <f t="shared" si="34"/>
        <v>265.55744578352528</v>
      </c>
      <c r="AA77" s="10">
        <f t="shared" si="35"/>
        <v>246.04542339784373</v>
      </c>
      <c r="AB77" s="10">
        <f t="shared" si="36"/>
        <v>228.20353740933714</v>
      </c>
      <c r="AC77" s="10">
        <f t="shared" si="37"/>
        <v>211.86216857249275</v>
      </c>
      <c r="AD77" s="10">
        <f t="shared" si="38"/>
        <v>196.87015256014087</v>
      </c>
      <c r="AE77" s="10">
        <f t="shared" si="39"/>
        <v>183.09290023524645</v>
      </c>
      <c r="AF77" s="10">
        <f t="shared" si="40"/>
        <v>170.41062769613677</v>
      </c>
      <c r="AG77" s="10">
        <f t="shared" si="41"/>
        <v>158.71672294404661</v>
      </c>
      <c r="AH77" s="10">
        <f t="shared" si="42"/>
        <v>147.91626005328661</v>
      </c>
      <c r="AI77" s="10">
        <f t="shared" si="43"/>
        <v>137.92466146695821</v>
      </c>
      <c r="AJ77" s="10">
        <f t="shared" si="44"/>
        <v>128.66650274931385</v>
      </c>
    </row>
    <row r="78" spans="1:36" x14ac:dyDescent="0.2">
      <c r="A78" s="10">
        <f t="shared" si="45"/>
        <v>67.001000000000005</v>
      </c>
      <c r="B78" s="10">
        <f t="shared" si="46"/>
        <v>1.90859873904989</v>
      </c>
      <c r="C78" s="10">
        <f t="shared" si="47"/>
        <v>1665.4345367727853</v>
      </c>
      <c r="D78" s="10">
        <f t="shared" si="15"/>
        <v>1539.2797906288467</v>
      </c>
      <c r="E78" s="10">
        <f t="shared" ref="E78:E141" si="48">E77+(($B77+$B78)/2)^(4/3)/$B$4*$B$3</f>
        <v>1482.9317828006954</v>
      </c>
      <c r="F78" s="10">
        <f t="shared" si="13"/>
        <v>1388.167198799729</v>
      </c>
      <c r="G78" s="10">
        <f t="shared" si="14"/>
        <v>1293.1717396475619</v>
      </c>
      <c r="H78" s="10">
        <f t="shared" si="16"/>
        <v>1199.495384194327</v>
      </c>
      <c r="I78" s="10">
        <f t="shared" si="17"/>
        <v>1108.5166549607759</v>
      </c>
      <c r="J78" s="10">
        <f t="shared" si="18"/>
        <v>1021.3624134359058</v>
      </c>
      <c r="K78" s="10">
        <f t="shared" si="19"/>
        <v>938.87007144601955</v>
      </c>
      <c r="L78" s="10">
        <f t="shared" si="20"/>
        <v>861.58775304927292</v>
      </c>
      <c r="M78" s="10">
        <f t="shared" si="21"/>
        <v>789.80212101432619</v>
      </c>
      <c r="N78" s="10">
        <f t="shared" si="22"/>
        <v>723.58206418905218</v>
      </c>
      <c r="O78" s="10">
        <f t="shared" si="23"/>
        <v>662.82797177962323</v>
      </c>
      <c r="P78" s="10">
        <f t="shared" si="24"/>
        <v>607.31925874833166</v>
      </c>
      <c r="Q78" s="10">
        <f t="shared" si="25"/>
        <v>556.75586491450656</v>
      </c>
      <c r="R78" s="10">
        <f t="shared" si="26"/>
        <v>510.79192346561166</v>
      </c>
      <c r="S78" s="10">
        <f t="shared" si="27"/>
        <v>469.06146709313788</v>
      </c>
      <c r="T78" s="10">
        <f t="shared" si="28"/>
        <v>431.19698638048152</v>
      </c>
      <c r="U78" s="10">
        <f t="shared" si="29"/>
        <v>396.84206461843928</v>
      </c>
      <c r="V78" s="10">
        <f t="shared" si="30"/>
        <v>365.65938237232115</v>
      </c>
      <c r="W78" s="10">
        <f t="shared" si="31"/>
        <v>337.33527017326253</v>
      </c>
      <c r="X78" s="10">
        <f t="shared" si="32"/>
        <v>311.58179474063263</v>
      </c>
      <c r="Y78" s="10">
        <f t="shared" si="33"/>
        <v>288.13715634022617</v>
      </c>
      <c r="Z78" s="10">
        <f t="shared" si="34"/>
        <v>266.76498478320588</v>
      </c>
      <c r="AA78" s="10">
        <f t="shared" si="35"/>
        <v>247.25296239752433</v>
      </c>
      <c r="AB78" s="10">
        <f t="shared" si="36"/>
        <v>229.41107640901774</v>
      </c>
      <c r="AC78" s="10">
        <f t="shared" si="37"/>
        <v>213.06970757217334</v>
      </c>
      <c r="AD78" s="10">
        <f t="shared" si="38"/>
        <v>198.07769155982146</v>
      </c>
      <c r="AE78" s="10">
        <f t="shared" si="39"/>
        <v>184.30043923492704</v>
      </c>
      <c r="AF78" s="10">
        <f t="shared" si="40"/>
        <v>171.61816669581737</v>
      </c>
      <c r="AG78" s="10">
        <f t="shared" si="41"/>
        <v>159.9242619437272</v>
      </c>
      <c r="AH78" s="10">
        <f t="shared" si="42"/>
        <v>149.1237990529672</v>
      </c>
      <c r="AI78" s="10">
        <f t="shared" si="43"/>
        <v>139.13220046663881</v>
      </c>
      <c r="AJ78" s="10">
        <f t="shared" si="44"/>
        <v>129.87404174899444</v>
      </c>
    </row>
    <row r="79" spans="1:36" x14ac:dyDescent="0.2">
      <c r="A79" s="10">
        <f t="shared" si="45"/>
        <v>68.001000000000005</v>
      </c>
      <c r="B79" s="10">
        <f t="shared" si="46"/>
        <v>1.8536027418242687</v>
      </c>
      <c r="C79" s="10">
        <f t="shared" si="47"/>
        <v>1666.5955916402779</v>
      </c>
      <c r="D79" s="10">
        <f t="shared" si="15"/>
        <v>1540.4182710210284</v>
      </c>
      <c r="E79" s="10">
        <f t="shared" si="48"/>
        <v>1484.0928376681879</v>
      </c>
      <c r="F79" s="10">
        <f t="shared" ref="F79:F142" si="49">F78+(($B78+$B79)/2)^(4/3)/$B$4*$B$3</f>
        <v>1389.3282536672216</v>
      </c>
      <c r="G79" s="10">
        <f t="shared" si="14"/>
        <v>1294.3327945150545</v>
      </c>
      <c r="H79" s="10">
        <f t="shared" si="16"/>
        <v>1200.6564390618196</v>
      </c>
      <c r="I79" s="10">
        <f t="shared" si="17"/>
        <v>1109.6777098282685</v>
      </c>
      <c r="J79" s="10">
        <f t="shared" si="18"/>
        <v>1022.5234683033984</v>
      </c>
      <c r="K79" s="10">
        <f t="shared" si="19"/>
        <v>940.03112631351223</v>
      </c>
      <c r="L79" s="10">
        <f t="shared" si="20"/>
        <v>862.7488079167656</v>
      </c>
      <c r="M79" s="10">
        <f t="shared" si="21"/>
        <v>790.96317588181887</v>
      </c>
      <c r="N79" s="10">
        <f t="shared" si="22"/>
        <v>724.74311905654486</v>
      </c>
      <c r="O79" s="10">
        <f t="shared" si="23"/>
        <v>663.98902664711591</v>
      </c>
      <c r="P79" s="10">
        <f t="shared" si="24"/>
        <v>608.48031361582434</v>
      </c>
      <c r="Q79" s="10">
        <f t="shared" si="25"/>
        <v>557.91691978199924</v>
      </c>
      <c r="R79" s="10">
        <f t="shared" si="26"/>
        <v>511.95297833310428</v>
      </c>
      <c r="S79" s="10">
        <f t="shared" si="27"/>
        <v>470.2225219606305</v>
      </c>
      <c r="T79" s="10">
        <f t="shared" si="28"/>
        <v>432.35804124797414</v>
      </c>
      <c r="U79" s="10">
        <f t="shared" si="29"/>
        <v>398.0031194859319</v>
      </c>
      <c r="V79" s="10">
        <f t="shared" si="30"/>
        <v>366.82043723981377</v>
      </c>
      <c r="W79" s="10">
        <f t="shared" si="31"/>
        <v>338.49632504075515</v>
      </c>
      <c r="X79" s="10">
        <f t="shared" si="32"/>
        <v>312.74284960812525</v>
      </c>
      <c r="Y79" s="10">
        <f t="shared" si="33"/>
        <v>289.29821120771879</v>
      </c>
      <c r="Z79" s="10">
        <f t="shared" si="34"/>
        <v>267.9260396506985</v>
      </c>
      <c r="AA79" s="10">
        <f t="shared" si="35"/>
        <v>248.41401726501695</v>
      </c>
      <c r="AB79" s="10">
        <f t="shared" si="36"/>
        <v>230.57213127651036</v>
      </c>
      <c r="AC79" s="10">
        <f t="shared" si="37"/>
        <v>214.23076243966597</v>
      </c>
      <c r="AD79" s="10">
        <f t="shared" si="38"/>
        <v>199.23874642731408</v>
      </c>
      <c r="AE79" s="10">
        <f t="shared" si="39"/>
        <v>185.46149410241966</v>
      </c>
      <c r="AF79" s="10">
        <f t="shared" si="40"/>
        <v>172.77922156330999</v>
      </c>
      <c r="AG79" s="10">
        <f t="shared" si="41"/>
        <v>161.08531681121983</v>
      </c>
      <c r="AH79" s="10">
        <f t="shared" si="42"/>
        <v>150.28485392045982</v>
      </c>
      <c r="AI79" s="10">
        <f t="shared" si="43"/>
        <v>140.29325533413143</v>
      </c>
      <c r="AJ79" s="10">
        <f t="shared" si="44"/>
        <v>131.03509661648707</v>
      </c>
    </row>
    <row r="80" spans="1:36" x14ac:dyDescent="0.2">
      <c r="A80" s="10">
        <f t="shared" si="45"/>
        <v>69.001000000000005</v>
      </c>
      <c r="B80" s="10">
        <f t="shared" si="46"/>
        <v>1.8008950793761718</v>
      </c>
      <c r="C80" s="10">
        <f t="shared" si="47"/>
        <v>1667.7125413506394</v>
      </c>
      <c r="D80" s="10">
        <f t="shared" si="15"/>
        <v>1541.5137933141928</v>
      </c>
      <c r="E80" s="10">
        <f t="shared" si="48"/>
        <v>1485.2097873785494</v>
      </c>
      <c r="F80" s="10">
        <f t="shared" si="49"/>
        <v>1390.4452033775831</v>
      </c>
      <c r="G80" s="10">
        <f t="shared" ref="G80:G143" si="50">G79+(($B79+$B80)/2)^(4/3)/$B$4*$B$3</f>
        <v>1295.449744225416</v>
      </c>
      <c r="H80" s="10">
        <f t="shared" si="16"/>
        <v>1201.7733887721811</v>
      </c>
      <c r="I80" s="10">
        <f t="shared" si="17"/>
        <v>1110.79465953863</v>
      </c>
      <c r="J80" s="10">
        <f t="shared" si="18"/>
        <v>1023.6404180137599</v>
      </c>
      <c r="K80" s="10">
        <f t="shared" si="19"/>
        <v>941.14807602387373</v>
      </c>
      <c r="L80" s="10">
        <f t="shared" si="20"/>
        <v>863.8657576271271</v>
      </c>
      <c r="M80" s="10">
        <f t="shared" si="21"/>
        <v>792.08012559218037</v>
      </c>
      <c r="N80" s="10">
        <f t="shared" si="22"/>
        <v>725.86006876690635</v>
      </c>
      <c r="O80" s="10">
        <f t="shared" si="23"/>
        <v>665.1059763574774</v>
      </c>
      <c r="P80" s="10">
        <f t="shared" si="24"/>
        <v>609.59726332618584</v>
      </c>
      <c r="Q80" s="10">
        <f t="shared" si="25"/>
        <v>559.03386949236074</v>
      </c>
      <c r="R80" s="10">
        <f t="shared" si="26"/>
        <v>513.06992804346578</v>
      </c>
      <c r="S80" s="10">
        <f t="shared" si="27"/>
        <v>471.33947167099205</v>
      </c>
      <c r="T80" s="10">
        <f t="shared" si="28"/>
        <v>433.4749909583357</v>
      </c>
      <c r="U80" s="10">
        <f t="shared" si="29"/>
        <v>399.12006919629346</v>
      </c>
      <c r="V80" s="10">
        <f t="shared" si="30"/>
        <v>367.93738695017532</v>
      </c>
      <c r="W80" s="10">
        <f t="shared" si="31"/>
        <v>339.61327475111671</v>
      </c>
      <c r="X80" s="10">
        <f t="shared" si="32"/>
        <v>313.85979931848681</v>
      </c>
      <c r="Y80" s="10">
        <f t="shared" si="33"/>
        <v>290.41516091808035</v>
      </c>
      <c r="Z80" s="10">
        <f t="shared" si="34"/>
        <v>269.04298936106005</v>
      </c>
      <c r="AA80" s="10">
        <f t="shared" si="35"/>
        <v>249.5309669753785</v>
      </c>
      <c r="AB80" s="10">
        <f t="shared" si="36"/>
        <v>231.68908098687191</v>
      </c>
      <c r="AC80" s="10">
        <f t="shared" si="37"/>
        <v>215.34771215002752</v>
      </c>
      <c r="AD80" s="10">
        <f t="shared" si="38"/>
        <v>200.35569613767564</v>
      </c>
      <c r="AE80" s="10">
        <f t="shared" si="39"/>
        <v>186.57844381278122</v>
      </c>
      <c r="AF80" s="10">
        <f t="shared" si="40"/>
        <v>173.89617127367154</v>
      </c>
      <c r="AG80" s="10">
        <f t="shared" si="41"/>
        <v>162.20226652158138</v>
      </c>
      <c r="AH80" s="10">
        <f t="shared" si="42"/>
        <v>151.40180363082138</v>
      </c>
      <c r="AI80" s="10">
        <f t="shared" si="43"/>
        <v>141.41020504449298</v>
      </c>
      <c r="AJ80" s="10">
        <f t="shared" si="44"/>
        <v>132.15204632684862</v>
      </c>
    </row>
    <row r="81" spans="1:36" x14ac:dyDescent="0.2">
      <c r="A81" s="10">
        <f t="shared" si="45"/>
        <v>70.001000000000005</v>
      </c>
      <c r="B81" s="10">
        <f t="shared" si="46"/>
        <v>1.7503528997964064</v>
      </c>
      <c r="C81" s="10">
        <f t="shared" si="47"/>
        <v>1668.7876144860575</v>
      </c>
      <c r="D81" s="10">
        <f t="shared" ref="D81:D144" si="51">D80+($B81)^(4/3)/$B$4*$B$3</f>
        <v>1542.5685140772025</v>
      </c>
      <c r="E81" s="10">
        <f t="shared" si="48"/>
        <v>1486.2848605139675</v>
      </c>
      <c r="F81" s="10">
        <f t="shared" si="49"/>
        <v>1391.5202765130011</v>
      </c>
      <c r="G81" s="10">
        <f t="shared" si="50"/>
        <v>1296.524817360834</v>
      </c>
      <c r="H81" s="10">
        <f t="shared" ref="H81:H144" si="52">H80+(($B80+$B81)/2)^(4/3)/$B$4*$B$3</f>
        <v>1202.8484619075991</v>
      </c>
      <c r="I81" s="10">
        <f t="shared" si="17"/>
        <v>1111.869732674048</v>
      </c>
      <c r="J81" s="10">
        <f t="shared" si="18"/>
        <v>1024.715491149178</v>
      </c>
      <c r="K81" s="10">
        <f t="shared" si="19"/>
        <v>942.22314915929178</v>
      </c>
      <c r="L81" s="10">
        <f t="shared" si="20"/>
        <v>864.94083076254515</v>
      </c>
      <c r="M81" s="10">
        <f t="shared" si="21"/>
        <v>793.15519872759842</v>
      </c>
      <c r="N81" s="10">
        <f t="shared" si="22"/>
        <v>726.9351419023244</v>
      </c>
      <c r="O81" s="10">
        <f t="shared" si="23"/>
        <v>666.18104949289545</v>
      </c>
      <c r="P81" s="10">
        <f t="shared" si="24"/>
        <v>610.67233646160389</v>
      </c>
      <c r="Q81" s="10">
        <f t="shared" si="25"/>
        <v>560.10894262777879</v>
      </c>
      <c r="R81" s="10">
        <f t="shared" si="26"/>
        <v>514.14500117888383</v>
      </c>
      <c r="S81" s="10">
        <f t="shared" si="27"/>
        <v>472.41454480641011</v>
      </c>
      <c r="T81" s="10">
        <f t="shared" si="28"/>
        <v>434.55006409375375</v>
      </c>
      <c r="U81" s="10">
        <f t="shared" si="29"/>
        <v>400.19514233171151</v>
      </c>
      <c r="V81" s="10">
        <f t="shared" si="30"/>
        <v>369.01246008559337</v>
      </c>
      <c r="W81" s="10">
        <f t="shared" si="31"/>
        <v>340.68834788653476</v>
      </c>
      <c r="X81" s="10">
        <f t="shared" si="32"/>
        <v>314.93487245390486</v>
      </c>
      <c r="Y81" s="10">
        <f t="shared" si="33"/>
        <v>291.4902340534984</v>
      </c>
      <c r="Z81" s="10">
        <f t="shared" si="34"/>
        <v>270.1180624964781</v>
      </c>
      <c r="AA81" s="10">
        <f t="shared" si="35"/>
        <v>250.60604011079658</v>
      </c>
      <c r="AB81" s="10">
        <f t="shared" si="36"/>
        <v>232.76415412228999</v>
      </c>
      <c r="AC81" s="10">
        <f t="shared" si="37"/>
        <v>216.4227852854456</v>
      </c>
      <c r="AD81" s="10">
        <f t="shared" si="38"/>
        <v>201.43076927309372</v>
      </c>
      <c r="AE81" s="10">
        <f t="shared" si="39"/>
        <v>187.6535169481993</v>
      </c>
      <c r="AF81" s="10">
        <f t="shared" si="40"/>
        <v>174.97124440908962</v>
      </c>
      <c r="AG81" s="10">
        <f t="shared" si="41"/>
        <v>163.27733965699946</v>
      </c>
      <c r="AH81" s="10">
        <f t="shared" si="42"/>
        <v>152.47687676623946</v>
      </c>
      <c r="AI81" s="10">
        <f t="shared" si="43"/>
        <v>142.48527817991106</v>
      </c>
      <c r="AJ81" s="10">
        <f t="shared" si="44"/>
        <v>133.2271194622667</v>
      </c>
    </row>
    <row r="82" spans="1:36" x14ac:dyDescent="0.2">
      <c r="A82" s="10">
        <f t="shared" si="45"/>
        <v>71.001000000000005</v>
      </c>
      <c r="B82" s="10">
        <f t="shared" si="46"/>
        <v>1.7018613443036203</v>
      </c>
      <c r="C82" s="10">
        <f t="shared" si="47"/>
        <v>1669.8229004602299</v>
      </c>
      <c r="D82" s="10">
        <f t="shared" si="51"/>
        <v>1543.5844560492933</v>
      </c>
      <c r="E82" s="10">
        <f t="shared" si="48"/>
        <v>1487.3201464881399</v>
      </c>
      <c r="F82" s="10">
        <f t="shared" si="49"/>
        <v>1392.5555624871736</v>
      </c>
      <c r="G82" s="10">
        <f t="shared" si="50"/>
        <v>1297.5601033350065</v>
      </c>
      <c r="H82" s="10">
        <f t="shared" si="52"/>
        <v>1203.8837478817716</v>
      </c>
      <c r="I82" s="10">
        <f t="shared" ref="I82:I145" si="53">I81+(($B81+$B82)/2)^(4/3)/$B$4*$B$3</f>
        <v>1112.9050186482204</v>
      </c>
      <c r="J82" s="10">
        <f t="shared" si="18"/>
        <v>1025.7507771233504</v>
      </c>
      <c r="K82" s="10">
        <f t="shared" si="19"/>
        <v>943.2584351334641</v>
      </c>
      <c r="L82" s="10">
        <f t="shared" si="20"/>
        <v>865.97611673671747</v>
      </c>
      <c r="M82" s="10">
        <f t="shared" si="21"/>
        <v>794.19048470177074</v>
      </c>
      <c r="N82" s="10">
        <f t="shared" si="22"/>
        <v>727.97042787649673</v>
      </c>
      <c r="O82" s="10">
        <f t="shared" si="23"/>
        <v>667.21633546706778</v>
      </c>
      <c r="P82" s="10">
        <f t="shared" si="24"/>
        <v>611.70762243577622</v>
      </c>
      <c r="Q82" s="10">
        <f t="shared" si="25"/>
        <v>561.14422860195111</v>
      </c>
      <c r="R82" s="10">
        <f t="shared" si="26"/>
        <v>515.18028715305616</v>
      </c>
      <c r="S82" s="10">
        <f t="shared" si="27"/>
        <v>473.44983078058249</v>
      </c>
      <c r="T82" s="10">
        <f t="shared" si="28"/>
        <v>435.58535006792613</v>
      </c>
      <c r="U82" s="10">
        <f t="shared" si="29"/>
        <v>401.23042830588389</v>
      </c>
      <c r="V82" s="10">
        <f t="shared" si="30"/>
        <v>370.04774605976576</v>
      </c>
      <c r="W82" s="10">
        <f t="shared" si="31"/>
        <v>341.72363386070714</v>
      </c>
      <c r="X82" s="10">
        <f t="shared" si="32"/>
        <v>315.97015842807724</v>
      </c>
      <c r="Y82" s="10">
        <f t="shared" si="33"/>
        <v>292.52552002767078</v>
      </c>
      <c r="Z82" s="10">
        <f t="shared" si="34"/>
        <v>271.15334847065049</v>
      </c>
      <c r="AA82" s="10">
        <f t="shared" si="35"/>
        <v>251.64132608496897</v>
      </c>
      <c r="AB82" s="10">
        <f t="shared" si="36"/>
        <v>233.79944009646238</v>
      </c>
      <c r="AC82" s="10">
        <f t="shared" si="37"/>
        <v>217.45807125961798</v>
      </c>
      <c r="AD82" s="10">
        <f t="shared" si="38"/>
        <v>202.4660552472661</v>
      </c>
      <c r="AE82" s="10">
        <f t="shared" si="39"/>
        <v>188.68880292237168</v>
      </c>
      <c r="AF82" s="10">
        <f t="shared" si="40"/>
        <v>176.006530383262</v>
      </c>
      <c r="AG82" s="10">
        <f t="shared" si="41"/>
        <v>164.31262563117184</v>
      </c>
      <c r="AH82" s="10">
        <f t="shared" si="42"/>
        <v>153.51216274041184</v>
      </c>
      <c r="AI82" s="10">
        <f t="shared" si="43"/>
        <v>143.52056415408344</v>
      </c>
      <c r="AJ82" s="10">
        <f t="shared" si="44"/>
        <v>134.26240543643908</v>
      </c>
    </row>
    <row r="83" spans="1:36" x14ac:dyDescent="0.2">
      <c r="A83" s="10">
        <f t="shared" si="45"/>
        <v>72.001000000000005</v>
      </c>
      <c r="B83" s="10">
        <f t="shared" si="46"/>
        <v>1.6553129418437675</v>
      </c>
      <c r="C83" s="10">
        <f t="shared" si="47"/>
        <v>1670.8203597837619</v>
      </c>
      <c r="D83" s="10">
        <f t="shared" si="51"/>
        <v>1544.5635179522455</v>
      </c>
      <c r="E83" s="10">
        <f t="shared" si="48"/>
        <v>1488.3176058116719</v>
      </c>
      <c r="F83" s="10">
        <f t="shared" si="49"/>
        <v>1393.5530218107056</v>
      </c>
      <c r="G83" s="10">
        <f t="shared" si="50"/>
        <v>1298.5575626585385</v>
      </c>
      <c r="H83" s="10">
        <f t="shared" si="52"/>
        <v>1204.8812072053036</v>
      </c>
      <c r="I83" s="10">
        <f t="shared" si="53"/>
        <v>1113.9024779717524</v>
      </c>
      <c r="J83" s="10">
        <f t="shared" ref="J83:J146" si="54">J82+(($B82+$B83)/2)^(4/3)/$B$4*$B$3</f>
        <v>1026.7482364468824</v>
      </c>
      <c r="K83" s="10">
        <f t="shared" si="19"/>
        <v>944.25589445699597</v>
      </c>
      <c r="L83" s="10">
        <f t="shared" si="20"/>
        <v>866.97357606024934</v>
      </c>
      <c r="M83" s="10">
        <f t="shared" si="21"/>
        <v>795.18794402530261</v>
      </c>
      <c r="N83" s="10">
        <f t="shared" si="22"/>
        <v>728.9678872000286</v>
      </c>
      <c r="O83" s="10">
        <f t="shared" si="23"/>
        <v>668.21379479059965</v>
      </c>
      <c r="P83" s="10">
        <f t="shared" si="24"/>
        <v>612.70508175930809</v>
      </c>
      <c r="Q83" s="10">
        <f t="shared" si="25"/>
        <v>562.14168792548298</v>
      </c>
      <c r="R83" s="10">
        <f t="shared" si="26"/>
        <v>516.17774647658803</v>
      </c>
      <c r="S83" s="10">
        <f t="shared" si="27"/>
        <v>474.44729010411436</v>
      </c>
      <c r="T83" s="10">
        <f t="shared" si="28"/>
        <v>436.582809391458</v>
      </c>
      <c r="U83" s="10">
        <f t="shared" si="29"/>
        <v>402.22788762941576</v>
      </c>
      <c r="V83" s="10">
        <f t="shared" si="30"/>
        <v>371.04520538329763</v>
      </c>
      <c r="W83" s="10">
        <f t="shared" si="31"/>
        <v>342.72109318423901</v>
      </c>
      <c r="X83" s="10">
        <f t="shared" si="32"/>
        <v>316.96761775160911</v>
      </c>
      <c r="Y83" s="10">
        <f t="shared" si="33"/>
        <v>293.52297935120265</v>
      </c>
      <c r="Z83" s="10">
        <f t="shared" si="34"/>
        <v>272.15080779418236</v>
      </c>
      <c r="AA83" s="10">
        <f t="shared" si="35"/>
        <v>252.63878540850087</v>
      </c>
      <c r="AB83" s="10">
        <f t="shared" si="36"/>
        <v>234.79689941999428</v>
      </c>
      <c r="AC83" s="10">
        <f t="shared" si="37"/>
        <v>218.45553058314988</v>
      </c>
      <c r="AD83" s="10">
        <f t="shared" si="38"/>
        <v>203.463514570798</v>
      </c>
      <c r="AE83" s="10">
        <f t="shared" si="39"/>
        <v>189.68626224590358</v>
      </c>
      <c r="AF83" s="10">
        <f t="shared" si="40"/>
        <v>177.0039897067939</v>
      </c>
      <c r="AG83" s="10">
        <f t="shared" si="41"/>
        <v>165.31008495470374</v>
      </c>
      <c r="AH83" s="10">
        <f t="shared" si="42"/>
        <v>154.50962206394374</v>
      </c>
      <c r="AI83" s="10">
        <f t="shared" si="43"/>
        <v>144.51802347761534</v>
      </c>
      <c r="AJ83" s="10">
        <f t="shared" si="44"/>
        <v>135.25986475997098</v>
      </c>
    </row>
    <row r="84" spans="1:36" x14ac:dyDescent="0.2">
      <c r="A84" s="10">
        <f t="shared" si="45"/>
        <v>73.001000000000005</v>
      </c>
      <c r="B84" s="10">
        <f t="shared" si="46"/>
        <v>1.6106070555707621</v>
      </c>
      <c r="C84" s="10">
        <f t="shared" si="47"/>
        <v>1671.7818334622864</v>
      </c>
      <c r="D84" s="10">
        <f t="shared" si="51"/>
        <v>1545.5074834783559</v>
      </c>
      <c r="E84" s="10">
        <f t="shared" si="48"/>
        <v>1489.2790794901964</v>
      </c>
      <c r="F84" s="10">
        <f t="shared" si="49"/>
        <v>1394.5144954892301</v>
      </c>
      <c r="G84" s="10">
        <f t="shared" si="50"/>
        <v>1299.519036337063</v>
      </c>
      <c r="H84" s="10">
        <f t="shared" si="52"/>
        <v>1205.8426808838281</v>
      </c>
      <c r="I84" s="10">
        <f t="shared" si="53"/>
        <v>1114.8639516502769</v>
      </c>
      <c r="J84" s="10">
        <f t="shared" si="54"/>
        <v>1027.7097101254069</v>
      </c>
      <c r="K84" s="10">
        <f t="shared" ref="K84:K147" si="55">K83+(($B83+$B84)/2)^(4/3)/$B$4*$B$3</f>
        <v>945.21736813552047</v>
      </c>
      <c r="L84" s="10">
        <f t="shared" si="20"/>
        <v>867.93504973877384</v>
      </c>
      <c r="M84" s="10">
        <f t="shared" si="21"/>
        <v>796.14941770382711</v>
      </c>
      <c r="N84" s="10">
        <f t="shared" si="22"/>
        <v>729.9293608785531</v>
      </c>
      <c r="O84" s="10">
        <f t="shared" si="23"/>
        <v>669.17526846912415</v>
      </c>
      <c r="P84" s="10">
        <f t="shared" si="24"/>
        <v>613.66655543783259</v>
      </c>
      <c r="Q84" s="10">
        <f t="shared" si="25"/>
        <v>563.10316160400748</v>
      </c>
      <c r="R84" s="10">
        <f t="shared" si="26"/>
        <v>517.13922015511253</v>
      </c>
      <c r="S84" s="10">
        <f t="shared" si="27"/>
        <v>475.40876378263891</v>
      </c>
      <c r="T84" s="10">
        <f t="shared" si="28"/>
        <v>437.54428306998255</v>
      </c>
      <c r="U84" s="10">
        <f t="shared" si="29"/>
        <v>403.18936130794032</v>
      </c>
      <c r="V84" s="10">
        <f t="shared" si="30"/>
        <v>372.00667906182218</v>
      </c>
      <c r="W84" s="10">
        <f t="shared" si="31"/>
        <v>343.68256686276357</v>
      </c>
      <c r="X84" s="10">
        <f t="shared" si="32"/>
        <v>317.92909143013367</v>
      </c>
      <c r="Y84" s="10">
        <f t="shared" si="33"/>
        <v>294.48445302972721</v>
      </c>
      <c r="Z84" s="10">
        <f t="shared" si="34"/>
        <v>273.11228147270691</v>
      </c>
      <c r="AA84" s="10">
        <f t="shared" si="35"/>
        <v>253.60025908702539</v>
      </c>
      <c r="AB84" s="10">
        <f t="shared" si="36"/>
        <v>235.7583730985188</v>
      </c>
      <c r="AC84" s="10">
        <f t="shared" si="37"/>
        <v>219.41700426167441</v>
      </c>
      <c r="AD84" s="10">
        <f t="shared" si="38"/>
        <v>204.42498824932252</v>
      </c>
      <c r="AE84" s="10">
        <f t="shared" si="39"/>
        <v>190.6477359244281</v>
      </c>
      <c r="AF84" s="10">
        <f t="shared" si="40"/>
        <v>177.96546338531843</v>
      </c>
      <c r="AG84" s="10">
        <f t="shared" si="41"/>
        <v>166.27155863322827</v>
      </c>
      <c r="AH84" s="10">
        <f t="shared" si="42"/>
        <v>155.47109574246826</v>
      </c>
      <c r="AI84" s="10">
        <f t="shared" si="43"/>
        <v>145.47949715613987</v>
      </c>
      <c r="AJ84" s="10">
        <f t="shared" si="44"/>
        <v>136.22133843849551</v>
      </c>
    </row>
    <row r="85" spans="1:36" x14ac:dyDescent="0.2">
      <c r="A85" s="10">
        <f t="shared" si="45"/>
        <v>74.001000000000005</v>
      </c>
      <c r="B85" s="10">
        <f t="shared" si="46"/>
        <v>1.5676493762854025</v>
      </c>
      <c r="C85" s="10">
        <f t="shared" si="47"/>
        <v>1672.7090516093672</v>
      </c>
      <c r="D85" s="10">
        <f t="shared" si="51"/>
        <v>1546.4180295317624</v>
      </c>
      <c r="E85" s="10">
        <f t="shared" si="48"/>
        <v>1490.2062976372772</v>
      </c>
      <c r="F85" s="10">
        <f t="shared" si="49"/>
        <v>1395.4417136363109</v>
      </c>
      <c r="G85" s="10">
        <f t="shared" si="50"/>
        <v>1300.4462544841438</v>
      </c>
      <c r="H85" s="10">
        <f t="shared" si="52"/>
        <v>1206.7698990309088</v>
      </c>
      <c r="I85" s="10">
        <f t="shared" si="53"/>
        <v>1115.7911697973577</v>
      </c>
      <c r="J85" s="10">
        <f t="shared" si="54"/>
        <v>1028.6369282724877</v>
      </c>
      <c r="K85" s="10">
        <f t="shared" si="55"/>
        <v>946.14458628260127</v>
      </c>
      <c r="L85" s="10">
        <f t="shared" ref="L85:L148" si="56">L84+(($B84+$B85)/2)^(4/3)/$B$4*$B$3</f>
        <v>868.86226788585464</v>
      </c>
      <c r="M85" s="10">
        <f t="shared" si="21"/>
        <v>797.07663585090791</v>
      </c>
      <c r="N85" s="10">
        <f t="shared" si="22"/>
        <v>730.85657902563389</v>
      </c>
      <c r="O85" s="10">
        <f t="shared" si="23"/>
        <v>670.10248661620494</v>
      </c>
      <c r="P85" s="10">
        <f t="shared" si="24"/>
        <v>614.59377358491338</v>
      </c>
      <c r="Q85" s="10">
        <f t="shared" si="25"/>
        <v>564.03037975108828</v>
      </c>
      <c r="R85" s="10">
        <f t="shared" si="26"/>
        <v>518.06643830219332</v>
      </c>
      <c r="S85" s="10">
        <f t="shared" si="27"/>
        <v>476.33598192971965</v>
      </c>
      <c r="T85" s="10">
        <f t="shared" si="28"/>
        <v>438.47150121706329</v>
      </c>
      <c r="U85" s="10">
        <f t="shared" si="29"/>
        <v>404.11657945502105</v>
      </c>
      <c r="V85" s="10">
        <f t="shared" si="30"/>
        <v>372.93389720890292</v>
      </c>
      <c r="W85" s="10">
        <f t="shared" si="31"/>
        <v>344.6097850098443</v>
      </c>
      <c r="X85" s="10">
        <f t="shared" si="32"/>
        <v>318.8563095772144</v>
      </c>
      <c r="Y85" s="10">
        <f t="shared" si="33"/>
        <v>295.41167117680794</v>
      </c>
      <c r="Z85" s="10">
        <f t="shared" si="34"/>
        <v>274.03949961978765</v>
      </c>
      <c r="AA85" s="10">
        <f t="shared" si="35"/>
        <v>254.52747723410613</v>
      </c>
      <c r="AB85" s="10">
        <f t="shared" si="36"/>
        <v>236.68559124559954</v>
      </c>
      <c r="AC85" s="10">
        <f t="shared" si="37"/>
        <v>220.34422240875514</v>
      </c>
      <c r="AD85" s="10">
        <f t="shared" si="38"/>
        <v>205.35220639640326</v>
      </c>
      <c r="AE85" s="10">
        <f t="shared" si="39"/>
        <v>191.57495407150884</v>
      </c>
      <c r="AF85" s="10">
        <f t="shared" si="40"/>
        <v>178.89268153239917</v>
      </c>
      <c r="AG85" s="10">
        <f t="shared" si="41"/>
        <v>167.198776780309</v>
      </c>
      <c r="AH85" s="10">
        <f t="shared" si="42"/>
        <v>156.398313889549</v>
      </c>
      <c r="AI85" s="10">
        <f t="shared" si="43"/>
        <v>146.40671530322061</v>
      </c>
      <c r="AJ85" s="10">
        <f t="shared" si="44"/>
        <v>137.14855658557624</v>
      </c>
    </row>
    <row r="86" spans="1:36" x14ac:dyDescent="0.2">
      <c r="A86" s="10">
        <f t="shared" si="45"/>
        <v>75.001000000000005</v>
      </c>
      <c r="B86" s="10">
        <f t="shared" si="46"/>
        <v>1.5263514584178279</v>
      </c>
      <c r="C86" s="10">
        <f t="shared" si="47"/>
        <v>1673.6036413476957</v>
      </c>
      <c r="D86" s="10">
        <f t="shared" si="51"/>
        <v>1547.2967337926423</v>
      </c>
      <c r="E86" s="10">
        <f t="shared" si="48"/>
        <v>1491.1008873756057</v>
      </c>
      <c r="F86" s="10">
        <f t="shared" si="49"/>
        <v>1396.3363033746393</v>
      </c>
      <c r="G86" s="10">
        <f t="shared" si="50"/>
        <v>1301.3408442224722</v>
      </c>
      <c r="H86" s="10">
        <f t="shared" si="52"/>
        <v>1207.6644887692373</v>
      </c>
      <c r="I86" s="10">
        <f t="shared" si="53"/>
        <v>1116.6857595356862</v>
      </c>
      <c r="J86" s="10">
        <f t="shared" si="54"/>
        <v>1029.5315180108162</v>
      </c>
      <c r="K86" s="10">
        <f t="shared" si="55"/>
        <v>947.03917602092986</v>
      </c>
      <c r="L86" s="10">
        <f t="shared" si="56"/>
        <v>869.75685762418323</v>
      </c>
      <c r="M86" s="10">
        <f t="shared" ref="M86:M149" si="57">M85+(($B85+$B86)/2)^(4/3)/$B$4*$B$3</f>
        <v>797.9712255892365</v>
      </c>
      <c r="N86" s="10">
        <f t="shared" si="22"/>
        <v>731.75116876396248</v>
      </c>
      <c r="O86" s="10">
        <f t="shared" si="23"/>
        <v>670.99707635453353</v>
      </c>
      <c r="P86" s="10">
        <f t="shared" si="24"/>
        <v>615.48836332324197</v>
      </c>
      <c r="Q86" s="10">
        <f t="shared" si="25"/>
        <v>564.92496948941687</v>
      </c>
      <c r="R86" s="10">
        <f t="shared" si="26"/>
        <v>518.96102804052191</v>
      </c>
      <c r="S86" s="10">
        <f t="shared" si="27"/>
        <v>477.23057166804824</v>
      </c>
      <c r="T86" s="10">
        <f t="shared" si="28"/>
        <v>439.36609095539188</v>
      </c>
      <c r="U86" s="10">
        <f t="shared" si="29"/>
        <v>405.01116919334964</v>
      </c>
      <c r="V86" s="10">
        <f t="shared" si="30"/>
        <v>373.82848694723151</v>
      </c>
      <c r="W86" s="10">
        <f t="shared" si="31"/>
        <v>345.50437474817289</v>
      </c>
      <c r="X86" s="10">
        <f t="shared" si="32"/>
        <v>319.75089931554299</v>
      </c>
      <c r="Y86" s="10">
        <f t="shared" si="33"/>
        <v>296.30626091513653</v>
      </c>
      <c r="Z86" s="10">
        <f t="shared" si="34"/>
        <v>274.93408935811624</v>
      </c>
      <c r="AA86" s="10">
        <f t="shared" si="35"/>
        <v>255.42206697243469</v>
      </c>
      <c r="AB86" s="10">
        <f t="shared" si="36"/>
        <v>237.5801809839281</v>
      </c>
      <c r="AC86" s="10">
        <f t="shared" si="37"/>
        <v>221.23881214708371</v>
      </c>
      <c r="AD86" s="10">
        <f t="shared" si="38"/>
        <v>206.24679613473182</v>
      </c>
      <c r="AE86" s="10">
        <f t="shared" si="39"/>
        <v>192.4695438098374</v>
      </c>
      <c r="AF86" s="10">
        <f t="shared" si="40"/>
        <v>179.78727127072773</v>
      </c>
      <c r="AG86" s="10">
        <f t="shared" si="41"/>
        <v>168.09336651863757</v>
      </c>
      <c r="AH86" s="10">
        <f t="shared" si="42"/>
        <v>157.29290362787756</v>
      </c>
      <c r="AI86" s="10">
        <f t="shared" si="43"/>
        <v>147.30130504154917</v>
      </c>
      <c r="AJ86" s="10">
        <f t="shared" si="44"/>
        <v>138.04314632390481</v>
      </c>
    </row>
    <row r="87" spans="1:36" x14ac:dyDescent="0.2">
      <c r="A87" s="10">
        <f t="shared" si="45"/>
        <v>76.001000000000005</v>
      </c>
      <c r="B87" s="10">
        <f t="shared" si="46"/>
        <v>1.4866302945907817</v>
      </c>
      <c r="C87" s="10">
        <f t="shared" si="47"/>
        <v>1674.4671340645173</v>
      </c>
      <c r="D87" s="10">
        <f t="shared" si="51"/>
        <v>1548.1450816666716</v>
      </c>
      <c r="E87" s="10">
        <f t="shared" si="48"/>
        <v>1491.9643800924273</v>
      </c>
      <c r="F87" s="10">
        <f t="shared" si="49"/>
        <v>1397.1997960914609</v>
      </c>
      <c r="G87" s="10">
        <f t="shared" si="50"/>
        <v>1302.2043369392939</v>
      </c>
      <c r="H87" s="10">
        <f t="shared" si="52"/>
        <v>1208.5279814860589</v>
      </c>
      <c r="I87" s="10">
        <f t="shared" si="53"/>
        <v>1117.5492522525078</v>
      </c>
      <c r="J87" s="10">
        <f t="shared" si="54"/>
        <v>1030.3950107276378</v>
      </c>
      <c r="K87" s="10">
        <f t="shared" si="55"/>
        <v>947.90266873775147</v>
      </c>
      <c r="L87" s="10">
        <f t="shared" si="56"/>
        <v>870.62035034100484</v>
      </c>
      <c r="M87" s="10">
        <f t="shared" si="57"/>
        <v>798.83471830605811</v>
      </c>
      <c r="N87" s="10">
        <f t="shared" ref="N87:N150" si="58">N86+(($B86+$B87)/2)^(4/3)/$B$4*$B$3</f>
        <v>732.61466148078409</v>
      </c>
      <c r="O87" s="10">
        <f t="shared" si="23"/>
        <v>671.86056907135514</v>
      </c>
      <c r="P87" s="10">
        <f t="shared" si="24"/>
        <v>616.35185604006358</v>
      </c>
      <c r="Q87" s="10">
        <f t="shared" si="25"/>
        <v>565.78846220623848</v>
      </c>
      <c r="R87" s="10">
        <f t="shared" si="26"/>
        <v>519.82452075734352</v>
      </c>
      <c r="S87" s="10">
        <f t="shared" si="27"/>
        <v>478.09406438486985</v>
      </c>
      <c r="T87" s="10">
        <f t="shared" si="28"/>
        <v>440.22958367221349</v>
      </c>
      <c r="U87" s="10">
        <f t="shared" si="29"/>
        <v>405.87466191017126</v>
      </c>
      <c r="V87" s="10">
        <f t="shared" si="30"/>
        <v>374.69197966405312</v>
      </c>
      <c r="W87" s="10">
        <f t="shared" si="31"/>
        <v>346.3678674649945</v>
      </c>
      <c r="X87" s="10">
        <f t="shared" si="32"/>
        <v>320.61439203236461</v>
      </c>
      <c r="Y87" s="10">
        <f t="shared" si="33"/>
        <v>297.16975363195814</v>
      </c>
      <c r="Z87" s="10">
        <f t="shared" si="34"/>
        <v>275.79758207493785</v>
      </c>
      <c r="AA87" s="10">
        <f t="shared" si="35"/>
        <v>256.28555968925627</v>
      </c>
      <c r="AB87" s="10">
        <f t="shared" si="36"/>
        <v>238.44367370074971</v>
      </c>
      <c r="AC87" s="10">
        <f t="shared" si="37"/>
        <v>222.10230486390532</v>
      </c>
      <c r="AD87" s="10">
        <f t="shared" si="38"/>
        <v>207.11028885155343</v>
      </c>
      <c r="AE87" s="10">
        <f t="shared" si="39"/>
        <v>193.33303652665901</v>
      </c>
      <c r="AF87" s="10">
        <f t="shared" si="40"/>
        <v>180.65076398754934</v>
      </c>
      <c r="AG87" s="10">
        <f t="shared" si="41"/>
        <v>168.95685923545918</v>
      </c>
      <c r="AH87" s="10">
        <f t="shared" si="42"/>
        <v>158.15639634469917</v>
      </c>
      <c r="AI87" s="10">
        <f t="shared" si="43"/>
        <v>148.16479775837078</v>
      </c>
      <c r="AJ87" s="10">
        <f t="shared" si="44"/>
        <v>138.90663904072642</v>
      </c>
    </row>
    <row r="88" spans="1:36" x14ac:dyDescent="0.2">
      <c r="A88" s="10">
        <f t="shared" si="45"/>
        <v>77.001000000000005</v>
      </c>
      <c r="B88" s="10">
        <f t="shared" si="46"/>
        <v>1.448407925203288</v>
      </c>
      <c r="C88" s="10">
        <f t="shared" si="47"/>
        <v>1675.3009720804864</v>
      </c>
      <c r="D88" s="10">
        <f t="shared" si="51"/>
        <v>1548.9644726757961</v>
      </c>
      <c r="E88" s="10">
        <f t="shared" si="48"/>
        <v>1492.7982181083964</v>
      </c>
      <c r="F88" s="10">
        <f t="shared" si="49"/>
        <v>1398.0336341074301</v>
      </c>
      <c r="G88" s="10">
        <f t="shared" si="50"/>
        <v>1303.038174955263</v>
      </c>
      <c r="H88" s="10">
        <f t="shared" si="52"/>
        <v>1209.3618195020281</v>
      </c>
      <c r="I88" s="10">
        <f t="shared" si="53"/>
        <v>1118.383090268477</v>
      </c>
      <c r="J88" s="10">
        <f t="shared" si="54"/>
        <v>1031.2288487436069</v>
      </c>
      <c r="K88" s="10">
        <f t="shared" si="55"/>
        <v>948.73650675372051</v>
      </c>
      <c r="L88" s="10">
        <f t="shared" si="56"/>
        <v>871.45418835697387</v>
      </c>
      <c r="M88" s="10">
        <f t="shared" si="57"/>
        <v>799.66855632202714</v>
      </c>
      <c r="N88" s="10">
        <f t="shared" si="58"/>
        <v>733.44849949675313</v>
      </c>
      <c r="O88" s="10">
        <f t="shared" ref="O88:O151" si="59">O87+(($B87+$B88)/2)^(4/3)/$B$4*$B$3</f>
        <v>672.69440708732418</v>
      </c>
      <c r="P88" s="10">
        <f t="shared" si="24"/>
        <v>617.18569405603262</v>
      </c>
      <c r="Q88" s="10">
        <f t="shared" si="25"/>
        <v>566.62230022220751</v>
      </c>
      <c r="R88" s="10">
        <f t="shared" si="26"/>
        <v>520.65835877331256</v>
      </c>
      <c r="S88" s="10">
        <f t="shared" si="27"/>
        <v>478.92790240083889</v>
      </c>
      <c r="T88" s="10">
        <f t="shared" si="28"/>
        <v>441.06342168818253</v>
      </c>
      <c r="U88" s="10">
        <f t="shared" si="29"/>
        <v>406.70849992614029</v>
      </c>
      <c r="V88" s="10">
        <f t="shared" si="30"/>
        <v>375.52581768002216</v>
      </c>
      <c r="W88" s="10">
        <f t="shared" si="31"/>
        <v>347.20170548096354</v>
      </c>
      <c r="X88" s="10">
        <f t="shared" si="32"/>
        <v>321.44823004833364</v>
      </c>
      <c r="Y88" s="10">
        <f t="shared" si="33"/>
        <v>298.00359164792718</v>
      </c>
      <c r="Z88" s="10">
        <f t="shared" si="34"/>
        <v>276.63142009090689</v>
      </c>
      <c r="AA88" s="10">
        <f t="shared" si="35"/>
        <v>257.11939770522531</v>
      </c>
      <c r="AB88" s="10">
        <f t="shared" si="36"/>
        <v>239.27751171671875</v>
      </c>
      <c r="AC88" s="10">
        <f t="shared" si="37"/>
        <v>222.93614287987435</v>
      </c>
      <c r="AD88" s="10">
        <f t="shared" si="38"/>
        <v>207.94412686752247</v>
      </c>
      <c r="AE88" s="10">
        <f t="shared" si="39"/>
        <v>194.16687454262805</v>
      </c>
      <c r="AF88" s="10">
        <f t="shared" si="40"/>
        <v>181.48460200351838</v>
      </c>
      <c r="AG88" s="10">
        <f t="shared" si="41"/>
        <v>169.79069725142821</v>
      </c>
      <c r="AH88" s="10">
        <f t="shared" si="42"/>
        <v>158.99023436066821</v>
      </c>
      <c r="AI88" s="10">
        <f t="shared" si="43"/>
        <v>148.99863577433982</v>
      </c>
      <c r="AJ88" s="10">
        <f t="shared" si="44"/>
        <v>139.74047705669545</v>
      </c>
    </row>
    <row r="89" spans="1:36" x14ac:dyDescent="0.2">
      <c r="A89" s="10">
        <f t="shared" si="45"/>
        <v>78.001000000000005</v>
      </c>
      <c r="B89" s="10">
        <f t="shared" si="46"/>
        <v>1.411611079832862</v>
      </c>
      <c r="C89" s="10">
        <f t="shared" si="47"/>
        <v>1676.10651478517</v>
      </c>
      <c r="D89" s="10">
        <f t="shared" si="51"/>
        <v>1549.7562263407324</v>
      </c>
      <c r="E89" s="10">
        <f t="shared" si="48"/>
        <v>1493.60376081308</v>
      </c>
      <c r="F89" s="10">
        <f t="shared" si="49"/>
        <v>1398.8391768121137</v>
      </c>
      <c r="G89" s="10">
        <f t="shared" si="50"/>
        <v>1303.8437176599466</v>
      </c>
      <c r="H89" s="10">
        <f t="shared" si="52"/>
        <v>1210.1673622067117</v>
      </c>
      <c r="I89" s="10">
        <f t="shared" si="53"/>
        <v>1119.1886329731606</v>
      </c>
      <c r="J89" s="10">
        <f t="shared" si="54"/>
        <v>1032.0343914482905</v>
      </c>
      <c r="K89" s="10">
        <f t="shared" si="55"/>
        <v>949.54204945840399</v>
      </c>
      <c r="L89" s="10">
        <f t="shared" si="56"/>
        <v>872.25973106165736</v>
      </c>
      <c r="M89" s="10">
        <f t="shared" si="57"/>
        <v>800.47409902671063</v>
      </c>
      <c r="N89" s="10">
        <f t="shared" si="58"/>
        <v>734.25404220143662</v>
      </c>
      <c r="O89" s="10">
        <f t="shared" si="59"/>
        <v>673.49994979200767</v>
      </c>
      <c r="P89" s="10">
        <f t="shared" ref="P89:P152" si="60">P88+(($B88+$B89)/2)^(4/3)/$B$4*$B$3</f>
        <v>617.99123676071611</v>
      </c>
      <c r="Q89" s="10">
        <f t="shared" si="25"/>
        <v>567.427842926891</v>
      </c>
      <c r="R89" s="10">
        <f t="shared" si="26"/>
        <v>521.46390147799605</v>
      </c>
      <c r="S89" s="10">
        <f t="shared" si="27"/>
        <v>479.73344510552238</v>
      </c>
      <c r="T89" s="10">
        <f t="shared" si="28"/>
        <v>441.86896439286602</v>
      </c>
      <c r="U89" s="10">
        <f t="shared" si="29"/>
        <v>407.51404263082378</v>
      </c>
      <c r="V89" s="10">
        <f t="shared" si="30"/>
        <v>376.33136038470565</v>
      </c>
      <c r="W89" s="10">
        <f t="shared" si="31"/>
        <v>348.00724818564703</v>
      </c>
      <c r="X89" s="10">
        <f t="shared" si="32"/>
        <v>322.25377275301713</v>
      </c>
      <c r="Y89" s="10">
        <f t="shared" si="33"/>
        <v>298.80913435261067</v>
      </c>
      <c r="Z89" s="10">
        <f t="shared" si="34"/>
        <v>277.43696279559038</v>
      </c>
      <c r="AA89" s="10">
        <f t="shared" si="35"/>
        <v>257.9249404099088</v>
      </c>
      <c r="AB89" s="10">
        <f t="shared" si="36"/>
        <v>240.08305442140224</v>
      </c>
      <c r="AC89" s="10">
        <f t="shared" si="37"/>
        <v>223.74168558455784</v>
      </c>
      <c r="AD89" s="10">
        <f t="shared" si="38"/>
        <v>208.74966957220596</v>
      </c>
      <c r="AE89" s="10">
        <f t="shared" si="39"/>
        <v>194.97241724731154</v>
      </c>
      <c r="AF89" s="10">
        <f t="shared" si="40"/>
        <v>182.29014470820186</v>
      </c>
      <c r="AG89" s="10">
        <f t="shared" si="41"/>
        <v>170.5962399561117</v>
      </c>
      <c r="AH89" s="10">
        <f t="shared" si="42"/>
        <v>159.7957770653517</v>
      </c>
      <c r="AI89" s="10">
        <f t="shared" si="43"/>
        <v>149.80417847902331</v>
      </c>
      <c r="AJ89" s="10">
        <f t="shared" si="44"/>
        <v>140.54601976137894</v>
      </c>
    </row>
    <row r="90" spans="1:36" x14ac:dyDescent="0.2">
      <c r="A90" s="10">
        <f t="shared" si="45"/>
        <v>79.001000000000005</v>
      </c>
      <c r="B90" s="10">
        <f t="shared" si="46"/>
        <v>1.3761708475740295</v>
      </c>
      <c r="C90" s="10">
        <f t="shared" si="47"/>
        <v>1676.8850442870903</v>
      </c>
      <c r="D90" s="10">
        <f t="shared" si="51"/>
        <v>1550.5215876005914</v>
      </c>
      <c r="E90" s="10">
        <f t="shared" si="48"/>
        <v>1494.3822903150003</v>
      </c>
      <c r="F90" s="10">
        <f t="shared" si="49"/>
        <v>1399.617706314034</v>
      </c>
      <c r="G90" s="10">
        <f t="shared" si="50"/>
        <v>1304.6222471618669</v>
      </c>
      <c r="H90" s="10">
        <f t="shared" si="52"/>
        <v>1210.945891708632</v>
      </c>
      <c r="I90" s="10">
        <f t="shared" si="53"/>
        <v>1119.9671624750808</v>
      </c>
      <c r="J90" s="10">
        <f t="shared" si="54"/>
        <v>1032.8129209502108</v>
      </c>
      <c r="K90" s="10">
        <f t="shared" si="55"/>
        <v>950.32057896032427</v>
      </c>
      <c r="L90" s="10">
        <f t="shared" si="56"/>
        <v>873.03826056357764</v>
      </c>
      <c r="M90" s="10">
        <f t="shared" si="57"/>
        <v>801.25262852863091</v>
      </c>
      <c r="N90" s="10">
        <f t="shared" si="58"/>
        <v>735.03257170335689</v>
      </c>
      <c r="O90" s="10">
        <f t="shared" si="59"/>
        <v>674.27847929392794</v>
      </c>
      <c r="P90" s="10">
        <f t="shared" si="60"/>
        <v>618.76976626263638</v>
      </c>
      <c r="Q90" s="10">
        <f t="shared" ref="Q90:Q153" si="61">Q89+(($B89+$B90)/2)^(4/3)/$B$4*$B$3</f>
        <v>568.20637242881128</v>
      </c>
      <c r="R90" s="10">
        <f t="shared" si="26"/>
        <v>522.24243097991632</v>
      </c>
      <c r="S90" s="10">
        <f t="shared" si="27"/>
        <v>480.51197460744265</v>
      </c>
      <c r="T90" s="10">
        <f t="shared" si="28"/>
        <v>442.64749389478629</v>
      </c>
      <c r="U90" s="10">
        <f t="shared" si="29"/>
        <v>408.29257213274406</v>
      </c>
      <c r="V90" s="10">
        <f t="shared" si="30"/>
        <v>377.10988988662592</v>
      </c>
      <c r="W90" s="10">
        <f t="shared" si="31"/>
        <v>348.7857776875673</v>
      </c>
      <c r="X90" s="10">
        <f t="shared" si="32"/>
        <v>323.03230225493741</v>
      </c>
      <c r="Y90" s="10">
        <f t="shared" si="33"/>
        <v>299.58766385453094</v>
      </c>
      <c r="Z90" s="10">
        <f t="shared" si="34"/>
        <v>278.21549229751065</v>
      </c>
      <c r="AA90" s="10">
        <f t="shared" si="35"/>
        <v>258.70346991182907</v>
      </c>
      <c r="AB90" s="10">
        <f t="shared" si="36"/>
        <v>240.86158392332254</v>
      </c>
      <c r="AC90" s="10">
        <f t="shared" si="37"/>
        <v>224.52021508647815</v>
      </c>
      <c r="AD90" s="10">
        <f t="shared" si="38"/>
        <v>209.52819907412626</v>
      </c>
      <c r="AE90" s="10">
        <f t="shared" si="39"/>
        <v>195.75094674923184</v>
      </c>
      <c r="AF90" s="10">
        <f t="shared" si="40"/>
        <v>183.06867421012217</v>
      </c>
      <c r="AG90" s="10">
        <f t="shared" si="41"/>
        <v>171.37476945803201</v>
      </c>
      <c r="AH90" s="10">
        <f t="shared" si="42"/>
        <v>160.574306567272</v>
      </c>
      <c r="AI90" s="10">
        <f t="shared" si="43"/>
        <v>150.58270798094361</v>
      </c>
      <c r="AJ90" s="10">
        <f t="shared" si="44"/>
        <v>141.32454926329925</v>
      </c>
    </row>
    <row r="91" spans="1:36" x14ac:dyDescent="0.2">
      <c r="A91" s="10">
        <f t="shared" si="45"/>
        <v>80.001000000000005</v>
      </c>
      <c r="B91" s="10">
        <f t="shared" si="46"/>
        <v>1.3420223737162671</v>
      </c>
      <c r="C91" s="10">
        <f t="shared" si="47"/>
        <v>1677.6377706214523</v>
      </c>
      <c r="D91" s="10">
        <f t="shared" si="51"/>
        <v>1551.2617318105461</v>
      </c>
      <c r="E91" s="10">
        <f t="shared" si="48"/>
        <v>1495.1350166493623</v>
      </c>
      <c r="F91" s="10">
        <f t="shared" si="49"/>
        <v>1400.370432648396</v>
      </c>
      <c r="G91" s="10">
        <f t="shared" si="50"/>
        <v>1305.3749734962289</v>
      </c>
      <c r="H91" s="10">
        <f t="shared" si="52"/>
        <v>1211.698618042994</v>
      </c>
      <c r="I91" s="10">
        <f t="shared" si="53"/>
        <v>1120.7198888094429</v>
      </c>
      <c r="J91" s="10">
        <f t="shared" si="54"/>
        <v>1033.5656472845728</v>
      </c>
      <c r="K91" s="10">
        <f t="shared" si="55"/>
        <v>951.07330529468629</v>
      </c>
      <c r="L91" s="10">
        <f t="shared" si="56"/>
        <v>873.79098689793966</v>
      </c>
      <c r="M91" s="10">
        <f t="shared" si="57"/>
        <v>802.00535486299293</v>
      </c>
      <c r="N91" s="10">
        <f t="shared" si="58"/>
        <v>735.78529803771892</v>
      </c>
      <c r="O91" s="10">
        <f t="shared" si="59"/>
        <v>675.03120562828997</v>
      </c>
      <c r="P91" s="10">
        <f t="shared" si="60"/>
        <v>619.5224925969984</v>
      </c>
      <c r="Q91" s="10">
        <f t="shared" si="61"/>
        <v>568.9590987631733</v>
      </c>
      <c r="R91" s="10">
        <f t="shared" ref="R91:R154" si="62">R90+(($B90+$B91)/2)^(4/3)/$B$4*$B$3</f>
        <v>522.99515731427834</v>
      </c>
      <c r="S91" s="10">
        <f t="shared" si="27"/>
        <v>481.26470094180462</v>
      </c>
      <c r="T91" s="10">
        <f t="shared" si="28"/>
        <v>443.40022022914826</v>
      </c>
      <c r="U91" s="10">
        <f t="shared" si="29"/>
        <v>409.04529846710602</v>
      </c>
      <c r="V91" s="10">
        <f t="shared" si="30"/>
        <v>377.86261622098789</v>
      </c>
      <c r="W91" s="10">
        <f t="shared" si="31"/>
        <v>349.53850402192927</v>
      </c>
      <c r="X91" s="10">
        <f t="shared" si="32"/>
        <v>323.78502858929937</v>
      </c>
      <c r="Y91" s="10">
        <f t="shared" si="33"/>
        <v>300.34039018889291</v>
      </c>
      <c r="Z91" s="10">
        <f t="shared" si="34"/>
        <v>278.96821863187262</v>
      </c>
      <c r="AA91" s="10">
        <f t="shared" si="35"/>
        <v>259.45619624619104</v>
      </c>
      <c r="AB91" s="10">
        <f t="shared" si="36"/>
        <v>241.61431025768451</v>
      </c>
      <c r="AC91" s="10">
        <f t="shared" si="37"/>
        <v>225.27294142084011</v>
      </c>
      <c r="AD91" s="10">
        <f t="shared" si="38"/>
        <v>210.28092540848823</v>
      </c>
      <c r="AE91" s="10">
        <f t="shared" si="39"/>
        <v>196.50367308359381</v>
      </c>
      <c r="AF91" s="10">
        <f t="shared" si="40"/>
        <v>183.82140054448413</v>
      </c>
      <c r="AG91" s="10">
        <f t="shared" si="41"/>
        <v>172.12749579239397</v>
      </c>
      <c r="AH91" s="10">
        <f t="shared" si="42"/>
        <v>161.32703290163397</v>
      </c>
      <c r="AI91" s="10">
        <f t="shared" si="43"/>
        <v>151.33543431530558</v>
      </c>
      <c r="AJ91" s="10">
        <f t="shared" si="44"/>
        <v>142.07727559766121</v>
      </c>
    </row>
    <row r="92" spans="1:36" x14ac:dyDescent="0.2">
      <c r="A92" s="10">
        <f t="shared" si="45"/>
        <v>81.001000000000005</v>
      </c>
      <c r="B92" s="10">
        <f t="shared" si="46"/>
        <v>1.3091045804193711</v>
      </c>
      <c r="C92" s="10">
        <f t="shared" si="47"/>
        <v>1678.3658365544659</v>
      </c>
      <c r="D92" s="10">
        <f t="shared" si="51"/>
        <v>1551.9777693544663</v>
      </c>
      <c r="E92" s="10">
        <f t="shared" si="48"/>
        <v>1495.8630825823759</v>
      </c>
      <c r="F92" s="10">
        <f t="shared" si="49"/>
        <v>1401.0984985814096</v>
      </c>
      <c r="G92" s="10">
        <f t="shared" si="50"/>
        <v>1306.1030394292425</v>
      </c>
      <c r="H92" s="10">
        <f t="shared" si="52"/>
        <v>1212.4266839760076</v>
      </c>
      <c r="I92" s="10">
        <f t="shared" si="53"/>
        <v>1121.4479547424564</v>
      </c>
      <c r="J92" s="10">
        <f t="shared" si="54"/>
        <v>1034.2937132175864</v>
      </c>
      <c r="K92" s="10">
        <f t="shared" si="55"/>
        <v>951.80137122769986</v>
      </c>
      <c r="L92" s="10">
        <f t="shared" si="56"/>
        <v>874.51905283095323</v>
      </c>
      <c r="M92" s="10">
        <f t="shared" si="57"/>
        <v>802.7334207960065</v>
      </c>
      <c r="N92" s="10">
        <f t="shared" si="58"/>
        <v>736.51336397073248</v>
      </c>
      <c r="O92" s="10">
        <f t="shared" si="59"/>
        <v>675.75927156130354</v>
      </c>
      <c r="P92" s="10">
        <f t="shared" si="60"/>
        <v>620.25055853001197</v>
      </c>
      <c r="Q92" s="10">
        <f t="shared" si="61"/>
        <v>569.68716469618687</v>
      </c>
      <c r="R92" s="10">
        <f t="shared" si="62"/>
        <v>523.72322324729191</v>
      </c>
      <c r="S92" s="10">
        <f t="shared" ref="S92:S155" si="63">S91+(($B91+$B92)/2)^(4/3)/$B$4*$B$3</f>
        <v>481.99276687481819</v>
      </c>
      <c r="T92" s="10">
        <f t="shared" si="28"/>
        <v>444.12828616216183</v>
      </c>
      <c r="U92" s="10">
        <f t="shared" si="29"/>
        <v>409.77336440011959</v>
      </c>
      <c r="V92" s="10">
        <f t="shared" si="30"/>
        <v>378.59068215400146</v>
      </c>
      <c r="W92" s="10">
        <f t="shared" si="31"/>
        <v>350.26656995494284</v>
      </c>
      <c r="X92" s="10">
        <f t="shared" si="32"/>
        <v>324.51309452231294</v>
      </c>
      <c r="Y92" s="10">
        <f t="shared" si="33"/>
        <v>301.06845612190648</v>
      </c>
      <c r="Z92" s="10">
        <f t="shared" si="34"/>
        <v>279.69628456488618</v>
      </c>
      <c r="AA92" s="10">
        <f t="shared" si="35"/>
        <v>260.18426217920461</v>
      </c>
      <c r="AB92" s="10">
        <f t="shared" si="36"/>
        <v>242.3423761906981</v>
      </c>
      <c r="AC92" s="10">
        <f t="shared" si="37"/>
        <v>226.00100735385371</v>
      </c>
      <c r="AD92" s="10">
        <f t="shared" si="38"/>
        <v>211.00899134150183</v>
      </c>
      <c r="AE92" s="10">
        <f t="shared" si="39"/>
        <v>197.23173901660741</v>
      </c>
      <c r="AF92" s="10">
        <f t="shared" si="40"/>
        <v>184.54946647749773</v>
      </c>
      <c r="AG92" s="10">
        <f t="shared" si="41"/>
        <v>172.85556172540757</v>
      </c>
      <c r="AH92" s="10">
        <f t="shared" si="42"/>
        <v>162.05509883464757</v>
      </c>
      <c r="AI92" s="10">
        <f t="shared" si="43"/>
        <v>152.06350024831917</v>
      </c>
      <c r="AJ92" s="10">
        <f t="shared" si="44"/>
        <v>142.80534153067481</v>
      </c>
    </row>
    <row r="93" spans="1:36" x14ac:dyDescent="0.2">
      <c r="A93" s="10">
        <f t="shared" si="45"/>
        <v>82.001000000000005</v>
      </c>
      <c r="B93" s="10">
        <f t="shared" si="46"/>
        <v>1.2773599092721653</v>
      </c>
      <c r="C93" s="10">
        <f t="shared" si="47"/>
        <v>1679.0703220193936</v>
      </c>
      <c r="D93" s="10">
        <f t="shared" si="51"/>
        <v>1552.6707499058753</v>
      </c>
      <c r="E93" s="10">
        <f t="shared" si="48"/>
        <v>1496.5675680473037</v>
      </c>
      <c r="F93" s="10">
        <f t="shared" si="49"/>
        <v>1401.8029840463373</v>
      </c>
      <c r="G93" s="10">
        <f t="shared" si="50"/>
        <v>1306.8075248941702</v>
      </c>
      <c r="H93" s="10">
        <f t="shared" si="52"/>
        <v>1213.1311694409353</v>
      </c>
      <c r="I93" s="10">
        <f t="shared" si="53"/>
        <v>1122.1524402073842</v>
      </c>
      <c r="J93" s="10">
        <f t="shared" si="54"/>
        <v>1034.9981986825142</v>
      </c>
      <c r="K93" s="10">
        <f t="shared" si="55"/>
        <v>952.50585669262762</v>
      </c>
      <c r="L93" s="10">
        <f t="shared" si="56"/>
        <v>875.22353829588099</v>
      </c>
      <c r="M93" s="10">
        <f t="shared" si="57"/>
        <v>803.43790626093426</v>
      </c>
      <c r="N93" s="10">
        <f t="shared" si="58"/>
        <v>737.21784943566024</v>
      </c>
      <c r="O93" s="10">
        <f t="shared" si="59"/>
        <v>676.46375702623129</v>
      </c>
      <c r="P93" s="10">
        <f t="shared" si="60"/>
        <v>620.95504399493973</v>
      </c>
      <c r="Q93" s="10">
        <f t="shared" si="61"/>
        <v>570.39165016111463</v>
      </c>
      <c r="R93" s="10">
        <f t="shared" si="62"/>
        <v>524.42770871221967</v>
      </c>
      <c r="S93" s="10">
        <f t="shared" si="63"/>
        <v>482.69725233974594</v>
      </c>
      <c r="T93" s="10">
        <f t="shared" ref="T93:T156" si="64">T92+(($B92+$B93)/2)^(4/3)/$B$4*$B$3</f>
        <v>444.83277162708958</v>
      </c>
      <c r="U93" s="10">
        <f t="shared" si="29"/>
        <v>410.47784986504735</v>
      </c>
      <c r="V93" s="10">
        <f t="shared" si="30"/>
        <v>379.29516761892921</v>
      </c>
      <c r="W93" s="10">
        <f t="shared" si="31"/>
        <v>350.97105541987059</v>
      </c>
      <c r="X93" s="10">
        <f t="shared" si="32"/>
        <v>325.2175799872407</v>
      </c>
      <c r="Y93" s="10">
        <f t="shared" si="33"/>
        <v>301.77294158683424</v>
      </c>
      <c r="Z93" s="10">
        <f t="shared" si="34"/>
        <v>280.40077002981394</v>
      </c>
      <c r="AA93" s="10">
        <f t="shared" si="35"/>
        <v>260.88874764413237</v>
      </c>
      <c r="AB93" s="10">
        <f t="shared" si="36"/>
        <v>243.04686165562583</v>
      </c>
      <c r="AC93" s="10">
        <f t="shared" si="37"/>
        <v>226.70549281878144</v>
      </c>
      <c r="AD93" s="10">
        <f t="shared" si="38"/>
        <v>211.71347680642955</v>
      </c>
      <c r="AE93" s="10">
        <f t="shared" si="39"/>
        <v>197.93622448153513</v>
      </c>
      <c r="AF93" s="10">
        <f t="shared" si="40"/>
        <v>185.25395194242546</v>
      </c>
      <c r="AG93" s="10">
        <f t="shared" si="41"/>
        <v>173.5600471903353</v>
      </c>
      <c r="AH93" s="10">
        <f t="shared" si="42"/>
        <v>162.75958429957529</v>
      </c>
      <c r="AI93" s="10">
        <f t="shared" si="43"/>
        <v>152.7679857132469</v>
      </c>
      <c r="AJ93" s="10">
        <f t="shared" si="44"/>
        <v>143.50982699560254</v>
      </c>
    </row>
    <row r="94" spans="1:36" x14ac:dyDescent="0.2">
      <c r="A94" s="10">
        <f t="shared" si="45"/>
        <v>83.001000000000005</v>
      </c>
      <c r="B94" s="10">
        <f t="shared" si="46"/>
        <v>1.2467340838244509</v>
      </c>
      <c r="C94" s="10">
        <f t="shared" si="47"/>
        <v>1679.7522482160714</v>
      </c>
      <c r="D94" s="10">
        <f t="shared" si="51"/>
        <v>1553.3416663673872</v>
      </c>
      <c r="E94" s="10">
        <f t="shared" si="48"/>
        <v>1497.2494942439814</v>
      </c>
      <c r="F94" s="10">
        <f t="shared" si="49"/>
        <v>1402.4849102430151</v>
      </c>
      <c r="G94" s="10">
        <f t="shared" si="50"/>
        <v>1307.489451090848</v>
      </c>
      <c r="H94" s="10">
        <f t="shared" si="52"/>
        <v>1213.8130956376131</v>
      </c>
      <c r="I94" s="10">
        <f t="shared" si="53"/>
        <v>1122.8343664040619</v>
      </c>
      <c r="J94" s="10">
        <f t="shared" si="54"/>
        <v>1035.6801248791919</v>
      </c>
      <c r="K94" s="10">
        <f t="shared" si="55"/>
        <v>953.18778288930537</v>
      </c>
      <c r="L94" s="10">
        <f t="shared" si="56"/>
        <v>875.90546449255874</v>
      </c>
      <c r="M94" s="10">
        <f t="shared" si="57"/>
        <v>804.11983245761201</v>
      </c>
      <c r="N94" s="10">
        <f t="shared" si="58"/>
        <v>737.89977563233799</v>
      </c>
      <c r="O94" s="10">
        <f t="shared" si="59"/>
        <v>677.14568322290904</v>
      </c>
      <c r="P94" s="10">
        <f t="shared" si="60"/>
        <v>621.63697019161748</v>
      </c>
      <c r="Q94" s="10">
        <f t="shared" si="61"/>
        <v>571.07357635779238</v>
      </c>
      <c r="R94" s="10">
        <f t="shared" si="62"/>
        <v>525.10963490889742</v>
      </c>
      <c r="S94" s="10">
        <f t="shared" si="63"/>
        <v>483.37917853642364</v>
      </c>
      <c r="T94" s="10">
        <f t="shared" si="64"/>
        <v>445.51469782376728</v>
      </c>
      <c r="U94" s="10">
        <f t="shared" ref="U94:U157" si="65">U93+(($B93+$B94)/2)^(4/3)/$B$4*$B$3</f>
        <v>411.15977606172504</v>
      </c>
      <c r="V94" s="10">
        <f t="shared" si="30"/>
        <v>379.97709381560691</v>
      </c>
      <c r="W94" s="10">
        <f t="shared" si="31"/>
        <v>351.65298161654829</v>
      </c>
      <c r="X94" s="10">
        <f t="shared" si="32"/>
        <v>325.89950618391839</v>
      </c>
      <c r="Y94" s="10">
        <f t="shared" si="33"/>
        <v>302.45486778351193</v>
      </c>
      <c r="Z94" s="10">
        <f t="shared" si="34"/>
        <v>281.08269622649163</v>
      </c>
      <c r="AA94" s="10">
        <f t="shared" si="35"/>
        <v>261.57067384081006</v>
      </c>
      <c r="AB94" s="10">
        <f t="shared" si="36"/>
        <v>243.72878785230355</v>
      </c>
      <c r="AC94" s="10">
        <f t="shared" si="37"/>
        <v>227.38741901545916</v>
      </c>
      <c r="AD94" s="10">
        <f t="shared" si="38"/>
        <v>212.39540300310728</v>
      </c>
      <c r="AE94" s="10">
        <f t="shared" si="39"/>
        <v>198.61815067821286</v>
      </c>
      <c r="AF94" s="10">
        <f t="shared" si="40"/>
        <v>185.93587813910318</v>
      </c>
      <c r="AG94" s="10">
        <f t="shared" si="41"/>
        <v>174.24197338701302</v>
      </c>
      <c r="AH94" s="10">
        <f t="shared" si="42"/>
        <v>163.44151049625302</v>
      </c>
      <c r="AI94" s="10">
        <f t="shared" si="43"/>
        <v>153.44991190992462</v>
      </c>
      <c r="AJ94" s="10">
        <f t="shared" si="44"/>
        <v>144.19175319228026</v>
      </c>
    </row>
    <row r="95" spans="1:36" x14ac:dyDescent="0.2">
      <c r="A95" s="10">
        <f t="shared" si="45"/>
        <v>84.001000000000005</v>
      </c>
      <c r="B95" s="10">
        <f t="shared" si="46"/>
        <v>1.2171758903648053</v>
      </c>
      <c r="C95" s="10">
        <f t="shared" si="47"/>
        <v>1680.4125814026245</v>
      </c>
      <c r="D95" s="10">
        <f t="shared" si="51"/>
        <v>1553.9914585159265</v>
      </c>
      <c r="E95" s="10">
        <f t="shared" si="48"/>
        <v>1497.9098274305345</v>
      </c>
      <c r="F95" s="10">
        <f t="shared" si="49"/>
        <v>1403.1452434295682</v>
      </c>
      <c r="G95" s="10">
        <f t="shared" si="50"/>
        <v>1308.1497842774011</v>
      </c>
      <c r="H95" s="10">
        <f t="shared" si="52"/>
        <v>1214.4734288241661</v>
      </c>
      <c r="I95" s="10">
        <f t="shared" si="53"/>
        <v>1123.494699590615</v>
      </c>
      <c r="J95" s="10">
        <f t="shared" si="54"/>
        <v>1036.340458065745</v>
      </c>
      <c r="K95" s="10">
        <f t="shared" si="55"/>
        <v>953.84811607585846</v>
      </c>
      <c r="L95" s="10">
        <f t="shared" si="56"/>
        <v>876.56579767911182</v>
      </c>
      <c r="M95" s="10">
        <f t="shared" si="57"/>
        <v>804.78016564416509</v>
      </c>
      <c r="N95" s="10">
        <f t="shared" si="58"/>
        <v>738.56010881889108</v>
      </c>
      <c r="O95" s="10">
        <f t="shared" si="59"/>
        <v>677.80601640946213</v>
      </c>
      <c r="P95" s="10">
        <f t="shared" si="60"/>
        <v>622.29730337817057</v>
      </c>
      <c r="Q95" s="10">
        <f t="shared" si="61"/>
        <v>571.73390954434547</v>
      </c>
      <c r="R95" s="10">
        <f t="shared" si="62"/>
        <v>525.76996809545051</v>
      </c>
      <c r="S95" s="10">
        <f t="shared" si="63"/>
        <v>484.03951172297678</v>
      </c>
      <c r="T95" s="10">
        <f t="shared" si="64"/>
        <v>446.17503101032042</v>
      </c>
      <c r="U95" s="10">
        <f t="shared" si="65"/>
        <v>411.82010924827819</v>
      </c>
      <c r="V95" s="10">
        <f t="shared" ref="V95:V158" si="66">V94+(($B94+$B95)/2)^(4/3)/$B$4*$B$3</f>
        <v>380.63742700216005</v>
      </c>
      <c r="W95" s="10">
        <f t="shared" si="31"/>
        <v>352.31331480310143</v>
      </c>
      <c r="X95" s="10">
        <f t="shared" si="32"/>
        <v>326.55983937047154</v>
      </c>
      <c r="Y95" s="10">
        <f t="shared" si="33"/>
        <v>303.11520097006508</v>
      </c>
      <c r="Z95" s="10">
        <f t="shared" si="34"/>
        <v>281.74302941304478</v>
      </c>
      <c r="AA95" s="10">
        <f t="shared" si="35"/>
        <v>262.2310070273632</v>
      </c>
      <c r="AB95" s="10">
        <f t="shared" si="36"/>
        <v>244.3891210388567</v>
      </c>
      <c r="AC95" s="10">
        <f t="shared" si="37"/>
        <v>228.0477522020123</v>
      </c>
      <c r="AD95" s="10">
        <f t="shared" si="38"/>
        <v>213.05573618966042</v>
      </c>
      <c r="AE95" s="10">
        <f t="shared" si="39"/>
        <v>199.278483864766</v>
      </c>
      <c r="AF95" s="10">
        <f t="shared" si="40"/>
        <v>186.59621132565633</v>
      </c>
      <c r="AG95" s="10">
        <f t="shared" si="41"/>
        <v>174.90230657356616</v>
      </c>
      <c r="AH95" s="10">
        <f t="shared" si="42"/>
        <v>164.10184368280616</v>
      </c>
      <c r="AI95" s="10">
        <f t="shared" si="43"/>
        <v>154.11024509647777</v>
      </c>
      <c r="AJ95" s="10">
        <f t="shared" si="44"/>
        <v>144.85208637883341</v>
      </c>
    </row>
    <row r="96" spans="1:36" x14ac:dyDescent="0.2">
      <c r="A96" s="10">
        <f t="shared" si="45"/>
        <v>85.001000000000005</v>
      </c>
      <c r="B96" s="10">
        <f t="shared" si="46"/>
        <v>1.188636975380668</v>
      </c>
      <c r="C96" s="10">
        <f t="shared" si="47"/>
        <v>1681.0522364053904</v>
      </c>
      <c r="D96" s="10">
        <f t="shared" si="51"/>
        <v>1554.6210163784624</v>
      </c>
      <c r="E96" s="10">
        <f t="shared" si="48"/>
        <v>1498.5494824333005</v>
      </c>
      <c r="F96" s="10">
        <f t="shared" si="49"/>
        <v>1403.7848984323341</v>
      </c>
      <c r="G96" s="10">
        <f t="shared" si="50"/>
        <v>1308.789439280167</v>
      </c>
      <c r="H96" s="10">
        <f t="shared" si="52"/>
        <v>1215.1130838269321</v>
      </c>
      <c r="I96" s="10">
        <f t="shared" si="53"/>
        <v>1124.134354593381</v>
      </c>
      <c r="J96" s="10">
        <f t="shared" si="54"/>
        <v>1036.9801130685109</v>
      </c>
      <c r="K96" s="10">
        <f t="shared" si="55"/>
        <v>954.48777107862452</v>
      </c>
      <c r="L96" s="10">
        <f t="shared" si="56"/>
        <v>877.20545268187789</v>
      </c>
      <c r="M96" s="10">
        <f t="shared" si="57"/>
        <v>805.41982064693116</v>
      </c>
      <c r="N96" s="10">
        <f t="shared" si="58"/>
        <v>739.19976382165714</v>
      </c>
      <c r="O96" s="10">
        <f t="shared" si="59"/>
        <v>678.44567141222819</v>
      </c>
      <c r="P96" s="10">
        <f t="shared" si="60"/>
        <v>622.93695838093663</v>
      </c>
      <c r="Q96" s="10">
        <f t="shared" si="61"/>
        <v>572.37356454711153</v>
      </c>
      <c r="R96" s="10">
        <f t="shared" si="62"/>
        <v>526.40962309821657</v>
      </c>
      <c r="S96" s="10">
        <f t="shared" si="63"/>
        <v>484.67916672574279</v>
      </c>
      <c r="T96" s="10">
        <f t="shared" si="64"/>
        <v>446.81468601308643</v>
      </c>
      <c r="U96" s="10">
        <f t="shared" si="65"/>
        <v>412.45976425104419</v>
      </c>
      <c r="V96" s="10">
        <f t="shared" si="66"/>
        <v>381.27708200492606</v>
      </c>
      <c r="W96" s="10">
        <f t="shared" ref="W96:W159" si="67">W95+(($B95+$B96)/2)^(4/3)/$B$4*$B$3</f>
        <v>352.95296980586744</v>
      </c>
      <c r="X96" s="10">
        <f t="shared" si="32"/>
        <v>327.19949437323754</v>
      </c>
      <c r="Y96" s="10">
        <f t="shared" si="33"/>
        <v>303.75485597283108</v>
      </c>
      <c r="Z96" s="10">
        <f t="shared" si="34"/>
        <v>282.38268441581079</v>
      </c>
      <c r="AA96" s="10">
        <f t="shared" si="35"/>
        <v>262.87066203012921</v>
      </c>
      <c r="AB96" s="10">
        <f t="shared" si="36"/>
        <v>245.02877604162273</v>
      </c>
      <c r="AC96" s="10">
        <f t="shared" si="37"/>
        <v>228.68740720477834</v>
      </c>
      <c r="AD96" s="10">
        <f t="shared" si="38"/>
        <v>213.69539119242646</v>
      </c>
      <c r="AE96" s="10">
        <f t="shared" si="39"/>
        <v>199.91813886753204</v>
      </c>
      <c r="AF96" s="10">
        <f t="shared" si="40"/>
        <v>187.23586632842236</v>
      </c>
      <c r="AG96" s="10">
        <f t="shared" si="41"/>
        <v>175.5419615763322</v>
      </c>
      <c r="AH96" s="10">
        <f t="shared" si="42"/>
        <v>164.7414986855722</v>
      </c>
      <c r="AI96" s="10">
        <f t="shared" si="43"/>
        <v>154.7499000992438</v>
      </c>
      <c r="AJ96" s="10">
        <f t="shared" si="44"/>
        <v>145.49174138159944</v>
      </c>
    </row>
    <row r="97" spans="1:36" x14ac:dyDescent="0.2">
      <c r="A97" s="10">
        <f t="shared" si="45"/>
        <v>86.001000000000005</v>
      </c>
      <c r="B97" s="10">
        <f t="shared" si="46"/>
        <v>1.1610716582841627</v>
      </c>
      <c r="C97" s="10">
        <f t="shared" si="47"/>
        <v>1681.6720798706258</v>
      </c>
      <c r="D97" s="10">
        <f t="shared" si="51"/>
        <v>1555.2311833606939</v>
      </c>
      <c r="E97" s="10">
        <f t="shared" si="48"/>
        <v>1499.1693258985358</v>
      </c>
      <c r="F97" s="10">
        <f t="shared" si="49"/>
        <v>1404.4047418975695</v>
      </c>
      <c r="G97" s="10">
        <f t="shared" si="50"/>
        <v>1309.4092827454024</v>
      </c>
      <c r="H97" s="10">
        <f t="shared" si="52"/>
        <v>1215.7329272921675</v>
      </c>
      <c r="I97" s="10">
        <f t="shared" si="53"/>
        <v>1124.7541980586163</v>
      </c>
      <c r="J97" s="10">
        <f t="shared" si="54"/>
        <v>1037.5999565337463</v>
      </c>
      <c r="K97" s="10">
        <f t="shared" si="55"/>
        <v>955.10761454386</v>
      </c>
      <c r="L97" s="10">
        <f t="shared" si="56"/>
        <v>877.82529614711336</v>
      </c>
      <c r="M97" s="10">
        <f t="shared" si="57"/>
        <v>806.03966411216663</v>
      </c>
      <c r="N97" s="10">
        <f t="shared" si="58"/>
        <v>739.81960728689262</v>
      </c>
      <c r="O97" s="10">
        <f t="shared" si="59"/>
        <v>679.06551487746367</v>
      </c>
      <c r="P97" s="10">
        <f t="shared" si="60"/>
        <v>623.55680184617211</v>
      </c>
      <c r="Q97" s="10">
        <f t="shared" si="61"/>
        <v>572.993408012347</v>
      </c>
      <c r="R97" s="10">
        <f t="shared" si="62"/>
        <v>527.02946656345205</v>
      </c>
      <c r="S97" s="10">
        <f t="shared" si="63"/>
        <v>485.29901019097827</v>
      </c>
      <c r="T97" s="10">
        <f t="shared" si="64"/>
        <v>447.43452947832191</v>
      </c>
      <c r="U97" s="10">
        <f t="shared" si="65"/>
        <v>413.07960771627967</v>
      </c>
      <c r="V97" s="10">
        <f t="shared" si="66"/>
        <v>381.89692547016153</v>
      </c>
      <c r="W97" s="10">
        <f t="shared" si="67"/>
        <v>353.57281327110292</v>
      </c>
      <c r="X97" s="10">
        <f t="shared" ref="X97:X160" si="68">X96+(($B96+$B97)/2)^(4/3)/$B$4*$B$3</f>
        <v>327.81933783847302</v>
      </c>
      <c r="Y97" s="10">
        <f t="shared" si="33"/>
        <v>304.37469943806656</v>
      </c>
      <c r="Z97" s="10">
        <f t="shared" si="34"/>
        <v>283.00252788104626</v>
      </c>
      <c r="AA97" s="10">
        <f t="shared" si="35"/>
        <v>263.49050549536469</v>
      </c>
      <c r="AB97" s="10">
        <f t="shared" si="36"/>
        <v>245.64861950685818</v>
      </c>
      <c r="AC97" s="10">
        <f t="shared" si="37"/>
        <v>229.30725067001379</v>
      </c>
      <c r="AD97" s="10">
        <f t="shared" si="38"/>
        <v>214.3152346576619</v>
      </c>
      <c r="AE97" s="10">
        <f t="shared" si="39"/>
        <v>200.53798233276748</v>
      </c>
      <c r="AF97" s="10">
        <f t="shared" si="40"/>
        <v>187.85570979365781</v>
      </c>
      <c r="AG97" s="10">
        <f t="shared" si="41"/>
        <v>176.16180504156765</v>
      </c>
      <c r="AH97" s="10">
        <f t="shared" si="42"/>
        <v>165.36134215080764</v>
      </c>
      <c r="AI97" s="10">
        <f t="shared" si="43"/>
        <v>155.36974356447925</v>
      </c>
      <c r="AJ97" s="10">
        <f t="shared" si="44"/>
        <v>146.11158484683489</v>
      </c>
    </row>
    <row r="98" spans="1:36" x14ac:dyDescent="0.2">
      <c r="A98" s="10">
        <f t="shared" si="45"/>
        <v>87.001000000000005</v>
      </c>
      <c r="B98" s="10">
        <f t="shared" si="46"/>
        <v>1.1344367581191583</v>
      </c>
      <c r="C98" s="10">
        <f t="shared" si="47"/>
        <v>1682.2729332793924</v>
      </c>
      <c r="D98" s="10">
        <f t="shared" si="51"/>
        <v>1555.8227591490502</v>
      </c>
      <c r="E98" s="10">
        <f t="shared" si="48"/>
        <v>1499.7701793073024</v>
      </c>
      <c r="F98" s="10">
        <f t="shared" si="49"/>
        <v>1405.0055953063361</v>
      </c>
      <c r="G98" s="10">
        <f t="shared" si="50"/>
        <v>1310.010136154169</v>
      </c>
      <c r="H98" s="10">
        <f t="shared" si="52"/>
        <v>1216.3337807009341</v>
      </c>
      <c r="I98" s="10">
        <f t="shared" si="53"/>
        <v>1125.355051467383</v>
      </c>
      <c r="J98" s="10">
        <f t="shared" si="54"/>
        <v>1038.2008099425129</v>
      </c>
      <c r="K98" s="10">
        <f t="shared" si="55"/>
        <v>955.70846795262673</v>
      </c>
      <c r="L98" s="10">
        <f t="shared" si="56"/>
        <v>878.4261495558801</v>
      </c>
      <c r="M98" s="10">
        <f t="shared" si="57"/>
        <v>806.64051752093337</v>
      </c>
      <c r="N98" s="10">
        <f t="shared" si="58"/>
        <v>740.42046069565936</v>
      </c>
      <c r="O98" s="10">
        <f t="shared" si="59"/>
        <v>679.66636828623041</v>
      </c>
      <c r="P98" s="10">
        <f t="shared" si="60"/>
        <v>624.15765525493885</v>
      </c>
      <c r="Q98" s="10">
        <f t="shared" si="61"/>
        <v>573.59426142111374</v>
      </c>
      <c r="R98" s="10">
        <f t="shared" si="62"/>
        <v>527.63031997221879</v>
      </c>
      <c r="S98" s="10">
        <f t="shared" si="63"/>
        <v>485.89986359974495</v>
      </c>
      <c r="T98" s="10">
        <f t="shared" si="64"/>
        <v>448.03538288708859</v>
      </c>
      <c r="U98" s="10">
        <f t="shared" si="65"/>
        <v>413.68046112504635</v>
      </c>
      <c r="V98" s="10">
        <f t="shared" si="66"/>
        <v>382.49777887892822</v>
      </c>
      <c r="W98" s="10">
        <f t="shared" si="67"/>
        <v>354.1736666798696</v>
      </c>
      <c r="X98" s="10">
        <f t="shared" si="68"/>
        <v>328.4201912472397</v>
      </c>
      <c r="Y98" s="10">
        <f t="shared" ref="Y98:Y161" si="69">Y97+(($B97+$B98)/2)^(4/3)/$B$4*$B$3</f>
        <v>304.97555284683324</v>
      </c>
      <c r="Z98" s="10">
        <f t="shared" si="34"/>
        <v>283.60338128981294</v>
      </c>
      <c r="AA98" s="10">
        <f t="shared" si="35"/>
        <v>264.09135890413137</v>
      </c>
      <c r="AB98" s="10">
        <f t="shared" si="36"/>
        <v>246.24947291562486</v>
      </c>
      <c r="AC98" s="10">
        <f t="shared" si="37"/>
        <v>229.90810407878047</v>
      </c>
      <c r="AD98" s="10">
        <f t="shared" si="38"/>
        <v>214.91608806642859</v>
      </c>
      <c r="AE98" s="10">
        <f t="shared" si="39"/>
        <v>201.13883574153417</v>
      </c>
      <c r="AF98" s="10">
        <f t="shared" si="40"/>
        <v>188.45656320242449</v>
      </c>
      <c r="AG98" s="10">
        <f t="shared" si="41"/>
        <v>176.76265845033433</v>
      </c>
      <c r="AH98" s="10">
        <f t="shared" si="42"/>
        <v>165.96219555957433</v>
      </c>
      <c r="AI98" s="10">
        <f t="shared" si="43"/>
        <v>155.97059697324593</v>
      </c>
      <c r="AJ98" s="10">
        <f t="shared" si="44"/>
        <v>146.71243825560157</v>
      </c>
    </row>
    <row r="99" spans="1:36" x14ac:dyDescent="0.2">
      <c r="A99" s="10">
        <f t="shared" si="45"/>
        <v>88.001000000000005</v>
      </c>
      <c r="B99" s="10">
        <f t="shared" si="46"/>
        <v>1.1086914330837903</v>
      </c>
      <c r="C99" s="10">
        <f t="shared" si="47"/>
        <v>1682.8555757450545</v>
      </c>
      <c r="D99" s="10">
        <f t="shared" si="51"/>
        <v>1556.3965024045131</v>
      </c>
      <c r="E99" s="10">
        <f t="shared" si="48"/>
        <v>1500.3528217729645</v>
      </c>
      <c r="F99" s="10">
        <f t="shared" si="49"/>
        <v>1405.5882377719981</v>
      </c>
      <c r="G99" s="10">
        <f t="shared" si="50"/>
        <v>1310.5927786198311</v>
      </c>
      <c r="H99" s="10">
        <f t="shared" si="52"/>
        <v>1216.9164231665961</v>
      </c>
      <c r="I99" s="10">
        <f t="shared" si="53"/>
        <v>1125.937693933045</v>
      </c>
      <c r="J99" s="10">
        <f t="shared" si="54"/>
        <v>1038.783452408175</v>
      </c>
      <c r="K99" s="10">
        <f t="shared" si="55"/>
        <v>956.29111041828878</v>
      </c>
      <c r="L99" s="10">
        <f t="shared" si="56"/>
        <v>879.00879202154215</v>
      </c>
      <c r="M99" s="10">
        <f t="shared" si="57"/>
        <v>807.22315998659542</v>
      </c>
      <c r="N99" s="10">
        <f t="shared" si="58"/>
        <v>741.00310316132141</v>
      </c>
      <c r="O99" s="10">
        <f t="shared" si="59"/>
        <v>680.24901075189246</v>
      </c>
      <c r="P99" s="10">
        <f t="shared" si="60"/>
        <v>624.74029772060089</v>
      </c>
      <c r="Q99" s="10">
        <f t="shared" si="61"/>
        <v>574.17690388677579</v>
      </c>
      <c r="R99" s="10">
        <f t="shared" si="62"/>
        <v>528.21296243788083</v>
      </c>
      <c r="S99" s="10">
        <f t="shared" si="63"/>
        <v>486.48250606540699</v>
      </c>
      <c r="T99" s="10">
        <f t="shared" si="64"/>
        <v>448.61802535275064</v>
      </c>
      <c r="U99" s="10">
        <f t="shared" si="65"/>
        <v>414.2631035907084</v>
      </c>
      <c r="V99" s="10">
        <f t="shared" si="66"/>
        <v>383.08042134459026</v>
      </c>
      <c r="W99" s="10">
        <f t="shared" si="67"/>
        <v>354.75630914553165</v>
      </c>
      <c r="X99" s="10">
        <f t="shared" si="68"/>
        <v>329.00283371290175</v>
      </c>
      <c r="Y99" s="10">
        <f t="shared" si="69"/>
        <v>305.55819531249529</v>
      </c>
      <c r="Z99" s="10">
        <f t="shared" ref="Z99:Z162" si="70">Z98+(($B98+$B99)/2)^(4/3)/$B$4*$B$3</f>
        <v>284.18602375547499</v>
      </c>
      <c r="AA99" s="10">
        <f t="shared" si="35"/>
        <v>264.67400136979342</v>
      </c>
      <c r="AB99" s="10">
        <f t="shared" si="36"/>
        <v>246.83211538128691</v>
      </c>
      <c r="AC99" s="10">
        <f t="shared" si="37"/>
        <v>230.49074654444252</v>
      </c>
      <c r="AD99" s="10">
        <f t="shared" si="38"/>
        <v>215.49873053209063</v>
      </c>
      <c r="AE99" s="10">
        <f t="shared" si="39"/>
        <v>201.72147820719621</v>
      </c>
      <c r="AF99" s="10">
        <f t="shared" si="40"/>
        <v>189.03920566808654</v>
      </c>
      <c r="AG99" s="10">
        <f t="shared" si="41"/>
        <v>177.34530091599638</v>
      </c>
      <c r="AH99" s="10">
        <f t="shared" si="42"/>
        <v>166.54483802523637</v>
      </c>
      <c r="AI99" s="10">
        <f t="shared" si="43"/>
        <v>156.55323943890798</v>
      </c>
      <c r="AJ99" s="10">
        <f t="shared" si="44"/>
        <v>147.29508072126362</v>
      </c>
    </row>
    <row r="100" spans="1:36" x14ac:dyDescent="0.2">
      <c r="A100" s="10">
        <f t="shared" si="45"/>
        <v>89.001000000000005</v>
      </c>
      <c r="B100" s="10">
        <f t="shared" si="46"/>
        <v>1.0837970318094785</v>
      </c>
      <c r="C100" s="10">
        <f t="shared" si="47"/>
        <v>1683.4207466110515</v>
      </c>
      <c r="D100" s="10">
        <f t="shared" si="51"/>
        <v>1556.9531332650949</v>
      </c>
      <c r="E100" s="10">
        <f t="shared" si="48"/>
        <v>1500.9179926389616</v>
      </c>
      <c r="F100" s="10">
        <f t="shared" si="49"/>
        <v>1406.1534086379952</v>
      </c>
      <c r="G100" s="10">
        <f t="shared" si="50"/>
        <v>1311.1579494858281</v>
      </c>
      <c r="H100" s="10">
        <f t="shared" si="52"/>
        <v>1217.4815940325932</v>
      </c>
      <c r="I100" s="10">
        <f t="shared" si="53"/>
        <v>1126.5028647990421</v>
      </c>
      <c r="J100" s="10">
        <f t="shared" si="54"/>
        <v>1039.348623274172</v>
      </c>
      <c r="K100" s="10">
        <f t="shared" si="55"/>
        <v>956.85628128428584</v>
      </c>
      <c r="L100" s="10">
        <f t="shared" si="56"/>
        <v>879.57396288753921</v>
      </c>
      <c r="M100" s="10">
        <f t="shared" si="57"/>
        <v>807.78833085259248</v>
      </c>
      <c r="N100" s="10">
        <f t="shared" si="58"/>
        <v>741.56827402731847</v>
      </c>
      <c r="O100" s="10">
        <f t="shared" si="59"/>
        <v>680.81418161788952</v>
      </c>
      <c r="P100" s="10">
        <f t="shared" si="60"/>
        <v>625.30546858659795</v>
      </c>
      <c r="Q100" s="10">
        <f t="shared" si="61"/>
        <v>574.74207475277285</v>
      </c>
      <c r="R100" s="10">
        <f t="shared" si="62"/>
        <v>528.77813330387789</v>
      </c>
      <c r="S100" s="10">
        <f t="shared" si="63"/>
        <v>487.047676931404</v>
      </c>
      <c r="T100" s="10">
        <f t="shared" si="64"/>
        <v>449.18319621874764</v>
      </c>
      <c r="U100" s="10">
        <f t="shared" si="65"/>
        <v>414.8282744567054</v>
      </c>
      <c r="V100" s="10">
        <f t="shared" si="66"/>
        <v>383.64559221058727</v>
      </c>
      <c r="W100" s="10">
        <f t="shared" si="67"/>
        <v>355.32148001152865</v>
      </c>
      <c r="X100" s="10">
        <f t="shared" si="68"/>
        <v>329.56800457889875</v>
      </c>
      <c r="Y100" s="10">
        <f t="shared" si="69"/>
        <v>306.12336617849229</v>
      </c>
      <c r="Z100" s="10">
        <f t="shared" si="70"/>
        <v>284.751194621472</v>
      </c>
      <c r="AA100" s="10">
        <f t="shared" ref="AA100:AA163" si="71">AA99+(($B99+$B100)/2)^(4/3)/$B$4*$B$3</f>
        <v>265.23917223579042</v>
      </c>
      <c r="AB100" s="10">
        <f t="shared" si="36"/>
        <v>247.39728624728392</v>
      </c>
      <c r="AC100" s="10">
        <f t="shared" si="37"/>
        <v>231.05591741043952</v>
      </c>
      <c r="AD100" s="10">
        <f t="shared" si="38"/>
        <v>216.06390139808764</v>
      </c>
      <c r="AE100" s="10">
        <f t="shared" si="39"/>
        <v>202.28664907319322</v>
      </c>
      <c r="AF100" s="10">
        <f t="shared" si="40"/>
        <v>189.60437653408354</v>
      </c>
      <c r="AG100" s="10">
        <f t="shared" si="41"/>
        <v>177.91047178199338</v>
      </c>
      <c r="AH100" s="10">
        <f t="shared" si="42"/>
        <v>167.11000889123338</v>
      </c>
      <c r="AI100" s="10">
        <f t="shared" si="43"/>
        <v>157.11841030490498</v>
      </c>
      <c r="AJ100" s="10">
        <f t="shared" si="44"/>
        <v>147.86025158726062</v>
      </c>
    </row>
    <row r="101" spans="1:36" x14ac:dyDescent="0.2">
      <c r="A101" s="10">
        <f t="shared" si="45"/>
        <v>90.001000000000005</v>
      </c>
      <c r="B101" s="10">
        <f t="shared" si="46"/>
        <v>1.0597169554337043</v>
      </c>
      <c r="C101" s="10">
        <f t="shared" si="47"/>
        <v>1683.9691478650227</v>
      </c>
      <c r="D101" s="10">
        <f t="shared" si="51"/>
        <v>1557.4933356722956</v>
      </c>
      <c r="E101" s="10">
        <f t="shared" si="48"/>
        <v>1501.4663938929327</v>
      </c>
      <c r="F101" s="10">
        <f t="shared" si="49"/>
        <v>1406.7018098919664</v>
      </c>
      <c r="G101" s="10">
        <f t="shared" si="50"/>
        <v>1311.7063507397993</v>
      </c>
      <c r="H101" s="10">
        <f t="shared" si="52"/>
        <v>1218.0299952865644</v>
      </c>
      <c r="I101" s="10">
        <f t="shared" si="53"/>
        <v>1127.0512660530133</v>
      </c>
      <c r="J101" s="10">
        <f t="shared" si="54"/>
        <v>1039.8970245281432</v>
      </c>
      <c r="K101" s="10">
        <f t="shared" si="55"/>
        <v>957.40468253825702</v>
      </c>
      <c r="L101" s="10">
        <f t="shared" si="56"/>
        <v>880.12236414151039</v>
      </c>
      <c r="M101" s="10">
        <f t="shared" si="57"/>
        <v>808.33673210656366</v>
      </c>
      <c r="N101" s="10">
        <f t="shared" si="58"/>
        <v>742.11667528128964</v>
      </c>
      <c r="O101" s="10">
        <f t="shared" si="59"/>
        <v>681.3625828718607</v>
      </c>
      <c r="P101" s="10">
        <f t="shared" si="60"/>
        <v>625.85386984056913</v>
      </c>
      <c r="Q101" s="10">
        <f t="shared" si="61"/>
        <v>575.29047600674403</v>
      </c>
      <c r="R101" s="10">
        <f t="shared" si="62"/>
        <v>529.32653455784907</v>
      </c>
      <c r="S101" s="10">
        <f t="shared" si="63"/>
        <v>487.59607818537518</v>
      </c>
      <c r="T101" s="10">
        <f t="shared" si="64"/>
        <v>449.73159747271882</v>
      </c>
      <c r="U101" s="10">
        <f t="shared" si="65"/>
        <v>415.37667571067658</v>
      </c>
      <c r="V101" s="10">
        <f t="shared" si="66"/>
        <v>384.19399346455845</v>
      </c>
      <c r="W101" s="10">
        <f t="shared" si="67"/>
        <v>355.86988126549983</v>
      </c>
      <c r="X101" s="10">
        <f t="shared" si="68"/>
        <v>330.11640583286993</v>
      </c>
      <c r="Y101" s="10">
        <f t="shared" si="69"/>
        <v>306.67176743246347</v>
      </c>
      <c r="Z101" s="10">
        <f t="shared" si="70"/>
        <v>285.29959587544317</v>
      </c>
      <c r="AA101" s="10">
        <f t="shared" si="71"/>
        <v>265.7875734897616</v>
      </c>
      <c r="AB101" s="10">
        <f t="shared" ref="AB101:AB164" si="72">AB100+(($B100+$B101)/2)^(4/3)/$B$4*$B$3</f>
        <v>247.94568750125512</v>
      </c>
      <c r="AC101" s="10">
        <f t="shared" si="37"/>
        <v>231.60431866441073</v>
      </c>
      <c r="AD101" s="10">
        <f t="shared" si="38"/>
        <v>216.61230265205884</v>
      </c>
      <c r="AE101" s="10">
        <f t="shared" si="39"/>
        <v>202.83505032716442</v>
      </c>
      <c r="AF101" s="10">
        <f t="shared" si="40"/>
        <v>190.15277778805475</v>
      </c>
      <c r="AG101" s="10">
        <f t="shared" si="41"/>
        <v>178.45887303596459</v>
      </c>
      <c r="AH101" s="10">
        <f t="shared" si="42"/>
        <v>167.65841014520458</v>
      </c>
      <c r="AI101" s="10">
        <f t="shared" si="43"/>
        <v>157.66681155887619</v>
      </c>
      <c r="AJ101" s="10">
        <f t="shared" si="44"/>
        <v>148.40865284123183</v>
      </c>
    </row>
    <row r="102" spans="1:36" x14ac:dyDescent="0.2">
      <c r="A102" s="10">
        <f t="shared" si="45"/>
        <v>91.001000000000005</v>
      </c>
      <c r="B102" s="10">
        <f t="shared" si="46"/>
        <v>1.0364165295905079</v>
      </c>
      <c r="C102" s="10">
        <f t="shared" si="47"/>
        <v>1684.5014463839225</v>
      </c>
      <c r="D102" s="10">
        <f t="shared" si="51"/>
        <v>1558.0177595355021</v>
      </c>
      <c r="E102" s="10">
        <f t="shared" si="48"/>
        <v>1501.9986924118325</v>
      </c>
      <c r="F102" s="10">
        <f t="shared" si="49"/>
        <v>1407.2341084108662</v>
      </c>
      <c r="G102" s="10">
        <f t="shared" si="50"/>
        <v>1312.2386492586991</v>
      </c>
      <c r="H102" s="10">
        <f t="shared" si="52"/>
        <v>1218.5622938054642</v>
      </c>
      <c r="I102" s="10">
        <f t="shared" si="53"/>
        <v>1127.583564571913</v>
      </c>
      <c r="J102" s="10">
        <f t="shared" si="54"/>
        <v>1040.429323047043</v>
      </c>
      <c r="K102" s="10">
        <f t="shared" si="55"/>
        <v>957.93698105715691</v>
      </c>
      <c r="L102" s="10">
        <f t="shared" si="56"/>
        <v>880.65466266041028</v>
      </c>
      <c r="M102" s="10">
        <f t="shared" si="57"/>
        <v>808.86903062546355</v>
      </c>
      <c r="N102" s="10">
        <f t="shared" si="58"/>
        <v>742.64897380018954</v>
      </c>
      <c r="O102" s="10">
        <f t="shared" si="59"/>
        <v>681.89488139076059</v>
      </c>
      <c r="P102" s="10">
        <f t="shared" si="60"/>
        <v>626.38616835946902</v>
      </c>
      <c r="Q102" s="10">
        <f t="shared" si="61"/>
        <v>575.82277452564392</v>
      </c>
      <c r="R102" s="10">
        <f t="shared" si="62"/>
        <v>529.85883307674897</v>
      </c>
      <c r="S102" s="10">
        <f t="shared" si="63"/>
        <v>488.12837670427501</v>
      </c>
      <c r="T102" s="10">
        <f t="shared" si="64"/>
        <v>450.26389599161865</v>
      </c>
      <c r="U102" s="10">
        <f t="shared" si="65"/>
        <v>415.90897422957642</v>
      </c>
      <c r="V102" s="10">
        <f t="shared" si="66"/>
        <v>384.72629198345828</v>
      </c>
      <c r="W102" s="10">
        <f t="shared" si="67"/>
        <v>356.40217978439966</v>
      </c>
      <c r="X102" s="10">
        <f t="shared" si="68"/>
        <v>330.64870435176977</v>
      </c>
      <c r="Y102" s="10">
        <f t="shared" si="69"/>
        <v>307.2040659513633</v>
      </c>
      <c r="Z102" s="10">
        <f t="shared" si="70"/>
        <v>285.83189439434301</v>
      </c>
      <c r="AA102" s="10">
        <f t="shared" si="71"/>
        <v>266.31987200866143</v>
      </c>
      <c r="AB102" s="10">
        <f t="shared" si="72"/>
        <v>248.47798602015499</v>
      </c>
      <c r="AC102" s="10">
        <f t="shared" ref="AC102:AC165" si="73">AC101+(($B101+$B102)/2)^(4/3)/$B$4*$B$3</f>
        <v>232.13661718331059</v>
      </c>
      <c r="AD102" s="10">
        <f t="shared" si="38"/>
        <v>217.14460117095871</v>
      </c>
      <c r="AE102" s="10">
        <f t="shared" si="39"/>
        <v>203.36734884606429</v>
      </c>
      <c r="AF102" s="10">
        <f t="shared" si="40"/>
        <v>190.68507630695461</v>
      </c>
      <c r="AG102" s="10">
        <f t="shared" si="41"/>
        <v>178.99117155486445</v>
      </c>
      <c r="AH102" s="10">
        <f t="shared" si="42"/>
        <v>168.19070866410445</v>
      </c>
      <c r="AI102" s="10">
        <f t="shared" si="43"/>
        <v>158.19911007777606</v>
      </c>
      <c r="AJ102" s="10">
        <f t="shared" si="44"/>
        <v>148.94095136013169</v>
      </c>
    </row>
    <row r="103" spans="1:36" x14ac:dyDescent="0.2">
      <c r="A103" s="10">
        <f t="shared" si="45"/>
        <v>92.001000000000005</v>
      </c>
      <c r="B103" s="10">
        <f t="shared" si="46"/>
        <v>1.0138628855209388</v>
      </c>
      <c r="C103" s="10">
        <f t="shared" si="47"/>
        <v>1685.0182760234743</v>
      </c>
      <c r="D103" s="10">
        <f t="shared" si="51"/>
        <v>1558.5270227470664</v>
      </c>
      <c r="E103" s="10">
        <f t="shared" si="48"/>
        <v>1502.5155220513843</v>
      </c>
      <c r="F103" s="10">
        <f t="shared" si="49"/>
        <v>1407.750938050418</v>
      </c>
      <c r="G103" s="10">
        <f t="shared" si="50"/>
        <v>1312.7554788982509</v>
      </c>
      <c r="H103" s="10">
        <f t="shared" si="52"/>
        <v>1219.079123445016</v>
      </c>
      <c r="I103" s="10">
        <f t="shared" si="53"/>
        <v>1128.1003942114648</v>
      </c>
      <c r="J103" s="10">
        <f t="shared" si="54"/>
        <v>1040.9461526865948</v>
      </c>
      <c r="K103" s="10">
        <f t="shared" si="55"/>
        <v>958.45381069670873</v>
      </c>
      <c r="L103" s="10">
        <f t="shared" si="56"/>
        <v>881.1714922999621</v>
      </c>
      <c r="M103" s="10">
        <f t="shared" si="57"/>
        <v>809.38586026501537</v>
      </c>
      <c r="N103" s="10">
        <f t="shared" si="58"/>
        <v>743.16580343974135</v>
      </c>
      <c r="O103" s="10">
        <f t="shared" si="59"/>
        <v>682.4117110303124</v>
      </c>
      <c r="P103" s="10">
        <f t="shared" si="60"/>
        <v>626.90299799902084</v>
      </c>
      <c r="Q103" s="10">
        <f t="shared" si="61"/>
        <v>576.33960416519574</v>
      </c>
      <c r="R103" s="10">
        <f t="shared" si="62"/>
        <v>530.37566271630078</v>
      </c>
      <c r="S103" s="10">
        <f t="shared" si="63"/>
        <v>488.64520634382689</v>
      </c>
      <c r="T103" s="10">
        <f t="shared" si="64"/>
        <v>450.78072563117053</v>
      </c>
      <c r="U103" s="10">
        <f t="shared" si="65"/>
        <v>416.42580386912829</v>
      </c>
      <c r="V103" s="10">
        <f t="shared" si="66"/>
        <v>385.24312162301015</v>
      </c>
      <c r="W103" s="10">
        <f t="shared" si="67"/>
        <v>356.91900942395154</v>
      </c>
      <c r="X103" s="10">
        <f t="shared" si="68"/>
        <v>331.16553399132164</v>
      </c>
      <c r="Y103" s="10">
        <f t="shared" si="69"/>
        <v>307.72089559091518</v>
      </c>
      <c r="Z103" s="10">
        <f t="shared" si="70"/>
        <v>286.34872403389488</v>
      </c>
      <c r="AA103" s="10">
        <f t="shared" si="71"/>
        <v>266.83670164821331</v>
      </c>
      <c r="AB103" s="10">
        <f t="shared" si="72"/>
        <v>248.99481565970683</v>
      </c>
      <c r="AC103" s="10">
        <f t="shared" si="73"/>
        <v>232.65344682286243</v>
      </c>
      <c r="AD103" s="10">
        <f t="shared" ref="AD103:AD166" si="74">AD102+(($B102+$B103)/2)^(4/3)/$B$4*$B$3</f>
        <v>217.66143081051055</v>
      </c>
      <c r="AE103" s="10">
        <f t="shared" si="39"/>
        <v>203.88417848561613</v>
      </c>
      <c r="AF103" s="10">
        <f t="shared" si="40"/>
        <v>191.20190594650646</v>
      </c>
      <c r="AG103" s="10">
        <f t="shared" si="41"/>
        <v>179.50800119441629</v>
      </c>
      <c r="AH103" s="10">
        <f t="shared" si="42"/>
        <v>168.70753830365629</v>
      </c>
      <c r="AI103" s="10">
        <f t="shared" si="43"/>
        <v>158.7159397173279</v>
      </c>
      <c r="AJ103" s="10">
        <f t="shared" si="44"/>
        <v>149.45778099968354</v>
      </c>
    </row>
    <row r="104" spans="1:36" x14ac:dyDescent="0.2">
      <c r="A104" s="10">
        <f t="shared" si="45"/>
        <v>93.001000000000005</v>
      </c>
      <c r="B104" s="10">
        <f t="shared" si="46"/>
        <v>0.99202484957631376</v>
      </c>
      <c r="C104" s="10">
        <f t="shared" si="47"/>
        <v>1685.5202395641393</v>
      </c>
      <c r="D104" s="10">
        <f t="shared" si="51"/>
        <v>1559.0217130596864</v>
      </c>
      <c r="E104" s="10">
        <f t="shared" si="48"/>
        <v>1503.0174855920493</v>
      </c>
      <c r="F104" s="10">
        <f t="shared" si="49"/>
        <v>1408.2529015910829</v>
      </c>
      <c r="G104" s="10">
        <f t="shared" si="50"/>
        <v>1313.2574424389159</v>
      </c>
      <c r="H104" s="10">
        <f t="shared" si="52"/>
        <v>1219.5810869856809</v>
      </c>
      <c r="I104" s="10">
        <f t="shared" si="53"/>
        <v>1128.6023577521298</v>
      </c>
      <c r="J104" s="10">
        <f t="shared" si="54"/>
        <v>1041.4481162272598</v>
      </c>
      <c r="K104" s="10">
        <f t="shared" si="55"/>
        <v>958.95577423737382</v>
      </c>
      <c r="L104" s="10">
        <f t="shared" si="56"/>
        <v>881.67345584062718</v>
      </c>
      <c r="M104" s="10">
        <f t="shared" si="57"/>
        <v>809.88782380568045</v>
      </c>
      <c r="N104" s="10">
        <f t="shared" si="58"/>
        <v>743.66776698040644</v>
      </c>
      <c r="O104" s="10">
        <f t="shared" si="59"/>
        <v>682.91367457097749</v>
      </c>
      <c r="P104" s="10">
        <f t="shared" si="60"/>
        <v>627.40496153968593</v>
      </c>
      <c r="Q104" s="10">
        <f t="shared" si="61"/>
        <v>576.84156770586083</v>
      </c>
      <c r="R104" s="10">
        <f t="shared" si="62"/>
        <v>530.87762625696587</v>
      </c>
      <c r="S104" s="10">
        <f t="shared" si="63"/>
        <v>489.14716988449192</v>
      </c>
      <c r="T104" s="10">
        <f t="shared" si="64"/>
        <v>451.28268917183556</v>
      </c>
      <c r="U104" s="10">
        <f t="shared" si="65"/>
        <v>416.92776740979332</v>
      </c>
      <c r="V104" s="10">
        <f t="shared" si="66"/>
        <v>385.74508516367518</v>
      </c>
      <c r="W104" s="10">
        <f t="shared" si="67"/>
        <v>357.42097296461657</v>
      </c>
      <c r="X104" s="10">
        <f t="shared" si="68"/>
        <v>331.66749753198667</v>
      </c>
      <c r="Y104" s="10">
        <f t="shared" si="69"/>
        <v>308.22285913158021</v>
      </c>
      <c r="Z104" s="10">
        <f t="shared" si="70"/>
        <v>286.85068757455991</v>
      </c>
      <c r="AA104" s="10">
        <f t="shared" si="71"/>
        <v>267.33866518887834</v>
      </c>
      <c r="AB104" s="10">
        <f t="shared" si="72"/>
        <v>249.49677920037186</v>
      </c>
      <c r="AC104" s="10">
        <f t="shared" si="73"/>
        <v>233.15541036352747</v>
      </c>
      <c r="AD104" s="10">
        <f t="shared" si="74"/>
        <v>218.16339435117558</v>
      </c>
      <c r="AE104" s="10">
        <f t="shared" ref="AE104:AE167" si="75">AE103+(($B103+$B104)/2)^(4/3)/$B$4*$B$3</f>
        <v>204.38614202628116</v>
      </c>
      <c r="AF104" s="10">
        <f t="shared" si="40"/>
        <v>191.70386948717149</v>
      </c>
      <c r="AG104" s="10">
        <f t="shared" si="41"/>
        <v>180.00996473508133</v>
      </c>
      <c r="AH104" s="10">
        <f t="shared" si="42"/>
        <v>169.20950184432132</v>
      </c>
      <c r="AI104" s="10">
        <f t="shared" si="43"/>
        <v>159.21790325799293</v>
      </c>
      <c r="AJ104" s="10">
        <f t="shared" si="44"/>
        <v>149.95974454034857</v>
      </c>
    </row>
    <row r="105" spans="1:36" x14ac:dyDescent="0.2">
      <c r="A105" s="10">
        <f t="shared" si="45"/>
        <v>94.001000000000005</v>
      </c>
      <c r="B105" s="10">
        <f t="shared" si="46"/>
        <v>0.97087284045100763</v>
      </c>
      <c r="C105" s="10">
        <f t="shared" si="47"/>
        <v>1686.0079105247216</v>
      </c>
      <c r="D105" s="10">
        <f t="shared" si="51"/>
        <v>1559.5023898367101</v>
      </c>
      <c r="E105" s="10">
        <f t="shared" si="48"/>
        <v>1503.5051565526317</v>
      </c>
      <c r="F105" s="10">
        <f t="shared" si="49"/>
        <v>1408.7405725516653</v>
      </c>
      <c r="G105" s="10">
        <f t="shared" si="50"/>
        <v>1313.7451133994982</v>
      </c>
      <c r="H105" s="10">
        <f t="shared" si="52"/>
        <v>1220.0687579462633</v>
      </c>
      <c r="I105" s="10">
        <f t="shared" si="53"/>
        <v>1129.0900287127122</v>
      </c>
      <c r="J105" s="10">
        <f t="shared" si="54"/>
        <v>1041.9357871878422</v>
      </c>
      <c r="K105" s="10">
        <f t="shared" si="55"/>
        <v>959.44344519795618</v>
      </c>
      <c r="L105" s="10">
        <f t="shared" si="56"/>
        <v>882.16112680120955</v>
      </c>
      <c r="M105" s="10">
        <f t="shared" si="57"/>
        <v>810.37549476626282</v>
      </c>
      <c r="N105" s="10">
        <f t="shared" si="58"/>
        <v>744.1554379409888</v>
      </c>
      <c r="O105" s="10">
        <f t="shared" si="59"/>
        <v>683.40134553155985</v>
      </c>
      <c r="P105" s="10">
        <f t="shared" si="60"/>
        <v>627.89263250026829</v>
      </c>
      <c r="Q105" s="10">
        <f t="shared" si="61"/>
        <v>577.32923866644319</v>
      </c>
      <c r="R105" s="10">
        <f t="shared" si="62"/>
        <v>531.36529721754823</v>
      </c>
      <c r="S105" s="10">
        <f t="shared" si="63"/>
        <v>489.63484084507428</v>
      </c>
      <c r="T105" s="10">
        <f t="shared" si="64"/>
        <v>451.77036013241792</v>
      </c>
      <c r="U105" s="10">
        <f t="shared" si="65"/>
        <v>417.41543837037568</v>
      </c>
      <c r="V105" s="10">
        <f t="shared" si="66"/>
        <v>386.23275612425755</v>
      </c>
      <c r="W105" s="10">
        <f t="shared" si="67"/>
        <v>357.90864392519893</v>
      </c>
      <c r="X105" s="10">
        <f t="shared" si="68"/>
        <v>332.15516849256903</v>
      </c>
      <c r="Y105" s="10">
        <f t="shared" si="69"/>
        <v>308.71053009216257</v>
      </c>
      <c r="Z105" s="10">
        <f t="shared" si="70"/>
        <v>287.33835853514228</v>
      </c>
      <c r="AA105" s="10">
        <f t="shared" si="71"/>
        <v>267.8263361494607</v>
      </c>
      <c r="AB105" s="10">
        <f t="shared" si="72"/>
        <v>249.98445016095422</v>
      </c>
      <c r="AC105" s="10">
        <f t="shared" si="73"/>
        <v>233.64308132410983</v>
      </c>
      <c r="AD105" s="10">
        <f t="shared" si="74"/>
        <v>218.65106531175795</v>
      </c>
      <c r="AE105" s="10">
        <f t="shared" si="75"/>
        <v>204.87381298686353</v>
      </c>
      <c r="AF105" s="10">
        <f t="shared" ref="AF105:AF168" si="76">AF104+(($B104+$B105)/2)^(4/3)/$B$4*$B$3</f>
        <v>192.19154044775385</v>
      </c>
      <c r="AG105" s="10">
        <f t="shared" si="41"/>
        <v>180.49763569566369</v>
      </c>
      <c r="AH105" s="10">
        <f t="shared" si="42"/>
        <v>169.69717280490369</v>
      </c>
      <c r="AI105" s="10">
        <f t="shared" si="43"/>
        <v>159.70557421857529</v>
      </c>
      <c r="AJ105" s="10">
        <f t="shared" si="44"/>
        <v>150.44741550093093</v>
      </c>
    </row>
    <row r="106" spans="1:36" x14ac:dyDescent="0.2">
      <c r="A106" s="10">
        <f t="shared" si="45"/>
        <v>95.001000000000005</v>
      </c>
      <c r="B106" s="10">
        <f t="shared" si="46"/>
        <v>0.95037877353926004</v>
      </c>
      <c r="C106" s="10">
        <f t="shared" si="47"/>
        <v>1686.4818348537733</v>
      </c>
      <c r="D106" s="10">
        <f t="shared" si="51"/>
        <v>1559.9695856850765</v>
      </c>
      <c r="E106" s="10">
        <f t="shared" si="48"/>
        <v>1503.9790808816833</v>
      </c>
      <c r="F106" s="10">
        <f t="shared" si="49"/>
        <v>1409.214496880717</v>
      </c>
      <c r="G106" s="10">
        <f t="shared" si="50"/>
        <v>1314.2190377285499</v>
      </c>
      <c r="H106" s="10">
        <f t="shared" si="52"/>
        <v>1220.542682275315</v>
      </c>
      <c r="I106" s="10">
        <f t="shared" si="53"/>
        <v>1129.5639530417639</v>
      </c>
      <c r="J106" s="10">
        <f t="shared" si="54"/>
        <v>1042.4097115168938</v>
      </c>
      <c r="K106" s="10">
        <f t="shared" si="55"/>
        <v>959.91736952700796</v>
      </c>
      <c r="L106" s="10">
        <f t="shared" si="56"/>
        <v>882.63505113026133</v>
      </c>
      <c r="M106" s="10">
        <f t="shared" si="57"/>
        <v>810.8494190953146</v>
      </c>
      <c r="N106" s="10">
        <f t="shared" si="58"/>
        <v>744.62936227004059</v>
      </c>
      <c r="O106" s="10">
        <f t="shared" si="59"/>
        <v>683.87526986061164</v>
      </c>
      <c r="P106" s="10">
        <f t="shared" si="60"/>
        <v>628.36655682932007</v>
      </c>
      <c r="Q106" s="10">
        <f t="shared" si="61"/>
        <v>577.80316299549497</v>
      </c>
      <c r="R106" s="10">
        <f t="shared" si="62"/>
        <v>531.83922154660002</v>
      </c>
      <c r="S106" s="10">
        <f t="shared" si="63"/>
        <v>490.10876517412606</v>
      </c>
      <c r="T106" s="10">
        <f t="shared" si="64"/>
        <v>452.2442844614697</v>
      </c>
      <c r="U106" s="10">
        <f t="shared" si="65"/>
        <v>417.88936269942747</v>
      </c>
      <c r="V106" s="10">
        <f t="shared" si="66"/>
        <v>386.70668045330933</v>
      </c>
      <c r="W106" s="10">
        <f t="shared" si="67"/>
        <v>358.38256825425071</v>
      </c>
      <c r="X106" s="10">
        <f t="shared" si="68"/>
        <v>332.62909282162082</v>
      </c>
      <c r="Y106" s="10">
        <f t="shared" si="69"/>
        <v>309.18445442121435</v>
      </c>
      <c r="Z106" s="10">
        <f t="shared" si="70"/>
        <v>287.81228286419406</v>
      </c>
      <c r="AA106" s="10">
        <f t="shared" si="71"/>
        <v>268.30026047851248</v>
      </c>
      <c r="AB106" s="10">
        <f t="shared" si="72"/>
        <v>250.45837449000601</v>
      </c>
      <c r="AC106" s="10">
        <f t="shared" si="73"/>
        <v>234.11700565316161</v>
      </c>
      <c r="AD106" s="10">
        <f t="shared" si="74"/>
        <v>219.12498964080973</v>
      </c>
      <c r="AE106" s="10">
        <f t="shared" si="75"/>
        <v>205.34773731591531</v>
      </c>
      <c r="AF106" s="10">
        <f t="shared" si="76"/>
        <v>192.66546477680563</v>
      </c>
      <c r="AG106" s="10">
        <f t="shared" ref="AG106:AG169" si="77">AG105+(($B105+$B106)/2)^(4/3)/$B$4*$B$3</f>
        <v>180.97156002471547</v>
      </c>
      <c r="AH106" s="10">
        <f t="shared" si="42"/>
        <v>170.17109713395547</v>
      </c>
      <c r="AI106" s="10">
        <f t="shared" si="43"/>
        <v>160.17949854762708</v>
      </c>
      <c r="AJ106" s="10">
        <f t="shared" si="44"/>
        <v>150.92133982998271</v>
      </c>
    </row>
    <row r="107" spans="1:36" x14ac:dyDescent="0.2">
      <c r="A107" s="10">
        <f t="shared" si="45"/>
        <v>96.001000000000005</v>
      </c>
      <c r="B107" s="10">
        <f t="shared" si="46"/>
        <v>0.93051597186274382</v>
      </c>
      <c r="C107" s="10">
        <f t="shared" si="47"/>
        <v>1686.9425325080972</v>
      </c>
      <c r="D107" s="10">
        <f t="shared" si="51"/>
        <v>1560.4238079797783</v>
      </c>
      <c r="E107" s="10">
        <f t="shared" si="48"/>
        <v>1504.4397785360072</v>
      </c>
      <c r="F107" s="10">
        <f t="shared" si="49"/>
        <v>1409.6751945350409</v>
      </c>
      <c r="G107" s="10">
        <f t="shared" si="50"/>
        <v>1314.6797353828738</v>
      </c>
      <c r="H107" s="10">
        <f t="shared" si="52"/>
        <v>1221.0033799296389</v>
      </c>
      <c r="I107" s="10">
        <f t="shared" si="53"/>
        <v>1130.0246506960877</v>
      </c>
      <c r="J107" s="10">
        <f t="shared" si="54"/>
        <v>1042.8704091712177</v>
      </c>
      <c r="K107" s="10">
        <f t="shared" si="55"/>
        <v>960.37806718133197</v>
      </c>
      <c r="L107" s="10">
        <f t="shared" si="56"/>
        <v>883.09574878458534</v>
      </c>
      <c r="M107" s="10">
        <f t="shared" si="57"/>
        <v>811.31011674963861</v>
      </c>
      <c r="N107" s="10">
        <f t="shared" si="58"/>
        <v>745.0900599243646</v>
      </c>
      <c r="O107" s="10">
        <f t="shared" si="59"/>
        <v>684.33596751493565</v>
      </c>
      <c r="P107" s="10">
        <f t="shared" si="60"/>
        <v>628.82725448364408</v>
      </c>
      <c r="Q107" s="10">
        <f t="shared" si="61"/>
        <v>578.26386064981898</v>
      </c>
      <c r="R107" s="10">
        <f t="shared" si="62"/>
        <v>532.29991920092402</v>
      </c>
      <c r="S107" s="10">
        <f t="shared" si="63"/>
        <v>490.56946282845001</v>
      </c>
      <c r="T107" s="10">
        <f t="shared" si="64"/>
        <v>452.70498211579365</v>
      </c>
      <c r="U107" s="10">
        <f t="shared" si="65"/>
        <v>418.35006035375142</v>
      </c>
      <c r="V107" s="10">
        <f t="shared" si="66"/>
        <v>387.16737810763328</v>
      </c>
      <c r="W107" s="10">
        <f t="shared" si="67"/>
        <v>358.84326590857466</v>
      </c>
      <c r="X107" s="10">
        <f t="shared" si="68"/>
        <v>333.08979047594477</v>
      </c>
      <c r="Y107" s="10">
        <f t="shared" si="69"/>
        <v>309.64515207553831</v>
      </c>
      <c r="Z107" s="10">
        <f t="shared" si="70"/>
        <v>288.27298051851801</v>
      </c>
      <c r="AA107" s="10">
        <f t="shared" si="71"/>
        <v>268.76095813283644</v>
      </c>
      <c r="AB107" s="10">
        <f t="shared" si="72"/>
        <v>250.91907214432996</v>
      </c>
      <c r="AC107" s="10">
        <f t="shared" si="73"/>
        <v>234.57770330748556</v>
      </c>
      <c r="AD107" s="10">
        <f t="shared" si="74"/>
        <v>219.58568729513368</v>
      </c>
      <c r="AE107" s="10">
        <f t="shared" si="75"/>
        <v>205.80843497023926</v>
      </c>
      <c r="AF107" s="10">
        <f t="shared" si="76"/>
        <v>193.12616243112959</v>
      </c>
      <c r="AG107" s="10">
        <f t="shared" si="77"/>
        <v>181.43225767903942</v>
      </c>
      <c r="AH107" s="10">
        <f t="shared" ref="AH107:AH170" si="78">AH106+(($B106+$B107)/2)^(4/3)/$B$4*$B$3</f>
        <v>170.63179478827942</v>
      </c>
      <c r="AI107" s="10">
        <f t="shared" si="43"/>
        <v>160.64019620195103</v>
      </c>
      <c r="AJ107" s="10">
        <f t="shared" si="44"/>
        <v>151.38203748430666</v>
      </c>
    </row>
    <row r="108" spans="1:36" x14ac:dyDescent="0.2">
      <c r="A108" s="10">
        <f t="shared" si="45"/>
        <v>97.001000000000005</v>
      </c>
      <c r="B108" s="10">
        <f t="shared" si="46"/>
        <v>0.91125908306304326</v>
      </c>
      <c r="C108" s="10">
        <f t="shared" si="47"/>
        <v>1687.3904989268594</v>
      </c>
      <c r="D108" s="10">
        <f t="shared" si="51"/>
        <v>1560.8655402879886</v>
      </c>
      <c r="E108" s="10">
        <f t="shared" si="48"/>
        <v>1504.8877449547695</v>
      </c>
      <c r="F108" s="10">
        <f t="shared" si="49"/>
        <v>1410.1231609538031</v>
      </c>
      <c r="G108" s="10">
        <f t="shared" si="50"/>
        <v>1315.127701801636</v>
      </c>
      <c r="H108" s="10">
        <f t="shared" si="52"/>
        <v>1221.4513463484011</v>
      </c>
      <c r="I108" s="10">
        <f t="shared" si="53"/>
        <v>1130.47261711485</v>
      </c>
      <c r="J108" s="10">
        <f t="shared" si="54"/>
        <v>1043.31837558998</v>
      </c>
      <c r="K108" s="10">
        <f t="shared" si="55"/>
        <v>960.82603360009409</v>
      </c>
      <c r="L108" s="10">
        <f t="shared" si="56"/>
        <v>883.54371520334746</v>
      </c>
      <c r="M108" s="10">
        <f t="shared" si="57"/>
        <v>811.75808316840073</v>
      </c>
      <c r="N108" s="10">
        <f t="shared" si="58"/>
        <v>745.53802634312672</v>
      </c>
      <c r="O108" s="10">
        <f t="shared" si="59"/>
        <v>684.78393393369777</v>
      </c>
      <c r="P108" s="10">
        <f t="shared" si="60"/>
        <v>629.2752209024062</v>
      </c>
      <c r="Q108" s="10">
        <f t="shared" si="61"/>
        <v>578.7118270685811</v>
      </c>
      <c r="R108" s="10">
        <f t="shared" si="62"/>
        <v>532.74788561968614</v>
      </c>
      <c r="S108" s="10">
        <f t="shared" si="63"/>
        <v>491.01742924721219</v>
      </c>
      <c r="T108" s="10">
        <f t="shared" si="64"/>
        <v>453.15294853455583</v>
      </c>
      <c r="U108" s="10">
        <f t="shared" si="65"/>
        <v>418.79802677251359</v>
      </c>
      <c r="V108" s="10">
        <f t="shared" si="66"/>
        <v>387.61534452639546</v>
      </c>
      <c r="W108" s="10">
        <f t="shared" si="67"/>
        <v>359.29123232733684</v>
      </c>
      <c r="X108" s="10">
        <f t="shared" si="68"/>
        <v>333.53775689470694</v>
      </c>
      <c r="Y108" s="10">
        <f t="shared" si="69"/>
        <v>310.09311849430048</v>
      </c>
      <c r="Z108" s="10">
        <f t="shared" si="70"/>
        <v>288.72094693728019</v>
      </c>
      <c r="AA108" s="10">
        <f t="shared" si="71"/>
        <v>269.20892455159861</v>
      </c>
      <c r="AB108" s="10">
        <f t="shared" si="72"/>
        <v>251.36703856309211</v>
      </c>
      <c r="AC108" s="10">
        <f t="shared" si="73"/>
        <v>235.02566972624771</v>
      </c>
      <c r="AD108" s="10">
        <f t="shared" si="74"/>
        <v>220.03365371389583</v>
      </c>
      <c r="AE108" s="10">
        <f t="shared" si="75"/>
        <v>206.25640138900141</v>
      </c>
      <c r="AF108" s="10">
        <f t="shared" si="76"/>
        <v>193.57412884989174</v>
      </c>
      <c r="AG108" s="10">
        <f t="shared" si="77"/>
        <v>181.88022409780157</v>
      </c>
      <c r="AH108" s="10">
        <f t="shared" si="78"/>
        <v>171.07976120704157</v>
      </c>
      <c r="AI108" s="10">
        <f t="shared" ref="AI108:AI171" si="79">AI107+(($B107+$B108)/2)^(4/3)/$B$4*$B$3</f>
        <v>161.08816262071318</v>
      </c>
      <c r="AJ108" s="10">
        <f t="shared" si="44"/>
        <v>151.83000390306881</v>
      </c>
    </row>
    <row r="109" spans="1:36" x14ac:dyDescent="0.2">
      <c r="A109" s="10">
        <f t="shared" si="45"/>
        <v>98.001000000000005</v>
      </c>
      <c r="B109" s="10">
        <f t="shared" si="46"/>
        <v>0.89258400199612231</v>
      </c>
      <c r="C109" s="10">
        <f t="shared" si="47"/>
        <v>1687.8262064091109</v>
      </c>
      <c r="D109" s="10">
        <f t="shared" si="51"/>
        <v>1561.2952437003112</v>
      </c>
      <c r="E109" s="10">
        <f t="shared" si="48"/>
        <v>1505.3234524370209</v>
      </c>
      <c r="F109" s="10">
        <f t="shared" si="49"/>
        <v>1410.5588684360546</v>
      </c>
      <c r="G109" s="10">
        <f t="shared" si="50"/>
        <v>1315.5634092838875</v>
      </c>
      <c r="H109" s="10">
        <f t="shared" si="52"/>
        <v>1221.8870538306526</v>
      </c>
      <c r="I109" s="10">
        <f t="shared" si="53"/>
        <v>1130.9083245971015</v>
      </c>
      <c r="J109" s="10">
        <f t="shared" si="54"/>
        <v>1043.7540830722314</v>
      </c>
      <c r="K109" s="10">
        <f t="shared" si="55"/>
        <v>961.26174108234557</v>
      </c>
      <c r="L109" s="10">
        <f t="shared" si="56"/>
        <v>883.97942268559893</v>
      </c>
      <c r="M109" s="10">
        <f t="shared" si="57"/>
        <v>812.1937906506522</v>
      </c>
      <c r="N109" s="10">
        <f t="shared" si="58"/>
        <v>745.97373382537819</v>
      </c>
      <c r="O109" s="10">
        <f t="shared" si="59"/>
        <v>685.21964141594924</v>
      </c>
      <c r="P109" s="10">
        <f t="shared" si="60"/>
        <v>629.71092838465768</v>
      </c>
      <c r="Q109" s="10">
        <f t="shared" si="61"/>
        <v>579.14753455083257</v>
      </c>
      <c r="R109" s="10">
        <f t="shared" si="62"/>
        <v>533.18359310193762</v>
      </c>
      <c r="S109" s="10">
        <f t="shared" si="63"/>
        <v>491.45313672946361</v>
      </c>
      <c r="T109" s="10">
        <f t="shared" si="64"/>
        <v>453.58865601680725</v>
      </c>
      <c r="U109" s="10">
        <f t="shared" si="65"/>
        <v>419.23373425476501</v>
      </c>
      <c r="V109" s="10">
        <f t="shared" si="66"/>
        <v>388.05105200864688</v>
      </c>
      <c r="W109" s="10">
        <f t="shared" si="67"/>
        <v>359.72693980958826</v>
      </c>
      <c r="X109" s="10">
        <f t="shared" si="68"/>
        <v>333.97346437695836</v>
      </c>
      <c r="Y109" s="10">
        <f t="shared" si="69"/>
        <v>310.5288259765519</v>
      </c>
      <c r="Z109" s="10">
        <f t="shared" si="70"/>
        <v>289.15665441953161</v>
      </c>
      <c r="AA109" s="10">
        <f t="shared" si="71"/>
        <v>269.64463203385003</v>
      </c>
      <c r="AB109" s="10">
        <f t="shared" si="72"/>
        <v>251.80274604534353</v>
      </c>
      <c r="AC109" s="10">
        <f t="shared" si="73"/>
        <v>235.46137720849913</v>
      </c>
      <c r="AD109" s="10">
        <f t="shared" si="74"/>
        <v>220.46936119614725</v>
      </c>
      <c r="AE109" s="10">
        <f t="shared" si="75"/>
        <v>206.69210887125283</v>
      </c>
      <c r="AF109" s="10">
        <f t="shared" si="76"/>
        <v>194.00983633214315</v>
      </c>
      <c r="AG109" s="10">
        <f t="shared" si="77"/>
        <v>182.31593158005299</v>
      </c>
      <c r="AH109" s="10">
        <f t="shared" si="78"/>
        <v>171.51546868929299</v>
      </c>
      <c r="AI109" s="10">
        <f t="shared" si="79"/>
        <v>161.52387010296459</v>
      </c>
      <c r="AJ109" s="10">
        <f t="shared" ref="AJ109:AJ172" si="80">AJ108+(($B108+$B109)/2)^(4/3)/$B$4*$B$3</f>
        <v>152.26571138532023</v>
      </c>
    </row>
    <row r="110" spans="1:36" x14ac:dyDescent="0.2">
      <c r="A110" s="10">
        <f t="shared" si="45"/>
        <v>99.001000000000005</v>
      </c>
      <c r="B110" s="10">
        <f t="shared" si="46"/>
        <v>0.87446779850486189</v>
      </c>
      <c r="C110" s="10">
        <f t="shared" si="47"/>
        <v>1688.2501054018708</v>
      </c>
      <c r="D110" s="10">
        <f t="shared" si="51"/>
        <v>1561.713358076003</v>
      </c>
      <c r="E110" s="10">
        <f t="shared" si="48"/>
        <v>1505.7473514297808</v>
      </c>
      <c r="F110" s="10">
        <f t="shared" si="49"/>
        <v>1410.9827674288144</v>
      </c>
      <c r="G110" s="10">
        <f t="shared" si="50"/>
        <v>1315.9873082766474</v>
      </c>
      <c r="H110" s="10">
        <f t="shared" si="52"/>
        <v>1222.3109528234124</v>
      </c>
      <c r="I110" s="10">
        <f t="shared" si="53"/>
        <v>1131.3322235898613</v>
      </c>
      <c r="J110" s="10">
        <f t="shared" si="54"/>
        <v>1044.1779820649913</v>
      </c>
      <c r="K110" s="10">
        <f t="shared" si="55"/>
        <v>961.68564007510531</v>
      </c>
      <c r="L110" s="10">
        <f t="shared" si="56"/>
        <v>884.40332167835868</v>
      </c>
      <c r="M110" s="10">
        <f t="shared" si="57"/>
        <v>812.61768964341195</v>
      </c>
      <c r="N110" s="10">
        <f t="shared" si="58"/>
        <v>746.39763281813794</v>
      </c>
      <c r="O110" s="10">
        <f t="shared" si="59"/>
        <v>685.64354040870899</v>
      </c>
      <c r="P110" s="10">
        <f t="shared" si="60"/>
        <v>630.13482737741742</v>
      </c>
      <c r="Q110" s="10">
        <f t="shared" si="61"/>
        <v>579.57143354359232</v>
      </c>
      <c r="R110" s="10">
        <f t="shared" si="62"/>
        <v>533.60749209469736</v>
      </c>
      <c r="S110" s="10">
        <f t="shared" si="63"/>
        <v>491.87703572222341</v>
      </c>
      <c r="T110" s="10">
        <f t="shared" si="64"/>
        <v>454.01255500956705</v>
      </c>
      <c r="U110" s="10">
        <f t="shared" si="65"/>
        <v>419.65763324752481</v>
      </c>
      <c r="V110" s="10">
        <f t="shared" si="66"/>
        <v>388.47495100140668</v>
      </c>
      <c r="W110" s="10">
        <f t="shared" si="67"/>
        <v>360.15083880234806</v>
      </c>
      <c r="X110" s="10">
        <f t="shared" si="68"/>
        <v>334.39736336971816</v>
      </c>
      <c r="Y110" s="10">
        <f t="shared" si="69"/>
        <v>310.9527249693117</v>
      </c>
      <c r="Z110" s="10">
        <f t="shared" si="70"/>
        <v>289.58055341229141</v>
      </c>
      <c r="AA110" s="10">
        <f t="shared" si="71"/>
        <v>270.06853102660983</v>
      </c>
      <c r="AB110" s="10">
        <f t="shared" si="72"/>
        <v>252.22664503810333</v>
      </c>
      <c r="AC110" s="10">
        <f t="shared" si="73"/>
        <v>235.88527620125893</v>
      </c>
      <c r="AD110" s="10">
        <f t="shared" si="74"/>
        <v>220.89326018890705</v>
      </c>
      <c r="AE110" s="10">
        <f t="shared" si="75"/>
        <v>207.11600786401263</v>
      </c>
      <c r="AF110" s="10">
        <f t="shared" si="76"/>
        <v>194.43373532490295</v>
      </c>
      <c r="AG110" s="10">
        <f t="shared" si="77"/>
        <v>182.73983057281279</v>
      </c>
      <c r="AH110" s="10">
        <f t="shared" si="78"/>
        <v>171.93936768205279</v>
      </c>
      <c r="AI110" s="10">
        <f t="shared" si="79"/>
        <v>161.9477690957244</v>
      </c>
      <c r="AJ110" s="10">
        <f t="shared" si="80"/>
        <v>152.68961037808003</v>
      </c>
    </row>
    <row r="111" spans="1:36" x14ac:dyDescent="0.2">
      <c r="A111" s="10">
        <f t="shared" si="45"/>
        <v>100.001</v>
      </c>
      <c r="B111" s="10">
        <f t="shared" si="46"/>
        <v>0.85688864998114911</v>
      </c>
      <c r="C111" s="10">
        <f t="shared" si="47"/>
        <v>1688.662625705334</v>
      </c>
      <c r="D111" s="10">
        <f t="shared" si="51"/>
        <v>1562.1203032084493</v>
      </c>
      <c r="E111" s="10">
        <f t="shared" si="48"/>
        <v>1506.159871733244</v>
      </c>
      <c r="F111" s="10">
        <f t="shared" si="49"/>
        <v>1411.3952877322777</v>
      </c>
      <c r="G111" s="10">
        <f t="shared" si="50"/>
        <v>1316.3998285801106</v>
      </c>
      <c r="H111" s="10">
        <f t="shared" si="52"/>
        <v>1222.7234731268757</v>
      </c>
      <c r="I111" s="10">
        <f t="shared" si="53"/>
        <v>1131.7447438933245</v>
      </c>
      <c r="J111" s="10">
        <f t="shared" si="54"/>
        <v>1044.5905023684545</v>
      </c>
      <c r="K111" s="10">
        <f t="shared" si="55"/>
        <v>962.09816037856842</v>
      </c>
      <c r="L111" s="10">
        <f t="shared" si="56"/>
        <v>884.81584198182179</v>
      </c>
      <c r="M111" s="10">
        <f t="shared" si="57"/>
        <v>813.03020994687506</v>
      </c>
      <c r="N111" s="10">
        <f t="shared" si="58"/>
        <v>746.81015312160105</v>
      </c>
      <c r="O111" s="10">
        <f t="shared" si="59"/>
        <v>686.0560607121721</v>
      </c>
      <c r="P111" s="10">
        <f t="shared" si="60"/>
        <v>630.54734768088053</v>
      </c>
      <c r="Q111" s="10">
        <f t="shared" si="61"/>
        <v>579.98395384705543</v>
      </c>
      <c r="R111" s="10">
        <f t="shared" si="62"/>
        <v>534.02001239816047</v>
      </c>
      <c r="S111" s="10">
        <f t="shared" si="63"/>
        <v>492.28955602568652</v>
      </c>
      <c r="T111" s="10">
        <f t="shared" si="64"/>
        <v>454.42507531303016</v>
      </c>
      <c r="U111" s="10">
        <f t="shared" si="65"/>
        <v>420.07015355098792</v>
      </c>
      <c r="V111" s="10">
        <f t="shared" si="66"/>
        <v>388.88747130486979</v>
      </c>
      <c r="W111" s="10">
        <f t="shared" si="67"/>
        <v>360.56335910581117</v>
      </c>
      <c r="X111" s="10">
        <f t="shared" si="68"/>
        <v>334.80988367318128</v>
      </c>
      <c r="Y111" s="10">
        <f t="shared" si="69"/>
        <v>311.36524527277481</v>
      </c>
      <c r="Z111" s="10">
        <f t="shared" si="70"/>
        <v>289.99307371575452</v>
      </c>
      <c r="AA111" s="10">
        <f t="shared" si="71"/>
        <v>270.48105133007294</v>
      </c>
      <c r="AB111" s="10">
        <f t="shared" si="72"/>
        <v>252.63916534156647</v>
      </c>
      <c r="AC111" s="10">
        <f t="shared" si="73"/>
        <v>236.29779650472207</v>
      </c>
      <c r="AD111" s="10">
        <f t="shared" si="74"/>
        <v>221.30578049237019</v>
      </c>
      <c r="AE111" s="10">
        <f t="shared" si="75"/>
        <v>207.52852816747577</v>
      </c>
      <c r="AF111" s="10">
        <f t="shared" si="76"/>
        <v>194.84625562836609</v>
      </c>
      <c r="AG111" s="10">
        <f t="shared" si="77"/>
        <v>183.15235087627593</v>
      </c>
      <c r="AH111" s="10">
        <f t="shared" si="78"/>
        <v>172.35188798551593</v>
      </c>
      <c r="AI111" s="10">
        <f t="shared" si="79"/>
        <v>162.36028939918754</v>
      </c>
      <c r="AJ111" s="10">
        <f t="shared" si="80"/>
        <v>153.10213068154317</v>
      </c>
    </row>
    <row r="112" spans="1:36" x14ac:dyDescent="0.2">
      <c r="A112" s="10">
        <f t="shared" si="45"/>
        <v>101.001</v>
      </c>
      <c r="B112" s="10">
        <f t="shared" si="46"/>
        <v>0.83982577836118022</v>
      </c>
      <c r="C112" s="10">
        <f t="shared" si="47"/>
        <v>1689.0641776012321</v>
      </c>
      <c r="D112" s="10">
        <f t="shared" si="51"/>
        <v>1562.5164799166675</v>
      </c>
      <c r="E112" s="10">
        <f t="shared" si="48"/>
        <v>1506.5614236291422</v>
      </c>
      <c r="F112" s="10">
        <f t="shared" si="49"/>
        <v>1411.7968396281758</v>
      </c>
      <c r="G112" s="10">
        <f t="shared" si="50"/>
        <v>1316.8013804760087</v>
      </c>
      <c r="H112" s="10">
        <f t="shared" si="52"/>
        <v>1223.1250250227738</v>
      </c>
      <c r="I112" s="10">
        <f t="shared" si="53"/>
        <v>1132.1462957892227</v>
      </c>
      <c r="J112" s="10">
        <f t="shared" si="54"/>
        <v>1044.9920542643526</v>
      </c>
      <c r="K112" s="10">
        <f t="shared" si="55"/>
        <v>962.49971227446656</v>
      </c>
      <c r="L112" s="10">
        <f t="shared" si="56"/>
        <v>885.21739387771993</v>
      </c>
      <c r="M112" s="10">
        <f t="shared" si="57"/>
        <v>813.4317618427732</v>
      </c>
      <c r="N112" s="10">
        <f t="shared" si="58"/>
        <v>747.21170501749918</v>
      </c>
      <c r="O112" s="10">
        <f t="shared" si="59"/>
        <v>686.45761260807024</v>
      </c>
      <c r="P112" s="10">
        <f t="shared" si="60"/>
        <v>630.94889957677867</v>
      </c>
      <c r="Q112" s="10">
        <f t="shared" si="61"/>
        <v>580.38550574295357</v>
      </c>
      <c r="R112" s="10">
        <f t="shared" si="62"/>
        <v>534.42156429405861</v>
      </c>
      <c r="S112" s="10">
        <f t="shared" si="63"/>
        <v>492.69110792158466</v>
      </c>
      <c r="T112" s="10">
        <f t="shared" si="64"/>
        <v>454.8266272089283</v>
      </c>
      <c r="U112" s="10">
        <f t="shared" si="65"/>
        <v>420.47170544688606</v>
      </c>
      <c r="V112" s="10">
        <f t="shared" si="66"/>
        <v>389.28902320076793</v>
      </c>
      <c r="W112" s="10">
        <f t="shared" si="67"/>
        <v>360.96491100170931</v>
      </c>
      <c r="X112" s="10">
        <f t="shared" si="68"/>
        <v>335.21143556907941</v>
      </c>
      <c r="Y112" s="10">
        <f t="shared" si="69"/>
        <v>311.76679716867295</v>
      </c>
      <c r="Z112" s="10">
        <f t="shared" si="70"/>
        <v>290.39462561165266</v>
      </c>
      <c r="AA112" s="10">
        <f t="shared" si="71"/>
        <v>270.88260322597108</v>
      </c>
      <c r="AB112" s="10">
        <f t="shared" si="72"/>
        <v>253.04071723746461</v>
      </c>
      <c r="AC112" s="10">
        <f t="shared" si="73"/>
        <v>236.69934840062021</v>
      </c>
      <c r="AD112" s="10">
        <f t="shared" si="74"/>
        <v>221.70733238826833</v>
      </c>
      <c r="AE112" s="10">
        <f t="shared" si="75"/>
        <v>207.93008006337391</v>
      </c>
      <c r="AF112" s="10">
        <f t="shared" si="76"/>
        <v>195.24780752426423</v>
      </c>
      <c r="AG112" s="10">
        <f t="shared" si="77"/>
        <v>183.55390277217407</v>
      </c>
      <c r="AH112" s="10">
        <f t="shared" si="78"/>
        <v>172.75343988141407</v>
      </c>
      <c r="AI112" s="10">
        <f t="shared" si="79"/>
        <v>162.76184129508567</v>
      </c>
      <c r="AJ112" s="10">
        <f t="shared" si="80"/>
        <v>153.50368257744131</v>
      </c>
    </row>
    <row r="113" spans="1:36" x14ac:dyDescent="0.2">
      <c r="A113" s="10">
        <f t="shared" si="45"/>
        <v>102.001</v>
      </c>
      <c r="B113" s="10">
        <f t="shared" si="46"/>
        <v>0.82325939122692815</v>
      </c>
      <c r="C113" s="10">
        <f t="shared" si="47"/>
        <v>1689.4551529098883</v>
      </c>
      <c r="D113" s="10">
        <f t="shared" si="51"/>
        <v>1562.9022710681504</v>
      </c>
      <c r="E113" s="10">
        <f t="shared" si="48"/>
        <v>1506.9523989377983</v>
      </c>
      <c r="F113" s="10">
        <f t="shared" si="49"/>
        <v>1412.187814936832</v>
      </c>
      <c r="G113" s="10">
        <f t="shared" si="50"/>
        <v>1317.1923557846649</v>
      </c>
      <c r="H113" s="10">
        <f t="shared" si="52"/>
        <v>1223.51600033143</v>
      </c>
      <c r="I113" s="10">
        <f t="shared" si="53"/>
        <v>1132.5372710978788</v>
      </c>
      <c r="J113" s="10">
        <f t="shared" si="54"/>
        <v>1045.3830295730088</v>
      </c>
      <c r="K113" s="10">
        <f t="shared" si="55"/>
        <v>962.89068758312271</v>
      </c>
      <c r="L113" s="10">
        <f t="shared" si="56"/>
        <v>885.60836918637608</v>
      </c>
      <c r="M113" s="10">
        <f t="shared" si="57"/>
        <v>813.82273715142935</v>
      </c>
      <c r="N113" s="10">
        <f t="shared" si="58"/>
        <v>747.60268032615534</v>
      </c>
      <c r="O113" s="10">
        <f t="shared" si="59"/>
        <v>686.84858791672639</v>
      </c>
      <c r="P113" s="10">
        <f t="shared" si="60"/>
        <v>631.33987488543482</v>
      </c>
      <c r="Q113" s="10">
        <f t="shared" si="61"/>
        <v>580.77648105160972</v>
      </c>
      <c r="R113" s="10">
        <f t="shared" si="62"/>
        <v>534.81253960271476</v>
      </c>
      <c r="S113" s="10">
        <f t="shared" si="63"/>
        <v>493.08208323024076</v>
      </c>
      <c r="T113" s="10">
        <f t="shared" si="64"/>
        <v>455.2176025175844</v>
      </c>
      <c r="U113" s="10">
        <f t="shared" si="65"/>
        <v>420.86268075554216</v>
      </c>
      <c r="V113" s="10">
        <f t="shared" si="66"/>
        <v>389.67999850942402</v>
      </c>
      <c r="W113" s="10">
        <f t="shared" si="67"/>
        <v>361.35588631036541</v>
      </c>
      <c r="X113" s="10">
        <f t="shared" si="68"/>
        <v>335.60241087773551</v>
      </c>
      <c r="Y113" s="10">
        <f t="shared" si="69"/>
        <v>312.15777247732905</v>
      </c>
      <c r="Z113" s="10">
        <f t="shared" si="70"/>
        <v>290.78560092030875</v>
      </c>
      <c r="AA113" s="10">
        <f t="shared" si="71"/>
        <v>271.27357853462718</v>
      </c>
      <c r="AB113" s="10">
        <f t="shared" si="72"/>
        <v>253.4316925461207</v>
      </c>
      <c r="AC113" s="10">
        <f t="shared" si="73"/>
        <v>237.0903237092763</v>
      </c>
      <c r="AD113" s="10">
        <f t="shared" si="74"/>
        <v>222.09830769692442</v>
      </c>
      <c r="AE113" s="10">
        <f t="shared" si="75"/>
        <v>208.32105537203</v>
      </c>
      <c r="AF113" s="10">
        <f t="shared" si="76"/>
        <v>195.63878283292033</v>
      </c>
      <c r="AG113" s="10">
        <f t="shared" si="77"/>
        <v>183.94487808083016</v>
      </c>
      <c r="AH113" s="10">
        <f t="shared" si="78"/>
        <v>173.14441519007016</v>
      </c>
      <c r="AI113" s="10">
        <f t="shared" si="79"/>
        <v>163.15281660374177</v>
      </c>
      <c r="AJ113" s="10">
        <f t="shared" si="80"/>
        <v>153.89465788609741</v>
      </c>
    </row>
    <row r="114" spans="1:36" x14ac:dyDescent="0.2">
      <c r="A114" s="10">
        <f t="shared" si="45"/>
        <v>103.001</v>
      </c>
      <c r="B114" s="10">
        <f t="shared" si="46"/>
        <v>0.80717062671336792</v>
      </c>
      <c r="C114" s="10">
        <f t="shared" si="47"/>
        <v>1689.8359259810613</v>
      </c>
      <c r="D114" s="10">
        <f t="shared" si="51"/>
        <v>1563.2780425379317</v>
      </c>
      <c r="E114" s="10">
        <f t="shared" si="48"/>
        <v>1507.3331720089714</v>
      </c>
      <c r="F114" s="10">
        <f t="shared" si="49"/>
        <v>1412.568588008005</v>
      </c>
      <c r="G114" s="10">
        <f t="shared" si="50"/>
        <v>1317.5731288558379</v>
      </c>
      <c r="H114" s="10">
        <f t="shared" si="52"/>
        <v>1223.896773402603</v>
      </c>
      <c r="I114" s="10">
        <f t="shared" si="53"/>
        <v>1132.9180441690519</v>
      </c>
      <c r="J114" s="10">
        <f t="shared" si="54"/>
        <v>1045.7638026441819</v>
      </c>
      <c r="K114" s="10">
        <f t="shared" si="55"/>
        <v>963.27146065429588</v>
      </c>
      <c r="L114" s="10">
        <f t="shared" si="56"/>
        <v>885.98914225754925</v>
      </c>
      <c r="M114" s="10">
        <f t="shared" si="57"/>
        <v>814.20351022260252</v>
      </c>
      <c r="N114" s="10">
        <f t="shared" si="58"/>
        <v>747.9834533973285</v>
      </c>
      <c r="O114" s="10">
        <f t="shared" si="59"/>
        <v>687.22936098789955</v>
      </c>
      <c r="P114" s="10">
        <f t="shared" si="60"/>
        <v>631.72064795660799</v>
      </c>
      <c r="Q114" s="10">
        <f t="shared" si="61"/>
        <v>581.15725412278289</v>
      </c>
      <c r="R114" s="10">
        <f t="shared" si="62"/>
        <v>535.19331267388793</v>
      </c>
      <c r="S114" s="10">
        <f t="shared" si="63"/>
        <v>493.46285630141392</v>
      </c>
      <c r="T114" s="10">
        <f t="shared" si="64"/>
        <v>455.59837558875756</v>
      </c>
      <c r="U114" s="10">
        <f t="shared" si="65"/>
        <v>421.24345382671532</v>
      </c>
      <c r="V114" s="10">
        <f t="shared" si="66"/>
        <v>390.06077158059719</v>
      </c>
      <c r="W114" s="10">
        <f t="shared" si="67"/>
        <v>361.73665938153857</v>
      </c>
      <c r="X114" s="10">
        <f t="shared" si="68"/>
        <v>335.98318394890867</v>
      </c>
      <c r="Y114" s="10">
        <f t="shared" si="69"/>
        <v>312.53854554850221</v>
      </c>
      <c r="Z114" s="10">
        <f t="shared" si="70"/>
        <v>291.16637399148192</v>
      </c>
      <c r="AA114" s="10">
        <f t="shared" si="71"/>
        <v>271.65435160580034</v>
      </c>
      <c r="AB114" s="10">
        <f t="shared" si="72"/>
        <v>253.81246561729384</v>
      </c>
      <c r="AC114" s="10">
        <f t="shared" si="73"/>
        <v>237.47109678044944</v>
      </c>
      <c r="AD114" s="10">
        <f t="shared" si="74"/>
        <v>222.47908076809756</v>
      </c>
      <c r="AE114" s="10">
        <f t="shared" si="75"/>
        <v>208.70182844320314</v>
      </c>
      <c r="AF114" s="10">
        <f t="shared" si="76"/>
        <v>196.01955590409347</v>
      </c>
      <c r="AG114" s="10">
        <f t="shared" si="77"/>
        <v>184.3256511520033</v>
      </c>
      <c r="AH114" s="10">
        <f t="shared" si="78"/>
        <v>173.5251882612433</v>
      </c>
      <c r="AI114" s="10">
        <f t="shared" si="79"/>
        <v>163.53358967491491</v>
      </c>
      <c r="AJ114" s="10">
        <f t="shared" si="80"/>
        <v>154.27543095727054</v>
      </c>
    </row>
    <row r="115" spans="1:36" x14ac:dyDescent="0.2">
      <c r="A115" s="10">
        <f t="shared" si="45"/>
        <v>104.001</v>
      </c>
      <c r="B115" s="10">
        <f t="shared" si="46"/>
        <v>0.79154150194535078</v>
      </c>
      <c r="C115" s="10">
        <f t="shared" si="47"/>
        <v>1690.2068546232733</v>
      </c>
      <c r="D115" s="10">
        <f t="shared" si="51"/>
        <v>1563.6441441083748</v>
      </c>
      <c r="E115" s="10">
        <f t="shared" si="48"/>
        <v>1507.7041006511834</v>
      </c>
      <c r="F115" s="10">
        <f t="shared" si="49"/>
        <v>1412.939516650217</v>
      </c>
      <c r="G115" s="10">
        <f t="shared" si="50"/>
        <v>1317.9440574980499</v>
      </c>
      <c r="H115" s="10">
        <f t="shared" si="52"/>
        <v>1224.267702044815</v>
      </c>
      <c r="I115" s="10">
        <f t="shared" si="53"/>
        <v>1133.2889728112639</v>
      </c>
      <c r="J115" s="10">
        <f t="shared" si="54"/>
        <v>1046.1347312863938</v>
      </c>
      <c r="K115" s="10">
        <f t="shared" si="55"/>
        <v>963.64238929650787</v>
      </c>
      <c r="L115" s="10">
        <f t="shared" si="56"/>
        <v>886.36007089976124</v>
      </c>
      <c r="M115" s="10">
        <f t="shared" si="57"/>
        <v>814.57443886481451</v>
      </c>
      <c r="N115" s="10">
        <f t="shared" si="58"/>
        <v>748.3543820395405</v>
      </c>
      <c r="O115" s="10">
        <f t="shared" si="59"/>
        <v>687.60028963011155</v>
      </c>
      <c r="P115" s="10">
        <f t="shared" si="60"/>
        <v>632.09157659881998</v>
      </c>
      <c r="Q115" s="10">
        <f t="shared" si="61"/>
        <v>581.52818276499488</v>
      </c>
      <c r="R115" s="10">
        <f t="shared" si="62"/>
        <v>535.56424131609992</v>
      </c>
      <c r="S115" s="10">
        <f t="shared" si="63"/>
        <v>493.83378494362586</v>
      </c>
      <c r="T115" s="10">
        <f t="shared" si="64"/>
        <v>455.9693042309695</v>
      </c>
      <c r="U115" s="10">
        <f t="shared" si="65"/>
        <v>421.61438246892726</v>
      </c>
      <c r="V115" s="10">
        <f t="shared" si="66"/>
        <v>390.43170022280913</v>
      </c>
      <c r="W115" s="10">
        <f t="shared" si="67"/>
        <v>362.10758802375051</v>
      </c>
      <c r="X115" s="10">
        <f t="shared" si="68"/>
        <v>336.35411259112061</v>
      </c>
      <c r="Y115" s="10">
        <f t="shared" si="69"/>
        <v>312.90947419071415</v>
      </c>
      <c r="Z115" s="10">
        <f t="shared" si="70"/>
        <v>291.53730263369386</v>
      </c>
      <c r="AA115" s="10">
        <f t="shared" si="71"/>
        <v>272.02528024801228</v>
      </c>
      <c r="AB115" s="10">
        <f t="shared" si="72"/>
        <v>254.1833942595058</v>
      </c>
      <c r="AC115" s="10">
        <f t="shared" si="73"/>
        <v>237.84202542266141</v>
      </c>
      <c r="AD115" s="10">
        <f t="shared" si="74"/>
        <v>222.85000941030953</v>
      </c>
      <c r="AE115" s="10">
        <f t="shared" si="75"/>
        <v>209.07275708541511</v>
      </c>
      <c r="AF115" s="10">
        <f t="shared" si="76"/>
        <v>196.39048454630543</v>
      </c>
      <c r="AG115" s="10">
        <f t="shared" si="77"/>
        <v>184.69657979421527</v>
      </c>
      <c r="AH115" s="10">
        <f t="shared" si="78"/>
        <v>173.89611690345527</v>
      </c>
      <c r="AI115" s="10">
        <f t="shared" si="79"/>
        <v>163.90451831712687</v>
      </c>
      <c r="AJ115" s="10">
        <f t="shared" si="80"/>
        <v>154.64635959948251</v>
      </c>
    </row>
    <row r="116" spans="1:36" x14ac:dyDescent="0.2">
      <c r="A116" s="10">
        <f t="shared" si="45"/>
        <v>105.001</v>
      </c>
      <c r="B116" s="10">
        <f t="shared" si="46"/>
        <v>0.7763548647501487</v>
      </c>
      <c r="C116" s="10">
        <f t="shared" si="47"/>
        <v>1690.5682809759385</v>
      </c>
      <c r="D116" s="10">
        <f t="shared" si="51"/>
        <v>1564.0009103138291</v>
      </c>
      <c r="E116" s="10">
        <f t="shared" si="48"/>
        <v>1508.0655270038485</v>
      </c>
      <c r="F116" s="10">
        <f t="shared" si="49"/>
        <v>1413.3009430028821</v>
      </c>
      <c r="G116" s="10">
        <f t="shared" si="50"/>
        <v>1318.3054838507151</v>
      </c>
      <c r="H116" s="10">
        <f t="shared" si="52"/>
        <v>1224.6291283974801</v>
      </c>
      <c r="I116" s="10">
        <f t="shared" si="53"/>
        <v>1133.650399163929</v>
      </c>
      <c r="J116" s="10">
        <f t="shared" si="54"/>
        <v>1046.496157639059</v>
      </c>
      <c r="K116" s="10">
        <f t="shared" si="55"/>
        <v>964.00381564917291</v>
      </c>
      <c r="L116" s="10">
        <f t="shared" si="56"/>
        <v>886.72149725242627</v>
      </c>
      <c r="M116" s="10">
        <f t="shared" si="57"/>
        <v>814.93586521747955</v>
      </c>
      <c r="N116" s="10">
        <f t="shared" si="58"/>
        <v>748.71580839220553</v>
      </c>
      <c r="O116" s="10">
        <f t="shared" si="59"/>
        <v>687.96171598277658</v>
      </c>
      <c r="P116" s="10">
        <f t="shared" si="60"/>
        <v>632.45300295148502</v>
      </c>
      <c r="Q116" s="10">
        <f t="shared" si="61"/>
        <v>581.88960911765992</v>
      </c>
      <c r="R116" s="10">
        <f t="shared" si="62"/>
        <v>535.92566766876496</v>
      </c>
      <c r="S116" s="10">
        <f t="shared" si="63"/>
        <v>494.19521129629089</v>
      </c>
      <c r="T116" s="10">
        <f t="shared" si="64"/>
        <v>456.33073058363453</v>
      </c>
      <c r="U116" s="10">
        <f t="shared" si="65"/>
        <v>421.9758088215923</v>
      </c>
      <c r="V116" s="10">
        <f t="shared" si="66"/>
        <v>390.79312657547416</v>
      </c>
      <c r="W116" s="10">
        <f t="shared" si="67"/>
        <v>362.46901437641554</v>
      </c>
      <c r="X116" s="10">
        <f t="shared" si="68"/>
        <v>336.71553894378565</v>
      </c>
      <c r="Y116" s="10">
        <f t="shared" si="69"/>
        <v>313.27090054337918</v>
      </c>
      <c r="Z116" s="10">
        <f t="shared" si="70"/>
        <v>291.89872898635889</v>
      </c>
      <c r="AA116" s="10">
        <f t="shared" si="71"/>
        <v>272.38670660067731</v>
      </c>
      <c r="AB116" s="10">
        <f t="shared" si="72"/>
        <v>254.54482061217087</v>
      </c>
      <c r="AC116" s="10">
        <f t="shared" si="73"/>
        <v>238.20345177532647</v>
      </c>
      <c r="AD116" s="10">
        <f t="shared" si="74"/>
        <v>223.21143576297459</v>
      </c>
      <c r="AE116" s="10">
        <f t="shared" si="75"/>
        <v>209.43418343808017</v>
      </c>
      <c r="AF116" s="10">
        <f t="shared" si="76"/>
        <v>196.75191089897049</v>
      </c>
      <c r="AG116" s="10">
        <f t="shared" si="77"/>
        <v>185.05800614688033</v>
      </c>
      <c r="AH116" s="10">
        <f t="shared" si="78"/>
        <v>174.25754325612033</v>
      </c>
      <c r="AI116" s="10">
        <f t="shared" si="79"/>
        <v>164.26594466979193</v>
      </c>
      <c r="AJ116" s="10">
        <f t="shared" si="80"/>
        <v>155.00778595214757</v>
      </c>
    </row>
    <row r="117" spans="1:36" x14ac:dyDescent="0.2">
      <c r="A117" s="10">
        <f t="shared" si="45"/>
        <v>106.001</v>
      </c>
      <c r="B117" s="10">
        <f t="shared" si="46"/>
        <v>0.76159434841190321</v>
      </c>
      <c r="C117" s="10">
        <f t="shared" si="47"/>
        <v>1690.9205323282804</v>
      </c>
      <c r="D117" s="10">
        <f t="shared" si="51"/>
        <v>1564.3486612339786</v>
      </c>
      <c r="E117" s="10">
        <f t="shared" si="48"/>
        <v>1508.4177783561904</v>
      </c>
      <c r="F117" s="10">
        <f t="shared" si="49"/>
        <v>1413.6531943552241</v>
      </c>
      <c r="G117" s="10">
        <f t="shared" si="50"/>
        <v>1318.657735203057</v>
      </c>
      <c r="H117" s="10">
        <f t="shared" si="52"/>
        <v>1224.9813797498221</v>
      </c>
      <c r="I117" s="10">
        <f t="shared" si="53"/>
        <v>1134.0026505162709</v>
      </c>
      <c r="J117" s="10">
        <f t="shared" si="54"/>
        <v>1046.8484089914009</v>
      </c>
      <c r="K117" s="10">
        <f t="shared" si="55"/>
        <v>964.35606700151482</v>
      </c>
      <c r="L117" s="10">
        <f t="shared" si="56"/>
        <v>887.07374860476818</v>
      </c>
      <c r="M117" s="10">
        <f t="shared" si="57"/>
        <v>815.28811656982145</v>
      </c>
      <c r="N117" s="10">
        <f t="shared" si="58"/>
        <v>749.06805974454744</v>
      </c>
      <c r="O117" s="10">
        <f t="shared" si="59"/>
        <v>688.31396733511849</v>
      </c>
      <c r="P117" s="10">
        <f t="shared" si="60"/>
        <v>632.80525430382693</v>
      </c>
      <c r="Q117" s="10">
        <f t="shared" si="61"/>
        <v>582.24186047000182</v>
      </c>
      <c r="R117" s="10">
        <f t="shared" si="62"/>
        <v>536.27791902110687</v>
      </c>
      <c r="S117" s="10">
        <f t="shared" si="63"/>
        <v>494.5474626486328</v>
      </c>
      <c r="T117" s="10">
        <f t="shared" si="64"/>
        <v>456.68298193597644</v>
      </c>
      <c r="U117" s="10">
        <f t="shared" si="65"/>
        <v>422.3280601739342</v>
      </c>
      <c r="V117" s="10">
        <f t="shared" si="66"/>
        <v>391.14537792781607</v>
      </c>
      <c r="W117" s="10">
        <f t="shared" si="67"/>
        <v>362.82126572875745</v>
      </c>
      <c r="X117" s="10">
        <f t="shared" si="68"/>
        <v>337.06779029612755</v>
      </c>
      <c r="Y117" s="10">
        <f t="shared" si="69"/>
        <v>313.62315189572109</v>
      </c>
      <c r="Z117" s="10">
        <f t="shared" si="70"/>
        <v>292.2509803387008</v>
      </c>
      <c r="AA117" s="10">
        <f t="shared" si="71"/>
        <v>272.73895795301922</v>
      </c>
      <c r="AB117" s="10">
        <f t="shared" si="72"/>
        <v>254.89707196451278</v>
      </c>
      <c r="AC117" s="10">
        <f t="shared" si="73"/>
        <v>238.55570312766838</v>
      </c>
      <c r="AD117" s="10">
        <f t="shared" si="74"/>
        <v>223.5636871153165</v>
      </c>
      <c r="AE117" s="10">
        <f t="shared" si="75"/>
        <v>209.78643479042208</v>
      </c>
      <c r="AF117" s="10">
        <f t="shared" si="76"/>
        <v>197.1041622513124</v>
      </c>
      <c r="AG117" s="10">
        <f t="shared" si="77"/>
        <v>185.41025749922224</v>
      </c>
      <c r="AH117" s="10">
        <f t="shared" si="78"/>
        <v>174.60979460846224</v>
      </c>
      <c r="AI117" s="10">
        <f t="shared" si="79"/>
        <v>164.61819602213384</v>
      </c>
      <c r="AJ117" s="10">
        <f t="shared" si="80"/>
        <v>155.36003730448948</v>
      </c>
    </row>
    <row r="118" spans="1:36" x14ac:dyDescent="0.2">
      <c r="A118" s="10">
        <f t="shared" si="45"/>
        <v>107.001</v>
      </c>
      <c r="B118" s="10">
        <f t="shared" si="46"/>
        <v>0.74724432925265927</v>
      </c>
      <c r="C118" s="10">
        <f t="shared" si="47"/>
        <v>1691.2639218887114</v>
      </c>
      <c r="D118" s="10">
        <f t="shared" si="51"/>
        <v>1564.6877032394095</v>
      </c>
      <c r="E118" s="10">
        <f t="shared" si="48"/>
        <v>1508.7611679166214</v>
      </c>
      <c r="F118" s="10">
        <f t="shared" si="49"/>
        <v>1413.996583915655</v>
      </c>
      <c r="G118" s="10">
        <f t="shared" si="50"/>
        <v>1319.001124763488</v>
      </c>
      <c r="H118" s="10">
        <f t="shared" si="52"/>
        <v>1225.324769310253</v>
      </c>
      <c r="I118" s="10">
        <f t="shared" si="53"/>
        <v>1134.3460400767019</v>
      </c>
      <c r="J118" s="10">
        <f t="shared" si="54"/>
        <v>1047.1917985518319</v>
      </c>
      <c r="K118" s="10">
        <f t="shared" si="55"/>
        <v>964.69945656194579</v>
      </c>
      <c r="L118" s="10">
        <f t="shared" si="56"/>
        <v>887.41713816519916</v>
      </c>
      <c r="M118" s="10">
        <f t="shared" si="57"/>
        <v>815.63150613025243</v>
      </c>
      <c r="N118" s="10">
        <f t="shared" si="58"/>
        <v>749.41144930497842</v>
      </c>
      <c r="O118" s="10">
        <f t="shared" si="59"/>
        <v>688.65735689554947</v>
      </c>
      <c r="P118" s="10">
        <f t="shared" si="60"/>
        <v>633.14864386425791</v>
      </c>
      <c r="Q118" s="10">
        <f t="shared" si="61"/>
        <v>582.5852500304328</v>
      </c>
      <c r="R118" s="10">
        <f t="shared" si="62"/>
        <v>536.62130858153785</v>
      </c>
      <c r="S118" s="10">
        <f t="shared" si="63"/>
        <v>494.89085220906384</v>
      </c>
      <c r="T118" s="10">
        <f t="shared" si="64"/>
        <v>457.02637149640748</v>
      </c>
      <c r="U118" s="10">
        <f t="shared" si="65"/>
        <v>422.67144973436524</v>
      </c>
      <c r="V118" s="10">
        <f t="shared" si="66"/>
        <v>391.48876748824711</v>
      </c>
      <c r="W118" s="10">
        <f t="shared" si="67"/>
        <v>363.16465528918849</v>
      </c>
      <c r="X118" s="10">
        <f t="shared" si="68"/>
        <v>337.41117985655859</v>
      </c>
      <c r="Y118" s="10">
        <f t="shared" si="69"/>
        <v>313.96654145615213</v>
      </c>
      <c r="Z118" s="10">
        <f t="shared" si="70"/>
        <v>292.59436989913183</v>
      </c>
      <c r="AA118" s="10">
        <f t="shared" si="71"/>
        <v>273.08234751345026</v>
      </c>
      <c r="AB118" s="10">
        <f t="shared" si="72"/>
        <v>255.24046152494381</v>
      </c>
      <c r="AC118" s="10">
        <f t="shared" si="73"/>
        <v>238.89909268809942</v>
      </c>
      <c r="AD118" s="10">
        <f t="shared" si="74"/>
        <v>223.90707667574753</v>
      </c>
      <c r="AE118" s="10">
        <f t="shared" si="75"/>
        <v>210.12982435085311</v>
      </c>
      <c r="AF118" s="10">
        <f t="shared" si="76"/>
        <v>197.44755181174344</v>
      </c>
      <c r="AG118" s="10">
        <f t="shared" si="77"/>
        <v>185.75364705965328</v>
      </c>
      <c r="AH118" s="10">
        <f t="shared" si="78"/>
        <v>174.95318416889327</v>
      </c>
      <c r="AI118" s="10">
        <f t="shared" si="79"/>
        <v>164.96158558256488</v>
      </c>
      <c r="AJ118" s="10">
        <f t="shared" si="80"/>
        <v>155.70342686492052</v>
      </c>
    </row>
    <row r="119" spans="1:36" x14ac:dyDescent="0.2">
      <c r="A119" s="10">
        <f t="shared" si="45"/>
        <v>108.001</v>
      </c>
      <c r="B119" s="10">
        <f t="shared" si="46"/>
        <v>0.73328988684152419</v>
      </c>
      <c r="C119" s="10">
        <f t="shared" si="47"/>
        <v>1691.598749508066</v>
      </c>
      <c r="D119" s="10">
        <f t="shared" si="51"/>
        <v>1565.0183296926562</v>
      </c>
      <c r="E119" s="10">
        <f t="shared" si="48"/>
        <v>1509.095995535976</v>
      </c>
      <c r="F119" s="10">
        <f t="shared" si="49"/>
        <v>1414.3314115350097</v>
      </c>
      <c r="G119" s="10">
        <f t="shared" si="50"/>
        <v>1319.3359523828426</v>
      </c>
      <c r="H119" s="10">
        <f t="shared" si="52"/>
        <v>1225.6595969296077</v>
      </c>
      <c r="I119" s="10">
        <f t="shared" si="53"/>
        <v>1134.6808676960566</v>
      </c>
      <c r="J119" s="10">
        <f t="shared" si="54"/>
        <v>1047.5266261711865</v>
      </c>
      <c r="K119" s="10">
        <f t="shared" si="55"/>
        <v>965.03428418130045</v>
      </c>
      <c r="L119" s="10">
        <f t="shared" si="56"/>
        <v>887.75196578455382</v>
      </c>
      <c r="M119" s="10">
        <f t="shared" si="57"/>
        <v>815.96633374960709</v>
      </c>
      <c r="N119" s="10">
        <f t="shared" si="58"/>
        <v>749.74627692433307</v>
      </c>
      <c r="O119" s="10">
        <f t="shared" si="59"/>
        <v>688.99218451490412</v>
      </c>
      <c r="P119" s="10">
        <f t="shared" si="60"/>
        <v>633.48347148361256</v>
      </c>
      <c r="Q119" s="10">
        <f t="shared" si="61"/>
        <v>582.92007764978746</v>
      </c>
      <c r="R119" s="10">
        <f t="shared" si="62"/>
        <v>536.9561362008925</v>
      </c>
      <c r="S119" s="10">
        <f t="shared" si="63"/>
        <v>495.22567982841855</v>
      </c>
      <c r="T119" s="10">
        <f t="shared" si="64"/>
        <v>457.36119911576219</v>
      </c>
      <c r="U119" s="10">
        <f t="shared" si="65"/>
        <v>423.00627735371995</v>
      </c>
      <c r="V119" s="10">
        <f t="shared" si="66"/>
        <v>391.82359510760182</v>
      </c>
      <c r="W119" s="10">
        <f t="shared" si="67"/>
        <v>363.4994829085432</v>
      </c>
      <c r="X119" s="10">
        <f t="shared" si="68"/>
        <v>337.7460074759133</v>
      </c>
      <c r="Y119" s="10">
        <f t="shared" si="69"/>
        <v>314.30136907550684</v>
      </c>
      <c r="Z119" s="10">
        <f t="shared" si="70"/>
        <v>292.92919751848655</v>
      </c>
      <c r="AA119" s="10">
        <f t="shared" si="71"/>
        <v>273.41717513280497</v>
      </c>
      <c r="AB119" s="10">
        <f t="shared" si="72"/>
        <v>255.57528914429849</v>
      </c>
      <c r="AC119" s="10">
        <f t="shared" si="73"/>
        <v>239.2339203074541</v>
      </c>
      <c r="AD119" s="10">
        <f t="shared" si="74"/>
        <v>224.24190429510222</v>
      </c>
      <c r="AE119" s="10">
        <f t="shared" si="75"/>
        <v>210.4646519702078</v>
      </c>
      <c r="AF119" s="10">
        <f t="shared" si="76"/>
        <v>197.78237943109812</v>
      </c>
      <c r="AG119" s="10">
        <f t="shared" si="77"/>
        <v>186.08847467900796</v>
      </c>
      <c r="AH119" s="10">
        <f t="shared" si="78"/>
        <v>175.28801178824796</v>
      </c>
      <c r="AI119" s="10">
        <f t="shared" si="79"/>
        <v>165.29641320191956</v>
      </c>
      <c r="AJ119" s="10">
        <f t="shared" si="80"/>
        <v>156.0382544842752</v>
      </c>
    </row>
    <row r="120" spans="1:36" x14ac:dyDescent="0.2">
      <c r="A120" s="10">
        <f t="shared" si="45"/>
        <v>109.001</v>
      </c>
      <c r="B120" s="10">
        <f t="shared" si="46"/>
        <v>0.7197167666489096</v>
      </c>
      <c r="C120" s="10">
        <f t="shared" si="47"/>
        <v>1691.9253023598235</v>
      </c>
      <c r="D120" s="10">
        <f t="shared" si="51"/>
        <v>1565.3408216077339</v>
      </c>
      <c r="E120" s="10">
        <f t="shared" si="48"/>
        <v>1509.4225483877335</v>
      </c>
      <c r="F120" s="10">
        <f t="shared" si="49"/>
        <v>1414.6579643867672</v>
      </c>
      <c r="G120" s="10">
        <f t="shared" si="50"/>
        <v>1319.6625052346001</v>
      </c>
      <c r="H120" s="10">
        <f t="shared" si="52"/>
        <v>1225.9861497813652</v>
      </c>
      <c r="I120" s="10">
        <f t="shared" si="53"/>
        <v>1135.007420547814</v>
      </c>
      <c r="J120" s="10">
        <f t="shared" si="54"/>
        <v>1047.853179022944</v>
      </c>
      <c r="K120" s="10">
        <f t="shared" si="55"/>
        <v>965.36083703305792</v>
      </c>
      <c r="L120" s="10">
        <f t="shared" si="56"/>
        <v>888.07851863631129</v>
      </c>
      <c r="M120" s="10">
        <f t="shared" si="57"/>
        <v>816.29288660136456</v>
      </c>
      <c r="N120" s="10">
        <f t="shared" si="58"/>
        <v>750.07282977609054</v>
      </c>
      <c r="O120" s="10">
        <f t="shared" si="59"/>
        <v>689.31873736666159</v>
      </c>
      <c r="P120" s="10">
        <f t="shared" si="60"/>
        <v>633.81002433537003</v>
      </c>
      <c r="Q120" s="10">
        <f t="shared" si="61"/>
        <v>583.24663050154493</v>
      </c>
      <c r="R120" s="10">
        <f t="shared" si="62"/>
        <v>537.28268905264997</v>
      </c>
      <c r="S120" s="10">
        <f t="shared" si="63"/>
        <v>495.55223268017596</v>
      </c>
      <c r="T120" s="10">
        <f t="shared" si="64"/>
        <v>457.6877519675196</v>
      </c>
      <c r="U120" s="10">
        <f t="shared" si="65"/>
        <v>423.33283020547736</v>
      </c>
      <c r="V120" s="10">
        <f t="shared" si="66"/>
        <v>392.15014795935923</v>
      </c>
      <c r="W120" s="10">
        <f t="shared" si="67"/>
        <v>363.82603576030061</v>
      </c>
      <c r="X120" s="10">
        <f t="shared" si="68"/>
        <v>338.07256032767071</v>
      </c>
      <c r="Y120" s="10">
        <f t="shared" si="69"/>
        <v>314.62792192726425</v>
      </c>
      <c r="Z120" s="10">
        <f t="shared" si="70"/>
        <v>293.25575037024396</v>
      </c>
      <c r="AA120" s="10">
        <f t="shared" si="71"/>
        <v>273.74372798456238</v>
      </c>
      <c r="AB120" s="10">
        <f t="shared" si="72"/>
        <v>255.90184199605594</v>
      </c>
      <c r="AC120" s="10">
        <f t="shared" si="73"/>
        <v>239.56047315921154</v>
      </c>
      <c r="AD120" s="10">
        <f t="shared" si="74"/>
        <v>224.56845714685966</v>
      </c>
      <c r="AE120" s="10">
        <f t="shared" si="75"/>
        <v>210.79120482196524</v>
      </c>
      <c r="AF120" s="10">
        <f t="shared" si="76"/>
        <v>198.10893228285556</v>
      </c>
      <c r="AG120" s="10">
        <f t="shared" si="77"/>
        <v>186.4150275307654</v>
      </c>
      <c r="AH120" s="10">
        <f t="shared" si="78"/>
        <v>175.6145646400054</v>
      </c>
      <c r="AI120" s="10">
        <f t="shared" si="79"/>
        <v>165.622966053677</v>
      </c>
      <c r="AJ120" s="10">
        <f t="shared" si="80"/>
        <v>156.36480733603264</v>
      </c>
    </row>
    <row r="121" spans="1:36" x14ac:dyDescent="0.2">
      <c r="A121" s="10">
        <f t="shared" si="45"/>
        <v>110.001</v>
      </c>
      <c r="B121" s="10">
        <f t="shared" si="46"/>
        <v>0.70651134497692147</v>
      </c>
      <c r="C121" s="10">
        <f t="shared" si="47"/>
        <v>1692.243855580215</v>
      </c>
      <c r="D121" s="10">
        <f t="shared" si="51"/>
        <v>1565.6554482709462</v>
      </c>
      <c r="E121" s="10">
        <f t="shared" si="48"/>
        <v>1509.7411016081251</v>
      </c>
      <c r="F121" s="10">
        <f t="shared" si="49"/>
        <v>1414.9765176071587</v>
      </c>
      <c r="G121" s="10">
        <f t="shared" si="50"/>
        <v>1319.9810584549916</v>
      </c>
      <c r="H121" s="10">
        <f t="shared" si="52"/>
        <v>1226.3047030017567</v>
      </c>
      <c r="I121" s="10">
        <f t="shared" si="53"/>
        <v>1135.3259737682056</v>
      </c>
      <c r="J121" s="10">
        <f t="shared" si="54"/>
        <v>1048.1717322433356</v>
      </c>
      <c r="K121" s="10">
        <f t="shared" si="55"/>
        <v>965.67939025344936</v>
      </c>
      <c r="L121" s="10">
        <f t="shared" si="56"/>
        <v>888.39707185670272</v>
      </c>
      <c r="M121" s="10">
        <f t="shared" si="57"/>
        <v>816.61143982175599</v>
      </c>
      <c r="N121" s="10">
        <f t="shared" si="58"/>
        <v>750.39138299648198</v>
      </c>
      <c r="O121" s="10">
        <f t="shared" si="59"/>
        <v>689.63729058705303</v>
      </c>
      <c r="P121" s="10">
        <f t="shared" si="60"/>
        <v>634.12857755576147</v>
      </c>
      <c r="Q121" s="10">
        <f t="shared" si="61"/>
        <v>583.56518372193636</v>
      </c>
      <c r="R121" s="10">
        <f t="shared" si="62"/>
        <v>537.60124227304141</v>
      </c>
      <c r="S121" s="10">
        <f t="shared" si="63"/>
        <v>495.8707859005674</v>
      </c>
      <c r="T121" s="10">
        <f t="shared" si="64"/>
        <v>458.00630518791104</v>
      </c>
      <c r="U121" s="10">
        <f t="shared" si="65"/>
        <v>423.6513834258688</v>
      </c>
      <c r="V121" s="10">
        <f t="shared" si="66"/>
        <v>392.46870117975067</v>
      </c>
      <c r="W121" s="10">
        <f t="shared" si="67"/>
        <v>364.14458898069205</v>
      </c>
      <c r="X121" s="10">
        <f t="shared" si="68"/>
        <v>338.39111354806215</v>
      </c>
      <c r="Y121" s="10">
        <f t="shared" si="69"/>
        <v>314.94647514765569</v>
      </c>
      <c r="Z121" s="10">
        <f t="shared" si="70"/>
        <v>293.5743035906354</v>
      </c>
      <c r="AA121" s="10">
        <f t="shared" si="71"/>
        <v>274.06228120495382</v>
      </c>
      <c r="AB121" s="10">
        <f t="shared" si="72"/>
        <v>256.2203952164474</v>
      </c>
      <c r="AC121" s="10">
        <f t="shared" si="73"/>
        <v>239.87902637960298</v>
      </c>
      <c r="AD121" s="10">
        <f t="shared" si="74"/>
        <v>224.88701036725109</v>
      </c>
      <c r="AE121" s="10">
        <f t="shared" si="75"/>
        <v>211.10975804235667</v>
      </c>
      <c r="AF121" s="10">
        <f t="shared" si="76"/>
        <v>198.427485503247</v>
      </c>
      <c r="AG121" s="10">
        <f t="shared" si="77"/>
        <v>186.73358075115684</v>
      </c>
      <c r="AH121" s="10">
        <f t="shared" si="78"/>
        <v>175.93311786039683</v>
      </c>
      <c r="AI121" s="10">
        <f t="shared" si="79"/>
        <v>165.94151927406844</v>
      </c>
      <c r="AJ121" s="10">
        <f t="shared" si="80"/>
        <v>156.68336055642408</v>
      </c>
    </row>
    <row r="122" spans="1:36" x14ac:dyDescent="0.2">
      <c r="A122" s="10">
        <f t="shared" si="45"/>
        <v>111.001</v>
      </c>
      <c r="B122" s="10">
        <f t="shared" si="46"/>
        <v>0.69366059600988528</v>
      </c>
      <c r="C122" s="10">
        <f t="shared" si="47"/>
        <v>1692.5546728708966</v>
      </c>
      <c r="D122" s="10">
        <f t="shared" si="51"/>
        <v>1565.9624678255384</v>
      </c>
      <c r="E122" s="10">
        <f t="shared" si="48"/>
        <v>1510.0519188988067</v>
      </c>
      <c r="F122" s="10">
        <f t="shared" si="49"/>
        <v>1415.2873348978403</v>
      </c>
      <c r="G122" s="10">
        <f t="shared" si="50"/>
        <v>1320.2918757456732</v>
      </c>
      <c r="H122" s="10">
        <f t="shared" si="52"/>
        <v>1226.6155202924383</v>
      </c>
      <c r="I122" s="10">
        <f t="shared" si="53"/>
        <v>1135.6367910588872</v>
      </c>
      <c r="J122" s="10">
        <f t="shared" si="54"/>
        <v>1048.4825495340172</v>
      </c>
      <c r="K122" s="10">
        <f t="shared" si="55"/>
        <v>965.99020754413095</v>
      </c>
      <c r="L122" s="10">
        <f t="shared" si="56"/>
        <v>888.70788914738432</v>
      </c>
      <c r="M122" s="10">
        <f t="shared" si="57"/>
        <v>816.92225711243759</v>
      </c>
      <c r="N122" s="10">
        <f t="shared" si="58"/>
        <v>750.70220028716358</v>
      </c>
      <c r="O122" s="10">
        <f t="shared" si="59"/>
        <v>689.94810787773463</v>
      </c>
      <c r="P122" s="10">
        <f t="shared" si="60"/>
        <v>634.43939484644307</v>
      </c>
      <c r="Q122" s="10">
        <f t="shared" si="61"/>
        <v>583.87600101261796</v>
      </c>
      <c r="R122" s="10">
        <f t="shared" si="62"/>
        <v>537.91205956372301</v>
      </c>
      <c r="S122" s="10">
        <f t="shared" si="63"/>
        <v>496.181603191249</v>
      </c>
      <c r="T122" s="10">
        <f t="shared" si="64"/>
        <v>458.31712247859264</v>
      </c>
      <c r="U122" s="10">
        <f t="shared" si="65"/>
        <v>423.9622007165504</v>
      </c>
      <c r="V122" s="10">
        <f t="shared" si="66"/>
        <v>392.77951847043227</v>
      </c>
      <c r="W122" s="10">
        <f t="shared" si="67"/>
        <v>364.45540627137365</v>
      </c>
      <c r="X122" s="10">
        <f t="shared" si="68"/>
        <v>338.70193083874375</v>
      </c>
      <c r="Y122" s="10">
        <f t="shared" si="69"/>
        <v>315.25729243833729</v>
      </c>
      <c r="Z122" s="10">
        <f t="shared" si="70"/>
        <v>293.88512088131699</v>
      </c>
      <c r="AA122" s="10">
        <f t="shared" si="71"/>
        <v>274.37309849563542</v>
      </c>
      <c r="AB122" s="10">
        <f t="shared" si="72"/>
        <v>256.531212507129</v>
      </c>
      <c r="AC122" s="10">
        <f t="shared" si="73"/>
        <v>240.1898436702846</v>
      </c>
      <c r="AD122" s="10">
        <f t="shared" si="74"/>
        <v>225.19782765793272</v>
      </c>
      <c r="AE122" s="10">
        <f t="shared" si="75"/>
        <v>211.4205753330383</v>
      </c>
      <c r="AF122" s="10">
        <f t="shared" si="76"/>
        <v>198.73830279392863</v>
      </c>
      <c r="AG122" s="10">
        <f t="shared" si="77"/>
        <v>187.04439804183846</v>
      </c>
      <c r="AH122" s="10">
        <f t="shared" si="78"/>
        <v>176.24393515107846</v>
      </c>
      <c r="AI122" s="10">
        <f t="shared" si="79"/>
        <v>166.25233656475007</v>
      </c>
      <c r="AJ122" s="10">
        <f t="shared" si="80"/>
        <v>156.9941778471057</v>
      </c>
    </row>
    <row r="123" spans="1:36" x14ac:dyDescent="0.2">
      <c r="A123" s="10">
        <f t="shared" si="45"/>
        <v>112.001</v>
      </c>
      <c r="B123" s="10">
        <f t="shared" si="46"/>
        <v>0.68115206084083202</v>
      </c>
      <c r="C123" s="10">
        <f t="shared" si="47"/>
        <v>1692.8580070666674</v>
      </c>
      <c r="D123" s="10">
        <f t="shared" si="51"/>
        <v>1566.2621278225868</v>
      </c>
      <c r="E123" s="10">
        <f t="shared" si="48"/>
        <v>1510.3552530945774</v>
      </c>
      <c r="F123" s="10">
        <f t="shared" si="49"/>
        <v>1415.590669093611</v>
      </c>
      <c r="G123" s="10">
        <f t="shared" si="50"/>
        <v>1320.595209941444</v>
      </c>
      <c r="H123" s="10">
        <f t="shared" si="52"/>
        <v>1226.918854488209</v>
      </c>
      <c r="I123" s="10">
        <f t="shared" si="53"/>
        <v>1135.9401252546579</v>
      </c>
      <c r="J123" s="10">
        <f t="shared" si="54"/>
        <v>1048.7858837297879</v>
      </c>
      <c r="K123" s="10">
        <f t="shared" si="55"/>
        <v>966.29354173990168</v>
      </c>
      <c r="L123" s="10">
        <f t="shared" si="56"/>
        <v>889.01122334315505</v>
      </c>
      <c r="M123" s="10">
        <f t="shared" si="57"/>
        <v>817.22559130820832</v>
      </c>
      <c r="N123" s="10">
        <f t="shared" si="58"/>
        <v>751.00553448293431</v>
      </c>
      <c r="O123" s="10">
        <f t="shared" si="59"/>
        <v>690.25144207350536</v>
      </c>
      <c r="P123" s="10">
        <f t="shared" si="60"/>
        <v>634.7427290422138</v>
      </c>
      <c r="Q123" s="10">
        <f t="shared" si="61"/>
        <v>584.17933520838869</v>
      </c>
      <c r="R123" s="10">
        <f t="shared" si="62"/>
        <v>538.21539375949374</v>
      </c>
      <c r="S123" s="10">
        <f t="shared" si="63"/>
        <v>496.48493738701978</v>
      </c>
      <c r="T123" s="10">
        <f t="shared" si="64"/>
        <v>458.62045667436342</v>
      </c>
      <c r="U123" s="10">
        <f t="shared" si="65"/>
        <v>424.26553491232119</v>
      </c>
      <c r="V123" s="10">
        <f t="shared" si="66"/>
        <v>393.08285266620305</v>
      </c>
      <c r="W123" s="10">
        <f t="shared" si="67"/>
        <v>364.75874046714443</v>
      </c>
      <c r="X123" s="10">
        <f t="shared" si="68"/>
        <v>339.00526503451454</v>
      </c>
      <c r="Y123" s="10">
        <f t="shared" si="69"/>
        <v>315.56062663410808</v>
      </c>
      <c r="Z123" s="10">
        <f t="shared" si="70"/>
        <v>294.18845507708778</v>
      </c>
      <c r="AA123" s="10">
        <f t="shared" si="71"/>
        <v>274.67643269140621</v>
      </c>
      <c r="AB123" s="10">
        <f t="shared" si="72"/>
        <v>256.83454670289979</v>
      </c>
      <c r="AC123" s="10">
        <f t="shared" si="73"/>
        <v>240.49317786605536</v>
      </c>
      <c r="AD123" s="10">
        <f t="shared" si="74"/>
        <v>225.50116185370348</v>
      </c>
      <c r="AE123" s="10">
        <f t="shared" si="75"/>
        <v>211.72390952880906</v>
      </c>
      <c r="AF123" s="10">
        <f t="shared" si="76"/>
        <v>199.04163698969938</v>
      </c>
      <c r="AG123" s="10">
        <f t="shared" si="77"/>
        <v>187.34773223760922</v>
      </c>
      <c r="AH123" s="10">
        <f t="shared" si="78"/>
        <v>176.54726934684922</v>
      </c>
      <c r="AI123" s="10">
        <f t="shared" si="79"/>
        <v>166.55567076052083</v>
      </c>
      <c r="AJ123" s="10">
        <f t="shared" si="80"/>
        <v>157.29751204287646</v>
      </c>
    </row>
    <row r="124" spans="1:36" x14ac:dyDescent="0.2">
      <c r="A124" s="10">
        <f t="shared" si="45"/>
        <v>113.001</v>
      </c>
      <c r="B124" s="10">
        <f t="shared" si="46"/>
        <v>0.66897381834062586</v>
      </c>
      <c r="C124" s="10">
        <f t="shared" si="47"/>
        <v>1693.1541006705293</v>
      </c>
      <c r="D124" s="10">
        <f t="shared" si="51"/>
        <v>1566.5546657403288</v>
      </c>
      <c r="E124" s="10">
        <f t="shared" si="48"/>
        <v>1510.6513466984393</v>
      </c>
      <c r="F124" s="10">
        <f t="shared" si="49"/>
        <v>1415.8867626974729</v>
      </c>
      <c r="G124" s="10">
        <f t="shared" si="50"/>
        <v>1320.8913035453058</v>
      </c>
      <c r="H124" s="10">
        <f t="shared" si="52"/>
        <v>1227.2149480920709</v>
      </c>
      <c r="I124" s="10">
        <f t="shared" si="53"/>
        <v>1136.2362188585198</v>
      </c>
      <c r="J124" s="10">
        <f t="shared" si="54"/>
        <v>1049.0819773336498</v>
      </c>
      <c r="K124" s="10">
        <f t="shared" si="55"/>
        <v>966.58963534376369</v>
      </c>
      <c r="L124" s="10">
        <f t="shared" si="56"/>
        <v>889.30731694701706</v>
      </c>
      <c r="M124" s="10">
        <f t="shared" si="57"/>
        <v>817.52168491207033</v>
      </c>
      <c r="N124" s="10">
        <f t="shared" si="58"/>
        <v>751.30162808679631</v>
      </c>
      <c r="O124" s="10">
        <f t="shared" si="59"/>
        <v>690.54753567736736</v>
      </c>
      <c r="P124" s="10">
        <f t="shared" si="60"/>
        <v>635.0388226460758</v>
      </c>
      <c r="Q124" s="10">
        <f t="shared" si="61"/>
        <v>584.4754288122507</v>
      </c>
      <c r="R124" s="10">
        <f t="shared" si="62"/>
        <v>538.51148736335574</v>
      </c>
      <c r="S124" s="10">
        <f t="shared" si="63"/>
        <v>496.78103099088179</v>
      </c>
      <c r="T124" s="10">
        <f t="shared" si="64"/>
        <v>458.91655027822543</v>
      </c>
      <c r="U124" s="10">
        <f t="shared" si="65"/>
        <v>424.56162851618319</v>
      </c>
      <c r="V124" s="10">
        <f t="shared" si="66"/>
        <v>393.37894627006506</v>
      </c>
      <c r="W124" s="10">
        <f t="shared" si="67"/>
        <v>365.05483407100644</v>
      </c>
      <c r="X124" s="10">
        <f t="shared" si="68"/>
        <v>339.30135863837654</v>
      </c>
      <c r="Y124" s="10">
        <f t="shared" si="69"/>
        <v>315.85672023797008</v>
      </c>
      <c r="Z124" s="10">
        <f t="shared" si="70"/>
        <v>294.48454868094979</v>
      </c>
      <c r="AA124" s="10">
        <f t="shared" si="71"/>
        <v>274.97252629526821</v>
      </c>
      <c r="AB124" s="10">
        <f t="shared" si="72"/>
        <v>257.13064030676179</v>
      </c>
      <c r="AC124" s="10">
        <f t="shared" si="73"/>
        <v>240.78927146991737</v>
      </c>
      <c r="AD124" s="10">
        <f t="shared" si="74"/>
        <v>225.79725545756548</v>
      </c>
      <c r="AE124" s="10">
        <f t="shared" si="75"/>
        <v>212.02000313267106</v>
      </c>
      <c r="AF124" s="10">
        <f t="shared" si="76"/>
        <v>199.33773059356139</v>
      </c>
      <c r="AG124" s="10">
        <f t="shared" si="77"/>
        <v>187.64382584147123</v>
      </c>
      <c r="AH124" s="10">
        <f t="shared" si="78"/>
        <v>176.84336295071122</v>
      </c>
      <c r="AI124" s="10">
        <f t="shared" si="79"/>
        <v>166.85176436438283</v>
      </c>
      <c r="AJ124" s="10">
        <f t="shared" si="80"/>
        <v>157.59360564673847</v>
      </c>
    </row>
    <row r="125" spans="1:36" x14ac:dyDescent="0.2">
      <c r="A125" s="10">
        <f t="shared" si="45"/>
        <v>114.001</v>
      </c>
      <c r="B125" s="10">
        <f t="shared" si="46"/>
        <v>0.65711445774638422</v>
      </c>
      <c r="C125" s="10">
        <f t="shared" si="47"/>
        <v>1693.4431863582192</v>
      </c>
      <c r="D125" s="10">
        <f t="shared" si="51"/>
        <v>1566.8403094739874</v>
      </c>
      <c r="E125" s="10">
        <f t="shared" si="48"/>
        <v>1510.9404323861293</v>
      </c>
      <c r="F125" s="10">
        <f t="shared" si="49"/>
        <v>1416.1758483851629</v>
      </c>
      <c r="G125" s="10">
        <f t="shared" si="50"/>
        <v>1321.1803892329958</v>
      </c>
      <c r="H125" s="10">
        <f t="shared" si="52"/>
        <v>1227.5040337797609</v>
      </c>
      <c r="I125" s="10">
        <f t="shared" si="53"/>
        <v>1136.5253045462098</v>
      </c>
      <c r="J125" s="10">
        <f t="shared" si="54"/>
        <v>1049.3710630213398</v>
      </c>
      <c r="K125" s="10">
        <f t="shared" si="55"/>
        <v>966.87872103145378</v>
      </c>
      <c r="L125" s="10">
        <f t="shared" si="56"/>
        <v>889.59640263470715</v>
      </c>
      <c r="M125" s="10">
        <f t="shared" si="57"/>
        <v>817.81077059976042</v>
      </c>
      <c r="N125" s="10">
        <f t="shared" si="58"/>
        <v>751.5907137744864</v>
      </c>
      <c r="O125" s="10">
        <f t="shared" si="59"/>
        <v>690.83662136505745</v>
      </c>
      <c r="P125" s="10">
        <f t="shared" si="60"/>
        <v>635.32790833376589</v>
      </c>
      <c r="Q125" s="10">
        <f t="shared" si="61"/>
        <v>584.76451449994079</v>
      </c>
      <c r="R125" s="10">
        <f t="shared" si="62"/>
        <v>538.80057305104583</v>
      </c>
      <c r="S125" s="10">
        <f t="shared" si="63"/>
        <v>497.07011667857182</v>
      </c>
      <c r="T125" s="10">
        <f t="shared" si="64"/>
        <v>459.20563596591546</v>
      </c>
      <c r="U125" s="10">
        <f t="shared" si="65"/>
        <v>424.85071420387322</v>
      </c>
      <c r="V125" s="10">
        <f t="shared" si="66"/>
        <v>393.66803195775509</v>
      </c>
      <c r="W125" s="10">
        <f t="shared" si="67"/>
        <v>365.34391975869647</v>
      </c>
      <c r="X125" s="10">
        <f t="shared" si="68"/>
        <v>339.59044432606657</v>
      </c>
      <c r="Y125" s="10">
        <f t="shared" si="69"/>
        <v>316.14580592566011</v>
      </c>
      <c r="Z125" s="10">
        <f t="shared" si="70"/>
        <v>294.77363436863982</v>
      </c>
      <c r="AA125" s="10">
        <f t="shared" si="71"/>
        <v>275.26161198295824</v>
      </c>
      <c r="AB125" s="10">
        <f t="shared" si="72"/>
        <v>257.41972599445182</v>
      </c>
      <c r="AC125" s="10">
        <f t="shared" si="73"/>
        <v>241.07835715760743</v>
      </c>
      <c r="AD125" s="10">
        <f t="shared" si="74"/>
        <v>226.08634114525555</v>
      </c>
      <c r="AE125" s="10">
        <f t="shared" si="75"/>
        <v>212.30908882036113</v>
      </c>
      <c r="AF125" s="10">
        <f t="shared" si="76"/>
        <v>199.62681628125145</v>
      </c>
      <c r="AG125" s="10">
        <f t="shared" si="77"/>
        <v>187.93291152916129</v>
      </c>
      <c r="AH125" s="10">
        <f t="shared" si="78"/>
        <v>177.13244863840129</v>
      </c>
      <c r="AI125" s="10">
        <f t="shared" si="79"/>
        <v>167.14085005207289</v>
      </c>
      <c r="AJ125" s="10">
        <f t="shared" si="80"/>
        <v>157.88269133442853</v>
      </c>
    </row>
    <row r="126" spans="1:36" x14ac:dyDescent="0.2">
      <c r="A126" s="10">
        <f t="shared" si="45"/>
        <v>115.001</v>
      </c>
      <c r="B126" s="10">
        <f t="shared" si="46"/>
        <v>0.64556305285497928</v>
      </c>
      <c r="C126" s="10">
        <f t="shared" si="47"/>
        <v>1693.7254874541861</v>
      </c>
      <c r="D126" s="10">
        <f t="shared" si="51"/>
        <v>1567.1192777979873</v>
      </c>
      <c r="E126" s="10">
        <f t="shared" si="48"/>
        <v>1511.2227334820961</v>
      </c>
      <c r="F126" s="10">
        <f t="shared" si="49"/>
        <v>1416.4581494811298</v>
      </c>
      <c r="G126" s="10">
        <f t="shared" si="50"/>
        <v>1321.4626903289627</v>
      </c>
      <c r="H126" s="10">
        <f t="shared" si="52"/>
        <v>1227.7863348757278</v>
      </c>
      <c r="I126" s="10">
        <f t="shared" si="53"/>
        <v>1136.8076056421767</v>
      </c>
      <c r="J126" s="10">
        <f t="shared" si="54"/>
        <v>1049.6533641173066</v>
      </c>
      <c r="K126" s="10">
        <f t="shared" si="55"/>
        <v>967.16102212742067</v>
      </c>
      <c r="L126" s="10">
        <f t="shared" si="56"/>
        <v>889.87870373067403</v>
      </c>
      <c r="M126" s="10">
        <f t="shared" si="57"/>
        <v>818.0930716957273</v>
      </c>
      <c r="N126" s="10">
        <f t="shared" si="58"/>
        <v>751.87301487045329</v>
      </c>
      <c r="O126" s="10">
        <f t="shared" si="59"/>
        <v>691.11892246102434</v>
      </c>
      <c r="P126" s="10">
        <f t="shared" si="60"/>
        <v>635.61020942973278</v>
      </c>
      <c r="Q126" s="10">
        <f t="shared" si="61"/>
        <v>585.04681559590767</v>
      </c>
      <c r="R126" s="10">
        <f t="shared" si="62"/>
        <v>539.08287414701272</v>
      </c>
      <c r="S126" s="10">
        <f t="shared" si="63"/>
        <v>497.35241777453871</v>
      </c>
      <c r="T126" s="10">
        <f t="shared" si="64"/>
        <v>459.48793706188235</v>
      </c>
      <c r="U126" s="10">
        <f t="shared" si="65"/>
        <v>425.13301529984011</v>
      </c>
      <c r="V126" s="10">
        <f t="shared" si="66"/>
        <v>393.95033305372198</v>
      </c>
      <c r="W126" s="10">
        <f t="shared" si="67"/>
        <v>365.62622085466336</v>
      </c>
      <c r="X126" s="10">
        <f t="shared" si="68"/>
        <v>339.87274542203346</v>
      </c>
      <c r="Y126" s="10">
        <f t="shared" si="69"/>
        <v>316.428107021627</v>
      </c>
      <c r="Z126" s="10">
        <f t="shared" si="70"/>
        <v>295.0559354646067</v>
      </c>
      <c r="AA126" s="10">
        <f t="shared" si="71"/>
        <v>275.54391307892513</v>
      </c>
      <c r="AB126" s="10">
        <f t="shared" si="72"/>
        <v>257.70202709041871</v>
      </c>
      <c r="AC126" s="10">
        <f t="shared" si="73"/>
        <v>241.36065825357434</v>
      </c>
      <c r="AD126" s="10">
        <f t="shared" si="74"/>
        <v>226.36864224122246</v>
      </c>
      <c r="AE126" s="10">
        <f t="shared" si="75"/>
        <v>212.59138991632804</v>
      </c>
      <c r="AF126" s="10">
        <f t="shared" si="76"/>
        <v>199.90911737721837</v>
      </c>
      <c r="AG126" s="10">
        <f t="shared" si="77"/>
        <v>188.2152126251282</v>
      </c>
      <c r="AH126" s="10">
        <f t="shared" si="78"/>
        <v>177.4147497343682</v>
      </c>
      <c r="AI126" s="10">
        <f t="shared" si="79"/>
        <v>167.42315114803981</v>
      </c>
      <c r="AJ126" s="10">
        <f t="shared" si="80"/>
        <v>158.16499243039544</v>
      </c>
    </row>
    <row r="127" spans="1:36" x14ac:dyDescent="0.2">
      <c r="A127" s="10">
        <f t="shared" si="45"/>
        <v>116.001</v>
      </c>
      <c r="B127" s="10">
        <f t="shared" si="46"/>
        <v>0.63430913771582631</v>
      </c>
      <c r="C127" s="10">
        <f t="shared" si="47"/>
        <v>1694.0012183808456</v>
      </c>
      <c r="D127" s="10">
        <f t="shared" si="51"/>
        <v>1567.3917808023264</v>
      </c>
      <c r="E127" s="10">
        <f t="shared" si="48"/>
        <v>1511.4984644087556</v>
      </c>
      <c r="F127" s="10">
        <f t="shared" si="49"/>
        <v>1416.7338804077892</v>
      </c>
      <c r="G127" s="10">
        <f t="shared" si="50"/>
        <v>1321.7384212556221</v>
      </c>
      <c r="H127" s="10">
        <f t="shared" si="52"/>
        <v>1228.0620658023872</v>
      </c>
      <c r="I127" s="10">
        <f t="shared" si="53"/>
        <v>1137.0833365688361</v>
      </c>
      <c r="J127" s="10">
        <f t="shared" si="54"/>
        <v>1049.9290950439661</v>
      </c>
      <c r="K127" s="10">
        <f t="shared" si="55"/>
        <v>967.43675305407999</v>
      </c>
      <c r="L127" s="10">
        <f t="shared" si="56"/>
        <v>890.15443465733335</v>
      </c>
      <c r="M127" s="10">
        <f t="shared" si="57"/>
        <v>818.36880262238662</v>
      </c>
      <c r="N127" s="10">
        <f t="shared" si="58"/>
        <v>752.14874579711261</v>
      </c>
      <c r="O127" s="10">
        <f t="shared" si="59"/>
        <v>691.39465338768366</v>
      </c>
      <c r="P127" s="10">
        <f t="shared" si="60"/>
        <v>635.8859403563921</v>
      </c>
      <c r="Q127" s="10">
        <f t="shared" si="61"/>
        <v>585.322546522567</v>
      </c>
      <c r="R127" s="10">
        <f t="shared" si="62"/>
        <v>539.35860507367204</v>
      </c>
      <c r="S127" s="10">
        <f t="shared" si="63"/>
        <v>497.62814870119809</v>
      </c>
      <c r="T127" s="10">
        <f t="shared" si="64"/>
        <v>459.76366798854173</v>
      </c>
      <c r="U127" s="10">
        <f t="shared" si="65"/>
        <v>425.40874622649949</v>
      </c>
      <c r="V127" s="10">
        <f t="shared" si="66"/>
        <v>394.22606398038135</v>
      </c>
      <c r="W127" s="10">
        <f t="shared" si="67"/>
        <v>365.90195178132274</v>
      </c>
      <c r="X127" s="10">
        <f t="shared" si="68"/>
        <v>340.14847634869284</v>
      </c>
      <c r="Y127" s="10">
        <f t="shared" si="69"/>
        <v>316.70383794828638</v>
      </c>
      <c r="Z127" s="10">
        <f t="shared" si="70"/>
        <v>295.33166639126608</v>
      </c>
      <c r="AA127" s="10">
        <f t="shared" si="71"/>
        <v>275.81964400558451</v>
      </c>
      <c r="AB127" s="10">
        <f t="shared" si="72"/>
        <v>257.97775801707809</v>
      </c>
      <c r="AC127" s="10">
        <f t="shared" si="73"/>
        <v>241.63638918023369</v>
      </c>
      <c r="AD127" s="10">
        <f t="shared" si="74"/>
        <v>226.64437316788181</v>
      </c>
      <c r="AE127" s="10">
        <f t="shared" si="75"/>
        <v>212.86712084298739</v>
      </c>
      <c r="AF127" s="10">
        <f t="shared" si="76"/>
        <v>200.18484830387771</v>
      </c>
      <c r="AG127" s="10">
        <f t="shared" si="77"/>
        <v>188.49094355178755</v>
      </c>
      <c r="AH127" s="10">
        <f t="shared" si="78"/>
        <v>177.69048066102755</v>
      </c>
      <c r="AI127" s="10">
        <f t="shared" si="79"/>
        <v>167.69888207469916</v>
      </c>
      <c r="AJ127" s="10">
        <f t="shared" si="80"/>
        <v>158.44072335705479</v>
      </c>
    </row>
    <row r="128" spans="1:36" x14ac:dyDescent="0.2">
      <c r="A128" s="10">
        <f t="shared" si="45"/>
        <v>117.001</v>
      </c>
      <c r="B128" s="10">
        <f t="shared" si="46"/>
        <v>0.62334268372488355</v>
      </c>
      <c r="C128" s="10">
        <f t="shared" si="47"/>
        <v>1694.2705850828131</v>
      </c>
      <c r="D128" s="10">
        <f t="shared" si="51"/>
        <v>1567.6580203047442</v>
      </c>
      <c r="E128" s="10">
        <f t="shared" si="48"/>
        <v>1511.7678311107231</v>
      </c>
      <c r="F128" s="10">
        <f t="shared" si="49"/>
        <v>1417.0032471097568</v>
      </c>
      <c r="G128" s="10">
        <f t="shared" si="50"/>
        <v>1322.0077879575897</v>
      </c>
      <c r="H128" s="10">
        <f t="shared" si="52"/>
        <v>1228.3314325043548</v>
      </c>
      <c r="I128" s="10">
        <f t="shared" si="53"/>
        <v>1137.3527032708037</v>
      </c>
      <c r="J128" s="10">
        <f t="shared" si="54"/>
        <v>1050.1984617459336</v>
      </c>
      <c r="K128" s="10">
        <f t="shared" si="55"/>
        <v>967.70611975604743</v>
      </c>
      <c r="L128" s="10">
        <f t="shared" si="56"/>
        <v>890.4238013593008</v>
      </c>
      <c r="M128" s="10">
        <f t="shared" si="57"/>
        <v>818.63816932435407</v>
      </c>
      <c r="N128" s="10">
        <f t="shared" si="58"/>
        <v>752.41811249908005</v>
      </c>
      <c r="O128" s="10">
        <f t="shared" si="59"/>
        <v>691.6640200896511</v>
      </c>
      <c r="P128" s="10">
        <f t="shared" si="60"/>
        <v>636.15530705835954</v>
      </c>
      <c r="Q128" s="10">
        <f t="shared" si="61"/>
        <v>585.59191322453444</v>
      </c>
      <c r="R128" s="10">
        <f t="shared" si="62"/>
        <v>539.62797177563948</v>
      </c>
      <c r="S128" s="10">
        <f t="shared" si="63"/>
        <v>497.89751540316558</v>
      </c>
      <c r="T128" s="10">
        <f t="shared" si="64"/>
        <v>460.03303469050923</v>
      </c>
      <c r="U128" s="10">
        <f t="shared" si="65"/>
        <v>425.67811292846699</v>
      </c>
      <c r="V128" s="10">
        <f t="shared" si="66"/>
        <v>394.49543068234885</v>
      </c>
      <c r="W128" s="10">
        <f t="shared" si="67"/>
        <v>366.17131848329024</v>
      </c>
      <c r="X128" s="10">
        <f t="shared" si="68"/>
        <v>340.41784305066034</v>
      </c>
      <c r="Y128" s="10">
        <f t="shared" si="69"/>
        <v>316.97320465025388</v>
      </c>
      <c r="Z128" s="10">
        <f t="shared" si="70"/>
        <v>295.60103309323358</v>
      </c>
      <c r="AA128" s="10">
        <f t="shared" si="71"/>
        <v>276.08901070755201</v>
      </c>
      <c r="AB128" s="10">
        <f t="shared" si="72"/>
        <v>258.24712471904559</v>
      </c>
      <c r="AC128" s="10">
        <f t="shared" si="73"/>
        <v>241.90575588220119</v>
      </c>
      <c r="AD128" s="10">
        <f t="shared" si="74"/>
        <v>226.91373986984931</v>
      </c>
      <c r="AE128" s="10">
        <f t="shared" si="75"/>
        <v>213.13648754495489</v>
      </c>
      <c r="AF128" s="10">
        <f t="shared" si="76"/>
        <v>200.45421500584521</v>
      </c>
      <c r="AG128" s="10">
        <f t="shared" si="77"/>
        <v>188.76031025375505</v>
      </c>
      <c r="AH128" s="10">
        <f t="shared" si="78"/>
        <v>177.95984736299505</v>
      </c>
      <c r="AI128" s="10">
        <f t="shared" si="79"/>
        <v>167.96824877666666</v>
      </c>
      <c r="AJ128" s="10">
        <f t="shared" si="80"/>
        <v>158.71009005902229</v>
      </c>
    </row>
    <row r="129" spans="1:36" x14ac:dyDescent="0.2">
      <c r="A129" s="10">
        <f t="shared" si="45"/>
        <v>118.001</v>
      </c>
      <c r="B129" s="10">
        <f t="shared" si="46"/>
        <v>0.61265407802890925</v>
      </c>
      <c r="C129" s="10">
        <f t="shared" si="47"/>
        <v>1694.5337854276966</v>
      </c>
      <c r="D129" s="10">
        <f t="shared" si="51"/>
        <v>1567.9181902402065</v>
      </c>
      <c r="E129" s="10">
        <f t="shared" si="48"/>
        <v>1512.0310314556066</v>
      </c>
      <c r="F129" s="10">
        <f t="shared" si="49"/>
        <v>1417.2664474546402</v>
      </c>
      <c r="G129" s="10">
        <f t="shared" si="50"/>
        <v>1322.2709883024731</v>
      </c>
      <c r="H129" s="10">
        <f t="shared" si="52"/>
        <v>1228.5946328492382</v>
      </c>
      <c r="I129" s="10">
        <f t="shared" si="53"/>
        <v>1137.6159036156871</v>
      </c>
      <c r="J129" s="10">
        <f t="shared" si="54"/>
        <v>1050.4616620908171</v>
      </c>
      <c r="K129" s="10">
        <f t="shared" si="55"/>
        <v>967.96932010093099</v>
      </c>
      <c r="L129" s="10">
        <f t="shared" si="56"/>
        <v>890.68700170418435</v>
      </c>
      <c r="M129" s="10">
        <f t="shared" si="57"/>
        <v>818.90136966923762</v>
      </c>
      <c r="N129" s="10">
        <f t="shared" si="58"/>
        <v>752.68131284396361</v>
      </c>
      <c r="O129" s="10">
        <f t="shared" si="59"/>
        <v>691.92722043453466</v>
      </c>
      <c r="P129" s="10">
        <f t="shared" si="60"/>
        <v>636.4185074032431</v>
      </c>
      <c r="Q129" s="10">
        <f t="shared" si="61"/>
        <v>585.85511356941799</v>
      </c>
      <c r="R129" s="10">
        <f t="shared" si="62"/>
        <v>539.89117212052304</v>
      </c>
      <c r="S129" s="10">
        <f t="shared" si="63"/>
        <v>498.16071574804909</v>
      </c>
      <c r="T129" s="10">
        <f t="shared" si="64"/>
        <v>460.29623503539273</v>
      </c>
      <c r="U129" s="10">
        <f t="shared" si="65"/>
        <v>425.94131327335049</v>
      </c>
      <c r="V129" s="10">
        <f t="shared" si="66"/>
        <v>394.75863102723235</v>
      </c>
      <c r="W129" s="10">
        <f t="shared" si="67"/>
        <v>366.43451882817374</v>
      </c>
      <c r="X129" s="10">
        <f t="shared" si="68"/>
        <v>340.68104339554384</v>
      </c>
      <c r="Y129" s="10">
        <f t="shared" si="69"/>
        <v>317.23640499513738</v>
      </c>
      <c r="Z129" s="10">
        <f t="shared" si="70"/>
        <v>295.86423343811708</v>
      </c>
      <c r="AA129" s="10">
        <f t="shared" si="71"/>
        <v>276.35221105243551</v>
      </c>
      <c r="AB129" s="10">
        <f t="shared" si="72"/>
        <v>258.51032506392909</v>
      </c>
      <c r="AC129" s="10">
        <f t="shared" si="73"/>
        <v>242.16895622708469</v>
      </c>
      <c r="AD129" s="10">
        <f t="shared" si="74"/>
        <v>227.17694021473281</v>
      </c>
      <c r="AE129" s="10">
        <f t="shared" si="75"/>
        <v>213.39968788983839</v>
      </c>
      <c r="AF129" s="10">
        <f t="shared" si="76"/>
        <v>200.71741535072871</v>
      </c>
      <c r="AG129" s="10">
        <f t="shared" si="77"/>
        <v>189.02351059863855</v>
      </c>
      <c r="AH129" s="10">
        <f t="shared" si="78"/>
        <v>178.22304770787855</v>
      </c>
      <c r="AI129" s="10">
        <f t="shared" si="79"/>
        <v>168.23144912155016</v>
      </c>
      <c r="AJ129" s="10">
        <f t="shared" si="80"/>
        <v>158.97329040390579</v>
      </c>
    </row>
    <row r="130" spans="1:36" x14ac:dyDescent="0.2">
      <c r="A130" s="10">
        <f t="shared" si="45"/>
        <v>119.001</v>
      </c>
      <c r="B130" s="10">
        <f t="shared" si="46"/>
        <v>0.60223410315555959</v>
      </c>
      <c r="C130" s="10">
        <f t="shared" si="47"/>
        <v>1694.7910095849159</v>
      </c>
      <c r="D130" s="10">
        <f t="shared" si="51"/>
        <v>1568.1724770291232</v>
      </c>
      <c r="E130" s="10">
        <f t="shared" si="48"/>
        <v>1512.2882556128259</v>
      </c>
      <c r="F130" s="10">
        <f t="shared" si="49"/>
        <v>1417.5236716118595</v>
      </c>
      <c r="G130" s="10">
        <f t="shared" si="50"/>
        <v>1322.5282124596924</v>
      </c>
      <c r="H130" s="10">
        <f t="shared" si="52"/>
        <v>1228.8518570064575</v>
      </c>
      <c r="I130" s="10">
        <f t="shared" si="53"/>
        <v>1137.8731277729064</v>
      </c>
      <c r="J130" s="10">
        <f t="shared" si="54"/>
        <v>1050.7188862480364</v>
      </c>
      <c r="K130" s="10">
        <f t="shared" si="55"/>
        <v>968.22654425815028</v>
      </c>
      <c r="L130" s="10">
        <f t="shared" si="56"/>
        <v>890.94422586140365</v>
      </c>
      <c r="M130" s="10">
        <f t="shared" si="57"/>
        <v>819.15859382645692</v>
      </c>
      <c r="N130" s="10">
        <f t="shared" si="58"/>
        <v>752.93853700118291</v>
      </c>
      <c r="O130" s="10">
        <f t="shared" si="59"/>
        <v>692.18444459175396</v>
      </c>
      <c r="P130" s="10">
        <f t="shared" si="60"/>
        <v>636.6757315604624</v>
      </c>
      <c r="Q130" s="10">
        <f t="shared" si="61"/>
        <v>586.11233772663729</v>
      </c>
      <c r="R130" s="10">
        <f t="shared" si="62"/>
        <v>540.14839627774234</v>
      </c>
      <c r="S130" s="10">
        <f t="shared" si="63"/>
        <v>498.41793990526844</v>
      </c>
      <c r="T130" s="10">
        <f t="shared" si="64"/>
        <v>460.55345919261208</v>
      </c>
      <c r="U130" s="10">
        <f t="shared" si="65"/>
        <v>426.19853743056984</v>
      </c>
      <c r="V130" s="10">
        <f t="shared" si="66"/>
        <v>395.01585518445171</v>
      </c>
      <c r="W130" s="10">
        <f t="shared" si="67"/>
        <v>366.69174298539309</v>
      </c>
      <c r="X130" s="10">
        <f t="shared" si="68"/>
        <v>340.93826755276319</v>
      </c>
      <c r="Y130" s="10">
        <f t="shared" si="69"/>
        <v>317.49362915235673</v>
      </c>
      <c r="Z130" s="10">
        <f t="shared" si="70"/>
        <v>296.12145759533644</v>
      </c>
      <c r="AA130" s="10">
        <f t="shared" si="71"/>
        <v>276.60943520965486</v>
      </c>
      <c r="AB130" s="10">
        <f t="shared" si="72"/>
        <v>258.76754922114844</v>
      </c>
      <c r="AC130" s="10">
        <f t="shared" si="73"/>
        <v>242.42618038430402</v>
      </c>
      <c r="AD130" s="10">
        <f t="shared" si="74"/>
        <v>227.43416437195214</v>
      </c>
      <c r="AE130" s="10">
        <f t="shared" si="75"/>
        <v>213.65691204705772</v>
      </c>
      <c r="AF130" s="10">
        <f t="shared" si="76"/>
        <v>200.97463950794804</v>
      </c>
      <c r="AG130" s="10">
        <f t="shared" si="77"/>
        <v>189.28073475585788</v>
      </c>
      <c r="AH130" s="10">
        <f t="shared" si="78"/>
        <v>178.48027186509788</v>
      </c>
      <c r="AI130" s="10">
        <f t="shared" si="79"/>
        <v>168.48867327876948</v>
      </c>
      <c r="AJ130" s="10">
        <f t="shared" si="80"/>
        <v>159.23051456112512</v>
      </c>
    </row>
    <row r="131" spans="1:36" x14ac:dyDescent="0.2">
      <c r="A131" s="10">
        <f t="shared" si="45"/>
        <v>120.001</v>
      </c>
      <c r="B131" s="10">
        <f t="shared" si="46"/>
        <v>0.59207391779094432</v>
      </c>
      <c r="C131" s="10">
        <f t="shared" si="47"/>
        <v>1695.0424403839165</v>
      </c>
      <c r="D131" s="10">
        <f t="shared" si="51"/>
        <v>1568.4210599256173</v>
      </c>
      <c r="E131" s="10">
        <f t="shared" si="48"/>
        <v>1512.5396864118266</v>
      </c>
      <c r="F131" s="10">
        <f t="shared" si="49"/>
        <v>1417.7751024108602</v>
      </c>
      <c r="G131" s="10">
        <f t="shared" si="50"/>
        <v>1322.7796432586931</v>
      </c>
      <c r="H131" s="10">
        <f t="shared" si="52"/>
        <v>1229.1032878054582</v>
      </c>
      <c r="I131" s="10">
        <f t="shared" si="53"/>
        <v>1138.1245585719071</v>
      </c>
      <c r="J131" s="10">
        <f t="shared" si="54"/>
        <v>1050.970317047037</v>
      </c>
      <c r="K131" s="10">
        <f t="shared" si="55"/>
        <v>968.47797505715096</v>
      </c>
      <c r="L131" s="10">
        <f t="shared" si="56"/>
        <v>891.19565666040432</v>
      </c>
      <c r="M131" s="10">
        <f t="shared" si="57"/>
        <v>819.41002462545759</v>
      </c>
      <c r="N131" s="10">
        <f t="shared" si="58"/>
        <v>753.18996780018358</v>
      </c>
      <c r="O131" s="10">
        <f t="shared" si="59"/>
        <v>692.43587539075463</v>
      </c>
      <c r="P131" s="10">
        <f t="shared" si="60"/>
        <v>636.92716235946307</v>
      </c>
      <c r="Q131" s="10">
        <f t="shared" si="61"/>
        <v>586.36376852563797</v>
      </c>
      <c r="R131" s="10">
        <f t="shared" si="62"/>
        <v>540.39982707674301</v>
      </c>
      <c r="S131" s="10">
        <f t="shared" si="63"/>
        <v>498.66937070426911</v>
      </c>
      <c r="T131" s="10">
        <f t="shared" si="64"/>
        <v>460.80488999161275</v>
      </c>
      <c r="U131" s="10">
        <f t="shared" si="65"/>
        <v>426.44996822957052</v>
      </c>
      <c r="V131" s="10">
        <f t="shared" si="66"/>
        <v>395.26728598345238</v>
      </c>
      <c r="W131" s="10">
        <f t="shared" si="67"/>
        <v>366.94317378439376</v>
      </c>
      <c r="X131" s="10">
        <f t="shared" si="68"/>
        <v>341.18969835176387</v>
      </c>
      <c r="Y131" s="10">
        <f t="shared" si="69"/>
        <v>317.7450599513574</v>
      </c>
      <c r="Z131" s="10">
        <f t="shared" si="70"/>
        <v>296.37288839433711</v>
      </c>
      <c r="AA131" s="10">
        <f t="shared" si="71"/>
        <v>276.86086600865553</v>
      </c>
      <c r="AB131" s="10">
        <f t="shared" si="72"/>
        <v>259.01898002014912</v>
      </c>
      <c r="AC131" s="10">
        <f t="shared" si="73"/>
        <v>242.67761118330469</v>
      </c>
      <c r="AD131" s="10">
        <f t="shared" si="74"/>
        <v>227.68559517095281</v>
      </c>
      <c r="AE131" s="10">
        <f t="shared" si="75"/>
        <v>213.90834284605839</v>
      </c>
      <c r="AF131" s="10">
        <f t="shared" si="76"/>
        <v>201.22607030694871</v>
      </c>
      <c r="AG131" s="10">
        <f t="shared" si="77"/>
        <v>189.53216555485855</v>
      </c>
      <c r="AH131" s="10">
        <f t="shared" si="78"/>
        <v>178.73170266409855</v>
      </c>
      <c r="AI131" s="10">
        <f t="shared" si="79"/>
        <v>168.74010407777016</v>
      </c>
      <c r="AJ131" s="10">
        <f t="shared" si="80"/>
        <v>159.48194536012579</v>
      </c>
    </row>
    <row r="132" spans="1:36" x14ac:dyDescent="0.2">
      <c r="A132" s="10">
        <f t="shared" si="45"/>
        <v>121.001</v>
      </c>
      <c r="B132" s="10">
        <f t="shared" si="46"/>
        <v>0.5821650386318179</v>
      </c>
      <c r="C132" s="10">
        <f t="shared" si="47"/>
        <v>1695.288253653049</v>
      </c>
      <c r="D132" s="10">
        <f t="shared" si="51"/>
        <v>1568.6641113470689</v>
      </c>
      <c r="E132" s="10">
        <f t="shared" si="48"/>
        <v>1512.785499680959</v>
      </c>
      <c r="F132" s="10">
        <f t="shared" si="49"/>
        <v>1418.0209156799926</v>
      </c>
      <c r="G132" s="10">
        <f t="shared" si="50"/>
        <v>1323.0254565278256</v>
      </c>
      <c r="H132" s="10">
        <f t="shared" si="52"/>
        <v>1229.3491010745906</v>
      </c>
      <c r="I132" s="10">
        <f t="shared" si="53"/>
        <v>1138.3703718410395</v>
      </c>
      <c r="J132" s="10">
        <f t="shared" si="54"/>
        <v>1051.2161303161695</v>
      </c>
      <c r="K132" s="10">
        <f t="shared" si="55"/>
        <v>968.72378832628351</v>
      </c>
      <c r="L132" s="10">
        <f t="shared" si="56"/>
        <v>891.44146992953688</v>
      </c>
      <c r="M132" s="10">
        <f t="shared" si="57"/>
        <v>819.65583789459015</v>
      </c>
      <c r="N132" s="10">
        <f t="shared" si="58"/>
        <v>753.43578106931614</v>
      </c>
      <c r="O132" s="10">
        <f t="shared" si="59"/>
        <v>692.68168865988719</v>
      </c>
      <c r="P132" s="10">
        <f t="shared" si="60"/>
        <v>637.17297562859562</v>
      </c>
      <c r="Q132" s="10">
        <f t="shared" si="61"/>
        <v>586.60958179477052</v>
      </c>
      <c r="R132" s="10">
        <f t="shared" si="62"/>
        <v>540.64564034587556</v>
      </c>
      <c r="S132" s="10">
        <f t="shared" si="63"/>
        <v>498.91518397340167</v>
      </c>
      <c r="T132" s="10">
        <f t="shared" si="64"/>
        <v>461.05070326074531</v>
      </c>
      <c r="U132" s="10">
        <f t="shared" si="65"/>
        <v>426.69578149870307</v>
      </c>
      <c r="V132" s="10">
        <f t="shared" si="66"/>
        <v>395.51309925258494</v>
      </c>
      <c r="W132" s="10">
        <f t="shared" si="67"/>
        <v>367.18898705352632</v>
      </c>
      <c r="X132" s="10">
        <f t="shared" si="68"/>
        <v>341.43551162089642</v>
      </c>
      <c r="Y132" s="10">
        <f t="shared" si="69"/>
        <v>317.99087322048996</v>
      </c>
      <c r="Z132" s="10">
        <f t="shared" si="70"/>
        <v>296.61870166346966</v>
      </c>
      <c r="AA132" s="10">
        <f t="shared" si="71"/>
        <v>277.10667927778809</v>
      </c>
      <c r="AB132" s="10">
        <f t="shared" si="72"/>
        <v>259.26479328928167</v>
      </c>
      <c r="AC132" s="10">
        <f t="shared" si="73"/>
        <v>242.92342445243722</v>
      </c>
      <c r="AD132" s="10">
        <f t="shared" si="74"/>
        <v>227.93140844008533</v>
      </c>
      <c r="AE132" s="10">
        <f t="shared" si="75"/>
        <v>214.15415611519091</v>
      </c>
      <c r="AF132" s="10">
        <f t="shared" si="76"/>
        <v>201.47188357608124</v>
      </c>
      <c r="AG132" s="10">
        <f t="shared" si="77"/>
        <v>189.77797882399108</v>
      </c>
      <c r="AH132" s="10">
        <f t="shared" si="78"/>
        <v>178.97751593323107</v>
      </c>
      <c r="AI132" s="10">
        <f t="shared" si="79"/>
        <v>168.98591734690268</v>
      </c>
      <c r="AJ132" s="10">
        <f t="shared" si="80"/>
        <v>159.72775862925832</v>
      </c>
    </row>
    <row r="133" spans="1:36" x14ac:dyDescent="0.2">
      <c r="A133" s="10">
        <f t="shared" si="45"/>
        <v>122.001</v>
      </c>
      <c r="B133" s="10">
        <f t="shared" si="46"/>
        <v>0.57249932324470798</v>
      </c>
      <c r="C133" s="10">
        <f t="shared" si="47"/>
        <v>1695.5286185402977</v>
      </c>
      <c r="D133" s="10">
        <f t="shared" si="51"/>
        <v>1568.9017971860799</v>
      </c>
      <c r="E133" s="10">
        <f t="shared" si="48"/>
        <v>1513.0258645682077</v>
      </c>
      <c r="F133" s="10">
        <f t="shared" si="49"/>
        <v>1418.2612805672413</v>
      </c>
      <c r="G133" s="10">
        <f t="shared" si="50"/>
        <v>1323.2658214150742</v>
      </c>
      <c r="H133" s="10">
        <f t="shared" si="52"/>
        <v>1229.5894659618393</v>
      </c>
      <c r="I133" s="10">
        <f t="shared" si="53"/>
        <v>1138.6107367282882</v>
      </c>
      <c r="J133" s="10">
        <f t="shared" si="54"/>
        <v>1051.4564952034182</v>
      </c>
      <c r="K133" s="10">
        <f t="shared" si="55"/>
        <v>968.96415321353209</v>
      </c>
      <c r="L133" s="10">
        <f t="shared" si="56"/>
        <v>891.68183481678545</v>
      </c>
      <c r="M133" s="10">
        <f t="shared" si="57"/>
        <v>819.89620278183872</v>
      </c>
      <c r="N133" s="10">
        <f t="shared" si="58"/>
        <v>753.67614595656471</v>
      </c>
      <c r="O133" s="10">
        <f t="shared" si="59"/>
        <v>692.92205354713576</v>
      </c>
      <c r="P133" s="10">
        <f t="shared" si="60"/>
        <v>637.4133405158442</v>
      </c>
      <c r="Q133" s="10">
        <f t="shared" si="61"/>
        <v>586.84994668201909</v>
      </c>
      <c r="R133" s="10">
        <f t="shared" si="62"/>
        <v>540.88600523312414</v>
      </c>
      <c r="S133" s="10">
        <f t="shared" si="63"/>
        <v>499.15554886065024</v>
      </c>
      <c r="T133" s="10">
        <f t="shared" si="64"/>
        <v>461.29106814799388</v>
      </c>
      <c r="U133" s="10">
        <f t="shared" si="65"/>
        <v>426.93614638595164</v>
      </c>
      <c r="V133" s="10">
        <f t="shared" si="66"/>
        <v>395.75346413983351</v>
      </c>
      <c r="W133" s="10">
        <f t="shared" si="67"/>
        <v>367.42935194077489</v>
      </c>
      <c r="X133" s="10">
        <f t="shared" si="68"/>
        <v>341.675876508145</v>
      </c>
      <c r="Y133" s="10">
        <f t="shared" si="69"/>
        <v>318.23123810773853</v>
      </c>
      <c r="Z133" s="10">
        <f t="shared" si="70"/>
        <v>296.85906655071824</v>
      </c>
      <c r="AA133" s="10">
        <f t="shared" si="71"/>
        <v>277.34704416503666</v>
      </c>
      <c r="AB133" s="10">
        <f t="shared" si="72"/>
        <v>259.50515817653024</v>
      </c>
      <c r="AC133" s="10">
        <f t="shared" si="73"/>
        <v>243.16378933968579</v>
      </c>
      <c r="AD133" s="10">
        <f t="shared" si="74"/>
        <v>228.17177332733391</v>
      </c>
      <c r="AE133" s="10">
        <f t="shared" si="75"/>
        <v>214.39452100243949</v>
      </c>
      <c r="AF133" s="10">
        <f t="shared" si="76"/>
        <v>201.71224846332981</v>
      </c>
      <c r="AG133" s="10">
        <f t="shared" si="77"/>
        <v>190.01834371123965</v>
      </c>
      <c r="AH133" s="10">
        <f t="shared" si="78"/>
        <v>179.21788082047965</v>
      </c>
      <c r="AI133" s="10">
        <f t="shared" si="79"/>
        <v>169.22628223415126</v>
      </c>
      <c r="AJ133" s="10">
        <f t="shared" si="80"/>
        <v>159.96812351650689</v>
      </c>
    </row>
    <row r="134" spans="1:36" x14ac:dyDescent="0.2">
      <c r="A134" s="10">
        <f t="shared" si="45"/>
        <v>123.001</v>
      </c>
      <c r="B134" s="10">
        <f t="shared" si="46"/>
        <v>0.56306895386901579</v>
      </c>
      <c r="C134" s="10">
        <f t="shared" si="47"/>
        <v>1695.7636978169617</v>
      </c>
      <c r="D134" s="10">
        <f t="shared" si="51"/>
        <v>1569.1342771059199</v>
      </c>
      <c r="E134" s="10">
        <f t="shared" si="48"/>
        <v>1513.2609438448717</v>
      </c>
      <c r="F134" s="10">
        <f t="shared" si="49"/>
        <v>1418.4963598439053</v>
      </c>
      <c r="G134" s="10">
        <f t="shared" si="50"/>
        <v>1323.5009006917383</v>
      </c>
      <c r="H134" s="10">
        <f t="shared" si="52"/>
        <v>1229.8245452385033</v>
      </c>
      <c r="I134" s="10">
        <f t="shared" si="53"/>
        <v>1138.8458160049522</v>
      </c>
      <c r="J134" s="10">
        <f t="shared" si="54"/>
        <v>1051.6915744800822</v>
      </c>
      <c r="K134" s="10">
        <f t="shared" si="55"/>
        <v>969.19923249019598</v>
      </c>
      <c r="L134" s="10">
        <f t="shared" si="56"/>
        <v>891.91691409344935</v>
      </c>
      <c r="M134" s="10">
        <f t="shared" si="57"/>
        <v>820.13128205850262</v>
      </c>
      <c r="N134" s="10">
        <f t="shared" si="58"/>
        <v>753.91122523322861</v>
      </c>
      <c r="O134" s="10">
        <f t="shared" si="59"/>
        <v>693.15713282379966</v>
      </c>
      <c r="P134" s="10">
        <f t="shared" si="60"/>
        <v>637.64841979250809</v>
      </c>
      <c r="Q134" s="10">
        <f t="shared" si="61"/>
        <v>587.08502595868299</v>
      </c>
      <c r="R134" s="10">
        <f t="shared" si="62"/>
        <v>541.12108450978803</v>
      </c>
      <c r="S134" s="10">
        <f t="shared" si="63"/>
        <v>499.39062813731414</v>
      </c>
      <c r="T134" s="10">
        <f t="shared" si="64"/>
        <v>461.52614742465778</v>
      </c>
      <c r="U134" s="10">
        <f t="shared" si="65"/>
        <v>427.17122566261554</v>
      </c>
      <c r="V134" s="10">
        <f t="shared" si="66"/>
        <v>395.98854341649741</v>
      </c>
      <c r="W134" s="10">
        <f t="shared" si="67"/>
        <v>367.66443121743879</v>
      </c>
      <c r="X134" s="10">
        <f t="shared" si="68"/>
        <v>341.91095578480889</v>
      </c>
      <c r="Y134" s="10">
        <f t="shared" si="69"/>
        <v>318.46631738440243</v>
      </c>
      <c r="Z134" s="10">
        <f t="shared" si="70"/>
        <v>297.09414582738214</v>
      </c>
      <c r="AA134" s="10">
        <f t="shared" si="71"/>
        <v>277.58212344170056</v>
      </c>
      <c r="AB134" s="10">
        <f t="shared" si="72"/>
        <v>259.74023745319414</v>
      </c>
      <c r="AC134" s="10">
        <f t="shared" si="73"/>
        <v>243.39886861634972</v>
      </c>
      <c r="AD134" s="10">
        <f t="shared" si="74"/>
        <v>228.40685260399783</v>
      </c>
      <c r="AE134" s="10">
        <f t="shared" si="75"/>
        <v>214.62960027910341</v>
      </c>
      <c r="AF134" s="10">
        <f t="shared" si="76"/>
        <v>201.94732773999374</v>
      </c>
      <c r="AG134" s="10">
        <f t="shared" si="77"/>
        <v>190.25342298790358</v>
      </c>
      <c r="AH134" s="10">
        <f t="shared" si="78"/>
        <v>179.45296009714357</v>
      </c>
      <c r="AI134" s="10">
        <f t="shared" si="79"/>
        <v>169.46136151081518</v>
      </c>
      <c r="AJ134" s="10">
        <f t="shared" si="80"/>
        <v>160.20320279317082</v>
      </c>
    </row>
    <row r="135" spans="1:36" x14ac:dyDescent="0.2">
      <c r="A135" s="10">
        <f t="shared" si="45"/>
        <v>124.001</v>
      </c>
      <c r="B135" s="10">
        <f t="shared" si="46"/>
        <v>0.55386642210548953</v>
      </c>
      <c r="C135" s="10">
        <f t="shared" si="47"/>
        <v>1695.9936481653176</v>
      </c>
      <c r="D135" s="10">
        <f t="shared" si="51"/>
        <v>1569.3617048204489</v>
      </c>
      <c r="E135" s="10">
        <f t="shared" si="48"/>
        <v>1513.4908941932276</v>
      </c>
      <c r="F135" s="10">
        <f t="shared" si="49"/>
        <v>1418.7263101922613</v>
      </c>
      <c r="G135" s="10">
        <f t="shared" si="50"/>
        <v>1323.7308510400942</v>
      </c>
      <c r="H135" s="10">
        <f t="shared" si="52"/>
        <v>1230.0544955868593</v>
      </c>
      <c r="I135" s="10">
        <f t="shared" si="53"/>
        <v>1139.0757663533082</v>
      </c>
      <c r="J135" s="10">
        <f t="shared" si="54"/>
        <v>1051.9215248284381</v>
      </c>
      <c r="K135" s="10">
        <f t="shared" si="55"/>
        <v>969.42918283855181</v>
      </c>
      <c r="L135" s="10">
        <f t="shared" si="56"/>
        <v>892.14686444180518</v>
      </c>
      <c r="M135" s="10">
        <f t="shared" si="57"/>
        <v>820.36123240685845</v>
      </c>
      <c r="N135" s="10">
        <f t="shared" si="58"/>
        <v>754.14117558158443</v>
      </c>
      <c r="O135" s="10">
        <f t="shared" si="59"/>
        <v>693.38708317215549</v>
      </c>
      <c r="P135" s="10">
        <f t="shared" si="60"/>
        <v>637.87837014086392</v>
      </c>
      <c r="Q135" s="10">
        <f t="shared" si="61"/>
        <v>587.31497630703882</v>
      </c>
      <c r="R135" s="10">
        <f t="shared" si="62"/>
        <v>541.35103485814386</v>
      </c>
      <c r="S135" s="10">
        <f t="shared" si="63"/>
        <v>499.62057848567002</v>
      </c>
      <c r="T135" s="10">
        <f t="shared" si="64"/>
        <v>461.75609777301366</v>
      </c>
      <c r="U135" s="10">
        <f t="shared" si="65"/>
        <v>427.40117601097143</v>
      </c>
      <c r="V135" s="10">
        <f t="shared" si="66"/>
        <v>396.21849376485329</v>
      </c>
      <c r="W135" s="10">
        <f t="shared" si="67"/>
        <v>367.89438156579467</v>
      </c>
      <c r="X135" s="10">
        <f t="shared" si="68"/>
        <v>342.14090613316478</v>
      </c>
      <c r="Y135" s="10">
        <f t="shared" si="69"/>
        <v>318.69626773275832</v>
      </c>
      <c r="Z135" s="10">
        <f t="shared" si="70"/>
        <v>297.32409617573802</v>
      </c>
      <c r="AA135" s="10">
        <f t="shared" si="71"/>
        <v>277.81207379005644</v>
      </c>
      <c r="AB135" s="10">
        <f t="shared" si="72"/>
        <v>259.97018780155003</v>
      </c>
      <c r="AC135" s="10">
        <f t="shared" si="73"/>
        <v>243.62881896470557</v>
      </c>
      <c r="AD135" s="10">
        <f t="shared" si="74"/>
        <v>228.63680295235369</v>
      </c>
      <c r="AE135" s="10">
        <f t="shared" si="75"/>
        <v>214.85955062745927</v>
      </c>
      <c r="AF135" s="10">
        <f t="shared" si="76"/>
        <v>202.1772780883496</v>
      </c>
      <c r="AG135" s="10">
        <f t="shared" si="77"/>
        <v>190.48337333625943</v>
      </c>
      <c r="AH135" s="10">
        <f t="shared" si="78"/>
        <v>179.68291044549943</v>
      </c>
      <c r="AI135" s="10">
        <f t="shared" si="79"/>
        <v>169.69131185917104</v>
      </c>
      <c r="AJ135" s="10">
        <f t="shared" si="80"/>
        <v>160.43315314152667</v>
      </c>
    </row>
    <row r="136" spans="1:36" x14ac:dyDescent="0.2">
      <c r="A136" s="10">
        <f t="shared" si="45"/>
        <v>125.001</v>
      </c>
      <c r="B136" s="10">
        <f t="shared" si="46"/>
        <v>0.54488451443551367</v>
      </c>
      <c r="C136" s="10">
        <f t="shared" si="47"/>
        <v>1696.2186204512216</v>
      </c>
      <c r="D136" s="10">
        <f t="shared" si="51"/>
        <v>1569.5842283594411</v>
      </c>
      <c r="E136" s="10">
        <f t="shared" si="48"/>
        <v>1513.7158664791316</v>
      </c>
      <c r="F136" s="10">
        <f t="shared" si="49"/>
        <v>1418.9512824781652</v>
      </c>
      <c r="G136" s="10">
        <f t="shared" si="50"/>
        <v>1323.9558233259982</v>
      </c>
      <c r="H136" s="10">
        <f t="shared" si="52"/>
        <v>1230.2794678727632</v>
      </c>
      <c r="I136" s="10">
        <f t="shared" si="53"/>
        <v>1139.3007386392121</v>
      </c>
      <c r="J136" s="10">
        <f t="shared" si="54"/>
        <v>1052.1464971143421</v>
      </c>
      <c r="K136" s="10">
        <f t="shared" si="55"/>
        <v>969.65415512445566</v>
      </c>
      <c r="L136" s="10">
        <f t="shared" si="56"/>
        <v>892.37183672770902</v>
      </c>
      <c r="M136" s="10">
        <f t="shared" si="57"/>
        <v>820.58620469276229</v>
      </c>
      <c r="N136" s="10">
        <f t="shared" si="58"/>
        <v>754.36614786748828</v>
      </c>
      <c r="O136" s="10">
        <f t="shared" si="59"/>
        <v>693.61205545805933</v>
      </c>
      <c r="P136" s="10">
        <f t="shared" si="60"/>
        <v>638.10334242676777</v>
      </c>
      <c r="Q136" s="10">
        <f t="shared" si="61"/>
        <v>587.53994859294266</v>
      </c>
      <c r="R136" s="10">
        <f t="shared" si="62"/>
        <v>541.57600714404771</v>
      </c>
      <c r="S136" s="10">
        <f t="shared" si="63"/>
        <v>499.84555077157393</v>
      </c>
      <c r="T136" s="10">
        <f t="shared" si="64"/>
        <v>461.98107005891757</v>
      </c>
      <c r="U136" s="10">
        <f t="shared" si="65"/>
        <v>427.62614829687533</v>
      </c>
      <c r="V136" s="10">
        <f t="shared" si="66"/>
        <v>396.44346605075719</v>
      </c>
      <c r="W136" s="10">
        <f t="shared" si="67"/>
        <v>368.11935385169858</v>
      </c>
      <c r="X136" s="10">
        <f t="shared" si="68"/>
        <v>342.36587841906868</v>
      </c>
      <c r="Y136" s="10">
        <f t="shared" si="69"/>
        <v>318.92124001866222</v>
      </c>
      <c r="Z136" s="10">
        <f t="shared" si="70"/>
        <v>297.54906846164192</v>
      </c>
      <c r="AA136" s="10">
        <f t="shared" si="71"/>
        <v>278.03704607596035</v>
      </c>
      <c r="AB136" s="10">
        <f t="shared" si="72"/>
        <v>260.19516008745393</v>
      </c>
      <c r="AC136" s="10">
        <f t="shared" si="73"/>
        <v>243.85379125060948</v>
      </c>
      <c r="AD136" s="10">
        <f t="shared" si="74"/>
        <v>228.86177523825759</v>
      </c>
      <c r="AE136" s="10">
        <f t="shared" si="75"/>
        <v>215.08452291336317</v>
      </c>
      <c r="AF136" s="10">
        <f t="shared" si="76"/>
        <v>202.4022503742535</v>
      </c>
      <c r="AG136" s="10">
        <f t="shared" si="77"/>
        <v>190.70834562216334</v>
      </c>
      <c r="AH136" s="10">
        <f t="shared" si="78"/>
        <v>179.90788273140333</v>
      </c>
      <c r="AI136" s="10">
        <f t="shared" si="79"/>
        <v>169.91628414507494</v>
      </c>
      <c r="AJ136" s="10">
        <f t="shared" si="80"/>
        <v>160.65812542743058</v>
      </c>
    </row>
    <row r="137" spans="1:36" x14ac:dyDescent="0.2">
      <c r="A137" s="10">
        <f t="shared" si="45"/>
        <v>126.001</v>
      </c>
      <c r="B137" s="10">
        <f t="shared" si="46"/>
        <v>0.53611629852038267</v>
      </c>
      <c r="C137" s="10">
        <f t="shared" si="47"/>
        <v>1696.4387599825463</v>
      </c>
      <c r="D137" s="10">
        <f t="shared" si="51"/>
        <v>1569.8019903201737</v>
      </c>
      <c r="E137" s="10">
        <f t="shared" si="48"/>
        <v>1513.9360060104564</v>
      </c>
      <c r="F137" s="10">
        <f t="shared" si="49"/>
        <v>1419.17142200949</v>
      </c>
      <c r="G137" s="10">
        <f t="shared" si="50"/>
        <v>1324.1759628573229</v>
      </c>
      <c r="H137" s="10">
        <f t="shared" si="52"/>
        <v>1230.499607404088</v>
      </c>
      <c r="I137" s="10">
        <f t="shared" si="53"/>
        <v>1139.5208781705369</v>
      </c>
      <c r="J137" s="10">
        <f t="shared" si="54"/>
        <v>1052.3666366456669</v>
      </c>
      <c r="K137" s="10">
        <f t="shared" si="55"/>
        <v>969.87429465578032</v>
      </c>
      <c r="L137" s="10">
        <f t="shared" si="56"/>
        <v>892.59197625903369</v>
      </c>
      <c r="M137" s="10">
        <f t="shared" si="57"/>
        <v>820.80634422408696</v>
      </c>
      <c r="N137" s="10">
        <f t="shared" si="58"/>
        <v>754.58628739881294</v>
      </c>
      <c r="O137" s="10">
        <f t="shared" si="59"/>
        <v>693.83219498938399</v>
      </c>
      <c r="P137" s="10">
        <f t="shared" si="60"/>
        <v>638.32348195809243</v>
      </c>
      <c r="Q137" s="10">
        <f t="shared" si="61"/>
        <v>587.76008812426733</v>
      </c>
      <c r="R137" s="10">
        <f t="shared" si="62"/>
        <v>541.79614667537237</v>
      </c>
      <c r="S137" s="10">
        <f t="shared" si="63"/>
        <v>500.06569030289859</v>
      </c>
      <c r="T137" s="10">
        <f t="shared" si="64"/>
        <v>462.20120959024223</v>
      </c>
      <c r="U137" s="10">
        <f t="shared" si="65"/>
        <v>427.84628782819999</v>
      </c>
      <c r="V137" s="10">
        <f t="shared" si="66"/>
        <v>396.66360558208186</v>
      </c>
      <c r="W137" s="10">
        <f t="shared" si="67"/>
        <v>368.33949338302324</v>
      </c>
      <c r="X137" s="10">
        <f t="shared" si="68"/>
        <v>342.58601795039334</v>
      </c>
      <c r="Y137" s="10">
        <f t="shared" si="69"/>
        <v>319.14137954998688</v>
      </c>
      <c r="Z137" s="10">
        <f t="shared" si="70"/>
        <v>297.76920799296659</v>
      </c>
      <c r="AA137" s="10">
        <f t="shared" si="71"/>
        <v>278.25718560728501</v>
      </c>
      <c r="AB137" s="10">
        <f t="shared" si="72"/>
        <v>260.41529961877859</v>
      </c>
      <c r="AC137" s="10">
        <f t="shared" si="73"/>
        <v>244.07393078193417</v>
      </c>
      <c r="AD137" s="10">
        <f t="shared" si="74"/>
        <v>229.08191476958228</v>
      </c>
      <c r="AE137" s="10">
        <f t="shared" si="75"/>
        <v>215.30466244468786</v>
      </c>
      <c r="AF137" s="10">
        <f t="shared" si="76"/>
        <v>202.62238990557819</v>
      </c>
      <c r="AG137" s="10">
        <f t="shared" si="77"/>
        <v>190.92848515348803</v>
      </c>
      <c r="AH137" s="10">
        <f t="shared" si="78"/>
        <v>180.12802226272802</v>
      </c>
      <c r="AI137" s="10">
        <f t="shared" si="79"/>
        <v>170.13642367639963</v>
      </c>
      <c r="AJ137" s="10">
        <f t="shared" si="80"/>
        <v>160.87826495875527</v>
      </c>
    </row>
    <row r="138" spans="1:36" x14ac:dyDescent="0.2">
      <c r="A138" s="10">
        <f t="shared" si="45"/>
        <v>127.001</v>
      </c>
      <c r="B138" s="10">
        <f t="shared" si="46"/>
        <v>0.52755511023318535</v>
      </c>
      <c r="C138" s="10">
        <f t="shared" si="47"/>
        <v>1696.6542067542889</v>
      </c>
      <c r="D138" s="10">
        <f t="shared" si="51"/>
        <v>1570.0151281060894</v>
      </c>
      <c r="E138" s="10">
        <f t="shared" si="48"/>
        <v>1514.1514527821989</v>
      </c>
      <c r="F138" s="10">
        <f t="shared" si="49"/>
        <v>1419.3868687812326</v>
      </c>
      <c r="G138" s="10">
        <f t="shared" si="50"/>
        <v>1324.3914096290655</v>
      </c>
      <c r="H138" s="10">
        <f t="shared" si="52"/>
        <v>1230.7150541758306</v>
      </c>
      <c r="I138" s="10">
        <f t="shared" si="53"/>
        <v>1139.7363249422795</v>
      </c>
      <c r="J138" s="10">
        <f t="shared" si="54"/>
        <v>1052.5820834174094</v>
      </c>
      <c r="K138" s="10">
        <f t="shared" si="55"/>
        <v>970.08974142752288</v>
      </c>
      <c r="L138" s="10">
        <f t="shared" si="56"/>
        <v>892.80742303077625</v>
      </c>
      <c r="M138" s="10">
        <f t="shared" si="57"/>
        <v>821.02179099582952</v>
      </c>
      <c r="N138" s="10">
        <f t="shared" si="58"/>
        <v>754.80173417055551</v>
      </c>
      <c r="O138" s="10">
        <f t="shared" si="59"/>
        <v>694.04764176112656</v>
      </c>
      <c r="P138" s="10">
        <f t="shared" si="60"/>
        <v>638.53892872983499</v>
      </c>
      <c r="Q138" s="10">
        <f t="shared" si="61"/>
        <v>587.97553489600989</v>
      </c>
      <c r="R138" s="10">
        <f t="shared" si="62"/>
        <v>542.01159344711493</v>
      </c>
      <c r="S138" s="10">
        <f t="shared" si="63"/>
        <v>500.28113707464115</v>
      </c>
      <c r="T138" s="10">
        <f t="shared" si="64"/>
        <v>462.41665636198479</v>
      </c>
      <c r="U138" s="10">
        <f t="shared" si="65"/>
        <v>428.06173459994255</v>
      </c>
      <c r="V138" s="10">
        <f t="shared" si="66"/>
        <v>396.87905235382442</v>
      </c>
      <c r="W138" s="10">
        <f t="shared" si="67"/>
        <v>368.5549401547658</v>
      </c>
      <c r="X138" s="10">
        <f t="shared" si="68"/>
        <v>342.8014647221359</v>
      </c>
      <c r="Y138" s="10">
        <f t="shared" si="69"/>
        <v>319.35682632172944</v>
      </c>
      <c r="Z138" s="10">
        <f t="shared" si="70"/>
        <v>297.98465476470915</v>
      </c>
      <c r="AA138" s="10">
        <f t="shared" si="71"/>
        <v>278.47263237902757</v>
      </c>
      <c r="AB138" s="10">
        <f t="shared" si="72"/>
        <v>260.63074639052115</v>
      </c>
      <c r="AC138" s="10">
        <f t="shared" si="73"/>
        <v>244.2893775536767</v>
      </c>
      <c r="AD138" s="10">
        <f t="shared" si="74"/>
        <v>229.29736154132482</v>
      </c>
      <c r="AE138" s="10">
        <f t="shared" si="75"/>
        <v>215.5201092164304</v>
      </c>
      <c r="AF138" s="10">
        <f t="shared" si="76"/>
        <v>202.83783667732072</v>
      </c>
      <c r="AG138" s="10">
        <f t="shared" si="77"/>
        <v>191.14393192523056</v>
      </c>
      <c r="AH138" s="10">
        <f t="shared" si="78"/>
        <v>180.34346903447056</v>
      </c>
      <c r="AI138" s="10">
        <f t="shared" si="79"/>
        <v>170.35187044814217</v>
      </c>
      <c r="AJ138" s="10">
        <f t="shared" si="80"/>
        <v>161.0937117304978</v>
      </c>
    </row>
    <row r="139" spans="1:36" x14ac:dyDescent="0.2">
      <c r="A139" s="10">
        <f t="shared" si="45"/>
        <v>128.001</v>
      </c>
      <c r="B139" s="10">
        <f t="shared" si="46"/>
        <v>0.51919454137911714</v>
      </c>
      <c r="C139" s="10">
        <f t="shared" si="47"/>
        <v>1696.8650956811296</v>
      </c>
      <c r="D139" s="10">
        <f t="shared" si="51"/>
        <v>1570.2237741532856</v>
      </c>
      <c r="E139" s="10">
        <f t="shared" si="48"/>
        <v>1514.3623417090396</v>
      </c>
      <c r="F139" s="10">
        <f t="shared" si="49"/>
        <v>1419.5977577080732</v>
      </c>
      <c r="G139" s="10">
        <f t="shared" si="50"/>
        <v>1324.6022985559061</v>
      </c>
      <c r="H139" s="10">
        <f t="shared" si="52"/>
        <v>1230.9259431026712</v>
      </c>
      <c r="I139" s="10">
        <f t="shared" si="53"/>
        <v>1139.9472138691201</v>
      </c>
      <c r="J139" s="10">
        <f t="shared" si="54"/>
        <v>1052.7929723442501</v>
      </c>
      <c r="K139" s="10">
        <f t="shared" si="55"/>
        <v>970.30063035436353</v>
      </c>
      <c r="L139" s="10">
        <f t="shared" si="56"/>
        <v>893.0183119576169</v>
      </c>
      <c r="M139" s="10">
        <f t="shared" si="57"/>
        <v>821.23267992267017</v>
      </c>
      <c r="N139" s="10">
        <f t="shared" si="58"/>
        <v>755.01262309739616</v>
      </c>
      <c r="O139" s="10">
        <f t="shared" si="59"/>
        <v>694.25853068796721</v>
      </c>
      <c r="P139" s="10">
        <f t="shared" si="60"/>
        <v>638.74981765667565</v>
      </c>
      <c r="Q139" s="10">
        <f t="shared" si="61"/>
        <v>588.18642382285054</v>
      </c>
      <c r="R139" s="10">
        <f t="shared" si="62"/>
        <v>542.22248237395559</v>
      </c>
      <c r="S139" s="10">
        <f t="shared" si="63"/>
        <v>500.49202600148175</v>
      </c>
      <c r="T139" s="10">
        <f t="shared" si="64"/>
        <v>462.62754528882539</v>
      </c>
      <c r="U139" s="10">
        <f t="shared" si="65"/>
        <v>428.27262352678315</v>
      </c>
      <c r="V139" s="10">
        <f t="shared" si="66"/>
        <v>397.08994128066502</v>
      </c>
      <c r="W139" s="10">
        <f t="shared" si="67"/>
        <v>368.7658290816064</v>
      </c>
      <c r="X139" s="10">
        <f t="shared" si="68"/>
        <v>343.0123536489765</v>
      </c>
      <c r="Y139" s="10">
        <f t="shared" si="69"/>
        <v>319.56771524857004</v>
      </c>
      <c r="Z139" s="10">
        <f t="shared" si="70"/>
        <v>298.19554369154974</v>
      </c>
      <c r="AA139" s="10">
        <f t="shared" si="71"/>
        <v>278.68352130586817</v>
      </c>
      <c r="AB139" s="10">
        <f t="shared" si="72"/>
        <v>260.84163531736175</v>
      </c>
      <c r="AC139" s="10">
        <f t="shared" si="73"/>
        <v>244.5002664805173</v>
      </c>
      <c r="AD139" s="10">
        <f t="shared" si="74"/>
        <v>229.50825046816541</v>
      </c>
      <c r="AE139" s="10">
        <f t="shared" si="75"/>
        <v>215.73099814327099</v>
      </c>
      <c r="AF139" s="10">
        <f t="shared" si="76"/>
        <v>203.04872560416132</v>
      </c>
      <c r="AG139" s="10">
        <f t="shared" si="77"/>
        <v>191.35482085207116</v>
      </c>
      <c r="AH139" s="10">
        <f t="shared" si="78"/>
        <v>180.55435796131115</v>
      </c>
      <c r="AI139" s="10">
        <f t="shared" si="79"/>
        <v>170.56275937498276</v>
      </c>
      <c r="AJ139" s="10">
        <f t="shared" si="80"/>
        <v>161.3046006573384</v>
      </c>
    </row>
    <row r="140" spans="1:36" x14ac:dyDescent="0.2">
      <c r="A140" s="10">
        <f t="shared" ref="A140:A203" si="81">A139+$B$3</f>
        <v>129.001</v>
      </c>
      <c r="B140" s="10">
        <f t="shared" ref="B140:B203" si="82">$B$1*$B$2*0.35/4/PI() / ((5*SQRT($B$1))^2+$A140^2)  * (0.79*(100/50)^(1/16)*(30/SQRT(((5*SQRT($B$1))^2+$A140^2)))^(1/16))</f>
        <v>0.5110284280629972</v>
      </c>
      <c r="C140" s="10">
        <f t="shared" ref="C140:C203" si="83">C139+(($B140+$B139)/2)^(4/3)/$B$4*$B$3</f>
        <v>1697.0715568181711</v>
      </c>
      <c r="D140" s="10">
        <f t="shared" si="51"/>
        <v>1570.4280561455355</v>
      </c>
      <c r="E140" s="10">
        <f t="shared" si="48"/>
        <v>1514.5688028460811</v>
      </c>
      <c r="F140" s="10">
        <f t="shared" si="49"/>
        <v>1419.8042188451147</v>
      </c>
      <c r="G140" s="10">
        <f t="shared" si="50"/>
        <v>1324.8087596929477</v>
      </c>
      <c r="H140" s="10">
        <f t="shared" si="52"/>
        <v>1231.1324042397127</v>
      </c>
      <c r="I140" s="10">
        <f t="shared" si="53"/>
        <v>1140.1536750061616</v>
      </c>
      <c r="J140" s="10">
        <f t="shared" si="54"/>
        <v>1052.9994334812916</v>
      </c>
      <c r="K140" s="10">
        <f t="shared" si="55"/>
        <v>970.50709149140505</v>
      </c>
      <c r="L140" s="10">
        <f t="shared" si="56"/>
        <v>893.22477309465842</v>
      </c>
      <c r="M140" s="10">
        <f t="shared" si="57"/>
        <v>821.43914105971169</v>
      </c>
      <c r="N140" s="10">
        <f t="shared" si="58"/>
        <v>755.21908423443767</v>
      </c>
      <c r="O140" s="10">
        <f t="shared" si="59"/>
        <v>694.46499182500872</v>
      </c>
      <c r="P140" s="10">
        <f t="shared" si="60"/>
        <v>638.95627879371716</v>
      </c>
      <c r="Q140" s="10">
        <f t="shared" si="61"/>
        <v>588.39288495989206</v>
      </c>
      <c r="R140" s="10">
        <f t="shared" si="62"/>
        <v>542.4289435109971</v>
      </c>
      <c r="S140" s="10">
        <f t="shared" si="63"/>
        <v>500.69848713852321</v>
      </c>
      <c r="T140" s="10">
        <f t="shared" si="64"/>
        <v>462.83400642586685</v>
      </c>
      <c r="U140" s="10">
        <f t="shared" si="65"/>
        <v>428.47908466382461</v>
      </c>
      <c r="V140" s="10">
        <f t="shared" si="66"/>
        <v>397.29640241770647</v>
      </c>
      <c r="W140" s="10">
        <f t="shared" si="67"/>
        <v>368.97229021864786</v>
      </c>
      <c r="X140" s="10">
        <f t="shared" si="68"/>
        <v>343.21881478601796</v>
      </c>
      <c r="Y140" s="10">
        <f t="shared" si="69"/>
        <v>319.7741763856115</v>
      </c>
      <c r="Z140" s="10">
        <f t="shared" si="70"/>
        <v>298.4020048285912</v>
      </c>
      <c r="AA140" s="10">
        <f t="shared" si="71"/>
        <v>278.88998244290963</v>
      </c>
      <c r="AB140" s="10">
        <f t="shared" si="72"/>
        <v>261.04809645440321</v>
      </c>
      <c r="AC140" s="10">
        <f t="shared" si="73"/>
        <v>244.70672761755878</v>
      </c>
      <c r="AD140" s="10">
        <f t="shared" si="74"/>
        <v>229.7147116052069</v>
      </c>
      <c r="AE140" s="10">
        <f t="shared" si="75"/>
        <v>215.93745928031248</v>
      </c>
      <c r="AF140" s="10">
        <f t="shared" si="76"/>
        <v>203.25518674120281</v>
      </c>
      <c r="AG140" s="10">
        <f t="shared" si="77"/>
        <v>191.56128198911264</v>
      </c>
      <c r="AH140" s="10">
        <f t="shared" si="78"/>
        <v>180.76081909835264</v>
      </c>
      <c r="AI140" s="10">
        <f t="shared" si="79"/>
        <v>170.76922051202425</v>
      </c>
      <c r="AJ140" s="10">
        <f t="shared" si="80"/>
        <v>161.51106179437988</v>
      </c>
    </row>
    <row r="141" spans="1:36" x14ac:dyDescent="0.2">
      <c r="A141" s="10">
        <f t="shared" si="81"/>
        <v>130.001</v>
      </c>
      <c r="B141" s="10">
        <f t="shared" si="82"/>
        <v>0.50305083966551156</v>
      </c>
      <c r="C141" s="10">
        <f t="shared" si="83"/>
        <v>1697.2737155705411</v>
      </c>
      <c r="D141" s="10">
        <f t="shared" si="51"/>
        <v>1570.6280972185016</v>
      </c>
      <c r="E141" s="10">
        <f t="shared" si="48"/>
        <v>1514.7709615984511</v>
      </c>
      <c r="F141" s="10">
        <f t="shared" si="49"/>
        <v>1420.0063775974847</v>
      </c>
      <c r="G141" s="10">
        <f t="shared" si="50"/>
        <v>1325.0109184453177</v>
      </c>
      <c r="H141" s="10">
        <f t="shared" si="52"/>
        <v>1231.3345629920827</v>
      </c>
      <c r="I141" s="10">
        <f t="shared" si="53"/>
        <v>1140.3558337585316</v>
      </c>
      <c r="J141" s="10">
        <f t="shared" si="54"/>
        <v>1053.2015922336616</v>
      </c>
      <c r="K141" s="10">
        <f t="shared" si="55"/>
        <v>970.70925024377516</v>
      </c>
      <c r="L141" s="10">
        <f t="shared" si="56"/>
        <v>893.42693184702853</v>
      </c>
      <c r="M141" s="10">
        <f t="shared" si="57"/>
        <v>821.6412998120818</v>
      </c>
      <c r="N141" s="10">
        <f t="shared" si="58"/>
        <v>755.42124298680778</v>
      </c>
      <c r="O141" s="10">
        <f t="shared" si="59"/>
        <v>694.66715057737883</v>
      </c>
      <c r="P141" s="10">
        <f t="shared" si="60"/>
        <v>639.15843754608727</v>
      </c>
      <c r="Q141" s="10">
        <f t="shared" si="61"/>
        <v>588.59504371226217</v>
      </c>
      <c r="R141" s="10">
        <f t="shared" si="62"/>
        <v>542.63110226336721</v>
      </c>
      <c r="S141" s="10">
        <f t="shared" si="63"/>
        <v>500.90064589089326</v>
      </c>
      <c r="T141" s="10">
        <f t="shared" si="64"/>
        <v>463.0361651782369</v>
      </c>
      <c r="U141" s="10">
        <f t="shared" si="65"/>
        <v>428.68124341619466</v>
      </c>
      <c r="V141" s="10">
        <f t="shared" si="66"/>
        <v>397.49856117007653</v>
      </c>
      <c r="W141" s="10">
        <f t="shared" si="67"/>
        <v>369.17444897101791</v>
      </c>
      <c r="X141" s="10">
        <f t="shared" si="68"/>
        <v>343.42097353838801</v>
      </c>
      <c r="Y141" s="10">
        <f t="shared" si="69"/>
        <v>319.97633513798155</v>
      </c>
      <c r="Z141" s="10">
        <f t="shared" si="70"/>
        <v>298.60416358096126</v>
      </c>
      <c r="AA141" s="10">
        <f t="shared" si="71"/>
        <v>279.09214119527968</v>
      </c>
      <c r="AB141" s="10">
        <f t="shared" si="72"/>
        <v>261.25025520677326</v>
      </c>
      <c r="AC141" s="10">
        <f t="shared" si="73"/>
        <v>244.90888636992887</v>
      </c>
      <c r="AD141" s="10">
        <f t="shared" si="74"/>
        <v>229.91687035757698</v>
      </c>
      <c r="AE141" s="10">
        <f t="shared" si="75"/>
        <v>216.13961803268256</v>
      </c>
      <c r="AF141" s="10">
        <f t="shared" si="76"/>
        <v>203.45734549357289</v>
      </c>
      <c r="AG141" s="10">
        <f t="shared" si="77"/>
        <v>191.76344074148273</v>
      </c>
      <c r="AH141" s="10">
        <f t="shared" si="78"/>
        <v>180.96297785072272</v>
      </c>
      <c r="AI141" s="10">
        <f t="shared" si="79"/>
        <v>170.97137926439433</v>
      </c>
      <c r="AJ141" s="10">
        <f t="shared" si="80"/>
        <v>161.71322054674997</v>
      </c>
    </row>
    <row r="142" spans="1:36" x14ac:dyDescent="0.2">
      <c r="A142" s="10">
        <f t="shared" si="81"/>
        <v>131.001</v>
      </c>
      <c r="B142" s="10">
        <f t="shared" si="82"/>
        <v>0.4952560683922384</v>
      </c>
      <c r="C142" s="10">
        <f t="shared" si="83"/>
        <v>1697.4716928924959</v>
      </c>
      <c r="D142" s="10">
        <f t="shared" si="51"/>
        <v>1570.8240161537562</v>
      </c>
      <c r="E142" s="10">
        <f t="shared" ref="E142:E205" si="84">E141+(($B141+$B142)/2)^(4/3)/$B$4*$B$3</f>
        <v>1514.9689389204059</v>
      </c>
      <c r="F142" s="10">
        <f t="shared" si="49"/>
        <v>1420.2043549194395</v>
      </c>
      <c r="G142" s="10">
        <f t="shared" si="50"/>
        <v>1325.2088957672725</v>
      </c>
      <c r="H142" s="10">
        <f t="shared" si="52"/>
        <v>1231.5325403140375</v>
      </c>
      <c r="I142" s="10">
        <f t="shared" si="53"/>
        <v>1140.5538110804864</v>
      </c>
      <c r="J142" s="10">
        <f t="shared" si="54"/>
        <v>1053.3995695556164</v>
      </c>
      <c r="K142" s="10">
        <f t="shared" si="55"/>
        <v>970.90722756572984</v>
      </c>
      <c r="L142" s="10">
        <f t="shared" si="56"/>
        <v>893.62490916898321</v>
      </c>
      <c r="M142" s="10">
        <f t="shared" si="57"/>
        <v>821.83927713403648</v>
      </c>
      <c r="N142" s="10">
        <f t="shared" si="58"/>
        <v>755.61922030876246</v>
      </c>
      <c r="O142" s="10">
        <f t="shared" si="59"/>
        <v>694.86512789933352</v>
      </c>
      <c r="P142" s="10">
        <f t="shared" si="60"/>
        <v>639.35641486804195</v>
      </c>
      <c r="Q142" s="10">
        <f t="shared" si="61"/>
        <v>588.79302103421685</v>
      </c>
      <c r="R142" s="10">
        <f t="shared" si="62"/>
        <v>542.82907958532189</v>
      </c>
      <c r="S142" s="10">
        <f t="shared" si="63"/>
        <v>501.098623212848</v>
      </c>
      <c r="T142" s="10">
        <f t="shared" si="64"/>
        <v>463.23414250019164</v>
      </c>
      <c r="U142" s="10">
        <f t="shared" si="65"/>
        <v>428.8792207381494</v>
      </c>
      <c r="V142" s="10">
        <f t="shared" si="66"/>
        <v>397.69653849203127</v>
      </c>
      <c r="W142" s="10">
        <f t="shared" si="67"/>
        <v>369.37242629297265</v>
      </c>
      <c r="X142" s="10">
        <f t="shared" si="68"/>
        <v>343.61895086034275</v>
      </c>
      <c r="Y142" s="10">
        <f t="shared" si="69"/>
        <v>320.17431245993629</v>
      </c>
      <c r="Z142" s="10">
        <f t="shared" si="70"/>
        <v>298.80214090291599</v>
      </c>
      <c r="AA142" s="10">
        <f t="shared" si="71"/>
        <v>279.29011851723442</v>
      </c>
      <c r="AB142" s="10">
        <f t="shared" si="72"/>
        <v>261.448232528728</v>
      </c>
      <c r="AC142" s="10">
        <f t="shared" si="73"/>
        <v>245.10686369188358</v>
      </c>
      <c r="AD142" s="10">
        <f t="shared" si="74"/>
        <v>230.11484767953169</v>
      </c>
      <c r="AE142" s="10">
        <f t="shared" si="75"/>
        <v>216.33759535463727</v>
      </c>
      <c r="AF142" s="10">
        <f t="shared" si="76"/>
        <v>203.6553228155276</v>
      </c>
      <c r="AG142" s="10">
        <f t="shared" si="77"/>
        <v>191.96141806343743</v>
      </c>
      <c r="AH142" s="10">
        <f t="shared" si="78"/>
        <v>181.16095517267743</v>
      </c>
      <c r="AI142" s="10">
        <f t="shared" si="79"/>
        <v>171.16935658634904</v>
      </c>
      <c r="AJ142" s="10">
        <f t="shared" si="80"/>
        <v>161.91119786870468</v>
      </c>
    </row>
    <row r="143" spans="1:36" x14ac:dyDescent="0.2">
      <c r="A143" s="10">
        <f t="shared" si="81"/>
        <v>132.001</v>
      </c>
      <c r="B143" s="10">
        <f t="shared" si="82"/>
        <v>0.48763861936187658</v>
      </c>
      <c r="C143" s="10">
        <f t="shared" si="83"/>
        <v>1697.6656054766213</v>
      </c>
      <c r="D143" s="10">
        <f t="shared" si="51"/>
        <v>1571.0159275631906</v>
      </c>
      <c r="E143" s="10">
        <f t="shared" si="84"/>
        <v>1515.1628515045313</v>
      </c>
      <c r="F143" s="10">
        <f t="shared" ref="F143:F206" si="85">F142+(($B142+$B143)/2)^(4/3)/$B$4*$B$3</f>
        <v>1420.398267503565</v>
      </c>
      <c r="G143" s="10">
        <f t="shared" si="50"/>
        <v>1325.4028083513979</v>
      </c>
      <c r="H143" s="10">
        <f t="shared" si="52"/>
        <v>1231.726452898163</v>
      </c>
      <c r="I143" s="10">
        <f t="shared" si="53"/>
        <v>1140.7477236646118</v>
      </c>
      <c r="J143" s="10">
        <f t="shared" si="54"/>
        <v>1053.5934821397418</v>
      </c>
      <c r="K143" s="10">
        <f t="shared" si="55"/>
        <v>971.10114014985527</v>
      </c>
      <c r="L143" s="10">
        <f t="shared" si="56"/>
        <v>893.81882175310864</v>
      </c>
      <c r="M143" s="10">
        <f t="shared" si="57"/>
        <v>822.03318971816191</v>
      </c>
      <c r="N143" s="10">
        <f t="shared" si="58"/>
        <v>755.81313289288789</v>
      </c>
      <c r="O143" s="10">
        <f t="shared" si="59"/>
        <v>695.05904048345894</v>
      </c>
      <c r="P143" s="10">
        <f t="shared" si="60"/>
        <v>639.55032745216738</v>
      </c>
      <c r="Q143" s="10">
        <f t="shared" si="61"/>
        <v>588.98693361834228</v>
      </c>
      <c r="R143" s="10">
        <f t="shared" si="62"/>
        <v>543.02299216944732</v>
      </c>
      <c r="S143" s="10">
        <f t="shared" si="63"/>
        <v>501.29253579697348</v>
      </c>
      <c r="T143" s="10">
        <f t="shared" si="64"/>
        <v>463.42805508431712</v>
      </c>
      <c r="U143" s="10">
        <f t="shared" si="65"/>
        <v>429.07313332227488</v>
      </c>
      <c r="V143" s="10">
        <f t="shared" si="66"/>
        <v>397.89045107615675</v>
      </c>
      <c r="W143" s="10">
        <f t="shared" si="67"/>
        <v>369.56633887709813</v>
      </c>
      <c r="X143" s="10">
        <f t="shared" si="68"/>
        <v>343.81286344446823</v>
      </c>
      <c r="Y143" s="10">
        <f t="shared" si="69"/>
        <v>320.36822504406177</v>
      </c>
      <c r="Z143" s="10">
        <f t="shared" si="70"/>
        <v>298.99605348704148</v>
      </c>
      <c r="AA143" s="10">
        <f t="shared" si="71"/>
        <v>279.4840311013599</v>
      </c>
      <c r="AB143" s="10">
        <f t="shared" si="72"/>
        <v>261.64214511285348</v>
      </c>
      <c r="AC143" s="10">
        <f t="shared" si="73"/>
        <v>245.30077627600906</v>
      </c>
      <c r="AD143" s="10">
        <f t="shared" si="74"/>
        <v>230.30876026365718</v>
      </c>
      <c r="AE143" s="10">
        <f t="shared" si="75"/>
        <v>216.53150793876276</v>
      </c>
      <c r="AF143" s="10">
        <f t="shared" si="76"/>
        <v>203.84923539965308</v>
      </c>
      <c r="AG143" s="10">
        <f t="shared" si="77"/>
        <v>192.15533064756292</v>
      </c>
      <c r="AH143" s="10">
        <f t="shared" si="78"/>
        <v>181.35486775680292</v>
      </c>
      <c r="AI143" s="10">
        <f t="shared" si="79"/>
        <v>171.36326917047452</v>
      </c>
      <c r="AJ143" s="10">
        <f t="shared" si="80"/>
        <v>162.10511045283016</v>
      </c>
    </row>
    <row r="144" spans="1:36" x14ac:dyDescent="0.2">
      <c r="A144" s="10">
        <f t="shared" si="81"/>
        <v>133.001</v>
      </c>
      <c r="B144" s="10">
        <f t="shared" si="82"/>
        <v>0.48019320120227993</v>
      </c>
      <c r="C144" s="10">
        <f t="shared" si="83"/>
        <v>1697.8555659336932</v>
      </c>
      <c r="D144" s="10">
        <f t="shared" si="51"/>
        <v>1571.2039420643493</v>
      </c>
      <c r="E144" s="10">
        <f t="shared" si="84"/>
        <v>1515.3528119616033</v>
      </c>
      <c r="F144" s="10">
        <f t="shared" si="85"/>
        <v>1420.5882279606369</v>
      </c>
      <c r="G144" s="10">
        <f t="shared" ref="G144:G207" si="86">G143+(($B143+$B144)/2)^(4/3)/$B$4*$B$3</f>
        <v>1325.5927688084698</v>
      </c>
      <c r="H144" s="10">
        <f t="shared" si="52"/>
        <v>1231.9164133552349</v>
      </c>
      <c r="I144" s="10">
        <f t="shared" si="53"/>
        <v>1140.9376841216838</v>
      </c>
      <c r="J144" s="10">
        <f t="shared" si="54"/>
        <v>1053.7834425968138</v>
      </c>
      <c r="K144" s="10">
        <f t="shared" si="55"/>
        <v>971.29110060692733</v>
      </c>
      <c r="L144" s="10">
        <f t="shared" si="56"/>
        <v>894.0087822101807</v>
      </c>
      <c r="M144" s="10">
        <f t="shared" si="57"/>
        <v>822.22315017523397</v>
      </c>
      <c r="N144" s="10">
        <f t="shared" si="58"/>
        <v>756.00309334995995</v>
      </c>
      <c r="O144" s="10">
        <f t="shared" si="59"/>
        <v>695.249000940531</v>
      </c>
      <c r="P144" s="10">
        <f t="shared" si="60"/>
        <v>639.74028790923944</v>
      </c>
      <c r="Q144" s="10">
        <f t="shared" si="61"/>
        <v>589.17689407541434</v>
      </c>
      <c r="R144" s="10">
        <f t="shared" si="62"/>
        <v>543.21295262651938</v>
      </c>
      <c r="S144" s="10">
        <f t="shared" si="63"/>
        <v>501.48249625404549</v>
      </c>
      <c r="T144" s="10">
        <f t="shared" si="64"/>
        <v>463.61801554138913</v>
      </c>
      <c r="U144" s="10">
        <f t="shared" si="65"/>
        <v>429.26309377934689</v>
      </c>
      <c r="V144" s="10">
        <f t="shared" si="66"/>
        <v>398.08041153322876</v>
      </c>
      <c r="W144" s="10">
        <f t="shared" si="67"/>
        <v>369.75629933417014</v>
      </c>
      <c r="X144" s="10">
        <f t="shared" si="68"/>
        <v>344.00282390154024</v>
      </c>
      <c r="Y144" s="10">
        <f t="shared" si="69"/>
        <v>320.55818550113378</v>
      </c>
      <c r="Z144" s="10">
        <f t="shared" si="70"/>
        <v>299.18601394411348</v>
      </c>
      <c r="AA144" s="10">
        <f t="shared" si="71"/>
        <v>279.67399155843191</v>
      </c>
      <c r="AB144" s="10">
        <f t="shared" si="72"/>
        <v>261.83210556992549</v>
      </c>
      <c r="AC144" s="10">
        <f t="shared" si="73"/>
        <v>245.49073673308109</v>
      </c>
      <c r="AD144" s="10">
        <f t="shared" si="74"/>
        <v>230.49872072072921</v>
      </c>
      <c r="AE144" s="10">
        <f t="shared" si="75"/>
        <v>216.72146839583479</v>
      </c>
      <c r="AF144" s="10">
        <f t="shared" si="76"/>
        <v>204.03919585672512</v>
      </c>
      <c r="AG144" s="10">
        <f t="shared" si="77"/>
        <v>192.34529110463495</v>
      </c>
      <c r="AH144" s="10">
        <f t="shared" si="78"/>
        <v>181.54482821387495</v>
      </c>
      <c r="AI144" s="10">
        <f t="shared" si="79"/>
        <v>171.55322962754656</v>
      </c>
      <c r="AJ144" s="10">
        <f t="shared" si="80"/>
        <v>162.29507090990219</v>
      </c>
    </row>
    <row r="145" spans="1:36" x14ac:dyDescent="0.2">
      <c r="A145" s="10">
        <f t="shared" si="81"/>
        <v>134.001</v>
      </c>
      <c r="B145" s="10">
        <f t="shared" si="82"/>
        <v>0.47291471712493405</v>
      </c>
      <c r="C145" s="10">
        <f t="shared" si="83"/>
        <v>1698.0416829637188</v>
      </c>
      <c r="D145" s="10">
        <f t="shared" ref="D145:D208" si="87">D144+($B145)^(4/3)/$B$4*$B$3</f>
        <v>1571.3881664472012</v>
      </c>
      <c r="E145" s="10">
        <f t="shared" si="84"/>
        <v>1515.5389289916288</v>
      </c>
      <c r="F145" s="10">
        <f t="shared" si="85"/>
        <v>1420.7743449906625</v>
      </c>
      <c r="G145" s="10">
        <f t="shared" si="86"/>
        <v>1325.7788858384954</v>
      </c>
      <c r="H145" s="10">
        <f t="shared" ref="H145:H208" si="88">H144+(($B144+$B145)/2)^(4/3)/$B$4*$B$3</f>
        <v>1232.1025303852605</v>
      </c>
      <c r="I145" s="10">
        <f t="shared" si="53"/>
        <v>1141.1238011517094</v>
      </c>
      <c r="J145" s="10">
        <f t="shared" si="54"/>
        <v>1053.9695596268393</v>
      </c>
      <c r="K145" s="10">
        <f t="shared" si="55"/>
        <v>971.4772176369529</v>
      </c>
      <c r="L145" s="10">
        <f t="shared" si="56"/>
        <v>894.19489924020627</v>
      </c>
      <c r="M145" s="10">
        <f t="shared" si="57"/>
        <v>822.40926720525954</v>
      </c>
      <c r="N145" s="10">
        <f t="shared" si="58"/>
        <v>756.18921037998552</v>
      </c>
      <c r="O145" s="10">
        <f t="shared" si="59"/>
        <v>695.43511797055658</v>
      </c>
      <c r="P145" s="10">
        <f t="shared" si="60"/>
        <v>639.92640493926501</v>
      </c>
      <c r="Q145" s="10">
        <f t="shared" si="61"/>
        <v>589.36301110543991</v>
      </c>
      <c r="R145" s="10">
        <f t="shared" si="62"/>
        <v>543.39906965654495</v>
      </c>
      <c r="S145" s="10">
        <f t="shared" si="63"/>
        <v>501.66861328407106</v>
      </c>
      <c r="T145" s="10">
        <f t="shared" si="64"/>
        <v>463.8041325714147</v>
      </c>
      <c r="U145" s="10">
        <f t="shared" si="65"/>
        <v>429.44921080937246</v>
      </c>
      <c r="V145" s="10">
        <f t="shared" si="66"/>
        <v>398.26652856325433</v>
      </c>
      <c r="W145" s="10">
        <f t="shared" si="67"/>
        <v>369.94241636419571</v>
      </c>
      <c r="X145" s="10">
        <f t="shared" si="68"/>
        <v>344.18894093156581</v>
      </c>
      <c r="Y145" s="10">
        <f t="shared" si="69"/>
        <v>320.74430253115935</v>
      </c>
      <c r="Z145" s="10">
        <f t="shared" si="70"/>
        <v>299.37213097413905</v>
      </c>
      <c r="AA145" s="10">
        <f t="shared" si="71"/>
        <v>279.86010858845748</v>
      </c>
      <c r="AB145" s="10">
        <f t="shared" si="72"/>
        <v>262.01822259995106</v>
      </c>
      <c r="AC145" s="10">
        <f t="shared" si="73"/>
        <v>245.67685376310664</v>
      </c>
      <c r="AD145" s="10">
        <f t="shared" si="74"/>
        <v>230.68483775075475</v>
      </c>
      <c r="AE145" s="10">
        <f t="shared" si="75"/>
        <v>216.90758542586033</v>
      </c>
      <c r="AF145" s="10">
        <f t="shared" si="76"/>
        <v>204.22531288675066</v>
      </c>
      <c r="AG145" s="10">
        <f t="shared" si="77"/>
        <v>192.5314081346605</v>
      </c>
      <c r="AH145" s="10">
        <f t="shared" si="78"/>
        <v>181.73094524390049</v>
      </c>
      <c r="AI145" s="10">
        <f t="shared" si="79"/>
        <v>171.7393466575721</v>
      </c>
      <c r="AJ145" s="10">
        <f t="shared" si="80"/>
        <v>162.48118793992774</v>
      </c>
    </row>
    <row r="146" spans="1:36" x14ac:dyDescent="0.2">
      <c r="A146" s="10">
        <f t="shared" si="81"/>
        <v>135.001</v>
      </c>
      <c r="B146" s="10">
        <f t="shared" si="82"/>
        <v>0.46579825645039935</v>
      </c>
      <c r="C146" s="10">
        <f t="shared" si="83"/>
        <v>1698.2240615186506</v>
      </c>
      <c r="D146" s="10">
        <f t="shared" si="87"/>
        <v>1571.5687038328194</v>
      </c>
      <c r="E146" s="10">
        <f t="shared" si="84"/>
        <v>1515.7213075465606</v>
      </c>
      <c r="F146" s="10">
        <f t="shared" si="85"/>
        <v>1420.9567235455943</v>
      </c>
      <c r="G146" s="10">
        <f t="shared" si="86"/>
        <v>1325.9612643934272</v>
      </c>
      <c r="H146" s="10">
        <f t="shared" si="88"/>
        <v>1232.2849089401923</v>
      </c>
      <c r="I146" s="10">
        <f t="shared" ref="I146:I209" si="89">I145+(($B145+$B146)/2)^(4/3)/$B$4*$B$3</f>
        <v>1141.3061797066412</v>
      </c>
      <c r="J146" s="10">
        <f t="shared" si="54"/>
        <v>1054.1519381817711</v>
      </c>
      <c r="K146" s="10">
        <f t="shared" si="55"/>
        <v>971.6595961918847</v>
      </c>
      <c r="L146" s="10">
        <f t="shared" si="56"/>
        <v>894.37727779513807</v>
      </c>
      <c r="M146" s="10">
        <f t="shared" si="57"/>
        <v>822.59164576019134</v>
      </c>
      <c r="N146" s="10">
        <f t="shared" si="58"/>
        <v>756.37158893491733</v>
      </c>
      <c r="O146" s="10">
        <f t="shared" si="59"/>
        <v>695.61749652548838</v>
      </c>
      <c r="P146" s="10">
        <f t="shared" si="60"/>
        <v>640.10878349419681</v>
      </c>
      <c r="Q146" s="10">
        <f t="shared" si="61"/>
        <v>589.54538966037171</v>
      </c>
      <c r="R146" s="10">
        <f t="shared" si="62"/>
        <v>543.58144821147675</v>
      </c>
      <c r="S146" s="10">
        <f t="shared" si="63"/>
        <v>501.85099183900286</v>
      </c>
      <c r="T146" s="10">
        <f t="shared" si="64"/>
        <v>463.9865111263465</v>
      </c>
      <c r="U146" s="10">
        <f t="shared" si="65"/>
        <v>429.63158936430426</v>
      </c>
      <c r="V146" s="10">
        <f t="shared" si="66"/>
        <v>398.44890711818613</v>
      </c>
      <c r="W146" s="10">
        <f t="shared" si="67"/>
        <v>370.12479491912751</v>
      </c>
      <c r="X146" s="10">
        <f t="shared" si="68"/>
        <v>344.37131948649761</v>
      </c>
      <c r="Y146" s="10">
        <f t="shared" si="69"/>
        <v>320.92668108609115</v>
      </c>
      <c r="Z146" s="10">
        <f t="shared" si="70"/>
        <v>299.55450952907086</v>
      </c>
      <c r="AA146" s="10">
        <f t="shared" si="71"/>
        <v>280.04248714338928</v>
      </c>
      <c r="AB146" s="10">
        <f t="shared" si="72"/>
        <v>262.20060115488286</v>
      </c>
      <c r="AC146" s="10">
        <f t="shared" si="73"/>
        <v>245.85923231803844</v>
      </c>
      <c r="AD146" s="10">
        <f t="shared" si="74"/>
        <v>230.86721630568655</v>
      </c>
      <c r="AE146" s="10">
        <f t="shared" si="75"/>
        <v>217.08996398079213</v>
      </c>
      <c r="AF146" s="10">
        <f t="shared" si="76"/>
        <v>204.40769144168246</v>
      </c>
      <c r="AG146" s="10">
        <f t="shared" si="77"/>
        <v>192.7137866895923</v>
      </c>
      <c r="AH146" s="10">
        <f t="shared" si="78"/>
        <v>181.91332379883229</v>
      </c>
      <c r="AI146" s="10">
        <f t="shared" si="79"/>
        <v>171.9217252125039</v>
      </c>
      <c r="AJ146" s="10">
        <f t="shared" si="80"/>
        <v>162.66356649485954</v>
      </c>
    </row>
    <row r="147" spans="1:36" x14ac:dyDescent="0.2">
      <c r="A147" s="10">
        <f t="shared" si="81"/>
        <v>136.001</v>
      </c>
      <c r="B147" s="10">
        <f t="shared" si="82"/>
        <v>0.45883908655899547</v>
      </c>
      <c r="C147" s="10">
        <f t="shared" si="83"/>
        <v>1698.4028029572355</v>
      </c>
      <c r="D147" s="10">
        <f t="shared" si="87"/>
        <v>1571.745653824418</v>
      </c>
      <c r="E147" s="10">
        <f t="shared" si="84"/>
        <v>1515.9000489851455</v>
      </c>
      <c r="F147" s="10">
        <f t="shared" si="85"/>
        <v>1421.1354649841792</v>
      </c>
      <c r="G147" s="10">
        <f t="shared" si="86"/>
        <v>1326.1400058320121</v>
      </c>
      <c r="H147" s="10">
        <f t="shared" si="88"/>
        <v>1232.4636503787772</v>
      </c>
      <c r="I147" s="10">
        <f t="shared" si="89"/>
        <v>1141.4849211452261</v>
      </c>
      <c r="J147" s="10">
        <f t="shared" ref="J147:J210" si="90">J146+(($B146+$B147)/2)^(4/3)/$B$4*$B$3</f>
        <v>1054.330679620356</v>
      </c>
      <c r="K147" s="10">
        <f t="shared" si="55"/>
        <v>971.83833763046971</v>
      </c>
      <c r="L147" s="10">
        <f t="shared" si="56"/>
        <v>894.55601923372308</v>
      </c>
      <c r="M147" s="10">
        <f t="shared" si="57"/>
        <v>822.77038719877635</v>
      </c>
      <c r="N147" s="10">
        <f t="shared" si="58"/>
        <v>756.55033037350233</v>
      </c>
      <c r="O147" s="10">
        <f t="shared" si="59"/>
        <v>695.79623796407338</v>
      </c>
      <c r="P147" s="10">
        <f t="shared" si="60"/>
        <v>640.28752493278182</v>
      </c>
      <c r="Q147" s="10">
        <f t="shared" si="61"/>
        <v>589.72413109895672</v>
      </c>
      <c r="R147" s="10">
        <f t="shared" si="62"/>
        <v>543.76018965006176</v>
      </c>
      <c r="S147" s="10">
        <f t="shared" si="63"/>
        <v>502.02973327758787</v>
      </c>
      <c r="T147" s="10">
        <f t="shared" si="64"/>
        <v>464.16525256493151</v>
      </c>
      <c r="U147" s="10">
        <f t="shared" si="65"/>
        <v>429.81033080288927</v>
      </c>
      <c r="V147" s="10">
        <f t="shared" si="66"/>
        <v>398.62764855677113</v>
      </c>
      <c r="W147" s="10">
        <f t="shared" si="67"/>
        <v>370.30353635771252</v>
      </c>
      <c r="X147" s="10">
        <f t="shared" si="68"/>
        <v>344.55006092508262</v>
      </c>
      <c r="Y147" s="10">
        <f t="shared" si="69"/>
        <v>321.10542252467616</v>
      </c>
      <c r="Z147" s="10">
        <f t="shared" si="70"/>
        <v>299.73325096765586</v>
      </c>
      <c r="AA147" s="10">
        <f t="shared" si="71"/>
        <v>280.22122858197429</v>
      </c>
      <c r="AB147" s="10">
        <f t="shared" si="72"/>
        <v>262.37934259346787</v>
      </c>
      <c r="AC147" s="10">
        <f t="shared" si="73"/>
        <v>246.03797375662342</v>
      </c>
      <c r="AD147" s="10">
        <f t="shared" si="74"/>
        <v>231.04595774427153</v>
      </c>
      <c r="AE147" s="10">
        <f t="shared" si="75"/>
        <v>217.26870541937711</v>
      </c>
      <c r="AF147" s="10">
        <f t="shared" si="76"/>
        <v>204.58643288026744</v>
      </c>
      <c r="AG147" s="10">
        <f t="shared" si="77"/>
        <v>192.89252812817728</v>
      </c>
      <c r="AH147" s="10">
        <f t="shared" si="78"/>
        <v>182.09206523741727</v>
      </c>
      <c r="AI147" s="10">
        <f t="shared" si="79"/>
        <v>172.10046665108888</v>
      </c>
      <c r="AJ147" s="10">
        <f t="shared" si="80"/>
        <v>162.84230793344452</v>
      </c>
    </row>
    <row r="148" spans="1:36" x14ac:dyDescent="0.2">
      <c r="A148" s="10">
        <f t="shared" si="81"/>
        <v>137.001</v>
      </c>
      <c r="B148" s="10">
        <f t="shared" si="82"/>
        <v>0.45203264524263653</v>
      </c>
      <c r="C148" s="10">
        <f t="shared" si="83"/>
        <v>1698.5780051924291</v>
      </c>
      <c r="D148" s="10">
        <f t="shared" si="87"/>
        <v>1571.9191126511628</v>
      </c>
      <c r="E148" s="10">
        <f t="shared" si="84"/>
        <v>1516.0752512203392</v>
      </c>
      <c r="F148" s="10">
        <f t="shared" si="85"/>
        <v>1421.3106672193728</v>
      </c>
      <c r="G148" s="10">
        <f t="shared" si="86"/>
        <v>1326.3152080672057</v>
      </c>
      <c r="H148" s="10">
        <f t="shared" si="88"/>
        <v>1232.6388526139708</v>
      </c>
      <c r="I148" s="10">
        <f t="shared" si="89"/>
        <v>1141.6601233804197</v>
      </c>
      <c r="J148" s="10">
        <f t="shared" si="90"/>
        <v>1054.5058818555497</v>
      </c>
      <c r="K148" s="10">
        <f t="shared" ref="K148:K211" si="91">K147+(($B147+$B148)/2)^(4/3)/$B$4*$B$3</f>
        <v>972.01353986566335</v>
      </c>
      <c r="L148" s="10">
        <f t="shared" si="56"/>
        <v>894.73122146891671</v>
      </c>
      <c r="M148" s="10">
        <f t="shared" si="57"/>
        <v>822.94558943396999</v>
      </c>
      <c r="N148" s="10">
        <f t="shared" si="58"/>
        <v>756.72553260869597</v>
      </c>
      <c r="O148" s="10">
        <f t="shared" si="59"/>
        <v>695.97144019926702</v>
      </c>
      <c r="P148" s="10">
        <f t="shared" si="60"/>
        <v>640.46272716797546</v>
      </c>
      <c r="Q148" s="10">
        <f t="shared" si="61"/>
        <v>589.89933333415036</v>
      </c>
      <c r="R148" s="10">
        <f t="shared" si="62"/>
        <v>543.9353918852554</v>
      </c>
      <c r="S148" s="10">
        <f t="shared" si="63"/>
        <v>502.20493551278156</v>
      </c>
      <c r="T148" s="10">
        <f t="shared" si="64"/>
        <v>464.3404548001252</v>
      </c>
      <c r="U148" s="10">
        <f t="shared" si="65"/>
        <v>429.98553303808296</v>
      </c>
      <c r="V148" s="10">
        <f t="shared" si="66"/>
        <v>398.80285079196483</v>
      </c>
      <c r="W148" s="10">
        <f t="shared" si="67"/>
        <v>370.47873859290621</v>
      </c>
      <c r="X148" s="10">
        <f t="shared" si="68"/>
        <v>344.72526316027631</v>
      </c>
      <c r="Y148" s="10">
        <f t="shared" si="69"/>
        <v>321.28062475986985</v>
      </c>
      <c r="Z148" s="10">
        <f t="shared" si="70"/>
        <v>299.90845320284956</v>
      </c>
      <c r="AA148" s="10">
        <f t="shared" si="71"/>
        <v>280.39643081716798</v>
      </c>
      <c r="AB148" s="10">
        <f t="shared" si="72"/>
        <v>262.55454482866156</v>
      </c>
      <c r="AC148" s="10">
        <f t="shared" si="73"/>
        <v>246.21317599181708</v>
      </c>
      <c r="AD148" s="10">
        <f t="shared" si="74"/>
        <v>231.2211599794652</v>
      </c>
      <c r="AE148" s="10">
        <f t="shared" si="75"/>
        <v>217.44390765457078</v>
      </c>
      <c r="AF148" s="10">
        <f t="shared" si="76"/>
        <v>204.7616351154611</v>
      </c>
      <c r="AG148" s="10">
        <f t="shared" si="77"/>
        <v>193.06773036337094</v>
      </c>
      <c r="AH148" s="10">
        <f t="shared" si="78"/>
        <v>182.26726747261094</v>
      </c>
      <c r="AI148" s="10">
        <f t="shared" si="79"/>
        <v>172.27566888628255</v>
      </c>
      <c r="AJ148" s="10">
        <f t="shared" si="80"/>
        <v>163.01751016863818</v>
      </c>
    </row>
    <row r="149" spans="1:36" x14ac:dyDescent="0.2">
      <c r="A149" s="10">
        <f t="shared" si="81"/>
        <v>138.001</v>
      </c>
      <c r="B149" s="10">
        <f t="shared" si="82"/>
        <v>0.44537453343524158</v>
      </c>
      <c r="C149" s="10">
        <f t="shared" si="83"/>
        <v>1698.7497628317815</v>
      </c>
      <c r="D149" s="10">
        <f t="shared" si="87"/>
        <v>1572.0891733051501</v>
      </c>
      <c r="E149" s="10">
        <f t="shared" si="84"/>
        <v>1516.2470088596915</v>
      </c>
      <c r="F149" s="10">
        <f t="shared" si="85"/>
        <v>1421.4824248587252</v>
      </c>
      <c r="G149" s="10">
        <f t="shared" si="86"/>
        <v>1326.4869657065581</v>
      </c>
      <c r="H149" s="10">
        <f t="shared" si="88"/>
        <v>1232.8106102533231</v>
      </c>
      <c r="I149" s="10">
        <f t="shared" si="89"/>
        <v>1141.831881019772</v>
      </c>
      <c r="J149" s="10">
        <f t="shared" si="90"/>
        <v>1054.677639494902</v>
      </c>
      <c r="K149" s="10">
        <f t="shared" si="91"/>
        <v>972.1852975050158</v>
      </c>
      <c r="L149" s="10">
        <f t="shared" ref="L149:L212" si="92">L148+(($B148+$B149)/2)^(4/3)/$B$4*$B$3</f>
        <v>894.90297910826916</v>
      </c>
      <c r="M149" s="10">
        <f t="shared" si="57"/>
        <v>823.11734707332243</v>
      </c>
      <c r="N149" s="10">
        <f t="shared" si="58"/>
        <v>756.89729024804842</v>
      </c>
      <c r="O149" s="10">
        <f t="shared" si="59"/>
        <v>696.14319783861947</v>
      </c>
      <c r="P149" s="10">
        <f t="shared" si="60"/>
        <v>640.63448480732791</v>
      </c>
      <c r="Q149" s="10">
        <f t="shared" si="61"/>
        <v>590.07109097350281</v>
      </c>
      <c r="R149" s="10">
        <f t="shared" si="62"/>
        <v>544.10714952460785</v>
      </c>
      <c r="S149" s="10">
        <f t="shared" si="63"/>
        <v>502.37669315213401</v>
      </c>
      <c r="T149" s="10">
        <f t="shared" si="64"/>
        <v>464.51221243947765</v>
      </c>
      <c r="U149" s="10">
        <f t="shared" si="65"/>
        <v>430.15729067743541</v>
      </c>
      <c r="V149" s="10">
        <f t="shared" si="66"/>
        <v>398.97460843131728</v>
      </c>
      <c r="W149" s="10">
        <f t="shared" si="67"/>
        <v>370.65049623225866</v>
      </c>
      <c r="X149" s="10">
        <f t="shared" si="68"/>
        <v>344.89702079962876</v>
      </c>
      <c r="Y149" s="10">
        <f t="shared" si="69"/>
        <v>321.4523823992223</v>
      </c>
      <c r="Z149" s="10">
        <f t="shared" si="70"/>
        <v>300.08021084220201</v>
      </c>
      <c r="AA149" s="10">
        <f t="shared" si="71"/>
        <v>280.56818845652043</v>
      </c>
      <c r="AB149" s="10">
        <f t="shared" si="72"/>
        <v>262.72630246801401</v>
      </c>
      <c r="AC149" s="10">
        <f t="shared" si="73"/>
        <v>246.38493363116953</v>
      </c>
      <c r="AD149" s="10">
        <f t="shared" si="74"/>
        <v>231.39291761881765</v>
      </c>
      <c r="AE149" s="10">
        <f t="shared" si="75"/>
        <v>217.61566529392323</v>
      </c>
      <c r="AF149" s="10">
        <f t="shared" si="76"/>
        <v>204.93339275481355</v>
      </c>
      <c r="AG149" s="10">
        <f t="shared" si="77"/>
        <v>193.23948800272339</v>
      </c>
      <c r="AH149" s="10">
        <f t="shared" si="78"/>
        <v>182.43902511196339</v>
      </c>
      <c r="AI149" s="10">
        <f t="shared" si="79"/>
        <v>172.447426525635</v>
      </c>
      <c r="AJ149" s="10">
        <f t="shared" si="80"/>
        <v>163.18926780799063</v>
      </c>
    </row>
    <row r="150" spans="1:36" x14ac:dyDescent="0.2">
      <c r="A150" s="10">
        <f t="shared" si="81"/>
        <v>139.001</v>
      </c>
      <c r="B150" s="10">
        <f t="shared" si="82"/>
        <v>0.43886050830055823</v>
      </c>
      <c r="C150" s="10">
        <f t="shared" si="83"/>
        <v>1698.9181673111759</v>
      </c>
      <c r="D150" s="10">
        <f t="shared" si="87"/>
        <v>1572.2559256719217</v>
      </c>
      <c r="E150" s="10">
        <f t="shared" si="84"/>
        <v>1516.4154133390859</v>
      </c>
      <c r="F150" s="10">
        <f t="shared" si="85"/>
        <v>1421.6508293381196</v>
      </c>
      <c r="G150" s="10">
        <f t="shared" si="86"/>
        <v>1326.6553701859525</v>
      </c>
      <c r="H150" s="10">
        <f t="shared" si="88"/>
        <v>1232.9790147327176</v>
      </c>
      <c r="I150" s="10">
        <f t="shared" si="89"/>
        <v>1142.0002854991665</v>
      </c>
      <c r="J150" s="10">
        <f t="shared" si="90"/>
        <v>1054.8460439742964</v>
      </c>
      <c r="K150" s="10">
        <f t="shared" si="91"/>
        <v>972.35370198441024</v>
      </c>
      <c r="L150" s="10">
        <f t="shared" si="92"/>
        <v>895.0713835876636</v>
      </c>
      <c r="M150" s="10">
        <f t="shared" ref="M150:M213" si="93">M149+(($B149+$B150)/2)^(4/3)/$B$4*$B$3</f>
        <v>823.28575155271687</v>
      </c>
      <c r="N150" s="10">
        <f t="shared" si="58"/>
        <v>757.06569472744286</v>
      </c>
      <c r="O150" s="10">
        <f t="shared" si="59"/>
        <v>696.31160231801391</v>
      </c>
      <c r="P150" s="10">
        <f t="shared" si="60"/>
        <v>640.80288928672235</v>
      </c>
      <c r="Q150" s="10">
        <f t="shared" si="61"/>
        <v>590.23949545289724</v>
      </c>
      <c r="R150" s="10">
        <f t="shared" si="62"/>
        <v>544.27555400400229</v>
      </c>
      <c r="S150" s="10">
        <f t="shared" si="63"/>
        <v>502.54509763152839</v>
      </c>
      <c r="T150" s="10">
        <f t="shared" si="64"/>
        <v>464.68061691887203</v>
      </c>
      <c r="U150" s="10">
        <f t="shared" si="65"/>
        <v>430.32569515682979</v>
      </c>
      <c r="V150" s="10">
        <f t="shared" si="66"/>
        <v>399.14301291071166</v>
      </c>
      <c r="W150" s="10">
        <f t="shared" si="67"/>
        <v>370.81890071165304</v>
      </c>
      <c r="X150" s="10">
        <f t="shared" si="68"/>
        <v>345.06542527902315</v>
      </c>
      <c r="Y150" s="10">
        <f t="shared" si="69"/>
        <v>321.62078687861668</v>
      </c>
      <c r="Z150" s="10">
        <f t="shared" si="70"/>
        <v>300.24861532159639</v>
      </c>
      <c r="AA150" s="10">
        <f t="shared" si="71"/>
        <v>280.73659293591481</v>
      </c>
      <c r="AB150" s="10">
        <f t="shared" si="72"/>
        <v>262.89470694740839</v>
      </c>
      <c r="AC150" s="10">
        <f t="shared" si="73"/>
        <v>246.55333811056394</v>
      </c>
      <c r="AD150" s="10">
        <f t="shared" si="74"/>
        <v>231.56132209821206</v>
      </c>
      <c r="AE150" s="10">
        <f t="shared" si="75"/>
        <v>217.78406977331764</v>
      </c>
      <c r="AF150" s="10">
        <f t="shared" si="76"/>
        <v>205.10179723420796</v>
      </c>
      <c r="AG150" s="10">
        <f t="shared" si="77"/>
        <v>193.4078924821178</v>
      </c>
      <c r="AH150" s="10">
        <f t="shared" si="78"/>
        <v>182.6074295913578</v>
      </c>
      <c r="AI150" s="10">
        <f t="shared" si="79"/>
        <v>172.61583100502941</v>
      </c>
      <c r="AJ150" s="10">
        <f t="shared" si="80"/>
        <v>163.35767228738504</v>
      </c>
    </row>
    <row r="151" spans="1:36" x14ac:dyDescent="0.2">
      <c r="A151" s="10">
        <f t="shared" si="81"/>
        <v>140.001</v>
      </c>
      <c r="B151" s="10">
        <f t="shared" si="82"/>
        <v>0.43248647665755208</v>
      </c>
      <c r="C151" s="10">
        <f t="shared" si="83"/>
        <v>1699.0833070222775</v>
      </c>
      <c r="D151" s="10">
        <f t="shared" si="87"/>
        <v>1572.4194566548633</v>
      </c>
      <c r="E151" s="10">
        <f t="shared" si="84"/>
        <v>1516.5805530501875</v>
      </c>
      <c r="F151" s="10">
        <f t="shared" si="85"/>
        <v>1421.8159690492212</v>
      </c>
      <c r="G151" s="10">
        <f t="shared" si="86"/>
        <v>1326.8205098970541</v>
      </c>
      <c r="H151" s="10">
        <f t="shared" si="88"/>
        <v>1233.1441544438192</v>
      </c>
      <c r="I151" s="10">
        <f t="shared" si="89"/>
        <v>1142.165425210268</v>
      </c>
      <c r="J151" s="10">
        <f t="shared" si="90"/>
        <v>1055.011183685398</v>
      </c>
      <c r="K151" s="10">
        <f t="shared" si="91"/>
        <v>972.5188416955117</v>
      </c>
      <c r="L151" s="10">
        <f t="shared" si="92"/>
        <v>895.23652329876506</v>
      </c>
      <c r="M151" s="10">
        <f t="shared" si="93"/>
        <v>823.45089126381833</v>
      </c>
      <c r="N151" s="10">
        <f t="shared" ref="N151:N214" si="94">N150+(($B150+$B151)/2)^(4/3)/$B$4*$B$3</f>
        <v>757.23083443854432</v>
      </c>
      <c r="O151" s="10">
        <f t="shared" si="59"/>
        <v>696.47674202911537</v>
      </c>
      <c r="P151" s="10">
        <f t="shared" si="60"/>
        <v>640.96802899782381</v>
      </c>
      <c r="Q151" s="10">
        <f t="shared" si="61"/>
        <v>590.40463516399871</v>
      </c>
      <c r="R151" s="10">
        <f t="shared" si="62"/>
        <v>544.44069371510375</v>
      </c>
      <c r="S151" s="10">
        <f t="shared" si="63"/>
        <v>502.71023734262991</v>
      </c>
      <c r="T151" s="10">
        <f t="shared" si="64"/>
        <v>464.84575662997355</v>
      </c>
      <c r="U151" s="10">
        <f t="shared" si="65"/>
        <v>430.49083486793131</v>
      </c>
      <c r="V151" s="10">
        <f t="shared" si="66"/>
        <v>399.30815262181318</v>
      </c>
      <c r="W151" s="10">
        <f t="shared" si="67"/>
        <v>370.98404042275456</v>
      </c>
      <c r="X151" s="10">
        <f t="shared" si="68"/>
        <v>345.23056499012466</v>
      </c>
      <c r="Y151" s="10">
        <f t="shared" si="69"/>
        <v>321.7859265897182</v>
      </c>
      <c r="Z151" s="10">
        <f t="shared" si="70"/>
        <v>300.41375503269791</v>
      </c>
      <c r="AA151" s="10">
        <f t="shared" si="71"/>
        <v>280.90173264701633</v>
      </c>
      <c r="AB151" s="10">
        <f t="shared" si="72"/>
        <v>263.05984665850991</v>
      </c>
      <c r="AC151" s="10">
        <f t="shared" si="73"/>
        <v>246.71847782166546</v>
      </c>
      <c r="AD151" s="10">
        <f t="shared" si="74"/>
        <v>231.72646180931358</v>
      </c>
      <c r="AE151" s="10">
        <f t="shared" si="75"/>
        <v>217.94920948441916</v>
      </c>
      <c r="AF151" s="10">
        <f t="shared" si="76"/>
        <v>205.26693694530948</v>
      </c>
      <c r="AG151" s="10">
        <f t="shared" si="77"/>
        <v>193.57303219321932</v>
      </c>
      <c r="AH151" s="10">
        <f t="shared" si="78"/>
        <v>182.77256930245932</v>
      </c>
      <c r="AI151" s="10">
        <f t="shared" si="79"/>
        <v>172.78097071613092</v>
      </c>
      <c r="AJ151" s="10">
        <f t="shared" si="80"/>
        <v>163.52281199848656</v>
      </c>
    </row>
    <row r="152" spans="1:36" x14ac:dyDescent="0.2">
      <c r="A152" s="10">
        <f t="shared" si="81"/>
        <v>141.001</v>
      </c>
      <c r="B152" s="10">
        <f t="shared" si="82"/>
        <v>0.42624848872474153</v>
      </c>
      <c r="C152" s="10">
        <f t="shared" si="83"/>
        <v>1699.2452674340288</v>
      </c>
      <c r="D152" s="10">
        <f t="shared" si="87"/>
        <v>1572.5798502938117</v>
      </c>
      <c r="E152" s="10">
        <f t="shared" si="84"/>
        <v>1516.7425134619389</v>
      </c>
      <c r="F152" s="10">
        <f t="shared" si="85"/>
        <v>1421.9779294609725</v>
      </c>
      <c r="G152" s="10">
        <f t="shared" si="86"/>
        <v>1326.9824703088054</v>
      </c>
      <c r="H152" s="10">
        <f t="shared" si="88"/>
        <v>1233.3061148555705</v>
      </c>
      <c r="I152" s="10">
        <f t="shared" si="89"/>
        <v>1142.3273856220194</v>
      </c>
      <c r="J152" s="10">
        <f t="shared" si="90"/>
        <v>1055.1731440971494</v>
      </c>
      <c r="K152" s="10">
        <f t="shared" si="91"/>
        <v>972.68080210726293</v>
      </c>
      <c r="L152" s="10">
        <f t="shared" si="92"/>
        <v>895.3984837105163</v>
      </c>
      <c r="M152" s="10">
        <f t="shared" si="93"/>
        <v>823.61285167556957</v>
      </c>
      <c r="N152" s="10">
        <f t="shared" si="94"/>
        <v>757.39279485029556</v>
      </c>
      <c r="O152" s="10">
        <f t="shared" ref="O152:O215" si="95">O151+(($B151+$B152)/2)^(4/3)/$B$4*$B$3</f>
        <v>696.63870244086661</v>
      </c>
      <c r="P152" s="10">
        <f t="shared" si="60"/>
        <v>641.12998940957505</v>
      </c>
      <c r="Q152" s="10">
        <f t="shared" si="61"/>
        <v>590.56659557574994</v>
      </c>
      <c r="R152" s="10">
        <f t="shared" si="62"/>
        <v>544.60265412685499</v>
      </c>
      <c r="S152" s="10">
        <f t="shared" si="63"/>
        <v>502.8721977543812</v>
      </c>
      <c r="T152" s="10">
        <f t="shared" si="64"/>
        <v>465.00771704172485</v>
      </c>
      <c r="U152" s="10">
        <f t="shared" si="65"/>
        <v>430.65279527968261</v>
      </c>
      <c r="V152" s="10">
        <f t="shared" si="66"/>
        <v>399.47011303356447</v>
      </c>
      <c r="W152" s="10">
        <f t="shared" si="67"/>
        <v>371.14600083450586</v>
      </c>
      <c r="X152" s="10">
        <f t="shared" si="68"/>
        <v>345.39252540187596</v>
      </c>
      <c r="Y152" s="10">
        <f t="shared" si="69"/>
        <v>321.9478870014695</v>
      </c>
      <c r="Z152" s="10">
        <f t="shared" si="70"/>
        <v>300.5757154444492</v>
      </c>
      <c r="AA152" s="10">
        <f t="shared" si="71"/>
        <v>281.06369305876763</v>
      </c>
      <c r="AB152" s="10">
        <f t="shared" si="72"/>
        <v>263.22180707026121</v>
      </c>
      <c r="AC152" s="10">
        <f t="shared" si="73"/>
        <v>246.88043823341673</v>
      </c>
      <c r="AD152" s="10">
        <f t="shared" si="74"/>
        <v>231.88842222106484</v>
      </c>
      <c r="AE152" s="10">
        <f t="shared" si="75"/>
        <v>218.11116989617042</v>
      </c>
      <c r="AF152" s="10">
        <f t="shared" si="76"/>
        <v>205.42889735706075</v>
      </c>
      <c r="AG152" s="10">
        <f t="shared" si="77"/>
        <v>193.73499260497059</v>
      </c>
      <c r="AH152" s="10">
        <f t="shared" si="78"/>
        <v>182.93452971421058</v>
      </c>
      <c r="AI152" s="10">
        <f t="shared" si="79"/>
        <v>172.94293112788219</v>
      </c>
      <c r="AJ152" s="10">
        <f t="shared" si="80"/>
        <v>163.68477241023783</v>
      </c>
    </row>
    <row r="153" spans="1:36" x14ac:dyDescent="0.2">
      <c r="A153" s="10">
        <f t="shared" si="81"/>
        <v>142.001</v>
      </c>
      <c r="B153" s="10">
        <f t="shared" si="82"/>
        <v>0.42014273216599757</v>
      </c>
      <c r="C153" s="10">
        <f t="shared" si="83"/>
        <v>1699.4041312085085</v>
      </c>
      <c r="D153" s="10">
        <f t="shared" si="87"/>
        <v>1572.7371878781776</v>
      </c>
      <c r="E153" s="10">
        <f t="shared" si="84"/>
        <v>1516.9013772364185</v>
      </c>
      <c r="F153" s="10">
        <f t="shared" si="85"/>
        <v>1422.1367932354522</v>
      </c>
      <c r="G153" s="10">
        <f t="shared" si="86"/>
        <v>1327.1413340832851</v>
      </c>
      <c r="H153" s="10">
        <f t="shared" si="88"/>
        <v>1233.4649786300502</v>
      </c>
      <c r="I153" s="10">
        <f t="shared" si="89"/>
        <v>1142.486249396499</v>
      </c>
      <c r="J153" s="10">
        <f t="shared" si="90"/>
        <v>1055.332007871629</v>
      </c>
      <c r="K153" s="10">
        <f t="shared" si="91"/>
        <v>972.83966588174246</v>
      </c>
      <c r="L153" s="10">
        <f t="shared" si="92"/>
        <v>895.55734748499583</v>
      </c>
      <c r="M153" s="10">
        <f t="shared" si="93"/>
        <v>823.7717154500491</v>
      </c>
      <c r="N153" s="10">
        <f t="shared" si="94"/>
        <v>757.55165862477509</v>
      </c>
      <c r="O153" s="10">
        <f t="shared" si="95"/>
        <v>696.79756621534614</v>
      </c>
      <c r="P153" s="10">
        <f t="shared" ref="P153:P216" si="96">P152+(($B152+$B153)/2)^(4/3)/$B$4*$B$3</f>
        <v>641.28885318405457</v>
      </c>
      <c r="Q153" s="10">
        <f t="shared" si="61"/>
        <v>590.72545935022947</v>
      </c>
      <c r="R153" s="10">
        <f t="shared" si="62"/>
        <v>544.76151790133451</v>
      </c>
      <c r="S153" s="10">
        <f t="shared" si="63"/>
        <v>503.03106152886073</v>
      </c>
      <c r="T153" s="10">
        <f t="shared" si="64"/>
        <v>465.16658081620437</v>
      </c>
      <c r="U153" s="10">
        <f t="shared" si="65"/>
        <v>430.81165905416213</v>
      </c>
      <c r="V153" s="10">
        <f t="shared" si="66"/>
        <v>399.628976808044</v>
      </c>
      <c r="W153" s="10">
        <f t="shared" si="67"/>
        <v>371.30486460898538</v>
      </c>
      <c r="X153" s="10">
        <f t="shared" si="68"/>
        <v>345.55138917635549</v>
      </c>
      <c r="Y153" s="10">
        <f t="shared" si="69"/>
        <v>322.10675077594902</v>
      </c>
      <c r="Z153" s="10">
        <f t="shared" si="70"/>
        <v>300.73457921892873</v>
      </c>
      <c r="AA153" s="10">
        <f t="shared" si="71"/>
        <v>281.22255683324715</v>
      </c>
      <c r="AB153" s="10">
        <f t="shared" si="72"/>
        <v>263.38067084474073</v>
      </c>
      <c r="AC153" s="10">
        <f t="shared" si="73"/>
        <v>247.03930200789628</v>
      </c>
      <c r="AD153" s="10">
        <f t="shared" si="74"/>
        <v>232.0472859955444</v>
      </c>
      <c r="AE153" s="10">
        <f t="shared" si="75"/>
        <v>218.27003367064998</v>
      </c>
      <c r="AF153" s="10">
        <f t="shared" si="76"/>
        <v>205.5877611315403</v>
      </c>
      <c r="AG153" s="10">
        <f t="shared" si="77"/>
        <v>193.89385637945014</v>
      </c>
      <c r="AH153" s="10">
        <f t="shared" si="78"/>
        <v>183.09339348869014</v>
      </c>
      <c r="AI153" s="10">
        <f t="shared" si="79"/>
        <v>173.10179490236175</v>
      </c>
      <c r="AJ153" s="10">
        <f t="shared" si="80"/>
        <v>163.84363618471738</v>
      </c>
    </row>
    <row r="154" spans="1:36" x14ac:dyDescent="0.2">
      <c r="A154" s="10">
        <f t="shared" si="81"/>
        <v>143.001</v>
      </c>
      <c r="B154" s="10">
        <f t="shared" si="82"/>
        <v>0.41416552642139687</v>
      </c>
      <c r="C154" s="10">
        <f t="shared" si="83"/>
        <v>1699.5599783114492</v>
      </c>
      <c r="D154" s="10">
        <f t="shared" si="87"/>
        <v>1572.8915480548733</v>
      </c>
      <c r="E154" s="10">
        <f t="shared" si="84"/>
        <v>1517.0572243393592</v>
      </c>
      <c r="F154" s="10">
        <f t="shared" si="85"/>
        <v>1422.2926403383929</v>
      </c>
      <c r="G154" s="10">
        <f t="shared" si="86"/>
        <v>1327.2971811862258</v>
      </c>
      <c r="H154" s="10">
        <f t="shared" si="88"/>
        <v>1233.6208257329909</v>
      </c>
      <c r="I154" s="10">
        <f t="shared" si="89"/>
        <v>1142.6420964994397</v>
      </c>
      <c r="J154" s="10">
        <f t="shared" si="90"/>
        <v>1055.4878549745697</v>
      </c>
      <c r="K154" s="10">
        <f t="shared" si="91"/>
        <v>972.99551298468327</v>
      </c>
      <c r="L154" s="10">
        <f t="shared" si="92"/>
        <v>895.71319458793664</v>
      </c>
      <c r="M154" s="10">
        <f t="shared" si="93"/>
        <v>823.92756255298991</v>
      </c>
      <c r="N154" s="10">
        <f t="shared" si="94"/>
        <v>757.7075057277159</v>
      </c>
      <c r="O154" s="10">
        <f t="shared" si="95"/>
        <v>696.95341331828695</v>
      </c>
      <c r="P154" s="10">
        <f t="shared" si="96"/>
        <v>641.44470028699538</v>
      </c>
      <c r="Q154" s="10">
        <f t="shared" ref="Q154:Q217" si="97">Q153+(($B153+$B154)/2)^(4/3)/$B$4*$B$3</f>
        <v>590.88130645317028</v>
      </c>
      <c r="R154" s="10">
        <f t="shared" si="62"/>
        <v>544.91736500427533</v>
      </c>
      <c r="S154" s="10">
        <f t="shared" si="63"/>
        <v>503.18690863180154</v>
      </c>
      <c r="T154" s="10">
        <f t="shared" si="64"/>
        <v>465.32242791914518</v>
      </c>
      <c r="U154" s="10">
        <f t="shared" si="65"/>
        <v>430.96750615710295</v>
      </c>
      <c r="V154" s="10">
        <f t="shared" si="66"/>
        <v>399.78482391098481</v>
      </c>
      <c r="W154" s="10">
        <f t="shared" si="67"/>
        <v>371.46071171192619</v>
      </c>
      <c r="X154" s="10">
        <f t="shared" si="68"/>
        <v>345.7072362792963</v>
      </c>
      <c r="Y154" s="10">
        <f t="shared" si="69"/>
        <v>322.26259787888984</v>
      </c>
      <c r="Z154" s="10">
        <f t="shared" si="70"/>
        <v>300.89042632186954</v>
      </c>
      <c r="AA154" s="10">
        <f t="shared" si="71"/>
        <v>281.37840393618796</v>
      </c>
      <c r="AB154" s="10">
        <f t="shared" si="72"/>
        <v>263.53651794768155</v>
      </c>
      <c r="AC154" s="10">
        <f t="shared" si="73"/>
        <v>247.19514911083709</v>
      </c>
      <c r="AD154" s="10">
        <f t="shared" si="74"/>
        <v>232.20313309848521</v>
      </c>
      <c r="AE154" s="10">
        <f t="shared" si="75"/>
        <v>218.42588077359079</v>
      </c>
      <c r="AF154" s="10">
        <f t="shared" si="76"/>
        <v>205.74360823448112</v>
      </c>
      <c r="AG154" s="10">
        <f t="shared" si="77"/>
        <v>194.04970348239095</v>
      </c>
      <c r="AH154" s="10">
        <f t="shared" si="78"/>
        <v>183.24924059163095</v>
      </c>
      <c r="AI154" s="10">
        <f t="shared" si="79"/>
        <v>173.25764200530256</v>
      </c>
      <c r="AJ154" s="10">
        <f t="shared" si="80"/>
        <v>163.99948328765819</v>
      </c>
    </row>
    <row r="155" spans="1:36" x14ac:dyDescent="0.2">
      <c r="A155" s="10">
        <f t="shared" si="81"/>
        <v>144.001</v>
      </c>
      <c r="B155" s="10">
        <f t="shared" si="82"/>
        <v>0.40831331730770776</v>
      </c>
      <c r="C155" s="10">
        <f t="shared" si="83"/>
        <v>1699.7128861176975</v>
      </c>
      <c r="D155" s="10">
        <f t="shared" si="87"/>
        <v>1573.0430069313152</v>
      </c>
      <c r="E155" s="10">
        <f t="shared" si="84"/>
        <v>1517.2101321456075</v>
      </c>
      <c r="F155" s="10">
        <f t="shared" si="85"/>
        <v>1422.4455481446412</v>
      </c>
      <c r="G155" s="10">
        <f t="shared" si="86"/>
        <v>1327.4500889924741</v>
      </c>
      <c r="H155" s="10">
        <f t="shared" si="88"/>
        <v>1233.7737335392392</v>
      </c>
      <c r="I155" s="10">
        <f t="shared" si="89"/>
        <v>1142.7950043056881</v>
      </c>
      <c r="J155" s="10">
        <f t="shared" si="90"/>
        <v>1055.640762780818</v>
      </c>
      <c r="K155" s="10">
        <f t="shared" si="91"/>
        <v>973.14842079093148</v>
      </c>
      <c r="L155" s="10">
        <f t="shared" si="92"/>
        <v>895.86610239418485</v>
      </c>
      <c r="M155" s="10">
        <f t="shared" si="93"/>
        <v>824.08047035923812</v>
      </c>
      <c r="N155" s="10">
        <f t="shared" si="94"/>
        <v>757.86041353396411</v>
      </c>
      <c r="O155" s="10">
        <f t="shared" si="95"/>
        <v>697.10632112453516</v>
      </c>
      <c r="P155" s="10">
        <f t="shared" si="96"/>
        <v>641.59760809324359</v>
      </c>
      <c r="Q155" s="10">
        <f t="shared" si="97"/>
        <v>591.03421425941849</v>
      </c>
      <c r="R155" s="10">
        <f t="shared" ref="R155:R218" si="98">R154+(($B154+$B155)/2)^(4/3)/$B$4*$B$3</f>
        <v>545.07027281052353</v>
      </c>
      <c r="S155" s="10">
        <f t="shared" si="63"/>
        <v>503.33981643804981</v>
      </c>
      <c r="T155" s="10">
        <f t="shared" si="64"/>
        <v>465.47533572539345</v>
      </c>
      <c r="U155" s="10">
        <f t="shared" si="65"/>
        <v>431.12041396335121</v>
      </c>
      <c r="V155" s="10">
        <f t="shared" si="66"/>
        <v>399.93773171723308</v>
      </c>
      <c r="W155" s="10">
        <f t="shared" si="67"/>
        <v>371.61361951817446</v>
      </c>
      <c r="X155" s="10">
        <f t="shared" si="68"/>
        <v>345.86014408554456</v>
      </c>
      <c r="Y155" s="10">
        <f t="shared" si="69"/>
        <v>322.4155056851381</v>
      </c>
      <c r="Z155" s="10">
        <f t="shared" si="70"/>
        <v>301.04333412811781</v>
      </c>
      <c r="AA155" s="10">
        <f t="shared" si="71"/>
        <v>281.53131174243623</v>
      </c>
      <c r="AB155" s="10">
        <f t="shared" si="72"/>
        <v>263.68942575392981</v>
      </c>
      <c r="AC155" s="10">
        <f t="shared" si="73"/>
        <v>247.34805691708533</v>
      </c>
      <c r="AD155" s="10">
        <f t="shared" si="74"/>
        <v>232.35604090473345</v>
      </c>
      <c r="AE155" s="10">
        <f t="shared" si="75"/>
        <v>218.57878857983903</v>
      </c>
      <c r="AF155" s="10">
        <f t="shared" si="76"/>
        <v>205.89651604072935</v>
      </c>
      <c r="AG155" s="10">
        <f t="shared" si="77"/>
        <v>194.20261128863919</v>
      </c>
      <c r="AH155" s="10">
        <f t="shared" si="78"/>
        <v>183.40214839787919</v>
      </c>
      <c r="AI155" s="10">
        <f t="shared" si="79"/>
        <v>173.41054981155079</v>
      </c>
      <c r="AJ155" s="10">
        <f t="shared" si="80"/>
        <v>164.15239109390643</v>
      </c>
    </row>
    <row r="156" spans="1:36" x14ac:dyDescent="0.2">
      <c r="A156" s="10">
        <f t="shared" si="81"/>
        <v>145.001</v>
      </c>
      <c r="B156" s="10">
        <f t="shared" si="82"/>
        <v>0.40258267187401697</v>
      </c>
      <c r="C156" s="10">
        <f t="shared" si="83"/>
        <v>1699.8629295118749</v>
      </c>
      <c r="D156" s="10">
        <f t="shared" si="87"/>
        <v>1573.1916381737565</v>
      </c>
      <c r="E156" s="10">
        <f t="shared" si="84"/>
        <v>1517.3601755397849</v>
      </c>
      <c r="F156" s="10">
        <f t="shared" si="85"/>
        <v>1422.5955915388186</v>
      </c>
      <c r="G156" s="10">
        <f t="shared" si="86"/>
        <v>1327.6001323866515</v>
      </c>
      <c r="H156" s="10">
        <f t="shared" si="88"/>
        <v>1233.9237769334165</v>
      </c>
      <c r="I156" s="10">
        <f t="shared" si="89"/>
        <v>1142.9450476998654</v>
      </c>
      <c r="J156" s="10">
        <f t="shared" si="90"/>
        <v>1055.7908061749954</v>
      </c>
      <c r="K156" s="10">
        <f t="shared" si="91"/>
        <v>973.29846418510886</v>
      </c>
      <c r="L156" s="10">
        <f t="shared" si="92"/>
        <v>896.01614578836222</v>
      </c>
      <c r="M156" s="10">
        <f t="shared" si="93"/>
        <v>824.23051375341549</v>
      </c>
      <c r="N156" s="10">
        <f t="shared" si="94"/>
        <v>758.01045692814148</v>
      </c>
      <c r="O156" s="10">
        <f t="shared" si="95"/>
        <v>697.25636451871253</v>
      </c>
      <c r="P156" s="10">
        <f t="shared" si="96"/>
        <v>641.74765148742097</v>
      </c>
      <c r="Q156" s="10">
        <f t="shared" si="97"/>
        <v>591.18425765359586</v>
      </c>
      <c r="R156" s="10">
        <f t="shared" si="98"/>
        <v>545.22031620470091</v>
      </c>
      <c r="S156" s="10">
        <f t="shared" ref="S156:S219" si="99">S155+(($B155+$B156)/2)^(4/3)/$B$4*$B$3</f>
        <v>503.48985983222724</v>
      </c>
      <c r="T156" s="10">
        <f t="shared" si="64"/>
        <v>465.62537911957088</v>
      </c>
      <c r="U156" s="10">
        <f t="shared" si="65"/>
        <v>431.27045735752864</v>
      </c>
      <c r="V156" s="10">
        <f t="shared" si="66"/>
        <v>400.08777511141051</v>
      </c>
      <c r="W156" s="10">
        <f t="shared" si="67"/>
        <v>371.76366291235189</v>
      </c>
      <c r="X156" s="10">
        <f t="shared" si="68"/>
        <v>346.01018747972199</v>
      </c>
      <c r="Y156" s="10">
        <f t="shared" si="69"/>
        <v>322.56554907931553</v>
      </c>
      <c r="Z156" s="10">
        <f t="shared" si="70"/>
        <v>301.19337752229524</v>
      </c>
      <c r="AA156" s="10">
        <f t="shared" si="71"/>
        <v>281.68135513661366</v>
      </c>
      <c r="AB156" s="10">
        <f t="shared" si="72"/>
        <v>263.83946914810724</v>
      </c>
      <c r="AC156" s="10">
        <f t="shared" si="73"/>
        <v>247.49810031126273</v>
      </c>
      <c r="AD156" s="10">
        <f t="shared" si="74"/>
        <v>232.50608429891085</v>
      </c>
      <c r="AE156" s="10">
        <f t="shared" si="75"/>
        <v>218.72883197401643</v>
      </c>
      <c r="AF156" s="10">
        <f t="shared" si="76"/>
        <v>206.04655943490675</v>
      </c>
      <c r="AG156" s="10">
        <f t="shared" si="77"/>
        <v>194.35265468281659</v>
      </c>
      <c r="AH156" s="10">
        <f t="shared" si="78"/>
        <v>183.55219179205659</v>
      </c>
      <c r="AI156" s="10">
        <f t="shared" si="79"/>
        <v>173.5605932057282</v>
      </c>
      <c r="AJ156" s="10">
        <f t="shared" si="80"/>
        <v>164.30243448808383</v>
      </c>
    </row>
    <row r="157" spans="1:36" x14ac:dyDescent="0.2">
      <c r="A157" s="10">
        <f t="shared" si="81"/>
        <v>146.001</v>
      </c>
      <c r="B157" s="10">
        <f t="shared" si="82"/>
        <v>0.39697027349887443</v>
      </c>
      <c r="C157" s="10">
        <f t="shared" si="83"/>
        <v>1700.0101809844928</v>
      </c>
      <c r="D157" s="10">
        <f t="shared" si="87"/>
        <v>1573.3375131011937</v>
      </c>
      <c r="E157" s="10">
        <f t="shared" si="84"/>
        <v>1517.5074270124028</v>
      </c>
      <c r="F157" s="10">
        <f t="shared" si="85"/>
        <v>1422.7428430114364</v>
      </c>
      <c r="G157" s="10">
        <f t="shared" si="86"/>
        <v>1327.7473838592693</v>
      </c>
      <c r="H157" s="10">
        <f t="shared" si="88"/>
        <v>1234.0710284060344</v>
      </c>
      <c r="I157" s="10">
        <f t="shared" si="89"/>
        <v>1143.0922991724833</v>
      </c>
      <c r="J157" s="10">
        <f t="shared" si="90"/>
        <v>1055.9380576476133</v>
      </c>
      <c r="K157" s="10">
        <f t="shared" si="91"/>
        <v>973.44571565772674</v>
      </c>
      <c r="L157" s="10">
        <f t="shared" si="92"/>
        <v>896.1633972609801</v>
      </c>
      <c r="M157" s="10">
        <f t="shared" si="93"/>
        <v>824.37776522603338</v>
      </c>
      <c r="N157" s="10">
        <f t="shared" si="94"/>
        <v>758.15770840075936</v>
      </c>
      <c r="O157" s="10">
        <f t="shared" si="95"/>
        <v>697.40361599133041</v>
      </c>
      <c r="P157" s="10">
        <f t="shared" si="96"/>
        <v>641.89490296003885</v>
      </c>
      <c r="Q157" s="10">
        <f t="shared" si="97"/>
        <v>591.33150912621375</v>
      </c>
      <c r="R157" s="10">
        <f t="shared" si="98"/>
        <v>545.36756767731879</v>
      </c>
      <c r="S157" s="10">
        <f t="shared" si="99"/>
        <v>503.63711130484506</v>
      </c>
      <c r="T157" s="10">
        <f t="shared" ref="T157:T220" si="100">T156+(($B156+$B157)/2)^(4/3)/$B$4*$B$3</f>
        <v>465.7726305921887</v>
      </c>
      <c r="U157" s="10">
        <f t="shared" si="65"/>
        <v>431.41770883014647</v>
      </c>
      <c r="V157" s="10">
        <f t="shared" si="66"/>
        <v>400.23502658402833</v>
      </c>
      <c r="W157" s="10">
        <f t="shared" si="67"/>
        <v>371.91091438496971</v>
      </c>
      <c r="X157" s="10">
        <f t="shared" si="68"/>
        <v>346.15743895233982</v>
      </c>
      <c r="Y157" s="10">
        <f t="shared" si="69"/>
        <v>322.71280055193336</v>
      </c>
      <c r="Z157" s="10">
        <f t="shared" si="70"/>
        <v>301.34062899491306</v>
      </c>
      <c r="AA157" s="10">
        <f t="shared" si="71"/>
        <v>281.82860660923149</v>
      </c>
      <c r="AB157" s="10">
        <f t="shared" si="72"/>
        <v>263.98672062072507</v>
      </c>
      <c r="AC157" s="10">
        <f t="shared" si="73"/>
        <v>247.64535178388059</v>
      </c>
      <c r="AD157" s="10">
        <f t="shared" si="74"/>
        <v>232.6533357715287</v>
      </c>
      <c r="AE157" s="10">
        <f t="shared" si="75"/>
        <v>218.87608344663428</v>
      </c>
      <c r="AF157" s="10">
        <f t="shared" si="76"/>
        <v>206.19381090752461</v>
      </c>
      <c r="AG157" s="10">
        <f t="shared" si="77"/>
        <v>194.49990615543445</v>
      </c>
      <c r="AH157" s="10">
        <f t="shared" si="78"/>
        <v>183.69944326467444</v>
      </c>
      <c r="AI157" s="10">
        <f t="shared" si="79"/>
        <v>173.70784467834605</v>
      </c>
      <c r="AJ157" s="10">
        <f t="shared" si="80"/>
        <v>164.44968596070169</v>
      </c>
    </row>
    <row r="158" spans="1:36" x14ac:dyDescent="0.2">
      <c r="A158" s="10">
        <f t="shared" si="81"/>
        <v>147.001</v>
      </c>
      <c r="B158" s="10">
        <f t="shared" si="82"/>
        <v>0.3914729172161393</v>
      </c>
      <c r="C158" s="10">
        <f t="shared" si="83"/>
        <v>1700.1547107237514</v>
      </c>
      <c r="D158" s="10">
        <f t="shared" si="87"/>
        <v>1573.4807007750696</v>
      </c>
      <c r="E158" s="10">
        <f t="shared" si="84"/>
        <v>1517.6519567516614</v>
      </c>
      <c r="F158" s="10">
        <f t="shared" si="85"/>
        <v>1422.887372750695</v>
      </c>
      <c r="G158" s="10">
        <f t="shared" si="86"/>
        <v>1327.8919135985279</v>
      </c>
      <c r="H158" s="10">
        <f t="shared" si="88"/>
        <v>1234.215558145293</v>
      </c>
      <c r="I158" s="10">
        <f t="shared" si="89"/>
        <v>1143.2368289117419</v>
      </c>
      <c r="J158" s="10">
        <f t="shared" si="90"/>
        <v>1056.0825873868719</v>
      </c>
      <c r="K158" s="10">
        <f t="shared" si="91"/>
        <v>973.59024539698532</v>
      </c>
      <c r="L158" s="10">
        <f t="shared" si="92"/>
        <v>896.30792700023869</v>
      </c>
      <c r="M158" s="10">
        <f t="shared" si="93"/>
        <v>824.52229496529196</v>
      </c>
      <c r="N158" s="10">
        <f t="shared" si="94"/>
        <v>758.30223814001795</v>
      </c>
      <c r="O158" s="10">
        <f t="shared" si="95"/>
        <v>697.548145730589</v>
      </c>
      <c r="P158" s="10">
        <f t="shared" si="96"/>
        <v>642.03943269929744</v>
      </c>
      <c r="Q158" s="10">
        <f t="shared" si="97"/>
        <v>591.47603886547233</v>
      </c>
      <c r="R158" s="10">
        <f t="shared" si="98"/>
        <v>545.51209741657738</v>
      </c>
      <c r="S158" s="10">
        <f t="shared" si="99"/>
        <v>503.78164104410365</v>
      </c>
      <c r="T158" s="10">
        <f t="shared" si="100"/>
        <v>465.91716033144729</v>
      </c>
      <c r="U158" s="10">
        <f t="shared" ref="U158:U221" si="101">U157+(($B157+$B158)/2)^(4/3)/$B$4*$B$3</f>
        <v>431.56223856940505</v>
      </c>
      <c r="V158" s="10">
        <f t="shared" si="66"/>
        <v>400.37955632328692</v>
      </c>
      <c r="W158" s="10">
        <f t="shared" si="67"/>
        <v>372.0554441242283</v>
      </c>
      <c r="X158" s="10">
        <f t="shared" si="68"/>
        <v>346.3019686915984</v>
      </c>
      <c r="Y158" s="10">
        <f t="shared" si="69"/>
        <v>322.85733029119194</v>
      </c>
      <c r="Z158" s="10">
        <f t="shared" si="70"/>
        <v>301.48515873417165</v>
      </c>
      <c r="AA158" s="10">
        <f t="shared" si="71"/>
        <v>281.97313634849007</v>
      </c>
      <c r="AB158" s="10">
        <f t="shared" si="72"/>
        <v>264.13125035998365</v>
      </c>
      <c r="AC158" s="10">
        <f t="shared" si="73"/>
        <v>247.78988152313917</v>
      </c>
      <c r="AD158" s="10">
        <f t="shared" si="74"/>
        <v>232.79786551078729</v>
      </c>
      <c r="AE158" s="10">
        <f t="shared" si="75"/>
        <v>219.02061318589287</v>
      </c>
      <c r="AF158" s="10">
        <f t="shared" si="76"/>
        <v>206.33834064678319</v>
      </c>
      <c r="AG158" s="10">
        <f t="shared" si="77"/>
        <v>194.64443589469303</v>
      </c>
      <c r="AH158" s="10">
        <f t="shared" si="78"/>
        <v>183.84397300393303</v>
      </c>
      <c r="AI158" s="10">
        <f t="shared" si="79"/>
        <v>173.85237441760464</v>
      </c>
      <c r="AJ158" s="10">
        <f t="shared" si="80"/>
        <v>164.59421569996027</v>
      </c>
    </row>
    <row r="159" spans="1:36" x14ac:dyDescent="0.2">
      <c r="A159" s="10">
        <f t="shared" si="81"/>
        <v>148.001</v>
      </c>
      <c r="B159" s="10">
        <f t="shared" si="82"/>
        <v>0.3860875052574676</v>
      </c>
      <c r="C159" s="10">
        <f t="shared" si="83"/>
        <v>1700.2965867032453</v>
      </c>
      <c r="D159" s="10">
        <f t="shared" si="87"/>
        <v>1573.6212680849901</v>
      </c>
      <c r="E159" s="10">
        <f t="shared" si="84"/>
        <v>1517.7938327311554</v>
      </c>
      <c r="F159" s="10">
        <f t="shared" si="85"/>
        <v>1423.029248730189</v>
      </c>
      <c r="G159" s="10">
        <f t="shared" si="86"/>
        <v>1328.0337895780219</v>
      </c>
      <c r="H159" s="10">
        <f t="shared" si="88"/>
        <v>1234.357434124787</v>
      </c>
      <c r="I159" s="10">
        <f t="shared" si="89"/>
        <v>1143.3787048912359</v>
      </c>
      <c r="J159" s="10">
        <f t="shared" si="90"/>
        <v>1056.2244633663659</v>
      </c>
      <c r="K159" s="10">
        <f t="shared" si="91"/>
        <v>973.73212137647931</v>
      </c>
      <c r="L159" s="10">
        <f t="shared" si="92"/>
        <v>896.44980297973268</v>
      </c>
      <c r="M159" s="10">
        <f t="shared" si="93"/>
        <v>824.66417094478595</v>
      </c>
      <c r="N159" s="10">
        <f t="shared" si="94"/>
        <v>758.44411411951194</v>
      </c>
      <c r="O159" s="10">
        <f t="shared" si="95"/>
        <v>697.69002171008299</v>
      </c>
      <c r="P159" s="10">
        <f t="shared" si="96"/>
        <v>642.18130867879142</v>
      </c>
      <c r="Q159" s="10">
        <f t="shared" si="97"/>
        <v>591.61791484496632</v>
      </c>
      <c r="R159" s="10">
        <f t="shared" si="98"/>
        <v>545.65397339607136</v>
      </c>
      <c r="S159" s="10">
        <f t="shared" si="99"/>
        <v>503.92351702359764</v>
      </c>
      <c r="T159" s="10">
        <f t="shared" si="100"/>
        <v>466.05903631094128</v>
      </c>
      <c r="U159" s="10">
        <f t="shared" si="101"/>
        <v>431.70411454889904</v>
      </c>
      <c r="V159" s="10">
        <f t="shared" ref="V159:V222" si="102">V158+(($B158+$B159)/2)^(4/3)/$B$4*$B$3</f>
        <v>400.52143230278091</v>
      </c>
      <c r="W159" s="10">
        <f t="shared" si="67"/>
        <v>372.19732010372229</v>
      </c>
      <c r="X159" s="10">
        <f t="shared" si="68"/>
        <v>346.44384467109239</v>
      </c>
      <c r="Y159" s="10">
        <f t="shared" si="69"/>
        <v>322.99920627068593</v>
      </c>
      <c r="Z159" s="10">
        <f t="shared" si="70"/>
        <v>301.62703471366564</v>
      </c>
      <c r="AA159" s="10">
        <f t="shared" si="71"/>
        <v>282.11501232798406</v>
      </c>
      <c r="AB159" s="10">
        <f t="shared" si="72"/>
        <v>264.27312633947764</v>
      </c>
      <c r="AC159" s="10">
        <f t="shared" si="73"/>
        <v>247.93175750263319</v>
      </c>
      <c r="AD159" s="10">
        <f t="shared" si="74"/>
        <v>232.93974149028131</v>
      </c>
      <c r="AE159" s="10">
        <f t="shared" si="75"/>
        <v>219.16248916538689</v>
      </c>
      <c r="AF159" s="10">
        <f t="shared" si="76"/>
        <v>206.48021662627721</v>
      </c>
      <c r="AG159" s="10">
        <f t="shared" si="77"/>
        <v>194.78631187418705</v>
      </c>
      <c r="AH159" s="10">
        <f t="shared" si="78"/>
        <v>183.98584898342705</v>
      </c>
      <c r="AI159" s="10">
        <f t="shared" si="79"/>
        <v>173.99425039709865</v>
      </c>
      <c r="AJ159" s="10">
        <f t="shared" si="80"/>
        <v>164.73609167945429</v>
      </c>
    </row>
    <row r="160" spans="1:36" x14ac:dyDescent="0.2">
      <c r="A160" s="10">
        <f t="shared" si="81"/>
        <v>149.001</v>
      </c>
      <c r="B160" s="10">
        <f t="shared" si="82"/>
        <v>0.38081104280009498</v>
      </c>
      <c r="C160" s="10">
        <f t="shared" si="83"/>
        <v>1700.4358747657827</v>
      </c>
      <c r="D160" s="10">
        <f t="shared" si="87"/>
        <v>1573.7592798306539</v>
      </c>
      <c r="E160" s="10">
        <f t="shared" si="84"/>
        <v>1517.9331207936928</v>
      </c>
      <c r="F160" s="10">
        <f t="shared" si="85"/>
        <v>1423.1685367927264</v>
      </c>
      <c r="G160" s="10">
        <f t="shared" si="86"/>
        <v>1328.1730776405593</v>
      </c>
      <c r="H160" s="10">
        <f t="shared" si="88"/>
        <v>1234.4967221873244</v>
      </c>
      <c r="I160" s="10">
        <f t="shared" si="89"/>
        <v>1143.5179929537733</v>
      </c>
      <c r="J160" s="10">
        <f t="shared" si="90"/>
        <v>1056.3637514289032</v>
      </c>
      <c r="K160" s="10">
        <f t="shared" si="91"/>
        <v>973.87140943901659</v>
      </c>
      <c r="L160" s="10">
        <f t="shared" si="92"/>
        <v>896.58909104226996</v>
      </c>
      <c r="M160" s="10">
        <f t="shared" si="93"/>
        <v>824.80345900732323</v>
      </c>
      <c r="N160" s="10">
        <f t="shared" si="94"/>
        <v>758.58340218204921</v>
      </c>
      <c r="O160" s="10">
        <f t="shared" si="95"/>
        <v>697.82930977262026</v>
      </c>
      <c r="P160" s="10">
        <f t="shared" si="96"/>
        <v>642.3205967413287</v>
      </c>
      <c r="Q160" s="10">
        <f t="shared" si="97"/>
        <v>591.7572029075036</v>
      </c>
      <c r="R160" s="10">
        <f t="shared" si="98"/>
        <v>545.79326145860864</v>
      </c>
      <c r="S160" s="10">
        <f t="shared" si="99"/>
        <v>504.06280508613492</v>
      </c>
      <c r="T160" s="10">
        <f t="shared" si="100"/>
        <v>466.19832437347856</v>
      </c>
      <c r="U160" s="10">
        <f t="shared" si="101"/>
        <v>431.84340261143632</v>
      </c>
      <c r="V160" s="10">
        <f t="shared" si="102"/>
        <v>400.66072036531818</v>
      </c>
      <c r="W160" s="10">
        <f t="shared" ref="W160:W223" si="103">W159+(($B159+$B160)/2)^(4/3)/$B$4*$B$3</f>
        <v>372.33660816625957</v>
      </c>
      <c r="X160" s="10">
        <f t="shared" si="68"/>
        <v>346.58313273362967</v>
      </c>
      <c r="Y160" s="10">
        <f t="shared" si="69"/>
        <v>323.13849433322321</v>
      </c>
      <c r="Z160" s="10">
        <f t="shared" si="70"/>
        <v>301.76632277620291</v>
      </c>
      <c r="AA160" s="10">
        <f t="shared" si="71"/>
        <v>282.25430039052134</v>
      </c>
      <c r="AB160" s="10">
        <f t="shared" si="72"/>
        <v>264.41241440201492</v>
      </c>
      <c r="AC160" s="10">
        <f t="shared" si="73"/>
        <v>248.07104556517046</v>
      </c>
      <c r="AD160" s="10">
        <f t="shared" si="74"/>
        <v>233.07902955281858</v>
      </c>
      <c r="AE160" s="10">
        <f t="shared" si="75"/>
        <v>219.30177722792416</v>
      </c>
      <c r="AF160" s="10">
        <f t="shared" si="76"/>
        <v>206.61950468881449</v>
      </c>
      <c r="AG160" s="10">
        <f t="shared" si="77"/>
        <v>194.92559993672432</v>
      </c>
      <c r="AH160" s="10">
        <f t="shared" si="78"/>
        <v>184.12513704596432</v>
      </c>
      <c r="AI160" s="10">
        <f t="shared" si="79"/>
        <v>174.13353845963593</v>
      </c>
      <c r="AJ160" s="10">
        <f t="shared" si="80"/>
        <v>164.87537974199157</v>
      </c>
    </row>
    <row r="161" spans="1:36" x14ac:dyDescent="0.2">
      <c r="A161" s="10">
        <f t="shared" si="81"/>
        <v>150.001</v>
      </c>
      <c r="B161" s="10">
        <f t="shared" si="82"/>
        <v>0.3756406339092192</v>
      </c>
      <c r="C161" s="10">
        <f t="shared" si="83"/>
        <v>1700.5726387035127</v>
      </c>
      <c r="D161" s="10">
        <f t="shared" si="87"/>
        <v>1573.8947988001883</v>
      </c>
      <c r="E161" s="10">
        <f t="shared" si="84"/>
        <v>1518.0698847314227</v>
      </c>
      <c r="F161" s="10">
        <f t="shared" si="85"/>
        <v>1423.3053007304563</v>
      </c>
      <c r="G161" s="10">
        <f t="shared" si="86"/>
        <v>1328.3098415782893</v>
      </c>
      <c r="H161" s="10">
        <f t="shared" si="88"/>
        <v>1234.6334861250543</v>
      </c>
      <c r="I161" s="10">
        <f t="shared" si="89"/>
        <v>1143.6547568915032</v>
      </c>
      <c r="J161" s="10">
        <f t="shared" si="90"/>
        <v>1056.5005153666332</v>
      </c>
      <c r="K161" s="10">
        <f t="shared" si="91"/>
        <v>974.00817337674641</v>
      </c>
      <c r="L161" s="10">
        <f t="shared" si="92"/>
        <v>896.72585497999978</v>
      </c>
      <c r="M161" s="10">
        <f t="shared" si="93"/>
        <v>824.94022294505305</v>
      </c>
      <c r="N161" s="10">
        <f t="shared" si="94"/>
        <v>758.72016611977904</v>
      </c>
      <c r="O161" s="10">
        <f t="shared" si="95"/>
        <v>697.96607371035009</v>
      </c>
      <c r="P161" s="10">
        <f t="shared" si="96"/>
        <v>642.45736067905852</v>
      </c>
      <c r="Q161" s="10">
        <f t="shared" si="97"/>
        <v>591.89396684523342</v>
      </c>
      <c r="R161" s="10">
        <f t="shared" si="98"/>
        <v>545.93002539633846</v>
      </c>
      <c r="S161" s="10">
        <f t="shared" si="99"/>
        <v>504.1995690238648</v>
      </c>
      <c r="T161" s="10">
        <f t="shared" si="100"/>
        <v>466.33508831120844</v>
      </c>
      <c r="U161" s="10">
        <f t="shared" si="101"/>
        <v>431.9801665491662</v>
      </c>
      <c r="V161" s="10">
        <f t="shared" si="102"/>
        <v>400.79748430304807</v>
      </c>
      <c r="W161" s="10">
        <f t="shared" si="103"/>
        <v>372.47337210398945</v>
      </c>
      <c r="X161" s="10">
        <f t="shared" ref="X161:X224" si="104">X160+(($B160+$B161)/2)^(4/3)/$B$4*$B$3</f>
        <v>346.71989667135955</v>
      </c>
      <c r="Y161" s="10">
        <f t="shared" si="69"/>
        <v>323.27525827095309</v>
      </c>
      <c r="Z161" s="10">
        <f t="shared" si="70"/>
        <v>301.90308671393279</v>
      </c>
      <c r="AA161" s="10">
        <f t="shared" si="71"/>
        <v>282.39106432825122</v>
      </c>
      <c r="AB161" s="10">
        <f t="shared" si="72"/>
        <v>264.5491783397448</v>
      </c>
      <c r="AC161" s="10">
        <f t="shared" si="73"/>
        <v>248.20780950290035</v>
      </c>
      <c r="AD161" s="10">
        <f t="shared" si="74"/>
        <v>233.21579349054846</v>
      </c>
      <c r="AE161" s="10">
        <f t="shared" si="75"/>
        <v>219.43854116565404</v>
      </c>
      <c r="AF161" s="10">
        <f t="shared" si="76"/>
        <v>206.75626862654437</v>
      </c>
      <c r="AG161" s="10">
        <f t="shared" si="77"/>
        <v>195.06236387445421</v>
      </c>
      <c r="AH161" s="10">
        <f t="shared" si="78"/>
        <v>184.2619009836942</v>
      </c>
      <c r="AI161" s="10">
        <f t="shared" si="79"/>
        <v>174.27030239736581</v>
      </c>
      <c r="AJ161" s="10">
        <f t="shared" si="80"/>
        <v>165.01214367972145</v>
      </c>
    </row>
    <row r="162" spans="1:36" x14ac:dyDescent="0.2">
      <c r="A162" s="10">
        <f t="shared" si="81"/>
        <v>151.001</v>
      </c>
      <c r="B162" s="10">
        <f t="shared" si="82"/>
        <v>0.37057347766491938</v>
      </c>
      <c r="C162" s="10">
        <f t="shared" si="83"/>
        <v>1700.7069403345486</v>
      </c>
      <c r="D162" s="10">
        <f t="shared" si="87"/>
        <v>1574.0278858450672</v>
      </c>
      <c r="E162" s="10">
        <f t="shared" si="84"/>
        <v>1518.2041863624586</v>
      </c>
      <c r="F162" s="10">
        <f t="shared" si="85"/>
        <v>1423.4396023614922</v>
      </c>
      <c r="G162" s="10">
        <f t="shared" si="86"/>
        <v>1328.4441432093251</v>
      </c>
      <c r="H162" s="10">
        <f t="shared" si="88"/>
        <v>1234.7677877560902</v>
      </c>
      <c r="I162" s="10">
        <f t="shared" si="89"/>
        <v>1143.7890585225391</v>
      </c>
      <c r="J162" s="10">
        <f t="shared" si="90"/>
        <v>1056.6348169976691</v>
      </c>
      <c r="K162" s="10">
        <f t="shared" si="91"/>
        <v>974.14247500778242</v>
      </c>
      <c r="L162" s="10">
        <f t="shared" si="92"/>
        <v>896.86015661103579</v>
      </c>
      <c r="M162" s="10">
        <f t="shared" si="93"/>
        <v>825.07452457608906</v>
      </c>
      <c r="N162" s="10">
        <f t="shared" si="94"/>
        <v>758.85446775081505</v>
      </c>
      <c r="O162" s="10">
        <f t="shared" si="95"/>
        <v>698.1003753413861</v>
      </c>
      <c r="P162" s="10">
        <f t="shared" si="96"/>
        <v>642.59166231009453</v>
      </c>
      <c r="Q162" s="10">
        <f t="shared" si="97"/>
        <v>592.02826847626943</v>
      </c>
      <c r="R162" s="10">
        <f t="shared" si="98"/>
        <v>546.06432702737447</v>
      </c>
      <c r="S162" s="10">
        <f t="shared" si="99"/>
        <v>504.33387065490075</v>
      </c>
      <c r="T162" s="10">
        <f t="shared" si="100"/>
        <v>466.46938994224439</v>
      </c>
      <c r="U162" s="10">
        <f t="shared" si="101"/>
        <v>432.11446818020215</v>
      </c>
      <c r="V162" s="10">
        <f t="shared" si="102"/>
        <v>400.93178593408402</v>
      </c>
      <c r="W162" s="10">
        <f t="shared" si="103"/>
        <v>372.6076737350254</v>
      </c>
      <c r="X162" s="10">
        <f t="shared" si="104"/>
        <v>346.8541983023955</v>
      </c>
      <c r="Y162" s="10">
        <f t="shared" ref="Y162:Y225" si="105">Y161+(($B161+$B162)/2)^(4/3)/$B$4*$B$3</f>
        <v>323.40955990198904</v>
      </c>
      <c r="Z162" s="10">
        <f t="shared" si="70"/>
        <v>302.03738834496875</v>
      </c>
      <c r="AA162" s="10">
        <f t="shared" si="71"/>
        <v>282.52536595928717</v>
      </c>
      <c r="AB162" s="10">
        <f t="shared" si="72"/>
        <v>264.68347997078075</v>
      </c>
      <c r="AC162" s="10">
        <f t="shared" si="73"/>
        <v>248.34211113393633</v>
      </c>
      <c r="AD162" s="10">
        <f t="shared" si="74"/>
        <v>233.35009512158445</v>
      </c>
      <c r="AE162" s="10">
        <f t="shared" si="75"/>
        <v>219.57284279669003</v>
      </c>
      <c r="AF162" s="10">
        <f t="shared" si="76"/>
        <v>206.89057025758035</v>
      </c>
      <c r="AG162" s="10">
        <f t="shared" si="77"/>
        <v>195.19666550549019</v>
      </c>
      <c r="AH162" s="10">
        <f t="shared" si="78"/>
        <v>184.39620261473019</v>
      </c>
      <c r="AI162" s="10">
        <f t="shared" si="79"/>
        <v>174.40460402840179</v>
      </c>
      <c r="AJ162" s="10">
        <f t="shared" si="80"/>
        <v>165.14644531075743</v>
      </c>
    </row>
    <row r="163" spans="1:36" x14ac:dyDescent="0.2">
      <c r="A163" s="10">
        <f t="shared" si="81"/>
        <v>152.001</v>
      </c>
      <c r="B163" s="10">
        <f t="shared" si="82"/>
        <v>0.36560686446411728</v>
      </c>
      <c r="C163" s="10">
        <f t="shared" si="83"/>
        <v>1700.8388395762599</v>
      </c>
      <c r="D163" s="10">
        <f t="shared" si="87"/>
        <v>1574.1585999517831</v>
      </c>
      <c r="E163" s="10">
        <f t="shared" si="84"/>
        <v>1518.33608560417</v>
      </c>
      <c r="F163" s="10">
        <f t="shared" si="85"/>
        <v>1423.5715016032036</v>
      </c>
      <c r="G163" s="10">
        <f t="shared" si="86"/>
        <v>1328.5760424510365</v>
      </c>
      <c r="H163" s="10">
        <f t="shared" si="88"/>
        <v>1234.8996869978016</v>
      </c>
      <c r="I163" s="10">
        <f t="shared" si="89"/>
        <v>1143.9209577642505</v>
      </c>
      <c r="J163" s="10">
        <f t="shared" si="90"/>
        <v>1056.7667162393805</v>
      </c>
      <c r="K163" s="10">
        <f t="shared" si="91"/>
        <v>974.27437424949369</v>
      </c>
      <c r="L163" s="10">
        <f t="shared" si="92"/>
        <v>896.99205585274706</v>
      </c>
      <c r="M163" s="10">
        <f t="shared" si="93"/>
        <v>825.20642381780033</v>
      </c>
      <c r="N163" s="10">
        <f t="shared" si="94"/>
        <v>758.98636699252631</v>
      </c>
      <c r="O163" s="10">
        <f t="shared" si="95"/>
        <v>698.23227458309736</v>
      </c>
      <c r="P163" s="10">
        <f t="shared" si="96"/>
        <v>642.7235615518058</v>
      </c>
      <c r="Q163" s="10">
        <f t="shared" si="97"/>
        <v>592.1601677179807</v>
      </c>
      <c r="R163" s="10">
        <f t="shared" si="98"/>
        <v>546.19622626908574</v>
      </c>
      <c r="S163" s="10">
        <f t="shared" si="99"/>
        <v>504.46576989661207</v>
      </c>
      <c r="T163" s="10">
        <f t="shared" si="100"/>
        <v>466.60128918395571</v>
      </c>
      <c r="U163" s="10">
        <f t="shared" si="101"/>
        <v>432.24636742191348</v>
      </c>
      <c r="V163" s="10">
        <f t="shared" si="102"/>
        <v>401.06368517579534</v>
      </c>
      <c r="W163" s="10">
        <f t="shared" si="103"/>
        <v>372.73957297673672</v>
      </c>
      <c r="X163" s="10">
        <f t="shared" si="104"/>
        <v>346.98609754410683</v>
      </c>
      <c r="Y163" s="10">
        <f t="shared" si="105"/>
        <v>323.54145914370037</v>
      </c>
      <c r="Z163" s="10">
        <f t="shared" ref="Z163:Z226" si="106">Z162+(($B162+$B163)/2)^(4/3)/$B$4*$B$3</f>
        <v>302.16928758668007</v>
      </c>
      <c r="AA163" s="10">
        <f t="shared" si="71"/>
        <v>282.65726520099849</v>
      </c>
      <c r="AB163" s="10">
        <f t="shared" si="72"/>
        <v>264.81537921249208</v>
      </c>
      <c r="AC163" s="10">
        <f t="shared" si="73"/>
        <v>248.47401037564762</v>
      </c>
      <c r="AD163" s="10">
        <f t="shared" si="74"/>
        <v>233.48199436329574</v>
      </c>
      <c r="AE163" s="10">
        <f t="shared" si="75"/>
        <v>219.70474203840132</v>
      </c>
      <c r="AF163" s="10">
        <f t="shared" si="76"/>
        <v>207.02246949929165</v>
      </c>
      <c r="AG163" s="10">
        <f t="shared" si="77"/>
        <v>195.32856474720148</v>
      </c>
      <c r="AH163" s="10">
        <f t="shared" si="78"/>
        <v>184.52810185644148</v>
      </c>
      <c r="AI163" s="10">
        <f t="shared" si="79"/>
        <v>174.53650327011309</v>
      </c>
      <c r="AJ163" s="10">
        <f t="shared" si="80"/>
        <v>165.27834455246872</v>
      </c>
    </row>
    <row r="164" spans="1:36" x14ac:dyDescent="0.2">
      <c r="A164" s="10">
        <f t="shared" si="81"/>
        <v>153.001</v>
      </c>
      <c r="B164" s="10">
        <f t="shared" si="82"/>
        <v>0.36073817248863888</v>
      </c>
      <c r="C164" s="10">
        <f t="shared" si="83"/>
        <v>1700.9683945153968</v>
      </c>
      <c r="D164" s="10">
        <f t="shared" si="87"/>
        <v>1574.2869983104333</v>
      </c>
      <c r="E164" s="10">
        <f t="shared" si="84"/>
        <v>1518.4656405433068</v>
      </c>
      <c r="F164" s="10">
        <f t="shared" si="85"/>
        <v>1423.7010565423404</v>
      </c>
      <c r="G164" s="10">
        <f t="shared" si="86"/>
        <v>1328.7055973901734</v>
      </c>
      <c r="H164" s="10">
        <f t="shared" si="88"/>
        <v>1235.0292419369384</v>
      </c>
      <c r="I164" s="10">
        <f t="shared" si="89"/>
        <v>1144.0505127033873</v>
      </c>
      <c r="J164" s="10">
        <f t="shared" si="90"/>
        <v>1056.8962711785173</v>
      </c>
      <c r="K164" s="10">
        <f t="shared" si="91"/>
        <v>974.40392918863063</v>
      </c>
      <c r="L164" s="10">
        <f t="shared" si="92"/>
        <v>897.121610791884</v>
      </c>
      <c r="M164" s="10">
        <f t="shared" si="93"/>
        <v>825.33597875693727</v>
      </c>
      <c r="N164" s="10">
        <f t="shared" si="94"/>
        <v>759.11592193166325</v>
      </c>
      <c r="O164" s="10">
        <f t="shared" si="95"/>
        <v>698.3618295222343</v>
      </c>
      <c r="P164" s="10">
        <f t="shared" si="96"/>
        <v>642.85311649094274</v>
      </c>
      <c r="Q164" s="10">
        <f t="shared" si="97"/>
        <v>592.28972265711764</v>
      </c>
      <c r="R164" s="10">
        <f t="shared" si="98"/>
        <v>546.32578120822268</v>
      </c>
      <c r="S164" s="10">
        <f t="shared" si="99"/>
        <v>504.59532483574901</v>
      </c>
      <c r="T164" s="10">
        <f t="shared" si="100"/>
        <v>466.73084412309265</v>
      </c>
      <c r="U164" s="10">
        <f t="shared" si="101"/>
        <v>432.37592236105041</v>
      </c>
      <c r="V164" s="10">
        <f t="shared" si="102"/>
        <v>401.19324011493228</v>
      </c>
      <c r="W164" s="10">
        <f t="shared" si="103"/>
        <v>372.86912791587366</v>
      </c>
      <c r="X164" s="10">
        <f t="shared" si="104"/>
        <v>347.11565248324376</v>
      </c>
      <c r="Y164" s="10">
        <f t="shared" si="105"/>
        <v>323.6710140828373</v>
      </c>
      <c r="Z164" s="10">
        <f t="shared" si="106"/>
        <v>302.29884252581701</v>
      </c>
      <c r="AA164" s="10">
        <f t="shared" ref="AA164:AA227" si="107">AA163+(($B163+$B164)/2)^(4/3)/$B$4*$B$3</f>
        <v>282.78682014013543</v>
      </c>
      <c r="AB164" s="10">
        <f t="shared" si="72"/>
        <v>264.94493415162901</v>
      </c>
      <c r="AC164" s="10">
        <f t="shared" si="73"/>
        <v>248.60356531478453</v>
      </c>
      <c r="AD164" s="10">
        <f t="shared" si="74"/>
        <v>233.61154930243265</v>
      </c>
      <c r="AE164" s="10">
        <f t="shared" si="75"/>
        <v>219.83429697753823</v>
      </c>
      <c r="AF164" s="10">
        <f t="shared" si="76"/>
        <v>207.15202443842855</v>
      </c>
      <c r="AG164" s="10">
        <f t="shared" si="77"/>
        <v>195.45811968633839</v>
      </c>
      <c r="AH164" s="10">
        <f t="shared" si="78"/>
        <v>184.65765679557839</v>
      </c>
      <c r="AI164" s="10">
        <f t="shared" si="79"/>
        <v>174.66605820925</v>
      </c>
      <c r="AJ164" s="10">
        <f t="shared" si="80"/>
        <v>165.40789949160563</v>
      </c>
    </row>
    <row r="165" spans="1:36" x14ac:dyDescent="0.2">
      <c r="A165" s="10">
        <f t="shared" si="81"/>
        <v>154.001</v>
      </c>
      <c r="B165" s="10">
        <f t="shared" si="82"/>
        <v>0.35596486433093527</v>
      </c>
      <c r="C165" s="10">
        <f t="shared" si="83"/>
        <v>1701.0956614752054</v>
      </c>
      <c r="D165" s="10">
        <f t="shared" si="87"/>
        <v>1574.4131363803697</v>
      </c>
      <c r="E165" s="10">
        <f t="shared" si="84"/>
        <v>1518.5929075031154</v>
      </c>
      <c r="F165" s="10">
        <f t="shared" si="85"/>
        <v>1423.828323502149</v>
      </c>
      <c r="G165" s="10">
        <f t="shared" si="86"/>
        <v>1328.8328643499819</v>
      </c>
      <c r="H165" s="10">
        <f t="shared" si="88"/>
        <v>1235.156508896747</v>
      </c>
      <c r="I165" s="10">
        <f t="shared" si="89"/>
        <v>1144.1777796631959</v>
      </c>
      <c r="J165" s="10">
        <f t="shared" si="90"/>
        <v>1057.0235381383259</v>
      </c>
      <c r="K165" s="10">
        <f t="shared" si="91"/>
        <v>974.53119614843911</v>
      </c>
      <c r="L165" s="10">
        <f t="shared" si="92"/>
        <v>897.24887775169248</v>
      </c>
      <c r="M165" s="10">
        <f t="shared" si="93"/>
        <v>825.46324571674575</v>
      </c>
      <c r="N165" s="10">
        <f t="shared" si="94"/>
        <v>759.24318889147173</v>
      </c>
      <c r="O165" s="10">
        <f t="shared" si="95"/>
        <v>698.48909648204278</v>
      </c>
      <c r="P165" s="10">
        <f t="shared" si="96"/>
        <v>642.98038345075122</v>
      </c>
      <c r="Q165" s="10">
        <f t="shared" si="97"/>
        <v>592.41698961692612</v>
      </c>
      <c r="R165" s="10">
        <f t="shared" si="98"/>
        <v>546.45304816803116</v>
      </c>
      <c r="S165" s="10">
        <f t="shared" si="99"/>
        <v>504.72259179555755</v>
      </c>
      <c r="T165" s="10">
        <f t="shared" si="100"/>
        <v>466.85811108290119</v>
      </c>
      <c r="U165" s="10">
        <f t="shared" si="101"/>
        <v>432.50318932085895</v>
      </c>
      <c r="V165" s="10">
        <f t="shared" si="102"/>
        <v>401.32050707474082</v>
      </c>
      <c r="W165" s="10">
        <f t="shared" si="103"/>
        <v>372.9963948756822</v>
      </c>
      <c r="X165" s="10">
        <f t="shared" si="104"/>
        <v>347.2429194430523</v>
      </c>
      <c r="Y165" s="10">
        <f t="shared" si="105"/>
        <v>323.79828104264584</v>
      </c>
      <c r="Z165" s="10">
        <f t="shared" si="106"/>
        <v>302.42610948562555</v>
      </c>
      <c r="AA165" s="10">
        <f t="shared" si="107"/>
        <v>282.91408709994397</v>
      </c>
      <c r="AB165" s="10">
        <f t="shared" ref="AB165:AB228" si="108">AB164+(($B164+$B165)/2)^(4/3)/$B$4*$B$3</f>
        <v>265.07220111143755</v>
      </c>
      <c r="AC165" s="10">
        <f t="shared" si="73"/>
        <v>248.73083227459307</v>
      </c>
      <c r="AD165" s="10">
        <f t="shared" si="74"/>
        <v>233.73881626224119</v>
      </c>
      <c r="AE165" s="10">
        <f t="shared" si="75"/>
        <v>219.96156393734677</v>
      </c>
      <c r="AF165" s="10">
        <f t="shared" si="76"/>
        <v>207.27929139823709</v>
      </c>
      <c r="AG165" s="10">
        <f t="shared" si="77"/>
        <v>195.58538664614693</v>
      </c>
      <c r="AH165" s="10">
        <f t="shared" si="78"/>
        <v>184.78492375538693</v>
      </c>
      <c r="AI165" s="10">
        <f t="shared" si="79"/>
        <v>174.79332516905853</v>
      </c>
      <c r="AJ165" s="10">
        <f t="shared" si="80"/>
        <v>165.53516645141417</v>
      </c>
    </row>
    <row r="166" spans="1:36" x14ac:dyDescent="0.2">
      <c r="A166" s="10">
        <f t="shared" si="81"/>
        <v>155.001</v>
      </c>
      <c r="B166" s="10">
        <f t="shared" si="82"/>
        <v>0.35128448376950677</v>
      </c>
      <c r="C166" s="10">
        <f t="shared" si="83"/>
        <v>1701.2206950796783</v>
      </c>
      <c r="D166" s="10">
        <f t="shared" si="87"/>
        <v>1574.5370679530579</v>
      </c>
      <c r="E166" s="10">
        <f t="shared" si="84"/>
        <v>1518.7179411075883</v>
      </c>
      <c r="F166" s="10">
        <f t="shared" si="85"/>
        <v>1423.953357106622</v>
      </c>
      <c r="G166" s="10">
        <f t="shared" si="86"/>
        <v>1328.9578979544549</v>
      </c>
      <c r="H166" s="10">
        <f t="shared" si="88"/>
        <v>1235.28154250122</v>
      </c>
      <c r="I166" s="10">
        <f t="shared" si="89"/>
        <v>1144.3028132676689</v>
      </c>
      <c r="J166" s="10">
        <f t="shared" si="90"/>
        <v>1057.1485717427988</v>
      </c>
      <c r="K166" s="10">
        <f t="shared" si="91"/>
        <v>974.65622975291205</v>
      </c>
      <c r="L166" s="10">
        <f t="shared" si="92"/>
        <v>897.37391135616542</v>
      </c>
      <c r="M166" s="10">
        <f t="shared" si="93"/>
        <v>825.58827932121869</v>
      </c>
      <c r="N166" s="10">
        <f t="shared" si="94"/>
        <v>759.36822249594468</v>
      </c>
      <c r="O166" s="10">
        <f t="shared" si="95"/>
        <v>698.61413008651573</v>
      </c>
      <c r="P166" s="10">
        <f t="shared" si="96"/>
        <v>643.10541705522417</v>
      </c>
      <c r="Q166" s="10">
        <f t="shared" si="97"/>
        <v>592.54202322139906</v>
      </c>
      <c r="R166" s="10">
        <f t="shared" si="98"/>
        <v>546.57808177250411</v>
      </c>
      <c r="S166" s="10">
        <f t="shared" si="99"/>
        <v>504.84762540003055</v>
      </c>
      <c r="T166" s="10">
        <f t="shared" si="100"/>
        <v>466.98314468737419</v>
      </c>
      <c r="U166" s="10">
        <f t="shared" si="101"/>
        <v>432.62822292533195</v>
      </c>
      <c r="V166" s="10">
        <f t="shared" si="102"/>
        <v>401.44554067921382</v>
      </c>
      <c r="W166" s="10">
        <f t="shared" si="103"/>
        <v>373.1214284801552</v>
      </c>
      <c r="X166" s="10">
        <f t="shared" si="104"/>
        <v>347.3679530475253</v>
      </c>
      <c r="Y166" s="10">
        <f t="shared" si="105"/>
        <v>323.92331464711884</v>
      </c>
      <c r="Z166" s="10">
        <f t="shared" si="106"/>
        <v>302.55114309009855</v>
      </c>
      <c r="AA166" s="10">
        <f t="shared" si="107"/>
        <v>283.03912070441697</v>
      </c>
      <c r="AB166" s="10">
        <f t="shared" si="108"/>
        <v>265.19723471591055</v>
      </c>
      <c r="AC166" s="10">
        <f t="shared" ref="AC166:AC229" si="109">AC165+(($B165+$B166)/2)^(4/3)/$B$4*$B$3</f>
        <v>248.85586587906607</v>
      </c>
      <c r="AD166" s="10">
        <f t="shared" si="74"/>
        <v>233.86384986671419</v>
      </c>
      <c r="AE166" s="10">
        <f t="shared" si="75"/>
        <v>220.08659754181977</v>
      </c>
      <c r="AF166" s="10">
        <f t="shared" si="76"/>
        <v>207.4043250027101</v>
      </c>
      <c r="AG166" s="10">
        <f t="shared" si="77"/>
        <v>195.71042025061993</v>
      </c>
      <c r="AH166" s="10">
        <f t="shared" si="78"/>
        <v>184.90995735985993</v>
      </c>
      <c r="AI166" s="10">
        <f t="shared" si="79"/>
        <v>174.91835877353154</v>
      </c>
      <c r="AJ166" s="10">
        <f t="shared" si="80"/>
        <v>165.66020005588717</v>
      </c>
    </row>
    <row r="167" spans="1:36" x14ac:dyDescent="0.2">
      <c r="A167" s="10">
        <f t="shared" si="81"/>
        <v>156.001</v>
      </c>
      <c r="B167" s="10">
        <f t="shared" si="82"/>
        <v>0.34669465268651461</v>
      </c>
      <c r="C167" s="10">
        <f t="shared" si="83"/>
        <v>1701.3435483150822</v>
      </c>
      <c r="D167" s="10">
        <f t="shared" si="87"/>
        <v>1574.6588452122774</v>
      </c>
      <c r="E167" s="10">
        <f t="shared" si="84"/>
        <v>1518.8407943429922</v>
      </c>
      <c r="F167" s="10">
        <f t="shared" si="85"/>
        <v>1424.0762103420259</v>
      </c>
      <c r="G167" s="10">
        <f t="shared" si="86"/>
        <v>1329.0807511898588</v>
      </c>
      <c r="H167" s="10">
        <f t="shared" si="88"/>
        <v>1235.4043957366239</v>
      </c>
      <c r="I167" s="10">
        <f t="shared" si="89"/>
        <v>1144.4256665030728</v>
      </c>
      <c r="J167" s="10">
        <f t="shared" si="90"/>
        <v>1057.2714249782027</v>
      </c>
      <c r="K167" s="10">
        <f t="shared" si="91"/>
        <v>974.77908298831596</v>
      </c>
      <c r="L167" s="10">
        <f t="shared" si="92"/>
        <v>897.49676459156933</v>
      </c>
      <c r="M167" s="10">
        <f t="shared" si="93"/>
        <v>825.7111325566226</v>
      </c>
      <c r="N167" s="10">
        <f t="shared" si="94"/>
        <v>759.49107573134859</v>
      </c>
      <c r="O167" s="10">
        <f t="shared" si="95"/>
        <v>698.73698332191964</v>
      </c>
      <c r="P167" s="10">
        <f t="shared" si="96"/>
        <v>643.22827029062807</v>
      </c>
      <c r="Q167" s="10">
        <f t="shared" si="97"/>
        <v>592.66487645680297</v>
      </c>
      <c r="R167" s="10">
        <f t="shared" si="98"/>
        <v>546.70093500790801</v>
      </c>
      <c r="S167" s="10">
        <f t="shared" si="99"/>
        <v>504.97047863543446</v>
      </c>
      <c r="T167" s="10">
        <f t="shared" si="100"/>
        <v>467.1059979227781</v>
      </c>
      <c r="U167" s="10">
        <f t="shared" si="101"/>
        <v>432.75107616073586</v>
      </c>
      <c r="V167" s="10">
        <f t="shared" si="102"/>
        <v>401.56839391461773</v>
      </c>
      <c r="W167" s="10">
        <f t="shared" si="103"/>
        <v>373.24428171555911</v>
      </c>
      <c r="X167" s="10">
        <f t="shared" si="104"/>
        <v>347.49080628292921</v>
      </c>
      <c r="Y167" s="10">
        <f t="shared" si="105"/>
        <v>324.04616788252275</v>
      </c>
      <c r="Z167" s="10">
        <f t="shared" si="106"/>
        <v>302.67399632550246</v>
      </c>
      <c r="AA167" s="10">
        <f t="shared" si="107"/>
        <v>283.16197393982088</v>
      </c>
      <c r="AB167" s="10">
        <f t="shared" si="108"/>
        <v>265.32008795131446</v>
      </c>
      <c r="AC167" s="10">
        <f t="shared" si="109"/>
        <v>248.97871911447001</v>
      </c>
      <c r="AD167" s="10">
        <f t="shared" ref="AD167:AD230" si="110">AD166+(($B166+$B167)/2)^(4/3)/$B$4*$B$3</f>
        <v>233.98670310211813</v>
      </c>
      <c r="AE167" s="10">
        <f t="shared" si="75"/>
        <v>220.20945077722371</v>
      </c>
      <c r="AF167" s="10">
        <f t="shared" si="76"/>
        <v>207.52717823811403</v>
      </c>
      <c r="AG167" s="10">
        <f t="shared" si="77"/>
        <v>195.83327348602387</v>
      </c>
      <c r="AH167" s="10">
        <f t="shared" si="78"/>
        <v>185.03281059526387</v>
      </c>
      <c r="AI167" s="10">
        <f t="shared" si="79"/>
        <v>175.04121200893547</v>
      </c>
      <c r="AJ167" s="10">
        <f t="shared" si="80"/>
        <v>165.78305329129111</v>
      </c>
    </row>
    <row r="168" spans="1:36" x14ac:dyDescent="0.2">
      <c r="A168" s="10">
        <f t="shared" si="81"/>
        <v>157.001</v>
      </c>
      <c r="B168" s="10">
        <f t="shared" si="82"/>
        <v>0.34219306812049072</v>
      </c>
      <c r="C168" s="10">
        <f t="shared" si="83"/>
        <v>1701.4642725888909</v>
      </c>
      <c r="D168" s="10">
        <f t="shared" si="87"/>
        <v>1574.7785187917948</v>
      </c>
      <c r="E168" s="10">
        <f t="shared" si="84"/>
        <v>1518.961518616801</v>
      </c>
      <c r="F168" s="10">
        <f t="shared" si="85"/>
        <v>1424.1969346158346</v>
      </c>
      <c r="G168" s="10">
        <f t="shared" si="86"/>
        <v>1329.2014754636675</v>
      </c>
      <c r="H168" s="10">
        <f t="shared" si="88"/>
        <v>1235.5251200104326</v>
      </c>
      <c r="I168" s="10">
        <f t="shared" si="89"/>
        <v>1144.5463907768815</v>
      </c>
      <c r="J168" s="10">
        <f t="shared" si="90"/>
        <v>1057.3921492520114</v>
      </c>
      <c r="K168" s="10">
        <f t="shared" si="91"/>
        <v>974.89980726212468</v>
      </c>
      <c r="L168" s="10">
        <f t="shared" si="92"/>
        <v>897.61748886537805</v>
      </c>
      <c r="M168" s="10">
        <f t="shared" si="93"/>
        <v>825.83185683043132</v>
      </c>
      <c r="N168" s="10">
        <f t="shared" si="94"/>
        <v>759.61180000515731</v>
      </c>
      <c r="O168" s="10">
        <f t="shared" si="95"/>
        <v>698.85770759572836</v>
      </c>
      <c r="P168" s="10">
        <f t="shared" si="96"/>
        <v>643.34899456443679</v>
      </c>
      <c r="Q168" s="10">
        <f t="shared" si="97"/>
        <v>592.78560073061169</v>
      </c>
      <c r="R168" s="10">
        <f t="shared" si="98"/>
        <v>546.82165928171673</v>
      </c>
      <c r="S168" s="10">
        <f t="shared" si="99"/>
        <v>505.09120290924318</v>
      </c>
      <c r="T168" s="10">
        <f t="shared" si="100"/>
        <v>467.22672219658682</v>
      </c>
      <c r="U168" s="10">
        <f t="shared" si="101"/>
        <v>432.87180043454458</v>
      </c>
      <c r="V168" s="10">
        <f t="shared" si="102"/>
        <v>401.68911818842645</v>
      </c>
      <c r="W168" s="10">
        <f t="shared" si="103"/>
        <v>373.36500598936783</v>
      </c>
      <c r="X168" s="10">
        <f t="shared" si="104"/>
        <v>347.61153055673793</v>
      </c>
      <c r="Y168" s="10">
        <f t="shared" si="105"/>
        <v>324.16689215633147</v>
      </c>
      <c r="Z168" s="10">
        <f t="shared" si="106"/>
        <v>302.79472059931118</v>
      </c>
      <c r="AA168" s="10">
        <f t="shared" si="107"/>
        <v>283.2826982136296</v>
      </c>
      <c r="AB168" s="10">
        <f t="shared" si="108"/>
        <v>265.44081222512318</v>
      </c>
      <c r="AC168" s="10">
        <f t="shared" si="109"/>
        <v>249.09944338827876</v>
      </c>
      <c r="AD168" s="10">
        <f t="shared" si="110"/>
        <v>234.10742737592687</v>
      </c>
      <c r="AE168" s="10">
        <f t="shared" ref="AE168:AE231" si="111">AE167+(($B167+$B168)/2)^(4/3)/$B$4*$B$3</f>
        <v>220.33017505103246</v>
      </c>
      <c r="AF168" s="10">
        <f t="shared" si="76"/>
        <v>207.64790251192278</v>
      </c>
      <c r="AG168" s="10">
        <f t="shared" si="77"/>
        <v>195.95399775983262</v>
      </c>
      <c r="AH168" s="10">
        <f t="shared" si="78"/>
        <v>185.15353486907262</v>
      </c>
      <c r="AI168" s="10">
        <f t="shared" si="79"/>
        <v>175.16193628274422</v>
      </c>
      <c r="AJ168" s="10">
        <f t="shared" si="80"/>
        <v>165.90377756509986</v>
      </c>
    </row>
    <row r="169" spans="1:36" x14ac:dyDescent="0.2">
      <c r="A169" s="10">
        <f t="shared" si="81"/>
        <v>158.001</v>
      </c>
      <c r="B169" s="10">
        <f t="shared" si="82"/>
        <v>0.33777749944744473</v>
      </c>
      <c r="C169" s="10">
        <f t="shared" si="83"/>
        <v>1701.5829177862511</v>
      </c>
      <c r="D169" s="10">
        <f t="shared" si="87"/>
        <v>1574.8961378306269</v>
      </c>
      <c r="E169" s="10">
        <f t="shared" si="84"/>
        <v>1519.0801638141611</v>
      </c>
      <c r="F169" s="10">
        <f t="shared" si="85"/>
        <v>1424.3155798131947</v>
      </c>
      <c r="G169" s="10">
        <f t="shared" si="86"/>
        <v>1329.3201206610277</v>
      </c>
      <c r="H169" s="10">
        <f t="shared" si="88"/>
        <v>1235.6437652077927</v>
      </c>
      <c r="I169" s="10">
        <f t="shared" si="89"/>
        <v>1144.6650359742416</v>
      </c>
      <c r="J169" s="10">
        <f t="shared" si="90"/>
        <v>1057.5107944493716</v>
      </c>
      <c r="K169" s="10">
        <f t="shared" si="91"/>
        <v>975.01845245948482</v>
      </c>
      <c r="L169" s="10">
        <f t="shared" si="92"/>
        <v>897.73613406273819</v>
      </c>
      <c r="M169" s="10">
        <f t="shared" si="93"/>
        <v>825.95050202779146</v>
      </c>
      <c r="N169" s="10">
        <f t="shared" si="94"/>
        <v>759.73044520251744</v>
      </c>
      <c r="O169" s="10">
        <f t="shared" si="95"/>
        <v>698.97635279308849</v>
      </c>
      <c r="P169" s="10">
        <f t="shared" si="96"/>
        <v>643.46763976179693</v>
      </c>
      <c r="Q169" s="10">
        <f t="shared" si="97"/>
        <v>592.90424592797183</v>
      </c>
      <c r="R169" s="10">
        <f t="shared" si="98"/>
        <v>546.94030447907687</v>
      </c>
      <c r="S169" s="10">
        <f t="shared" si="99"/>
        <v>505.20984810660326</v>
      </c>
      <c r="T169" s="10">
        <f t="shared" si="100"/>
        <v>467.3453673939469</v>
      </c>
      <c r="U169" s="10">
        <f t="shared" si="101"/>
        <v>432.99044563190466</v>
      </c>
      <c r="V169" s="10">
        <f t="shared" si="102"/>
        <v>401.80776338578653</v>
      </c>
      <c r="W169" s="10">
        <f t="shared" si="103"/>
        <v>373.48365118672791</v>
      </c>
      <c r="X169" s="10">
        <f t="shared" si="104"/>
        <v>347.73017575409801</v>
      </c>
      <c r="Y169" s="10">
        <f t="shared" si="105"/>
        <v>324.28553735369155</v>
      </c>
      <c r="Z169" s="10">
        <f t="shared" si="106"/>
        <v>302.91336579667126</v>
      </c>
      <c r="AA169" s="10">
        <f t="shared" si="107"/>
        <v>283.40134341098968</v>
      </c>
      <c r="AB169" s="10">
        <f t="shared" si="108"/>
        <v>265.55945742248326</v>
      </c>
      <c r="AC169" s="10">
        <f t="shared" si="109"/>
        <v>249.21808858563884</v>
      </c>
      <c r="AD169" s="10">
        <f t="shared" si="110"/>
        <v>234.22607257328696</v>
      </c>
      <c r="AE169" s="10">
        <f t="shared" si="111"/>
        <v>220.44882024839254</v>
      </c>
      <c r="AF169" s="10">
        <f t="shared" ref="AF169:AF232" si="112">AF168+(($B168+$B169)/2)^(4/3)/$B$4*$B$3</f>
        <v>207.76654770928286</v>
      </c>
      <c r="AG169" s="10">
        <f t="shared" si="77"/>
        <v>196.0726429571927</v>
      </c>
      <c r="AH169" s="10">
        <f t="shared" si="78"/>
        <v>185.2721800664327</v>
      </c>
      <c r="AI169" s="10">
        <f t="shared" si="79"/>
        <v>175.2805814801043</v>
      </c>
      <c r="AJ169" s="10">
        <f t="shared" si="80"/>
        <v>166.02242276245994</v>
      </c>
    </row>
    <row r="170" spans="1:36" x14ac:dyDescent="0.2">
      <c r="A170" s="10">
        <f t="shared" si="81"/>
        <v>159.001</v>
      </c>
      <c r="B170" s="10">
        <f t="shared" si="82"/>
        <v>0.3334457856840416</v>
      </c>
      <c r="C170" s="10">
        <f t="shared" si="83"/>
        <v>1701.6995323240963</v>
      </c>
      <c r="D170" s="10">
        <f t="shared" si="87"/>
        <v>1575.0117500260112</v>
      </c>
      <c r="E170" s="10">
        <f t="shared" si="84"/>
        <v>1519.1967783520063</v>
      </c>
      <c r="F170" s="10">
        <f t="shared" si="85"/>
        <v>1424.4321943510399</v>
      </c>
      <c r="G170" s="10">
        <f t="shared" si="86"/>
        <v>1329.4367351988728</v>
      </c>
      <c r="H170" s="10">
        <f t="shared" si="88"/>
        <v>1235.7603797456379</v>
      </c>
      <c r="I170" s="10">
        <f t="shared" si="89"/>
        <v>1144.7816505120868</v>
      </c>
      <c r="J170" s="10">
        <f t="shared" si="90"/>
        <v>1057.6274089872168</v>
      </c>
      <c r="K170" s="10">
        <f t="shared" si="91"/>
        <v>975.13506699732989</v>
      </c>
      <c r="L170" s="10">
        <f t="shared" si="92"/>
        <v>897.85274860058325</v>
      </c>
      <c r="M170" s="10">
        <f t="shared" si="93"/>
        <v>826.06711656563652</v>
      </c>
      <c r="N170" s="10">
        <f t="shared" si="94"/>
        <v>759.84705974036251</v>
      </c>
      <c r="O170" s="10">
        <f t="shared" si="95"/>
        <v>699.09296733093356</v>
      </c>
      <c r="P170" s="10">
        <f t="shared" si="96"/>
        <v>643.584254299642</v>
      </c>
      <c r="Q170" s="10">
        <f t="shared" si="97"/>
        <v>593.0208604658169</v>
      </c>
      <c r="R170" s="10">
        <f t="shared" si="98"/>
        <v>547.05691901692194</v>
      </c>
      <c r="S170" s="10">
        <f t="shared" si="99"/>
        <v>505.32646264444838</v>
      </c>
      <c r="T170" s="10">
        <f t="shared" si="100"/>
        <v>467.46198193179202</v>
      </c>
      <c r="U170" s="10">
        <f t="shared" si="101"/>
        <v>433.10706016974979</v>
      </c>
      <c r="V170" s="10">
        <f t="shared" si="102"/>
        <v>401.92437792363165</v>
      </c>
      <c r="W170" s="10">
        <f t="shared" si="103"/>
        <v>373.60026572457303</v>
      </c>
      <c r="X170" s="10">
        <f t="shared" si="104"/>
        <v>347.84679029194314</v>
      </c>
      <c r="Y170" s="10">
        <f t="shared" si="105"/>
        <v>324.40215189153668</v>
      </c>
      <c r="Z170" s="10">
        <f t="shared" si="106"/>
        <v>303.02998033451638</v>
      </c>
      <c r="AA170" s="10">
        <f t="shared" si="107"/>
        <v>283.51795794883481</v>
      </c>
      <c r="AB170" s="10">
        <f t="shared" si="108"/>
        <v>265.67607196032839</v>
      </c>
      <c r="AC170" s="10">
        <f t="shared" si="109"/>
        <v>249.33470312348396</v>
      </c>
      <c r="AD170" s="10">
        <f t="shared" si="110"/>
        <v>234.34268711113208</v>
      </c>
      <c r="AE170" s="10">
        <f t="shared" si="111"/>
        <v>220.56543478623766</v>
      </c>
      <c r="AF170" s="10">
        <f t="shared" si="112"/>
        <v>207.88316224712798</v>
      </c>
      <c r="AG170" s="10">
        <f t="shared" ref="AG170:AG233" si="113">AG169+(($B169+$B170)/2)^(4/3)/$B$4*$B$3</f>
        <v>196.18925749503782</v>
      </c>
      <c r="AH170" s="10">
        <f t="shared" si="78"/>
        <v>185.38879460427782</v>
      </c>
      <c r="AI170" s="10">
        <f t="shared" si="79"/>
        <v>175.39719601794943</v>
      </c>
      <c r="AJ170" s="10">
        <f t="shared" si="80"/>
        <v>166.13903730030506</v>
      </c>
    </row>
    <row r="171" spans="1:36" x14ac:dyDescent="0.2">
      <c r="A171" s="10">
        <f t="shared" si="81"/>
        <v>160.001</v>
      </c>
      <c r="B171" s="10">
        <f t="shared" si="82"/>
        <v>0.32919583290686788</v>
      </c>
      <c r="C171" s="10">
        <f t="shared" si="83"/>
        <v>1701.8141632030222</v>
      </c>
      <c r="D171" s="10">
        <f t="shared" si="87"/>
        <v>1575.1254016841908</v>
      </c>
      <c r="E171" s="10">
        <f t="shared" si="84"/>
        <v>1519.3114092309322</v>
      </c>
      <c r="F171" s="10">
        <f t="shared" si="85"/>
        <v>1424.5468252299659</v>
      </c>
      <c r="G171" s="10">
        <f t="shared" si="86"/>
        <v>1329.5513660777988</v>
      </c>
      <c r="H171" s="10">
        <f t="shared" si="88"/>
        <v>1235.8750106245639</v>
      </c>
      <c r="I171" s="10">
        <f t="shared" si="89"/>
        <v>1144.8962813910127</v>
      </c>
      <c r="J171" s="10">
        <f t="shared" si="90"/>
        <v>1057.7420398661427</v>
      </c>
      <c r="K171" s="10">
        <f t="shared" si="91"/>
        <v>975.24969787625594</v>
      </c>
      <c r="L171" s="10">
        <f t="shared" si="92"/>
        <v>897.9673794795093</v>
      </c>
      <c r="M171" s="10">
        <f t="shared" si="93"/>
        <v>826.18174744456257</v>
      </c>
      <c r="N171" s="10">
        <f t="shared" si="94"/>
        <v>759.96169061928856</v>
      </c>
      <c r="O171" s="10">
        <f t="shared" si="95"/>
        <v>699.20759820985961</v>
      </c>
      <c r="P171" s="10">
        <f t="shared" si="96"/>
        <v>643.69888517856805</v>
      </c>
      <c r="Q171" s="10">
        <f t="shared" si="97"/>
        <v>593.13549134474295</v>
      </c>
      <c r="R171" s="10">
        <f t="shared" si="98"/>
        <v>547.17154989584799</v>
      </c>
      <c r="S171" s="10">
        <f t="shared" si="99"/>
        <v>505.44109352337443</v>
      </c>
      <c r="T171" s="10">
        <f t="shared" si="100"/>
        <v>467.57661281071807</v>
      </c>
      <c r="U171" s="10">
        <f t="shared" si="101"/>
        <v>433.22169104867584</v>
      </c>
      <c r="V171" s="10">
        <f t="shared" si="102"/>
        <v>402.0390088025577</v>
      </c>
      <c r="W171" s="10">
        <f t="shared" si="103"/>
        <v>373.71489660349908</v>
      </c>
      <c r="X171" s="10">
        <f t="shared" si="104"/>
        <v>347.96142117086919</v>
      </c>
      <c r="Y171" s="10">
        <f t="shared" si="105"/>
        <v>324.51678277046273</v>
      </c>
      <c r="Z171" s="10">
        <f t="shared" si="106"/>
        <v>303.14461121344243</v>
      </c>
      <c r="AA171" s="10">
        <f t="shared" si="107"/>
        <v>283.63258882776086</v>
      </c>
      <c r="AB171" s="10">
        <f t="shared" si="108"/>
        <v>265.79070283925444</v>
      </c>
      <c r="AC171" s="10">
        <f t="shared" si="109"/>
        <v>249.44933400241001</v>
      </c>
      <c r="AD171" s="10">
        <f t="shared" si="110"/>
        <v>234.45731799005813</v>
      </c>
      <c r="AE171" s="10">
        <f t="shared" si="111"/>
        <v>220.68006566516371</v>
      </c>
      <c r="AF171" s="10">
        <f t="shared" si="112"/>
        <v>207.99779312605403</v>
      </c>
      <c r="AG171" s="10">
        <f t="shared" si="113"/>
        <v>196.30388837396387</v>
      </c>
      <c r="AH171" s="10">
        <f t="shared" ref="AH171:AH234" si="114">AH170+(($B170+$B171)/2)^(4/3)/$B$4*$B$3</f>
        <v>185.50342548320387</v>
      </c>
      <c r="AI171" s="10">
        <f t="shared" si="79"/>
        <v>175.51182689687548</v>
      </c>
      <c r="AJ171" s="10">
        <f t="shared" si="80"/>
        <v>166.25366817923111</v>
      </c>
    </row>
    <row r="172" spans="1:36" x14ac:dyDescent="0.2">
      <c r="A172" s="10">
        <f t="shared" si="81"/>
        <v>161.001</v>
      </c>
      <c r="B172" s="10">
        <f t="shared" si="82"/>
        <v>0.32502561178213196</v>
      </c>
      <c r="C172" s="10">
        <f t="shared" si="83"/>
        <v>1701.9268560570285</v>
      </c>
      <c r="D172" s="10">
        <f t="shared" si="87"/>
        <v>1575.2371377691161</v>
      </c>
      <c r="E172" s="10">
        <f t="shared" si="84"/>
        <v>1519.4241020849386</v>
      </c>
      <c r="F172" s="10">
        <f t="shared" si="85"/>
        <v>1424.6595180839722</v>
      </c>
      <c r="G172" s="10">
        <f t="shared" si="86"/>
        <v>1329.6640589318051</v>
      </c>
      <c r="H172" s="10">
        <f t="shared" si="88"/>
        <v>1235.9877034785702</v>
      </c>
      <c r="I172" s="10">
        <f t="shared" si="89"/>
        <v>1145.0089742450191</v>
      </c>
      <c r="J172" s="10">
        <f t="shared" si="90"/>
        <v>1057.8547327201491</v>
      </c>
      <c r="K172" s="10">
        <f t="shared" si="91"/>
        <v>975.36239073026218</v>
      </c>
      <c r="L172" s="10">
        <f t="shared" si="92"/>
        <v>898.08007233351555</v>
      </c>
      <c r="M172" s="10">
        <f t="shared" si="93"/>
        <v>826.29444029856882</v>
      </c>
      <c r="N172" s="10">
        <f t="shared" si="94"/>
        <v>760.0743834732948</v>
      </c>
      <c r="O172" s="10">
        <f t="shared" si="95"/>
        <v>699.32029106386585</v>
      </c>
      <c r="P172" s="10">
        <f t="shared" si="96"/>
        <v>643.81157803257429</v>
      </c>
      <c r="Q172" s="10">
        <f t="shared" si="97"/>
        <v>593.24818419874919</v>
      </c>
      <c r="R172" s="10">
        <f t="shared" si="98"/>
        <v>547.28424274985423</v>
      </c>
      <c r="S172" s="10">
        <f t="shared" si="99"/>
        <v>505.55378637738073</v>
      </c>
      <c r="T172" s="10">
        <f t="shared" si="100"/>
        <v>467.68930566472437</v>
      </c>
      <c r="U172" s="10">
        <f t="shared" si="101"/>
        <v>433.33438390268213</v>
      </c>
      <c r="V172" s="10">
        <f t="shared" si="102"/>
        <v>402.151701656564</v>
      </c>
      <c r="W172" s="10">
        <f t="shared" si="103"/>
        <v>373.82758945750538</v>
      </c>
      <c r="X172" s="10">
        <f t="shared" si="104"/>
        <v>348.07411402487548</v>
      </c>
      <c r="Y172" s="10">
        <f t="shared" si="105"/>
        <v>324.62947562446902</v>
      </c>
      <c r="Z172" s="10">
        <f t="shared" si="106"/>
        <v>303.25730406744873</v>
      </c>
      <c r="AA172" s="10">
        <f t="shared" si="107"/>
        <v>283.74528168176715</v>
      </c>
      <c r="AB172" s="10">
        <f t="shared" si="108"/>
        <v>265.90339569326073</v>
      </c>
      <c r="AC172" s="10">
        <f t="shared" si="109"/>
        <v>249.56202685641631</v>
      </c>
      <c r="AD172" s="10">
        <f t="shared" si="110"/>
        <v>234.57001084406443</v>
      </c>
      <c r="AE172" s="10">
        <f t="shared" si="111"/>
        <v>220.79275851917001</v>
      </c>
      <c r="AF172" s="10">
        <f t="shared" si="112"/>
        <v>208.11048598006033</v>
      </c>
      <c r="AG172" s="10">
        <f t="shared" si="113"/>
        <v>196.41658122797017</v>
      </c>
      <c r="AH172" s="10">
        <f t="shared" si="114"/>
        <v>185.61611833721017</v>
      </c>
      <c r="AI172" s="10">
        <f t="shared" ref="AI172:AI235" si="115">AI171+(($B171+$B172)/2)^(4/3)/$B$4*$B$3</f>
        <v>175.62451975088177</v>
      </c>
      <c r="AJ172" s="10">
        <f t="shared" si="80"/>
        <v>166.36636103323741</v>
      </c>
    </row>
    <row r="173" spans="1:36" x14ac:dyDescent="0.2">
      <c r="A173" s="10">
        <f t="shared" si="81"/>
        <v>162.001</v>
      </c>
      <c r="B173" s="10">
        <f t="shared" si="82"/>
        <v>0.32093315520045218</v>
      </c>
      <c r="C173" s="10">
        <f t="shared" si="83"/>
        <v>1702.0376552012251</v>
      </c>
      <c r="D173" s="10">
        <f t="shared" si="87"/>
        <v>1575.3470019491624</v>
      </c>
      <c r="E173" s="10">
        <f t="shared" si="84"/>
        <v>1519.5349012291351</v>
      </c>
      <c r="F173" s="10">
        <f t="shared" si="85"/>
        <v>1424.7703172281688</v>
      </c>
      <c r="G173" s="10">
        <f t="shared" si="86"/>
        <v>1329.7748580760017</v>
      </c>
      <c r="H173" s="10">
        <f t="shared" si="88"/>
        <v>1236.0985026227668</v>
      </c>
      <c r="I173" s="10">
        <f t="shared" si="89"/>
        <v>1145.1197733892157</v>
      </c>
      <c r="J173" s="10">
        <f t="shared" si="90"/>
        <v>1057.9655318643456</v>
      </c>
      <c r="K173" s="10">
        <f t="shared" si="91"/>
        <v>975.47318987445885</v>
      </c>
      <c r="L173" s="10">
        <f t="shared" si="92"/>
        <v>898.19087147771222</v>
      </c>
      <c r="M173" s="10">
        <f t="shared" si="93"/>
        <v>826.40523944276549</v>
      </c>
      <c r="N173" s="10">
        <f t="shared" si="94"/>
        <v>760.18518261749148</v>
      </c>
      <c r="O173" s="10">
        <f t="shared" si="95"/>
        <v>699.43109020806253</v>
      </c>
      <c r="P173" s="10">
        <f t="shared" si="96"/>
        <v>643.92237717677096</v>
      </c>
      <c r="Q173" s="10">
        <f t="shared" si="97"/>
        <v>593.35898334294586</v>
      </c>
      <c r="R173" s="10">
        <f t="shared" si="98"/>
        <v>547.39504189405091</v>
      </c>
      <c r="S173" s="10">
        <f t="shared" si="99"/>
        <v>505.66458552157735</v>
      </c>
      <c r="T173" s="10">
        <f t="shared" si="100"/>
        <v>467.80010480892099</v>
      </c>
      <c r="U173" s="10">
        <f t="shared" si="101"/>
        <v>433.44518304687875</v>
      </c>
      <c r="V173" s="10">
        <f t="shared" si="102"/>
        <v>402.26250080076062</v>
      </c>
      <c r="W173" s="10">
        <f t="shared" si="103"/>
        <v>373.938388601702</v>
      </c>
      <c r="X173" s="10">
        <f t="shared" si="104"/>
        <v>348.1849131690721</v>
      </c>
      <c r="Y173" s="10">
        <f t="shared" si="105"/>
        <v>324.74027476866564</v>
      </c>
      <c r="Z173" s="10">
        <f t="shared" si="106"/>
        <v>303.36810321164535</v>
      </c>
      <c r="AA173" s="10">
        <f t="shared" si="107"/>
        <v>283.85608082596377</v>
      </c>
      <c r="AB173" s="10">
        <f t="shared" si="108"/>
        <v>266.01419483745735</v>
      </c>
      <c r="AC173" s="10">
        <f t="shared" si="109"/>
        <v>249.67282600061296</v>
      </c>
      <c r="AD173" s="10">
        <f t="shared" si="110"/>
        <v>234.68080998826107</v>
      </c>
      <c r="AE173" s="10">
        <f t="shared" si="111"/>
        <v>220.90355766336666</v>
      </c>
      <c r="AF173" s="10">
        <f t="shared" si="112"/>
        <v>208.22128512425698</v>
      </c>
      <c r="AG173" s="10">
        <f t="shared" si="113"/>
        <v>196.52738037216682</v>
      </c>
      <c r="AH173" s="10">
        <f t="shared" si="114"/>
        <v>185.72691748140682</v>
      </c>
      <c r="AI173" s="10">
        <f t="shared" si="115"/>
        <v>175.73531889507842</v>
      </c>
      <c r="AJ173" s="10">
        <f t="shared" ref="AJ173:AJ236" si="116">AJ172+(($B172+$B173)/2)^(4/3)/$B$4*$B$3</f>
        <v>166.47716017743406</v>
      </c>
    </row>
    <row r="174" spans="1:36" x14ac:dyDescent="0.2">
      <c r="A174" s="10">
        <f t="shared" si="81"/>
        <v>163.001</v>
      </c>
      <c r="B174" s="10">
        <f t="shared" si="82"/>
        <v>0.31691655601167096</v>
      </c>
      <c r="C174" s="10">
        <f t="shared" si="83"/>
        <v>1702.146603677601</v>
      </c>
      <c r="D174" s="10">
        <f t="shared" si="87"/>
        <v>1575.455036641953</v>
      </c>
      <c r="E174" s="10">
        <f t="shared" si="84"/>
        <v>1519.643849705511</v>
      </c>
      <c r="F174" s="10">
        <f t="shared" si="85"/>
        <v>1424.8792657045447</v>
      </c>
      <c r="G174" s="10">
        <f t="shared" si="86"/>
        <v>1329.8838065523776</v>
      </c>
      <c r="H174" s="10">
        <f t="shared" si="88"/>
        <v>1236.2074510991426</v>
      </c>
      <c r="I174" s="10">
        <f t="shared" si="89"/>
        <v>1145.2287218655915</v>
      </c>
      <c r="J174" s="10">
        <f t="shared" si="90"/>
        <v>1058.0744803407215</v>
      </c>
      <c r="K174" s="10">
        <f t="shared" si="91"/>
        <v>975.58213835083484</v>
      </c>
      <c r="L174" s="10">
        <f t="shared" si="92"/>
        <v>898.29981995408821</v>
      </c>
      <c r="M174" s="10">
        <f t="shared" si="93"/>
        <v>826.51418791914148</v>
      </c>
      <c r="N174" s="10">
        <f t="shared" si="94"/>
        <v>760.29413109386746</v>
      </c>
      <c r="O174" s="10">
        <f t="shared" si="95"/>
        <v>699.54003868443851</v>
      </c>
      <c r="P174" s="10">
        <f t="shared" si="96"/>
        <v>644.03132565314695</v>
      </c>
      <c r="Q174" s="10">
        <f t="shared" si="97"/>
        <v>593.46793181932185</v>
      </c>
      <c r="R174" s="10">
        <f t="shared" si="98"/>
        <v>547.50399037042689</v>
      </c>
      <c r="S174" s="10">
        <f t="shared" si="99"/>
        <v>505.77353399795328</v>
      </c>
      <c r="T174" s="10">
        <f t="shared" si="100"/>
        <v>467.90905328529692</v>
      </c>
      <c r="U174" s="10">
        <f t="shared" si="101"/>
        <v>433.55413152325468</v>
      </c>
      <c r="V174" s="10">
        <f t="shared" si="102"/>
        <v>402.37144927713655</v>
      </c>
      <c r="W174" s="10">
        <f t="shared" si="103"/>
        <v>374.04733707807793</v>
      </c>
      <c r="X174" s="10">
        <f t="shared" si="104"/>
        <v>348.29386164544803</v>
      </c>
      <c r="Y174" s="10">
        <f t="shared" si="105"/>
        <v>324.84922324504157</v>
      </c>
      <c r="Z174" s="10">
        <f t="shared" si="106"/>
        <v>303.47705168802128</v>
      </c>
      <c r="AA174" s="10">
        <f t="shared" si="107"/>
        <v>283.9650293023397</v>
      </c>
      <c r="AB174" s="10">
        <f t="shared" si="108"/>
        <v>266.12314331383328</v>
      </c>
      <c r="AC174" s="10">
        <f t="shared" si="109"/>
        <v>249.78177447698891</v>
      </c>
      <c r="AD174" s="10">
        <f t="shared" si="110"/>
        <v>234.78975846463703</v>
      </c>
      <c r="AE174" s="10">
        <f t="shared" si="111"/>
        <v>221.01250613974261</v>
      </c>
      <c r="AF174" s="10">
        <f t="shared" si="112"/>
        <v>208.33023360063294</v>
      </c>
      <c r="AG174" s="10">
        <f t="shared" si="113"/>
        <v>196.63632884854277</v>
      </c>
      <c r="AH174" s="10">
        <f t="shared" si="114"/>
        <v>185.83586595778277</v>
      </c>
      <c r="AI174" s="10">
        <f t="shared" si="115"/>
        <v>175.84426737145438</v>
      </c>
      <c r="AJ174" s="10">
        <f t="shared" si="116"/>
        <v>166.58610865381002</v>
      </c>
    </row>
    <row r="175" spans="1:36" x14ac:dyDescent="0.2">
      <c r="A175" s="10">
        <f t="shared" si="81"/>
        <v>164.001</v>
      </c>
      <c r="B175" s="10">
        <f t="shared" si="82"/>
        <v>0.3129739648549103</v>
      </c>
      <c r="C175" s="10">
        <f t="shared" si="83"/>
        <v>1702.2537432989427</v>
      </c>
      <c r="D175" s="10">
        <f t="shared" si="87"/>
        <v>1575.5612830573771</v>
      </c>
      <c r="E175" s="10">
        <f t="shared" si="84"/>
        <v>1519.7509893268527</v>
      </c>
      <c r="F175" s="10">
        <f t="shared" si="85"/>
        <v>1424.9864053258864</v>
      </c>
      <c r="G175" s="10">
        <f t="shared" si="86"/>
        <v>1329.9909461737193</v>
      </c>
      <c r="H175" s="10">
        <f t="shared" si="88"/>
        <v>1236.3145907204844</v>
      </c>
      <c r="I175" s="10">
        <f t="shared" si="89"/>
        <v>1145.3358614869333</v>
      </c>
      <c r="J175" s="10">
        <f t="shared" si="90"/>
        <v>1058.1816199620632</v>
      </c>
      <c r="K175" s="10">
        <f t="shared" si="91"/>
        <v>975.68927797217668</v>
      </c>
      <c r="L175" s="10">
        <f t="shared" si="92"/>
        <v>898.40695957543005</v>
      </c>
      <c r="M175" s="10">
        <f t="shared" si="93"/>
        <v>826.62132754048332</v>
      </c>
      <c r="N175" s="10">
        <f t="shared" si="94"/>
        <v>760.40127071520931</v>
      </c>
      <c r="O175" s="10">
        <f t="shared" si="95"/>
        <v>699.64717830578036</v>
      </c>
      <c r="P175" s="10">
        <f t="shared" si="96"/>
        <v>644.13846527448879</v>
      </c>
      <c r="Q175" s="10">
        <f t="shared" si="97"/>
        <v>593.57507144066369</v>
      </c>
      <c r="R175" s="10">
        <f t="shared" si="98"/>
        <v>547.61112999176873</v>
      </c>
      <c r="S175" s="10">
        <f t="shared" si="99"/>
        <v>505.88067361929512</v>
      </c>
      <c r="T175" s="10">
        <f t="shared" si="100"/>
        <v>468.01619290663876</v>
      </c>
      <c r="U175" s="10">
        <f t="shared" si="101"/>
        <v>433.66127114459653</v>
      </c>
      <c r="V175" s="10">
        <f t="shared" si="102"/>
        <v>402.47858889847839</v>
      </c>
      <c r="W175" s="10">
        <f t="shared" si="103"/>
        <v>374.15447669941977</v>
      </c>
      <c r="X175" s="10">
        <f t="shared" si="104"/>
        <v>348.40100126678988</v>
      </c>
      <c r="Y175" s="10">
        <f t="shared" si="105"/>
        <v>324.95636286638342</v>
      </c>
      <c r="Z175" s="10">
        <f t="shared" si="106"/>
        <v>303.58419130936312</v>
      </c>
      <c r="AA175" s="10">
        <f t="shared" si="107"/>
        <v>284.07216892368155</v>
      </c>
      <c r="AB175" s="10">
        <f t="shared" si="108"/>
        <v>266.23028293517513</v>
      </c>
      <c r="AC175" s="10">
        <f t="shared" si="109"/>
        <v>249.88891409833073</v>
      </c>
      <c r="AD175" s="10">
        <f t="shared" si="110"/>
        <v>234.89689808597885</v>
      </c>
      <c r="AE175" s="10">
        <f t="shared" si="111"/>
        <v>221.11964576108443</v>
      </c>
      <c r="AF175" s="10">
        <f t="shared" si="112"/>
        <v>208.43737322197475</v>
      </c>
      <c r="AG175" s="10">
        <f t="shared" si="113"/>
        <v>196.74346846988459</v>
      </c>
      <c r="AH175" s="10">
        <f t="shared" si="114"/>
        <v>185.94300557912459</v>
      </c>
      <c r="AI175" s="10">
        <f t="shared" si="115"/>
        <v>175.95140699279619</v>
      </c>
      <c r="AJ175" s="10">
        <f t="shared" si="116"/>
        <v>166.69324827515183</v>
      </c>
    </row>
    <row r="176" spans="1:36" x14ac:dyDescent="0.2">
      <c r="A176" s="10">
        <f t="shared" si="81"/>
        <v>165.001</v>
      </c>
      <c r="B176" s="10">
        <f t="shared" si="82"/>
        <v>0.30910358807933375</v>
      </c>
      <c r="C176" s="10">
        <f t="shared" si="83"/>
        <v>1702.3591146909889</v>
      </c>
      <c r="D176" s="10">
        <f t="shared" si="87"/>
        <v>1575.6657812388842</v>
      </c>
      <c r="E176" s="10">
        <f t="shared" si="84"/>
        <v>1519.8563607188989</v>
      </c>
      <c r="F176" s="10">
        <f t="shared" si="85"/>
        <v>1425.0917767179326</v>
      </c>
      <c r="G176" s="10">
        <f t="shared" si="86"/>
        <v>1330.0963175657655</v>
      </c>
      <c r="H176" s="10">
        <f t="shared" si="88"/>
        <v>1236.4199621125306</v>
      </c>
      <c r="I176" s="10">
        <f t="shared" si="89"/>
        <v>1145.4412328789795</v>
      </c>
      <c r="J176" s="10">
        <f t="shared" si="90"/>
        <v>1058.2869913541094</v>
      </c>
      <c r="K176" s="10">
        <f t="shared" si="91"/>
        <v>975.79464936422289</v>
      </c>
      <c r="L176" s="10">
        <f t="shared" si="92"/>
        <v>898.51233096747626</v>
      </c>
      <c r="M176" s="10">
        <f t="shared" si="93"/>
        <v>826.72669893252953</v>
      </c>
      <c r="N176" s="10">
        <f t="shared" si="94"/>
        <v>760.50664210725552</v>
      </c>
      <c r="O176" s="10">
        <f t="shared" si="95"/>
        <v>699.75254969782657</v>
      </c>
      <c r="P176" s="10">
        <f t="shared" si="96"/>
        <v>644.243836666535</v>
      </c>
      <c r="Q176" s="10">
        <f t="shared" si="97"/>
        <v>593.6804428327099</v>
      </c>
      <c r="R176" s="10">
        <f t="shared" si="98"/>
        <v>547.71650138381494</v>
      </c>
      <c r="S176" s="10">
        <f t="shared" si="99"/>
        <v>505.98604501134133</v>
      </c>
      <c r="T176" s="10">
        <f t="shared" si="100"/>
        <v>468.12156429868497</v>
      </c>
      <c r="U176" s="10">
        <f t="shared" si="101"/>
        <v>433.76664253664273</v>
      </c>
      <c r="V176" s="10">
        <f t="shared" si="102"/>
        <v>402.5839602905246</v>
      </c>
      <c r="W176" s="10">
        <f t="shared" si="103"/>
        <v>374.25984809146598</v>
      </c>
      <c r="X176" s="10">
        <f t="shared" si="104"/>
        <v>348.50637265883609</v>
      </c>
      <c r="Y176" s="10">
        <f t="shared" si="105"/>
        <v>325.06173425842962</v>
      </c>
      <c r="Z176" s="10">
        <f t="shared" si="106"/>
        <v>303.68956270140933</v>
      </c>
      <c r="AA176" s="10">
        <f t="shared" si="107"/>
        <v>284.17754031572775</v>
      </c>
      <c r="AB176" s="10">
        <f t="shared" si="108"/>
        <v>266.33565432722133</v>
      </c>
      <c r="AC176" s="10">
        <f t="shared" si="109"/>
        <v>249.99428549037694</v>
      </c>
      <c r="AD176" s="10">
        <f t="shared" si="110"/>
        <v>235.00226947802506</v>
      </c>
      <c r="AE176" s="10">
        <f t="shared" si="111"/>
        <v>221.22501715313064</v>
      </c>
      <c r="AF176" s="10">
        <f t="shared" si="112"/>
        <v>208.54274461402096</v>
      </c>
      <c r="AG176" s="10">
        <f t="shared" si="113"/>
        <v>196.8488398619308</v>
      </c>
      <c r="AH176" s="10">
        <f t="shared" si="114"/>
        <v>186.0483769711708</v>
      </c>
      <c r="AI176" s="10">
        <f t="shared" si="115"/>
        <v>176.0567783848424</v>
      </c>
      <c r="AJ176" s="10">
        <f t="shared" si="116"/>
        <v>166.79861966719804</v>
      </c>
    </row>
    <row r="177" spans="1:36" x14ac:dyDescent="0.2">
      <c r="A177" s="10">
        <f t="shared" si="81"/>
        <v>166.001</v>
      </c>
      <c r="B177" s="10">
        <f t="shared" si="82"/>
        <v>0.30530368575132455</v>
      </c>
      <c r="C177" s="10">
        <f t="shared" si="83"/>
        <v>1702.4627573329008</v>
      </c>
      <c r="D177" s="10">
        <f t="shared" si="87"/>
        <v>1575.7685701031348</v>
      </c>
      <c r="E177" s="10">
        <f t="shared" si="84"/>
        <v>1519.9600033608108</v>
      </c>
      <c r="F177" s="10">
        <f t="shared" si="85"/>
        <v>1425.1954193598444</v>
      </c>
      <c r="G177" s="10">
        <f t="shared" si="86"/>
        <v>1330.1999602076773</v>
      </c>
      <c r="H177" s="10">
        <f t="shared" si="88"/>
        <v>1236.5236047544424</v>
      </c>
      <c r="I177" s="10">
        <f t="shared" si="89"/>
        <v>1145.5448755208913</v>
      </c>
      <c r="J177" s="10">
        <f t="shared" si="90"/>
        <v>1058.3906339960213</v>
      </c>
      <c r="K177" s="10">
        <f t="shared" si="91"/>
        <v>975.89829200613474</v>
      </c>
      <c r="L177" s="10">
        <f t="shared" si="92"/>
        <v>898.61597360938811</v>
      </c>
      <c r="M177" s="10">
        <f t="shared" si="93"/>
        <v>826.83034157444138</v>
      </c>
      <c r="N177" s="10">
        <f t="shared" si="94"/>
        <v>760.61028474916736</v>
      </c>
      <c r="O177" s="10">
        <f t="shared" si="95"/>
        <v>699.85619233973841</v>
      </c>
      <c r="P177" s="10">
        <f t="shared" si="96"/>
        <v>644.34747930844685</v>
      </c>
      <c r="Q177" s="10">
        <f t="shared" si="97"/>
        <v>593.78408547462175</v>
      </c>
      <c r="R177" s="10">
        <f t="shared" si="98"/>
        <v>547.82014402572679</v>
      </c>
      <c r="S177" s="10">
        <f t="shared" si="99"/>
        <v>506.08968765325318</v>
      </c>
      <c r="T177" s="10">
        <f t="shared" si="100"/>
        <v>468.22520694059682</v>
      </c>
      <c r="U177" s="10">
        <f t="shared" si="101"/>
        <v>433.87028517855458</v>
      </c>
      <c r="V177" s="10">
        <f t="shared" si="102"/>
        <v>402.68760293243645</v>
      </c>
      <c r="W177" s="10">
        <f t="shared" si="103"/>
        <v>374.36349073337783</v>
      </c>
      <c r="X177" s="10">
        <f t="shared" si="104"/>
        <v>348.61001530074793</v>
      </c>
      <c r="Y177" s="10">
        <f t="shared" si="105"/>
        <v>325.16537690034147</v>
      </c>
      <c r="Z177" s="10">
        <f t="shared" si="106"/>
        <v>303.79320534332118</v>
      </c>
      <c r="AA177" s="10">
        <f t="shared" si="107"/>
        <v>284.2811829576396</v>
      </c>
      <c r="AB177" s="10">
        <f t="shared" si="108"/>
        <v>266.43929696913318</v>
      </c>
      <c r="AC177" s="10">
        <f t="shared" si="109"/>
        <v>250.09792813228881</v>
      </c>
      <c r="AD177" s="10">
        <f t="shared" si="110"/>
        <v>235.10591211993693</v>
      </c>
      <c r="AE177" s="10">
        <f t="shared" si="111"/>
        <v>221.32865979504251</v>
      </c>
      <c r="AF177" s="10">
        <f t="shared" si="112"/>
        <v>208.64638725593284</v>
      </c>
      <c r="AG177" s="10">
        <f t="shared" si="113"/>
        <v>196.95248250384267</v>
      </c>
      <c r="AH177" s="10">
        <f t="shared" si="114"/>
        <v>186.15201961308267</v>
      </c>
      <c r="AI177" s="10">
        <f t="shared" si="115"/>
        <v>176.16042102675428</v>
      </c>
      <c r="AJ177" s="10">
        <f t="shared" si="116"/>
        <v>166.90226230910991</v>
      </c>
    </row>
    <row r="178" spans="1:36" x14ac:dyDescent="0.2">
      <c r="A178" s="10">
        <f t="shared" si="81"/>
        <v>167.001</v>
      </c>
      <c r="B178" s="10">
        <f t="shared" si="82"/>
        <v>0.30157256974401336</v>
      </c>
      <c r="C178" s="10">
        <f t="shared" si="83"/>
        <v>1702.5647095961262</v>
      </c>
      <c r="D178" s="10">
        <f t="shared" si="87"/>
        <v>1575.8696874780815</v>
      </c>
      <c r="E178" s="10">
        <f t="shared" si="84"/>
        <v>1520.0619556240363</v>
      </c>
      <c r="F178" s="10">
        <f t="shared" si="85"/>
        <v>1425.2973716230699</v>
      </c>
      <c r="G178" s="10">
        <f t="shared" si="86"/>
        <v>1330.3019124709028</v>
      </c>
      <c r="H178" s="10">
        <f t="shared" si="88"/>
        <v>1236.6255570176679</v>
      </c>
      <c r="I178" s="10">
        <f t="shared" si="89"/>
        <v>1145.6468277841168</v>
      </c>
      <c r="J178" s="10">
        <f t="shared" si="90"/>
        <v>1058.4925862592468</v>
      </c>
      <c r="K178" s="10">
        <f t="shared" si="91"/>
        <v>976.00024426936011</v>
      </c>
      <c r="L178" s="10">
        <f t="shared" si="92"/>
        <v>898.71792587261348</v>
      </c>
      <c r="M178" s="10">
        <f t="shared" si="93"/>
        <v>826.93229383766675</v>
      </c>
      <c r="N178" s="10">
        <f t="shared" si="94"/>
        <v>760.71223701239273</v>
      </c>
      <c r="O178" s="10">
        <f t="shared" si="95"/>
        <v>699.95814460296378</v>
      </c>
      <c r="P178" s="10">
        <f t="shared" si="96"/>
        <v>644.44943157167222</v>
      </c>
      <c r="Q178" s="10">
        <f t="shared" si="97"/>
        <v>593.88603773784712</v>
      </c>
      <c r="R178" s="10">
        <f t="shared" si="98"/>
        <v>547.92209628895216</v>
      </c>
      <c r="S178" s="10">
        <f t="shared" si="99"/>
        <v>506.19163991647861</v>
      </c>
      <c r="T178" s="10">
        <f t="shared" si="100"/>
        <v>468.32715920382225</v>
      </c>
      <c r="U178" s="10">
        <f t="shared" si="101"/>
        <v>433.97223744178001</v>
      </c>
      <c r="V178" s="10">
        <f t="shared" si="102"/>
        <v>402.78955519566188</v>
      </c>
      <c r="W178" s="10">
        <f t="shared" si="103"/>
        <v>374.46544299660326</v>
      </c>
      <c r="X178" s="10">
        <f t="shared" si="104"/>
        <v>348.71196756397336</v>
      </c>
      <c r="Y178" s="10">
        <f t="shared" si="105"/>
        <v>325.2673291635669</v>
      </c>
      <c r="Z178" s="10">
        <f t="shared" si="106"/>
        <v>303.8951576065466</v>
      </c>
      <c r="AA178" s="10">
        <f t="shared" si="107"/>
        <v>284.38313522086503</v>
      </c>
      <c r="AB178" s="10">
        <f t="shared" si="108"/>
        <v>266.54124923235861</v>
      </c>
      <c r="AC178" s="10">
        <f t="shared" si="109"/>
        <v>250.19988039551421</v>
      </c>
      <c r="AD178" s="10">
        <f t="shared" si="110"/>
        <v>235.20786438316233</v>
      </c>
      <c r="AE178" s="10">
        <f t="shared" si="111"/>
        <v>221.43061205826791</v>
      </c>
      <c r="AF178" s="10">
        <f t="shared" si="112"/>
        <v>208.74833951915824</v>
      </c>
      <c r="AG178" s="10">
        <f t="shared" si="113"/>
        <v>197.05443476706807</v>
      </c>
      <c r="AH178" s="10">
        <f t="shared" si="114"/>
        <v>186.25397187630807</v>
      </c>
      <c r="AI178" s="10">
        <f t="shared" si="115"/>
        <v>176.26237328997968</v>
      </c>
      <c r="AJ178" s="10">
        <f t="shared" si="116"/>
        <v>167.00421457233531</v>
      </c>
    </row>
    <row r="179" spans="1:36" x14ac:dyDescent="0.2">
      <c r="A179" s="10">
        <f t="shared" si="81"/>
        <v>168.001</v>
      </c>
      <c r="B179" s="10">
        <f t="shared" si="82"/>
        <v>0.29790860190530372</v>
      </c>
      <c r="C179" s="10">
        <f t="shared" si="83"/>
        <v>1702.6650087817291</v>
      </c>
      <c r="D179" s="10">
        <f t="shared" si="87"/>
        <v>1575.9691701395491</v>
      </c>
      <c r="E179" s="10">
        <f t="shared" si="84"/>
        <v>1520.1622548096391</v>
      </c>
      <c r="F179" s="10">
        <f t="shared" si="85"/>
        <v>1425.3976708086727</v>
      </c>
      <c r="G179" s="10">
        <f t="shared" si="86"/>
        <v>1330.4022116565056</v>
      </c>
      <c r="H179" s="10">
        <f t="shared" si="88"/>
        <v>1236.7258562032707</v>
      </c>
      <c r="I179" s="10">
        <f t="shared" si="89"/>
        <v>1145.7471269697196</v>
      </c>
      <c r="J179" s="10">
        <f t="shared" si="90"/>
        <v>1058.5928854448496</v>
      </c>
      <c r="K179" s="10">
        <f t="shared" si="91"/>
        <v>976.10054345496303</v>
      </c>
      <c r="L179" s="10">
        <f t="shared" si="92"/>
        <v>898.8182250582164</v>
      </c>
      <c r="M179" s="10">
        <f t="shared" si="93"/>
        <v>827.03259302326967</v>
      </c>
      <c r="N179" s="10">
        <f t="shared" si="94"/>
        <v>760.81253619799566</v>
      </c>
      <c r="O179" s="10">
        <f t="shared" si="95"/>
        <v>700.05844378856671</v>
      </c>
      <c r="P179" s="10">
        <f t="shared" si="96"/>
        <v>644.54973075727514</v>
      </c>
      <c r="Q179" s="10">
        <f t="shared" si="97"/>
        <v>593.98633692345004</v>
      </c>
      <c r="R179" s="10">
        <f t="shared" si="98"/>
        <v>548.02239547455508</v>
      </c>
      <c r="S179" s="10">
        <f t="shared" si="99"/>
        <v>506.29193910208153</v>
      </c>
      <c r="T179" s="10">
        <f t="shared" si="100"/>
        <v>468.42745838942517</v>
      </c>
      <c r="U179" s="10">
        <f t="shared" si="101"/>
        <v>434.07253662738293</v>
      </c>
      <c r="V179" s="10">
        <f t="shared" si="102"/>
        <v>402.8898543812648</v>
      </c>
      <c r="W179" s="10">
        <f t="shared" si="103"/>
        <v>374.56574218220618</v>
      </c>
      <c r="X179" s="10">
        <f t="shared" si="104"/>
        <v>348.81226674957628</v>
      </c>
      <c r="Y179" s="10">
        <f t="shared" si="105"/>
        <v>325.36762834916982</v>
      </c>
      <c r="Z179" s="10">
        <f t="shared" si="106"/>
        <v>303.99545679214953</v>
      </c>
      <c r="AA179" s="10">
        <f t="shared" si="107"/>
        <v>284.48343440646795</v>
      </c>
      <c r="AB179" s="10">
        <f t="shared" si="108"/>
        <v>266.64154841796153</v>
      </c>
      <c r="AC179" s="10">
        <f t="shared" si="109"/>
        <v>250.30017958111713</v>
      </c>
      <c r="AD179" s="10">
        <f t="shared" si="110"/>
        <v>235.30816356876525</v>
      </c>
      <c r="AE179" s="10">
        <f t="shared" si="111"/>
        <v>221.53091124387083</v>
      </c>
      <c r="AF179" s="10">
        <f t="shared" si="112"/>
        <v>208.84863870476116</v>
      </c>
      <c r="AG179" s="10">
        <f t="shared" si="113"/>
        <v>197.15473395267099</v>
      </c>
      <c r="AH179" s="10">
        <f t="shared" si="114"/>
        <v>186.35427106191099</v>
      </c>
      <c r="AI179" s="10">
        <f t="shared" si="115"/>
        <v>176.3626724755826</v>
      </c>
      <c r="AJ179" s="10">
        <f t="shared" si="116"/>
        <v>167.10451375793824</v>
      </c>
    </row>
    <row r="180" spans="1:36" x14ac:dyDescent="0.2">
      <c r="A180" s="10">
        <f t="shared" si="81"/>
        <v>169.001</v>
      </c>
      <c r="B180" s="10">
        <f t="shared" si="82"/>
        <v>0.29431019230074351</v>
      </c>
      <c r="C180" s="10">
        <f t="shared" si="83"/>
        <v>1702.7636911562538</v>
      </c>
      <c r="D180" s="10">
        <f t="shared" si="87"/>
        <v>1576.0670538463862</v>
      </c>
      <c r="E180" s="10">
        <f t="shared" si="84"/>
        <v>1520.2609371841638</v>
      </c>
      <c r="F180" s="10">
        <f t="shared" si="85"/>
        <v>1425.4963531831975</v>
      </c>
      <c r="G180" s="10">
        <f t="shared" si="86"/>
        <v>1330.5008940310304</v>
      </c>
      <c r="H180" s="10">
        <f t="shared" si="88"/>
        <v>1236.8245385777955</v>
      </c>
      <c r="I180" s="10">
        <f t="shared" si="89"/>
        <v>1145.8458093442443</v>
      </c>
      <c r="J180" s="10">
        <f t="shared" si="90"/>
        <v>1058.6915678193743</v>
      </c>
      <c r="K180" s="10">
        <f t="shared" si="91"/>
        <v>976.19922582948777</v>
      </c>
      <c r="L180" s="10">
        <f t="shared" si="92"/>
        <v>898.91690743274114</v>
      </c>
      <c r="M180" s="10">
        <f t="shared" si="93"/>
        <v>827.13127539779441</v>
      </c>
      <c r="N180" s="10">
        <f t="shared" si="94"/>
        <v>760.9112185725204</v>
      </c>
      <c r="O180" s="10">
        <f t="shared" si="95"/>
        <v>700.15712616309145</v>
      </c>
      <c r="P180" s="10">
        <f t="shared" si="96"/>
        <v>644.64841313179988</v>
      </c>
      <c r="Q180" s="10">
        <f t="shared" si="97"/>
        <v>594.08501929797478</v>
      </c>
      <c r="R180" s="10">
        <f t="shared" si="98"/>
        <v>548.12107784907982</v>
      </c>
      <c r="S180" s="10">
        <f t="shared" si="99"/>
        <v>506.39062147660621</v>
      </c>
      <c r="T180" s="10">
        <f t="shared" si="100"/>
        <v>468.52614076394985</v>
      </c>
      <c r="U180" s="10">
        <f t="shared" si="101"/>
        <v>434.17121900190762</v>
      </c>
      <c r="V180" s="10">
        <f t="shared" si="102"/>
        <v>402.98853675578948</v>
      </c>
      <c r="W180" s="10">
        <f t="shared" si="103"/>
        <v>374.66442455673086</v>
      </c>
      <c r="X180" s="10">
        <f t="shared" si="104"/>
        <v>348.91094912410097</v>
      </c>
      <c r="Y180" s="10">
        <f t="shared" si="105"/>
        <v>325.46631072369451</v>
      </c>
      <c r="Z180" s="10">
        <f t="shared" si="106"/>
        <v>304.09413916667421</v>
      </c>
      <c r="AA180" s="10">
        <f t="shared" si="107"/>
        <v>284.58211678099264</v>
      </c>
      <c r="AB180" s="10">
        <f t="shared" si="108"/>
        <v>266.74023079248622</v>
      </c>
      <c r="AC180" s="10">
        <f t="shared" si="109"/>
        <v>250.39886195564182</v>
      </c>
      <c r="AD180" s="10">
        <f t="shared" si="110"/>
        <v>235.40684594328994</v>
      </c>
      <c r="AE180" s="10">
        <f t="shared" si="111"/>
        <v>221.62959361839552</v>
      </c>
      <c r="AF180" s="10">
        <f t="shared" si="112"/>
        <v>208.94732107928584</v>
      </c>
      <c r="AG180" s="10">
        <f t="shared" si="113"/>
        <v>197.25341632719568</v>
      </c>
      <c r="AH180" s="10">
        <f t="shared" si="114"/>
        <v>186.45295343643568</v>
      </c>
      <c r="AI180" s="10">
        <f t="shared" si="115"/>
        <v>176.46135485010728</v>
      </c>
      <c r="AJ180" s="10">
        <f t="shared" si="116"/>
        <v>167.20319613246292</v>
      </c>
    </row>
    <row r="181" spans="1:36" x14ac:dyDescent="0.2">
      <c r="A181" s="10">
        <f t="shared" si="81"/>
        <v>170.001</v>
      </c>
      <c r="B181" s="10">
        <f t="shared" si="82"/>
        <v>0.29077579752777971</v>
      </c>
      <c r="C181" s="10">
        <f t="shared" si="83"/>
        <v>1702.8607919861893</v>
      </c>
      <c r="D181" s="10">
        <f t="shared" si="87"/>
        <v>1576.1633733742462</v>
      </c>
      <c r="E181" s="10">
        <f t="shared" si="84"/>
        <v>1520.3580380140993</v>
      </c>
      <c r="F181" s="10">
        <f t="shared" si="85"/>
        <v>1425.5934540131329</v>
      </c>
      <c r="G181" s="10">
        <f t="shared" si="86"/>
        <v>1330.5979948609659</v>
      </c>
      <c r="H181" s="10">
        <f t="shared" si="88"/>
        <v>1236.9216394077309</v>
      </c>
      <c r="I181" s="10">
        <f t="shared" si="89"/>
        <v>1145.9429101741798</v>
      </c>
      <c r="J181" s="10">
        <f t="shared" si="90"/>
        <v>1058.7886686493098</v>
      </c>
      <c r="K181" s="10">
        <f t="shared" si="91"/>
        <v>976.29632665942324</v>
      </c>
      <c r="L181" s="10">
        <f t="shared" si="92"/>
        <v>899.01400826267661</v>
      </c>
      <c r="M181" s="10">
        <f t="shared" si="93"/>
        <v>827.22837622772988</v>
      </c>
      <c r="N181" s="10">
        <f t="shared" si="94"/>
        <v>761.00831940245587</v>
      </c>
      <c r="O181" s="10">
        <f t="shared" si="95"/>
        <v>700.25422699302692</v>
      </c>
      <c r="P181" s="10">
        <f t="shared" si="96"/>
        <v>644.74551396173536</v>
      </c>
      <c r="Q181" s="10">
        <f t="shared" si="97"/>
        <v>594.18212012791025</v>
      </c>
      <c r="R181" s="10">
        <f t="shared" si="98"/>
        <v>548.2181786790153</v>
      </c>
      <c r="S181" s="10">
        <f t="shared" si="99"/>
        <v>506.48772230654174</v>
      </c>
      <c r="T181" s="10">
        <f t="shared" si="100"/>
        <v>468.62324159388538</v>
      </c>
      <c r="U181" s="10">
        <f t="shared" si="101"/>
        <v>434.26831983184314</v>
      </c>
      <c r="V181" s="10">
        <f t="shared" si="102"/>
        <v>403.08563758572501</v>
      </c>
      <c r="W181" s="10">
        <f t="shared" si="103"/>
        <v>374.76152538666639</v>
      </c>
      <c r="X181" s="10">
        <f t="shared" si="104"/>
        <v>349.00804995403649</v>
      </c>
      <c r="Y181" s="10">
        <f t="shared" si="105"/>
        <v>325.56341155363003</v>
      </c>
      <c r="Z181" s="10">
        <f t="shared" si="106"/>
        <v>304.19123999660974</v>
      </c>
      <c r="AA181" s="10">
        <f t="shared" si="107"/>
        <v>284.67921761092816</v>
      </c>
      <c r="AB181" s="10">
        <f t="shared" si="108"/>
        <v>266.83733162242174</v>
      </c>
      <c r="AC181" s="10">
        <f t="shared" si="109"/>
        <v>250.49596278557735</v>
      </c>
      <c r="AD181" s="10">
        <f t="shared" si="110"/>
        <v>235.50394677322546</v>
      </c>
      <c r="AE181" s="10">
        <f t="shared" si="111"/>
        <v>221.72669444833105</v>
      </c>
      <c r="AF181" s="10">
        <f t="shared" si="112"/>
        <v>209.04442190922137</v>
      </c>
      <c r="AG181" s="10">
        <f t="shared" si="113"/>
        <v>197.35051715713121</v>
      </c>
      <c r="AH181" s="10">
        <f t="shared" si="114"/>
        <v>186.55005426637121</v>
      </c>
      <c r="AI181" s="10">
        <f t="shared" si="115"/>
        <v>176.55845568004281</v>
      </c>
      <c r="AJ181" s="10">
        <f t="shared" si="116"/>
        <v>167.30029696239845</v>
      </c>
    </row>
    <row r="182" spans="1:36" x14ac:dyDescent="0.2">
      <c r="A182" s="10">
        <f t="shared" si="81"/>
        <v>171.001</v>
      </c>
      <c r="B182" s="10">
        <f t="shared" si="82"/>
        <v>0.28730391909811387</v>
      </c>
      <c r="C182" s="10">
        <f t="shared" si="83"/>
        <v>1702.9563455710963</v>
      </c>
      <c r="D182" s="10">
        <f t="shared" si="87"/>
        <v>1576.2581625480618</v>
      </c>
      <c r="E182" s="10">
        <f t="shared" si="84"/>
        <v>1520.4535915990064</v>
      </c>
      <c r="F182" s="10">
        <f t="shared" si="85"/>
        <v>1425.68900759804</v>
      </c>
      <c r="G182" s="10">
        <f t="shared" si="86"/>
        <v>1330.6935484458729</v>
      </c>
      <c r="H182" s="10">
        <f t="shared" si="88"/>
        <v>1237.017192992638</v>
      </c>
      <c r="I182" s="10">
        <f t="shared" si="89"/>
        <v>1146.0384637590869</v>
      </c>
      <c r="J182" s="10">
        <f t="shared" si="90"/>
        <v>1058.8842222342168</v>
      </c>
      <c r="K182" s="10">
        <f t="shared" si="91"/>
        <v>976.39188024433031</v>
      </c>
      <c r="L182" s="10">
        <f t="shared" si="92"/>
        <v>899.10956184758368</v>
      </c>
      <c r="M182" s="10">
        <f t="shared" si="93"/>
        <v>827.32392981263695</v>
      </c>
      <c r="N182" s="10">
        <f t="shared" si="94"/>
        <v>761.10387298736293</v>
      </c>
      <c r="O182" s="10">
        <f t="shared" si="95"/>
        <v>700.34978057793398</v>
      </c>
      <c r="P182" s="10">
        <f t="shared" si="96"/>
        <v>644.84106754664242</v>
      </c>
      <c r="Q182" s="10">
        <f t="shared" si="97"/>
        <v>594.27767371281732</v>
      </c>
      <c r="R182" s="10">
        <f t="shared" si="98"/>
        <v>548.31373226392236</v>
      </c>
      <c r="S182" s="10">
        <f t="shared" si="99"/>
        <v>506.58327589144881</v>
      </c>
      <c r="T182" s="10">
        <f t="shared" si="100"/>
        <v>468.71879517879245</v>
      </c>
      <c r="U182" s="10">
        <f t="shared" si="101"/>
        <v>434.36387341675021</v>
      </c>
      <c r="V182" s="10">
        <f t="shared" si="102"/>
        <v>403.18119117063208</v>
      </c>
      <c r="W182" s="10">
        <f t="shared" si="103"/>
        <v>374.85707897157346</v>
      </c>
      <c r="X182" s="10">
        <f t="shared" si="104"/>
        <v>349.10360353894356</v>
      </c>
      <c r="Y182" s="10">
        <f t="shared" si="105"/>
        <v>325.6589651385371</v>
      </c>
      <c r="Z182" s="10">
        <f t="shared" si="106"/>
        <v>304.2867935815168</v>
      </c>
      <c r="AA182" s="10">
        <f t="shared" si="107"/>
        <v>284.77477119583523</v>
      </c>
      <c r="AB182" s="10">
        <f t="shared" si="108"/>
        <v>266.93288520732881</v>
      </c>
      <c r="AC182" s="10">
        <f t="shared" si="109"/>
        <v>250.59151637048444</v>
      </c>
      <c r="AD182" s="10">
        <f t="shared" si="110"/>
        <v>235.59950035813256</v>
      </c>
      <c r="AE182" s="10">
        <f t="shared" si="111"/>
        <v>221.82224803323814</v>
      </c>
      <c r="AF182" s="10">
        <f t="shared" si="112"/>
        <v>209.13997549412846</v>
      </c>
      <c r="AG182" s="10">
        <f t="shared" si="113"/>
        <v>197.4460707420383</v>
      </c>
      <c r="AH182" s="10">
        <f t="shared" si="114"/>
        <v>186.6456078512783</v>
      </c>
      <c r="AI182" s="10">
        <f t="shared" si="115"/>
        <v>176.65400926494991</v>
      </c>
      <c r="AJ182" s="10">
        <f t="shared" si="116"/>
        <v>167.39585054730554</v>
      </c>
    </row>
    <row r="183" spans="1:36" x14ac:dyDescent="0.2">
      <c r="A183" s="10">
        <f t="shared" si="81"/>
        <v>172.001</v>
      </c>
      <c r="B183" s="10">
        <f t="shared" si="82"/>
        <v>0.28389310188504202</v>
      </c>
      <c r="C183" s="10">
        <f t="shared" si="83"/>
        <v>1703.0503852754559</v>
      </c>
      <c r="D183" s="10">
        <f t="shared" si="87"/>
        <v>1576.3514542732705</v>
      </c>
      <c r="E183" s="10">
        <f t="shared" si="84"/>
        <v>1520.547631303366</v>
      </c>
      <c r="F183" s="10">
        <f t="shared" si="85"/>
        <v>1425.7830473023996</v>
      </c>
      <c r="G183" s="10">
        <f t="shared" si="86"/>
        <v>1330.7875881502325</v>
      </c>
      <c r="H183" s="10">
        <f t="shared" si="88"/>
        <v>1237.1112326969976</v>
      </c>
      <c r="I183" s="10">
        <f t="shared" si="89"/>
        <v>1146.1325034634465</v>
      </c>
      <c r="J183" s="10">
        <f t="shared" si="90"/>
        <v>1058.9782619385765</v>
      </c>
      <c r="K183" s="10">
        <f t="shared" si="91"/>
        <v>976.48591994868991</v>
      </c>
      <c r="L183" s="10">
        <f t="shared" si="92"/>
        <v>899.20360155194328</v>
      </c>
      <c r="M183" s="10">
        <f t="shared" si="93"/>
        <v>827.41796951699655</v>
      </c>
      <c r="N183" s="10">
        <f t="shared" si="94"/>
        <v>761.19791269172254</v>
      </c>
      <c r="O183" s="10">
        <f t="shared" si="95"/>
        <v>700.44382028229359</v>
      </c>
      <c r="P183" s="10">
        <f t="shared" si="96"/>
        <v>644.93510725100202</v>
      </c>
      <c r="Q183" s="10">
        <f t="shared" si="97"/>
        <v>594.37171341717692</v>
      </c>
      <c r="R183" s="10">
        <f t="shared" si="98"/>
        <v>548.40777196828196</v>
      </c>
      <c r="S183" s="10">
        <f t="shared" si="99"/>
        <v>506.67731559580841</v>
      </c>
      <c r="T183" s="10">
        <f t="shared" si="100"/>
        <v>468.81283488315205</v>
      </c>
      <c r="U183" s="10">
        <f t="shared" si="101"/>
        <v>434.45791312110981</v>
      </c>
      <c r="V183" s="10">
        <f t="shared" si="102"/>
        <v>403.27523087499168</v>
      </c>
      <c r="W183" s="10">
        <f t="shared" si="103"/>
        <v>374.95111867593306</v>
      </c>
      <c r="X183" s="10">
        <f t="shared" si="104"/>
        <v>349.19764324330316</v>
      </c>
      <c r="Y183" s="10">
        <f t="shared" si="105"/>
        <v>325.7530048428967</v>
      </c>
      <c r="Z183" s="10">
        <f t="shared" si="106"/>
        <v>304.38083328587641</v>
      </c>
      <c r="AA183" s="10">
        <f t="shared" si="107"/>
        <v>284.86881090019483</v>
      </c>
      <c r="AB183" s="10">
        <f t="shared" si="108"/>
        <v>267.02692491168841</v>
      </c>
      <c r="AC183" s="10">
        <f t="shared" si="109"/>
        <v>250.68555607484407</v>
      </c>
      <c r="AD183" s="10">
        <f t="shared" si="110"/>
        <v>235.69354006249219</v>
      </c>
      <c r="AE183" s="10">
        <f t="shared" si="111"/>
        <v>221.91628773759777</v>
      </c>
      <c r="AF183" s="10">
        <f t="shared" si="112"/>
        <v>209.23401519848809</v>
      </c>
      <c r="AG183" s="10">
        <f t="shared" si="113"/>
        <v>197.54011044639793</v>
      </c>
      <c r="AH183" s="10">
        <f t="shared" si="114"/>
        <v>186.73964755563793</v>
      </c>
      <c r="AI183" s="10">
        <f t="shared" si="115"/>
        <v>176.74804896930954</v>
      </c>
      <c r="AJ183" s="10">
        <f t="shared" si="116"/>
        <v>167.48989025166517</v>
      </c>
    </row>
    <row r="184" spans="1:36" x14ac:dyDescent="0.2">
      <c r="A184" s="10">
        <f t="shared" si="81"/>
        <v>173.001</v>
      </c>
      <c r="B184" s="10">
        <f t="shared" si="82"/>
        <v>0.28054193263282351</v>
      </c>
      <c r="C184" s="10">
        <f t="shared" si="83"/>
        <v>1703.1429435592956</v>
      </c>
      <c r="D184" s="10">
        <f t="shared" si="87"/>
        <v>1576.4432805658448</v>
      </c>
      <c r="E184" s="10">
        <f t="shared" si="84"/>
        <v>1520.6401895872057</v>
      </c>
      <c r="F184" s="10">
        <f t="shared" si="85"/>
        <v>1425.8756055862393</v>
      </c>
      <c r="G184" s="10">
        <f t="shared" si="86"/>
        <v>1330.8801464340722</v>
      </c>
      <c r="H184" s="10">
        <f t="shared" si="88"/>
        <v>1237.2037909808373</v>
      </c>
      <c r="I184" s="10">
        <f t="shared" si="89"/>
        <v>1146.2250617472862</v>
      </c>
      <c r="J184" s="10">
        <f t="shared" si="90"/>
        <v>1059.0708202224162</v>
      </c>
      <c r="K184" s="10">
        <f t="shared" si="91"/>
        <v>976.57847823252962</v>
      </c>
      <c r="L184" s="10">
        <f t="shared" si="92"/>
        <v>899.29615983578299</v>
      </c>
      <c r="M184" s="10">
        <f t="shared" si="93"/>
        <v>827.51052780083626</v>
      </c>
      <c r="N184" s="10">
        <f t="shared" si="94"/>
        <v>761.29047097556224</v>
      </c>
      <c r="O184" s="10">
        <f t="shared" si="95"/>
        <v>700.53637856613329</v>
      </c>
      <c r="P184" s="10">
        <f t="shared" si="96"/>
        <v>645.02766553484173</v>
      </c>
      <c r="Q184" s="10">
        <f t="shared" si="97"/>
        <v>594.46427170101663</v>
      </c>
      <c r="R184" s="10">
        <f t="shared" si="98"/>
        <v>548.50033025212167</v>
      </c>
      <c r="S184" s="10">
        <f t="shared" si="99"/>
        <v>506.76987387964812</v>
      </c>
      <c r="T184" s="10">
        <f t="shared" si="100"/>
        <v>468.90539316699176</v>
      </c>
      <c r="U184" s="10">
        <f t="shared" si="101"/>
        <v>434.55047140494952</v>
      </c>
      <c r="V184" s="10">
        <f t="shared" si="102"/>
        <v>403.36778915883139</v>
      </c>
      <c r="W184" s="10">
        <f t="shared" si="103"/>
        <v>375.04367695977277</v>
      </c>
      <c r="X184" s="10">
        <f t="shared" si="104"/>
        <v>349.29020152714287</v>
      </c>
      <c r="Y184" s="10">
        <f t="shared" si="105"/>
        <v>325.84556312673641</v>
      </c>
      <c r="Z184" s="10">
        <f t="shared" si="106"/>
        <v>304.47339156971611</v>
      </c>
      <c r="AA184" s="10">
        <f t="shared" si="107"/>
        <v>284.96136918403454</v>
      </c>
      <c r="AB184" s="10">
        <f t="shared" si="108"/>
        <v>267.11948319552812</v>
      </c>
      <c r="AC184" s="10">
        <f t="shared" si="109"/>
        <v>250.77811435868381</v>
      </c>
      <c r="AD184" s="10">
        <f t="shared" si="110"/>
        <v>235.78609834633193</v>
      </c>
      <c r="AE184" s="10">
        <f t="shared" si="111"/>
        <v>222.00884602143751</v>
      </c>
      <c r="AF184" s="10">
        <f t="shared" si="112"/>
        <v>209.32657348232783</v>
      </c>
      <c r="AG184" s="10">
        <f t="shared" si="113"/>
        <v>197.63266873023767</v>
      </c>
      <c r="AH184" s="10">
        <f t="shared" si="114"/>
        <v>186.83220583947767</v>
      </c>
      <c r="AI184" s="10">
        <f t="shared" si="115"/>
        <v>176.84060725314927</v>
      </c>
      <c r="AJ184" s="10">
        <f t="shared" si="116"/>
        <v>167.58244853550491</v>
      </c>
    </row>
    <row r="185" spans="1:36" x14ac:dyDescent="0.2">
      <c r="A185" s="10">
        <f t="shared" si="81"/>
        <v>174.001</v>
      </c>
      <c r="B185" s="10">
        <f t="shared" si="82"/>
        <v>0.27724903852527177</v>
      </c>
      <c r="C185" s="10">
        <f t="shared" si="83"/>
        <v>1703.2340520076473</v>
      </c>
      <c r="D185" s="10">
        <f t="shared" si="87"/>
        <v>1576.533672581179</v>
      </c>
      <c r="E185" s="10">
        <f t="shared" si="84"/>
        <v>1520.7312980355573</v>
      </c>
      <c r="F185" s="10">
        <f t="shared" si="85"/>
        <v>1425.966714034591</v>
      </c>
      <c r="G185" s="10">
        <f t="shared" si="86"/>
        <v>1330.9712548824239</v>
      </c>
      <c r="H185" s="10">
        <f t="shared" si="88"/>
        <v>1237.2948994291889</v>
      </c>
      <c r="I185" s="10">
        <f t="shared" si="89"/>
        <v>1146.3161701956378</v>
      </c>
      <c r="J185" s="10">
        <f t="shared" si="90"/>
        <v>1059.1619286707678</v>
      </c>
      <c r="K185" s="10">
        <f t="shared" si="91"/>
        <v>976.66958668088137</v>
      </c>
      <c r="L185" s="10">
        <f t="shared" si="92"/>
        <v>899.38726828413473</v>
      </c>
      <c r="M185" s="10">
        <f t="shared" si="93"/>
        <v>827.601636249188</v>
      </c>
      <c r="N185" s="10">
        <f t="shared" si="94"/>
        <v>761.38157942391399</v>
      </c>
      <c r="O185" s="10">
        <f t="shared" si="95"/>
        <v>700.62748701448504</v>
      </c>
      <c r="P185" s="10">
        <f t="shared" si="96"/>
        <v>645.11877398319348</v>
      </c>
      <c r="Q185" s="10">
        <f t="shared" si="97"/>
        <v>594.55538014936837</v>
      </c>
      <c r="R185" s="10">
        <f t="shared" si="98"/>
        <v>548.59143870047342</v>
      </c>
      <c r="S185" s="10">
        <f t="shared" si="99"/>
        <v>506.86098232799981</v>
      </c>
      <c r="T185" s="10">
        <f t="shared" si="100"/>
        <v>468.99650161534345</v>
      </c>
      <c r="U185" s="10">
        <f t="shared" si="101"/>
        <v>434.64157985330121</v>
      </c>
      <c r="V185" s="10">
        <f t="shared" si="102"/>
        <v>403.45889760718308</v>
      </c>
      <c r="W185" s="10">
        <f t="shared" si="103"/>
        <v>375.13478540812446</v>
      </c>
      <c r="X185" s="10">
        <f t="shared" si="104"/>
        <v>349.38130997549456</v>
      </c>
      <c r="Y185" s="10">
        <f t="shared" si="105"/>
        <v>325.9366715750881</v>
      </c>
      <c r="Z185" s="10">
        <f t="shared" si="106"/>
        <v>304.5645000180678</v>
      </c>
      <c r="AA185" s="10">
        <f t="shared" si="107"/>
        <v>285.05247763238623</v>
      </c>
      <c r="AB185" s="10">
        <f t="shared" si="108"/>
        <v>267.21059164387981</v>
      </c>
      <c r="AC185" s="10">
        <f t="shared" si="109"/>
        <v>250.8692228070355</v>
      </c>
      <c r="AD185" s="10">
        <f t="shared" si="110"/>
        <v>235.87720679468362</v>
      </c>
      <c r="AE185" s="10">
        <f t="shared" si="111"/>
        <v>222.0999544697892</v>
      </c>
      <c r="AF185" s="10">
        <f t="shared" si="112"/>
        <v>209.41768193067952</v>
      </c>
      <c r="AG185" s="10">
        <f t="shared" si="113"/>
        <v>197.72377717858936</v>
      </c>
      <c r="AH185" s="10">
        <f t="shared" si="114"/>
        <v>186.92331428782936</v>
      </c>
      <c r="AI185" s="10">
        <f t="shared" si="115"/>
        <v>176.93171570150096</v>
      </c>
      <c r="AJ185" s="10">
        <f t="shared" si="116"/>
        <v>167.6735569838566</v>
      </c>
    </row>
    <row r="186" spans="1:36" x14ac:dyDescent="0.2">
      <c r="A186" s="10">
        <f t="shared" si="81"/>
        <v>175.001</v>
      </c>
      <c r="B186" s="10">
        <f t="shared" si="82"/>
        <v>0.2740130858109025</v>
      </c>
      <c r="C186" s="10">
        <f t="shared" si="83"/>
        <v>1703.3237413588868</v>
      </c>
      <c r="D186" s="10">
        <f t="shared" si="87"/>
        <v>1576.6226606418843</v>
      </c>
      <c r="E186" s="10">
        <f t="shared" si="84"/>
        <v>1520.8209873867968</v>
      </c>
      <c r="F186" s="10">
        <f t="shared" si="85"/>
        <v>1426.0564033858304</v>
      </c>
      <c r="G186" s="10">
        <f t="shared" si="86"/>
        <v>1331.0609442336633</v>
      </c>
      <c r="H186" s="10">
        <f t="shared" si="88"/>
        <v>1237.3845887804284</v>
      </c>
      <c r="I186" s="10">
        <f t="shared" si="89"/>
        <v>1146.4058595468773</v>
      </c>
      <c r="J186" s="10">
        <f t="shared" si="90"/>
        <v>1059.2516180220073</v>
      </c>
      <c r="K186" s="10">
        <f t="shared" si="91"/>
        <v>976.75927603212085</v>
      </c>
      <c r="L186" s="10">
        <f t="shared" si="92"/>
        <v>899.47695763537422</v>
      </c>
      <c r="M186" s="10">
        <f t="shared" si="93"/>
        <v>827.69132560042749</v>
      </c>
      <c r="N186" s="10">
        <f t="shared" si="94"/>
        <v>761.47126877515348</v>
      </c>
      <c r="O186" s="10">
        <f t="shared" si="95"/>
        <v>700.71717636572453</v>
      </c>
      <c r="P186" s="10">
        <f t="shared" si="96"/>
        <v>645.20846333443296</v>
      </c>
      <c r="Q186" s="10">
        <f t="shared" si="97"/>
        <v>594.64506950060786</v>
      </c>
      <c r="R186" s="10">
        <f t="shared" si="98"/>
        <v>548.6811280517129</v>
      </c>
      <c r="S186" s="10">
        <f t="shared" si="99"/>
        <v>506.95067167923935</v>
      </c>
      <c r="T186" s="10">
        <f t="shared" si="100"/>
        <v>469.08619096658299</v>
      </c>
      <c r="U186" s="10">
        <f t="shared" si="101"/>
        <v>434.73126920454075</v>
      </c>
      <c r="V186" s="10">
        <f t="shared" si="102"/>
        <v>403.54858695842262</v>
      </c>
      <c r="W186" s="10">
        <f t="shared" si="103"/>
        <v>375.224474759364</v>
      </c>
      <c r="X186" s="10">
        <f t="shared" si="104"/>
        <v>349.4709993267341</v>
      </c>
      <c r="Y186" s="10">
        <f t="shared" si="105"/>
        <v>326.02636092632764</v>
      </c>
      <c r="Z186" s="10">
        <f t="shared" si="106"/>
        <v>304.65418936930735</v>
      </c>
      <c r="AA186" s="10">
        <f t="shared" si="107"/>
        <v>285.14216698362577</v>
      </c>
      <c r="AB186" s="10">
        <f t="shared" si="108"/>
        <v>267.30028099511935</v>
      </c>
      <c r="AC186" s="10">
        <f t="shared" si="109"/>
        <v>250.95891215827504</v>
      </c>
      <c r="AD186" s="10">
        <f t="shared" si="110"/>
        <v>235.96689614592316</v>
      </c>
      <c r="AE186" s="10">
        <f t="shared" si="111"/>
        <v>222.18964382102874</v>
      </c>
      <c r="AF186" s="10">
        <f t="shared" si="112"/>
        <v>209.50737128191906</v>
      </c>
      <c r="AG186" s="10">
        <f t="shared" si="113"/>
        <v>197.8134665298289</v>
      </c>
      <c r="AH186" s="10">
        <f t="shared" si="114"/>
        <v>187.0130036390689</v>
      </c>
      <c r="AI186" s="10">
        <f t="shared" si="115"/>
        <v>177.0214050527405</v>
      </c>
      <c r="AJ186" s="10">
        <f t="shared" si="116"/>
        <v>167.76324633509614</v>
      </c>
    </row>
    <row r="187" spans="1:36" x14ac:dyDescent="0.2">
      <c r="A187" s="10">
        <f t="shared" si="81"/>
        <v>176.001</v>
      </c>
      <c r="B187" s="10">
        <f t="shared" si="82"/>
        <v>0.27083277848210779</v>
      </c>
      <c r="C187" s="10">
        <f t="shared" si="83"/>
        <v>1703.4120415320042</v>
      </c>
      <c r="D187" s="10">
        <f t="shared" si="87"/>
        <v>1576.7102742645366</v>
      </c>
      <c r="E187" s="10">
        <f t="shared" si="84"/>
        <v>1520.9092875599142</v>
      </c>
      <c r="F187" s="10">
        <f t="shared" si="85"/>
        <v>1426.1447035589479</v>
      </c>
      <c r="G187" s="10">
        <f t="shared" si="86"/>
        <v>1331.1492444067808</v>
      </c>
      <c r="H187" s="10">
        <f t="shared" si="88"/>
        <v>1237.4728889535459</v>
      </c>
      <c r="I187" s="10">
        <f t="shared" si="89"/>
        <v>1146.4941597199947</v>
      </c>
      <c r="J187" s="10">
        <f t="shared" si="90"/>
        <v>1059.3399181951247</v>
      </c>
      <c r="K187" s="10">
        <f t="shared" si="91"/>
        <v>976.84757620523828</v>
      </c>
      <c r="L187" s="10">
        <f t="shared" si="92"/>
        <v>899.56525780849165</v>
      </c>
      <c r="M187" s="10">
        <f t="shared" si="93"/>
        <v>827.77962577354492</v>
      </c>
      <c r="N187" s="10">
        <f t="shared" si="94"/>
        <v>761.55956894827091</v>
      </c>
      <c r="O187" s="10">
        <f t="shared" si="95"/>
        <v>700.80547653884196</v>
      </c>
      <c r="P187" s="10">
        <f t="shared" si="96"/>
        <v>645.29676350755039</v>
      </c>
      <c r="Q187" s="10">
        <f t="shared" si="97"/>
        <v>594.73336967372529</v>
      </c>
      <c r="R187" s="10">
        <f t="shared" si="98"/>
        <v>548.76942822483034</v>
      </c>
      <c r="S187" s="10">
        <f t="shared" si="99"/>
        <v>507.03897185235684</v>
      </c>
      <c r="T187" s="10">
        <f t="shared" si="100"/>
        <v>469.17449113970048</v>
      </c>
      <c r="U187" s="10">
        <f t="shared" si="101"/>
        <v>434.81956937765824</v>
      </c>
      <c r="V187" s="10">
        <f t="shared" si="102"/>
        <v>403.63688713154011</v>
      </c>
      <c r="W187" s="10">
        <f t="shared" si="103"/>
        <v>375.31277493248149</v>
      </c>
      <c r="X187" s="10">
        <f t="shared" si="104"/>
        <v>349.55929949985159</v>
      </c>
      <c r="Y187" s="10">
        <f t="shared" si="105"/>
        <v>326.11466109944513</v>
      </c>
      <c r="Z187" s="10">
        <f t="shared" si="106"/>
        <v>304.74248954242483</v>
      </c>
      <c r="AA187" s="10">
        <f t="shared" si="107"/>
        <v>285.23046715674326</v>
      </c>
      <c r="AB187" s="10">
        <f t="shared" si="108"/>
        <v>267.38858116823684</v>
      </c>
      <c r="AC187" s="10">
        <f t="shared" si="109"/>
        <v>251.04721233139253</v>
      </c>
      <c r="AD187" s="10">
        <f t="shared" si="110"/>
        <v>236.05519631904065</v>
      </c>
      <c r="AE187" s="10">
        <f t="shared" si="111"/>
        <v>222.27794399414623</v>
      </c>
      <c r="AF187" s="10">
        <f t="shared" si="112"/>
        <v>209.59567145503655</v>
      </c>
      <c r="AG187" s="10">
        <f t="shared" si="113"/>
        <v>197.90176670294639</v>
      </c>
      <c r="AH187" s="10">
        <f t="shared" si="114"/>
        <v>187.10130381218639</v>
      </c>
      <c r="AI187" s="10">
        <f t="shared" si="115"/>
        <v>177.10970522585799</v>
      </c>
      <c r="AJ187" s="10">
        <f t="shared" si="116"/>
        <v>167.85154650821363</v>
      </c>
    </row>
    <row r="188" spans="1:36" x14ac:dyDescent="0.2">
      <c r="A188" s="10">
        <f t="shared" si="81"/>
        <v>177.001</v>
      </c>
      <c r="B188" s="10">
        <f t="shared" si="82"/>
        <v>0.26770685700595254</v>
      </c>
      <c r="C188" s="10">
        <f t="shared" si="83"/>
        <v>1703.4989816528507</v>
      </c>
      <c r="D188" s="10">
        <f t="shared" si="87"/>
        <v>1576.796542185424</v>
      </c>
      <c r="E188" s="10">
        <f t="shared" si="84"/>
        <v>1520.9962276807607</v>
      </c>
      <c r="F188" s="10">
        <f t="shared" si="85"/>
        <v>1426.2316436797944</v>
      </c>
      <c r="G188" s="10">
        <f t="shared" si="86"/>
        <v>1331.2361845276273</v>
      </c>
      <c r="H188" s="10">
        <f t="shared" si="88"/>
        <v>1237.5598290743924</v>
      </c>
      <c r="I188" s="10">
        <f t="shared" si="89"/>
        <v>1146.5810998408413</v>
      </c>
      <c r="J188" s="10">
        <f t="shared" si="90"/>
        <v>1059.4268583159712</v>
      </c>
      <c r="K188" s="10">
        <f t="shared" si="91"/>
        <v>976.93451632608469</v>
      </c>
      <c r="L188" s="10">
        <f t="shared" si="92"/>
        <v>899.65219792933806</v>
      </c>
      <c r="M188" s="10">
        <f t="shared" si="93"/>
        <v>827.86656589439133</v>
      </c>
      <c r="N188" s="10">
        <f t="shared" si="94"/>
        <v>761.64650906911731</v>
      </c>
      <c r="O188" s="10">
        <f t="shared" si="95"/>
        <v>700.89241665968837</v>
      </c>
      <c r="P188" s="10">
        <f t="shared" si="96"/>
        <v>645.3837036283968</v>
      </c>
      <c r="Q188" s="10">
        <f t="shared" si="97"/>
        <v>594.8203097945717</v>
      </c>
      <c r="R188" s="10">
        <f t="shared" si="98"/>
        <v>548.85636834567674</v>
      </c>
      <c r="S188" s="10">
        <f t="shared" si="99"/>
        <v>507.1259119732033</v>
      </c>
      <c r="T188" s="10">
        <f t="shared" si="100"/>
        <v>469.26143126054694</v>
      </c>
      <c r="U188" s="10">
        <f t="shared" si="101"/>
        <v>434.9065094985047</v>
      </c>
      <c r="V188" s="10">
        <f t="shared" si="102"/>
        <v>403.72382725238657</v>
      </c>
      <c r="W188" s="10">
        <f t="shared" si="103"/>
        <v>375.39971505332795</v>
      </c>
      <c r="X188" s="10">
        <f t="shared" si="104"/>
        <v>349.64623962069805</v>
      </c>
      <c r="Y188" s="10">
        <f t="shared" si="105"/>
        <v>326.20160122029159</v>
      </c>
      <c r="Z188" s="10">
        <f t="shared" si="106"/>
        <v>304.8294296632713</v>
      </c>
      <c r="AA188" s="10">
        <f t="shared" si="107"/>
        <v>285.31740727758972</v>
      </c>
      <c r="AB188" s="10">
        <f t="shared" si="108"/>
        <v>267.4755212890833</v>
      </c>
      <c r="AC188" s="10">
        <f t="shared" si="109"/>
        <v>251.13415245223899</v>
      </c>
      <c r="AD188" s="10">
        <f t="shared" si="110"/>
        <v>236.14213643988711</v>
      </c>
      <c r="AE188" s="10">
        <f t="shared" si="111"/>
        <v>222.36488411499269</v>
      </c>
      <c r="AF188" s="10">
        <f t="shared" si="112"/>
        <v>209.68261157588302</v>
      </c>
      <c r="AG188" s="10">
        <f t="shared" si="113"/>
        <v>197.98870682379285</v>
      </c>
      <c r="AH188" s="10">
        <f t="shared" si="114"/>
        <v>187.18824393303285</v>
      </c>
      <c r="AI188" s="10">
        <f t="shared" si="115"/>
        <v>177.19664534670446</v>
      </c>
      <c r="AJ188" s="10">
        <f t="shared" si="116"/>
        <v>167.93848662906009</v>
      </c>
    </row>
    <row r="189" spans="1:36" x14ac:dyDescent="0.2">
      <c r="A189" s="10">
        <f t="shared" si="81"/>
        <v>178.001</v>
      </c>
      <c r="B189" s="10">
        <f t="shared" si="82"/>
        <v>0.26463409710430624</v>
      </c>
      <c r="C189" s="10">
        <f t="shared" si="83"/>
        <v>1703.584590079405</v>
      </c>
      <c r="D189" s="10">
        <f t="shared" si="87"/>
        <v>1576.8814923853345</v>
      </c>
      <c r="E189" s="10">
        <f t="shared" si="84"/>
        <v>1521.081836107315</v>
      </c>
      <c r="F189" s="10">
        <f t="shared" si="85"/>
        <v>1426.3172521063486</v>
      </c>
      <c r="G189" s="10">
        <f t="shared" si="86"/>
        <v>1331.3217929541815</v>
      </c>
      <c r="H189" s="10">
        <f t="shared" si="88"/>
        <v>1237.6454375009466</v>
      </c>
      <c r="I189" s="10">
        <f t="shared" si="89"/>
        <v>1146.6667082673955</v>
      </c>
      <c r="J189" s="10">
        <f t="shared" si="90"/>
        <v>1059.5124667425255</v>
      </c>
      <c r="K189" s="10">
        <f t="shared" si="91"/>
        <v>977.02012475263894</v>
      </c>
      <c r="L189" s="10">
        <f t="shared" si="92"/>
        <v>899.7378063558923</v>
      </c>
      <c r="M189" s="10">
        <f t="shared" si="93"/>
        <v>827.95217432094557</v>
      </c>
      <c r="N189" s="10">
        <f t="shared" si="94"/>
        <v>761.73211749567156</v>
      </c>
      <c r="O189" s="10">
        <f t="shared" si="95"/>
        <v>700.97802508624261</v>
      </c>
      <c r="P189" s="10">
        <f t="shared" si="96"/>
        <v>645.46931205495105</v>
      </c>
      <c r="Q189" s="10">
        <f t="shared" si="97"/>
        <v>594.90591822112594</v>
      </c>
      <c r="R189" s="10">
        <f t="shared" si="98"/>
        <v>548.94197677223099</v>
      </c>
      <c r="S189" s="10">
        <f t="shared" si="99"/>
        <v>507.21152039975755</v>
      </c>
      <c r="T189" s="10">
        <f t="shared" si="100"/>
        <v>469.34703968710119</v>
      </c>
      <c r="U189" s="10">
        <f t="shared" si="101"/>
        <v>434.99211792505895</v>
      </c>
      <c r="V189" s="10">
        <f t="shared" si="102"/>
        <v>403.80943567894082</v>
      </c>
      <c r="W189" s="10">
        <f t="shared" si="103"/>
        <v>375.4853234798822</v>
      </c>
      <c r="X189" s="10">
        <f t="shared" si="104"/>
        <v>349.7318480472523</v>
      </c>
      <c r="Y189" s="10">
        <f t="shared" si="105"/>
        <v>326.28720964684584</v>
      </c>
      <c r="Z189" s="10">
        <f t="shared" si="106"/>
        <v>304.91503808982554</v>
      </c>
      <c r="AA189" s="10">
        <f t="shared" si="107"/>
        <v>285.40301570414397</v>
      </c>
      <c r="AB189" s="10">
        <f t="shared" si="108"/>
        <v>267.56112971563755</v>
      </c>
      <c r="AC189" s="10">
        <f t="shared" si="109"/>
        <v>251.21976087879327</v>
      </c>
      <c r="AD189" s="10">
        <f t="shared" si="110"/>
        <v>236.22774486644138</v>
      </c>
      <c r="AE189" s="10">
        <f t="shared" si="111"/>
        <v>222.45049254154696</v>
      </c>
      <c r="AF189" s="10">
        <f t="shared" si="112"/>
        <v>209.76822000243729</v>
      </c>
      <c r="AG189" s="10">
        <f t="shared" si="113"/>
        <v>198.07431525034713</v>
      </c>
      <c r="AH189" s="10">
        <f t="shared" si="114"/>
        <v>187.27385235958712</v>
      </c>
      <c r="AI189" s="10">
        <f t="shared" si="115"/>
        <v>177.28225377325873</v>
      </c>
      <c r="AJ189" s="10">
        <f t="shared" si="116"/>
        <v>168.02409505561437</v>
      </c>
    </row>
    <row r="190" spans="1:36" x14ac:dyDescent="0.2">
      <c r="A190" s="10">
        <f t="shared" si="81"/>
        <v>179.001</v>
      </c>
      <c r="B190" s="10">
        <f t="shared" si="82"/>
        <v>0.26161330858113874</v>
      </c>
      <c r="C190" s="10">
        <f t="shared" si="83"/>
        <v>1703.6688944261025</v>
      </c>
      <c r="D190" s="10">
        <f t="shared" si="87"/>
        <v>1576.9651521134281</v>
      </c>
      <c r="E190" s="10">
        <f t="shared" si="84"/>
        <v>1521.1661404540125</v>
      </c>
      <c r="F190" s="10">
        <f t="shared" si="85"/>
        <v>1426.4015564530462</v>
      </c>
      <c r="G190" s="10">
        <f t="shared" si="86"/>
        <v>1331.4060973008791</v>
      </c>
      <c r="H190" s="10">
        <f t="shared" si="88"/>
        <v>1237.7297418476442</v>
      </c>
      <c r="I190" s="10">
        <f t="shared" si="89"/>
        <v>1146.751012614093</v>
      </c>
      <c r="J190" s="10">
        <f t="shared" si="90"/>
        <v>1059.596771089223</v>
      </c>
      <c r="K190" s="10">
        <f t="shared" si="91"/>
        <v>977.10442909933647</v>
      </c>
      <c r="L190" s="10">
        <f t="shared" si="92"/>
        <v>899.82211070258984</v>
      </c>
      <c r="M190" s="10">
        <f t="shared" si="93"/>
        <v>828.03647866764311</v>
      </c>
      <c r="N190" s="10">
        <f t="shared" si="94"/>
        <v>761.8164218423691</v>
      </c>
      <c r="O190" s="10">
        <f t="shared" si="95"/>
        <v>701.06232943294015</v>
      </c>
      <c r="P190" s="10">
        <f t="shared" si="96"/>
        <v>645.55361640164858</v>
      </c>
      <c r="Q190" s="10">
        <f t="shared" si="97"/>
        <v>594.99022256782348</v>
      </c>
      <c r="R190" s="10">
        <f t="shared" si="98"/>
        <v>549.02628111892852</v>
      </c>
      <c r="S190" s="10">
        <f t="shared" si="99"/>
        <v>507.29582474645508</v>
      </c>
      <c r="T190" s="10">
        <f t="shared" si="100"/>
        <v>469.43134403379872</v>
      </c>
      <c r="U190" s="10">
        <f t="shared" si="101"/>
        <v>435.07642227175648</v>
      </c>
      <c r="V190" s="10">
        <f t="shared" si="102"/>
        <v>403.89374002563835</v>
      </c>
      <c r="W190" s="10">
        <f t="shared" si="103"/>
        <v>375.56962782657973</v>
      </c>
      <c r="X190" s="10">
        <f t="shared" si="104"/>
        <v>349.81615239394984</v>
      </c>
      <c r="Y190" s="10">
        <f t="shared" si="105"/>
        <v>326.37151399354337</v>
      </c>
      <c r="Z190" s="10">
        <f t="shared" si="106"/>
        <v>304.99934243652308</v>
      </c>
      <c r="AA190" s="10">
        <f t="shared" si="107"/>
        <v>285.4873200508415</v>
      </c>
      <c r="AB190" s="10">
        <f t="shared" si="108"/>
        <v>267.64543406233508</v>
      </c>
      <c r="AC190" s="10">
        <f t="shared" si="109"/>
        <v>251.3040652254908</v>
      </c>
      <c r="AD190" s="10">
        <f t="shared" si="110"/>
        <v>236.31204921313892</v>
      </c>
      <c r="AE190" s="10">
        <f t="shared" si="111"/>
        <v>222.5347968882445</v>
      </c>
      <c r="AF190" s="10">
        <f t="shared" si="112"/>
        <v>209.85252434913482</v>
      </c>
      <c r="AG190" s="10">
        <f t="shared" si="113"/>
        <v>198.15861959704466</v>
      </c>
      <c r="AH190" s="10">
        <f t="shared" si="114"/>
        <v>187.35815670628466</v>
      </c>
      <c r="AI190" s="10">
        <f t="shared" si="115"/>
        <v>177.36655811995627</v>
      </c>
      <c r="AJ190" s="10">
        <f t="shared" si="116"/>
        <v>168.1083994023119</v>
      </c>
    </row>
    <row r="191" spans="1:36" x14ac:dyDescent="0.2">
      <c r="A191" s="10">
        <f t="shared" si="81"/>
        <v>180.001</v>
      </c>
      <c r="B191" s="10">
        <f t="shared" si="82"/>
        <v>0.25864333419491381</v>
      </c>
      <c r="C191" s="10">
        <f t="shared" si="83"/>
        <v>1703.7519215872658</v>
      </c>
      <c r="D191" s="10">
        <f t="shared" si="87"/>
        <v>1577.0475479102276</v>
      </c>
      <c r="E191" s="10">
        <f t="shared" si="84"/>
        <v>1521.2491676151758</v>
      </c>
      <c r="F191" s="10">
        <f t="shared" si="85"/>
        <v>1426.4845836142094</v>
      </c>
      <c r="G191" s="10">
        <f t="shared" si="86"/>
        <v>1331.4891244620424</v>
      </c>
      <c r="H191" s="10">
        <f t="shared" si="88"/>
        <v>1237.8127690088074</v>
      </c>
      <c r="I191" s="10">
        <f t="shared" si="89"/>
        <v>1146.8340397752563</v>
      </c>
      <c r="J191" s="10">
        <f t="shared" si="90"/>
        <v>1059.6797982503863</v>
      </c>
      <c r="K191" s="10">
        <f t="shared" si="91"/>
        <v>977.18745626049986</v>
      </c>
      <c r="L191" s="10">
        <f t="shared" si="92"/>
        <v>899.90513786375323</v>
      </c>
      <c r="M191" s="10">
        <f t="shared" si="93"/>
        <v>828.1195058288065</v>
      </c>
      <c r="N191" s="10">
        <f t="shared" si="94"/>
        <v>761.89944900353248</v>
      </c>
      <c r="O191" s="10">
        <f t="shared" si="95"/>
        <v>701.14535659410353</v>
      </c>
      <c r="P191" s="10">
        <f t="shared" si="96"/>
        <v>645.63664356281197</v>
      </c>
      <c r="Q191" s="10">
        <f t="shared" si="97"/>
        <v>595.07324972898687</v>
      </c>
      <c r="R191" s="10">
        <f t="shared" si="98"/>
        <v>549.10930828009191</v>
      </c>
      <c r="S191" s="10">
        <f t="shared" si="99"/>
        <v>507.37885190761847</v>
      </c>
      <c r="T191" s="10">
        <f t="shared" si="100"/>
        <v>469.51437119496211</v>
      </c>
      <c r="U191" s="10">
        <f t="shared" si="101"/>
        <v>435.15944943291987</v>
      </c>
      <c r="V191" s="10">
        <f t="shared" si="102"/>
        <v>403.97676718680174</v>
      </c>
      <c r="W191" s="10">
        <f t="shared" si="103"/>
        <v>375.65265498774312</v>
      </c>
      <c r="X191" s="10">
        <f t="shared" si="104"/>
        <v>349.89917955511322</v>
      </c>
      <c r="Y191" s="10">
        <f t="shared" si="105"/>
        <v>326.45454115470676</v>
      </c>
      <c r="Z191" s="10">
        <f t="shared" si="106"/>
        <v>305.08236959768647</v>
      </c>
      <c r="AA191" s="10">
        <f t="shared" si="107"/>
        <v>285.57034721200489</v>
      </c>
      <c r="AB191" s="10">
        <f t="shared" si="108"/>
        <v>267.72846122349847</v>
      </c>
      <c r="AC191" s="10">
        <f t="shared" si="109"/>
        <v>251.38709238665419</v>
      </c>
      <c r="AD191" s="10">
        <f t="shared" si="110"/>
        <v>236.39507637430231</v>
      </c>
      <c r="AE191" s="10">
        <f t="shared" si="111"/>
        <v>222.61782404940789</v>
      </c>
      <c r="AF191" s="10">
        <f t="shared" si="112"/>
        <v>209.93555151029821</v>
      </c>
      <c r="AG191" s="10">
        <f t="shared" si="113"/>
        <v>198.24164675820805</v>
      </c>
      <c r="AH191" s="10">
        <f t="shared" si="114"/>
        <v>187.44118386744805</v>
      </c>
      <c r="AI191" s="10">
        <f t="shared" si="115"/>
        <v>177.44958528111965</v>
      </c>
      <c r="AJ191" s="10">
        <f t="shared" si="116"/>
        <v>168.19142656347529</v>
      </c>
    </row>
    <row r="192" spans="1:36" x14ac:dyDescent="0.2">
      <c r="A192" s="10">
        <f t="shared" si="81"/>
        <v>181.001</v>
      </c>
      <c r="B192" s="10">
        <f t="shared" si="82"/>
        <v>0.25572304857411565</v>
      </c>
      <c r="C192" s="10">
        <f t="shared" si="83"/>
        <v>1703.8336977596746</v>
      </c>
      <c r="D192" s="10">
        <f t="shared" si="87"/>
        <v>1577.1287056297692</v>
      </c>
      <c r="E192" s="10">
        <f t="shared" si="84"/>
        <v>1521.3309437875846</v>
      </c>
      <c r="F192" s="10">
        <f t="shared" si="85"/>
        <v>1426.5663597866182</v>
      </c>
      <c r="G192" s="10">
        <f t="shared" si="86"/>
        <v>1331.5709006344512</v>
      </c>
      <c r="H192" s="10">
        <f t="shared" si="88"/>
        <v>1237.8945451812162</v>
      </c>
      <c r="I192" s="10">
        <f t="shared" si="89"/>
        <v>1146.9158159476651</v>
      </c>
      <c r="J192" s="10">
        <f t="shared" si="90"/>
        <v>1059.7615744227951</v>
      </c>
      <c r="K192" s="10">
        <f t="shared" si="91"/>
        <v>977.26923243290867</v>
      </c>
      <c r="L192" s="10">
        <f t="shared" si="92"/>
        <v>899.98691403616203</v>
      </c>
      <c r="M192" s="10">
        <f t="shared" si="93"/>
        <v>828.2012820012153</v>
      </c>
      <c r="N192" s="10">
        <f t="shared" si="94"/>
        <v>761.98122517594129</v>
      </c>
      <c r="O192" s="10">
        <f t="shared" si="95"/>
        <v>701.22713276651234</v>
      </c>
      <c r="P192" s="10">
        <f t="shared" si="96"/>
        <v>645.71841973522078</v>
      </c>
      <c r="Q192" s="10">
        <f t="shared" si="97"/>
        <v>595.15502590139567</v>
      </c>
      <c r="R192" s="10">
        <f t="shared" si="98"/>
        <v>549.19108445250072</v>
      </c>
      <c r="S192" s="10">
        <f t="shared" si="99"/>
        <v>507.46062808002728</v>
      </c>
      <c r="T192" s="10">
        <f t="shared" si="100"/>
        <v>469.59614736737092</v>
      </c>
      <c r="U192" s="10">
        <f t="shared" si="101"/>
        <v>435.24122560532868</v>
      </c>
      <c r="V192" s="10">
        <f t="shared" si="102"/>
        <v>404.05854335921055</v>
      </c>
      <c r="W192" s="10">
        <f t="shared" si="103"/>
        <v>375.73443116015193</v>
      </c>
      <c r="X192" s="10">
        <f t="shared" si="104"/>
        <v>349.98095572752203</v>
      </c>
      <c r="Y192" s="10">
        <f t="shared" si="105"/>
        <v>326.53631732711557</v>
      </c>
      <c r="Z192" s="10">
        <f t="shared" si="106"/>
        <v>305.16414577009527</v>
      </c>
      <c r="AA192" s="10">
        <f t="shared" si="107"/>
        <v>285.6521233844137</v>
      </c>
      <c r="AB192" s="10">
        <f t="shared" si="108"/>
        <v>267.81023739590728</v>
      </c>
      <c r="AC192" s="10">
        <f t="shared" si="109"/>
        <v>251.468868559063</v>
      </c>
      <c r="AD192" s="10">
        <f t="shared" si="110"/>
        <v>236.47685254671111</v>
      </c>
      <c r="AE192" s="10">
        <f t="shared" si="111"/>
        <v>222.6996002218167</v>
      </c>
      <c r="AF192" s="10">
        <f t="shared" si="112"/>
        <v>210.01732768270702</v>
      </c>
      <c r="AG192" s="10">
        <f t="shared" si="113"/>
        <v>198.32342293061686</v>
      </c>
      <c r="AH192" s="10">
        <f t="shared" si="114"/>
        <v>187.52296003985686</v>
      </c>
      <c r="AI192" s="10">
        <f t="shared" si="115"/>
        <v>177.53136145352846</v>
      </c>
      <c r="AJ192" s="10">
        <f t="shared" si="116"/>
        <v>168.2732027358841</v>
      </c>
    </row>
    <row r="193" spans="1:36" x14ac:dyDescent="0.2">
      <c r="A193" s="10">
        <f t="shared" si="81"/>
        <v>182.001</v>
      </c>
      <c r="B193" s="10">
        <f t="shared" si="82"/>
        <v>0.25285135717403873</v>
      </c>
      <c r="C193" s="10">
        <f t="shared" si="83"/>
        <v>1703.9142484643107</v>
      </c>
      <c r="D193" s="10">
        <f t="shared" si="87"/>
        <v>1577.2086504609442</v>
      </c>
      <c r="E193" s="10">
        <f t="shared" si="84"/>
        <v>1521.4114944922208</v>
      </c>
      <c r="F193" s="10">
        <f t="shared" si="85"/>
        <v>1426.6469104912544</v>
      </c>
      <c r="G193" s="10">
        <f t="shared" si="86"/>
        <v>1331.6514513390873</v>
      </c>
      <c r="H193" s="10">
        <f t="shared" si="88"/>
        <v>1237.9750958858524</v>
      </c>
      <c r="I193" s="10">
        <f t="shared" si="89"/>
        <v>1146.9963666523013</v>
      </c>
      <c r="J193" s="10">
        <f t="shared" si="90"/>
        <v>1059.8421251274312</v>
      </c>
      <c r="K193" s="10">
        <f t="shared" si="91"/>
        <v>977.34978313754493</v>
      </c>
      <c r="L193" s="10">
        <f t="shared" si="92"/>
        <v>900.0674647407983</v>
      </c>
      <c r="M193" s="10">
        <f t="shared" si="93"/>
        <v>828.28183270585157</v>
      </c>
      <c r="N193" s="10">
        <f t="shared" si="94"/>
        <v>762.06177588057756</v>
      </c>
      <c r="O193" s="10">
        <f t="shared" si="95"/>
        <v>701.30768347114861</v>
      </c>
      <c r="P193" s="10">
        <f t="shared" si="96"/>
        <v>645.79897043985704</v>
      </c>
      <c r="Q193" s="10">
        <f t="shared" si="97"/>
        <v>595.23557660603194</v>
      </c>
      <c r="R193" s="10">
        <f t="shared" si="98"/>
        <v>549.27163515713698</v>
      </c>
      <c r="S193" s="10">
        <f t="shared" si="99"/>
        <v>507.54117878466354</v>
      </c>
      <c r="T193" s="10">
        <f t="shared" si="100"/>
        <v>469.67669807200718</v>
      </c>
      <c r="U193" s="10">
        <f t="shared" si="101"/>
        <v>435.32177630996495</v>
      </c>
      <c r="V193" s="10">
        <f t="shared" si="102"/>
        <v>404.13909406384681</v>
      </c>
      <c r="W193" s="10">
        <f t="shared" si="103"/>
        <v>375.81498186478819</v>
      </c>
      <c r="X193" s="10">
        <f t="shared" si="104"/>
        <v>350.0615064321583</v>
      </c>
      <c r="Y193" s="10">
        <f t="shared" si="105"/>
        <v>326.61686803175184</v>
      </c>
      <c r="Z193" s="10">
        <f t="shared" si="106"/>
        <v>305.24469647473154</v>
      </c>
      <c r="AA193" s="10">
        <f t="shared" si="107"/>
        <v>285.73267408904997</v>
      </c>
      <c r="AB193" s="10">
        <f t="shared" si="108"/>
        <v>267.89078810054355</v>
      </c>
      <c r="AC193" s="10">
        <f t="shared" si="109"/>
        <v>251.54941926369924</v>
      </c>
      <c r="AD193" s="10">
        <f t="shared" si="110"/>
        <v>236.55740325134735</v>
      </c>
      <c r="AE193" s="10">
        <f t="shared" si="111"/>
        <v>222.78015092645293</v>
      </c>
      <c r="AF193" s="10">
        <f t="shared" si="112"/>
        <v>210.09787838734326</v>
      </c>
      <c r="AG193" s="10">
        <f t="shared" si="113"/>
        <v>198.4039736352531</v>
      </c>
      <c r="AH193" s="10">
        <f t="shared" si="114"/>
        <v>187.60351074449309</v>
      </c>
      <c r="AI193" s="10">
        <f t="shared" si="115"/>
        <v>177.6119121581647</v>
      </c>
      <c r="AJ193" s="10">
        <f t="shared" si="116"/>
        <v>168.35375344052034</v>
      </c>
    </row>
    <row r="194" spans="1:36" x14ac:dyDescent="0.2">
      <c r="A194" s="10">
        <f t="shared" si="81"/>
        <v>183.001</v>
      </c>
      <c r="B194" s="10">
        <f t="shared" si="82"/>
        <v>0.25002719527306239</v>
      </c>
      <c r="C194" s="10">
        <f t="shared" si="83"/>
        <v>1703.9935985673139</v>
      </c>
      <c r="D194" s="10">
        <f t="shared" si="87"/>
        <v>1577.2874069480688</v>
      </c>
      <c r="E194" s="10">
        <f t="shared" si="84"/>
        <v>1521.490844595224</v>
      </c>
      <c r="F194" s="10">
        <f t="shared" si="85"/>
        <v>1426.7262605942576</v>
      </c>
      <c r="G194" s="10">
        <f t="shared" si="86"/>
        <v>1331.7308014420905</v>
      </c>
      <c r="H194" s="10">
        <f t="shared" si="88"/>
        <v>1238.0544459888556</v>
      </c>
      <c r="I194" s="10">
        <f t="shared" si="89"/>
        <v>1147.0757167553045</v>
      </c>
      <c r="J194" s="10">
        <f t="shared" si="90"/>
        <v>1059.9214752304345</v>
      </c>
      <c r="K194" s="10">
        <f t="shared" si="91"/>
        <v>977.42913324054814</v>
      </c>
      <c r="L194" s="10">
        <f t="shared" si="92"/>
        <v>900.14681484380151</v>
      </c>
      <c r="M194" s="10">
        <f t="shared" si="93"/>
        <v>828.36118280885478</v>
      </c>
      <c r="N194" s="10">
        <f t="shared" si="94"/>
        <v>762.14112598358076</v>
      </c>
      <c r="O194" s="10">
        <f t="shared" si="95"/>
        <v>701.38703357415181</v>
      </c>
      <c r="P194" s="10">
        <f t="shared" si="96"/>
        <v>645.87832054286025</v>
      </c>
      <c r="Q194" s="10">
        <f t="shared" si="97"/>
        <v>595.31492670903515</v>
      </c>
      <c r="R194" s="10">
        <f t="shared" si="98"/>
        <v>549.35098526014019</v>
      </c>
      <c r="S194" s="10">
        <f t="shared" si="99"/>
        <v>507.62052888766675</v>
      </c>
      <c r="T194" s="10">
        <f t="shared" si="100"/>
        <v>469.75604817501039</v>
      </c>
      <c r="U194" s="10">
        <f t="shared" si="101"/>
        <v>435.40112641296815</v>
      </c>
      <c r="V194" s="10">
        <f t="shared" si="102"/>
        <v>404.21844416685002</v>
      </c>
      <c r="W194" s="10">
        <f t="shared" si="103"/>
        <v>375.8943319677914</v>
      </c>
      <c r="X194" s="10">
        <f t="shared" si="104"/>
        <v>350.1408565351615</v>
      </c>
      <c r="Y194" s="10">
        <f t="shared" si="105"/>
        <v>326.69621813475504</v>
      </c>
      <c r="Z194" s="10">
        <f t="shared" si="106"/>
        <v>305.32404657773475</v>
      </c>
      <c r="AA194" s="10">
        <f t="shared" si="107"/>
        <v>285.81202419205317</v>
      </c>
      <c r="AB194" s="10">
        <f t="shared" si="108"/>
        <v>267.97013820354675</v>
      </c>
      <c r="AC194" s="10">
        <f t="shared" si="109"/>
        <v>251.62876936670247</v>
      </c>
      <c r="AD194" s="10">
        <f t="shared" si="110"/>
        <v>236.63675335435059</v>
      </c>
      <c r="AE194" s="10">
        <f t="shared" si="111"/>
        <v>222.85950102945617</v>
      </c>
      <c r="AF194" s="10">
        <f t="shared" si="112"/>
        <v>210.17722849034649</v>
      </c>
      <c r="AG194" s="10">
        <f t="shared" si="113"/>
        <v>198.48332373825633</v>
      </c>
      <c r="AH194" s="10">
        <f t="shared" si="114"/>
        <v>187.68286084749633</v>
      </c>
      <c r="AI194" s="10">
        <f t="shared" si="115"/>
        <v>177.69126226116794</v>
      </c>
      <c r="AJ194" s="10">
        <f t="shared" si="116"/>
        <v>168.43310354352357</v>
      </c>
    </row>
    <row r="195" spans="1:36" x14ac:dyDescent="0.2">
      <c r="A195" s="10">
        <f t="shared" si="81"/>
        <v>184.001</v>
      </c>
      <c r="B195" s="10">
        <f t="shared" si="82"/>
        <v>0.24724952700671649</v>
      </c>
      <c r="C195" s="10">
        <f t="shared" si="83"/>
        <v>1704.071772300179</v>
      </c>
      <c r="D195" s="10">
        <f t="shared" si="87"/>
        <v>1577.3649990107115</v>
      </c>
      <c r="E195" s="10">
        <f t="shared" si="84"/>
        <v>1521.569018328089</v>
      </c>
      <c r="F195" s="10">
        <f t="shared" si="85"/>
        <v>1426.8044343271226</v>
      </c>
      <c r="G195" s="10">
        <f t="shared" si="86"/>
        <v>1331.8089751749555</v>
      </c>
      <c r="H195" s="10">
        <f t="shared" si="88"/>
        <v>1238.1326197217206</v>
      </c>
      <c r="I195" s="10">
        <f t="shared" si="89"/>
        <v>1147.1538904881695</v>
      </c>
      <c r="J195" s="10">
        <f t="shared" si="90"/>
        <v>1059.9996489632995</v>
      </c>
      <c r="K195" s="10">
        <f t="shared" si="91"/>
        <v>977.50730697341328</v>
      </c>
      <c r="L195" s="10">
        <f t="shared" si="92"/>
        <v>900.22498857666665</v>
      </c>
      <c r="M195" s="10">
        <f t="shared" si="93"/>
        <v>828.43935654171992</v>
      </c>
      <c r="N195" s="10">
        <f t="shared" si="94"/>
        <v>762.2192997164459</v>
      </c>
      <c r="O195" s="10">
        <f t="shared" si="95"/>
        <v>701.46520730701695</v>
      </c>
      <c r="P195" s="10">
        <f t="shared" si="96"/>
        <v>645.95649427572539</v>
      </c>
      <c r="Q195" s="10">
        <f t="shared" si="97"/>
        <v>595.39310044190029</v>
      </c>
      <c r="R195" s="10">
        <f t="shared" si="98"/>
        <v>549.42915899300533</v>
      </c>
      <c r="S195" s="10">
        <f t="shared" si="99"/>
        <v>507.69870262053189</v>
      </c>
      <c r="T195" s="10">
        <f t="shared" si="100"/>
        <v>469.83422190787553</v>
      </c>
      <c r="U195" s="10">
        <f t="shared" si="101"/>
        <v>435.47930014583329</v>
      </c>
      <c r="V195" s="10">
        <f t="shared" si="102"/>
        <v>404.29661789971516</v>
      </c>
      <c r="W195" s="10">
        <f t="shared" si="103"/>
        <v>375.97250570065654</v>
      </c>
      <c r="X195" s="10">
        <f t="shared" si="104"/>
        <v>350.21903026802664</v>
      </c>
      <c r="Y195" s="10">
        <f t="shared" si="105"/>
        <v>326.77439186762018</v>
      </c>
      <c r="Z195" s="10">
        <f t="shared" si="106"/>
        <v>305.40222031059989</v>
      </c>
      <c r="AA195" s="10">
        <f t="shared" si="107"/>
        <v>285.89019792491831</v>
      </c>
      <c r="AB195" s="10">
        <f t="shared" si="108"/>
        <v>268.04831193641189</v>
      </c>
      <c r="AC195" s="10">
        <f t="shared" si="109"/>
        <v>251.70694309956761</v>
      </c>
      <c r="AD195" s="10">
        <f t="shared" si="110"/>
        <v>236.71492708721573</v>
      </c>
      <c r="AE195" s="10">
        <f t="shared" si="111"/>
        <v>222.93767476232131</v>
      </c>
      <c r="AF195" s="10">
        <f t="shared" si="112"/>
        <v>210.25540222321163</v>
      </c>
      <c r="AG195" s="10">
        <f t="shared" si="113"/>
        <v>198.56149747112147</v>
      </c>
      <c r="AH195" s="10">
        <f t="shared" si="114"/>
        <v>187.76103458036147</v>
      </c>
      <c r="AI195" s="10">
        <f t="shared" si="115"/>
        <v>177.76943599403307</v>
      </c>
      <c r="AJ195" s="10">
        <f t="shared" si="116"/>
        <v>168.51127727638871</v>
      </c>
    </row>
    <row r="196" spans="1:36" x14ac:dyDescent="0.2">
      <c r="A196" s="10">
        <f t="shared" si="81"/>
        <v>185.001</v>
      </c>
      <c r="B196" s="10">
        <f t="shared" si="82"/>
        <v>0.24451734443792589</v>
      </c>
      <c r="C196" s="10">
        <f t="shared" si="83"/>
        <v>1704.1487932792277</v>
      </c>
      <c r="D196" s="10">
        <f t="shared" si="87"/>
        <v>1577.4414499628103</v>
      </c>
      <c r="E196" s="10">
        <f t="shared" si="84"/>
        <v>1521.6460393071377</v>
      </c>
      <c r="F196" s="10">
        <f t="shared" si="85"/>
        <v>1426.8814553061713</v>
      </c>
      <c r="G196" s="10">
        <f t="shared" si="86"/>
        <v>1331.8859961540043</v>
      </c>
      <c r="H196" s="10">
        <f t="shared" si="88"/>
        <v>1238.2096407007693</v>
      </c>
      <c r="I196" s="10">
        <f t="shared" si="89"/>
        <v>1147.2309114672182</v>
      </c>
      <c r="J196" s="10">
        <f t="shared" si="90"/>
        <v>1060.0766699423482</v>
      </c>
      <c r="K196" s="10">
        <f t="shared" si="91"/>
        <v>977.5843279524621</v>
      </c>
      <c r="L196" s="10">
        <f t="shared" si="92"/>
        <v>900.30200955571547</v>
      </c>
      <c r="M196" s="10">
        <f t="shared" si="93"/>
        <v>828.51637752076874</v>
      </c>
      <c r="N196" s="10">
        <f t="shared" si="94"/>
        <v>762.29632069549473</v>
      </c>
      <c r="O196" s="10">
        <f t="shared" si="95"/>
        <v>701.54222828606578</v>
      </c>
      <c r="P196" s="10">
        <f t="shared" si="96"/>
        <v>646.03351525477422</v>
      </c>
      <c r="Q196" s="10">
        <f t="shared" si="97"/>
        <v>595.47012142094911</v>
      </c>
      <c r="R196" s="10">
        <f t="shared" si="98"/>
        <v>549.50617997205416</v>
      </c>
      <c r="S196" s="10">
        <f t="shared" si="99"/>
        <v>507.77572359958072</v>
      </c>
      <c r="T196" s="10">
        <f t="shared" si="100"/>
        <v>469.91124288692436</v>
      </c>
      <c r="U196" s="10">
        <f t="shared" si="101"/>
        <v>435.55632112488212</v>
      </c>
      <c r="V196" s="10">
        <f t="shared" si="102"/>
        <v>404.37363887876398</v>
      </c>
      <c r="W196" s="10">
        <f t="shared" si="103"/>
        <v>376.04952667970537</v>
      </c>
      <c r="X196" s="10">
        <f t="shared" si="104"/>
        <v>350.29605124707547</v>
      </c>
      <c r="Y196" s="10">
        <f t="shared" si="105"/>
        <v>326.85141284666901</v>
      </c>
      <c r="Z196" s="10">
        <f t="shared" si="106"/>
        <v>305.47924128964871</v>
      </c>
      <c r="AA196" s="10">
        <f t="shared" si="107"/>
        <v>285.96721890396714</v>
      </c>
      <c r="AB196" s="10">
        <f t="shared" si="108"/>
        <v>268.12533291546072</v>
      </c>
      <c r="AC196" s="10">
        <f t="shared" si="109"/>
        <v>251.78396407861641</v>
      </c>
      <c r="AD196" s="10">
        <f t="shared" si="110"/>
        <v>236.79194806626452</v>
      </c>
      <c r="AE196" s="10">
        <f t="shared" si="111"/>
        <v>223.0146957413701</v>
      </c>
      <c r="AF196" s="10">
        <f t="shared" si="112"/>
        <v>210.33242320226043</v>
      </c>
      <c r="AG196" s="10">
        <f t="shared" si="113"/>
        <v>198.63851845017027</v>
      </c>
      <c r="AH196" s="10">
        <f t="shared" si="114"/>
        <v>187.83805555941026</v>
      </c>
      <c r="AI196" s="10">
        <f t="shared" si="115"/>
        <v>177.84645697308187</v>
      </c>
      <c r="AJ196" s="10">
        <f t="shared" si="116"/>
        <v>168.58829825543751</v>
      </c>
    </row>
    <row r="197" spans="1:36" x14ac:dyDescent="0.2">
      <c r="A197" s="10">
        <f t="shared" si="81"/>
        <v>186.001</v>
      </c>
      <c r="B197" s="10">
        <f t="shared" si="82"/>
        <v>0.24182966666189767</v>
      </c>
      <c r="C197" s="10">
        <f t="shared" si="83"/>
        <v>1704.2246845243837</v>
      </c>
      <c r="D197" s="10">
        <f t="shared" si="87"/>
        <v>1577.5167825311071</v>
      </c>
      <c r="E197" s="10">
        <f t="shared" si="84"/>
        <v>1521.7219305522938</v>
      </c>
      <c r="F197" s="10">
        <f t="shared" si="85"/>
        <v>1426.9573465513274</v>
      </c>
      <c r="G197" s="10">
        <f t="shared" si="86"/>
        <v>1331.9618873991603</v>
      </c>
      <c r="H197" s="10">
        <f t="shared" si="88"/>
        <v>1238.2855319459254</v>
      </c>
      <c r="I197" s="10">
        <f t="shared" si="89"/>
        <v>1147.3068027123743</v>
      </c>
      <c r="J197" s="10">
        <f t="shared" si="90"/>
        <v>1060.1525611875043</v>
      </c>
      <c r="K197" s="10">
        <f t="shared" si="91"/>
        <v>977.66021919761829</v>
      </c>
      <c r="L197" s="10">
        <f t="shared" si="92"/>
        <v>900.37790080087166</v>
      </c>
      <c r="M197" s="10">
        <f t="shared" si="93"/>
        <v>828.59226876592493</v>
      </c>
      <c r="N197" s="10">
        <f t="shared" si="94"/>
        <v>762.37221194065091</v>
      </c>
      <c r="O197" s="10">
        <f t="shared" si="95"/>
        <v>701.61811953122196</v>
      </c>
      <c r="P197" s="10">
        <f t="shared" si="96"/>
        <v>646.1094064999304</v>
      </c>
      <c r="Q197" s="10">
        <f t="shared" si="97"/>
        <v>595.5460126661053</v>
      </c>
      <c r="R197" s="10">
        <f t="shared" si="98"/>
        <v>549.58207121721034</v>
      </c>
      <c r="S197" s="10">
        <f t="shared" si="99"/>
        <v>507.85161484473684</v>
      </c>
      <c r="T197" s="10">
        <f t="shared" si="100"/>
        <v>469.98713413208048</v>
      </c>
      <c r="U197" s="10">
        <f t="shared" si="101"/>
        <v>435.63221237003825</v>
      </c>
      <c r="V197" s="10">
        <f t="shared" si="102"/>
        <v>404.44953012392011</v>
      </c>
      <c r="W197" s="10">
        <f t="shared" si="103"/>
        <v>376.12541792486149</v>
      </c>
      <c r="X197" s="10">
        <f t="shared" si="104"/>
        <v>350.3719424922316</v>
      </c>
      <c r="Y197" s="10">
        <f t="shared" si="105"/>
        <v>326.92730409182514</v>
      </c>
      <c r="Z197" s="10">
        <f t="shared" si="106"/>
        <v>305.55513253480484</v>
      </c>
      <c r="AA197" s="10">
        <f t="shared" si="107"/>
        <v>286.04311014912327</v>
      </c>
      <c r="AB197" s="10">
        <f t="shared" si="108"/>
        <v>268.20122416061685</v>
      </c>
      <c r="AC197" s="10">
        <f t="shared" si="109"/>
        <v>251.85985532377254</v>
      </c>
      <c r="AD197" s="10">
        <f t="shared" si="110"/>
        <v>236.86783931142065</v>
      </c>
      <c r="AE197" s="10">
        <f t="shared" si="111"/>
        <v>223.09058698652623</v>
      </c>
      <c r="AF197" s="10">
        <f t="shared" si="112"/>
        <v>210.40831444741656</v>
      </c>
      <c r="AG197" s="10">
        <f t="shared" si="113"/>
        <v>198.7144096953264</v>
      </c>
      <c r="AH197" s="10">
        <f t="shared" si="114"/>
        <v>187.91394680456639</v>
      </c>
      <c r="AI197" s="10">
        <f t="shared" si="115"/>
        <v>177.922348218238</v>
      </c>
      <c r="AJ197" s="10">
        <f t="shared" si="116"/>
        <v>168.66418950059364</v>
      </c>
    </row>
    <row r="198" spans="1:36" x14ac:dyDescent="0.2">
      <c r="A198" s="10">
        <f t="shared" si="81"/>
        <v>187.001</v>
      </c>
      <c r="B198" s="10">
        <f t="shared" si="82"/>
        <v>0.2391855389441892</v>
      </c>
      <c r="C198" s="10">
        <f t="shared" si="83"/>
        <v>1704.2994684772798</v>
      </c>
      <c r="D198" s="10">
        <f t="shared" si="87"/>
        <v>1577.5910188729279</v>
      </c>
      <c r="E198" s="10">
        <f t="shared" si="84"/>
        <v>1521.7967145051898</v>
      </c>
      <c r="F198" s="10">
        <f t="shared" si="85"/>
        <v>1427.0321305042235</v>
      </c>
      <c r="G198" s="10">
        <f t="shared" si="86"/>
        <v>1332.0366713520564</v>
      </c>
      <c r="H198" s="10">
        <f t="shared" si="88"/>
        <v>1238.3603158988215</v>
      </c>
      <c r="I198" s="10">
        <f t="shared" si="89"/>
        <v>1147.3815866652703</v>
      </c>
      <c r="J198" s="10">
        <f t="shared" si="90"/>
        <v>1060.2273451404003</v>
      </c>
      <c r="K198" s="10">
        <f t="shared" si="91"/>
        <v>977.73500315051433</v>
      </c>
      <c r="L198" s="10">
        <f t="shared" si="92"/>
        <v>900.4526847537677</v>
      </c>
      <c r="M198" s="10">
        <f t="shared" si="93"/>
        <v>828.66705271882097</v>
      </c>
      <c r="N198" s="10">
        <f t="shared" si="94"/>
        <v>762.44699589354695</v>
      </c>
      <c r="O198" s="10">
        <f t="shared" si="95"/>
        <v>701.69290348411801</v>
      </c>
      <c r="P198" s="10">
        <f t="shared" si="96"/>
        <v>646.18419045282644</v>
      </c>
      <c r="Q198" s="10">
        <f t="shared" si="97"/>
        <v>595.62079661900134</v>
      </c>
      <c r="R198" s="10">
        <f t="shared" si="98"/>
        <v>549.65685517010638</v>
      </c>
      <c r="S198" s="10">
        <f t="shared" si="99"/>
        <v>507.92639879763288</v>
      </c>
      <c r="T198" s="10">
        <f t="shared" si="100"/>
        <v>470.06191808497653</v>
      </c>
      <c r="U198" s="10">
        <f t="shared" si="101"/>
        <v>435.70699632293429</v>
      </c>
      <c r="V198" s="10">
        <f t="shared" si="102"/>
        <v>404.52431407681615</v>
      </c>
      <c r="W198" s="10">
        <f t="shared" si="103"/>
        <v>376.20020187775754</v>
      </c>
      <c r="X198" s="10">
        <f t="shared" si="104"/>
        <v>350.44672644512764</v>
      </c>
      <c r="Y198" s="10">
        <f t="shared" si="105"/>
        <v>327.00208804472118</v>
      </c>
      <c r="Z198" s="10">
        <f t="shared" si="106"/>
        <v>305.62991648770088</v>
      </c>
      <c r="AA198" s="10">
        <f t="shared" si="107"/>
        <v>286.11789410201931</v>
      </c>
      <c r="AB198" s="10">
        <f t="shared" si="108"/>
        <v>268.27600811351289</v>
      </c>
      <c r="AC198" s="10">
        <f t="shared" si="109"/>
        <v>251.93463927666861</v>
      </c>
      <c r="AD198" s="10">
        <f t="shared" si="110"/>
        <v>236.94262326431672</v>
      </c>
      <c r="AE198" s="10">
        <f t="shared" si="111"/>
        <v>223.1653709394223</v>
      </c>
      <c r="AF198" s="10">
        <f t="shared" si="112"/>
        <v>210.48309840031263</v>
      </c>
      <c r="AG198" s="10">
        <f t="shared" si="113"/>
        <v>198.78919364822247</v>
      </c>
      <c r="AH198" s="10">
        <f t="shared" si="114"/>
        <v>187.98873075746246</v>
      </c>
      <c r="AI198" s="10">
        <f t="shared" si="115"/>
        <v>177.99713217113407</v>
      </c>
      <c r="AJ198" s="10">
        <f t="shared" si="116"/>
        <v>168.73897345348971</v>
      </c>
    </row>
    <row r="199" spans="1:36" x14ac:dyDescent="0.2">
      <c r="A199" s="10">
        <f t="shared" si="81"/>
        <v>188.001</v>
      </c>
      <c r="B199" s="10">
        <f t="shared" si="82"/>
        <v>0.2365840318905619</v>
      </c>
      <c r="C199" s="10">
        <f t="shared" si="83"/>
        <v>1704.3731670187233</v>
      </c>
      <c r="D199" s="10">
        <f t="shared" si="87"/>
        <v>1577.6641805933361</v>
      </c>
      <c r="E199" s="10">
        <f t="shared" si="84"/>
        <v>1521.8704130466333</v>
      </c>
      <c r="F199" s="10">
        <f t="shared" si="85"/>
        <v>1427.105829045667</v>
      </c>
      <c r="G199" s="10">
        <f t="shared" si="86"/>
        <v>1332.1103698934999</v>
      </c>
      <c r="H199" s="10">
        <f t="shared" si="88"/>
        <v>1238.4340144402649</v>
      </c>
      <c r="I199" s="10">
        <f t="shared" si="89"/>
        <v>1147.4552852067138</v>
      </c>
      <c r="J199" s="10">
        <f t="shared" si="90"/>
        <v>1060.3010436818438</v>
      </c>
      <c r="K199" s="10">
        <f t="shared" si="91"/>
        <v>977.80870169195794</v>
      </c>
      <c r="L199" s="10">
        <f t="shared" si="92"/>
        <v>900.5263832952113</v>
      </c>
      <c r="M199" s="10">
        <f t="shared" si="93"/>
        <v>828.74075126026457</v>
      </c>
      <c r="N199" s="10">
        <f t="shared" si="94"/>
        <v>762.52069443499056</v>
      </c>
      <c r="O199" s="10">
        <f t="shared" si="95"/>
        <v>701.76660202556161</v>
      </c>
      <c r="P199" s="10">
        <f t="shared" si="96"/>
        <v>646.25788899427005</v>
      </c>
      <c r="Q199" s="10">
        <f t="shared" si="97"/>
        <v>595.69449516044494</v>
      </c>
      <c r="R199" s="10">
        <f t="shared" si="98"/>
        <v>549.73055371154999</v>
      </c>
      <c r="S199" s="10">
        <f t="shared" si="99"/>
        <v>508.00009733907643</v>
      </c>
      <c r="T199" s="10">
        <f t="shared" si="100"/>
        <v>470.13561662642007</v>
      </c>
      <c r="U199" s="10">
        <f t="shared" si="101"/>
        <v>435.78069486437784</v>
      </c>
      <c r="V199" s="10">
        <f t="shared" si="102"/>
        <v>404.5980126182597</v>
      </c>
      <c r="W199" s="10">
        <f t="shared" si="103"/>
        <v>376.27390041920108</v>
      </c>
      <c r="X199" s="10">
        <f t="shared" si="104"/>
        <v>350.52042498657119</v>
      </c>
      <c r="Y199" s="10">
        <f t="shared" si="105"/>
        <v>327.07578658616472</v>
      </c>
      <c r="Z199" s="10">
        <f t="shared" si="106"/>
        <v>305.70361502914443</v>
      </c>
      <c r="AA199" s="10">
        <f t="shared" si="107"/>
        <v>286.19159264346285</v>
      </c>
      <c r="AB199" s="10">
        <f t="shared" si="108"/>
        <v>268.34970665495644</v>
      </c>
      <c r="AC199" s="10">
        <f t="shared" si="109"/>
        <v>252.00833781811215</v>
      </c>
      <c r="AD199" s="10">
        <f t="shared" si="110"/>
        <v>237.01632180576027</v>
      </c>
      <c r="AE199" s="10">
        <f t="shared" si="111"/>
        <v>223.23906948086585</v>
      </c>
      <c r="AF199" s="10">
        <f t="shared" si="112"/>
        <v>210.55679694175618</v>
      </c>
      <c r="AG199" s="10">
        <f t="shared" si="113"/>
        <v>198.86289218966601</v>
      </c>
      <c r="AH199" s="10">
        <f t="shared" si="114"/>
        <v>188.06242929890601</v>
      </c>
      <c r="AI199" s="10">
        <f t="shared" si="115"/>
        <v>178.07083071257762</v>
      </c>
      <c r="AJ199" s="10">
        <f t="shared" si="116"/>
        <v>168.81267199493325</v>
      </c>
    </row>
    <row r="200" spans="1:36" x14ac:dyDescent="0.2">
      <c r="A200" s="10">
        <f t="shared" si="81"/>
        <v>189.001</v>
      </c>
      <c r="B200" s="10">
        <f t="shared" si="82"/>
        <v>0.23402424064729285</v>
      </c>
      <c r="C200" s="10">
        <f t="shared" si="83"/>
        <v>1704.4458014855479</v>
      </c>
      <c r="D200" s="10">
        <f t="shared" si="87"/>
        <v>1577.7362887616828</v>
      </c>
      <c r="E200" s="10">
        <f t="shared" si="84"/>
        <v>1521.9430475134579</v>
      </c>
      <c r="F200" s="10">
        <f t="shared" si="85"/>
        <v>1427.1784635124916</v>
      </c>
      <c r="G200" s="10">
        <f t="shared" si="86"/>
        <v>1332.1830043603245</v>
      </c>
      <c r="H200" s="10">
        <f t="shared" si="88"/>
        <v>1238.5066489070896</v>
      </c>
      <c r="I200" s="10">
        <f t="shared" si="89"/>
        <v>1147.5279196735385</v>
      </c>
      <c r="J200" s="10">
        <f t="shared" si="90"/>
        <v>1060.3736781486684</v>
      </c>
      <c r="K200" s="10">
        <f t="shared" si="91"/>
        <v>977.88133615878246</v>
      </c>
      <c r="L200" s="10">
        <f t="shared" si="92"/>
        <v>900.59901776203583</v>
      </c>
      <c r="M200" s="10">
        <f t="shared" si="93"/>
        <v>828.8133857270891</v>
      </c>
      <c r="N200" s="10">
        <f t="shared" si="94"/>
        <v>762.59332890181508</v>
      </c>
      <c r="O200" s="10">
        <f t="shared" si="95"/>
        <v>701.83923649238614</v>
      </c>
      <c r="P200" s="10">
        <f t="shared" si="96"/>
        <v>646.33052346109457</v>
      </c>
      <c r="Q200" s="10">
        <f t="shared" si="97"/>
        <v>595.76712962726947</v>
      </c>
      <c r="R200" s="10">
        <f t="shared" si="98"/>
        <v>549.80318817837451</v>
      </c>
      <c r="S200" s="10">
        <f t="shared" si="99"/>
        <v>508.07273180590101</v>
      </c>
      <c r="T200" s="10">
        <f t="shared" si="100"/>
        <v>470.20825109324466</v>
      </c>
      <c r="U200" s="10">
        <f t="shared" si="101"/>
        <v>435.85332933120242</v>
      </c>
      <c r="V200" s="10">
        <f t="shared" si="102"/>
        <v>404.67064708508428</v>
      </c>
      <c r="W200" s="10">
        <f t="shared" si="103"/>
        <v>376.34653488602567</v>
      </c>
      <c r="X200" s="10">
        <f t="shared" si="104"/>
        <v>350.59305945339577</v>
      </c>
      <c r="Y200" s="10">
        <f t="shared" si="105"/>
        <v>327.14842105298931</v>
      </c>
      <c r="Z200" s="10">
        <f t="shared" si="106"/>
        <v>305.77624949596901</v>
      </c>
      <c r="AA200" s="10">
        <f t="shared" si="107"/>
        <v>286.26422711028744</v>
      </c>
      <c r="AB200" s="10">
        <f t="shared" si="108"/>
        <v>268.42234112178102</v>
      </c>
      <c r="AC200" s="10">
        <f t="shared" si="109"/>
        <v>252.08097228493671</v>
      </c>
      <c r="AD200" s="10">
        <f t="shared" si="110"/>
        <v>237.08895627258482</v>
      </c>
      <c r="AE200" s="10">
        <f t="shared" si="111"/>
        <v>223.3117039476904</v>
      </c>
      <c r="AF200" s="10">
        <f t="shared" si="112"/>
        <v>210.62943140858073</v>
      </c>
      <c r="AG200" s="10">
        <f t="shared" si="113"/>
        <v>198.93552665649057</v>
      </c>
      <c r="AH200" s="10">
        <f t="shared" si="114"/>
        <v>188.13506376573056</v>
      </c>
      <c r="AI200" s="10">
        <f t="shared" si="115"/>
        <v>178.14346517940217</v>
      </c>
      <c r="AJ200" s="10">
        <f t="shared" si="116"/>
        <v>168.88530646175781</v>
      </c>
    </row>
    <row r="201" spans="1:36" x14ac:dyDescent="0.2">
      <c r="A201" s="10">
        <f t="shared" si="81"/>
        <v>190.001</v>
      </c>
      <c r="B201" s="10">
        <f t="shared" si="82"/>
        <v>0.2315052841306772</v>
      </c>
      <c r="C201" s="10">
        <f t="shared" si="83"/>
        <v>1704.5173926868736</v>
      </c>
      <c r="D201" s="10">
        <f t="shared" si="87"/>
        <v>1577.8073639275783</v>
      </c>
      <c r="E201" s="10">
        <f t="shared" si="84"/>
        <v>1522.0146387147836</v>
      </c>
      <c r="F201" s="10">
        <f t="shared" si="85"/>
        <v>1427.2500547138172</v>
      </c>
      <c r="G201" s="10">
        <f t="shared" si="86"/>
        <v>1332.2545955616501</v>
      </c>
      <c r="H201" s="10">
        <f t="shared" si="88"/>
        <v>1238.5782401084152</v>
      </c>
      <c r="I201" s="10">
        <f t="shared" si="89"/>
        <v>1147.5995108748641</v>
      </c>
      <c r="J201" s="10">
        <f t="shared" si="90"/>
        <v>1060.4452693499941</v>
      </c>
      <c r="K201" s="10">
        <f t="shared" si="91"/>
        <v>977.95292736010811</v>
      </c>
      <c r="L201" s="10">
        <f t="shared" si="92"/>
        <v>900.67060896336147</v>
      </c>
      <c r="M201" s="10">
        <f t="shared" si="93"/>
        <v>828.88497692841474</v>
      </c>
      <c r="N201" s="10">
        <f t="shared" si="94"/>
        <v>762.66492010314073</v>
      </c>
      <c r="O201" s="10">
        <f t="shared" si="95"/>
        <v>701.91082769371178</v>
      </c>
      <c r="P201" s="10">
        <f t="shared" si="96"/>
        <v>646.40211466242022</v>
      </c>
      <c r="Q201" s="10">
        <f t="shared" si="97"/>
        <v>595.83872082859511</v>
      </c>
      <c r="R201" s="10">
        <f t="shared" si="98"/>
        <v>549.87477937970016</v>
      </c>
      <c r="S201" s="10">
        <f t="shared" si="99"/>
        <v>508.14432300722666</v>
      </c>
      <c r="T201" s="10">
        <f t="shared" si="100"/>
        <v>470.2798422945703</v>
      </c>
      <c r="U201" s="10">
        <f t="shared" si="101"/>
        <v>435.92492053252806</v>
      </c>
      <c r="V201" s="10">
        <f t="shared" si="102"/>
        <v>404.74223828640993</v>
      </c>
      <c r="W201" s="10">
        <f t="shared" si="103"/>
        <v>376.41812608735131</v>
      </c>
      <c r="X201" s="10">
        <f t="shared" si="104"/>
        <v>350.66465065472141</v>
      </c>
      <c r="Y201" s="10">
        <f t="shared" si="105"/>
        <v>327.22001225431495</v>
      </c>
      <c r="Z201" s="10">
        <f t="shared" si="106"/>
        <v>305.84784069729466</v>
      </c>
      <c r="AA201" s="10">
        <f t="shared" si="107"/>
        <v>286.33581831161308</v>
      </c>
      <c r="AB201" s="10">
        <f t="shared" si="108"/>
        <v>268.49393232310666</v>
      </c>
      <c r="AC201" s="10">
        <f t="shared" si="109"/>
        <v>252.15256348626235</v>
      </c>
      <c r="AD201" s="10">
        <f t="shared" si="110"/>
        <v>237.16054747391047</v>
      </c>
      <c r="AE201" s="10">
        <f t="shared" si="111"/>
        <v>223.38329514901605</v>
      </c>
      <c r="AF201" s="10">
        <f t="shared" si="112"/>
        <v>210.70102260990637</v>
      </c>
      <c r="AG201" s="10">
        <f t="shared" si="113"/>
        <v>199.00711785781621</v>
      </c>
      <c r="AH201" s="10">
        <f t="shared" si="114"/>
        <v>188.20665496705621</v>
      </c>
      <c r="AI201" s="10">
        <f t="shared" si="115"/>
        <v>178.21505638072782</v>
      </c>
      <c r="AJ201" s="10">
        <f t="shared" si="116"/>
        <v>168.95689766308345</v>
      </c>
    </row>
    <row r="202" spans="1:36" x14ac:dyDescent="0.2">
      <c r="A202" s="10">
        <f t="shared" si="81"/>
        <v>191.001</v>
      </c>
      <c r="B202" s="10">
        <f t="shared" si="82"/>
        <v>0.22902630428451437</v>
      </c>
      <c r="C202" s="10">
        <f t="shared" si="83"/>
        <v>1704.5879609198007</v>
      </c>
      <c r="D202" s="10">
        <f t="shared" si="87"/>
        <v>1577.8774261363094</v>
      </c>
      <c r="E202" s="10">
        <f t="shared" si="84"/>
        <v>1522.0852069477107</v>
      </c>
      <c r="F202" s="10">
        <f t="shared" si="85"/>
        <v>1427.3206229467444</v>
      </c>
      <c r="G202" s="10">
        <f t="shared" si="86"/>
        <v>1332.3251637945773</v>
      </c>
      <c r="H202" s="10">
        <f t="shared" si="88"/>
        <v>1238.6488083413424</v>
      </c>
      <c r="I202" s="10">
        <f t="shared" si="89"/>
        <v>1147.6700791077913</v>
      </c>
      <c r="J202" s="10">
        <f t="shared" si="90"/>
        <v>1060.5158375829212</v>
      </c>
      <c r="K202" s="10">
        <f t="shared" si="91"/>
        <v>978.02349559303525</v>
      </c>
      <c r="L202" s="10">
        <f t="shared" si="92"/>
        <v>900.74117719628862</v>
      </c>
      <c r="M202" s="10">
        <f t="shared" si="93"/>
        <v>828.95554516134189</v>
      </c>
      <c r="N202" s="10">
        <f t="shared" si="94"/>
        <v>762.73548833606787</v>
      </c>
      <c r="O202" s="10">
        <f t="shared" si="95"/>
        <v>701.98139592663892</v>
      </c>
      <c r="P202" s="10">
        <f t="shared" si="96"/>
        <v>646.47268289534736</v>
      </c>
      <c r="Q202" s="10">
        <f t="shared" si="97"/>
        <v>595.90928906152226</v>
      </c>
      <c r="R202" s="10">
        <f t="shared" si="98"/>
        <v>549.9453476126273</v>
      </c>
      <c r="S202" s="10">
        <f t="shared" si="99"/>
        <v>508.21489124015386</v>
      </c>
      <c r="T202" s="10">
        <f t="shared" si="100"/>
        <v>470.3504105274975</v>
      </c>
      <c r="U202" s="10">
        <f t="shared" si="101"/>
        <v>435.99548876545526</v>
      </c>
      <c r="V202" s="10">
        <f t="shared" si="102"/>
        <v>404.81280651933713</v>
      </c>
      <c r="W202" s="10">
        <f t="shared" si="103"/>
        <v>376.48869432027851</v>
      </c>
      <c r="X202" s="10">
        <f t="shared" si="104"/>
        <v>350.73521888764861</v>
      </c>
      <c r="Y202" s="10">
        <f t="shared" si="105"/>
        <v>327.29058048724215</v>
      </c>
      <c r="Z202" s="10">
        <f t="shared" si="106"/>
        <v>305.91840893022186</v>
      </c>
      <c r="AA202" s="10">
        <f t="shared" si="107"/>
        <v>286.40638654454028</v>
      </c>
      <c r="AB202" s="10">
        <f t="shared" si="108"/>
        <v>268.56450055603386</v>
      </c>
      <c r="AC202" s="10">
        <f t="shared" si="109"/>
        <v>252.22313171918955</v>
      </c>
      <c r="AD202" s="10">
        <f t="shared" si="110"/>
        <v>237.23111570683767</v>
      </c>
      <c r="AE202" s="10">
        <f t="shared" si="111"/>
        <v>223.45386338194325</v>
      </c>
      <c r="AF202" s="10">
        <f t="shared" si="112"/>
        <v>210.77159084283358</v>
      </c>
      <c r="AG202" s="10">
        <f t="shared" si="113"/>
        <v>199.07768609074341</v>
      </c>
      <c r="AH202" s="10">
        <f t="shared" si="114"/>
        <v>188.27722319998341</v>
      </c>
      <c r="AI202" s="10">
        <f t="shared" si="115"/>
        <v>178.28562461365502</v>
      </c>
      <c r="AJ202" s="10">
        <f t="shared" si="116"/>
        <v>169.02746589601065</v>
      </c>
    </row>
    <row r="203" spans="1:36" x14ac:dyDescent="0.2">
      <c r="A203" s="10">
        <f t="shared" si="81"/>
        <v>192.001</v>
      </c>
      <c r="B203" s="10">
        <f t="shared" si="82"/>
        <v>0.22658646536442426</v>
      </c>
      <c r="C203" s="10">
        <f t="shared" si="83"/>
        <v>1704.6575259845599</v>
      </c>
      <c r="D203" s="10">
        <f t="shared" si="87"/>
        <v>1577.9464949437224</v>
      </c>
      <c r="E203" s="10">
        <f t="shared" si="84"/>
        <v>1522.1547720124699</v>
      </c>
      <c r="F203" s="10">
        <f t="shared" si="85"/>
        <v>1427.3901880115036</v>
      </c>
      <c r="G203" s="10">
        <f t="shared" si="86"/>
        <v>1332.3947288593365</v>
      </c>
      <c r="H203" s="10">
        <f t="shared" si="88"/>
        <v>1238.7183734061016</v>
      </c>
      <c r="I203" s="10">
        <f t="shared" si="89"/>
        <v>1147.7396441725505</v>
      </c>
      <c r="J203" s="10">
        <f t="shared" si="90"/>
        <v>1060.5854026476804</v>
      </c>
      <c r="K203" s="10">
        <f t="shared" si="91"/>
        <v>978.09306065779447</v>
      </c>
      <c r="L203" s="10">
        <f t="shared" si="92"/>
        <v>900.81074226104784</v>
      </c>
      <c r="M203" s="10">
        <f t="shared" si="93"/>
        <v>829.02511022610111</v>
      </c>
      <c r="N203" s="10">
        <f t="shared" si="94"/>
        <v>762.80505340082709</v>
      </c>
      <c r="O203" s="10">
        <f t="shared" si="95"/>
        <v>702.05096099139814</v>
      </c>
      <c r="P203" s="10">
        <f t="shared" si="96"/>
        <v>646.54224796010658</v>
      </c>
      <c r="Q203" s="10">
        <f t="shared" si="97"/>
        <v>595.97885412628148</v>
      </c>
      <c r="R203" s="10">
        <f t="shared" si="98"/>
        <v>550.01491267738652</v>
      </c>
      <c r="S203" s="10">
        <f t="shared" si="99"/>
        <v>508.28445630491302</v>
      </c>
      <c r="T203" s="10">
        <f t="shared" si="100"/>
        <v>470.41997559225666</v>
      </c>
      <c r="U203" s="10">
        <f t="shared" si="101"/>
        <v>436.06505383021442</v>
      </c>
      <c r="V203" s="10">
        <f t="shared" si="102"/>
        <v>404.88237158409629</v>
      </c>
      <c r="W203" s="10">
        <f t="shared" si="103"/>
        <v>376.55825938503767</v>
      </c>
      <c r="X203" s="10">
        <f t="shared" si="104"/>
        <v>350.80478395240777</v>
      </c>
      <c r="Y203" s="10">
        <f t="shared" si="105"/>
        <v>327.36014555200131</v>
      </c>
      <c r="Z203" s="10">
        <f t="shared" si="106"/>
        <v>305.98797399498102</v>
      </c>
      <c r="AA203" s="10">
        <f t="shared" si="107"/>
        <v>286.47595160929944</v>
      </c>
      <c r="AB203" s="10">
        <f t="shared" si="108"/>
        <v>268.63406562079302</v>
      </c>
      <c r="AC203" s="10">
        <f t="shared" si="109"/>
        <v>252.29269678394871</v>
      </c>
      <c r="AD203" s="10">
        <f t="shared" si="110"/>
        <v>237.30068077159683</v>
      </c>
      <c r="AE203" s="10">
        <f t="shared" si="111"/>
        <v>223.52342844670241</v>
      </c>
      <c r="AF203" s="10">
        <f t="shared" si="112"/>
        <v>210.84115590759274</v>
      </c>
      <c r="AG203" s="10">
        <f t="shared" si="113"/>
        <v>199.14725115550257</v>
      </c>
      <c r="AH203" s="10">
        <f t="shared" si="114"/>
        <v>188.34678826474257</v>
      </c>
      <c r="AI203" s="10">
        <f t="shared" si="115"/>
        <v>178.35518967841418</v>
      </c>
      <c r="AJ203" s="10">
        <f t="shared" si="116"/>
        <v>169.09703096076981</v>
      </c>
    </row>
    <row r="204" spans="1:36" x14ac:dyDescent="0.2">
      <c r="A204" s="10">
        <f t="shared" ref="A204:A250" si="117">A203+$B$3</f>
        <v>193.001</v>
      </c>
      <c r="B204" s="10">
        <f t="shared" ref="B204:B250" si="118">$B$1*$B$2*0.35/4/PI() / ((5*SQRT($B$1))^2+$A204^2)  * (0.79*(100/50)^(1/16)*(30/SQRT(((5*SQRT($B$1))^2+$A204^2)))^(1/16))</f>
        <v>0.2241849532478965</v>
      </c>
      <c r="C204" s="10">
        <f t="shared" ref="C204:C250" si="119">C203+(($B204+$B203)/2)^(4/3)/$B$4*$B$3</f>
        <v>1704.7261071991384</v>
      </c>
      <c r="D204" s="10">
        <f t="shared" si="87"/>
        <v>1578.0145894305947</v>
      </c>
      <c r="E204" s="10">
        <f t="shared" si="84"/>
        <v>1522.2233532270484</v>
      </c>
      <c r="F204" s="10">
        <f t="shared" si="85"/>
        <v>1427.458769226082</v>
      </c>
      <c r="G204" s="10">
        <f t="shared" si="86"/>
        <v>1332.463310073915</v>
      </c>
      <c r="H204" s="10">
        <f t="shared" si="88"/>
        <v>1238.78695462068</v>
      </c>
      <c r="I204" s="10">
        <f t="shared" si="89"/>
        <v>1147.8082253871289</v>
      </c>
      <c r="J204" s="10">
        <f t="shared" si="90"/>
        <v>1060.6539838622589</v>
      </c>
      <c r="K204" s="10">
        <f t="shared" si="91"/>
        <v>978.1616418723728</v>
      </c>
      <c r="L204" s="10">
        <f t="shared" si="92"/>
        <v>900.87932347562617</v>
      </c>
      <c r="M204" s="10">
        <f t="shared" si="93"/>
        <v>829.09369144067944</v>
      </c>
      <c r="N204" s="10">
        <f t="shared" si="94"/>
        <v>762.87363461540542</v>
      </c>
      <c r="O204" s="10">
        <f t="shared" si="95"/>
        <v>702.11954220597647</v>
      </c>
      <c r="P204" s="10">
        <f t="shared" si="96"/>
        <v>646.61082917468491</v>
      </c>
      <c r="Q204" s="10">
        <f t="shared" si="97"/>
        <v>596.04743534085981</v>
      </c>
      <c r="R204" s="10">
        <f t="shared" si="98"/>
        <v>550.08349389196485</v>
      </c>
      <c r="S204" s="10">
        <f t="shared" si="99"/>
        <v>508.35303751949141</v>
      </c>
      <c r="T204" s="10">
        <f t="shared" si="100"/>
        <v>470.48855680683505</v>
      </c>
      <c r="U204" s="10">
        <f t="shared" si="101"/>
        <v>436.13363504479281</v>
      </c>
      <c r="V204" s="10">
        <f t="shared" si="102"/>
        <v>404.95095279867468</v>
      </c>
      <c r="W204" s="10">
        <f t="shared" si="103"/>
        <v>376.62684059961606</v>
      </c>
      <c r="X204" s="10">
        <f t="shared" si="104"/>
        <v>350.87336516698616</v>
      </c>
      <c r="Y204" s="10">
        <f t="shared" si="105"/>
        <v>327.4287267665797</v>
      </c>
      <c r="Z204" s="10">
        <f t="shared" si="106"/>
        <v>306.05655520955941</v>
      </c>
      <c r="AA204" s="10">
        <f t="shared" si="107"/>
        <v>286.54453282387783</v>
      </c>
      <c r="AB204" s="10">
        <f t="shared" si="108"/>
        <v>268.70264683537141</v>
      </c>
      <c r="AC204" s="10">
        <f t="shared" si="109"/>
        <v>252.3612779985271</v>
      </c>
      <c r="AD204" s="10">
        <f t="shared" si="110"/>
        <v>237.36926198617522</v>
      </c>
      <c r="AE204" s="10">
        <f t="shared" si="111"/>
        <v>223.5920096612808</v>
      </c>
      <c r="AF204" s="10">
        <f t="shared" si="112"/>
        <v>210.90973712217112</v>
      </c>
      <c r="AG204" s="10">
        <f t="shared" si="113"/>
        <v>199.21583237008096</v>
      </c>
      <c r="AH204" s="10">
        <f t="shared" si="114"/>
        <v>188.41536947932096</v>
      </c>
      <c r="AI204" s="10">
        <f t="shared" si="115"/>
        <v>178.42377089299256</v>
      </c>
      <c r="AJ204" s="10">
        <f t="shared" si="116"/>
        <v>169.1656121753482</v>
      </c>
    </row>
    <row r="205" spans="1:36" x14ac:dyDescent="0.2">
      <c r="A205" s="10">
        <f t="shared" si="117"/>
        <v>194.001</v>
      </c>
      <c r="B205" s="10">
        <f t="shared" si="118"/>
        <v>0.22182097476902207</v>
      </c>
      <c r="C205" s="10">
        <f t="shared" si="119"/>
        <v>1704.7937234134047</v>
      </c>
      <c r="D205" s="10">
        <f t="shared" si="87"/>
        <v>1578.0817282165133</v>
      </c>
      <c r="E205" s="10">
        <f t="shared" si="84"/>
        <v>1522.2909694413147</v>
      </c>
      <c r="F205" s="10">
        <f t="shared" si="85"/>
        <v>1427.5263854403483</v>
      </c>
      <c r="G205" s="10">
        <f t="shared" si="86"/>
        <v>1332.5309262881813</v>
      </c>
      <c r="H205" s="10">
        <f t="shared" si="88"/>
        <v>1238.8545708349463</v>
      </c>
      <c r="I205" s="10">
        <f t="shared" si="89"/>
        <v>1147.8758416013952</v>
      </c>
      <c r="J205" s="10">
        <f t="shared" si="90"/>
        <v>1060.7216000765252</v>
      </c>
      <c r="K205" s="10">
        <f t="shared" si="91"/>
        <v>978.22925808663911</v>
      </c>
      <c r="L205" s="10">
        <f t="shared" si="92"/>
        <v>900.94693968989247</v>
      </c>
      <c r="M205" s="10">
        <f t="shared" si="93"/>
        <v>829.16130765494574</v>
      </c>
      <c r="N205" s="10">
        <f t="shared" si="94"/>
        <v>762.94125082967173</v>
      </c>
      <c r="O205" s="10">
        <f t="shared" si="95"/>
        <v>702.18715842024278</v>
      </c>
      <c r="P205" s="10">
        <f t="shared" si="96"/>
        <v>646.67844538895122</v>
      </c>
      <c r="Q205" s="10">
        <f t="shared" si="97"/>
        <v>596.11505155512612</v>
      </c>
      <c r="R205" s="10">
        <f t="shared" si="98"/>
        <v>550.15111010623116</v>
      </c>
      <c r="S205" s="10">
        <f t="shared" si="99"/>
        <v>508.42065373375772</v>
      </c>
      <c r="T205" s="10">
        <f t="shared" si="100"/>
        <v>470.55617302110136</v>
      </c>
      <c r="U205" s="10">
        <f t="shared" si="101"/>
        <v>436.20125125905912</v>
      </c>
      <c r="V205" s="10">
        <f t="shared" si="102"/>
        <v>405.01856901294099</v>
      </c>
      <c r="W205" s="10">
        <f t="shared" si="103"/>
        <v>376.69445681388237</v>
      </c>
      <c r="X205" s="10">
        <f t="shared" si="104"/>
        <v>350.94098138125247</v>
      </c>
      <c r="Y205" s="10">
        <f t="shared" si="105"/>
        <v>327.49634298084601</v>
      </c>
      <c r="Z205" s="10">
        <f t="shared" si="106"/>
        <v>306.12417142382571</v>
      </c>
      <c r="AA205" s="10">
        <f t="shared" si="107"/>
        <v>286.61214903814414</v>
      </c>
      <c r="AB205" s="10">
        <f t="shared" si="108"/>
        <v>268.77026304963772</v>
      </c>
      <c r="AC205" s="10">
        <f t="shared" si="109"/>
        <v>252.42889421279341</v>
      </c>
      <c r="AD205" s="10">
        <f t="shared" si="110"/>
        <v>237.43687820044153</v>
      </c>
      <c r="AE205" s="10">
        <f t="shared" si="111"/>
        <v>223.65962587554711</v>
      </c>
      <c r="AF205" s="10">
        <f t="shared" si="112"/>
        <v>210.97735333643743</v>
      </c>
      <c r="AG205" s="10">
        <f t="shared" si="113"/>
        <v>199.28344858434727</v>
      </c>
      <c r="AH205" s="10">
        <f t="shared" si="114"/>
        <v>188.48298569358727</v>
      </c>
      <c r="AI205" s="10">
        <f t="shared" si="115"/>
        <v>178.49138710725887</v>
      </c>
      <c r="AJ205" s="10">
        <f t="shared" si="116"/>
        <v>169.23322838961451</v>
      </c>
    </row>
    <row r="206" spans="1:36" x14ac:dyDescent="0.2">
      <c r="A206" s="10">
        <f t="shared" si="117"/>
        <v>195.001</v>
      </c>
      <c r="B206" s="10">
        <f t="shared" si="118"/>
        <v>0.21949375707690738</v>
      </c>
      <c r="C206" s="10">
        <f t="shared" si="119"/>
        <v>1704.8603930227514</v>
      </c>
      <c r="D206" s="10">
        <f t="shared" si="87"/>
        <v>1578.1479294732815</v>
      </c>
      <c r="E206" s="10">
        <f t="shared" ref="E206:E250" si="120">E205+(($B205+$B206)/2)^(4/3)/$B$4*$B$3</f>
        <v>1522.3576390506614</v>
      </c>
      <c r="F206" s="10">
        <f t="shared" si="85"/>
        <v>1427.5930550496951</v>
      </c>
      <c r="G206" s="10">
        <f t="shared" si="86"/>
        <v>1332.597595897528</v>
      </c>
      <c r="H206" s="10">
        <f t="shared" si="88"/>
        <v>1238.9212404442931</v>
      </c>
      <c r="I206" s="10">
        <f t="shared" si="89"/>
        <v>1147.9425112107419</v>
      </c>
      <c r="J206" s="10">
        <f t="shared" si="90"/>
        <v>1060.7882696858719</v>
      </c>
      <c r="K206" s="10">
        <f t="shared" si="91"/>
        <v>978.29592769598582</v>
      </c>
      <c r="L206" s="10">
        <f t="shared" si="92"/>
        <v>901.01360929923919</v>
      </c>
      <c r="M206" s="10">
        <f t="shared" si="93"/>
        <v>829.22797726429246</v>
      </c>
      <c r="N206" s="10">
        <f t="shared" si="94"/>
        <v>763.00792043901845</v>
      </c>
      <c r="O206" s="10">
        <f t="shared" si="95"/>
        <v>702.2538280295895</v>
      </c>
      <c r="P206" s="10">
        <f t="shared" si="96"/>
        <v>646.74511499829794</v>
      </c>
      <c r="Q206" s="10">
        <f t="shared" si="97"/>
        <v>596.18172116447283</v>
      </c>
      <c r="R206" s="10">
        <f t="shared" si="98"/>
        <v>550.21777971557788</v>
      </c>
      <c r="S206" s="10">
        <f t="shared" si="99"/>
        <v>508.48732334310444</v>
      </c>
      <c r="T206" s="10">
        <f t="shared" si="100"/>
        <v>470.62284263044808</v>
      </c>
      <c r="U206" s="10">
        <f t="shared" si="101"/>
        <v>436.26792086840584</v>
      </c>
      <c r="V206" s="10">
        <f t="shared" si="102"/>
        <v>405.0852386222877</v>
      </c>
      <c r="W206" s="10">
        <f t="shared" si="103"/>
        <v>376.76112642322909</v>
      </c>
      <c r="X206" s="10">
        <f t="shared" si="104"/>
        <v>351.00765099059919</v>
      </c>
      <c r="Y206" s="10">
        <f t="shared" si="105"/>
        <v>327.56301259019273</v>
      </c>
      <c r="Z206" s="10">
        <f t="shared" si="106"/>
        <v>306.19084103317243</v>
      </c>
      <c r="AA206" s="10">
        <f t="shared" si="107"/>
        <v>286.67881864749086</v>
      </c>
      <c r="AB206" s="10">
        <f t="shared" si="108"/>
        <v>268.83693265898444</v>
      </c>
      <c r="AC206" s="10">
        <f t="shared" si="109"/>
        <v>252.49556382214013</v>
      </c>
      <c r="AD206" s="10">
        <f t="shared" si="110"/>
        <v>237.50354780978824</v>
      </c>
      <c r="AE206" s="10">
        <f t="shared" si="111"/>
        <v>223.72629548489383</v>
      </c>
      <c r="AF206" s="10">
        <f t="shared" si="112"/>
        <v>211.04402294578415</v>
      </c>
      <c r="AG206" s="10">
        <f t="shared" si="113"/>
        <v>199.35011819369399</v>
      </c>
      <c r="AH206" s="10">
        <f t="shared" si="114"/>
        <v>188.54965530293399</v>
      </c>
      <c r="AI206" s="10">
        <f t="shared" si="115"/>
        <v>178.55805671660559</v>
      </c>
      <c r="AJ206" s="10">
        <f t="shared" si="116"/>
        <v>169.29989799896123</v>
      </c>
    </row>
    <row r="207" spans="1:36" x14ac:dyDescent="0.2">
      <c r="A207" s="10">
        <f t="shared" si="117"/>
        <v>196.001</v>
      </c>
      <c r="B207" s="10">
        <f t="shared" si="118"/>
        <v>0.21720254701681402</v>
      </c>
      <c r="C207" s="10">
        <f t="shared" si="119"/>
        <v>1704.9261339812731</v>
      </c>
      <c r="D207" s="10">
        <f t="shared" si="87"/>
        <v>1578.2132109378704</v>
      </c>
      <c r="E207" s="10">
        <f t="shared" si="120"/>
        <v>1522.4233800091831</v>
      </c>
      <c r="F207" s="10">
        <f t="shared" ref="F207:F250" si="121">F206+(($B206+$B207)/2)^(4/3)/$B$4*$B$3</f>
        <v>1427.6587960082168</v>
      </c>
      <c r="G207" s="10">
        <f t="shared" si="86"/>
        <v>1332.6633368560497</v>
      </c>
      <c r="H207" s="10">
        <f t="shared" si="88"/>
        <v>1238.9869814028148</v>
      </c>
      <c r="I207" s="10">
        <f t="shared" si="89"/>
        <v>1148.0082521692636</v>
      </c>
      <c r="J207" s="10">
        <f t="shared" si="90"/>
        <v>1060.8540106443936</v>
      </c>
      <c r="K207" s="10">
        <f t="shared" si="91"/>
        <v>978.36166865450764</v>
      </c>
      <c r="L207" s="10">
        <f t="shared" si="92"/>
        <v>901.07935025776101</v>
      </c>
      <c r="M207" s="10">
        <f t="shared" si="93"/>
        <v>829.29371822281428</v>
      </c>
      <c r="N207" s="10">
        <f t="shared" si="94"/>
        <v>763.07366139754026</v>
      </c>
      <c r="O207" s="10">
        <f t="shared" si="95"/>
        <v>702.31956898811131</v>
      </c>
      <c r="P207" s="10">
        <f t="shared" si="96"/>
        <v>646.81085595681975</v>
      </c>
      <c r="Q207" s="10">
        <f t="shared" si="97"/>
        <v>596.24746212299465</v>
      </c>
      <c r="R207" s="10">
        <f t="shared" si="98"/>
        <v>550.28352067409969</v>
      </c>
      <c r="S207" s="10">
        <f t="shared" si="99"/>
        <v>508.55306430162619</v>
      </c>
      <c r="T207" s="10">
        <f t="shared" si="100"/>
        <v>470.68858358896983</v>
      </c>
      <c r="U207" s="10">
        <f t="shared" si="101"/>
        <v>436.3336618269276</v>
      </c>
      <c r="V207" s="10">
        <f t="shared" si="102"/>
        <v>405.15097958080946</v>
      </c>
      <c r="W207" s="10">
        <f t="shared" si="103"/>
        <v>376.82686738175084</v>
      </c>
      <c r="X207" s="10">
        <f t="shared" si="104"/>
        <v>351.07339194912095</v>
      </c>
      <c r="Y207" s="10">
        <f t="shared" si="105"/>
        <v>327.62875354871449</v>
      </c>
      <c r="Z207" s="10">
        <f t="shared" si="106"/>
        <v>306.25658199169419</v>
      </c>
      <c r="AA207" s="10">
        <f t="shared" si="107"/>
        <v>286.74455960601261</v>
      </c>
      <c r="AB207" s="10">
        <f t="shared" si="108"/>
        <v>268.9026736175062</v>
      </c>
      <c r="AC207" s="10">
        <f t="shared" si="109"/>
        <v>252.56130478066189</v>
      </c>
      <c r="AD207" s="10">
        <f t="shared" si="110"/>
        <v>237.56928876831</v>
      </c>
      <c r="AE207" s="10">
        <f t="shared" si="111"/>
        <v>223.79203644341558</v>
      </c>
      <c r="AF207" s="10">
        <f t="shared" si="112"/>
        <v>211.10976390430591</v>
      </c>
      <c r="AG207" s="10">
        <f t="shared" si="113"/>
        <v>199.41585915221575</v>
      </c>
      <c r="AH207" s="10">
        <f t="shared" si="114"/>
        <v>188.61539626145574</v>
      </c>
      <c r="AI207" s="10">
        <f t="shared" si="115"/>
        <v>178.62379767512735</v>
      </c>
      <c r="AJ207" s="10">
        <f t="shared" si="116"/>
        <v>169.36563895748299</v>
      </c>
    </row>
    <row r="208" spans="1:36" x14ac:dyDescent="0.2">
      <c r="A208" s="10">
        <f t="shared" si="117"/>
        <v>197.001</v>
      </c>
      <c r="B208" s="10">
        <f t="shared" si="118"/>
        <v>0.21494661053311229</v>
      </c>
      <c r="C208" s="10">
        <f t="shared" si="119"/>
        <v>1704.9909638144995</v>
      </c>
      <c r="D208" s="10">
        <f t="shared" si="87"/>
        <v>1578.2775899249336</v>
      </c>
      <c r="E208" s="10">
        <f t="shared" si="120"/>
        <v>1522.4882098424096</v>
      </c>
      <c r="F208" s="10">
        <f t="shared" si="121"/>
        <v>1427.7236258414432</v>
      </c>
      <c r="G208" s="10">
        <f t="shared" ref="G208:G250" si="122">G207+(($B207+$B208)/2)^(4/3)/$B$4*$B$3</f>
        <v>1332.7281666892761</v>
      </c>
      <c r="H208" s="10">
        <f t="shared" si="88"/>
        <v>1239.0518112360412</v>
      </c>
      <c r="I208" s="10">
        <f t="shared" si="89"/>
        <v>1148.0730820024901</v>
      </c>
      <c r="J208" s="10">
        <f t="shared" si="90"/>
        <v>1060.9188404776201</v>
      </c>
      <c r="K208" s="10">
        <f t="shared" si="91"/>
        <v>978.42649848773419</v>
      </c>
      <c r="L208" s="10">
        <f t="shared" si="92"/>
        <v>901.14418009098756</v>
      </c>
      <c r="M208" s="10">
        <f t="shared" si="93"/>
        <v>829.35854805604083</v>
      </c>
      <c r="N208" s="10">
        <f t="shared" si="94"/>
        <v>763.13849123076682</v>
      </c>
      <c r="O208" s="10">
        <f t="shared" si="95"/>
        <v>702.38439882133787</v>
      </c>
      <c r="P208" s="10">
        <f t="shared" si="96"/>
        <v>646.8756857900463</v>
      </c>
      <c r="Q208" s="10">
        <f t="shared" si="97"/>
        <v>596.3122919562212</v>
      </c>
      <c r="R208" s="10">
        <f t="shared" si="98"/>
        <v>550.34835050732624</v>
      </c>
      <c r="S208" s="10">
        <f t="shared" si="99"/>
        <v>508.61789413485269</v>
      </c>
      <c r="T208" s="10">
        <f t="shared" si="100"/>
        <v>470.75341342219633</v>
      </c>
      <c r="U208" s="10">
        <f t="shared" si="101"/>
        <v>436.39849166015409</v>
      </c>
      <c r="V208" s="10">
        <f t="shared" si="102"/>
        <v>405.21580941403596</v>
      </c>
      <c r="W208" s="10">
        <f t="shared" si="103"/>
        <v>376.89169721497734</v>
      </c>
      <c r="X208" s="10">
        <f t="shared" si="104"/>
        <v>351.13822178234744</v>
      </c>
      <c r="Y208" s="10">
        <f t="shared" si="105"/>
        <v>327.69358338194098</v>
      </c>
      <c r="Z208" s="10">
        <f t="shared" si="106"/>
        <v>306.32141182492069</v>
      </c>
      <c r="AA208" s="10">
        <f t="shared" si="107"/>
        <v>286.80938943923911</v>
      </c>
      <c r="AB208" s="10">
        <f t="shared" si="108"/>
        <v>268.96750345073269</v>
      </c>
      <c r="AC208" s="10">
        <f t="shared" si="109"/>
        <v>252.62613461388841</v>
      </c>
      <c r="AD208" s="10">
        <f t="shared" si="110"/>
        <v>237.63411860153653</v>
      </c>
      <c r="AE208" s="10">
        <f t="shared" si="111"/>
        <v>223.85686627664211</v>
      </c>
      <c r="AF208" s="10">
        <f t="shared" si="112"/>
        <v>211.17459373753243</v>
      </c>
      <c r="AG208" s="10">
        <f t="shared" si="113"/>
        <v>199.48068898544227</v>
      </c>
      <c r="AH208" s="10">
        <f t="shared" si="114"/>
        <v>188.68022609468227</v>
      </c>
      <c r="AI208" s="10">
        <f t="shared" si="115"/>
        <v>178.68862750835387</v>
      </c>
      <c r="AJ208" s="10">
        <f t="shared" si="116"/>
        <v>169.43046879070951</v>
      </c>
    </row>
    <row r="209" spans="1:36" x14ac:dyDescent="0.2">
      <c r="A209" s="10">
        <f t="shared" si="117"/>
        <v>198.001</v>
      </c>
      <c r="B209" s="10">
        <f t="shared" si="118"/>
        <v>0.21272523209317612</v>
      </c>
      <c r="C209" s="10">
        <f t="shared" si="119"/>
        <v>1705.0548996316998</v>
      </c>
      <c r="D209" s="10">
        <f t="shared" ref="D209:D250" si="123">D208+($B209)^(4/3)/$B$4*$B$3</f>
        <v>1578.3410833389023</v>
      </c>
      <c r="E209" s="10">
        <f t="shared" si="120"/>
        <v>1522.5521456596098</v>
      </c>
      <c r="F209" s="10">
        <f t="shared" si="121"/>
        <v>1427.7875616586434</v>
      </c>
      <c r="G209" s="10">
        <f t="shared" si="122"/>
        <v>1332.7921025064763</v>
      </c>
      <c r="H209" s="10">
        <f t="shared" ref="H209:H250" si="124">H208+(($B208+$B209)/2)^(4/3)/$B$4*$B$3</f>
        <v>1239.1157470532414</v>
      </c>
      <c r="I209" s="10">
        <f t="shared" si="89"/>
        <v>1148.1370178196903</v>
      </c>
      <c r="J209" s="10">
        <f t="shared" si="90"/>
        <v>1060.9827762948203</v>
      </c>
      <c r="K209" s="10">
        <f t="shared" si="91"/>
        <v>978.49043430493452</v>
      </c>
      <c r="L209" s="10">
        <f t="shared" si="92"/>
        <v>901.20811590818789</v>
      </c>
      <c r="M209" s="10">
        <f t="shared" si="93"/>
        <v>829.42248387324116</v>
      </c>
      <c r="N209" s="10">
        <f t="shared" si="94"/>
        <v>763.20242704796715</v>
      </c>
      <c r="O209" s="10">
        <f t="shared" si="95"/>
        <v>702.4483346385382</v>
      </c>
      <c r="P209" s="10">
        <f t="shared" si="96"/>
        <v>646.93962160724664</v>
      </c>
      <c r="Q209" s="10">
        <f t="shared" si="97"/>
        <v>596.37622777342153</v>
      </c>
      <c r="R209" s="10">
        <f t="shared" si="98"/>
        <v>550.41228632452658</v>
      </c>
      <c r="S209" s="10">
        <f t="shared" si="99"/>
        <v>508.68182995205302</v>
      </c>
      <c r="T209" s="10">
        <f t="shared" si="100"/>
        <v>470.81734923939666</v>
      </c>
      <c r="U209" s="10">
        <f t="shared" si="101"/>
        <v>436.46242747735442</v>
      </c>
      <c r="V209" s="10">
        <f t="shared" si="102"/>
        <v>405.27974523123629</v>
      </c>
      <c r="W209" s="10">
        <f t="shared" si="103"/>
        <v>376.95563303217767</v>
      </c>
      <c r="X209" s="10">
        <f t="shared" si="104"/>
        <v>351.20215759954777</v>
      </c>
      <c r="Y209" s="10">
        <f t="shared" si="105"/>
        <v>327.75751919914131</v>
      </c>
      <c r="Z209" s="10">
        <f t="shared" si="106"/>
        <v>306.38534764212102</v>
      </c>
      <c r="AA209" s="10">
        <f t="shared" si="107"/>
        <v>286.87332525643944</v>
      </c>
      <c r="AB209" s="10">
        <f t="shared" si="108"/>
        <v>269.03143926793302</v>
      </c>
      <c r="AC209" s="10">
        <f t="shared" si="109"/>
        <v>252.69007043108871</v>
      </c>
      <c r="AD209" s="10">
        <f t="shared" si="110"/>
        <v>237.69805441873683</v>
      </c>
      <c r="AE209" s="10">
        <f t="shared" si="111"/>
        <v>223.92080209384241</v>
      </c>
      <c r="AF209" s="10">
        <f t="shared" si="112"/>
        <v>211.23852955473274</v>
      </c>
      <c r="AG209" s="10">
        <f t="shared" si="113"/>
        <v>199.54462480264257</v>
      </c>
      <c r="AH209" s="10">
        <f t="shared" si="114"/>
        <v>188.74416191188257</v>
      </c>
      <c r="AI209" s="10">
        <f t="shared" si="115"/>
        <v>178.75256332555418</v>
      </c>
      <c r="AJ209" s="10">
        <f t="shared" si="116"/>
        <v>169.49440460790981</v>
      </c>
    </row>
    <row r="210" spans="1:36" x14ac:dyDescent="0.2">
      <c r="A210" s="10">
        <f t="shared" si="117"/>
        <v>199.001</v>
      </c>
      <c r="B210" s="10">
        <f t="shared" si="118"/>
        <v>0.21053771413138678</v>
      </c>
      <c r="C210" s="10">
        <f t="shared" si="119"/>
        <v>1705.1179581377744</v>
      </c>
      <c r="D210" s="10">
        <f t="shared" si="123"/>
        <v>1578.4037076856748</v>
      </c>
      <c r="E210" s="10">
        <f t="shared" si="120"/>
        <v>1522.6152041656844</v>
      </c>
      <c r="F210" s="10">
        <f t="shared" si="121"/>
        <v>1427.8506201647181</v>
      </c>
      <c r="G210" s="10">
        <f t="shared" si="122"/>
        <v>1332.855161012551</v>
      </c>
      <c r="H210" s="10">
        <f t="shared" si="124"/>
        <v>1239.1788055593161</v>
      </c>
      <c r="I210" s="10">
        <f t="shared" ref="I210:I250" si="125">I209+(($B209+$B210)/2)^(4/3)/$B$4*$B$3</f>
        <v>1148.2000763257649</v>
      </c>
      <c r="J210" s="10">
        <f t="shared" si="90"/>
        <v>1061.0458348008949</v>
      </c>
      <c r="K210" s="10">
        <f t="shared" si="91"/>
        <v>978.55349281100928</v>
      </c>
      <c r="L210" s="10">
        <f t="shared" si="92"/>
        <v>901.27117441426265</v>
      </c>
      <c r="M210" s="10">
        <f t="shared" si="93"/>
        <v>829.48554237931592</v>
      </c>
      <c r="N210" s="10">
        <f t="shared" si="94"/>
        <v>763.2654855540419</v>
      </c>
      <c r="O210" s="10">
        <f t="shared" si="95"/>
        <v>702.51139314461295</v>
      </c>
      <c r="P210" s="10">
        <f t="shared" si="96"/>
        <v>647.00268011332139</v>
      </c>
      <c r="Q210" s="10">
        <f t="shared" si="97"/>
        <v>596.43928627949629</v>
      </c>
      <c r="R210" s="10">
        <f t="shared" si="98"/>
        <v>550.47534483060133</v>
      </c>
      <c r="S210" s="10">
        <f t="shared" si="99"/>
        <v>508.74488845812772</v>
      </c>
      <c r="T210" s="10">
        <f t="shared" si="100"/>
        <v>470.88040774547136</v>
      </c>
      <c r="U210" s="10">
        <f t="shared" si="101"/>
        <v>436.52548598342912</v>
      </c>
      <c r="V210" s="10">
        <f t="shared" si="102"/>
        <v>405.34280373731099</v>
      </c>
      <c r="W210" s="10">
        <f t="shared" si="103"/>
        <v>377.01869153825237</v>
      </c>
      <c r="X210" s="10">
        <f t="shared" si="104"/>
        <v>351.26521610562247</v>
      </c>
      <c r="Y210" s="10">
        <f t="shared" si="105"/>
        <v>327.82057770521601</v>
      </c>
      <c r="Z210" s="10">
        <f t="shared" si="106"/>
        <v>306.44840614819572</v>
      </c>
      <c r="AA210" s="10">
        <f t="shared" si="107"/>
        <v>286.93638376251414</v>
      </c>
      <c r="AB210" s="10">
        <f t="shared" si="108"/>
        <v>269.09449777400772</v>
      </c>
      <c r="AC210" s="10">
        <f t="shared" si="109"/>
        <v>252.75312893716341</v>
      </c>
      <c r="AD210" s="10">
        <f t="shared" si="110"/>
        <v>237.76111292481153</v>
      </c>
      <c r="AE210" s="10">
        <f t="shared" si="111"/>
        <v>223.98386059991711</v>
      </c>
      <c r="AF210" s="10">
        <f t="shared" si="112"/>
        <v>211.30158806080743</v>
      </c>
      <c r="AG210" s="10">
        <f t="shared" si="113"/>
        <v>199.60768330871727</v>
      </c>
      <c r="AH210" s="10">
        <f t="shared" si="114"/>
        <v>188.80722041795727</v>
      </c>
      <c r="AI210" s="10">
        <f t="shared" si="115"/>
        <v>178.81562183162887</v>
      </c>
      <c r="AJ210" s="10">
        <f t="shared" si="116"/>
        <v>169.55746311398451</v>
      </c>
    </row>
    <row r="211" spans="1:36" x14ac:dyDescent="0.2">
      <c r="A211" s="10">
        <f t="shared" si="117"/>
        <v>200.001</v>
      </c>
      <c r="B211" s="10">
        <f t="shared" si="118"/>
        <v>0.20838337651244918</v>
      </c>
      <c r="C211" s="10">
        <f t="shared" si="119"/>
        <v>1705.1801556447515</v>
      </c>
      <c r="D211" s="10">
        <f t="shared" si="123"/>
        <v>1578.4654790839193</v>
      </c>
      <c r="E211" s="10">
        <f t="shared" si="120"/>
        <v>1522.6774016726615</v>
      </c>
      <c r="F211" s="10">
        <f t="shared" si="121"/>
        <v>1427.9128176716952</v>
      </c>
      <c r="G211" s="10">
        <f t="shared" si="122"/>
        <v>1332.9173585195281</v>
      </c>
      <c r="H211" s="10">
        <f t="shared" si="124"/>
        <v>1239.2410030662932</v>
      </c>
      <c r="I211" s="10">
        <f t="shared" si="125"/>
        <v>1148.262273832742</v>
      </c>
      <c r="J211" s="10">
        <f t="shared" ref="J211:J250" si="126">J210+(($B210+$B211)/2)^(4/3)/$B$4*$B$3</f>
        <v>1061.108032307872</v>
      </c>
      <c r="K211" s="10">
        <f t="shared" si="91"/>
        <v>978.61569031798649</v>
      </c>
      <c r="L211" s="10">
        <f t="shared" si="92"/>
        <v>901.33337192123986</v>
      </c>
      <c r="M211" s="10">
        <f t="shared" si="93"/>
        <v>829.54773988629313</v>
      </c>
      <c r="N211" s="10">
        <f t="shared" si="94"/>
        <v>763.32768306101912</v>
      </c>
      <c r="O211" s="10">
        <f t="shared" si="95"/>
        <v>702.57359065159017</v>
      </c>
      <c r="P211" s="10">
        <f t="shared" si="96"/>
        <v>647.0648776202986</v>
      </c>
      <c r="Q211" s="10">
        <f t="shared" si="97"/>
        <v>596.5014837864735</v>
      </c>
      <c r="R211" s="10">
        <f t="shared" si="98"/>
        <v>550.53754233757854</v>
      </c>
      <c r="S211" s="10">
        <f t="shared" si="99"/>
        <v>508.80708596510487</v>
      </c>
      <c r="T211" s="10">
        <f t="shared" si="100"/>
        <v>470.94260525244852</v>
      </c>
      <c r="U211" s="10">
        <f t="shared" si="101"/>
        <v>436.58768349040628</v>
      </c>
      <c r="V211" s="10">
        <f t="shared" si="102"/>
        <v>405.40500124428814</v>
      </c>
      <c r="W211" s="10">
        <f t="shared" si="103"/>
        <v>377.08088904522953</v>
      </c>
      <c r="X211" s="10">
        <f t="shared" si="104"/>
        <v>351.32741361259963</v>
      </c>
      <c r="Y211" s="10">
        <f t="shared" si="105"/>
        <v>327.88277521219317</v>
      </c>
      <c r="Z211" s="10">
        <f t="shared" si="106"/>
        <v>306.51060365517287</v>
      </c>
      <c r="AA211" s="10">
        <f t="shared" si="107"/>
        <v>286.9985812694913</v>
      </c>
      <c r="AB211" s="10">
        <f t="shared" si="108"/>
        <v>269.15669528098488</v>
      </c>
      <c r="AC211" s="10">
        <f t="shared" si="109"/>
        <v>252.8153264441406</v>
      </c>
      <c r="AD211" s="10">
        <f t="shared" si="110"/>
        <v>237.82331043178871</v>
      </c>
      <c r="AE211" s="10">
        <f t="shared" si="111"/>
        <v>224.04605810689429</v>
      </c>
      <c r="AF211" s="10">
        <f t="shared" si="112"/>
        <v>211.36378556778462</v>
      </c>
      <c r="AG211" s="10">
        <f t="shared" si="113"/>
        <v>199.66988081569446</v>
      </c>
      <c r="AH211" s="10">
        <f t="shared" si="114"/>
        <v>188.86941792493445</v>
      </c>
      <c r="AI211" s="10">
        <f t="shared" si="115"/>
        <v>178.87781933860606</v>
      </c>
      <c r="AJ211" s="10">
        <f t="shared" si="116"/>
        <v>169.6196606209617</v>
      </c>
    </row>
    <row r="212" spans="1:36" x14ac:dyDescent="0.2">
      <c r="A212" s="10">
        <f t="shared" si="117"/>
        <v>201.001</v>
      </c>
      <c r="B212" s="10">
        <f t="shared" si="118"/>
        <v>0.20626155601326035</v>
      </c>
      <c r="C212" s="10">
        <f t="shared" si="119"/>
        <v>1705.2415080829014</v>
      </c>
      <c r="D212" s="10">
        <f t="shared" si="123"/>
        <v>1578.5264132760019</v>
      </c>
      <c r="E212" s="10">
        <f t="shared" si="120"/>
        <v>1522.7387541108114</v>
      </c>
      <c r="F212" s="10">
        <f t="shared" si="121"/>
        <v>1427.9741701098451</v>
      </c>
      <c r="G212" s="10">
        <f t="shared" si="122"/>
        <v>1332.978710957678</v>
      </c>
      <c r="H212" s="10">
        <f t="shared" si="124"/>
        <v>1239.3023555044431</v>
      </c>
      <c r="I212" s="10">
        <f t="shared" si="125"/>
        <v>1148.323626270892</v>
      </c>
      <c r="J212" s="10">
        <f t="shared" si="126"/>
        <v>1061.1693847460219</v>
      </c>
      <c r="K212" s="10">
        <f t="shared" ref="K212:K250" si="127">K211+(($B211+$B212)/2)^(4/3)/$B$4*$B$3</f>
        <v>978.67704275613642</v>
      </c>
      <c r="L212" s="10">
        <f t="shared" si="92"/>
        <v>901.39472435938978</v>
      </c>
      <c r="M212" s="10">
        <f t="shared" si="93"/>
        <v>829.60909232444305</v>
      </c>
      <c r="N212" s="10">
        <f t="shared" si="94"/>
        <v>763.38903549916904</v>
      </c>
      <c r="O212" s="10">
        <f t="shared" si="95"/>
        <v>702.63494308974009</v>
      </c>
      <c r="P212" s="10">
        <f t="shared" si="96"/>
        <v>647.12623005844853</v>
      </c>
      <c r="Q212" s="10">
        <f t="shared" si="97"/>
        <v>596.56283622462342</v>
      </c>
      <c r="R212" s="10">
        <f t="shared" si="98"/>
        <v>550.59889477572847</v>
      </c>
      <c r="S212" s="10">
        <f t="shared" si="99"/>
        <v>508.86843840325474</v>
      </c>
      <c r="T212" s="10">
        <f t="shared" si="100"/>
        <v>471.00395769059838</v>
      </c>
      <c r="U212" s="10">
        <f t="shared" si="101"/>
        <v>436.64903592855615</v>
      </c>
      <c r="V212" s="10">
        <f t="shared" si="102"/>
        <v>405.46635368243801</v>
      </c>
      <c r="W212" s="10">
        <f t="shared" si="103"/>
        <v>377.14224148337939</v>
      </c>
      <c r="X212" s="10">
        <f t="shared" si="104"/>
        <v>351.3887660507495</v>
      </c>
      <c r="Y212" s="10">
        <f t="shared" si="105"/>
        <v>327.94412765034303</v>
      </c>
      <c r="Z212" s="10">
        <f t="shared" si="106"/>
        <v>306.57195609332274</v>
      </c>
      <c r="AA212" s="10">
        <f t="shared" si="107"/>
        <v>287.05993370764116</v>
      </c>
      <c r="AB212" s="10">
        <f t="shared" si="108"/>
        <v>269.21804771913474</v>
      </c>
      <c r="AC212" s="10">
        <f t="shared" si="109"/>
        <v>252.87667888229049</v>
      </c>
      <c r="AD212" s="10">
        <f t="shared" si="110"/>
        <v>237.88466286993861</v>
      </c>
      <c r="AE212" s="10">
        <f t="shared" si="111"/>
        <v>224.10741054504419</v>
      </c>
      <c r="AF212" s="10">
        <f t="shared" si="112"/>
        <v>211.42513800593451</v>
      </c>
      <c r="AG212" s="10">
        <f t="shared" si="113"/>
        <v>199.73123325384435</v>
      </c>
      <c r="AH212" s="10">
        <f t="shared" si="114"/>
        <v>188.93077036308435</v>
      </c>
      <c r="AI212" s="10">
        <f t="shared" si="115"/>
        <v>178.93917177675596</v>
      </c>
      <c r="AJ212" s="10">
        <f t="shared" si="116"/>
        <v>169.68101305911159</v>
      </c>
    </row>
    <row r="213" spans="1:36" x14ac:dyDescent="0.2">
      <c r="A213" s="10">
        <f t="shared" si="117"/>
        <v>202.001</v>
      </c>
      <c r="B213" s="10">
        <f t="shared" si="118"/>
        <v>0.20417160582260219</v>
      </c>
      <c r="C213" s="10">
        <f t="shared" si="119"/>
        <v>1705.3020310114844</v>
      </c>
      <c r="D213" s="10">
        <f t="shared" si="123"/>
        <v>1578.5865256385548</v>
      </c>
      <c r="E213" s="10">
        <f t="shared" si="120"/>
        <v>1522.7992770393944</v>
      </c>
      <c r="F213" s="10">
        <f t="shared" si="121"/>
        <v>1428.034693038428</v>
      </c>
      <c r="G213" s="10">
        <f t="shared" si="122"/>
        <v>1333.0392338862609</v>
      </c>
      <c r="H213" s="10">
        <f t="shared" si="124"/>
        <v>1239.362878433026</v>
      </c>
      <c r="I213" s="10">
        <f t="shared" si="125"/>
        <v>1148.3841491994749</v>
      </c>
      <c r="J213" s="10">
        <f t="shared" si="126"/>
        <v>1061.2299076746049</v>
      </c>
      <c r="K213" s="10">
        <f t="shared" si="127"/>
        <v>978.73756568471924</v>
      </c>
      <c r="L213" s="10">
        <f t="shared" ref="L213:L250" si="128">L212+(($B212+$B213)/2)^(4/3)/$B$4*$B$3</f>
        <v>901.45524728797261</v>
      </c>
      <c r="M213" s="10">
        <f t="shared" si="93"/>
        <v>829.66961525302588</v>
      </c>
      <c r="N213" s="10">
        <f t="shared" si="94"/>
        <v>763.44955842775187</v>
      </c>
      <c r="O213" s="10">
        <f t="shared" si="95"/>
        <v>702.69546601832292</v>
      </c>
      <c r="P213" s="10">
        <f t="shared" si="96"/>
        <v>647.18675298703135</v>
      </c>
      <c r="Q213" s="10">
        <f t="shared" si="97"/>
        <v>596.62335915320625</v>
      </c>
      <c r="R213" s="10">
        <f t="shared" si="98"/>
        <v>550.65941770431129</v>
      </c>
      <c r="S213" s="10">
        <f t="shared" si="99"/>
        <v>508.92896133183757</v>
      </c>
      <c r="T213" s="10">
        <f t="shared" si="100"/>
        <v>471.06448061918121</v>
      </c>
      <c r="U213" s="10">
        <f t="shared" si="101"/>
        <v>436.70955885713897</v>
      </c>
      <c r="V213" s="10">
        <f t="shared" si="102"/>
        <v>405.52687661102084</v>
      </c>
      <c r="W213" s="10">
        <f t="shared" si="103"/>
        <v>377.20276441196222</v>
      </c>
      <c r="X213" s="10">
        <f t="shared" si="104"/>
        <v>351.44928897933232</v>
      </c>
      <c r="Y213" s="10">
        <f t="shared" si="105"/>
        <v>328.00465057892586</v>
      </c>
      <c r="Z213" s="10">
        <f t="shared" si="106"/>
        <v>306.63247902190557</v>
      </c>
      <c r="AA213" s="10">
        <f t="shared" si="107"/>
        <v>287.12045663622399</v>
      </c>
      <c r="AB213" s="10">
        <f t="shared" si="108"/>
        <v>269.27857064771757</v>
      </c>
      <c r="AC213" s="10">
        <f t="shared" si="109"/>
        <v>252.93720181087332</v>
      </c>
      <c r="AD213" s="10">
        <f t="shared" si="110"/>
        <v>237.94518579852144</v>
      </c>
      <c r="AE213" s="10">
        <f t="shared" si="111"/>
        <v>224.16793347362702</v>
      </c>
      <c r="AF213" s="10">
        <f t="shared" si="112"/>
        <v>211.48566093451734</v>
      </c>
      <c r="AG213" s="10">
        <f t="shared" si="113"/>
        <v>199.79175618242718</v>
      </c>
      <c r="AH213" s="10">
        <f t="shared" si="114"/>
        <v>188.99129329166718</v>
      </c>
      <c r="AI213" s="10">
        <f t="shared" si="115"/>
        <v>178.99969470533878</v>
      </c>
      <c r="AJ213" s="10">
        <f t="shared" si="116"/>
        <v>169.74153598769442</v>
      </c>
    </row>
    <row r="214" spans="1:36" x14ac:dyDescent="0.2">
      <c r="A214" s="10">
        <f t="shared" si="117"/>
        <v>203.001</v>
      </c>
      <c r="B214" s="10">
        <f t="shared" si="118"/>
        <v>0.2021128950579642</v>
      </c>
      <c r="C214" s="10">
        <f t="shared" si="119"/>
        <v>1705.3617396291452</v>
      </c>
      <c r="D214" s="10">
        <f t="shared" si="123"/>
        <v>1578.6458311926979</v>
      </c>
      <c r="E214" s="10">
        <f t="shared" si="120"/>
        <v>1522.8589856570552</v>
      </c>
      <c r="F214" s="10">
        <f t="shared" si="121"/>
        <v>1428.0944016560888</v>
      </c>
      <c r="G214" s="10">
        <f t="shared" si="122"/>
        <v>1333.0989425039218</v>
      </c>
      <c r="H214" s="10">
        <f t="shared" si="124"/>
        <v>1239.4225870506868</v>
      </c>
      <c r="I214" s="10">
        <f t="shared" si="125"/>
        <v>1148.4438578171357</v>
      </c>
      <c r="J214" s="10">
        <f t="shared" si="126"/>
        <v>1061.2896162922657</v>
      </c>
      <c r="K214" s="10">
        <f t="shared" si="127"/>
        <v>978.79727430238006</v>
      </c>
      <c r="L214" s="10">
        <f t="shared" si="128"/>
        <v>901.51495590563343</v>
      </c>
      <c r="M214" s="10">
        <f t="shared" ref="M214:M250" si="129">M213+(($B213+$B214)/2)^(4/3)/$B$4*$B$3</f>
        <v>829.7293238706867</v>
      </c>
      <c r="N214" s="10">
        <f t="shared" si="94"/>
        <v>763.50926704541268</v>
      </c>
      <c r="O214" s="10">
        <f t="shared" si="95"/>
        <v>702.75517463598374</v>
      </c>
      <c r="P214" s="10">
        <f t="shared" si="96"/>
        <v>647.24646160469217</v>
      </c>
      <c r="Q214" s="10">
        <f t="shared" si="97"/>
        <v>596.68306777086707</v>
      </c>
      <c r="R214" s="10">
        <f t="shared" si="98"/>
        <v>550.71912632197211</v>
      </c>
      <c r="S214" s="10">
        <f t="shared" si="99"/>
        <v>508.98866994949844</v>
      </c>
      <c r="T214" s="10">
        <f t="shared" si="100"/>
        <v>471.12418923684208</v>
      </c>
      <c r="U214" s="10">
        <f t="shared" si="101"/>
        <v>436.76926747479985</v>
      </c>
      <c r="V214" s="10">
        <f t="shared" si="102"/>
        <v>405.58658522868171</v>
      </c>
      <c r="W214" s="10">
        <f t="shared" si="103"/>
        <v>377.2624730296231</v>
      </c>
      <c r="X214" s="10">
        <f t="shared" si="104"/>
        <v>351.5089975969932</v>
      </c>
      <c r="Y214" s="10">
        <f t="shared" si="105"/>
        <v>328.06435919658674</v>
      </c>
      <c r="Z214" s="10">
        <f t="shared" si="106"/>
        <v>306.69218763956644</v>
      </c>
      <c r="AA214" s="10">
        <f t="shared" si="107"/>
        <v>287.18016525388487</v>
      </c>
      <c r="AB214" s="10">
        <f t="shared" si="108"/>
        <v>269.33827926537845</v>
      </c>
      <c r="AC214" s="10">
        <f t="shared" si="109"/>
        <v>252.99691042853419</v>
      </c>
      <c r="AD214" s="10">
        <f t="shared" si="110"/>
        <v>238.00489441618231</v>
      </c>
      <c r="AE214" s="10">
        <f t="shared" si="111"/>
        <v>224.22764209128789</v>
      </c>
      <c r="AF214" s="10">
        <f t="shared" si="112"/>
        <v>211.54536955217822</v>
      </c>
      <c r="AG214" s="10">
        <f t="shared" si="113"/>
        <v>199.85146480008805</v>
      </c>
      <c r="AH214" s="10">
        <f t="shared" si="114"/>
        <v>189.05100190932805</v>
      </c>
      <c r="AI214" s="10">
        <f t="shared" si="115"/>
        <v>179.05940332299966</v>
      </c>
      <c r="AJ214" s="10">
        <f t="shared" si="116"/>
        <v>169.80124460535529</v>
      </c>
    </row>
    <row r="215" spans="1:36" x14ac:dyDescent="0.2">
      <c r="A215" s="10">
        <f t="shared" si="117"/>
        <v>204.001</v>
      </c>
      <c r="B215" s="10">
        <f t="shared" si="118"/>
        <v>0.20008480829882966</v>
      </c>
      <c r="C215" s="10">
        <f t="shared" si="119"/>
        <v>1705.420648783969</v>
      </c>
      <c r="D215" s="10">
        <f t="shared" si="123"/>
        <v>1578.704344613928</v>
      </c>
      <c r="E215" s="10">
        <f t="shared" si="120"/>
        <v>1522.917894811879</v>
      </c>
      <c r="F215" s="10">
        <f t="shared" si="121"/>
        <v>1428.1533108109127</v>
      </c>
      <c r="G215" s="10">
        <f t="shared" si="122"/>
        <v>1333.1578516587456</v>
      </c>
      <c r="H215" s="10">
        <f t="shared" si="124"/>
        <v>1239.4814962055107</v>
      </c>
      <c r="I215" s="10">
        <f t="shared" si="125"/>
        <v>1148.5027669719595</v>
      </c>
      <c r="J215" s="10">
        <f t="shared" si="126"/>
        <v>1061.3485254470895</v>
      </c>
      <c r="K215" s="10">
        <f t="shared" si="127"/>
        <v>978.85618345720388</v>
      </c>
      <c r="L215" s="10">
        <f t="shared" si="128"/>
        <v>901.57386506045725</v>
      </c>
      <c r="M215" s="10">
        <f t="shared" si="129"/>
        <v>829.78823302551052</v>
      </c>
      <c r="N215" s="10">
        <f t="shared" ref="N215:N250" si="130">N214+(($B214+$B215)/2)^(4/3)/$B$4*$B$3</f>
        <v>763.56817620023651</v>
      </c>
      <c r="O215" s="10">
        <f t="shared" si="95"/>
        <v>702.81408379080756</v>
      </c>
      <c r="P215" s="10">
        <f t="shared" si="96"/>
        <v>647.30537075951599</v>
      </c>
      <c r="Q215" s="10">
        <f t="shared" si="97"/>
        <v>596.74197692569089</v>
      </c>
      <c r="R215" s="10">
        <f t="shared" si="98"/>
        <v>550.77803547679594</v>
      </c>
      <c r="S215" s="10">
        <f t="shared" si="99"/>
        <v>509.04757910432232</v>
      </c>
      <c r="T215" s="10">
        <f t="shared" si="100"/>
        <v>471.18309839166596</v>
      </c>
      <c r="U215" s="10">
        <f t="shared" si="101"/>
        <v>436.82817662962373</v>
      </c>
      <c r="V215" s="10">
        <f t="shared" si="102"/>
        <v>405.64549438350559</v>
      </c>
      <c r="W215" s="10">
        <f t="shared" si="103"/>
        <v>377.32138218444697</v>
      </c>
      <c r="X215" s="10">
        <f t="shared" si="104"/>
        <v>351.56790675181708</v>
      </c>
      <c r="Y215" s="10">
        <f t="shared" si="105"/>
        <v>328.12326835141062</v>
      </c>
      <c r="Z215" s="10">
        <f t="shared" si="106"/>
        <v>306.75109679439032</v>
      </c>
      <c r="AA215" s="10">
        <f t="shared" si="107"/>
        <v>287.23907440870875</v>
      </c>
      <c r="AB215" s="10">
        <f t="shared" si="108"/>
        <v>269.39718842020233</v>
      </c>
      <c r="AC215" s="10">
        <f t="shared" si="109"/>
        <v>253.05581958335807</v>
      </c>
      <c r="AD215" s="10">
        <f t="shared" si="110"/>
        <v>238.06380357100619</v>
      </c>
      <c r="AE215" s="10">
        <f t="shared" si="111"/>
        <v>224.28655124611177</v>
      </c>
      <c r="AF215" s="10">
        <f t="shared" si="112"/>
        <v>211.60427870700209</v>
      </c>
      <c r="AG215" s="10">
        <f t="shared" si="113"/>
        <v>199.91037395491193</v>
      </c>
      <c r="AH215" s="10">
        <f t="shared" si="114"/>
        <v>189.10991106415193</v>
      </c>
      <c r="AI215" s="10">
        <f t="shared" si="115"/>
        <v>179.11831247782354</v>
      </c>
      <c r="AJ215" s="10">
        <f t="shared" si="116"/>
        <v>169.86015376017917</v>
      </c>
    </row>
    <row r="216" spans="1:36" x14ac:dyDescent="0.2">
      <c r="A216" s="10">
        <f t="shared" si="117"/>
        <v>205.001</v>
      </c>
      <c r="B216" s="10">
        <f t="shared" si="118"/>
        <v>0.19808674513578972</v>
      </c>
      <c r="C216" s="10">
        <f t="shared" si="119"/>
        <v>1705.4787729832087</v>
      </c>
      <c r="D216" s="10">
        <f t="shared" si="123"/>
        <v>1578.7620802416866</v>
      </c>
      <c r="E216" s="10">
        <f t="shared" si="120"/>
        <v>1522.9760190111188</v>
      </c>
      <c r="F216" s="10">
        <f t="shared" si="121"/>
        <v>1428.2114350101524</v>
      </c>
      <c r="G216" s="10">
        <f t="shared" si="122"/>
        <v>1333.2159758579853</v>
      </c>
      <c r="H216" s="10">
        <f t="shared" si="124"/>
        <v>1239.5396204047504</v>
      </c>
      <c r="I216" s="10">
        <f t="shared" si="125"/>
        <v>1148.5608911711993</v>
      </c>
      <c r="J216" s="10">
        <f t="shared" si="126"/>
        <v>1061.4066496463292</v>
      </c>
      <c r="K216" s="10">
        <f t="shared" si="127"/>
        <v>978.91430765644361</v>
      </c>
      <c r="L216" s="10">
        <f t="shared" si="128"/>
        <v>901.63198925969698</v>
      </c>
      <c r="M216" s="10">
        <f t="shared" si="129"/>
        <v>829.84635722475025</v>
      </c>
      <c r="N216" s="10">
        <f t="shared" si="130"/>
        <v>763.62630039947624</v>
      </c>
      <c r="O216" s="10">
        <f t="shared" ref="O216:O250" si="131">O215+(($B215+$B216)/2)^(4/3)/$B$4*$B$3</f>
        <v>702.87220799004729</v>
      </c>
      <c r="P216" s="10">
        <f t="shared" si="96"/>
        <v>647.36349495875572</v>
      </c>
      <c r="Q216" s="10">
        <f t="shared" si="97"/>
        <v>596.80010112493062</v>
      </c>
      <c r="R216" s="10">
        <f t="shared" si="98"/>
        <v>550.83615967603566</v>
      </c>
      <c r="S216" s="10">
        <f t="shared" si="99"/>
        <v>509.10570330356205</v>
      </c>
      <c r="T216" s="10">
        <f t="shared" si="100"/>
        <v>471.24122259090569</v>
      </c>
      <c r="U216" s="10">
        <f t="shared" si="101"/>
        <v>436.88630082886345</v>
      </c>
      <c r="V216" s="10">
        <f t="shared" si="102"/>
        <v>405.70361858274532</v>
      </c>
      <c r="W216" s="10">
        <f t="shared" si="103"/>
        <v>377.3795063836867</v>
      </c>
      <c r="X216" s="10">
        <f t="shared" si="104"/>
        <v>351.6260309510568</v>
      </c>
      <c r="Y216" s="10">
        <f t="shared" si="105"/>
        <v>328.18139255065034</v>
      </c>
      <c r="Z216" s="10">
        <f t="shared" si="106"/>
        <v>306.80922099363005</v>
      </c>
      <c r="AA216" s="10">
        <f t="shared" si="107"/>
        <v>287.29719860794847</v>
      </c>
      <c r="AB216" s="10">
        <f t="shared" si="108"/>
        <v>269.45531261944205</v>
      </c>
      <c r="AC216" s="10">
        <f t="shared" si="109"/>
        <v>253.1139437825978</v>
      </c>
      <c r="AD216" s="10">
        <f t="shared" si="110"/>
        <v>238.12192777024592</v>
      </c>
      <c r="AE216" s="10">
        <f t="shared" si="111"/>
        <v>224.3446754453515</v>
      </c>
      <c r="AF216" s="10">
        <f t="shared" si="112"/>
        <v>211.66240290624182</v>
      </c>
      <c r="AG216" s="10">
        <f t="shared" si="113"/>
        <v>199.96849815415166</v>
      </c>
      <c r="AH216" s="10">
        <f t="shared" si="114"/>
        <v>189.16803526339166</v>
      </c>
      <c r="AI216" s="10">
        <f t="shared" si="115"/>
        <v>179.17643667706326</v>
      </c>
      <c r="AJ216" s="10">
        <f t="shared" si="116"/>
        <v>169.9182779594189</v>
      </c>
    </row>
    <row r="217" spans="1:36" x14ac:dyDescent="0.2">
      <c r="A217" s="10">
        <f t="shared" si="117"/>
        <v>206.001</v>
      </c>
      <c r="B217" s="10">
        <f t="shared" si="118"/>
        <v>0.19611811973487667</v>
      </c>
      <c r="C217" s="10">
        <f t="shared" si="119"/>
        <v>1705.5361264026981</v>
      </c>
      <c r="D217" s="10">
        <f t="shared" si="123"/>
        <v>1578.819052088618</v>
      </c>
      <c r="E217" s="10">
        <f t="shared" si="120"/>
        <v>1523.0333724306081</v>
      </c>
      <c r="F217" s="10">
        <f t="shared" si="121"/>
        <v>1428.2687884296417</v>
      </c>
      <c r="G217" s="10">
        <f t="shared" si="122"/>
        <v>1333.2733292774747</v>
      </c>
      <c r="H217" s="10">
        <f t="shared" si="124"/>
        <v>1239.5969738242397</v>
      </c>
      <c r="I217" s="10">
        <f t="shared" si="125"/>
        <v>1148.6182445906886</v>
      </c>
      <c r="J217" s="10">
        <f t="shared" si="126"/>
        <v>1061.4640030658186</v>
      </c>
      <c r="K217" s="10">
        <f t="shared" si="127"/>
        <v>978.97166107593284</v>
      </c>
      <c r="L217" s="10">
        <f t="shared" si="128"/>
        <v>901.68934267918621</v>
      </c>
      <c r="M217" s="10">
        <f t="shared" si="129"/>
        <v>829.90371064423948</v>
      </c>
      <c r="N217" s="10">
        <f t="shared" si="130"/>
        <v>763.68365381896547</v>
      </c>
      <c r="O217" s="10">
        <f t="shared" si="131"/>
        <v>702.92956140953652</v>
      </c>
      <c r="P217" s="10">
        <f t="shared" ref="P217:P250" si="132">P216+(($B216+$B217)/2)^(4/3)/$B$4*$B$3</f>
        <v>647.42084837824495</v>
      </c>
      <c r="Q217" s="10">
        <f t="shared" si="97"/>
        <v>596.85745454441985</v>
      </c>
      <c r="R217" s="10">
        <f t="shared" si="98"/>
        <v>550.8935130955249</v>
      </c>
      <c r="S217" s="10">
        <f t="shared" si="99"/>
        <v>509.16305672305134</v>
      </c>
      <c r="T217" s="10">
        <f t="shared" si="100"/>
        <v>471.29857601039498</v>
      </c>
      <c r="U217" s="10">
        <f t="shared" si="101"/>
        <v>436.94365424835274</v>
      </c>
      <c r="V217" s="10">
        <f t="shared" si="102"/>
        <v>405.76097200223461</v>
      </c>
      <c r="W217" s="10">
        <f t="shared" si="103"/>
        <v>377.43685980317599</v>
      </c>
      <c r="X217" s="10">
        <f t="shared" si="104"/>
        <v>351.68338437054609</v>
      </c>
      <c r="Y217" s="10">
        <f t="shared" si="105"/>
        <v>328.23874597013963</v>
      </c>
      <c r="Z217" s="10">
        <f t="shared" si="106"/>
        <v>306.86657441311934</v>
      </c>
      <c r="AA217" s="10">
        <f t="shared" si="107"/>
        <v>287.35455202743776</v>
      </c>
      <c r="AB217" s="10">
        <f t="shared" si="108"/>
        <v>269.51266603893134</v>
      </c>
      <c r="AC217" s="10">
        <f t="shared" si="109"/>
        <v>253.17129720208709</v>
      </c>
      <c r="AD217" s="10">
        <f t="shared" si="110"/>
        <v>238.17928118973521</v>
      </c>
      <c r="AE217" s="10">
        <f t="shared" si="111"/>
        <v>224.40202886484079</v>
      </c>
      <c r="AF217" s="10">
        <f t="shared" si="112"/>
        <v>211.71975632573111</v>
      </c>
      <c r="AG217" s="10">
        <f t="shared" si="113"/>
        <v>200.02585157364095</v>
      </c>
      <c r="AH217" s="10">
        <f t="shared" si="114"/>
        <v>189.22538868288095</v>
      </c>
      <c r="AI217" s="10">
        <f t="shared" si="115"/>
        <v>179.23379009655255</v>
      </c>
      <c r="AJ217" s="10">
        <f t="shared" si="116"/>
        <v>169.97563137890819</v>
      </c>
    </row>
    <row r="218" spans="1:36" x14ac:dyDescent="0.2">
      <c r="A218" s="10">
        <f t="shared" si="117"/>
        <v>207.001</v>
      </c>
      <c r="B218" s="10">
        <f t="shared" si="118"/>
        <v>0.19417836041653316</v>
      </c>
      <c r="C218" s="10">
        <f t="shared" si="119"/>
        <v>1705.5927228959611</v>
      </c>
      <c r="D218" s="10">
        <f t="shared" si="123"/>
        <v>1578.8752738495314</v>
      </c>
      <c r="E218" s="10">
        <f t="shared" si="120"/>
        <v>1523.0899689238711</v>
      </c>
      <c r="F218" s="10">
        <f t="shared" si="121"/>
        <v>1428.3253849229047</v>
      </c>
      <c r="G218" s="10">
        <f t="shared" si="122"/>
        <v>1333.3299257707376</v>
      </c>
      <c r="H218" s="10">
        <f t="shared" si="124"/>
        <v>1239.6535703175027</v>
      </c>
      <c r="I218" s="10">
        <f t="shared" si="125"/>
        <v>1148.6748410839516</v>
      </c>
      <c r="J218" s="10">
        <f t="shared" si="126"/>
        <v>1061.5205995590816</v>
      </c>
      <c r="K218" s="10">
        <f t="shared" si="127"/>
        <v>979.02825756919594</v>
      </c>
      <c r="L218" s="10">
        <f t="shared" si="128"/>
        <v>901.74593917244931</v>
      </c>
      <c r="M218" s="10">
        <f t="shared" si="129"/>
        <v>829.96030713750258</v>
      </c>
      <c r="N218" s="10">
        <f t="shared" si="130"/>
        <v>763.74025031222857</v>
      </c>
      <c r="O218" s="10">
        <f t="shared" si="131"/>
        <v>702.98615790279962</v>
      </c>
      <c r="P218" s="10">
        <f t="shared" si="132"/>
        <v>647.47744487150806</v>
      </c>
      <c r="Q218" s="10">
        <f t="shared" ref="Q218:Q250" si="133">Q217+(($B217+$B218)/2)^(4/3)/$B$4*$B$3</f>
        <v>596.91405103768295</v>
      </c>
      <c r="R218" s="10">
        <f t="shared" si="98"/>
        <v>550.950109588788</v>
      </c>
      <c r="S218" s="10">
        <f t="shared" si="99"/>
        <v>509.21965321631438</v>
      </c>
      <c r="T218" s="10">
        <f t="shared" si="100"/>
        <v>471.35517250365803</v>
      </c>
      <c r="U218" s="10">
        <f t="shared" si="101"/>
        <v>437.00025074161579</v>
      </c>
      <c r="V218" s="10">
        <f t="shared" si="102"/>
        <v>405.81756849549765</v>
      </c>
      <c r="W218" s="10">
        <f t="shared" si="103"/>
        <v>377.49345629643904</v>
      </c>
      <c r="X218" s="10">
        <f t="shared" si="104"/>
        <v>351.73998086380914</v>
      </c>
      <c r="Y218" s="10">
        <f t="shared" si="105"/>
        <v>328.29534246340268</v>
      </c>
      <c r="Z218" s="10">
        <f t="shared" si="106"/>
        <v>306.92317090638238</v>
      </c>
      <c r="AA218" s="10">
        <f t="shared" si="107"/>
        <v>287.41114852070081</v>
      </c>
      <c r="AB218" s="10">
        <f t="shared" si="108"/>
        <v>269.56926253219439</v>
      </c>
      <c r="AC218" s="10">
        <f t="shared" si="109"/>
        <v>253.22789369535013</v>
      </c>
      <c r="AD218" s="10">
        <f t="shared" si="110"/>
        <v>238.23587768299825</v>
      </c>
      <c r="AE218" s="10">
        <f t="shared" si="111"/>
        <v>224.45862535810383</v>
      </c>
      <c r="AF218" s="10">
        <f t="shared" si="112"/>
        <v>211.77635281899416</v>
      </c>
      <c r="AG218" s="10">
        <f t="shared" si="113"/>
        <v>200.08244806690399</v>
      </c>
      <c r="AH218" s="10">
        <f t="shared" si="114"/>
        <v>189.28198517614399</v>
      </c>
      <c r="AI218" s="10">
        <f t="shared" si="115"/>
        <v>179.2903865898156</v>
      </c>
      <c r="AJ218" s="10">
        <f t="shared" si="116"/>
        <v>170.03222787217123</v>
      </c>
    </row>
    <row r="219" spans="1:36" x14ac:dyDescent="0.2">
      <c r="A219" s="10">
        <f t="shared" si="117"/>
        <v>208.001</v>
      </c>
      <c r="B219" s="10">
        <f t="shared" si="118"/>
        <v>0.19226690924866036</v>
      </c>
      <c r="C219" s="10">
        <f t="shared" si="119"/>
        <v>1705.64857600303</v>
      </c>
      <c r="D219" s="10">
        <f t="shared" si="123"/>
        <v>1578.9307589100742</v>
      </c>
      <c r="E219" s="10">
        <f t="shared" si="120"/>
        <v>1523.1458220309401</v>
      </c>
      <c r="F219" s="10">
        <f t="shared" si="121"/>
        <v>1428.3812380299737</v>
      </c>
      <c r="G219" s="10">
        <f t="shared" si="122"/>
        <v>1333.3857788778066</v>
      </c>
      <c r="H219" s="10">
        <f t="shared" si="124"/>
        <v>1239.7094234245717</v>
      </c>
      <c r="I219" s="10">
        <f t="shared" si="125"/>
        <v>1148.7306941910206</v>
      </c>
      <c r="J219" s="10">
        <f t="shared" si="126"/>
        <v>1061.5764526661505</v>
      </c>
      <c r="K219" s="10">
        <f t="shared" si="127"/>
        <v>979.08411067626503</v>
      </c>
      <c r="L219" s="10">
        <f t="shared" si="128"/>
        <v>901.80179227951839</v>
      </c>
      <c r="M219" s="10">
        <f t="shared" si="129"/>
        <v>830.01616024457167</v>
      </c>
      <c r="N219" s="10">
        <f t="shared" si="130"/>
        <v>763.79610341929765</v>
      </c>
      <c r="O219" s="10">
        <f t="shared" si="131"/>
        <v>703.0420110098687</v>
      </c>
      <c r="P219" s="10">
        <f t="shared" si="132"/>
        <v>647.53329797857714</v>
      </c>
      <c r="Q219" s="10">
        <f t="shared" si="133"/>
        <v>596.96990414475204</v>
      </c>
      <c r="R219" s="10">
        <f t="shared" ref="R219:R250" si="134">R218+(($B218+$B219)/2)^(4/3)/$B$4*$B$3</f>
        <v>551.00596269585708</v>
      </c>
      <c r="S219" s="10">
        <f t="shared" si="99"/>
        <v>509.27550632338341</v>
      </c>
      <c r="T219" s="10">
        <f t="shared" si="100"/>
        <v>471.41102561072705</v>
      </c>
      <c r="U219" s="10">
        <f t="shared" si="101"/>
        <v>437.05610384868481</v>
      </c>
      <c r="V219" s="10">
        <f t="shared" si="102"/>
        <v>405.87342160256668</v>
      </c>
      <c r="W219" s="10">
        <f t="shared" si="103"/>
        <v>377.54930940350806</v>
      </c>
      <c r="X219" s="10">
        <f t="shared" si="104"/>
        <v>351.79583397087816</v>
      </c>
      <c r="Y219" s="10">
        <f t="shared" si="105"/>
        <v>328.3511955704717</v>
      </c>
      <c r="Z219" s="10">
        <f t="shared" si="106"/>
        <v>306.97902401345141</v>
      </c>
      <c r="AA219" s="10">
        <f t="shared" si="107"/>
        <v>287.46700162776983</v>
      </c>
      <c r="AB219" s="10">
        <f t="shared" si="108"/>
        <v>269.62511563926341</v>
      </c>
      <c r="AC219" s="10">
        <f t="shared" si="109"/>
        <v>253.28374680241919</v>
      </c>
      <c r="AD219" s="10">
        <f t="shared" si="110"/>
        <v>238.29173079006731</v>
      </c>
      <c r="AE219" s="10">
        <f t="shared" si="111"/>
        <v>224.51447846517289</v>
      </c>
      <c r="AF219" s="10">
        <f t="shared" si="112"/>
        <v>211.83220592606321</v>
      </c>
      <c r="AG219" s="10">
        <f t="shared" si="113"/>
        <v>200.13830117397305</v>
      </c>
      <c r="AH219" s="10">
        <f t="shared" si="114"/>
        <v>189.33783828321305</v>
      </c>
      <c r="AI219" s="10">
        <f t="shared" si="115"/>
        <v>179.34623969688465</v>
      </c>
      <c r="AJ219" s="10">
        <f t="shared" si="116"/>
        <v>170.08808097924029</v>
      </c>
    </row>
    <row r="220" spans="1:36" x14ac:dyDescent="0.2">
      <c r="A220" s="10">
        <f t="shared" si="117"/>
        <v>209.001</v>
      </c>
      <c r="B220" s="10">
        <f t="shared" si="118"/>
        <v>0.19038322165320978</v>
      </c>
      <c r="C220" s="10">
        <f t="shared" si="119"/>
        <v>1705.7036989589812</v>
      </c>
      <c r="D220" s="10">
        <f t="shared" si="123"/>
        <v>1578.9855203551313</v>
      </c>
      <c r="E220" s="10">
        <f t="shared" si="120"/>
        <v>1523.2009449868913</v>
      </c>
      <c r="F220" s="10">
        <f t="shared" si="121"/>
        <v>1428.4363609859249</v>
      </c>
      <c r="G220" s="10">
        <f t="shared" si="122"/>
        <v>1333.4409018337578</v>
      </c>
      <c r="H220" s="10">
        <f t="shared" si="124"/>
        <v>1239.7645463805229</v>
      </c>
      <c r="I220" s="10">
        <f t="shared" si="125"/>
        <v>1148.7858171469718</v>
      </c>
      <c r="J220" s="10">
        <f t="shared" si="126"/>
        <v>1061.6315756221018</v>
      </c>
      <c r="K220" s="10">
        <f t="shared" si="127"/>
        <v>979.13923363221636</v>
      </c>
      <c r="L220" s="10">
        <f t="shared" si="128"/>
        <v>901.85691523546973</v>
      </c>
      <c r="M220" s="10">
        <f t="shared" si="129"/>
        <v>830.071283200523</v>
      </c>
      <c r="N220" s="10">
        <f t="shared" si="130"/>
        <v>763.85122637524898</v>
      </c>
      <c r="O220" s="10">
        <f t="shared" si="131"/>
        <v>703.09713396582003</v>
      </c>
      <c r="P220" s="10">
        <f t="shared" si="132"/>
        <v>647.58842093452847</v>
      </c>
      <c r="Q220" s="10">
        <f t="shared" si="133"/>
        <v>597.02502710070337</v>
      </c>
      <c r="R220" s="10">
        <f t="shared" si="134"/>
        <v>551.06108565180841</v>
      </c>
      <c r="S220" s="10">
        <f t="shared" ref="S220:S250" si="135">S219+(($B219+$B220)/2)^(4/3)/$B$4*$B$3</f>
        <v>509.33062927933474</v>
      </c>
      <c r="T220" s="10">
        <f t="shared" si="100"/>
        <v>471.46614856667838</v>
      </c>
      <c r="U220" s="10">
        <f t="shared" si="101"/>
        <v>437.11122680463615</v>
      </c>
      <c r="V220" s="10">
        <f t="shared" si="102"/>
        <v>405.92854455851801</v>
      </c>
      <c r="W220" s="10">
        <f t="shared" si="103"/>
        <v>377.60443235945939</v>
      </c>
      <c r="X220" s="10">
        <f t="shared" si="104"/>
        <v>351.8509569268295</v>
      </c>
      <c r="Y220" s="10">
        <f t="shared" si="105"/>
        <v>328.40631852642304</v>
      </c>
      <c r="Z220" s="10">
        <f t="shared" si="106"/>
        <v>307.03414696940274</v>
      </c>
      <c r="AA220" s="10">
        <f t="shared" si="107"/>
        <v>287.52212458372117</v>
      </c>
      <c r="AB220" s="10">
        <f t="shared" si="108"/>
        <v>269.68023859521475</v>
      </c>
      <c r="AC220" s="10">
        <f t="shared" si="109"/>
        <v>253.33886975837049</v>
      </c>
      <c r="AD220" s="10">
        <f t="shared" si="110"/>
        <v>238.34685374601861</v>
      </c>
      <c r="AE220" s="10">
        <f t="shared" si="111"/>
        <v>224.56960142112419</v>
      </c>
      <c r="AF220" s="10">
        <f t="shared" si="112"/>
        <v>211.88732888201451</v>
      </c>
      <c r="AG220" s="10">
        <f t="shared" si="113"/>
        <v>200.19342412992435</v>
      </c>
      <c r="AH220" s="10">
        <f t="shared" si="114"/>
        <v>189.39296123916435</v>
      </c>
      <c r="AI220" s="10">
        <f t="shared" si="115"/>
        <v>179.40136265283596</v>
      </c>
      <c r="AJ220" s="10">
        <f t="shared" si="116"/>
        <v>170.14320393519159</v>
      </c>
    </row>
    <row r="221" spans="1:36" x14ac:dyDescent="0.2">
      <c r="A221" s="10">
        <f t="shared" si="117"/>
        <v>210.001</v>
      </c>
      <c r="B221" s="10">
        <f t="shared" si="118"/>
        <v>0.18852676602580923</v>
      </c>
      <c r="C221" s="10">
        <f t="shared" si="119"/>
        <v>1705.7581047021999</v>
      </c>
      <c r="D221" s="10">
        <f t="shared" si="123"/>
        <v>1579.0395709769557</v>
      </c>
      <c r="E221" s="10">
        <f t="shared" si="120"/>
        <v>1523.25535073011</v>
      </c>
      <c r="F221" s="10">
        <f t="shared" si="121"/>
        <v>1428.4907667291436</v>
      </c>
      <c r="G221" s="10">
        <f t="shared" si="122"/>
        <v>1333.4953075769765</v>
      </c>
      <c r="H221" s="10">
        <f t="shared" si="124"/>
        <v>1239.8189521237416</v>
      </c>
      <c r="I221" s="10">
        <f t="shared" si="125"/>
        <v>1148.8402228901905</v>
      </c>
      <c r="J221" s="10">
        <f t="shared" si="126"/>
        <v>1061.6859813653205</v>
      </c>
      <c r="K221" s="10">
        <f t="shared" si="127"/>
        <v>979.19363937543505</v>
      </c>
      <c r="L221" s="10">
        <f t="shared" si="128"/>
        <v>901.91132097868842</v>
      </c>
      <c r="M221" s="10">
        <f t="shared" si="129"/>
        <v>830.12568894374169</v>
      </c>
      <c r="N221" s="10">
        <f t="shared" si="130"/>
        <v>763.90563211846768</v>
      </c>
      <c r="O221" s="10">
        <f t="shared" si="131"/>
        <v>703.15153970903873</v>
      </c>
      <c r="P221" s="10">
        <f t="shared" si="132"/>
        <v>647.64282667774717</v>
      </c>
      <c r="Q221" s="10">
        <f t="shared" si="133"/>
        <v>597.07943284392206</v>
      </c>
      <c r="R221" s="10">
        <f t="shared" si="134"/>
        <v>551.11549139502711</v>
      </c>
      <c r="S221" s="10">
        <f t="shared" si="135"/>
        <v>509.38503502255344</v>
      </c>
      <c r="T221" s="10">
        <f t="shared" ref="T221:T250" si="136">T220+(($B220+$B221)/2)^(4/3)/$B$4*$B$3</f>
        <v>471.52055430989708</v>
      </c>
      <c r="U221" s="10">
        <f t="shared" si="101"/>
        <v>437.16563254785484</v>
      </c>
      <c r="V221" s="10">
        <f t="shared" si="102"/>
        <v>405.98295030173671</v>
      </c>
      <c r="W221" s="10">
        <f t="shared" si="103"/>
        <v>377.65883810267809</v>
      </c>
      <c r="X221" s="10">
        <f t="shared" si="104"/>
        <v>351.90536267004819</v>
      </c>
      <c r="Y221" s="10">
        <f t="shared" si="105"/>
        <v>328.46072426964173</v>
      </c>
      <c r="Z221" s="10">
        <f t="shared" si="106"/>
        <v>307.08855271262144</v>
      </c>
      <c r="AA221" s="10">
        <f t="shared" si="107"/>
        <v>287.57653032693986</v>
      </c>
      <c r="AB221" s="10">
        <f t="shared" si="108"/>
        <v>269.73464433843344</v>
      </c>
      <c r="AC221" s="10">
        <f t="shared" si="109"/>
        <v>253.39327550158919</v>
      </c>
      <c r="AD221" s="10">
        <f t="shared" si="110"/>
        <v>238.4012594892373</v>
      </c>
      <c r="AE221" s="10">
        <f t="shared" si="111"/>
        <v>224.62400716434288</v>
      </c>
      <c r="AF221" s="10">
        <f t="shared" si="112"/>
        <v>211.94173462523321</v>
      </c>
      <c r="AG221" s="10">
        <f t="shared" si="113"/>
        <v>200.24782987314305</v>
      </c>
      <c r="AH221" s="10">
        <f t="shared" si="114"/>
        <v>189.44736698238304</v>
      </c>
      <c r="AI221" s="10">
        <f t="shared" si="115"/>
        <v>179.45576839605465</v>
      </c>
      <c r="AJ221" s="10">
        <f t="shared" si="116"/>
        <v>170.19760967841029</v>
      </c>
    </row>
    <row r="222" spans="1:36" x14ac:dyDescent="0.2">
      <c r="A222" s="10">
        <f t="shared" si="117"/>
        <v>211.001</v>
      </c>
      <c r="B222" s="10">
        <f t="shared" si="118"/>
        <v>0.18669702336793084</v>
      </c>
      <c r="C222" s="10">
        <f t="shared" si="119"/>
        <v>1705.8118058823834</v>
      </c>
      <c r="D222" s="10">
        <f t="shared" si="123"/>
        <v>1579.0929232830449</v>
      </c>
      <c r="E222" s="10">
        <f t="shared" si="120"/>
        <v>1523.3090519102934</v>
      </c>
      <c r="F222" s="10">
        <f t="shared" si="121"/>
        <v>1428.5444679093271</v>
      </c>
      <c r="G222" s="10">
        <f t="shared" si="122"/>
        <v>1333.54900875716</v>
      </c>
      <c r="H222" s="10">
        <f t="shared" si="124"/>
        <v>1239.8726533039251</v>
      </c>
      <c r="I222" s="10">
        <f t="shared" si="125"/>
        <v>1148.8939240703739</v>
      </c>
      <c r="J222" s="10">
        <f t="shared" si="126"/>
        <v>1061.7396825455039</v>
      </c>
      <c r="K222" s="10">
        <f t="shared" si="127"/>
        <v>979.24734055561851</v>
      </c>
      <c r="L222" s="10">
        <f t="shared" si="128"/>
        <v>901.96502215887188</v>
      </c>
      <c r="M222" s="10">
        <f t="shared" si="129"/>
        <v>830.17939012392515</v>
      </c>
      <c r="N222" s="10">
        <f t="shared" si="130"/>
        <v>763.95933329865113</v>
      </c>
      <c r="O222" s="10">
        <f t="shared" si="131"/>
        <v>703.20524088922218</v>
      </c>
      <c r="P222" s="10">
        <f t="shared" si="132"/>
        <v>647.69652785793062</v>
      </c>
      <c r="Q222" s="10">
        <f t="shared" si="133"/>
        <v>597.13313402410552</v>
      </c>
      <c r="R222" s="10">
        <f t="shared" si="134"/>
        <v>551.16919257521056</v>
      </c>
      <c r="S222" s="10">
        <f t="shared" si="135"/>
        <v>509.43873620273689</v>
      </c>
      <c r="T222" s="10">
        <f t="shared" si="136"/>
        <v>471.57425549008053</v>
      </c>
      <c r="U222" s="10">
        <f t="shared" ref="U222:U250" si="137">U221+(($B221+$B222)/2)^(4/3)/$B$4*$B$3</f>
        <v>437.21933372803829</v>
      </c>
      <c r="V222" s="10">
        <f t="shared" si="102"/>
        <v>406.03665148192016</v>
      </c>
      <c r="W222" s="10">
        <f t="shared" si="103"/>
        <v>377.71253928286154</v>
      </c>
      <c r="X222" s="10">
        <f t="shared" si="104"/>
        <v>351.95906385023164</v>
      </c>
      <c r="Y222" s="10">
        <f t="shared" si="105"/>
        <v>328.51442544982518</v>
      </c>
      <c r="Z222" s="10">
        <f t="shared" si="106"/>
        <v>307.14225389280489</v>
      </c>
      <c r="AA222" s="10">
        <f t="shared" si="107"/>
        <v>287.63023150712331</v>
      </c>
      <c r="AB222" s="10">
        <f t="shared" si="108"/>
        <v>269.78834551861689</v>
      </c>
      <c r="AC222" s="10">
        <f t="shared" si="109"/>
        <v>253.44697668177264</v>
      </c>
      <c r="AD222" s="10">
        <f t="shared" si="110"/>
        <v>238.45496066942076</v>
      </c>
      <c r="AE222" s="10">
        <f t="shared" si="111"/>
        <v>224.67770834452634</v>
      </c>
      <c r="AF222" s="10">
        <f t="shared" si="112"/>
        <v>211.99543580541666</v>
      </c>
      <c r="AG222" s="10">
        <f t="shared" si="113"/>
        <v>200.3015310533265</v>
      </c>
      <c r="AH222" s="10">
        <f t="shared" si="114"/>
        <v>189.5010681625665</v>
      </c>
      <c r="AI222" s="10">
        <f t="shared" si="115"/>
        <v>179.5094695762381</v>
      </c>
      <c r="AJ222" s="10">
        <f t="shared" si="116"/>
        <v>170.25131085859374</v>
      </c>
    </row>
    <row r="223" spans="1:36" x14ac:dyDescent="0.2">
      <c r="A223" s="10">
        <f t="shared" si="117"/>
        <v>212.001</v>
      </c>
      <c r="B223" s="10">
        <f t="shared" si="118"/>
        <v>0.18489348693113394</v>
      </c>
      <c r="C223" s="10">
        <f t="shared" si="119"/>
        <v>1705.8648148682928</v>
      </c>
      <c r="D223" s="10">
        <f t="shared" si="123"/>
        <v>1579.1455895037686</v>
      </c>
      <c r="E223" s="10">
        <f t="shared" si="120"/>
        <v>1523.3620608962028</v>
      </c>
      <c r="F223" s="10">
        <f t="shared" si="121"/>
        <v>1428.5974768952365</v>
      </c>
      <c r="G223" s="10">
        <f t="shared" si="122"/>
        <v>1333.6020177430694</v>
      </c>
      <c r="H223" s="10">
        <f t="shared" si="124"/>
        <v>1239.9256622898345</v>
      </c>
      <c r="I223" s="10">
        <f t="shared" si="125"/>
        <v>1148.9469330562833</v>
      </c>
      <c r="J223" s="10">
        <f t="shared" si="126"/>
        <v>1061.7926915314133</v>
      </c>
      <c r="K223" s="10">
        <f t="shared" si="127"/>
        <v>979.30034954152779</v>
      </c>
      <c r="L223" s="10">
        <f t="shared" si="128"/>
        <v>902.01803114478116</v>
      </c>
      <c r="M223" s="10">
        <f t="shared" si="129"/>
        <v>830.23239910983443</v>
      </c>
      <c r="N223" s="10">
        <f t="shared" si="130"/>
        <v>764.01234228456042</v>
      </c>
      <c r="O223" s="10">
        <f t="shared" si="131"/>
        <v>703.25824987513147</v>
      </c>
      <c r="P223" s="10">
        <f t="shared" si="132"/>
        <v>647.74953684383991</v>
      </c>
      <c r="Q223" s="10">
        <f t="shared" si="133"/>
        <v>597.1861430100148</v>
      </c>
      <c r="R223" s="10">
        <f t="shared" si="134"/>
        <v>551.22220156111985</v>
      </c>
      <c r="S223" s="10">
        <f t="shared" si="135"/>
        <v>509.49174518864623</v>
      </c>
      <c r="T223" s="10">
        <f t="shared" si="136"/>
        <v>471.62726447598988</v>
      </c>
      <c r="U223" s="10">
        <f t="shared" si="137"/>
        <v>437.27234271394764</v>
      </c>
      <c r="V223" s="10">
        <f t="shared" ref="V223:V250" si="138">V222+(($B222+$B223)/2)^(4/3)/$B$4*$B$3</f>
        <v>406.0896604678295</v>
      </c>
      <c r="W223" s="10">
        <f t="shared" si="103"/>
        <v>377.76554826877089</v>
      </c>
      <c r="X223" s="10">
        <f t="shared" si="104"/>
        <v>352.01207283614099</v>
      </c>
      <c r="Y223" s="10">
        <f t="shared" si="105"/>
        <v>328.56743443573453</v>
      </c>
      <c r="Z223" s="10">
        <f t="shared" si="106"/>
        <v>307.19526287871423</v>
      </c>
      <c r="AA223" s="10">
        <f t="shared" si="107"/>
        <v>287.68324049303266</v>
      </c>
      <c r="AB223" s="10">
        <f t="shared" si="108"/>
        <v>269.84135450452624</v>
      </c>
      <c r="AC223" s="10">
        <f t="shared" si="109"/>
        <v>253.49998566768195</v>
      </c>
      <c r="AD223" s="10">
        <f t="shared" si="110"/>
        <v>238.50796965533007</v>
      </c>
      <c r="AE223" s="10">
        <f t="shared" si="111"/>
        <v>224.73071733043565</v>
      </c>
      <c r="AF223" s="10">
        <f t="shared" si="112"/>
        <v>212.04844479132598</v>
      </c>
      <c r="AG223" s="10">
        <f t="shared" si="113"/>
        <v>200.35454003923581</v>
      </c>
      <c r="AH223" s="10">
        <f t="shared" si="114"/>
        <v>189.55407714847581</v>
      </c>
      <c r="AI223" s="10">
        <f t="shared" si="115"/>
        <v>179.56247856214742</v>
      </c>
      <c r="AJ223" s="10">
        <f t="shared" si="116"/>
        <v>170.30431984450306</v>
      </c>
    </row>
    <row r="224" spans="1:36" x14ac:dyDescent="0.2">
      <c r="A224" s="10">
        <f t="shared" si="117"/>
        <v>213.001</v>
      </c>
      <c r="B224" s="10">
        <f t="shared" si="118"/>
        <v>0.18311566187293193</v>
      </c>
      <c r="C224" s="10">
        <f t="shared" si="119"/>
        <v>1705.9171437552613</v>
      </c>
      <c r="D224" s="10">
        <f t="shared" si="123"/>
        <v>1579.1975815997582</v>
      </c>
      <c r="E224" s="10">
        <f t="shared" si="120"/>
        <v>1523.4143897831714</v>
      </c>
      <c r="F224" s="10">
        <f t="shared" si="121"/>
        <v>1428.649805782205</v>
      </c>
      <c r="G224" s="10">
        <f t="shared" si="122"/>
        <v>1333.6543466300379</v>
      </c>
      <c r="H224" s="10">
        <f t="shared" si="124"/>
        <v>1239.977991176803</v>
      </c>
      <c r="I224" s="10">
        <f t="shared" si="125"/>
        <v>1148.9992619432519</v>
      </c>
      <c r="J224" s="10">
        <f t="shared" si="126"/>
        <v>1061.8450204183819</v>
      </c>
      <c r="K224" s="10">
        <f t="shared" si="127"/>
        <v>979.35267842849635</v>
      </c>
      <c r="L224" s="10">
        <f t="shared" si="128"/>
        <v>902.07036003174971</v>
      </c>
      <c r="M224" s="10">
        <f t="shared" si="129"/>
        <v>830.28472799680299</v>
      </c>
      <c r="N224" s="10">
        <f t="shared" si="130"/>
        <v>764.06467117152897</v>
      </c>
      <c r="O224" s="10">
        <f t="shared" si="131"/>
        <v>703.31057876210002</v>
      </c>
      <c r="P224" s="10">
        <f t="shared" si="132"/>
        <v>647.80186573080846</v>
      </c>
      <c r="Q224" s="10">
        <f t="shared" si="133"/>
        <v>597.23847189698336</v>
      </c>
      <c r="R224" s="10">
        <f t="shared" si="134"/>
        <v>551.2745304480884</v>
      </c>
      <c r="S224" s="10">
        <f t="shared" si="135"/>
        <v>509.54407407561479</v>
      </c>
      <c r="T224" s="10">
        <f t="shared" si="136"/>
        <v>471.67959336295843</v>
      </c>
      <c r="U224" s="10">
        <f t="shared" si="137"/>
        <v>437.32467160091619</v>
      </c>
      <c r="V224" s="10">
        <f t="shared" si="138"/>
        <v>406.14198935479806</v>
      </c>
      <c r="W224" s="10">
        <f t="shared" ref="W224:W250" si="139">W223+(($B223+$B224)/2)^(4/3)/$B$4*$B$3</f>
        <v>377.81787715573944</v>
      </c>
      <c r="X224" s="10">
        <f t="shared" si="104"/>
        <v>352.06440172310954</v>
      </c>
      <c r="Y224" s="10">
        <f t="shared" si="105"/>
        <v>328.61976332270308</v>
      </c>
      <c r="Z224" s="10">
        <f t="shared" si="106"/>
        <v>307.24759176568278</v>
      </c>
      <c r="AA224" s="10">
        <f t="shared" si="107"/>
        <v>287.73556938000121</v>
      </c>
      <c r="AB224" s="10">
        <f t="shared" si="108"/>
        <v>269.89368339149479</v>
      </c>
      <c r="AC224" s="10">
        <f t="shared" si="109"/>
        <v>253.55231455465054</v>
      </c>
      <c r="AD224" s="10">
        <f t="shared" si="110"/>
        <v>238.56029854229865</v>
      </c>
      <c r="AE224" s="10">
        <f t="shared" si="111"/>
        <v>224.78304621740423</v>
      </c>
      <c r="AF224" s="10">
        <f t="shared" si="112"/>
        <v>212.10077367829456</v>
      </c>
      <c r="AG224" s="10">
        <f t="shared" si="113"/>
        <v>200.4068689262044</v>
      </c>
      <c r="AH224" s="10">
        <f t="shared" si="114"/>
        <v>189.60640603544439</v>
      </c>
      <c r="AI224" s="10">
        <f t="shared" si="115"/>
        <v>179.614807449116</v>
      </c>
      <c r="AJ224" s="10">
        <f t="shared" si="116"/>
        <v>170.35664873147164</v>
      </c>
    </row>
    <row r="225" spans="1:36" x14ac:dyDescent="0.2">
      <c r="A225" s="10">
        <f t="shared" si="117"/>
        <v>214.001</v>
      </c>
      <c r="B225" s="10">
        <f t="shared" si="118"/>
        <v>0.18136306492385235</v>
      </c>
      <c r="C225" s="10">
        <f t="shared" si="119"/>
        <v>1705.9688043724693</v>
      </c>
      <c r="D225" s="10">
        <f t="shared" si="123"/>
        <v>1579.2489112690662</v>
      </c>
      <c r="E225" s="10">
        <f t="shared" si="120"/>
        <v>1523.4660504003793</v>
      </c>
      <c r="F225" s="10">
        <f t="shared" si="121"/>
        <v>1428.701466399413</v>
      </c>
      <c r="G225" s="10">
        <f t="shared" si="122"/>
        <v>1333.7060072472459</v>
      </c>
      <c r="H225" s="10">
        <f t="shared" si="124"/>
        <v>1240.029651794011</v>
      </c>
      <c r="I225" s="10">
        <f t="shared" si="125"/>
        <v>1149.0509225604599</v>
      </c>
      <c r="J225" s="10">
        <f t="shared" si="126"/>
        <v>1061.8966810355898</v>
      </c>
      <c r="K225" s="10">
        <f t="shared" si="127"/>
        <v>979.40433904570421</v>
      </c>
      <c r="L225" s="10">
        <f t="shared" si="128"/>
        <v>902.12202064895757</v>
      </c>
      <c r="M225" s="10">
        <f t="shared" si="129"/>
        <v>830.33638861401084</v>
      </c>
      <c r="N225" s="10">
        <f t="shared" si="130"/>
        <v>764.11633178873683</v>
      </c>
      <c r="O225" s="10">
        <f t="shared" si="131"/>
        <v>703.36223937930788</v>
      </c>
      <c r="P225" s="10">
        <f t="shared" si="132"/>
        <v>647.85352634801632</v>
      </c>
      <c r="Q225" s="10">
        <f t="shared" si="133"/>
        <v>597.29013251419121</v>
      </c>
      <c r="R225" s="10">
        <f t="shared" si="134"/>
        <v>551.32619106529626</v>
      </c>
      <c r="S225" s="10">
        <f t="shared" si="135"/>
        <v>509.59573469282265</v>
      </c>
      <c r="T225" s="10">
        <f t="shared" si="136"/>
        <v>471.73125398016629</v>
      </c>
      <c r="U225" s="10">
        <f t="shared" si="137"/>
        <v>437.37633221812405</v>
      </c>
      <c r="V225" s="10">
        <f t="shared" si="138"/>
        <v>406.19364997200591</v>
      </c>
      <c r="W225" s="10">
        <f t="shared" si="139"/>
        <v>377.8695377729473</v>
      </c>
      <c r="X225" s="10">
        <f t="shared" ref="X225:X250" si="140">X224+(($B224+$B225)/2)^(4/3)/$B$4*$B$3</f>
        <v>352.1160623403174</v>
      </c>
      <c r="Y225" s="10">
        <f t="shared" si="105"/>
        <v>328.67142393991094</v>
      </c>
      <c r="Z225" s="10">
        <f t="shared" si="106"/>
        <v>307.29925238289064</v>
      </c>
      <c r="AA225" s="10">
        <f t="shared" si="107"/>
        <v>287.78722999720907</v>
      </c>
      <c r="AB225" s="10">
        <f t="shared" si="108"/>
        <v>269.94534400870265</v>
      </c>
      <c r="AC225" s="10">
        <f t="shared" si="109"/>
        <v>253.60397517185842</v>
      </c>
      <c r="AD225" s="10">
        <f t="shared" si="110"/>
        <v>238.61195915950654</v>
      </c>
      <c r="AE225" s="10">
        <f t="shared" si="111"/>
        <v>224.83470683461212</v>
      </c>
      <c r="AF225" s="10">
        <f t="shared" si="112"/>
        <v>212.15243429550245</v>
      </c>
      <c r="AG225" s="10">
        <f t="shared" si="113"/>
        <v>200.45852954341228</v>
      </c>
      <c r="AH225" s="10">
        <f t="shared" si="114"/>
        <v>189.65806665265228</v>
      </c>
      <c r="AI225" s="10">
        <f t="shared" si="115"/>
        <v>179.66646806632389</v>
      </c>
      <c r="AJ225" s="10">
        <f t="shared" si="116"/>
        <v>170.40830934867952</v>
      </c>
    </row>
    <row r="226" spans="1:36" x14ac:dyDescent="0.2">
      <c r="A226" s="10">
        <f t="shared" si="117"/>
        <v>215.001</v>
      </c>
      <c r="B226" s="10">
        <f t="shared" si="118"/>
        <v>0.17963522406527729</v>
      </c>
      <c r="C226" s="10">
        <f t="shared" si="119"/>
        <v>1706.0198082899917</v>
      </c>
      <c r="D226" s="10">
        <f t="shared" si="123"/>
        <v>1579.299589954104</v>
      </c>
      <c r="E226" s="10">
        <f t="shared" si="120"/>
        <v>1523.5170543179017</v>
      </c>
      <c r="F226" s="10">
        <f t="shared" si="121"/>
        <v>1428.7524703169354</v>
      </c>
      <c r="G226" s="10">
        <f t="shared" si="122"/>
        <v>1333.7570111647683</v>
      </c>
      <c r="H226" s="10">
        <f t="shared" si="124"/>
        <v>1240.0806557115334</v>
      </c>
      <c r="I226" s="10">
        <f t="shared" si="125"/>
        <v>1149.1019264779823</v>
      </c>
      <c r="J226" s="10">
        <f t="shared" si="126"/>
        <v>1061.9476849531122</v>
      </c>
      <c r="K226" s="10">
        <f t="shared" si="127"/>
        <v>979.4553429632266</v>
      </c>
      <c r="L226" s="10">
        <f t="shared" si="128"/>
        <v>902.17302456647997</v>
      </c>
      <c r="M226" s="10">
        <f t="shared" si="129"/>
        <v>830.38739253153324</v>
      </c>
      <c r="N226" s="10">
        <f t="shared" si="130"/>
        <v>764.16733570625922</v>
      </c>
      <c r="O226" s="10">
        <f t="shared" si="131"/>
        <v>703.41324329683027</v>
      </c>
      <c r="P226" s="10">
        <f t="shared" si="132"/>
        <v>647.90453026553871</v>
      </c>
      <c r="Q226" s="10">
        <f t="shared" si="133"/>
        <v>597.34113643171361</v>
      </c>
      <c r="R226" s="10">
        <f t="shared" si="134"/>
        <v>551.37719498281865</v>
      </c>
      <c r="S226" s="10">
        <f t="shared" si="135"/>
        <v>509.64673861034504</v>
      </c>
      <c r="T226" s="10">
        <f t="shared" si="136"/>
        <v>471.78225789768868</v>
      </c>
      <c r="U226" s="10">
        <f t="shared" si="137"/>
        <v>437.42733613564644</v>
      </c>
      <c r="V226" s="10">
        <f t="shared" si="138"/>
        <v>406.24465388952831</v>
      </c>
      <c r="W226" s="10">
        <f t="shared" si="139"/>
        <v>377.92054169046969</v>
      </c>
      <c r="X226" s="10">
        <f t="shared" si="140"/>
        <v>352.16706625783979</v>
      </c>
      <c r="Y226" s="10">
        <f t="shared" ref="Y226:Y250" si="141">Y225+(($B225+$B226)/2)^(4/3)/$B$4*$B$3</f>
        <v>328.72242785743333</v>
      </c>
      <c r="Z226" s="10">
        <f t="shared" si="106"/>
        <v>307.35025630041304</v>
      </c>
      <c r="AA226" s="10">
        <f t="shared" si="107"/>
        <v>287.83823391473146</v>
      </c>
      <c r="AB226" s="10">
        <f t="shared" si="108"/>
        <v>269.99634792622504</v>
      </c>
      <c r="AC226" s="10">
        <f t="shared" si="109"/>
        <v>253.65497908938079</v>
      </c>
      <c r="AD226" s="10">
        <f t="shared" si="110"/>
        <v>238.66296307702891</v>
      </c>
      <c r="AE226" s="10">
        <f t="shared" si="111"/>
        <v>224.88571075213449</v>
      </c>
      <c r="AF226" s="10">
        <f t="shared" si="112"/>
        <v>212.20343821302481</v>
      </c>
      <c r="AG226" s="10">
        <f t="shared" si="113"/>
        <v>200.50953346093465</v>
      </c>
      <c r="AH226" s="10">
        <f t="shared" si="114"/>
        <v>189.70907057017465</v>
      </c>
      <c r="AI226" s="10">
        <f t="shared" si="115"/>
        <v>179.71747198384625</v>
      </c>
      <c r="AJ226" s="10">
        <f t="shared" si="116"/>
        <v>170.45931326620189</v>
      </c>
    </row>
    <row r="227" spans="1:36" x14ac:dyDescent="0.2">
      <c r="A227" s="10">
        <f t="shared" si="117"/>
        <v>216.001</v>
      </c>
      <c r="B227" s="10">
        <f t="shared" si="118"/>
        <v>0.17793167821766817</v>
      </c>
      <c r="C227" s="10">
        <f t="shared" si="119"/>
        <v>1706.0701668256295</v>
      </c>
      <c r="D227" s="10">
        <f t="shared" si="123"/>
        <v>1579.3496288483661</v>
      </c>
      <c r="E227" s="10">
        <f t="shared" si="120"/>
        <v>1523.5674128535395</v>
      </c>
      <c r="F227" s="10">
        <f t="shared" si="121"/>
        <v>1428.8028288525732</v>
      </c>
      <c r="G227" s="10">
        <f t="shared" si="122"/>
        <v>1333.8073697004061</v>
      </c>
      <c r="H227" s="10">
        <f t="shared" si="124"/>
        <v>1240.1310142471712</v>
      </c>
      <c r="I227" s="10">
        <f t="shared" si="125"/>
        <v>1149.15228501362</v>
      </c>
      <c r="J227" s="10">
        <f t="shared" si="126"/>
        <v>1061.99804348875</v>
      </c>
      <c r="K227" s="10">
        <f t="shared" si="127"/>
        <v>979.50570149886448</v>
      </c>
      <c r="L227" s="10">
        <f t="shared" si="128"/>
        <v>902.22338310211785</v>
      </c>
      <c r="M227" s="10">
        <f t="shared" si="129"/>
        <v>830.43775106717112</v>
      </c>
      <c r="N227" s="10">
        <f t="shared" si="130"/>
        <v>764.21769424189711</v>
      </c>
      <c r="O227" s="10">
        <f t="shared" si="131"/>
        <v>703.46360183246816</v>
      </c>
      <c r="P227" s="10">
        <f t="shared" si="132"/>
        <v>647.95488880117659</v>
      </c>
      <c r="Q227" s="10">
        <f t="shared" si="133"/>
        <v>597.39149496735149</v>
      </c>
      <c r="R227" s="10">
        <f t="shared" si="134"/>
        <v>551.42755351845653</v>
      </c>
      <c r="S227" s="10">
        <f t="shared" si="135"/>
        <v>509.69709714598287</v>
      </c>
      <c r="T227" s="10">
        <f t="shared" si="136"/>
        <v>471.83261643332651</v>
      </c>
      <c r="U227" s="10">
        <f t="shared" si="137"/>
        <v>437.47769467128427</v>
      </c>
      <c r="V227" s="10">
        <f t="shared" si="138"/>
        <v>406.29501242516614</v>
      </c>
      <c r="W227" s="10">
        <f t="shared" si="139"/>
        <v>377.97090022610752</v>
      </c>
      <c r="X227" s="10">
        <f t="shared" si="140"/>
        <v>352.21742479347762</v>
      </c>
      <c r="Y227" s="10">
        <f t="shared" si="141"/>
        <v>328.77278639307116</v>
      </c>
      <c r="Z227" s="10">
        <f t="shared" ref="Z227:Z250" si="142">Z226+(($B226+$B227)/2)^(4/3)/$B$4*$B$3</f>
        <v>307.40061483605086</v>
      </c>
      <c r="AA227" s="10">
        <f t="shared" si="107"/>
        <v>287.88859245036929</v>
      </c>
      <c r="AB227" s="10">
        <f t="shared" si="108"/>
        <v>270.04670646186287</v>
      </c>
      <c r="AC227" s="10">
        <f t="shared" si="109"/>
        <v>253.70533762501864</v>
      </c>
      <c r="AD227" s="10">
        <f t="shared" si="110"/>
        <v>238.71332161266676</v>
      </c>
      <c r="AE227" s="10">
        <f t="shared" si="111"/>
        <v>224.93606928777234</v>
      </c>
      <c r="AF227" s="10">
        <f t="shared" si="112"/>
        <v>212.25379674866267</v>
      </c>
      <c r="AG227" s="10">
        <f t="shared" si="113"/>
        <v>200.5598919965725</v>
      </c>
      <c r="AH227" s="10">
        <f t="shared" si="114"/>
        <v>189.7594291058125</v>
      </c>
      <c r="AI227" s="10">
        <f t="shared" si="115"/>
        <v>179.76783051948411</v>
      </c>
      <c r="AJ227" s="10">
        <f t="shared" si="116"/>
        <v>170.50967180183974</v>
      </c>
    </row>
    <row r="228" spans="1:36" x14ac:dyDescent="0.2">
      <c r="A228" s="10">
        <f t="shared" si="117"/>
        <v>217.001</v>
      </c>
      <c r="B228" s="10">
        <f t="shared" si="118"/>
        <v>0.1762519769387946</v>
      </c>
      <c r="C228" s="10">
        <f t="shared" si="119"/>
        <v>1706.11989105153</v>
      </c>
      <c r="D228" s="10">
        <f t="shared" si="123"/>
        <v>1579.3990389029475</v>
      </c>
      <c r="E228" s="10">
        <f t="shared" si="120"/>
        <v>1523.61713707944</v>
      </c>
      <c r="F228" s="10">
        <f t="shared" si="121"/>
        <v>1428.8525530784736</v>
      </c>
      <c r="G228" s="10">
        <f t="shared" si="122"/>
        <v>1333.8570939263066</v>
      </c>
      <c r="H228" s="10">
        <f t="shared" si="124"/>
        <v>1240.1807384730716</v>
      </c>
      <c r="I228" s="10">
        <f t="shared" si="125"/>
        <v>1149.2020092395205</v>
      </c>
      <c r="J228" s="10">
        <f t="shared" si="126"/>
        <v>1062.0477677146505</v>
      </c>
      <c r="K228" s="10">
        <f t="shared" si="127"/>
        <v>979.55542572476497</v>
      </c>
      <c r="L228" s="10">
        <f t="shared" si="128"/>
        <v>902.27310732801834</v>
      </c>
      <c r="M228" s="10">
        <f t="shared" si="129"/>
        <v>830.48747529307161</v>
      </c>
      <c r="N228" s="10">
        <f t="shared" si="130"/>
        <v>764.2674184677976</v>
      </c>
      <c r="O228" s="10">
        <f t="shared" si="131"/>
        <v>703.51332605836865</v>
      </c>
      <c r="P228" s="10">
        <f t="shared" si="132"/>
        <v>648.00461302707708</v>
      </c>
      <c r="Q228" s="10">
        <f t="shared" si="133"/>
        <v>597.44121919325198</v>
      </c>
      <c r="R228" s="10">
        <f t="shared" si="134"/>
        <v>551.47727774435702</v>
      </c>
      <c r="S228" s="10">
        <f t="shared" si="135"/>
        <v>509.74682137188336</v>
      </c>
      <c r="T228" s="10">
        <f t="shared" si="136"/>
        <v>471.882340659227</v>
      </c>
      <c r="U228" s="10">
        <f t="shared" si="137"/>
        <v>437.52741889718476</v>
      </c>
      <c r="V228" s="10">
        <f t="shared" si="138"/>
        <v>406.34473665106663</v>
      </c>
      <c r="W228" s="10">
        <f t="shared" si="139"/>
        <v>378.02062445200801</v>
      </c>
      <c r="X228" s="10">
        <f t="shared" si="140"/>
        <v>352.26714901937811</v>
      </c>
      <c r="Y228" s="10">
        <f t="shared" si="141"/>
        <v>328.82251061897165</v>
      </c>
      <c r="Z228" s="10">
        <f t="shared" si="142"/>
        <v>307.45033906195135</v>
      </c>
      <c r="AA228" s="10">
        <f t="shared" ref="AA228:AA250" si="143">AA227+(($B227+$B228)/2)^(4/3)/$B$4*$B$3</f>
        <v>287.93831667626978</v>
      </c>
      <c r="AB228" s="10">
        <f t="shared" si="108"/>
        <v>270.09643068776336</v>
      </c>
      <c r="AC228" s="10">
        <f t="shared" si="109"/>
        <v>253.75506185091913</v>
      </c>
      <c r="AD228" s="10">
        <f t="shared" si="110"/>
        <v>238.76304583856725</v>
      </c>
      <c r="AE228" s="10">
        <f t="shared" si="111"/>
        <v>224.98579351367283</v>
      </c>
      <c r="AF228" s="10">
        <f t="shared" si="112"/>
        <v>212.30352097456316</v>
      </c>
      <c r="AG228" s="10">
        <f t="shared" si="113"/>
        <v>200.60961622247299</v>
      </c>
      <c r="AH228" s="10">
        <f t="shared" si="114"/>
        <v>189.80915333171299</v>
      </c>
      <c r="AI228" s="10">
        <f t="shared" si="115"/>
        <v>179.8175547453846</v>
      </c>
      <c r="AJ228" s="10">
        <f t="shared" si="116"/>
        <v>170.55939602774023</v>
      </c>
    </row>
    <row r="229" spans="1:36" x14ac:dyDescent="0.2">
      <c r="A229" s="10">
        <f t="shared" si="117"/>
        <v>218.001</v>
      </c>
      <c r="B229" s="10">
        <f t="shared" si="118"/>
        <v>0.17459568013160359</v>
      </c>
      <c r="C229" s="10">
        <f t="shared" si="119"/>
        <v>1706.1689918006041</v>
      </c>
      <c r="D229" s="10">
        <f t="shared" si="123"/>
        <v>1579.447830832861</v>
      </c>
      <c r="E229" s="10">
        <f t="shared" si="120"/>
        <v>1523.6662378285141</v>
      </c>
      <c r="F229" s="10">
        <f t="shared" si="121"/>
        <v>1428.9016538275478</v>
      </c>
      <c r="G229" s="10">
        <f t="shared" si="122"/>
        <v>1333.9061946753807</v>
      </c>
      <c r="H229" s="10">
        <f t="shared" si="124"/>
        <v>1240.2298392221458</v>
      </c>
      <c r="I229" s="10">
        <f t="shared" si="125"/>
        <v>1149.2511099885946</v>
      </c>
      <c r="J229" s="10">
        <f t="shared" si="126"/>
        <v>1062.0968684637246</v>
      </c>
      <c r="K229" s="10">
        <f t="shared" si="127"/>
        <v>979.6045264738392</v>
      </c>
      <c r="L229" s="10">
        <f t="shared" si="128"/>
        <v>902.32220807709257</v>
      </c>
      <c r="M229" s="10">
        <f t="shared" si="129"/>
        <v>830.53657604214584</v>
      </c>
      <c r="N229" s="10">
        <f t="shared" si="130"/>
        <v>764.31651921687182</v>
      </c>
      <c r="O229" s="10">
        <f t="shared" si="131"/>
        <v>703.56242680744288</v>
      </c>
      <c r="P229" s="10">
        <f t="shared" si="132"/>
        <v>648.05371377615131</v>
      </c>
      <c r="Q229" s="10">
        <f t="shared" si="133"/>
        <v>597.49031994232621</v>
      </c>
      <c r="R229" s="10">
        <f t="shared" si="134"/>
        <v>551.52637849343125</v>
      </c>
      <c r="S229" s="10">
        <f t="shared" si="135"/>
        <v>509.79592212095758</v>
      </c>
      <c r="T229" s="10">
        <f t="shared" si="136"/>
        <v>471.93144140830123</v>
      </c>
      <c r="U229" s="10">
        <f t="shared" si="137"/>
        <v>437.57651964625899</v>
      </c>
      <c r="V229" s="10">
        <f t="shared" si="138"/>
        <v>406.39383740014085</v>
      </c>
      <c r="W229" s="10">
        <f t="shared" si="139"/>
        <v>378.06972520108224</v>
      </c>
      <c r="X229" s="10">
        <f t="shared" si="140"/>
        <v>352.31624976845234</v>
      </c>
      <c r="Y229" s="10">
        <f t="shared" si="141"/>
        <v>328.87161136804588</v>
      </c>
      <c r="Z229" s="10">
        <f t="shared" si="142"/>
        <v>307.49943981102558</v>
      </c>
      <c r="AA229" s="10">
        <f t="shared" si="143"/>
        <v>287.98741742534401</v>
      </c>
      <c r="AB229" s="10">
        <f t="shared" ref="AB229:AB250" si="144">AB228+(($B228+$B229)/2)^(4/3)/$B$4*$B$3</f>
        <v>270.14553143683759</v>
      </c>
      <c r="AC229" s="10">
        <f t="shared" si="109"/>
        <v>253.80416259999336</v>
      </c>
      <c r="AD229" s="10">
        <f t="shared" si="110"/>
        <v>238.81214658764148</v>
      </c>
      <c r="AE229" s="10">
        <f t="shared" si="111"/>
        <v>225.03489426274706</v>
      </c>
      <c r="AF229" s="10">
        <f t="shared" si="112"/>
        <v>212.35262172363738</v>
      </c>
      <c r="AG229" s="10">
        <f t="shared" si="113"/>
        <v>200.65871697154722</v>
      </c>
      <c r="AH229" s="10">
        <f t="shared" si="114"/>
        <v>189.85825408078722</v>
      </c>
      <c r="AI229" s="10">
        <f t="shared" si="115"/>
        <v>179.86665549445883</v>
      </c>
      <c r="AJ229" s="10">
        <f t="shared" si="116"/>
        <v>170.60849677681446</v>
      </c>
    </row>
    <row r="230" spans="1:36" x14ac:dyDescent="0.2">
      <c r="A230" s="10">
        <f t="shared" si="117"/>
        <v>219.001</v>
      </c>
      <c r="B230" s="10">
        <f t="shared" si="118"/>
        <v>0.17296235776137911</v>
      </c>
      <c r="C230" s="10">
        <f t="shared" si="119"/>
        <v>1706.2174796727488</v>
      </c>
      <c r="D230" s="10">
        <f t="shared" si="123"/>
        <v>1579.4960151231644</v>
      </c>
      <c r="E230" s="10">
        <f t="shared" si="120"/>
        <v>1523.7147257006588</v>
      </c>
      <c r="F230" s="10">
        <f t="shared" si="121"/>
        <v>1428.9501416996925</v>
      </c>
      <c r="G230" s="10">
        <f t="shared" si="122"/>
        <v>1333.9546825475254</v>
      </c>
      <c r="H230" s="10">
        <f t="shared" si="124"/>
        <v>1240.2783270942905</v>
      </c>
      <c r="I230" s="10">
        <f t="shared" si="125"/>
        <v>1149.2995978607394</v>
      </c>
      <c r="J230" s="10">
        <f t="shared" si="126"/>
        <v>1062.1453563358693</v>
      </c>
      <c r="K230" s="10">
        <f t="shared" si="127"/>
        <v>979.65301434598405</v>
      </c>
      <c r="L230" s="10">
        <f t="shared" si="128"/>
        <v>902.37069594923742</v>
      </c>
      <c r="M230" s="10">
        <f t="shared" si="129"/>
        <v>830.58506391429069</v>
      </c>
      <c r="N230" s="10">
        <f t="shared" si="130"/>
        <v>764.36500708901667</v>
      </c>
      <c r="O230" s="10">
        <f t="shared" si="131"/>
        <v>703.61091467958772</v>
      </c>
      <c r="P230" s="10">
        <f t="shared" si="132"/>
        <v>648.10220164829616</v>
      </c>
      <c r="Q230" s="10">
        <f t="shared" si="133"/>
        <v>597.53880781447106</v>
      </c>
      <c r="R230" s="10">
        <f t="shared" si="134"/>
        <v>551.5748663655761</v>
      </c>
      <c r="S230" s="10">
        <f t="shared" si="135"/>
        <v>509.84440999310243</v>
      </c>
      <c r="T230" s="10">
        <f t="shared" si="136"/>
        <v>471.97992928044607</v>
      </c>
      <c r="U230" s="10">
        <f t="shared" si="137"/>
        <v>437.62500751840383</v>
      </c>
      <c r="V230" s="10">
        <f t="shared" si="138"/>
        <v>406.4423252722857</v>
      </c>
      <c r="W230" s="10">
        <f t="shared" si="139"/>
        <v>378.11821307322708</v>
      </c>
      <c r="X230" s="10">
        <f t="shared" si="140"/>
        <v>352.36473764059718</v>
      </c>
      <c r="Y230" s="10">
        <f t="shared" si="141"/>
        <v>328.92009924019072</v>
      </c>
      <c r="Z230" s="10">
        <f t="shared" si="142"/>
        <v>307.54792768317043</v>
      </c>
      <c r="AA230" s="10">
        <f t="shared" si="143"/>
        <v>288.03590529748885</v>
      </c>
      <c r="AB230" s="10">
        <f t="shared" si="144"/>
        <v>270.19401930898243</v>
      </c>
      <c r="AC230" s="10">
        <f t="shared" ref="AC230:AC250" si="145">AC229+(($B229+$B230)/2)^(4/3)/$B$4*$B$3</f>
        <v>253.85265047213821</v>
      </c>
      <c r="AD230" s="10">
        <f t="shared" si="110"/>
        <v>238.86063445978633</v>
      </c>
      <c r="AE230" s="10">
        <f t="shared" si="111"/>
        <v>225.08338213489191</v>
      </c>
      <c r="AF230" s="10">
        <f t="shared" si="112"/>
        <v>212.40110959578223</v>
      </c>
      <c r="AG230" s="10">
        <f t="shared" si="113"/>
        <v>200.70720484369207</v>
      </c>
      <c r="AH230" s="10">
        <f t="shared" si="114"/>
        <v>189.90674195293207</v>
      </c>
      <c r="AI230" s="10">
        <f t="shared" si="115"/>
        <v>179.91514336660367</v>
      </c>
      <c r="AJ230" s="10">
        <f t="shared" si="116"/>
        <v>170.65698464895931</v>
      </c>
    </row>
    <row r="231" spans="1:36" x14ac:dyDescent="0.2">
      <c r="A231" s="10">
        <f t="shared" si="117"/>
        <v>220.001</v>
      </c>
      <c r="B231" s="10">
        <f t="shared" si="118"/>
        <v>0.17135158958185731</v>
      </c>
      <c r="C231" s="10">
        <f t="shared" si="119"/>
        <v>1706.2653650408802</v>
      </c>
      <c r="D231" s="10">
        <f t="shared" si="123"/>
        <v>1579.5436020349005</v>
      </c>
      <c r="E231" s="10">
        <f t="shared" si="120"/>
        <v>1523.7626110687902</v>
      </c>
      <c r="F231" s="10">
        <f t="shared" si="121"/>
        <v>1428.9980270678238</v>
      </c>
      <c r="G231" s="10">
        <f t="shared" si="122"/>
        <v>1334.0025679156568</v>
      </c>
      <c r="H231" s="10">
        <f t="shared" si="124"/>
        <v>1240.3262124624218</v>
      </c>
      <c r="I231" s="10">
        <f t="shared" si="125"/>
        <v>1149.3474832288707</v>
      </c>
      <c r="J231" s="10">
        <f t="shared" si="126"/>
        <v>1062.1932417040007</v>
      </c>
      <c r="K231" s="10">
        <f t="shared" si="127"/>
        <v>979.70089971411528</v>
      </c>
      <c r="L231" s="10">
        <f t="shared" si="128"/>
        <v>902.41858131736865</v>
      </c>
      <c r="M231" s="10">
        <f t="shared" si="129"/>
        <v>830.63294928242192</v>
      </c>
      <c r="N231" s="10">
        <f t="shared" si="130"/>
        <v>764.4128924571479</v>
      </c>
      <c r="O231" s="10">
        <f t="shared" si="131"/>
        <v>703.65880004771896</v>
      </c>
      <c r="P231" s="10">
        <f t="shared" si="132"/>
        <v>648.15008701642739</v>
      </c>
      <c r="Q231" s="10">
        <f t="shared" si="133"/>
        <v>597.58669318260229</v>
      </c>
      <c r="R231" s="10">
        <f t="shared" si="134"/>
        <v>551.62275173370733</v>
      </c>
      <c r="S231" s="10">
        <f t="shared" si="135"/>
        <v>509.89229536123372</v>
      </c>
      <c r="T231" s="10">
        <f t="shared" si="136"/>
        <v>472.02781464857736</v>
      </c>
      <c r="U231" s="10">
        <f t="shared" si="137"/>
        <v>437.67289288653512</v>
      </c>
      <c r="V231" s="10">
        <f t="shared" si="138"/>
        <v>406.49021064041699</v>
      </c>
      <c r="W231" s="10">
        <f t="shared" si="139"/>
        <v>378.16609844135837</v>
      </c>
      <c r="X231" s="10">
        <f t="shared" si="140"/>
        <v>352.41262300872847</v>
      </c>
      <c r="Y231" s="10">
        <f t="shared" si="141"/>
        <v>328.96798460832201</v>
      </c>
      <c r="Z231" s="10">
        <f t="shared" si="142"/>
        <v>307.59581305130172</v>
      </c>
      <c r="AA231" s="10">
        <f t="shared" si="143"/>
        <v>288.08379066562014</v>
      </c>
      <c r="AB231" s="10">
        <f t="shared" si="144"/>
        <v>270.24190467711372</v>
      </c>
      <c r="AC231" s="10">
        <f t="shared" si="145"/>
        <v>253.90053584026947</v>
      </c>
      <c r="AD231" s="10">
        <f t="shared" ref="AD231:AD250" si="146">AD230+(($B230+$B231)/2)^(4/3)/$B$4*$B$3</f>
        <v>238.90851982791759</v>
      </c>
      <c r="AE231" s="10">
        <f t="shared" si="111"/>
        <v>225.13126750302317</v>
      </c>
      <c r="AF231" s="10">
        <f t="shared" si="112"/>
        <v>212.44899496391349</v>
      </c>
      <c r="AG231" s="10">
        <f t="shared" si="113"/>
        <v>200.75509021182333</v>
      </c>
      <c r="AH231" s="10">
        <f t="shared" si="114"/>
        <v>189.95462732106333</v>
      </c>
      <c r="AI231" s="10">
        <f t="shared" si="115"/>
        <v>179.96302873473493</v>
      </c>
      <c r="AJ231" s="10">
        <f t="shared" si="116"/>
        <v>170.70487001709057</v>
      </c>
    </row>
    <row r="232" spans="1:36" x14ac:dyDescent="0.2">
      <c r="A232" s="10">
        <f t="shared" si="117"/>
        <v>221.001</v>
      </c>
      <c r="B232" s="10">
        <f t="shared" si="118"/>
        <v>0.16976296486997478</v>
      </c>
      <c r="C232" s="10">
        <f t="shared" si="119"/>
        <v>1706.3126580567832</v>
      </c>
      <c r="D232" s="10">
        <f t="shared" si="123"/>
        <v>1579.5906016108579</v>
      </c>
      <c r="E232" s="10">
        <f t="shared" si="120"/>
        <v>1523.8099040846932</v>
      </c>
      <c r="F232" s="10">
        <f t="shared" si="121"/>
        <v>1429.0453200837269</v>
      </c>
      <c r="G232" s="10">
        <f t="shared" si="122"/>
        <v>1334.0498609315598</v>
      </c>
      <c r="H232" s="10">
        <f t="shared" si="124"/>
        <v>1240.3735054783249</v>
      </c>
      <c r="I232" s="10">
        <f t="shared" si="125"/>
        <v>1149.3947762447738</v>
      </c>
      <c r="J232" s="10">
        <f t="shared" si="126"/>
        <v>1062.2405347199037</v>
      </c>
      <c r="K232" s="10">
        <f t="shared" si="127"/>
        <v>979.74819273001845</v>
      </c>
      <c r="L232" s="10">
        <f t="shared" si="128"/>
        <v>902.46587433327181</v>
      </c>
      <c r="M232" s="10">
        <f t="shared" si="129"/>
        <v>830.68024229832508</v>
      </c>
      <c r="N232" s="10">
        <f t="shared" si="130"/>
        <v>764.46018547305107</v>
      </c>
      <c r="O232" s="10">
        <f t="shared" si="131"/>
        <v>703.70609306362212</v>
      </c>
      <c r="P232" s="10">
        <f t="shared" si="132"/>
        <v>648.19738003233056</v>
      </c>
      <c r="Q232" s="10">
        <f t="shared" si="133"/>
        <v>597.63398619850545</v>
      </c>
      <c r="R232" s="10">
        <f t="shared" si="134"/>
        <v>551.6700447496105</v>
      </c>
      <c r="S232" s="10">
        <f t="shared" si="135"/>
        <v>509.93958837713683</v>
      </c>
      <c r="T232" s="10">
        <f t="shared" si="136"/>
        <v>472.07510766448047</v>
      </c>
      <c r="U232" s="10">
        <f t="shared" si="137"/>
        <v>437.72018590243823</v>
      </c>
      <c r="V232" s="10">
        <f t="shared" si="138"/>
        <v>406.5375036563201</v>
      </c>
      <c r="W232" s="10">
        <f t="shared" si="139"/>
        <v>378.21339145726148</v>
      </c>
      <c r="X232" s="10">
        <f t="shared" si="140"/>
        <v>352.45991602463158</v>
      </c>
      <c r="Y232" s="10">
        <f t="shared" si="141"/>
        <v>329.01527762422512</v>
      </c>
      <c r="Z232" s="10">
        <f t="shared" si="142"/>
        <v>307.64310606720483</v>
      </c>
      <c r="AA232" s="10">
        <f t="shared" si="143"/>
        <v>288.13108368152325</v>
      </c>
      <c r="AB232" s="10">
        <f t="shared" si="144"/>
        <v>270.28919769301683</v>
      </c>
      <c r="AC232" s="10">
        <f t="shared" si="145"/>
        <v>253.94782885617258</v>
      </c>
      <c r="AD232" s="10">
        <f t="shared" si="146"/>
        <v>238.95581284382069</v>
      </c>
      <c r="AE232" s="10">
        <f t="shared" ref="AE232:AE250" si="147">AE231+(($B231+$B232)/2)^(4/3)/$B$4*$B$3</f>
        <v>225.17856051892628</v>
      </c>
      <c r="AF232" s="10">
        <f t="shared" si="112"/>
        <v>212.4962879798166</v>
      </c>
      <c r="AG232" s="10">
        <f t="shared" si="113"/>
        <v>200.80238322772644</v>
      </c>
      <c r="AH232" s="10">
        <f t="shared" si="114"/>
        <v>190.00192033696644</v>
      </c>
      <c r="AI232" s="10">
        <f t="shared" si="115"/>
        <v>180.01032175063804</v>
      </c>
      <c r="AJ232" s="10">
        <f t="shared" si="116"/>
        <v>170.75216303299368</v>
      </c>
    </row>
    <row r="233" spans="1:36" x14ac:dyDescent="0.2">
      <c r="A233" s="10">
        <f t="shared" si="117"/>
        <v>222.001</v>
      </c>
      <c r="B233" s="10">
        <f t="shared" si="118"/>
        <v>0.168196082168942</v>
      </c>
      <c r="C233" s="10">
        <f t="shared" si="119"/>
        <v>1706.3593686567879</v>
      </c>
      <c r="D233" s="10">
        <f t="shared" si="123"/>
        <v>1579.6370236811601</v>
      </c>
      <c r="E233" s="10">
        <f t="shared" si="120"/>
        <v>1523.8566146846979</v>
      </c>
      <c r="F233" s="10">
        <f t="shared" si="121"/>
        <v>1429.0920306837315</v>
      </c>
      <c r="G233" s="10">
        <f t="shared" si="122"/>
        <v>1334.0965715315645</v>
      </c>
      <c r="H233" s="10">
        <f t="shared" si="124"/>
        <v>1240.4202160783295</v>
      </c>
      <c r="I233" s="10">
        <f t="shared" si="125"/>
        <v>1149.4414868447784</v>
      </c>
      <c r="J233" s="10">
        <f t="shared" si="126"/>
        <v>1062.2872453199084</v>
      </c>
      <c r="K233" s="10">
        <f t="shared" si="127"/>
        <v>979.79490333002309</v>
      </c>
      <c r="L233" s="10">
        <f t="shared" si="128"/>
        <v>902.51258493327646</v>
      </c>
      <c r="M233" s="10">
        <f t="shared" si="129"/>
        <v>830.72695289832973</v>
      </c>
      <c r="N233" s="10">
        <f t="shared" si="130"/>
        <v>764.50689607305571</v>
      </c>
      <c r="O233" s="10">
        <f t="shared" si="131"/>
        <v>703.75280366362676</v>
      </c>
      <c r="P233" s="10">
        <f t="shared" si="132"/>
        <v>648.2440906323352</v>
      </c>
      <c r="Q233" s="10">
        <f t="shared" si="133"/>
        <v>597.6806967985101</v>
      </c>
      <c r="R233" s="10">
        <f t="shared" si="134"/>
        <v>551.71675534961514</v>
      </c>
      <c r="S233" s="10">
        <f t="shared" si="135"/>
        <v>509.98629897714153</v>
      </c>
      <c r="T233" s="10">
        <f t="shared" si="136"/>
        <v>472.12181826448517</v>
      </c>
      <c r="U233" s="10">
        <f t="shared" si="137"/>
        <v>437.76689650244293</v>
      </c>
      <c r="V233" s="10">
        <f t="shared" si="138"/>
        <v>406.5842142563248</v>
      </c>
      <c r="W233" s="10">
        <f t="shared" si="139"/>
        <v>378.26010205726618</v>
      </c>
      <c r="X233" s="10">
        <f t="shared" si="140"/>
        <v>352.50662662463628</v>
      </c>
      <c r="Y233" s="10">
        <f t="shared" si="141"/>
        <v>329.06198822422982</v>
      </c>
      <c r="Z233" s="10">
        <f t="shared" si="142"/>
        <v>307.68981666720953</v>
      </c>
      <c r="AA233" s="10">
        <f t="shared" si="143"/>
        <v>288.17779428152795</v>
      </c>
      <c r="AB233" s="10">
        <f t="shared" si="144"/>
        <v>270.33590829302153</v>
      </c>
      <c r="AC233" s="10">
        <f t="shared" si="145"/>
        <v>253.99453945617725</v>
      </c>
      <c r="AD233" s="10">
        <f t="shared" si="146"/>
        <v>239.00252344382537</v>
      </c>
      <c r="AE233" s="10">
        <f t="shared" si="147"/>
        <v>225.22527111893095</v>
      </c>
      <c r="AF233" s="10">
        <f t="shared" ref="AF233:AF250" si="148">AF232+(($B232+$B233)/2)^(4/3)/$B$4*$B$3</f>
        <v>212.54299857982127</v>
      </c>
      <c r="AG233" s="10">
        <f t="shared" si="113"/>
        <v>200.84909382773111</v>
      </c>
      <c r="AH233" s="10">
        <f t="shared" si="114"/>
        <v>190.04863093697111</v>
      </c>
      <c r="AI233" s="10">
        <f t="shared" si="115"/>
        <v>180.05703235064271</v>
      </c>
      <c r="AJ233" s="10">
        <f t="shared" si="116"/>
        <v>170.79887363299835</v>
      </c>
    </row>
    <row r="234" spans="1:36" x14ac:dyDescent="0.2">
      <c r="A234" s="10">
        <f t="shared" si="117"/>
        <v>223.001</v>
      </c>
      <c r="B234" s="10">
        <f t="shared" si="118"/>
        <v>0.16665054903934454</v>
      </c>
      <c r="C234" s="10">
        <f t="shared" si="119"/>
        <v>1706.4055065672728</v>
      </c>
      <c r="D234" s="10">
        <f t="shared" si="123"/>
        <v>1579.6828778686865</v>
      </c>
      <c r="E234" s="10">
        <f t="shared" si="120"/>
        <v>1523.9027525951828</v>
      </c>
      <c r="F234" s="10">
        <f t="shared" si="121"/>
        <v>1429.1381685942165</v>
      </c>
      <c r="G234" s="10">
        <f t="shared" si="122"/>
        <v>1334.1427094420494</v>
      </c>
      <c r="H234" s="10">
        <f t="shared" si="124"/>
        <v>1240.4663539888145</v>
      </c>
      <c r="I234" s="10">
        <f t="shared" si="125"/>
        <v>1149.4876247552634</v>
      </c>
      <c r="J234" s="10">
        <f t="shared" si="126"/>
        <v>1062.3333832303933</v>
      </c>
      <c r="K234" s="10">
        <f t="shared" si="127"/>
        <v>979.84104124050805</v>
      </c>
      <c r="L234" s="10">
        <f t="shared" si="128"/>
        <v>902.55872284376142</v>
      </c>
      <c r="M234" s="10">
        <f t="shared" si="129"/>
        <v>830.77309080881469</v>
      </c>
      <c r="N234" s="10">
        <f t="shared" si="130"/>
        <v>764.55303398354067</v>
      </c>
      <c r="O234" s="10">
        <f t="shared" si="131"/>
        <v>703.79894157411172</v>
      </c>
      <c r="P234" s="10">
        <f t="shared" si="132"/>
        <v>648.29022854282016</v>
      </c>
      <c r="Q234" s="10">
        <f t="shared" si="133"/>
        <v>597.72683470899506</v>
      </c>
      <c r="R234" s="10">
        <f t="shared" si="134"/>
        <v>551.7628932601001</v>
      </c>
      <c r="S234" s="10">
        <f t="shared" si="135"/>
        <v>510.03243688762643</v>
      </c>
      <c r="T234" s="10">
        <f t="shared" si="136"/>
        <v>472.16795617497007</v>
      </c>
      <c r="U234" s="10">
        <f t="shared" si="137"/>
        <v>437.81303441292783</v>
      </c>
      <c r="V234" s="10">
        <f t="shared" si="138"/>
        <v>406.6303521668097</v>
      </c>
      <c r="W234" s="10">
        <f t="shared" si="139"/>
        <v>378.30623996775108</v>
      </c>
      <c r="X234" s="10">
        <f t="shared" si="140"/>
        <v>352.55276453512118</v>
      </c>
      <c r="Y234" s="10">
        <f t="shared" si="141"/>
        <v>329.10812613471472</v>
      </c>
      <c r="Z234" s="10">
        <f t="shared" si="142"/>
        <v>307.73595457769443</v>
      </c>
      <c r="AA234" s="10">
        <f t="shared" si="143"/>
        <v>288.22393219201285</v>
      </c>
      <c r="AB234" s="10">
        <f t="shared" si="144"/>
        <v>270.38204620350643</v>
      </c>
      <c r="AC234" s="10">
        <f t="shared" si="145"/>
        <v>254.04067736666218</v>
      </c>
      <c r="AD234" s="10">
        <f t="shared" si="146"/>
        <v>239.0486613543103</v>
      </c>
      <c r="AE234" s="10">
        <f t="shared" si="147"/>
        <v>225.27140902941588</v>
      </c>
      <c r="AF234" s="10">
        <f t="shared" si="148"/>
        <v>212.5891364903062</v>
      </c>
      <c r="AG234" s="10">
        <f t="shared" ref="AG234:AG250" si="149">AG233+(($B233+$B234)/2)^(4/3)/$B$4*$B$3</f>
        <v>200.89523173821604</v>
      </c>
      <c r="AH234" s="10">
        <f t="shared" si="114"/>
        <v>190.09476884745604</v>
      </c>
      <c r="AI234" s="10">
        <f t="shared" si="115"/>
        <v>180.10317026112764</v>
      </c>
      <c r="AJ234" s="10">
        <f t="shared" si="116"/>
        <v>170.84501154348328</v>
      </c>
    </row>
    <row r="235" spans="1:36" x14ac:dyDescent="0.2">
      <c r="A235" s="10">
        <f t="shared" si="117"/>
        <v>224.001</v>
      </c>
      <c r="B235" s="10">
        <f t="shared" si="118"/>
        <v>0.16512598181798774</v>
      </c>
      <c r="C235" s="10">
        <f t="shared" si="119"/>
        <v>1706.4510813100062</v>
      </c>
      <c r="D235" s="10">
        <f t="shared" si="123"/>
        <v>1579.7281735943318</v>
      </c>
      <c r="E235" s="10">
        <f t="shared" si="120"/>
        <v>1523.9483273379162</v>
      </c>
      <c r="F235" s="10">
        <f t="shared" si="121"/>
        <v>1429.1837433369499</v>
      </c>
      <c r="G235" s="10">
        <f t="shared" si="122"/>
        <v>1334.1882841847828</v>
      </c>
      <c r="H235" s="10">
        <f t="shared" si="124"/>
        <v>1240.5119287315479</v>
      </c>
      <c r="I235" s="10">
        <f t="shared" si="125"/>
        <v>1149.5331994979967</v>
      </c>
      <c r="J235" s="10">
        <f t="shared" si="126"/>
        <v>1062.3789579731267</v>
      </c>
      <c r="K235" s="10">
        <f t="shared" si="127"/>
        <v>979.88661598324131</v>
      </c>
      <c r="L235" s="10">
        <f t="shared" si="128"/>
        <v>902.60429758649468</v>
      </c>
      <c r="M235" s="10">
        <f t="shared" si="129"/>
        <v>830.81866555154795</v>
      </c>
      <c r="N235" s="10">
        <f t="shared" si="130"/>
        <v>764.59860872627394</v>
      </c>
      <c r="O235" s="10">
        <f t="shared" si="131"/>
        <v>703.84451631684499</v>
      </c>
      <c r="P235" s="10">
        <f t="shared" si="132"/>
        <v>648.33580328555342</v>
      </c>
      <c r="Q235" s="10">
        <f t="shared" si="133"/>
        <v>597.77240945172832</v>
      </c>
      <c r="R235" s="10">
        <f t="shared" si="134"/>
        <v>551.80846800283337</v>
      </c>
      <c r="S235" s="10">
        <f t="shared" si="135"/>
        <v>510.07801163035975</v>
      </c>
      <c r="T235" s="10">
        <f t="shared" si="136"/>
        <v>472.21353091770339</v>
      </c>
      <c r="U235" s="10">
        <f t="shared" si="137"/>
        <v>437.85860915566116</v>
      </c>
      <c r="V235" s="10">
        <f t="shared" si="138"/>
        <v>406.67592690954302</v>
      </c>
      <c r="W235" s="10">
        <f t="shared" si="139"/>
        <v>378.3518147104844</v>
      </c>
      <c r="X235" s="10">
        <f t="shared" si="140"/>
        <v>352.59833927785451</v>
      </c>
      <c r="Y235" s="10">
        <f t="shared" si="141"/>
        <v>329.15370087744805</v>
      </c>
      <c r="Z235" s="10">
        <f t="shared" si="142"/>
        <v>307.78152932042775</v>
      </c>
      <c r="AA235" s="10">
        <f t="shared" si="143"/>
        <v>288.26950693474618</v>
      </c>
      <c r="AB235" s="10">
        <f t="shared" si="144"/>
        <v>270.42762094623976</v>
      </c>
      <c r="AC235" s="10">
        <f t="shared" si="145"/>
        <v>254.08625210939547</v>
      </c>
      <c r="AD235" s="10">
        <f t="shared" si="146"/>
        <v>239.09423609704359</v>
      </c>
      <c r="AE235" s="10">
        <f t="shared" si="147"/>
        <v>225.31698377214917</v>
      </c>
      <c r="AF235" s="10">
        <f t="shared" si="148"/>
        <v>212.6347112330395</v>
      </c>
      <c r="AG235" s="10">
        <f t="shared" si="149"/>
        <v>200.94080648094933</v>
      </c>
      <c r="AH235" s="10">
        <f t="shared" ref="AH235:AH250" si="150">AH234+(($B234+$B235)/2)^(4/3)/$B$4*$B$3</f>
        <v>190.14034359018933</v>
      </c>
      <c r="AI235" s="10">
        <f t="shared" si="115"/>
        <v>180.14874500386094</v>
      </c>
      <c r="AJ235" s="10">
        <f t="shared" si="116"/>
        <v>170.89058628621657</v>
      </c>
    </row>
    <row r="236" spans="1:36" x14ac:dyDescent="0.2">
      <c r="A236" s="10">
        <f t="shared" si="117"/>
        <v>225.001</v>
      </c>
      <c r="B236" s="10">
        <f t="shared" si="118"/>
        <v>0.16362200538421162</v>
      </c>
      <c r="C236" s="10">
        <f t="shared" si="119"/>
        <v>1706.4961022073273</v>
      </c>
      <c r="D236" s="10">
        <f t="shared" si="123"/>
        <v>1579.7729200821111</v>
      </c>
      <c r="E236" s="10">
        <f t="shared" si="120"/>
        <v>1523.9933482352374</v>
      </c>
      <c r="F236" s="10">
        <f t="shared" si="121"/>
        <v>1429.228764234271</v>
      </c>
      <c r="G236" s="10">
        <f t="shared" si="122"/>
        <v>1334.2333050821039</v>
      </c>
      <c r="H236" s="10">
        <f t="shared" si="124"/>
        <v>1240.556949628869</v>
      </c>
      <c r="I236" s="10">
        <f t="shared" si="125"/>
        <v>1149.5782203953179</v>
      </c>
      <c r="J236" s="10">
        <f t="shared" si="126"/>
        <v>1062.4239788704479</v>
      </c>
      <c r="K236" s="10">
        <f t="shared" si="127"/>
        <v>979.93163688056245</v>
      </c>
      <c r="L236" s="10">
        <f t="shared" si="128"/>
        <v>902.64931848381582</v>
      </c>
      <c r="M236" s="10">
        <f t="shared" si="129"/>
        <v>830.86368644886909</v>
      </c>
      <c r="N236" s="10">
        <f t="shared" si="130"/>
        <v>764.64362962359507</v>
      </c>
      <c r="O236" s="10">
        <f t="shared" si="131"/>
        <v>703.88953721416613</v>
      </c>
      <c r="P236" s="10">
        <f t="shared" si="132"/>
        <v>648.38082418287456</v>
      </c>
      <c r="Q236" s="10">
        <f t="shared" si="133"/>
        <v>597.81743034904946</v>
      </c>
      <c r="R236" s="10">
        <f t="shared" si="134"/>
        <v>551.8534889001545</v>
      </c>
      <c r="S236" s="10">
        <f t="shared" si="135"/>
        <v>510.12303252768095</v>
      </c>
      <c r="T236" s="10">
        <f t="shared" si="136"/>
        <v>472.25855181502459</v>
      </c>
      <c r="U236" s="10">
        <f t="shared" si="137"/>
        <v>437.90363005298235</v>
      </c>
      <c r="V236" s="10">
        <f t="shared" si="138"/>
        <v>406.72094780686422</v>
      </c>
      <c r="W236" s="10">
        <f t="shared" si="139"/>
        <v>378.3968356078056</v>
      </c>
      <c r="X236" s="10">
        <f t="shared" si="140"/>
        <v>352.6433601751757</v>
      </c>
      <c r="Y236" s="10">
        <f t="shared" si="141"/>
        <v>329.19872177476924</v>
      </c>
      <c r="Z236" s="10">
        <f t="shared" si="142"/>
        <v>307.82655021774895</v>
      </c>
      <c r="AA236" s="10">
        <f t="shared" si="143"/>
        <v>288.31452783206737</v>
      </c>
      <c r="AB236" s="10">
        <f t="shared" si="144"/>
        <v>270.47264184356095</v>
      </c>
      <c r="AC236" s="10">
        <f t="shared" si="145"/>
        <v>254.13127300671664</v>
      </c>
      <c r="AD236" s="10">
        <f t="shared" si="146"/>
        <v>239.13925699436476</v>
      </c>
      <c r="AE236" s="10">
        <f t="shared" si="147"/>
        <v>225.36200466947034</v>
      </c>
      <c r="AF236" s="10">
        <f t="shared" si="148"/>
        <v>212.67973213036066</v>
      </c>
      <c r="AG236" s="10">
        <f t="shared" si="149"/>
        <v>200.9858273782705</v>
      </c>
      <c r="AH236" s="10">
        <f t="shared" si="150"/>
        <v>190.1853644875105</v>
      </c>
      <c r="AI236" s="10">
        <f t="shared" ref="AI236:AI250" si="151">AI235+(($B235+$B236)/2)^(4/3)/$B$4*$B$3</f>
        <v>180.1937659011821</v>
      </c>
      <c r="AJ236" s="10">
        <f t="shared" si="116"/>
        <v>170.93560718353774</v>
      </c>
    </row>
    <row r="237" spans="1:36" x14ac:dyDescent="0.2">
      <c r="A237" s="10">
        <f t="shared" si="117"/>
        <v>226.001</v>
      </c>
      <c r="B237" s="10">
        <f t="shared" si="118"/>
        <v>0.16213825293341264</v>
      </c>
      <c r="C237" s="10">
        <f t="shared" si="119"/>
        <v>1706.5405783871759</v>
      </c>
      <c r="D237" s="10">
        <f t="shared" si="123"/>
        <v>1579.8171263641125</v>
      </c>
      <c r="E237" s="10">
        <f t="shared" si="120"/>
        <v>1524.0378244150859</v>
      </c>
      <c r="F237" s="10">
        <f t="shared" si="121"/>
        <v>1429.2732404141195</v>
      </c>
      <c r="G237" s="10">
        <f t="shared" si="122"/>
        <v>1334.2777812619524</v>
      </c>
      <c r="H237" s="10">
        <f t="shared" si="124"/>
        <v>1240.6014258087175</v>
      </c>
      <c r="I237" s="10">
        <f t="shared" si="125"/>
        <v>1149.6226965751664</v>
      </c>
      <c r="J237" s="10">
        <f t="shared" si="126"/>
        <v>1062.4684550502964</v>
      </c>
      <c r="K237" s="10">
        <f t="shared" si="127"/>
        <v>979.97611306041097</v>
      </c>
      <c r="L237" s="10">
        <f t="shared" si="128"/>
        <v>902.69379466366433</v>
      </c>
      <c r="M237" s="10">
        <f t="shared" si="129"/>
        <v>830.90816262871761</v>
      </c>
      <c r="N237" s="10">
        <f t="shared" si="130"/>
        <v>764.68810580344359</v>
      </c>
      <c r="O237" s="10">
        <f t="shared" si="131"/>
        <v>703.93401339401464</v>
      </c>
      <c r="P237" s="10">
        <f t="shared" si="132"/>
        <v>648.42530036272308</v>
      </c>
      <c r="Q237" s="10">
        <f t="shared" si="133"/>
        <v>597.86190652889798</v>
      </c>
      <c r="R237" s="10">
        <f t="shared" si="134"/>
        <v>551.89796508000302</v>
      </c>
      <c r="S237" s="10">
        <f t="shared" si="135"/>
        <v>510.16750870752946</v>
      </c>
      <c r="T237" s="10">
        <f t="shared" si="136"/>
        <v>472.3030279948731</v>
      </c>
      <c r="U237" s="10">
        <f t="shared" si="137"/>
        <v>437.94810623283087</v>
      </c>
      <c r="V237" s="10">
        <f t="shared" si="138"/>
        <v>406.76542398671273</v>
      </c>
      <c r="W237" s="10">
        <f t="shared" si="139"/>
        <v>378.44131178765412</v>
      </c>
      <c r="X237" s="10">
        <f t="shared" si="140"/>
        <v>352.68783635502422</v>
      </c>
      <c r="Y237" s="10">
        <f t="shared" si="141"/>
        <v>329.24319795461776</v>
      </c>
      <c r="Z237" s="10">
        <f t="shared" si="142"/>
        <v>307.87102639759746</v>
      </c>
      <c r="AA237" s="10">
        <f t="shared" si="143"/>
        <v>288.35900401191589</v>
      </c>
      <c r="AB237" s="10">
        <f t="shared" si="144"/>
        <v>270.51711802340947</v>
      </c>
      <c r="AC237" s="10">
        <f t="shared" si="145"/>
        <v>254.17574918656518</v>
      </c>
      <c r="AD237" s="10">
        <f t="shared" si="146"/>
        <v>239.1837331742133</v>
      </c>
      <c r="AE237" s="10">
        <f t="shared" si="147"/>
        <v>225.40648084931888</v>
      </c>
      <c r="AF237" s="10">
        <f t="shared" si="148"/>
        <v>212.72420831020921</v>
      </c>
      <c r="AG237" s="10">
        <f t="shared" si="149"/>
        <v>201.03030355811904</v>
      </c>
      <c r="AH237" s="10">
        <f t="shared" si="150"/>
        <v>190.22984066735904</v>
      </c>
      <c r="AI237" s="10">
        <f t="shared" si="151"/>
        <v>180.23824208103065</v>
      </c>
      <c r="AJ237" s="10">
        <f t="shared" ref="AJ237:AJ250" si="152">AJ236+(($B236+$B237)/2)^(4/3)/$B$4*$B$3</f>
        <v>170.98008336338629</v>
      </c>
    </row>
    <row r="238" spans="1:36" x14ac:dyDescent="0.2">
      <c r="A238" s="10">
        <f t="shared" si="117"/>
        <v>227.001</v>
      </c>
      <c r="B238" s="10">
        <f t="shared" si="118"/>
        <v>0.16067436575752103</v>
      </c>
      <c r="C238" s="10">
        <f t="shared" si="119"/>
        <v>1706.584518787972</v>
      </c>
      <c r="D238" s="10">
        <f t="shared" si="123"/>
        <v>1579.8608012853058</v>
      </c>
      <c r="E238" s="10">
        <f t="shared" si="120"/>
        <v>1524.081764815882</v>
      </c>
      <c r="F238" s="10">
        <f t="shared" si="121"/>
        <v>1429.3171808149157</v>
      </c>
      <c r="G238" s="10">
        <f t="shared" si="122"/>
        <v>1334.3217216627486</v>
      </c>
      <c r="H238" s="10">
        <f t="shared" si="124"/>
        <v>1240.6453662095137</v>
      </c>
      <c r="I238" s="10">
        <f t="shared" si="125"/>
        <v>1149.6666369759625</v>
      </c>
      <c r="J238" s="10">
        <f t="shared" si="126"/>
        <v>1062.5123954510925</v>
      </c>
      <c r="K238" s="10">
        <f t="shared" si="127"/>
        <v>980.020053461207</v>
      </c>
      <c r="L238" s="10">
        <f t="shared" si="128"/>
        <v>902.73773506446037</v>
      </c>
      <c r="M238" s="10">
        <f t="shared" si="129"/>
        <v>830.95210302951364</v>
      </c>
      <c r="N238" s="10">
        <f t="shared" si="130"/>
        <v>764.73204620423962</v>
      </c>
      <c r="O238" s="10">
        <f t="shared" si="131"/>
        <v>703.97795379481067</v>
      </c>
      <c r="P238" s="10">
        <f t="shared" si="132"/>
        <v>648.46924076351911</v>
      </c>
      <c r="Q238" s="10">
        <f t="shared" si="133"/>
        <v>597.90584692969401</v>
      </c>
      <c r="R238" s="10">
        <f t="shared" si="134"/>
        <v>551.94190548079905</v>
      </c>
      <c r="S238" s="10">
        <f t="shared" si="135"/>
        <v>510.21144910832555</v>
      </c>
      <c r="T238" s="10">
        <f t="shared" si="136"/>
        <v>472.34696839566919</v>
      </c>
      <c r="U238" s="10">
        <f t="shared" si="137"/>
        <v>437.99204663362696</v>
      </c>
      <c r="V238" s="10">
        <f t="shared" si="138"/>
        <v>406.80936438750882</v>
      </c>
      <c r="W238" s="10">
        <f t="shared" si="139"/>
        <v>378.4852521884502</v>
      </c>
      <c r="X238" s="10">
        <f t="shared" si="140"/>
        <v>352.73177675582031</v>
      </c>
      <c r="Y238" s="10">
        <f t="shared" si="141"/>
        <v>329.28713835541384</v>
      </c>
      <c r="Z238" s="10">
        <f t="shared" si="142"/>
        <v>307.91496679839355</v>
      </c>
      <c r="AA238" s="10">
        <f t="shared" si="143"/>
        <v>288.40294441271197</v>
      </c>
      <c r="AB238" s="10">
        <f t="shared" si="144"/>
        <v>270.56105842420556</v>
      </c>
      <c r="AC238" s="10">
        <f t="shared" si="145"/>
        <v>254.21968958736124</v>
      </c>
      <c r="AD238" s="10">
        <f t="shared" si="146"/>
        <v>239.22767357500936</v>
      </c>
      <c r="AE238" s="10">
        <f t="shared" si="147"/>
        <v>225.45042125011494</v>
      </c>
      <c r="AF238" s="10">
        <f t="shared" si="148"/>
        <v>212.76814871100527</v>
      </c>
      <c r="AG238" s="10">
        <f t="shared" si="149"/>
        <v>201.0742439589151</v>
      </c>
      <c r="AH238" s="10">
        <f t="shared" si="150"/>
        <v>190.2737810681551</v>
      </c>
      <c r="AI238" s="10">
        <f t="shared" si="151"/>
        <v>180.28218248182671</v>
      </c>
      <c r="AJ238" s="10">
        <f t="shared" si="152"/>
        <v>171.02402376418235</v>
      </c>
    </row>
    <row r="239" spans="1:36" x14ac:dyDescent="0.2">
      <c r="A239" s="10">
        <f t="shared" si="117"/>
        <v>228.001</v>
      </c>
      <c r="B239" s="10">
        <f t="shared" si="118"/>
        <v>0.15922999303219043</v>
      </c>
      <c r="C239" s="10">
        <f t="shared" si="119"/>
        <v>1706.627932163354</v>
      </c>
      <c r="D239" s="10">
        <f t="shared" si="123"/>
        <v>1579.9039535082093</v>
      </c>
      <c r="E239" s="10">
        <f t="shared" si="120"/>
        <v>1524.125178191264</v>
      </c>
      <c r="F239" s="10">
        <f t="shared" si="121"/>
        <v>1429.3605941902977</v>
      </c>
      <c r="G239" s="10">
        <f t="shared" si="122"/>
        <v>1334.3651350381306</v>
      </c>
      <c r="H239" s="10">
        <f t="shared" si="124"/>
        <v>1240.6887795848957</v>
      </c>
      <c r="I239" s="10">
        <f t="shared" si="125"/>
        <v>1149.7100503513445</v>
      </c>
      <c r="J239" s="10">
        <f t="shared" si="126"/>
        <v>1062.5558088264745</v>
      </c>
      <c r="K239" s="10">
        <f t="shared" si="127"/>
        <v>980.06346683658899</v>
      </c>
      <c r="L239" s="10">
        <f t="shared" si="128"/>
        <v>902.78114843984235</v>
      </c>
      <c r="M239" s="10">
        <f t="shared" si="129"/>
        <v>830.99551640489562</v>
      </c>
      <c r="N239" s="10">
        <f t="shared" si="130"/>
        <v>764.77545957962161</v>
      </c>
      <c r="O239" s="10">
        <f t="shared" si="131"/>
        <v>704.02136717019266</v>
      </c>
      <c r="P239" s="10">
        <f t="shared" si="132"/>
        <v>648.5126541389011</v>
      </c>
      <c r="Q239" s="10">
        <f t="shared" si="133"/>
        <v>597.949260305076</v>
      </c>
      <c r="R239" s="10">
        <f t="shared" si="134"/>
        <v>551.98531885618104</v>
      </c>
      <c r="S239" s="10">
        <f t="shared" si="135"/>
        <v>510.25486248370754</v>
      </c>
      <c r="T239" s="10">
        <f t="shared" si="136"/>
        <v>472.39038177105118</v>
      </c>
      <c r="U239" s="10">
        <f t="shared" si="137"/>
        <v>438.03546000900894</v>
      </c>
      <c r="V239" s="10">
        <f t="shared" si="138"/>
        <v>406.85277776289081</v>
      </c>
      <c r="W239" s="10">
        <f t="shared" si="139"/>
        <v>378.52866556383219</v>
      </c>
      <c r="X239" s="10">
        <f t="shared" si="140"/>
        <v>352.77519013120229</v>
      </c>
      <c r="Y239" s="10">
        <f t="shared" si="141"/>
        <v>329.33055173079583</v>
      </c>
      <c r="Z239" s="10">
        <f t="shared" si="142"/>
        <v>307.95838017377554</v>
      </c>
      <c r="AA239" s="10">
        <f t="shared" si="143"/>
        <v>288.44635778809396</v>
      </c>
      <c r="AB239" s="10">
        <f t="shared" si="144"/>
        <v>270.60447179958754</v>
      </c>
      <c r="AC239" s="10">
        <f t="shared" si="145"/>
        <v>254.2631029627432</v>
      </c>
      <c r="AD239" s="10">
        <f t="shared" si="146"/>
        <v>239.27108695039132</v>
      </c>
      <c r="AE239" s="10">
        <f t="shared" si="147"/>
        <v>225.4938346254969</v>
      </c>
      <c r="AF239" s="10">
        <f t="shared" si="148"/>
        <v>212.81156208638723</v>
      </c>
      <c r="AG239" s="10">
        <f t="shared" si="149"/>
        <v>201.11765733429706</v>
      </c>
      <c r="AH239" s="10">
        <f t="shared" si="150"/>
        <v>190.31719444353706</v>
      </c>
      <c r="AI239" s="10">
        <f t="shared" si="151"/>
        <v>180.32559585720867</v>
      </c>
      <c r="AJ239" s="10">
        <f t="shared" si="152"/>
        <v>171.0674371395643</v>
      </c>
    </row>
    <row r="240" spans="1:36" x14ac:dyDescent="0.2">
      <c r="A240" s="10">
        <f t="shared" si="117"/>
        <v>229.001</v>
      </c>
      <c r="B240" s="10">
        <f t="shared" si="118"/>
        <v>0.1578047916104669</v>
      </c>
      <c r="C240" s="10">
        <f t="shared" si="119"/>
        <v>1706.6708270867778</v>
      </c>
      <c r="D240" s="10">
        <f t="shared" si="123"/>
        <v>1579.9465915174212</v>
      </c>
      <c r="E240" s="10">
        <f t="shared" si="120"/>
        <v>1524.1680731146878</v>
      </c>
      <c r="F240" s="10">
        <f t="shared" si="121"/>
        <v>1429.4034891137214</v>
      </c>
      <c r="G240" s="10">
        <f t="shared" si="122"/>
        <v>1334.4080299615543</v>
      </c>
      <c r="H240" s="10">
        <f t="shared" si="124"/>
        <v>1240.7316745083194</v>
      </c>
      <c r="I240" s="10">
        <f t="shared" si="125"/>
        <v>1149.7529452747683</v>
      </c>
      <c r="J240" s="10">
        <f t="shared" si="126"/>
        <v>1062.5987037498983</v>
      </c>
      <c r="K240" s="10">
        <f t="shared" si="127"/>
        <v>980.10636176001276</v>
      </c>
      <c r="L240" s="10">
        <f t="shared" si="128"/>
        <v>902.82404336326613</v>
      </c>
      <c r="M240" s="10">
        <f t="shared" si="129"/>
        <v>831.0384113283194</v>
      </c>
      <c r="N240" s="10">
        <f t="shared" si="130"/>
        <v>764.81835450304538</v>
      </c>
      <c r="O240" s="10">
        <f t="shared" si="131"/>
        <v>704.06426209361643</v>
      </c>
      <c r="P240" s="10">
        <f t="shared" si="132"/>
        <v>648.55554906232487</v>
      </c>
      <c r="Q240" s="10">
        <f t="shared" si="133"/>
        <v>597.99215522849977</v>
      </c>
      <c r="R240" s="10">
        <f t="shared" si="134"/>
        <v>552.02821377960481</v>
      </c>
      <c r="S240" s="10">
        <f t="shared" si="135"/>
        <v>510.29775740713131</v>
      </c>
      <c r="T240" s="10">
        <f t="shared" si="136"/>
        <v>472.43327669447496</v>
      </c>
      <c r="U240" s="10">
        <f t="shared" si="137"/>
        <v>438.07835493243272</v>
      </c>
      <c r="V240" s="10">
        <f t="shared" si="138"/>
        <v>406.89567268631458</v>
      </c>
      <c r="W240" s="10">
        <f t="shared" si="139"/>
        <v>378.57156048725597</v>
      </c>
      <c r="X240" s="10">
        <f t="shared" si="140"/>
        <v>352.81808505462607</v>
      </c>
      <c r="Y240" s="10">
        <f t="shared" si="141"/>
        <v>329.37344665421961</v>
      </c>
      <c r="Z240" s="10">
        <f t="shared" si="142"/>
        <v>308.00127509719931</v>
      </c>
      <c r="AA240" s="10">
        <f t="shared" si="143"/>
        <v>288.48925271151774</v>
      </c>
      <c r="AB240" s="10">
        <f t="shared" si="144"/>
        <v>270.64736672301132</v>
      </c>
      <c r="AC240" s="10">
        <f t="shared" si="145"/>
        <v>254.30599788616695</v>
      </c>
      <c r="AD240" s="10">
        <f t="shared" si="146"/>
        <v>239.31398187381507</v>
      </c>
      <c r="AE240" s="10">
        <f t="shared" si="147"/>
        <v>225.53672954892065</v>
      </c>
      <c r="AF240" s="10">
        <f t="shared" si="148"/>
        <v>212.85445700981097</v>
      </c>
      <c r="AG240" s="10">
        <f t="shared" si="149"/>
        <v>201.16055225772081</v>
      </c>
      <c r="AH240" s="10">
        <f t="shared" si="150"/>
        <v>190.36008936696081</v>
      </c>
      <c r="AI240" s="10">
        <f t="shared" si="151"/>
        <v>180.36849078063241</v>
      </c>
      <c r="AJ240" s="10">
        <f t="shared" si="152"/>
        <v>171.11033206298805</v>
      </c>
    </row>
    <row r="241" spans="1:36" x14ac:dyDescent="0.2">
      <c r="A241" s="10">
        <f t="shared" si="117"/>
        <v>230.001</v>
      </c>
      <c r="B241" s="10">
        <f t="shared" si="118"/>
        <v>0.15639842582271404</v>
      </c>
      <c r="C241" s="10">
        <f t="shared" si="119"/>
        <v>1706.7132119559824</v>
      </c>
      <c r="D241" s="10">
        <f t="shared" si="123"/>
        <v>1579.9887236240204</v>
      </c>
      <c r="E241" s="10">
        <f t="shared" si="120"/>
        <v>1524.2104579838924</v>
      </c>
      <c r="F241" s="10">
        <f t="shared" si="121"/>
        <v>1429.4458739829261</v>
      </c>
      <c r="G241" s="10">
        <f t="shared" si="122"/>
        <v>1334.450414830759</v>
      </c>
      <c r="H241" s="10">
        <f t="shared" si="124"/>
        <v>1240.7740593775241</v>
      </c>
      <c r="I241" s="10">
        <f t="shared" si="125"/>
        <v>1149.7953301439729</v>
      </c>
      <c r="J241" s="10">
        <f t="shared" si="126"/>
        <v>1062.6410886191029</v>
      </c>
      <c r="K241" s="10">
        <f t="shared" si="127"/>
        <v>980.14874662921727</v>
      </c>
      <c r="L241" s="10">
        <f t="shared" si="128"/>
        <v>902.86642823247064</v>
      </c>
      <c r="M241" s="10">
        <f t="shared" si="129"/>
        <v>831.08079619752391</v>
      </c>
      <c r="N241" s="10">
        <f t="shared" si="130"/>
        <v>764.8607393722499</v>
      </c>
      <c r="O241" s="10">
        <f t="shared" si="131"/>
        <v>704.10664696282095</v>
      </c>
      <c r="P241" s="10">
        <f t="shared" si="132"/>
        <v>648.59793393152938</v>
      </c>
      <c r="Q241" s="10">
        <f t="shared" si="133"/>
        <v>598.03454009770428</v>
      </c>
      <c r="R241" s="10">
        <f t="shared" si="134"/>
        <v>552.07059864880932</v>
      </c>
      <c r="S241" s="10">
        <f t="shared" si="135"/>
        <v>510.34014227633583</v>
      </c>
      <c r="T241" s="10">
        <f t="shared" si="136"/>
        <v>472.47566156367947</v>
      </c>
      <c r="U241" s="10">
        <f t="shared" si="137"/>
        <v>438.12073980163723</v>
      </c>
      <c r="V241" s="10">
        <f t="shared" si="138"/>
        <v>406.93805755551909</v>
      </c>
      <c r="W241" s="10">
        <f t="shared" si="139"/>
        <v>378.61394535646048</v>
      </c>
      <c r="X241" s="10">
        <f t="shared" si="140"/>
        <v>352.86046992383058</v>
      </c>
      <c r="Y241" s="10">
        <f t="shared" si="141"/>
        <v>329.41583152342412</v>
      </c>
      <c r="Z241" s="10">
        <f t="shared" si="142"/>
        <v>308.04365996640382</v>
      </c>
      <c r="AA241" s="10">
        <f t="shared" si="143"/>
        <v>288.53163758072225</v>
      </c>
      <c r="AB241" s="10">
        <f t="shared" si="144"/>
        <v>270.68975159221583</v>
      </c>
      <c r="AC241" s="10">
        <f t="shared" si="145"/>
        <v>254.34838275537149</v>
      </c>
      <c r="AD241" s="10">
        <f t="shared" si="146"/>
        <v>239.35636674301961</v>
      </c>
      <c r="AE241" s="10">
        <f t="shared" si="147"/>
        <v>225.57911441812519</v>
      </c>
      <c r="AF241" s="10">
        <f t="shared" si="148"/>
        <v>212.89684187901551</v>
      </c>
      <c r="AG241" s="10">
        <f t="shared" si="149"/>
        <v>201.20293712692535</v>
      </c>
      <c r="AH241" s="10">
        <f t="shared" si="150"/>
        <v>190.40247423616535</v>
      </c>
      <c r="AI241" s="10">
        <f t="shared" si="151"/>
        <v>180.41087564983695</v>
      </c>
      <c r="AJ241" s="10">
        <f t="shared" si="152"/>
        <v>171.15271693219259</v>
      </c>
    </row>
    <row r="242" spans="1:36" x14ac:dyDescent="0.2">
      <c r="A242" s="10">
        <f t="shared" si="117"/>
        <v>231.001</v>
      </c>
      <c r="B242" s="10">
        <f t="shared" si="118"/>
        <v>0.15501056728257789</v>
      </c>
      <c r="C242" s="10">
        <f t="shared" si="119"/>
        <v>1706.7550949973263</v>
      </c>
      <c r="D242" s="10">
        <f t="shared" si="123"/>
        <v>1580.0303579698386</v>
      </c>
      <c r="E242" s="10">
        <f t="shared" si="120"/>
        <v>1524.2523410252363</v>
      </c>
      <c r="F242" s="10">
        <f t="shared" si="121"/>
        <v>1429.48775702427</v>
      </c>
      <c r="G242" s="10">
        <f t="shared" si="122"/>
        <v>1334.4922978721029</v>
      </c>
      <c r="H242" s="10">
        <f t="shared" si="124"/>
        <v>1240.815942418868</v>
      </c>
      <c r="I242" s="10">
        <f t="shared" si="125"/>
        <v>1149.8372131853168</v>
      </c>
      <c r="J242" s="10">
        <f t="shared" si="126"/>
        <v>1062.6829716604468</v>
      </c>
      <c r="K242" s="10">
        <f t="shared" si="127"/>
        <v>980.19062967056107</v>
      </c>
      <c r="L242" s="10">
        <f t="shared" si="128"/>
        <v>902.90831127381443</v>
      </c>
      <c r="M242" s="10">
        <f t="shared" si="129"/>
        <v>831.1226792388677</v>
      </c>
      <c r="N242" s="10">
        <f t="shared" si="130"/>
        <v>764.90262241359369</v>
      </c>
      <c r="O242" s="10">
        <f t="shared" si="131"/>
        <v>704.14853000416474</v>
      </c>
      <c r="P242" s="10">
        <f t="shared" si="132"/>
        <v>648.63981697287318</v>
      </c>
      <c r="Q242" s="10">
        <f t="shared" si="133"/>
        <v>598.07642313904807</v>
      </c>
      <c r="R242" s="10">
        <f t="shared" si="134"/>
        <v>552.11248169015312</v>
      </c>
      <c r="S242" s="10">
        <f t="shared" si="135"/>
        <v>510.38202531767968</v>
      </c>
      <c r="T242" s="10">
        <f t="shared" si="136"/>
        <v>472.51754460502332</v>
      </c>
      <c r="U242" s="10">
        <f t="shared" si="137"/>
        <v>438.16262284298108</v>
      </c>
      <c r="V242" s="10">
        <f t="shared" si="138"/>
        <v>406.97994059686295</v>
      </c>
      <c r="W242" s="10">
        <f t="shared" si="139"/>
        <v>378.65582839780433</v>
      </c>
      <c r="X242" s="10">
        <f t="shared" si="140"/>
        <v>352.90235296517443</v>
      </c>
      <c r="Y242" s="10">
        <f t="shared" si="141"/>
        <v>329.45771456476797</v>
      </c>
      <c r="Z242" s="10">
        <f t="shared" si="142"/>
        <v>308.08554300774767</v>
      </c>
      <c r="AA242" s="10">
        <f t="shared" si="143"/>
        <v>288.5735206220661</v>
      </c>
      <c r="AB242" s="10">
        <f t="shared" si="144"/>
        <v>270.73163463355968</v>
      </c>
      <c r="AC242" s="10">
        <f t="shared" si="145"/>
        <v>254.39026579671531</v>
      </c>
      <c r="AD242" s="10">
        <f t="shared" si="146"/>
        <v>239.39824978436343</v>
      </c>
      <c r="AE242" s="10">
        <f t="shared" si="147"/>
        <v>225.62099745946901</v>
      </c>
      <c r="AF242" s="10">
        <f t="shared" si="148"/>
        <v>212.93872492035933</v>
      </c>
      <c r="AG242" s="10">
        <f t="shared" si="149"/>
        <v>201.24482016826917</v>
      </c>
      <c r="AH242" s="10">
        <f t="shared" si="150"/>
        <v>190.44435727750917</v>
      </c>
      <c r="AI242" s="10">
        <f t="shared" si="151"/>
        <v>180.45275869118078</v>
      </c>
      <c r="AJ242" s="10">
        <f t="shared" si="152"/>
        <v>171.19459997353641</v>
      </c>
    </row>
    <row r="243" spans="1:36" x14ac:dyDescent="0.2">
      <c r="A243" s="10">
        <f t="shared" si="117"/>
        <v>232.001</v>
      </c>
      <c r="B243" s="10">
        <f t="shared" si="118"/>
        <v>0.1536408946987855</v>
      </c>
      <c r="C243" s="10">
        <f t="shared" si="119"/>
        <v>1706.7964842699989</v>
      </c>
      <c r="D243" s="10">
        <f t="shared" si="123"/>
        <v>1580.0715025316108</v>
      </c>
      <c r="E243" s="10">
        <f t="shared" si="120"/>
        <v>1524.293730297909</v>
      </c>
      <c r="F243" s="10">
        <f t="shared" si="121"/>
        <v>1429.5291462969426</v>
      </c>
      <c r="G243" s="10">
        <f t="shared" si="122"/>
        <v>1334.5336871447755</v>
      </c>
      <c r="H243" s="10">
        <f t="shared" si="124"/>
        <v>1240.8573316915406</v>
      </c>
      <c r="I243" s="10">
        <f t="shared" si="125"/>
        <v>1149.8786024579895</v>
      </c>
      <c r="J243" s="10">
        <f t="shared" si="126"/>
        <v>1062.7243609331194</v>
      </c>
      <c r="K243" s="10">
        <f t="shared" si="127"/>
        <v>980.23201894323358</v>
      </c>
      <c r="L243" s="10">
        <f t="shared" si="128"/>
        <v>902.94970054648695</v>
      </c>
      <c r="M243" s="10">
        <f t="shared" si="129"/>
        <v>831.16406851154022</v>
      </c>
      <c r="N243" s="10">
        <f t="shared" si="130"/>
        <v>764.94401168626621</v>
      </c>
      <c r="O243" s="10">
        <f t="shared" si="131"/>
        <v>704.18991927683726</v>
      </c>
      <c r="P243" s="10">
        <f t="shared" si="132"/>
        <v>648.6812062455457</v>
      </c>
      <c r="Q243" s="10">
        <f t="shared" si="133"/>
        <v>598.11781241172059</v>
      </c>
      <c r="R243" s="10">
        <f t="shared" si="134"/>
        <v>552.15387096282564</v>
      </c>
      <c r="S243" s="10">
        <f t="shared" si="135"/>
        <v>510.42341459035225</v>
      </c>
      <c r="T243" s="10">
        <f t="shared" si="136"/>
        <v>472.55893387769589</v>
      </c>
      <c r="U243" s="10">
        <f t="shared" si="137"/>
        <v>438.20401211565365</v>
      </c>
      <c r="V243" s="10">
        <f t="shared" si="138"/>
        <v>407.02132986953552</v>
      </c>
      <c r="W243" s="10">
        <f t="shared" si="139"/>
        <v>378.6972176704769</v>
      </c>
      <c r="X243" s="10">
        <f t="shared" si="140"/>
        <v>352.943742237847</v>
      </c>
      <c r="Y243" s="10">
        <f t="shared" si="141"/>
        <v>329.49910383744054</v>
      </c>
      <c r="Z243" s="10">
        <f t="shared" si="142"/>
        <v>308.12693228042025</v>
      </c>
      <c r="AA243" s="10">
        <f t="shared" si="143"/>
        <v>288.61490989473867</v>
      </c>
      <c r="AB243" s="10">
        <f t="shared" si="144"/>
        <v>270.77302390623225</v>
      </c>
      <c r="AC243" s="10">
        <f t="shared" si="145"/>
        <v>254.43165506938789</v>
      </c>
      <c r="AD243" s="10">
        <f t="shared" si="146"/>
        <v>239.439639057036</v>
      </c>
      <c r="AE243" s="10">
        <f t="shared" si="147"/>
        <v>225.66238673214158</v>
      </c>
      <c r="AF243" s="10">
        <f t="shared" si="148"/>
        <v>212.98011419303191</v>
      </c>
      <c r="AG243" s="10">
        <f t="shared" si="149"/>
        <v>201.28620944094175</v>
      </c>
      <c r="AH243" s="10">
        <f t="shared" si="150"/>
        <v>190.48574655018174</v>
      </c>
      <c r="AI243" s="10">
        <f t="shared" si="151"/>
        <v>180.49414796385335</v>
      </c>
      <c r="AJ243" s="10">
        <f t="shared" si="152"/>
        <v>171.23598924620899</v>
      </c>
    </row>
    <row r="244" spans="1:36" x14ac:dyDescent="0.2">
      <c r="A244" s="10">
        <f t="shared" si="117"/>
        <v>233.001</v>
      </c>
      <c r="B244" s="10">
        <f t="shared" si="118"/>
        <v>0.15228909369257737</v>
      </c>
      <c r="C244" s="10">
        <f t="shared" si="119"/>
        <v>1706.8373876701112</v>
      </c>
      <c r="D244" s="10">
        <f t="shared" si="123"/>
        <v>1580.1121651250064</v>
      </c>
      <c r="E244" s="10">
        <f t="shared" si="120"/>
        <v>1524.3346336980212</v>
      </c>
      <c r="F244" s="10">
        <f t="shared" si="121"/>
        <v>1429.5700496970549</v>
      </c>
      <c r="G244" s="10">
        <f t="shared" si="122"/>
        <v>1334.5745905448878</v>
      </c>
      <c r="H244" s="10">
        <f t="shared" si="124"/>
        <v>1240.8982350916529</v>
      </c>
      <c r="I244" s="10">
        <f t="shared" si="125"/>
        <v>1149.9195058581017</v>
      </c>
      <c r="J244" s="10">
        <f t="shared" si="126"/>
        <v>1062.7652643332317</v>
      </c>
      <c r="K244" s="10">
        <f t="shared" si="127"/>
        <v>980.27292234334584</v>
      </c>
      <c r="L244" s="10">
        <f t="shared" si="128"/>
        <v>902.99060394659921</v>
      </c>
      <c r="M244" s="10">
        <f t="shared" si="129"/>
        <v>831.20497191165248</v>
      </c>
      <c r="N244" s="10">
        <f t="shared" si="130"/>
        <v>764.98491508637846</v>
      </c>
      <c r="O244" s="10">
        <f t="shared" si="131"/>
        <v>704.23082267694951</v>
      </c>
      <c r="P244" s="10">
        <f t="shared" si="132"/>
        <v>648.72210964565795</v>
      </c>
      <c r="Q244" s="10">
        <f t="shared" si="133"/>
        <v>598.15871581183285</v>
      </c>
      <c r="R244" s="10">
        <f t="shared" si="134"/>
        <v>552.19477436293789</v>
      </c>
      <c r="S244" s="10">
        <f t="shared" si="135"/>
        <v>510.46431799046456</v>
      </c>
      <c r="T244" s="10">
        <f t="shared" si="136"/>
        <v>472.59983727780821</v>
      </c>
      <c r="U244" s="10">
        <f t="shared" si="137"/>
        <v>438.24491551576597</v>
      </c>
      <c r="V244" s="10">
        <f t="shared" si="138"/>
        <v>407.06223326964783</v>
      </c>
      <c r="W244" s="10">
        <f t="shared" si="139"/>
        <v>378.73812107058922</v>
      </c>
      <c r="X244" s="10">
        <f t="shared" si="140"/>
        <v>352.98464563795932</v>
      </c>
      <c r="Y244" s="10">
        <f t="shared" si="141"/>
        <v>329.54000723755286</v>
      </c>
      <c r="Z244" s="10">
        <f t="shared" si="142"/>
        <v>308.16783568053256</v>
      </c>
      <c r="AA244" s="10">
        <f t="shared" si="143"/>
        <v>288.65581329485099</v>
      </c>
      <c r="AB244" s="10">
        <f t="shared" si="144"/>
        <v>270.81392730634457</v>
      </c>
      <c r="AC244" s="10">
        <f t="shared" si="145"/>
        <v>254.47255846950017</v>
      </c>
      <c r="AD244" s="10">
        <f t="shared" si="146"/>
        <v>239.48054245714829</v>
      </c>
      <c r="AE244" s="10">
        <f t="shared" si="147"/>
        <v>225.70329013225387</v>
      </c>
      <c r="AF244" s="10">
        <f t="shared" si="148"/>
        <v>213.02101759314419</v>
      </c>
      <c r="AG244" s="10">
        <f t="shared" si="149"/>
        <v>201.32711284105403</v>
      </c>
      <c r="AH244" s="10">
        <f t="shared" si="150"/>
        <v>190.52664995029403</v>
      </c>
      <c r="AI244" s="10">
        <f t="shared" si="151"/>
        <v>180.53505136396564</v>
      </c>
      <c r="AJ244" s="10">
        <f t="shared" si="152"/>
        <v>171.27689264632127</v>
      </c>
    </row>
    <row r="245" spans="1:36" x14ac:dyDescent="0.2">
      <c r="A245" s="10">
        <f t="shared" si="117"/>
        <v>234.001</v>
      </c>
      <c r="B245" s="10">
        <f t="shared" si="118"/>
        <v>0.15095485662058289</v>
      </c>
      <c r="C245" s="10">
        <f t="shared" si="119"/>
        <v>1706.8778129346695</v>
      </c>
      <c r="D245" s="10">
        <f t="shared" si="123"/>
        <v>1580.1523534085457</v>
      </c>
      <c r="E245" s="10">
        <f t="shared" si="120"/>
        <v>1524.3750589625795</v>
      </c>
      <c r="F245" s="10">
        <f t="shared" si="121"/>
        <v>1429.6104749616131</v>
      </c>
      <c r="G245" s="10">
        <f t="shared" si="122"/>
        <v>1334.615015809446</v>
      </c>
      <c r="H245" s="10">
        <f t="shared" si="124"/>
        <v>1240.9386603562111</v>
      </c>
      <c r="I245" s="10">
        <f t="shared" si="125"/>
        <v>1149.95993112266</v>
      </c>
      <c r="J245" s="10">
        <f t="shared" si="126"/>
        <v>1062.80568959779</v>
      </c>
      <c r="K245" s="10">
        <f t="shared" si="127"/>
        <v>980.31334760790401</v>
      </c>
      <c r="L245" s="10">
        <f t="shared" si="128"/>
        <v>903.03102921115737</v>
      </c>
      <c r="M245" s="10">
        <f t="shared" si="129"/>
        <v>831.24539717621064</v>
      </c>
      <c r="N245" s="10">
        <f t="shared" si="130"/>
        <v>765.02534035093663</v>
      </c>
      <c r="O245" s="10">
        <f t="shared" si="131"/>
        <v>704.27124794150768</v>
      </c>
      <c r="P245" s="10">
        <f t="shared" si="132"/>
        <v>648.76253491021612</v>
      </c>
      <c r="Q245" s="10">
        <f t="shared" si="133"/>
        <v>598.19914107639102</v>
      </c>
      <c r="R245" s="10">
        <f t="shared" si="134"/>
        <v>552.23519962749606</v>
      </c>
      <c r="S245" s="10">
        <f t="shared" si="135"/>
        <v>510.50474325502273</v>
      </c>
      <c r="T245" s="10">
        <f t="shared" si="136"/>
        <v>472.64026254236637</v>
      </c>
      <c r="U245" s="10">
        <f t="shared" si="137"/>
        <v>438.28534078032413</v>
      </c>
      <c r="V245" s="10">
        <f t="shared" si="138"/>
        <v>407.102658534206</v>
      </c>
      <c r="W245" s="10">
        <f t="shared" si="139"/>
        <v>378.77854633514738</v>
      </c>
      <c r="X245" s="10">
        <f t="shared" si="140"/>
        <v>353.02507090251748</v>
      </c>
      <c r="Y245" s="10">
        <f t="shared" si="141"/>
        <v>329.58043250211102</v>
      </c>
      <c r="Z245" s="10">
        <f t="shared" si="142"/>
        <v>308.20826094509073</v>
      </c>
      <c r="AA245" s="10">
        <f t="shared" si="143"/>
        <v>288.69623855940915</v>
      </c>
      <c r="AB245" s="10">
        <f t="shared" si="144"/>
        <v>270.85435257090273</v>
      </c>
      <c r="AC245" s="10">
        <f t="shared" si="145"/>
        <v>254.51298373405837</v>
      </c>
      <c r="AD245" s="10">
        <f t="shared" si="146"/>
        <v>239.52096772170648</v>
      </c>
      <c r="AE245" s="10">
        <f t="shared" si="147"/>
        <v>225.74371539681206</v>
      </c>
      <c r="AF245" s="10">
        <f t="shared" si="148"/>
        <v>213.06144285770239</v>
      </c>
      <c r="AG245" s="10">
        <f t="shared" si="149"/>
        <v>201.36753810561223</v>
      </c>
      <c r="AH245" s="10">
        <f t="shared" si="150"/>
        <v>190.56707521485222</v>
      </c>
      <c r="AI245" s="10">
        <f t="shared" si="151"/>
        <v>180.57547662852383</v>
      </c>
      <c r="AJ245" s="10">
        <f t="shared" si="152"/>
        <v>171.31731791087947</v>
      </c>
    </row>
    <row r="246" spans="1:36" x14ac:dyDescent="0.2">
      <c r="A246" s="10">
        <f t="shared" si="117"/>
        <v>235.001</v>
      </c>
      <c r="B246" s="10">
        <f t="shared" si="118"/>
        <v>0.149637882402954</v>
      </c>
      <c r="C246" s="10">
        <f t="shared" si="119"/>
        <v>1706.9177676454356</v>
      </c>
      <c r="D246" s="10">
        <f t="shared" si="123"/>
        <v>1580.1920748874047</v>
      </c>
      <c r="E246" s="10">
        <f t="shared" si="120"/>
        <v>1524.4150136733456</v>
      </c>
      <c r="F246" s="10">
        <f t="shared" si="121"/>
        <v>1429.6504296723792</v>
      </c>
      <c r="G246" s="10">
        <f t="shared" si="122"/>
        <v>1334.6549705202121</v>
      </c>
      <c r="H246" s="10">
        <f t="shared" si="124"/>
        <v>1240.9786150669772</v>
      </c>
      <c r="I246" s="10">
        <f t="shared" si="125"/>
        <v>1149.9998858334261</v>
      </c>
      <c r="J246" s="10">
        <f t="shared" si="126"/>
        <v>1062.8456443085561</v>
      </c>
      <c r="K246" s="10">
        <f t="shared" si="127"/>
        <v>980.3533023186701</v>
      </c>
      <c r="L246" s="10">
        <f t="shared" si="128"/>
        <v>903.07098392192347</v>
      </c>
      <c r="M246" s="10">
        <f t="shared" si="129"/>
        <v>831.28535188697674</v>
      </c>
      <c r="N246" s="10">
        <f t="shared" si="130"/>
        <v>765.06529506170273</v>
      </c>
      <c r="O246" s="10">
        <f t="shared" si="131"/>
        <v>704.31120265227378</v>
      </c>
      <c r="P246" s="10">
        <f t="shared" si="132"/>
        <v>648.80248962098221</v>
      </c>
      <c r="Q246" s="10">
        <f t="shared" si="133"/>
        <v>598.23909578715711</v>
      </c>
      <c r="R246" s="10">
        <f t="shared" si="134"/>
        <v>552.27515433826215</v>
      </c>
      <c r="S246" s="10">
        <f t="shared" si="135"/>
        <v>510.54469796578883</v>
      </c>
      <c r="T246" s="10">
        <f t="shared" si="136"/>
        <v>472.68021725313247</v>
      </c>
      <c r="U246" s="10">
        <f t="shared" si="137"/>
        <v>438.32529549109023</v>
      </c>
      <c r="V246" s="10">
        <f t="shared" si="138"/>
        <v>407.1426132449721</v>
      </c>
      <c r="W246" s="10">
        <f t="shared" si="139"/>
        <v>378.81850104591348</v>
      </c>
      <c r="X246" s="10">
        <f t="shared" si="140"/>
        <v>353.06502561328358</v>
      </c>
      <c r="Y246" s="10">
        <f t="shared" si="141"/>
        <v>329.62038721287712</v>
      </c>
      <c r="Z246" s="10">
        <f t="shared" si="142"/>
        <v>308.24821565585682</v>
      </c>
      <c r="AA246" s="10">
        <f t="shared" si="143"/>
        <v>288.73619327017525</v>
      </c>
      <c r="AB246" s="10">
        <f t="shared" si="144"/>
        <v>270.89430728166883</v>
      </c>
      <c r="AC246" s="10">
        <f t="shared" si="145"/>
        <v>254.55293844482446</v>
      </c>
      <c r="AD246" s="10">
        <f t="shared" si="146"/>
        <v>239.56092243247258</v>
      </c>
      <c r="AE246" s="10">
        <f t="shared" si="147"/>
        <v>225.78367010757816</v>
      </c>
      <c r="AF246" s="10">
        <f t="shared" si="148"/>
        <v>213.10139756846849</v>
      </c>
      <c r="AG246" s="10">
        <f t="shared" si="149"/>
        <v>201.40749281637832</v>
      </c>
      <c r="AH246" s="10">
        <f t="shared" si="150"/>
        <v>190.60702992561832</v>
      </c>
      <c r="AI246" s="10">
        <f t="shared" si="151"/>
        <v>180.61543133928993</v>
      </c>
      <c r="AJ246" s="10">
        <f t="shared" si="152"/>
        <v>171.35727262164556</v>
      </c>
    </row>
    <row r="247" spans="1:36" x14ac:dyDescent="0.2">
      <c r="A247" s="10">
        <f t="shared" si="117"/>
        <v>236.001</v>
      </c>
      <c r="B247" s="10">
        <f t="shared" si="118"/>
        <v>0.14833787635658</v>
      </c>
      <c r="C247" s="10">
        <f t="shared" si="119"/>
        <v>1706.9572592326786</v>
      </c>
      <c r="D247" s="10">
        <f t="shared" si="123"/>
        <v>1580.2313369171129</v>
      </c>
      <c r="E247" s="10">
        <f t="shared" si="120"/>
        <v>1524.4545052605886</v>
      </c>
      <c r="F247" s="10">
        <f t="shared" si="121"/>
        <v>1429.6899212596222</v>
      </c>
      <c r="G247" s="10">
        <f t="shared" si="122"/>
        <v>1334.6944621074551</v>
      </c>
      <c r="H247" s="10">
        <f t="shared" si="124"/>
        <v>1241.0181066542202</v>
      </c>
      <c r="I247" s="10">
        <f t="shared" si="125"/>
        <v>1150.0393774206691</v>
      </c>
      <c r="J247" s="10">
        <f t="shared" si="126"/>
        <v>1062.8851358957991</v>
      </c>
      <c r="K247" s="10">
        <f t="shared" si="127"/>
        <v>980.39279390591321</v>
      </c>
      <c r="L247" s="10">
        <f t="shared" si="128"/>
        <v>903.11047550916658</v>
      </c>
      <c r="M247" s="10">
        <f t="shared" si="129"/>
        <v>831.32484347421985</v>
      </c>
      <c r="N247" s="10">
        <f t="shared" si="130"/>
        <v>765.10478664894583</v>
      </c>
      <c r="O247" s="10">
        <f t="shared" si="131"/>
        <v>704.35069423951688</v>
      </c>
      <c r="P247" s="10">
        <f t="shared" si="132"/>
        <v>648.84198120822532</v>
      </c>
      <c r="Q247" s="10">
        <f t="shared" si="133"/>
        <v>598.27858737440022</v>
      </c>
      <c r="R247" s="10">
        <f t="shared" si="134"/>
        <v>552.31464592550526</v>
      </c>
      <c r="S247" s="10">
        <f t="shared" si="135"/>
        <v>510.58418955303193</v>
      </c>
      <c r="T247" s="10">
        <f t="shared" si="136"/>
        <v>472.71970884037557</v>
      </c>
      <c r="U247" s="10">
        <f t="shared" si="137"/>
        <v>438.36478707833334</v>
      </c>
      <c r="V247" s="10">
        <f t="shared" si="138"/>
        <v>407.1821048322152</v>
      </c>
      <c r="W247" s="10">
        <f t="shared" si="139"/>
        <v>378.85799263315658</v>
      </c>
      <c r="X247" s="10">
        <f t="shared" si="140"/>
        <v>353.10451720052669</v>
      </c>
      <c r="Y247" s="10">
        <f t="shared" si="141"/>
        <v>329.65987880012023</v>
      </c>
      <c r="Z247" s="10">
        <f t="shared" si="142"/>
        <v>308.28770724309993</v>
      </c>
      <c r="AA247" s="10">
        <f t="shared" si="143"/>
        <v>288.77568485741836</v>
      </c>
      <c r="AB247" s="10">
        <f t="shared" si="144"/>
        <v>270.93379886891194</v>
      </c>
      <c r="AC247" s="10">
        <f t="shared" si="145"/>
        <v>254.59243003206754</v>
      </c>
      <c r="AD247" s="10">
        <f t="shared" si="146"/>
        <v>239.60041401971566</v>
      </c>
      <c r="AE247" s="10">
        <f t="shared" si="147"/>
        <v>225.82316169482124</v>
      </c>
      <c r="AF247" s="10">
        <f t="shared" si="148"/>
        <v>213.14088915571156</v>
      </c>
      <c r="AG247" s="10">
        <f t="shared" si="149"/>
        <v>201.4469844036214</v>
      </c>
      <c r="AH247" s="10">
        <f t="shared" si="150"/>
        <v>190.6465215128614</v>
      </c>
      <c r="AI247" s="10">
        <f t="shared" si="151"/>
        <v>180.654922926533</v>
      </c>
      <c r="AJ247" s="10">
        <f t="shared" si="152"/>
        <v>171.39676420888864</v>
      </c>
    </row>
    <row r="248" spans="1:36" x14ac:dyDescent="0.2">
      <c r="A248" s="10">
        <f t="shared" si="117"/>
        <v>237.001</v>
      </c>
      <c r="B248" s="10">
        <f t="shared" si="118"/>
        <v>0.14705455003321344</v>
      </c>
      <c r="C248" s="10">
        <f t="shared" si="119"/>
        <v>1706.9962949788201</v>
      </c>
      <c r="D248" s="10">
        <f t="shared" si="123"/>
        <v>1580.2701467071463</v>
      </c>
      <c r="E248" s="10">
        <f t="shared" si="120"/>
        <v>1524.4935410067301</v>
      </c>
      <c r="F248" s="10">
        <f t="shared" si="121"/>
        <v>1429.7289570057637</v>
      </c>
      <c r="G248" s="10">
        <f t="shared" si="122"/>
        <v>1334.7334978535966</v>
      </c>
      <c r="H248" s="10">
        <f t="shared" si="124"/>
        <v>1241.0571424003617</v>
      </c>
      <c r="I248" s="10">
        <f t="shared" si="125"/>
        <v>1150.0784131668106</v>
      </c>
      <c r="J248" s="10">
        <f t="shared" si="126"/>
        <v>1062.9241716419406</v>
      </c>
      <c r="K248" s="10">
        <f t="shared" si="127"/>
        <v>980.43182965205472</v>
      </c>
      <c r="L248" s="10">
        <f t="shared" si="128"/>
        <v>903.14951125530808</v>
      </c>
      <c r="M248" s="10">
        <f t="shared" si="129"/>
        <v>831.36387922036135</v>
      </c>
      <c r="N248" s="10">
        <f t="shared" si="130"/>
        <v>765.14382239508734</v>
      </c>
      <c r="O248" s="10">
        <f t="shared" si="131"/>
        <v>704.38972998565839</v>
      </c>
      <c r="P248" s="10">
        <f t="shared" si="132"/>
        <v>648.88101695436683</v>
      </c>
      <c r="Q248" s="10">
        <f t="shared" si="133"/>
        <v>598.31762312054173</v>
      </c>
      <c r="R248" s="10">
        <f t="shared" si="134"/>
        <v>552.35368167164677</v>
      </c>
      <c r="S248" s="10">
        <f t="shared" si="135"/>
        <v>510.6232252991735</v>
      </c>
      <c r="T248" s="10">
        <f t="shared" si="136"/>
        <v>472.75874458651714</v>
      </c>
      <c r="U248" s="10">
        <f t="shared" si="137"/>
        <v>438.4038228244749</v>
      </c>
      <c r="V248" s="10">
        <f t="shared" si="138"/>
        <v>407.22114057835677</v>
      </c>
      <c r="W248" s="10">
        <f t="shared" si="139"/>
        <v>378.89702837929815</v>
      </c>
      <c r="X248" s="10">
        <f t="shared" si="140"/>
        <v>353.14355294666825</v>
      </c>
      <c r="Y248" s="10">
        <f t="shared" si="141"/>
        <v>329.69891454626179</v>
      </c>
      <c r="Z248" s="10">
        <f t="shared" si="142"/>
        <v>308.3267429892415</v>
      </c>
      <c r="AA248" s="10">
        <f t="shared" si="143"/>
        <v>288.81472060355992</v>
      </c>
      <c r="AB248" s="10">
        <f t="shared" si="144"/>
        <v>270.9728346150535</v>
      </c>
      <c r="AC248" s="10">
        <f t="shared" si="145"/>
        <v>254.63146577820908</v>
      </c>
      <c r="AD248" s="10">
        <f t="shared" si="146"/>
        <v>239.63944976585719</v>
      </c>
      <c r="AE248" s="10">
        <f t="shared" si="147"/>
        <v>225.86219744096277</v>
      </c>
      <c r="AF248" s="10">
        <f t="shared" si="148"/>
        <v>213.1799249018531</v>
      </c>
      <c r="AG248" s="10">
        <f t="shared" si="149"/>
        <v>201.48602014976294</v>
      </c>
      <c r="AH248" s="10">
        <f t="shared" si="150"/>
        <v>190.68555725900293</v>
      </c>
      <c r="AI248" s="10">
        <f t="shared" si="151"/>
        <v>180.69395867267454</v>
      </c>
      <c r="AJ248" s="10">
        <f t="shared" si="152"/>
        <v>171.43579995503018</v>
      </c>
    </row>
    <row r="249" spans="1:36" x14ac:dyDescent="0.2">
      <c r="A249" s="10">
        <f t="shared" si="117"/>
        <v>238.001</v>
      </c>
      <c r="B249" s="10">
        <f t="shared" si="118"/>
        <v>0.14578762106234186</v>
      </c>
      <c r="C249" s="10">
        <f t="shared" si="119"/>
        <v>1707.034882021977</v>
      </c>
      <c r="D249" s="10">
        <f t="shared" si="123"/>
        <v>1580.3085113244206</v>
      </c>
      <c r="E249" s="10">
        <f t="shared" si="120"/>
        <v>1524.532128049887</v>
      </c>
      <c r="F249" s="10">
        <f t="shared" si="121"/>
        <v>1429.7675440489206</v>
      </c>
      <c r="G249" s="10">
        <f t="shared" si="122"/>
        <v>1334.7720848967535</v>
      </c>
      <c r="H249" s="10">
        <f t="shared" si="124"/>
        <v>1241.0957294435186</v>
      </c>
      <c r="I249" s="10">
        <f t="shared" si="125"/>
        <v>1150.1170002099675</v>
      </c>
      <c r="J249" s="10">
        <f t="shared" si="126"/>
        <v>1062.9627586850975</v>
      </c>
      <c r="K249" s="10">
        <f t="shared" si="127"/>
        <v>980.4704166952115</v>
      </c>
      <c r="L249" s="10">
        <f t="shared" si="128"/>
        <v>903.18809829846487</v>
      </c>
      <c r="M249" s="10">
        <f t="shared" si="129"/>
        <v>831.40246626351814</v>
      </c>
      <c r="N249" s="10">
        <f t="shared" si="130"/>
        <v>765.18240943824412</v>
      </c>
      <c r="O249" s="10">
        <f t="shared" si="131"/>
        <v>704.42831702881517</v>
      </c>
      <c r="P249" s="10">
        <f t="shared" si="132"/>
        <v>648.91960399752361</v>
      </c>
      <c r="Q249" s="10">
        <f t="shared" si="133"/>
        <v>598.35621016369851</v>
      </c>
      <c r="R249" s="10">
        <f t="shared" si="134"/>
        <v>552.39226871480355</v>
      </c>
      <c r="S249" s="10">
        <f t="shared" si="135"/>
        <v>510.66181234233034</v>
      </c>
      <c r="T249" s="10">
        <f t="shared" si="136"/>
        <v>472.79733162967398</v>
      </c>
      <c r="U249" s="10">
        <f t="shared" si="137"/>
        <v>438.44240986763174</v>
      </c>
      <c r="V249" s="10">
        <f t="shared" si="138"/>
        <v>407.2597276215136</v>
      </c>
      <c r="W249" s="10">
        <f t="shared" si="139"/>
        <v>378.93561542245499</v>
      </c>
      <c r="X249" s="10">
        <f t="shared" si="140"/>
        <v>353.18213998982509</v>
      </c>
      <c r="Y249" s="10">
        <f t="shared" si="141"/>
        <v>329.73750158941863</v>
      </c>
      <c r="Z249" s="10">
        <f t="shared" si="142"/>
        <v>308.36533003239833</v>
      </c>
      <c r="AA249" s="10">
        <f t="shared" si="143"/>
        <v>288.85330764671676</v>
      </c>
      <c r="AB249" s="10">
        <f t="shared" si="144"/>
        <v>271.01142165821034</v>
      </c>
      <c r="AC249" s="10">
        <f t="shared" si="145"/>
        <v>254.67005282136589</v>
      </c>
      <c r="AD249" s="10">
        <f t="shared" si="146"/>
        <v>239.678036809014</v>
      </c>
      <c r="AE249" s="10">
        <f t="shared" si="147"/>
        <v>225.90078448411958</v>
      </c>
      <c r="AF249" s="10">
        <f t="shared" si="148"/>
        <v>213.21851194500991</v>
      </c>
      <c r="AG249" s="10">
        <f t="shared" si="149"/>
        <v>201.52460719291975</v>
      </c>
      <c r="AH249" s="10">
        <f t="shared" si="150"/>
        <v>190.72414430215974</v>
      </c>
      <c r="AI249" s="10">
        <f t="shared" si="151"/>
        <v>180.73254571583135</v>
      </c>
      <c r="AJ249" s="10">
        <f t="shared" si="152"/>
        <v>171.47438699818699</v>
      </c>
    </row>
    <row r="250" spans="1:36" x14ac:dyDescent="0.2">
      <c r="A250" s="10">
        <f t="shared" si="117"/>
        <v>239.001</v>
      </c>
      <c r="B250" s="10">
        <f t="shared" si="118"/>
        <v>0.14453681299864848</v>
      </c>
      <c r="C250" s="10">
        <f t="shared" si="119"/>
        <v>1707.0730273594049</v>
      </c>
      <c r="D250" s="10">
        <f t="shared" si="123"/>
        <v>1580.3464376966858</v>
      </c>
      <c r="E250" s="10">
        <f t="shared" si="120"/>
        <v>1524.570273387315</v>
      </c>
      <c r="F250" s="10">
        <f t="shared" si="121"/>
        <v>1429.8056893863486</v>
      </c>
      <c r="G250" s="10">
        <f t="shared" si="122"/>
        <v>1334.8102302341815</v>
      </c>
      <c r="H250" s="10">
        <f t="shared" si="124"/>
        <v>1241.1338747809466</v>
      </c>
      <c r="I250" s="10">
        <f t="shared" si="125"/>
        <v>1150.1551455473955</v>
      </c>
      <c r="J250" s="10">
        <f t="shared" si="126"/>
        <v>1063.0009040225254</v>
      </c>
      <c r="K250" s="10">
        <f t="shared" si="127"/>
        <v>980.50856203263947</v>
      </c>
      <c r="L250" s="10">
        <f t="shared" si="128"/>
        <v>903.22624363589284</v>
      </c>
      <c r="M250" s="10">
        <f t="shared" si="129"/>
        <v>831.44061160094611</v>
      </c>
      <c r="N250" s="10">
        <f t="shared" si="130"/>
        <v>765.2205547756721</v>
      </c>
      <c r="O250" s="10">
        <f t="shared" si="131"/>
        <v>704.46646236624315</v>
      </c>
      <c r="P250" s="10">
        <f t="shared" si="132"/>
        <v>648.95774933495159</v>
      </c>
      <c r="Q250" s="10">
        <f t="shared" si="133"/>
        <v>598.39435550112648</v>
      </c>
      <c r="R250" s="10">
        <f t="shared" si="134"/>
        <v>552.43041405223153</v>
      </c>
      <c r="S250" s="10">
        <f t="shared" si="135"/>
        <v>510.69995767975837</v>
      </c>
      <c r="T250" s="10">
        <f t="shared" si="136"/>
        <v>472.83547696710201</v>
      </c>
      <c r="U250" s="10">
        <f t="shared" si="137"/>
        <v>438.48055520505977</v>
      </c>
      <c r="V250" s="10">
        <f t="shared" si="138"/>
        <v>407.29787295894164</v>
      </c>
      <c r="W250" s="10">
        <f t="shared" si="139"/>
        <v>378.97376075988302</v>
      </c>
      <c r="X250" s="10">
        <f t="shared" si="140"/>
        <v>353.22028532725312</v>
      </c>
      <c r="Y250" s="10">
        <f t="shared" si="141"/>
        <v>329.77564692684666</v>
      </c>
      <c r="Z250" s="10">
        <f t="shared" si="142"/>
        <v>308.40347536982637</v>
      </c>
      <c r="AA250" s="10">
        <f t="shared" si="143"/>
        <v>288.89145298414479</v>
      </c>
      <c r="AB250" s="10">
        <f t="shared" si="144"/>
        <v>271.04956699563837</v>
      </c>
      <c r="AC250" s="10">
        <f t="shared" si="145"/>
        <v>254.70819815879392</v>
      </c>
      <c r="AD250" s="10">
        <f t="shared" si="146"/>
        <v>239.71618214644204</v>
      </c>
      <c r="AE250" s="10">
        <f t="shared" si="147"/>
        <v>225.93892982154762</v>
      </c>
      <c r="AF250" s="10">
        <f t="shared" si="148"/>
        <v>213.25665728243794</v>
      </c>
      <c r="AG250" s="10">
        <f t="shared" si="149"/>
        <v>201.56275253034778</v>
      </c>
      <c r="AH250" s="10">
        <f t="shared" si="150"/>
        <v>190.76228963958778</v>
      </c>
      <c r="AI250" s="10">
        <f t="shared" si="151"/>
        <v>180.77069105325938</v>
      </c>
      <c r="AJ250" s="10">
        <f t="shared" si="152"/>
        <v>171.51253233561502</v>
      </c>
    </row>
    <row r="251" spans="1:36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 spans="1:36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</row>
    <row r="253" spans="1:36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</row>
    <row r="254" spans="1:36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</row>
    <row r="255" spans="1:36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</row>
    <row r="256" spans="1:36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</row>
    <row r="257" spans="1:36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</row>
    <row r="258" spans="1:36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</row>
    <row r="259" spans="1:36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</row>
    <row r="260" spans="1:36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</row>
    <row r="261" spans="1:36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</row>
    <row r="262" spans="1:36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</row>
    <row r="263" spans="1:36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</row>
    <row r="264" spans="1:36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</row>
    <row r="265" spans="1:36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</row>
    <row r="266" spans="1:36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</row>
    <row r="267" spans="1:36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</row>
    <row r="268" spans="1:36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</row>
    <row r="269" spans="1:36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</row>
    <row r="270" spans="1:36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</row>
    <row r="271" spans="1:36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</row>
    <row r="272" spans="1:36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</row>
    <row r="273" spans="1:36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</row>
    <row r="274" spans="1:36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</row>
    <row r="275" spans="1:36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</row>
    <row r="276" spans="1:36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</row>
    <row r="277" spans="1:36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</row>
    <row r="278" spans="1:36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</row>
    <row r="279" spans="1:36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</row>
    <row r="280" spans="1:36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</row>
    <row r="281" spans="1:36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</row>
    <row r="282" spans="1:36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</row>
    <row r="283" spans="1:36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</row>
    <row r="284" spans="1:36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</row>
    <row r="285" spans="1:36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</row>
    <row r="286" spans="1:36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</row>
    <row r="287" spans="1:36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</row>
    <row r="288" spans="1:36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</row>
    <row r="289" spans="1:36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</row>
    <row r="290" spans="1:36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</row>
    <row r="291" spans="1:36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</row>
    <row r="292" spans="1:36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</row>
    <row r="293" spans="1:36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</row>
    <row r="294" spans="1:36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</row>
    <row r="295" spans="1:36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</row>
    <row r="296" spans="1:36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</row>
    <row r="297" spans="1:36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</row>
    <row r="298" spans="1:36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</row>
    <row r="299" spans="1:36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</row>
    <row r="300" spans="1:36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</row>
    <row r="301" spans="1:36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</row>
    <row r="302" spans="1:36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</row>
    <row r="303" spans="1:36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</row>
    <row r="304" spans="1:36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</row>
    <row r="305" spans="1:36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</row>
    <row r="306" spans="1:36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</row>
    <row r="307" spans="1:36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</row>
    <row r="308" spans="1:36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</row>
    <row r="309" spans="1:36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</row>
    <row r="310" spans="1:36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</row>
    <row r="311" spans="1:36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</row>
    <row r="312" spans="1:36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</row>
    <row r="313" spans="1:36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</row>
    <row r="314" spans="1:36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</row>
    <row r="315" spans="1:36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</row>
    <row r="316" spans="1:36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</row>
    <row r="317" spans="1:36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</row>
    <row r="318" spans="1:36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</row>
    <row r="319" spans="1:36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</row>
    <row r="320" spans="1:36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</row>
    <row r="321" spans="1:36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</row>
    <row r="322" spans="1:36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</row>
    <row r="323" spans="1:36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</row>
    <row r="324" spans="1:36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</row>
    <row r="325" spans="1:36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</row>
    <row r="326" spans="1:36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</row>
    <row r="327" spans="1:36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</row>
    <row r="328" spans="1:36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</row>
    <row r="329" spans="1:36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</row>
    <row r="330" spans="1:36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</row>
    <row r="331" spans="1:36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</row>
    <row r="332" spans="1:36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</row>
    <row r="333" spans="1:36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</row>
    <row r="334" spans="1:36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</row>
    <row r="335" spans="1:36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</row>
    <row r="336" spans="1:36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</row>
    <row r="337" spans="1:36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</row>
    <row r="338" spans="1:36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</row>
    <row r="339" spans="1:36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</row>
    <row r="340" spans="1:36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</row>
    <row r="341" spans="1:36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</row>
    <row r="342" spans="1:36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</row>
    <row r="343" spans="1:36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</row>
    <row r="344" spans="1:36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</row>
    <row r="345" spans="1:36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</row>
    <row r="346" spans="1:36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</row>
    <row r="347" spans="1:36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</row>
    <row r="348" spans="1:36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</row>
    <row r="349" spans="1:36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</row>
    <row r="350" spans="1:36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</row>
    <row r="351" spans="1:36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</row>
    <row r="352" spans="1:36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</row>
    <row r="353" spans="1:36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</row>
    <row r="354" spans="1:36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</row>
    <row r="355" spans="1:36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</row>
    <row r="356" spans="1:36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</row>
    <row r="357" spans="1:36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</row>
    <row r="358" spans="1:36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</row>
    <row r="359" spans="1:36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</row>
    <row r="360" spans="1:36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</row>
    <row r="361" spans="1:36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</row>
    <row r="362" spans="1:36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</row>
    <row r="363" spans="1:36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</row>
    <row r="364" spans="1:36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</row>
    <row r="365" spans="1:36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</row>
    <row r="366" spans="1:36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</row>
    <row r="367" spans="1:36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</row>
    <row r="368" spans="1:36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</row>
    <row r="369" spans="1:36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</row>
    <row r="370" spans="1:36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</row>
    <row r="371" spans="1:36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</row>
    <row r="372" spans="1:36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</row>
    <row r="373" spans="1:36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</row>
    <row r="374" spans="1:36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</row>
    <row r="375" spans="1:36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</row>
    <row r="376" spans="1:36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</row>
    <row r="377" spans="1:36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</row>
    <row r="378" spans="1:36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</row>
    <row r="379" spans="1:36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</row>
    <row r="380" spans="1:36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</row>
    <row r="381" spans="1:36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</row>
    <row r="382" spans="1:36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</row>
    <row r="383" spans="1:36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</row>
    <row r="384" spans="1:36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</row>
    <row r="385" spans="1:36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</row>
    <row r="386" spans="1:36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</row>
    <row r="387" spans="1:36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</row>
    <row r="388" spans="1:36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</row>
    <row r="389" spans="1:36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</row>
    <row r="390" spans="1:36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</row>
    <row r="391" spans="1:36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</row>
    <row r="392" spans="1:36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</row>
    <row r="393" spans="1:36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</row>
    <row r="394" spans="1:36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</row>
    <row r="395" spans="1:36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</row>
    <row r="396" spans="1:36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</row>
    <row r="397" spans="1:36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</row>
    <row r="398" spans="1:36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</row>
    <row r="399" spans="1:36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</row>
    <row r="400" spans="1:36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</row>
    <row r="401" spans="1:36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</row>
    <row r="402" spans="1:36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</row>
    <row r="403" spans="1:36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</row>
    <row r="404" spans="1:36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</row>
    <row r="405" spans="1:36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</row>
    <row r="406" spans="1:36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</row>
    <row r="407" spans="1:36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</row>
    <row r="408" spans="1:36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</row>
    <row r="409" spans="1:36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</row>
    <row r="410" spans="1:36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</row>
    <row r="411" spans="1:36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</row>
    <row r="412" spans="1:36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</row>
    <row r="413" spans="1:36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</row>
    <row r="414" spans="1:36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</row>
    <row r="415" spans="1:36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</row>
    <row r="416" spans="1:36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</row>
    <row r="417" spans="1:36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</row>
    <row r="418" spans="1:36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</row>
    <row r="419" spans="1:36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</row>
    <row r="420" spans="1:36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</row>
    <row r="421" spans="1:36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</row>
    <row r="422" spans="1:36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</row>
    <row r="423" spans="1:36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</row>
    <row r="424" spans="1:36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</row>
    <row r="425" spans="1:36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</row>
    <row r="426" spans="1:36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</row>
    <row r="427" spans="1:36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</row>
    <row r="428" spans="1:36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</row>
    <row r="429" spans="1:36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</row>
    <row r="430" spans="1:36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</row>
    <row r="431" spans="1:36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</row>
    <row r="432" spans="1:36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</row>
    <row r="433" spans="1:36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</row>
    <row r="434" spans="1:36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</row>
    <row r="435" spans="1:36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</row>
    <row r="436" spans="1:36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</row>
    <row r="437" spans="1:36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</row>
    <row r="438" spans="1:36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</row>
    <row r="439" spans="1:36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</row>
    <row r="440" spans="1:36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</row>
    <row r="441" spans="1:36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</row>
    <row r="442" spans="1:36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</row>
    <row r="443" spans="1:36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</row>
    <row r="444" spans="1:36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</row>
    <row r="445" spans="1:36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</row>
    <row r="446" spans="1:36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</row>
    <row r="447" spans="1:36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</row>
    <row r="448" spans="1:36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</row>
    <row r="449" spans="1:36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</row>
    <row r="450" spans="1:36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</row>
    <row r="451" spans="1:36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</row>
    <row r="452" spans="1:36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</row>
    <row r="453" spans="1:36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</row>
    <row r="454" spans="1:36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</row>
    <row r="455" spans="1:36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</row>
    <row r="456" spans="1:36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</row>
    <row r="457" spans="1:36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</row>
    <row r="458" spans="1:36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</row>
    <row r="459" spans="1:36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</row>
    <row r="460" spans="1:36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</row>
    <row r="461" spans="1:36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</row>
    <row r="462" spans="1:36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</row>
    <row r="463" spans="1:36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</row>
    <row r="464" spans="1:36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</row>
    <row r="465" spans="1:36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</row>
    <row r="466" spans="1:36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</row>
    <row r="467" spans="1:36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</row>
    <row r="468" spans="1:36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</row>
    <row r="469" spans="1:36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</row>
    <row r="470" spans="1:36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</row>
    <row r="471" spans="1:36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</row>
    <row r="472" spans="1:36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</row>
    <row r="473" spans="1:36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</row>
    <row r="474" spans="1:36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</row>
    <row r="475" spans="1:36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</row>
    <row r="476" spans="1:36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</row>
    <row r="477" spans="1:36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</row>
    <row r="478" spans="1:36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</row>
    <row r="479" spans="1:36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</row>
    <row r="480" spans="1:36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</row>
    <row r="481" spans="1:36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</row>
    <row r="482" spans="1:36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</row>
    <row r="483" spans="1:36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</row>
    <row r="484" spans="1:36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</row>
    <row r="485" spans="1:36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</row>
    <row r="486" spans="1:36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</row>
    <row r="487" spans="1:36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</row>
    <row r="488" spans="1:36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</row>
    <row r="489" spans="1:36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</row>
    <row r="490" spans="1:36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</row>
    <row r="491" spans="1:36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</row>
    <row r="492" spans="1:36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</row>
    <row r="493" spans="1:36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</row>
    <row r="494" spans="1:36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</row>
    <row r="495" spans="1:36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</row>
    <row r="496" spans="1:36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</row>
    <row r="497" spans="1:36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</row>
    <row r="498" spans="1:36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</row>
    <row r="499" spans="1:36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</row>
    <row r="500" spans="1:36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</row>
    <row r="501" spans="1:36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</row>
    <row r="502" spans="1:36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</row>
    <row r="503" spans="1:36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</row>
    <row r="504" spans="1:36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</row>
    <row r="505" spans="1:36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</row>
    <row r="506" spans="1:36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</row>
    <row r="507" spans="1:36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</row>
    <row r="508" spans="1:36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</row>
    <row r="509" spans="1:36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</row>
    <row r="510" spans="1:36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</row>
    <row r="511" spans="1:36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</row>
    <row r="512" spans="1:36" x14ac:dyDescent="0.2">
      <c r="E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</row>
    <row r="513" spans="8:36" x14ac:dyDescent="0.2">
      <c r="H513" s="10"/>
      <c r="I513" s="10"/>
      <c r="J513" s="10"/>
      <c r="K513" s="10"/>
      <c r="L513" s="10"/>
      <c r="M513" s="10"/>
      <c r="N513" s="10"/>
      <c r="O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D513" s="10"/>
      <c r="AE513" s="10"/>
      <c r="AF513" s="10"/>
      <c r="AG513" s="10"/>
      <c r="AH513" s="10"/>
      <c r="AI513" s="10"/>
      <c r="AJ513" s="10"/>
    </row>
    <row r="514" spans="8:36" x14ac:dyDescent="0.2">
      <c r="I514" s="10"/>
      <c r="J514" s="10"/>
      <c r="K514" s="10"/>
      <c r="L514" s="10"/>
      <c r="M514" s="10"/>
      <c r="N514" s="10"/>
      <c r="O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E514" s="10"/>
      <c r="AF514" s="10"/>
      <c r="AG514" s="10"/>
      <c r="AH514" s="10"/>
      <c r="AI514" s="10"/>
      <c r="AJ514" s="10"/>
    </row>
    <row r="515" spans="8:36" x14ac:dyDescent="0.2">
      <c r="J515" s="10"/>
      <c r="K515" s="10"/>
      <c r="L515" s="10"/>
      <c r="M515" s="10"/>
      <c r="N515" s="10"/>
      <c r="O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F515" s="10"/>
      <c r="AG515" s="10"/>
      <c r="AH515" s="10"/>
      <c r="AI515" s="10"/>
      <c r="AJ515" s="10"/>
    </row>
    <row r="516" spans="8:36" x14ac:dyDescent="0.2">
      <c r="K516" s="10"/>
      <c r="L516" s="10"/>
      <c r="M516" s="10"/>
      <c r="N516" s="10"/>
      <c r="O516" s="10"/>
      <c r="T516" s="10"/>
      <c r="U516" s="10"/>
      <c r="V516" s="10"/>
      <c r="W516" s="10"/>
      <c r="X516" s="10"/>
      <c r="Y516" s="10"/>
      <c r="Z516" s="10"/>
      <c r="AA516" s="10"/>
      <c r="AB516" s="10"/>
      <c r="AG516" s="10"/>
      <c r="AH516" s="10"/>
      <c r="AI516" s="10"/>
      <c r="AJ516" s="10"/>
    </row>
    <row r="517" spans="8:36" x14ac:dyDescent="0.2">
      <c r="L517" s="10"/>
      <c r="M517" s="10"/>
      <c r="N517" s="10"/>
      <c r="O517" s="10"/>
      <c r="U517" s="10"/>
      <c r="V517" s="10"/>
      <c r="W517" s="10"/>
      <c r="X517" s="10"/>
      <c r="Y517" s="10"/>
      <c r="Z517" s="10"/>
      <c r="AA517" s="10"/>
      <c r="AB517" s="10"/>
      <c r="AH517" s="10"/>
      <c r="AI517" s="10"/>
      <c r="AJ517" s="10"/>
    </row>
    <row r="518" spans="8:36" x14ac:dyDescent="0.2">
      <c r="M518" s="10"/>
      <c r="N518" s="10"/>
      <c r="O518" s="10"/>
      <c r="V518" s="10"/>
      <c r="W518" s="10"/>
      <c r="X518" s="10"/>
      <c r="Y518" s="10"/>
      <c r="Z518" s="10"/>
      <c r="AA518" s="10"/>
      <c r="AB518" s="10"/>
      <c r="AI518" s="10"/>
      <c r="AJ518" s="10"/>
    </row>
    <row r="519" spans="8:36" x14ac:dyDescent="0.2">
      <c r="N519" s="10"/>
      <c r="O519" s="10"/>
      <c r="W519" s="10"/>
      <c r="X519" s="10"/>
      <c r="Y519" s="10"/>
      <c r="Z519" s="10"/>
      <c r="AA519" s="10"/>
      <c r="AB519" s="10"/>
      <c r="AJ519" s="10"/>
    </row>
    <row r="520" spans="8:36" x14ac:dyDescent="0.2">
      <c r="O520" s="10"/>
      <c r="X520" s="10"/>
      <c r="Y520" s="10"/>
      <c r="Z520" s="10"/>
      <c r="AA520" s="10"/>
      <c r="AB520" s="10"/>
    </row>
    <row r="521" spans="8:36" x14ac:dyDescent="0.2">
      <c r="Y521" s="10"/>
      <c r="Z521" s="10"/>
      <c r="AA521" s="10"/>
      <c r="AB521" s="10"/>
    </row>
    <row r="522" spans="8:36" x14ac:dyDescent="0.2">
      <c r="Z522" s="10"/>
      <c r="AA522" s="10"/>
      <c r="AB522" s="10"/>
    </row>
    <row r="523" spans="8:36" x14ac:dyDescent="0.2">
      <c r="AA523" s="10"/>
      <c r="AB523" s="10"/>
    </row>
    <row r="524" spans="8:36" x14ac:dyDescent="0.2">
      <c r="AB524" s="10"/>
    </row>
  </sheetData>
  <conditionalFormatting sqref="A9 C9:AJ9 AO9:XFD9">
    <cfRule type="cellIs" dxfId="65" priority="8" operator="greaterThan">
      <formula>3200</formula>
    </cfRule>
    <cfRule type="cellIs" dxfId="64" priority="12" operator="greaterThan">
      <formula>3200</formula>
    </cfRule>
  </conditionalFormatting>
  <conditionalFormatting sqref="A8 C8:AJ8 AO8:XFD8">
    <cfRule type="cellIs" dxfId="63" priority="7" operator="greaterThan">
      <formula>2000</formula>
    </cfRule>
    <cfRule type="cellIs" dxfId="62" priority="9" operator="greaterThan">
      <formula>6377.070666</formula>
    </cfRule>
    <cfRule type="cellIs" dxfId="61" priority="11" operator="greaterThan">
      <formula>2000</formula>
    </cfRule>
  </conditionalFormatting>
  <conditionalFormatting sqref="A7 C7:AJ7 AO7:XFD7">
    <cfRule type="cellIs" dxfId="60" priority="10" operator="greaterThan">
      <formula>1000</formula>
    </cfRule>
  </conditionalFormatting>
  <conditionalFormatting sqref="AN9 AK12 AK15 AK18 AK21 AK24 AK27 AK30 AK33 AK36 AK39 AK42 AK45 AK9">
    <cfRule type="cellIs" dxfId="59" priority="2" operator="greaterThan">
      <formula>3200</formula>
    </cfRule>
    <cfRule type="cellIs" dxfId="58" priority="6" operator="greaterThan">
      <formula>3200</formula>
    </cfRule>
  </conditionalFormatting>
  <conditionalFormatting sqref="AN8 AK11 AK14 AK17 AK20 AK23 AK26 AK29 AK32 AK35 AK38 AK41 AK44 AK47 AK8">
    <cfRule type="cellIs" dxfId="57" priority="1" operator="greaterThan">
      <formula>2000</formula>
    </cfRule>
    <cfRule type="cellIs" dxfId="56" priority="3" operator="greaterThan">
      <formula>6377.070666</formula>
    </cfRule>
    <cfRule type="cellIs" dxfId="55" priority="5" operator="greaterThan">
      <formula>2000</formula>
    </cfRule>
  </conditionalFormatting>
  <conditionalFormatting sqref="AK10 AK13 AK16 AK19 AK22 AK25 AK28 AK31 AK34 AK37 AK40 AK43 AK46 AK7 AN7">
    <cfRule type="cellIs" dxfId="54" priority="4" operator="greaterThan">
      <formula>1000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63"/>
  <sheetViews>
    <sheetView workbookViewId="0">
      <selection activeCell="B3" sqref="B3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7" width="6" style="7" bestFit="1" customWidth="1"/>
    <col min="8" max="28" width="5" style="7" bestFit="1" customWidth="1"/>
    <col min="29" max="36" width="5" style="6" bestFit="1" customWidth="1"/>
    <col min="37" max="39" width="9.140625" style="7"/>
    <col min="40" max="16384" width="9.140625" style="6"/>
  </cols>
  <sheetData>
    <row r="1" spans="1:40" x14ac:dyDescent="0.2">
      <c r="A1" s="6" t="s">
        <v>3</v>
      </c>
      <c r="B1" s="21">
        <f>'Input sheet'!C18</f>
        <v>200</v>
      </c>
      <c r="C1" s="6" t="s">
        <v>4</v>
      </c>
      <c r="D1" s="6"/>
      <c r="H1" s="11"/>
    </row>
    <row r="2" spans="1:40" x14ac:dyDescent="0.2">
      <c r="A2" s="6" t="s">
        <v>5</v>
      </c>
      <c r="B2" s="20">
        <f>'Input sheet'!B9</f>
        <v>50000</v>
      </c>
      <c r="C2" s="6" t="s">
        <v>6</v>
      </c>
      <c r="D2" s="6"/>
      <c r="H2" s="11"/>
    </row>
    <row r="3" spans="1:40" x14ac:dyDescent="0.2">
      <c r="A3" s="8" t="s">
        <v>7</v>
      </c>
      <c r="B3" s="20">
        <f>'Input sheet'!K18</f>
        <v>4</v>
      </c>
      <c r="C3" s="6" t="s">
        <v>8</v>
      </c>
      <c r="D3" s="6"/>
      <c r="H3" s="11"/>
      <c r="AK3" s="7">
        <v>1000</v>
      </c>
      <c r="AL3" s="7" t="s">
        <v>15</v>
      </c>
      <c r="AM3" s="10">
        <f ca="1">VLOOKUP(AK3,AL7:AM40,2)</f>
        <v>124.001</v>
      </c>
      <c r="AN3" s="6" t="s">
        <v>8</v>
      </c>
    </row>
    <row r="4" spans="1:40" x14ac:dyDescent="0.2">
      <c r="A4" s="6" t="s">
        <v>10</v>
      </c>
      <c r="B4" s="20">
        <f>'Input sheet'!B8</f>
        <v>2</v>
      </c>
      <c r="C4" s="6" t="s">
        <v>11</v>
      </c>
      <c r="D4" s="6"/>
      <c r="AK4" s="7">
        <v>2000</v>
      </c>
      <c r="AL4" s="7" t="s">
        <v>15</v>
      </c>
      <c r="AM4" s="10">
        <f ca="1">VLOOKUP(AK4,AL7:AM40,2)</f>
        <v>76.001000000000005</v>
      </c>
      <c r="AN4" s="6" t="s">
        <v>8</v>
      </c>
    </row>
    <row r="5" spans="1:40" x14ac:dyDescent="0.2">
      <c r="A5" s="6" t="s">
        <v>12</v>
      </c>
      <c r="B5" s="20">
        <f>'Input sheet'!B7</f>
        <v>2</v>
      </c>
      <c r="C5" s="6" t="s">
        <v>13</v>
      </c>
      <c r="D5" s="6"/>
      <c r="AK5" s="7">
        <v>3200</v>
      </c>
      <c r="AL5" s="7" t="s">
        <v>15</v>
      </c>
      <c r="AM5" s="10">
        <f ca="1">VLOOKUP(AK5,AL7:AM40,2)</f>
        <v>44.001000000000005</v>
      </c>
      <c r="AN5" s="6" t="s">
        <v>8</v>
      </c>
    </row>
    <row r="6" spans="1:40" x14ac:dyDescent="0.2">
      <c r="AL6" s="7" t="s">
        <v>15</v>
      </c>
      <c r="AM6" s="7" t="s">
        <v>8</v>
      </c>
    </row>
    <row r="7" spans="1:40" x14ac:dyDescent="0.2">
      <c r="A7" s="6">
        <v>1000</v>
      </c>
      <c r="B7" s="7" t="s">
        <v>15</v>
      </c>
      <c r="C7" s="10">
        <f t="shared" ref="C7:AJ7" si="0">MAX(C11:C250)</f>
        <v>6159.7012917938155</v>
      </c>
      <c r="D7" s="10">
        <f t="shared" si="0"/>
        <v>5715.3481552446692</v>
      </c>
      <c r="E7" s="10">
        <f t="shared" si="0"/>
        <v>5545.3774808834132</v>
      </c>
      <c r="F7" s="10">
        <f t="shared" si="0"/>
        <v>5240.9793918740934</v>
      </c>
      <c r="G7" s="10">
        <f t="shared" si="0"/>
        <v>4941.9173730249031</v>
      </c>
      <c r="H7" s="10">
        <f t="shared" si="0"/>
        <v>4650.543131687512</v>
      </c>
      <c r="I7" s="10">
        <f t="shared" si="0"/>
        <v>4368.8860501692116</v>
      </c>
      <c r="J7" s="10">
        <f t="shared" si="0"/>
        <v>4098.5979008236909</v>
      </c>
      <c r="K7" s="10">
        <f t="shared" si="0"/>
        <v>3840.9291922717362</v>
      </c>
      <c r="L7" s="10">
        <f t="shared" si="0"/>
        <v>3596.7342099466773</v>
      </c>
      <c r="M7" s="10">
        <f t="shared" si="0"/>
        <v>3366.4989170898666</v>
      </c>
      <c r="N7" s="10">
        <f t="shared" si="0"/>
        <v>3150.3845618269802</v>
      </c>
      <c r="O7" s="10">
        <f t="shared" si="0"/>
        <v>2948.2799005932798</v>
      </c>
      <c r="P7" s="10">
        <f t="shared" si="0"/>
        <v>2759.8559663768924</v>
      </c>
      <c r="Q7" s="10">
        <f t="shared" si="0"/>
        <v>2584.6188019594842</v>
      </c>
      <c r="R7" s="10">
        <f t="shared" si="0"/>
        <v>2421.9571462809549</v>
      </c>
      <c r="S7" s="10">
        <f t="shared" si="0"/>
        <v>2271.1834470551189</v>
      </c>
      <c r="T7" s="10">
        <f t="shared" si="0"/>
        <v>2131.567650522361</v>
      </c>
      <c r="U7" s="10">
        <f t="shared" si="0"/>
        <v>2002.3639666875915</v>
      </c>
      <c r="V7" s="10">
        <f t="shared" si="0"/>
        <v>1882.8312631044541</v>
      </c>
      <c r="W7" s="10">
        <f t="shared" si="0"/>
        <v>1772.2479662776691</v>
      </c>
      <c r="X7" s="10">
        <f t="shared" si="0"/>
        <v>1669.9224147285154</v>
      </c>
      <c r="Y7" s="10">
        <f t="shared" si="0"/>
        <v>1575.1995706365635</v>
      </c>
      <c r="Z7" s="10">
        <f t="shared" si="0"/>
        <v>1487.464903243831</v>
      </c>
      <c r="AA7" s="10">
        <f t="shared" si="0"/>
        <v>1406.1461388753826</v>
      </c>
      <c r="AB7" s="10">
        <f t="shared" si="0"/>
        <v>1330.7134500645539</v>
      </c>
      <c r="AC7" s="10">
        <f t="shared" si="0"/>
        <v>1260.6785418007009</v>
      </c>
      <c r="AD7" s="10">
        <f t="shared" si="0"/>
        <v>1195.5929922577152</v>
      </c>
      <c r="AE7" s="10">
        <f t="shared" si="0"/>
        <v>1135.0461205522943</v>
      </c>
      <c r="AF7" s="10">
        <f t="shared" si="0"/>
        <v>1078.6625848671886</v>
      </c>
      <c r="AG7" s="10">
        <f t="shared" si="0"/>
        <v>1026.0998591922316</v>
      </c>
      <c r="AH7" s="10">
        <f t="shared" si="0"/>
        <v>977.04569400778519</v>
      </c>
      <c r="AI7" s="10">
        <f t="shared" si="0"/>
        <v>931.21563338802059</v>
      </c>
      <c r="AJ7" s="10">
        <f t="shared" si="0"/>
        <v>888.3506362922684</v>
      </c>
      <c r="AK7" s="10">
        <v>0</v>
      </c>
      <c r="AL7" s="10">
        <f ca="1">OFFSET(INDIRECT("AJ"&amp;7),0,-$AK7)</f>
        <v>888.3506362922684</v>
      </c>
      <c r="AM7" s="10">
        <f ca="1">OFFSET(INDIRECT("AJ"&amp;10),0,-$AK7)</f>
        <v>132.001</v>
      </c>
    </row>
    <row r="8" spans="1:40" x14ac:dyDescent="0.2">
      <c r="A8" s="6">
        <v>2000</v>
      </c>
      <c r="B8" s="7" t="s">
        <v>15</v>
      </c>
      <c r="C8" s="10">
        <f t="shared" ref="C8:AJ8" si="1">MAX(C12:C251)</f>
        <v>6159.7012917938155</v>
      </c>
      <c r="D8" s="10">
        <f t="shared" si="1"/>
        <v>5715.3481552446692</v>
      </c>
      <c r="E8" s="10">
        <f t="shared" si="1"/>
        <v>5545.3774808834132</v>
      </c>
      <c r="F8" s="10">
        <f t="shared" si="1"/>
        <v>5240.9793918740934</v>
      </c>
      <c r="G8" s="10">
        <f t="shared" si="1"/>
        <v>4941.9173730249031</v>
      </c>
      <c r="H8" s="10">
        <f t="shared" si="1"/>
        <v>4650.543131687512</v>
      </c>
      <c r="I8" s="10">
        <f t="shared" si="1"/>
        <v>4368.8860501692116</v>
      </c>
      <c r="J8" s="10">
        <f t="shared" si="1"/>
        <v>4098.5979008236909</v>
      </c>
      <c r="K8" s="10">
        <f t="shared" si="1"/>
        <v>3840.9291922717362</v>
      </c>
      <c r="L8" s="10">
        <f t="shared" si="1"/>
        <v>3596.7342099466773</v>
      </c>
      <c r="M8" s="10">
        <f t="shared" si="1"/>
        <v>3366.4989170898666</v>
      </c>
      <c r="N8" s="10">
        <f t="shared" si="1"/>
        <v>3150.3845618269802</v>
      </c>
      <c r="O8" s="10">
        <f t="shared" si="1"/>
        <v>2948.2799005932798</v>
      </c>
      <c r="P8" s="10">
        <f t="shared" si="1"/>
        <v>2759.8559663768924</v>
      </c>
      <c r="Q8" s="10">
        <f t="shared" si="1"/>
        <v>2584.6188019594842</v>
      </c>
      <c r="R8" s="10">
        <f t="shared" si="1"/>
        <v>2421.9571462809549</v>
      </c>
      <c r="S8" s="10">
        <f t="shared" si="1"/>
        <v>2271.1834470551189</v>
      </c>
      <c r="T8" s="10">
        <f t="shared" si="1"/>
        <v>2131.567650522361</v>
      </c>
      <c r="U8" s="10">
        <f t="shared" si="1"/>
        <v>2002.3639666875915</v>
      </c>
      <c r="V8" s="10">
        <f t="shared" si="1"/>
        <v>1882.8312631044541</v>
      </c>
      <c r="W8" s="10">
        <f t="shared" si="1"/>
        <v>1772.2479662776691</v>
      </c>
      <c r="X8" s="10">
        <f t="shared" si="1"/>
        <v>1669.9224147285154</v>
      </c>
      <c r="Y8" s="10">
        <f t="shared" si="1"/>
        <v>1575.1995706365635</v>
      </c>
      <c r="Z8" s="10">
        <f t="shared" si="1"/>
        <v>1487.464903243831</v>
      </c>
      <c r="AA8" s="10">
        <f t="shared" si="1"/>
        <v>1406.1461388753826</v>
      </c>
      <c r="AB8" s="10">
        <f t="shared" si="1"/>
        <v>1330.7134500645539</v>
      </c>
      <c r="AC8" s="10">
        <f t="shared" si="1"/>
        <v>1260.6785418007009</v>
      </c>
      <c r="AD8" s="10">
        <f t="shared" si="1"/>
        <v>1195.5929922577152</v>
      </c>
      <c r="AE8" s="10">
        <f t="shared" si="1"/>
        <v>1135.0461205522943</v>
      </c>
      <c r="AF8" s="10">
        <f t="shared" si="1"/>
        <v>1078.6625848671886</v>
      </c>
      <c r="AG8" s="10">
        <f t="shared" si="1"/>
        <v>1026.0998591922316</v>
      </c>
      <c r="AH8" s="10">
        <f t="shared" si="1"/>
        <v>977.04569400778519</v>
      </c>
      <c r="AI8" s="10">
        <f t="shared" si="1"/>
        <v>931.21563338802059</v>
      </c>
      <c r="AJ8" s="10">
        <f t="shared" si="1"/>
        <v>888.3506362922684</v>
      </c>
      <c r="AK8" s="10">
        <v>1</v>
      </c>
      <c r="AL8" s="10">
        <f t="shared" ref="AL8:AL40" ca="1" si="2">OFFSET(INDIRECT("AJ"&amp;7),0,-$AK8)</f>
        <v>931.21563338802059</v>
      </c>
      <c r="AM8" s="10">
        <f t="shared" ref="AM8:AM40" ca="1" si="3">OFFSET(INDIRECT("AJ"&amp;10),0,-$AK8)</f>
        <v>128.001</v>
      </c>
    </row>
    <row r="9" spans="1:40" x14ac:dyDescent="0.2">
      <c r="A9" s="6">
        <v>3200</v>
      </c>
      <c r="B9" s="7" t="s">
        <v>15</v>
      </c>
      <c r="C9" s="10">
        <f t="shared" ref="C9:AJ9" si="4">MAX(C13:C252)</f>
        <v>6159.7012917938155</v>
      </c>
      <c r="D9" s="10">
        <f t="shared" si="4"/>
        <v>5715.3481552446692</v>
      </c>
      <c r="E9" s="10">
        <f t="shared" si="4"/>
        <v>5545.3774808834132</v>
      </c>
      <c r="F9" s="10">
        <f t="shared" si="4"/>
        <v>5240.9793918740934</v>
      </c>
      <c r="G9" s="10">
        <f t="shared" si="4"/>
        <v>4941.9173730249031</v>
      </c>
      <c r="H9" s="10">
        <f t="shared" si="4"/>
        <v>4650.543131687512</v>
      </c>
      <c r="I9" s="10">
        <f t="shared" si="4"/>
        <v>4368.8860501692116</v>
      </c>
      <c r="J9" s="10">
        <f t="shared" si="4"/>
        <v>4098.5979008236909</v>
      </c>
      <c r="K9" s="10">
        <f t="shared" si="4"/>
        <v>3840.9291922717362</v>
      </c>
      <c r="L9" s="10">
        <f t="shared" si="4"/>
        <v>3596.7342099466773</v>
      </c>
      <c r="M9" s="10">
        <f t="shared" si="4"/>
        <v>3366.4989170898666</v>
      </c>
      <c r="N9" s="10">
        <f t="shared" si="4"/>
        <v>3150.3845618269802</v>
      </c>
      <c r="O9" s="10">
        <f t="shared" si="4"/>
        <v>2948.2799005932798</v>
      </c>
      <c r="P9" s="10">
        <f t="shared" si="4"/>
        <v>2759.8559663768924</v>
      </c>
      <c r="Q9" s="10">
        <f t="shared" si="4"/>
        <v>2584.6188019594842</v>
      </c>
      <c r="R9" s="10">
        <f t="shared" si="4"/>
        <v>2421.9571462809549</v>
      </c>
      <c r="S9" s="10">
        <f t="shared" si="4"/>
        <v>2271.1834470551189</v>
      </c>
      <c r="T9" s="10">
        <f t="shared" si="4"/>
        <v>2131.567650522361</v>
      </c>
      <c r="U9" s="10">
        <f t="shared" si="4"/>
        <v>2002.3639666875915</v>
      </c>
      <c r="V9" s="10">
        <f t="shared" si="4"/>
        <v>1882.8312631044541</v>
      </c>
      <c r="W9" s="10">
        <f t="shared" si="4"/>
        <v>1772.2479662776691</v>
      </c>
      <c r="X9" s="10">
        <f t="shared" si="4"/>
        <v>1669.9224147285154</v>
      </c>
      <c r="Y9" s="10">
        <f t="shared" si="4"/>
        <v>1575.1995706365635</v>
      </c>
      <c r="Z9" s="10">
        <f t="shared" si="4"/>
        <v>1487.464903243831</v>
      </c>
      <c r="AA9" s="10">
        <f t="shared" si="4"/>
        <v>1406.1461388753826</v>
      </c>
      <c r="AB9" s="10">
        <f t="shared" si="4"/>
        <v>1330.7134500645539</v>
      </c>
      <c r="AC9" s="10">
        <f t="shared" si="4"/>
        <v>1260.6785418007009</v>
      </c>
      <c r="AD9" s="10">
        <f t="shared" si="4"/>
        <v>1195.5929922577152</v>
      </c>
      <c r="AE9" s="10">
        <f t="shared" si="4"/>
        <v>1135.0461205522943</v>
      </c>
      <c r="AF9" s="10">
        <f t="shared" si="4"/>
        <v>1078.6625848671886</v>
      </c>
      <c r="AG9" s="10">
        <f t="shared" si="4"/>
        <v>1026.0998591922316</v>
      </c>
      <c r="AH9" s="10">
        <f t="shared" si="4"/>
        <v>977.04569400778519</v>
      </c>
      <c r="AI9" s="10">
        <f t="shared" si="4"/>
        <v>931.21563338802059</v>
      </c>
      <c r="AJ9" s="10">
        <f t="shared" si="4"/>
        <v>888.3506362922684</v>
      </c>
      <c r="AK9" s="10">
        <v>2</v>
      </c>
      <c r="AL9" s="10">
        <f t="shared" ca="1" si="2"/>
        <v>977.04569400778519</v>
      </c>
      <c r="AM9" s="10">
        <f t="shared" ca="1" si="3"/>
        <v>124.001</v>
      </c>
    </row>
    <row r="10" spans="1:40" x14ac:dyDescent="0.2">
      <c r="A10" s="9" t="s">
        <v>9</v>
      </c>
      <c r="B10" s="7" t="s">
        <v>14</v>
      </c>
      <c r="C10" s="10">
        <v>1E-3</v>
      </c>
      <c r="D10" s="10">
        <f t="shared" ref="D10:AJ10" si="5">C10+$B$3</f>
        <v>4.0010000000000003</v>
      </c>
      <c r="E10" s="10">
        <f t="shared" si="5"/>
        <v>8.0010000000000012</v>
      </c>
      <c r="F10" s="10">
        <f t="shared" si="5"/>
        <v>12.001000000000001</v>
      </c>
      <c r="G10" s="10">
        <f t="shared" si="5"/>
        <v>16.001000000000001</v>
      </c>
      <c r="H10" s="10">
        <f t="shared" si="5"/>
        <v>20.001000000000001</v>
      </c>
      <c r="I10" s="10">
        <f t="shared" si="5"/>
        <v>24.001000000000001</v>
      </c>
      <c r="J10" s="10">
        <f t="shared" si="5"/>
        <v>28.001000000000001</v>
      </c>
      <c r="K10" s="10">
        <f t="shared" si="5"/>
        <v>32.001000000000005</v>
      </c>
      <c r="L10" s="10">
        <f t="shared" si="5"/>
        <v>36.001000000000005</v>
      </c>
      <c r="M10" s="10">
        <f t="shared" si="5"/>
        <v>40.001000000000005</v>
      </c>
      <c r="N10" s="10">
        <f t="shared" si="5"/>
        <v>44.001000000000005</v>
      </c>
      <c r="O10" s="10">
        <f t="shared" si="5"/>
        <v>48.001000000000005</v>
      </c>
      <c r="P10" s="10">
        <f t="shared" si="5"/>
        <v>52.001000000000005</v>
      </c>
      <c r="Q10" s="10">
        <f t="shared" si="5"/>
        <v>56.001000000000005</v>
      </c>
      <c r="R10" s="10">
        <f t="shared" si="5"/>
        <v>60.001000000000005</v>
      </c>
      <c r="S10" s="10">
        <f t="shared" si="5"/>
        <v>64.001000000000005</v>
      </c>
      <c r="T10" s="10">
        <f t="shared" si="5"/>
        <v>68.001000000000005</v>
      </c>
      <c r="U10" s="10">
        <f t="shared" si="5"/>
        <v>72.001000000000005</v>
      </c>
      <c r="V10" s="10">
        <f t="shared" si="5"/>
        <v>76.001000000000005</v>
      </c>
      <c r="W10" s="10">
        <f t="shared" si="5"/>
        <v>80.001000000000005</v>
      </c>
      <c r="X10" s="10">
        <f t="shared" si="5"/>
        <v>84.001000000000005</v>
      </c>
      <c r="Y10" s="10">
        <f t="shared" si="5"/>
        <v>88.001000000000005</v>
      </c>
      <c r="Z10" s="10">
        <f t="shared" si="5"/>
        <v>92.001000000000005</v>
      </c>
      <c r="AA10" s="10">
        <f t="shared" si="5"/>
        <v>96.001000000000005</v>
      </c>
      <c r="AB10" s="10">
        <f t="shared" si="5"/>
        <v>100.001</v>
      </c>
      <c r="AC10" s="10">
        <f t="shared" si="5"/>
        <v>104.001</v>
      </c>
      <c r="AD10" s="10">
        <f t="shared" si="5"/>
        <v>108.001</v>
      </c>
      <c r="AE10" s="10">
        <f t="shared" si="5"/>
        <v>112.001</v>
      </c>
      <c r="AF10" s="10">
        <f t="shared" si="5"/>
        <v>116.001</v>
      </c>
      <c r="AG10" s="10">
        <f t="shared" si="5"/>
        <v>120.001</v>
      </c>
      <c r="AH10" s="10">
        <f t="shared" si="5"/>
        <v>124.001</v>
      </c>
      <c r="AI10" s="10">
        <f t="shared" si="5"/>
        <v>128.001</v>
      </c>
      <c r="AJ10" s="10">
        <f t="shared" si="5"/>
        <v>132.001</v>
      </c>
      <c r="AK10" s="10">
        <v>3</v>
      </c>
      <c r="AL10" s="10">
        <f t="shared" ca="1" si="2"/>
        <v>1026.0998591922316</v>
      </c>
      <c r="AM10" s="10">
        <f t="shared" ca="1" si="3"/>
        <v>120.001</v>
      </c>
    </row>
    <row r="11" spans="1:40" x14ac:dyDescent="0.2">
      <c r="A11" s="10">
        <v>1E-3</v>
      </c>
      <c r="B11" s="10">
        <f>$B$1*$B$2*0.35/4/PI() / ((5*SQRT($B$1))^2+$A11^2)  * (0.79*(100/50)^(1/16)*(30/SQRT(((5*SQRT($B$1))^2+$A11^2)))^(1/16))</f>
        <v>43.556894465186851</v>
      </c>
      <c r="C11" s="10">
        <f>$B$5*$B11^(4/3)</f>
        <v>306.50615913511513</v>
      </c>
      <c r="AK11" s="10">
        <v>4</v>
      </c>
      <c r="AL11" s="10">
        <f t="shared" ca="1" si="2"/>
        <v>1078.6625848671886</v>
      </c>
      <c r="AM11" s="10">
        <f t="shared" ca="1" si="3"/>
        <v>116.001</v>
      </c>
    </row>
    <row r="12" spans="1:40" x14ac:dyDescent="0.2">
      <c r="A12" s="10">
        <f t="shared" ref="A12:A75" si="6">A11+$B$3</f>
        <v>4.0010000000000003</v>
      </c>
      <c r="B12" s="10">
        <f t="shared" ref="B12:B75" si="7">$B$1*$B$2*0.35/4/PI() / ((5*SQRT($B$1))^2+$A12^2)  * (0.79*(100/50)^(1/16)*(30/SQRT(((5*SQRT($B$1))^2+$A12^2)))^(1/16))</f>
        <v>43.41355095171631</v>
      </c>
      <c r="C12" s="10">
        <f t="shared" ref="C12:C75" si="8">C11+(($B12+$B11)/2)^(4/3)/$B$4*$B$3</f>
        <v>612.34003868876391</v>
      </c>
      <c r="D12" s="10">
        <f>$B$5*$B12^(4/3)</f>
        <v>305.16196921825656</v>
      </c>
      <c r="AK12" s="10">
        <v>5</v>
      </c>
      <c r="AL12" s="10">
        <f t="shared" ca="1" si="2"/>
        <v>1135.0461205522943</v>
      </c>
      <c r="AM12" s="10">
        <f t="shared" ca="1" si="3"/>
        <v>112.001</v>
      </c>
    </row>
    <row r="13" spans="1:40" x14ac:dyDescent="0.2">
      <c r="A13" s="10">
        <f t="shared" si="6"/>
        <v>8.0010000000000012</v>
      </c>
      <c r="B13" s="10">
        <f t="shared" si="7"/>
        <v>42.989182312789737</v>
      </c>
      <c r="C13" s="10">
        <f t="shared" si="8"/>
        <v>915.51498523633313</v>
      </c>
      <c r="D13" s="10">
        <f>D12+(($B13+$B12)/2)^(4/3)/$B$4*$B$3</f>
        <v>608.33691576582578</v>
      </c>
      <c r="E13" s="10">
        <f>$B$5*$B13^(4/3)</f>
        <v>301.19117432593134</v>
      </c>
      <c r="AK13" s="10">
        <v>6</v>
      </c>
      <c r="AL13" s="10">
        <f t="shared" ca="1" si="2"/>
        <v>1195.5929922577152</v>
      </c>
      <c r="AM13" s="10">
        <f t="shared" ca="1" si="3"/>
        <v>108.001</v>
      </c>
    </row>
    <row r="14" spans="1:40" x14ac:dyDescent="0.2">
      <c r="A14" s="10">
        <f t="shared" si="6"/>
        <v>12.001000000000001</v>
      </c>
      <c r="B14" s="10">
        <f t="shared" si="7"/>
        <v>42.2998200861526</v>
      </c>
      <c r="C14" s="10">
        <f t="shared" si="8"/>
        <v>1213.4905930141706</v>
      </c>
      <c r="D14" s="10">
        <f>D13+(($B14+$B13)/2)^(4/3)/$B$4*$B$3</f>
        <v>906.31252354366325</v>
      </c>
      <c r="E14" s="10">
        <f t="shared" ref="E14:T29" si="9">E13+(($B13+$B14)/2)^(4/3)/$B$4*$B$3</f>
        <v>599.16678210376881</v>
      </c>
      <c r="F14" s="10">
        <f>$B$5*$B14^(4/3)</f>
        <v>294.76869309444788</v>
      </c>
      <c r="AK14" s="10">
        <v>7</v>
      </c>
      <c r="AL14" s="10">
        <f t="shared" ca="1" si="2"/>
        <v>1260.6785418007009</v>
      </c>
      <c r="AM14" s="10">
        <f t="shared" ca="1" si="3"/>
        <v>104.001</v>
      </c>
    </row>
    <row r="15" spans="1:40" x14ac:dyDescent="0.2">
      <c r="A15" s="10">
        <f t="shared" si="6"/>
        <v>16.001000000000001</v>
      </c>
      <c r="B15" s="10">
        <f t="shared" si="7"/>
        <v>41.370537317022603</v>
      </c>
      <c r="C15" s="10">
        <f t="shared" si="8"/>
        <v>1503.9500360497423</v>
      </c>
      <c r="D15" s="10">
        <f>D14+(($B15+$B14)/2)^(4/3)/$B$4*$B$3</f>
        <v>1196.7719665792351</v>
      </c>
      <c r="E15" s="10">
        <f t="shared" si="9"/>
        <v>889.62622513934059</v>
      </c>
      <c r="F15" s="10">
        <f t="shared" si="9"/>
        <v>585.22813613001972</v>
      </c>
      <c r="G15" s="10">
        <f>$B$5*$B15^(4/3)</f>
        <v>286.16611728082836</v>
      </c>
      <c r="AK15" s="10">
        <v>8</v>
      </c>
      <c r="AL15" s="10">
        <f t="shared" ca="1" si="2"/>
        <v>1330.7134500645539</v>
      </c>
      <c r="AM15" s="10">
        <f t="shared" ca="1" si="3"/>
        <v>100.001</v>
      </c>
    </row>
    <row r="16" spans="1:40" x14ac:dyDescent="0.2">
      <c r="A16" s="10">
        <f t="shared" si="6"/>
        <v>20.001000000000001</v>
      </c>
      <c r="B16" s="10">
        <f t="shared" si="7"/>
        <v>40.233270983849017</v>
      </c>
      <c r="C16" s="10">
        <f t="shared" si="8"/>
        <v>1784.8837781033244</v>
      </c>
      <c r="D16" s="10">
        <f>D15+(($B16+$B15)/2)^(4/3)/$B$4*$B$3</f>
        <v>1477.7057086328173</v>
      </c>
      <c r="E16" s="10">
        <f t="shared" si="9"/>
        <v>1170.5599671929228</v>
      </c>
      <c r="F16" s="10">
        <f t="shared" si="9"/>
        <v>866.16187818360186</v>
      </c>
      <c r="G16" s="10">
        <f t="shared" si="9"/>
        <v>567.09985933441055</v>
      </c>
      <c r="H16" s="10">
        <f>$B$5*$B16^(4/3)</f>
        <v>275.72561799702009</v>
      </c>
      <c r="AK16" s="10">
        <v>9</v>
      </c>
      <c r="AL16" s="10">
        <f t="shared" ca="1" si="2"/>
        <v>1406.1461388753826</v>
      </c>
      <c r="AM16" s="10">
        <f t="shared" ca="1" si="3"/>
        <v>96.001000000000005</v>
      </c>
    </row>
    <row r="17" spans="1:39" x14ac:dyDescent="0.2">
      <c r="A17" s="10">
        <f t="shared" si="6"/>
        <v>24.001000000000001</v>
      </c>
      <c r="B17" s="10">
        <f t="shared" si="7"/>
        <v>38.924273713212592</v>
      </c>
      <c r="C17" s="10">
        <f t="shared" si="8"/>
        <v>2054.6451456239492</v>
      </c>
      <c r="D17" s="10">
        <f t="shared" ref="D17:D80" si="10">D16+($B17)^(4/3)/$B$4*$B$3</f>
        <v>1741.5356126321608</v>
      </c>
      <c r="E17" s="10">
        <f t="shared" si="9"/>
        <v>1440.3213347135477</v>
      </c>
      <c r="F17" s="10">
        <f t="shared" si="9"/>
        <v>1135.9232457042267</v>
      </c>
      <c r="G17" s="10">
        <f t="shared" si="9"/>
        <v>836.86122685503528</v>
      </c>
      <c r="H17" s="10">
        <f t="shared" si="9"/>
        <v>545.48698551764483</v>
      </c>
      <c r="I17" s="10">
        <f>$B$5*$B17^(4/3)</f>
        <v>263.8299039993434</v>
      </c>
      <c r="AK17" s="10">
        <v>10</v>
      </c>
      <c r="AL17" s="10">
        <f t="shared" ca="1" si="2"/>
        <v>1487.464903243831</v>
      </c>
      <c r="AM17" s="10">
        <f t="shared" ca="1" si="3"/>
        <v>92.001000000000005</v>
      </c>
    </row>
    <row r="18" spans="1:39" x14ac:dyDescent="0.2">
      <c r="A18" s="10">
        <f t="shared" si="6"/>
        <v>28.001000000000001</v>
      </c>
      <c r="B18" s="10">
        <f t="shared" si="7"/>
        <v>37.481543793998931</v>
      </c>
      <c r="C18" s="10">
        <f t="shared" si="8"/>
        <v>2311.9760248662219</v>
      </c>
      <c r="D18" s="10">
        <f t="shared" si="10"/>
        <v>1992.408246528265</v>
      </c>
      <c r="E18" s="10">
        <f t="shared" si="9"/>
        <v>1697.6522139558206</v>
      </c>
      <c r="F18" s="10">
        <f t="shared" si="9"/>
        <v>1393.2541249464996</v>
      </c>
      <c r="G18" s="10">
        <f t="shared" si="9"/>
        <v>1094.1921060973082</v>
      </c>
      <c r="H18" s="10">
        <f t="shared" si="9"/>
        <v>802.81786475991771</v>
      </c>
      <c r="I18" s="10">
        <f t="shared" si="9"/>
        <v>521.16078324161617</v>
      </c>
      <c r="J18" s="10">
        <f>$B$5*$B18^(4/3)</f>
        <v>250.87263389610413</v>
      </c>
      <c r="AK18" s="10">
        <v>11</v>
      </c>
      <c r="AL18" s="10">
        <f t="shared" ca="1" si="2"/>
        <v>1575.1995706365635</v>
      </c>
      <c r="AM18" s="10">
        <f t="shared" ca="1" si="3"/>
        <v>88.001000000000005</v>
      </c>
    </row>
    <row r="19" spans="1:39" x14ac:dyDescent="0.2">
      <c r="A19" s="10">
        <f t="shared" si="6"/>
        <v>32.001000000000005</v>
      </c>
      <c r="B19" s="10">
        <f t="shared" si="7"/>
        <v>35.94252621931907</v>
      </c>
      <c r="C19" s="10">
        <f t="shared" si="8"/>
        <v>2556.0049314984017</v>
      </c>
      <c r="D19" s="10">
        <f t="shared" si="10"/>
        <v>2229.6410785045969</v>
      </c>
      <c r="E19" s="10">
        <f t="shared" si="9"/>
        <v>1941.6811205880001</v>
      </c>
      <c r="F19" s="10">
        <f t="shared" si="9"/>
        <v>1637.2830315786791</v>
      </c>
      <c r="G19" s="10">
        <f t="shared" si="9"/>
        <v>1338.2210127294877</v>
      </c>
      <c r="H19" s="10">
        <f t="shared" si="9"/>
        <v>1046.8467713920973</v>
      </c>
      <c r="I19" s="10">
        <f t="shared" si="9"/>
        <v>765.18968987379583</v>
      </c>
      <c r="J19" s="10">
        <f t="shared" si="9"/>
        <v>494.90154052828376</v>
      </c>
      <c r="K19" s="10">
        <f>$B$5*$B19^(4/3)</f>
        <v>237.23283197633182</v>
      </c>
      <c r="AK19" s="10">
        <v>12</v>
      </c>
      <c r="AL19" s="10">
        <f t="shared" ca="1" si="2"/>
        <v>1669.9224147285154</v>
      </c>
      <c r="AM19" s="10">
        <f t="shared" ca="1" si="3"/>
        <v>84.001000000000005</v>
      </c>
    </row>
    <row r="20" spans="1:39" x14ac:dyDescent="0.2">
      <c r="A20" s="10">
        <f t="shared" si="6"/>
        <v>36.001000000000005</v>
      </c>
      <c r="B20" s="10">
        <f t="shared" si="7"/>
        <v>34.342278922748704</v>
      </c>
      <c r="C20" s="10">
        <f t="shared" si="8"/>
        <v>2786.2225701063953</v>
      </c>
      <c r="D20" s="10">
        <f t="shared" si="10"/>
        <v>2452.8965667638636</v>
      </c>
      <c r="E20" s="10">
        <f t="shared" si="9"/>
        <v>2171.8987591959935</v>
      </c>
      <c r="F20" s="10">
        <f t="shared" si="9"/>
        <v>1867.5006701866728</v>
      </c>
      <c r="G20" s="10">
        <f t="shared" si="9"/>
        <v>1568.4386513374814</v>
      </c>
      <c r="H20" s="10">
        <f t="shared" si="9"/>
        <v>1277.0644100000909</v>
      </c>
      <c r="I20" s="10">
        <f t="shared" si="9"/>
        <v>995.40732848178936</v>
      </c>
      <c r="J20" s="10">
        <f t="shared" si="9"/>
        <v>725.11917913627735</v>
      </c>
      <c r="K20" s="10">
        <f t="shared" si="9"/>
        <v>467.45047058432539</v>
      </c>
      <c r="L20" s="10">
        <f>$B$5*$B20^(4/3)</f>
        <v>223.25548825926663</v>
      </c>
      <c r="AK20" s="10">
        <v>13</v>
      </c>
      <c r="AL20" s="10">
        <f t="shared" ca="1" si="2"/>
        <v>1772.2479662776691</v>
      </c>
      <c r="AM20" s="10">
        <f t="shared" ca="1" si="3"/>
        <v>80.001000000000005</v>
      </c>
    </row>
    <row r="21" spans="1:39" x14ac:dyDescent="0.2">
      <c r="A21" s="10">
        <f t="shared" si="6"/>
        <v>40.001000000000005</v>
      </c>
      <c r="B21" s="10">
        <f t="shared" si="7"/>
        <v>32.712189434116667</v>
      </c>
      <c r="C21" s="10">
        <f t="shared" si="8"/>
        <v>3002.441459784749</v>
      </c>
      <c r="D21" s="10">
        <f t="shared" si="10"/>
        <v>2662.1356518446723</v>
      </c>
      <c r="E21" s="10">
        <f t="shared" si="9"/>
        <v>2388.1176488743472</v>
      </c>
      <c r="F21" s="10">
        <f t="shared" si="9"/>
        <v>2083.7195598650264</v>
      </c>
      <c r="G21" s="10">
        <f t="shared" si="9"/>
        <v>1784.657541015835</v>
      </c>
      <c r="H21" s="10">
        <f t="shared" si="9"/>
        <v>1493.2832996784446</v>
      </c>
      <c r="I21" s="10">
        <f t="shared" si="9"/>
        <v>1211.626218160143</v>
      </c>
      <c r="J21" s="10">
        <f t="shared" si="9"/>
        <v>941.3380688146309</v>
      </c>
      <c r="K21" s="10">
        <f t="shared" si="9"/>
        <v>683.66936026267899</v>
      </c>
      <c r="L21" s="10">
        <f t="shared" si="9"/>
        <v>439.4743779376202</v>
      </c>
      <c r="M21" s="10">
        <f>$B$5*$B21^(4/3)</f>
        <v>209.23908508080891</v>
      </c>
      <c r="AK21" s="10">
        <v>14</v>
      </c>
      <c r="AL21" s="10">
        <f t="shared" ca="1" si="2"/>
        <v>1882.8312631044541</v>
      </c>
      <c r="AM21" s="10">
        <f t="shared" ca="1" si="3"/>
        <v>76.001000000000005</v>
      </c>
    </row>
    <row r="22" spans="1:39" x14ac:dyDescent="0.2">
      <c r="A22" s="10">
        <f t="shared" si="6"/>
        <v>44.001000000000005</v>
      </c>
      <c r="B22" s="10">
        <f t="shared" si="7"/>
        <v>31.07923348250289</v>
      </c>
      <c r="C22" s="10">
        <f t="shared" si="8"/>
        <v>3204.7463530761752</v>
      </c>
      <c r="D22" s="10">
        <f t="shared" si="10"/>
        <v>2857.5652749540213</v>
      </c>
      <c r="E22" s="10">
        <f t="shared" si="9"/>
        <v>2590.4225421657734</v>
      </c>
      <c r="F22" s="10">
        <f t="shared" si="9"/>
        <v>2286.0244531564526</v>
      </c>
      <c r="G22" s="10">
        <f t="shared" si="9"/>
        <v>1986.9624343072612</v>
      </c>
      <c r="H22" s="10">
        <f t="shared" si="9"/>
        <v>1695.5881929698708</v>
      </c>
      <c r="I22" s="10">
        <f t="shared" si="9"/>
        <v>1413.9311114515692</v>
      </c>
      <c r="J22" s="10">
        <f t="shared" si="9"/>
        <v>1143.642962106057</v>
      </c>
      <c r="K22" s="10">
        <f t="shared" si="9"/>
        <v>885.97425355410519</v>
      </c>
      <c r="L22" s="10">
        <f t="shared" si="9"/>
        <v>641.77927122904634</v>
      </c>
      <c r="M22" s="10">
        <f t="shared" si="9"/>
        <v>411.54397837223507</v>
      </c>
      <c r="N22" s="10">
        <f>$B$5*$B22^(4/3)</f>
        <v>195.42962310934905</v>
      </c>
      <c r="AK22" s="10">
        <v>15</v>
      </c>
      <c r="AL22" s="10">
        <f t="shared" ca="1" si="2"/>
        <v>2002.3639666875915</v>
      </c>
      <c r="AM22" s="10">
        <f t="shared" ca="1" si="3"/>
        <v>72.001000000000005</v>
      </c>
    </row>
    <row r="23" spans="1:39" x14ac:dyDescent="0.2">
      <c r="A23" s="10">
        <f t="shared" si="6"/>
        <v>48.001000000000005</v>
      </c>
      <c r="B23" s="10">
        <f t="shared" si="7"/>
        <v>29.465702507848683</v>
      </c>
      <c r="C23" s="10">
        <f t="shared" si="8"/>
        <v>3393.4413710997778</v>
      </c>
      <c r="D23" s="10">
        <f t="shared" si="10"/>
        <v>3039.5852548532725</v>
      </c>
      <c r="E23" s="10">
        <f t="shared" si="9"/>
        <v>2779.1175601893756</v>
      </c>
      <c r="F23" s="10">
        <f t="shared" si="9"/>
        <v>2474.7194711800548</v>
      </c>
      <c r="G23" s="10">
        <f t="shared" si="9"/>
        <v>2175.6574523308636</v>
      </c>
      <c r="H23" s="10">
        <f t="shared" si="9"/>
        <v>1884.2832109934732</v>
      </c>
      <c r="I23" s="10">
        <f t="shared" si="9"/>
        <v>1602.6261294751716</v>
      </c>
      <c r="J23" s="10">
        <f t="shared" si="9"/>
        <v>1332.3379801296594</v>
      </c>
      <c r="K23" s="10">
        <f t="shared" si="9"/>
        <v>1074.6692715777076</v>
      </c>
      <c r="L23" s="10">
        <f t="shared" si="9"/>
        <v>830.47428925264876</v>
      </c>
      <c r="M23" s="10">
        <f t="shared" si="9"/>
        <v>600.23899639583749</v>
      </c>
      <c r="N23" s="10">
        <f t="shared" si="9"/>
        <v>384.12464113295147</v>
      </c>
      <c r="O23" s="10">
        <f>$B$5*$B23^(4/3)</f>
        <v>182.01997989925115</v>
      </c>
      <c r="AK23" s="10">
        <v>16</v>
      </c>
      <c r="AL23" s="10">
        <f t="shared" ca="1" si="2"/>
        <v>2131.567650522361</v>
      </c>
      <c r="AM23" s="10">
        <f t="shared" ca="1" si="3"/>
        <v>68.001000000000005</v>
      </c>
    </row>
    <row r="24" spans="1:39" x14ac:dyDescent="0.2">
      <c r="A24" s="10">
        <f t="shared" si="6"/>
        <v>52.001000000000005</v>
      </c>
      <c r="B24" s="10">
        <f t="shared" si="7"/>
        <v>27.889294038154766</v>
      </c>
      <c r="C24" s="10">
        <f t="shared" si="8"/>
        <v>3568.9984497487676</v>
      </c>
      <c r="D24" s="10">
        <f t="shared" si="10"/>
        <v>3208.7383791851266</v>
      </c>
      <c r="E24" s="10">
        <f t="shared" si="9"/>
        <v>2954.6746388383654</v>
      </c>
      <c r="F24" s="10">
        <f t="shared" si="9"/>
        <v>2650.2765498290446</v>
      </c>
      <c r="G24" s="10">
        <f t="shared" si="9"/>
        <v>2351.2145309798534</v>
      </c>
      <c r="H24" s="10">
        <f t="shared" si="9"/>
        <v>2059.8402896424627</v>
      </c>
      <c r="I24" s="10">
        <f t="shared" si="9"/>
        <v>1778.1832081241612</v>
      </c>
      <c r="J24" s="10">
        <f t="shared" si="9"/>
        <v>1507.8950587786489</v>
      </c>
      <c r="K24" s="10">
        <f t="shared" si="9"/>
        <v>1250.2263502266971</v>
      </c>
      <c r="L24" s="10">
        <f t="shared" si="9"/>
        <v>1006.0313679016383</v>
      </c>
      <c r="M24" s="10">
        <f t="shared" si="9"/>
        <v>775.79607504482703</v>
      </c>
      <c r="N24" s="10">
        <f t="shared" si="9"/>
        <v>559.68171978194107</v>
      </c>
      <c r="O24" s="10">
        <f t="shared" si="9"/>
        <v>357.57705854824076</v>
      </c>
      <c r="P24" s="10">
        <f>$B$5*$B24^(4/3)</f>
        <v>169.15312433185426</v>
      </c>
      <c r="AK24" s="10">
        <v>17</v>
      </c>
      <c r="AL24" s="10">
        <f t="shared" ca="1" si="2"/>
        <v>2271.1834470551189</v>
      </c>
      <c r="AM24" s="10">
        <f t="shared" ca="1" si="3"/>
        <v>64.001000000000005</v>
      </c>
    </row>
    <row r="25" spans="1:39" x14ac:dyDescent="0.2">
      <c r="A25" s="10">
        <f t="shared" si="6"/>
        <v>56.001000000000005</v>
      </c>
      <c r="B25" s="10">
        <f t="shared" si="7"/>
        <v>26.363452120672772</v>
      </c>
      <c r="C25" s="10">
        <f t="shared" si="8"/>
        <v>3732.0102222150322</v>
      </c>
      <c r="D25" s="10">
        <f t="shared" si="10"/>
        <v>3365.6661115658371</v>
      </c>
      <c r="E25" s="10">
        <f t="shared" si="9"/>
        <v>3117.6864113046299</v>
      </c>
      <c r="F25" s="10">
        <f t="shared" si="9"/>
        <v>2813.2883222953092</v>
      </c>
      <c r="G25" s="10">
        <f t="shared" si="9"/>
        <v>2514.226303446118</v>
      </c>
      <c r="H25" s="10">
        <f t="shared" si="9"/>
        <v>2222.8520621087273</v>
      </c>
      <c r="I25" s="10">
        <f t="shared" si="9"/>
        <v>1941.194980590426</v>
      </c>
      <c r="J25" s="10">
        <f t="shared" si="9"/>
        <v>1670.9068312449137</v>
      </c>
      <c r="K25" s="10">
        <f t="shared" si="9"/>
        <v>1413.238122692962</v>
      </c>
      <c r="L25" s="10">
        <f t="shared" si="9"/>
        <v>1169.0431403679031</v>
      </c>
      <c r="M25" s="10">
        <f t="shared" si="9"/>
        <v>938.80784751109184</v>
      </c>
      <c r="N25" s="10">
        <f t="shared" si="9"/>
        <v>722.69349224820587</v>
      </c>
      <c r="O25" s="10">
        <f t="shared" si="9"/>
        <v>520.58883101450556</v>
      </c>
      <c r="P25" s="10">
        <f t="shared" si="9"/>
        <v>332.164896798119</v>
      </c>
      <c r="Q25" s="10">
        <f>$B$5*$B25^(4/3)</f>
        <v>156.92773238071055</v>
      </c>
      <c r="AK25" s="10">
        <v>18</v>
      </c>
      <c r="AL25" s="10">
        <f t="shared" ca="1" si="2"/>
        <v>2421.9571462809549</v>
      </c>
      <c r="AM25" s="10">
        <f t="shared" ca="1" si="3"/>
        <v>60.001000000000005</v>
      </c>
    </row>
    <row r="26" spans="1:39" x14ac:dyDescent="0.2">
      <c r="A26" s="10">
        <f t="shared" si="6"/>
        <v>60.001000000000005</v>
      </c>
      <c r="B26" s="10">
        <f t="shared" si="7"/>
        <v>24.897855816909054</v>
      </c>
      <c r="C26" s="10">
        <f t="shared" si="8"/>
        <v>3883.1491181979122</v>
      </c>
      <c r="D26" s="10">
        <f t="shared" si="10"/>
        <v>3511.0710842508988</v>
      </c>
      <c r="E26" s="10">
        <f t="shared" si="9"/>
        <v>3268.82530728751</v>
      </c>
      <c r="F26" s="10">
        <f t="shared" si="9"/>
        <v>2964.4272182781892</v>
      </c>
      <c r="G26" s="10">
        <f t="shared" si="9"/>
        <v>2665.365199428998</v>
      </c>
      <c r="H26" s="10">
        <f t="shared" si="9"/>
        <v>2373.9909580916074</v>
      </c>
      <c r="I26" s="10">
        <f t="shared" si="9"/>
        <v>2092.333876573306</v>
      </c>
      <c r="J26" s="10">
        <f t="shared" si="9"/>
        <v>1822.0457272277938</v>
      </c>
      <c r="K26" s="10">
        <f t="shared" si="9"/>
        <v>1564.377018675842</v>
      </c>
      <c r="L26" s="10">
        <f t="shared" si="9"/>
        <v>1320.1820363507832</v>
      </c>
      <c r="M26" s="10">
        <f t="shared" si="9"/>
        <v>1089.946743493972</v>
      </c>
      <c r="N26" s="10">
        <f t="shared" si="9"/>
        <v>873.83238823108593</v>
      </c>
      <c r="O26" s="10">
        <f t="shared" si="9"/>
        <v>671.72772699738562</v>
      </c>
      <c r="P26" s="10">
        <f t="shared" si="9"/>
        <v>483.30379278099906</v>
      </c>
      <c r="Q26" s="10">
        <f t="shared" si="9"/>
        <v>308.06662836359067</v>
      </c>
      <c r="R26" s="10">
        <f>$B$5*$B26^(4/3)</f>
        <v>145.40497268506189</v>
      </c>
      <c r="AK26" s="10">
        <v>19</v>
      </c>
      <c r="AL26" s="10">
        <f t="shared" ca="1" si="2"/>
        <v>2584.6188019594842</v>
      </c>
      <c r="AM26" s="10">
        <f t="shared" ca="1" si="3"/>
        <v>56.001000000000005</v>
      </c>
    </row>
    <row r="27" spans="1:39" x14ac:dyDescent="0.2">
      <c r="A27" s="10">
        <f t="shared" si="6"/>
        <v>64.001000000000005</v>
      </c>
      <c r="B27" s="10">
        <f t="shared" si="7"/>
        <v>23.498973637256572</v>
      </c>
      <c r="C27" s="10">
        <f t="shared" si="8"/>
        <v>4023.1333816515275</v>
      </c>
      <c r="D27" s="10">
        <f t="shared" si="10"/>
        <v>3645.6866211637389</v>
      </c>
      <c r="E27" s="10">
        <f t="shared" si="9"/>
        <v>3408.8095707411253</v>
      </c>
      <c r="F27" s="10">
        <f t="shared" si="9"/>
        <v>3104.4114817318045</v>
      </c>
      <c r="G27" s="10">
        <f t="shared" si="9"/>
        <v>2805.3494628826134</v>
      </c>
      <c r="H27" s="10">
        <f t="shared" si="9"/>
        <v>2513.9752215452227</v>
      </c>
      <c r="I27" s="10">
        <f t="shared" si="9"/>
        <v>2232.3181400269214</v>
      </c>
      <c r="J27" s="10">
        <f t="shared" si="9"/>
        <v>1962.0299906814093</v>
      </c>
      <c r="K27" s="10">
        <f t="shared" si="9"/>
        <v>1704.3612821294575</v>
      </c>
      <c r="L27" s="10">
        <f t="shared" si="9"/>
        <v>1460.1662998043987</v>
      </c>
      <c r="M27" s="10">
        <f t="shared" si="9"/>
        <v>1229.9310069475875</v>
      </c>
      <c r="N27" s="10">
        <f t="shared" si="9"/>
        <v>1013.8166516847014</v>
      </c>
      <c r="O27" s="10">
        <f t="shared" si="9"/>
        <v>811.71199045100116</v>
      </c>
      <c r="P27" s="10">
        <f t="shared" si="9"/>
        <v>623.28805623461449</v>
      </c>
      <c r="Q27" s="10">
        <f t="shared" si="9"/>
        <v>448.05089181720615</v>
      </c>
      <c r="R27" s="10">
        <f t="shared" si="9"/>
        <v>285.38923613867735</v>
      </c>
      <c r="S27" s="10">
        <f>$B$5*$B27^(4/3)</f>
        <v>134.61553691284016</v>
      </c>
      <c r="AK27" s="10">
        <v>20</v>
      </c>
      <c r="AL27" s="10">
        <f t="shared" ca="1" si="2"/>
        <v>2759.8559663768924</v>
      </c>
      <c r="AM27" s="10">
        <f t="shared" ca="1" si="3"/>
        <v>52.001000000000005</v>
      </c>
    </row>
    <row r="28" spans="1:39" x14ac:dyDescent="0.2">
      <c r="A28" s="10">
        <f t="shared" si="6"/>
        <v>68.001000000000005</v>
      </c>
      <c r="B28" s="10">
        <f t="shared" si="7"/>
        <v>22.170624095988892</v>
      </c>
      <c r="C28" s="10">
        <f t="shared" si="8"/>
        <v>4152.6999381014848</v>
      </c>
      <c r="D28" s="10">
        <f t="shared" si="10"/>
        <v>3770.2529179937796</v>
      </c>
      <c r="E28" s="10">
        <f t="shared" si="9"/>
        <v>3538.376127191083</v>
      </c>
      <c r="F28" s="10">
        <f t="shared" si="9"/>
        <v>3233.9780381817623</v>
      </c>
      <c r="G28" s="10">
        <f t="shared" si="9"/>
        <v>2934.9160193325711</v>
      </c>
      <c r="H28" s="10">
        <f t="shared" si="9"/>
        <v>2643.5417779951804</v>
      </c>
      <c r="I28" s="10">
        <f t="shared" si="9"/>
        <v>2361.8846964768791</v>
      </c>
      <c r="J28" s="10">
        <f t="shared" si="9"/>
        <v>2091.5965471313671</v>
      </c>
      <c r="K28" s="10">
        <f t="shared" si="9"/>
        <v>1833.9278385794153</v>
      </c>
      <c r="L28" s="10">
        <f t="shared" si="9"/>
        <v>1589.7328562543564</v>
      </c>
      <c r="M28" s="10">
        <f t="shared" si="9"/>
        <v>1359.4975633975453</v>
      </c>
      <c r="N28" s="10">
        <f t="shared" si="9"/>
        <v>1143.3832081346591</v>
      </c>
      <c r="O28" s="10">
        <f t="shared" si="9"/>
        <v>941.27854690095876</v>
      </c>
      <c r="P28" s="10">
        <f t="shared" si="9"/>
        <v>752.85461268457209</v>
      </c>
      <c r="Q28" s="10">
        <f t="shared" si="9"/>
        <v>577.61744826716381</v>
      </c>
      <c r="R28" s="10">
        <f t="shared" si="9"/>
        <v>414.95579258863495</v>
      </c>
      <c r="S28" s="10">
        <f t="shared" si="9"/>
        <v>264.18209336279779</v>
      </c>
      <c r="T28" s="10">
        <f>$B$5*$B28^(4/3)</f>
        <v>124.5662968300409</v>
      </c>
      <c r="AK28" s="10">
        <v>21</v>
      </c>
      <c r="AL28" s="10">
        <f t="shared" ca="1" si="2"/>
        <v>2948.2799005932798</v>
      </c>
      <c r="AM28" s="10">
        <f t="shared" ca="1" si="3"/>
        <v>48.001000000000005</v>
      </c>
    </row>
    <row r="29" spans="1:39" x14ac:dyDescent="0.2">
      <c r="A29" s="10">
        <f t="shared" si="6"/>
        <v>72.001000000000005</v>
      </c>
      <c r="B29" s="10">
        <f t="shared" si="7"/>
        <v>20.914503141828895</v>
      </c>
      <c r="C29" s="10">
        <f t="shared" si="8"/>
        <v>4272.5835561172762</v>
      </c>
      <c r="D29" s="10">
        <f t="shared" si="10"/>
        <v>3885.4991490048396</v>
      </c>
      <c r="E29" s="10">
        <f t="shared" si="9"/>
        <v>3658.2597452068749</v>
      </c>
      <c r="F29" s="10">
        <f t="shared" si="9"/>
        <v>3353.8616561975541</v>
      </c>
      <c r="G29" s="10">
        <f t="shared" si="9"/>
        <v>3054.7996373483629</v>
      </c>
      <c r="H29" s="10">
        <f t="shared" si="9"/>
        <v>2763.4253960109722</v>
      </c>
      <c r="I29" s="10">
        <f t="shared" si="9"/>
        <v>2481.7683144926709</v>
      </c>
      <c r="J29" s="10">
        <f t="shared" si="9"/>
        <v>2211.4801651471589</v>
      </c>
      <c r="K29" s="10">
        <f t="shared" si="9"/>
        <v>1953.8114565952071</v>
      </c>
      <c r="L29" s="10">
        <f t="shared" si="9"/>
        <v>1709.6164742701483</v>
      </c>
      <c r="M29" s="10">
        <f t="shared" si="9"/>
        <v>1479.3811814133371</v>
      </c>
      <c r="N29" s="10">
        <f t="shared" si="9"/>
        <v>1263.2668261504509</v>
      </c>
      <c r="O29" s="10">
        <f t="shared" si="9"/>
        <v>1061.1621649167505</v>
      </c>
      <c r="P29" s="10">
        <f t="shared" si="9"/>
        <v>872.73823070036383</v>
      </c>
      <c r="Q29" s="10">
        <f t="shared" si="9"/>
        <v>697.50106628295555</v>
      </c>
      <c r="R29" s="10">
        <f t="shared" si="9"/>
        <v>534.83941060442669</v>
      </c>
      <c r="S29" s="10">
        <f t="shared" si="9"/>
        <v>384.06571137858953</v>
      </c>
      <c r="T29" s="10">
        <f t="shared" si="9"/>
        <v>244.44991484583267</v>
      </c>
      <c r="U29" s="10">
        <f>$B$5*$B29^(4/3)</f>
        <v>115.24623101106003</v>
      </c>
      <c r="AK29" s="10">
        <v>22</v>
      </c>
      <c r="AL29" s="10">
        <f t="shared" ca="1" si="2"/>
        <v>3150.3845618269802</v>
      </c>
      <c r="AM29" s="10">
        <f t="shared" ca="1" si="3"/>
        <v>44.001000000000005</v>
      </c>
    </row>
    <row r="30" spans="1:39" x14ac:dyDescent="0.2">
      <c r="A30" s="10">
        <f t="shared" si="6"/>
        <v>76.001000000000005</v>
      </c>
      <c r="B30" s="10">
        <f t="shared" si="7"/>
        <v>19.73065602030935</v>
      </c>
      <c r="C30" s="10">
        <f t="shared" si="8"/>
        <v>4383.5014904215323</v>
      </c>
      <c r="D30" s="10">
        <f t="shared" si="10"/>
        <v>3992.1306107370183</v>
      </c>
      <c r="E30" s="10">
        <f t="shared" ref="E30:U44" si="11">E29+(($B29+$B30)/2)^(4/3)/$B$4*$B$3</f>
        <v>3769.1776795111305</v>
      </c>
      <c r="F30" s="10">
        <f t="shared" si="11"/>
        <v>3464.7795905018097</v>
      </c>
      <c r="G30" s="10">
        <f t="shared" si="11"/>
        <v>3165.7175716526185</v>
      </c>
      <c r="H30" s="10">
        <f t="shared" si="11"/>
        <v>2874.3433303152278</v>
      </c>
      <c r="I30" s="10">
        <f t="shared" si="11"/>
        <v>2592.6862487969265</v>
      </c>
      <c r="J30" s="10">
        <f t="shared" si="11"/>
        <v>2322.3980994514145</v>
      </c>
      <c r="K30" s="10">
        <f t="shared" si="11"/>
        <v>2064.7293908994629</v>
      </c>
      <c r="L30" s="10">
        <f t="shared" si="11"/>
        <v>1820.5344085744041</v>
      </c>
      <c r="M30" s="10">
        <f t="shared" si="11"/>
        <v>1590.2991157175929</v>
      </c>
      <c r="N30" s="10">
        <f t="shared" si="11"/>
        <v>1374.1847604547067</v>
      </c>
      <c r="O30" s="10">
        <f t="shared" si="11"/>
        <v>1172.0800992210063</v>
      </c>
      <c r="P30" s="10">
        <f t="shared" si="11"/>
        <v>983.65616500461954</v>
      </c>
      <c r="Q30" s="10">
        <f t="shared" si="11"/>
        <v>808.41900058721126</v>
      </c>
      <c r="R30" s="10">
        <f t="shared" si="11"/>
        <v>645.7573449086824</v>
      </c>
      <c r="S30" s="10">
        <f t="shared" si="11"/>
        <v>494.98364568284524</v>
      </c>
      <c r="T30" s="10">
        <f t="shared" si="11"/>
        <v>355.36784915008843</v>
      </c>
      <c r="U30" s="10">
        <f t="shared" si="11"/>
        <v>226.16416531531576</v>
      </c>
      <c r="V30" s="10">
        <f>$B$5*$B30^(4/3)</f>
        <v>106.63146173217851</v>
      </c>
      <c r="AK30" s="10">
        <v>23</v>
      </c>
      <c r="AL30" s="10">
        <f t="shared" ca="1" si="2"/>
        <v>3366.4989170898666</v>
      </c>
      <c r="AM30" s="10">
        <f t="shared" ca="1" si="3"/>
        <v>40.001000000000005</v>
      </c>
    </row>
    <row r="31" spans="1:39" x14ac:dyDescent="0.2">
      <c r="A31" s="10">
        <f t="shared" si="6"/>
        <v>80.001000000000005</v>
      </c>
      <c r="B31" s="10">
        <f t="shared" si="7"/>
        <v>18.617883610564618</v>
      </c>
      <c r="C31" s="10">
        <f t="shared" si="8"/>
        <v>4486.1427031802823</v>
      </c>
      <c r="D31" s="10">
        <f t="shared" si="10"/>
        <v>4090.8199884011619</v>
      </c>
      <c r="E31" s="10">
        <f t="shared" si="11"/>
        <v>3871.8188922698805</v>
      </c>
      <c r="F31" s="10">
        <f t="shared" si="11"/>
        <v>3567.4208032605598</v>
      </c>
      <c r="G31" s="10">
        <f t="shared" si="11"/>
        <v>3268.3587844113686</v>
      </c>
      <c r="H31" s="10">
        <f t="shared" si="11"/>
        <v>2976.9845430739779</v>
      </c>
      <c r="I31" s="10">
        <f t="shared" si="11"/>
        <v>2695.3274615556766</v>
      </c>
      <c r="J31" s="10">
        <f t="shared" si="11"/>
        <v>2425.0393122101646</v>
      </c>
      <c r="K31" s="10">
        <f t="shared" si="11"/>
        <v>2167.370603658213</v>
      </c>
      <c r="L31" s="10">
        <f t="shared" si="11"/>
        <v>1923.1756213331541</v>
      </c>
      <c r="M31" s="10">
        <f t="shared" si="11"/>
        <v>1692.940328476343</v>
      </c>
      <c r="N31" s="10">
        <f t="shared" si="11"/>
        <v>1476.8259732134568</v>
      </c>
      <c r="O31" s="10">
        <f t="shared" si="11"/>
        <v>1274.7213119797564</v>
      </c>
      <c r="P31" s="10">
        <f t="shared" si="11"/>
        <v>1086.2973777633695</v>
      </c>
      <c r="Q31" s="10">
        <f t="shared" si="11"/>
        <v>911.0602133459613</v>
      </c>
      <c r="R31" s="10">
        <f t="shared" si="11"/>
        <v>748.39855766743244</v>
      </c>
      <c r="S31" s="10">
        <f t="shared" si="11"/>
        <v>597.62485844159528</v>
      </c>
      <c r="T31" s="10">
        <f t="shared" si="11"/>
        <v>458.00906190883848</v>
      </c>
      <c r="U31" s="10">
        <f t="shared" si="11"/>
        <v>328.8053780740658</v>
      </c>
      <c r="V31" s="10">
        <f t="shared" ref="V31:AJ46" si="12">V30+(($B30+$B31)/2)^(4/3)/$B$4*$B$3</f>
        <v>209.27267449092852</v>
      </c>
      <c r="W31" s="10">
        <f>$B$5*$B31^(4/3)</f>
        <v>98.689377664143493</v>
      </c>
      <c r="AK31" s="10">
        <v>24</v>
      </c>
      <c r="AL31" s="10">
        <f t="shared" ca="1" si="2"/>
        <v>3596.7342099466773</v>
      </c>
      <c r="AM31" s="10">
        <f t="shared" ca="1" si="3"/>
        <v>36.001000000000005</v>
      </c>
    </row>
    <row r="32" spans="1:39" x14ac:dyDescent="0.2">
      <c r="A32" s="10">
        <f t="shared" si="6"/>
        <v>84.001000000000005</v>
      </c>
      <c r="B32" s="10">
        <f t="shared" si="7"/>
        <v>17.574081788184586</v>
      </c>
      <c r="C32" s="10">
        <f t="shared" si="8"/>
        <v>4581.1607777052941</v>
      </c>
      <c r="D32" s="10">
        <f t="shared" si="10"/>
        <v>4182.2018890411628</v>
      </c>
      <c r="E32" s="10">
        <f t="shared" si="11"/>
        <v>3966.8369667948923</v>
      </c>
      <c r="F32" s="10">
        <f t="shared" si="11"/>
        <v>3662.4388777855715</v>
      </c>
      <c r="G32" s="10">
        <f t="shared" si="11"/>
        <v>3363.3768589363804</v>
      </c>
      <c r="H32" s="10">
        <f t="shared" si="11"/>
        <v>3072.0026175989897</v>
      </c>
      <c r="I32" s="10">
        <f t="shared" si="11"/>
        <v>2790.3455360806884</v>
      </c>
      <c r="J32" s="10">
        <f t="shared" si="11"/>
        <v>2520.0573867351764</v>
      </c>
      <c r="K32" s="10">
        <f t="shared" si="11"/>
        <v>2262.3886781832248</v>
      </c>
      <c r="L32" s="10">
        <f t="shared" si="11"/>
        <v>2018.1936958581659</v>
      </c>
      <c r="M32" s="10">
        <f t="shared" si="11"/>
        <v>1787.9584030013548</v>
      </c>
      <c r="N32" s="10">
        <f t="shared" si="11"/>
        <v>1571.8440477384686</v>
      </c>
      <c r="O32" s="10">
        <f t="shared" si="11"/>
        <v>1369.7393865047682</v>
      </c>
      <c r="P32" s="10">
        <f t="shared" si="11"/>
        <v>1181.3154522883813</v>
      </c>
      <c r="Q32" s="10">
        <f t="shared" si="11"/>
        <v>1006.078287870973</v>
      </c>
      <c r="R32" s="10">
        <f t="shared" si="11"/>
        <v>843.41663219244413</v>
      </c>
      <c r="S32" s="10">
        <f t="shared" si="11"/>
        <v>692.64293296660696</v>
      </c>
      <c r="T32" s="10">
        <f t="shared" si="11"/>
        <v>553.02713643385016</v>
      </c>
      <c r="U32" s="10">
        <f t="shared" si="11"/>
        <v>423.82345259907754</v>
      </c>
      <c r="V32" s="10">
        <f t="shared" si="12"/>
        <v>304.29074901594026</v>
      </c>
      <c r="W32" s="10">
        <f t="shared" si="12"/>
        <v>193.70745218915522</v>
      </c>
      <c r="X32" s="10">
        <f>$B$5*$B32^(4/3)</f>
        <v>91.381900640001263</v>
      </c>
      <c r="AK32" s="10">
        <v>25</v>
      </c>
      <c r="AL32" s="10">
        <f t="shared" ca="1" si="2"/>
        <v>3840.9291922717362</v>
      </c>
      <c r="AM32" s="10">
        <f t="shared" ca="1" si="3"/>
        <v>32.001000000000005</v>
      </c>
    </row>
    <row r="33" spans="1:39" x14ac:dyDescent="0.2">
      <c r="A33" s="10">
        <f t="shared" si="6"/>
        <v>88.001000000000005</v>
      </c>
      <c r="B33" s="10">
        <f t="shared" si="7"/>
        <v>16.59651763244414</v>
      </c>
      <c r="C33" s="10">
        <f t="shared" si="8"/>
        <v>4669.1697192272431</v>
      </c>
      <c r="D33" s="10">
        <f t="shared" si="10"/>
        <v>4266.869887111161</v>
      </c>
      <c r="E33" s="10">
        <f t="shared" si="11"/>
        <v>4054.8459083168414</v>
      </c>
      <c r="F33" s="10">
        <f t="shared" si="11"/>
        <v>3750.4478193075206</v>
      </c>
      <c r="G33" s="10">
        <f t="shared" si="11"/>
        <v>3451.3858004583294</v>
      </c>
      <c r="H33" s="10">
        <f t="shared" si="11"/>
        <v>3160.0115591209387</v>
      </c>
      <c r="I33" s="10">
        <f t="shared" si="11"/>
        <v>2878.3544776026374</v>
      </c>
      <c r="J33" s="10">
        <f t="shared" si="11"/>
        <v>2608.0663282571254</v>
      </c>
      <c r="K33" s="10">
        <f t="shared" si="11"/>
        <v>2350.3976197051738</v>
      </c>
      <c r="L33" s="10">
        <f t="shared" si="11"/>
        <v>2106.202637380115</v>
      </c>
      <c r="M33" s="10">
        <f t="shared" si="11"/>
        <v>1875.9673445233038</v>
      </c>
      <c r="N33" s="10">
        <f t="shared" si="11"/>
        <v>1659.8529892604176</v>
      </c>
      <c r="O33" s="10">
        <f t="shared" si="11"/>
        <v>1457.7483280267172</v>
      </c>
      <c r="P33" s="10">
        <f t="shared" si="11"/>
        <v>1269.3243938103303</v>
      </c>
      <c r="Q33" s="10">
        <f t="shared" si="11"/>
        <v>1094.0872293929219</v>
      </c>
      <c r="R33" s="10">
        <f t="shared" si="11"/>
        <v>931.42557371439318</v>
      </c>
      <c r="S33" s="10">
        <f t="shared" si="11"/>
        <v>780.65187448855602</v>
      </c>
      <c r="T33" s="10">
        <f t="shared" si="11"/>
        <v>641.03607795579921</v>
      </c>
      <c r="U33" s="10">
        <f t="shared" si="11"/>
        <v>511.8323941210266</v>
      </c>
      <c r="V33" s="10">
        <f t="shared" si="12"/>
        <v>392.29969053788932</v>
      </c>
      <c r="W33" s="10">
        <f t="shared" si="12"/>
        <v>281.71639371110427</v>
      </c>
      <c r="X33" s="10">
        <f t="shared" si="12"/>
        <v>179.39084216195033</v>
      </c>
      <c r="Y33" s="10">
        <f>$B$5*$B33^(4/3)</f>
        <v>84.667998069998632</v>
      </c>
      <c r="AK33" s="10">
        <v>26</v>
      </c>
      <c r="AL33" s="10">
        <f t="shared" ca="1" si="2"/>
        <v>4098.5979008236909</v>
      </c>
      <c r="AM33" s="10">
        <f t="shared" ca="1" si="3"/>
        <v>28.001000000000001</v>
      </c>
    </row>
    <row r="34" spans="1:39" x14ac:dyDescent="0.2">
      <c r="A34" s="10">
        <f t="shared" si="6"/>
        <v>92.001000000000005</v>
      </c>
      <c r="B34" s="10">
        <f t="shared" si="7"/>
        <v>15.682049144568289</v>
      </c>
      <c r="C34" s="10">
        <f t="shared" si="8"/>
        <v>4750.7419474315066</v>
      </c>
      <c r="D34" s="10">
        <f t="shared" si="10"/>
        <v>4345.3754459926904</v>
      </c>
      <c r="E34" s="10">
        <f t="shared" si="11"/>
        <v>4136.4181365211043</v>
      </c>
      <c r="F34" s="10">
        <f t="shared" si="11"/>
        <v>3832.0200475117836</v>
      </c>
      <c r="G34" s="10">
        <f t="shared" si="11"/>
        <v>3532.9580286625924</v>
      </c>
      <c r="H34" s="10">
        <f t="shared" si="11"/>
        <v>3241.5837873252017</v>
      </c>
      <c r="I34" s="10">
        <f t="shared" si="11"/>
        <v>2959.9267058069004</v>
      </c>
      <c r="J34" s="10">
        <f t="shared" si="11"/>
        <v>2689.6385564613884</v>
      </c>
      <c r="K34" s="10">
        <f t="shared" si="11"/>
        <v>2431.9698479094368</v>
      </c>
      <c r="L34" s="10">
        <f t="shared" si="11"/>
        <v>2187.7748655843779</v>
      </c>
      <c r="M34" s="10">
        <f t="shared" si="11"/>
        <v>1957.539572727567</v>
      </c>
      <c r="N34" s="10">
        <f t="shared" si="11"/>
        <v>1741.4252174646808</v>
      </c>
      <c r="O34" s="10">
        <f t="shared" si="11"/>
        <v>1539.3205562309804</v>
      </c>
      <c r="P34" s="10">
        <f t="shared" si="11"/>
        <v>1350.8966220145935</v>
      </c>
      <c r="Q34" s="10">
        <f t="shared" si="11"/>
        <v>1175.6594575971851</v>
      </c>
      <c r="R34" s="10">
        <f t="shared" si="11"/>
        <v>1012.9978019186564</v>
      </c>
      <c r="S34" s="10">
        <f t="shared" si="11"/>
        <v>862.2241026928192</v>
      </c>
      <c r="T34" s="10">
        <f t="shared" si="11"/>
        <v>722.6083061600624</v>
      </c>
      <c r="U34" s="10">
        <f t="shared" si="11"/>
        <v>593.40462232528978</v>
      </c>
      <c r="V34" s="10">
        <f t="shared" si="12"/>
        <v>473.8719187421525</v>
      </c>
      <c r="W34" s="10">
        <f t="shared" si="12"/>
        <v>363.28862191536746</v>
      </c>
      <c r="X34" s="10">
        <f t="shared" si="12"/>
        <v>260.96307036621351</v>
      </c>
      <c r="Y34" s="10">
        <f t="shared" si="12"/>
        <v>166.2402262742618</v>
      </c>
      <c r="Z34" s="10">
        <f>$B$5*$B34^(4/3)</f>
        <v>78.505558881529424</v>
      </c>
      <c r="AK34" s="10">
        <v>27</v>
      </c>
      <c r="AL34" s="10">
        <f t="shared" ca="1" si="2"/>
        <v>4368.8860501692116</v>
      </c>
      <c r="AM34" s="10">
        <f t="shared" ca="1" si="3"/>
        <v>24.001000000000001</v>
      </c>
    </row>
    <row r="35" spans="1:39" x14ac:dyDescent="0.2">
      <c r="A35" s="10">
        <f t="shared" si="6"/>
        <v>96.001000000000005</v>
      </c>
      <c r="B35" s="10">
        <f t="shared" si="7"/>
        <v>14.827296320311115</v>
      </c>
      <c r="C35" s="10">
        <f t="shared" si="8"/>
        <v>4826.4079031995016</v>
      </c>
      <c r="D35" s="10">
        <f t="shared" si="10"/>
        <v>4418.2281962737661</v>
      </c>
      <c r="E35" s="10">
        <f t="shared" si="11"/>
        <v>4212.0840922890993</v>
      </c>
      <c r="F35" s="10">
        <f t="shared" si="11"/>
        <v>3907.6860032797786</v>
      </c>
      <c r="G35" s="10">
        <f t="shared" si="11"/>
        <v>3608.6239844305874</v>
      </c>
      <c r="H35" s="10">
        <f t="shared" si="11"/>
        <v>3317.2497430931967</v>
      </c>
      <c r="I35" s="10">
        <f t="shared" si="11"/>
        <v>3035.5926615748954</v>
      </c>
      <c r="J35" s="10">
        <f t="shared" si="11"/>
        <v>2765.3045122293834</v>
      </c>
      <c r="K35" s="10">
        <f t="shared" si="11"/>
        <v>2507.6358036774318</v>
      </c>
      <c r="L35" s="10">
        <f t="shared" si="11"/>
        <v>2263.440821352373</v>
      </c>
      <c r="M35" s="10">
        <f t="shared" si="11"/>
        <v>2033.205528495562</v>
      </c>
      <c r="N35" s="10">
        <f t="shared" si="11"/>
        <v>1817.0911732326758</v>
      </c>
      <c r="O35" s="10">
        <f t="shared" si="11"/>
        <v>1614.9865119989754</v>
      </c>
      <c r="P35" s="10">
        <f t="shared" si="11"/>
        <v>1426.5625777825885</v>
      </c>
      <c r="Q35" s="10">
        <f t="shared" si="11"/>
        <v>1251.3254133651801</v>
      </c>
      <c r="R35" s="10">
        <f t="shared" si="11"/>
        <v>1088.6637576866513</v>
      </c>
      <c r="S35" s="10">
        <f t="shared" si="11"/>
        <v>937.8900584608142</v>
      </c>
      <c r="T35" s="10">
        <f t="shared" si="11"/>
        <v>798.2742619280574</v>
      </c>
      <c r="U35" s="10">
        <f t="shared" si="11"/>
        <v>669.07057809328478</v>
      </c>
      <c r="V35" s="10">
        <f t="shared" si="12"/>
        <v>549.5378745101475</v>
      </c>
      <c r="W35" s="10">
        <f t="shared" si="12"/>
        <v>438.95457768336246</v>
      </c>
      <c r="X35" s="10">
        <f t="shared" si="12"/>
        <v>336.62902613420852</v>
      </c>
      <c r="Y35" s="10">
        <f t="shared" si="12"/>
        <v>241.90618204225677</v>
      </c>
      <c r="Z35" s="10">
        <f t="shared" si="12"/>
        <v>154.1715146495244</v>
      </c>
      <c r="AA35" s="10">
        <f>$B$5*$B35^(4/3)</f>
        <v>72.85275028107543</v>
      </c>
      <c r="AK35" s="10">
        <v>28</v>
      </c>
      <c r="AL35" s="10">
        <f t="shared" ca="1" si="2"/>
        <v>4650.543131687512</v>
      </c>
      <c r="AM35" s="10">
        <f t="shared" ca="1" si="3"/>
        <v>20.001000000000001</v>
      </c>
    </row>
    <row r="36" spans="1:39" x14ac:dyDescent="0.2">
      <c r="A36" s="10">
        <f t="shared" si="6"/>
        <v>100.001</v>
      </c>
      <c r="B36" s="10">
        <f t="shared" si="7"/>
        <v>14.02877152637258</v>
      </c>
      <c r="C36" s="10">
        <f t="shared" si="8"/>
        <v>4896.6568043588986</v>
      </c>
      <c r="D36" s="10">
        <f t="shared" si="10"/>
        <v>4485.8971589034109</v>
      </c>
      <c r="E36" s="10">
        <f t="shared" si="11"/>
        <v>4282.3329934484964</v>
      </c>
      <c r="F36" s="10">
        <f t="shared" si="11"/>
        <v>3977.9349044391761</v>
      </c>
      <c r="G36" s="10">
        <f t="shared" si="11"/>
        <v>3678.8728855899849</v>
      </c>
      <c r="H36" s="10">
        <f t="shared" si="11"/>
        <v>3387.4986442525942</v>
      </c>
      <c r="I36" s="10">
        <f t="shared" si="11"/>
        <v>3105.8415627342929</v>
      </c>
      <c r="J36" s="10">
        <f t="shared" si="11"/>
        <v>2835.5534133887809</v>
      </c>
      <c r="K36" s="10">
        <f t="shared" si="11"/>
        <v>2577.8847048368293</v>
      </c>
      <c r="L36" s="10">
        <f t="shared" si="11"/>
        <v>2333.6897225117705</v>
      </c>
      <c r="M36" s="10">
        <f t="shared" si="11"/>
        <v>2103.4544296549593</v>
      </c>
      <c r="N36" s="10">
        <f t="shared" si="11"/>
        <v>1887.3400743920733</v>
      </c>
      <c r="O36" s="10">
        <f t="shared" si="11"/>
        <v>1685.2354131583729</v>
      </c>
      <c r="P36" s="10">
        <f t="shared" si="11"/>
        <v>1496.811478941986</v>
      </c>
      <c r="Q36" s="10">
        <f t="shared" si="11"/>
        <v>1321.5743145245776</v>
      </c>
      <c r="R36" s="10">
        <f t="shared" si="11"/>
        <v>1158.9126588460488</v>
      </c>
      <c r="S36" s="10">
        <f t="shared" si="11"/>
        <v>1008.1389596202117</v>
      </c>
      <c r="T36" s="10">
        <f t="shared" si="11"/>
        <v>868.52316308745492</v>
      </c>
      <c r="U36" s="10">
        <f t="shared" si="11"/>
        <v>739.3194792526823</v>
      </c>
      <c r="V36" s="10">
        <f t="shared" si="12"/>
        <v>619.78677566954502</v>
      </c>
      <c r="W36" s="10">
        <f t="shared" si="12"/>
        <v>509.20347884275992</v>
      </c>
      <c r="X36" s="10">
        <f t="shared" si="12"/>
        <v>406.87792729360598</v>
      </c>
      <c r="Y36" s="10">
        <f t="shared" si="12"/>
        <v>312.15508320165424</v>
      </c>
      <c r="Z36" s="10">
        <f t="shared" si="12"/>
        <v>224.42041580892186</v>
      </c>
      <c r="AA36" s="10">
        <f t="shared" si="12"/>
        <v>143.10165144047289</v>
      </c>
      <c r="AB36" s="10">
        <f>$B$5*$B36^(4/3)</f>
        <v>67.668962629644383</v>
      </c>
      <c r="AK36" s="10">
        <v>29</v>
      </c>
      <c r="AL36" s="10">
        <f t="shared" ca="1" si="2"/>
        <v>4941.9173730249031</v>
      </c>
      <c r="AM36" s="10">
        <f t="shared" ca="1" si="3"/>
        <v>16.001000000000001</v>
      </c>
    </row>
    <row r="37" spans="1:39" x14ac:dyDescent="0.2">
      <c r="A37" s="10">
        <f t="shared" si="6"/>
        <v>104.001</v>
      </c>
      <c r="B37" s="10">
        <f t="shared" si="7"/>
        <v>13.282976612167834</v>
      </c>
      <c r="C37" s="10">
        <f t="shared" si="8"/>
        <v>4961.9381853707455</v>
      </c>
      <c r="D37" s="10">
        <f t="shared" si="10"/>
        <v>4548.8125942810493</v>
      </c>
      <c r="E37" s="10">
        <f t="shared" si="11"/>
        <v>4347.6143744603432</v>
      </c>
      <c r="F37" s="10">
        <f t="shared" si="11"/>
        <v>4043.2162854510234</v>
      </c>
      <c r="G37" s="10">
        <f t="shared" si="11"/>
        <v>3744.1542666018322</v>
      </c>
      <c r="H37" s="10">
        <f t="shared" si="11"/>
        <v>3452.7800252644415</v>
      </c>
      <c r="I37" s="10">
        <f t="shared" si="11"/>
        <v>3171.1229437461402</v>
      </c>
      <c r="J37" s="10">
        <f t="shared" si="11"/>
        <v>2900.8347944006282</v>
      </c>
      <c r="K37" s="10">
        <f t="shared" si="11"/>
        <v>2643.1660858486766</v>
      </c>
      <c r="L37" s="10">
        <f t="shared" si="11"/>
        <v>2398.9711035236178</v>
      </c>
      <c r="M37" s="10">
        <f t="shared" si="11"/>
        <v>2168.7358106668066</v>
      </c>
      <c r="N37" s="10">
        <f t="shared" si="11"/>
        <v>1952.6214554039204</v>
      </c>
      <c r="O37" s="10">
        <f t="shared" si="11"/>
        <v>1750.51679417022</v>
      </c>
      <c r="P37" s="10">
        <f t="shared" si="11"/>
        <v>1562.0928599538331</v>
      </c>
      <c r="Q37" s="10">
        <f t="shared" si="11"/>
        <v>1386.8556955364247</v>
      </c>
      <c r="R37" s="10">
        <f t="shared" si="11"/>
        <v>1224.1940398578959</v>
      </c>
      <c r="S37" s="10">
        <f t="shared" si="11"/>
        <v>1073.4203406320589</v>
      </c>
      <c r="T37" s="10">
        <f t="shared" si="11"/>
        <v>933.80454409930212</v>
      </c>
      <c r="U37" s="10">
        <f t="shared" si="11"/>
        <v>804.6008602645295</v>
      </c>
      <c r="V37" s="10">
        <f t="shared" si="12"/>
        <v>685.06815668139222</v>
      </c>
      <c r="W37" s="10">
        <f t="shared" si="12"/>
        <v>574.48485985460707</v>
      </c>
      <c r="X37" s="10">
        <f t="shared" si="12"/>
        <v>472.15930830545318</v>
      </c>
      <c r="Y37" s="10">
        <f t="shared" si="12"/>
        <v>377.43646421350144</v>
      </c>
      <c r="Z37" s="10">
        <f t="shared" si="12"/>
        <v>289.70179682076906</v>
      </c>
      <c r="AA37" s="10">
        <f t="shared" si="12"/>
        <v>208.38303245232009</v>
      </c>
      <c r="AB37" s="10">
        <f t="shared" si="12"/>
        <v>132.95034364149157</v>
      </c>
      <c r="AC37" s="10">
        <f>$B$5*$B37^(4/3)</f>
        <v>62.915435377638524</v>
      </c>
      <c r="AK37" s="10">
        <v>30</v>
      </c>
      <c r="AL37" s="10">
        <f t="shared" ca="1" si="2"/>
        <v>5240.9793918740934</v>
      </c>
      <c r="AM37" s="10">
        <f t="shared" ca="1" si="3"/>
        <v>12.001000000000001</v>
      </c>
    </row>
    <row r="38" spans="1:39" x14ac:dyDescent="0.2">
      <c r="A38" s="10">
        <f t="shared" si="6"/>
        <v>108.001</v>
      </c>
      <c r="B38" s="10">
        <f t="shared" si="7"/>
        <v>12.586473355545065</v>
      </c>
      <c r="C38" s="10">
        <f t="shared" si="8"/>
        <v>5022.6639410592743</v>
      </c>
      <c r="D38" s="10">
        <f t="shared" si="10"/>
        <v>4607.3682358042306</v>
      </c>
      <c r="E38" s="10">
        <f t="shared" si="11"/>
        <v>4408.340130148872</v>
      </c>
      <c r="F38" s="10">
        <f t="shared" si="11"/>
        <v>4103.9420411395522</v>
      </c>
      <c r="G38" s="10">
        <f t="shared" si="11"/>
        <v>3804.8800222903606</v>
      </c>
      <c r="H38" s="10">
        <f t="shared" si="11"/>
        <v>3513.5057809529699</v>
      </c>
      <c r="I38" s="10">
        <f t="shared" si="11"/>
        <v>3231.8486994346686</v>
      </c>
      <c r="J38" s="10">
        <f t="shared" si="11"/>
        <v>2961.5605500891565</v>
      </c>
      <c r="K38" s="10">
        <f t="shared" si="11"/>
        <v>2703.891841537205</v>
      </c>
      <c r="L38" s="10">
        <f t="shared" si="11"/>
        <v>2459.6968592121461</v>
      </c>
      <c r="M38" s="10">
        <f t="shared" si="11"/>
        <v>2229.461566355335</v>
      </c>
      <c r="N38" s="10">
        <f t="shared" si="11"/>
        <v>2013.3472110924488</v>
      </c>
      <c r="O38" s="10">
        <f t="shared" si="11"/>
        <v>1811.2425498587484</v>
      </c>
      <c r="P38" s="10">
        <f t="shared" si="11"/>
        <v>1622.8186156423615</v>
      </c>
      <c r="Q38" s="10">
        <f t="shared" si="11"/>
        <v>1447.5814512249531</v>
      </c>
      <c r="R38" s="10">
        <f t="shared" si="11"/>
        <v>1284.9197955464242</v>
      </c>
      <c r="S38" s="10">
        <f t="shared" si="11"/>
        <v>1134.1460963205873</v>
      </c>
      <c r="T38" s="10">
        <f t="shared" si="11"/>
        <v>994.53029978783047</v>
      </c>
      <c r="U38" s="10">
        <f t="shared" si="11"/>
        <v>865.32661595305785</v>
      </c>
      <c r="V38" s="10">
        <f t="shared" si="12"/>
        <v>745.79391236992058</v>
      </c>
      <c r="W38" s="10">
        <f t="shared" si="12"/>
        <v>635.21061554313542</v>
      </c>
      <c r="X38" s="10">
        <f t="shared" si="12"/>
        <v>532.88506399398159</v>
      </c>
      <c r="Y38" s="10">
        <f t="shared" si="12"/>
        <v>438.16221990202985</v>
      </c>
      <c r="Z38" s="10">
        <f t="shared" si="12"/>
        <v>350.42755250929747</v>
      </c>
      <c r="AA38" s="10">
        <f t="shared" si="12"/>
        <v>269.1087881408485</v>
      </c>
      <c r="AB38" s="10">
        <f t="shared" si="12"/>
        <v>193.67609933001995</v>
      </c>
      <c r="AC38" s="10">
        <f t="shared" si="12"/>
        <v>123.64119106616691</v>
      </c>
      <c r="AD38" s="10">
        <f>$B$5*$B38^(4/3)</f>
        <v>58.555641523181677</v>
      </c>
      <c r="AK38" s="10">
        <v>31</v>
      </c>
      <c r="AL38" s="10">
        <f t="shared" ca="1" si="2"/>
        <v>5545.3774808834132</v>
      </c>
      <c r="AM38" s="10">
        <f t="shared" ca="1" si="3"/>
        <v>8.0010000000000012</v>
      </c>
    </row>
    <row r="39" spans="1:39" x14ac:dyDescent="0.2">
      <c r="A39" s="10">
        <f t="shared" si="6"/>
        <v>112.001</v>
      </c>
      <c r="B39" s="10">
        <f t="shared" si="7"/>
        <v>11.935932894374425</v>
      </c>
      <c r="C39" s="10">
        <f t="shared" si="8"/>
        <v>5079.2106645238819</v>
      </c>
      <c r="D39" s="10">
        <f t="shared" si="10"/>
        <v>4661.9237290865995</v>
      </c>
      <c r="E39" s="10">
        <f t="shared" si="11"/>
        <v>4464.8868536134796</v>
      </c>
      <c r="F39" s="10">
        <f t="shared" si="11"/>
        <v>4160.4887646041598</v>
      </c>
      <c r="G39" s="10">
        <f t="shared" si="11"/>
        <v>3861.4267457549681</v>
      </c>
      <c r="H39" s="10">
        <f t="shared" si="11"/>
        <v>3570.0525044175774</v>
      </c>
      <c r="I39" s="10">
        <f t="shared" si="11"/>
        <v>3288.3954228992761</v>
      </c>
      <c r="J39" s="10">
        <f t="shared" si="11"/>
        <v>3018.1072735537641</v>
      </c>
      <c r="K39" s="10">
        <f t="shared" si="11"/>
        <v>2760.4385650018125</v>
      </c>
      <c r="L39" s="10">
        <f t="shared" si="11"/>
        <v>2516.2435826767537</v>
      </c>
      <c r="M39" s="10">
        <f t="shared" si="11"/>
        <v>2286.0082898199425</v>
      </c>
      <c r="N39" s="10">
        <f t="shared" si="11"/>
        <v>2069.8939345570566</v>
      </c>
      <c r="O39" s="10">
        <f t="shared" si="11"/>
        <v>1867.7892733233562</v>
      </c>
      <c r="P39" s="10">
        <f t="shared" si="11"/>
        <v>1679.3653391069693</v>
      </c>
      <c r="Q39" s="10">
        <f t="shared" si="11"/>
        <v>1504.1281746895609</v>
      </c>
      <c r="R39" s="10">
        <f t="shared" si="11"/>
        <v>1341.466519011032</v>
      </c>
      <c r="S39" s="10">
        <f t="shared" si="11"/>
        <v>1190.6928197851951</v>
      </c>
      <c r="T39" s="10">
        <f t="shared" si="11"/>
        <v>1051.0770232524383</v>
      </c>
      <c r="U39" s="10">
        <f t="shared" si="11"/>
        <v>921.87333941766565</v>
      </c>
      <c r="V39" s="10">
        <f t="shared" si="12"/>
        <v>802.34063583452837</v>
      </c>
      <c r="W39" s="10">
        <f t="shared" si="12"/>
        <v>691.75733900774321</v>
      </c>
      <c r="X39" s="10">
        <f t="shared" si="12"/>
        <v>589.43178745858938</v>
      </c>
      <c r="Y39" s="10">
        <f t="shared" si="12"/>
        <v>494.70894336663764</v>
      </c>
      <c r="Z39" s="10">
        <f t="shared" si="12"/>
        <v>406.97427597390526</v>
      </c>
      <c r="AA39" s="10">
        <f t="shared" si="12"/>
        <v>325.6555116054563</v>
      </c>
      <c r="AB39" s="10">
        <f t="shared" si="12"/>
        <v>250.22282279462775</v>
      </c>
      <c r="AC39" s="10">
        <f t="shared" si="12"/>
        <v>180.18791453077469</v>
      </c>
      <c r="AD39" s="10">
        <f t="shared" si="12"/>
        <v>115.10236498778946</v>
      </c>
      <c r="AE39" s="10">
        <f>$B$5*$B39^(4/3)</f>
        <v>54.555493282368673</v>
      </c>
      <c r="AK39" s="10">
        <v>32</v>
      </c>
      <c r="AL39" s="10">
        <f t="shared" ca="1" si="2"/>
        <v>5715.3481552446692</v>
      </c>
      <c r="AM39" s="10">
        <f t="shared" ca="1" si="3"/>
        <v>4.0010000000000003</v>
      </c>
    </row>
    <row r="40" spans="1:39" x14ac:dyDescent="0.2">
      <c r="A40" s="10">
        <f t="shared" si="6"/>
        <v>116.001</v>
      </c>
      <c r="B40" s="10">
        <f t="shared" si="7"/>
        <v>11.328168857212727</v>
      </c>
      <c r="C40" s="10">
        <f t="shared" si="8"/>
        <v>5131.922125442532</v>
      </c>
      <c r="D40" s="10">
        <f t="shared" si="10"/>
        <v>4712.8071476025134</v>
      </c>
      <c r="E40" s="10">
        <f t="shared" si="11"/>
        <v>4517.5983145321297</v>
      </c>
      <c r="F40" s="10">
        <f t="shared" si="11"/>
        <v>4213.2002255228099</v>
      </c>
      <c r="G40" s="10">
        <f t="shared" si="11"/>
        <v>3914.1382066736187</v>
      </c>
      <c r="H40" s="10">
        <f t="shared" si="11"/>
        <v>3622.763965336228</v>
      </c>
      <c r="I40" s="10">
        <f t="shared" si="11"/>
        <v>3341.1068838179267</v>
      </c>
      <c r="J40" s="10">
        <f t="shared" si="11"/>
        <v>3070.8187344724147</v>
      </c>
      <c r="K40" s="10">
        <f t="shared" si="11"/>
        <v>2813.1500259204631</v>
      </c>
      <c r="L40" s="10">
        <f t="shared" si="11"/>
        <v>2568.9550435954043</v>
      </c>
      <c r="M40" s="10">
        <f t="shared" si="11"/>
        <v>2338.7197507385931</v>
      </c>
      <c r="N40" s="10">
        <f t="shared" si="11"/>
        <v>2122.6053954757072</v>
      </c>
      <c r="O40" s="10">
        <f t="shared" si="11"/>
        <v>1920.5007342420065</v>
      </c>
      <c r="P40" s="10">
        <f t="shared" si="11"/>
        <v>1732.0768000256196</v>
      </c>
      <c r="Q40" s="10">
        <f t="shared" si="11"/>
        <v>1556.8396356082112</v>
      </c>
      <c r="R40" s="10">
        <f t="shared" si="11"/>
        <v>1394.1779799296824</v>
      </c>
      <c r="S40" s="10">
        <f t="shared" si="11"/>
        <v>1243.4042807038454</v>
      </c>
      <c r="T40" s="10">
        <f t="shared" si="11"/>
        <v>1103.7884841710886</v>
      </c>
      <c r="U40" s="10">
        <f t="shared" si="11"/>
        <v>974.58480033631611</v>
      </c>
      <c r="V40" s="10">
        <f t="shared" si="12"/>
        <v>855.05209675317883</v>
      </c>
      <c r="W40" s="10">
        <f t="shared" si="12"/>
        <v>744.46879992639367</v>
      </c>
      <c r="X40" s="10">
        <f t="shared" si="12"/>
        <v>642.14324837723984</v>
      </c>
      <c r="Y40" s="10">
        <f t="shared" si="12"/>
        <v>547.4204042852881</v>
      </c>
      <c r="Z40" s="10">
        <f t="shared" si="12"/>
        <v>459.68573689255567</v>
      </c>
      <c r="AA40" s="10">
        <f t="shared" si="12"/>
        <v>378.3669725241067</v>
      </c>
      <c r="AB40" s="10">
        <f t="shared" si="12"/>
        <v>302.93428371327815</v>
      </c>
      <c r="AC40" s="10">
        <f t="shared" si="12"/>
        <v>232.89937544942509</v>
      </c>
      <c r="AD40" s="10">
        <f t="shared" si="12"/>
        <v>167.81382590643986</v>
      </c>
      <c r="AE40" s="10">
        <f t="shared" si="12"/>
        <v>107.26695420101908</v>
      </c>
      <c r="AF40" s="10">
        <f>$B$5*$B40^(4/3)</f>
        <v>50.883418515913817</v>
      </c>
      <c r="AK40" s="10">
        <v>33</v>
      </c>
      <c r="AL40" s="10">
        <f t="shared" ca="1" si="2"/>
        <v>6159.7012917938155</v>
      </c>
      <c r="AM40" s="10">
        <f t="shared" ca="1" si="3"/>
        <v>1E-3</v>
      </c>
    </row>
    <row r="41" spans="1:39" x14ac:dyDescent="0.2">
      <c r="A41" s="10">
        <f t="shared" si="6"/>
        <v>120.001</v>
      </c>
      <c r="B41" s="10">
        <f t="shared" si="7"/>
        <v>10.760158042254979</v>
      </c>
      <c r="C41" s="10">
        <f t="shared" si="8"/>
        <v>5181.1117788929987</v>
      </c>
      <c r="D41" s="10">
        <f t="shared" si="10"/>
        <v>4760.3174938939364</v>
      </c>
      <c r="E41" s="10">
        <f t="shared" si="11"/>
        <v>4566.7879679825965</v>
      </c>
      <c r="F41" s="10">
        <f t="shared" si="11"/>
        <v>4262.3898789732766</v>
      </c>
      <c r="G41" s="10">
        <f t="shared" si="11"/>
        <v>3963.3278601240854</v>
      </c>
      <c r="H41" s="10">
        <f t="shared" si="11"/>
        <v>3671.9536187866947</v>
      </c>
      <c r="I41" s="10">
        <f t="shared" si="11"/>
        <v>3390.2965372683934</v>
      </c>
      <c r="J41" s="10">
        <f t="shared" si="11"/>
        <v>3120.0083879228814</v>
      </c>
      <c r="K41" s="10">
        <f t="shared" si="11"/>
        <v>2862.3396793709298</v>
      </c>
      <c r="L41" s="10">
        <f t="shared" si="11"/>
        <v>2618.144697045871</v>
      </c>
      <c r="M41" s="10">
        <f t="shared" si="11"/>
        <v>2387.9094041890598</v>
      </c>
      <c r="N41" s="10">
        <f t="shared" si="11"/>
        <v>2171.7950489261739</v>
      </c>
      <c r="O41" s="10">
        <f t="shared" si="11"/>
        <v>1969.690387692473</v>
      </c>
      <c r="P41" s="10">
        <f t="shared" si="11"/>
        <v>1781.2664534760861</v>
      </c>
      <c r="Q41" s="10">
        <f t="shared" si="11"/>
        <v>1606.0292890586779</v>
      </c>
      <c r="R41" s="10">
        <f t="shared" si="11"/>
        <v>1443.3676333801491</v>
      </c>
      <c r="S41" s="10">
        <f t="shared" si="11"/>
        <v>1292.5939341543121</v>
      </c>
      <c r="T41" s="10">
        <f t="shared" si="11"/>
        <v>1152.9781376215551</v>
      </c>
      <c r="U41" s="10">
        <f t="shared" si="11"/>
        <v>1023.7744537867827</v>
      </c>
      <c r="V41" s="10">
        <f t="shared" si="12"/>
        <v>904.24175020364544</v>
      </c>
      <c r="W41" s="10">
        <f t="shared" si="12"/>
        <v>793.65845337686028</v>
      </c>
      <c r="X41" s="10">
        <f t="shared" si="12"/>
        <v>691.33290182770645</v>
      </c>
      <c r="Y41" s="10">
        <f t="shared" si="12"/>
        <v>596.61005773575471</v>
      </c>
      <c r="Z41" s="10">
        <f t="shared" si="12"/>
        <v>508.87539034302227</v>
      </c>
      <c r="AA41" s="10">
        <f t="shared" si="12"/>
        <v>427.55662597457331</v>
      </c>
      <c r="AB41" s="10">
        <f t="shared" si="12"/>
        <v>352.12393716374476</v>
      </c>
      <c r="AC41" s="10">
        <f t="shared" si="12"/>
        <v>282.08902889989167</v>
      </c>
      <c r="AD41" s="10">
        <f t="shared" si="12"/>
        <v>217.00347935690647</v>
      </c>
      <c r="AE41" s="10">
        <f t="shared" si="12"/>
        <v>156.45660765148568</v>
      </c>
      <c r="AF41" s="10">
        <f t="shared" si="12"/>
        <v>100.07307196638043</v>
      </c>
      <c r="AG41" s="10">
        <f>$B$5*$B41^(4/3)</f>
        <v>47.510346291422813</v>
      </c>
      <c r="AK41" s="10"/>
      <c r="AL41" s="10"/>
    </row>
    <row r="42" spans="1:39" x14ac:dyDescent="0.2">
      <c r="A42" s="10">
        <f t="shared" si="6"/>
        <v>124.001</v>
      </c>
      <c r="B42" s="10">
        <f t="shared" si="7"/>
        <v>10.229051735323221</v>
      </c>
      <c r="C42" s="10">
        <f t="shared" si="8"/>
        <v>5227.0652285696133</v>
      </c>
      <c r="D42" s="10">
        <f t="shared" si="10"/>
        <v>4804.7271246775272</v>
      </c>
      <c r="E42" s="10">
        <f t="shared" si="11"/>
        <v>4612.741417659211</v>
      </c>
      <c r="F42" s="10">
        <f t="shared" si="11"/>
        <v>4308.3433286498912</v>
      </c>
      <c r="G42" s="10">
        <f t="shared" si="11"/>
        <v>4009.2813098007005</v>
      </c>
      <c r="H42" s="10">
        <f t="shared" si="11"/>
        <v>3717.9070684633098</v>
      </c>
      <c r="I42" s="10">
        <f t="shared" si="11"/>
        <v>3436.2499869450085</v>
      </c>
      <c r="J42" s="10">
        <f t="shared" si="11"/>
        <v>3165.9618375994964</v>
      </c>
      <c r="K42" s="10">
        <f t="shared" si="11"/>
        <v>2908.2931290475449</v>
      </c>
      <c r="L42" s="10">
        <f t="shared" si="11"/>
        <v>2664.098146722486</v>
      </c>
      <c r="M42" s="10">
        <f t="shared" si="11"/>
        <v>2433.8628538656749</v>
      </c>
      <c r="N42" s="10">
        <f t="shared" si="11"/>
        <v>2217.7484986027889</v>
      </c>
      <c r="O42" s="10">
        <f t="shared" si="11"/>
        <v>2015.643837369088</v>
      </c>
      <c r="P42" s="10">
        <f t="shared" si="11"/>
        <v>1827.2199031527011</v>
      </c>
      <c r="Q42" s="10">
        <f t="shared" si="11"/>
        <v>1651.982738735293</v>
      </c>
      <c r="R42" s="10">
        <f t="shared" si="11"/>
        <v>1489.3210830567641</v>
      </c>
      <c r="S42" s="10">
        <f t="shared" si="11"/>
        <v>1338.5473838309272</v>
      </c>
      <c r="T42" s="10">
        <f t="shared" si="11"/>
        <v>1198.9315872981701</v>
      </c>
      <c r="U42" s="10">
        <f t="shared" si="11"/>
        <v>1069.7279034633978</v>
      </c>
      <c r="V42" s="10">
        <f t="shared" si="12"/>
        <v>950.19519988026047</v>
      </c>
      <c r="W42" s="10">
        <f t="shared" si="12"/>
        <v>839.61190305347532</v>
      </c>
      <c r="X42" s="10">
        <f t="shared" si="12"/>
        <v>737.28635150432149</v>
      </c>
      <c r="Y42" s="10">
        <f t="shared" si="12"/>
        <v>642.56350741236974</v>
      </c>
      <c r="Z42" s="10">
        <f t="shared" si="12"/>
        <v>554.82884001963725</v>
      </c>
      <c r="AA42" s="10">
        <f t="shared" si="12"/>
        <v>473.51007565118829</v>
      </c>
      <c r="AB42" s="10">
        <f t="shared" si="12"/>
        <v>398.07738684035974</v>
      </c>
      <c r="AC42" s="10">
        <f t="shared" si="12"/>
        <v>328.04247857650665</v>
      </c>
      <c r="AD42" s="10">
        <f t="shared" si="12"/>
        <v>262.95692903352148</v>
      </c>
      <c r="AE42" s="10">
        <f t="shared" si="12"/>
        <v>202.41005732810069</v>
      </c>
      <c r="AF42" s="10">
        <f t="shared" si="12"/>
        <v>146.02652164299542</v>
      </c>
      <c r="AG42" s="10">
        <f t="shared" si="12"/>
        <v>93.463795968037815</v>
      </c>
      <c r="AH42" s="10">
        <f>$B$5*$B42^(4/3)</f>
        <v>44.409630783591126</v>
      </c>
      <c r="AK42" s="10"/>
      <c r="AL42" s="10"/>
    </row>
    <row r="43" spans="1:39" x14ac:dyDescent="0.2">
      <c r="A43" s="10">
        <f t="shared" si="6"/>
        <v>128.001</v>
      </c>
      <c r="B43" s="10">
        <f t="shared" si="7"/>
        <v>9.7321801133279173</v>
      </c>
      <c r="C43" s="10">
        <f t="shared" si="8"/>
        <v>5270.0425937639129</v>
      </c>
      <c r="D43" s="10">
        <f t="shared" si="10"/>
        <v>4846.2840600356531</v>
      </c>
      <c r="E43" s="10">
        <f t="shared" si="11"/>
        <v>4655.7187828535107</v>
      </c>
      <c r="F43" s="10">
        <f t="shared" si="11"/>
        <v>4351.3206938441908</v>
      </c>
      <c r="G43" s="10">
        <f t="shared" si="11"/>
        <v>4052.2586749950001</v>
      </c>
      <c r="H43" s="10">
        <f t="shared" si="11"/>
        <v>3760.8844336576094</v>
      </c>
      <c r="I43" s="10">
        <f t="shared" si="11"/>
        <v>3479.2273521393081</v>
      </c>
      <c r="J43" s="10">
        <f t="shared" si="11"/>
        <v>3208.9392027937961</v>
      </c>
      <c r="K43" s="10">
        <f t="shared" si="11"/>
        <v>2951.2704942418445</v>
      </c>
      <c r="L43" s="10">
        <f t="shared" si="11"/>
        <v>2707.0755119167857</v>
      </c>
      <c r="M43" s="10">
        <f t="shared" si="11"/>
        <v>2476.8402190599745</v>
      </c>
      <c r="N43" s="10">
        <f t="shared" si="11"/>
        <v>2260.7258637970886</v>
      </c>
      <c r="O43" s="10">
        <f t="shared" si="11"/>
        <v>2058.6212025633877</v>
      </c>
      <c r="P43" s="10">
        <f t="shared" si="11"/>
        <v>1870.1972683470008</v>
      </c>
      <c r="Q43" s="10">
        <f t="shared" si="11"/>
        <v>1694.9601039295926</v>
      </c>
      <c r="R43" s="10">
        <f t="shared" si="11"/>
        <v>1532.2984482510637</v>
      </c>
      <c r="S43" s="10">
        <f t="shared" si="11"/>
        <v>1381.5247490252268</v>
      </c>
      <c r="T43" s="10">
        <f t="shared" si="11"/>
        <v>1241.9089524924698</v>
      </c>
      <c r="U43" s="10">
        <f t="shared" si="11"/>
        <v>1112.7052686576974</v>
      </c>
      <c r="V43" s="10">
        <f t="shared" si="12"/>
        <v>993.17256507456</v>
      </c>
      <c r="W43" s="10">
        <f t="shared" si="12"/>
        <v>882.58926824777484</v>
      </c>
      <c r="X43" s="10">
        <f t="shared" si="12"/>
        <v>780.26371669862101</v>
      </c>
      <c r="Y43" s="10">
        <f t="shared" si="12"/>
        <v>685.54087260666927</v>
      </c>
      <c r="Z43" s="10">
        <f t="shared" si="12"/>
        <v>597.80620521393678</v>
      </c>
      <c r="AA43" s="10">
        <f t="shared" si="12"/>
        <v>516.48744084548787</v>
      </c>
      <c r="AB43" s="10">
        <f t="shared" si="12"/>
        <v>441.05475203465932</v>
      </c>
      <c r="AC43" s="10">
        <f t="shared" si="12"/>
        <v>371.01984377080623</v>
      </c>
      <c r="AD43" s="10">
        <f t="shared" si="12"/>
        <v>305.93429422782106</v>
      </c>
      <c r="AE43" s="10">
        <f t="shared" si="12"/>
        <v>245.38742252240024</v>
      </c>
      <c r="AF43" s="10">
        <f t="shared" si="12"/>
        <v>189.003886837295</v>
      </c>
      <c r="AG43" s="10">
        <f t="shared" si="12"/>
        <v>136.44116116233738</v>
      </c>
      <c r="AH43" s="10">
        <f t="shared" si="12"/>
        <v>87.386995977890692</v>
      </c>
      <c r="AI43" s="10">
        <f>$B$5*$B43^(4/3)</f>
        <v>41.556935358126225</v>
      </c>
      <c r="AK43" s="10"/>
      <c r="AL43" s="10"/>
    </row>
    <row r="44" spans="1:39" x14ac:dyDescent="0.2">
      <c r="A44" s="10">
        <f t="shared" si="6"/>
        <v>132.001</v>
      </c>
      <c r="B44" s="10">
        <f t="shared" si="7"/>
        <v>9.267051645352101</v>
      </c>
      <c r="C44" s="10">
        <f t="shared" si="8"/>
        <v>5310.2807484058194</v>
      </c>
      <c r="D44" s="10">
        <f t="shared" si="10"/>
        <v>4885.2141529399341</v>
      </c>
      <c r="E44" s="10">
        <f t="shared" si="11"/>
        <v>4695.9569374954172</v>
      </c>
      <c r="F44" s="10">
        <f t="shared" si="11"/>
        <v>4391.5588484860973</v>
      </c>
      <c r="G44" s="10">
        <f t="shared" si="11"/>
        <v>4092.496829636907</v>
      </c>
      <c r="H44" s="10">
        <f t="shared" si="11"/>
        <v>3801.1225882995163</v>
      </c>
      <c r="I44" s="10">
        <f t="shared" si="11"/>
        <v>3519.465506781215</v>
      </c>
      <c r="J44" s="10">
        <f t="shared" si="11"/>
        <v>3249.177357435703</v>
      </c>
      <c r="K44" s="10">
        <f t="shared" si="11"/>
        <v>2991.5086488837514</v>
      </c>
      <c r="L44" s="10">
        <f t="shared" si="11"/>
        <v>2747.3136665586926</v>
      </c>
      <c r="M44" s="10">
        <f t="shared" si="11"/>
        <v>2517.0783737018814</v>
      </c>
      <c r="N44" s="10">
        <f t="shared" si="11"/>
        <v>2300.9640184389955</v>
      </c>
      <c r="O44" s="10">
        <f t="shared" si="11"/>
        <v>2098.8593572052946</v>
      </c>
      <c r="P44" s="10">
        <f t="shared" si="11"/>
        <v>1910.4354229889077</v>
      </c>
      <c r="Q44" s="10">
        <f t="shared" si="11"/>
        <v>1735.1982585714995</v>
      </c>
      <c r="R44" s="10">
        <f t="shared" si="11"/>
        <v>1572.5366028929707</v>
      </c>
      <c r="S44" s="10">
        <f t="shared" si="11"/>
        <v>1421.7629036671337</v>
      </c>
      <c r="T44" s="10">
        <f t="shared" si="11"/>
        <v>1282.1471071343767</v>
      </c>
      <c r="U44" s="10">
        <f t="shared" si="11"/>
        <v>1152.9434232996043</v>
      </c>
      <c r="V44" s="10">
        <f t="shared" si="12"/>
        <v>1033.4107197164669</v>
      </c>
      <c r="W44" s="10">
        <f t="shared" si="12"/>
        <v>922.82742288968177</v>
      </c>
      <c r="X44" s="10">
        <f t="shared" si="12"/>
        <v>820.50187134052794</v>
      </c>
      <c r="Y44" s="10">
        <f t="shared" si="12"/>
        <v>725.7790272485762</v>
      </c>
      <c r="Z44" s="10">
        <f t="shared" si="12"/>
        <v>638.04435985584371</v>
      </c>
      <c r="AA44" s="10">
        <f t="shared" si="12"/>
        <v>556.7255954873948</v>
      </c>
      <c r="AB44" s="10">
        <f t="shared" si="12"/>
        <v>481.29290667656619</v>
      </c>
      <c r="AC44" s="10">
        <f t="shared" si="12"/>
        <v>411.25799841271311</v>
      </c>
      <c r="AD44" s="10">
        <f t="shared" si="12"/>
        <v>346.17244886972793</v>
      </c>
      <c r="AE44" s="10">
        <f t="shared" si="12"/>
        <v>285.62557716430712</v>
      </c>
      <c r="AF44" s="10">
        <f t="shared" si="12"/>
        <v>229.24204147920187</v>
      </c>
      <c r="AG44" s="10">
        <f t="shared" si="12"/>
        <v>176.67931580424425</v>
      </c>
      <c r="AH44" s="10">
        <f t="shared" si="12"/>
        <v>127.62515061979758</v>
      </c>
      <c r="AI44" s="10">
        <f t="shared" si="12"/>
        <v>81.795090000033099</v>
      </c>
      <c r="AJ44" s="10">
        <f>$B$5*$B44^(4/3)</f>
        <v>38.930092904281139</v>
      </c>
      <c r="AK44" s="10"/>
    </row>
    <row r="45" spans="1:39" x14ac:dyDescent="0.2">
      <c r="A45" s="10">
        <f t="shared" si="6"/>
        <v>136.001</v>
      </c>
      <c r="B45" s="10">
        <f t="shared" si="7"/>
        <v>8.8313489686157567</v>
      </c>
      <c r="C45" s="10">
        <f t="shared" si="8"/>
        <v>5347.9954142714632</v>
      </c>
      <c r="D45" s="10">
        <f t="shared" si="10"/>
        <v>4921.7231069528871</v>
      </c>
      <c r="E45" s="10">
        <f t="shared" ref="E45:U59" si="13">E44+(($B44+$B45)/2)^(4/3)/$B$4*$B$3</f>
        <v>4733.671603361061</v>
      </c>
      <c r="F45" s="10">
        <f t="shared" si="13"/>
        <v>4429.2735143517411</v>
      </c>
      <c r="G45" s="10">
        <f t="shared" si="13"/>
        <v>4130.2114955025509</v>
      </c>
      <c r="H45" s="10">
        <f t="shared" si="13"/>
        <v>3838.8372541651602</v>
      </c>
      <c r="I45" s="10">
        <f t="shared" si="13"/>
        <v>3557.1801726468589</v>
      </c>
      <c r="J45" s="10">
        <f t="shared" si="13"/>
        <v>3286.8920233013469</v>
      </c>
      <c r="K45" s="10">
        <f t="shared" si="13"/>
        <v>3029.2233147493953</v>
      </c>
      <c r="L45" s="10">
        <f t="shared" si="13"/>
        <v>2785.0283324243364</v>
      </c>
      <c r="M45" s="10">
        <f t="shared" si="13"/>
        <v>2554.7930395675253</v>
      </c>
      <c r="N45" s="10">
        <f t="shared" si="13"/>
        <v>2338.6786843046393</v>
      </c>
      <c r="O45" s="10">
        <f t="shared" si="13"/>
        <v>2136.5740230709384</v>
      </c>
      <c r="P45" s="10">
        <f t="shared" si="13"/>
        <v>1948.1500888545515</v>
      </c>
      <c r="Q45" s="10">
        <f t="shared" si="13"/>
        <v>1772.9129244371434</v>
      </c>
      <c r="R45" s="10">
        <f t="shared" si="13"/>
        <v>1610.2512687586145</v>
      </c>
      <c r="S45" s="10">
        <f t="shared" si="13"/>
        <v>1459.4775695327776</v>
      </c>
      <c r="T45" s="10">
        <f t="shared" si="13"/>
        <v>1319.8617730000205</v>
      </c>
      <c r="U45" s="10">
        <f t="shared" si="13"/>
        <v>1190.6580891652482</v>
      </c>
      <c r="V45" s="10">
        <f t="shared" si="12"/>
        <v>1071.1253855821108</v>
      </c>
      <c r="W45" s="10">
        <f t="shared" si="12"/>
        <v>960.54208875532572</v>
      </c>
      <c r="X45" s="10">
        <f t="shared" si="12"/>
        <v>858.21653720617189</v>
      </c>
      <c r="Y45" s="10">
        <f t="shared" si="12"/>
        <v>763.49369311422015</v>
      </c>
      <c r="Z45" s="10">
        <f t="shared" si="12"/>
        <v>675.75902572148766</v>
      </c>
      <c r="AA45" s="10">
        <f t="shared" si="12"/>
        <v>594.44026135303875</v>
      </c>
      <c r="AB45" s="10">
        <f t="shared" si="12"/>
        <v>519.00757254221014</v>
      </c>
      <c r="AC45" s="10">
        <f t="shared" si="12"/>
        <v>448.972664278357</v>
      </c>
      <c r="AD45" s="10">
        <f t="shared" si="12"/>
        <v>383.88711473537182</v>
      </c>
      <c r="AE45" s="10">
        <f t="shared" si="12"/>
        <v>323.34024302995101</v>
      </c>
      <c r="AF45" s="10">
        <f t="shared" si="12"/>
        <v>266.95670734484577</v>
      </c>
      <c r="AG45" s="10">
        <f t="shared" si="12"/>
        <v>214.39398166988818</v>
      </c>
      <c r="AH45" s="10">
        <f t="shared" si="12"/>
        <v>165.3398164854415</v>
      </c>
      <c r="AI45" s="10">
        <f t="shared" si="12"/>
        <v>119.50975586567702</v>
      </c>
      <c r="AJ45" s="10">
        <f t="shared" si="12"/>
        <v>76.644758769925062</v>
      </c>
      <c r="AK45" s="10"/>
    </row>
    <row r="46" spans="1:39" x14ac:dyDescent="0.2">
      <c r="A46" s="10">
        <f t="shared" si="6"/>
        <v>140.001</v>
      </c>
      <c r="B46" s="10">
        <f t="shared" si="7"/>
        <v>8.4229223677943832</v>
      </c>
      <c r="C46" s="10">
        <f t="shared" si="8"/>
        <v>5383.3831003423811</v>
      </c>
      <c r="D46" s="10">
        <f t="shared" si="10"/>
        <v>4955.9983381468301</v>
      </c>
      <c r="E46" s="10">
        <f t="shared" si="13"/>
        <v>4769.0592894319789</v>
      </c>
      <c r="F46" s="10">
        <f t="shared" si="13"/>
        <v>4464.661200422659</v>
      </c>
      <c r="G46" s="10">
        <f t="shared" si="13"/>
        <v>4165.5991815734687</v>
      </c>
      <c r="H46" s="10">
        <f t="shared" si="13"/>
        <v>3874.2249402360776</v>
      </c>
      <c r="I46" s="10">
        <f t="shared" si="13"/>
        <v>3592.5678587177763</v>
      </c>
      <c r="J46" s="10">
        <f t="shared" si="13"/>
        <v>3322.2797093722643</v>
      </c>
      <c r="K46" s="10">
        <f t="shared" si="13"/>
        <v>3064.6110008203127</v>
      </c>
      <c r="L46" s="10">
        <f t="shared" si="13"/>
        <v>2820.4160184952539</v>
      </c>
      <c r="M46" s="10">
        <f t="shared" si="13"/>
        <v>2590.1807256384427</v>
      </c>
      <c r="N46" s="10">
        <f t="shared" si="13"/>
        <v>2374.0663703755567</v>
      </c>
      <c r="O46" s="10">
        <f t="shared" si="13"/>
        <v>2171.9617091418559</v>
      </c>
      <c r="P46" s="10">
        <f t="shared" si="13"/>
        <v>1983.537774925469</v>
      </c>
      <c r="Q46" s="10">
        <f t="shared" si="13"/>
        <v>1808.3006105080608</v>
      </c>
      <c r="R46" s="10">
        <f t="shared" si="13"/>
        <v>1645.6389548295319</v>
      </c>
      <c r="S46" s="10">
        <f t="shared" si="13"/>
        <v>1494.865255603695</v>
      </c>
      <c r="T46" s="10">
        <f t="shared" si="13"/>
        <v>1355.249459070938</v>
      </c>
      <c r="U46" s="10">
        <f t="shared" si="13"/>
        <v>1226.0457752361656</v>
      </c>
      <c r="V46" s="10">
        <f t="shared" si="12"/>
        <v>1106.5130716530282</v>
      </c>
      <c r="W46" s="10">
        <f t="shared" si="12"/>
        <v>995.92977482624315</v>
      </c>
      <c r="X46" s="10">
        <f t="shared" si="12"/>
        <v>893.60422327708932</v>
      </c>
      <c r="Y46" s="10">
        <f t="shared" si="12"/>
        <v>798.88137918513758</v>
      </c>
      <c r="Z46" s="10">
        <f t="shared" si="12"/>
        <v>711.14671179240509</v>
      </c>
      <c r="AA46" s="10">
        <f t="shared" si="12"/>
        <v>629.82794742395618</v>
      </c>
      <c r="AB46" s="10">
        <f t="shared" si="12"/>
        <v>554.39525861312757</v>
      </c>
      <c r="AC46" s="10">
        <f t="shared" si="12"/>
        <v>484.36035034927443</v>
      </c>
      <c r="AD46" s="10">
        <f t="shared" si="12"/>
        <v>419.27480080628925</v>
      </c>
      <c r="AE46" s="10">
        <f t="shared" si="12"/>
        <v>358.72792910086844</v>
      </c>
      <c r="AF46" s="10">
        <f t="shared" si="12"/>
        <v>302.34439341576319</v>
      </c>
      <c r="AG46" s="10">
        <f t="shared" si="12"/>
        <v>249.78166774080563</v>
      </c>
      <c r="AH46" s="10">
        <f t="shared" si="12"/>
        <v>200.72750255635896</v>
      </c>
      <c r="AI46" s="10">
        <f t="shared" si="12"/>
        <v>154.89744193659448</v>
      </c>
      <c r="AJ46" s="10">
        <f t="shared" si="12"/>
        <v>112.0324448408425</v>
      </c>
      <c r="AK46" s="10"/>
    </row>
    <row r="47" spans="1:39" x14ac:dyDescent="0.2">
      <c r="A47" s="10">
        <f t="shared" si="6"/>
        <v>144.001</v>
      </c>
      <c r="B47" s="10">
        <f t="shared" si="7"/>
        <v>8.0397817098424955</v>
      </c>
      <c r="C47" s="10">
        <f t="shared" si="8"/>
        <v>5416.6228872027632</v>
      </c>
      <c r="D47" s="10">
        <f t="shared" si="10"/>
        <v>4988.2106829147924</v>
      </c>
      <c r="E47" s="10">
        <f t="shared" si="13"/>
        <v>4802.299076292361</v>
      </c>
      <c r="F47" s="10">
        <f t="shared" si="13"/>
        <v>4497.9009872830411</v>
      </c>
      <c r="G47" s="10">
        <f t="shared" si="13"/>
        <v>4198.8389684338508</v>
      </c>
      <c r="H47" s="10">
        <f t="shared" si="13"/>
        <v>3907.4647270964592</v>
      </c>
      <c r="I47" s="10">
        <f t="shared" si="13"/>
        <v>3625.8076455781579</v>
      </c>
      <c r="J47" s="10">
        <f t="shared" si="13"/>
        <v>3355.5194962326459</v>
      </c>
      <c r="K47" s="10">
        <f t="shared" si="13"/>
        <v>3097.8507876806943</v>
      </c>
      <c r="L47" s="10">
        <f t="shared" si="13"/>
        <v>2853.6558053556355</v>
      </c>
      <c r="M47" s="10">
        <f t="shared" si="13"/>
        <v>2623.4205124988243</v>
      </c>
      <c r="N47" s="10">
        <f t="shared" si="13"/>
        <v>2407.3061572359384</v>
      </c>
      <c r="O47" s="10">
        <f t="shared" si="13"/>
        <v>2205.2014960022375</v>
      </c>
      <c r="P47" s="10">
        <f t="shared" si="13"/>
        <v>2016.7775617858506</v>
      </c>
      <c r="Q47" s="10">
        <f t="shared" si="13"/>
        <v>1841.5403973684424</v>
      </c>
      <c r="R47" s="10">
        <f t="shared" si="13"/>
        <v>1678.8787416899136</v>
      </c>
      <c r="S47" s="10">
        <f t="shared" si="13"/>
        <v>1528.1050424640766</v>
      </c>
      <c r="T47" s="10">
        <f t="shared" si="13"/>
        <v>1388.4892459313196</v>
      </c>
      <c r="U47" s="10">
        <f t="shared" si="13"/>
        <v>1259.2855620965472</v>
      </c>
      <c r="V47" s="10">
        <f t="shared" ref="V47:AJ62" si="14">V46+(($B46+$B47)/2)^(4/3)/$B$4*$B$3</f>
        <v>1139.7528585134098</v>
      </c>
      <c r="W47" s="10">
        <f t="shared" si="14"/>
        <v>1029.1695616866248</v>
      </c>
      <c r="X47" s="10">
        <f t="shared" si="14"/>
        <v>926.84401013747095</v>
      </c>
      <c r="Y47" s="10">
        <f t="shared" si="14"/>
        <v>832.1211660455192</v>
      </c>
      <c r="Z47" s="10">
        <f t="shared" si="14"/>
        <v>744.38649865278671</v>
      </c>
      <c r="AA47" s="10">
        <f t="shared" si="14"/>
        <v>663.0677342843378</v>
      </c>
      <c r="AB47" s="10">
        <f t="shared" si="14"/>
        <v>587.63504547350919</v>
      </c>
      <c r="AC47" s="10">
        <f t="shared" si="14"/>
        <v>517.60013720965605</v>
      </c>
      <c r="AD47" s="10">
        <f t="shared" si="14"/>
        <v>452.51458766667088</v>
      </c>
      <c r="AE47" s="10">
        <f t="shared" si="14"/>
        <v>391.96771596125006</v>
      </c>
      <c r="AF47" s="10">
        <f t="shared" si="14"/>
        <v>335.58418027614482</v>
      </c>
      <c r="AG47" s="10">
        <f t="shared" si="14"/>
        <v>283.02145460118726</v>
      </c>
      <c r="AH47" s="10">
        <f t="shared" si="14"/>
        <v>233.96728941674061</v>
      </c>
      <c r="AI47" s="10">
        <f t="shared" si="14"/>
        <v>188.13722879697613</v>
      </c>
      <c r="AJ47" s="10">
        <f t="shared" si="14"/>
        <v>145.27223170122414</v>
      </c>
      <c r="AK47" s="10"/>
    </row>
    <row r="48" spans="1:39" x14ac:dyDescent="0.2">
      <c r="A48" s="10">
        <f t="shared" si="6"/>
        <v>148.001</v>
      </c>
      <c r="B48" s="10">
        <f t="shared" si="7"/>
        <v>7.6800874698356587</v>
      </c>
      <c r="C48" s="10">
        <f t="shared" si="8"/>
        <v>5447.8780600386062</v>
      </c>
      <c r="D48" s="10">
        <f t="shared" si="10"/>
        <v>5018.5159570859241</v>
      </c>
      <c r="E48" s="10">
        <f t="shared" si="13"/>
        <v>4833.554249128204</v>
      </c>
      <c r="F48" s="10">
        <f t="shared" si="13"/>
        <v>4529.1561601188841</v>
      </c>
      <c r="G48" s="10">
        <f t="shared" si="13"/>
        <v>4230.0941412696939</v>
      </c>
      <c r="H48" s="10">
        <f t="shared" si="13"/>
        <v>3938.7198999323027</v>
      </c>
      <c r="I48" s="10">
        <f t="shared" si="13"/>
        <v>3657.0628184140014</v>
      </c>
      <c r="J48" s="10">
        <f t="shared" si="13"/>
        <v>3386.7746690684894</v>
      </c>
      <c r="K48" s="10">
        <f t="shared" si="13"/>
        <v>3129.1059605165378</v>
      </c>
      <c r="L48" s="10">
        <f t="shared" si="13"/>
        <v>2884.910978191479</v>
      </c>
      <c r="M48" s="10">
        <f t="shared" si="13"/>
        <v>2654.6756853346678</v>
      </c>
      <c r="N48" s="10">
        <f t="shared" si="13"/>
        <v>2438.5613300717819</v>
      </c>
      <c r="O48" s="10">
        <f t="shared" si="13"/>
        <v>2236.456668838081</v>
      </c>
      <c r="P48" s="10">
        <f t="shared" si="13"/>
        <v>2048.0327346216941</v>
      </c>
      <c r="Q48" s="10">
        <f t="shared" si="13"/>
        <v>1872.7955702042857</v>
      </c>
      <c r="R48" s="10">
        <f t="shared" si="13"/>
        <v>1710.1339145257568</v>
      </c>
      <c r="S48" s="10">
        <f t="shared" si="13"/>
        <v>1559.3602152999199</v>
      </c>
      <c r="T48" s="10">
        <f t="shared" si="13"/>
        <v>1419.7444187671629</v>
      </c>
      <c r="U48" s="10">
        <f t="shared" si="13"/>
        <v>1290.5407349323905</v>
      </c>
      <c r="V48" s="10">
        <f t="shared" si="14"/>
        <v>1171.0080313492531</v>
      </c>
      <c r="W48" s="10">
        <f t="shared" si="14"/>
        <v>1060.424734522468</v>
      </c>
      <c r="X48" s="10">
        <f t="shared" si="14"/>
        <v>958.09918297331433</v>
      </c>
      <c r="Y48" s="10">
        <f t="shared" si="14"/>
        <v>863.37633888136259</v>
      </c>
      <c r="Z48" s="10">
        <f t="shared" si="14"/>
        <v>775.6416714886301</v>
      </c>
      <c r="AA48" s="10">
        <f t="shared" si="14"/>
        <v>694.32290712018118</v>
      </c>
      <c r="AB48" s="10">
        <f t="shared" si="14"/>
        <v>618.89021830935258</v>
      </c>
      <c r="AC48" s="10">
        <f t="shared" si="14"/>
        <v>548.85531004549944</v>
      </c>
      <c r="AD48" s="10">
        <f t="shared" si="14"/>
        <v>483.76976050251426</v>
      </c>
      <c r="AE48" s="10">
        <f t="shared" si="14"/>
        <v>423.22288879709345</v>
      </c>
      <c r="AF48" s="10">
        <f t="shared" si="14"/>
        <v>366.8393531119882</v>
      </c>
      <c r="AG48" s="10">
        <f t="shared" si="14"/>
        <v>314.27662743703064</v>
      </c>
      <c r="AH48" s="10">
        <f t="shared" si="14"/>
        <v>265.22246225258397</v>
      </c>
      <c r="AI48" s="10">
        <f t="shared" si="14"/>
        <v>219.39240163281949</v>
      </c>
      <c r="AJ48" s="10">
        <f t="shared" si="14"/>
        <v>176.5274045370675</v>
      </c>
    </row>
    <row r="49" spans="1:36" x14ac:dyDescent="0.2">
      <c r="A49" s="10">
        <f t="shared" si="6"/>
        <v>152.001</v>
      </c>
      <c r="B49" s="10">
        <f t="shared" si="7"/>
        <v>7.3421413150729977</v>
      </c>
      <c r="C49" s="10">
        <f t="shared" si="8"/>
        <v>5477.2975968387809</v>
      </c>
      <c r="D49" s="10">
        <f t="shared" si="10"/>
        <v>5047.0563741064343</v>
      </c>
      <c r="E49" s="10">
        <f t="shared" si="13"/>
        <v>4862.9737859283787</v>
      </c>
      <c r="F49" s="10">
        <f t="shared" si="13"/>
        <v>4558.5756969190588</v>
      </c>
      <c r="G49" s="10">
        <f t="shared" si="13"/>
        <v>4259.5136780698685</v>
      </c>
      <c r="H49" s="10">
        <f t="shared" si="13"/>
        <v>3968.1394367324774</v>
      </c>
      <c r="I49" s="10">
        <f t="shared" si="13"/>
        <v>3686.4823552141761</v>
      </c>
      <c r="J49" s="10">
        <f t="shared" si="13"/>
        <v>3416.1942058686641</v>
      </c>
      <c r="K49" s="10">
        <f t="shared" si="13"/>
        <v>3158.5254973167125</v>
      </c>
      <c r="L49" s="10">
        <f t="shared" si="13"/>
        <v>2914.3305149916537</v>
      </c>
      <c r="M49" s="10">
        <f t="shared" si="13"/>
        <v>2684.0952221348425</v>
      </c>
      <c r="N49" s="10">
        <f t="shared" si="13"/>
        <v>2467.9808668719566</v>
      </c>
      <c r="O49" s="10">
        <f t="shared" si="13"/>
        <v>2265.8762056382557</v>
      </c>
      <c r="P49" s="10">
        <f t="shared" si="13"/>
        <v>2077.4522714218688</v>
      </c>
      <c r="Q49" s="10">
        <f t="shared" si="13"/>
        <v>1902.2151070044604</v>
      </c>
      <c r="R49" s="10">
        <f t="shared" si="13"/>
        <v>1739.5534513259315</v>
      </c>
      <c r="S49" s="10">
        <f t="shared" si="13"/>
        <v>1588.7797521000946</v>
      </c>
      <c r="T49" s="10">
        <f t="shared" si="13"/>
        <v>1449.1639555673376</v>
      </c>
      <c r="U49" s="10">
        <f t="shared" si="13"/>
        <v>1319.9602717325652</v>
      </c>
      <c r="V49" s="10">
        <f t="shared" si="14"/>
        <v>1200.4275681494278</v>
      </c>
      <c r="W49" s="10">
        <f t="shared" si="14"/>
        <v>1089.8442713226427</v>
      </c>
      <c r="X49" s="10">
        <f t="shared" si="14"/>
        <v>987.5187197734889</v>
      </c>
      <c r="Y49" s="10">
        <f t="shared" si="14"/>
        <v>892.79587568153715</v>
      </c>
      <c r="Z49" s="10">
        <f t="shared" si="14"/>
        <v>805.06120828880466</v>
      </c>
      <c r="AA49" s="10">
        <f t="shared" si="14"/>
        <v>723.74244392035575</v>
      </c>
      <c r="AB49" s="10">
        <f t="shared" si="14"/>
        <v>648.30975510952715</v>
      </c>
      <c r="AC49" s="10">
        <f t="shared" si="14"/>
        <v>578.27484684567401</v>
      </c>
      <c r="AD49" s="10">
        <f t="shared" si="14"/>
        <v>513.18929730268883</v>
      </c>
      <c r="AE49" s="10">
        <f t="shared" si="14"/>
        <v>452.64242559726802</v>
      </c>
      <c r="AF49" s="10">
        <f t="shared" si="14"/>
        <v>396.25888991216277</v>
      </c>
      <c r="AG49" s="10">
        <f t="shared" si="14"/>
        <v>343.69616423720521</v>
      </c>
      <c r="AH49" s="10">
        <f t="shared" si="14"/>
        <v>294.64199905275854</v>
      </c>
      <c r="AI49" s="10">
        <f t="shared" si="14"/>
        <v>248.81193843299408</v>
      </c>
      <c r="AJ49" s="10">
        <f t="shared" si="14"/>
        <v>205.94694133724209</v>
      </c>
    </row>
    <row r="50" spans="1:36" x14ac:dyDescent="0.2">
      <c r="A50" s="10">
        <f t="shared" si="6"/>
        <v>156.001</v>
      </c>
      <c r="B50" s="10">
        <f t="shared" si="7"/>
        <v>7.0243765851004181</v>
      </c>
      <c r="C50" s="10">
        <f t="shared" si="8"/>
        <v>5505.0175202404098</v>
      </c>
      <c r="D50" s="10">
        <f t="shared" si="10"/>
        <v>5073.9618313934916</v>
      </c>
      <c r="E50" s="10">
        <f t="shared" si="13"/>
        <v>4890.6937093300076</v>
      </c>
      <c r="F50" s="10">
        <f t="shared" si="13"/>
        <v>4586.2956203206877</v>
      </c>
      <c r="G50" s="10">
        <f t="shared" si="13"/>
        <v>4287.2336014714974</v>
      </c>
      <c r="H50" s="10">
        <f t="shared" si="13"/>
        <v>3995.8593601341063</v>
      </c>
      <c r="I50" s="10">
        <f t="shared" si="13"/>
        <v>3714.202278615805</v>
      </c>
      <c r="J50" s="10">
        <f t="shared" si="13"/>
        <v>3443.914129270293</v>
      </c>
      <c r="K50" s="10">
        <f t="shared" si="13"/>
        <v>3186.2454207183414</v>
      </c>
      <c r="L50" s="10">
        <f t="shared" si="13"/>
        <v>2942.0504383932825</v>
      </c>
      <c r="M50" s="10">
        <f t="shared" si="13"/>
        <v>2711.8151455364714</v>
      </c>
      <c r="N50" s="10">
        <f t="shared" si="13"/>
        <v>2495.7007902735854</v>
      </c>
      <c r="O50" s="10">
        <f t="shared" si="13"/>
        <v>2293.5961290398845</v>
      </c>
      <c r="P50" s="10">
        <f t="shared" si="13"/>
        <v>2105.1721948234976</v>
      </c>
      <c r="Q50" s="10">
        <f t="shared" si="13"/>
        <v>1929.9350304060893</v>
      </c>
      <c r="R50" s="10">
        <f t="shared" si="13"/>
        <v>1767.2733747275604</v>
      </c>
      <c r="S50" s="10">
        <f t="shared" si="13"/>
        <v>1616.4996755017235</v>
      </c>
      <c r="T50" s="10">
        <f t="shared" si="13"/>
        <v>1476.8838789689664</v>
      </c>
      <c r="U50" s="10">
        <f t="shared" si="13"/>
        <v>1347.680195134194</v>
      </c>
      <c r="V50" s="10">
        <f t="shared" si="14"/>
        <v>1228.1474915510566</v>
      </c>
      <c r="W50" s="10">
        <f t="shared" si="14"/>
        <v>1117.5641947242716</v>
      </c>
      <c r="X50" s="10">
        <f t="shared" si="14"/>
        <v>1015.2386431751179</v>
      </c>
      <c r="Y50" s="10">
        <f t="shared" si="14"/>
        <v>920.51579908316614</v>
      </c>
      <c r="Z50" s="10">
        <f t="shared" si="14"/>
        <v>832.78113169043365</v>
      </c>
      <c r="AA50" s="10">
        <f t="shared" si="14"/>
        <v>751.46236732198474</v>
      </c>
      <c r="AB50" s="10">
        <f t="shared" si="14"/>
        <v>676.02967851115613</v>
      </c>
      <c r="AC50" s="10">
        <f t="shared" si="14"/>
        <v>605.99477024730299</v>
      </c>
      <c r="AD50" s="10">
        <f t="shared" si="14"/>
        <v>540.90922070431782</v>
      </c>
      <c r="AE50" s="10">
        <f t="shared" si="14"/>
        <v>480.36234899889701</v>
      </c>
      <c r="AF50" s="10">
        <f t="shared" si="14"/>
        <v>423.97881331379176</v>
      </c>
      <c r="AG50" s="10">
        <f t="shared" si="14"/>
        <v>371.4160876388342</v>
      </c>
      <c r="AH50" s="10">
        <f t="shared" si="14"/>
        <v>322.36192245438752</v>
      </c>
      <c r="AI50" s="10">
        <f t="shared" si="14"/>
        <v>276.53186183462304</v>
      </c>
      <c r="AJ50" s="10">
        <f t="shared" si="14"/>
        <v>233.66686473887106</v>
      </c>
    </row>
    <row r="51" spans="1:36" x14ac:dyDescent="0.2">
      <c r="A51" s="10">
        <f t="shared" si="6"/>
        <v>160.001</v>
      </c>
      <c r="B51" s="10">
        <f t="shared" si="7"/>
        <v>6.7253489063587661</v>
      </c>
      <c r="C51" s="10">
        <f t="shared" si="8"/>
        <v>5531.1621224485061</v>
      </c>
      <c r="D51" s="10">
        <f t="shared" si="10"/>
        <v>5099.3510746054135</v>
      </c>
      <c r="E51" s="10">
        <f t="shared" si="13"/>
        <v>4916.8383115381039</v>
      </c>
      <c r="F51" s="10">
        <f t="shared" si="13"/>
        <v>4612.440222528784</v>
      </c>
      <c r="G51" s="10">
        <f t="shared" si="13"/>
        <v>4313.3782036795938</v>
      </c>
      <c r="H51" s="10">
        <f t="shared" si="13"/>
        <v>4022.0039623422026</v>
      </c>
      <c r="I51" s="10">
        <f t="shared" si="13"/>
        <v>3740.3468808239013</v>
      </c>
      <c r="J51" s="10">
        <f t="shared" si="13"/>
        <v>3470.0587314783893</v>
      </c>
      <c r="K51" s="10">
        <f t="shared" si="13"/>
        <v>3212.3900229264377</v>
      </c>
      <c r="L51" s="10">
        <f t="shared" si="13"/>
        <v>2968.1950406013789</v>
      </c>
      <c r="M51" s="10">
        <f t="shared" si="13"/>
        <v>2737.9597477445677</v>
      </c>
      <c r="N51" s="10">
        <f t="shared" si="13"/>
        <v>2521.8453924816818</v>
      </c>
      <c r="O51" s="10">
        <f t="shared" si="13"/>
        <v>2319.7407312479809</v>
      </c>
      <c r="P51" s="10">
        <f t="shared" si="13"/>
        <v>2131.316797031594</v>
      </c>
      <c r="Q51" s="10">
        <f t="shared" si="13"/>
        <v>1956.0796326141856</v>
      </c>
      <c r="R51" s="10">
        <f t="shared" si="13"/>
        <v>1793.4179769356567</v>
      </c>
      <c r="S51" s="10">
        <f t="shared" si="13"/>
        <v>1642.6442777098198</v>
      </c>
      <c r="T51" s="10">
        <f t="shared" si="13"/>
        <v>1503.0284811770628</v>
      </c>
      <c r="U51" s="10">
        <f t="shared" si="13"/>
        <v>1373.8247973422904</v>
      </c>
      <c r="V51" s="10">
        <f t="shared" si="14"/>
        <v>1254.292093759153</v>
      </c>
      <c r="W51" s="10">
        <f t="shared" si="14"/>
        <v>1143.7087969323679</v>
      </c>
      <c r="X51" s="10">
        <f t="shared" si="14"/>
        <v>1041.3832453832142</v>
      </c>
      <c r="Y51" s="10">
        <f t="shared" si="14"/>
        <v>946.66040129126259</v>
      </c>
      <c r="Z51" s="10">
        <f t="shared" si="14"/>
        <v>858.9257338985301</v>
      </c>
      <c r="AA51" s="10">
        <f t="shared" si="14"/>
        <v>777.60696953008119</v>
      </c>
      <c r="AB51" s="10">
        <f t="shared" si="14"/>
        <v>702.17428071925258</v>
      </c>
      <c r="AC51" s="10">
        <f t="shared" si="14"/>
        <v>632.13937245539944</v>
      </c>
      <c r="AD51" s="10">
        <f t="shared" si="14"/>
        <v>567.05382291241426</v>
      </c>
      <c r="AE51" s="10">
        <f t="shared" si="14"/>
        <v>506.50695120699345</v>
      </c>
      <c r="AF51" s="10">
        <f t="shared" si="14"/>
        <v>450.12341552188821</v>
      </c>
      <c r="AG51" s="10">
        <f t="shared" si="14"/>
        <v>397.56068984693064</v>
      </c>
      <c r="AH51" s="10">
        <f t="shared" si="14"/>
        <v>348.50652466248397</v>
      </c>
      <c r="AI51" s="10">
        <f t="shared" si="14"/>
        <v>302.67646404271949</v>
      </c>
      <c r="AJ51" s="10">
        <f t="shared" si="14"/>
        <v>259.81146694696747</v>
      </c>
    </row>
    <row r="52" spans="1:36" x14ac:dyDescent="0.2">
      <c r="A52" s="10">
        <f t="shared" si="6"/>
        <v>164.001</v>
      </c>
      <c r="B52" s="10">
        <f t="shared" si="7"/>
        <v>6.4437271052348173</v>
      </c>
      <c r="C52" s="10">
        <f t="shared" si="8"/>
        <v>5555.8450730465775</v>
      </c>
      <c r="D52" s="10">
        <f t="shared" si="10"/>
        <v>5123.3327497141872</v>
      </c>
      <c r="E52" s="10">
        <f t="shared" si="13"/>
        <v>4941.5212621361752</v>
      </c>
      <c r="F52" s="10">
        <f t="shared" si="13"/>
        <v>4637.1231731268554</v>
      </c>
      <c r="G52" s="10">
        <f t="shared" si="13"/>
        <v>4338.0611542776651</v>
      </c>
      <c r="H52" s="10">
        <f t="shared" si="13"/>
        <v>4046.6869129402735</v>
      </c>
      <c r="I52" s="10">
        <f t="shared" si="13"/>
        <v>3765.0298314219722</v>
      </c>
      <c r="J52" s="10">
        <f t="shared" si="13"/>
        <v>3494.7416820764602</v>
      </c>
      <c r="K52" s="10">
        <f t="shared" si="13"/>
        <v>3237.0729735245086</v>
      </c>
      <c r="L52" s="10">
        <f t="shared" si="13"/>
        <v>2992.8779911994498</v>
      </c>
      <c r="M52" s="10">
        <f t="shared" si="13"/>
        <v>2762.6426983426386</v>
      </c>
      <c r="N52" s="10">
        <f t="shared" si="13"/>
        <v>2546.5283430797526</v>
      </c>
      <c r="O52" s="10">
        <f t="shared" si="13"/>
        <v>2344.4236818460517</v>
      </c>
      <c r="P52" s="10">
        <f t="shared" si="13"/>
        <v>2155.9997476296649</v>
      </c>
      <c r="Q52" s="10">
        <f t="shared" si="13"/>
        <v>1980.7625832122567</v>
      </c>
      <c r="R52" s="10">
        <f t="shared" si="13"/>
        <v>1818.1009275337278</v>
      </c>
      <c r="S52" s="10">
        <f t="shared" si="13"/>
        <v>1667.3272283078909</v>
      </c>
      <c r="T52" s="10">
        <f t="shared" si="13"/>
        <v>1527.7114317751339</v>
      </c>
      <c r="U52" s="10">
        <f t="shared" si="13"/>
        <v>1398.5077479403615</v>
      </c>
      <c r="V52" s="10">
        <f t="shared" si="14"/>
        <v>1278.9750443572241</v>
      </c>
      <c r="W52" s="10">
        <f t="shared" si="14"/>
        <v>1168.391747530439</v>
      </c>
      <c r="X52" s="10">
        <f t="shared" si="14"/>
        <v>1066.0661959812853</v>
      </c>
      <c r="Y52" s="10">
        <f t="shared" si="14"/>
        <v>971.34335188933358</v>
      </c>
      <c r="Z52" s="10">
        <f t="shared" si="14"/>
        <v>883.60868449660109</v>
      </c>
      <c r="AA52" s="10">
        <f t="shared" si="14"/>
        <v>802.28992012815218</v>
      </c>
      <c r="AB52" s="10">
        <f t="shared" si="14"/>
        <v>726.85723131732357</v>
      </c>
      <c r="AC52" s="10">
        <f t="shared" si="14"/>
        <v>656.82232305347043</v>
      </c>
      <c r="AD52" s="10">
        <f t="shared" si="14"/>
        <v>591.73677351048525</v>
      </c>
      <c r="AE52" s="10">
        <f t="shared" si="14"/>
        <v>531.18990180506444</v>
      </c>
      <c r="AF52" s="10">
        <f t="shared" si="14"/>
        <v>474.80636611995919</v>
      </c>
      <c r="AG52" s="10">
        <f t="shared" si="14"/>
        <v>422.24364044500163</v>
      </c>
      <c r="AH52" s="10">
        <f t="shared" si="14"/>
        <v>373.18947526055496</v>
      </c>
      <c r="AI52" s="10">
        <f t="shared" si="14"/>
        <v>327.35941464079048</v>
      </c>
      <c r="AJ52" s="10">
        <f t="shared" si="14"/>
        <v>284.49441754503846</v>
      </c>
    </row>
    <row r="53" spans="1:36" x14ac:dyDescent="0.2">
      <c r="A53" s="10">
        <f t="shared" si="6"/>
        <v>168.001</v>
      </c>
      <c r="B53" s="10">
        <f t="shared" si="7"/>
        <v>6.1782845270771585</v>
      </c>
      <c r="C53" s="10">
        <f t="shared" si="8"/>
        <v>5579.1704194895228</v>
      </c>
      <c r="D53" s="10">
        <f t="shared" si="10"/>
        <v>5146.0063525763253</v>
      </c>
      <c r="E53" s="10">
        <f t="shared" si="13"/>
        <v>4964.8466085791206</v>
      </c>
      <c r="F53" s="10">
        <f t="shared" si="13"/>
        <v>4660.4485195698007</v>
      </c>
      <c r="G53" s="10">
        <f t="shared" si="13"/>
        <v>4361.3865007206105</v>
      </c>
      <c r="H53" s="10">
        <f t="shared" si="13"/>
        <v>4070.0122593832189</v>
      </c>
      <c r="I53" s="10">
        <f t="shared" si="13"/>
        <v>3788.3551778649176</v>
      </c>
      <c r="J53" s="10">
        <f t="shared" si="13"/>
        <v>3518.0670285194055</v>
      </c>
      <c r="K53" s="10">
        <f t="shared" si="13"/>
        <v>3260.398319967454</v>
      </c>
      <c r="L53" s="10">
        <f t="shared" si="13"/>
        <v>3016.2033376423951</v>
      </c>
      <c r="M53" s="10">
        <f t="shared" si="13"/>
        <v>2785.968044785584</v>
      </c>
      <c r="N53" s="10">
        <f t="shared" si="13"/>
        <v>2569.853689522698</v>
      </c>
      <c r="O53" s="10">
        <f t="shared" si="13"/>
        <v>2367.7490282889971</v>
      </c>
      <c r="P53" s="10">
        <f t="shared" si="13"/>
        <v>2179.3250940726102</v>
      </c>
      <c r="Q53" s="10">
        <f t="shared" si="13"/>
        <v>2004.0879296552021</v>
      </c>
      <c r="R53" s="10">
        <f t="shared" si="13"/>
        <v>1841.4262739766732</v>
      </c>
      <c r="S53" s="10">
        <f t="shared" si="13"/>
        <v>1690.6525747508363</v>
      </c>
      <c r="T53" s="10">
        <f t="shared" si="13"/>
        <v>1551.0367782180792</v>
      </c>
      <c r="U53" s="10">
        <f t="shared" si="13"/>
        <v>1421.8330943833068</v>
      </c>
      <c r="V53" s="10">
        <f t="shared" si="14"/>
        <v>1302.3003908001695</v>
      </c>
      <c r="W53" s="10">
        <f t="shared" si="14"/>
        <v>1191.7170939733844</v>
      </c>
      <c r="X53" s="10">
        <f t="shared" si="14"/>
        <v>1089.3915424242307</v>
      </c>
      <c r="Y53" s="10">
        <f t="shared" si="14"/>
        <v>994.66869833227895</v>
      </c>
      <c r="Z53" s="10">
        <f t="shared" si="14"/>
        <v>906.93403093954646</v>
      </c>
      <c r="AA53" s="10">
        <f t="shared" si="14"/>
        <v>825.61526657109755</v>
      </c>
      <c r="AB53" s="10">
        <f t="shared" si="14"/>
        <v>750.18257776026894</v>
      </c>
      <c r="AC53" s="10">
        <f t="shared" si="14"/>
        <v>680.1476694964158</v>
      </c>
      <c r="AD53" s="10">
        <f t="shared" si="14"/>
        <v>615.06211995343062</v>
      </c>
      <c r="AE53" s="10">
        <f t="shared" si="14"/>
        <v>554.51524824800981</v>
      </c>
      <c r="AF53" s="10">
        <f t="shared" si="14"/>
        <v>498.13171256290457</v>
      </c>
      <c r="AG53" s="10">
        <f t="shared" si="14"/>
        <v>445.56898688794701</v>
      </c>
      <c r="AH53" s="10">
        <f t="shared" si="14"/>
        <v>396.51482170350033</v>
      </c>
      <c r="AI53" s="10">
        <f t="shared" si="14"/>
        <v>350.68476108373585</v>
      </c>
      <c r="AJ53" s="10">
        <f t="shared" si="14"/>
        <v>307.81976398798383</v>
      </c>
    </row>
    <row r="54" spans="1:36" x14ac:dyDescent="0.2">
      <c r="A54" s="10">
        <f t="shared" si="6"/>
        <v>172.001</v>
      </c>
      <c r="B54" s="10">
        <f t="shared" si="7"/>
        <v>5.9278908269924173</v>
      </c>
      <c r="C54" s="10">
        <f t="shared" si="8"/>
        <v>5601.2334897711507</v>
      </c>
      <c r="D54" s="10">
        <f t="shared" si="10"/>
        <v>5167.4630852923665</v>
      </c>
      <c r="E54" s="10">
        <f t="shared" si="13"/>
        <v>4986.9096788607485</v>
      </c>
      <c r="F54" s="10">
        <f t="shared" si="13"/>
        <v>4682.5115898514287</v>
      </c>
      <c r="G54" s="10">
        <f t="shared" si="13"/>
        <v>4383.4495710022384</v>
      </c>
      <c r="H54" s="10">
        <f t="shared" si="13"/>
        <v>4092.0753296648468</v>
      </c>
      <c r="I54" s="10">
        <f t="shared" si="13"/>
        <v>3810.4182481465455</v>
      </c>
      <c r="J54" s="10">
        <f t="shared" si="13"/>
        <v>3540.1300988010335</v>
      </c>
      <c r="K54" s="10">
        <f t="shared" si="13"/>
        <v>3282.4613902490819</v>
      </c>
      <c r="L54" s="10">
        <f t="shared" si="13"/>
        <v>3038.266407924023</v>
      </c>
      <c r="M54" s="10">
        <f t="shared" si="13"/>
        <v>2808.0311150672119</v>
      </c>
      <c r="N54" s="10">
        <f t="shared" si="13"/>
        <v>2591.9167598043259</v>
      </c>
      <c r="O54" s="10">
        <f t="shared" si="13"/>
        <v>2389.812098570625</v>
      </c>
      <c r="P54" s="10">
        <f t="shared" si="13"/>
        <v>2201.3881643542381</v>
      </c>
      <c r="Q54" s="10">
        <f t="shared" si="13"/>
        <v>2026.15099993683</v>
      </c>
      <c r="R54" s="10">
        <f t="shared" si="13"/>
        <v>1863.4893442583011</v>
      </c>
      <c r="S54" s="10">
        <f t="shared" si="13"/>
        <v>1712.7156450324642</v>
      </c>
      <c r="T54" s="10">
        <f t="shared" si="13"/>
        <v>1573.0998484997072</v>
      </c>
      <c r="U54" s="10">
        <f t="shared" si="13"/>
        <v>1443.8961646649348</v>
      </c>
      <c r="V54" s="10">
        <f t="shared" si="14"/>
        <v>1324.3634610817974</v>
      </c>
      <c r="W54" s="10">
        <f t="shared" si="14"/>
        <v>1213.7801642550123</v>
      </c>
      <c r="X54" s="10">
        <f t="shared" si="14"/>
        <v>1111.4546127058586</v>
      </c>
      <c r="Y54" s="10">
        <f t="shared" si="14"/>
        <v>1016.7317686139069</v>
      </c>
      <c r="Z54" s="10">
        <f t="shared" si="14"/>
        <v>928.99710122117438</v>
      </c>
      <c r="AA54" s="10">
        <f t="shared" si="14"/>
        <v>847.67833685272547</v>
      </c>
      <c r="AB54" s="10">
        <f t="shared" si="14"/>
        <v>772.24564804189686</v>
      </c>
      <c r="AC54" s="10">
        <f t="shared" si="14"/>
        <v>702.21073977804372</v>
      </c>
      <c r="AD54" s="10">
        <f t="shared" si="14"/>
        <v>637.12519023505854</v>
      </c>
      <c r="AE54" s="10">
        <f t="shared" si="14"/>
        <v>576.57831852963773</v>
      </c>
      <c r="AF54" s="10">
        <f t="shared" si="14"/>
        <v>520.19478284453248</v>
      </c>
      <c r="AG54" s="10">
        <f t="shared" si="14"/>
        <v>467.63205716957498</v>
      </c>
      <c r="AH54" s="10">
        <f t="shared" si="14"/>
        <v>418.5778919851283</v>
      </c>
      <c r="AI54" s="10">
        <f t="shared" si="14"/>
        <v>372.74783136536382</v>
      </c>
      <c r="AJ54" s="10">
        <f t="shared" si="14"/>
        <v>329.88283426961175</v>
      </c>
    </row>
    <row r="55" spans="1:36" x14ac:dyDescent="0.2">
      <c r="A55" s="10">
        <f t="shared" si="6"/>
        <v>176.001</v>
      </c>
      <c r="B55" s="10">
        <f t="shared" si="7"/>
        <v>5.6915042676081766</v>
      </c>
      <c r="C55" s="10">
        <f t="shared" si="8"/>
        <v>5622.1217062866372</v>
      </c>
      <c r="D55" s="10">
        <f t="shared" si="10"/>
        <v>5187.7866281084662</v>
      </c>
      <c r="E55" s="10">
        <f t="shared" si="13"/>
        <v>5007.7978953762349</v>
      </c>
      <c r="F55" s="10">
        <f t="shared" si="13"/>
        <v>4703.3998063669151</v>
      </c>
      <c r="G55" s="10">
        <f t="shared" si="13"/>
        <v>4404.3377875177248</v>
      </c>
      <c r="H55" s="10">
        <f t="shared" si="13"/>
        <v>4112.9635461803337</v>
      </c>
      <c r="I55" s="10">
        <f t="shared" si="13"/>
        <v>3831.3064646620323</v>
      </c>
      <c r="J55" s="10">
        <f t="shared" si="13"/>
        <v>3561.0183153165203</v>
      </c>
      <c r="K55" s="10">
        <f t="shared" si="13"/>
        <v>3303.3496067645688</v>
      </c>
      <c r="L55" s="10">
        <f t="shared" si="13"/>
        <v>3059.1546244395099</v>
      </c>
      <c r="M55" s="10">
        <f t="shared" si="13"/>
        <v>2828.9193315826988</v>
      </c>
      <c r="N55" s="10">
        <f t="shared" si="13"/>
        <v>2612.8049763198128</v>
      </c>
      <c r="O55" s="10">
        <f t="shared" si="13"/>
        <v>2410.7003150861119</v>
      </c>
      <c r="P55" s="10">
        <f t="shared" si="13"/>
        <v>2222.276380869725</v>
      </c>
      <c r="Q55" s="10">
        <f t="shared" si="13"/>
        <v>2047.0392164523169</v>
      </c>
      <c r="R55" s="10">
        <f t="shared" si="13"/>
        <v>1884.377560773788</v>
      </c>
      <c r="S55" s="10">
        <f t="shared" si="13"/>
        <v>1733.6038615479511</v>
      </c>
      <c r="T55" s="10">
        <f t="shared" si="13"/>
        <v>1593.988065015194</v>
      </c>
      <c r="U55" s="10">
        <f t="shared" si="13"/>
        <v>1464.7843811804216</v>
      </c>
      <c r="V55" s="10">
        <f t="shared" si="14"/>
        <v>1345.2516775972842</v>
      </c>
      <c r="W55" s="10">
        <f t="shared" si="14"/>
        <v>1234.6683807704992</v>
      </c>
      <c r="X55" s="10">
        <f t="shared" si="14"/>
        <v>1132.3428292213455</v>
      </c>
      <c r="Y55" s="10">
        <f t="shared" si="14"/>
        <v>1037.6199851293936</v>
      </c>
      <c r="Z55" s="10">
        <f t="shared" si="14"/>
        <v>949.88531773666125</v>
      </c>
      <c r="AA55" s="10">
        <f t="shared" si="14"/>
        <v>868.56655336821234</v>
      </c>
      <c r="AB55" s="10">
        <f t="shared" si="14"/>
        <v>793.13386455738373</v>
      </c>
      <c r="AC55" s="10">
        <f t="shared" si="14"/>
        <v>723.09895629353059</v>
      </c>
      <c r="AD55" s="10">
        <f t="shared" si="14"/>
        <v>658.01340675054541</v>
      </c>
      <c r="AE55" s="10">
        <f t="shared" si="14"/>
        <v>597.4665350451246</v>
      </c>
      <c r="AF55" s="10">
        <f t="shared" si="14"/>
        <v>541.08299936001936</v>
      </c>
      <c r="AG55" s="10">
        <f t="shared" si="14"/>
        <v>488.5202736850618</v>
      </c>
      <c r="AH55" s="10">
        <f t="shared" si="14"/>
        <v>439.46610850061512</v>
      </c>
      <c r="AI55" s="10">
        <f t="shared" si="14"/>
        <v>393.63604788085064</v>
      </c>
      <c r="AJ55" s="10">
        <f t="shared" si="14"/>
        <v>350.77105078509857</v>
      </c>
    </row>
    <row r="56" spans="1:36" x14ac:dyDescent="0.2">
      <c r="A56" s="10">
        <f t="shared" si="6"/>
        <v>180.001</v>
      </c>
      <c r="B56" s="10">
        <f t="shared" si="7"/>
        <v>5.468164536848934</v>
      </c>
      <c r="C56" s="10">
        <f t="shared" si="8"/>
        <v>5641.9153193374332</v>
      </c>
      <c r="D56" s="10">
        <f t="shared" si="10"/>
        <v>5207.053835005554</v>
      </c>
      <c r="E56" s="10">
        <f t="shared" si="13"/>
        <v>5027.5915084270309</v>
      </c>
      <c r="F56" s="10">
        <f t="shared" si="13"/>
        <v>4723.1934194177111</v>
      </c>
      <c r="G56" s="10">
        <f t="shared" si="13"/>
        <v>4424.1314005685208</v>
      </c>
      <c r="H56" s="10">
        <f t="shared" si="13"/>
        <v>4132.7571592311297</v>
      </c>
      <c r="I56" s="10">
        <f t="shared" si="13"/>
        <v>3851.1000777128284</v>
      </c>
      <c r="J56" s="10">
        <f t="shared" si="13"/>
        <v>3580.8119283673163</v>
      </c>
      <c r="K56" s="10">
        <f t="shared" si="13"/>
        <v>3323.1432198153648</v>
      </c>
      <c r="L56" s="10">
        <f t="shared" si="13"/>
        <v>3078.9482374903059</v>
      </c>
      <c r="M56" s="10">
        <f t="shared" si="13"/>
        <v>2848.7129446334948</v>
      </c>
      <c r="N56" s="10">
        <f t="shared" si="13"/>
        <v>2632.5985893706088</v>
      </c>
      <c r="O56" s="10">
        <f t="shared" si="13"/>
        <v>2430.4939281369079</v>
      </c>
      <c r="P56" s="10">
        <f t="shared" si="13"/>
        <v>2242.069993920521</v>
      </c>
      <c r="Q56" s="10">
        <f t="shared" si="13"/>
        <v>2066.8328295031129</v>
      </c>
      <c r="R56" s="10">
        <f t="shared" si="13"/>
        <v>1904.171173824584</v>
      </c>
      <c r="S56" s="10">
        <f t="shared" si="13"/>
        <v>1753.3974745987471</v>
      </c>
      <c r="T56" s="10">
        <f t="shared" si="13"/>
        <v>1613.78167806599</v>
      </c>
      <c r="U56" s="10">
        <f t="shared" si="13"/>
        <v>1484.5779942312176</v>
      </c>
      <c r="V56" s="10">
        <f t="shared" si="14"/>
        <v>1365.0452906480803</v>
      </c>
      <c r="W56" s="10">
        <f t="shared" si="14"/>
        <v>1254.4619938212952</v>
      </c>
      <c r="X56" s="10">
        <f t="shared" si="14"/>
        <v>1152.1364422721415</v>
      </c>
      <c r="Y56" s="10">
        <f t="shared" si="14"/>
        <v>1057.4135981801896</v>
      </c>
      <c r="Z56" s="10">
        <f t="shared" si="14"/>
        <v>969.67893078745726</v>
      </c>
      <c r="AA56" s="10">
        <f t="shared" si="14"/>
        <v>888.36016641900835</v>
      </c>
      <c r="AB56" s="10">
        <f t="shared" si="14"/>
        <v>812.92747760817974</v>
      </c>
      <c r="AC56" s="10">
        <f t="shared" si="14"/>
        <v>742.8925693443266</v>
      </c>
      <c r="AD56" s="10">
        <f t="shared" si="14"/>
        <v>677.80701980134143</v>
      </c>
      <c r="AE56" s="10">
        <f t="shared" si="14"/>
        <v>617.26014809592061</v>
      </c>
      <c r="AF56" s="10">
        <f t="shared" si="14"/>
        <v>560.87661241081537</v>
      </c>
      <c r="AG56" s="10">
        <f t="shared" si="14"/>
        <v>508.31388673585781</v>
      </c>
      <c r="AH56" s="10">
        <f t="shared" si="14"/>
        <v>459.25972155141113</v>
      </c>
      <c r="AI56" s="10">
        <f t="shared" si="14"/>
        <v>413.42966093164665</v>
      </c>
      <c r="AJ56" s="10">
        <f t="shared" si="14"/>
        <v>370.56466383589458</v>
      </c>
    </row>
    <row r="57" spans="1:36" x14ac:dyDescent="0.2">
      <c r="A57" s="10">
        <f t="shared" si="6"/>
        <v>184.001</v>
      </c>
      <c r="B57" s="10">
        <f t="shared" si="7"/>
        <v>5.2569860830719213</v>
      </c>
      <c r="C57" s="10">
        <f t="shared" si="8"/>
        <v>5660.6880681034163</v>
      </c>
      <c r="D57" s="10">
        <f t="shared" si="10"/>
        <v>5225.3353604845188</v>
      </c>
      <c r="E57" s="10">
        <f t="shared" si="13"/>
        <v>5046.3642571930141</v>
      </c>
      <c r="F57" s="10">
        <f t="shared" si="13"/>
        <v>4741.9661681836942</v>
      </c>
      <c r="G57" s="10">
        <f t="shared" si="13"/>
        <v>4442.9041493345039</v>
      </c>
      <c r="H57" s="10">
        <f t="shared" si="13"/>
        <v>4151.5299079971128</v>
      </c>
      <c r="I57" s="10">
        <f t="shared" si="13"/>
        <v>3869.8728264788115</v>
      </c>
      <c r="J57" s="10">
        <f t="shared" si="13"/>
        <v>3599.5846771332995</v>
      </c>
      <c r="K57" s="10">
        <f t="shared" si="13"/>
        <v>3341.9159685813479</v>
      </c>
      <c r="L57" s="10">
        <f t="shared" si="13"/>
        <v>3097.7209862562891</v>
      </c>
      <c r="M57" s="10">
        <f t="shared" si="13"/>
        <v>2867.4856933994779</v>
      </c>
      <c r="N57" s="10">
        <f t="shared" si="13"/>
        <v>2651.3713381365919</v>
      </c>
      <c r="O57" s="10">
        <f t="shared" si="13"/>
        <v>2449.266676902891</v>
      </c>
      <c r="P57" s="10">
        <f t="shared" si="13"/>
        <v>2260.8427426865042</v>
      </c>
      <c r="Q57" s="10">
        <f t="shared" si="13"/>
        <v>2085.605578269096</v>
      </c>
      <c r="R57" s="10">
        <f t="shared" si="13"/>
        <v>1922.9439225905671</v>
      </c>
      <c r="S57" s="10">
        <f t="shared" si="13"/>
        <v>1772.1702233647302</v>
      </c>
      <c r="T57" s="10">
        <f t="shared" si="13"/>
        <v>1632.5544268319732</v>
      </c>
      <c r="U57" s="10">
        <f t="shared" si="13"/>
        <v>1503.3507429972008</v>
      </c>
      <c r="V57" s="10">
        <f t="shared" si="14"/>
        <v>1383.8180394140634</v>
      </c>
      <c r="W57" s="10">
        <f t="shared" si="14"/>
        <v>1273.2347425872783</v>
      </c>
      <c r="X57" s="10">
        <f t="shared" si="14"/>
        <v>1170.9091910381246</v>
      </c>
      <c r="Y57" s="10">
        <f t="shared" si="14"/>
        <v>1076.1863469461728</v>
      </c>
      <c r="Z57" s="10">
        <f t="shared" si="14"/>
        <v>988.45167955344039</v>
      </c>
      <c r="AA57" s="10">
        <f t="shared" si="14"/>
        <v>907.13291518499148</v>
      </c>
      <c r="AB57" s="10">
        <f t="shared" si="14"/>
        <v>831.70022637416287</v>
      </c>
      <c r="AC57" s="10">
        <f t="shared" si="14"/>
        <v>761.66531811030973</v>
      </c>
      <c r="AD57" s="10">
        <f t="shared" si="14"/>
        <v>696.57976856732455</v>
      </c>
      <c r="AE57" s="10">
        <f t="shared" si="14"/>
        <v>636.03289686190374</v>
      </c>
      <c r="AF57" s="10">
        <f t="shared" si="14"/>
        <v>579.64936117679849</v>
      </c>
      <c r="AG57" s="10">
        <f t="shared" si="14"/>
        <v>527.08663550184099</v>
      </c>
      <c r="AH57" s="10">
        <f t="shared" si="14"/>
        <v>478.03247031739426</v>
      </c>
      <c r="AI57" s="10">
        <f t="shared" si="14"/>
        <v>432.20240969762978</v>
      </c>
      <c r="AJ57" s="10">
        <f t="shared" si="14"/>
        <v>389.3374126018777</v>
      </c>
    </row>
    <row r="58" spans="1:36" x14ac:dyDescent="0.2">
      <c r="A58" s="10">
        <f t="shared" si="6"/>
        <v>188.001</v>
      </c>
      <c r="B58" s="10">
        <f t="shared" si="7"/>
        <v>5.0571519540631682</v>
      </c>
      <c r="C58" s="10">
        <f t="shared" si="8"/>
        <v>5678.5077762697974</v>
      </c>
      <c r="D58" s="10">
        <f t="shared" si="10"/>
        <v>5242.6962244184215</v>
      </c>
      <c r="E58" s="10">
        <f t="shared" si="13"/>
        <v>5064.1839653593952</v>
      </c>
      <c r="F58" s="10">
        <f t="shared" si="13"/>
        <v>4759.7858763500753</v>
      </c>
      <c r="G58" s="10">
        <f t="shared" si="13"/>
        <v>4460.7238575008851</v>
      </c>
      <c r="H58" s="10">
        <f t="shared" si="13"/>
        <v>4169.3496161634939</v>
      </c>
      <c r="I58" s="10">
        <f t="shared" si="13"/>
        <v>3887.6925346451926</v>
      </c>
      <c r="J58" s="10">
        <f t="shared" si="13"/>
        <v>3617.4043852996801</v>
      </c>
      <c r="K58" s="10">
        <f t="shared" si="13"/>
        <v>3359.7356767477286</v>
      </c>
      <c r="L58" s="10">
        <f t="shared" si="13"/>
        <v>3115.5406944226697</v>
      </c>
      <c r="M58" s="10">
        <f t="shared" si="13"/>
        <v>2885.305401565859</v>
      </c>
      <c r="N58" s="10">
        <f t="shared" si="13"/>
        <v>2669.1910463029726</v>
      </c>
      <c r="O58" s="10">
        <f t="shared" si="13"/>
        <v>2467.0863850692722</v>
      </c>
      <c r="P58" s="10">
        <f t="shared" si="13"/>
        <v>2278.6624508528848</v>
      </c>
      <c r="Q58" s="10">
        <f t="shared" si="13"/>
        <v>2103.4252864354767</v>
      </c>
      <c r="R58" s="10">
        <f t="shared" si="13"/>
        <v>1940.763630756948</v>
      </c>
      <c r="S58" s="10">
        <f t="shared" si="13"/>
        <v>1789.9899315311111</v>
      </c>
      <c r="T58" s="10">
        <f t="shared" si="13"/>
        <v>1650.3741349983541</v>
      </c>
      <c r="U58" s="10">
        <f t="shared" si="13"/>
        <v>1521.1704511635817</v>
      </c>
      <c r="V58" s="10">
        <f t="shared" si="14"/>
        <v>1401.6377475804443</v>
      </c>
      <c r="W58" s="10">
        <f t="shared" si="14"/>
        <v>1291.0544507536592</v>
      </c>
      <c r="X58" s="10">
        <f t="shared" si="14"/>
        <v>1188.7288992045055</v>
      </c>
      <c r="Y58" s="10">
        <f t="shared" si="14"/>
        <v>1094.0060551125537</v>
      </c>
      <c r="Z58" s="10">
        <f t="shared" si="14"/>
        <v>1006.2713877198213</v>
      </c>
      <c r="AA58" s="10">
        <f t="shared" si="14"/>
        <v>924.95262335137238</v>
      </c>
      <c r="AB58" s="10">
        <f t="shared" si="14"/>
        <v>849.51993454054377</v>
      </c>
      <c r="AC58" s="10">
        <f t="shared" si="14"/>
        <v>779.48502627669063</v>
      </c>
      <c r="AD58" s="10">
        <f t="shared" si="14"/>
        <v>714.39947673370546</v>
      </c>
      <c r="AE58" s="10">
        <f t="shared" si="14"/>
        <v>653.85260502828464</v>
      </c>
      <c r="AF58" s="10">
        <f t="shared" si="14"/>
        <v>597.4690693431794</v>
      </c>
      <c r="AG58" s="10">
        <f t="shared" si="14"/>
        <v>544.90634366822189</v>
      </c>
      <c r="AH58" s="10">
        <f t="shared" si="14"/>
        <v>495.85217848377516</v>
      </c>
      <c r="AI58" s="10">
        <f t="shared" si="14"/>
        <v>450.02211786401068</v>
      </c>
      <c r="AJ58" s="10">
        <f t="shared" si="14"/>
        <v>407.15712076825861</v>
      </c>
    </row>
    <row r="59" spans="1:36" x14ac:dyDescent="0.2">
      <c r="A59" s="10">
        <f t="shared" si="6"/>
        <v>192.001</v>
      </c>
      <c r="B59" s="10">
        <f t="shared" si="7"/>
        <v>4.8679081191767315</v>
      </c>
      <c r="C59" s="10">
        <f t="shared" si="8"/>
        <v>5695.4368888681784</v>
      </c>
      <c r="D59" s="10">
        <f t="shared" si="10"/>
        <v>5259.1963212239216</v>
      </c>
      <c r="E59" s="10">
        <f t="shared" si="13"/>
        <v>5081.1130779577761</v>
      </c>
      <c r="F59" s="10">
        <f t="shared" si="13"/>
        <v>4776.7149889484563</v>
      </c>
      <c r="G59" s="10">
        <f t="shared" si="13"/>
        <v>4477.652970099266</v>
      </c>
      <c r="H59" s="10">
        <f t="shared" si="13"/>
        <v>4186.2787287618748</v>
      </c>
      <c r="I59" s="10">
        <f t="shared" si="13"/>
        <v>3904.621647243574</v>
      </c>
      <c r="J59" s="10">
        <f t="shared" si="13"/>
        <v>3634.3334978980615</v>
      </c>
      <c r="K59" s="10">
        <f t="shared" si="13"/>
        <v>3376.66478934611</v>
      </c>
      <c r="L59" s="10">
        <f t="shared" si="13"/>
        <v>3132.4698070210511</v>
      </c>
      <c r="M59" s="10">
        <f t="shared" si="13"/>
        <v>2902.2345141642404</v>
      </c>
      <c r="N59" s="10">
        <f t="shared" si="13"/>
        <v>2686.120158901354</v>
      </c>
      <c r="O59" s="10">
        <f t="shared" si="13"/>
        <v>2484.0154976676536</v>
      </c>
      <c r="P59" s="10">
        <f t="shared" si="13"/>
        <v>2295.5915634512662</v>
      </c>
      <c r="Q59" s="10">
        <f t="shared" si="13"/>
        <v>2120.354399033858</v>
      </c>
      <c r="R59" s="10">
        <f t="shared" si="13"/>
        <v>1957.6927433553294</v>
      </c>
      <c r="S59" s="10">
        <f t="shared" si="13"/>
        <v>1806.9190441294925</v>
      </c>
      <c r="T59" s="10">
        <f t="shared" si="13"/>
        <v>1667.3032475967354</v>
      </c>
      <c r="U59" s="10">
        <f t="shared" si="13"/>
        <v>1538.0995637619631</v>
      </c>
      <c r="V59" s="10">
        <f t="shared" si="14"/>
        <v>1418.5668601788257</v>
      </c>
      <c r="W59" s="10">
        <f t="shared" si="14"/>
        <v>1307.9835633520406</v>
      </c>
      <c r="X59" s="10">
        <f t="shared" si="14"/>
        <v>1205.6580118028869</v>
      </c>
      <c r="Y59" s="10">
        <f t="shared" si="14"/>
        <v>1110.935167710935</v>
      </c>
      <c r="Z59" s="10">
        <f t="shared" si="14"/>
        <v>1023.2005003182026</v>
      </c>
      <c r="AA59" s="10">
        <f t="shared" si="14"/>
        <v>941.88173594975365</v>
      </c>
      <c r="AB59" s="10">
        <f t="shared" si="14"/>
        <v>866.44904713892504</v>
      </c>
      <c r="AC59" s="10">
        <f t="shared" si="14"/>
        <v>796.4141388750719</v>
      </c>
      <c r="AD59" s="10">
        <f t="shared" si="14"/>
        <v>731.32858933208672</v>
      </c>
      <c r="AE59" s="10">
        <f t="shared" si="14"/>
        <v>670.78171762666591</v>
      </c>
      <c r="AF59" s="10">
        <f t="shared" si="14"/>
        <v>614.39818194156067</v>
      </c>
      <c r="AG59" s="10">
        <f t="shared" si="14"/>
        <v>561.83545626660316</v>
      </c>
      <c r="AH59" s="10">
        <f t="shared" si="14"/>
        <v>512.78129108215649</v>
      </c>
      <c r="AI59" s="10">
        <f t="shared" si="14"/>
        <v>466.95123046239195</v>
      </c>
      <c r="AJ59" s="10">
        <f t="shared" si="14"/>
        <v>424.08623336663987</v>
      </c>
    </row>
    <row r="60" spans="1:36" x14ac:dyDescent="0.2">
      <c r="A60" s="10">
        <f t="shared" si="6"/>
        <v>196.001</v>
      </c>
      <c r="B60" s="10">
        <f t="shared" si="7"/>
        <v>4.6885582493725799</v>
      </c>
      <c r="C60" s="10">
        <f t="shared" si="8"/>
        <v>5711.5329562877196</v>
      </c>
      <c r="D60" s="10">
        <f t="shared" si="10"/>
        <v>5274.8908790158312</v>
      </c>
      <c r="E60" s="10">
        <f t="shared" ref="E60:U74" si="15">E59+(($B59+$B60)/2)^(4/3)/$B$4*$B$3</f>
        <v>5097.2091453773173</v>
      </c>
      <c r="F60" s="10">
        <f t="shared" si="15"/>
        <v>4792.8110563679975</v>
      </c>
      <c r="G60" s="10">
        <f t="shared" si="15"/>
        <v>4493.7490375188072</v>
      </c>
      <c r="H60" s="10">
        <f t="shared" si="15"/>
        <v>4202.3747961814161</v>
      </c>
      <c r="I60" s="10">
        <f t="shared" si="15"/>
        <v>3920.7177146631147</v>
      </c>
      <c r="J60" s="10">
        <f t="shared" si="15"/>
        <v>3650.4295653176023</v>
      </c>
      <c r="K60" s="10">
        <f t="shared" si="15"/>
        <v>3392.7608567656507</v>
      </c>
      <c r="L60" s="10">
        <f t="shared" si="15"/>
        <v>3148.5658744405919</v>
      </c>
      <c r="M60" s="10">
        <f t="shared" si="15"/>
        <v>2918.3305815837812</v>
      </c>
      <c r="N60" s="10">
        <f t="shared" si="15"/>
        <v>2702.2162263208947</v>
      </c>
      <c r="O60" s="10">
        <f t="shared" si="15"/>
        <v>2500.1115650871943</v>
      </c>
      <c r="P60" s="10">
        <f t="shared" si="15"/>
        <v>2311.687630870807</v>
      </c>
      <c r="Q60" s="10">
        <f t="shared" si="15"/>
        <v>2136.4504664533988</v>
      </c>
      <c r="R60" s="10">
        <f t="shared" si="15"/>
        <v>1973.7888107748704</v>
      </c>
      <c r="S60" s="10">
        <f t="shared" si="15"/>
        <v>1823.0151115490335</v>
      </c>
      <c r="T60" s="10">
        <f t="shared" si="15"/>
        <v>1683.3993150162764</v>
      </c>
      <c r="U60" s="10">
        <f t="shared" si="15"/>
        <v>1554.195631181504</v>
      </c>
      <c r="V60" s="10">
        <f t="shared" si="14"/>
        <v>1434.6629275983667</v>
      </c>
      <c r="W60" s="10">
        <f t="shared" si="14"/>
        <v>1324.0796307715816</v>
      </c>
      <c r="X60" s="10">
        <f t="shared" si="14"/>
        <v>1221.7540792224279</v>
      </c>
      <c r="Y60" s="10">
        <f t="shared" si="14"/>
        <v>1127.031235130476</v>
      </c>
      <c r="Z60" s="10">
        <f t="shared" si="14"/>
        <v>1039.2965677377435</v>
      </c>
      <c r="AA60" s="10">
        <f t="shared" si="14"/>
        <v>957.97780336929463</v>
      </c>
      <c r="AB60" s="10">
        <f t="shared" si="14"/>
        <v>882.54511455846603</v>
      </c>
      <c r="AC60" s="10">
        <f t="shared" si="14"/>
        <v>812.51020629461289</v>
      </c>
      <c r="AD60" s="10">
        <f t="shared" si="14"/>
        <v>747.42465675162771</v>
      </c>
      <c r="AE60" s="10">
        <f t="shared" si="14"/>
        <v>686.8777850462069</v>
      </c>
      <c r="AF60" s="10">
        <f t="shared" si="14"/>
        <v>630.49424936110165</v>
      </c>
      <c r="AG60" s="10">
        <f t="shared" si="14"/>
        <v>577.93152368614415</v>
      </c>
      <c r="AH60" s="10">
        <f t="shared" si="14"/>
        <v>528.87735850169747</v>
      </c>
      <c r="AI60" s="10">
        <f t="shared" si="14"/>
        <v>483.04729788193288</v>
      </c>
      <c r="AJ60" s="10">
        <f t="shared" si="14"/>
        <v>440.1823007861808</v>
      </c>
    </row>
    <row r="61" spans="1:36" x14ac:dyDescent="0.2">
      <c r="A61" s="10">
        <f t="shared" si="6"/>
        <v>200.001</v>
      </c>
      <c r="B61" s="10">
        <f t="shared" si="7"/>
        <v>4.5184589273536728</v>
      </c>
      <c r="C61" s="10">
        <f t="shared" si="8"/>
        <v>5726.8490708430199</v>
      </c>
      <c r="D61" s="10">
        <f t="shared" si="10"/>
        <v>5289.8308738580417</v>
      </c>
      <c r="E61" s="10">
        <f t="shared" si="15"/>
        <v>5112.5252599326177</v>
      </c>
      <c r="F61" s="10">
        <f t="shared" si="15"/>
        <v>4808.1271709232979</v>
      </c>
      <c r="G61" s="10">
        <f t="shared" si="15"/>
        <v>4509.0651520741076</v>
      </c>
      <c r="H61" s="10">
        <f t="shared" si="15"/>
        <v>4217.6909107367164</v>
      </c>
      <c r="I61" s="10">
        <f t="shared" si="15"/>
        <v>3936.0338292184147</v>
      </c>
      <c r="J61" s="10">
        <f t="shared" si="15"/>
        <v>3665.7456798729022</v>
      </c>
      <c r="K61" s="10">
        <f t="shared" si="15"/>
        <v>3408.0769713209506</v>
      </c>
      <c r="L61" s="10">
        <f t="shared" si="15"/>
        <v>3163.8819889958918</v>
      </c>
      <c r="M61" s="10">
        <f t="shared" si="15"/>
        <v>2933.6466961390811</v>
      </c>
      <c r="N61" s="10">
        <f t="shared" si="15"/>
        <v>2717.5323408761947</v>
      </c>
      <c r="O61" s="10">
        <f t="shared" si="15"/>
        <v>2515.4276796424942</v>
      </c>
      <c r="P61" s="10">
        <f t="shared" si="15"/>
        <v>2327.0037454261069</v>
      </c>
      <c r="Q61" s="10">
        <f t="shared" si="15"/>
        <v>2151.7665810086987</v>
      </c>
      <c r="R61" s="10">
        <f t="shared" si="15"/>
        <v>1989.1049253301703</v>
      </c>
      <c r="S61" s="10">
        <f t="shared" si="15"/>
        <v>1838.3312261043334</v>
      </c>
      <c r="T61" s="10">
        <f t="shared" si="15"/>
        <v>1698.7154295715764</v>
      </c>
      <c r="U61" s="10">
        <f t="shared" si="15"/>
        <v>1569.511745736804</v>
      </c>
      <c r="V61" s="10">
        <f t="shared" si="14"/>
        <v>1449.9790421536666</v>
      </c>
      <c r="W61" s="10">
        <f t="shared" si="14"/>
        <v>1339.3957453268815</v>
      </c>
      <c r="X61" s="10">
        <f t="shared" si="14"/>
        <v>1237.0701937777278</v>
      </c>
      <c r="Y61" s="10">
        <f t="shared" si="14"/>
        <v>1142.347349685776</v>
      </c>
      <c r="Z61" s="10">
        <f t="shared" si="14"/>
        <v>1054.6126822930435</v>
      </c>
      <c r="AA61" s="10">
        <f t="shared" si="14"/>
        <v>973.29391792459467</v>
      </c>
      <c r="AB61" s="10">
        <f t="shared" si="14"/>
        <v>897.86122911376606</v>
      </c>
      <c r="AC61" s="10">
        <f t="shared" si="14"/>
        <v>827.82632084991292</v>
      </c>
      <c r="AD61" s="10">
        <f t="shared" si="14"/>
        <v>762.74077130692774</v>
      </c>
      <c r="AE61" s="10">
        <f t="shared" si="14"/>
        <v>702.19389960150693</v>
      </c>
      <c r="AF61" s="10">
        <f t="shared" si="14"/>
        <v>645.81036391640168</v>
      </c>
      <c r="AG61" s="10">
        <f t="shared" si="14"/>
        <v>593.24763824144418</v>
      </c>
      <c r="AH61" s="10">
        <f t="shared" si="14"/>
        <v>544.1934730569975</v>
      </c>
      <c r="AI61" s="10">
        <f t="shared" si="14"/>
        <v>498.36341243723291</v>
      </c>
      <c r="AJ61" s="10">
        <f t="shared" si="14"/>
        <v>455.49841534148084</v>
      </c>
    </row>
    <row r="62" spans="1:36" x14ac:dyDescent="0.2">
      <c r="A62" s="10">
        <f t="shared" si="6"/>
        <v>204.001</v>
      </c>
      <c r="B62" s="10">
        <f t="shared" si="7"/>
        <v>4.3570152588753706</v>
      </c>
      <c r="C62" s="10">
        <f t="shared" si="8"/>
        <v>5741.4342607553217</v>
      </c>
      <c r="D62" s="10">
        <f t="shared" si="10"/>
        <v>5304.0634037144155</v>
      </c>
      <c r="E62" s="10">
        <f t="shared" si="15"/>
        <v>5127.1104498449195</v>
      </c>
      <c r="F62" s="10">
        <f t="shared" si="15"/>
        <v>4822.7123608355996</v>
      </c>
      <c r="G62" s="10">
        <f t="shared" si="15"/>
        <v>4523.6503419864093</v>
      </c>
      <c r="H62" s="10">
        <f t="shared" si="15"/>
        <v>4232.2761006490182</v>
      </c>
      <c r="I62" s="10">
        <f t="shared" si="15"/>
        <v>3950.619019130716</v>
      </c>
      <c r="J62" s="10">
        <f t="shared" si="15"/>
        <v>3680.3308697852035</v>
      </c>
      <c r="K62" s="10">
        <f t="shared" si="15"/>
        <v>3422.6621612332519</v>
      </c>
      <c r="L62" s="10">
        <f t="shared" si="15"/>
        <v>3178.4671789081931</v>
      </c>
      <c r="M62" s="10">
        <f t="shared" si="15"/>
        <v>2948.2318860513824</v>
      </c>
      <c r="N62" s="10">
        <f t="shared" si="15"/>
        <v>2732.117530788496</v>
      </c>
      <c r="O62" s="10">
        <f t="shared" si="15"/>
        <v>2530.0128695547955</v>
      </c>
      <c r="P62" s="10">
        <f t="shared" si="15"/>
        <v>2341.5889353384082</v>
      </c>
      <c r="Q62" s="10">
        <f t="shared" si="15"/>
        <v>2166.351770921</v>
      </c>
      <c r="R62" s="10">
        <f t="shared" si="15"/>
        <v>2003.6901152424716</v>
      </c>
      <c r="S62" s="10">
        <f t="shared" si="15"/>
        <v>1852.9164160166347</v>
      </c>
      <c r="T62" s="10">
        <f t="shared" si="15"/>
        <v>1713.3006194838777</v>
      </c>
      <c r="U62" s="10">
        <f t="shared" si="15"/>
        <v>1584.0969356491053</v>
      </c>
      <c r="V62" s="10">
        <f t="shared" si="14"/>
        <v>1464.5642320659679</v>
      </c>
      <c r="W62" s="10">
        <f t="shared" si="14"/>
        <v>1353.9809352391828</v>
      </c>
      <c r="X62" s="10">
        <f t="shared" si="14"/>
        <v>1251.6553836900291</v>
      </c>
      <c r="Y62" s="10">
        <f t="shared" si="14"/>
        <v>1156.9325395980773</v>
      </c>
      <c r="Z62" s="10">
        <f t="shared" si="14"/>
        <v>1069.1978722053448</v>
      </c>
      <c r="AA62" s="10">
        <f t="shared" si="14"/>
        <v>987.87910783689608</v>
      </c>
      <c r="AB62" s="10">
        <f t="shared" si="14"/>
        <v>912.44641902606747</v>
      </c>
      <c r="AC62" s="10">
        <f t="shared" si="14"/>
        <v>842.41151076221433</v>
      </c>
      <c r="AD62" s="10">
        <f t="shared" si="14"/>
        <v>777.32596121922916</v>
      </c>
      <c r="AE62" s="10">
        <f t="shared" si="14"/>
        <v>716.77908951380834</v>
      </c>
      <c r="AF62" s="10">
        <f t="shared" si="14"/>
        <v>660.3955538287031</v>
      </c>
      <c r="AG62" s="10">
        <f t="shared" si="14"/>
        <v>607.8328281537456</v>
      </c>
      <c r="AH62" s="10">
        <f t="shared" si="14"/>
        <v>558.77866296929892</v>
      </c>
      <c r="AI62" s="10">
        <f t="shared" si="14"/>
        <v>512.94860234953433</v>
      </c>
      <c r="AJ62" s="10">
        <f t="shared" si="14"/>
        <v>470.08360525378225</v>
      </c>
    </row>
    <row r="63" spans="1:36" x14ac:dyDescent="0.2">
      <c r="A63" s="10">
        <f t="shared" si="6"/>
        <v>208.001</v>
      </c>
      <c r="B63" s="10">
        <f t="shared" si="7"/>
        <v>4.2036768561882658</v>
      </c>
      <c r="C63" s="10">
        <f t="shared" si="8"/>
        <v>5755.3338459151992</v>
      </c>
      <c r="D63" s="10">
        <f t="shared" si="10"/>
        <v>5317.6320262356985</v>
      </c>
      <c r="E63" s="10">
        <f t="shared" si="15"/>
        <v>5141.0100350047969</v>
      </c>
      <c r="F63" s="10">
        <f t="shared" si="15"/>
        <v>4836.6119459954771</v>
      </c>
      <c r="G63" s="10">
        <f t="shared" si="15"/>
        <v>4537.5499271462868</v>
      </c>
      <c r="H63" s="10">
        <f t="shared" si="15"/>
        <v>4246.1756858088957</v>
      </c>
      <c r="I63" s="10">
        <f t="shared" si="15"/>
        <v>3964.5186042905934</v>
      </c>
      <c r="J63" s="10">
        <f t="shared" si="15"/>
        <v>3694.230454945081</v>
      </c>
      <c r="K63" s="10">
        <f t="shared" si="15"/>
        <v>3436.5617463931294</v>
      </c>
      <c r="L63" s="10">
        <f t="shared" si="15"/>
        <v>3192.3667640680706</v>
      </c>
      <c r="M63" s="10">
        <f t="shared" si="15"/>
        <v>2962.1314712112598</v>
      </c>
      <c r="N63" s="10">
        <f t="shared" si="15"/>
        <v>2746.0171159483734</v>
      </c>
      <c r="O63" s="10">
        <f t="shared" si="15"/>
        <v>2543.912454714673</v>
      </c>
      <c r="P63" s="10">
        <f t="shared" si="15"/>
        <v>2355.4885204982857</v>
      </c>
      <c r="Q63" s="10">
        <f t="shared" si="15"/>
        <v>2180.2513560808775</v>
      </c>
      <c r="R63" s="10">
        <f t="shared" si="15"/>
        <v>2017.5897004023491</v>
      </c>
      <c r="S63" s="10">
        <f t="shared" si="15"/>
        <v>1866.8160011765121</v>
      </c>
      <c r="T63" s="10">
        <f t="shared" si="15"/>
        <v>1727.2002046437551</v>
      </c>
      <c r="U63" s="10">
        <f t="shared" si="15"/>
        <v>1597.9965208089827</v>
      </c>
      <c r="V63" s="10">
        <f t="shared" ref="V63:AJ78" si="16">V62+(($B62+$B63)/2)^(4/3)/$B$4*$B$3</f>
        <v>1478.4638172258453</v>
      </c>
      <c r="W63" s="10">
        <f t="shared" si="16"/>
        <v>1367.8805203990603</v>
      </c>
      <c r="X63" s="10">
        <f t="shared" si="16"/>
        <v>1265.5549688499066</v>
      </c>
      <c r="Y63" s="10">
        <f t="shared" si="16"/>
        <v>1170.8321247579547</v>
      </c>
      <c r="Z63" s="10">
        <f t="shared" si="16"/>
        <v>1083.0974573652222</v>
      </c>
      <c r="AA63" s="10">
        <f t="shared" si="16"/>
        <v>1001.7786929967737</v>
      </c>
      <c r="AB63" s="10">
        <f t="shared" si="16"/>
        <v>926.34600418594505</v>
      </c>
      <c r="AC63" s="10">
        <f t="shared" si="16"/>
        <v>856.31109592209191</v>
      </c>
      <c r="AD63" s="10">
        <f t="shared" si="16"/>
        <v>791.22554637910673</v>
      </c>
      <c r="AE63" s="10">
        <f t="shared" si="16"/>
        <v>730.67867467368592</v>
      </c>
      <c r="AF63" s="10">
        <f t="shared" si="16"/>
        <v>674.29513898858067</v>
      </c>
      <c r="AG63" s="10">
        <f t="shared" si="16"/>
        <v>621.73241331362317</v>
      </c>
      <c r="AH63" s="10">
        <f t="shared" si="16"/>
        <v>572.6782481291765</v>
      </c>
      <c r="AI63" s="10">
        <f t="shared" si="16"/>
        <v>526.8481875094119</v>
      </c>
      <c r="AJ63" s="10">
        <f t="shared" si="16"/>
        <v>483.98319041365977</v>
      </c>
    </row>
    <row r="64" spans="1:36" x14ac:dyDescent="0.2">
      <c r="A64" s="10">
        <f t="shared" si="6"/>
        <v>212.001</v>
      </c>
      <c r="B64" s="10">
        <f t="shared" si="7"/>
        <v>4.0579341651689615</v>
      </c>
      <c r="C64" s="10">
        <f t="shared" si="8"/>
        <v>5768.589759348275</v>
      </c>
      <c r="D64" s="10">
        <f t="shared" si="10"/>
        <v>5330.5770640924893</v>
      </c>
      <c r="E64" s="10">
        <f t="shared" si="15"/>
        <v>5154.2659484378728</v>
      </c>
      <c r="F64" s="10">
        <f t="shared" si="15"/>
        <v>4849.8678594285529</v>
      </c>
      <c r="G64" s="10">
        <f t="shared" si="15"/>
        <v>4550.8058405793627</v>
      </c>
      <c r="H64" s="10">
        <f t="shared" si="15"/>
        <v>4259.4315992419715</v>
      </c>
      <c r="I64" s="10">
        <f t="shared" si="15"/>
        <v>3977.7745177236698</v>
      </c>
      <c r="J64" s="10">
        <f t="shared" si="15"/>
        <v>3707.4863683781573</v>
      </c>
      <c r="K64" s="10">
        <f t="shared" si="15"/>
        <v>3449.8176598262057</v>
      </c>
      <c r="L64" s="10">
        <f t="shared" si="15"/>
        <v>3205.6226775011469</v>
      </c>
      <c r="M64" s="10">
        <f t="shared" si="15"/>
        <v>2975.3873846443362</v>
      </c>
      <c r="N64" s="10">
        <f t="shared" si="15"/>
        <v>2759.2730293814498</v>
      </c>
      <c r="O64" s="10">
        <f t="shared" si="15"/>
        <v>2557.1683681477493</v>
      </c>
      <c r="P64" s="10">
        <f t="shared" si="15"/>
        <v>2368.744433931362</v>
      </c>
      <c r="Q64" s="10">
        <f t="shared" si="15"/>
        <v>2193.5072695139538</v>
      </c>
      <c r="R64" s="10">
        <f t="shared" si="15"/>
        <v>2030.8456138354252</v>
      </c>
      <c r="S64" s="10">
        <f t="shared" si="15"/>
        <v>1880.0719146095882</v>
      </c>
      <c r="T64" s="10">
        <f t="shared" si="15"/>
        <v>1740.4561180768312</v>
      </c>
      <c r="U64" s="10">
        <f t="shared" si="15"/>
        <v>1611.2524342420588</v>
      </c>
      <c r="V64" s="10">
        <f t="shared" si="16"/>
        <v>1491.7197306589214</v>
      </c>
      <c r="W64" s="10">
        <f t="shared" si="16"/>
        <v>1381.1364338321364</v>
      </c>
      <c r="X64" s="10">
        <f t="shared" si="16"/>
        <v>1278.8108822829827</v>
      </c>
      <c r="Y64" s="10">
        <f t="shared" si="16"/>
        <v>1184.0880381910308</v>
      </c>
      <c r="Z64" s="10">
        <f t="shared" si="16"/>
        <v>1096.3533707982983</v>
      </c>
      <c r="AA64" s="10">
        <f t="shared" si="16"/>
        <v>1015.0346064298499</v>
      </c>
      <c r="AB64" s="10">
        <f t="shared" si="16"/>
        <v>939.60191761902126</v>
      </c>
      <c r="AC64" s="10">
        <f t="shared" si="16"/>
        <v>869.56700935516812</v>
      </c>
      <c r="AD64" s="10">
        <f t="shared" si="16"/>
        <v>804.48145981218295</v>
      </c>
      <c r="AE64" s="10">
        <f t="shared" si="16"/>
        <v>743.93458810676213</v>
      </c>
      <c r="AF64" s="10">
        <f t="shared" si="16"/>
        <v>687.55105242165689</v>
      </c>
      <c r="AG64" s="10">
        <f t="shared" si="16"/>
        <v>634.98832674669939</v>
      </c>
      <c r="AH64" s="10">
        <f t="shared" si="16"/>
        <v>585.93416156225271</v>
      </c>
      <c r="AI64" s="10">
        <f t="shared" si="16"/>
        <v>540.10410094248812</v>
      </c>
      <c r="AJ64" s="10">
        <f t="shared" si="16"/>
        <v>497.23910384673599</v>
      </c>
    </row>
    <row r="65" spans="1:36" x14ac:dyDescent="0.2">
      <c r="A65" s="10">
        <f t="shared" si="6"/>
        <v>216.001</v>
      </c>
      <c r="B65" s="10">
        <f t="shared" si="7"/>
        <v>3.9193151087609337</v>
      </c>
      <c r="C65" s="10">
        <f t="shared" si="8"/>
        <v>5781.2408378995679</v>
      </c>
      <c r="D65" s="10">
        <f t="shared" si="10"/>
        <v>5342.935881178154</v>
      </c>
      <c r="E65" s="10">
        <f t="shared" si="15"/>
        <v>5166.9170269891656</v>
      </c>
      <c r="F65" s="10">
        <f t="shared" si="15"/>
        <v>4862.5189379798458</v>
      </c>
      <c r="G65" s="10">
        <f t="shared" si="15"/>
        <v>4563.4569191306555</v>
      </c>
      <c r="H65" s="10">
        <f t="shared" si="15"/>
        <v>4272.0826777932643</v>
      </c>
      <c r="I65" s="10">
        <f t="shared" si="15"/>
        <v>3990.425596274963</v>
      </c>
      <c r="J65" s="10">
        <f t="shared" si="15"/>
        <v>3720.1374469294506</v>
      </c>
      <c r="K65" s="10">
        <f t="shared" si="15"/>
        <v>3462.468738377499</v>
      </c>
      <c r="L65" s="10">
        <f t="shared" si="15"/>
        <v>3218.2737560524401</v>
      </c>
      <c r="M65" s="10">
        <f t="shared" si="15"/>
        <v>2988.0384631956294</v>
      </c>
      <c r="N65" s="10">
        <f t="shared" si="15"/>
        <v>2771.924107932743</v>
      </c>
      <c r="O65" s="10">
        <f t="shared" si="15"/>
        <v>2569.8194466990426</v>
      </c>
      <c r="P65" s="10">
        <f t="shared" si="15"/>
        <v>2381.3955124826552</v>
      </c>
      <c r="Q65" s="10">
        <f t="shared" si="15"/>
        <v>2206.1583480652471</v>
      </c>
      <c r="R65" s="10">
        <f t="shared" si="15"/>
        <v>2043.4966923867185</v>
      </c>
      <c r="S65" s="10">
        <f t="shared" si="15"/>
        <v>1892.7229931608815</v>
      </c>
      <c r="T65" s="10">
        <f t="shared" si="15"/>
        <v>1753.1071966281245</v>
      </c>
      <c r="U65" s="10">
        <f t="shared" si="15"/>
        <v>1623.9035127933521</v>
      </c>
      <c r="V65" s="10">
        <f t="shared" si="16"/>
        <v>1504.3708092102147</v>
      </c>
      <c r="W65" s="10">
        <f t="shared" si="16"/>
        <v>1393.7875123834297</v>
      </c>
      <c r="X65" s="10">
        <f t="shared" si="16"/>
        <v>1291.4619608342759</v>
      </c>
      <c r="Y65" s="10">
        <f t="shared" si="16"/>
        <v>1196.7391167423241</v>
      </c>
      <c r="Z65" s="10">
        <f t="shared" si="16"/>
        <v>1109.0044493495916</v>
      </c>
      <c r="AA65" s="10">
        <f t="shared" si="16"/>
        <v>1027.6856849811431</v>
      </c>
      <c r="AB65" s="10">
        <f t="shared" si="16"/>
        <v>952.25299617031453</v>
      </c>
      <c r="AC65" s="10">
        <f t="shared" si="16"/>
        <v>882.21808790646139</v>
      </c>
      <c r="AD65" s="10">
        <f t="shared" si="16"/>
        <v>817.13253836347621</v>
      </c>
      <c r="AE65" s="10">
        <f t="shared" si="16"/>
        <v>756.5856666580554</v>
      </c>
      <c r="AF65" s="10">
        <f t="shared" si="16"/>
        <v>700.20213097295016</v>
      </c>
      <c r="AG65" s="10">
        <f t="shared" si="16"/>
        <v>647.63940529799265</v>
      </c>
      <c r="AH65" s="10">
        <f t="shared" si="16"/>
        <v>598.58524011354598</v>
      </c>
      <c r="AI65" s="10">
        <f t="shared" si="16"/>
        <v>552.75517949378138</v>
      </c>
      <c r="AJ65" s="10">
        <f t="shared" si="16"/>
        <v>509.8901823980292</v>
      </c>
    </row>
    <row r="66" spans="1:36" x14ac:dyDescent="0.2">
      <c r="A66" s="10">
        <f t="shared" si="6"/>
        <v>220.001</v>
      </c>
      <c r="B66" s="10">
        <f t="shared" si="7"/>
        <v>3.7873820207180451</v>
      </c>
      <c r="C66" s="10">
        <f t="shared" si="8"/>
        <v>5793.3230852848828</v>
      </c>
      <c r="D66" s="10">
        <f t="shared" si="10"/>
        <v>5354.7431326570413</v>
      </c>
      <c r="E66" s="10">
        <f t="shared" si="15"/>
        <v>5178.9992743744806</v>
      </c>
      <c r="F66" s="10">
        <f t="shared" si="15"/>
        <v>4874.6011853651607</v>
      </c>
      <c r="G66" s="10">
        <f t="shared" si="15"/>
        <v>4575.5391665159705</v>
      </c>
      <c r="H66" s="10">
        <f t="shared" si="15"/>
        <v>4284.1649251785793</v>
      </c>
      <c r="I66" s="10">
        <f t="shared" si="15"/>
        <v>4002.5078436602785</v>
      </c>
      <c r="J66" s="10">
        <f t="shared" si="15"/>
        <v>3732.219694314766</v>
      </c>
      <c r="K66" s="10">
        <f t="shared" si="15"/>
        <v>3474.5509857628144</v>
      </c>
      <c r="L66" s="10">
        <f t="shared" si="15"/>
        <v>3230.3560034377556</v>
      </c>
      <c r="M66" s="10">
        <f t="shared" si="15"/>
        <v>3000.1207105809449</v>
      </c>
      <c r="N66" s="10">
        <f t="shared" si="15"/>
        <v>2784.0063553180585</v>
      </c>
      <c r="O66" s="10">
        <f t="shared" si="15"/>
        <v>2581.901694084358</v>
      </c>
      <c r="P66" s="10">
        <f t="shared" si="15"/>
        <v>2393.4777598679707</v>
      </c>
      <c r="Q66" s="10">
        <f t="shared" si="15"/>
        <v>2218.2405954505625</v>
      </c>
      <c r="R66" s="10">
        <f t="shared" si="15"/>
        <v>2055.5789397720337</v>
      </c>
      <c r="S66" s="10">
        <f t="shared" si="15"/>
        <v>1904.805240546197</v>
      </c>
      <c r="T66" s="10">
        <f t="shared" si="15"/>
        <v>1765.1894440134399</v>
      </c>
      <c r="U66" s="10">
        <f t="shared" si="15"/>
        <v>1635.9857601786675</v>
      </c>
      <c r="V66" s="10">
        <f t="shared" si="16"/>
        <v>1516.4530565955301</v>
      </c>
      <c r="W66" s="10">
        <f t="shared" si="16"/>
        <v>1405.8697597687451</v>
      </c>
      <c r="X66" s="10">
        <f t="shared" si="16"/>
        <v>1303.5442082195914</v>
      </c>
      <c r="Y66" s="10">
        <f t="shared" si="16"/>
        <v>1208.8213641276395</v>
      </c>
      <c r="Z66" s="10">
        <f t="shared" si="16"/>
        <v>1121.086696734907</v>
      </c>
      <c r="AA66" s="10">
        <f t="shared" si="16"/>
        <v>1039.7679323664586</v>
      </c>
      <c r="AB66" s="10">
        <f t="shared" si="16"/>
        <v>964.33524355562997</v>
      </c>
      <c r="AC66" s="10">
        <f t="shared" si="16"/>
        <v>894.30033529177683</v>
      </c>
      <c r="AD66" s="10">
        <f t="shared" si="16"/>
        <v>829.21478574879166</v>
      </c>
      <c r="AE66" s="10">
        <f t="shared" si="16"/>
        <v>768.66791404337084</v>
      </c>
      <c r="AF66" s="10">
        <f t="shared" si="16"/>
        <v>712.2843783582656</v>
      </c>
      <c r="AG66" s="10">
        <f t="shared" si="16"/>
        <v>659.72165268330809</v>
      </c>
      <c r="AH66" s="10">
        <f t="shared" si="16"/>
        <v>610.66748749886142</v>
      </c>
      <c r="AI66" s="10">
        <f t="shared" si="16"/>
        <v>564.83742687909682</v>
      </c>
      <c r="AJ66" s="10">
        <f t="shared" si="16"/>
        <v>521.97242978334464</v>
      </c>
    </row>
    <row r="67" spans="1:36" x14ac:dyDescent="0.2">
      <c r="A67" s="10">
        <f t="shared" si="6"/>
        <v>224.001</v>
      </c>
      <c r="B67" s="10">
        <f t="shared" si="7"/>
        <v>3.661728845190634</v>
      </c>
      <c r="C67" s="10">
        <f t="shared" si="8"/>
        <v>5804.86991032674</v>
      </c>
      <c r="D67" s="10">
        <f t="shared" si="10"/>
        <v>5366.0309915197922</v>
      </c>
      <c r="E67" s="10">
        <f t="shared" si="15"/>
        <v>5190.5460994163377</v>
      </c>
      <c r="F67" s="10">
        <f t="shared" si="15"/>
        <v>4886.1480104070179</v>
      </c>
      <c r="G67" s="10">
        <f t="shared" si="15"/>
        <v>4587.0859915578276</v>
      </c>
      <c r="H67" s="10">
        <f t="shared" si="15"/>
        <v>4295.7117502204364</v>
      </c>
      <c r="I67" s="10">
        <f t="shared" si="15"/>
        <v>4014.0546687021356</v>
      </c>
      <c r="J67" s="10">
        <f t="shared" si="15"/>
        <v>3743.7665193566231</v>
      </c>
      <c r="K67" s="10">
        <f t="shared" si="15"/>
        <v>3486.0978108046716</v>
      </c>
      <c r="L67" s="10">
        <f t="shared" si="15"/>
        <v>3241.9028284796127</v>
      </c>
      <c r="M67" s="10">
        <f t="shared" si="15"/>
        <v>3011.667535622802</v>
      </c>
      <c r="N67" s="10">
        <f t="shared" si="15"/>
        <v>2795.5531803599156</v>
      </c>
      <c r="O67" s="10">
        <f t="shared" si="15"/>
        <v>2593.4485191262152</v>
      </c>
      <c r="P67" s="10">
        <f t="shared" si="15"/>
        <v>2405.0245849098278</v>
      </c>
      <c r="Q67" s="10">
        <f t="shared" si="15"/>
        <v>2229.7874204924196</v>
      </c>
      <c r="R67" s="10">
        <f t="shared" si="15"/>
        <v>2067.1257648138908</v>
      </c>
      <c r="S67" s="10">
        <f t="shared" si="15"/>
        <v>1916.3520655880543</v>
      </c>
      <c r="T67" s="10">
        <f t="shared" si="15"/>
        <v>1776.7362690552973</v>
      </c>
      <c r="U67" s="10">
        <f t="shared" si="15"/>
        <v>1647.5325852205249</v>
      </c>
      <c r="V67" s="10">
        <f t="shared" si="16"/>
        <v>1527.9998816373875</v>
      </c>
      <c r="W67" s="10">
        <f t="shared" si="16"/>
        <v>1417.4165848106024</v>
      </c>
      <c r="X67" s="10">
        <f t="shared" si="16"/>
        <v>1315.0910332614487</v>
      </c>
      <c r="Y67" s="10">
        <f t="shared" si="16"/>
        <v>1220.3681891694969</v>
      </c>
      <c r="Z67" s="10">
        <f t="shared" si="16"/>
        <v>1132.6335217767644</v>
      </c>
      <c r="AA67" s="10">
        <f t="shared" si="16"/>
        <v>1051.3147574083159</v>
      </c>
      <c r="AB67" s="10">
        <f t="shared" si="16"/>
        <v>975.8820685974872</v>
      </c>
      <c r="AC67" s="10">
        <f t="shared" si="16"/>
        <v>905.84716033363406</v>
      </c>
      <c r="AD67" s="10">
        <f t="shared" si="16"/>
        <v>840.76161079064889</v>
      </c>
      <c r="AE67" s="10">
        <f t="shared" si="16"/>
        <v>780.21473908522808</v>
      </c>
      <c r="AF67" s="10">
        <f t="shared" si="16"/>
        <v>723.83120340012283</v>
      </c>
      <c r="AG67" s="10">
        <f t="shared" si="16"/>
        <v>671.26847772516533</v>
      </c>
      <c r="AH67" s="10">
        <f t="shared" si="16"/>
        <v>622.21431254071865</v>
      </c>
      <c r="AI67" s="10">
        <f t="shared" si="16"/>
        <v>576.38425192095406</v>
      </c>
      <c r="AJ67" s="10">
        <f t="shared" si="16"/>
        <v>533.51925482520187</v>
      </c>
    </row>
    <row r="68" spans="1:36" x14ac:dyDescent="0.2">
      <c r="A68" s="10">
        <f t="shared" si="6"/>
        <v>228.001</v>
      </c>
      <c r="B68" s="10">
        <f t="shared" si="7"/>
        <v>3.5419785793274143</v>
      </c>
      <c r="C68" s="10">
        <f t="shared" si="8"/>
        <v>5815.9123428949879</v>
      </c>
      <c r="D68" s="10">
        <f t="shared" si="10"/>
        <v>5376.8293540261757</v>
      </c>
      <c r="E68" s="10">
        <f t="shared" si="15"/>
        <v>5201.5885319845856</v>
      </c>
      <c r="F68" s="10">
        <f t="shared" si="15"/>
        <v>4897.1904429752658</v>
      </c>
      <c r="G68" s="10">
        <f t="shared" si="15"/>
        <v>4598.1284241260755</v>
      </c>
      <c r="H68" s="10">
        <f t="shared" si="15"/>
        <v>4306.7541827886844</v>
      </c>
      <c r="I68" s="10">
        <f t="shared" si="15"/>
        <v>4025.0971012703835</v>
      </c>
      <c r="J68" s="10">
        <f t="shared" si="15"/>
        <v>3754.8089519248711</v>
      </c>
      <c r="K68" s="10">
        <f t="shared" si="15"/>
        <v>3497.1402433729195</v>
      </c>
      <c r="L68" s="10">
        <f t="shared" si="15"/>
        <v>3252.9452610478606</v>
      </c>
      <c r="M68" s="10">
        <f t="shared" si="15"/>
        <v>3022.7099681910499</v>
      </c>
      <c r="N68" s="10">
        <f t="shared" si="15"/>
        <v>2806.5956129281635</v>
      </c>
      <c r="O68" s="10">
        <f t="shared" si="15"/>
        <v>2604.4909516944631</v>
      </c>
      <c r="P68" s="10">
        <f t="shared" si="15"/>
        <v>2416.0670174780757</v>
      </c>
      <c r="Q68" s="10">
        <f t="shared" si="15"/>
        <v>2240.8298530606676</v>
      </c>
      <c r="R68" s="10">
        <f t="shared" si="15"/>
        <v>2078.1681973821387</v>
      </c>
      <c r="S68" s="10">
        <f t="shared" si="15"/>
        <v>1927.3944981563022</v>
      </c>
      <c r="T68" s="10">
        <f t="shared" si="15"/>
        <v>1787.7787016235452</v>
      </c>
      <c r="U68" s="10">
        <f t="shared" si="15"/>
        <v>1658.5750177887728</v>
      </c>
      <c r="V68" s="10">
        <f t="shared" si="16"/>
        <v>1539.0423142056354</v>
      </c>
      <c r="W68" s="10">
        <f t="shared" si="16"/>
        <v>1428.4590173788504</v>
      </c>
      <c r="X68" s="10">
        <f t="shared" si="16"/>
        <v>1326.1334658296967</v>
      </c>
      <c r="Y68" s="10">
        <f t="shared" si="16"/>
        <v>1231.4106217377448</v>
      </c>
      <c r="Z68" s="10">
        <f t="shared" si="16"/>
        <v>1143.6759543450123</v>
      </c>
      <c r="AA68" s="10">
        <f t="shared" si="16"/>
        <v>1062.3571899765639</v>
      </c>
      <c r="AB68" s="10">
        <f t="shared" si="16"/>
        <v>986.92450116573514</v>
      </c>
      <c r="AC68" s="10">
        <f t="shared" si="16"/>
        <v>916.889592901882</v>
      </c>
      <c r="AD68" s="10">
        <f t="shared" si="16"/>
        <v>851.80404335889682</v>
      </c>
      <c r="AE68" s="10">
        <f t="shared" si="16"/>
        <v>791.25717165347601</v>
      </c>
      <c r="AF68" s="10">
        <f t="shared" si="16"/>
        <v>734.87363596837076</v>
      </c>
      <c r="AG68" s="10">
        <f t="shared" si="16"/>
        <v>682.31091029341326</v>
      </c>
      <c r="AH68" s="10">
        <f t="shared" si="16"/>
        <v>633.25674510896658</v>
      </c>
      <c r="AI68" s="10">
        <f t="shared" si="16"/>
        <v>587.42668448920199</v>
      </c>
      <c r="AJ68" s="10">
        <f t="shared" si="16"/>
        <v>544.5616873934498</v>
      </c>
    </row>
    <row r="69" spans="1:36" x14ac:dyDescent="0.2">
      <c r="A69" s="10">
        <f t="shared" si="6"/>
        <v>232.001</v>
      </c>
      <c r="B69" s="10">
        <f t="shared" si="7"/>
        <v>3.4277809377204882</v>
      </c>
      <c r="C69" s="10">
        <f t="shared" si="8"/>
        <v>5826.4792298056909</v>
      </c>
      <c r="D69" s="10">
        <f t="shared" si="10"/>
        <v>5387.1660261639017</v>
      </c>
      <c r="E69" s="10">
        <f t="shared" si="15"/>
        <v>5212.1554188952887</v>
      </c>
      <c r="F69" s="10">
        <f t="shared" si="15"/>
        <v>4907.7573298859688</v>
      </c>
      <c r="G69" s="10">
        <f t="shared" si="15"/>
        <v>4608.6953110367785</v>
      </c>
      <c r="H69" s="10">
        <f t="shared" si="15"/>
        <v>4317.3210696993874</v>
      </c>
      <c r="I69" s="10">
        <f t="shared" si="15"/>
        <v>4035.6639881810866</v>
      </c>
      <c r="J69" s="10">
        <f t="shared" si="15"/>
        <v>3765.3758388355741</v>
      </c>
      <c r="K69" s="10">
        <f t="shared" si="15"/>
        <v>3507.7071302836225</v>
      </c>
      <c r="L69" s="10">
        <f t="shared" si="15"/>
        <v>3263.5121479585637</v>
      </c>
      <c r="M69" s="10">
        <f t="shared" si="15"/>
        <v>3033.276855101753</v>
      </c>
      <c r="N69" s="10">
        <f t="shared" si="15"/>
        <v>2817.1624998388666</v>
      </c>
      <c r="O69" s="10">
        <f t="shared" si="15"/>
        <v>2615.0578386051661</v>
      </c>
      <c r="P69" s="10">
        <f t="shared" si="15"/>
        <v>2426.6339043887788</v>
      </c>
      <c r="Q69" s="10">
        <f t="shared" si="15"/>
        <v>2251.3967399713706</v>
      </c>
      <c r="R69" s="10">
        <f t="shared" si="15"/>
        <v>2088.7350842928417</v>
      </c>
      <c r="S69" s="10">
        <f t="shared" si="15"/>
        <v>1937.9613850670055</v>
      </c>
      <c r="T69" s="10">
        <f t="shared" si="15"/>
        <v>1798.3455885342485</v>
      </c>
      <c r="U69" s="10">
        <f t="shared" si="15"/>
        <v>1669.1419046994761</v>
      </c>
      <c r="V69" s="10">
        <f t="shared" si="16"/>
        <v>1549.6092011163387</v>
      </c>
      <c r="W69" s="10">
        <f t="shared" si="16"/>
        <v>1439.0259042895536</v>
      </c>
      <c r="X69" s="10">
        <f t="shared" si="16"/>
        <v>1336.7003527403999</v>
      </c>
      <c r="Y69" s="10">
        <f t="shared" si="16"/>
        <v>1241.9775086484481</v>
      </c>
      <c r="Z69" s="10">
        <f t="shared" si="16"/>
        <v>1154.2428412557156</v>
      </c>
      <c r="AA69" s="10">
        <f t="shared" si="16"/>
        <v>1072.9240768872671</v>
      </c>
      <c r="AB69" s="10">
        <f t="shared" si="16"/>
        <v>997.4913880764384</v>
      </c>
      <c r="AC69" s="10">
        <f t="shared" si="16"/>
        <v>927.45647981258526</v>
      </c>
      <c r="AD69" s="10">
        <f t="shared" si="16"/>
        <v>862.37093026960008</v>
      </c>
      <c r="AE69" s="10">
        <f t="shared" si="16"/>
        <v>801.82405856417927</v>
      </c>
      <c r="AF69" s="10">
        <f t="shared" si="16"/>
        <v>745.44052287907402</v>
      </c>
      <c r="AG69" s="10">
        <f t="shared" si="16"/>
        <v>692.87779720411652</v>
      </c>
      <c r="AH69" s="10">
        <f t="shared" si="16"/>
        <v>643.82363201966984</v>
      </c>
      <c r="AI69" s="10">
        <f t="shared" si="16"/>
        <v>597.99357139990525</v>
      </c>
      <c r="AJ69" s="10">
        <f t="shared" si="16"/>
        <v>555.12857430415306</v>
      </c>
    </row>
    <row r="70" spans="1:36" x14ac:dyDescent="0.2">
      <c r="A70" s="10">
        <f t="shared" si="6"/>
        <v>236.001</v>
      </c>
      <c r="B70" s="10">
        <f t="shared" si="7"/>
        <v>3.3188102191503259</v>
      </c>
      <c r="C70" s="10">
        <f t="shared" si="8"/>
        <v>5836.5974126933343</v>
      </c>
      <c r="D70" s="10">
        <f t="shared" si="10"/>
        <v>5397.0668930265547</v>
      </c>
      <c r="E70" s="10">
        <f t="shared" si="15"/>
        <v>5222.273601782932</v>
      </c>
      <c r="F70" s="10">
        <f t="shared" si="15"/>
        <v>4917.8755127736122</v>
      </c>
      <c r="G70" s="10">
        <f t="shared" si="15"/>
        <v>4618.8134939244219</v>
      </c>
      <c r="H70" s="10">
        <f t="shared" si="15"/>
        <v>4327.4392525870308</v>
      </c>
      <c r="I70" s="10">
        <f t="shared" si="15"/>
        <v>4045.7821710687303</v>
      </c>
      <c r="J70" s="10">
        <f t="shared" si="15"/>
        <v>3775.4940217232179</v>
      </c>
      <c r="K70" s="10">
        <f t="shared" si="15"/>
        <v>3517.8253131712663</v>
      </c>
      <c r="L70" s="10">
        <f t="shared" si="15"/>
        <v>3273.6303308462075</v>
      </c>
      <c r="M70" s="10">
        <f t="shared" si="15"/>
        <v>3043.3950379893968</v>
      </c>
      <c r="N70" s="10">
        <f t="shared" si="15"/>
        <v>2827.2806827265103</v>
      </c>
      <c r="O70" s="10">
        <f t="shared" si="15"/>
        <v>2625.1760214928099</v>
      </c>
      <c r="P70" s="10">
        <f t="shared" si="15"/>
        <v>2436.7520872764226</v>
      </c>
      <c r="Q70" s="10">
        <f t="shared" si="15"/>
        <v>2261.5149228590144</v>
      </c>
      <c r="R70" s="10">
        <f t="shared" si="15"/>
        <v>2098.8532671804855</v>
      </c>
      <c r="S70" s="10">
        <f t="shared" si="15"/>
        <v>1948.0795679546491</v>
      </c>
      <c r="T70" s="10">
        <f t="shared" si="15"/>
        <v>1808.463771421892</v>
      </c>
      <c r="U70" s="10">
        <f t="shared" si="15"/>
        <v>1679.2600875871196</v>
      </c>
      <c r="V70" s="10">
        <f t="shared" si="16"/>
        <v>1559.7273840039823</v>
      </c>
      <c r="W70" s="10">
        <f t="shared" si="16"/>
        <v>1449.1440871771972</v>
      </c>
      <c r="X70" s="10">
        <f t="shared" si="16"/>
        <v>1346.8185356280435</v>
      </c>
      <c r="Y70" s="10">
        <f t="shared" si="16"/>
        <v>1252.0956915360916</v>
      </c>
      <c r="Z70" s="10">
        <f t="shared" si="16"/>
        <v>1164.3610241433591</v>
      </c>
      <c r="AA70" s="10">
        <f t="shared" si="16"/>
        <v>1083.0422597749107</v>
      </c>
      <c r="AB70" s="10">
        <f t="shared" si="16"/>
        <v>1007.6095709640821</v>
      </c>
      <c r="AC70" s="10">
        <f t="shared" si="16"/>
        <v>937.57466270022894</v>
      </c>
      <c r="AD70" s="10">
        <f t="shared" si="16"/>
        <v>872.48911315724376</v>
      </c>
      <c r="AE70" s="10">
        <f t="shared" si="16"/>
        <v>811.94224145182295</v>
      </c>
      <c r="AF70" s="10">
        <f t="shared" si="16"/>
        <v>755.55870576671771</v>
      </c>
      <c r="AG70" s="10">
        <f t="shared" si="16"/>
        <v>702.9959800917602</v>
      </c>
      <c r="AH70" s="10">
        <f t="shared" si="16"/>
        <v>653.94181490731353</v>
      </c>
      <c r="AI70" s="10">
        <f t="shared" si="16"/>
        <v>608.11175428754893</v>
      </c>
      <c r="AJ70" s="10">
        <f t="shared" si="16"/>
        <v>565.24675719179675</v>
      </c>
    </row>
    <row r="71" spans="1:36" x14ac:dyDescent="0.2">
      <c r="A71" s="10">
        <f t="shared" si="6"/>
        <v>240.001</v>
      </c>
      <c r="B71" s="10">
        <f t="shared" si="7"/>
        <v>3.2147633576616919</v>
      </c>
      <c r="C71" s="10">
        <f t="shared" si="8"/>
        <v>5846.2918896582169</v>
      </c>
      <c r="D71" s="10">
        <f t="shared" si="10"/>
        <v>5406.5560728125811</v>
      </c>
      <c r="E71" s="10">
        <f t="shared" si="15"/>
        <v>5231.9680787478146</v>
      </c>
      <c r="F71" s="10">
        <f t="shared" si="15"/>
        <v>4927.5699897384948</v>
      </c>
      <c r="G71" s="10">
        <f t="shared" si="15"/>
        <v>4628.5079708893045</v>
      </c>
      <c r="H71" s="10">
        <f t="shared" si="15"/>
        <v>4337.1337295519133</v>
      </c>
      <c r="I71" s="10">
        <f t="shared" si="15"/>
        <v>4055.4766480336129</v>
      </c>
      <c r="J71" s="10">
        <f t="shared" si="15"/>
        <v>3785.1884986881005</v>
      </c>
      <c r="K71" s="10">
        <f t="shared" si="15"/>
        <v>3527.5197901361489</v>
      </c>
      <c r="L71" s="10">
        <f t="shared" si="15"/>
        <v>3283.3248078110901</v>
      </c>
      <c r="M71" s="10">
        <f t="shared" si="15"/>
        <v>3053.0895149542794</v>
      </c>
      <c r="N71" s="10">
        <f t="shared" si="15"/>
        <v>2836.9751596913929</v>
      </c>
      <c r="O71" s="10">
        <f t="shared" si="15"/>
        <v>2634.8704984576925</v>
      </c>
      <c r="P71" s="10">
        <f t="shared" si="15"/>
        <v>2446.4465642413052</v>
      </c>
      <c r="Q71" s="10">
        <f t="shared" si="15"/>
        <v>2271.209399823897</v>
      </c>
      <c r="R71" s="10">
        <f t="shared" si="15"/>
        <v>2108.5477441453681</v>
      </c>
      <c r="S71" s="10">
        <f t="shared" si="15"/>
        <v>1957.7740449195314</v>
      </c>
      <c r="T71" s="10">
        <f t="shared" si="15"/>
        <v>1818.1582483867744</v>
      </c>
      <c r="U71" s="10">
        <f t="shared" si="15"/>
        <v>1688.954564552002</v>
      </c>
      <c r="V71" s="10">
        <f t="shared" si="16"/>
        <v>1569.4218609688646</v>
      </c>
      <c r="W71" s="10">
        <f t="shared" si="16"/>
        <v>1458.8385641420796</v>
      </c>
      <c r="X71" s="10">
        <f t="shared" si="16"/>
        <v>1356.5130125929259</v>
      </c>
      <c r="Y71" s="10">
        <f t="shared" si="16"/>
        <v>1261.790168500974</v>
      </c>
      <c r="Z71" s="10">
        <f t="shared" si="16"/>
        <v>1174.0555011082415</v>
      </c>
      <c r="AA71" s="10">
        <f t="shared" si="16"/>
        <v>1092.7367367397931</v>
      </c>
      <c r="AB71" s="10">
        <f t="shared" si="16"/>
        <v>1017.3040479289645</v>
      </c>
      <c r="AC71" s="10">
        <f t="shared" si="16"/>
        <v>947.26913966511131</v>
      </c>
      <c r="AD71" s="10">
        <f t="shared" si="16"/>
        <v>882.18359012212613</v>
      </c>
      <c r="AE71" s="10">
        <f t="shared" si="16"/>
        <v>821.63671841670532</v>
      </c>
      <c r="AF71" s="10">
        <f t="shared" si="16"/>
        <v>765.25318273160008</v>
      </c>
      <c r="AG71" s="10">
        <f t="shared" si="16"/>
        <v>712.69045705664257</v>
      </c>
      <c r="AH71" s="10">
        <f t="shared" si="16"/>
        <v>663.6362918721959</v>
      </c>
      <c r="AI71" s="10">
        <f t="shared" si="16"/>
        <v>617.8062312524313</v>
      </c>
      <c r="AJ71" s="10">
        <f t="shared" si="16"/>
        <v>574.94123415667912</v>
      </c>
    </row>
    <row r="72" spans="1:36" x14ac:dyDescent="0.2">
      <c r="A72" s="10">
        <f t="shared" si="6"/>
        <v>244.001</v>
      </c>
      <c r="B72" s="10">
        <f t="shared" si="7"/>
        <v>3.1153581415004026</v>
      </c>
      <c r="C72" s="10">
        <f t="shared" si="8"/>
        <v>5855.5859623005936</v>
      </c>
      <c r="D72" s="10">
        <f t="shared" si="10"/>
        <v>5415.6560569677076</v>
      </c>
      <c r="E72" s="10">
        <f t="shared" si="15"/>
        <v>5241.2621513901913</v>
      </c>
      <c r="F72" s="10">
        <f t="shared" si="15"/>
        <v>4936.8640623808715</v>
      </c>
      <c r="G72" s="10">
        <f t="shared" si="15"/>
        <v>4637.8020435316812</v>
      </c>
      <c r="H72" s="10">
        <f t="shared" si="15"/>
        <v>4346.4278021942901</v>
      </c>
      <c r="I72" s="10">
        <f t="shared" si="15"/>
        <v>4064.7707206759897</v>
      </c>
      <c r="J72" s="10">
        <f t="shared" si="15"/>
        <v>3794.4825713304772</v>
      </c>
      <c r="K72" s="10">
        <f t="shared" si="15"/>
        <v>3536.8138627785256</v>
      </c>
      <c r="L72" s="10">
        <f t="shared" si="15"/>
        <v>3292.6188804534668</v>
      </c>
      <c r="M72" s="10">
        <f t="shared" si="15"/>
        <v>3062.3835875966561</v>
      </c>
      <c r="N72" s="10">
        <f t="shared" si="15"/>
        <v>2846.2692323337697</v>
      </c>
      <c r="O72" s="10">
        <f t="shared" si="15"/>
        <v>2644.1645711000692</v>
      </c>
      <c r="P72" s="10">
        <f t="shared" si="15"/>
        <v>2455.7406368836819</v>
      </c>
      <c r="Q72" s="10">
        <f t="shared" si="15"/>
        <v>2280.5034724662737</v>
      </c>
      <c r="R72" s="10">
        <f t="shared" si="15"/>
        <v>2117.8418167877448</v>
      </c>
      <c r="S72" s="10">
        <f t="shared" si="15"/>
        <v>1967.0681175619081</v>
      </c>
      <c r="T72" s="10">
        <f t="shared" si="15"/>
        <v>1827.4523210291511</v>
      </c>
      <c r="U72" s="10">
        <f t="shared" si="15"/>
        <v>1698.2486371943787</v>
      </c>
      <c r="V72" s="10">
        <f t="shared" si="16"/>
        <v>1578.7159336112413</v>
      </c>
      <c r="W72" s="10">
        <f t="shared" si="16"/>
        <v>1468.1326367844563</v>
      </c>
      <c r="X72" s="10">
        <f t="shared" si="16"/>
        <v>1365.8070852353026</v>
      </c>
      <c r="Y72" s="10">
        <f t="shared" si="16"/>
        <v>1271.0842411433507</v>
      </c>
      <c r="Z72" s="10">
        <f t="shared" si="16"/>
        <v>1183.3495737506182</v>
      </c>
      <c r="AA72" s="10">
        <f t="shared" si="16"/>
        <v>1102.0308093821698</v>
      </c>
      <c r="AB72" s="10">
        <f t="shared" si="16"/>
        <v>1026.598120571341</v>
      </c>
      <c r="AC72" s="10">
        <f t="shared" si="16"/>
        <v>956.5632123074879</v>
      </c>
      <c r="AD72" s="10">
        <f t="shared" si="16"/>
        <v>891.47766276450272</v>
      </c>
      <c r="AE72" s="10">
        <f t="shared" si="16"/>
        <v>830.93079105908191</v>
      </c>
      <c r="AF72" s="10">
        <f t="shared" si="16"/>
        <v>774.54725537397667</v>
      </c>
      <c r="AG72" s="10">
        <f t="shared" si="16"/>
        <v>721.98452969901916</v>
      </c>
      <c r="AH72" s="10">
        <f t="shared" si="16"/>
        <v>672.93036451457249</v>
      </c>
      <c r="AI72" s="10">
        <f t="shared" si="16"/>
        <v>627.10030389480789</v>
      </c>
      <c r="AJ72" s="10">
        <f t="shared" si="16"/>
        <v>584.23530679905571</v>
      </c>
    </row>
    <row r="73" spans="1:36" x14ac:dyDescent="0.2">
      <c r="A73" s="10">
        <f t="shared" si="6"/>
        <v>248.001</v>
      </c>
      <c r="B73" s="10">
        <f t="shared" si="7"/>
        <v>3.0203315848525061</v>
      </c>
      <c r="C73" s="10">
        <f t="shared" si="8"/>
        <v>5864.5013695833604</v>
      </c>
      <c r="D73" s="10">
        <f t="shared" si="10"/>
        <v>5424.3878378330301</v>
      </c>
      <c r="E73" s="10">
        <f t="shared" si="15"/>
        <v>5250.1775586729582</v>
      </c>
      <c r="F73" s="10">
        <f t="shared" si="15"/>
        <v>4945.7794696636383</v>
      </c>
      <c r="G73" s="10">
        <f t="shared" si="15"/>
        <v>4646.7174508144481</v>
      </c>
      <c r="H73" s="10">
        <f t="shared" si="15"/>
        <v>4355.3432094770569</v>
      </c>
      <c r="I73" s="10">
        <f t="shared" si="15"/>
        <v>4073.6861279587561</v>
      </c>
      <c r="J73" s="10">
        <f t="shared" si="15"/>
        <v>3803.3979786132436</v>
      </c>
      <c r="K73" s="10">
        <f t="shared" si="15"/>
        <v>3545.729270061292</v>
      </c>
      <c r="L73" s="10">
        <f t="shared" si="15"/>
        <v>3301.5342877362332</v>
      </c>
      <c r="M73" s="10">
        <f t="shared" si="15"/>
        <v>3071.2989948794225</v>
      </c>
      <c r="N73" s="10">
        <f t="shared" si="15"/>
        <v>2855.1846396165361</v>
      </c>
      <c r="O73" s="10">
        <f t="shared" si="15"/>
        <v>2653.0799783828356</v>
      </c>
      <c r="P73" s="10">
        <f t="shared" si="15"/>
        <v>2464.6560441664483</v>
      </c>
      <c r="Q73" s="10">
        <f t="shared" si="15"/>
        <v>2289.4188797490401</v>
      </c>
      <c r="R73" s="10">
        <f t="shared" si="15"/>
        <v>2126.7572240705113</v>
      </c>
      <c r="S73" s="10">
        <f t="shared" si="15"/>
        <v>1975.9835248446745</v>
      </c>
      <c r="T73" s="10">
        <f t="shared" si="15"/>
        <v>1836.3677283119175</v>
      </c>
      <c r="U73" s="10">
        <f t="shared" si="15"/>
        <v>1707.1640444771451</v>
      </c>
      <c r="V73" s="10">
        <f t="shared" si="16"/>
        <v>1587.6313408940077</v>
      </c>
      <c r="W73" s="10">
        <f t="shared" si="16"/>
        <v>1477.0480440672227</v>
      </c>
      <c r="X73" s="10">
        <f t="shared" si="16"/>
        <v>1374.722492518069</v>
      </c>
      <c r="Y73" s="10">
        <f t="shared" si="16"/>
        <v>1279.9996484261171</v>
      </c>
      <c r="Z73" s="10">
        <f t="shared" si="16"/>
        <v>1192.2649810333846</v>
      </c>
      <c r="AA73" s="10">
        <f t="shared" si="16"/>
        <v>1110.9462166649362</v>
      </c>
      <c r="AB73" s="10">
        <f t="shared" si="16"/>
        <v>1035.5135278541075</v>
      </c>
      <c r="AC73" s="10">
        <f t="shared" si="16"/>
        <v>965.47861959025443</v>
      </c>
      <c r="AD73" s="10">
        <f t="shared" si="16"/>
        <v>900.39307004726925</v>
      </c>
      <c r="AE73" s="10">
        <f t="shared" si="16"/>
        <v>839.84619834184844</v>
      </c>
      <c r="AF73" s="10">
        <f t="shared" si="16"/>
        <v>783.46266265674319</v>
      </c>
      <c r="AG73" s="10">
        <f t="shared" si="16"/>
        <v>730.89993698178569</v>
      </c>
      <c r="AH73" s="10">
        <f t="shared" si="16"/>
        <v>681.84577179733901</v>
      </c>
      <c r="AI73" s="10">
        <f t="shared" si="16"/>
        <v>636.01571117757442</v>
      </c>
      <c r="AJ73" s="10">
        <f t="shared" si="16"/>
        <v>593.15071408182223</v>
      </c>
    </row>
    <row r="74" spans="1:36" x14ac:dyDescent="0.2">
      <c r="A74" s="10">
        <f t="shared" si="6"/>
        <v>252.001</v>
      </c>
      <c r="B74" s="10">
        <f t="shared" si="7"/>
        <v>2.9294384386457319</v>
      </c>
      <c r="C74" s="10">
        <f t="shared" si="8"/>
        <v>5873.0584098136851</v>
      </c>
      <c r="D74" s="10">
        <f t="shared" si="10"/>
        <v>5432.7710250182654</v>
      </c>
      <c r="E74" s="10">
        <f t="shared" si="15"/>
        <v>5258.7345989032829</v>
      </c>
      <c r="F74" s="10">
        <f t="shared" si="15"/>
        <v>4954.336509893963</v>
      </c>
      <c r="G74" s="10">
        <f t="shared" si="15"/>
        <v>4655.2744910447727</v>
      </c>
      <c r="H74" s="10">
        <f t="shared" si="15"/>
        <v>4363.9002497073816</v>
      </c>
      <c r="I74" s="10">
        <f t="shared" si="15"/>
        <v>4082.2431681890812</v>
      </c>
      <c r="J74" s="10">
        <f t="shared" si="15"/>
        <v>3811.9550188435687</v>
      </c>
      <c r="K74" s="10">
        <f t="shared" si="15"/>
        <v>3554.2863102916172</v>
      </c>
      <c r="L74" s="10">
        <f t="shared" si="15"/>
        <v>3310.0913279665583</v>
      </c>
      <c r="M74" s="10">
        <f t="shared" si="15"/>
        <v>3079.8560351097476</v>
      </c>
      <c r="N74" s="10">
        <f t="shared" si="15"/>
        <v>2863.7416798468612</v>
      </c>
      <c r="O74" s="10">
        <f t="shared" si="15"/>
        <v>2661.6370186131608</v>
      </c>
      <c r="P74" s="10">
        <f t="shared" si="15"/>
        <v>2473.2130843967734</v>
      </c>
      <c r="Q74" s="10">
        <f t="shared" si="15"/>
        <v>2297.9759199793652</v>
      </c>
      <c r="R74" s="10">
        <f t="shared" si="15"/>
        <v>2135.3142643008364</v>
      </c>
      <c r="S74" s="10">
        <f t="shared" si="15"/>
        <v>1984.5405650749994</v>
      </c>
      <c r="T74" s="10">
        <f t="shared" si="15"/>
        <v>1844.9247685422424</v>
      </c>
      <c r="U74" s="10">
        <f t="shared" si="15"/>
        <v>1715.72108470747</v>
      </c>
      <c r="V74" s="10">
        <f t="shared" si="16"/>
        <v>1596.1883811243326</v>
      </c>
      <c r="W74" s="10">
        <f t="shared" si="16"/>
        <v>1485.6050842975476</v>
      </c>
      <c r="X74" s="10">
        <f t="shared" si="16"/>
        <v>1383.2795327483939</v>
      </c>
      <c r="Y74" s="10">
        <f t="shared" si="16"/>
        <v>1288.556688656442</v>
      </c>
      <c r="Z74" s="10">
        <f t="shared" si="16"/>
        <v>1200.8220212637095</v>
      </c>
      <c r="AA74" s="10">
        <f t="shared" si="16"/>
        <v>1119.5032568952611</v>
      </c>
      <c r="AB74" s="10">
        <f t="shared" si="16"/>
        <v>1044.0705680844324</v>
      </c>
      <c r="AC74" s="10">
        <f t="shared" si="16"/>
        <v>974.03565982057933</v>
      </c>
      <c r="AD74" s="10">
        <f t="shared" si="16"/>
        <v>908.95011027759415</v>
      </c>
      <c r="AE74" s="10">
        <f t="shared" si="16"/>
        <v>848.40323857217334</v>
      </c>
      <c r="AF74" s="10">
        <f t="shared" si="16"/>
        <v>792.01970288706809</v>
      </c>
      <c r="AG74" s="10">
        <f t="shared" si="16"/>
        <v>739.45697721211059</v>
      </c>
      <c r="AH74" s="10">
        <f t="shared" si="16"/>
        <v>690.40281202766391</v>
      </c>
      <c r="AI74" s="10">
        <f t="shared" si="16"/>
        <v>644.57275140789932</v>
      </c>
      <c r="AJ74" s="10">
        <f t="shared" si="16"/>
        <v>601.70775431214713</v>
      </c>
    </row>
    <row r="75" spans="1:36" x14ac:dyDescent="0.2">
      <c r="A75" s="10">
        <f t="shared" si="6"/>
        <v>256.00099999999998</v>
      </c>
      <c r="B75" s="10">
        <f t="shared" si="7"/>
        <v>2.8424498278960662</v>
      </c>
      <c r="C75" s="10">
        <f t="shared" si="8"/>
        <v>5881.2760518990617</v>
      </c>
      <c r="D75" s="10">
        <f t="shared" si="10"/>
        <v>5440.8239515924251</v>
      </c>
      <c r="E75" s="10">
        <f t="shared" ref="E75:U89" si="17">E74+(($B74+$B75)/2)^(4/3)/$B$4*$B$3</f>
        <v>5266.9522409886595</v>
      </c>
      <c r="F75" s="10">
        <f t="shared" si="17"/>
        <v>4962.5541519793396</v>
      </c>
      <c r="G75" s="10">
        <f t="shared" si="17"/>
        <v>4663.4921331301493</v>
      </c>
      <c r="H75" s="10">
        <f t="shared" si="17"/>
        <v>4372.1178917927582</v>
      </c>
      <c r="I75" s="10">
        <f t="shared" si="17"/>
        <v>4090.4608102744573</v>
      </c>
      <c r="J75" s="10">
        <f t="shared" si="17"/>
        <v>3820.1726609289449</v>
      </c>
      <c r="K75" s="10">
        <f t="shared" si="17"/>
        <v>3562.5039523769933</v>
      </c>
      <c r="L75" s="10">
        <f t="shared" si="17"/>
        <v>3318.3089700519345</v>
      </c>
      <c r="M75" s="10">
        <f t="shared" si="17"/>
        <v>3088.0736771951238</v>
      </c>
      <c r="N75" s="10">
        <f t="shared" si="17"/>
        <v>2871.9593219322373</v>
      </c>
      <c r="O75" s="10">
        <f t="shared" si="17"/>
        <v>2669.8546606985369</v>
      </c>
      <c r="P75" s="10">
        <f t="shared" si="17"/>
        <v>2481.4307264821496</v>
      </c>
      <c r="Q75" s="10">
        <f t="shared" si="17"/>
        <v>2306.1935620647414</v>
      </c>
      <c r="R75" s="10">
        <f t="shared" si="17"/>
        <v>2143.5319063862125</v>
      </c>
      <c r="S75" s="10">
        <f t="shared" si="17"/>
        <v>1992.7582071603758</v>
      </c>
      <c r="T75" s="10">
        <f t="shared" si="17"/>
        <v>1853.1424106276188</v>
      </c>
      <c r="U75" s="10">
        <f t="shared" si="17"/>
        <v>1723.9387267928464</v>
      </c>
      <c r="V75" s="10">
        <f t="shared" si="16"/>
        <v>1604.406023209709</v>
      </c>
      <c r="W75" s="10">
        <f t="shared" si="16"/>
        <v>1493.822726382924</v>
      </c>
      <c r="X75" s="10">
        <f t="shared" si="16"/>
        <v>1391.4971748337703</v>
      </c>
      <c r="Y75" s="10">
        <f t="shared" si="16"/>
        <v>1296.7743307418184</v>
      </c>
      <c r="Z75" s="10">
        <f t="shared" si="16"/>
        <v>1209.0396633490859</v>
      </c>
      <c r="AA75" s="10">
        <f t="shared" si="16"/>
        <v>1127.7208989806375</v>
      </c>
      <c r="AB75" s="10">
        <f t="shared" si="16"/>
        <v>1052.2882101698087</v>
      </c>
      <c r="AC75" s="10">
        <f t="shared" si="16"/>
        <v>982.25330190595571</v>
      </c>
      <c r="AD75" s="10">
        <f t="shared" si="16"/>
        <v>917.16775236297053</v>
      </c>
      <c r="AE75" s="10">
        <f t="shared" si="16"/>
        <v>856.62088065754972</v>
      </c>
      <c r="AF75" s="10">
        <f t="shared" si="16"/>
        <v>800.23734497244448</v>
      </c>
      <c r="AG75" s="10">
        <f t="shared" si="16"/>
        <v>747.67461929748697</v>
      </c>
      <c r="AH75" s="10">
        <f t="shared" si="16"/>
        <v>698.6204541130403</v>
      </c>
      <c r="AI75" s="10">
        <f t="shared" si="16"/>
        <v>652.7903934932757</v>
      </c>
      <c r="AJ75" s="10">
        <f t="shared" si="16"/>
        <v>609.92539639752351</v>
      </c>
    </row>
    <row r="76" spans="1:36" x14ac:dyDescent="0.2">
      <c r="A76" s="10">
        <f t="shared" ref="A76:A139" si="18">A75+$B$3</f>
        <v>260.00099999999998</v>
      </c>
      <c r="B76" s="10">
        <f t="shared" ref="B76:B139" si="19">$B$1*$B$2*0.35/4/PI() / ((5*SQRT($B$1))^2+$A76^2)  * (0.79*(100/50)^(1/16)*(30/SQRT(((5*SQRT($B$1))^2+$A76^2)))^(1/16))</f>
        <v>2.7591520042106747</v>
      </c>
      <c r="C76" s="10">
        <f t="shared" ref="C76:C139" si="20">C75+(($B76+$B75)/2)^(4/3)/$B$4*$B$3</f>
        <v>5889.1720369129762</v>
      </c>
      <c r="D76" s="10">
        <f t="shared" si="10"/>
        <v>5448.5637710707661</v>
      </c>
      <c r="E76" s="10">
        <f t="shared" si="17"/>
        <v>5274.8482260025739</v>
      </c>
      <c r="F76" s="10">
        <f t="shared" si="17"/>
        <v>4970.4501369932541</v>
      </c>
      <c r="G76" s="10">
        <f t="shared" si="17"/>
        <v>4671.3881181440638</v>
      </c>
      <c r="H76" s="10">
        <f t="shared" si="17"/>
        <v>4380.0138768066727</v>
      </c>
      <c r="I76" s="10">
        <f t="shared" si="17"/>
        <v>4098.3567952883723</v>
      </c>
      <c r="J76" s="10">
        <f t="shared" si="17"/>
        <v>3828.0686459428598</v>
      </c>
      <c r="K76" s="10">
        <f t="shared" si="17"/>
        <v>3570.3999373909082</v>
      </c>
      <c r="L76" s="10">
        <f t="shared" si="17"/>
        <v>3326.2049550658494</v>
      </c>
      <c r="M76" s="10">
        <f t="shared" si="17"/>
        <v>3095.9696622090387</v>
      </c>
      <c r="N76" s="10">
        <f t="shared" si="17"/>
        <v>2879.8553069461523</v>
      </c>
      <c r="O76" s="10">
        <f t="shared" si="17"/>
        <v>2677.7506457124518</v>
      </c>
      <c r="P76" s="10">
        <f t="shared" si="17"/>
        <v>2489.3267114960645</v>
      </c>
      <c r="Q76" s="10">
        <f t="shared" si="17"/>
        <v>2314.0895470786563</v>
      </c>
      <c r="R76" s="10">
        <f t="shared" si="17"/>
        <v>2151.4278914001275</v>
      </c>
      <c r="S76" s="10">
        <f t="shared" si="17"/>
        <v>2000.6541921742908</v>
      </c>
      <c r="T76" s="10">
        <f t="shared" si="17"/>
        <v>1861.0383956415337</v>
      </c>
      <c r="U76" s="10">
        <f t="shared" si="17"/>
        <v>1731.8347118067613</v>
      </c>
      <c r="V76" s="10">
        <f t="shared" si="16"/>
        <v>1612.3020082236239</v>
      </c>
      <c r="W76" s="10">
        <f t="shared" si="16"/>
        <v>1501.7187113968389</v>
      </c>
      <c r="X76" s="10">
        <f t="shared" si="16"/>
        <v>1399.3931598476852</v>
      </c>
      <c r="Y76" s="10">
        <f t="shared" si="16"/>
        <v>1304.6703157557333</v>
      </c>
      <c r="Z76" s="10">
        <f t="shared" si="16"/>
        <v>1216.9356483630008</v>
      </c>
      <c r="AA76" s="10">
        <f t="shared" si="16"/>
        <v>1135.6168839945524</v>
      </c>
      <c r="AB76" s="10">
        <f t="shared" si="16"/>
        <v>1060.1841951837237</v>
      </c>
      <c r="AC76" s="10">
        <f t="shared" si="16"/>
        <v>990.14928691987052</v>
      </c>
      <c r="AD76" s="10">
        <f t="shared" si="16"/>
        <v>925.06373737688534</v>
      </c>
      <c r="AE76" s="10">
        <f t="shared" si="16"/>
        <v>864.51686567146453</v>
      </c>
      <c r="AF76" s="10">
        <f t="shared" si="16"/>
        <v>808.13332998635929</v>
      </c>
      <c r="AG76" s="10">
        <f t="shared" si="16"/>
        <v>755.57060431140178</v>
      </c>
      <c r="AH76" s="10">
        <f t="shared" si="16"/>
        <v>706.51643912695511</v>
      </c>
      <c r="AI76" s="10">
        <f t="shared" si="16"/>
        <v>660.68637850719051</v>
      </c>
      <c r="AJ76" s="10">
        <f t="shared" si="16"/>
        <v>617.82138141143832</v>
      </c>
    </row>
    <row r="77" spans="1:36" x14ac:dyDescent="0.2">
      <c r="A77" s="10">
        <f t="shared" si="18"/>
        <v>264.00099999999998</v>
      </c>
      <c r="B77" s="10">
        <f t="shared" si="19"/>
        <v>2.6793452030953326</v>
      </c>
      <c r="C77" s="10">
        <f t="shared" si="20"/>
        <v>5896.7629708981949</v>
      </c>
      <c r="D77" s="10">
        <f t="shared" si="10"/>
        <v>5456.0065460757842</v>
      </c>
      <c r="E77" s="10">
        <f t="shared" si="17"/>
        <v>5282.4391599877927</v>
      </c>
      <c r="F77" s="10">
        <f t="shared" si="17"/>
        <v>4978.0410709784728</v>
      </c>
      <c r="G77" s="10">
        <f t="shared" si="17"/>
        <v>4678.9790521292825</v>
      </c>
      <c r="H77" s="10">
        <f t="shared" si="17"/>
        <v>4387.6048107918914</v>
      </c>
      <c r="I77" s="10">
        <f t="shared" si="17"/>
        <v>4105.947729273591</v>
      </c>
      <c r="J77" s="10">
        <f t="shared" si="17"/>
        <v>3835.6595799280781</v>
      </c>
      <c r="K77" s="10">
        <f t="shared" si="17"/>
        <v>3577.9908713761265</v>
      </c>
      <c r="L77" s="10">
        <f t="shared" si="17"/>
        <v>3333.7958890510677</v>
      </c>
      <c r="M77" s="10">
        <f t="shared" si="17"/>
        <v>3103.560596194257</v>
      </c>
      <c r="N77" s="10">
        <f t="shared" si="17"/>
        <v>2887.4462409313705</v>
      </c>
      <c r="O77" s="10">
        <f t="shared" si="17"/>
        <v>2685.3415796976701</v>
      </c>
      <c r="P77" s="10">
        <f t="shared" si="17"/>
        <v>2496.9176454812828</v>
      </c>
      <c r="Q77" s="10">
        <f t="shared" si="17"/>
        <v>2321.6804810638746</v>
      </c>
      <c r="R77" s="10">
        <f t="shared" si="17"/>
        <v>2159.0188253853457</v>
      </c>
      <c r="S77" s="10">
        <f t="shared" si="17"/>
        <v>2008.2451261595093</v>
      </c>
      <c r="T77" s="10">
        <f t="shared" si="17"/>
        <v>1868.6293296267522</v>
      </c>
      <c r="U77" s="10">
        <f t="shared" si="17"/>
        <v>1739.4256457919798</v>
      </c>
      <c r="V77" s="10">
        <f t="shared" si="16"/>
        <v>1619.8929422088424</v>
      </c>
      <c r="W77" s="10">
        <f t="shared" si="16"/>
        <v>1509.3096453820574</v>
      </c>
      <c r="X77" s="10">
        <f t="shared" si="16"/>
        <v>1406.9840938329037</v>
      </c>
      <c r="Y77" s="10">
        <f t="shared" si="16"/>
        <v>1312.2612497409518</v>
      </c>
      <c r="Z77" s="10">
        <f t="shared" si="16"/>
        <v>1224.5265823482193</v>
      </c>
      <c r="AA77" s="10">
        <f t="shared" si="16"/>
        <v>1143.2078179797709</v>
      </c>
      <c r="AB77" s="10">
        <f t="shared" si="16"/>
        <v>1067.7751291689422</v>
      </c>
      <c r="AC77" s="10">
        <f t="shared" si="16"/>
        <v>997.74022090508902</v>
      </c>
      <c r="AD77" s="10">
        <f t="shared" si="16"/>
        <v>932.65467136210384</v>
      </c>
      <c r="AE77" s="10">
        <f t="shared" si="16"/>
        <v>872.10779965668303</v>
      </c>
      <c r="AF77" s="10">
        <f t="shared" si="16"/>
        <v>815.72426397157778</v>
      </c>
      <c r="AG77" s="10">
        <f t="shared" si="16"/>
        <v>763.16153829662028</v>
      </c>
      <c r="AH77" s="10">
        <f t="shared" si="16"/>
        <v>714.1073731121736</v>
      </c>
      <c r="AI77" s="10">
        <f t="shared" si="16"/>
        <v>668.27731249240901</v>
      </c>
      <c r="AJ77" s="10">
        <f t="shared" si="16"/>
        <v>625.41231539665682</v>
      </c>
    </row>
    <row r="78" spans="1:36" x14ac:dyDescent="0.2">
      <c r="A78" s="10">
        <f t="shared" si="18"/>
        <v>268.00099999999998</v>
      </c>
      <c r="B78" s="10">
        <f t="shared" si="19"/>
        <v>2.6028425966638493</v>
      </c>
      <c r="C78" s="10">
        <f t="shared" si="20"/>
        <v>5904.0644097400909</v>
      </c>
      <c r="D78" s="10">
        <f t="shared" si="10"/>
        <v>5463.1673294598968</v>
      </c>
      <c r="E78" s="10">
        <f t="shared" si="17"/>
        <v>5289.7405988296887</v>
      </c>
      <c r="F78" s="10">
        <f t="shared" si="17"/>
        <v>4985.3425098203688</v>
      </c>
      <c r="G78" s="10">
        <f t="shared" si="17"/>
        <v>4686.2804909711786</v>
      </c>
      <c r="H78" s="10">
        <f t="shared" si="17"/>
        <v>4394.9062496337874</v>
      </c>
      <c r="I78" s="10">
        <f t="shared" si="17"/>
        <v>4113.249168115487</v>
      </c>
      <c r="J78" s="10">
        <f t="shared" si="17"/>
        <v>3842.9610187699736</v>
      </c>
      <c r="K78" s="10">
        <f t="shared" si="17"/>
        <v>3585.2923102180221</v>
      </c>
      <c r="L78" s="10">
        <f t="shared" si="17"/>
        <v>3341.0973278929632</v>
      </c>
      <c r="M78" s="10">
        <f t="shared" si="17"/>
        <v>3110.8620350361525</v>
      </c>
      <c r="N78" s="10">
        <f t="shared" si="17"/>
        <v>2894.7476797732661</v>
      </c>
      <c r="O78" s="10">
        <f t="shared" si="17"/>
        <v>2692.6430185395657</v>
      </c>
      <c r="P78" s="10">
        <f t="shared" si="17"/>
        <v>2504.2190843231783</v>
      </c>
      <c r="Q78" s="10">
        <f t="shared" si="17"/>
        <v>2328.9819199057702</v>
      </c>
      <c r="R78" s="10">
        <f t="shared" si="17"/>
        <v>2166.3202642272413</v>
      </c>
      <c r="S78" s="10">
        <f t="shared" si="17"/>
        <v>2015.5465650014048</v>
      </c>
      <c r="T78" s="10">
        <f t="shared" si="17"/>
        <v>1875.9307684686478</v>
      </c>
      <c r="U78" s="10">
        <f t="shared" si="17"/>
        <v>1746.7270846338754</v>
      </c>
      <c r="V78" s="10">
        <f t="shared" si="16"/>
        <v>1627.194381050738</v>
      </c>
      <c r="W78" s="10">
        <f t="shared" si="16"/>
        <v>1516.611084223953</v>
      </c>
      <c r="X78" s="10">
        <f t="shared" si="16"/>
        <v>1414.2855326747992</v>
      </c>
      <c r="Y78" s="10">
        <f t="shared" si="16"/>
        <v>1319.5626885828474</v>
      </c>
      <c r="Z78" s="10">
        <f t="shared" si="16"/>
        <v>1231.8280211901149</v>
      </c>
      <c r="AA78" s="10">
        <f t="shared" si="16"/>
        <v>1150.5092568216664</v>
      </c>
      <c r="AB78" s="10">
        <f t="shared" si="16"/>
        <v>1075.0765680108377</v>
      </c>
      <c r="AC78" s="10">
        <f t="shared" si="16"/>
        <v>1005.0416597469847</v>
      </c>
      <c r="AD78" s="10">
        <f t="shared" si="16"/>
        <v>939.95611020399951</v>
      </c>
      <c r="AE78" s="10">
        <f t="shared" si="16"/>
        <v>879.4092384985787</v>
      </c>
      <c r="AF78" s="10">
        <f t="shared" si="16"/>
        <v>823.02570281347346</v>
      </c>
      <c r="AG78" s="10">
        <f t="shared" si="16"/>
        <v>770.46297713851595</v>
      </c>
      <c r="AH78" s="10">
        <f t="shared" si="16"/>
        <v>721.40881195406928</v>
      </c>
      <c r="AI78" s="10">
        <f t="shared" si="16"/>
        <v>675.57875133430468</v>
      </c>
      <c r="AJ78" s="10">
        <f t="shared" si="16"/>
        <v>632.7137542385525</v>
      </c>
    </row>
    <row r="79" spans="1:36" x14ac:dyDescent="0.2">
      <c r="A79" s="10">
        <f t="shared" si="18"/>
        <v>272.00099999999998</v>
      </c>
      <c r="B79" s="10">
        <f t="shared" si="19"/>
        <v>2.5294693332139722</v>
      </c>
      <c r="C79" s="10">
        <f t="shared" si="20"/>
        <v>5911.0909368572366</v>
      </c>
      <c r="D79" s="10">
        <f t="shared" si="10"/>
        <v>5470.0602385970933</v>
      </c>
      <c r="E79" s="10">
        <f t="shared" si="17"/>
        <v>5296.7671259468343</v>
      </c>
      <c r="F79" s="10">
        <f t="shared" si="17"/>
        <v>4992.3690369375145</v>
      </c>
      <c r="G79" s="10">
        <f t="shared" si="17"/>
        <v>4693.3070180883242</v>
      </c>
      <c r="H79" s="10">
        <f t="shared" si="17"/>
        <v>4401.932776750933</v>
      </c>
      <c r="I79" s="10">
        <f t="shared" si="17"/>
        <v>4120.2756952326326</v>
      </c>
      <c r="J79" s="10">
        <f t="shared" si="17"/>
        <v>3849.9875458871188</v>
      </c>
      <c r="K79" s="10">
        <f t="shared" si="17"/>
        <v>3592.3188373351672</v>
      </c>
      <c r="L79" s="10">
        <f t="shared" si="17"/>
        <v>3348.1238550101084</v>
      </c>
      <c r="M79" s="10">
        <f t="shared" si="17"/>
        <v>3117.8885621532977</v>
      </c>
      <c r="N79" s="10">
        <f t="shared" si="17"/>
        <v>2901.7742068904113</v>
      </c>
      <c r="O79" s="10">
        <f t="shared" si="17"/>
        <v>2699.6695456567109</v>
      </c>
      <c r="P79" s="10">
        <f t="shared" si="17"/>
        <v>2511.2456114403235</v>
      </c>
      <c r="Q79" s="10">
        <f t="shared" si="17"/>
        <v>2336.0084470229153</v>
      </c>
      <c r="R79" s="10">
        <f t="shared" si="17"/>
        <v>2173.3467913443865</v>
      </c>
      <c r="S79" s="10">
        <f t="shared" si="17"/>
        <v>2022.57309211855</v>
      </c>
      <c r="T79" s="10">
        <f t="shared" si="17"/>
        <v>1882.957295585793</v>
      </c>
      <c r="U79" s="10">
        <f t="shared" si="17"/>
        <v>1753.7536117510206</v>
      </c>
      <c r="V79" s="10">
        <f t="shared" ref="V79:AJ94" si="21">V78+(($B78+$B79)/2)^(4/3)/$B$4*$B$3</f>
        <v>1634.2209081678832</v>
      </c>
      <c r="W79" s="10">
        <f t="shared" si="21"/>
        <v>1523.6376113410981</v>
      </c>
      <c r="X79" s="10">
        <f t="shared" si="21"/>
        <v>1421.3120597919444</v>
      </c>
      <c r="Y79" s="10">
        <f t="shared" si="21"/>
        <v>1326.5892156999926</v>
      </c>
      <c r="Z79" s="10">
        <f t="shared" si="21"/>
        <v>1238.8545483072601</v>
      </c>
      <c r="AA79" s="10">
        <f t="shared" si="21"/>
        <v>1157.5357839388116</v>
      </c>
      <c r="AB79" s="10">
        <f t="shared" si="21"/>
        <v>1082.1030951279829</v>
      </c>
      <c r="AC79" s="10">
        <f t="shared" si="21"/>
        <v>1012.06818686413</v>
      </c>
      <c r="AD79" s="10">
        <f t="shared" si="21"/>
        <v>946.98263732114481</v>
      </c>
      <c r="AE79" s="10">
        <f t="shared" si="21"/>
        <v>886.43576561572399</v>
      </c>
      <c r="AF79" s="10">
        <f t="shared" si="21"/>
        <v>830.05222993061875</v>
      </c>
      <c r="AG79" s="10">
        <f t="shared" si="21"/>
        <v>777.48950425566125</v>
      </c>
      <c r="AH79" s="10">
        <f t="shared" si="21"/>
        <v>728.43533907121457</v>
      </c>
      <c r="AI79" s="10">
        <f t="shared" si="21"/>
        <v>682.60527845144998</v>
      </c>
      <c r="AJ79" s="10">
        <f t="shared" si="21"/>
        <v>639.74028135569779</v>
      </c>
    </row>
    <row r="80" spans="1:36" x14ac:dyDescent="0.2">
      <c r="A80" s="10">
        <f t="shared" si="18"/>
        <v>276.00099999999998</v>
      </c>
      <c r="B80" s="10">
        <f t="shared" si="19"/>
        <v>2.4590616559241107</v>
      </c>
      <c r="C80" s="10">
        <f t="shared" si="20"/>
        <v>5917.856234380456</v>
      </c>
      <c r="D80" s="10">
        <f t="shared" si="10"/>
        <v>5476.6985234791064</v>
      </c>
      <c r="E80" s="10">
        <f t="shared" si="17"/>
        <v>5303.5324234700538</v>
      </c>
      <c r="F80" s="10">
        <f t="shared" si="17"/>
        <v>4999.134334460734</v>
      </c>
      <c r="G80" s="10">
        <f t="shared" si="17"/>
        <v>4700.0723156115437</v>
      </c>
      <c r="H80" s="10">
        <f t="shared" si="17"/>
        <v>4408.6980742741525</v>
      </c>
      <c r="I80" s="10">
        <f t="shared" si="17"/>
        <v>4127.0409927558521</v>
      </c>
      <c r="J80" s="10">
        <f t="shared" si="17"/>
        <v>3856.7528434103383</v>
      </c>
      <c r="K80" s="10">
        <f t="shared" si="17"/>
        <v>3599.0841348583867</v>
      </c>
      <c r="L80" s="10">
        <f t="shared" si="17"/>
        <v>3354.8891525333279</v>
      </c>
      <c r="M80" s="10">
        <f t="shared" si="17"/>
        <v>3124.6538596765172</v>
      </c>
      <c r="N80" s="10">
        <f t="shared" si="17"/>
        <v>2908.5395044136308</v>
      </c>
      <c r="O80" s="10">
        <f t="shared" si="17"/>
        <v>2706.4348431799303</v>
      </c>
      <c r="P80" s="10">
        <f t="shared" si="17"/>
        <v>2518.010908963543</v>
      </c>
      <c r="Q80" s="10">
        <f t="shared" si="17"/>
        <v>2342.7737445461348</v>
      </c>
      <c r="R80" s="10">
        <f t="shared" si="17"/>
        <v>2180.112088867606</v>
      </c>
      <c r="S80" s="10">
        <f t="shared" si="17"/>
        <v>2029.3383896417695</v>
      </c>
      <c r="T80" s="10">
        <f t="shared" si="17"/>
        <v>1889.7225931090125</v>
      </c>
      <c r="U80" s="10">
        <f t="shared" si="17"/>
        <v>1760.5189092742401</v>
      </c>
      <c r="V80" s="10">
        <f t="shared" si="21"/>
        <v>1640.9862056911027</v>
      </c>
      <c r="W80" s="10">
        <f t="shared" si="21"/>
        <v>1530.4029088643176</v>
      </c>
      <c r="X80" s="10">
        <f t="shared" si="21"/>
        <v>1428.0773573151639</v>
      </c>
      <c r="Y80" s="10">
        <f t="shared" si="21"/>
        <v>1333.3545132232121</v>
      </c>
      <c r="Z80" s="10">
        <f t="shared" si="21"/>
        <v>1245.6198458304796</v>
      </c>
      <c r="AA80" s="10">
        <f t="shared" si="21"/>
        <v>1164.3010814620311</v>
      </c>
      <c r="AB80" s="10">
        <f t="shared" si="21"/>
        <v>1088.8683926512024</v>
      </c>
      <c r="AC80" s="10">
        <f t="shared" si="21"/>
        <v>1018.8334843873496</v>
      </c>
      <c r="AD80" s="10">
        <f t="shared" si="21"/>
        <v>953.74793484436441</v>
      </c>
      <c r="AE80" s="10">
        <f t="shared" si="21"/>
        <v>893.2010631389436</v>
      </c>
      <c r="AF80" s="10">
        <f t="shared" si="21"/>
        <v>836.81752745383835</v>
      </c>
      <c r="AG80" s="10">
        <f t="shared" si="21"/>
        <v>784.25480177888085</v>
      </c>
      <c r="AH80" s="10">
        <f t="shared" si="21"/>
        <v>735.20063659443417</v>
      </c>
      <c r="AI80" s="10">
        <f t="shared" si="21"/>
        <v>689.37057597466958</v>
      </c>
      <c r="AJ80" s="10">
        <f t="shared" si="21"/>
        <v>646.50557887891739</v>
      </c>
    </row>
    <row r="81" spans="1:36" x14ac:dyDescent="0.2">
      <c r="A81" s="10">
        <f t="shared" si="18"/>
        <v>280.00099999999998</v>
      </c>
      <c r="B81" s="10">
        <f t="shared" si="19"/>
        <v>2.3914660936435745</v>
      </c>
      <c r="C81" s="10">
        <f t="shared" si="20"/>
        <v>5924.3731484237105</v>
      </c>
      <c r="D81" s="10">
        <f t="shared" ref="D81:D144" si="22">D80+($B81)^(4/3)/$B$4*$B$3</f>
        <v>5483.0946291876708</v>
      </c>
      <c r="E81" s="10">
        <f t="shared" si="17"/>
        <v>5310.0493375133083</v>
      </c>
      <c r="F81" s="10">
        <f t="shared" si="17"/>
        <v>5005.6512485039884</v>
      </c>
      <c r="G81" s="10">
        <f t="shared" si="17"/>
        <v>4706.5892296547981</v>
      </c>
      <c r="H81" s="10">
        <f t="shared" si="17"/>
        <v>4415.214988317407</v>
      </c>
      <c r="I81" s="10">
        <f t="shared" si="17"/>
        <v>4133.5579067991066</v>
      </c>
      <c r="J81" s="10">
        <f t="shared" si="17"/>
        <v>3863.2697574535932</v>
      </c>
      <c r="K81" s="10">
        <f t="shared" si="17"/>
        <v>3605.6010489016417</v>
      </c>
      <c r="L81" s="10">
        <f t="shared" si="17"/>
        <v>3361.4060665765828</v>
      </c>
      <c r="M81" s="10">
        <f t="shared" si="17"/>
        <v>3131.1707737197721</v>
      </c>
      <c r="N81" s="10">
        <f t="shared" si="17"/>
        <v>2915.0564184568857</v>
      </c>
      <c r="O81" s="10">
        <f t="shared" si="17"/>
        <v>2712.9517572231853</v>
      </c>
      <c r="P81" s="10">
        <f t="shared" si="17"/>
        <v>2524.5278230067979</v>
      </c>
      <c r="Q81" s="10">
        <f t="shared" si="17"/>
        <v>2349.2906585893897</v>
      </c>
      <c r="R81" s="10">
        <f t="shared" si="17"/>
        <v>2186.6290029108609</v>
      </c>
      <c r="S81" s="10">
        <f t="shared" si="17"/>
        <v>2035.8553036850244</v>
      </c>
      <c r="T81" s="10">
        <f t="shared" si="17"/>
        <v>1896.2395071522674</v>
      </c>
      <c r="U81" s="10">
        <f t="shared" si="17"/>
        <v>1767.035823317495</v>
      </c>
      <c r="V81" s="10">
        <f t="shared" si="21"/>
        <v>1647.5031197343576</v>
      </c>
      <c r="W81" s="10">
        <f t="shared" si="21"/>
        <v>1536.9198229075726</v>
      </c>
      <c r="X81" s="10">
        <f t="shared" si="21"/>
        <v>1434.5942713584188</v>
      </c>
      <c r="Y81" s="10">
        <f t="shared" si="21"/>
        <v>1339.871427266467</v>
      </c>
      <c r="Z81" s="10">
        <f t="shared" si="21"/>
        <v>1252.1367598737345</v>
      </c>
      <c r="AA81" s="10">
        <f t="shared" si="21"/>
        <v>1170.817995505286</v>
      </c>
      <c r="AB81" s="10">
        <f t="shared" si="21"/>
        <v>1095.3853066944573</v>
      </c>
      <c r="AC81" s="10">
        <f t="shared" si="21"/>
        <v>1025.3503984306044</v>
      </c>
      <c r="AD81" s="10">
        <f t="shared" si="21"/>
        <v>960.26484888761922</v>
      </c>
      <c r="AE81" s="10">
        <f t="shared" si="21"/>
        <v>899.71797718219841</v>
      </c>
      <c r="AF81" s="10">
        <f t="shared" si="21"/>
        <v>843.33444149709317</v>
      </c>
      <c r="AG81" s="10">
        <f t="shared" si="21"/>
        <v>790.77171582213566</v>
      </c>
      <c r="AH81" s="10">
        <f t="shared" si="21"/>
        <v>741.71755063768899</v>
      </c>
      <c r="AI81" s="10">
        <f t="shared" si="21"/>
        <v>695.88749001792439</v>
      </c>
      <c r="AJ81" s="10">
        <f t="shared" si="21"/>
        <v>653.0224929221722</v>
      </c>
    </row>
    <row r="82" spans="1:36" x14ac:dyDescent="0.2">
      <c r="A82" s="10">
        <f t="shared" si="18"/>
        <v>284.00099999999998</v>
      </c>
      <c r="B82" s="10">
        <f t="shared" si="19"/>
        <v>2.3265387174013972</v>
      </c>
      <c r="C82" s="10">
        <f t="shared" si="20"/>
        <v>5930.6537489896182</v>
      </c>
      <c r="D82" s="10">
        <f t="shared" si="22"/>
        <v>5489.2602532572491</v>
      </c>
      <c r="E82" s="10">
        <f t="shared" si="17"/>
        <v>5316.3299380792159</v>
      </c>
      <c r="F82" s="10">
        <f t="shared" si="17"/>
        <v>5011.9318490698961</v>
      </c>
      <c r="G82" s="10">
        <f t="shared" si="17"/>
        <v>4712.8698302207058</v>
      </c>
      <c r="H82" s="10">
        <f t="shared" si="17"/>
        <v>4421.4955888833147</v>
      </c>
      <c r="I82" s="10">
        <f t="shared" si="17"/>
        <v>4139.8385073650143</v>
      </c>
      <c r="J82" s="10">
        <f t="shared" si="17"/>
        <v>3869.5503580195009</v>
      </c>
      <c r="K82" s="10">
        <f t="shared" si="17"/>
        <v>3611.8816494675493</v>
      </c>
      <c r="L82" s="10">
        <f t="shared" si="17"/>
        <v>3367.6866671424905</v>
      </c>
      <c r="M82" s="10">
        <f t="shared" si="17"/>
        <v>3137.4513742856798</v>
      </c>
      <c r="N82" s="10">
        <f t="shared" si="17"/>
        <v>2921.3370190227934</v>
      </c>
      <c r="O82" s="10">
        <f t="shared" si="17"/>
        <v>2719.2323577890929</v>
      </c>
      <c r="P82" s="10">
        <f t="shared" si="17"/>
        <v>2530.8084235727056</v>
      </c>
      <c r="Q82" s="10">
        <f t="shared" si="17"/>
        <v>2355.5712591552974</v>
      </c>
      <c r="R82" s="10">
        <f t="shared" si="17"/>
        <v>2192.9096034767686</v>
      </c>
      <c r="S82" s="10">
        <f t="shared" si="17"/>
        <v>2042.1359042509321</v>
      </c>
      <c r="T82" s="10">
        <f t="shared" si="17"/>
        <v>1902.520107718175</v>
      </c>
      <c r="U82" s="10">
        <f t="shared" si="17"/>
        <v>1773.3164238834026</v>
      </c>
      <c r="V82" s="10">
        <f t="shared" si="21"/>
        <v>1653.7837203002653</v>
      </c>
      <c r="W82" s="10">
        <f t="shared" si="21"/>
        <v>1543.2004234734802</v>
      </c>
      <c r="X82" s="10">
        <f t="shared" si="21"/>
        <v>1440.8748719243265</v>
      </c>
      <c r="Y82" s="10">
        <f t="shared" si="21"/>
        <v>1346.1520278323746</v>
      </c>
      <c r="Z82" s="10">
        <f t="shared" si="21"/>
        <v>1258.4173604396422</v>
      </c>
      <c r="AA82" s="10">
        <f t="shared" si="21"/>
        <v>1177.0985960711937</v>
      </c>
      <c r="AB82" s="10">
        <f t="shared" si="21"/>
        <v>1101.665907260365</v>
      </c>
      <c r="AC82" s="10">
        <f t="shared" si="21"/>
        <v>1031.6309989965121</v>
      </c>
      <c r="AD82" s="10">
        <f t="shared" si="21"/>
        <v>966.54544945352689</v>
      </c>
      <c r="AE82" s="10">
        <f t="shared" si="21"/>
        <v>905.99857774810607</v>
      </c>
      <c r="AF82" s="10">
        <f t="shared" si="21"/>
        <v>849.61504206300083</v>
      </c>
      <c r="AG82" s="10">
        <f t="shared" si="21"/>
        <v>797.05231638804332</v>
      </c>
      <c r="AH82" s="10">
        <f t="shared" si="21"/>
        <v>747.99815120359665</v>
      </c>
      <c r="AI82" s="10">
        <f t="shared" si="21"/>
        <v>702.16809058383205</v>
      </c>
      <c r="AJ82" s="10">
        <f t="shared" si="21"/>
        <v>659.30309348807987</v>
      </c>
    </row>
    <row r="83" spans="1:36" x14ac:dyDescent="0.2">
      <c r="A83" s="10">
        <f t="shared" si="18"/>
        <v>288.00099999999998</v>
      </c>
      <c r="B83" s="10">
        <f t="shared" si="19"/>
        <v>2.264144456850592</v>
      </c>
      <c r="C83" s="10">
        <f t="shared" si="20"/>
        <v>5936.7093849983139</v>
      </c>
      <c r="D83" s="10">
        <f t="shared" si="22"/>
        <v>5495.2063983915477</v>
      </c>
      <c r="E83" s="10">
        <f t="shared" si="17"/>
        <v>5322.3855740879117</v>
      </c>
      <c r="F83" s="10">
        <f t="shared" si="17"/>
        <v>5017.9874850785918</v>
      </c>
      <c r="G83" s="10">
        <f t="shared" si="17"/>
        <v>4718.9254662294015</v>
      </c>
      <c r="H83" s="10">
        <f t="shared" si="17"/>
        <v>4427.5512248920104</v>
      </c>
      <c r="I83" s="10">
        <f t="shared" si="17"/>
        <v>4145.89414337371</v>
      </c>
      <c r="J83" s="10">
        <f t="shared" si="17"/>
        <v>3875.6059940281962</v>
      </c>
      <c r="K83" s="10">
        <f t="shared" si="17"/>
        <v>3617.9372854762446</v>
      </c>
      <c r="L83" s="10">
        <f t="shared" si="17"/>
        <v>3373.7423031511858</v>
      </c>
      <c r="M83" s="10">
        <f t="shared" si="17"/>
        <v>3143.507010294375</v>
      </c>
      <c r="N83" s="10">
        <f t="shared" si="17"/>
        <v>2927.3926550314886</v>
      </c>
      <c r="O83" s="10">
        <f t="shared" si="17"/>
        <v>2725.2879937977882</v>
      </c>
      <c r="P83" s="10">
        <f t="shared" si="17"/>
        <v>2536.8640595814009</v>
      </c>
      <c r="Q83" s="10">
        <f t="shared" si="17"/>
        <v>2361.6268951639927</v>
      </c>
      <c r="R83" s="10">
        <f t="shared" si="17"/>
        <v>2198.9652394854638</v>
      </c>
      <c r="S83" s="10">
        <f t="shared" si="17"/>
        <v>2048.1915402596273</v>
      </c>
      <c r="T83" s="10">
        <f t="shared" si="17"/>
        <v>1908.5757437268705</v>
      </c>
      <c r="U83" s="10">
        <f t="shared" si="17"/>
        <v>1779.3720598920982</v>
      </c>
      <c r="V83" s="10">
        <f t="shared" si="21"/>
        <v>1659.8393563089608</v>
      </c>
      <c r="W83" s="10">
        <f t="shared" si="21"/>
        <v>1549.2560594821757</v>
      </c>
      <c r="X83" s="10">
        <f t="shared" si="21"/>
        <v>1446.930507933022</v>
      </c>
      <c r="Y83" s="10">
        <f t="shared" si="21"/>
        <v>1352.2076638410701</v>
      </c>
      <c r="Z83" s="10">
        <f t="shared" si="21"/>
        <v>1264.4729964483377</v>
      </c>
      <c r="AA83" s="10">
        <f t="shared" si="21"/>
        <v>1183.1542320798892</v>
      </c>
      <c r="AB83" s="10">
        <f t="shared" si="21"/>
        <v>1107.7215432690605</v>
      </c>
      <c r="AC83" s="10">
        <f t="shared" si="21"/>
        <v>1037.6866350052076</v>
      </c>
      <c r="AD83" s="10">
        <f t="shared" si="21"/>
        <v>972.60108546222227</v>
      </c>
      <c r="AE83" s="10">
        <f t="shared" si="21"/>
        <v>912.05421375680146</v>
      </c>
      <c r="AF83" s="10">
        <f t="shared" si="21"/>
        <v>855.67067807169622</v>
      </c>
      <c r="AG83" s="10">
        <f t="shared" si="21"/>
        <v>803.10795239673871</v>
      </c>
      <c r="AH83" s="10">
        <f t="shared" si="21"/>
        <v>754.05378721229204</v>
      </c>
      <c r="AI83" s="10">
        <f t="shared" si="21"/>
        <v>708.22372659252744</v>
      </c>
      <c r="AJ83" s="10">
        <f t="shared" si="21"/>
        <v>665.35872949677525</v>
      </c>
    </row>
    <row r="84" spans="1:36" x14ac:dyDescent="0.2">
      <c r="A84" s="10">
        <f t="shared" si="18"/>
        <v>292.00099999999998</v>
      </c>
      <c r="B84" s="10">
        <f t="shared" si="19"/>
        <v>2.2041564714010282</v>
      </c>
      <c r="C84" s="10">
        <f t="shared" si="20"/>
        <v>5942.5507348799956</v>
      </c>
      <c r="D84" s="10">
        <f t="shared" si="22"/>
        <v>5500.9434209514602</v>
      </c>
      <c r="E84" s="10">
        <f t="shared" si="17"/>
        <v>5328.2269239695934</v>
      </c>
      <c r="F84" s="10">
        <f t="shared" si="17"/>
        <v>5023.8288349602735</v>
      </c>
      <c r="G84" s="10">
        <f t="shared" si="17"/>
        <v>4724.7668161110832</v>
      </c>
      <c r="H84" s="10">
        <f t="shared" si="17"/>
        <v>4433.3925747736921</v>
      </c>
      <c r="I84" s="10">
        <f t="shared" si="17"/>
        <v>4151.7354932553917</v>
      </c>
      <c r="J84" s="10">
        <f t="shared" si="17"/>
        <v>3881.4473439098779</v>
      </c>
      <c r="K84" s="10">
        <f t="shared" si="17"/>
        <v>3623.7786353579263</v>
      </c>
      <c r="L84" s="10">
        <f t="shared" si="17"/>
        <v>3379.5836530328675</v>
      </c>
      <c r="M84" s="10">
        <f t="shared" si="17"/>
        <v>3149.3483601760568</v>
      </c>
      <c r="N84" s="10">
        <f t="shared" si="17"/>
        <v>2933.2340049131703</v>
      </c>
      <c r="O84" s="10">
        <f t="shared" si="17"/>
        <v>2731.1293436794699</v>
      </c>
      <c r="P84" s="10">
        <f t="shared" si="17"/>
        <v>2542.7054094630826</v>
      </c>
      <c r="Q84" s="10">
        <f t="shared" si="17"/>
        <v>2367.4682450456744</v>
      </c>
      <c r="R84" s="10">
        <f t="shared" si="17"/>
        <v>2204.8065893671455</v>
      </c>
      <c r="S84" s="10">
        <f t="shared" si="17"/>
        <v>2054.0328901413091</v>
      </c>
      <c r="T84" s="10">
        <f t="shared" si="17"/>
        <v>1914.4170936085522</v>
      </c>
      <c r="U84" s="10">
        <f t="shared" si="17"/>
        <v>1785.2134097737799</v>
      </c>
      <c r="V84" s="10">
        <f t="shared" si="21"/>
        <v>1665.6807061906425</v>
      </c>
      <c r="W84" s="10">
        <f t="shared" si="21"/>
        <v>1555.0974093638574</v>
      </c>
      <c r="X84" s="10">
        <f t="shared" si="21"/>
        <v>1452.7718578147037</v>
      </c>
      <c r="Y84" s="10">
        <f t="shared" si="21"/>
        <v>1358.0490137227519</v>
      </c>
      <c r="Z84" s="10">
        <f t="shared" si="21"/>
        <v>1270.3143463300194</v>
      </c>
      <c r="AA84" s="10">
        <f t="shared" si="21"/>
        <v>1188.9955819615709</v>
      </c>
      <c r="AB84" s="10">
        <f t="shared" si="21"/>
        <v>1113.5628931507422</v>
      </c>
      <c r="AC84" s="10">
        <f t="shared" si="21"/>
        <v>1043.5279848868893</v>
      </c>
      <c r="AD84" s="10">
        <f t="shared" si="21"/>
        <v>978.44243534390398</v>
      </c>
      <c r="AE84" s="10">
        <f t="shared" si="21"/>
        <v>917.89556363848317</v>
      </c>
      <c r="AF84" s="10">
        <f t="shared" si="21"/>
        <v>861.51202795337792</v>
      </c>
      <c r="AG84" s="10">
        <f t="shared" si="21"/>
        <v>808.94930227842042</v>
      </c>
      <c r="AH84" s="10">
        <f t="shared" si="21"/>
        <v>759.89513709397374</v>
      </c>
      <c r="AI84" s="10">
        <f t="shared" si="21"/>
        <v>714.06507647420915</v>
      </c>
      <c r="AJ84" s="10">
        <f t="shared" si="21"/>
        <v>671.20007937845696</v>
      </c>
    </row>
    <row r="85" spans="1:36" x14ac:dyDescent="0.2">
      <c r="A85" s="10">
        <f t="shared" si="18"/>
        <v>296.00099999999998</v>
      </c>
      <c r="B85" s="10">
        <f t="shared" si="19"/>
        <v>2.1464555712798501</v>
      </c>
      <c r="C85" s="10">
        <f t="shared" si="20"/>
        <v>5948.1878531282518</v>
      </c>
      <c r="D85" s="10">
        <f t="shared" si="22"/>
        <v>5506.4810755912158</v>
      </c>
      <c r="E85" s="10">
        <f t="shared" si="17"/>
        <v>5333.8640422178496</v>
      </c>
      <c r="F85" s="10">
        <f t="shared" si="17"/>
        <v>5029.4659532085298</v>
      </c>
      <c r="G85" s="10">
        <f t="shared" si="17"/>
        <v>4730.4039343593395</v>
      </c>
      <c r="H85" s="10">
        <f t="shared" si="17"/>
        <v>4439.0296930219483</v>
      </c>
      <c r="I85" s="10">
        <f t="shared" si="17"/>
        <v>4157.3726115036479</v>
      </c>
      <c r="J85" s="10">
        <f t="shared" si="17"/>
        <v>3887.0844621581336</v>
      </c>
      <c r="K85" s="10">
        <f t="shared" si="17"/>
        <v>3629.4157536061821</v>
      </c>
      <c r="L85" s="10">
        <f t="shared" si="17"/>
        <v>3385.2207712811232</v>
      </c>
      <c r="M85" s="10">
        <f t="shared" si="17"/>
        <v>3154.9854784243125</v>
      </c>
      <c r="N85" s="10">
        <f t="shared" si="17"/>
        <v>2938.8711231614261</v>
      </c>
      <c r="O85" s="10">
        <f t="shared" si="17"/>
        <v>2736.7664619277257</v>
      </c>
      <c r="P85" s="10">
        <f t="shared" si="17"/>
        <v>2548.3425277113383</v>
      </c>
      <c r="Q85" s="10">
        <f t="shared" si="17"/>
        <v>2373.1053632939302</v>
      </c>
      <c r="R85" s="10">
        <f t="shared" si="17"/>
        <v>2210.4437076154013</v>
      </c>
      <c r="S85" s="10">
        <f t="shared" si="17"/>
        <v>2059.6700083895648</v>
      </c>
      <c r="T85" s="10">
        <f t="shared" si="17"/>
        <v>1920.0542118568083</v>
      </c>
      <c r="U85" s="10">
        <f t="shared" si="17"/>
        <v>1790.8505280220359</v>
      </c>
      <c r="V85" s="10">
        <f t="shared" si="21"/>
        <v>1671.3178244388985</v>
      </c>
      <c r="W85" s="10">
        <f t="shared" si="21"/>
        <v>1560.7345276121134</v>
      </c>
      <c r="X85" s="10">
        <f t="shared" si="21"/>
        <v>1458.4089760629597</v>
      </c>
      <c r="Y85" s="10">
        <f t="shared" si="21"/>
        <v>1363.6861319710079</v>
      </c>
      <c r="Z85" s="10">
        <f t="shared" si="21"/>
        <v>1275.9514645782754</v>
      </c>
      <c r="AA85" s="10">
        <f t="shared" si="21"/>
        <v>1194.6327002098269</v>
      </c>
      <c r="AB85" s="10">
        <f t="shared" si="21"/>
        <v>1119.2000113989982</v>
      </c>
      <c r="AC85" s="10">
        <f t="shared" si="21"/>
        <v>1049.1651031351453</v>
      </c>
      <c r="AD85" s="10">
        <f t="shared" si="21"/>
        <v>984.07955359215987</v>
      </c>
      <c r="AE85" s="10">
        <f t="shared" si="21"/>
        <v>923.53268188673906</v>
      </c>
      <c r="AF85" s="10">
        <f t="shared" si="21"/>
        <v>867.14914620163381</v>
      </c>
      <c r="AG85" s="10">
        <f t="shared" si="21"/>
        <v>814.58642052667631</v>
      </c>
      <c r="AH85" s="10">
        <f t="shared" si="21"/>
        <v>765.53225534222963</v>
      </c>
      <c r="AI85" s="10">
        <f t="shared" si="21"/>
        <v>719.70219472246504</v>
      </c>
      <c r="AJ85" s="10">
        <f t="shared" si="21"/>
        <v>676.83719762671285</v>
      </c>
    </row>
    <row r="86" spans="1:36" x14ac:dyDescent="0.2">
      <c r="A86" s="10">
        <f t="shared" si="18"/>
        <v>300.00099999999998</v>
      </c>
      <c r="B86" s="10">
        <f t="shared" si="19"/>
        <v>2.0909296841981146</v>
      </c>
      <c r="C86" s="10">
        <f t="shared" si="20"/>
        <v>5953.6302131725479</v>
      </c>
      <c r="D86" s="10">
        <f t="shared" si="22"/>
        <v>5511.8285563829286</v>
      </c>
      <c r="E86" s="10">
        <f t="shared" si="17"/>
        <v>5339.3064022621456</v>
      </c>
      <c r="F86" s="10">
        <f t="shared" si="17"/>
        <v>5034.9083132528258</v>
      </c>
      <c r="G86" s="10">
        <f t="shared" si="17"/>
        <v>4735.8462944036355</v>
      </c>
      <c r="H86" s="10">
        <f t="shared" si="17"/>
        <v>4444.4720530662444</v>
      </c>
      <c r="I86" s="10">
        <f t="shared" si="17"/>
        <v>4162.814971547944</v>
      </c>
      <c r="J86" s="10">
        <f t="shared" si="17"/>
        <v>3892.5268222024301</v>
      </c>
      <c r="K86" s="10">
        <f t="shared" si="17"/>
        <v>3634.8581136504786</v>
      </c>
      <c r="L86" s="10">
        <f t="shared" si="17"/>
        <v>3390.6631313254197</v>
      </c>
      <c r="M86" s="10">
        <f t="shared" si="17"/>
        <v>3160.427838468609</v>
      </c>
      <c r="N86" s="10">
        <f t="shared" si="17"/>
        <v>2944.3134832057226</v>
      </c>
      <c r="O86" s="10">
        <f t="shared" si="17"/>
        <v>2742.2088219720222</v>
      </c>
      <c r="P86" s="10">
        <f t="shared" si="17"/>
        <v>2553.7848877556348</v>
      </c>
      <c r="Q86" s="10">
        <f t="shared" si="17"/>
        <v>2378.5477233382267</v>
      </c>
      <c r="R86" s="10">
        <f t="shared" si="17"/>
        <v>2215.8860676596978</v>
      </c>
      <c r="S86" s="10">
        <f t="shared" si="17"/>
        <v>2065.1123684338613</v>
      </c>
      <c r="T86" s="10">
        <f t="shared" si="17"/>
        <v>1925.4965719011047</v>
      </c>
      <c r="U86" s="10">
        <f t="shared" si="17"/>
        <v>1796.2928880663324</v>
      </c>
      <c r="V86" s="10">
        <f t="shared" si="21"/>
        <v>1676.760184483195</v>
      </c>
      <c r="W86" s="10">
        <f t="shared" si="21"/>
        <v>1566.1768876564099</v>
      </c>
      <c r="X86" s="10">
        <f t="shared" si="21"/>
        <v>1463.8513361072562</v>
      </c>
      <c r="Y86" s="10">
        <f t="shared" si="21"/>
        <v>1369.1284920153043</v>
      </c>
      <c r="Z86" s="10">
        <f t="shared" si="21"/>
        <v>1281.3938246225719</v>
      </c>
      <c r="AA86" s="10">
        <f t="shared" si="21"/>
        <v>1200.0750602541234</v>
      </c>
      <c r="AB86" s="10">
        <f t="shared" si="21"/>
        <v>1124.6423714432947</v>
      </c>
      <c r="AC86" s="10">
        <f t="shared" si="21"/>
        <v>1054.6074631794418</v>
      </c>
      <c r="AD86" s="10">
        <f t="shared" si="21"/>
        <v>989.52191363645625</v>
      </c>
      <c r="AE86" s="10">
        <f t="shared" si="21"/>
        <v>928.97504193103543</v>
      </c>
      <c r="AF86" s="10">
        <f t="shared" si="21"/>
        <v>872.59150624593019</v>
      </c>
      <c r="AG86" s="10">
        <f t="shared" si="21"/>
        <v>820.02878057097269</v>
      </c>
      <c r="AH86" s="10">
        <f t="shared" si="21"/>
        <v>770.97461538652601</v>
      </c>
      <c r="AI86" s="10">
        <f t="shared" si="21"/>
        <v>725.14455476676142</v>
      </c>
      <c r="AJ86" s="10">
        <f t="shared" si="21"/>
        <v>682.27955767100923</v>
      </c>
    </row>
    <row r="87" spans="1:36" x14ac:dyDescent="0.2">
      <c r="A87" s="10">
        <f t="shared" si="18"/>
        <v>304.00099999999998</v>
      </c>
      <c r="B87" s="10">
        <f t="shared" si="19"/>
        <v>2.0374733637002316</v>
      </c>
      <c r="C87" s="10">
        <f t="shared" si="20"/>
        <v>5958.8867468935941</v>
      </c>
      <c r="D87" s="10">
        <f t="shared" si="22"/>
        <v>5516.994534736963</v>
      </c>
      <c r="E87" s="10">
        <f t="shared" si="17"/>
        <v>5344.5629359831919</v>
      </c>
      <c r="F87" s="10">
        <f t="shared" si="17"/>
        <v>5040.164846973872</v>
      </c>
      <c r="G87" s="10">
        <f t="shared" si="17"/>
        <v>4741.1028281246818</v>
      </c>
      <c r="H87" s="10">
        <f t="shared" si="17"/>
        <v>4449.7285867872906</v>
      </c>
      <c r="I87" s="10">
        <f t="shared" si="17"/>
        <v>4168.0715052689902</v>
      </c>
      <c r="J87" s="10">
        <f t="shared" si="17"/>
        <v>3897.7833559234764</v>
      </c>
      <c r="K87" s="10">
        <f t="shared" si="17"/>
        <v>3640.1146473715248</v>
      </c>
      <c r="L87" s="10">
        <f t="shared" si="17"/>
        <v>3395.919665046466</v>
      </c>
      <c r="M87" s="10">
        <f t="shared" si="17"/>
        <v>3165.6843721896553</v>
      </c>
      <c r="N87" s="10">
        <f t="shared" si="17"/>
        <v>2949.5700169267689</v>
      </c>
      <c r="O87" s="10">
        <f t="shared" si="17"/>
        <v>2747.4653556930684</v>
      </c>
      <c r="P87" s="10">
        <f t="shared" si="17"/>
        <v>2559.0414214766811</v>
      </c>
      <c r="Q87" s="10">
        <f t="shared" si="17"/>
        <v>2383.8042570592729</v>
      </c>
      <c r="R87" s="10">
        <f t="shared" si="17"/>
        <v>2221.1426013807441</v>
      </c>
      <c r="S87" s="10">
        <f t="shared" si="17"/>
        <v>2070.3689021549076</v>
      </c>
      <c r="T87" s="10">
        <f t="shared" si="17"/>
        <v>1930.753105622151</v>
      </c>
      <c r="U87" s="10">
        <f t="shared" si="17"/>
        <v>1801.5494217873786</v>
      </c>
      <c r="V87" s="10">
        <f t="shared" si="21"/>
        <v>1682.0167182042412</v>
      </c>
      <c r="W87" s="10">
        <f t="shared" si="21"/>
        <v>1571.4334213774562</v>
      </c>
      <c r="X87" s="10">
        <f t="shared" si="21"/>
        <v>1469.1078698283025</v>
      </c>
      <c r="Y87" s="10">
        <f t="shared" si="21"/>
        <v>1374.3850257363506</v>
      </c>
      <c r="Z87" s="10">
        <f t="shared" si="21"/>
        <v>1286.6503583436181</v>
      </c>
      <c r="AA87" s="10">
        <f t="shared" si="21"/>
        <v>1205.3315939751697</v>
      </c>
      <c r="AB87" s="10">
        <f t="shared" si="21"/>
        <v>1129.8989051643409</v>
      </c>
      <c r="AC87" s="10">
        <f t="shared" si="21"/>
        <v>1059.863996900488</v>
      </c>
      <c r="AD87" s="10">
        <f t="shared" si="21"/>
        <v>994.7784473575025</v>
      </c>
      <c r="AE87" s="10">
        <f t="shared" si="21"/>
        <v>934.23157565208169</v>
      </c>
      <c r="AF87" s="10">
        <f t="shared" si="21"/>
        <v>877.84803996697644</v>
      </c>
      <c r="AG87" s="10">
        <f t="shared" si="21"/>
        <v>825.28531429201894</v>
      </c>
      <c r="AH87" s="10">
        <f t="shared" si="21"/>
        <v>776.23114910757226</v>
      </c>
      <c r="AI87" s="10">
        <f t="shared" si="21"/>
        <v>730.40108848780767</v>
      </c>
      <c r="AJ87" s="10">
        <f t="shared" si="21"/>
        <v>687.53609139205548</v>
      </c>
    </row>
    <row r="88" spans="1:36" x14ac:dyDescent="0.2">
      <c r="A88" s="10">
        <f t="shared" si="18"/>
        <v>308.00099999999998</v>
      </c>
      <c r="B88" s="10">
        <f t="shared" si="19"/>
        <v>1.9859873356328259</v>
      </c>
      <c r="C88" s="10">
        <f t="shared" si="20"/>
        <v>5963.9658810742239</v>
      </c>
      <c r="D88" s="10">
        <f t="shared" si="22"/>
        <v>5521.9871943961407</v>
      </c>
      <c r="E88" s="10">
        <f t="shared" si="17"/>
        <v>5349.6420701638217</v>
      </c>
      <c r="F88" s="10">
        <f t="shared" si="17"/>
        <v>5045.2439811545019</v>
      </c>
      <c r="G88" s="10">
        <f t="shared" si="17"/>
        <v>4746.1819623053116</v>
      </c>
      <c r="H88" s="10">
        <f t="shared" si="17"/>
        <v>4454.8077209679204</v>
      </c>
      <c r="I88" s="10">
        <f t="shared" si="17"/>
        <v>4173.15063944962</v>
      </c>
      <c r="J88" s="10">
        <f t="shared" si="17"/>
        <v>3902.8624901041062</v>
      </c>
      <c r="K88" s="10">
        <f t="shared" si="17"/>
        <v>3645.1937815521546</v>
      </c>
      <c r="L88" s="10">
        <f t="shared" si="17"/>
        <v>3400.9987992270958</v>
      </c>
      <c r="M88" s="10">
        <f t="shared" si="17"/>
        <v>3170.7635063702851</v>
      </c>
      <c r="N88" s="10">
        <f t="shared" si="17"/>
        <v>2954.6491511073987</v>
      </c>
      <c r="O88" s="10">
        <f t="shared" si="17"/>
        <v>2752.5444898736982</v>
      </c>
      <c r="P88" s="10">
        <f t="shared" si="17"/>
        <v>2564.1205556573109</v>
      </c>
      <c r="Q88" s="10">
        <f t="shared" si="17"/>
        <v>2388.8833912399027</v>
      </c>
      <c r="R88" s="10">
        <f t="shared" si="17"/>
        <v>2226.2217355613739</v>
      </c>
      <c r="S88" s="10">
        <f t="shared" si="17"/>
        <v>2075.4480363355374</v>
      </c>
      <c r="T88" s="10">
        <f t="shared" si="17"/>
        <v>1935.8322398027806</v>
      </c>
      <c r="U88" s="10">
        <f t="shared" si="17"/>
        <v>1806.6285559680082</v>
      </c>
      <c r="V88" s="10">
        <f t="shared" si="21"/>
        <v>1687.0958523848708</v>
      </c>
      <c r="W88" s="10">
        <f t="shared" si="21"/>
        <v>1576.5125555580858</v>
      </c>
      <c r="X88" s="10">
        <f t="shared" si="21"/>
        <v>1474.187004008932</v>
      </c>
      <c r="Y88" s="10">
        <f t="shared" si="21"/>
        <v>1379.4641599169802</v>
      </c>
      <c r="Z88" s="10">
        <f t="shared" si="21"/>
        <v>1291.7294925242477</v>
      </c>
      <c r="AA88" s="10">
        <f t="shared" si="21"/>
        <v>1210.4107281557992</v>
      </c>
      <c r="AB88" s="10">
        <f t="shared" si="21"/>
        <v>1134.9780393449705</v>
      </c>
      <c r="AC88" s="10">
        <f t="shared" si="21"/>
        <v>1064.9431310811176</v>
      </c>
      <c r="AD88" s="10">
        <f t="shared" si="21"/>
        <v>999.85758153813219</v>
      </c>
      <c r="AE88" s="10">
        <f t="shared" si="21"/>
        <v>939.31070983271138</v>
      </c>
      <c r="AF88" s="10">
        <f t="shared" si="21"/>
        <v>882.92717414760614</v>
      </c>
      <c r="AG88" s="10">
        <f t="shared" si="21"/>
        <v>830.36444847264863</v>
      </c>
      <c r="AH88" s="10">
        <f t="shared" si="21"/>
        <v>781.31028328820196</v>
      </c>
      <c r="AI88" s="10">
        <f t="shared" si="21"/>
        <v>735.48022266843736</v>
      </c>
      <c r="AJ88" s="10">
        <f t="shared" si="21"/>
        <v>692.61522557268518</v>
      </c>
    </row>
    <row r="89" spans="1:36" x14ac:dyDescent="0.2">
      <c r="A89" s="10">
        <f t="shared" si="18"/>
        <v>312.00099999999998</v>
      </c>
      <c r="B89" s="10">
        <f t="shared" si="19"/>
        <v>1.9363780794953478</v>
      </c>
      <c r="C89" s="10">
        <f t="shared" si="20"/>
        <v>5968.8755710505602</v>
      </c>
      <c r="D89" s="10">
        <f t="shared" si="22"/>
        <v>5526.8142637554456</v>
      </c>
      <c r="E89" s="10">
        <f t="shared" si="17"/>
        <v>5354.551760140158</v>
      </c>
      <c r="F89" s="10">
        <f t="shared" si="17"/>
        <v>5050.1536711308381</v>
      </c>
      <c r="G89" s="10">
        <f t="shared" si="17"/>
        <v>4751.0916522816478</v>
      </c>
      <c r="H89" s="10">
        <f t="shared" si="17"/>
        <v>4459.7174109442567</v>
      </c>
      <c r="I89" s="10">
        <f t="shared" si="17"/>
        <v>4178.0603294259563</v>
      </c>
      <c r="J89" s="10">
        <f t="shared" si="17"/>
        <v>3907.7721800804429</v>
      </c>
      <c r="K89" s="10">
        <f t="shared" si="17"/>
        <v>3650.1034715284914</v>
      </c>
      <c r="L89" s="10">
        <f t="shared" si="17"/>
        <v>3405.9084892034325</v>
      </c>
      <c r="M89" s="10">
        <f t="shared" si="17"/>
        <v>3175.6731963466218</v>
      </c>
      <c r="N89" s="10">
        <f t="shared" si="17"/>
        <v>2959.5588410837354</v>
      </c>
      <c r="O89" s="10">
        <f t="shared" si="17"/>
        <v>2757.454179850035</v>
      </c>
      <c r="P89" s="10">
        <f t="shared" si="17"/>
        <v>2569.0302456336476</v>
      </c>
      <c r="Q89" s="10">
        <f t="shared" si="17"/>
        <v>2393.7930812162394</v>
      </c>
      <c r="R89" s="10">
        <f t="shared" si="17"/>
        <v>2231.1314255377106</v>
      </c>
      <c r="S89" s="10">
        <f t="shared" si="17"/>
        <v>2080.3577263118741</v>
      </c>
      <c r="T89" s="10">
        <f t="shared" si="17"/>
        <v>1940.7419297791173</v>
      </c>
      <c r="U89" s="10">
        <f t="shared" si="17"/>
        <v>1811.5382459443449</v>
      </c>
      <c r="V89" s="10">
        <f t="shared" si="21"/>
        <v>1692.0055423612075</v>
      </c>
      <c r="W89" s="10">
        <f t="shared" si="21"/>
        <v>1581.4222455344225</v>
      </c>
      <c r="X89" s="10">
        <f t="shared" si="21"/>
        <v>1479.0966939852688</v>
      </c>
      <c r="Y89" s="10">
        <f t="shared" si="21"/>
        <v>1384.3738498933169</v>
      </c>
      <c r="Z89" s="10">
        <f t="shared" si="21"/>
        <v>1296.6391825005844</v>
      </c>
      <c r="AA89" s="10">
        <f t="shared" si="21"/>
        <v>1215.320418132136</v>
      </c>
      <c r="AB89" s="10">
        <f t="shared" si="21"/>
        <v>1139.8877293213072</v>
      </c>
      <c r="AC89" s="10">
        <f t="shared" si="21"/>
        <v>1069.8528210574543</v>
      </c>
      <c r="AD89" s="10">
        <f t="shared" si="21"/>
        <v>1004.7672715144688</v>
      </c>
      <c r="AE89" s="10">
        <f t="shared" si="21"/>
        <v>944.22039980904799</v>
      </c>
      <c r="AF89" s="10">
        <f t="shared" si="21"/>
        <v>887.83686412394275</v>
      </c>
      <c r="AG89" s="10">
        <f t="shared" si="21"/>
        <v>835.27413844898524</v>
      </c>
      <c r="AH89" s="10">
        <f t="shared" si="21"/>
        <v>786.21997326453857</v>
      </c>
      <c r="AI89" s="10">
        <f t="shared" si="21"/>
        <v>740.38991264477397</v>
      </c>
      <c r="AJ89" s="10">
        <f t="shared" si="21"/>
        <v>697.52491554902178</v>
      </c>
    </row>
    <row r="90" spans="1:36" x14ac:dyDescent="0.2">
      <c r="A90" s="10">
        <f t="shared" si="18"/>
        <v>316.00099999999998</v>
      </c>
      <c r="B90" s="10">
        <f t="shared" si="19"/>
        <v>1.8885574417294073</v>
      </c>
      <c r="C90" s="10">
        <f t="shared" si="20"/>
        <v>5973.62333180322</v>
      </c>
      <c r="D90" s="10">
        <f t="shared" si="22"/>
        <v>5531.4830457352045</v>
      </c>
      <c r="E90" s="10">
        <f t="shared" ref="E90:U104" si="23">E89+(($B89+$B90)/2)^(4/3)/$B$4*$B$3</f>
        <v>5359.2995208928178</v>
      </c>
      <c r="F90" s="10">
        <f t="shared" si="23"/>
        <v>5054.9014318834979</v>
      </c>
      <c r="G90" s="10">
        <f t="shared" si="23"/>
        <v>4755.8394130343077</v>
      </c>
      <c r="H90" s="10">
        <f t="shared" si="23"/>
        <v>4464.4651716969165</v>
      </c>
      <c r="I90" s="10">
        <f t="shared" si="23"/>
        <v>4182.8080901786161</v>
      </c>
      <c r="J90" s="10">
        <f t="shared" si="23"/>
        <v>3912.5199408331032</v>
      </c>
      <c r="K90" s="10">
        <f t="shared" si="23"/>
        <v>3654.8512322811516</v>
      </c>
      <c r="L90" s="10">
        <f t="shared" si="23"/>
        <v>3410.6562499560928</v>
      </c>
      <c r="M90" s="10">
        <f t="shared" si="23"/>
        <v>3180.4209570992821</v>
      </c>
      <c r="N90" s="10">
        <f t="shared" si="23"/>
        <v>2964.3066018363957</v>
      </c>
      <c r="O90" s="10">
        <f t="shared" si="23"/>
        <v>2762.2019406026952</v>
      </c>
      <c r="P90" s="10">
        <f t="shared" si="23"/>
        <v>2573.7780063863079</v>
      </c>
      <c r="Q90" s="10">
        <f t="shared" si="23"/>
        <v>2398.5408419688997</v>
      </c>
      <c r="R90" s="10">
        <f t="shared" si="23"/>
        <v>2235.8791862903709</v>
      </c>
      <c r="S90" s="10">
        <f t="shared" si="23"/>
        <v>2085.1054870645344</v>
      </c>
      <c r="T90" s="10">
        <f t="shared" si="23"/>
        <v>1945.4896905317776</v>
      </c>
      <c r="U90" s="10">
        <f t="shared" si="23"/>
        <v>1816.2860066970052</v>
      </c>
      <c r="V90" s="10">
        <f t="shared" si="21"/>
        <v>1696.7533031138678</v>
      </c>
      <c r="W90" s="10">
        <f t="shared" si="21"/>
        <v>1586.1700062870827</v>
      </c>
      <c r="X90" s="10">
        <f t="shared" si="21"/>
        <v>1483.844454737929</v>
      </c>
      <c r="Y90" s="10">
        <f t="shared" si="21"/>
        <v>1389.1216106459772</v>
      </c>
      <c r="Z90" s="10">
        <f t="shared" si="21"/>
        <v>1301.3869432532447</v>
      </c>
      <c r="AA90" s="10">
        <f t="shared" si="21"/>
        <v>1220.0681788847962</v>
      </c>
      <c r="AB90" s="10">
        <f t="shared" si="21"/>
        <v>1144.6354900739675</v>
      </c>
      <c r="AC90" s="10">
        <f t="shared" si="21"/>
        <v>1074.6005818101146</v>
      </c>
      <c r="AD90" s="10">
        <f t="shared" si="21"/>
        <v>1009.515032267129</v>
      </c>
      <c r="AE90" s="10">
        <f t="shared" si="21"/>
        <v>948.96816056170815</v>
      </c>
      <c r="AF90" s="10">
        <f t="shared" si="21"/>
        <v>892.5846248766029</v>
      </c>
      <c r="AG90" s="10">
        <f t="shared" si="21"/>
        <v>840.0218992016454</v>
      </c>
      <c r="AH90" s="10">
        <f t="shared" si="21"/>
        <v>790.96773401719872</v>
      </c>
      <c r="AI90" s="10">
        <f t="shared" si="21"/>
        <v>745.13767339743413</v>
      </c>
      <c r="AJ90" s="10">
        <f t="shared" si="21"/>
        <v>702.27267630168194</v>
      </c>
    </row>
    <row r="91" spans="1:36" x14ac:dyDescent="0.2">
      <c r="A91" s="10">
        <f t="shared" si="18"/>
        <v>320.00099999999998</v>
      </c>
      <c r="B91" s="10">
        <f t="shared" si="19"/>
        <v>1.8424422782704029</v>
      </c>
      <c r="C91" s="10">
        <f t="shared" si="20"/>
        <v>5978.2162667058328</v>
      </c>
      <c r="D91" s="10">
        <f t="shared" si="22"/>
        <v>5536.0004454144328</v>
      </c>
      <c r="E91" s="10">
        <f t="shared" si="23"/>
        <v>5363.8924557954306</v>
      </c>
      <c r="F91" s="10">
        <f t="shared" si="23"/>
        <v>5059.4943667861107</v>
      </c>
      <c r="G91" s="10">
        <f t="shared" si="23"/>
        <v>4760.4323479369205</v>
      </c>
      <c r="H91" s="10">
        <f t="shared" si="23"/>
        <v>4469.0581065995293</v>
      </c>
      <c r="I91" s="10">
        <f t="shared" si="23"/>
        <v>4187.4010250812289</v>
      </c>
      <c r="J91" s="10">
        <f t="shared" si="23"/>
        <v>3917.112875735716</v>
      </c>
      <c r="K91" s="10">
        <f t="shared" si="23"/>
        <v>3659.4441671837644</v>
      </c>
      <c r="L91" s="10">
        <f t="shared" si="23"/>
        <v>3415.2491848587056</v>
      </c>
      <c r="M91" s="10">
        <f t="shared" si="23"/>
        <v>3185.0138920018949</v>
      </c>
      <c r="N91" s="10">
        <f t="shared" si="23"/>
        <v>2968.8995367390085</v>
      </c>
      <c r="O91" s="10">
        <f t="shared" si="23"/>
        <v>2766.794875505308</v>
      </c>
      <c r="P91" s="10">
        <f t="shared" si="23"/>
        <v>2578.3709412889207</v>
      </c>
      <c r="Q91" s="10">
        <f t="shared" si="23"/>
        <v>2403.1337768715125</v>
      </c>
      <c r="R91" s="10">
        <f t="shared" si="23"/>
        <v>2240.4721211929836</v>
      </c>
      <c r="S91" s="10">
        <f t="shared" si="23"/>
        <v>2089.6984219671472</v>
      </c>
      <c r="T91" s="10">
        <f t="shared" si="23"/>
        <v>1950.0826254343904</v>
      </c>
      <c r="U91" s="10">
        <f t="shared" si="23"/>
        <v>1820.878941599618</v>
      </c>
      <c r="V91" s="10">
        <f t="shared" si="21"/>
        <v>1701.3462380164806</v>
      </c>
      <c r="W91" s="10">
        <f t="shared" si="21"/>
        <v>1590.7629411896955</v>
      </c>
      <c r="X91" s="10">
        <f t="shared" si="21"/>
        <v>1488.4373896405418</v>
      </c>
      <c r="Y91" s="10">
        <f t="shared" si="21"/>
        <v>1393.71454554859</v>
      </c>
      <c r="Z91" s="10">
        <f t="shared" si="21"/>
        <v>1305.9798781558575</v>
      </c>
      <c r="AA91" s="10">
        <f t="shared" si="21"/>
        <v>1224.661113787409</v>
      </c>
      <c r="AB91" s="10">
        <f t="shared" si="21"/>
        <v>1149.2284249765803</v>
      </c>
      <c r="AC91" s="10">
        <f t="shared" si="21"/>
        <v>1079.1935167127274</v>
      </c>
      <c r="AD91" s="10">
        <f t="shared" si="21"/>
        <v>1014.1079671697418</v>
      </c>
      <c r="AE91" s="10">
        <f t="shared" si="21"/>
        <v>953.56109546432094</v>
      </c>
      <c r="AF91" s="10">
        <f t="shared" si="21"/>
        <v>897.1775597792157</v>
      </c>
      <c r="AG91" s="10">
        <f t="shared" si="21"/>
        <v>844.61483410425819</v>
      </c>
      <c r="AH91" s="10">
        <f t="shared" si="21"/>
        <v>795.56066891981152</v>
      </c>
      <c r="AI91" s="10">
        <f t="shared" si="21"/>
        <v>749.73060830004692</v>
      </c>
      <c r="AJ91" s="10">
        <f t="shared" si="21"/>
        <v>706.86561120429474</v>
      </c>
    </row>
    <row r="92" spans="1:36" x14ac:dyDescent="0.2">
      <c r="A92" s="10">
        <f t="shared" si="18"/>
        <v>324.00099999999998</v>
      </c>
      <c r="B92" s="10">
        <f t="shared" si="19"/>
        <v>1.7979541239262495</v>
      </c>
      <c r="C92" s="10">
        <f t="shared" si="20"/>
        <v>5982.6610941279523</v>
      </c>
      <c r="D92" s="10">
        <f t="shared" si="22"/>
        <v>5540.3729956119141</v>
      </c>
      <c r="E92" s="10">
        <f t="shared" si="23"/>
        <v>5368.3372832175501</v>
      </c>
      <c r="F92" s="10">
        <f t="shared" si="23"/>
        <v>5063.9391942082302</v>
      </c>
      <c r="G92" s="10">
        <f t="shared" si="23"/>
        <v>4764.8771753590399</v>
      </c>
      <c r="H92" s="10">
        <f t="shared" si="23"/>
        <v>4473.5029340216488</v>
      </c>
      <c r="I92" s="10">
        <f t="shared" si="23"/>
        <v>4191.8458525033484</v>
      </c>
      <c r="J92" s="10">
        <f t="shared" si="23"/>
        <v>3921.5577031578359</v>
      </c>
      <c r="K92" s="10">
        <f t="shared" si="23"/>
        <v>3663.8889946058844</v>
      </c>
      <c r="L92" s="10">
        <f t="shared" si="23"/>
        <v>3419.6940122808255</v>
      </c>
      <c r="M92" s="10">
        <f t="shared" si="23"/>
        <v>3189.4587194240148</v>
      </c>
      <c r="N92" s="10">
        <f t="shared" si="23"/>
        <v>2973.3443641611284</v>
      </c>
      <c r="O92" s="10">
        <f t="shared" si="23"/>
        <v>2771.239702927428</v>
      </c>
      <c r="P92" s="10">
        <f t="shared" si="23"/>
        <v>2582.8157687110406</v>
      </c>
      <c r="Q92" s="10">
        <f t="shared" si="23"/>
        <v>2407.5786042936325</v>
      </c>
      <c r="R92" s="10">
        <f t="shared" si="23"/>
        <v>2244.9169486151036</v>
      </c>
      <c r="S92" s="10">
        <f t="shared" si="23"/>
        <v>2094.1432493892671</v>
      </c>
      <c r="T92" s="10">
        <f t="shared" si="23"/>
        <v>1954.5274528565101</v>
      </c>
      <c r="U92" s="10">
        <f t="shared" si="23"/>
        <v>1825.3237690217377</v>
      </c>
      <c r="V92" s="10">
        <f t="shared" si="21"/>
        <v>1705.7910654386003</v>
      </c>
      <c r="W92" s="10">
        <f t="shared" si="21"/>
        <v>1595.2077686118153</v>
      </c>
      <c r="X92" s="10">
        <f t="shared" si="21"/>
        <v>1492.8822170626615</v>
      </c>
      <c r="Y92" s="10">
        <f t="shared" si="21"/>
        <v>1398.1593729707097</v>
      </c>
      <c r="Z92" s="10">
        <f t="shared" si="21"/>
        <v>1310.4247055779772</v>
      </c>
      <c r="AA92" s="10">
        <f t="shared" si="21"/>
        <v>1229.1059412095287</v>
      </c>
      <c r="AB92" s="10">
        <f t="shared" si="21"/>
        <v>1153.6732523987</v>
      </c>
      <c r="AC92" s="10">
        <f t="shared" si="21"/>
        <v>1083.6383441348471</v>
      </c>
      <c r="AD92" s="10">
        <f t="shared" si="21"/>
        <v>1018.5527945918615</v>
      </c>
      <c r="AE92" s="10">
        <f t="shared" si="21"/>
        <v>958.00592288644066</v>
      </c>
      <c r="AF92" s="10">
        <f t="shared" si="21"/>
        <v>901.62238720133541</v>
      </c>
      <c r="AG92" s="10">
        <f t="shared" si="21"/>
        <v>849.05966152637791</v>
      </c>
      <c r="AH92" s="10">
        <f t="shared" si="21"/>
        <v>800.00549634193123</v>
      </c>
      <c r="AI92" s="10">
        <f t="shared" si="21"/>
        <v>754.17543572216664</v>
      </c>
      <c r="AJ92" s="10">
        <f t="shared" si="21"/>
        <v>711.31043862641445</v>
      </c>
    </row>
    <row r="93" spans="1:36" x14ac:dyDescent="0.2">
      <c r="A93" s="10">
        <f t="shared" si="18"/>
        <v>328.00099999999998</v>
      </c>
      <c r="B93" s="10">
        <f t="shared" si="19"/>
        <v>1.7550188863663629</v>
      </c>
      <c r="C93" s="10">
        <f t="shared" si="20"/>
        <v>5986.9641720712643</v>
      </c>
      <c r="D93" s="10">
        <f t="shared" si="22"/>
        <v>5544.6068805853374</v>
      </c>
      <c r="E93" s="10">
        <f t="shared" si="23"/>
        <v>5372.6403611608621</v>
      </c>
      <c r="F93" s="10">
        <f t="shared" si="23"/>
        <v>5068.2422721515422</v>
      </c>
      <c r="G93" s="10">
        <f t="shared" si="23"/>
        <v>4769.180253302352</v>
      </c>
      <c r="H93" s="10">
        <f t="shared" si="23"/>
        <v>4477.8060119649608</v>
      </c>
      <c r="I93" s="10">
        <f t="shared" si="23"/>
        <v>4196.1489304466604</v>
      </c>
      <c r="J93" s="10">
        <f t="shared" si="23"/>
        <v>3925.8607811011484</v>
      </c>
      <c r="K93" s="10">
        <f t="shared" si="23"/>
        <v>3668.1920725491968</v>
      </c>
      <c r="L93" s="10">
        <f t="shared" si="23"/>
        <v>3423.997090224138</v>
      </c>
      <c r="M93" s="10">
        <f t="shared" si="23"/>
        <v>3193.7617973673273</v>
      </c>
      <c r="N93" s="10">
        <f t="shared" si="23"/>
        <v>2977.6474421044409</v>
      </c>
      <c r="O93" s="10">
        <f t="shared" si="23"/>
        <v>2775.5427808707404</v>
      </c>
      <c r="P93" s="10">
        <f t="shared" si="23"/>
        <v>2587.1188466543531</v>
      </c>
      <c r="Q93" s="10">
        <f t="shared" si="23"/>
        <v>2411.8816822369449</v>
      </c>
      <c r="R93" s="10">
        <f t="shared" si="23"/>
        <v>2249.2200265584161</v>
      </c>
      <c r="S93" s="10">
        <f t="shared" si="23"/>
        <v>2098.4463273325796</v>
      </c>
      <c r="T93" s="10">
        <f t="shared" si="23"/>
        <v>1958.8305307998226</v>
      </c>
      <c r="U93" s="10">
        <f t="shared" si="23"/>
        <v>1829.6268469650502</v>
      </c>
      <c r="V93" s="10">
        <f t="shared" si="21"/>
        <v>1710.0941433819128</v>
      </c>
      <c r="W93" s="10">
        <f t="shared" si="21"/>
        <v>1599.5108465551277</v>
      </c>
      <c r="X93" s="10">
        <f t="shared" si="21"/>
        <v>1497.185295005974</v>
      </c>
      <c r="Y93" s="10">
        <f t="shared" si="21"/>
        <v>1402.4624509140222</v>
      </c>
      <c r="Z93" s="10">
        <f t="shared" si="21"/>
        <v>1314.7277835212897</v>
      </c>
      <c r="AA93" s="10">
        <f t="shared" si="21"/>
        <v>1233.4090191528412</v>
      </c>
      <c r="AB93" s="10">
        <f t="shared" si="21"/>
        <v>1157.9763303420125</v>
      </c>
      <c r="AC93" s="10">
        <f t="shared" si="21"/>
        <v>1087.9414220781596</v>
      </c>
      <c r="AD93" s="10">
        <f t="shared" si="21"/>
        <v>1022.8558725351739</v>
      </c>
      <c r="AE93" s="10">
        <f t="shared" si="21"/>
        <v>962.30900082975313</v>
      </c>
      <c r="AF93" s="10">
        <f t="shared" si="21"/>
        <v>905.92546514464789</v>
      </c>
      <c r="AG93" s="10">
        <f t="shared" si="21"/>
        <v>853.36273946969038</v>
      </c>
      <c r="AH93" s="10">
        <f t="shared" si="21"/>
        <v>804.30857428524371</v>
      </c>
      <c r="AI93" s="10">
        <f t="shared" si="21"/>
        <v>758.47851366547911</v>
      </c>
      <c r="AJ93" s="10">
        <f t="shared" si="21"/>
        <v>715.61351656972693</v>
      </c>
    </row>
    <row r="94" spans="1:36" x14ac:dyDescent="0.2">
      <c r="A94" s="10">
        <f t="shared" si="18"/>
        <v>332.00099999999998</v>
      </c>
      <c r="B94" s="10">
        <f t="shared" si="19"/>
        <v>1.7135665627017185</v>
      </c>
      <c r="C94" s="10">
        <f t="shared" si="20"/>
        <v>5991.131521001621</v>
      </c>
      <c r="D94" s="10">
        <f t="shared" si="22"/>
        <v>5548.7079580033114</v>
      </c>
      <c r="E94" s="10">
        <f t="shared" si="23"/>
        <v>5376.8077100912187</v>
      </c>
      <c r="F94" s="10">
        <f t="shared" si="23"/>
        <v>5072.4096210818989</v>
      </c>
      <c r="G94" s="10">
        <f t="shared" si="23"/>
        <v>4773.3476022327086</v>
      </c>
      <c r="H94" s="10">
        <f t="shared" si="23"/>
        <v>4481.9733608953175</v>
      </c>
      <c r="I94" s="10">
        <f t="shared" si="23"/>
        <v>4200.3162793770171</v>
      </c>
      <c r="J94" s="10">
        <f t="shared" si="23"/>
        <v>3930.0281300315046</v>
      </c>
      <c r="K94" s="10">
        <f t="shared" si="23"/>
        <v>3672.359421479553</v>
      </c>
      <c r="L94" s="10">
        <f t="shared" si="23"/>
        <v>3428.1644391544942</v>
      </c>
      <c r="M94" s="10">
        <f t="shared" si="23"/>
        <v>3197.9291462976835</v>
      </c>
      <c r="N94" s="10">
        <f t="shared" si="23"/>
        <v>2981.8147910347971</v>
      </c>
      <c r="O94" s="10">
        <f t="shared" si="23"/>
        <v>2779.7101298010966</v>
      </c>
      <c r="P94" s="10">
        <f t="shared" si="23"/>
        <v>2591.2861955847093</v>
      </c>
      <c r="Q94" s="10">
        <f t="shared" si="23"/>
        <v>2416.0490311673011</v>
      </c>
      <c r="R94" s="10">
        <f t="shared" si="23"/>
        <v>2253.3873754887722</v>
      </c>
      <c r="S94" s="10">
        <f t="shared" si="23"/>
        <v>2102.6136762629358</v>
      </c>
      <c r="T94" s="10">
        <f t="shared" si="23"/>
        <v>1962.997879730179</v>
      </c>
      <c r="U94" s="10">
        <f t="shared" si="23"/>
        <v>1833.7941958954066</v>
      </c>
      <c r="V94" s="10">
        <f t="shared" si="21"/>
        <v>1714.2614923122692</v>
      </c>
      <c r="W94" s="10">
        <f t="shared" si="21"/>
        <v>1603.6781954854841</v>
      </c>
      <c r="X94" s="10">
        <f t="shared" si="21"/>
        <v>1501.3526439363304</v>
      </c>
      <c r="Y94" s="10">
        <f t="shared" si="21"/>
        <v>1406.6297998443786</v>
      </c>
      <c r="Z94" s="10">
        <f t="shared" si="21"/>
        <v>1318.8951324516461</v>
      </c>
      <c r="AA94" s="10">
        <f t="shared" si="21"/>
        <v>1237.5763680831976</v>
      </c>
      <c r="AB94" s="10">
        <f t="shared" si="21"/>
        <v>1162.1436792723689</v>
      </c>
      <c r="AC94" s="10">
        <f t="shared" si="21"/>
        <v>1092.108771008516</v>
      </c>
      <c r="AD94" s="10">
        <f t="shared" si="21"/>
        <v>1027.0232214655302</v>
      </c>
      <c r="AE94" s="10">
        <f t="shared" si="21"/>
        <v>966.47634976010943</v>
      </c>
      <c r="AF94" s="10">
        <f t="shared" si="21"/>
        <v>910.09281407500418</v>
      </c>
      <c r="AG94" s="10">
        <f t="shared" si="21"/>
        <v>857.53008840004668</v>
      </c>
      <c r="AH94" s="10">
        <f t="shared" si="21"/>
        <v>808.47592321560001</v>
      </c>
      <c r="AI94" s="10">
        <f t="shared" si="21"/>
        <v>762.64586259583541</v>
      </c>
      <c r="AJ94" s="10">
        <f t="shared" si="21"/>
        <v>719.78086550008322</v>
      </c>
    </row>
    <row r="95" spans="1:36" x14ac:dyDescent="0.2">
      <c r="A95" s="10">
        <f t="shared" si="18"/>
        <v>336.00099999999998</v>
      </c>
      <c r="B95" s="10">
        <f t="shared" si="19"/>
        <v>1.6735309768158615</v>
      </c>
      <c r="C95" s="10">
        <f t="shared" si="20"/>
        <v>5995.1688450246857</v>
      </c>
      <c r="D95" s="10">
        <f t="shared" si="22"/>
        <v>5552.6817793310865</v>
      </c>
      <c r="E95" s="10">
        <f t="shared" si="23"/>
        <v>5380.8450341142834</v>
      </c>
      <c r="F95" s="10">
        <f t="shared" si="23"/>
        <v>5076.4469451049636</v>
      </c>
      <c r="G95" s="10">
        <f t="shared" si="23"/>
        <v>4777.3849262557733</v>
      </c>
      <c r="H95" s="10">
        <f t="shared" si="23"/>
        <v>4486.0106849183821</v>
      </c>
      <c r="I95" s="10">
        <f t="shared" si="23"/>
        <v>4204.3536034000817</v>
      </c>
      <c r="J95" s="10">
        <f t="shared" si="23"/>
        <v>3934.0654540545693</v>
      </c>
      <c r="K95" s="10">
        <f t="shared" si="23"/>
        <v>3676.3967455026177</v>
      </c>
      <c r="L95" s="10">
        <f t="shared" si="23"/>
        <v>3432.2017631775589</v>
      </c>
      <c r="M95" s="10">
        <f t="shared" si="23"/>
        <v>3201.9664703207482</v>
      </c>
      <c r="N95" s="10">
        <f t="shared" si="23"/>
        <v>2985.8521150578617</v>
      </c>
      <c r="O95" s="10">
        <f t="shared" si="23"/>
        <v>2783.7474538241613</v>
      </c>
      <c r="P95" s="10">
        <f t="shared" si="23"/>
        <v>2595.323519607774</v>
      </c>
      <c r="Q95" s="10">
        <f t="shared" si="23"/>
        <v>2420.0863551903658</v>
      </c>
      <c r="R95" s="10">
        <f t="shared" si="23"/>
        <v>2257.4246995118369</v>
      </c>
      <c r="S95" s="10">
        <f t="shared" si="23"/>
        <v>2106.6510002860005</v>
      </c>
      <c r="T95" s="10">
        <f t="shared" si="23"/>
        <v>1967.0352037532436</v>
      </c>
      <c r="U95" s="10">
        <f t="shared" si="23"/>
        <v>1837.8315199184713</v>
      </c>
      <c r="V95" s="10">
        <f t="shared" ref="V95:AJ110" si="24">V94+(($B94+$B95)/2)^(4/3)/$B$4*$B$3</f>
        <v>1718.2988163353339</v>
      </c>
      <c r="W95" s="10">
        <f t="shared" si="24"/>
        <v>1607.7155195085488</v>
      </c>
      <c r="X95" s="10">
        <f t="shared" si="24"/>
        <v>1505.3899679593951</v>
      </c>
      <c r="Y95" s="10">
        <f t="shared" si="24"/>
        <v>1410.6671238674433</v>
      </c>
      <c r="Z95" s="10">
        <f t="shared" si="24"/>
        <v>1322.9324564747108</v>
      </c>
      <c r="AA95" s="10">
        <f t="shared" si="24"/>
        <v>1241.6136921062623</v>
      </c>
      <c r="AB95" s="10">
        <f t="shared" si="24"/>
        <v>1166.1810032954336</v>
      </c>
      <c r="AC95" s="10">
        <f t="shared" si="24"/>
        <v>1096.1460950315807</v>
      </c>
      <c r="AD95" s="10">
        <f t="shared" si="24"/>
        <v>1031.0605454885949</v>
      </c>
      <c r="AE95" s="10">
        <f t="shared" si="24"/>
        <v>970.51367378317411</v>
      </c>
      <c r="AF95" s="10">
        <f t="shared" si="24"/>
        <v>914.13013809806887</v>
      </c>
      <c r="AG95" s="10">
        <f t="shared" si="24"/>
        <v>861.56741242311136</v>
      </c>
      <c r="AH95" s="10">
        <f t="shared" si="24"/>
        <v>812.51324723866469</v>
      </c>
      <c r="AI95" s="10">
        <f t="shared" si="24"/>
        <v>766.68318661890009</v>
      </c>
      <c r="AJ95" s="10">
        <f t="shared" si="24"/>
        <v>723.81818952314791</v>
      </c>
    </row>
    <row r="96" spans="1:36" x14ac:dyDescent="0.2">
      <c r="A96" s="10">
        <f t="shared" si="18"/>
        <v>340.00099999999998</v>
      </c>
      <c r="B96" s="10">
        <f t="shared" si="19"/>
        <v>1.6348495357689128</v>
      </c>
      <c r="C96" s="10">
        <f t="shared" si="20"/>
        <v>5999.0815515396835</v>
      </c>
      <c r="D96" s="10">
        <f t="shared" si="22"/>
        <v>5556.5336087581845</v>
      </c>
      <c r="E96" s="10">
        <f t="shared" si="23"/>
        <v>5384.7577406292812</v>
      </c>
      <c r="F96" s="10">
        <f t="shared" si="23"/>
        <v>5080.3596516199614</v>
      </c>
      <c r="G96" s="10">
        <f t="shared" si="23"/>
        <v>4781.2976327707711</v>
      </c>
      <c r="H96" s="10">
        <f t="shared" si="23"/>
        <v>4489.9233914333799</v>
      </c>
      <c r="I96" s="10">
        <f t="shared" si="23"/>
        <v>4208.2663099150795</v>
      </c>
      <c r="J96" s="10">
        <f t="shared" si="23"/>
        <v>3937.9781605695666</v>
      </c>
      <c r="K96" s="10">
        <f t="shared" si="23"/>
        <v>3680.3094520176151</v>
      </c>
      <c r="L96" s="10">
        <f t="shared" si="23"/>
        <v>3436.1144696925562</v>
      </c>
      <c r="M96" s="10">
        <f t="shared" si="23"/>
        <v>3205.8791768357455</v>
      </c>
      <c r="N96" s="10">
        <f t="shared" si="23"/>
        <v>2989.7648215728591</v>
      </c>
      <c r="O96" s="10">
        <f t="shared" si="23"/>
        <v>2787.6601603391587</v>
      </c>
      <c r="P96" s="10">
        <f t="shared" si="23"/>
        <v>2599.2362261227713</v>
      </c>
      <c r="Q96" s="10">
        <f t="shared" si="23"/>
        <v>2423.9990617053631</v>
      </c>
      <c r="R96" s="10">
        <f t="shared" si="23"/>
        <v>2261.3374060268343</v>
      </c>
      <c r="S96" s="10">
        <f t="shared" si="23"/>
        <v>2110.5637068009978</v>
      </c>
      <c r="T96" s="10">
        <f t="shared" si="23"/>
        <v>1970.947910268241</v>
      </c>
      <c r="U96" s="10">
        <f t="shared" si="23"/>
        <v>1841.7442264334686</v>
      </c>
      <c r="V96" s="10">
        <f t="shared" si="24"/>
        <v>1722.2115228503312</v>
      </c>
      <c r="W96" s="10">
        <f t="shared" si="24"/>
        <v>1611.6282260235462</v>
      </c>
      <c r="X96" s="10">
        <f t="shared" si="24"/>
        <v>1509.3026744743925</v>
      </c>
      <c r="Y96" s="10">
        <f t="shared" si="24"/>
        <v>1414.5798303824406</v>
      </c>
      <c r="Z96" s="10">
        <f t="shared" si="24"/>
        <v>1326.8451629897081</v>
      </c>
      <c r="AA96" s="10">
        <f t="shared" si="24"/>
        <v>1245.5263986212597</v>
      </c>
      <c r="AB96" s="10">
        <f t="shared" si="24"/>
        <v>1170.0937098104309</v>
      </c>
      <c r="AC96" s="10">
        <f t="shared" si="24"/>
        <v>1100.058801546578</v>
      </c>
      <c r="AD96" s="10">
        <f t="shared" si="24"/>
        <v>1034.9732520035923</v>
      </c>
      <c r="AE96" s="10">
        <f t="shared" si="24"/>
        <v>974.42638029817147</v>
      </c>
      <c r="AF96" s="10">
        <f t="shared" si="24"/>
        <v>918.04284461306622</v>
      </c>
      <c r="AG96" s="10">
        <f t="shared" si="24"/>
        <v>865.48011893810872</v>
      </c>
      <c r="AH96" s="10">
        <f t="shared" si="24"/>
        <v>816.42595375366204</v>
      </c>
      <c r="AI96" s="10">
        <f t="shared" si="24"/>
        <v>770.59589313389745</v>
      </c>
      <c r="AJ96" s="10">
        <f t="shared" si="24"/>
        <v>727.73089603814526</v>
      </c>
    </row>
    <row r="97" spans="1:36" x14ac:dyDescent="0.2">
      <c r="A97" s="10">
        <f t="shared" si="18"/>
        <v>344.00099999999998</v>
      </c>
      <c r="B97" s="10">
        <f t="shared" si="19"/>
        <v>1.597463003743651</v>
      </c>
      <c r="C97" s="10">
        <f t="shared" si="20"/>
        <v>6002.8747694937247</v>
      </c>
      <c r="D97" s="10">
        <f t="shared" si="22"/>
        <v>5560.2684407847528</v>
      </c>
      <c r="E97" s="10">
        <f t="shared" si="23"/>
        <v>5388.5509585833224</v>
      </c>
      <c r="F97" s="10">
        <f t="shared" si="23"/>
        <v>5084.1528695740026</v>
      </c>
      <c r="G97" s="10">
        <f t="shared" si="23"/>
        <v>4785.0908507248123</v>
      </c>
      <c r="H97" s="10">
        <f t="shared" si="23"/>
        <v>4493.7166093874212</v>
      </c>
      <c r="I97" s="10">
        <f t="shared" si="23"/>
        <v>4212.0595278691208</v>
      </c>
      <c r="J97" s="10">
        <f t="shared" si="23"/>
        <v>3941.7713785236078</v>
      </c>
      <c r="K97" s="10">
        <f t="shared" si="23"/>
        <v>3684.1026699716563</v>
      </c>
      <c r="L97" s="10">
        <f t="shared" si="23"/>
        <v>3439.9076876465974</v>
      </c>
      <c r="M97" s="10">
        <f t="shared" si="23"/>
        <v>3209.6723947897867</v>
      </c>
      <c r="N97" s="10">
        <f t="shared" si="23"/>
        <v>2993.5580395269003</v>
      </c>
      <c r="O97" s="10">
        <f t="shared" si="23"/>
        <v>2791.4533782931999</v>
      </c>
      <c r="P97" s="10">
        <f t="shared" si="23"/>
        <v>2603.0294440768125</v>
      </c>
      <c r="Q97" s="10">
        <f t="shared" si="23"/>
        <v>2427.7922796594044</v>
      </c>
      <c r="R97" s="10">
        <f t="shared" si="23"/>
        <v>2265.1306239808755</v>
      </c>
      <c r="S97" s="10">
        <f t="shared" si="23"/>
        <v>2114.356924755039</v>
      </c>
      <c r="T97" s="10">
        <f t="shared" si="23"/>
        <v>1974.7411282222822</v>
      </c>
      <c r="U97" s="10">
        <f t="shared" si="23"/>
        <v>1845.5374443875098</v>
      </c>
      <c r="V97" s="10">
        <f t="shared" si="24"/>
        <v>1726.0047408043724</v>
      </c>
      <c r="W97" s="10">
        <f t="shared" si="24"/>
        <v>1615.4214439775874</v>
      </c>
      <c r="X97" s="10">
        <f t="shared" si="24"/>
        <v>1513.0958924284337</v>
      </c>
      <c r="Y97" s="10">
        <f t="shared" si="24"/>
        <v>1418.3730483364818</v>
      </c>
      <c r="Z97" s="10">
        <f t="shared" si="24"/>
        <v>1330.6383809437493</v>
      </c>
      <c r="AA97" s="10">
        <f t="shared" si="24"/>
        <v>1249.3196165753009</v>
      </c>
      <c r="AB97" s="10">
        <f t="shared" si="24"/>
        <v>1173.8869277644721</v>
      </c>
      <c r="AC97" s="10">
        <f t="shared" si="24"/>
        <v>1103.8520195006192</v>
      </c>
      <c r="AD97" s="10">
        <f t="shared" si="24"/>
        <v>1038.7664699576335</v>
      </c>
      <c r="AE97" s="10">
        <f t="shared" si="24"/>
        <v>978.21959825221268</v>
      </c>
      <c r="AF97" s="10">
        <f t="shared" si="24"/>
        <v>921.83606256710743</v>
      </c>
      <c r="AG97" s="10">
        <f t="shared" si="24"/>
        <v>869.27333689214993</v>
      </c>
      <c r="AH97" s="10">
        <f t="shared" si="24"/>
        <v>820.21917170770325</v>
      </c>
      <c r="AI97" s="10">
        <f t="shared" si="24"/>
        <v>774.38911108793866</v>
      </c>
      <c r="AJ97" s="10">
        <f t="shared" si="24"/>
        <v>731.52411399218647</v>
      </c>
    </row>
    <row r="98" spans="1:36" x14ac:dyDescent="0.2">
      <c r="A98" s="10">
        <f t="shared" si="18"/>
        <v>348.00099999999998</v>
      </c>
      <c r="B98" s="10">
        <f t="shared" si="19"/>
        <v>1.5613152921360385</v>
      </c>
      <c r="C98" s="10">
        <f t="shared" si="20"/>
        <v>6006.5533663483511</v>
      </c>
      <c r="D98" s="10">
        <f t="shared" si="22"/>
        <v>5563.8910165731577</v>
      </c>
      <c r="E98" s="10">
        <f t="shared" si="23"/>
        <v>5392.2295554379489</v>
      </c>
      <c r="F98" s="10">
        <f t="shared" si="23"/>
        <v>5087.831466428629</v>
      </c>
      <c r="G98" s="10">
        <f t="shared" si="23"/>
        <v>4788.7694475794387</v>
      </c>
      <c r="H98" s="10">
        <f t="shared" si="23"/>
        <v>4497.3952062420476</v>
      </c>
      <c r="I98" s="10">
        <f t="shared" si="23"/>
        <v>4215.7381247237472</v>
      </c>
      <c r="J98" s="10">
        <f t="shared" si="23"/>
        <v>3945.4499753782347</v>
      </c>
      <c r="K98" s="10">
        <f t="shared" si="23"/>
        <v>3687.7812668262832</v>
      </c>
      <c r="L98" s="10">
        <f t="shared" si="23"/>
        <v>3443.5862845012243</v>
      </c>
      <c r="M98" s="10">
        <f t="shared" si="23"/>
        <v>3213.3509916444136</v>
      </c>
      <c r="N98" s="10">
        <f t="shared" si="23"/>
        <v>2997.2366363815272</v>
      </c>
      <c r="O98" s="10">
        <f t="shared" si="23"/>
        <v>2795.1319751478268</v>
      </c>
      <c r="P98" s="10">
        <f t="shared" si="23"/>
        <v>2606.7080409314394</v>
      </c>
      <c r="Q98" s="10">
        <f t="shared" si="23"/>
        <v>2431.4708765140313</v>
      </c>
      <c r="R98" s="10">
        <f t="shared" si="23"/>
        <v>2268.8092208355024</v>
      </c>
      <c r="S98" s="10">
        <f t="shared" si="23"/>
        <v>2118.0355216096659</v>
      </c>
      <c r="T98" s="10">
        <f t="shared" si="23"/>
        <v>1978.4197250769091</v>
      </c>
      <c r="U98" s="10">
        <f t="shared" si="23"/>
        <v>1849.2160412421367</v>
      </c>
      <c r="V98" s="10">
        <f t="shared" si="24"/>
        <v>1729.6833376589993</v>
      </c>
      <c r="W98" s="10">
        <f t="shared" si="24"/>
        <v>1619.1000408322143</v>
      </c>
      <c r="X98" s="10">
        <f t="shared" si="24"/>
        <v>1516.7744892830606</v>
      </c>
      <c r="Y98" s="10">
        <f t="shared" si="24"/>
        <v>1422.0516451911087</v>
      </c>
      <c r="Z98" s="10">
        <f t="shared" si="24"/>
        <v>1334.3169777983762</v>
      </c>
      <c r="AA98" s="10">
        <f t="shared" si="24"/>
        <v>1252.9982134299278</v>
      </c>
      <c r="AB98" s="10">
        <f t="shared" si="24"/>
        <v>1177.5655246190991</v>
      </c>
      <c r="AC98" s="10">
        <f t="shared" si="24"/>
        <v>1107.5306163552461</v>
      </c>
      <c r="AD98" s="10">
        <f t="shared" si="24"/>
        <v>1042.4450668122604</v>
      </c>
      <c r="AE98" s="10">
        <f t="shared" si="24"/>
        <v>981.89819510683947</v>
      </c>
      <c r="AF98" s="10">
        <f t="shared" si="24"/>
        <v>925.51465942173422</v>
      </c>
      <c r="AG98" s="10">
        <f t="shared" si="24"/>
        <v>872.95193374677672</v>
      </c>
      <c r="AH98" s="10">
        <f t="shared" si="24"/>
        <v>823.89776856233004</v>
      </c>
      <c r="AI98" s="10">
        <f t="shared" si="24"/>
        <v>778.06770794256545</v>
      </c>
      <c r="AJ98" s="10">
        <f t="shared" si="24"/>
        <v>735.20271084681326</v>
      </c>
    </row>
    <row r="99" spans="1:36" x14ac:dyDescent="0.2">
      <c r="A99" s="10">
        <f t="shared" si="18"/>
        <v>352.00099999999998</v>
      </c>
      <c r="B99" s="10">
        <f t="shared" si="19"/>
        <v>1.5263532645134947</v>
      </c>
      <c r="C99" s="10">
        <f t="shared" si="20"/>
        <v>6010.1219638601306</v>
      </c>
      <c r="D99" s="10">
        <f t="shared" si="22"/>
        <v>5567.4058391620119</v>
      </c>
      <c r="E99" s="10">
        <f t="shared" si="23"/>
        <v>5395.7981529497283</v>
      </c>
      <c r="F99" s="10">
        <f t="shared" si="23"/>
        <v>5091.4000639404085</v>
      </c>
      <c r="G99" s="10">
        <f t="shared" si="23"/>
        <v>4792.3380450912182</v>
      </c>
      <c r="H99" s="10">
        <f t="shared" si="23"/>
        <v>4500.9638037538271</v>
      </c>
      <c r="I99" s="10">
        <f t="shared" si="23"/>
        <v>4219.3067222355266</v>
      </c>
      <c r="J99" s="10">
        <f t="shared" si="23"/>
        <v>3949.0185728900142</v>
      </c>
      <c r="K99" s="10">
        <f t="shared" si="23"/>
        <v>3691.3498643380626</v>
      </c>
      <c r="L99" s="10">
        <f t="shared" si="23"/>
        <v>3447.1548820130038</v>
      </c>
      <c r="M99" s="10">
        <f t="shared" si="23"/>
        <v>3216.9195891561931</v>
      </c>
      <c r="N99" s="10">
        <f t="shared" si="23"/>
        <v>3000.8052338933066</v>
      </c>
      <c r="O99" s="10">
        <f t="shared" si="23"/>
        <v>2798.7005726596062</v>
      </c>
      <c r="P99" s="10">
        <f t="shared" si="23"/>
        <v>2610.2766384432189</v>
      </c>
      <c r="Q99" s="10">
        <f t="shared" si="23"/>
        <v>2435.0394740258107</v>
      </c>
      <c r="R99" s="10">
        <f t="shared" si="23"/>
        <v>2272.3778183472818</v>
      </c>
      <c r="S99" s="10">
        <f t="shared" si="23"/>
        <v>2121.6041191214454</v>
      </c>
      <c r="T99" s="10">
        <f t="shared" si="23"/>
        <v>1981.9883225886888</v>
      </c>
      <c r="U99" s="10">
        <f t="shared" si="23"/>
        <v>1852.7846387539164</v>
      </c>
      <c r="V99" s="10">
        <f t="shared" si="24"/>
        <v>1733.251935170779</v>
      </c>
      <c r="W99" s="10">
        <f t="shared" si="24"/>
        <v>1622.668638343994</v>
      </c>
      <c r="X99" s="10">
        <f t="shared" si="24"/>
        <v>1520.3430867948402</v>
      </c>
      <c r="Y99" s="10">
        <f t="shared" si="24"/>
        <v>1425.6202427028884</v>
      </c>
      <c r="Z99" s="10">
        <f t="shared" si="24"/>
        <v>1337.8855753101559</v>
      </c>
      <c r="AA99" s="10">
        <f t="shared" si="24"/>
        <v>1256.5668109417074</v>
      </c>
      <c r="AB99" s="10">
        <f t="shared" si="24"/>
        <v>1181.1341221308787</v>
      </c>
      <c r="AC99" s="10">
        <f t="shared" si="24"/>
        <v>1111.0992138670258</v>
      </c>
      <c r="AD99" s="10">
        <f t="shared" si="24"/>
        <v>1046.0136643240401</v>
      </c>
      <c r="AE99" s="10">
        <f t="shared" si="24"/>
        <v>985.46679261861914</v>
      </c>
      <c r="AF99" s="10">
        <f t="shared" si="24"/>
        <v>929.08325693351389</v>
      </c>
      <c r="AG99" s="10">
        <f t="shared" si="24"/>
        <v>876.52053125855639</v>
      </c>
      <c r="AH99" s="10">
        <f t="shared" si="24"/>
        <v>827.46636607410971</v>
      </c>
      <c r="AI99" s="10">
        <f t="shared" si="24"/>
        <v>781.63630545434512</v>
      </c>
      <c r="AJ99" s="10">
        <f t="shared" si="24"/>
        <v>738.77130835859293</v>
      </c>
    </row>
    <row r="100" spans="1:36" x14ac:dyDescent="0.2">
      <c r="A100" s="10">
        <f t="shared" si="18"/>
        <v>356.00099999999998</v>
      </c>
      <c r="B100" s="10">
        <f t="shared" si="19"/>
        <v>1.4925265552739735</v>
      </c>
      <c r="C100" s="10">
        <f t="shared" si="20"/>
        <v>6013.5849527682667</v>
      </c>
      <c r="D100" s="10">
        <f t="shared" si="22"/>
        <v>5570.8171876314127</v>
      </c>
      <c r="E100" s="10">
        <f t="shared" si="23"/>
        <v>5399.2611418578645</v>
      </c>
      <c r="F100" s="10">
        <f t="shared" si="23"/>
        <v>5094.8630528485446</v>
      </c>
      <c r="G100" s="10">
        <f t="shared" si="23"/>
        <v>4795.8010339993543</v>
      </c>
      <c r="H100" s="10">
        <f t="shared" si="23"/>
        <v>4504.4267926619632</v>
      </c>
      <c r="I100" s="10">
        <f t="shared" si="23"/>
        <v>4222.7697111436628</v>
      </c>
      <c r="J100" s="10">
        <f t="shared" si="23"/>
        <v>3952.4815617981508</v>
      </c>
      <c r="K100" s="10">
        <f t="shared" si="23"/>
        <v>3694.8128532461992</v>
      </c>
      <c r="L100" s="10">
        <f t="shared" si="23"/>
        <v>3450.6178709211404</v>
      </c>
      <c r="M100" s="10">
        <f t="shared" si="23"/>
        <v>3220.3825780643297</v>
      </c>
      <c r="N100" s="10">
        <f t="shared" si="23"/>
        <v>3004.2682228014432</v>
      </c>
      <c r="O100" s="10">
        <f t="shared" si="23"/>
        <v>2802.1635615677428</v>
      </c>
      <c r="P100" s="10">
        <f t="shared" si="23"/>
        <v>2613.7396273513555</v>
      </c>
      <c r="Q100" s="10">
        <f t="shared" si="23"/>
        <v>2438.5024629339473</v>
      </c>
      <c r="R100" s="10">
        <f t="shared" si="23"/>
        <v>2275.8408072554184</v>
      </c>
      <c r="S100" s="10">
        <f t="shared" si="23"/>
        <v>2125.067108029582</v>
      </c>
      <c r="T100" s="10">
        <f t="shared" si="23"/>
        <v>1985.4513114968254</v>
      </c>
      <c r="U100" s="10">
        <f t="shared" si="23"/>
        <v>1856.247627662053</v>
      </c>
      <c r="V100" s="10">
        <f t="shared" si="24"/>
        <v>1736.7149240789156</v>
      </c>
      <c r="W100" s="10">
        <f t="shared" si="24"/>
        <v>1626.1316272521306</v>
      </c>
      <c r="X100" s="10">
        <f t="shared" si="24"/>
        <v>1523.8060757029768</v>
      </c>
      <c r="Y100" s="10">
        <f t="shared" si="24"/>
        <v>1429.083231611025</v>
      </c>
      <c r="Z100" s="10">
        <f t="shared" si="24"/>
        <v>1341.3485642182925</v>
      </c>
      <c r="AA100" s="10">
        <f t="shared" si="24"/>
        <v>1260.029799849844</v>
      </c>
      <c r="AB100" s="10">
        <f t="shared" si="24"/>
        <v>1184.5971110390153</v>
      </c>
      <c r="AC100" s="10">
        <f t="shared" si="24"/>
        <v>1114.5622027751624</v>
      </c>
      <c r="AD100" s="10">
        <f t="shared" si="24"/>
        <v>1049.4766532321767</v>
      </c>
      <c r="AE100" s="10">
        <f t="shared" si="24"/>
        <v>988.92978152675562</v>
      </c>
      <c r="AF100" s="10">
        <f t="shared" si="24"/>
        <v>932.54624584165038</v>
      </c>
      <c r="AG100" s="10">
        <f t="shared" si="24"/>
        <v>879.98352016669287</v>
      </c>
      <c r="AH100" s="10">
        <f t="shared" si="24"/>
        <v>830.9293549822462</v>
      </c>
      <c r="AI100" s="10">
        <f t="shared" si="24"/>
        <v>785.0992943624816</v>
      </c>
      <c r="AJ100" s="10">
        <f t="shared" si="24"/>
        <v>742.23429726672941</v>
      </c>
    </row>
    <row r="101" spans="1:36" x14ac:dyDescent="0.2">
      <c r="A101" s="10">
        <f t="shared" si="18"/>
        <v>360.00099999999998</v>
      </c>
      <c r="B101" s="10">
        <f t="shared" si="19"/>
        <v>1.4597874009385785</v>
      </c>
      <c r="C101" s="10">
        <f t="shared" si="20"/>
        <v>6016.9465064741644</v>
      </c>
      <c r="D101" s="10">
        <f t="shared" si="22"/>
        <v>5574.1291303005237</v>
      </c>
      <c r="E101" s="10">
        <f t="shared" si="23"/>
        <v>5402.6226955637621</v>
      </c>
      <c r="F101" s="10">
        <f t="shared" si="23"/>
        <v>5098.2246065544423</v>
      </c>
      <c r="G101" s="10">
        <f t="shared" si="23"/>
        <v>4799.162587705252</v>
      </c>
      <c r="H101" s="10">
        <f t="shared" si="23"/>
        <v>4507.7883463678609</v>
      </c>
      <c r="I101" s="10">
        <f t="shared" si="23"/>
        <v>4226.1312648495605</v>
      </c>
      <c r="J101" s="10">
        <f t="shared" si="23"/>
        <v>3955.843115504048</v>
      </c>
      <c r="K101" s="10">
        <f t="shared" si="23"/>
        <v>3698.1744069520964</v>
      </c>
      <c r="L101" s="10">
        <f t="shared" si="23"/>
        <v>3453.9794246270376</v>
      </c>
      <c r="M101" s="10">
        <f t="shared" si="23"/>
        <v>3223.7441317702269</v>
      </c>
      <c r="N101" s="10">
        <f t="shared" si="23"/>
        <v>3007.6297765073405</v>
      </c>
      <c r="O101" s="10">
        <f t="shared" si="23"/>
        <v>2805.52511527364</v>
      </c>
      <c r="P101" s="10">
        <f t="shared" si="23"/>
        <v>2617.1011810572527</v>
      </c>
      <c r="Q101" s="10">
        <f t="shared" si="23"/>
        <v>2441.8640166398445</v>
      </c>
      <c r="R101" s="10">
        <f t="shared" si="23"/>
        <v>2279.2023609613157</v>
      </c>
      <c r="S101" s="10">
        <f t="shared" si="23"/>
        <v>2128.4286617354792</v>
      </c>
      <c r="T101" s="10">
        <f t="shared" si="23"/>
        <v>1988.8128652027226</v>
      </c>
      <c r="U101" s="10">
        <f t="shared" si="23"/>
        <v>1859.6091813679502</v>
      </c>
      <c r="V101" s="10">
        <f t="shared" si="24"/>
        <v>1740.0764777848128</v>
      </c>
      <c r="W101" s="10">
        <f t="shared" si="24"/>
        <v>1629.4931809580278</v>
      </c>
      <c r="X101" s="10">
        <f t="shared" si="24"/>
        <v>1527.1676294088741</v>
      </c>
      <c r="Y101" s="10">
        <f t="shared" si="24"/>
        <v>1432.4447853169222</v>
      </c>
      <c r="Z101" s="10">
        <f t="shared" si="24"/>
        <v>1344.7101179241897</v>
      </c>
      <c r="AA101" s="10">
        <f t="shared" si="24"/>
        <v>1263.3913535557413</v>
      </c>
      <c r="AB101" s="10">
        <f t="shared" si="24"/>
        <v>1187.9586647449125</v>
      </c>
      <c r="AC101" s="10">
        <f t="shared" si="24"/>
        <v>1117.9237564810596</v>
      </c>
      <c r="AD101" s="10">
        <f t="shared" si="24"/>
        <v>1052.8382069380739</v>
      </c>
      <c r="AE101" s="10">
        <f t="shared" si="24"/>
        <v>992.29133523265284</v>
      </c>
      <c r="AF101" s="10">
        <f t="shared" si="24"/>
        <v>935.9077995475476</v>
      </c>
      <c r="AG101" s="10">
        <f t="shared" si="24"/>
        <v>883.34507387259009</v>
      </c>
      <c r="AH101" s="10">
        <f t="shared" si="24"/>
        <v>834.29090868814342</v>
      </c>
      <c r="AI101" s="10">
        <f t="shared" si="24"/>
        <v>788.46084806837882</v>
      </c>
      <c r="AJ101" s="10">
        <f t="shared" si="24"/>
        <v>745.59585097262664</v>
      </c>
    </row>
    <row r="102" spans="1:36" x14ac:dyDescent="0.2">
      <c r="A102" s="10">
        <f t="shared" si="18"/>
        <v>364.00099999999998</v>
      </c>
      <c r="B102" s="10">
        <f t="shared" si="19"/>
        <v>1.4280904831009935</v>
      </c>
      <c r="C102" s="10">
        <f t="shared" si="20"/>
        <v>6020.2105937905981</v>
      </c>
      <c r="D102" s="10">
        <f t="shared" si="22"/>
        <v>5577.3455370317151</v>
      </c>
      <c r="E102" s="10">
        <f t="shared" si="23"/>
        <v>5405.8867828801958</v>
      </c>
      <c r="F102" s="10">
        <f t="shared" si="23"/>
        <v>5101.488693870876</v>
      </c>
      <c r="G102" s="10">
        <f t="shared" si="23"/>
        <v>4802.4266750216857</v>
      </c>
      <c r="H102" s="10">
        <f t="shared" si="23"/>
        <v>4511.0524336842946</v>
      </c>
      <c r="I102" s="10">
        <f t="shared" si="23"/>
        <v>4229.3953521659942</v>
      </c>
      <c r="J102" s="10">
        <f t="shared" si="23"/>
        <v>3959.1072028204817</v>
      </c>
      <c r="K102" s="10">
        <f t="shared" si="23"/>
        <v>3701.4384942685301</v>
      </c>
      <c r="L102" s="10">
        <f t="shared" si="23"/>
        <v>3457.2435119434713</v>
      </c>
      <c r="M102" s="10">
        <f t="shared" si="23"/>
        <v>3227.0082190866606</v>
      </c>
      <c r="N102" s="10">
        <f t="shared" si="23"/>
        <v>3010.8938638237742</v>
      </c>
      <c r="O102" s="10">
        <f t="shared" si="23"/>
        <v>2808.7892025900737</v>
      </c>
      <c r="P102" s="10">
        <f t="shared" si="23"/>
        <v>2620.3652683736864</v>
      </c>
      <c r="Q102" s="10">
        <f t="shared" si="23"/>
        <v>2445.1281039562782</v>
      </c>
      <c r="R102" s="10">
        <f t="shared" si="23"/>
        <v>2282.4664482777494</v>
      </c>
      <c r="S102" s="10">
        <f t="shared" si="23"/>
        <v>2131.6927490519129</v>
      </c>
      <c r="T102" s="10">
        <f t="shared" si="23"/>
        <v>1992.0769525191563</v>
      </c>
      <c r="U102" s="10">
        <f t="shared" si="23"/>
        <v>1862.8732686843839</v>
      </c>
      <c r="V102" s="10">
        <f t="shared" si="24"/>
        <v>1743.3405651012465</v>
      </c>
      <c r="W102" s="10">
        <f t="shared" si="24"/>
        <v>1632.7572682744615</v>
      </c>
      <c r="X102" s="10">
        <f t="shared" si="24"/>
        <v>1530.4317167253078</v>
      </c>
      <c r="Y102" s="10">
        <f t="shared" si="24"/>
        <v>1435.7088726333559</v>
      </c>
      <c r="Z102" s="10">
        <f t="shared" si="24"/>
        <v>1347.9742052406234</v>
      </c>
      <c r="AA102" s="10">
        <f t="shared" si="24"/>
        <v>1266.6554408721749</v>
      </c>
      <c r="AB102" s="10">
        <f t="shared" si="24"/>
        <v>1191.2227520613462</v>
      </c>
      <c r="AC102" s="10">
        <f t="shared" si="24"/>
        <v>1121.1878437974933</v>
      </c>
      <c r="AD102" s="10">
        <f t="shared" si="24"/>
        <v>1056.1022942545076</v>
      </c>
      <c r="AE102" s="10">
        <f t="shared" si="24"/>
        <v>995.55542254908642</v>
      </c>
      <c r="AF102" s="10">
        <f t="shared" si="24"/>
        <v>939.17188686398117</v>
      </c>
      <c r="AG102" s="10">
        <f t="shared" si="24"/>
        <v>886.60916118902367</v>
      </c>
      <c r="AH102" s="10">
        <f t="shared" si="24"/>
        <v>837.55499600457699</v>
      </c>
      <c r="AI102" s="10">
        <f t="shared" si="24"/>
        <v>791.7249353848124</v>
      </c>
      <c r="AJ102" s="10">
        <f t="shared" si="24"/>
        <v>748.85993828906021</v>
      </c>
    </row>
    <row r="103" spans="1:36" x14ac:dyDescent="0.2">
      <c r="A103" s="10">
        <f t="shared" si="18"/>
        <v>368.00099999999998</v>
      </c>
      <c r="B103" s="10">
        <f t="shared" si="19"/>
        <v>1.3973927821393308</v>
      </c>
      <c r="C103" s="10">
        <f t="shared" si="20"/>
        <v>6023.3809908315561</v>
      </c>
      <c r="D103" s="10">
        <f t="shared" si="22"/>
        <v>5580.4700907091919</v>
      </c>
      <c r="E103" s="10">
        <f t="shared" si="23"/>
        <v>5409.0571799211539</v>
      </c>
      <c r="F103" s="10">
        <f t="shared" si="23"/>
        <v>5104.659090911834</v>
      </c>
      <c r="G103" s="10">
        <f t="shared" si="23"/>
        <v>4805.5970720626437</v>
      </c>
      <c r="H103" s="10">
        <f t="shared" si="23"/>
        <v>4514.2228307252526</v>
      </c>
      <c r="I103" s="10">
        <f t="shared" si="23"/>
        <v>4232.5657492069522</v>
      </c>
      <c r="J103" s="10">
        <f t="shared" si="23"/>
        <v>3962.2775998614397</v>
      </c>
      <c r="K103" s="10">
        <f t="shared" si="23"/>
        <v>3704.6088913094882</v>
      </c>
      <c r="L103" s="10">
        <f t="shared" si="23"/>
        <v>3460.4139089844293</v>
      </c>
      <c r="M103" s="10">
        <f t="shared" si="23"/>
        <v>3230.1786161276186</v>
      </c>
      <c r="N103" s="10">
        <f t="shared" si="23"/>
        <v>3014.0642608647322</v>
      </c>
      <c r="O103" s="10">
        <f t="shared" si="23"/>
        <v>2811.9595996310318</v>
      </c>
      <c r="P103" s="10">
        <f t="shared" si="23"/>
        <v>2623.5356654146444</v>
      </c>
      <c r="Q103" s="10">
        <f t="shared" si="23"/>
        <v>2448.2985009972363</v>
      </c>
      <c r="R103" s="10">
        <f t="shared" si="23"/>
        <v>2285.6368453187074</v>
      </c>
      <c r="S103" s="10">
        <f t="shared" si="23"/>
        <v>2134.8631460928709</v>
      </c>
      <c r="T103" s="10">
        <f t="shared" si="23"/>
        <v>1995.2473495601143</v>
      </c>
      <c r="U103" s="10">
        <f t="shared" si="23"/>
        <v>1866.043665725342</v>
      </c>
      <c r="V103" s="10">
        <f t="shared" si="24"/>
        <v>1746.5109621422046</v>
      </c>
      <c r="W103" s="10">
        <f t="shared" si="24"/>
        <v>1635.9276653154195</v>
      </c>
      <c r="X103" s="10">
        <f t="shared" si="24"/>
        <v>1533.6021137662658</v>
      </c>
      <c r="Y103" s="10">
        <f t="shared" si="24"/>
        <v>1438.8792696743139</v>
      </c>
      <c r="Z103" s="10">
        <f t="shared" si="24"/>
        <v>1351.1446022815815</v>
      </c>
      <c r="AA103" s="10">
        <f t="shared" si="24"/>
        <v>1269.825837913133</v>
      </c>
      <c r="AB103" s="10">
        <f t="shared" si="24"/>
        <v>1194.3931491023043</v>
      </c>
      <c r="AC103" s="10">
        <f t="shared" si="24"/>
        <v>1124.3582408384514</v>
      </c>
      <c r="AD103" s="10">
        <f t="shared" si="24"/>
        <v>1059.2726912954656</v>
      </c>
      <c r="AE103" s="10">
        <f t="shared" si="24"/>
        <v>998.72581959004447</v>
      </c>
      <c r="AF103" s="10">
        <f t="shared" si="24"/>
        <v>942.34228390493922</v>
      </c>
      <c r="AG103" s="10">
        <f t="shared" si="24"/>
        <v>889.77955822998172</v>
      </c>
      <c r="AH103" s="10">
        <f t="shared" si="24"/>
        <v>840.72539304553504</v>
      </c>
      <c r="AI103" s="10">
        <f t="shared" si="24"/>
        <v>794.89533242577045</v>
      </c>
      <c r="AJ103" s="10">
        <f t="shared" si="24"/>
        <v>752.03033533001826</v>
      </c>
    </row>
    <row r="104" spans="1:36" x14ac:dyDescent="0.2">
      <c r="A104" s="10">
        <f t="shared" si="18"/>
        <v>372.00099999999998</v>
      </c>
      <c r="B104" s="10">
        <f t="shared" si="19"/>
        <v>1.3676534408708763</v>
      </c>
      <c r="C104" s="10">
        <f t="shared" si="20"/>
        <v>6026.4612921078178</v>
      </c>
      <c r="D104" s="10">
        <f t="shared" si="22"/>
        <v>5583.5062979543518</v>
      </c>
      <c r="E104" s="10">
        <f t="shared" si="23"/>
        <v>5412.1374811974156</v>
      </c>
      <c r="F104" s="10">
        <f t="shared" si="23"/>
        <v>5107.7393921880957</v>
      </c>
      <c r="G104" s="10">
        <f t="shared" si="23"/>
        <v>4808.6773733389055</v>
      </c>
      <c r="H104" s="10">
        <f t="shared" si="23"/>
        <v>4517.3031320015143</v>
      </c>
      <c r="I104" s="10">
        <f t="shared" si="23"/>
        <v>4235.6460504832139</v>
      </c>
      <c r="J104" s="10">
        <f t="shared" si="23"/>
        <v>3965.3579011377014</v>
      </c>
      <c r="K104" s="10">
        <f t="shared" si="23"/>
        <v>3707.6891925857499</v>
      </c>
      <c r="L104" s="10">
        <f t="shared" si="23"/>
        <v>3463.494210260691</v>
      </c>
      <c r="M104" s="10">
        <f t="shared" si="23"/>
        <v>3233.2589174038803</v>
      </c>
      <c r="N104" s="10">
        <f t="shared" si="23"/>
        <v>3017.1445621409939</v>
      </c>
      <c r="O104" s="10">
        <f t="shared" si="23"/>
        <v>2815.0399009072935</v>
      </c>
      <c r="P104" s="10">
        <f t="shared" si="23"/>
        <v>2626.6159666909061</v>
      </c>
      <c r="Q104" s="10">
        <f t="shared" si="23"/>
        <v>2451.378802273498</v>
      </c>
      <c r="R104" s="10">
        <f t="shared" si="23"/>
        <v>2288.7171465949687</v>
      </c>
      <c r="S104" s="10">
        <f t="shared" si="23"/>
        <v>2137.9434473691326</v>
      </c>
      <c r="T104" s="10">
        <f t="shared" si="23"/>
        <v>1998.3276508363758</v>
      </c>
      <c r="U104" s="10">
        <f t="shared" si="23"/>
        <v>1869.1239670016034</v>
      </c>
      <c r="V104" s="10">
        <f t="shared" si="24"/>
        <v>1749.591263418466</v>
      </c>
      <c r="W104" s="10">
        <f t="shared" si="24"/>
        <v>1639.007966591681</v>
      </c>
      <c r="X104" s="10">
        <f t="shared" si="24"/>
        <v>1536.6824150425273</v>
      </c>
      <c r="Y104" s="10">
        <f t="shared" si="24"/>
        <v>1441.9595709505754</v>
      </c>
      <c r="Z104" s="10">
        <f t="shared" si="24"/>
        <v>1354.2249035578429</v>
      </c>
      <c r="AA104" s="10">
        <f t="shared" si="24"/>
        <v>1272.9061391893945</v>
      </c>
      <c r="AB104" s="10">
        <f t="shared" si="24"/>
        <v>1197.4734503785658</v>
      </c>
      <c r="AC104" s="10">
        <f t="shared" si="24"/>
        <v>1127.4385421147128</v>
      </c>
      <c r="AD104" s="10">
        <f t="shared" si="24"/>
        <v>1062.3529925717271</v>
      </c>
      <c r="AE104" s="10">
        <f t="shared" si="24"/>
        <v>1001.8061208663059</v>
      </c>
      <c r="AF104" s="10">
        <f t="shared" si="24"/>
        <v>945.4225851812007</v>
      </c>
      <c r="AG104" s="10">
        <f t="shared" si="24"/>
        <v>892.8598595062432</v>
      </c>
      <c r="AH104" s="10">
        <f t="shared" si="24"/>
        <v>843.80569432179652</v>
      </c>
      <c r="AI104" s="10">
        <f t="shared" si="24"/>
        <v>797.97563370203193</v>
      </c>
      <c r="AJ104" s="10">
        <f t="shared" si="24"/>
        <v>755.11063660627974</v>
      </c>
    </row>
    <row r="105" spans="1:36" x14ac:dyDescent="0.2">
      <c r="A105" s="10">
        <f t="shared" si="18"/>
        <v>376.00099999999998</v>
      </c>
      <c r="B105" s="10">
        <f t="shared" si="19"/>
        <v>1.3388336373983427</v>
      </c>
      <c r="C105" s="10">
        <f t="shared" si="20"/>
        <v>6029.4549208878989</v>
      </c>
      <c r="D105" s="10">
        <f t="shared" si="22"/>
        <v>5586.4574991349118</v>
      </c>
      <c r="E105" s="10">
        <f t="shared" ref="E105:U119" si="25">E104+(($B104+$B105)/2)^(4/3)/$B$4*$B$3</f>
        <v>5415.1311099774966</v>
      </c>
      <c r="F105" s="10">
        <f t="shared" si="25"/>
        <v>5110.7330209681768</v>
      </c>
      <c r="G105" s="10">
        <f t="shared" si="25"/>
        <v>4811.6710021189865</v>
      </c>
      <c r="H105" s="10">
        <f t="shared" si="25"/>
        <v>4520.2967607815954</v>
      </c>
      <c r="I105" s="10">
        <f t="shared" si="25"/>
        <v>4238.639679263295</v>
      </c>
      <c r="J105" s="10">
        <f t="shared" si="25"/>
        <v>3968.3515299177825</v>
      </c>
      <c r="K105" s="10">
        <f t="shared" si="25"/>
        <v>3710.6828213658309</v>
      </c>
      <c r="L105" s="10">
        <f t="shared" si="25"/>
        <v>3466.4878390407721</v>
      </c>
      <c r="M105" s="10">
        <f t="shared" si="25"/>
        <v>3236.2525461839614</v>
      </c>
      <c r="N105" s="10">
        <f t="shared" si="25"/>
        <v>3020.138190921075</v>
      </c>
      <c r="O105" s="10">
        <f t="shared" si="25"/>
        <v>2818.0335296873745</v>
      </c>
      <c r="P105" s="10">
        <f t="shared" si="25"/>
        <v>2629.6095954709872</v>
      </c>
      <c r="Q105" s="10">
        <f t="shared" si="25"/>
        <v>2454.372431053579</v>
      </c>
      <c r="R105" s="10">
        <f t="shared" si="25"/>
        <v>2291.7107753750497</v>
      </c>
      <c r="S105" s="10">
        <f t="shared" si="25"/>
        <v>2140.9370761492137</v>
      </c>
      <c r="T105" s="10">
        <f t="shared" si="25"/>
        <v>2001.3212796164569</v>
      </c>
      <c r="U105" s="10">
        <f t="shared" si="25"/>
        <v>1872.1175957816845</v>
      </c>
      <c r="V105" s="10">
        <f t="shared" si="24"/>
        <v>1752.5848921985471</v>
      </c>
      <c r="W105" s="10">
        <f t="shared" si="24"/>
        <v>1642.0015953717621</v>
      </c>
      <c r="X105" s="10">
        <f t="shared" si="24"/>
        <v>1539.6760438226083</v>
      </c>
      <c r="Y105" s="10">
        <f t="shared" si="24"/>
        <v>1444.9531997306565</v>
      </c>
      <c r="Z105" s="10">
        <f t="shared" si="24"/>
        <v>1357.218532337924</v>
      </c>
      <c r="AA105" s="10">
        <f t="shared" si="24"/>
        <v>1275.8997679694755</v>
      </c>
      <c r="AB105" s="10">
        <f t="shared" si="24"/>
        <v>1200.4670791586468</v>
      </c>
      <c r="AC105" s="10">
        <f t="shared" si="24"/>
        <v>1130.4321708947939</v>
      </c>
      <c r="AD105" s="10">
        <f t="shared" si="24"/>
        <v>1065.3466213518082</v>
      </c>
      <c r="AE105" s="10">
        <f t="shared" si="24"/>
        <v>1004.799749646387</v>
      </c>
      <c r="AF105" s="10">
        <f t="shared" si="24"/>
        <v>948.41621396128176</v>
      </c>
      <c r="AG105" s="10">
        <f t="shared" si="24"/>
        <v>895.85348828632425</v>
      </c>
      <c r="AH105" s="10">
        <f t="shared" si="24"/>
        <v>846.79932310187758</v>
      </c>
      <c r="AI105" s="10">
        <f t="shared" si="24"/>
        <v>800.96926248211298</v>
      </c>
      <c r="AJ105" s="10">
        <f t="shared" si="24"/>
        <v>758.10426538636079</v>
      </c>
    </row>
    <row r="106" spans="1:36" x14ac:dyDescent="0.2">
      <c r="A106" s="10">
        <f t="shared" si="18"/>
        <v>380.00099999999998</v>
      </c>
      <c r="B106" s="10">
        <f t="shared" si="19"/>
        <v>1.3108964664582918</v>
      </c>
      <c r="C106" s="10">
        <f t="shared" si="20"/>
        <v>6032.3651388790513</v>
      </c>
      <c r="D106" s="10">
        <f t="shared" si="22"/>
        <v>5589.3268777201547</v>
      </c>
      <c r="E106" s="10">
        <f t="shared" si="25"/>
        <v>5418.0413279686491</v>
      </c>
      <c r="F106" s="10">
        <f t="shared" si="25"/>
        <v>5113.6432389593292</v>
      </c>
      <c r="G106" s="10">
        <f t="shared" si="25"/>
        <v>4814.5812201101389</v>
      </c>
      <c r="H106" s="10">
        <f t="shared" si="25"/>
        <v>4523.2069787727478</v>
      </c>
      <c r="I106" s="10">
        <f t="shared" si="25"/>
        <v>4241.5498972544474</v>
      </c>
      <c r="J106" s="10">
        <f t="shared" si="25"/>
        <v>3971.2617479089354</v>
      </c>
      <c r="K106" s="10">
        <f t="shared" si="25"/>
        <v>3713.5930393569838</v>
      </c>
      <c r="L106" s="10">
        <f t="shared" si="25"/>
        <v>3469.398057031925</v>
      </c>
      <c r="M106" s="10">
        <f t="shared" si="25"/>
        <v>3239.1627641751143</v>
      </c>
      <c r="N106" s="10">
        <f t="shared" si="25"/>
        <v>3023.0484089122278</v>
      </c>
      <c r="O106" s="10">
        <f t="shared" si="25"/>
        <v>2820.9437476785274</v>
      </c>
      <c r="P106" s="10">
        <f t="shared" si="25"/>
        <v>2632.5198134621401</v>
      </c>
      <c r="Q106" s="10">
        <f t="shared" si="25"/>
        <v>2457.2826490447319</v>
      </c>
      <c r="R106" s="10">
        <f t="shared" si="25"/>
        <v>2294.6209933662026</v>
      </c>
      <c r="S106" s="10">
        <f t="shared" si="25"/>
        <v>2143.8472941403666</v>
      </c>
      <c r="T106" s="10">
        <f t="shared" si="25"/>
        <v>2004.2314976076095</v>
      </c>
      <c r="U106" s="10">
        <f t="shared" si="25"/>
        <v>1875.0278137728371</v>
      </c>
      <c r="V106" s="10">
        <f t="shared" si="24"/>
        <v>1755.4951101896997</v>
      </c>
      <c r="W106" s="10">
        <f t="shared" si="24"/>
        <v>1644.9118133629147</v>
      </c>
      <c r="X106" s="10">
        <f t="shared" si="24"/>
        <v>1542.586261813761</v>
      </c>
      <c r="Y106" s="10">
        <f t="shared" si="24"/>
        <v>1447.8634177218091</v>
      </c>
      <c r="Z106" s="10">
        <f t="shared" si="24"/>
        <v>1360.1287503290766</v>
      </c>
      <c r="AA106" s="10">
        <f t="shared" si="24"/>
        <v>1278.8099859606282</v>
      </c>
      <c r="AB106" s="10">
        <f t="shared" si="24"/>
        <v>1203.3772971497995</v>
      </c>
      <c r="AC106" s="10">
        <f t="shared" si="24"/>
        <v>1133.3423888859465</v>
      </c>
      <c r="AD106" s="10">
        <f t="shared" si="24"/>
        <v>1068.2568393429608</v>
      </c>
      <c r="AE106" s="10">
        <f t="shared" si="24"/>
        <v>1007.7099676375396</v>
      </c>
      <c r="AF106" s="10">
        <f t="shared" si="24"/>
        <v>951.3264319524344</v>
      </c>
      <c r="AG106" s="10">
        <f t="shared" si="24"/>
        <v>898.7637062774769</v>
      </c>
      <c r="AH106" s="10">
        <f t="shared" si="24"/>
        <v>849.70954109303023</v>
      </c>
      <c r="AI106" s="10">
        <f t="shared" si="24"/>
        <v>803.87948047326563</v>
      </c>
      <c r="AJ106" s="10">
        <f t="shared" si="24"/>
        <v>761.01448337751344</v>
      </c>
    </row>
    <row r="107" spans="1:36" x14ac:dyDescent="0.2">
      <c r="A107" s="10">
        <f t="shared" si="18"/>
        <v>384.00099999999998</v>
      </c>
      <c r="B107" s="10">
        <f t="shared" si="19"/>
        <v>1.2838068286389208</v>
      </c>
      <c r="C107" s="10">
        <f t="shared" si="20"/>
        <v>6035.195055278502</v>
      </c>
      <c r="D107" s="10">
        <f t="shared" si="22"/>
        <v>5592.1174690303424</v>
      </c>
      <c r="E107" s="10">
        <f t="shared" si="25"/>
        <v>5420.8712443680997</v>
      </c>
      <c r="F107" s="10">
        <f t="shared" si="25"/>
        <v>5116.4731553587799</v>
      </c>
      <c r="G107" s="10">
        <f t="shared" si="25"/>
        <v>4817.4111365095896</v>
      </c>
      <c r="H107" s="10">
        <f t="shared" si="25"/>
        <v>4526.0368951721985</v>
      </c>
      <c r="I107" s="10">
        <f t="shared" si="25"/>
        <v>4244.3798136538981</v>
      </c>
      <c r="J107" s="10">
        <f t="shared" si="25"/>
        <v>3974.091664308386</v>
      </c>
      <c r="K107" s="10">
        <f t="shared" si="25"/>
        <v>3716.4229557564345</v>
      </c>
      <c r="L107" s="10">
        <f t="shared" si="25"/>
        <v>3472.2279734313756</v>
      </c>
      <c r="M107" s="10">
        <f t="shared" si="25"/>
        <v>3241.9926805745649</v>
      </c>
      <c r="N107" s="10">
        <f t="shared" si="25"/>
        <v>3025.8783253116785</v>
      </c>
      <c r="O107" s="10">
        <f t="shared" si="25"/>
        <v>2823.7736640779781</v>
      </c>
      <c r="P107" s="10">
        <f t="shared" si="25"/>
        <v>2635.3497298615907</v>
      </c>
      <c r="Q107" s="10">
        <f t="shared" si="25"/>
        <v>2460.1125654441826</v>
      </c>
      <c r="R107" s="10">
        <f t="shared" si="25"/>
        <v>2297.4509097656533</v>
      </c>
      <c r="S107" s="10">
        <f t="shared" si="25"/>
        <v>2146.6772105398172</v>
      </c>
      <c r="T107" s="10">
        <f t="shared" si="25"/>
        <v>2007.06141400706</v>
      </c>
      <c r="U107" s="10">
        <f t="shared" si="25"/>
        <v>1877.8577301722876</v>
      </c>
      <c r="V107" s="10">
        <f t="shared" si="24"/>
        <v>1758.3250265891502</v>
      </c>
      <c r="W107" s="10">
        <f t="shared" si="24"/>
        <v>1647.7417297623651</v>
      </c>
      <c r="X107" s="10">
        <f t="shared" si="24"/>
        <v>1545.4161782132114</v>
      </c>
      <c r="Y107" s="10">
        <f t="shared" si="24"/>
        <v>1450.6933341212596</v>
      </c>
      <c r="Z107" s="10">
        <f t="shared" si="24"/>
        <v>1362.9586667285271</v>
      </c>
      <c r="AA107" s="10">
        <f t="shared" si="24"/>
        <v>1281.6399023600786</v>
      </c>
      <c r="AB107" s="10">
        <f t="shared" si="24"/>
        <v>1206.2072135492499</v>
      </c>
      <c r="AC107" s="10">
        <f t="shared" si="24"/>
        <v>1136.172305285397</v>
      </c>
      <c r="AD107" s="10">
        <f t="shared" si="24"/>
        <v>1071.0867557424112</v>
      </c>
      <c r="AE107" s="10">
        <f t="shared" si="24"/>
        <v>1010.5398840369901</v>
      </c>
      <c r="AF107" s="10">
        <f t="shared" si="24"/>
        <v>954.15634835188484</v>
      </c>
      <c r="AG107" s="10">
        <f t="shared" si="24"/>
        <v>901.59362267692734</v>
      </c>
      <c r="AH107" s="10">
        <f t="shared" si="24"/>
        <v>852.53945749248066</v>
      </c>
      <c r="AI107" s="10">
        <f t="shared" si="24"/>
        <v>806.70939687271607</v>
      </c>
      <c r="AJ107" s="10">
        <f t="shared" si="24"/>
        <v>763.84439977696388</v>
      </c>
    </row>
    <row r="108" spans="1:36" x14ac:dyDescent="0.2">
      <c r="A108" s="10">
        <f t="shared" si="18"/>
        <v>388.00099999999998</v>
      </c>
      <c r="B108" s="10">
        <f t="shared" si="19"/>
        <v>1.2575313268859407</v>
      </c>
      <c r="C108" s="10">
        <f t="shared" si="20"/>
        <v>6037.9476352410202</v>
      </c>
      <c r="D108" s="10">
        <f t="shared" si="22"/>
        <v>5594.832168424442</v>
      </c>
      <c r="E108" s="10">
        <f t="shared" si="25"/>
        <v>5423.6238243306179</v>
      </c>
      <c r="F108" s="10">
        <f t="shared" si="25"/>
        <v>5119.2257353212981</v>
      </c>
      <c r="G108" s="10">
        <f t="shared" si="25"/>
        <v>4820.1637164721078</v>
      </c>
      <c r="H108" s="10">
        <f t="shared" si="25"/>
        <v>4528.7894751347167</v>
      </c>
      <c r="I108" s="10">
        <f t="shared" si="25"/>
        <v>4247.1323936164163</v>
      </c>
      <c r="J108" s="10">
        <f t="shared" si="25"/>
        <v>3976.8442442709038</v>
      </c>
      <c r="K108" s="10">
        <f t="shared" si="25"/>
        <v>3719.1755357189522</v>
      </c>
      <c r="L108" s="10">
        <f t="shared" si="25"/>
        <v>3474.9805533938934</v>
      </c>
      <c r="M108" s="10">
        <f t="shared" si="25"/>
        <v>3244.7452605370827</v>
      </c>
      <c r="N108" s="10">
        <f t="shared" si="25"/>
        <v>3028.6309052741963</v>
      </c>
      <c r="O108" s="10">
        <f t="shared" si="25"/>
        <v>2826.5262440404958</v>
      </c>
      <c r="P108" s="10">
        <f t="shared" si="25"/>
        <v>2638.1023098241085</v>
      </c>
      <c r="Q108" s="10">
        <f t="shared" si="25"/>
        <v>2462.8651454067003</v>
      </c>
      <c r="R108" s="10">
        <f t="shared" si="25"/>
        <v>2300.203489728171</v>
      </c>
      <c r="S108" s="10">
        <f t="shared" si="25"/>
        <v>2149.429790502335</v>
      </c>
      <c r="T108" s="10">
        <f t="shared" si="25"/>
        <v>2009.8139939695777</v>
      </c>
      <c r="U108" s="10">
        <f t="shared" si="25"/>
        <v>1880.6103101348053</v>
      </c>
      <c r="V108" s="10">
        <f t="shared" si="24"/>
        <v>1761.0776065516679</v>
      </c>
      <c r="W108" s="10">
        <f t="shared" si="24"/>
        <v>1650.4943097248829</v>
      </c>
      <c r="X108" s="10">
        <f t="shared" si="24"/>
        <v>1548.1687581757292</v>
      </c>
      <c r="Y108" s="10">
        <f t="shared" si="24"/>
        <v>1453.4459140837773</v>
      </c>
      <c r="Z108" s="10">
        <f t="shared" si="24"/>
        <v>1365.7112466910448</v>
      </c>
      <c r="AA108" s="10">
        <f t="shared" si="24"/>
        <v>1284.3924823225964</v>
      </c>
      <c r="AB108" s="10">
        <f t="shared" si="24"/>
        <v>1208.9597935117677</v>
      </c>
      <c r="AC108" s="10">
        <f t="shared" si="24"/>
        <v>1138.9248852479147</v>
      </c>
      <c r="AD108" s="10">
        <f t="shared" si="24"/>
        <v>1073.839335704929</v>
      </c>
      <c r="AE108" s="10">
        <f t="shared" si="24"/>
        <v>1013.292463999508</v>
      </c>
      <c r="AF108" s="10">
        <f t="shared" si="24"/>
        <v>956.90892831440271</v>
      </c>
      <c r="AG108" s="10">
        <f t="shared" si="24"/>
        <v>904.34620263944521</v>
      </c>
      <c r="AH108" s="10">
        <f t="shared" si="24"/>
        <v>855.29203745499854</v>
      </c>
      <c r="AI108" s="10">
        <f t="shared" si="24"/>
        <v>809.46197683523394</v>
      </c>
      <c r="AJ108" s="10">
        <f t="shared" si="24"/>
        <v>766.59697973948175</v>
      </c>
    </row>
    <row r="109" spans="1:36" x14ac:dyDescent="0.2">
      <c r="A109" s="10">
        <f t="shared" si="18"/>
        <v>392.00099999999998</v>
      </c>
      <c r="B109" s="10">
        <f t="shared" si="19"/>
        <v>1.2320381697622855</v>
      </c>
      <c r="C109" s="10">
        <f t="shared" si="20"/>
        <v>6040.6257078051804</v>
      </c>
      <c r="D109" s="10">
        <f t="shared" si="22"/>
        <v>5597.4737389667634</v>
      </c>
      <c r="E109" s="10">
        <f t="shared" si="25"/>
        <v>5426.3018968947781</v>
      </c>
      <c r="F109" s="10">
        <f t="shared" si="25"/>
        <v>5121.9038078854583</v>
      </c>
      <c r="G109" s="10">
        <f t="shared" si="25"/>
        <v>4822.841789036268</v>
      </c>
      <c r="H109" s="10">
        <f t="shared" si="25"/>
        <v>4531.4675476988768</v>
      </c>
      <c r="I109" s="10">
        <f t="shared" si="25"/>
        <v>4249.8104661805764</v>
      </c>
      <c r="J109" s="10">
        <f t="shared" si="25"/>
        <v>3979.5223168350635</v>
      </c>
      <c r="K109" s="10">
        <f t="shared" si="25"/>
        <v>3721.853608283112</v>
      </c>
      <c r="L109" s="10">
        <f t="shared" si="25"/>
        <v>3477.6586259580531</v>
      </c>
      <c r="M109" s="10">
        <f t="shared" si="25"/>
        <v>3247.4233331012424</v>
      </c>
      <c r="N109" s="10">
        <f t="shared" si="25"/>
        <v>3031.308977838356</v>
      </c>
      <c r="O109" s="10">
        <f t="shared" si="25"/>
        <v>2829.2043166046556</v>
      </c>
      <c r="P109" s="10">
        <f t="shared" si="25"/>
        <v>2640.7803823882682</v>
      </c>
      <c r="Q109" s="10">
        <f t="shared" si="25"/>
        <v>2465.54321797086</v>
      </c>
      <c r="R109" s="10">
        <f t="shared" si="25"/>
        <v>2302.8815622923307</v>
      </c>
      <c r="S109" s="10">
        <f t="shared" si="25"/>
        <v>2152.1078630664947</v>
      </c>
      <c r="T109" s="10">
        <f t="shared" si="25"/>
        <v>2012.4920665337374</v>
      </c>
      <c r="U109" s="10">
        <f t="shared" si="25"/>
        <v>1883.2883826989651</v>
      </c>
      <c r="V109" s="10">
        <f t="shared" si="24"/>
        <v>1763.7556791158277</v>
      </c>
      <c r="W109" s="10">
        <f t="shared" si="24"/>
        <v>1653.1723822890426</v>
      </c>
      <c r="X109" s="10">
        <f t="shared" si="24"/>
        <v>1550.8468307398889</v>
      </c>
      <c r="Y109" s="10">
        <f t="shared" si="24"/>
        <v>1456.123986647937</v>
      </c>
      <c r="Z109" s="10">
        <f t="shared" si="24"/>
        <v>1368.3893192552046</v>
      </c>
      <c r="AA109" s="10">
        <f t="shared" si="24"/>
        <v>1287.0705548867561</v>
      </c>
      <c r="AB109" s="10">
        <f t="shared" si="24"/>
        <v>1211.6378660759274</v>
      </c>
      <c r="AC109" s="10">
        <f t="shared" si="24"/>
        <v>1141.6029578120745</v>
      </c>
      <c r="AD109" s="10">
        <f t="shared" si="24"/>
        <v>1076.5174082690887</v>
      </c>
      <c r="AE109" s="10">
        <f t="shared" si="24"/>
        <v>1015.9705365636677</v>
      </c>
      <c r="AF109" s="10">
        <f t="shared" si="24"/>
        <v>959.58700087856243</v>
      </c>
      <c r="AG109" s="10">
        <f t="shared" si="24"/>
        <v>907.02427520360493</v>
      </c>
      <c r="AH109" s="10">
        <f t="shared" si="24"/>
        <v>857.97011001915826</v>
      </c>
      <c r="AI109" s="10">
        <f t="shared" si="24"/>
        <v>812.14004939939366</v>
      </c>
      <c r="AJ109" s="10">
        <f t="shared" si="24"/>
        <v>769.27505230364147</v>
      </c>
    </row>
    <row r="110" spans="1:36" x14ac:dyDescent="0.2">
      <c r="A110" s="10">
        <f t="shared" si="18"/>
        <v>396.00099999999998</v>
      </c>
      <c r="B110" s="10">
        <f t="shared" si="19"/>
        <v>1.2072970809703014</v>
      </c>
      <c r="C110" s="10">
        <f t="shared" si="20"/>
        <v>6043.2319733172753</v>
      </c>
      <c r="D110" s="10">
        <f t="shared" si="22"/>
        <v>5600.0448186098438</v>
      </c>
      <c r="E110" s="10">
        <f t="shared" si="25"/>
        <v>5428.9081624068731</v>
      </c>
      <c r="F110" s="10">
        <f t="shared" si="25"/>
        <v>5124.5100733975532</v>
      </c>
      <c r="G110" s="10">
        <f t="shared" si="25"/>
        <v>4825.448054548363</v>
      </c>
      <c r="H110" s="10">
        <f t="shared" si="25"/>
        <v>4534.0738132109718</v>
      </c>
      <c r="I110" s="10">
        <f t="shared" si="25"/>
        <v>4252.4167316926714</v>
      </c>
      <c r="J110" s="10">
        <f t="shared" si="25"/>
        <v>3982.128582347159</v>
      </c>
      <c r="K110" s="10">
        <f t="shared" si="25"/>
        <v>3724.4598737952074</v>
      </c>
      <c r="L110" s="10">
        <f t="shared" si="25"/>
        <v>3480.2648914701485</v>
      </c>
      <c r="M110" s="10">
        <f t="shared" si="25"/>
        <v>3250.0295986133378</v>
      </c>
      <c r="N110" s="10">
        <f t="shared" si="25"/>
        <v>3033.9152433504514</v>
      </c>
      <c r="O110" s="10">
        <f t="shared" si="25"/>
        <v>2831.810582116751</v>
      </c>
      <c r="P110" s="10">
        <f t="shared" si="25"/>
        <v>2643.3866479003636</v>
      </c>
      <c r="Q110" s="10">
        <f t="shared" si="25"/>
        <v>2468.1494834829555</v>
      </c>
      <c r="R110" s="10">
        <f t="shared" si="25"/>
        <v>2305.4878278044262</v>
      </c>
      <c r="S110" s="10">
        <f t="shared" si="25"/>
        <v>2154.7141285785901</v>
      </c>
      <c r="T110" s="10">
        <f t="shared" si="25"/>
        <v>2015.0983320458326</v>
      </c>
      <c r="U110" s="10">
        <f t="shared" si="25"/>
        <v>1885.8946482110603</v>
      </c>
      <c r="V110" s="10">
        <f t="shared" si="24"/>
        <v>1766.3619446279229</v>
      </c>
      <c r="W110" s="10">
        <f t="shared" si="24"/>
        <v>1655.7786478011378</v>
      </c>
      <c r="X110" s="10">
        <f t="shared" si="24"/>
        <v>1553.4530962519841</v>
      </c>
      <c r="Y110" s="10">
        <f t="shared" si="24"/>
        <v>1458.7302521600323</v>
      </c>
      <c r="Z110" s="10">
        <f t="shared" si="24"/>
        <v>1370.9955847672998</v>
      </c>
      <c r="AA110" s="10">
        <f t="shared" si="24"/>
        <v>1289.6768203988513</v>
      </c>
      <c r="AB110" s="10">
        <f t="shared" si="24"/>
        <v>1214.2441315880226</v>
      </c>
      <c r="AC110" s="10">
        <f t="shared" si="24"/>
        <v>1144.2092233241697</v>
      </c>
      <c r="AD110" s="10">
        <f t="shared" si="24"/>
        <v>1079.1236737811839</v>
      </c>
      <c r="AE110" s="10">
        <f t="shared" si="24"/>
        <v>1018.5768020757629</v>
      </c>
      <c r="AF110" s="10">
        <f t="shared" si="24"/>
        <v>962.19326639065764</v>
      </c>
      <c r="AG110" s="10">
        <f t="shared" si="24"/>
        <v>909.63054071570014</v>
      </c>
      <c r="AH110" s="10">
        <f t="shared" si="24"/>
        <v>860.57637553125346</v>
      </c>
      <c r="AI110" s="10">
        <f t="shared" si="24"/>
        <v>814.74631491148887</v>
      </c>
      <c r="AJ110" s="10">
        <f t="shared" si="24"/>
        <v>771.88131781573668</v>
      </c>
    </row>
    <row r="111" spans="1:36" x14ac:dyDescent="0.2">
      <c r="A111" s="10">
        <f t="shared" si="18"/>
        <v>400.00099999999998</v>
      </c>
      <c r="B111" s="10">
        <f t="shared" si="19"/>
        <v>1.1832792146842488</v>
      </c>
      <c r="C111" s="10">
        <f t="shared" si="20"/>
        <v>6045.7690103887408</v>
      </c>
      <c r="D111" s="10">
        <f t="shared" si="22"/>
        <v>5602.5479269279658</v>
      </c>
      <c r="E111" s="10">
        <f t="shared" si="25"/>
        <v>5431.4451994783385</v>
      </c>
      <c r="F111" s="10">
        <f t="shared" si="25"/>
        <v>5127.0471104690187</v>
      </c>
      <c r="G111" s="10">
        <f t="shared" si="25"/>
        <v>4827.9850916198284</v>
      </c>
      <c r="H111" s="10">
        <f t="shared" si="25"/>
        <v>4536.6108502824372</v>
      </c>
      <c r="I111" s="10">
        <f t="shared" si="25"/>
        <v>4254.9537687641368</v>
      </c>
      <c r="J111" s="10">
        <f t="shared" si="25"/>
        <v>3984.6656194186248</v>
      </c>
      <c r="K111" s="10">
        <f t="shared" si="25"/>
        <v>3726.9969108666733</v>
      </c>
      <c r="L111" s="10">
        <f t="shared" si="25"/>
        <v>3482.8019285416144</v>
      </c>
      <c r="M111" s="10">
        <f t="shared" si="25"/>
        <v>3252.5666356848037</v>
      </c>
      <c r="N111" s="10">
        <f t="shared" si="25"/>
        <v>3036.4522804219173</v>
      </c>
      <c r="O111" s="10">
        <f t="shared" si="25"/>
        <v>2834.3476191882169</v>
      </c>
      <c r="P111" s="10">
        <f t="shared" si="25"/>
        <v>2645.9236849718295</v>
      </c>
      <c r="Q111" s="10">
        <f t="shared" si="25"/>
        <v>2470.6865205544213</v>
      </c>
      <c r="R111" s="10">
        <f t="shared" si="25"/>
        <v>2308.024864875892</v>
      </c>
      <c r="S111" s="10">
        <f t="shared" si="25"/>
        <v>2157.251165650056</v>
      </c>
      <c r="T111" s="10">
        <f t="shared" si="25"/>
        <v>2017.6353691172983</v>
      </c>
      <c r="U111" s="10">
        <f t="shared" si="25"/>
        <v>1888.4316852825259</v>
      </c>
      <c r="V111" s="10">
        <f t="shared" ref="V111:AJ126" si="26">V110+(($B110+$B111)/2)^(4/3)/$B$4*$B$3</f>
        <v>1768.8989816993885</v>
      </c>
      <c r="W111" s="10">
        <f t="shared" si="26"/>
        <v>1658.3156848726035</v>
      </c>
      <c r="X111" s="10">
        <f t="shared" si="26"/>
        <v>1555.9901333234498</v>
      </c>
      <c r="Y111" s="10">
        <f t="shared" si="26"/>
        <v>1461.2672892314979</v>
      </c>
      <c r="Z111" s="10">
        <f t="shared" si="26"/>
        <v>1373.5326218387654</v>
      </c>
      <c r="AA111" s="10">
        <f t="shared" si="26"/>
        <v>1292.213857470317</v>
      </c>
      <c r="AB111" s="10">
        <f t="shared" si="26"/>
        <v>1216.7811686594882</v>
      </c>
      <c r="AC111" s="10">
        <f t="shared" si="26"/>
        <v>1146.7462603956353</v>
      </c>
      <c r="AD111" s="10">
        <f t="shared" si="26"/>
        <v>1081.6607108526496</v>
      </c>
      <c r="AE111" s="10">
        <f t="shared" si="26"/>
        <v>1021.1138391472286</v>
      </c>
      <c r="AF111" s="10">
        <f t="shared" si="26"/>
        <v>964.7303034621234</v>
      </c>
      <c r="AG111" s="10">
        <f t="shared" si="26"/>
        <v>912.1675777871659</v>
      </c>
      <c r="AH111" s="10">
        <f t="shared" si="26"/>
        <v>863.11341260271922</v>
      </c>
      <c r="AI111" s="10">
        <f t="shared" si="26"/>
        <v>817.28335198295463</v>
      </c>
      <c r="AJ111" s="10">
        <f t="shared" si="26"/>
        <v>774.41835488720244</v>
      </c>
    </row>
    <row r="112" spans="1:36" x14ac:dyDescent="0.2">
      <c r="A112" s="10">
        <f t="shared" si="18"/>
        <v>404.00099999999998</v>
      </c>
      <c r="B112" s="10">
        <f t="shared" si="19"/>
        <v>1.1599570762767584</v>
      </c>
      <c r="C112" s="10">
        <f t="shared" si="20"/>
        <v>6048.2392824201079</v>
      </c>
      <c r="D112" s="10">
        <f t="shared" si="22"/>
        <v>5604.9854714329831</v>
      </c>
      <c r="E112" s="10">
        <f t="shared" si="25"/>
        <v>5433.9154715097056</v>
      </c>
      <c r="F112" s="10">
        <f t="shared" si="25"/>
        <v>5129.5173825003858</v>
      </c>
      <c r="G112" s="10">
        <f t="shared" si="25"/>
        <v>4830.4553636511955</v>
      </c>
      <c r="H112" s="10">
        <f t="shared" si="25"/>
        <v>4539.0811223138044</v>
      </c>
      <c r="I112" s="10">
        <f t="shared" si="25"/>
        <v>4257.424040795504</v>
      </c>
      <c r="J112" s="10">
        <f t="shared" si="25"/>
        <v>3987.1358914499924</v>
      </c>
      <c r="K112" s="10">
        <f t="shared" si="25"/>
        <v>3729.4671828980408</v>
      </c>
      <c r="L112" s="10">
        <f t="shared" si="25"/>
        <v>3485.272200572982</v>
      </c>
      <c r="M112" s="10">
        <f t="shared" si="25"/>
        <v>3255.0369077161713</v>
      </c>
      <c r="N112" s="10">
        <f t="shared" si="25"/>
        <v>3038.9225524532849</v>
      </c>
      <c r="O112" s="10">
        <f t="shared" si="25"/>
        <v>2836.8178912195845</v>
      </c>
      <c r="P112" s="10">
        <f t="shared" si="25"/>
        <v>2648.3939570031971</v>
      </c>
      <c r="Q112" s="10">
        <f t="shared" si="25"/>
        <v>2473.1567925857889</v>
      </c>
      <c r="R112" s="10">
        <f t="shared" si="25"/>
        <v>2310.4951369072596</v>
      </c>
      <c r="S112" s="10">
        <f t="shared" si="25"/>
        <v>2159.7214376814236</v>
      </c>
      <c r="T112" s="10">
        <f t="shared" si="25"/>
        <v>2020.1056411486657</v>
      </c>
      <c r="U112" s="10">
        <f t="shared" si="25"/>
        <v>1890.9019573138933</v>
      </c>
      <c r="V112" s="10">
        <f t="shared" si="26"/>
        <v>1771.3692537307559</v>
      </c>
      <c r="W112" s="10">
        <f t="shared" si="26"/>
        <v>1660.7859569039708</v>
      </c>
      <c r="X112" s="10">
        <f t="shared" si="26"/>
        <v>1558.4604053548171</v>
      </c>
      <c r="Y112" s="10">
        <f t="shared" si="26"/>
        <v>1463.7375612628653</v>
      </c>
      <c r="Z112" s="10">
        <f t="shared" si="26"/>
        <v>1376.0028938701328</v>
      </c>
      <c r="AA112" s="10">
        <f t="shared" si="26"/>
        <v>1294.6841295016843</v>
      </c>
      <c r="AB112" s="10">
        <f t="shared" si="26"/>
        <v>1219.2514406908556</v>
      </c>
      <c r="AC112" s="10">
        <f t="shared" si="26"/>
        <v>1149.2165324270027</v>
      </c>
      <c r="AD112" s="10">
        <f t="shared" si="26"/>
        <v>1084.1309828840169</v>
      </c>
      <c r="AE112" s="10">
        <f t="shared" si="26"/>
        <v>1023.584111178596</v>
      </c>
      <c r="AF112" s="10">
        <f t="shared" si="26"/>
        <v>967.20057549349076</v>
      </c>
      <c r="AG112" s="10">
        <f t="shared" si="26"/>
        <v>914.63784981853325</v>
      </c>
      <c r="AH112" s="10">
        <f t="shared" si="26"/>
        <v>865.58368463408658</v>
      </c>
      <c r="AI112" s="10">
        <f t="shared" si="26"/>
        <v>819.75362401432199</v>
      </c>
      <c r="AJ112" s="10">
        <f t="shared" si="26"/>
        <v>776.8886269185698</v>
      </c>
    </row>
    <row r="113" spans="1:36" x14ac:dyDescent="0.2">
      <c r="A113" s="10">
        <f t="shared" si="18"/>
        <v>408.00099999999998</v>
      </c>
      <c r="B113" s="10">
        <f t="shared" si="19"/>
        <v>1.1373044480556229</v>
      </c>
      <c r="C113" s="10">
        <f t="shared" si="20"/>
        <v>6050.6451437219248</v>
      </c>
      <c r="D113" s="10">
        <f t="shared" si="22"/>
        <v>5607.3597535016597</v>
      </c>
      <c r="E113" s="10">
        <f t="shared" si="25"/>
        <v>5436.3213328115226</v>
      </c>
      <c r="F113" s="10">
        <f t="shared" si="25"/>
        <v>5131.9232438022027</v>
      </c>
      <c r="G113" s="10">
        <f t="shared" si="25"/>
        <v>4832.8612249530124</v>
      </c>
      <c r="H113" s="10">
        <f t="shared" si="25"/>
        <v>4541.4869836156213</v>
      </c>
      <c r="I113" s="10">
        <f t="shared" si="25"/>
        <v>4259.8299020973209</v>
      </c>
      <c r="J113" s="10">
        <f t="shared" si="25"/>
        <v>3989.5417527518093</v>
      </c>
      <c r="K113" s="10">
        <f t="shared" si="25"/>
        <v>3731.8730441998578</v>
      </c>
      <c r="L113" s="10">
        <f t="shared" si="25"/>
        <v>3487.6780618747989</v>
      </c>
      <c r="M113" s="10">
        <f t="shared" si="25"/>
        <v>3257.4427690179882</v>
      </c>
      <c r="N113" s="10">
        <f t="shared" si="25"/>
        <v>3041.3284137551018</v>
      </c>
      <c r="O113" s="10">
        <f t="shared" si="25"/>
        <v>2839.2237525214014</v>
      </c>
      <c r="P113" s="10">
        <f t="shared" si="25"/>
        <v>2650.799818305014</v>
      </c>
      <c r="Q113" s="10">
        <f t="shared" si="25"/>
        <v>2475.5626538876058</v>
      </c>
      <c r="R113" s="10">
        <f t="shared" si="25"/>
        <v>2312.9009982090765</v>
      </c>
      <c r="S113" s="10">
        <f t="shared" si="25"/>
        <v>2162.1272989832405</v>
      </c>
      <c r="T113" s="10">
        <f t="shared" si="25"/>
        <v>2022.5115024504826</v>
      </c>
      <c r="U113" s="10">
        <f t="shared" si="25"/>
        <v>1893.3078186157102</v>
      </c>
      <c r="V113" s="10">
        <f t="shared" si="26"/>
        <v>1773.7751150325728</v>
      </c>
      <c r="W113" s="10">
        <f t="shared" si="26"/>
        <v>1663.1918182057877</v>
      </c>
      <c r="X113" s="10">
        <f t="shared" si="26"/>
        <v>1560.866266656634</v>
      </c>
      <c r="Y113" s="10">
        <f t="shared" si="26"/>
        <v>1466.1434225646822</v>
      </c>
      <c r="Z113" s="10">
        <f t="shared" si="26"/>
        <v>1378.4087551719497</v>
      </c>
      <c r="AA113" s="10">
        <f t="shared" si="26"/>
        <v>1297.0899908035012</v>
      </c>
      <c r="AB113" s="10">
        <f t="shared" si="26"/>
        <v>1221.6573019926725</v>
      </c>
      <c r="AC113" s="10">
        <f t="shared" si="26"/>
        <v>1151.6223937288196</v>
      </c>
      <c r="AD113" s="10">
        <f t="shared" si="26"/>
        <v>1086.5368441858338</v>
      </c>
      <c r="AE113" s="10">
        <f t="shared" si="26"/>
        <v>1025.9899724804129</v>
      </c>
      <c r="AF113" s="10">
        <f t="shared" si="26"/>
        <v>969.60643679530767</v>
      </c>
      <c r="AG113" s="10">
        <f t="shared" si="26"/>
        <v>917.04371112035017</v>
      </c>
      <c r="AH113" s="10">
        <f t="shared" si="26"/>
        <v>867.98954593590349</v>
      </c>
      <c r="AI113" s="10">
        <f t="shared" si="26"/>
        <v>822.1594853161389</v>
      </c>
      <c r="AJ113" s="10">
        <f t="shared" si="26"/>
        <v>779.29448822038671</v>
      </c>
    </row>
    <row r="114" spans="1:36" x14ac:dyDescent="0.2">
      <c r="A114" s="10">
        <f t="shared" si="18"/>
        <v>412.00099999999998</v>
      </c>
      <c r="B114" s="10">
        <f t="shared" si="19"/>
        <v>1.1152963196572685</v>
      </c>
      <c r="C114" s="10">
        <f t="shared" si="20"/>
        <v>6052.9888452607101</v>
      </c>
      <c r="D114" s="10">
        <f t="shared" si="22"/>
        <v>5609.6729739414577</v>
      </c>
      <c r="E114" s="10">
        <f t="shared" si="25"/>
        <v>5438.6650343503079</v>
      </c>
      <c r="F114" s="10">
        <f t="shared" si="25"/>
        <v>5134.2669453409881</v>
      </c>
      <c r="G114" s="10">
        <f t="shared" si="25"/>
        <v>4835.2049264917978</v>
      </c>
      <c r="H114" s="10">
        <f t="shared" si="25"/>
        <v>4543.8306851544066</v>
      </c>
      <c r="I114" s="10">
        <f t="shared" si="25"/>
        <v>4262.1736036361062</v>
      </c>
      <c r="J114" s="10">
        <f t="shared" si="25"/>
        <v>3991.8854542905942</v>
      </c>
      <c r="K114" s="10">
        <f t="shared" si="25"/>
        <v>3734.2167457386427</v>
      </c>
      <c r="L114" s="10">
        <f t="shared" si="25"/>
        <v>3490.0217634135838</v>
      </c>
      <c r="M114" s="10">
        <f t="shared" si="25"/>
        <v>3259.7864705567731</v>
      </c>
      <c r="N114" s="10">
        <f t="shared" si="25"/>
        <v>3043.6721152938867</v>
      </c>
      <c r="O114" s="10">
        <f t="shared" si="25"/>
        <v>2841.5674540601863</v>
      </c>
      <c r="P114" s="10">
        <f t="shared" si="25"/>
        <v>2653.1435198437989</v>
      </c>
      <c r="Q114" s="10">
        <f t="shared" si="25"/>
        <v>2477.9063554263907</v>
      </c>
      <c r="R114" s="10">
        <f t="shared" si="25"/>
        <v>2315.2446997478614</v>
      </c>
      <c r="S114" s="10">
        <f t="shared" si="25"/>
        <v>2164.4710005220254</v>
      </c>
      <c r="T114" s="10">
        <f t="shared" si="25"/>
        <v>2024.8552039892677</v>
      </c>
      <c r="U114" s="10">
        <f t="shared" si="25"/>
        <v>1895.6515201544953</v>
      </c>
      <c r="V114" s="10">
        <f t="shared" si="26"/>
        <v>1776.1188165713579</v>
      </c>
      <c r="W114" s="10">
        <f t="shared" si="26"/>
        <v>1665.5355197445729</v>
      </c>
      <c r="X114" s="10">
        <f t="shared" si="26"/>
        <v>1563.2099681954192</v>
      </c>
      <c r="Y114" s="10">
        <f t="shared" si="26"/>
        <v>1468.4871241034673</v>
      </c>
      <c r="Z114" s="10">
        <f t="shared" si="26"/>
        <v>1380.7524567107348</v>
      </c>
      <c r="AA114" s="10">
        <f t="shared" si="26"/>
        <v>1299.4336923422863</v>
      </c>
      <c r="AB114" s="10">
        <f t="shared" si="26"/>
        <v>1224.0010035314576</v>
      </c>
      <c r="AC114" s="10">
        <f t="shared" si="26"/>
        <v>1153.9660952676047</v>
      </c>
      <c r="AD114" s="10">
        <f t="shared" si="26"/>
        <v>1088.880545724619</v>
      </c>
      <c r="AE114" s="10">
        <f t="shared" si="26"/>
        <v>1028.333674019198</v>
      </c>
      <c r="AF114" s="10">
        <f t="shared" si="26"/>
        <v>971.95013833409268</v>
      </c>
      <c r="AG114" s="10">
        <f t="shared" si="26"/>
        <v>919.38741265913518</v>
      </c>
      <c r="AH114" s="10">
        <f t="shared" si="26"/>
        <v>870.33324747468851</v>
      </c>
      <c r="AI114" s="10">
        <f t="shared" si="26"/>
        <v>824.50318685492391</v>
      </c>
      <c r="AJ114" s="10">
        <f t="shared" si="26"/>
        <v>781.63818975917172</v>
      </c>
    </row>
    <row r="115" spans="1:36" x14ac:dyDescent="0.2">
      <c r="A115" s="10">
        <f t="shared" si="18"/>
        <v>416.00099999999998</v>
      </c>
      <c r="B115" s="10">
        <f t="shared" si="19"/>
        <v>1.093908822770659</v>
      </c>
      <c r="C115" s="10">
        <f t="shared" si="20"/>
        <v>6055.2725400558402</v>
      </c>
      <c r="D115" s="10">
        <f t="shared" si="22"/>
        <v>5611.9272382196514</v>
      </c>
      <c r="E115" s="10">
        <f t="shared" si="25"/>
        <v>5440.9487291454379</v>
      </c>
      <c r="F115" s="10">
        <f t="shared" si="25"/>
        <v>5136.5506401361181</v>
      </c>
      <c r="G115" s="10">
        <f t="shared" si="25"/>
        <v>4837.4886212869278</v>
      </c>
      <c r="H115" s="10">
        <f t="shared" si="25"/>
        <v>4546.1143799495367</v>
      </c>
      <c r="I115" s="10">
        <f t="shared" si="25"/>
        <v>4264.4572984312363</v>
      </c>
      <c r="J115" s="10">
        <f t="shared" si="25"/>
        <v>3994.1691490857243</v>
      </c>
      <c r="K115" s="10">
        <f t="shared" si="25"/>
        <v>3736.5004405337727</v>
      </c>
      <c r="L115" s="10">
        <f t="shared" si="25"/>
        <v>3492.3054582087138</v>
      </c>
      <c r="M115" s="10">
        <f t="shared" si="25"/>
        <v>3262.0701653519031</v>
      </c>
      <c r="N115" s="10">
        <f t="shared" si="25"/>
        <v>3045.9558100890167</v>
      </c>
      <c r="O115" s="10">
        <f t="shared" si="25"/>
        <v>2843.8511488553163</v>
      </c>
      <c r="P115" s="10">
        <f t="shared" si="25"/>
        <v>2655.4272146389289</v>
      </c>
      <c r="Q115" s="10">
        <f t="shared" si="25"/>
        <v>2480.1900502215208</v>
      </c>
      <c r="R115" s="10">
        <f t="shared" si="25"/>
        <v>2317.5283945429915</v>
      </c>
      <c r="S115" s="10">
        <f t="shared" si="25"/>
        <v>2166.7546953171554</v>
      </c>
      <c r="T115" s="10">
        <f t="shared" si="25"/>
        <v>2027.1388987843977</v>
      </c>
      <c r="U115" s="10">
        <f t="shared" si="25"/>
        <v>1897.9352149496253</v>
      </c>
      <c r="V115" s="10">
        <f t="shared" si="26"/>
        <v>1778.4025113664879</v>
      </c>
      <c r="W115" s="10">
        <f t="shared" si="26"/>
        <v>1667.8192145397029</v>
      </c>
      <c r="X115" s="10">
        <f t="shared" si="26"/>
        <v>1565.4936629905492</v>
      </c>
      <c r="Y115" s="10">
        <f t="shared" si="26"/>
        <v>1470.7708188985973</v>
      </c>
      <c r="Z115" s="10">
        <f t="shared" si="26"/>
        <v>1383.0361515058648</v>
      </c>
      <c r="AA115" s="10">
        <f t="shared" si="26"/>
        <v>1301.7173871374164</v>
      </c>
      <c r="AB115" s="10">
        <f t="shared" si="26"/>
        <v>1226.2846983265877</v>
      </c>
      <c r="AC115" s="10">
        <f t="shared" si="26"/>
        <v>1156.2497900627347</v>
      </c>
      <c r="AD115" s="10">
        <f t="shared" si="26"/>
        <v>1091.164240519749</v>
      </c>
      <c r="AE115" s="10">
        <f t="shared" si="26"/>
        <v>1030.6173688143281</v>
      </c>
      <c r="AF115" s="10">
        <f t="shared" si="26"/>
        <v>974.23383312922272</v>
      </c>
      <c r="AG115" s="10">
        <f t="shared" si="26"/>
        <v>921.67110745426521</v>
      </c>
      <c r="AH115" s="10">
        <f t="shared" si="26"/>
        <v>872.61694226981854</v>
      </c>
      <c r="AI115" s="10">
        <f t="shared" si="26"/>
        <v>826.78688165005394</v>
      </c>
      <c r="AJ115" s="10">
        <f t="shared" si="26"/>
        <v>783.92188455430176</v>
      </c>
    </row>
    <row r="116" spans="1:36" x14ac:dyDescent="0.2">
      <c r="A116" s="10">
        <f t="shared" si="18"/>
        <v>420.00099999999998</v>
      </c>
      <c r="B116" s="10">
        <f t="shared" si="19"/>
        <v>1.0731191698905156</v>
      </c>
      <c r="C116" s="10">
        <f t="shared" si="20"/>
        <v>6057.4982882512904</v>
      </c>
      <c r="D116" s="10">
        <f t="shared" si="22"/>
        <v>5614.1245613787305</v>
      </c>
      <c r="E116" s="10">
        <f t="shared" si="25"/>
        <v>5443.1744773408882</v>
      </c>
      <c r="F116" s="10">
        <f t="shared" si="25"/>
        <v>5138.7763883315683</v>
      </c>
      <c r="G116" s="10">
        <f t="shared" si="25"/>
        <v>4839.7143694823781</v>
      </c>
      <c r="H116" s="10">
        <f t="shared" si="25"/>
        <v>4548.3401281449869</v>
      </c>
      <c r="I116" s="10">
        <f t="shared" si="25"/>
        <v>4266.6830466266865</v>
      </c>
      <c r="J116" s="10">
        <f t="shared" si="25"/>
        <v>3996.3948972811745</v>
      </c>
      <c r="K116" s="10">
        <f t="shared" si="25"/>
        <v>3738.7261887292229</v>
      </c>
      <c r="L116" s="10">
        <f t="shared" si="25"/>
        <v>3494.5312064041641</v>
      </c>
      <c r="M116" s="10">
        <f t="shared" si="25"/>
        <v>3264.2959135473534</v>
      </c>
      <c r="N116" s="10">
        <f t="shared" si="25"/>
        <v>3048.181558284467</v>
      </c>
      <c r="O116" s="10">
        <f t="shared" si="25"/>
        <v>2846.0768970507665</v>
      </c>
      <c r="P116" s="10">
        <f t="shared" si="25"/>
        <v>2657.6529628343792</v>
      </c>
      <c r="Q116" s="10">
        <f t="shared" si="25"/>
        <v>2482.415798416971</v>
      </c>
      <c r="R116" s="10">
        <f t="shared" si="25"/>
        <v>2319.7541427384417</v>
      </c>
      <c r="S116" s="10">
        <f t="shared" si="25"/>
        <v>2168.9804435126057</v>
      </c>
      <c r="T116" s="10">
        <f t="shared" si="25"/>
        <v>2029.364646979848</v>
      </c>
      <c r="U116" s="10">
        <f t="shared" si="25"/>
        <v>1900.1609631450756</v>
      </c>
      <c r="V116" s="10">
        <f t="shared" si="26"/>
        <v>1780.6282595619382</v>
      </c>
      <c r="W116" s="10">
        <f t="shared" si="26"/>
        <v>1670.0449627351531</v>
      </c>
      <c r="X116" s="10">
        <f t="shared" si="26"/>
        <v>1567.7194111859994</v>
      </c>
      <c r="Y116" s="10">
        <f t="shared" si="26"/>
        <v>1472.9965670940476</v>
      </c>
      <c r="Z116" s="10">
        <f t="shared" si="26"/>
        <v>1385.2618997013151</v>
      </c>
      <c r="AA116" s="10">
        <f t="shared" si="26"/>
        <v>1303.9431353328666</v>
      </c>
      <c r="AB116" s="10">
        <f t="shared" si="26"/>
        <v>1228.5104465220379</v>
      </c>
      <c r="AC116" s="10">
        <f t="shared" si="26"/>
        <v>1158.475538258185</v>
      </c>
      <c r="AD116" s="10">
        <f t="shared" si="26"/>
        <v>1093.3899887151993</v>
      </c>
      <c r="AE116" s="10">
        <f t="shared" si="26"/>
        <v>1032.8431170097783</v>
      </c>
      <c r="AF116" s="10">
        <f t="shared" si="26"/>
        <v>976.45958132467285</v>
      </c>
      <c r="AG116" s="10">
        <f t="shared" si="26"/>
        <v>923.89685564971535</v>
      </c>
      <c r="AH116" s="10">
        <f t="shared" si="26"/>
        <v>874.84269046526867</v>
      </c>
      <c r="AI116" s="10">
        <f t="shared" si="26"/>
        <v>829.01262984550408</v>
      </c>
      <c r="AJ116" s="10">
        <f t="shared" si="26"/>
        <v>786.14763274975189</v>
      </c>
    </row>
    <row r="117" spans="1:36" x14ac:dyDescent="0.2">
      <c r="A117" s="10">
        <f t="shared" si="18"/>
        <v>424.00099999999998</v>
      </c>
      <c r="B117" s="10">
        <f t="shared" si="19"/>
        <v>1.0529055968217569</v>
      </c>
      <c r="C117" s="10">
        <f t="shared" si="20"/>
        <v>6059.6680618843266</v>
      </c>
      <c r="D117" s="10">
        <f t="shared" si="22"/>
        <v>5616.2668726593429</v>
      </c>
      <c r="E117" s="10">
        <f t="shared" si="25"/>
        <v>5445.3442509739243</v>
      </c>
      <c r="F117" s="10">
        <f t="shared" si="25"/>
        <v>5140.9461619646045</v>
      </c>
      <c r="G117" s="10">
        <f t="shared" si="25"/>
        <v>4841.8841431154142</v>
      </c>
      <c r="H117" s="10">
        <f t="shared" si="25"/>
        <v>4550.509901778023</v>
      </c>
      <c r="I117" s="10">
        <f t="shared" si="25"/>
        <v>4268.8528202597226</v>
      </c>
      <c r="J117" s="10">
        <f t="shared" si="25"/>
        <v>3998.5646709142102</v>
      </c>
      <c r="K117" s="10">
        <f t="shared" si="25"/>
        <v>3740.8959623622586</v>
      </c>
      <c r="L117" s="10">
        <f t="shared" si="25"/>
        <v>3496.7009800371998</v>
      </c>
      <c r="M117" s="10">
        <f t="shared" si="25"/>
        <v>3266.4656871803891</v>
      </c>
      <c r="N117" s="10">
        <f t="shared" si="25"/>
        <v>3050.3513319175026</v>
      </c>
      <c r="O117" s="10">
        <f t="shared" si="25"/>
        <v>2848.2466706838022</v>
      </c>
      <c r="P117" s="10">
        <f t="shared" si="25"/>
        <v>2659.8227364674149</v>
      </c>
      <c r="Q117" s="10">
        <f t="shared" si="25"/>
        <v>2484.5855720500067</v>
      </c>
      <c r="R117" s="10">
        <f t="shared" si="25"/>
        <v>2321.9239163714774</v>
      </c>
      <c r="S117" s="10">
        <f t="shared" si="25"/>
        <v>2171.1502171456414</v>
      </c>
      <c r="T117" s="10">
        <f t="shared" si="25"/>
        <v>2031.5344206128839</v>
      </c>
      <c r="U117" s="10">
        <f t="shared" si="25"/>
        <v>1902.3307367781115</v>
      </c>
      <c r="V117" s="10">
        <f t="shared" si="26"/>
        <v>1782.7980331949741</v>
      </c>
      <c r="W117" s="10">
        <f t="shared" si="26"/>
        <v>1672.2147363681891</v>
      </c>
      <c r="X117" s="10">
        <f t="shared" si="26"/>
        <v>1569.8891848190353</v>
      </c>
      <c r="Y117" s="10">
        <f t="shared" si="26"/>
        <v>1475.1663407270835</v>
      </c>
      <c r="Z117" s="10">
        <f t="shared" si="26"/>
        <v>1387.431673334351</v>
      </c>
      <c r="AA117" s="10">
        <f t="shared" si="26"/>
        <v>1306.1129089659025</v>
      </c>
      <c r="AB117" s="10">
        <f t="shared" si="26"/>
        <v>1230.6802201550738</v>
      </c>
      <c r="AC117" s="10">
        <f t="shared" si="26"/>
        <v>1160.6453118912209</v>
      </c>
      <c r="AD117" s="10">
        <f t="shared" si="26"/>
        <v>1095.5597623482352</v>
      </c>
      <c r="AE117" s="10">
        <f t="shared" si="26"/>
        <v>1035.0128906428142</v>
      </c>
      <c r="AF117" s="10">
        <f t="shared" si="26"/>
        <v>978.62935495770864</v>
      </c>
      <c r="AG117" s="10">
        <f t="shared" si="26"/>
        <v>926.06662928275114</v>
      </c>
      <c r="AH117" s="10">
        <f t="shared" si="26"/>
        <v>877.01246409830446</v>
      </c>
      <c r="AI117" s="10">
        <f t="shared" si="26"/>
        <v>831.18240347853987</v>
      </c>
      <c r="AJ117" s="10">
        <f t="shared" si="26"/>
        <v>788.31740638278768</v>
      </c>
    </row>
    <row r="118" spans="1:36" x14ac:dyDescent="0.2">
      <c r="A118" s="10">
        <f t="shared" si="18"/>
        <v>428.00099999999998</v>
      </c>
      <c r="B118" s="10">
        <f t="shared" si="19"/>
        <v>1.0332473086781644</v>
      </c>
      <c r="C118" s="10">
        <f t="shared" si="20"/>
        <v>6061.7837493715824</v>
      </c>
      <c r="D118" s="10">
        <f t="shared" si="22"/>
        <v>5618.3560198504001</v>
      </c>
      <c r="E118" s="10">
        <f t="shared" si="25"/>
        <v>5447.4599384611802</v>
      </c>
      <c r="F118" s="10">
        <f t="shared" si="25"/>
        <v>5143.0618494518603</v>
      </c>
      <c r="G118" s="10">
        <f t="shared" si="25"/>
        <v>4843.99983060267</v>
      </c>
      <c r="H118" s="10">
        <f t="shared" si="25"/>
        <v>4552.6255892652789</v>
      </c>
      <c r="I118" s="10">
        <f t="shared" si="25"/>
        <v>4270.9685077469785</v>
      </c>
      <c r="J118" s="10">
        <f t="shared" si="25"/>
        <v>4000.6803584014665</v>
      </c>
      <c r="K118" s="10">
        <f t="shared" si="25"/>
        <v>3743.0116498495149</v>
      </c>
      <c r="L118" s="10">
        <f t="shared" si="25"/>
        <v>3498.8166675244561</v>
      </c>
      <c r="M118" s="10">
        <f t="shared" si="25"/>
        <v>3268.5813746676454</v>
      </c>
      <c r="N118" s="10">
        <f t="shared" si="25"/>
        <v>3052.467019404759</v>
      </c>
      <c r="O118" s="10">
        <f t="shared" si="25"/>
        <v>2850.3623581710585</v>
      </c>
      <c r="P118" s="10">
        <f t="shared" si="25"/>
        <v>2661.9384239546712</v>
      </c>
      <c r="Q118" s="10">
        <f t="shared" si="25"/>
        <v>2486.701259537263</v>
      </c>
      <c r="R118" s="10">
        <f t="shared" si="25"/>
        <v>2324.0396038587337</v>
      </c>
      <c r="S118" s="10">
        <f t="shared" si="25"/>
        <v>2173.2659046328977</v>
      </c>
      <c r="T118" s="10">
        <f t="shared" si="25"/>
        <v>2033.6501081001402</v>
      </c>
      <c r="U118" s="10">
        <f t="shared" si="25"/>
        <v>1904.4464242653678</v>
      </c>
      <c r="V118" s="10">
        <f t="shared" si="26"/>
        <v>1784.9137206822304</v>
      </c>
      <c r="W118" s="10">
        <f t="shared" si="26"/>
        <v>1674.3304238554454</v>
      </c>
      <c r="X118" s="10">
        <f t="shared" si="26"/>
        <v>1572.0048723062916</v>
      </c>
      <c r="Y118" s="10">
        <f t="shared" si="26"/>
        <v>1477.2820282143398</v>
      </c>
      <c r="Z118" s="10">
        <f t="shared" si="26"/>
        <v>1389.5473608216073</v>
      </c>
      <c r="AA118" s="10">
        <f t="shared" si="26"/>
        <v>1308.2285964531588</v>
      </c>
      <c r="AB118" s="10">
        <f t="shared" si="26"/>
        <v>1232.7959076423301</v>
      </c>
      <c r="AC118" s="10">
        <f t="shared" si="26"/>
        <v>1162.7609993784772</v>
      </c>
      <c r="AD118" s="10">
        <f t="shared" si="26"/>
        <v>1097.6754498354915</v>
      </c>
      <c r="AE118" s="10">
        <f t="shared" si="26"/>
        <v>1037.1285781300705</v>
      </c>
      <c r="AF118" s="10">
        <f t="shared" si="26"/>
        <v>980.74504244496495</v>
      </c>
      <c r="AG118" s="10">
        <f t="shared" si="26"/>
        <v>928.18231677000745</v>
      </c>
      <c r="AH118" s="10">
        <f t="shared" si="26"/>
        <v>879.12815158556077</v>
      </c>
      <c r="AI118" s="10">
        <f t="shared" si="26"/>
        <v>833.29809096579618</v>
      </c>
      <c r="AJ118" s="10">
        <f t="shared" si="26"/>
        <v>790.43309387004399</v>
      </c>
    </row>
    <row r="119" spans="1:36" x14ac:dyDescent="0.2">
      <c r="A119" s="10">
        <f t="shared" si="18"/>
        <v>432.00099999999998</v>
      </c>
      <c r="B119" s="10">
        <f t="shared" si="19"/>
        <v>1.0141244291376688</v>
      </c>
      <c r="C119" s="10">
        <f t="shared" si="20"/>
        <v>6063.8471597314347</v>
      </c>
      <c r="D119" s="10">
        <f t="shared" si="22"/>
        <v>5620.3937733845341</v>
      </c>
      <c r="E119" s="10">
        <f t="shared" si="25"/>
        <v>5449.5233488210324</v>
      </c>
      <c r="F119" s="10">
        <f t="shared" si="25"/>
        <v>5145.1252598117126</v>
      </c>
      <c r="G119" s="10">
        <f t="shared" si="25"/>
        <v>4846.0632409625223</v>
      </c>
      <c r="H119" s="10">
        <f t="shared" si="25"/>
        <v>4554.6889996251311</v>
      </c>
      <c r="I119" s="10">
        <f t="shared" si="25"/>
        <v>4273.0319181068307</v>
      </c>
      <c r="J119" s="10">
        <f t="shared" si="25"/>
        <v>4002.7437687613187</v>
      </c>
      <c r="K119" s="10">
        <f t="shared" si="25"/>
        <v>3745.0750602093672</v>
      </c>
      <c r="L119" s="10">
        <f t="shared" si="25"/>
        <v>3500.8800778843083</v>
      </c>
      <c r="M119" s="10">
        <f t="shared" si="25"/>
        <v>3270.6447850274976</v>
      </c>
      <c r="N119" s="10">
        <f t="shared" si="25"/>
        <v>3054.5304297646112</v>
      </c>
      <c r="O119" s="10">
        <f t="shared" si="25"/>
        <v>2852.4257685309108</v>
      </c>
      <c r="P119" s="10">
        <f t="shared" si="25"/>
        <v>2664.0018343145234</v>
      </c>
      <c r="Q119" s="10">
        <f t="shared" si="25"/>
        <v>2488.7646698971153</v>
      </c>
      <c r="R119" s="10">
        <f t="shared" si="25"/>
        <v>2326.1030142185859</v>
      </c>
      <c r="S119" s="10">
        <f t="shared" si="25"/>
        <v>2175.3293149927499</v>
      </c>
      <c r="T119" s="10">
        <f t="shared" si="25"/>
        <v>2035.7135184599927</v>
      </c>
      <c r="U119" s="10">
        <f t="shared" si="25"/>
        <v>1906.5098346252203</v>
      </c>
      <c r="V119" s="10">
        <f t="shared" si="26"/>
        <v>1786.9771310420829</v>
      </c>
      <c r="W119" s="10">
        <f t="shared" si="26"/>
        <v>1676.3938342152978</v>
      </c>
      <c r="X119" s="10">
        <f t="shared" si="26"/>
        <v>1574.0682826661441</v>
      </c>
      <c r="Y119" s="10">
        <f t="shared" si="26"/>
        <v>1479.3454385741923</v>
      </c>
      <c r="Z119" s="10">
        <f t="shared" si="26"/>
        <v>1391.6107711814598</v>
      </c>
      <c r="AA119" s="10">
        <f t="shared" si="26"/>
        <v>1310.2920068130113</v>
      </c>
      <c r="AB119" s="10">
        <f t="shared" si="26"/>
        <v>1234.8593180021826</v>
      </c>
      <c r="AC119" s="10">
        <f t="shared" si="26"/>
        <v>1164.8244097383297</v>
      </c>
      <c r="AD119" s="10">
        <f t="shared" si="26"/>
        <v>1099.7388601953439</v>
      </c>
      <c r="AE119" s="10">
        <f t="shared" si="26"/>
        <v>1039.191988489923</v>
      </c>
      <c r="AF119" s="10">
        <f t="shared" si="26"/>
        <v>982.80845280481731</v>
      </c>
      <c r="AG119" s="10">
        <f t="shared" si="26"/>
        <v>930.2457271298598</v>
      </c>
      <c r="AH119" s="10">
        <f t="shared" si="26"/>
        <v>881.19156194541313</v>
      </c>
      <c r="AI119" s="10">
        <f t="shared" si="26"/>
        <v>835.36150132564853</v>
      </c>
      <c r="AJ119" s="10">
        <f t="shared" si="26"/>
        <v>792.49650422989635</v>
      </c>
    </row>
    <row r="120" spans="1:36" x14ac:dyDescent="0.2">
      <c r="A120" s="10">
        <f t="shared" si="18"/>
        <v>436.00099999999998</v>
      </c>
      <c r="B120" s="10">
        <f t="shared" si="19"/>
        <v>0.99551795273442678</v>
      </c>
      <c r="C120" s="10">
        <f t="shared" si="20"/>
        <v>6065.8600265601663</v>
      </c>
      <c r="D120" s="10">
        <f t="shared" si="22"/>
        <v>5622.3818301957344</v>
      </c>
      <c r="E120" s="10">
        <f t="shared" ref="E120:U134" si="27">E119+(($B119+$B120)/2)^(4/3)/$B$4*$B$3</f>
        <v>5451.536215649764</v>
      </c>
      <c r="F120" s="10">
        <f t="shared" si="27"/>
        <v>5147.1381266404442</v>
      </c>
      <c r="G120" s="10">
        <f t="shared" si="27"/>
        <v>4848.0761077912539</v>
      </c>
      <c r="H120" s="10">
        <f t="shared" si="27"/>
        <v>4556.7018664538627</v>
      </c>
      <c r="I120" s="10">
        <f t="shared" si="27"/>
        <v>4275.0447849355623</v>
      </c>
      <c r="J120" s="10">
        <f t="shared" si="27"/>
        <v>4004.7566355900499</v>
      </c>
      <c r="K120" s="10">
        <f t="shared" si="27"/>
        <v>3747.0879270380983</v>
      </c>
      <c r="L120" s="10">
        <f t="shared" si="27"/>
        <v>3502.8929447130395</v>
      </c>
      <c r="M120" s="10">
        <f t="shared" si="27"/>
        <v>3272.6576518562288</v>
      </c>
      <c r="N120" s="10">
        <f t="shared" si="27"/>
        <v>3056.5432965933423</v>
      </c>
      <c r="O120" s="10">
        <f t="shared" si="27"/>
        <v>2854.4386353596419</v>
      </c>
      <c r="P120" s="10">
        <f t="shared" si="27"/>
        <v>2666.0147011432546</v>
      </c>
      <c r="Q120" s="10">
        <f t="shared" si="27"/>
        <v>2490.7775367258464</v>
      </c>
      <c r="R120" s="10">
        <f t="shared" si="27"/>
        <v>2328.1158810473171</v>
      </c>
      <c r="S120" s="10">
        <f t="shared" si="27"/>
        <v>2177.3421818214811</v>
      </c>
      <c r="T120" s="10">
        <f t="shared" si="27"/>
        <v>2037.7263852887238</v>
      </c>
      <c r="U120" s="10">
        <f t="shared" si="27"/>
        <v>1908.5227014539514</v>
      </c>
      <c r="V120" s="10">
        <f t="shared" si="26"/>
        <v>1788.989997870814</v>
      </c>
      <c r="W120" s="10">
        <f t="shared" si="26"/>
        <v>1678.406701044029</v>
      </c>
      <c r="X120" s="10">
        <f t="shared" si="26"/>
        <v>1576.0811494948753</v>
      </c>
      <c r="Y120" s="10">
        <f t="shared" si="26"/>
        <v>1481.3583054029234</v>
      </c>
      <c r="Z120" s="10">
        <f t="shared" si="26"/>
        <v>1393.6236380101909</v>
      </c>
      <c r="AA120" s="10">
        <f t="shared" si="26"/>
        <v>1312.3048736417425</v>
      </c>
      <c r="AB120" s="10">
        <f t="shared" si="26"/>
        <v>1236.8721848309137</v>
      </c>
      <c r="AC120" s="10">
        <f t="shared" si="26"/>
        <v>1166.8372765670608</v>
      </c>
      <c r="AD120" s="10">
        <f t="shared" si="26"/>
        <v>1101.7517270240751</v>
      </c>
      <c r="AE120" s="10">
        <f t="shared" si="26"/>
        <v>1041.2048553186542</v>
      </c>
      <c r="AF120" s="10">
        <f t="shared" si="26"/>
        <v>984.82131963354857</v>
      </c>
      <c r="AG120" s="10">
        <f t="shared" si="26"/>
        <v>932.25859395859106</v>
      </c>
      <c r="AH120" s="10">
        <f t="shared" si="26"/>
        <v>883.20442877414439</v>
      </c>
      <c r="AI120" s="10">
        <f t="shared" si="26"/>
        <v>837.37436815437979</v>
      </c>
      <c r="AJ120" s="10">
        <f t="shared" si="26"/>
        <v>794.50937105862761</v>
      </c>
    </row>
    <row r="121" spans="1:36" x14ac:dyDescent="0.2">
      <c r="A121" s="10">
        <f t="shared" si="18"/>
        <v>440.00099999999998</v>
      </c>
      <c r="B121" s="10">
        <f t="shared" si="19"/>
        <v>0.97740969998420535</v>
      </c>
      <c r="C121" s="10">
        <f t="shared" si="20"/>
        <v>6067.8240117781397</v>
      </c>
      <c r="D121" s="10">
        <f t="shared" si="22"/>
        <v>5624.3218173547639</v>
      </c>
      <c r="E121" s="10">
        <f t="shared" si="27"/>
        <v>5453.5002008677375</v>
      </c>
      <c r="F121" s="10">
        <f t="shared" si="27"/>
        <v>5149.1021118584176</v>
      </c>
      <c r="G121" s="10">
        <f t="shared" si="27"/>
        <v>4850.0400930092273</v>
      </c>
      <c r="H121" s="10">
        <f t="shared" si="27"/>
        <v>4558.6658516718362</v>
      </c>
      <c r="I121" s="10">
        <f t="shared" si="27"/>
        <v>4277.0087701535358</v>
      </c>
      <c r="J121" s="10">
        <f t="shared" si="27"/>
        <v>4006.7206208080238</v>
      </c>
      <c r="K121" s="10">
        <f t="shared" si="27"/>
        <v>3749.0519122560722</v>
      </c>
      <c r="L121" s="10">
        <f t="shared" si="27"/>
        <v>3504.8569299310134</v>
      </c>
      <c r="M121" s="10">
        <f t="shared" si="27"/>
        <v>3274.6216370742027</v>
      </c>
      <c r="N121" s="10">
        <f t="shared" si="27"/>
        <v>3058.5072818113163</v>
      </c>
      <c r="O121" s="10">
        <f t="shared" si="27"/>
        <v>2856.4026205776158</v>
      </c>
      <c r="P121" s="10">
        <f t="shared" si="27"/>
        <v>2667.9786863612285</v>
      </c>
      <c r="Q121" s="10">
        <f t="shared" si="27"/>
        <v>2492.7415219438203</v>
      </c>
      <c r="R121" s="10">
        <f t="shared" si="27"/>
        <v>2330.079866265291</v>
      </c>
      <c r="S121" s="10">
        <f t="shared" si="27"/>
        <v>2179.306167039455</v>
      </c>
      <c r="T121" s="10">
        <f t="shared" si="27"/>
        <v>2039.6903705066975</v>
      </c>
      <c r="U121" s="10">
        <f t="shared" si="27"/>
        <v>1910.4866866719251</v>
      </c>
      <c r="V121" s="10">
        <f t="shared" si="26"/>
        <v>1790.9539830887877</v>
      </c>
      <c r="W121" s="10">
        <f t="shared" si="26"/>
        <v>1680.3706862620027</v>
      </c>
      <c r="X121" s="10">
        <f t="shared" si="26"/>
        <v>1578.0451347128489</v>
      </c>
      <c r="Y121" s="10">
        <f t="shared" si="26"/>
        <v>1483.3222906208971</v>
      </c>
      <c r="Z121" s="10">
        <f t="shared" si="26"/>
        <v>1395.5876232281646</v>
      </c>
      <c r="AA121" s="10">
        <f t="shared" si="26"/>
        <v>1314.2688588597161</v>
      </c>
      <c r="AB121" s="10">
        <f t="shared" si="26"/>
        <v>1238.8361700488874</v>
      </c>
      <c r="AC121" s="10">
        <f t="shared" si="26"/>
        <v>1168.8012617850345</v>
      </c>
      <c r="AD121" s="10">
        <f t="shared" si="26"/>
        <v>1103.7157122420488</v>
      </c>
      <c r="AE121" s="10">
        <f t="shared" si="26"/>
        <v>1043.1688405366278</v>
      </c>
      <c r="AF121" s="10">
        <f t="shared" si="26"/>
        <v>986.78530485152226</v>
      </c>
      <c r="AG121" s="10">
        <f t="shared" si="26"/>
        <v>934.22257917656475</v>
      </c>
      <c r="AH121" s="10">
        <f t="shared" si="26"/>
        <v>885.16841399211808</v>
      </c>
      <c r="AI121" s="10">
        <f t="shared" si="26"/>
        <v>839.33835337235348</v>
      </c>
      <c r="AJ121" s="10">
        <f t="shared" si="26"/>
        <v>796.47335627660129</v>
      </c>
    </row>
    <row r="122" spans="1:36" x14ac:dyDescent="0.2">
      <c r="A122" s="10">
        <f t="shared" si="18"/>
        <v>444.00099999999998</v>
      </c>
      <c r="B122" s="10">
        <f t="shared" si="19"/>
        <v>0.95978227515461145</v>
      </c>
      <c r="C122" s="10">
        <f t="shared" si="20"/>
        <v>6069.7407091610085</v>
      </c>
      <c r="D122" s="10">
        <f t="shared" si="22"/>
        <v>5626.2152954968151</v>
      </c>
      <c r="E122" s="10">
        <f t="shared" si="27"/>
        <v>5455.4168982506062</v>
      </c>
      <c r="F122" s="10">
        <f t="shared" si="27"/>
        <v>5151.0188092412864</v>
      </c>
      <c r="G122" s="10">
        <f t="shared" si="27"/>
        <v>4851.9567903920961</v>
      </c>
      <c r="H122" s="10">
        <f t="shared" si="27"/>
        <v>4560.5825490547049</v>
      </c>
      <c r="I122" s="10">
        <f t="shared" si="27"/>
        <v>4278.9254675364045</v>
      </c>
      <c r="J122" s="10">
        <f t="shared" si="27"/>
        <v>4008.637318190893</v>
      </c>
      <c r="K122" s="10">
        <f t="shared" si="27"/>
        <v>3750.9686096389414</v>
      </c>
      <c r="L122" s="10">
        <f t="shared" si="27"/>
        <v>3506.7736273138826</v>
      </c>
      <c r="M122" s="10">
        <f t="shared" si="27"/>
        <v>3276.5383344570719</v>
      </c>
      <c r="N122" s="10">
        <f t="shared" si="27"/>
        <v>3060.4239791941854</v>
      </c>
      <c r="O122" s="10">
        <f t="shared" si="27"/>
        <v>2858.319317960485</v>
      </c>
      <c r="P122" s="10">
        <f t="shared" si="27"/>
        <v>2669.8953837440977</v>
      </c>
      <c r="Q122" s="10">
        <f t="shared" si="27"/>
        <v>2494.6582193266895</v>
      </c>
      <c r="R122" s="10">
        <f t="shared" si="27"/>
        <v>2331.9965636481602</v>
      </c>
      <c r="S122" s="10">
        <f t="shared" si="27"/>
        <v>2181.2228644223242</v>
      </c>
      <c r="T122" s="10">
        <f t="shared" si="27"/>
        <v>2041.6070678895667</v>
      </c>
      <c r="U122" s="10">
        <f t="shared" si="27"/>
        <v>1912.4033840547943</v>
      </c>
      <c r="V122" s="10">
        <f t="shared" si="26"/>
        <v>1792.8706804716569</v>
      </c>
      <c r="W122" s="10">
        <f t="shared" si="26"/>
        <v>1682.2873836448719</v>
      </c>
      <c r="X122" s="10">
        <f t="shared" si="26"/>
        <v>1579.9618320957181</v>
      </c>
      <c r="Y122" s="10">
        <f t="shared" si="26"/>
        <v>1485.2389880037663</v>
      </c>
      <c r="Z122" s="10">
        <f t="shared" si="26"/>
        <v>1397.5043206110338</v>
      </c>
      <c r="AA122" s="10">
        <f t="shared" si="26"/>
        <v>1316.1855562425853</v>
      </c>
      <c r="AB122" s="10">
        <f t="shared" si="26"/>
        <v>1240.7528674317566</v>
      </c>
      <c r="AC122" s="10">
        <f t="shared" si="26"/>
        <v>1170.7179591679037</v>
      </c>
      <c r="AD122" s="10">
        <f t="shared" si="26"/>
        <v>1105.632409624918</v>
      </c>
      <c r="AE122" s="10">
        <f t="shared" si="26"/>
        <v>1045.085537919497</v>
      </c>
      <c r="AF122" s="10">
        <f t="shared" si="26"/>
        <v>988.70200223439133</v>
      </c>
      <c r="AG122" s="10">
        <f t="shared" si="26"/>
        <v>936.13927655943382</v>
      </c>
      <c r="AH122" s="10">
        <f t="shared" si="26"/>
        <v>887.08511137498715</v>
      </c>
      <c r="AI122" s="10">
        <f t="shared" si="26"/>
        <v>841.25505075522256</v>
      </c>
      <c r="AJ122" s="10">
        <f t="shared" si="26"/>
        <v>798.39005365947037</v>
      </c>
    </row>
    <row r="123" spans="1:36" x14ac:dyDescent="0.2">
      <c r="A123" s="10">
        <f t="shared" si="18"/>
        <v>448.00099999999998</v>
      </c>
      <c r="B123" s="10">
        <f t="shared" si="19"/>
        <v>0.94261902650552032</v>
      </c>
      <c r="C123" s="10">
        <f t="shared" si="20"/>
        <v>6071.6116476698953</v>
      </c>
      <c r="D123" s="10">
        <f t="shared" si="22"/>
        <v>5628.0637620548196</v>
      </c>
      <c r="E123" s="10">
        <f t="shared" si="27"/>
        <v>5457.2878367594931</v>
      </c>
      <c r="F123" s="10">
        <f t="shared" si="27"/>
        <v>5152.8897477501732</v>
      </c>
      <c r="G123" s="10">
        <f t="shared" si="27"/>
        <v>4853.8277289009829</v>
      </c>
      <c r="H123" s="10">
        <f t="shared" si="27"/>
        <v>4562.4534875635918</v>
      </c>
      <c r="I123" s="10">
        <f t="shared" si="27"/>
        <v>4280.7964060452914</v>
      </c>
      <c r="J123" s="10">
        <f t="shared" si="27"/>
        <v>4010.5082566997803</v>
      </c>
      <c r="K123" s="10">
        <f t="shared" si="27"/>
        <v>3752.8395481478287</v>
      </c>
      <c r="L123" s="10">
        <f t="shared" si="27"/>
        <v>3508.6445658227699</v>
      </c>
      <c r="M123" s="10">
        <f t="shared" si="27"/>
        <v>3278.4092729659592</v>
      </c>
      <c r="N123" s="10">
        <f t="shared" si="27"/>
        <v>3062.2949177030728</v>
      </c>
      <c r="O123" s="10">
        <f t="shared" si="27"/>
        <v>2860.1902564693723</v>
      </c>
      <c r="P123" s="10">
        <f t="shared" si="27"/>
        <v>2671.766322252985</v>
      </c>
      <c r="Q123" s="10">
        <f t="shared" si="27"/>
        <v>2496.5291578355768</v>
      </c>
      <c r="R123" s="10">
        <f t="shared" si="27"/>
        <v>2333.8675021570475</v>
      </c>
      <c r="S123" s="10">
        <f t="shared" si="27"/>
        <v>2183.0938029312115</v>
      </c>
      <c r="T123" s="10">
        <f t="shared" si="27"/>
        <v>2043.4780063984538</v>
      </c>
      <c r="U123" s="10">
        <f t="shared" si="27"/>
        <v>1914.2743225636814</v>
      </c>
      <c r="V123" s="10">
        <f t="shared" si="26"/>
        <v>1794.741618980544</v>
      </c>
      <c r="W123" s="10">
        <f t="shared" si="26"/>
        <v>1684.1583221537589</v>
      </c>
      <c r="X123" s="10">
        <f t="shared" si="26"/>
        <v>1581.8327706046052</v>
      </c>
      <c r="Y123" s="10">
        <f t="shared" si="26"/>
        <v>1487.1099265126534</v>
      </c>
      <c r="Z123" s="10">
        <f t="shared" si="26"/>
        <v>1399.3752591199209</v>
      </c>
      <c r="AA123" s="10">
        <f t="shared" si="26"/>
        <v>1318.0564947514724</v>
      </c>
      <c r="AB123" s="10">
        <f t="shared" si="26"/>
        <v>1242.6238059406437</v>
      </c>
      <c r="AC123" s="10">
        <f t="shared" si="26"/>
        <v>1172.5888976767908</v>
      </c>
      <c r="AD123" s="10">
        <f t="shared" si="26"/>
        <v>1107.503348133805</v>
      </c>
      <c r="AE123" s="10">
        <f t="shared" si="26"/>
        <v>1046.9564764283841</v>
      </c>
      <c r="AF123" s="10">
        <f t="shared" si="26"/>
        <v>990.57294074327842</v>
      </c>
      <c r="AG123" s="10">
        <f t="shared" si="26"/>
        <v>938.01021506832092</v>
      </c>
      <c r="AH123" s="10">
        <f t="shared" si="26"/>
        <v>888.95604988387424</v>
      </c>
      <c r="AI123" s="10">
        <f t="shared" si="26"/>
        <v>843.12598926410965</v>
      </c>
      <c r="AJ123" s="10">
        <f t="shared" si="26"/>
        <v>800.26099216835746</v>
      </c>
    </row>
    <row r="124" spans="1:36" x14ac:dyDescent="0.2">
      <c r="A124" s="10">
        <f t="shared" si="18"/>
        <v>452.00099999999998</v>
      </c>
      <c r="B124" s="10">
        <f t="shared" si="19"/>
        <v>0.92590400883776258</v>
      </c>
      <c r="C124" s="10">
        <f t="shared" si="20"/>
        <v>6073.4382945934776</v>
      </c>
      <c r="D124" s="10">
        <f t="shared" si="22"/>
        <v>5629.8686543108706</v>
      </c>
      <c r="E124" s="10">
        <f t="shared" si="27"/>
        <v>5459.1144836830754</v>
      </c>
      <c r="F124" s="10">
        <f t="shared" si="27"/>
        <v>5154.7163946737555</v>
      </c>
      <c r="G124" s="10">
        <f t="shared" si="27"/>
        <v>4855.6543758245652</v>
      </c>
      <c r="H124" s="10">
        <f t="shared" si="27"/>
        <v>4564.2801344871741</v>
      </c>
      <c r="I124" s="10">
        <f t="shared" si="27"/>
        <v>4282.6230529688737</v>
      </c>
      <c r="J124" s="10">
        <f t="shared" si="27"/>
        <v>4012.3349036233631</v>
      </c>
      <c r="K124" s="10">
        <f t="shared" si="27"/>
        <v>3754.6661950714115</v>
      </c>
      <c r="L124" s="10">
        <f t="shared" si="27"/>
        <v>3510.4712127463526</v>
      </c>
      <c r="M124" s="10">
        <f t="shared" si="27"/>
        <v>3280.2359198895419</v>
      </c>
      <c r="N124" s="10">
        <f t="shared" si="27"/>
        <v>3064.1215646266555</v>
      </c>
      <c r="O124" s="10">
        <f t="shared" si="27"/>
        <v>2862.0169033929551</v>
      </c>
      <c r="P124" s="10">
        <f t="shared" si="27"/>
        <v>2673.5929691765677</v>
      </c>
      <c r="Q124" s="10">
        <f t="shared" si="27"/>
        <v>2498.3558047591596</v>
      </c>
      <c r="R124" s="10">
        <f t="shared" si="27"/>
        <v>2335.6941490806303</v>
      </c>
      <c r="S124" s="10">
        <f t="shared" si="27"/>
        <v>2184.9204498547942</v>
      </c>
      <c r="T124" s="10">
        <f t="shared" si="27"/>
        <v>2045.3046533220363</v>
      </c>
      <c r="U124" s="10">
        <f t="shared" si="27"/>
        <v>1916.1009694872639</v>
      </c>
      <c r="V124" s="10">
        <f t="shared" si="26"/>
        <v>1796.5682659041265</v>
      </c>
      <c r="W124" s="10">
        <f t="shared" si="26"/>
        <v>1685.9849690773415</v>
      </c>
      <c r="X124" s="10">
        <f t="shared" si="26"/>
        <v>1583.6594175281878</v>
      </c>
      <c r="Y124" s="10">
        <f t="shared" si="26"/>
        <v>1488.9365734362359</v>
      </c>
      <c r="Z124" s="10">
        <f t="shared" si="26"/>
        <v>1401.2019060435034</v>
      </c>
      <c r="AA124" s="10">
        <f t="shared" si="26"/>
        <v>1319.883141675055</v>
      </c>
      <c r="AB124" s="10">
        <f t="shared" si="26"/>
        <v>1244.4504528642262</v>
      </c>
      <c r="AC124" s="10">
        <f t="shared" si="26"/>
        <v>1174.4155446003733</v>
      </c>
      <c r="AD124" s="10">
        <f t="shared" si="26"/>
        <v>1109.3299950573876</v>
      </c>
      <c r="AE124" s="10">
        <f t="shared" si="26"/>
        <v>1048.7831233519667</v>
      </c>
      <c r="AF124" s="10">
        <f t="shared" si="26"/>
        <v>992.39958766686107</v>
      </c>
      <c r="AG124" s="10">
        <f t="shared" si="26"/>
        <v>939.83686199190356</v>
      </c>
      <c r="AH124" s="10">
        <f t="shared" si="26"/>
        <v>890.78269680745689</v>
      </c>
      <c r="AI124" s="10">
        <f t="shared" si="26"/>
        <v>844.95263618769229</v>
      </c>
      <c r="AJ124" s="10">
        <f t="shared" si="26"/>
        <v>802.0876390919401</v>
      </c>
    </row>
    <row r="125" spans="1:36" x14ac:dyDescent="0.2">
      <c r="A125" s="10">
        <f t="shared" si="18"/>
        <v>456.00099999999998</v>
      </c>
      <c r="B125" s="10">
        <f t="shared" si="19"/>
        <v>0.90962194819985531</v>
      </c>
      <c r="C125" s="10">
        <f t="shared" si="20"/>
        <v>6075.2220585139867</v>
      </c>
      <c r="D125" s="10">
        <f t="shared" si="22"/>
        <v>5631.6313522773216</v>
      </c>
      <c r="E125" s="10">
        <f t="shared" si="27"/>
        <v>5460.8982476035844</v>
      </c>
      <c r="F125" s="10">
        <f t="shared" si="27"/>
        <v>5156.5001585942646</v>
      </c>
      <c r="G125" s="10">
        <f t="shared" si="27"/>
        <v>4857.4381397450743</v>
      </c>
      <c r="H125" s="10">
        <f t="shared" si="27"/>
        <v>4566.0638984076832</v>
      </c>
      <c r="I125" s="10">
        <f t="shared" si="27"/>
        <v>4284.4068168893828</v>
      </c>
      <c r="J125" s="10">
        <f t="shared" si="27"/>
        <v>4014.1186675438721</v>
      </c>
      <c r="K125" s="10">
        <f t="shared" si="27"/>
        <v>3756.4499589919205</v>
      </c>
      <c r="L125" s="10">
        <f t="shared" si="27"/>
        <v>3512.2549766668617</v>
      </c>
      <c r="M125" s="10">
        <f t="shared" si="27"/>
        <v>3282.019683810051</v>
      </c>
      <c r="N125" s="10">
        <f t="shared" si="27"/>
        <v>3065.9053285471646</v>
      </c>
      <c r="O125" s="10">
        <f t="shared" si="27"/>
        <v>2863.8006673134641</v>
      </c>
      <c r="P125" s="10">
        <f t="shared" si="27"/>
        <v>2675.3767330970768</v>
      </c>
      <c r="Q125" s="10">
        <f t="shared" si="27"/>
        <v>2500.1395686796686</v>
      </c>
      <c r="R125" s="10">
        <f t="shared" si="27"/>
        <v>2337.4779130011393</v>
      </c>
      <c r="S125" s="10">
        <f t="shared" si="27"/>
        <v>2186.7042137753033</v>
      </c>
      <c r="T125" s="10">
        <f t="shared" si="27"/>
        <v>2047.0884172425453</v>
      </c>
      <c r="U125" s="10">
        <f t="shared" si="27"/>
        <v>1917.884733407773</v>
      </c>
      <c r="V125" s="10">
        <f t="shared" si="26"/>
        <v>1798.3520298246356</v>
      </c>
      <c r="W125" s="10">
        <f t="shared" si="26"/>
        <v>1687.7687329978505</v>
      </c>
      <c r="X125" s="10">
        <f t="shared" si="26"/>
        <v>1585.4431814486968</v>
      </c>
      <c r="Y125" s="10">
        <f t="shared" si="26"/>
        <v>1490.7203373567449</v>
      </c>
      <c r="Z125" s="10">
        <f t="shared" si="26"/>
        <v>1402.9856699640125</v>
      </c>
      <c r="AA125" s="10">
        <f t="shared" si="26"/>
        <v>1321.666905595564</v>
      </c>
      <c r="AB125" s="10">
        <f t="shared" si="26"/>
        <v>1246.2342167847353</v>
      </c>
      <c r="AC125" s="10">
        <f t="shared" si="26"/>
        <v>1176.1993085208824</v>
      </c>
      <c r="AD125" s="10">
        <f t="shared" si="26"/>
        <v>1111.1137589778966</v>
      </c>
      <c r="AE125" s="10">
        <f t="shared" si="26"/>
        <v>1050.5668872724757</v>
      </c>
      <c r="AF125" s="10">
        <f t="shared" si="26"/>
        <v>994.18335158737023</v>
      </c>
      <c r="AG125" s="10">
        <f t="shared" si="26"/>
        <v>941.62062591241272</v>
      </c>
      <c r="AH125" s="10">
        <f t="shared" si="26"/>
        <v>892.56646072796605</v>
      </c>
      <c r="AI125" s="10">
        <f t="shared" si="26"/>
        <v>846.73640010820145</v>
      </c>
      <c r="AJ125" s="10">
        <f t="shared" si="26"/>
        <v>803.87140301244926</v>
      </c>
    </row>
    <row r="126" spans="1:36" x14ac:dyDescent="0.2">
      <c r="A126" s="10">
        <f t="shared" si="18"/>
        <v>460.00099999999998</v>
      </c>
      <c r="B126" s="10">
        <f t="shared" si="19"/>
        <v>0.893758208613324</v>
      </c>
      <c r="C126" s="10">
        <f t="shared" si="20"/>
        <v>6076.9642921082759</v>
      </c>
      <c r="D126" s="10">
        <f t="shared" si="22"/>
        <v>5633.3531814183098</v>
      </c>
      <c r="E126" s="10">
        <f t="shared" si="27"/>
        <v>5462.6404811978737</v>
      </c>
      <c r="F126" s="10">
        <f t="shared" si="27"/>
        <v>5158.2423921885538</v>
      </c>
      <c r="G126" s="10">
        <f t="shared" si="27"/>
        <v>4859.1803733393635</v>
      </c>
      <c r="H126" s="10">
        <f t="shared" si="27"/>
        <v>4567.8061320019724</v>
      </c>
      <c r="I126" s="10">
        <f t="shared" si="27"/>
        <v>4286.149050483672</v>
      </c>
      <c r="J126" s="10">
        <f t="shared" si="27"/>
        <v>4015.8609011381614</v>
      </c>
      <c r="K126" s="10">
        <f t="shared" si="27"/>
        <v>3758.1921925862098</v>
      </c>
      <c r="L126" s="10">
        <f t="shared" si="27"/>
        <v>3513.9972102611509</v>
      </c>
      <c r="M126" s="10">
        <f t="shared" si="27"/>
        <v>3283.7619174043402</v>
      </c>
      <c r="N126" s="10">
        <f t="shared" si="27"/>
        <v>3067.6475621414538</v>
      </c>
      <c r="O126" s="10">
        <f t="shared" si="27"/>
        <v>2865.5429009077534</v>
      </c>
      <c r="P126" s="10">
        <f t="shared" si="27"/>
        <v>2677.118966691366</v>
      </c>
      <c r="Q126" s="10">
        <f t="shared" si="27"/>
        <v>2501.8818022739579</v>
      </c>
      <c r="R126" s="10">
        <f t="shared" si="27"/>
        <v>2339.2201465954286</v>
      </c>
      <c r="S126" s="10">
        <f t="shared" si="27"/>
        <v>2188.4464473695925</v>
      </c>
      <c r="T126" s="10">
        <f t="shared" si="27"/>
        <v>2048.8306508368346</v>
      </c>
      <c r="U126" s="10">
        <f t="shared" si="27"/>
        <v>1919.6269670020622</v>
      </c>
      <c r="V126" s="10">
        <f t="shared" si="26"/>
        <v>1800.0942634189248</v>
      </c>
      <c r="W126" s="10">
        <f t="shared" si="26"/>
        <v>1689.5109665921398</v>
      </c>
      <c r="X126" s="10">
        <f t="shared" si="26"/>
        <v>1587.1854150429861</v>
      </c>
      <c r="Y126" s="10">
        <f t="shared" si="26"/>
        <v>1492.4625709510342</v>
      </c>
      <c r="Z126" s="10">
        <f t="shared" si="26"/>
        <v>1404.7279035583017</v>
      </c>
      <c r="AA126" s="10">
        <f t="shared" si="26"/>
        <v>1323.4091391898532</v>
      </c>
      <c r="AB126" s="10">
        <f t="shared" si="26"/>
        <v>1247.9764503790245</v>
      </c>
      <c r="AC126" s="10">
        <f t="shared" si="26"/>
        <v>1177.9415421151716</v>
      </c>
      <c r="AD126" s="10">
        <f t="shared" si="26"/>
        <v>1112.8559925721859</v>
      </c>
      <c r="AE126" s="10">
        <f t="shared" si="26"/>
        <v>1052.3091208667649</v>
      </c>
      <c r="AF126" s="10">
        <f t="shared" si="26"/>
        <v>995.92558518165936</v>
      </c>
      <c r="AG126" s="10">
        <f t="shared" si="26"/>
        <v>943.36285950670185</v>
      </c>
      <c r="AH126" s="10">
        <f t="shared" si="26"/>
        <v>894.30869432225518</v>
      </c>
      <c r="AI126" s="10">
        <f t="shared" si="26"/>
        <v>848.47863370249058</v>
      </c>
      <c r="AJ126" s="10">
        <f t="shared" si="26"/>
        <v>805.6136366067384</v>
      </c>
    </row>
    <row r="127" spans="1:36" x14ac:dyDescent="0.2">
      <c r="A127" s="10">
        <f t="shared" si="18"/>
        <v>464.00099999999998</v>
      </c>
      <c r="B127" s="10">
        <f t="shared" si="19"/>
        <v>0.87829876068712442</v>
      </c>
      <c r="C127" s="10">
        <f t="shared" si="20"/>
        <v>6078.6662947943305</v>
      </c>
      <c r="D127" s="10">
        <f t="shared" si="22"/>
        <v>5635.0354152217051</v>
      </c>
      <c r="E127" s="10">
        <f t="shared" si="27"/>
        <v>5464.3424838839283</v>
      </c>
      <c r="F127" s="10">
        <f t="shared" si="27"/>
        <v>5159.9443948746084</v>
      </c>
      <c r="G127" s="10">
        <f t="shared" si="27"/>
        <v>4860.8823760254181</v>
      </c>
      <c r="H127" s="10">
        <f t="shared" si="27"/>
        <v>4569.508134688027</v>
      </c>
      <c r="I127" s="10">
        <f t="shared" si="27"/>
        <v>4287.8510531697266</v>
      </c>
      <c r="J127" s="10">
        <f t="shared" si="27"/>
        <v>4017.5629038242164</v>
      </c>
      <c r="K127" s="10">
        <f t="shared" si="27"/>
        <v>3759.8941952722648</v>
      </c>
      <c r="L127" s="10">
        <f t="shared" si="27"/>
        <v>3515.699212947206</v>
      </c>
      <c r="M127" s="10">
        <f t="shared" si="27"/>
        <v>3285.4639200903953</v>
      </c>
      <c r="N127" s="10">
        <f t="shared" si="27"/>
        <v>3069.3495648275089</v>
      </c>
      <c r="O127" s="10">
        <f t="shared" si="27"/>
        <v>2867.2449035938084</v>
      </c>
      <c r="P127" s="10">
        <f t="shared" si="27"/>
        <v>2678.8209693774211</v>
      </c>
      <c r="Q127" s="10">
        <f t="shared" si="27"/>
        <v>2503.5838049600129</v>
      </c>
      <c r="R127" s="10">
        <f t="shared" si="27"/>
        <v>2340.9221492814836</v>
      </c>
      <c r="S127" s="10">
        <f t="shared" si="27"/>
        <v>2190.1484500556476</v>
      </c>
      <c r="T127" s="10">
        <f t="shared" si="27"/>
        <v>2050.5326535228896</v>
      </c>
      <c r="U127" s="10">
        <f t="shared" si="27"/>
        <v>1921.3289696881172</v>
      </c>
      <c r="V127" s="10">
        <f t="shared" ref="V127:AJ142" si="28">V126+(($B126+$B127)/2)^(4/3)/$B$4*$B$3</f>
        <v>1801.7962661049798</v>
      </c>
      <c r="W127" s="10">
        <f t="shared" si="28"/>
        <v>1691.2129692781948</v>
      </c>
      <c r="X127" s="10">
        <f t="shared" si="28"/>
        <v>1588.8874177290411</v>
      </c>
      <c r="Y127" s="10">
        <f t="shared" si="28"/>
        <v>1494.1645736370892</v>
      </c>
      <c r="Z127" s="10">
        <f t="shared" si="28"/>
        <v>1406.4299062443567</v>
      </c>
      <c r="AA127" s="10">
        <f t="shared" si="28"/>
        <v>1325.1111418759083</v>
      </c>
      <c r="AB127" s="10">
        <f t="shared" si="28"/>
        <v>1249.6784530650796</v>
      </c>
      <c r="AC127" s="10">
        <f t="shared" si="28"/>
        <v>1179.6435448012267</v>
      </c>
      <c r="AD127" s="10">
        <f t="shared" si="28"/>
        <v>1114.5579952582409</v>
      </c>
      <c r="AE127" s="10">
        <f t="shared" si="28"/>
        <v>1054.01112355282</v>
      </c>
      <c r="AF127" s="10">
        <f t="shared" si="28"/>
        <v>997.62758786771428</v>
      </c>
      <c r="AG127" s="10">
        <f t="shared" si="28"/>
        <v>945.06486219275678</v>
      </c>
      <c r="AH127" s="10">
        <f t="shared" si="28"/>
        <v>896.0106970083101</v>
      </c>
      <c r="AI127" s="10">
        <f t="shared" si="28"/>
        <v>850.18063638854551</v>
      </c>
      <c r="AJ127" s="10">
        <f t="shared" si="28"/>
        <v>807.31563929279332</v>
      </c>
    </row>
    <row r="128" spans="1:36" x14ac:dyDescent="0.2">
      <c r="A128" s="10">
        <f t="shared" si="18"/>
        <v>468.00099999999998</v>
      </c>
      <c r="B128" s="10">
        <f t="shared" si="19"/>
        <v>0.86323015200083453</v>
      </c>
      <c r="C128" s="10">
        <f t="shared" si="20"/>
        <v>6080.3293152328661</v>
      </c>
      <c r="D128" s="10">
        <f t="shared" si="22"/>
        <v>5636.6792776307748</v>
      </c>
      <c r="E128" s="10">
        <f t="shared" si="27"/>
        <v>5466.0055043224638</v>
      </c>
      <c r="F128" s="10">
        <f t="shared" si="27"/>
        <v>5161.607415313144</v>
      </c>
      <c r="G128" s="10">
        <f t="shared" si="27"/>
        <v>4862.5453964639537</v>
      </c>
      <c r="H128" s="10">
        <f t="shared" si="27"/>
        <v>4571.1711551265626</v>
      </c>
      <c r="I128" s="10">
        <f t="shared" si="27"/>
        <v>4289.5140736082622</v>
      </c>
      <c r="J128" s="10">
        <f t="shared" si="27"/>
        <v>4019.225924262752</v>
      </c>
      <c r="K128" s="10">
        <f t="shared" si="27"/>
        <v>3761.5572157108004</v>
      </c>
      <c r="L128" s="10">
        <f t="shared" si="27"/>
        <v>3517.3622333857415</v>
      </c>
      <c r="M128" s="10">
        <f t="shared" si="27"/>
        <v>3287.1269405289308</v>
      </c>
      <c r="N128" s="10">
        <f t="shared" si="27"/>
        <v>3071.0125852660444</v>
      </c>
      <c r="O128" s="10">
        <f t="shared" si="27"/>
        <v>2868.907924032344</v>
      </c>
      <c r="P128" s="10">
        <f t="shared" si="27"/>
        <v>2680.4839898159566</v>
      </c>
      <c r="Q128" s="10">
        <f t="shared" si="27"/>
        <v>2505.2468253985485</v>
      </c>
      <c r="R128" s="10">
        <f t="shared" si="27"/>
        <v>2342.5851697200192</v>
      </c>
      <c r="S128" s="10">
        <f t="shared" si="27"/>
        <v>2191.8114704941831</v>
      </c>
      <c r="T128" s="10">
        <f t="shared" si="27"/>
        <v>2052.1956739614252</v>
      </c>
      <c r="U128" s="10">
        <f t="shared" si="27"/>
        <v>1922.9919901266528</v>
      </c>
      <c r="V128" s="10">
        <f t="shared" si="28"/>
        <v>1803.4592865435154</v>
      </c>
      <c r="W128" s="10">
        <f t="shared" si="28"/>
        <v>1692.8759897167304</v>
      </c>
      <c r="X128" s="10">
        <f t="shared" si="28"/>
        <v>1590.5504381675767</v>
      </c>
      <c r="Y128" s="10">
        <f t="shared" si="28"/>
        <v>1495.8275940756248</v>
      </c>
      <c r="Z128" s="10">
        <f t="shared" si="28"/>
        <v>1408.0929266828923</v>
      </c>
      <c r="AA128" s="10">
        <f t="shared" si="28"/>
        <v>1326.7741623144439</v>
      </c>
      <c r="AB128" s="10">
        <f t="shared" si="28"/>
        <v>1251.3414735036151</v>
      </c>
      <c r="AC128" s="10">
        <f t="shared" si="28"/>
        <v>1181.3065652397622</v>
      </c>
      <c r="AD128" s="10">
        <f t="shared" si="28"/>
        <v>1116.2210156967765</v>
      </c>
      <c r="AE128" s="10">
        <f t="shared" si="28"/>
        <v>1055.6741439913555</v>
      </c>
      <c r="AF128" s="10">
        <f t="shared" si="28"/>
        <v>999.29060830624985</v>
      </c>
      <c r="AG128" s="10">
        <f t="shared" si="28"/>
        <v>946.72788263129235</v>
      </c>
      <c r="AH128" s="10">
        <f t="shared" si="28"/>
        <v>897.67371744684567</v>
      </c>
      <c r="AI128" s="10">
        <f t="shared" si="28"/>
        <v>851.84365682708108</v>
      </c>
      <c r="AJ128" s="10">
        <f t="shared" si="28"/>
        <v>808.97865973132889</v>
      </c>
    </row>
    <row r="129" spans="1:36" x14ac:dyDescent="0.2">
      <c r="A129" s="10">
        <f t="shared" si="18"/>
        <v>472.00099999999998</v>
      </c>
      <c r="B129" s="10">
        <f t="shared" si="19"/>
        <v>0.84853947914475103</v>
      </c>
      <c r="C129" s="10">
        <f t="shared" si="20"/>
        <v>6081.9545536929854</v>
      </c>
      <c r="D129" s="10">
        <f t="shared" si="22"/>
        <v>5638.2859453442279</v>
      </c>
      <c r="E129" s="10">
        <f t="shared" si="27"/>
        <v>5467.6307427825832</v>
      </c>
      <c r="F129" s="10">
        <f t="shared" si="27"/>
        <v>5163.2326537732633</v>
      </c>
      <c r="G129" s="10">
        <f t="shared" si="27"/>
        <v>4864.1706349240731</v>
      </c>
      <c r="H129" s="10">
        <f t="shared" si="27"/>
        <v>4572.7963935866819</v>
      </c>
      <c r="I129" s="10">
        <f t="shared" si="27"/>
        <v>4291.1393120683815</v>
      </c>
      <c r="J129" s="10">
        <f t="shared" si="27"/>
        <v>4020.8511627228718</v>
      </c>
      <c r="K129" s="10">
        <f t="shared" si="27"/>
        <v>3763.1824541709202</v>
      </c>
      <c r="L129" s="10">
        <f t="shared" si="27"/>
        <v>3518.9874718458614</v>
      </c>
      <c r="M129" s="10">
        <f t="shared" si="27"/>
        <v>3288.7521789890507</v>
      </c>
      <c r="N129" s="10">
        <f t="shared" si="27"/>
        <v>3072.6378237261642</v>
      </c>
      <c r="O129" s="10">
        <f t="shared" si="27"/>
        <v>2870.5331624924638</v>
      </c>
      <c r="P129" s="10">
        <f t="shared" si="27"/>
        <v>2682.1092282760765</v>
      </c>
      <c r="Q129" s="10">
        <f t="shared" si="27"/>
        <v>2506.8720638586683</v>
      </c>
      <c r="R129" s="10">
        <f t="shared" si="27"/>
        <v>2344.210408180139</v>
      </c>
      <c r="S129" s="10">
        <f t="shared" si="27"/>
        <v>2193.436708954303</v>
      </c>
      <c r="T129" s="10">
        <f t="shared" si="27"/>
        <v>2053.820912421545</v>
      </c>
      <c r="U129" s="10">
        <f t="shared" si="27"/>
        <v>1924.6172285867726</v>
      </c>
      <c r="V129" s="10">
        <f t="shared" si="28"/>
        <v>1805.0845250036352</v>
      </c>
      <c r="W129" s="10">
        <f t="shared" si="28"/>
        <v>1694.5012281768502</v>
      </c>
      <c r="X129" s="10">
        <f t="shared" si="28"/>
        <v>1592.1756766276965</v>
      </c>
      <c r="Y129" s="10">
        <f t="shared" si="28"/>
        <v>1497.4528325357446</v>
      </c>
      <c r="Z129" s="10">
        <f t="shared" si="28"/>
        <v>1409.7181651430121</v>
      </c>
      <c r="AA129" s="10">
        <f t="shared" si="28"/>
        <v>1328.3994007745637</v>
      </c>
      <c r="AB129" s="10">
        <f t="shared" si="28"/>
        <v>1252.966711963735</v>
      </c>
      <c r="AC129" s="10">
        <f t="shared" si="28"/>
        <v>1182.931803699882</v>
      </c>
      <c r="AD129" s="10">
        <f t="shared" si="28"/>
        <v>1117.8462541568963</v>
      </c>
      <c r="AE129" s="10">
        <f t="shared" si="28"/>
        <v>1057.2993824514754</v>
      </c>
      <c r="AF129" s="10">
        <f t="shared" si="28"/>
        <v>1000.9158467663697</v>
      </c>
      <c r="AG129" s="10">
        <f t="shared" si="28"/>
        <v>948.35312109141216</v>
      </c>
      <c r="AH129" s="10">
        <f t="shared" si="28"/>
        <v>899.29895590696549</v>
      </c>
      <c r="AI129" s="10">
        <f t="shared" si="28"/>
        <v>853.46889528720089</v>
      </c>
      <c r="AJ129" s="10">
        <f t="shared" si="28"/>
        <v>810.60389819144871</v>
      </c>
    </row>
    <row r="130" spans="1:36" x14ac:dyDescent="0.2">
      <c r="A130" s="10">
        <f t="shared" si="18"/>
        <v>476.00099999999998</v>
      </c>
      <c r="B130" s="10">
        <f t="shared" si="19"/>
        <v>0.8342143613128381</v>
      </c>
      <c r="C130" s="10">
        <f t="shared" si="20"/>
        <v>6083.5431642902631</v>
      </c>
      <c r="D130" s="10">
        <f t="shared" si="22"/>
        <v>5639.8565499926972</v>
      </c>
      <c r="E130" s="10">
        <f t="shared" si="27"/>
        <v>5469.2193533798609</v>
      </c>
      <c r="F130" s="10">
        <f t="shared" si="27"/>
        <v>5164.821264370541</v>
      </c>
      <c r="G130" s="10">
        <f t="shared" si="27"/>
        <v>4865.7592455213507</v>
      </c>
      <c r="H130" s="10">
        <f t="shared" si="27"/>
        <v>4574.3850041839596</v>
      </c>
      <c r="I130" s="10">
        <f t="shared" si="27"/>
        <v>4292.7279226656592</v>
      </c>
      <c r="J130" s="10">
        <f t="shared" si="27"/>
        <v>4022.439773320149</v>
      </c>
      <c r="K130" s="10">
        <f t="shared" si="27"/>
        <v>3764.7710647681974</v>
      </c>
      <c r="L130" s="10">
        <f t="shared" si="27"/>
        <v>3520.5760824431386</v>
      </c>
      <c r="M130" s="10">
        <f t="shared" si="27"/>
        <v>3290.3407895863279</v>
      </c>
      <c r="N130" s="10">
        <f t="shared" si="27"/>
        <v>3074.2264343234415</v>
      </c>
      <c r="O130" s="10">
        <f t="shared" si="27"/>
        <v>2872.1217730897411</v>
      </c>
      <c r="P130" s="10">
        <f t="shared" si="27"/>
        <v>2683.6978388733537</v>
      </c>
      <c r="Q130" s="10">
        <f t="shared" si="27"/>
        <v>2508.4606744559455</v>
      </c>
      <c r="R130" s="10">
        <f t="shared" si="27"/>
        <v>2345.7990187774162</v>
      </c>
      <c r="S130" s="10">
        <f t="shared" si="27"/>
        <v>2195.0253195515802</v>
      </c>
      <c r="T130" s="10">
        <f t="shared" si="27"/>
        <v>2055.4095230188223</v>
      </c>
      <c r="U130" s="10">
        <f t="shared" si="27"/>
        <v>1926.2058391840499</v>
      </c>
      <c r="V130" s="10">
        <f t="shared" si="28"/>
        <v>1806.6731356009125</v>
      </c>
      <c r="W130" s="10">
        <f t="shared" si="28"/>
        <v>1696.0898387741274</v>
      </c>
      <c r="X130" s="10">
        <f t="shared" si="28"/>
        <v>1593.7642872249737</v>
      </c>
      <c r="Y130" s="10">
        <f t="shared" si="28"/>
        <v>1499.0414431330219</v>
      </c>
      <c r="Z130" s="10">
        <f t="shared" si="28"/>
        <v>1411.3067757402894</v>
      </c>
      <c r="AA130" s="10">
        <f t="shared" si="28"/>
        <v>1329.9880113718409</v>
      </c>
      <c r="AB130" s="10">
        <f t="shared" si="28"/>
        <v>1254.5553225610122</v>
      </c>
      <c r="AC130" s="10">
        <f t="shared" si="28"/>
        <v>1184.5204142971593</v>
      </c>
      <c r="AD130" s="10">
        <f t="shared" si="28"/>
        <v>1119.4348647541735</v>
      </c>
      <c r="AE130" s="10">
        <f t="shared" si="28"/>
        <v>1058.8879930487526</v>
      </c>
      <c r="AF130" s="10">
        <f t="shared" si="28"/>
        <v>1002.5044573636469</v>
      </c>
      <c r="AG130" s="10">
        <f t="shared" si="28"/>
        <v>949.9417316886894</v>
      </c>
      <c r="AH130" s="10">
        <f t="shared" si="28"/>
        <v>900.88756650424273</v>
      </c>
      <c r="AI130" s="10">
        <f t="shared" si="28"/>
        <v>855.05750588447813</v>
      </c>
      <c r="AJ130" s="10">
        <f t="shared" si="28"/>
        <v>812.19250878872595</v>
      </c>
    </row>
    <row r="131" spans="1:36" x14ac:dyDescent="0.2">
      <c r="A131" s="10">
        <f t="shared" si="18"/>
        <v>480.00099999999998</v>
      </c>
      <c r="B131" s="10">
        <f t="shared" si="19"/>
        <v>0.8202429153516978</v>
      </c>
      <c r="C131" s="10">
        <f t="shared" si="20"/>
        <v>6085.0962571050286</v>
      </c>
      <c r="D131" s="10">
        <f t="shared" si="22"/>
        <v>5641.392180199171</v>
      </c>
      <c r="E131" s="10">
        <f t="shared" si="27"/>
        <v>5470.7724461946264</v>
      </c>
      <c r="F131" s="10">
        <f t="shared" si="27"/>
        <v>5166.3743571853065</v>
      </c>
      <c r="G131" s="10">
        <f t="shared" si="27"/>
        <v>4867.3123383361162</v>
      </c>
      <c r="H131" s="10">
        <f t="shared" si="27"/>
        <v>4575.9380969987251</v>
      </c>
      <c r="I131" s="10">
        <f t="shared" si="27"/>
        <v>4294.2810154804247</v>
      </c>
      <c r="J131" s="10">
        <f t="shared" si="27"/>
        <v>4023.9928661349145</v>
      </c>
      <c r="K131" s="10">
        <f t="shared" si="27"/>
        <v>3766.3241575829629</v>
      </c>
      <c r="L131" s="10">
        <f t="shared" si="27"/>
        <v>3522.1291752579041</v>
      </c>
      <c r="M131" s="10">
        <f t="shared" si="27"/>
        <v>3291.8938824010934</v>
      </c>
      <c r="N131" s="10">
        <f t="shared" si="27"/>
        <v>3075.779527138207</v>
      </c>
      <c r="O131" s="10">
        <f t="shared" si="27"/>
        <v>2873.6748659045065</v>
      </c>
      <c r="P131" s="10">
        <f t="shared" si="27"/>
        <v>2685.2509316881192</v>
      </c>
      <c r="Q131" s="10">
        <f t="shared" si="27"/>
        <v>2510.013767270711</v>
      </c>
      <c r="R131" s="10">
        <f t="shared" si="27"/>
        <v>2347.3521115921817</v>
      </c>
      <c r="S131" s="10">
        <f t="shared" si="27"/>
        <v>2196.5784123663457</v>
      </c>
      <c r="T131" s="10">
        <f t="shared" si="27"/>
        <v>2056.9626158335877</v>
      </c>
      <c r="U131" s="10">
        <f t="shared" si="27"/>
        <v>1927.7589319988153</v>
      </c>
      <c r="V131" s="10">
        <f t="shared" si="28"/>
        <v>1808.226228415678</v>
      </c>
      <c r="W131" s="10">
        <f t="shared" si="28"/>
        <v>1697.6429315888929</v>
      </c>
      <c r="X131" s="10">
        <f t="shared" si="28"/>
        <v>1595.3173800397392</v>
      </c>
      <c r="Y131" s="10">
        <f t="shared" si="28"/>
        <v>1500.5945359477873</v>
      </c>
      <c r="Z131" s="10">
        <f t="shared" si="28"/>
        <v>1412.8598685550548</v>
      </c>
      <c r="AA131" s="10">
        <f t="shared" si="28"/>
        <v>1331.5411041866064</v>
      </c>
      <c r="AB131" s="10">
        <f t="shared" si="28"/>
        <v>1256.1084153757777</v>
      </c>
      <c r="AC131" s="10">
        <f t="shared" si="28"/>
        <v>1186.0735071119248</v>
      </c>
      <c r="AD131" s="10">
        <f t="shared" si="28"/>
        <v>1120.987957568939</v>
      </c>
      <c r="AE131" s="10">
        <f t="shared" si="28"/>
        <v>1060.4410858635181</v>
      </c>
      <c r="AF131" s="10">
        <f t="shared" si="28"/>
        <v>1004.0575501784125</v>
      </c>
      <c r="AG131" s="10">
        <f t="shared" si="28"/>
        <v>951.49482450345499</v>
      </c>
      <c r="AH131" s="10">
        <f t="shared" si="28"/>
        <v>902.44065931900832</v>
      </c>
      <c r="AI131" s="10">
        <f t="shared" si="28"/>
        <v>856.61059869924372</v>
      </c>
      <c r="AJ131" s="10">
        <f t="shared" si="28"/>
        <v>813.74560160349154</v>
      </c>
    </row>
    <row r="132" spans="1:36" x14ac:dyDescent="0.2">
      <c r="A132" s="10">
        <f t="shared" si="18"/>
        <v>484.00099999999998</v>
      </c>
      <c r="B132" s="10">
        <f t="shared" si="19"/>
        <v>0.80661373217540144</v>
      </c>
      <c r="C132" s="10">
        <f t="shared" si="20"/>
        <v>6086.614900188124</v>
      </c>
      <c r="D132" s="10">
        <f t="shared" si="22"/>
        <v>5642.8938835303843</v>
      </c>
      <c r="E132" s="10">
        <f t="shared" si="27"/>
        <v>5472.2910892777218</v>
      </c>
      <c r="F132" s="10">
        <f t="shared" si="27"/>
        <v>5167.8930002684019</v>
      </c>
      <c r="G132" s="10">
        <f t="shared" si="27"/>
        <v>4868.8309814192116</v>
      </c>
      <c r="H132" s="10">
        <f t="shared" si="27"/>
        <v>4577.4567400818205</v>
      </c>
      <c r="I132" s="10">
        <f t="shared" si="27"/>
        <v>4295.7996585635201</v>
      </c>
      <c r="J132" s="10">
        <f t="shared" si="27"/>
        <v>4025.5115092180095</v>
      </c>
      <c r="K132" s="10">
        <f t="shared" si="27"/>
        <v>3767.8428006660579</v>
      </c>
      <c r="L132" s="10">
        <f t="shared" si="27"/>
        <v>3523.647818340999</v>
      </c>
      <c r="M132" s="10">
        <f t="shared" si="27"/>
        <v>3293.4125254841883</v>
      </c>
      <c r="N132" s="10">
        <f t="shared" si="27"/>
        <v>3077.2981702213019</v>
      </c>
      <c r="O132" s="10">
        <f t="shared" si="27"/>
        <v>2875.1935089876015</v>
      </c>
      <c r="P132" s="10">
        <f t="shared" si="27"/>
        <v>2686.7695747712141</v>
      </c>
      <c r="Q132" s="10">
        <f t="shared" si="27"/>
        <v>2511.532410353806</v>
      </c>
      <c r="R132" s="10">
        <f t="shared" si="27"/>
        <v>2348.8707546752767</v>
      </c>
      <c r="S132" s="10">
        <f t="shared" si="27"/>
        <v>2198.0970554494406</v>
      </c>
      <c r="T132" s="10">
        <f t="shared" si="27"/>
        <v>2058.4812589166827</v>
      </c>
      <c r="U132" s="10">
        <f t="shared" si="27"/>
        <v>1929.2775750819103</v>
      </c>
      <c r="V132" s="10">
        <f t="shared" si="28"/>
        <v>1809.7448714987729</v>
      </c>
      <c r="W132" s="10">
        <f t="shared" si="28"/>
        <v>1699.1615746719879</v>
      </c>
      <c r="X132" s="10">
        <f t="shared" si="28"/>
        <v>1596.8360231228341</v>
      </c>
      <c r="Y132" s="10">
        <f t="shared" si="28"/>
        <v>1502.1131790308823</v>
      </c>
      <c r="Z132" s="10">
        <f t="shared" si="28"/>
        <v>1414.3785116381498</v>
      </c>
      <c r="AA132" s="10">
        <f t="shared" si="28"/>
        <v>1333.0597472697013</v>
      </c>
      <c r="AB132" s="10">
        <f t="shared" si="28"/>
        <v>1257.6270584588726</v>
      </c>
      <c r="AC132" s="10">
        <f t="shared" si="28"/>
        <v>1187.5921501950197</v>
      </c>
      <c r="AD132" s="10">
        <f t="shared" si="28"/>
        <v>1122.506600652034</v>
      </c>
      <c r="AE132" s="10">
        <f t="shared" si="28"/>
        <v>1061.959728946613</v>
      </c>
      <c r="AF132" s="10">
        <f t="shared" si="28"/>
        <v>1005.5761932615076</v>
      </c>
      <c r="AG132" s="10">
        <f t="shared" si="28"/>
        <v>953.01346758655006</v>
      </c>
      <c r="AH132" s="10">
        <f t="shared" si="28"/>
        <v>903.95930240210339</v>
      </c>
      <c r="AI132" s="10">
        <f t="shared" si="28"/>
        <v>858.1292417823388</v>
      </c>
      <c r="AJ132" s="10">
        <f t="shared" si="28"/>
        <v>815.26424468658661</v>
      </c>
    </row>
    <row r="133" spans="1:36" x14ac:dyDescent="0.2">
      <c r="A133" s="10">
        <f t="shared" si="18"/>
        <v>488.00099999999998</v>
      </c>
      <c r="B133" s="10">
        <f t="shared" si="19"/>
        <v>0.79331585446219233</v>
      </c>
      <c r="C133" s="10">
        <f t="shared" si="20"/>
        <v>6088.1001214608859</v>
      </c>
      <c r="D133" s="10">
        <f t="shared" si="22"/>
        <v>5644.3626683456932</v>
      </c>
      <c r="E133" s="10">
        <f t="shared" si="27"/>
        <v>5473.7763105504837</v>
      </c>
      <c r="F133" s="10">
        <f t="shared" si="27"/>
        <v>5169.3782215411638</v>
      </c>
      <c r="G133" s="10">
        <f t="shared" si="27"/>
        <v>4870.3162026919736</v>
      </c>
      <c r="H133" s="10">
        <f t="shared" si="27"/>
        <v>4578.9419613545824</v>
      </c>
      <c r="I133" s="10">
        <f t="shared" si="27"/>
        <v>4297.284879836282</v>
      </c>
      <c r="J133" s="10">
        <f t="shared" si="27"/>
        <v>4026.9967304907709</v>
      </c>
      <c r="K133" s="10">
        <f t="shared" si="27"/>
        <v>3769.3280219388193</v>
      </c>
      <c r="L133" s="10">
        <f t="shared" si="27"/>
        <v>3525.1330396137605</v>
      </c>
      <c r="M133" s="10">
        <f t="shared" si="27"/>
        <v>3294.8977467569498</v>
      </c>
      <c r="N133" s="10">
        <f t="shared" si="27"/>
        <v>3078.7833914940634</v>
      </c>
      <c r="O133" s="10">
        <f t="shared" si="27"/>
        <v>2876.678730260363</v>
      </c>
      <c r="P133" s="10">
        <f t="shared" si="27"/>
        <v>2688.2547960439756</v>
      </c>
      <c r="Q133" s="10">
        <f t="shared" si="27"/>
        <v>2513.0176316265674</v>
      </c>
      <c r="R133" s="10">
        <f t="shared" si="27"/>
        <v>2350.3559759480381</v>
      </c>
      <c r="S133" s="10">
        <f t="shared" si="27"/>
        <v>2199.5822767222021</v>
      </c>
      <c r="T133" s="10">
        <f t="shared" si="27"/>
        <v>2059.9664801894442</v>
      </c>
      <c r="U133" s="10">
        <f t="shared" si="27"/>
        <v>1930.7627963546718</v>
      </c>
      <c r="V133" s="10">
        <f t="shared" si="28"/>
        <v>1811.2300927715344</v>
      </c>
      <c r="W133" s="10">
        <f t="shared" si="28"/>
        <v>1700.6467959447493</v>
      </c>
      <c r="X133" s="10">
        <f t="shared" si="28"/>
        <v>1598.3212443955956</v>
      </c>
      <c r="Y133" s="10">
        <f t="shared" si="28"/>
        <v>1503.5984003036438</v>
      </c>
      <c r="Z133" s="10">
        <f t="shared" si="28"/>
        <v>1415.8637329109113</v>
      </c>
      <c r="AA133" s="10">
        <f t="shared" si="28"/>
        <v>1334.5449685424628</v>
      </c>
      <c r="AB133" s="10">
        <f t="shared" si="28"/>
        <v>1259.1122797316341</v>
      </c>
      <c r="AC133" s="10">
        <f t="shared" si="28"/>
        <v>1189.0773714677812</v>
      </c>
      <c r="AD133" s="10">
        <f t="shared" si="28"/>
        <v>1123.9918219247954</v>
      </c>
      <c r="AE133" s="10">
        <f t="shared" si="28"/>
        <v>1063.4449502193745</v>
      </c>
      <c r="AF133" s="10">
        <f t="shared" si="28"/>
        <v>1007.0614145342691</v>
      </c>
      <c r="AG133" s="10">
        <f t="shared" si="28"/>
        <v>954.49868885931164</v>
      </c>
      <c r="AH133" s="10">
        <f t="shared" si="28"/>
        <v>905.44452367486497</v>
      </c>
      <c r="AI133" s="10">
        <f t="shared" si="28"/>
        <v>859.61446305510037</v>
      </c>
      <c r="AJ133" s="10">
        <f t="shared" si="28"/>
        <v>816.74946595934819</v>
      </c>
    </row>
    <row r="134" spans="1:36" x14ac:dyDescent="0.2">
      <c r="A134" s="10">
        <f t="shared" si="18"/>
        <v>492.00099999999998</v>
      </c>
      <c r="B134" s="10">
        <f t="shared" si="19"/>
        <v>0.78033875555478227</v>
      </c>
      <c r="C134" s="10">
        <f t="shared" si="20"/>
        <v>6089.5529105156802</v>
      </c>
      <c r="D134" s="10">
        <f t="shared" si="22"/>
        <v>5645.7995055495412</v>
      </c>
      <c r="E134" s="10">
        <f t="shared" si="27"/>
        <v>5475.229099605278</v>
      </c>
      <c r="F134" s="10">
        <f t="shared" si="27"/>
        <v>5170.8310105959581</v>
      </c>
      <c r="G134" s="10">
        <f t="shared" si="27"/>
        <v>4871.7689917467678</v>
      </c>
      <c r="H134" s="10">
        <f t="shared" si="27"/>
        <v>4580.3947504093767</v>
      </c>
      <c r="I134" s="10">
        <f t="shared" si="27"/>
        <v>4298.7376688910763</v>
      </c>
      <c r="J134" s="10">
        <f t="shared" si="27"/>
        <v>4028.4495195455652</v>
      </c>
      <c r="K134" s="10">
        <f t="shared" si="27"/>
        <v>3770.7808109936136</v>
      </c>
      <c r="L134" s="10">
        <f t="shared" si="27"/>
        <v>3526.5858286685548</v>
      </c>
      <c r="M134" s="10">
        <f t="shared" si="27"/>
        <v>3296.3505358117441</v>
      </c>
      <c r="N134" s="10">
        <f t="shared" si="27"/>
        <v>3080.2361805488576</v>
      </c>
      <c r="O134" s="10">
        <f t="shared" si="27"/>
        <v>2878.1315193151572</v>
      </c>
      <c r="P134" s="10">
        <f t="shared" si="27"/>
        <v>2689.7075850987699</v>
      </c>
      <c r="Q134" s="10">
        <f t="shared" si="27"/>
        <v>2514.4704206813617</v>
      </c>
      <c r="R134" s="10">
        <f t="shared" si="27"/>
        <v>2351.8087650028324</v>
      </c>
      <c r="S134" s="10">
        <f t="shared" si="27"/>
        <v>2201.0350657769964</v>
      </c>
      <c r="T134" s="10">
        <f t="shared" si="27"/>
        <v>2061.4192692442384</v>
      </c>
      <c r="U134" s="10">
        <f t="shared" si="27"/>
        <v>1932.2155854094658</v>
      </c>
      <c r="V134" s="10">
        <f t="shared" si="28"/>
        <v>1812.6828818263284</v>
      </c>
      <c r="W134" s="10">
        <f t="shared" si="28"/>
        <v>1702.0995849995434</v>
      </c>
      <c r="X134" s="10">
        <f t="shared" si="28"/>
        <v>1599.7740334503897</v>
      </c>
      <c r="Y134" s="10">
        <f t="shared" si="28"/>
        <v>1505.0511893584378</v>
      </c>
      <c r="Z134" s="10">
        <f t="shared" si="28"/>
        <v>1417.3165219657053</v>
      </c>
      <c r="AA134" s="10">
        <f t="shared" si="28"/>
        <v>1335.9977575972569</v>
      </c>
      <c r="AB134" s="10">
        <f t="shared" si="28"/>
        <v>1260.5650687864281</v>
      </c>
      <c r="AC134" s="10">
        <f t="shared" si="28"/>
        <v>1190.5301605225752</v>
      </c>
      <c r="AD134" s="10">
        <f t="shared" si="28"/>
        <v>1125.4446109795895</v>
      </c>
      <c r="AE134" s="10">
        <f t="shared" si="28"/>
        <v>1064.8977392741685</v>
      </c>
      <c r="AF134" s="10">
        <f t="shared" si="28"/>
        <v>1008.5142035890632</v>
      </c>
      <c r="AG134" s="10">
        <f t="shared" si="28"/>
        <v>955.95147791410568</v>
      </c>
      <c r="AH134" s="10">
        <f t="shared" si="28"/>
        <v>906.89731272965901</v>
      </c>
      <c r="AI134" s="10">
        <f t="shared" si="28"/>
        <v>861.06725210989441</v>
      </c>
      <c r="AJ134" s="10">
        <f t="shared" si="28"/>
        <v>818.20225501414222</v>
      </c>
    </row>
    <row r="135" spans="1:36" x14ac:dyDescent="0.2">
      <c r="A135" s="10">
        <f t="shared" si="18"/>
        <v>496.00099999999998</v>
      </c>
      <c r="B135" s="10">
        <f t="shared" si="19"/>
        <v>0.76767231949124815</v>
      </c>
      <c r="C135" s="10">
        <f t="shared" si="20"/>
        <v>6090.974220322878</v>
      </c>
      <c r="D135" s="10">
        <f t="shared" si="22"/>
        <v>5647.205330253204</v>
      </c>
      <c r="E135" s="10">
        <f t="shared" ref="E135:U149" si="29">E134+(($B134+$B135)/2)^(4/3)/$B$4*$B$3</f>
        <v>5476.6504094124757</v>
      </c>
      <c r="F135" s="10">
        <f t="shared" si="29"/>
        <v>5172.2523204031559</v>
      </c>
      <c r="G135" s="10">
        <f t="shared" si="29"/>
        <v>4873.1903015539656</v>
      </c>
      <c r="H135" s="10">
        <f t="shared" si="29"/>
        <v>4581.8160602165744</v>
      </c>
      <c r="I135" s="10">
        <f t="shared" si="29"/>
        <v>4300.158978698274</v>
      </c>
      <c r="J135" s="10">
        <f t="shared" si="29"/>
        <v>4029.8708293527629</v>
      </c>
      <c r="K135" s="10">
        <f t="shared" si="29"/>
        <v>3772.2021208008114</v>
      </c>
      <c r="L135" s="10">
        <f t="shared" si="29"/>
        <v>3528.0071384757525</v>
      </c>
      <c r="M135" s="10">
        <f t="shared" si="29"/>
        <v>3297.7718456189418</v>
      </c>
      <c r="N135" s="10">
        <f t="shared" si="29"/>
        <v>3081.6574903560554</v>
      </c>
      <c r="O135" s="10">
        <f t="shared" si="29"/>
        <v>2879.552829122355</v>
      </c>
      <c r="P135" s="10">
        <f t="shared" si="29"/>
        <v>2691.1288949059676</v>
      </c>
      <c r="Q135" s="10">
        <f t="shared" si="29"/>
        <v>2515.8917304885595</v>
      </c>
      <c r="R135" s="10">
        <f t="shared" si="29"/>
        <v>2353.2300748100301</v>
      </c>
      <c r="S135" s="10">
        <f t="shared" si="29"/>
        <v>2202.4563755841941</v>
      </c>
      <c r="T135" s="10">
        <f t="shared" si="29"/>
        <v>2062.8405790514362</v>
      </c>
      <c r="U135" s="10">
        <f t="shared" si="29"/>
        <v>1933.6368952166636</v>
      </c>
      <c r="V135" s="10">
        <f t="shared" si="28"/>
        <v>1814.1041916335262</v>
      </c>
      <c r="W135" s="10">
        <f t="shared" si="28"/>
        <v>1703.5208948067411</v>
      </c>
      <c r="X135" s="10">
        <f t="shared" si="28"/>
        <v>1601.1953432575874</v>
      </c>
      <c r="Y135" s="10">
        <f t="shared" si="28"/>
        <v>1506.4724991656356</v>
      </c>
      <c r="Z135" s="10">
        <f t="shared" si="28"/>
        <v>1418.7378317729031</v>
      </c>
      <c r="AA135" s="10">
        <f t="shared" si="28"/>
        <v>1337.4190674044546</v>
      </c>
      <c r="AB135" s="10">
        <f t="shared" si="28"/>
        <v>1261.9863785936259</v>
      </c>
      <c r="AC135" s="10">
        <f t="shared" si="28"/>
        <v>1191.951470329773</v>
      </c>
      <c r="AD135" s="10">
        <f t="shared" si="28"/>
        <v>1126.8659207867872</v>
      </c>
      <c r="AE135" s="10">
        <f t="shared" si="28"/>
        <v>1066.3190490813663</v>
      </c>
      <c r="AF135" s="10">
        <f t="shared" si="28"/>
        <v>1009.9355133962609</v>
      </c>
      <c r="AG135" s="10">
        <f t="shared" si="28"/>
        <v>957.37278772130344</v>
      </c>
      <c r="AH135" s="10">
        <f t="shared" si="28"/>
        <v>908.31862253685676</v>
      </c>
      <c r="AI135" s="10">
        <f t="shared" si="28"/>
        <v>862.48856191709217</v>
      </c>
      <c r="AJ135" s="10">
        <f t="shared" si="28"/>
        <v>819.62356482133998</v>
      </c>
    </row>
    <row r="136" spans="1:36" x14ac:dyDescent="0.2">
      <c r="A136" s="10">
        <f t="shared" si="18"/>
        <v>500.00099999999998</v>
      </c>
      <c r="B136" s="10">
        <f t="shared" si="19"/>
        <v>0.75530682209843403</v>
      </c>
      <c r="C136" s="10">
        <f t="shared" si="20"/>
        <v>6092.3649688497808</v>
      </c>
      <c r="D136" s="10">
        <f t="shared" si="22"/>
        <v>5648.5810433511333</v>
      </c>
      <c r="E136" s="10">
        <f t="shared" si="29"/>
        <v>5478.0411579393785</v>
      </c>
      <c r="F136" s="10">
        <f t="shared" si="29"/>
        <v>5173.6430689300587</v>
      </c>
      <c r="G136" s="10">
        <f t="shared" si="29"/>
        <v>4874.5810500808684</v>
      </c>
      <c r="H136" s="10">
        <f t="shared" si="29"/>
        <v>4583.2068087434773</v>
      </c>
      <c r="I136" s="10">
        <f t="shared" si="29"/>
        <v>4301.5497272251769</v>
      </c>
      <c r="J136" s="10">
        <f t="shared" si="29"/>
        <v>4031.2615778796662</v>
      </c>
      <c r="K136" s="10">
        <f t="shared" si="29"/>
        <v>3773.5928693277147</v>
      </c>
      <c r="L136" s="10">
        <f t="shared" si="29"/>
        <v>3529.3978870026558</v>
      </c>
      <c r="M136" s="10">
        <f t="shared" si="29"/>
        <v>3299.1625941458451</v>
      </c>
      <c r="N136" s="10">
        <f t="shared" si="29"/>
        <v>3083.0482388829587</v>
      </c>
      <c r="O136" s="10">
        <f t="shared" si="29"/>
        <v>2880.9435776492583</v>
      </c>
      <c r="P136" s="10">
        <f t="shared" si="29"/>
        <v>2692.5196434328709</v>
      </c>
      <c r="Q136" s="10">
        <f t="shared" si="29"/>
        <v>2517.2824790154627</v>
      </c>
      <c r="R136" s="10">
        <f t="shared" si="29"/>
        <v>2354.6208233369334</v>
      </c>
      <c r="S136" s="10">
        <f t="shared" si="29"/>
        <v>2203.8471241110974</v>
      </c>
      <c r="T136" s="10">
        <f t="shared" si="29"/>
        <v>2064.2313275783395</v>
      </c>
      <c r="U136" s="10">
        <f t="shared" si="29"/>
        <v>1935.0276437435666</v>
      </c>
      <c r="V136" s="10">
        <f t="shared" si="28"/>
        <v>1815.4949401604292</v>
      </c>
      <c r="W136" s="10">
        <f t="shared" si="28"/>
        <v>1704.9116433336442</v>
      </c>
      <c r="X136" s="10">
        <f t="shared" si="28"/>
        <v>1602.5860917844905</v>
      </c>
      <c r="Y136" s="10">
        <f t="shared" si="28"/>
        <v>1507.8632476925386</v>
      </c>
      <c r="Z136" s="10">
        <f t="shared" si="28"/>
        <v>1420.1285802998061</v>
      </c>
      <c r="AA136" s="10">
        <f t="shared" si="28"/>
        <v>1338.8098159313577</v>
      </c>
      <c r="AB136" s="10">
        <f t="shared" si="28"/>
        <v>1263.3771271205289</v>
      </c>
      <c r="AC136" s="10">
        <f t="shared" si="28"/>
        <v>1193.342218856676</v>
      </c>
      <c r="AD136" s="10">
        <f t="shared" si="28"/>
        <v>1128.2566693136903</v>
      </c>
      <c r="AE136" s="10">
        <f t="shared" si="28"/>
        <v>1067.7097976082694</v>
      </c>
      <c r="AF136" s="10">
        <f t="shared" si="28"/>
        <v>1011.326261923164</v>
      </c>
      <c r="AG136" s="10">
        <f t="shared" si="28"/>
        <v>958.76353624820649</v>
      </c>
      <c r="AH136" s="10">
        <f t="shared" si="28"/>
        <v>909.70937106375982</v>
      </c>
      <c r="AI136" s="10">
        <f t="shared" si="28"/>
        <v>863.87931044399522</v>
      </c>
      <c r="AJ136" s="10">
        <f t="shared" si="28"/>
        <v>821.01431334824304</v>
      </c>
    </row>
    <row r="137" spans="1:36" x14ac:dyDescent="0.2">
      <c r="A137" s="10">
        <f t="shared" si="18"/>
        <v>504.00099999999998</v>
      </c>
      <c r="B137" s="10">
        <f t="shared" si="19"/>
        <v>0.7432329130842994</v>
      </c>
      <c r="C137" s="10">
        <f t="shared" si="20"/>
        <v>6093.7260405966408</v>
      </c>
      <c r="D137" s="10">
        <f t="shared" si="22"/>
        <v>5649.9275130168771</v>
      </c>
      <c r="E137" s="10">
        <f t="shared" si="29"/>
        <v>5479.4022296862386</v>
      </c>
      <c r="F137" s="10">
        <f t="shared" si="29"/>
        <v>5175.0041406769187</v>
      </c>
      <c r="G137" s="10">
        <f t="shared" si="29"/>
        <v>4875.9421218277284</v>
      </c>
      <c r="H137" s="10">
        <f t="shared" si="29"/>
        <v>4584.5678804903373</v>
      </c>
      <c r="I137" s="10">
        <f t="shared" si="29"/>
        <v>4302.9107989720369</v>
      </c>
      <c r="J137" s="10">
        <f t="shared" si="29"/>
        <v>4032.6226496265263</v>
      </c>
      <c r="K137" s="10">
        <f t="shared" si="29"/>
        <v>3774.9539410745747</v>
      </c>
      <c r="L137" s="10">
        <f t="shared" si="29"/>
        <v>3530.7589587495158</v>
      </c>
      <c r="M137" s="10">
        <f t="shared" si="29"/>
        <v>3300.5236658927051</v>
      </c>
      <c r="N137" s="10">
        <f t="shared" si="29"/>
        <v>3084.4093106298187</v>
      </c>
      <c r="O137" s="10">
        <f t="shared" si="29"/>
        <v>2882.3046493961183</v>
      </c>
      <c r="P137" s="10">
        <f t="shared" si="29"/>
        <v>2693.8807151797309</v>
      </c>
      <c r="Q137" s="10">
        <f t="shared" si="29"/>
        <v>2518.6435507623228</v>
      </c>
      <c r="R137" s="10">
        <f t="shared" si="29"/>
        <v>2355.9818950837935</v>
      </c>
      <c r="S137" s="10">
        <f t="shared" si="29"/>
        <v>2205.2081958579574</v>
      </c>
      <c r="T137" s="10">
        <f t="shared" si="29"/>
        <v>2065.5923993251995</v>
      </c>
      <c r="U137" s="10">
        <f t="shared" si="29"/>
        <v>1936.3887154904266</v>
      </c>
      <c r="V137" s="10">
        <f t="shared" si="28"/>
        <v>1816.8560119072893</v>
      </c>
      <c r="W137" s="10">
        <f t="shared" si="28"/>
        <v>1706.2727150805042</v>
      </c>
      <c r="X137" s="10">
        <f t="shared" si="28"/>
        <v>1603.9471635313505</v>
      </c>
      <c r="Y137" s="10">
        <f t="shared" si="28"/>
        <v>1509.2243194393986</v>
      </c>
      <c r="Z137" s="10">
        <f t="shared" si="28"/>
        <v>1421.4896520466662</v>
      </c>
      <c r="AA137" s="10">
        <f t="shared" si="28"/>
        <v>1340.1708876782177</v>
      </c>
      <c r="AB137" s="10">
        <f t="shared" si="28"/>
        <v>1264.738198867389</v>
      </c>
      <c r="AC137" s="10">
        <f t="shared" si="28"/>
        <v>1194.7032906035361</v>
      </c>
      <c r="AD137" s="10">
        <f t="shared" si="28"/>
        <v>1129.6177410605503</v>
      </c>
      <c r="AE137" s="10">
        <f t="shared" si="28"/>
        <v>1069.0708693551294</v>
      </c>
      <c r="AF137" s="10">
        <f t="shared" si="28"/>
        <v>1012.6873336700239</v>
      </c>
      <c r="AG137" s="10">
        <f t="shared" si="28"/>
        <v>960.12460799506641</v>
      </c>
      <c r="AH137" s="10">
        <f t="shared" si="28"/>
        <v>911.07044281061974</v>
      </c>
      <c r="AI137" s="10">
        <f t="shared" si="28"/>
        <v>865.24038219085514</v>
      </c>
      <c r="AJ137" s="10">
        <f t="shared" si="28"/>
        <v>822.37538509510296</v>
      </c>
    </row>
    <row r="138" spans="1:36" x14ac:dyDescent="0.2">
      <c r="A138" s="10">
        <f t="shared" si="18"/>
        <v>508.00099999999998</v>
      </c>
      <c r="B138" s="10">
        <f t="shared" si="19"/>
        <v>0.73144159906986184</v>
      </c>
      <c r="C138" s="10">
        <f t="shared" si="20"/>
        <v>6095.0582880545835</v>
      </c>
      <c r="D138" s="10">
        <f t="shared" si="22"/>
        <v>5651.2455761232186</v>
      </c>
      <c r="E138" s="10">
        <f t="shared" si="29"/>
        <v>5480.7344771441813</v>
      </c>
      <c r="F138" s="10">
        <f t="shared" si="29"/>
        <v>5176.3363881348614</v>
      </c>
      <c r="G138" s="10">
        <f t="shared" si="29"/>
        <v>4877.2743692856711</v>
      </c>
      <c r="H138" s="10">
        <f t="shared" si="29"/>
        <v>4585.90012794828</v>
      </c>
      <c r="I138" s="10">
        <f t="shared" si="29"/>
        <v>4304.2430464299796</v>
      </c>
      <c r="J138" s="10">
        <f t="shared" si="29"/>
        <v>4033.9548970844689</v>
      </c>
      <c r="K138" s="10">
        <f t="shared" si="29"/>
        <v>3776.2861885325174</v>
      </c>
      <c r="L138" s="10">
        <f t="shared" si="29"/>
        <v>3532.0912062074585</v>
      </c>
      <c r="M138" s="10">
        <f t="shared" si="29"/>
        <v>3301.8559133506478</v>
      </c>
      <c r="N138" s="10">
        <f t="shared" si="29"/>
        <v>3085.7415580877614</v>
      </c>
      <c r="O138" s="10">
        <f t="shared" si="29"/>
        <v>2883.636896854061</v>
      </c>
      <c r="P138" s="10">
        <f t="shared" si="29"/>
        <v>2695.2129626376736</v>
      </c>
      <c r="Q138" s="10">
        <f t="shared" si="29"/>
        <v>2519.9757982202655</v>
      </c>
      <c r="R138" s="10">
        <f t="shared" si="29"/>
        <v>2357.3141425417361</v>
      </c>
      <c r="S138" s="10">
        <f t="shared" si="29"/>
        <v>2206.5404433159001</v>
      </c>
      <c r="T138" s="10">
        <f t="shared" si="29"/>
        <v>2066.9246467831422</v>
      </c>
      <c r="U138" s="10">
        <f t="shared" si="29"/>
        <v>1937.7209629483693</v>
      </c>
      <c r="V138" s="10">
        <f t="shared" si="28"/>
        <v>1818.1882593652319</v>
      </c>
      <c r="W138" s="10">
        <f t="shared" si="28"/>
        <v>1707.6049625384469</v>
      </c>
      <c r="X138" s="10">
        <f t="shared" si="28"/>
        <v>1605.2794109892932</v>
      </c>
      <c r="Y138" s="10">
        <f t="shared" si="28"/>
        <v>1510.5565668973413</v>
      </c>
      <c r="Z138" s="10">
        <f t="shared" si="28"/>
        <v>1422.8218995046088</v>
      </c>
      <c r="AA138" s="10">
        <f t="shared" si="28"/>
        <v>1341.5031351361604</v>
      </c>
      <c r="AB138" s="10">
        <f t="shared" si="28"/>
        <v>1266.0704463253317</v>
      </c>
      <c r="AC138" s="10">
        <f t="shared" si="28"/>
        <v>1196.0355380614787</v>
      </c>
      <c r="AD138" s="10">
        <f t="shared" si="28"/>
        <v>1130.949988518493</v>
      </c>
      <c r="AE138" s="10">
        <f t="shared" si="28"/>
        <v>1070.4031168130721</v>
      </c>
      <c r="AF138" s="10">
        <f t="shared" si="28"/>
        <v>1014.0195811279665</v>
      </c>
      <c r="AG138" s="10">
        <f t="shared" si="28"/>
        <v>961.45685545300898</v>
      </c>
      <c r="AH138" s="10">
        <f t="shared" si="28"/>
        <v>912.40269026856231</v>
      </c>
      <c r="AI138" s="10">
        <f t="shared" si="28"/>
        <v>866.57262964879772</v>
      </c>
      <c r="AJ138" s="10">
        <f t="shared" si="28"/>
        <v>823.70763255304553</v>
      </c>
    </row>
    <row r="139" spans="1:36" x14ac:dyDescent="0.2">
      <c r="A139" s="10">
        <f t="shared" si="18"/>
        <v>512.00099999999998</v>
      </c>
      <c r="B139" s="10">
        <f t="shared" si="19"/>
        <v>0.71992422750528984</v>
      </c>
      <c r="C139" s="10">
        <f t="shared" si="20"/>
        <v>6096.3625330899367</v>
      </c>
      <c r="D139" s="10">
        <f t="shared" si="22"/>
        <v>5652.5360395908874</v>
      </c>
      <c r="E139" s="10">
        <f t="shared" si="29"/>
        <v>5482.0387221795345</v>
      </c>
      <c r="F139" s="10">
        <f t="shared" si="29"/>
        <v>5177.6406331702146</v>
      </c>
      <c r="G139" s="10">
        <f t="shared" si="29"/>
        <v>4878.5786143210244</v>
      </c>
      <c r="H139" s="10">
        <f t="shared" si="29"/>
        <v>4587.2043729836332</v>
      </c>
      <c r="I139" s="10">
        <f t="shared" si="29"/>
        <v>4305.5472914653328</v>
      </c>
      <c r="J139" s="10">
        <f t="shared" si="29"/>
        <v>4035.2591421198222</v>
      </c>
      <c r="K139" s="10">
        <f t="shared" si="29"/>
        <v>3777.5904335678706</v>
      </c>
      <c r="L139" s="10">
        <f t="shared" si="29"/>
        <v>3533.3954512428118</v>
      </c>
      <c r="M139" s="10">
        <f t="shared" si="29"/>
        <v>3303.1601583860011</v>
      </c>
      <c r="N139" s="10">
        <f t="shared" si="29"/>
        <v>3087.0458031231146</v>
      </c>
      <c r="O139" s="10">
        <f t="shared" si="29"/>
        <v>2884.9411418894142</v>
      </c>
      <c r="P139" s="10">
        <f t="shared" si="29"/>
        <v>2696.5172076730269</v>
      </c>
      <c r="Q139" s="10">
        <f t="shared" si="29"/>
        <v>2521.2800432556187</v>
      </c>
      <c r="R139" s="10">
        <f t="shared" si="29"/>
        <v>2358.6183875770894</v>
      </c>
      <c r="S139" s="10">
        <f t="shared" si="29"/>
        <v>2207.8446883512534</v>
      </c>
      <c r="T139" s="10">
        <f t="shared" si="29"/>
        <v>2068.2288918184954</v>
      </c>
      <c r="U139" s="10">
        <f t="shared" si="29"/>
        <v>1939.0252079837223</v>
      </c>
      <c r="V139" s="10">
        <f t="shared" si="28"/>
        <v>1819.4925044005849</v>
      </c>
      <c r="W139" s="10">
        <f t="shared" si="28"/>
        <v>1708.9092075737999</v>
      </c>
      <c r="X139" s="10">
        <f t="shared" si="28"/>
        <v>1606.5836560246462</v>
      </c>
      <c r="Y139" s="10">
        <f t="shared" si="28"/>
        <v>1511.8608119326943</v>
      </c>
      <c r="Z139" s="10">
        <f t="shared" si="28"/>
        <v>1424.1261445399618</v>
      </c>
      <c r="AA139" s="10">
        <f t="shared" si="28"/>
        <v>1342.8073801715134</v>
      </c>
      <c r="AB139" s="10">
        <f t="shared" si="28"/>
        <v>1267.3746913606847</v>
      </c>
      <c r="AC139" s="10">
        <f t="shared" si="28"/>
        <v>1197.3397830968318</v>
      </c>
      <c r="AD139" s="10">
        <f t="shared" si="28"/>
        <v>1132.254233553846</v>
      </c>
      <c r="AE139" s="10">
        <f t="shared" si="28"/>
        <v>1071.7073618484251</v>
      </c>
      <c r="AF139" s="10">
        <f t="shared" si="28"/>
        <v>1015.3238261633196</v>
      </c>
      <c r="AG139" s="10">
        <f t="shared" si="28"/>
        <v>962.7611004883621</v>
      </c>
      <c r="AH139" s="10">
        <f t="shared" si="28"/>
        <v>913.70693530391543</v>
      </c>
      <c r="AI139" s="10">
        <f t="shared" si="28"/>
        <v>867.87687468415083</v>
      </c>
      <c r="AJ139" s="10">
        <f t="shared" si="28"/>
        <v>825.01187758839865</v>
      </c>
    </row>
    <row r="140" spans="1:36" x14ac:dyDescent="0.2">
      <c r="A140" s="10">
        <f t="shared" ref="A140:A203" si="30">A139+$B$3</f>
        <v>516.00099999999998</v>
      </c>
      <c r="B140" s="10">
        <f t="shared" ref="B140:B203" si="31">$B$1*$B$2*0.35/4/PI() / ((5*SQRT($B$1))^2+$A140^2)  * (0.79*(100/50)^(1/16)*(30/SQRT(((5*SQRT($B$1))^2+$A140^2)))^(1/16))</f>
        <v>0.7086724714183168</v>
      </c>
      <c r="C140" s="10">
        <f t="shared" ref="C140:C203" si="32">C139+(($B140+$B139)/2)^(4/3)/$B$4*$B$3</f>
        <v>6097.6395682591728</v>
      </c>
      <c r="D140" s="10">
        <f t="shared" si="22"/>
        <v>5653.7996816699188</v>
      </c>
      <c r="E140" s="10">
        <f t="shared" si="29"/>
        <v>5483.3157573487706</v>
      </c>
      <c r="F140" s="10">
        <f t="shared" si="29"/>
        <v>5178.9176683394508</v>
      </c>
      <c r="G140" s="10">
        <f t="shared" si="29"/>
        <v>4879.8556494902605</v>
      </c>
      <c r="H140" s="10">
        <f t="shared" si="29"/>
        <v>4588.4814081528693</v>
      </c>
      <c r="I140" s="10">
        <f t="shared" si="29"/>
        <v>4306.8243266345689</v>
      </c>
      <c r="J140" s="10">
        <f t="shared" si="29"/>
        <v>4036.5361772890583</v>
      </c>
      <c r="K140" s="10">
        <f t="shared" si="29"/>
        <v>3778.8674687371067</v>
      </c>
      <c r="L140" s="10">
        <f t="shared" si="29"/>
        <v>3534.6724864120479</v>
      </c>
      <c r="M140" s="10">
        <f t="shared" si="29"/>
        <v>3304.4371935552372</v>
      </c>
      <c r="N140" s="10">
        <f t="shared" si="29"/>
        <v>3088.3228382923508</v>
      </c>
      <c r="O140" s="10">
        <f t="shared" si="29"/>
        <v>2886.2181770586503</v>
      </c>
      <c r="P140" s="10">
        <f t="shared" si="29"/>
        <v>2697.794242842263</v>
      </c>
      <c r="Q140" s="10">
        <f t="shared" si="29"/>
        <v>2522.5570784248548</v>
      </c>
      <c r="R140" s="10">
        <f t="shared" si="29"/>
        <v>2359.8954227463255</v>
      </c>
      <c r="S140" s="10">
        <f t="shared" si="29"/>
        <v>2209.1217235204895</v>
      </c>
      <c r="T140" s="10">
        <f t="shared" si="29"/>
        <v>2069.5059269877315</v>
      </c>
      <c r="U140" s="10">
        <f t="shared" si="29"/>
        <v>1940.3022431529587</v>
      </c>
      <c r="V140" s="10">
        <f t="shared" si="28"/>
        <v>1820.7695395698213</v>
      </c>
      <c r="W140" s="10">
        <f t="shared" si="28"/>
        <v>1710.1862427430362</v>
      </c>
      <c r="X140" s="10">
        <f t="shared" si="28"/>
        <v>1607.8606911938825</v>
      </c>
      <c r="Y140" s="10">
        <f t="shared" si="28"/>
        <v>1513.1378471019307</v>
      </c>
      <c r="Z140" s="10">
        <f t="shared" si="28"/>
        <v>1425.4031797091982</v>
      </c>
      <c r="AA140" s="10">
        <f t="shared" si="28"/>
        <v>1344.0844153407497</v>
      </c>
      <c r="AB140" s="10">
        <f t="shared" si="28"/>
        <v>1268.651726529921</v>
      </c>
      <c r="AC140" s="10">
        <f t="shared" si="28"/>
        <v>1198.6168182660681</v>
      </c>
      <c r="AD140" s="10">
        <f t="shared" si="28"/>
        <v>1133.5312687230823</v>
      </c>
      <c r="AE140" s="10">
        <f t="shared" si="28"/>
        <v>1072.9843970176614</v>
      </c>
      <c r="AF140" s="10">
        <f t="shared" si="28"/>
        <v>1016.6008613325558</v>
      </c>
      <c r="AG140" s="10">
        <f t="shared" si="28"/>
        <v>964.03813565759833</v>
      </c>
      <c r="AH140" s="10">
        <f t="shared" si="28"/>
        <v>914.98397047315166</v>
      </c>
      <c r="AI140" s="10">
        <f t="shared" si="28"/>
        <v>869.15390985338706</v>
      </c>
      <c r="AJ140" s="10">
        <f t="shared" si="28"/>
        <v>826.28891275763488</v>
      </c>
    </row>
    <row r="141" spans="1:36" x14ac:dyDescent="0.2">
      <c r="A141" s="10">
        <f t="shared" si="30"/>
        <v>520.00099999999998</v>
      </c>
      <c r="B141" s="10">
        <f t="shared" si="31"/>
        <v>0.697678314946516</v>
      </c>
      <c r="C141" s="10">
        <f t="shared" si="32"/>
        <v>6098.8901580584088</v>
      </c>
      <c r="D141" s="10">
        <f t="shared" si="22"/>
        <v>5655.0372531574649</v>
      </c>
      <c r="E141" s="10">
        <f t="shared" si="29"/>
        <v>5484.5663471480066</v>
      </c>
      <c r="F141" s="10">
        <f t="shared" si="29"/>
        <v>5180.1682581386867</v>
      </c>
      <c r="G141" s="10">
        <f t="shared" si="29"/>
        <v>4881.1062392894964</v>
      </c>
      <c r="H141" s="10">
        <f t="shared" si="29"/>
        <v>4589.7319979521053</v>
      </c>
      <c r="I141" s="10">
        <f t="shared" si="29"/>
        <v>4308.0749164338049</v>
      </c>
      <c r="J141" s="10">
        <f t="shared" si="29"/>
        <v>4037.7867670882943</v>
      </c>
      <c r="K141" s="10">
        <f t="shared" si="29"/>
        <v>3780.1180585363427</v>
      </c>
      <c r="L141" s="10">
        <f t="shared" si="29"/>
        <v>3535.9230762112838</v>
      </c>
      <c r="M141" s="10">
        <f t="shared" si="29"/>
        <v>3305.6877833544731</v>
      </c>
      <c r="N141" s="10">
        <f t="shared" si="29"/>
        <v>3089.5734280915867</v>
      </c>
      <c r="O141" s="10">
        <f t="shared" si="29"/>
        <v>2887.4687668578863</v>
      </c>
      <c r="P141" s="10">
        <f t="shared" si="29"/>
        <v>2699.0448326414989</v>
      </c>
      <c r="Q141" s="10">
        <f t="shared" si="29"/>
        <v>2523.8076682240908</v>
      </c>
      <c r="R141" s="10">
        <f t="shared" si="29"/>
        <v>2361.1460125455615</v>
      </c>
      <c r="S141" s="10">
        <f t="shared" si="29"/>
        <v>2210.3723133197254</v>
      </c>
      <c r="T141" s="10">
        <f t="shared" si="29"/>
        <v>2070.7565167869675</v>
      </c>
      <c r="U141" s="10">
        <f t="shared" si="29"/>
        <v>1941.5528329521946</v>
      </c>
      <c r="V141" s="10">
        <f t="shared" si="28"/>
        <v>1822.0201293690573</v>
      </c>
      <c r="W141" s="10">
        <f t="shared" si="28"/>
        <v>1711.4368325422722</v>
      </c>
      <c r="X141" s="10">
        <f t="shared" si="28"/>
        <v>1609.1112809931185</v>
      </c>
      <c r="Y141" s="10">
        <f t="shared" si="28"/>
        <v>1514.3884369011666</v>
      </c>
      <c r="Z141" s="10">
        <f t="shared" si="28"/>
        <v>1426.6537695084342</v>
      </c>
      <c r="AA141" s="10">
        <f t="shared" si="28"/>
        <v>1345.3350051399857</v>
      </c>
      <c r="AB141" s="10">
        <f t="shared" si="28"/>
        <v>1269.902316329157</v>
      </c>
      <c r="AC141" s="10">
        <f t="shared" si="28"/>
        <v>1199.8674080653041</v>
      </c>
      <c r="AD141" s="10">
        <f t="shared" si="28"/>
        <v>1134.7818585223183</v>
      </c>
      <c r="AE141" s="10">
        <f t="shared" si="28"/>
        <v>1074.2349868168974</v>
      </c>
      <c r="AF141" s="10">
        <f t="shared" si="28"/>
        <v>1017.8514511317917</v>
      </c>
      <c r="AG141" s="10">
        <f t="shared" si="28"/>
        <v>965.28872545683419</v>
      </c>
      <c r="AH141" s="10">
        <f t="shared" si="28"/>
        <v>916.23456027238751</v>
      </c>
      <c r="AI141" s="10">
        <f t="shared" si="28"/>
        <v>870.40449965262292</v>
      </c>
      <c r="AJ141" s="10">
        <f t="shared" si="28"/>
        <v>827.53950255687073</v>
      </c>
    </row>
    <row r="142" spans="1:36" x14ac:dyDescent="0.2">
      <c r="A142" s="10">
        <f t="shared" si="30"/>
        <v>524.00099999999998</v>
      </c>
      <c r="B142" s="10">
        <f t="shared" si="31"/>
        <v>0.68693403960810318</v>
      </c>
      <c r="C142" s="10">
        <f t="shared" si="32"/>
        <v>6100.1150401111527</v>
      </c>
      <c r="D142" s="10">
        <f t="shared" si="22"/>
        <v>5656.2494785556391</v>
      </c>
      <c r="E142" s="10">
        <f t="shared" si="29"/>
        <v>5485.7912292007504</v>
      </c>
      <c r="F142" s="10">
        <f t="shared" si="29"/>
        <v>5181.3931401914306</v>
      </c>
      <c r="G142" s="10">
        <f t="shared" si="29"/>
        <v>4882.3311213422403</v>
      </c>
      <c r="H142" s="10">
        <f t="shared" si="29"/>
        <v>4590.9568800048492</v>
      </c>
      <c r="I142" s="10">
        <f t="shared" si="29"/>
        <v>4309.2997984865488</v>
      </c>
      <c r="J142" s="10">
        <f t="shared" si="29"/>
        <v>4039.0116491410381</v>
      </c>
      <c r="K142" s="10">
        <f t="shared" si="29"/>
        <v>3781.3429405890865</v>
      </c>
      <c r="L142" s="10">
        <f t="shared" si="29"/>
        <v>3537.1479582640277</v>
      </c>
      <c r="M142" s="10">
        <f t="shared" si="29"/>
        <v>3306.912665407217</v>
      </c>
      <c r="N142" s="10">
        <f t="shared" si="29"/>
        <v>3090.7983101443306</v>
      </c>
      <c r="O142" s="10">
        <f t="shared" si="29"/>
        <v>2888.6936489106301</v>
      </c>
      <c r="P142" s="10">
        <f t="shared" si="29"/>
        <v>2700.2697146942428</v>
      </c>
      <c r="Q142" s="10">
        <f t="shared" si="29"/>
        <v>2525.0325502768346</v>
      </c>
      <c r="R142" s="10">
        <f t="shared" si="29"/>
        <v>2362.3708945983053</v>
      </c>
      <c r="S142" s="10">
        <f t="shared" si="29"/>
        <v>2211.5971953724693</v>
      </c>
      <c r="T142" s="10">
        <f t="shared" si="29"/>
        <v>2071.9813988397113</v>
      </c>
      <c r="U142" s="10">
        <f t="shared" si="29"/>
        <v>1942.7777150049385</v>
      </c>
      <c r="V142" s="10">
        <f t="shared" si="28"/>
        <v>1823.2450114218011</v>
      </c>
      <c r="W142" s="10">
        <f t="shared" si="28"/>
        <v>1712.6617145950161</v>
      </c>
      <c r="X142" s="10">
        <f t="shared" si="28"/>
        <v>1610.3361630458623</v>
      </c>
      <c r="Y142" s="10">
        <f t="shared" si="28"/>
        <v>1515.6133189539105</v>
      </c>
      <c r="Z142" s="10">
        <f t="shared" si="28"/>
        <v>1427.878651561178</v>
      </c>
      <c r="AA142" s="10">
        <f t="shared" si="28"/>
        <v>1346.5598871927295</v>
      </c>
      <c r="AB142" s="10">
        <f t="shared" si="28"/>
        <v>1271.1271983819008</v>
      </c>
      <c r="AC142" s="10">
        <f t="shared" si="28"/>
        <v>1201.0922901180479</v>
      </c>
      <c r="AD142" s="10">
        <f t="shared" si="28"/>
        <v>1136.0067405750622</v>
      </c>
      <c r="AE142" s="10">
        <f t="shared" si="28"/>
        <v>1075.4598688696412</v>
      </c>
      <c r="AF142" s="10">
        <f t="shared" si="28"/>
        <v>1019.0763331845355</v>
      </c>
      <c r="AG142" s="10">
        <f t="shared" si="28"/>
        <v>966.51360750957804</v>
      </c>
      <c r="AH142" s="10">
        <f t="shared" si="28"/>
        <v>917.45944232513136</v>
      </c>
      <c r="AI142" s="10">
        <f t="shared" si="28"/>
        <v>871.62938170536677</v>
      </c>
      <c r="AJ142" s="10">
        <f t="shared" si="28"/>
        <v>828.76438460961458</v>
      </c>
    </row>
    <row r="143" spans="1:36" x14ac:dyDescent="0.2">
      <c r="A143" s="10">
        <f t="shared" si="30"/>
        <v>528.00099999999998</v>
      </c>
      <c r="B143" s="10">
        <f t="shared" si="31"/>
        <v>0.67643221126882913</v>
      </c>
      <c r="C143" s="10">
        <f t="shared" si="32"/>
        <v>6101.3149262977622</v>
      </c>
      <c r="D143" s="10">
        <f t="shared" si="22"/>
        <v>5657.4370571727377</v>
      </c>
      <c r="E143" s="10">
        <f t="shared" si="29"/>
        <v>5486.99111538736</v>
      </c>
      <c r="F143" s="10">
        <f t="shared" si="29"/>
        <v>5182.5930263780401</v>
      </c>
      <c r="G143" s="10">
        <f t="shared" si="29"/>
        <v>4883.5310075288498</v>
      </c>
      <c r="H143" s="10">
        <f t="shared" si="29"/>
        <v>4592.1567661914587</v>
      </c>
      <c r="I143" s="10">
        <f t="shared" si="29"/>
        <v>4310.4996846731583</v>
      </c>
      <c r="J143" s="10">
        <f t="shared" si="29"/>
        <v>4040.2115353276472</v>
      </c>
      <c r="K143" s="10">
        <f t="shared" si="29"/>
        <v>3782.5428267756956</v>
      </c>
      <c r="L143" s="10">
        <f t="shared" si="29"/>
        <v>3538.3478444506368</v>
      </c>
      <c r="M143" s="10">
        <f t="shared" si="29"/>
        <v>3308.1125515938261</v>
      </c>
      <c r="N143" s="10">
        <f t="shared" si="29"/>
        <v>3091.9981963309397</v>
      </c>
      <c r="O143" s="10">
        <f t="shared" si="29"/>
        <v>2889.8935350972392</v>
      </c>
      <c r="P143" s="10">
        <f t="shared" si="29"/>
        <v>2701.4696008808519</v>
      </c>
      <c r="Q143" s="10">
        <f t="shared" si="29"/>
        <v>2526.2324364634437</v>
      </c>
      <c r="R143" s="10">
        <f t="shared" si="29"/>
        <v>2363.5707807849144</v>
      </c>
      <c r="S143" s="10">
        <f t="shared" si="29"/>
        <v>2212.7970815590784</v>
      </c>
      <c r="T143" s="10">
        <f t="shared" si="29"/>
        <v>2073.1812850263204</v>
      </c>
      <c r="U143" s="10">
        <f t="shared" si="29"/>
        <v>1943.9776011915476</v>
      </c>
      <c r="V143" s="10">
        <f t="shared" ref="V143:AJ158" si="33">V142+(($B142+$B143)/2)^(4/3)/$B$4*$B$3</f>
        <v>1824.4448976084102</v>
      </c>
      <c r="W143" s="10">
        <f t="shared" si="33"/>
        <v>1713.8616007816252</v>
      </c>
      <c r="X143" s="10">
        <f t="shared" si="33"/>
        <v>1611.5360492324714</v>
      </c>
      <c r="Y143" s="10">
        <f t="shared" si="33"/>
        <v>1516.8132051405196</v>
      </c>
      <c r="Z143" s="10">
        <f t="shared" si="33"/>
        <v>1429.0785377477871</v>
      </c>
      <c r="AA143" s="10">
        <f t="shared" si="33"/>
        <v>1347.7597733793386</v>
      </c>
      <c r="AB143" s="10">
        <f t="shared" si="33"/>
        <v>1272.3270845685099</v>
      </c>
      <c r="AC143" s="10">
        <f t="shared" si="33"/>
        <v>1202.292176304657</v>
      </c>
      <c r="AD143" s="10">
        <f t="shared" si="33"/>
        <v>1137.2066267616713</v>
      </c>
      <c r="AE143" s="10">
        <f t="shared" si="33"/>
        <v>1076.6597550562503</v>
      </c>
      <c r="AF143" s="10">
        <f t="shared" si="33"/>
        <v>1020.2762193711446</v>
      </c>
      <c r="AG143" s="10">
        <f t="shared" si="33"/>
        <v>967.71349369618713</v>
      </c>
      <c r="AH143" s="10">
        <f t="shared" si="33"/>
        <v>918.65932851174045</v>
      </c>
      <c r="AI143" s="10">
        <f t="shared" si="33"/>
        <v>872.82926789197586</v>
      </c>
      <c r="AJ143" s="10">
        <f t="shared" si="33"/>
        <v>829.96427079622367</v>
      </c>
    </row>
    <row r="144" spans="1:36" x14ac:dyDescent="0.2">
      <c r="A144" s="10">
        <f t="shared" si="30"/>
        <v>532.00099999999998</v>
      </c>
      <c r="B144" s="10">
        <f t="shared" si="31"/>
        <v>0.66616566776523856</v>
      </c>
      <c r="C144" s="10">
        <f t="shared" si="32"/>
        <v>6102.4905038298539</v>
      </c>
      <c r="D144" s="10">
        <f t="shared" si="22"/>
        <v>5658.600664170981</v>
      </c>
      <c r="E144" s="10">
        <f t="shared" si="29"/>
        <v>5488.1666929194516</v>
      </c>
      <c r="F144" s="10">
        <f t="shared" si="29"/>
        <v>5183.7686039101318</v>
      </c>
      <c r="G144" s="10">
        <f t="shared" si="29"/>
        <v>4884.7065850609415</v>
      </c>
      <c r="H144" s="10">
        <f t="shared" si="29"/>
        <v>4593.3323437235504</v>
      </c>
      <c r="I144" s="10">
        <f t="shared" si="29"/>
        <v>4311.67526220525</v>
      </c>
      <c r="J144" s="10">
        <f t="shared" si="29"/>
        <v>4041.3871128597384</v>
      </c>
      <c r="K144" s="10">
        <f t="shared" si="29"/>
        <v>3783.7184043077868</v>
      </c>
      <c r="L144" s="10">
        <f t="shared" si="29"/>
        <v>3539.523421982728</v>
      </c>
      <c r="M144" s="10">
        <f t="shared" si="29"/>
        <v>3309.2881291259173</v>
      </c>
      <c r="N144" s="10">
        <f t="shared" si="29"/>
        <v>3093.1737738630309</v>
      </c>
      <c r="O144" s="10">
        <f t="shared" si="29"/>
        <v>2891.0691126293304</v>
      </c>
      <c r="P144" s="10">
        <f t="shared" si="29"/>
        <v>2702.6451784129431</v>
      </c>
      <c r="Q144" s="10">
        <f t="shared" si="29"/>
        <v>2527.4080139955349</v>
      </c>
      <c r="R144" s="10">
        <f t="shared" si="29"/>
        <v>2364.7463583170056</v>
      </c>
      <c r="S144" s="10">
        <f t="shared" si="29"/>
        <v>2213.9726590911696</v>
      </c>
      <c r="T144" s="10">
        <f t="shared" si="29"/>
        <v>2074.3568625584116</v>
      </c>
      <c r="U144" s="10">
        <f t="shared" si="29"/>
        <v>1945.1531787236388</v>
      </c>
      <c r="V144" s="10">
        <f t="shared" si="33"/>
        <v>1825.6204751405014</v>
      </c>
      <c r="W144" s="10">
        <f t="shared" si="33"/>
        <v>1715.0371783137164</v>
      </c>
      <c r="X144" s="10">
        <f t="shared" si="33"/>
        <v>1612.7116267645627</v>
      </c>
      <c r="Y144" s="10">
        <f t="shared" si="33"/>
        <v>1517.9887826726108</v>
      </c>
      <c r="Z144" s="10">
        <f t="shared" si="33"/>
        <v>1430.2541152798783</v>
      </c>
      <c r="AA144" s="10">
        <f t="shared" si="33"/>
        <v>1348.9353509114299</v>
      </c>
      <c r="AB144" s="10">
        <f t="shared" si="33"/>
        <v>1273.5026621006011</v>
      </c>
      <c r="AC144" s="10">
        <f t="shared" si="33"/>
        <v>1203.4677538367482</v>
      </c>
      <c r="AD144" s="10">
        <f t="shared" si="33"/>
        <v>1138.3822042937625</v>
      </c>
      <c r="AE144" s="10">
        <f t="shared" si="33"/>
        <v>1077.8353325883415</v>
      </c>
      <c r="AF144" s="10">
        <f t="shared" si="33"/>
        <v>1021.4517969032358</v>
      </c>
      <c r="AG144" s="10">
        <f t="shared" si="33"/>
        <v>968.88907122827834</v>
      </c>
      <c r="AH144" s="10">
        <f t="shared" si="33"/>
        <v>919.83490604383167</v>
      </c>
      <c r="AI144" s="10">
        <f t="shared" si="33"/>
        <v>874.00484542406707</v>
      </c>
      <c r="AJ144" s="10">
        <f t="shared" si="33"/>
        <v>831.13984832831488</v>
      </c>
    </row>
    <row r="145" spans="1:36" x14ac:dyDescent="0.2">
      <c r="A145" s="10">
        <f t="shared" si="30"/>
        <v>536.00099999999998</v>
      </c>
      <c r="B145" s="10">
        <f t="shared" si="31"/>
        <v>0.65612750714707224</v>
      </c>
      <c r="C145" s="10">
        <f t="shared" si="32"/>
        <v>6103.6424362727103</v>
      </c>
      <c r="D145" s="10">
        <f t="shared" ref="D145:D208" si="34">D144+($B145)^(4/3)/$B$4*$B$3</f>
        <v>5659.7409515637182</v>
      </c>
      <c r="E145" s="10">
        <f t="shared" si="29"/>
        <v>5489.318625362308</v>
      </c>
      <c r="F145" s="10">
        <f t="shared" si="29"/>
        <v>5184.9205363529882</v>
      </c>
      <c r="G145" s="10">
        <f t="shared" si="29"/>
        <v>4885.8585175037979</v>
      </c>
      <c r="H145" s="10">
        <f t="shared" si="29"/>
        <v>4594.4842761664067</v>
      </c>
      <c r="I145" s="10">
        <f t="shared" si="29"/>
        <v>4312.8271946481063</v>
      </c>
      <c r="J145" s="10">
        <f t="shared" si="29"/>
        <v>4042.5390453025943</v>
      </c>
      <c r="K145" s="10">
        <f t="shared" si="29"/>
        <v>3784.8703367506428</v>
      </c>
      <c r="L145" s="10">
        <f t="shared" si="29"/>
        <v>3540.6753544255839</v>
      </c>
      <c r="M145" s="10">
        <f t="shared" si="29"/>
        <v>3310.4400615687732</v>
      </c>
      <c r="N145" s="10">
        <f t="shared" si="29"/>
        <v>3094.3257063058868</v>
      </c>
      <c r="O145" s="10">
        <f t="shared" si="29"/>
        <v>2892.2210450721864</v>
      </c>
      <c r="P145" s="10">
        <f t="shared" si="29"/>
        <v>2703.797110855799</v>
      </c>
      <c r="Q145" s="10">
        <f t="shared" si="29"/>
        <v>2528.5599464383909</v>
      </c>
      <c r="R145" s="10">
        <f t="shared" si="29"/>
        <v>2365.8982907598615</v>
      </c>
      <c r="S145" s="10">
        <f t="shared" si="29"/>
        <v>2215.1245915340255</v>
      </c>
      <c r="T145" s="10">
        <f t="shared" si="29"/>
        <v>2075.5087950012676</v>
      </c>
      <c r="U145" s="10">
        <f t="shared" si="29"/>
        <v>1946.3051111664947</v>
      </c>
      <c r="V145" s="10">
        <f t="shared" si="33"/>
        <v>1826.7724075833573</v>
      </c>
      <c r="W145" s="10">
        <f t="shared" si="33"/>
        <v>1716.1891107565723</v>
      </c>
      <c r="X145" s="10">
        <f t="shared" si="33"/>
        <v>1613.8635592074186</v>
      </c>
      <c r="Y145" s="10">
        <f t="shared" si="33"/>
        <v>1519.1407151154667</v>
      </c>
      <c r="Z145" s="10">
        <f t="shared" si="33"/>
        <v>1431.4060477227342</v>
      </c>
      <c r="AA145" s="10">
        <f t="shared" si="33"/>
        <v>1350.0872833542858</v>
      </c>
      <c r="AB145" s="10">
        <f t="shared" si="33"/>
        <v>1274.6545945434571</v>
      </c>
      <c r="AC145" s="10">
        <f t="shared" si="33"/>
        <v>1204.6196862796041</v>
      </c>
      <c r="AD145" s="10">
        <f t="shared" si="33"/>
        <v>1139.5341367366184</v>
      </c>
      <c r="AE145" s="10">
        <f t="shared" si="33"/>
        <v>1078.9872650311975</v>
      </c>
      <c r="AF145" s="10">
        <f t="shared" si="33"/>
        <v>1022.6037293460918</v>
      </c>
      <c r="AG145" s="10">
        <f t="shared" si="33"/>
        <v>970.04100367113426</v>
      </c>
      <c r="AH145" s="10">
        <f t="shared" si="33"/>
        <v>920.98683848668759</v>
      </c>
      <c r="AI145" s="10">
        <f t="shared" si="33"/>
        <v>875.15677786692299</v>
      </c>
      <c r="AJ145" s="10">
        <f t="shared" si="33"/>
        <v>832.29178077117081</v>
      </c>
    </row>
    <row r="146" spans="1:36" x14ac:dyDescent="0.2">
      <c r="A146" s="10">
        <f t="shared" si="30"/>
        <v>540.00099999999998</v>
      </c>
      <c r="B146" s="10">
        <f t="shared" si="31"/>
        <v>0.64631107650393782</v>
      </c>
      <c r="C146" s="10">
        <f t="shared" si="32"/>
        <v>6104.7713645185368</v>
      </c>
      <c r="D146" s="10">
        <f t="shared" si="34"/>
        <v>5660.858549164861</v>
      </c>
      <c r="E146" s="10">
        <f t="shared" si="29"/>
        <v>5490.4475536081345</v>
      </c>
      <c r="F146" s="10">
        <f t="shared" si="29"/>
        <v>5186.0494645988147</v>
      </c>
      <c r="G146" s="10">
        <f t="shared" si="29"/>
        <v>4886.9874457496244</v>
      </c>
      <c r="H146" s="10">
        <f t="shared" si="29"/>
        <v>4595.6132044122332</v>
      </c>
      <c r="I146" s="10">
        <f t="shared" si="29"/>
        <v>4313.9561228939328</v>
      </c>
      <c r="J146" s="10">
        <f t="shared" si="29"/>
        <v>4043.6679735484208</v>
      </c>
      <c r="K146" s="10">
        <f t="shared" si="29"/>
        <v>3785.9992649964693</v>
      </c>
      <c r="L146" s="10">
        <f t="shared" si="29"/>
        <v>3541.8042826714104</v>
      </c>
      <c r="M146" s="10">
        <f t="shared" si="29"/>
        <v>3311.5689898145997</v>
      </c>
      <c r="N146" s="10">
        <f t="shared" si="29"/>
        <v>3095.4546345517133</v>
      </c>
      <c r="O146" s="10">
        <f t="shared" si="29"/>
        <v>2893.3499733180129</v>
      </c>
      <c r="P146" s="10">
        <f t="shared" si="29"/>
        <v>2704.9260391016255</v>
      </c>
      <c r="Q146" s="10">
        <f t="shared" si="29"/>
        <v>2529.6888746842174</v>
      </c>
      <c r="R146" s="10">
        <f t="shared" si="29"/>
        <v>2367.027219005688</v>
      </c>
      <c r="S146" s="10">
        <f t="shared" si="29"/>
        <v>2216.253519779852</v>
      </c>
      <c r="T146" s="10">
        <f t="shared" si="29"/>
        <v>2076.6377232470941</v>
      </c>
      <c r="U146" s="10">
        <f t="shared" si="29"/>
        <v>1947.4340394123212</v>
      </c>
      <c r="V146" s="10">
        <f t="shared" si="33"/>
        <v>1827.9013358291838</v>
      </c>
      <c r="W146" s="10">
        <f t="shared" si="33"/>
        <v>1717.3180390023988</v>
      </c>
      <c r="X146" s="10">
        <f t="shared" si="33"/>
        <v>1614.9924874532451</v>
      </c>
      <c r="Y146" s="10">
        <f t="shared" si="33"/>
        <v>1520.2696433612932</v>
      </c>
      <c r="Z146" s="10">
        <f t="shared" si="33"/>
        <v>1432.5349759685607</v>
      </c>
      <c r="AA146" s="10">
        <f t="shared" si="33"/>
        <v>1351.2162116001123</v>
      </c>
      <c r="AB146" s="10">
        <f t="shared" si="33"/>
        <v>1275.7835227892836</v>
      </c>
      <c r="AC146" s="10">
        <f t="shared" si="33"/>
        <v>1205.7486145254306</v>
      </c>
      <c r="AD146" s="10">
        <f t="shared" si="33"/>
        <v>1140.6630649824449</v>
      </c>
      <c r="AE146" s="10">
        <f t="shared" si="33"/>
        <v>1080.116193277024</v>
      </c>
      <c r="AF146" s="10">
        <f t="shared" si="33"/>
        <v>1023.7326575919183</v>
      </c>
      <c r="AG146" s="10">
        <f t="shared" si="33"/>
        <v>971.16993191696076</v>
      </c>
      <c r="AH146" s="10">
        <f t="shared" si="33"/>
        <v>922.11576673251409</v>
      </c>
      <c r="AI146" s="10">
        <f t="shared" si="33"/>
        <v>876.28570611274949</v>
      </c>
      <c r="AJ146" s="10">
        <f t="shared" si="33"/>
        <v>833.42070901699731</v>
      </c>
    </row>
    <row r="147" spans="1:36" x14ac:dyDescent="0.2">
      <c r="A147" s="10">
        <f t="shared" si="30"/>
        <v>544.00099999999998</v>
      </c>
      <c r="B147" s="10">
        <f t="shared" si="31"/>
        <v>0.63670996134354552</v>
      </c>
      <c r="C147" s="10">
        <f t="shared" si="32"/>
        <v>6105.8779077132513</v>
      </c>
      <c r="D147" s="10">
        <f t="shared" si="34"/>
        <v>5661.9540654931452</v>
      </c>
      <c r="E147" s="10">
        <f t="shared" si="29"/>
        <v>5491.554096802849</v>
      </c>
      <c r="F147" s="10">
        <f t="shared" si="29"/>
        <v>5187.1560077935292</v>
      </c>
      <c r="G147" s="10">
        <f t="shared" si="29"/>
        <v>4888.0939889443389</v>
      </c>
      <c r="H147" s="10">
        <f t="shared" si="29"/>
        <v>4596.7197476069477</v>
      </c>
      <c r="I147" s="10">
        <f t="shared" si="29"/>
        <v>4315.0626660886473</v>
      </c>
      <c r="J147" s="10">
        <f t="shared" si="29"/>
        <v>4044.7745167431353</v>
      </c>
      <c r="K147" s="10">
        <f t="shared" si="29"/>
        <v>3787.1058081911838</v>
      </c>
      <c r="L147" s="10">
        <f t="shared" si="29"/>
        <v>3542.9108258661249</v>
      </c>
      <c r="M147" s="10">
        <f t="shared" si="29"/>
        <v>3312.6755330093142</v>
      </c>
      <c r="N147" s="10">
        <f t="shared" si="29"/>
        <v>3096.5611777464278</v>
      </c>
      <c r="O147" s="10">
        <f t="shared" si="29"/>
        <v>2894.4565165127274</v>
      </c>
      <c r="P147" s="10">
        <f t="shared" si="29"/>
        <v>2706.03258229634</v>
      </c>
      <c r="Q147" s="10">
        <f t="shared" si="29"/>
        <v>2530.7954178789319</v>
      </c>
      <c r="R147" s="10">
        <f t="shared" si="29"/>
        <v>2368.1337622004025</v>
      </c>
      <c r="S147" s="10">
        <f t="shared" si="29"/>
        <v>2217.3600629745665</v>
      </c>
      <c r="T147" s="10">
        <f t="shared" si="29"/>
        <v>2077.7442664418086</v>
      </c>
      <c r="U147" s="10">
        <f t="shared" si="29"/>
        <v>1948.5405826070357</v>
      </c>
      <c r="V147" s="10">
        <f t="shared" si="33"/>
        <v>1829.0078790238983</v>
      </c>
      <c r="W147" s="10">
        <f t="shared" si="33"/>
        <v>1718.4245821971133</v>
      </c>
      <c r="X147" s="10">
        <f t="shared" si="33"/>
        <v>1616.0990306479596</v>
      </c>
      <c r="Y147" s="10">
        <f t="shared" si="33"/>
        <v>1521.3761865560077</v>
      </c>
      <c r="Z147" s="10">
        <f t="shared" si="33"/>
        <v>1433.6415191632752</v>
      </c>
      <c r="AA147" s="10">
        <f t="shared" si="33"/>
        <v>1352.3227547948268</v>
      </c>
      <c r="AB147" s="10">
        <f t="shared" si="33"/>
        <v>1276.8900659839981</v>
      </c>
      <c r="AC147" s="10">
        <f t="shared" si="33"/>
        <v>1206.8551577201451</v>
      </c>
      <c r="AD147" s="10">
        <f t="shared" si="33"/>
        <v>1141.7696081771594</v>
      </c>
      <c r="AE147" s="10">
        <f t="shared" si="33"/>
        <v>1081.2227364717385</v>
      </c>
      <c r="AF147" s="10">
        <f t="shared" si="33"/>
        <v>1024.8392007866328</v>
      </c>
      <c r="AG147" s="10">
        <f t="shared" si="33"/>
        <v>972.27647511167538</v>
      </c>
      <c r="AH147" s="10">
        <f t="shared" si="33"/>
        <v>923.22230992722871</v>
      </c>
      <c r="AI147" s="10">
        <f t="shared" si="33"/>
        <v>877.39224930746411</v>
      </c>
      <c r="AJ147" s="10">
        <f t="shared" si="33"/>
        <v>834.52725221171193</v>
      </c>
    </row>
    <row r="148" spans="1:36" x14ac:dyDescent="0.2">
      <c r="A148" s="10">
        <f t="shared" si="30"/>
        <v>548.00099999999998</v>
      </c>
      <c r="B148" s="10">
        <f t="shared" si="31"/>
        <v>0.62731797549084201</v>
      </c>
      <c r="C148" s="10">
        <f t="shared" si="32"/>
        <v>6106.9626641393206</v>
      </c>
      <c r="D148" s="10">
        <f t="shared" si="34"/>
        <v>5663.0280886336532</v>
      </c>
      <c r="E148" s="10">
        <f t="shared" si="29"/>
        <v>5492.6388532289184</v>
      </c>
      <c r="F148" s="10">
        <f t="shared" si="29"/>
        <v>5188.2407642195985</v>
      </c>
      <c r="G148" s="10">
        <f t="shared" si="29"/>
        <v>4889.1787453704083</v>
      </c>
      <c r="H148" s="10">
        <f t="shared" si="29"/>
        <v>4597.8045040330171</v>
      </c>
      <c r="I148" s="10">
        <f t="shared" si="29"/>
        <v>4316.1474225147167</v>
      </c>
      <c r="J148" s="10">
        <f t="shared" si="29"/>
        <v>4045.8592731692047</v>
      </c>
      <c r="K148" s="10">
        <f t="shared" si="29"/>
        <v>3788.1905646172531</v>
      </c>
      <c r="L148" s="10">
        <f t="shared" si="29"/>
        <v>3543.9955822921943</v>
      </c>
      <c r="M148" s="10">
        <f t="shared" si="29"/>
        <v>3313.7602894353836</v>
      </c>
      <c r="N148" s="10">
        <f t="shared" si="29"/>
        <v>3097.6459341724972</v>
      </c>
      <c r="O148" s="10">
        <f t="shared" si="29"/>
        <v>2895.5412729387967</v>
      </c>
      <c r="P148" s="10">
        <f t="shared" si="29"/>
        <v>2707.1173387224094</v>
      </c>
      <c r="Q148" s="10">
        <f t="shared" si="29"/>
        <v>2531.8801743050012</v>
      </c>
      <c r="R148" s="10">
        <f t="shared" si="29"/>
        <v>2369.2185186264719</v>
      </c>
      <c r="S148" s="10">
        <f t="shared" si="29"/>
        <v>2218.4448194006359</v>
      </c>
      <c r="T148" s="10">
        <f t="shared" si="29"/>
        <v>2078.8290228678779</v>
      </c>
      <c r="U148" s="10">
        <f t="shared" si="29"/>
        <v>1949.6253390331053</v>
      </c>
      <c r="V148" s="10">
        <f t="shared" si="33"/>
        <v>1830.0926354499679</v>
      </c>
      <c r="W148" s="10">
        <f t="shared" si="33"/>
        <v>1719.5093386231829</v>
      </c>
      <c r="X148" s="10">
        <f t="shared" si="33"/>
        <v>1617.1837870740292</v>
      </c>
      <c r="Y148" s="10">
        <f t="shared" si="33"/>
        <v>1522.4609429820773</v>
      </c>
      <c r="Z148" s="10">
        <f t="shared" si="33"/>
        <v>1434.7262755893448</v>
      </c>
      <c r="AA148" s="10">
        <f t="shared" si="33"/>
        <v>1353.4075112208964</v>
      </c>
      <c r="AB148" s="10">
        <f t="shared" si="33"/>
        <v>1277.9748224100676</v>
      </c>
      <c r="AC148" s="10">
        <f t="shared" si="33"/>
        <v>1207.9399141462147</v>
      </c>
      <c r="AD148" s="10">
        <f t="shared" si="33"/>
        <v>1142.854364603229</v>
      </c>
      <c r="AE148" s="10">
        <f t="shared" si="33"/>
        <v>1082.3074928978081</v>
      </c>
      <c r="AF148" s="10">
        <f t="shared" si="33"/>
        <v>1025.9239572127024</v>
      </c>
      <c r="AG148" s="10">
        <f t="shared" si="33"/>
        <v>973.36123153774497</v>
      </c>
      <c r="AH148" s="10">
        <f t="shared" si="33"/>
        <v>924.3070663532983</v>
      </c>
      <c r="AI148" s="10">
        <f t="shared" si="33"/>
        <v>878.4770057335337</v>
      </c>
      <c r="AJ148" s="10">
        <f t="shared" si="33"/>
        <v>835.61200863778151</v>
      </c>
    </row>
    <row r="149" spans="1:36" x14ac:dyDescent="0.2">
      <c r="A149" s="10">
        <f t="shared" si="30"/>
        <v>552.00099999999998</v>
      </c>
      <c r="B149" s="10">
        <f t="shared" si="31"/>
        <v>0.61812915147925684</v>
      </c>
      <c r="C149" s="10">
        <f t="shared" si="32"/>
        <v>6108.0262120570123</v>
      </c>
      <c r="D149" s="10">
        <f t="shared" si="34"/>
        <v>5664.0811870588968</v>
      </c>
      <c r="E149" s="10">
        <f t="shared" si="29"/>
        <v>5493.7024011466101</v>
      </c>
      <c r="F149" s="10">
        <f t="shared" si="29"/>
        <v>5189.3043121372903</v>
      </c>
      <c r="G149" s="10">
        <f t="shared" si="29"/>
        <v>4890.2422932881</v>
      </c>
      <c r="H149" s="10">
        <f t="shared" si="29"/>
        <v>4598.8680519507088</v>
      </c>
      <c r="I149" s="10">
        <f t="shared" si="29"/>
        <v>4317.2109704324084</v>
      </c>
      <c r="J149" s="10">
        <f t="shared" si="29"/>
        <v>4046.9228210868964</v>
      </c>
      <c r="K149" s="10">
        <f t="shared" si="29"/>
        <v>3789.2541125349449</v>
      </c>
      <c r="L149" s="10">
        <f t="shared" si="29"/>
        <v>3545.059130209886</v>
      </c>
      <c r="M149" s="10">
        <f t="shared" si="29"/>
        <v>3314.8238373530753</v>
      </c>
      <c r="N149" s="10">
        <f t="shared" si="29"/>
        <v>3098.7094820901889</v>
      </c>
      <c r="O149" s="10">
        <f t="shared" si="29"/>
        <v>2896.6048208564885</v>
      </c>
      <c r="P149" s="10">
        <f t="shared" si="29"/>
        <v>2708.1808866401011</v>
      </c>
      <c r="Q149" s="10">
        <f t="shared" si="29"/>
        <v>2532.9437222226929</v>
      </c>
      <c r="R149" s="10">
        <f t="shared" si="29"/>
        <v>2370.2820665441636</v>
      </c>
      <c r="S149" s="10">
        <f t="shared" si="29"/>
        <v>2219.5083673183276</v>
      </c>
      <c r="T149" s="10">
        <f t="shared" si="29"/>
        <v>2079.8925707855697</v>
      </c>
      <c r="U149" s="10">
        <f t="shared" si="29"/>
        <v>1950.688886950797</v>
      </c>
      <c r="V149" s="10">
        <f t="shared" si="33"/>
        <v>1831.1561833676597</v>
      </c>
      <c r="W149" s="10">
        <f t="shared" si="33"/>
        <v>1720.5728865408746</v>
      </c>
      <c r="X149" s="10">
        <f t="shared" si="33"/>
        <v>1618.2473349917209</v>
      </c>
      <c r="Y149" s="10">
        <f t="shared" si="33"/>
        <v>1523.524490899769</v>
      </c>
      <c r="Z149" s="10">
        <f t="shared" si="33"/>
        <v>1435.7898235070365</v>
      </c>
      <c r="AA149" s="10">
        <f t="shared" si="33"/>
        <v>1354.4710591385881</v>
      </c>
      <c r="AB149" s="10">
        <f t="shared" si="33"/>
        <v>1279.0383703277594</v>
      </c>
      <c r="AC149" s="10">
        <f t="shared" si="33"/>
        <v>1209.0034620639065</v>
      </c>
      <c r="AD149" s="10">
        <f t="shared" si="33"/>
        <v>1143.9179125209207</v>
      </c>
      <c r="AE149" s="10">
        <f t="shared" si="33"/>
        <v>1083.3710408154998</v>
      </c>
      <c r="AF149" s="10">
        <f t="shared" si="33"/>
        <v>1026.9875051303941</v>
      </c>
      <c r="AG149" s="10">
        <f t="shared" si="33"/>
        <v>974.42477945543658</v>
      </c>
      <c r="AH149" s="10">
        <f t="shared" si="33"/>
        <v>925.3706142709899</v>
      </c>
      <c r="AI149" s="10">
        <f t="shared" si="33"/>
        <v>879.54055365122531</v>
      </c>
      <c r="AJ149" s="10">
        <f t="shared" si="33"/>
        <v>836.67555655547312</v>
      </c>
    </row>
    <row r="150" spans="1:36" x14ac:dyDescent="0.2">
      <c r="A150" s="10">
        <f t="shared" si="30"/>
        <v>556.00099999999998</v>
      </c>
      <c r="B150" s="10">
        <f t="shared" si="31"/>
        <v>0.60913773140705108</v>
      </c>
      <c r="C150" s="10">
        <f t="shared" si="32"/>
        <v>6109.0691105062815</v>
      </c>
      <c r="D150" s="10">
        <f t="shared" si="34"/>
        <v>5665.1139104116082</v>
      </c>
      <c r="E150" s="10">
        <f t="shared" ref="E150:U164" si="35">E149+(($B149+$B150)/2)^(4/3)/$B$4*$B$3</f>
        <v>5494.7452995958793</v>
      </c>
      <c r="F150" s="10">
        <f t="shared" si="35"/>
        <v>5190.3472105865594</v>
      </c>
      <c r="G150" s="10">
        <f t="shared" si="35"/>
        <v>4891.2851917373691</v>
      </c>
      <c r="H150" s="10">
        <f t="shared" si="35"/>
        <v>4599.910950399978</v>
      </c>
      <c r="I150" s="10">
        <f t="shared" si="35"/>
        <v>4318.2538688816776</v>
      </c>
      <c r="J150" s="10">
        <f t="shared" si="35"/>
        <v>4047.9657195361656</v>
      </c>
      <c r="K150" s="10">
        <f t="shared" si="35"/>
        <v>3790.297010984214</v>
      </c>
      <c r="L150" s="10">
        <f t="shared" si="35"/>
        <v>3546.1020286591552</v>
      </c>
      <c r="M150" s="10">
        <f t="shared" si="35"/>
        <v>3315.8667358023445</v>
      </c>
      <c r="N150" s="10">
        <f t="shared" si="35"/>
        <v>3099.752380539458</v>
      </c>
      <c r="O150" s="10">
        <f t="shared" si="35"/>
        <v>2897.6477193057576</v>
      </c>
      <c r="P150" s="10">
        <f t="shared" si="35"/>
        <v>2709.2237850893703</v>
      </c>
      <c r="Q150" s="10">
        <f t="shared" si="35"/>
        <v>2533.9866206719621</v>
      </c>
      <c r="R150" s="10">
        <f t="shared" si="35"/>
        <v>2371.3249649934328</v>
      </c>
      <c r="S150" s="10">
        <f t="shared" si="35"/>
        <v>2220.5512657675968</v>
      </c>
      <c r="T150" s="10">
        <f t="shared" si="35"/>
        <v>2080.9354692348388</v>
      </c>
      <c r="U150" s="10">
        <f t="shared" si="35"/>
        <v>1951.731785400066</v>
      </c>
      <c r="V150" s="10">
        <f t="shared" si="33"/>
        <v>1832.1990818169286</v>
      </c>
      <c r="W150" s="10">
        <f t="shared" si="33"/>
        <v>1721.6157849901435</v>
      </c>
      <c r="X150" s="10">
        <f t="shared" si="33"/>
        <v>1619.2902334409898</v>
      </c>
      <c r="Y150" s="10">
        <f t="shared" si="33"/>
        <v>1524.567389349038</v>
      </c>
      <c r="Z150" s="10">
        <f t="shared" si="33"/>
        <v>1436.8327219563055</v>
      </c>
      <c r="AA150" s="10">
        <f t="shared" si="33"/>
        <v>1355.513957587857</v>
      </c>
      <c r="AB150" s="10">
        <f t="shared" si="33"/>
        <v>1280.0812687770283</v>
      </c>
      <c r="AC150" s="10">
        <f t="shared" si="33"/>
        <v>1210.0463605131754</v>
      </c>
      <c r="AD150" s="10">
        <f t="shared" si="33"/>
        <v>1144.9608109701896</v>
      </c>
      <c r="AE150" s="10">
        <f t="shared" si="33"/>
        <v>1084.4139392647687</v>
      </c>
      <c r="AF150" s="10">
        <f t="shared" si="33"/>
        <v>1028.030403579663</v>
      </c>
      <c r="AG150" s="10">
        <f t="shared" si="33"/>
        <v>975.46767790470562</v>
      </c>
      <c r="AH150" s="10">
        <f t="shared" si="33"/>
        <v>926.41351272025895</v>
      </c>
      <c r="AI150" s="10">
        <f t="shared" si="33"/>
        <v>880.58345210049436</v>
      </c>
      <c r="AJ150" s="10">
        <f t="shared" si="33"/>
        <v>837.71845500474217</v>
      </c>
    </row>
    <row r="151" spans="1:36" x14ac:dyDescent="0.2">
      <c r="A151" s="10">
        <f t="shared" si="30"/>
        <v>560.00099999999998</v>
      </c>
      <c r="B151" s="10">
        <f t="shared" si="31"/>
        <v>0.6003381582333932</v>
      </c>
      <c r="C151" s="10">
        <f t="shared" si="32"/>
        <v>6110.0919000713866</v>
      </c>
      <c r="D151" s="10">
        <f t="shared" si="34"/>
        <v>5666.1267902512709</v>
      </c>
      <c r="E151" s="10">
        <f t="shared" si="35"/>
        <v>5495.7680891609843</v>
      </c>
      <c r="F151" s="10">
        <f t="shared" si="35"/>
        <v>5191.3700001516645</v>
      </c>
      <c r="G151" s="10">
        <f t="shared" si="35"/>
        <v>4892.3079813024742</v>
      </c>
      <c r="H151" s="10">
        <f t="shared" si="35"/>
        <v>4600.9337399650831</v>
      </c>
      <c r="I151" s="10">
        <f t="shared" si="35"/>
        <v>4319.2766584467827</v>
      </c>
      <c r="J151" s="10">
        <f t="shared" si="35"/>
        <v>4048.9885091012707</v>
      </c>
      <c r="K151" s="10">
        <f t="shared" si="35"/>
        <v>3791.3198005493191</v>
      </c>
      <c r="L151" s="10">
        <f t="shared" si="35"/>
        <v>3547.1248182242603</v>
      </c>
      <c r="M151" s="10">
        <f t="shared" si="35"/>
        <v>3316.8895253674496</v>
      </c>
      <c r="N151" s="10">
        <f t="shared" si="35"/>
        <v>3100.7751701045631</v>
      </c>
      <c r="O151" s="10">
        <f t="shared" si="35"/>
        <v>2898.6705088708627</v>
      </c>
      <c r="P151" s="10">
        <f t="shared" si="35"/>
        <v>2710.2465746544754</v>
      </c>
      <c r="Q151" s="10">
        <f t="shared" si="35"/>
        <v>2535.0094102370672</v>
      </c>
      <c r="R151" s="10">
        <f t="shared" si="35"/>
        <v>2372.3477545585379</v>
      </c>
      <c r="S151" s="10">
        <f t="shared" si="35"/>
        <v>2221.5740553327018</v>
      </c>
      <c r="T151" s="10">
        <f t="shared" si="35"/>
        <v>2081.9582587999439</v>
      </c>
      <c r="U151" s="10">
        <f t="shared" si="35"/>
        <v>1952.7545749651711</v>
      </c>
      <c r="V151" s="10">
        <f t="shared" si="33"/>
        <v>1833.2218713820337</v>
      </c>
      <c r="W151" s="10">
        <f t="shared" si="33"/>
        <v>1722.6385745552486</v>
      </c>
      <c r="X151" s="10">
        <f t="shared" si="33"/>
        <v>1620.3130230060949</v>
      </c>
      <c r="Y151" s="10">
        <f t="shared" si="33"/>
        <v>1525.5901789141431</v>
      </c>
      <c r="Z151" s="10">
        <f t="shared" si="33"/>
        <v>1437.8555115214106</v>
      </c>
      <c r="AA151" s="10">
        <f t="shared" si="33"/>
        <v>1356.5367471529621</v>
      </c>
      <c r="AB151" s="10">
        <f t="shared" si="33"/>
        <v>1281.1040583421334</v>
      </c>
      <c r="AC151" s="10">
        <f t="shared" si="33"/>
        <v>1211.0691500782805</v>
      </c>
      <c r="AD151" s="10">
        <f t="shared" si="33"/>
        <v>1145.9836005352947</v>
      </c>
      <c r="AE151" s="10">
        <f t="shared" si="33"/>
        <v>1085.4367288298738</v>
      </c>
      <c r="AF151" s="10">
        <f t="shared" si="33"/>
        <v>1029.0531931447681</v>
      </c>
      <c r="AG151" s="10">
        <f t="shared" si="33"/>
        <v>976.49046746981071</v>
      </c>
      <c r="AH151" s="10">
        <f t="shared" si="33"/>
        <v>927.43630228536404</v>
      </c>
      <c r="AI151" s="10">
        <f t="shared" si="33"/>
        <v>881.60624166559944</v>
      </c>
      <c r="AJ151" s="10">
        <f t="shared" si="33"/>
        <v>838.74124456984725</v>
      </c>
    </row>
    <row r="152" spans="1:36" x14ac:dyDescent="0.2">
      <c r="A152" s="10">
        <f t="shared" si="30"/>
        <v>564.00099999999998</v>
      </c>
      <c r="B152" s="10">
        <f t="shared" si="31"/>
        <v>0.59172506749032749</v>
      </c>
      <c r="C152" s="10">
        <f t="shared" si="32"/>
        <v>6111.0951036101987</v>
      </c>
      <c r="D152" s="10">
        <f t="shared" si="34"/>
        <v>5667.1203407662924</v>
      </c>
      <c r="E152" s="10">
        <f t="shared" si="35"/>
        <v>5496.7712926997965</v>
      </c>
      <c r="F152" s="10">
        <f t="shared" si="35"/>
        <v>5192.3732036904767</v>
      </c>
      <c r="G152" s="10">
        <f t="shared" si="35"/>
        <v>4893.3111848412864</v>
      </c>
      <c r="H152" s="10">
        <f t="shared" si="35"/>
        <v>4601.9369435038952</v>
      </c>
      <c r="I152" s="10">
        <f t="shared" si="35"/>
        <v>4320.2798619855948</v>
      </c>
      <c r="J152" s="10">
        <f t="shared" si="35"/>
        <v>4049.9917126400833</v>
      </c>
      <c r="K152" s="10">
        <f t="shared" si="35"/>
        <v>3792.3230040881317</v>
      </c>
      <c r="L152" s="10">
        <f t="shared" si="35"/>
        <v>3548.1280217630729</v>
      </c>
      <c r="M152" s="10">
        <f t="shared" si="35"/>
        <v>3317.8927289062622</v>
      </c>
      <c r="N152" s="10">
        <f t="shared" si="35"/>
        <v>3101.7783736433757</v>
      </c>
      <c r="O152" s="10">
        <f t="shared" si="35"/>
        <v>2899.6737124096753</v>
      </c>
      <c r="P152" s="10">
        <f t="shared" si="35"/>
        <v>2711.249778193288</v>
      </c>
      <c r="Q152" s="10">
        <f t="shared" si="35"/>
        <v>2536.0126137758798</v>
      </c>
      <c r="R152" s="10">
        <f t="shared" si="35"/>
        <v>2373.3509580973505</v>
      </c>
      <c r="S152" s="10">
        <f t="shared" si="35"/>
        <v>2222.5772588715145</v>
      </c>
      <c r="T152" s="10">
        <f t="shared" si="35"/>
        <v>2082.9614623387565</v>
      </c>
      <c r="U152" s="10">
        <f t="shared" si="35"/>
        <v>1953.7577785039837</v>
      </c>
      <c r="V152" s="10">
        <f t="shared" si="33"/>
        <v>1834.2250749208463</v>
      </c>
      <c r="W152" s="10">
        <f t="shared" si="33"/>
        <v>1723.6417780940612</v>
      </c>
      <c r="X152" s="10">
        <f t="shared" si="33"/>
        <v>1621.3162265449075</v>
      </c>
      <c r="Y152" s="10">
        <f t="shared" si="33"/>
        <v>1526.5933824529557</v>
      </c>
      <c r="Z152" s="10">
        <f t="shared" si="33"/>
        <v>1438.8587150602232</v>
      </c>
      <c r="AA152" s="10">
        <f t="shared" si="33"/>
        <v>1357.5399506917747</v>
      </c>
      <c r="AB152" s="10">
        <f t="shared" si="33"/>
        <v>1282.107261880946</v>
      </c>
      <c r="AC152" s="10">
        <f t="shared" si="33"/>
        <v>1212.0723536170931</v>
      </c>
      <c r="AD152" s="10">
        <f t="shared" si="33"/>
        <v>1146.9868040741073</v>
      </c>
      <c r="AE152" s="10">
        <f t="shared" si="33"/>
        <v>1086.4399323686864</v>
      </c>
      <c r="AF152" s="10">
        <f t="shared" si="33"/>
        <v>1030.0563966835807</v>
      </c>
      <c r="AG152" s="10">
        <f t="shared" si="33"/>
        <v>977.49367100862321</v>
      </c>
      <c r="AH152" s="10">
        <f t="shared" si="33"/>
        <v>928.43950582417654</v>
      </c>
      <c r="AI152" s="10">
        <f t="shared" si="33"/>
        <v>882.60944520441194</v>
      </c>
      <c r="AJ152" s="10">
        <f t="shared" si="33"/>
        <v>839.74444810865975</v>
      </c>
    </row>
    <row r="153" spans="1:36" x14ac:dyDescent="0.2">
      <c r="A153" s="10">
        <f t="shared" si="30"/>
        <v>568.00099999999998</v>
      </c>
      <c r="B153" s="10">
        <f t="shared" si="31"/>
        <v>0.58329327938823605</v>
      </c>
      <c r="C153" s="10">
        <f t="shared" si="32"/>
        <v>6112.0792269500562</v>
      </c>
      <c r="D153" s="10">
        <f t="shared" si="34"/>
        <v>5668.0950594536189</v>
      </c>
      <c r="E153" s="10">
        <f t="shared" si="35"/>
        <v>5497.7554160396539</v>
      </c>
      <c r="F153" s="10">
        <f t="shared" si="35"/>
        <v>5193.3573270303341</v>
      </c>
      <c r="G153" s="10">
        <f t="shared" si="35"/>
        <v>4894.2953081811438</v>
      </c>
      <c r="H153" s="10">
        <f t="shared" si="35"/>
        <v>4602.9210668437527</v>
      </c>
      <c r="I153" s="10">
        <f t="shared" si="35"/>
        <v>4321.2639853254523</v>
      </c>
      <c r="J153" s="10">
        <f t="shared" si="35"/>
        <v>4050.9758359799407</v>
      </c>
      <c r="K153" s="10">
        <f t="shared" si="35"/>
        <v>3793.3071274279891</v>
      </c>
      <c r="L153" s="10">
        <f t="shared" si="35"/>
        <v>3549.1121451029303</v>
      </c>
      <c r="M153" s="10">
        <f t="shared" si="35"/>
        <v>3318.8768522461196</v>
      </c>
      <c r="N153" s="10">
        <f t="shared" si="35"/>
        <v>3102.7624969832332</v>
      </c>
      <c r="O153" s="10">
        <f t="shared" si="35"/>
        <v>2900.6578357495328</v>
      </c>
      <c r="P153" s="10">
        <f t="shared" si="35"/>
        <v>2712.2339015331454</v>
      </c>
      <c r="Q153" s="10">
        <f t="shared" si="35"/>
        <v>2536.9967371157372</v>
      </c>
      <c r="R153" s="10">
        <f t="shared" si="35"/>
        <v>2374.3350814372079</v>
      </c>
      <c r="S153" s="10">
        <f t="shared" si="35"/>
        <v>2223.5613822113719</v>
      </c>
      <c r="T153" s="10">
        <f t="shared" si="35"/>
        <v>2083.945585678614</v>
      </c>
      <c r="U153" s="10">
        <f t="shared" si="35"/>
        <v>1954.7419018438411</v>
      </c>
      <c r="V153" s="10">
        <f t="shared" si="33"/>
        <v>1835.2091982607037</v>
      </c>
      <c r="W153" s="10">
        <f t="shared" si="33"/>
        <v>1724.6259014339187</v>
      </c>
      <c r="X153" s="10">
        <f t="shared" si="33"/>
        <v>1622.300349884765</v>
      </c>
      <c r="Y153" s="10">
        <f t="shared" si="33"/>
        <v>1527.5775057928131</v>
      </c>
      <c r="Z153" s="10">
        <f t="shared" si="33"/>
        <v>1439.8428384000806</v>
      </c>
      <c r="AA153" s="10">
        <f t="shared" si="33"/>
        <v>1358.5240740316322</v>
      </c>
      <c r="AB153" s="10">
        <f t="shared" si="33"/>
        <v>1283.0913852208034</v>
      </c>
      <c r="AC153" s="10">
        <f t="shared" si="33"/>
        <v>1213.0564769569505</v>
      </c>
      <c r="AD153" s="10">
        <f t="shared" si="33"/>
        <v>1147.9709274139648</v>
      </c>
      <c r="AE153" s="10">
        <f t="shared" si="33"/>
        <v>1087.4240557085438</v>
      </c>
      <c r="AF153" s="10">
        <f t="shared" si="33"/>
        <v>1031.0405200234381</v>
      </c>
      <c r="AG153" s="10">
        <f t="shared" si="33"/>
        <v>978.47779434848064</v>
      </c>
      <c r="AH153" s="10">
        <f t="shared" si="33"/>
        <v>929.42362916403397</v>
      </c>
      <c r="AI153" s="10">
        <f t="shared" si="33"/>
        <v>883.59356854426937</v>
      </c>
      <c r="AJ153" s="10">
        <f t="shared" si="33"/>
        <v>840.72857144851719</v>
      </c>
    </row>
    <row r="154" spans="1:36" x14ac:dyDescent="0.2">
      <c r="A154" s="10">
        <f t="shared" si="30"/>
        <v>572.00099999999998</v>
      </c>
      <c r="B154" s="10">
        <f t="shared" si="31"/>
        <v>0.57503779129372534</v>
      </c>
      <c r="C154" s="10">
        <f t="shared" si="32"/>
        <v>6113.0447595519036</v>
      </c>
      <c r="D154" s="10">
        <f t="shared" si="34"/>
        <v>5669.0514277674811</v>
      </c>
      <c r="E154" s="10">
        <f t="shared" si="35"/>
        <v>5498.7209486415013</v>
      </c>
      <c r="F154" s="10">
        <f t="shared" si="35"/>
        <v>5194.3228596321815</v>
      </c>
      <c r="G154" s="10">
        <f t="shared" si="35"/>
        <v>4895.2608407829912</v>
      </c>
      <c r="H154" s="10">
        <f t="shared" si="35"/>
        <v>4603.8865994456</v>
      </c>
      <c r="I154" s="10">
        <f t="shared" si="35"/>
        <v>4322.2295179272996</v>
      </c>
      <c r="J154" s="10">
        <f t="shared" si="35"/>
        <v>4051.9413685817881</v>
      </c>
      <c r="K154" s="10">
        <f t="shared" si="35"/>
        <v>3794.2726600298365</v>
      </c>
      <c r="L154" s="10">
        <f t="shared" si="35"/>
        <v>3550.0776777047777</v>
      </c>
      <c r="M154" s="10">
        <f t="shared" si="35"/>
        <v>3319.842384847967</v>
      </c>
      <c r="N154" s="10">
        <f t="shared" si="35"/>
        <v>3103.7280295850805</v>
      </c>
      <c r="O154" s="10">
        <f t="shared" si="35"/>
        <v>2901.6233683513801</v>
      </c>
      <c r="P154" s="10">
        <f t="shared" si="35"/>
        <v>2713.1994341349928</v>
      </c>
      <c r="Q154" s="10">
        <f t="shared" si="35"/>
        <v>2537.9622697175846</v>
      </c>
      <c r="R154" s="10">
        <f t="shared" si="35"/>
        <v>2375.3006140390553</v>
      </c>
      <c r="S154" s="10">
        <f t="shared" si="35"/>
        <v>2224.5269148132193</v>
      </c>
      <c r="T154" s="10">
        <f t="shared" si="35"/>
        <v>2084.9111182804613</v>
      </c>
      <c r="U154" s="10">
        <f t="shared" si="35"/>
        <v>1955.7074344456882</v>
      </c>
      <c r="V154" s="10">
        <f t="shared" si="33"/>
        <v>1836.1747308625509</v>
      </c>
      <c r="W154" s="10">
        <f t="shared" si="33"/>
        <v>1725.5914340357658</v>
      </c>
      <c r="X154" s="10">
        <f t="shared" si="33"/>
        <v>1623.2658824866121</v>
      </c>
      <c r="Y154" s="10">
        <f t="shared" si="33"/>
        <v>1528.5430383946602</v>
      </c>
      <c r="Z154" s="10">
        <f t="shared" si="33"/>
        <v>1440.8083710019278</v>
      </c>
      <c r="AA154" s="10">
        <f t="shared" si="33"/>
        <v>1359.4896066334793</v>
      </c>
      <c r="AB154" s="10">
        <f t="shared" si="33"/>
        <v>1284.0569178226506</v>
      </c>
      <c r="AC154" s="10">
        <f t="shared" si="33"/>
        <v>1214.0220095587977</v>
      </c>
      <c r="AD154" s="10">
        <f t="shared" si="33"/>
        <v>1148.9364600158119</v>
      </c>
      <c r="AE154" s="10">
        <f t="shared" si="33"/>
        <v>1088.389588310391</v>
      </c>
      <c r="AF154" s="10">
        <f t="shared" si="33"/>
        <v>1032.0060526252853</v>
      </c>
      <c r="AG154" s="10">
        <f t="shared" si="33"/>
        <v>979.4433269503279</v>
      </c>
      <c r="AH154" s="10">
        <f t="shared" si="33"/>
        <v>930.38916176588123</v>
      </c>
      <c r="AI154" s="10">
        <f t="shared" si="33"/>
        <v>884.55910114611663</v>
      </c>
      <c r="AJ154" s="10">
        <f t="shared" si="33"/>
        <v>841.69410405036444</v>
      </c>
    </row>
    <row r="155" spans="1:36" x14ac:dyDescent="0.2">
      <c r="A155" s="10">
        <f t="shared" si="30"/>
        <v>576.00099999999998</v>
      </c>
      <c r="B155" s="10">
        <f t="shared" si="31"/>
        <v>0.56695377056013418</v>
      </c>
      <c r="C155" s="10">
        <f t="shared" si="32"/>
        <v>6113.9921751443617</v>
      </c>
      <c r="D155" s="10">
        <f t="shared" si="34"/>
        <v>5669.9899117388568</v>
      </c>
      <c r="E155" s="10">
        <f t="shared" si="35"/>
        <v>5499.6683642339594</v>
      </c>
      <c r="F155" s="10">
        <f t="shared" si="35"/>
        <v>5195.2702752246396</v>
      </c>
      <c r="G155" s="10">
        <f t="shared" si="35"/>
        <v>4896.2082563754493</v>
      </c>
      <c r="H155" s="10">
        <f t="shared" si="35"/>
        <v>4604.8340150380582</v>
      </c>
      <c r="I155" s="10">
        <f t="shared" si="35"/>
        <v>4323.1769335197578</v>
      </c>
      <c r="J155" s="10">
        <f t="shared" si="35"/>
        <v>4052.8887841742462</v>
      </c>
      <c r="K155" s="10">
        <f t="shared" si="35"/>
        <v>3795.2200756222946</v>
      </c>
      <c r="L155" s="10">
        <f t="shared" si="35"/>
        <v>3551.0250932972358</v>
      </c>
      <c r="M155" s="10">
        <f t="shared" si="35"/>
        <v>3320.7898004404251</v>
      </c>
      <c r="N155" s="10">
        <f t="shared" si="35"/>
        <v>3104.6754451775387</v>
      </c>
      <c r="O155" s="10">
        <f t="shared" si="35"/>
        <v>2902.5707839438383</v>
      </c>
      <c r="P155" s="10">
        <f t="shared" si="35"/>
        <v>2714.1468497274509</v>
      </c>
      <c r="Q155" s="10">
        <f t="shared" si="35"/>
        <v>2538.9096853100427</v>
      </c>
      <c r="R155" s="10">
        <f t="shared" si="35"/>
        <v>2376.2480296315134</v>
      </c>
      <c r="S155" s="10">
        <f t="shared" si="35"/>
        <v>2225.4743304056774</v>
      </c>
      <c r="T155" s="10">
        <f t="shared" si="35"/>
        <v>2085.8585338729195</v>
      </c>
      <c r="U155" s="10">
        <f t="shared" si="35"/>
        <v>1956.6548500381464</v>
      </c>
      <c r="V155" s="10">
        <f t="shared" si="33"/>
        <v>1837.122146455009</v>
      </c>
      <c r="W155" s="10">
        <f t="shared" si="33"/>
        <v>1726.5388496282239</v>
      </c>
      <c r="X155" s="10">
        <f t="shared" si="33"/>
        <v>1624.2132980790702</v>
      </c>
      <c r="Y155" s="10">
        <f t="shared" si="33"/>
        <v>1529.4904539871184</v>
      </c>
      <c r="Z155" s="10">
        <f t="shared" si="33"/>
        <v>1441.7557865943859</v>
      </c>
      <c r="AA155" s="10">
        <f t="shared" si="33"/>
        <v>1360.4370222259374</v>
      </c>
      <c r="AB155" s="10">
        <f t="shared" si="33"/>
        <v>1285.0043334151087</v>
      </c>
      <c r="AC155" s="10">
        <f t="shared" si="33"/>
        <v>1214.9694251512558</v>
      </c>
      <c r="AD155" s="10">
        <f t="shared" si="33"/>
        <v>1149.88387560827</v>
      </c>
      <c r="AE155" s="10">
        <f t="shared" si="33"/>
        <v>1089.3370039028491</v>
      </c>
      <c r="AF155" s="10">
        <f t="shared" si="33"/>
        <v>1032.9534682177434</v>
      </c>
      <c r="AG155" s="10">
        <f t="shared" si="33"/>
        <v>980.39074254278603</v>
      </c>
      <c r="AH155" s="10">
        <f t="shared" si="33"/>
        <v>931.33657735833935</v>
      </c>
      <c r="AI155" s="10">
        <f t="shared" si="33"/>
        <v>885.50651673857476</v>
      </c>
      <c r="AJ155" s="10">
        <f t="shared" si="33"/>
        <v>842.64151964282257</v>
      </c>
    </row>
    <row r="156" spans="1:36" x14ac:dyDescent="0.2">
      <c r="A156" s="10">
        <f t="shared" si="30"/>
        <v>580.00099999999998</v>
      </c>
      <c r="B156" s="10">
        <f t="shared" si="31"/>
        <v>0.55903654769201394</v>
      </c>
      <c r="C156" s="10">
        <f t="shared" si="32"/>
        <v>6114.9219323292718</v>
      </c>
      <c r="D156" s="10">
        <f t="shared" si="34"/>
        <v>5670.9109625671636</v>
      </c>
      <c r="E156" s="10">
        <f t="shared" si="35"/>
        <v>5500.5981214188696</v>
      </c>
      <c r="F156" s="10">
        <f t="shared" si="35"/>
        <v>5196.2000324095497</v>
      </c>
      <c r="G156" s="10">
        <f t="shared" si="35"/>
        <v>4897.1380135603595</v>
      </c>
      <c r="H156" s="10">
        <f t="shared" si="35"/>
        <v>4605.7637722229683</v>
      </c>
      <c r="I156" s="10">
        <f t="shared" si="35"/>
        <v>4324.1066907046679</v>
      </c>
      <c r="J156" s="10">
        <f t="shared" si="35"/>
        <v>4053.8185413591564</v>
      </c>
      <c r="K156" s="10">
        <f t="shared" si="35"/>
        <v>3796.1498328072048</v>
      </c>
      <c r="L156" s="10">
        <f t="shared" si="35"/>
        <v>3551.954850482146</v>
      </c>
      <c r="M156" s="10">
        <f t="shared" si="35"/>
        <v>3321.7195576253353</v>
      </c>
      <c r="N156" s="10">
        <f t="shared" si="35"/>
        <v>3105.6052023624488</v>
      </c>
      <c r="O156" s="10">
        <f t="shared" si="35"/>
        <v>2903.5005411287484</v>
      </c>
      <c r="P156" s="10">
        <f t="shared" si="35"/>
        <v>2715.0766069123611</v>
      </c>
      <c r="Q156" s="10">
        <f t="shared" si="35"/>
        <v>2539.8394424949529</v>
      </c>
      <c r="R156" s="10">
        <f t="shared" si="35"/>
        <v>2377.1777868164236</v>
      </c>
      <c r="S156" s="10">
        <f t="shared" si="35"/>
        <v>2226.4040875905876</v>
      </c>
      <c r="T156" s="10">
        <f t="shared" si="35"/>
        <v>2086.7882910578296</v>
      </c>
      <c r="U156" s="10">
        <f t="shared" si="35"/>
        <v>1957.5846072230568</v>
      </c>
      <c r="V156" s="10">
        <f t="shared" si="33"/>
        <v>1838.0519036399194</v>
      </c>
      <c r="W156" s="10">
        <f t="shared" si="33"/>
        <v>1727.4686068131343</v>
      </c>
      <c r="X156" s="10">
        <f t="shared" si="33"/>
        <v>1625.1430552639806</v>
      </c>
      <c r="Y156" s="10">
        <f t="shared" si="33"/>
        <v>1530.4202111720288</v>
      </c>
      <c r="Z156" s="10">
        <f t="shared" si="33"/>
        <v>1442.6855437792963</v>
      </c>
      <c r="AA156" s="10">
        <f t="shared" si="33"/>
        <v>1361.3667794108478</v>
      </c>
      <c r="AB156" s="10">
        <f t="shared" si="33"/>
        <v>1285.9340906000191</v>
      </c>
      <c r="AC156" s="10">
        <f t="shared" si="33"/>
        <v>1215.8991823361662</v>
      </c>
      <c r="AD156" s="10">
        <f t="shared" si="33"/>
        <v>1150.8136327931804</v>
      </c>
      <c r="AE156" s="10">
        <f t="shared" si="33"/>
        <v>1090.2667610877595</v>
      </c>
      <c r="AF156" s="10">
        <f t="shared" si="33"/>
        <v>1033.8832254026538</v>
      </c>
      <c r="AG156" s="10">
        <f t="shared" si="33"/>
        <v>981.32049972769641</v>
      </c>
      <c r="AH156" s="10">
        <f t="shared" si="33"/>
        <v>932.26633454324974</v>
      </c>
      <c r="AI156" s="10">
        <f t="shared" si="33"/>
        <v>886.43627392348515</v>
      </c>
      <c r="AJ156" s="10">
        <f t="shared" si="33"/>
        <v>843.57127682773296</v>
      </c>
    </row>
    <row r="157" spans="1:36" x14ac:dyDescent="0.2">
      <c r="A157" s="10">
        <f t="shared" si="30"/>
        <v>584.00099999999998</v>
      </c>
      <c r="B157" s="10">
        <f t="shared" si="31"/>
        <v>0.55128160982603958</v>
      </c>
      <c r="C157" s="10">
        <f t="shared" si="32"/>
        <v>6115.8344751601717</v>
      </c>
      <c r="D157" s="10">
        <f t="shared" si="34"/>
        <v>5671.8150171855832</v>
      </c>
      <c r="E157" s="10">
        <f t="shared" si="35"/>
        <v>5501.5106642497694</v>
      </c>
      <c r="F157" s="10">
        <f t="shared" si="35"/>
        <v>5197.1125752404496</v>
      </c>
      <c r="G157" s="10">
        <f t="shared" si="35"/>
        <v>4898.0505563912593</v>
      </c>
      <c r="H157" s="10">
        <f t="shared" si="35"/>
        <v>4606.6763150538682</v>
      </c>
      <c r="I157" s="10">
        <f t="shared" si="35"/>
        <v>4325.0192335355678</v>
      </c>
      <c r="J157" s="10">
        <f t="shared" si="35"/>
        <v>4054.7310841900558</v>
      </c>
      <c r="K157" s="10">
        <f t="shared" si="35"/>
        <v>3797.0623756381042</v>
      </c>
      <c r="L157" s="10">
        <f t="shared" si="35"/>
        <v>3552.8673933130453</v>
      </c>
      <c r="M157" s="10">
        <f t="shared" si="35"/>
        <v>3322.6321004562346</v>
      </c>
      <c r="N157" s="10">
        <f t="shared" si="35"/>
        <v>3106.5177451933482</v>
      </c>
      <c r="O157" s="10">
        <f t="shared" si="35"/>
        <v>2904.4130839596478</v>
      </c>
      <c r="P157" s="10">
        <f t="shared" si="35"/>
        <v>2715.9891497432604</v>
      </c>
      <c r="Q157" s="10">
        <f t="shared" si="35"/>
        <v>2540.7519853258523</v>
      </c>
      <c r="R157" s="10">
        <f t="shared" si="35"/>
        <v>2378.090329647323</v>
      </c>
      <c r="S157" s="10">
        <f t="shared" si="35"/>
        <v>2227.3166304214869</v>
      </c>
      <c r="T157" s="10">
        <f t="shared" si="35"/>
        <v>2087.700833888729</v>
      </c>
      <c r="U157" s="10">
        <f t="shared" si="35"/>
        <v>1958.4971500539564</v>
      </c>
      <c r="V157" s="10">
        <f t="shared" si="33"/>
        <v>1838.964446470819</v>
      </c>
      <c r="W157" s="10">
        <f t="shared" si="33"/>
        <v>1728.3811496440339</v>
      </c>
      <c r="X157" s="10">
        <f t="shared" si="33"/>
        <v>1626.0555980948802</v>
      </c>
      <c r="Y157" s="10">
        <f t="shared" si="33"/>
        <v>1531.3327540029284</v>
      </c>
      <c r="Z157" s="10">
        <f t="shared" si="33"/>
        <v>1443.5980866101959</v>
      </c>
      <c r="AA157" s="10">
        <f t="shared" si="33"/>
        <v>1362.2793222417474</v>
      </c>
      <c r="AB157" s="10">
        <f t="shared" si="33"/>
        <v>1286.8466334309187</v>
      </c>
      <c r="AC157" s="10">
        <f t="shared" si="33"/>
        <v>1216.8117251670658</v>
      </c>
      <c r="AD157" s="10">
        <f t="shared" si="33"/>
        <v>1151.72617562408</v>
      </c>
      <c r="AE157" s="10">
        <f t="shared" si="33"/>
        <v>1091.1793039186591</v>
      </c>
      <c r="AF157" s="10">
        <f t="shared" si="33"/>
        <v>1034.7957682335534</v>
      </c>
      <c r="AG157" s="10">
        <f t="shared" si="33"/>
        <v>982.23304255859603</v>
      </c>
      <c r="AH157" s="10">
        <f t="shared" si="33"/>
        <v>933.17887737414935</v>
      </c>
      <c r="AI157" s="10">
        <f t="shared" si="33"/>
        <v>887.34881675438476</v>
      </c>
      <c r="AJ157" s="10">
        <f t="shared" si="33"/>
        <v>844.48381965863257</v>
      </c>
    </row>
    <row r="158" spans="1:36" x14ac:dyDescent="0.2">
      <c r="A158" s="10">
        <f t="shared" si="30"/>
        <v>588.00099999999998</v>
      </c>
      <c r="B158" s="10">
        <f t="shared" si="31"/>
        <v>0.54368459451182383</v>
      </c>
      <c r="C158" s="10">
        <f t="shared" si="32"/>
        <v>6116.7302336950752</v>
      </c>
      <c r="D158" s="10">
        <f t="shared" si="34"/>
        <v>5672.7024988013591</v>
      </c>
      <c r="E158" s="10">
        <f t="shared" si="35"/>
        <v>5502.4064227846729</v>
      </c>
      <c r="F158" s="10">
        <f t="shared" si="35"/>
        <v>5198.0083337753531</v>
      </c>
      <c r="G158" s="10">
        <f t="shared" si="35"/>
        <v>4898.9463149261628</v>
      </c>
      <c r="H158" s="10">
        <f t="shared" si="35"/>
        <v>4607.5720735887717</v>
      </c>
      <c r="I158" s="10">
        <f t="shared" si="35"/>
        <v>4325.9149920704713</v>
      </c>
      <c r="J158" s="10">
        <f t="shared" si="35"/>
        <v>4055.6268427249597</v>
      </c>
      <c r="K158" s="10">
        <f t="shared" si="35"/>
        <v>3797.9581341730081</v>
      </c>
      <c r="L158" s="10">
        <f t="shared" si="35"/>
        <v>3553.7631518479493</v>
      </c>
      <c r="M158" s="10">
        <f t="shared" si="35"/>
        <v>3323.5278589911386</v>
      </c>
      <c r="N158" s="10">
        <f t="shared" si="35"/>
        <v>3107.4135037282522</v>
      </c>
      <c r="O158" s="10">
        <f t="shared" si="35"/>
        <v>2905.3088424945518</v>
      </c>
      <c r="P158" s="10">
        <f t="shared" si="35"/>
        <v>2716.8849082781644</v>
      </c>
      <c r="Q158" s="10">
        <f t="shared" si="35"/>
        <v>2541.6477438607562</v>
      </c>
      <c r="R158" s="10">
        <f t="shared" si="35"/>
        <v>2378.9860881822269</v>
      </c>
      <c r="S158" s="10">
        <f t="shared" si="35"/>
        <v>2228.2123889563909</v>
      </c>
      <c r="T158" s="10">
        <f t="shared" si="35"/>
        <v>2088.596592423633</v>
      </c>
      <c r="U158" s="10">
        <f t="shared" si="35"/>
        <v>1959.3929085888601</v>
      </c>
      <c r="V158" s="10">
        <f t="shared" si="33"/>
        <v>1839.8602050057227</v>
      </c>
      <c r="W158" s="10">
        <f t="shared" si="33"/>
        <v>1729.2769081789377</v>
      </c>
      <c r="X158" s="10">
        <f t="shared" si="33"/>
        <v>1626.951356629784</v>
      </c>
      <c r="Y158" s="10">
        <f t="shared" si="33"/>
        <v>1532.2285125378321</v>
      </c>
      <c r="Z158" s="10">
        <f t="shared" si="33"/>
        <v>1444.4938451450996</v>
      </c>
      <c r="AA158" s="10">
        <f t="shared" si="33"/>
        <v>1363.1750807766512</v>
      </c>
      <c r="AB158" s="10">
        <f t="shared" si="33"/>
        <v>1287.7423919658224</v>
      </c>
      <c r="AC158" s="10">
        <f t="shared" si="33"/>
        <v>1217.7074837019695</v>
      </c>
      <c r="AD158" s="10">
        <f t="shared" si="33"/>
        <v>1152.6219341589838</v>
      </c>
      <c r="AE158" s="10">
        <f t="shared" si="33"/>
        <v>1092.0750624535629</v>
      </c>
      <c r="AF158" s="10">
        <f t="shared" si="33"/>
        <v>1035.6915267684572</v>
      </c>
      <c r="AG158" s="10">
        <f t="shared" si="33"/>
        <v>983.12880109349987</v>
      </c>
      <c r="AH158" s="10">
        <f t="shared" si="33"/>
        <v>934.0746359090532</v>
      </c>
      <c r="AI158" s="10">
        <f t="shared" si="33"/>
        <v>888.2445752892886</v>
      </c>
      <c r="AJ158" s="10">
        <f t="shared" si="33"/>
        <v>845.37957819353642</v>
      </c>
    </row>
    <row r="159" spans="1:36" x14ac:dyDescent="0.2">
      <c r="A159" s="10">
        <f t="shared" si="30"/>
        <v>592.00099999999998</v>
      </c>
      <c r="B159" s="10">
        <f t="shared" si="31"/>
        <v>0.53624128377707347</v>
      </c>
      <c r="C159" s="10">
        <f t="shared" si="32"/>
        <v>6117.6096245248609</v>
      </c>
      <c r="D159" s="10">
        <f t="shared" si="34"/>
        <v>5673.5738174123262</v>
      </c>
      <c r="E159" s="10">
        <f t="shared" si="35"/>
        <v>5503.2858136144587</v>
      </c>
      <c r="F159" s="10">
        <f t="shared" si="35"/>
        <v>5198.8877246051388</v>
      </c>
      <c r="G159" s="10">
        <f t="shared" si="35"/>
        <v>4899.8257057559485</v>
      </c>
      <c r="H159" s="10">
        <f t="shared" si="35"/>
        <v>4608.4514644185574</v>
      </c>
      <c r="I159" s="10">
        <f t="shared" si="35"/>
        <v>4326.794382900257</v>
      </c>
      <c r="J159" s="10">
        <f t="shared" si="35"/>
        <v>4056.5062335547459</v>
      </c>
      <c r="K159" s="10">
        <f t="shared" si="35"/>
        <v>3798.8375250027943</v>
      </c>
      <c r="L159" s="10">
        <f t="shared" si="35"/>
        <v>3554.6425426777355</v>
      </c>
      <c r="M159" s="10">
        <f t="shared" si="35"/>
        <v>3324.4072498209248</v>
      </c>
      <c r="N159" s="10">
        <f t="shared" si="35"/>
        <v>3108.2928945580384</v>
      </c>
      <c r="O159" s="10">
        <f t="shared" si="35"/>
        <v>2906.1882333243379</v>
      </c>
      <c r="P159" s="10">
        <f t="shared" si="35"/>
        <v>2717.7642991079506</v>
      </c>
      <c r="Q159" s="10">
        <f t="shared" si="35"/>
        <v>2542.5271346905424</v>
      </c>
      <c r="R159" s="10">
        <f t="shared" si="35"/>
        <v>2379.8654790120131</v>
      </c>
      <c r="S159" s="10">
        <f t="shared" si="35"/>
        <v>2229.0917797861771</v>
      </c>
      <c r="T159" s="10">
        <f t="shared" si="35"/>
        <v>2089.4759832534191</v>
      </c>
      <c r="U159" s="10">
        <f t="shared" si="35"/>
        <v>1960.2722994186461</v>
      </c>
      <c r="V159" s="10">
        <f t="shared" ref="V159:AJ174" si="36">V158+(($B158+$B159)/2)^(4/3)/$B$4*$B$3</f>
        <v>1840.7395958355087</v>
      </c>
      <c r="W159" s="10">
        <f t="shared" si="36"/>
        <v>1730.1562990087236</v>
      </c>
      <c r="X159" s="10">
        <f t="shared" si="36"/>
        <v>1627.8307474595699</v>
      </c>
      <c r="Y159" s="10">
        <f t="shared" si="36"/>
        <v>1533.1079033676181</v>
      </c>
      <c r="Z159" s="10">
        <f t="shared" si="36"/>
        <v>1445.3732359748856</v>
      </c>
      <c r="AA159" s="10">
        <f t="shared" si="36"/>
        <v>1364.0544716064371</v>
      </c>
      <c r="AB159" s="10">
        <f t="shared" si="36"/>
        <v>1288.6217827956084</v>
      </c>
      <c r="AC159" s="10">
        <f t="shared" si="36"/>
        <v>1218.5868745317555</v>
      </c>
      <c r="AD159" s="10">
        <f t="shared" si="36"/>
        <v>1153.5013249887697</v>
      </c>
      <c r="AE159" s="10">
        <f t="shared" si="36"/>
        <v>1092.9544532833488</v>
      </c>
      <c r="AF159" s="10">
        <f t="shared" si="36"/>
        <v>1036.5709175982431</v>
      </c>
      <c r="AG159" s="10">
        <f t="shared" si="36"/>
        <v>984.00819192328584</v>
      </c>
      <c r="AH159" s="10">
        <f t="shared" si="36"/>
        <v>934.95402673883916</v>
      </c>
      <c r="AI159" s="10">
        <f t="shared" si="36"/>
        <v>889.12396611907457</v>
      </c>
      <c r="AJ159" s="10">
        <f t="shared" si="36"/>
        <v>846.25896902332238</v>
      </c>
    </row>
    <row r="160" spans="1:36" x14ac:dyDescent="0.2">
      <c r="A160" s="10">
        <f t="shared" si="30"/>
        <v>596.00099999999998</v>
      </c>
      <c r="B160" s="10">
        <f t="shared" si="31"/>
        <v>0.52894759846241379</v>
      </c>
      <c r="C160" s="10">
        <f t="shared" si="32"/>
        <v>6118.4730512784809</v>
      </c>
      <c r="D160" s="10">
        <f t="shared" si="34"/>
        <v>5674.429370300857</v>
      </c>
      <c r="E160" s="10">
        <f t="shared" si="35"/>
        <v>5504.1492403680786</v>
      </c>
      <c r="F160" s="10">
        <f t="shared" si="35"/>
        <v>5199.7511513587588</v>
      </c>
      <c r="G160" s="10">
        <f t="shared" si="35"/>
        <v>4900.6891325095685</v>
      </c>
      <c r="H160" s="10">
        <f t="shared" si="35"/>
        <v>4609.3148911721773</v>
      </c>
      <c r="I160" s="10">
        <f t="shared" si="35"/>
        <v>4327.6578096538769</v>
      </c>
      <c r="J160" s="10">
        <f t="shared" si="35"/>
        <v>4057.3696603083658</v>
      </c>
      <c r="K160" s="10">
        <f t="shared" si="35"/>
        <v>3799.7009517564143</v>
      </c>
      <c r="L160" s="10">
        <f t="shared" si="35"/>
        <v>3555.5059694313554</v>
      </c>
      <c r="M160" s="10">
        <f t="shared" si="35"/>
        <v>3325.2706765745447</v>
      </c>
      <c r="N160" s="10">
        <f t="shared" si="35"/>
        <v>3109.1563213116583</v>
      </c>
      <c r="O160" s="10">
        <f t="shared" si="35"/>
        <v>2907.0516600779579</v>
      </c>
      <c r="P160" s="10">
        <f t="shared" si="35"/>
        <v>2718.6277258615705</v>
      </c>
      <c r="Q160" s="10">
        <f t="shared" si="35"/>
        <v>2543.3905614441624</v>
      </c>
      <c r="R160" s="10">
        <f t="shared" si="35"/>
        <v>2380.728905765633</v>
      </c>
      <c r="S160" s="10">
        <f t="shared" si="35"/>
        <v>2229.955206539797</v>
      </c>
      <c r="T160" s="10">
        <f t="shared" si="35"/>
        <v>2090.3394100070391</v>
      </c>
      <c r="U160" s="10">
        <f t="shared" si="35"/>
        <v>1961.135726172266</v>
      </c>
      <c r="V160" s="10">
        <f t="shared" si="36"/>
        <v>1841.6030225891286</v>
      </c>
      <c r="W160" s="10">
        <f t="shared" si="36"/>
        <v>1731.0197257623436</v>
      </c>
      <c r="X160" s="10">
        <f t="shared" si="36"/>
        <v>1628.6941742131899</v>
      </c>
      <c r="Y160" s="10">
        <f t="shared" si="36"/>
        <v>1533.971330121238</v>
      </c>
      <c r="Z160" s="10">
        <f t="shared" si="36"/>
        <v>1446.2366627285055</v>
      </c>
      <c r="AA160" s="10">
        <f t="shared" si="36"/>
        <v>1364.9178983600571</v>
      </c>
      <c r="AB160" s="10">
        <f t="shared" si="36"/>
        <v>1289.4852095492283</v>
      </c>
      <c r="AC160" s="10">
        <f t="shared" si="36"/>
        <v>1219.4503012853754</v>
      </c>
      <c r="AD160" s="10">
        <f t="shared" si="36"/>
        <v>1154.3647517423897</v>
      </c>
      <c r="AE160" s="10">
        <f t="shared" si="36"/>
        <v>1093.8178800369687</v>
      </c>
      <c r="AF160" s="10">
        <f t="shared" si="36"/>
        <v>1037.434344351863</v>
      </c>
      <c r="AG160" s="10">
        <f t="shared" si="36"/>
        <v>984.87161867690577</v>
      </c>
      <c r="AH160" s="10">
        <f t="shared" si="36"/>
        <v>935.81745349245909</v>
      </c>
      <c r="AI160" s="10">
        <f t="shared" si="36"/>
        <v>889.9873928726945</v>
      </c>
      <c r="AJ160" s="10">
        <f t="shared" si="36"/>
        <v>847.12239577694231</v>
      </c>
    </row>
    <row r="161" spans="1:36" x14ac:dyDescent="0.2">
      <c r="A161" s="10">
        <f t="shared" si="30"/>
        <v>600.00099999999998</v>
      </c>
      <c r="B161" s="10">
        <f t="shared" si="31"/>
        <v>0.52179959281206145</v>
      </c>
      <c r="C161" s="10">
        <f t="shared" si="32"/>
        <v>6119.3209051061522</v>
      </c>
      <c r="D161" s="10">
        <f t="shared" si="34"/>
        <v>5675.2695425063503</v>
      </c>
      <c r="E161" s="10">
        <f t="shared" si="35"/>
        <v>5504.9970941957499</v>
      </c>
      <c r="F161" s="10">
        <f t="shared" si="35"/>
        <v>5200.5990051864301</v>
      </c>
      <c r="G161" s="10">
        <f t="shared" si="35"/>
        <v>4901.5369863372398</v>
      </c>
      <c r="H161" s="10">
        <f t="shared" si="35"/>
        <v>4610.1627449998487</v>
      </c>
      <c r="I161" s="10">
        <f t="shared" si="35"/>
        <v>4328.5056634815483</v>
      </c>
      <c r="J161" s="10">
        <f t="shared" si="35"/>
        <v>4058.2175141360372</v>
      </c>
      <c r="K161" s="10">
        <f t="shared" si="35"/>
        <v>3800.5488055840856</v>
      </c>
      <c r="L161" s="10">
        <f t="shared" si="35"/>
        <v>3556.3538232590267</v>
      </c>
      <c r="M161" s="10">
        <f t="shared" si="35"/>
        <v>3326.118530402216</v>
      </c>
      <c r="N161" s="10">
        <f t="shared" si="35"/>
        <v>3110.0041751393296</v>
      </c>
      <c r="O161" s="10">
        <f t="shared" si="35"/>
        <v>2907.8995139056292</v>
      </c>
      <c r="P161" s="10">
        <f t="shared" si="35"/>
        <v>2719.4755796892418</v>
      </c>
      <c r="Q161" s="10">
        <f t="shared" si="35"/>
        <v>2544.2384152718337</v>
      </c>
      <c r="R161" s="10">
        <f t="shared" si="35"/>
        <v>2381.5767595933044</v>
      </c>
      <c r="S161" s="10">
        <f t="shared" si="35"/>
        <v>2230.8030603674683</v>
      </c>
      <c r="T161" s="10">
        <f t="shared" si="35"/>
        <v>2091.1872638347104</v>
      </c>
      <c r="U161" s="10">
        <f t="shared" si="35"/>
        <v>1961.9835799999375</v>
      </c>
      <c r="V161" s="10">
        <f t="shared" si="36"/>
        <v>1842.4508764168002</v>
      </c>
      <c r="W161" s="10">
        <f t="shared" si="36"/>
        <v>1731.8675795900151</v>
      </c>
      <c r="X161" s="10">
        <f t="shared" si="36"/>
        <v>1629.5420280408614</v>
      </c>
      <c r="Y161" s="10">
        <f t="shared" si="36"/>
        <v>1534.8191839489095</v>
      </c>
      <c r="Z161" s="10">
        <f t="shared" si="36"/>
        <v>1447.0845165561771</v>
      </c>
      <c r="AA161" s="10">
        <f t="shared" si="36"/>
        <v>1365.7657521877286</v>
      </c>
      <c r="AB161" s="10">
        <f t="shared" si="36"/>
        <v>1290.3330633768999</v>
      </c>
      <c r="AC161" s="10">
        <f t="shared" si="36"/>
        <v>1220.298155113047</v>
      </c>
      <c r="AD161" s="10">
        <f t="shared" si="36"/>
        <v>1155.2126055700612</v>
      </c>
      <c r="AE161" s="10">
        <f t="shared" si="36"/>
        <v>1094.6657338646403</v>
      </c>
      <c r="AF161" s="10">
        <f t="shared" si="36"/>
        <v>1038.2821981795346</v>
      </c>
      <c r="AG161" s="10">
        <f t="shared" si="36"/>
        <v>985.7194725045772</v>
      </c>
      <c r="AH161" s="10">
        <f t="shared" si="36"/>
        <v>936.66530732013052</v>
      </c>
      <c r="AI161" s="10">
        <f t="shared" si="36"/>
        <v>890.83524670036593</v>
      </c>
      <c r="AJ161" s="10">
        <f t="shared" si="36"/>
        <v>847.97024960461374</v>
      </c>
    </row>
    <row r="162" spans="1:36" x14ac:dyDescent="0.2">
      <c r="A162" s="10">
        <f t="shared" si="30"/>
        <v>604.00099999999998</v>
      </c>
      <c r="B162" s="10">
        <f t="shared" si="31"/>
        <v>0.51479344930729709</v>
      </c>
      <c r="C162" s="10">
        <f t="shared" si="32"/>
        <v>6120.1535651416225</v>
      </c>
      <c r="D162" s="10">
        <f t="shared" si="34"/>
        <v>5676.094707277317</v>
      </c>
      <c r="E162" s="10">
        <f t="shared" si="35"/>
        <v>5505.8297542312202</v>
      </c>
      <c r="F162" s="10">
        <f t="shared" si="35"/>
        <v>5201.4316652219004</v>
      </c>
      <c r="G162" s="10">
        <f t="shared" si="35"/>
        <v>4902.3696463727101</v>
      </c>
      <c r="H162" s="10">
        <f t="shared" si="35"/>
        <v>4610.995405035319</v>
      </c>
      <c r="I162" s="10">
        <f t="shared" si="35"/>
        <v>4329.3383235170186</v>
      </c>
      <c r="J162" s="10">
        <f t="shared" si="35"/>
        <v>4059.050174171507</v>
      </c>
      <c r="K162" s="10">
        <f t="shared" si="35"/>
        <v>3801.3814656195555</v>
      </c>
      <c r="L162" s="10">
        <f t="shared" si="35"/>
        <v>3557.1864832944966</v>
      </c>
      <c r="M162" s="10">
        <f t="shared" si="35"/>
        <v>3326.9511904376859</v>
      </c>
      <c r="N162" s="10">
        <f t="shared" si="35"/>
        <v>3110.8368351747995</v>
      </c>
      <c r="O162" s="10">
        <f t="shared" si="35"/>
        <v>2908.7321739410991</v>
      </c>
      <c r="P162" s="10">
        <f t="shared" si="35"/>
        <v>2720.3082397247117</v>
      </c>
      <c r="Q162" s="10">
        <f t="shared" si="35"/>
        <v>2545.0710753073035</v>
      </c>
      <c r="R162" s="10">
        <f t="shared" si="35"/>
        <v>2382.4094196287742</v>
      </c>
      <c r="S162" s="10">
        <f t="shared" si="35"/>
        <v>2231.6357204029382</v>
      </c>
      <c r="T162" s="10">
        <f t="shared" si="35"/>
        <v>2092.0199238701803</v>
      </c>
      <c r="U162" s="10">
        <f t="shared" si="35"/>
        <v>1962.8162400354074</v>
      </c>
      <c r="V162" s="10">
        <f t="shared" si="36"/>
        <v>1843.28353645227</v>
      </c>
      <c r="W162" s="10">
        <f t="shared" si="36"/>
        <v>1732.700239625485</v>
      </c>
      <c r="X162" s="10">
        <f t="shared" si="36"/>
        <v>1630.3746880763313</v>
      </c>
      <c r="Y162" s="10">
        <f t="shared" si="36"/>
        <v>1535.6518439843794</v>
      </c>
      <c r="Z162" s="10">
        <f t="shared" si="36"/>
        <v>1447.9171765916469</v>
      </c>
      <c r="AA162" s="10">
        <f t="shared" si="36"/>
        <v>1366.5984122231985</v>
      </c>
      <c r="AB162" s="10">
        <f t="shared" si="36"/>
        <v>1291.1657234123697</v>
      </c>
      <c r="AC162" s="10">
        <f t="shared" si="36"/>
        <v>1221.1308151485168</v>
      </c>
      <c r="AD162" s="10">
        <f t="shared" si="36"/>
        <v>1156.0452656055311</v>
      </c>
      <c r="AE162" s="10">
        <f t="shared" si="36"/>
        <v>1095.4983939001102</v>
      </c>
      <c r="AF162" s="10">
        <f t="shared" si="36"/>
        <v>1039.1148582150045</v>
      </c>
      <c r="AG162" s="10">
        <f t="shared" si="36"/>
        <v>986.55213254004718</v>
      </c>
      <c r="AH162" s="10">
        <f t="shared" si="36"/>
        <v>937.49796735560051</v>
      </c>
      <c r="AI162" s="10">
        <f t="shared" si="36"/>
        <v>891.66790673583591</v>
      </c>
      <c r="AJ162" s="10">
        <f t="shared" si="36"/>
        <v>848.80290964008373</v>
      </c>
    </row>
    <row r="163" spans="1:36" x14ac:dyDescent="0.2">
      <c r="A163" s="10">
        <f t="shared" si="30"/>
        <v>608.00099999999998</v>
      </c>
      <c r="B163" s="10">
        <f t="shared" si="31"/>
        <v>0.50792547373044628</v>
      </c>
      <c r="C163" s="10">
        <f t="shared" si="32"/>
        <v>6120.9713989445318</v>
      </c>
      <c r="D163" s="10">
        <f t="shared" si="34"/>
        <v>5676.9052265040682</v>
      </c>
      <c r="E163" s="10">
        <f t="shared" si="35"/>
        <v>5506.6475880341295</v>
      </c>
      <c r="F163" s="10">
        <f t="shared" si="35"/>
        <v>5202.2494990248097</v>
      </c>
      <c r="G163" s="10">
        <f t="shared" si="35"/>
        <v>4903.1874801756194</v>
      </c>
      <c r="H163" s="10">
        <f t="shared" si="35"/>
        <v>4611.8132388382282</v>
      </c>
      <c r="I163" s="10">
        <f t="shared" si="35"/>
        <v>4330.1561573199278</v>
      </c>
      <c r="J163" s="10">
        <f t="shared" si="35"/>
        <v>4059.8680079744163</v>
      </c>
      <c r="K163" s="10">
        <f t="shared" si="35"/>
        <v>3802.1992994224647</v>
      </c>
      <c r="L163" s="10">
        <f t="shared" si="35"/>
        <v>3558.0043170974059</v>
      </c>
      <c r="M163" s="10">
        <f t="shared" si="35"/>
        <v>3327.7690242405952</v>
      </c>
      <c r="N163" s="10">
        <f t="shared" si="35"/>
        <v>3111.6546689777088</v>
      </c>
      <c r="O163" s="10">
        <f t="shared" si="35"/>
        <v>2909.5500077440083</v>
      </c>
      <c r="P163" s="10">
        <f t="shared" si="35"/>
        <v>2721.126073527621</v>
      </c>
      <c r="Q163" s="10">
        <f t="shared" si="35"/>
        <v>2545.8889091102128</v>
      </c>
      <c r="R163" s="10">
        <f t="shared" si="35"/>
        <v>2383.2272534316835</v>
      </c>
      <c r="S163" s="10">
        <f t="shared" si="35"/>
        <v>2232.4535542058475</v>
      </c>
      <c r="T163" s="10">
        <f t="shared" si="35"/>
        <v>2092.8377576730895</v>
      </c>
      <c r="U163" s="10">
        <f t="shared" si="35"/>
        <v>1963.6340738383169</v>
      </c>
      <c r="V163" s="10">
        <f t="shared" si="36"/>
        <v>1844.1013702551795</v>
      </c>
      <c r="W163" s="10">
        <f t="shared" si="36"/>
        <v>1733.5180734283945</v>
      </c>
      <c r="X163" s="10">
        <f t="shared" si="36"/>
        <v>1631.1925218792408</v>
      </c>
      <c r="Y163" s="10">
        <f t="shared" si="36"/>
        <v>1536.4696777872889</v>
      </c>
      <c r="Z163" s="10">
        <f t="shared" si="36"/>
        <v>1448.7350103945564</v>
      </c>
      <c r="AA163" s="10">
        <f t="shared" si="36"/>
        <v>1367.416246026108</v>
      </c>
      <c r="AB163" s="10">
        <f t="shared" si="36"/>
        <v>1291.9835572152792</v>
      </c>
      <c r="AC163" s="10">
        <f t="shared" si="36"/>
        <v>1221.9486489514263</v>
      </c>
      <c r="AD163" s="10">
        <f t="shared" si="36"/>
        <v>1156.8630994084406</v>
      </c>
      <c r="AE163" s="10">
        <f t="shared" si="36"/>
        <v>1096.3162277030196</v>
      </c>
      <c r="AF163" s="10">
        <f t="shared" si="36"/>
        <v>1039.932692017914</v>
      </c>
      <c r="AG163" s="10">
        <f t="shared" si="36"/>
        <v>987.36996634295667</v>
      </c>
      <c r="AH163" s="10">
        <f t="shared" si="36"/>
        <v>938.31580115851</v>
      </c>
      <c r="AI163" s="10">
        <f t="shared" si="36"/>
        <v>892.4857405387454</v>
      </c>
      <c r="AJ163" s="10">
        <f t="shared" si="36"/>
        <v>849.62074344299322</v>
      </c>
    </row>
    <row r="164" spans="1:36" x14ac:dyDescent="0.2">
      <c r="A164" s="10">
        <f t="shared" si="30"/>
        <v>612.00099999999998</v>
      </c>
      <c r="B164" s="10">
        <f t="shared" si="31"/>
        <v>0.50119209044774959</v>
      </c>
      <c r="C164" s="10">
        <f t="shared" si="32"/>
        <v>6121.7747629238556</v>
      </c>
      <c r="D164" s="10">
        <f t="shared" si="34"/>
        <v>5677.7014511329508</v>
      </c>
      <c r="E164" s="10">
        <f t="shared" si="35"/>
        <v>5507.4509520134534</v>
      </c>
      <c r="F164" s="10">
        <f t="shared" si="35"/>
        <v>5203.0528630041335</v>
      </c>
      <c r="G164" s="10">
        <f t="shared" si="35"/>
        <v>4903.9908441549433</v>
      </c>
      <c r="H164" s="10">
        <f t="shared" si="35"/>
        <v>4612.6166028175521</v>
      </c>
      <c r="I164" s="10">
        <f t="shared" si="35"/>
        <v>4330.9595212992517</v>
      </c>
      <c r="J164" s="10">
        <f t="shared" si="35"/>
        <v>4060.6713719537406</v>
      </c>
      <c r="K164" s="10">
        <f t="shared" si="35"/>
        <v>3803.0026634017891</v>
      </c>
      <c r="L164" s="10">
        <f t="shared" si="35"/>
        <v>3558.8076810767302</v>
      </c>
      <c r="M164" s="10">
        <f t="shared" si="35"/>
        <v>3328.5723882199195</v>
      </c>
      <c r="N164" s="10">
        <f t="shared" si="35"/>
        <v>3112.4580329570331</v>
      </c>
      <c r="O164" s="10">
        <f t="shared" si="35"/>
        <v>2910.3533717233327</v>
      </c>
      <c r="P164" s="10">
        <f t="shared" si="35"/>
        <v>2721.9294375069453</v>
      </c>
      <c r="Q164" s="10">
        <f t="shared" si="35"/>
        <v>2546.6922730895371</v>
      </c>
      <c r="R164" s="10">
        <f t="shared" si="35"/>
        <v>2384.0306174110078</v>
      </c>
      <c r="S164" s="10">
        <f t="shared" si="35"/>
        <v>2233.2569181851718</v>
      </c>
      <c r="T164" s="10">
        <f t="shared" si="35"/>
        <v>2093.6411216524139</v>
      </c>
      <c r="U164" s="10">
        <f t="shared" si="35"/>
        <v>1964.4374378176412</v>
      </c>
      <c r="V164" s="10">
        <f t="shared" si="36"/>
        <v>1844.9047342345038</v>
      </c>
      <c r="W164" s="10">
        <f t="shared" si="36"/>
        <v>1734.3214374077188</v>
      </c>
      <c r="X164" s="10">
        <f t="shared" si="36"/>
        <v>1631.9958858585651</v>
      </c>
      <c r="Y164" s="10">
        <f t="shared" si="36"/>
        <v>1537.2730417666132</v>
      </c>
      <c r="Z164" s="10">
        <f t="shared" si="36"/>
        <v>1449.5383743738807</v>
      </c>
      <c r="AA164" s="10">
        <f t="shared" si="36"/>
        <v>1368.2196100054323</v>
      </c>
      <c r="AB164" s="10">
        <f t="shared" si="36"/>
        <v>1292.7869211946036</v>
      </c>
      <c r="AC164" s="10">
        <f t="shared" si="36"/>
        <v>1222.7520129307507</v>
      </c>
      <c r="AD164" s="10">
        <f t="shared" si="36"/>
        <v>1157.6664633877649</v>
      </c>
      <c r="AE164" s="10">
        <f t="shared" si="36"/>
        <v>1097.119591682344</v>
      </c>
      <c r="AF164" s="10">
        <f t="shared" si="36"/>
        <v>1040.7360559972383</v>
      </c>
      <c r="AG164" s="10">
        <f t="shared" si="36"/>
        <v>988.17333032228089</v>
      </c>
      <c r="AH164" s="10">
        <f t="shared" si="36"/>
        <v>939.11916513783422</v>
      </c>
      <c r="AI164" s="10">
        <f t="shared" si="36"/>
        <v>893.28910451806962</v>
      </c>
      <c r="AJ164" s="10">
        <f t="shared" si="36"/>
        <v>850.42410742231743</v>
      </c>
    </row>
    <row r="165" spans="1:36" x14ac:dyDescent="0.2">
      <c r="A165" s="10">
        <f t="shared" si="30"/>
        <v>616.00099999999998</v>
      </c>
      <c r="B165" s="10">
        <f t="shared" si="31"/>
        <v>0.49458983790017236</v>
      </c>
      <c r="C165" s="10">
        <f t="shared" si="32"/>
        <v>6122.5640027433392</v>
      </c>
      <c r="D165" s="10">
        <f t="shared" si="34"/>
        <v>5678.4837215630232</v>
      </c>
      <c r="E165" s="10">
        <f t="shared" ref="E165:U179" si="37">E164+(($B164+$B165)/2)^(4/3)/$B$4*$B$3</f>
        <v>5508.2401918329369</v>
      </c>
      <c r="F165" s="10">
        <f t="shared" si="37"/>
        <v>5203.8421028236171</v>
      </c>
      <c r="G165" s="10">
        <f t="shared" si="37"/>
        <v>4904.7800839744268</v>
      </c>
      <c r="H165" s="10">
        <f t="shared" si="37"/>
        <v>4613.4058426370357</v>
      </c>
      <c r="I165" s="10">
        <f t="shared" si="37"/>
        <v>4331.7487611187353</v>
      </c>
      <c r="J165" s="10">
        <f t="shared" si="37"/>
        <v>4061.4606117732242</v>
      </c>
      <c r="K165" s="10">
        <f t="shared" si="37"/>
        <v>3803.7919032212726</v>
      </c>
      <c r="L165" s="10">
        <f t="shared" si="37"/>
        <v>3559.5969208962138</v>
      </c>
      <c r="M165" s="10">
        <f t="shared" si="37"/>
        <v>3329.3616280394031</v>
      </c>
      <c r="N165" s="10">
        <f t="shared" si="37"/>
        <v>3113.2472727765166</v>
      </c>
      <c r="O165" s="10">
        <f t="shared" si="37"/>
        <v>2911.1426115428162</v>
      </c>
      <c r="P165" s="10">
        <f t="shared" si="37"/>
        <v>2722.7186773264289</v>
      </c>
      <c r="Q165" s="10">
        <f t="shared" si="37"/>
        <v>2547.4815129090207</v>
      </c>
      <c r="R165" s="10">
        <f t="shared" si="37"/>
        <v>2384.8198572304914</v>
      </c>
      <c r="S165" s="10">
        <f t="shared" si="37"/>
        <v>2234.0461580046554</v>
      </c>
      <c r="T165" s="10">
        <f t="shared" si="37"/>
        <v>2094.4303614718974</v>
      </c>
      <c r="U165" s="10">
        <f t="shared" si="37"/>
        <v>1965.226677637125</v>
      </c>
      <c r="V165" s="10">
        <f t="shared" si="36"/>
        <v>1845.6939740539876</v>
      </c>
      <c r="W165" s="10">
        <f t="shared" si="36"/>
        <v>1735.1106772272026</v>
      </c>
      <c r="X165" s="10">
        <f t="shared" si="36"/>
        <v>1632.7851256780489</v>
      </c>
      <c r="Y165" s="10">
        <f t="shared" si="36"/>
        <v>1538.062281586097</v>
      </c>
      <c r="Z165" s="10">
        <f t="shared" si="36"/>
        <v>1450.3276141933645</v>
      </c>
      <c r="AA165" s="10">
        <f t="shared" si="36"/>
        <v>1369.0088498249161</v>
      </c>
      <c r="AB165" s="10">
        <f t="shared" si="36"/>
        <v>1293.5761610140873</v>
      </c>
      <c r="AC165" s="10">
        <f t="shared" si="36"/>
        <v>1223.5412527502344</v>
      </c>
      <c r="AD165" s="10">
        <f t="shared" si="36"/>
        <v>1158.4557032072487</v>
      </c>
      <c r="AE165" s="10">
        <f t="shared" si="36"/>
        <v>1097.9088315018278</v>
      </c>
      <c r="AF165" s="10">
        <f t="shared" si="36"/>
        <v>1041.5252958167221</v>
      </c>
      <c r="AG165" s="10">
        <f t="shared" si="36"/>
        <v>988.96257014176467</v>
      </c>
      <c r="AH165" s="10">
        <f t="shared" si="36"/>
        <v>939.908404957318</v>
      </c>
      <c r="AI165" s="10">
        <f t="shared" si="36"/>
        <v>894.0783443375534</v>
      </c>
      <c r="AJ165" s="10">
        <f t="shared" si="36"/>
        <v>851.21334724180122</v>
      </c>
    </row>
    <row r="166" spans="1:36" x14ac:dyDescent="0.2">
      <c r="A166" s="10">
        <f t="shared" si="30"/>
        <v>620.00099999999998</v>
      </c>
      <c r="B166" s="10">
        <f t="shared" si="31"/>
        <v>0.48811536429179742</v>
      </c>
      <c r="C166" s="10">
        <f t="shared" si="32"/>
        <v>6123.3394537097975</v>
      </c>
      <c r="D166" s="10">
        <f t="shared" si="34"/>
        <v>5679.2523680260192</v>
      </c>
      <c r="E166" s="10">
        <f t="shared" si="37"/>
        <v>5509.0156427993952</v>
      </c>
      <c r="F166" s="10">
        <f t="shared" si="37"/>
        <v>5204.6175537900754</v>
      </c>
      <c r="G166" s="10">
        <f t="shared" si="37"/>
        <v>4905.5555349408851</v>
      </c>
      <c r="H166" s="10">
        <f t="shared" si="37"/>
        <v>4614.1812936034939</v>
      </c>
      <c r="I166" s="10">
        <f t="shared" si="37"/>
        <v>4332.5242120851935</v>
      </c>
      <c r="J166" s="10">
        <f t="shared" si="37"/>
        <v>4062.2360627396824</v>
      </c>
      <c r="K166" s="10">
        <f t="shared" si="37"/>
        <v>3804.5673541877309</v>
      </c>
      <c r="L166" s="10">
        <f t="shared" si="37"/>
        <v>3560.372371862672</v>
      </c>
      <c r="M166" s="10">
        <f t="shared" si="37"/>
        <v>3330.1370790058613</v>
      </c>
      <c r="N166" s="10">
        <f t="shared" si="37"/>
        <v>3114.0227237429749</v>
      </c>
      <c r="O166" s="10">
        <f t="shared" si="37"/>
        <v>2911.9180625092745</v>
      </c>
      <c r="P166" s="10">
        <f t="shared" si="37"/>
        <v>2723.4941282928871</v>
      </c>
      <c r="Q166" s="10">
        <f t="shared" si="37"/>
        <v>2548.256963875479</v>
      </c>
      <c r="R166" s="10">
        <f t="shared" si="37"/>
        <v>2385.5953081969496</v>
      </c>
      <c r="S166" s="10">
        <f t="shared" si="37"/>
        <v>2234.8216089711136</v>
      </c>
      <c r="T166" s="10">
        <f t="shared" si="37"/>
        <v>2095.2058124383557</v>
      </c>
      <c r="U166" s="10">
        <f t="shared" si="37"/>
        <v>1966.0021286035835</v>
      </c>
      <c r="V166" s="10">
        <f t="shared" si="36"/>
        <v>1846.4694250204461</v>
      </c>
      <c r="W166" s="10">
        <f t="shared" si="36"/>
        <v>1735.8861281936611</v>
      </c>
      <c r="X166" s="10">
        <f t="shared" si="36"/>
        <v>1633.5605766445074</v>
      </c>
      <c r="Y166" s="10">
        <f t="shared" si="36"/>
        <v>1538.8377325525555</v>
      </c>
      <c r="Z166" s="10">
        <f t="shared" si="36"/>
        <v>1451.103065159823</v>
      </c>
      <c r="AA166" s="10">
        <f t="shared" si="36"/>
        <v>1369.7843007913746</v>
      </c>
      <c r="AB166" s="10">
        <f t="shared" si="36"/>
        <v>1294.3516119805458</v>
      </c>
      <c r="AC166" s="10">
        <f t="shared" si="36"/>
        <v>1224.3167037166929</v>
      </c>
      <c r="AD166" s="10">
        <f t="shared" si="36"/>
        <v>1159.2311541737072</v>
      </c>
      <c r="AE166" s="10">
        <f t="shared" si="36"/>
        <v>1098.6842824682863</v>
      </c>
      <c r="AF166" s="10">
        <f t="shared" si="36"/>
        <v>1042.3007467831806</v>
      </c>
      <c r="AG166" s="10">
        <f t="shared" si="36"/>
        <v>989.73802110822305</v>
      </c>
      <c r="AH166" s="10">
        <f t="shared" si="36"/>
        <v>940.68385592377638</v>
      </c>
      <c r="AI166" s="10">
        <f t="shared" si="36"/>
        <v>894.85379530401178</v>
      </c>
      <c r="AJ166" s="10">
        <f t="shared" si="36"/>
        <v>851.9887982082596</v>
      </c>
    </row>
    <row r="167" spans="1:36" x14ac:dyDescent="0.2">
      <c r="A167" s="10">
        <f t="shared" si="30"/>
        <v>624.00099999999998</v>
      </c>
      <c r="B167" s="10">
        <f t="shared" si="31"/>
        <v>0.48176542346602985</v>
      </c>
      <c r="C167" s="10">
        <f t="shared" si="32"/>
        <v>6124.101441145106</v>
      </c>
      <c r="D167" s="10">
        <f t="shared" si="34"/>
        <v>5680.0077109503991</v>
      </c>
      <c r="E167" s="10">
        <f t="shared" si="37"/>
        <v>5509.7776302347038</v>
      </c>
      <c r="F167" s="10">
        <f t="shared" si="37"/>
        <v>5205.3795412253839</v>
      </c>
      <c r="G167" s="10">
        <f t="shared" si="37"/>
        <v>4906.3175223761937</v>
      </c>
      <c r="H167" s="10">
        <f t="shared" si="37"/>
        <v>4614.9432810388025</v>
      </c>
      <c r="I167" s="10">
        <f t="shared" si="37"/>
        <v>4333.2861995205021</v>
      </c>
      <c r="J167" s="10">
        <f t="shared" si="37"/>
        <v>4062.9980501749906</v>
      </c>
      <c r="K167" s="10">
        <f t="shared" si="37"/>
        <v>3805.329341623039</v>
      </c>
      <c r="L167" s="10">
        <f t="shared" si="37"/>
        <v>3561.1343592979802</v>
      </c>
      <c r="M167" s="10">
        <f t="shared" si="37"/>
        <v>3330.8990664411695</v>
      </c>
      <c r="N167" s="10">
        <f t="shared" si="37"/>
        <v>3114.784711178283</v>
      </c>
      <c r="O167" s="10">
        <f t="shared" si="37"/>
        <v>2912.6800499445826</v>
      </c>
      <c r="P167" s="10">
        <f t="shared" si="37"/>
        <v>2724.2561157281953</v>
      </c>
      <c r="Q167" s="10">
        <f t="shared" si="37"/>
        <v>2549.0189513107871</v>
      </c>
      <c r="R167" s="10">
        <f t="shared" si="37"/>
        <v>2386.3572956322578</v>
      </c>
      <c r="S167" s="10">
        <f t="shared" si="37"/>
        <v>2235.5835964064217</v>
      </c>
      <c r="T167" s="10">
        <f t="shared" si="37"/>
        <v>2095.9677998736638</v>
      </c>
      <c r="U167" s="10">
        <f t="shared" si="37"/>
        <v>1966.7641160388919</v>
      </c>
      <c r="V167" s="10">
        <f t="shared" si="36"/>
        <v>1847.2314124557545</v>
      </c>
      <c r="W167" s="10">
        <f t="shared" si="36"/>
        <v>1736.6481156289694</v>
      </c>
      <c r="X167" s="10">
        <f t="shared" si="36"/>
        <v>1634.3225640798157</v>
      </c>
      <c r="Y167" s="10">
        <f t="shared" si="36"/>
        <v>1539.5997199878639</v>
      </c>
      <c r="Z167" s="10">
        <f t="shared" si="36"/>
        <v>1451.8650525951314</v>
      </c>
      <c r="AA167" s="10">
        <f t="shared" si="36"/>
        <v>1370.5462882266829</v>
      </c>
      <c r="AB167" s="10">
        <f t="shared" si="36"/>
        <v>1295.1135994158542</v>
      </c>
      <c r="AC167" s="10">
        <f t="shared" si="36"/>
        <v>1225.0786911520013</v>
      </c>
      <c r="AD167" s="10">
        <f t="shared" si="36"/>
        <v>1159.9931416090155</v>
      </c>
      <c r="AE167" s="10">
        <f t="shared" si="36"/>
        <v>1099.4462699035946</v>
      </c>
      <c r="AF167" s="10">
        <f t="shared" si="36"/>
        <v>1043.0627342184889</v>
      </c>
      <c r="AG167" s="10">
        <f t="shared" si="36"/>
        <v>990.50000854353129</v>
      </c>
      <c r="AH167" s="10">
        <f t="shared" si="36"/>
        <v>941.44584335908462</v>
      </c>
      <c r="AI167" s="10">
        <f t="shared" si="36"/>
        <v>895.61578273932003</v>
      </c>
      <c r="AJ167" s="10">
        <f t="shared" si="36"/>
        <v>852.75078564356784</v>
      </c>
    </row>
    <row r="168" spans="1:36" x14ac:dyDescent="0.2">
      <c r="A168" s="10">
        <f t="shared" si="30"/>
        <v>628.00099999999998</v>
      </c>
      <c r="B168" s="10">
        <f t="shared" si="31"/>
        <v>0.47553687096037067</v>
      </c>
      <c r="C168" s="10">
        <f t="shared" si="32"/>
        <v>6124.8502807426567</v>
      </c>
      <c r="D168" s="10">
        <f t="shared" si="34"/>
        <v>5680.7500613102466</v>
      </c>
      <c r="E168" s="10">
        <f t="shared" si="37"/>
        <v>5510.5264698322544</v>
      </c>
      <c r="F168" s="10">
        <f t="shared" si="37"/>
        <v>5206.1283808229346</v>
      </c>
      <c r="G168" s="10">
        <f t="shared" si="37"/>
        <v>4907.0663619737443</v>
      </c>
      <c r="H168" s="10">
        <f t="shared" si="37"/>
        <v>4615.6921206363531</v>
      </c>
      <c r="I168" s="10">
        <f t="shared" si="37"/>
        <v>4334.0350391180527</v>
      </c>
      <c r="J168" s="10">
        <f t="shared" si="37"/>
        <v>4063.7468897725412</v>
      </c>
      <c r="K168" s="10">
        <f t="shared" si="37"/>
        <v>3806.0781812205896</v>
      </c>
      <c r="L168" s="10">
        <f t="shared" si="37"/>
        <v>3561.8831988955308</v>
      </c>
      <c r="M168" s="10">
        <f t="shared" si="37"/>
        <v>3331.6479060387201</v>
      </c>
      <c r="N168" s="10">
        <f t="shared" si="37"/>
        <v>3115.5335507758336</v>
      </c>
      <c r="O168" s="10">
        <f t="shared" si="37"/>
        <v>2913.4288895421332</v>
      </c>
      <c r="P168" s="10">
        <f t="shared" si="37"/>
        <v>2725.0049553257459</v>
      </c>
      <c r="Q168" s="10">
        <f t="shared" si="37"/>
        <v>2549.7677909083377</v>
      </c>
      <c r="R168" s="10">
        <f t="shared" si="37"/>
        <v>2387.1061352298084</v>
      </c>
      <c r="S168" s="10">
        <f t="shared" si="37"/>
        <v>2236.3324360039724</v>
      </c>
      <c r="T168" s="10">
        <f t="shared" si="37"/>
        <v>2096.7166394712144</v>
      </c>
      <c r="U168" s="10">
        <f t="shared" si="37"/>
        <v>1967.5129556364427</v>
      </c>
      <c r="V168" s="10">
        <f t="shared" si="36"/>
        <v>1847.9802520533053</v>
      </c>
      <c r="W168" s="10">
        <f t="shared" si="36"/>
        <v>1737.3969552265203</v>
      </c>
      <c r="X168" s="10">
        <f t="shared" si="36"/>
        <v>1635.0714036773666</v>
      </c>
      <c r="Y168" s="10">
        <f t="shared" si="36"/>
        <v>1540.3485595854147</v>
      </c>
      <c r="Z168" s="10">
        <f t="shared" si="36"/>
        <v>1452.6138921926822</v>
      </c>
      <c r="AA168" s="10">
        <f t="shared" si="36"/>
        <v>1371.2951278242338</v>
      </c>
      <c r="AB168" s="10">
        <f t="shared" si="36"/>
        <v>1295.862439013405</v>
      </c>
      <c r="AC168" s="10">
        <f t="shared" si="36"/>
        <v>1225.8275307495521</v>
      </c>
      <c r="AD168" s="10">
        <f t="shared" si="36"/>
        <v>1160.7419812065664</v>
      </c>
      <c r="AE168" s="10">
        <f t="shared" si="36"/>
        <v>1100.1951095011455</v>
      </c>
      <c r="AF168" s="10">
        <f t="shared" si="36"/>
        <v>1043.8115738160398</v>
      </c>
      <c r="AG168" s="10">
        <f t="shared" si="36"/>
        <v>991.24884814108214</v>
      </c>
      <c r="AH168" s="10">
        <f t="shared" si="36"/>
        <v>942.19468295663546</v>
      </c>
      <c r="AI168" s="10">
        <f t="shared" si="36"/>
        <v>896.36462233687087</v>
      </c>
      <c r="AJ168" s="10">
        <f t="shared" si="36"/>
        <v>853.49962524111868</v>
      </c>
    </row>
    <row r="169" spans="1:36" x14ac:dyDescent="0.2">
      <c r="A169" s="10">
        <f t="shared" si="30"/>
        <v>632.00099999999998</v>
      </c>
      <c r="B169" s="10">
        <f t="shared" si="31"/>
        <v>0.46942666023102997</v>
      </c>
      <c r="C169" s="10">
        <f t="shared" si="32"/>
        <v>6125.5862789090233</v>
      </c>
      <c r="D169" s="10">
        <f t="shared" si="34"/>
        <v>5681.4797209597318</v>
      </c>
      <c r="E169" s="10">
        <f t="shared" si="37"/>
        <v>5511.2624679986211</v>
      </c>
      <c r="F169" s="10">
        <f t="shared" si="37"/>
        <v>5206.8643789893013</v>
      </c>
      <c r="G169" s="10">
        <f t="shared" si="37"/>
        <v>4907.802360140111</v>
      </c>
      <c r="H169" s="10">
        <f t="shared" si="37"/>
        <v>4616.4281188027198</v>
      </c>
      <c r="I169" s="10">
        <f t="shared" si="37"/>
        <v>4334.7710372844194</v>
      </c>
      <c r="J169" s="10">
        <f t="shared" si="37"/>
        <v>4064.4828879389074</v>
      </c>
      <c r="K169" s="10">
        <f t="shared" si="37"/>
        <v>3806.8141793869559</v>
      </c>
      <c r="L169" s="10">
        <f t="shared" si="37"/>
        <v>3562.619197061897</v>
      </c>
      <c r="M169" s="10">
        <f t="shared" si="37"/>
        <v>3332.3839042050863</v>
      </c>
      <c r="N169" s="10">
        <f t="shared" si="37"/>
        <v>3116.2695489421999</v>
      </c>
      <c r="O169" s="10">
        <f t="shared" si="37"/>
        <v>2914.1648877084995</v>
      </c>
      <c r="P169" s="10">
        <f t="shared" si="37"/>
        <v>2725.7409534921121</v>
      </c>
      <c r="Q169" s="10">
        <f t="shared" si="37"/>
        <v>2550.5037890747039</v>
      </c>
      <c r="R169" s="10">
        <f t="shared" si="37"/>
        <v>2387.8421333961746</v>
      </c>
      <c r="S169" s="10">
        <f t="shared" si="37"/>
        <v>2237.0684341703386</v>
      </c>
      <c r="T169" s="10">
        <f t="shared" si="37"/>
        <v>2097.4526376375807</v>
      </c>
      <c r="U169" s="10">
        <f t="shared" si="37"/>
        <v>1968.248953802809</v>
      </c>
      <c r="V169" s="10">
        <f t="shared" si="36"/>
        <v>1848.7162502196716</v>
      </c>
      <c r="W169" s="10">
        <f t="shared" si="36"/>
        <v>1738.1329533928865</v>
      </c>
      <c r="X169" s="10">
        <f t="shared" si="36"/>
        <v>1635.8074018437328</v>
      </c>
      <c r="Y169" s="10">
        <f t="shared" si="36"/>
        <v>1541.0845577517809</v>
      </c>
      <c r="Z169" s="10">
        <f t="shared" si="36"/>
        <v>1453.3498903590485</v>
      </c>
      <c r="AA169" s="10">
        <f t="shared" si="36"/>
        <v>1372.0311259906</v>
      </c>
      <c r="AB169" s="10">
        <f t="shared" si="36"/>
        <v>1296.5984371797713</v>
      </c>
      <c r="AC169" s="10">
        <f t="shared" si="36"/>
        <v>1226.5635289159184</v>
      </c>
      <c r="AD169" s="10">
        <f t="shared" si="36"/>
        <v>1161.4779793729326</v>
      </c>
      <c r="AE169" s="10">
        <f t="shared" si="36"/>
        <v>1100.9311076675117</v>
      </c>
      <c r="AF169" s="10">
        <f t="shared" si="36"/>
        <v>1044.547571982406</v>
      </c>
      <c r="AG169" s="10">
        <f t="shared" si="36"/>
        <v>991.98484630744838</v>
      </c>
      <c r="AH169" s="10">
        <f t="shared" si="36"/>
        <v>942.9306811230017</v>
      </c>
      <c r="AI169" s="10">
        <f t="shared" si="36"/>
        <v>897.10062050323711</v>
      </c>
      <c r="AJ169" s="10">
        <f t="shared" si="36"/>
        <v>854.23562340748492</v>
      </c>
    </row>
    <row r="170" spans="1:36" x14ac:dyDescent="0.2">
      <c r="A170" s="10">
        <f t="shared" si="30"/>
        <v>636.00099999999998</v>
      </c>
      <c r="B170" s="10">
        <f t="shared" si="31"/>
        <v>0.46343183903911672</v>
      </c>
      <c r="C170" s="10">
        <f t="shared" si="32"/>
        <v>6126.3097330915243</v>
      </c>
      <c r="D170" s="10">
        <f t="shared" si="34"/>
        <v>5682.196982953812</v>
      </c>
      <c r="E170" s="10">
        <f t="shared" si="37"/>
        <v>5511.9859221811221</v>
      </c>
      <c r="F170" s="10">
        <f t="shared" si="37"/>
        <v>5207.5878331718022</v>
      </c>
      <c r="G170" s="10">
        <f t="shared" si="37"/>
        <v>4908.525814322612</v>
      </c>
      <c r="H170" s="10">
        <f t="shared" si="37"/>
        <v>4617.1515729852208</v>
      </c>
      <c r="I170" s="10">
        <f t="shared" si="37"/>
        <v>4335.4944914669204</v>
      </c>
      <c r="J170" s="10">
        <f t="shared" si="37"/>
        <v>4065.2063421214084</v>
      </c>
      <c r="K170" s="10">
        <f t="shared" si="37"/>
        <v>3807.5376335694568</v>
      </c>
      <c r="L170" s="10">
        <f t="shared" si="37"/>
        <v>3563.342651244398</v>
      </c>
      <c r="M170" s="10">
        <f t="shared" si="37"/>
        <v>3333.1073583875873</v>
      </c>
      <c r="N170" s="10">
        <f t="shared" si="37"/>
        <v>3116.9930031247009</v>
      </c>
      <c r="O170" s="10">
        <f t="shared" si="37"/>
        <v>2914.8883418910004</v>
      </c>
      <c r="P170" s="10">
        <f t="shared" si="37"/>
        <v>2726.4644076746131</v>
      </c>
      <c r="Q170" s="10">
        <f t="shared" si="37"/>
        <v>2551.2272432572049</v>
      </c>
      <c r="R170" s="10">
        <f t="shared" si="37"/>
        <v>2388.5655875786756</v>
      </c>
      <c r="S170" s="10">
        <f t="shared" si="37"/>
        <v>2237.7918883528396</v>
      </c>
      <c r="T170" s="10">
        <f t="shared" si="37"/>
        <v>2098.1760918200816</v>
      </c>
      <c r="U170" s="10">
        <f t="shared" si="37"/>
        <v>1968.9724079853099</v>
      </c>
      <c r="V170" s="10">
        <f t="shared" si="36"/>
        <v>1849.4397044021725</v>
      </c>
      <c r="W170" s="10">
        <f t="shared" si="36"/>
        <v>1738.8564075753875</v>
      </c>
      <c r="X170" s="10">
        <f t="shared" si="36"/>
        <v>1636.5308560262338</v>
      </c>
      <c r="Y170" s="10">
        <f t="shared" si="36"/>
        <v>1541.8080119342819</v>
      </c>
      <c r="Z170" s="10">
        <f t="shared" si="36"/>
        <v>1454.0733445415494</v>
      </c>
      <c r="AA170" s="10">
        <f t="shared" si="36"/>
        <v>1372.754580173101</v>
      </c>
      <c r="AB170" s="10">
        <f t="shared" si="36"/>
        <v>1297.3218913622723</v>
      </c>
      <c r="AC170" s="10">
        <f t="shared" si="36"/>
        <v>1227.2869830984193</v>
      </c>
      <c r="AD170" s="10">
        <f t="shared" si="36"/>
        <v>1162.2014335554336</v>
      </c>
      <c r="AE170" s="10">
        <f t="shared" si="36"/>
        <v>1101.6545618500127</v>
      </c>
      <c r="AF170" s="10">
        <f t="shared" si="36"/>
        <v>1045.271026164907</v>
      </c>
      <c r="AG170" s="10">
        <f t="shared" si="36"/>
        <v>992.70830048994947</v>
      </c>
      <c r="AH170" s="10">
        <f t="shared" si="36"/>
        <v>943.65413530550279</v>
      </c>
      <c r="AI170" s="10">
        <f t="shared" si="36"/>
        <v>897.8240746857382</v>
      </c>
      <c r="AJ170" s="10">
        <f t="shared" si="36"/>
        <v>854.95907758998601</v>
      </c>
    </row>
    <row r="171" spans="1:36" x14ac:dyDescent="0.2">
      <c r="A171" s="10">
        <f t="shared" si="30"/>
        <v>640.00099999999998</v>
      </c>
      <c r="B171" s="10">
        <f t="shared" si="31"/>
        <v>0.45754954599059749</v>
      </c>
      <c r="C171" s="10">
        <f t="shared" si="32"/>
        <v>6127.0209320923568</v>
      </c>
      <c r="D171" s="10">
        <f t="shared" si="34"/>
        <v>5682.9021318558189</v>
      </c>
      <c r="E171" s="10">
        <f t="shared" si="37"/>
        <v>5512.6971211819546</v>
      </c>
      <c r="F171" s="10">
        <f t="shared" si="37"/>
        <v>5208.2990321726347</v>
      </c>
      <c r="G171" s="10">
        <f t="shared" si="37"/>
        <v>4909.2370133234444</v>
      </c>
      <c r="H171" s="10">
        <f t="shared" si="37"/>
        <v>4617.8627719860533</v>
      </c>
      <c r="I171" s="10">
        <f t="shared" si="37"/>
        <v>4336.2056904677529</v>
      </c>
      <c r="J171" s="10">
        <f t="shared" si="37"/>
        <v>4065.9175411222409</v>
      </c>
      <c r="K171" s="10">
        <f t="shared" si="37"/>
        <v>3808.2488325702893</v>
      </c>
      <c r="L171" s="10">
        <f t="shared" si="37"/>
        <v>3564.0538502452305</v>
      </c>
      <c r="M171" s="10">
        <f t="shared" si="37"/>
        <v>3333.8185573884198</v>
      </c>
      <c r="N171" s="10">
        <f t="shared" si="37"/>
        <v>3117.7042021255334</v>
      </c>
      <c r="O171" s="10">
        <f t="shared" si="37"/>
        <v>2915.5995408918329</v>
      </c>
      <c r="P171" s="10">
        <f t="shared" si="37"/>
        <v>2727.1756066754456</v>
      </c>
      <c r="Q171" s="10">
        <f t="shared" si="37"/>
        <v>2551.9384422580374</v>
      </c>
      <c r="R171" s="10">
        <f t="shared" si="37"/>
        <v>2389.2767865795081</v>
      </c>
      <c r="S171" s="10">
        <f t="shared" si="37"/>
        <v>2238.5030873536721</v>
      </c>
      <c r="T171" s="10">
        <f t="shared" si="37"/>
        <v>2098.8872908209141</v>
      </c>
      <c r="U171" s="10">
        <f t="shared" si="37"/>
        <v>1969.6836069861426</v>
      </c>
      <c r="V171" s="10">
        <f t="shared" si="36"/>
        <v>1850.1509034030053</v>
      </c>
      <c r="W171" s="10">
        <f t="shared" si="36"/>
        <v>1739.5676065762202</v>
      </c>
      <c r="X171" s="10">
        <f t="shared" si="36"/>
        <v>1637.2420550270665</v>
      </c>
      <c r="Y171" s="10">
        <f t="shared" si="36"/>
        <v>1542.5192109351146</v>
      </c>
      <c r="Z171" s="10">
        <f t="shared" si="36"/>
        <v>1454.7845435423822</v>
      </c>
      <c r="AA171" s="10">
        <f t="shared" si="36"/>
        <v>1373.4657791739337</v>
      </c>
      <c r="AB171" s="10">
        <f t="shared" si="36"/>
        <v>1298.033090363105</v>
      </c>
      <c r="AC171" s="10">
        <f t="shared" si="36"/>
        <v>1227.9981820992521</v>
      </c>
      <c r="AD171" s="10">
        <f t="shared" si="36"/>
        <v>1162.9126325562663</v>
      </c>
      <c r="AE171" s="10">
        <f t="shared" si="36"/>
        <v>1102.3657608508454</v>
      </c>
      <c r="AF171" s="10">
        <f t="shared" si="36"/>
        <v>1045.9822251657397</v>
      </c>
      <c r="AG171" s="10">
        <f t="shared" si="36"/>
        <v>993.41949949078207</v>
      </c>
      <c r="AH171" s="10">
        <f t="shared" si="36"/>
        <v>944.3653343063354</v>
      </c>
      <c r="AI171" s="10">
        <f t="shared" si="36"/>
        <v>898.5352736865708</v>
      </c>
      <c r="AJ171" s="10">
        <f t="shared" si="36"/>
        <v>855.67027659081862</v>
      </c>
    </row>
    <row r="172" spans="1:36" x14ac:dyDescent="0.2">
      <c r="A172" s="10">
        <f t="shared" si="30"/>
        <v>644.00099999999998</v>
      </c>
      <c r="B172" s="10">
        <f t="shared" si="31"/>
        <v>0.45177700722262965</v>
      </c>
      <c r="C172" s="10">
        <f t="shared" si="32"/>
        <v>6127.7201563699182</v>
      </c>
      <c r="D172" s="10">
        <f t="shared" si="34"/>
        <v>5683.5954440325449</v>
      </c>
      <c r="E172" s="10">
        <f t="shared" si="37"/>
        <v>5513.3963454595159</v>
      </c>
      <c r="F172" s="10">
        <f t="shared" si="37"/>
        <v>5208.9982564501961</v>
      </c>
      <c r="G172" s="10">
        <f t="shared" si="37"/>
        <v>4909.9362376010058</v>
      </c>
      <c r="H172" s="10">
        <f t="shared" si="37"/>
        <v>4618.5619962636147</v>
      </c>
      <c r="I172" s="10">
        <f t="shared" si="37"/>
        <v>4336.9049147453143</v>
      </c>
      <c r="J172" s="10">
        <f t="shared" si="37"/>
        <v>4066.6167653998018</v>
      </c>
      <c r="K172" s="10">
        <f t="shared" si="37"/>
        <v>3808.9480568478502</v>
      </c>
      <c r="L172" s="10">
        <f t="shared" si="37"/>
        <v>3564.7530745227914</v>
      </c>
      <c r="M172" s="10">
        <f t="shared" si="37"/>
        <v>3334.5177816659807</v>
      </c>
      <c r="N172" s="10">
        <f t="shared" si="37"/>
        <v>3118.4034264030943</v>
      </c>
      <c r="O172" s="10">
        <f t="shared" si="37"/>
        <v>2916.2987651693938</v>
      </c>
      <c r="P172" s="10">
        <f t="shared" si="37"/>
        <v>2727.8748309530065</v>
      </c>
      <c r="Q172" s="10">
        <f t="shared" si="37"/>
        <v>2552.6376665355983</v>
      </c>
      <c r="R172" s="10">
        <f t="shared" si="37"/>
        <v>2389.976010857069</v>
      </c>
      <c r="S172" s="10">
        <f t="shared" si="37"/>
        <v>2239.202311631233</v>
      </c>
      <c r="T172" s="10">
        <f t="shared" si="37"/>
        <v>2099.586515098475</v>
      </c>
      <c r="U172" s="10">
        <f t="shared" si="37"/>
        <v>1970.3828312637038</v>
      </c>
      <c r="V172" s="10">
        <f t="shared" si="36"/>
        <v>1850.8501276805664</v>
      </c>
      <c r="W172" s="10">
        <f t="shared" si="36"/>
        <v>1740.2668308537814</v>
      </c>
      <c r="X172" s="10">
        <f t="shared" si="36"/>
        <v>1637.9412793046276</v>
      </c>
      <c r="Y172" s="10">
        <f t="shared" si="36"/>
        <v>1543.2184352126758</v>
      </c>
      <c r="Z172" s="10">
        <f t="shared" si="36"/>
        <v>1455.4837678199433</v>
      </c>
      <c r="AA172" s="10">
        <f t="shared" si="36"/>
        <v>1374.1650034514948</v>
      </c>
      <c r="AB172" s="10">
        <f t="shared" si="36"/>
        <v>1298.7323146406661</v>
      </c>
      <c r="AC172" s="10">
        <f t="shared" si="36"/>
        <v>1228.6974063768132</v>
      </c>
      <c r="AD172" s="10">
        <f t="shared" si="36"/>
        <v>1163.6118568338275</v>
      </c>
      <c r="AE172" s="10">
        <f t="shared" si="36"/>
        <v>1103.0649851284065</v>
      </c>
      <c r="AF172" s="10">
        <f t="shared" si="36"/>
        <v>1046.6814494433008</v>
      </c>
      <c r="AG172" s="10">
        <f t="shared" si="36"/>
        <v>994.1187237683431</v>
      </c>
      <c r="AH172" s="10">
        <f t="shared" si="36"/>
        <v>945.06455858389643</v>
      </c>
      <c r="AI172" s="10">
        <f t="shared" si="36"/>
        <v>899.23449796413183</v>
      </c>
      <c r="AJ172" s="10">
        <f t="shared" si="36"/>
        <v>856.36950086837965</v>
      </c>
    </row>
    <row r="173" spans="1:36" x14ac:dyDescent="0.2">
      <c r="A173" s="10">
        <f t="shared" si="30"/>
        <v>648.00099999999998</v>
      </c>
      <c r="B173" s="10">
        <f t="shared" si="31"/>
        <v>0.44611153322927288</v>
      </c>
      <c r="C173" s="10">
        <f t="shared" si="32"/>
        <v>6128.4076783279133</v>
      </c>
      <c r="D173" s="10">
        <f t="shared" si="34"/>
        <v>5684.2771879374013</v>
      </c>
      <c r="E173" s="10">
        <f t="shared" si="37"/>
        <v>5514.0838674175111</v>
      </c>
      <c r="F173" s="10">
        <f t="shared" si="37"/>
        <v>5209.6857784081913</v>
      </c>
      <c r="G173" s="10">
        <f t="shared" si="37"/>
        <v>4910.623759559001</v>
      </c>
      <c r="H173" s="10">
        <f t="shared" si="37"/>
        <v>4619.2495182216098</v>
      </c>
      <c r="I173" s="10">
        <f t="shared" si="37"/>
        <v>4337.5924367033094</v>
      </c>
      <c r="J173" s="10">
        <f t="shared" si="37"/>
        <v>4067.3042873577965</v>
      </c>
      <c r="K173" s="10">
        <f t="shared" si="37"/>
        <v>3809.6355788058449</v>
      </c>
      <c r="L173" s="10">
        <f t="shared" si="37"/>
        <v>3565.4405964807861</v>
      </c>
      <c r="M173" s="10">
        <f t="shared" si="37"/>
        <v>3335.2053036239754</v>
      </c>
      <c r="N173" s="10">
        <f t="shared" si="37"/>
        <v>3119.090948361089</v>
      </c>
      <c r="O173" s="10">
        <f t="shared" si="37"/>
        <v>2916.9862871273886</v>
      </c>
      <c r="P173" s="10">
        <f t="shared" si="37"/>
        <v>2728.5623529110012</v>
      </c>
      <c r="Q173" s="10">
        <f t="shared" si="37"/>
        <v>2553.325188493593</v>
      </c>
      <c r="R173" s="10">
        <f t="shared" si="37"/>
        <v>2390.6635328150637</v>
      </c>
      <c r="S173" s="10">
        <f t="shared" si="37"/>
        <v>2239.8898335892277</v>
      </c>
      <c r="T173" s="10">
        <f t="shared" si="37"/>
        <v>2100.2740370564698</v>
      </c>
      <c r="U173" s="10">
        <f t="shared" si="37"/>
        <v>1971.0703532216985</v>
      </c>
      <c r="V173" s="10">
        <f t="shared" si="36"/>
        <v>1851.5376496385611</v>
      </c>
      <c r="W173" s="10">
        <f t="shared" si="36"/>
        <v>1740.9543528117761</v>
      </c>
      <c r="X173" s="10">
        <f t="shared" si="36"/>
        <v>1638.6288012626223</v>
      </c>
      <c r="Y173" s="10">
        <f t="shared" si="36"/>
        <v>1543.9059571706705</v>
      </c>
      <c r="Z173" s="10">
        <f t="shared" si="36"/>
        <v>1456.171289777938</v>
      </c>
      <c r="AA173" s="10">
        <f t="shared" si="36"/>
        <v>1374.8525254094895</v>
      </c>
      <c r="AB173" s="10">
        <f t="shared" si="36"/>
        <v>1299.4198365986608</v>
      </c>
      <c r="AC173" s="10">
        <f t="shared" si="36"/>
        <v>1229.3849283348079</v>
      </c>
      <c r="AD173" s="10">
        <f t="shared" si="36"/>
        <v>1164.2993787918222</v>
      </c>
      <c r="AE173" s="10">
        <f t="shared" si="36"/>
        <v>1103.7525070864012</v>
      </c>
      <c r="AF173" s="10">
        <f t="shared" si="36"/>
        <v>1047.3689714012955</v>
      </c>
      <c r="AG173" s="10">
        <f t="shared" si="36"/>
        <v>994.80624572633792</v>
      </c>
      <c r="AH173" s="10">
        <f t="shared" si="36"/>
        <v>945.75208054189125</v>
      </c>
      <c r="AI173" s="10">
        <f t="shared" si="36"/>
        <v>899.92201992212665</v>
      </c>
      <c r="AJ173" s="10">
        <f t="shared" si="36"/>
        <v>857.05702282637446</v>
      </c>
    </row>
    <row r="174" spans="1:36" x14ac:dyDescent="0.2">
      <c r="A174" s="10">
        <f t="shared" si="30"/>
        <v>652.00099999999998</v>
      </c>
      <c r="B174" s="10">
        <f t="shared" si="31"/>
        <v>0.4405505158199553</v>
      </c>
      <c r="C174" s="10">
        <f t="shared" si="32"/>
        <v>6129.0837625928125</v>
      </c>
      <c r="D174" s="10">
        <f t="shared" si="34"/>
        <v>5684.9476243821982</v>
      </c>
      <c r="E174" s="10">
        <f t="shared" si="37"/>
        <v>5514.7599516824102</v>
      </c>
      <c r="F174" s="10">
        <f t="shared" si="37"/>
        <v>5210.3618626730904</v>
      </c>
      <c r="G174" s="10">
        <f t="shared" si="37"/>
        <v>4911.2998438239001</v>
      </c>
      <c r="H174" s="10">
        <f t="shared" si="37"/>
        <v>4619.925602486509</v>
      </c>
      <c r="I174" s="10">
        <f t="shared" si="37"/>
        <v>4338.2685209682086</v>
      </c>
      <c r="J174" s="10">
        <f t="shared" si="37"/>
        <v>4067.9803716226957</v>
      </c>
      <c r="K174" s="10">
        <f t="shared" si="37"/>
        <v>3810.3116630707441</v>
      </c>
      <c r="L174" s="10">
        <f t="shared" si="37"/>
        <v>3566.1166807456852</v>
      </c>
      <c r="M174" s="10">
        <f t="shared" si="37"/>
        <v>3335.8813878888745</v>
      </c>
      <c r="N174" s="10">
        <f t="shared" si="37"/>
        <v>3119.7670326259881</v>
      </c>
      <c r="O174" s="10">
        <f t="shared" si="37"/>
        <v>2917.6623713922877</v>
      </c>
      <c r="P174" s="10">
        <f t="shared" si="37"/>
        <v>2729.2384371759003</v>
      </c>
      <c r="Q174" s="10">
        <f t="shared" si="37"/>
        <v>2554.0012727584922</v>
      </c>
      <c r="R174" s="10">
        <f t="shared" si="37"/>
        <v>2391.3396170799629</v>
      </c>
      <c r="S174" s="10">
        <f t="shared" si="37"/>
        <v>2240.5659178541268</v>
      </c>
      <c r="T174" s="10">
        <f t="shared" si="37"/>
        <v>2100.9501213213689</v>
      </c>
      <c r="U174" s="10">
        <f t="shared" si="37"/>
        <v>1971.7464374865979</v>
      </c>
      <c r="V174" s="10">
        <f t="shared" si="36"/>
        <v>1852.2137339034605</v>
      </c>
      <c r="W174" s="10">
        <f t="shared" si="36"/>
        <v>1741.6304370766754</v>
      </c>
      <c r="X174" s="10">
        <f t="shared" si="36"/>
        <v>1639.3048855275217</v>
      </c>
      <c r="Y174" s="10">
        <f t="shared" si="36"/>
        <v>1544.5820414355699</v>
      </c>
      <c r="Z174" s="10">
        <f t="shared" si="36"/>
        <v>1456.8473740428374</v>
      </c>
      <c r="AA174" s="10">
        <f t="shared" si="36"/>
        <v>1375.5286096743889</v>
      </c>
      <c r="AB174" s="10">
        <f t="shared" si="36"/>
        <v>1300.0959208635602</v>
      </c>
      <c r="AC174" s="10">
        <f t="shared" si="36"/>
        <v>1230.0610125997073</v>
      </c>
      <c r="AD174" s="10">
        <f t="shared" si="36"/>
        <v>1164.9754630567215</v>
      </c>
      <c r="AE174" s="10">
        <f t="shared" si="36"/>
        <v>1104.4285913513006</v>
      </c>
      <c r="AF174" s="10">
        <f t="shared" si="36"/>
        <v>1048.0450556661949</v>
      </c>
      <c r="AG174" s="10">
        <f t="shared" si="36"/>
        <v>995.48232999123729</v>
      </c>
      <c r="AH174" s="10">
        <f t="shared" si="36"/>
        <v>946.42816480679062</v>
      </c>
      <c r="AI174" s="10">
        <f t="shared" si="36"/>
        <v>900.59810418702602</v>
      </c>
      <c r="AJ174" s="10">
        <f t="shared" si="36"/>
        <v>857.73310709127384</v>
      </c>
    </row>
    <row r="175" spans="1:36" x14ac:dyDescent="0.2">
      <c r="A175" s="10">
        <f t="shared" si="30"/>
        <v>656.00099999999998</v>
      </c>
      <c r="B175" s="10">
        <f t="shared" si="31"/>
        <v>0.4350914252044194</v>
      </c>
      <c r="C175" s="10">
        <f t="shared" si="32"/>
        <v>6129.748666280193</v>
      </c>
      <c r="D175" s="10">
        <f t="shared" si="34"/>
        <v>5685.6070067980681</v>
      </c>
      <c r="E175" s="10">
        <f t="shared" si="37"/>
        <v>5515.4248553697907</v>
      </c>
      <c r="F175" s="10">
        <f t="shared" si="37"/>
        <v>5211.0267663604709</v>
      </c>
      <c r="G175" s="10">
        <f t="shared" si="37"/>
        <v>4911.9647475112806</v>
      </c>
      <c r="H175" s="10">
        <f t="shared" si="37"/>
        <v>4620.5905061738895</v>
      </c>
      <c r="I175" s="10">
        <f t="shared" si="37"/>
        <v>4338.9334246555891</v>
      </c>
      <c r="J175" s="10">
        <f t="shared" si="37"/>
        <v>4068.6452753100757</v>
      </c>
      <c r="K175" s="10">
        <f t="shared" si="37"/>
        <v>3810.9765667581241</v>
      </c>
      <c r="L175" s="10">
        <f t="shared" si="37"/>
        <v>3566.7815844330653</v>
      </c>
      <c r="M175" s="10">
        <f t="shared" si="37"/>
        <v>3336.5462915762546</v>
      </c>
      <c r="N175" s="10">
        <f t="shared" si="37"/>
        <v>3120.4319363133682</v>
      </c>
      <c r="O175" s="10">
        <f t="shared" si="37"/>
        <v>2918.3272750796677</v>
      </c>
      <c r="P175" s="10">
        <f t="shared" si="37"/>
        <v>2729.9033408632804</v>
      </c>
      <c r="Q175" s="10">
        <f t="shared" si="37"/>
        <v>2554.6661764458722</v>
      </c>
      <c r="R175" s="10">
        <f t="shared" si="37"/>
        <v>2392.0045207673429</v>
      </c>
      <c r="S175" s="10">
        <f t="shared" si="37"/>
        <v>2241.2308215415069</v>
      </c>
      <c r="T175" s="10">
        <f t="shared" si="37"/>
        <v>2101.6150250087489</v>
      </c>
      <c r="U175" s="10">
        <f t="shared" si="37"/>
        <v>1972.4113411739781</v>
      </c>
      <c r="V175" s="10">
        <f t="shared" ref="V175:AJ190" si="38">V174+(($B174+$B175)/2)^(4/3)/$B$4*$B$3</f>
        <v>1852.8786375908408</v>
      </c>
      <c r="W175" s="10">
        <f t="shared" si="38"/>
        <v>1742.2953407640557</v>
      </c>
      <c r="X175" s="10">
        <f t="shared" si="38"/>
        <v>1639.969789214902</v>
      </c>
      <c r="Y175" s="10">
        <f t="shared" si="38"/>
        <v>1545.2469451229501</v>
      </c>
      <c r="Z175" s="10">
        <f t="shared" si="38"/>
        <v>1457.5122777302176</v>
      </c>
      <c r="AA175" s="10">
        <f t="shared" si="38"/>
        <v>1376.1935133617692</v>
      </c>
      <c r="AB175" s="10">
        <f t="shared" si="38"/>
        <v>1300.7608245509405</v>
      </c>
      <c r="AC175" s="10">
        <f t="shared" si="38"/>
        <v>1230.7259162870876</v>
      </c>
      <c r="AD175" s="10">
        <f t="shared" si="38"/>
        <v>1165.6403667441018</v>
      </c>
      <c r="AE175" s="10">
        <f t="shared" si="38"/>
        <v>1105.0934950386809</v>
      </c>
      <c r="AF175" s="10">
        <f t="shared" si="38"/>
        <v>1048.7099593535752</v>
      </c>
      <c r="AG175" s="10">
        <f t="shared" si="38"/>
        <v>996.14723367861757</v>
      </c>
      <c r="AH175" s="10">
        <f t="shared" si="38"/>
        <v>947.09306849417089</v>
      </c>
      <c r="AI175" s="10">
        <f t="shared" si="38"/>
        <v>901.2630078744063</v>
      </c>
      <c r="AJ175" s="10">
        <f t="shared" si="38"/>
        <v>858.39801077865411</v>
      </c>
    </row>
    <row r="176" spans="1:36" x14ac:dyDescent="0.2">
      <c r="A176" s="10">
        <f t="shared" si="30"/>
        <v>660.00099999999998</v>
      </c>
      <c r="B176" s="10">
        <f t="shared" si="31"/>
        <v>0.42973180719820386</v>
      </c>
      <c r="C176" s="10">
        <f t="shared" si="32"/>
        <v>6130.4026392504657</v>
      </c>
      <c r="D176" s="10">
        <f t="shared" si="34"/>
        <v>5686.2555814860243</v>
      </c>
      <c r="E176" s="10">
        <f t="shared" si="37"/>
        <v>5516.0788283400634</v>
      </c>
      <c r="F176" s="10">
        <f t="shared" si="37"/>
        <v>5211.6807393307436</v>
      </c>
      <c r="G176" s="10">
        <f t="shared" si="37"/>
        <v>4912.6187204815533</v>
      </c>
      <c r="H176" s="10">
        <f t="shared" si="37"/>
        <v>4621.2444791441621</v>
      </c>
      <c r="I176" s="10">
        <f t="shared" si="37"/>
        <v>4339.5873976258617</v>
      </c>
      <c r="J176" s="10">
        <f t="shared" si="37"/>
        <v>4069.2992482803488</v>
      </c>
      <c r="K176" s="10">
        <f t="shared" si="37"/>
        <v>3811.6305397283973</v>
      </c>
      <c r="L176" s="10">
        <f t="shared" si="37"/>
        <v>3567.4355574033384</v>
      </c>
      <c r="M176" s="10">
        <f t="shared" si="37"/>
        <v>3337.2002645465277</v>
      </c>
      <c r="N176" s="10">
        <f t="shared" si="37"/>
        <v>3121.0859092836413</v>
      </c>
      <c r="O176" s="10">
        <f t="shared" si="37"/>
        <v>2918.9812480499409</v>
      </c>
      <c r="P176" s="10">
        <f t="shared" si="37"/>
        <v>2730.5573138335535</v>
      </c>
      <c r="Q176" s="10">
        <f t="shared" si="37"/>
        <v>2555.3201494161453</v>
      </c>
      <c r="R176" s="10">
        <f t="shared" si="37"/>
        <v>2392.658493737616</v>
      </c>
      <c r="S176" s="10">
        <f t="shared" si="37"/>
        <v>2241.88479451178</v>
      </c>
      <c r="T176" s="10">
        <f t="shared" si="37"/>
        <v>2102.2689979790221</v>
      </c>
      <c r="U176" s="10">
        <f t="shared" si="37"/>
        <v>1973.0653141442513</v>
      </c>
      <c r="V176" s="10">
        <f t="shared" si="38"/>
        <v>1853.5326105611139</v>
      </c>
      <c r="W176" s="10">
        <f t="shared" si="38"/>
        <v>1742.9493137343288</v>
      </c>
      <c r="X176" s="10">
        <f t="shared" si="38"/>
        <v>1640.6237621851751</v>
      </c>
      <c r="Y176" s="10">
        <f t="shared" si="38"/>
        <v>1545.9009180932233</v>
      </c>
      <c r="Z176" s="10">
        <f t="shared" si="38"/>
        <v>1458.1662507004908</v>
      </c>
      <c r="AA176" s="10">
        <f t="shared" si="38"/>
        <v>1376.8474863320423</v>
      </c>
      <c r="AB176" s="10">
        <f t="shared" si="38"/>
        <v>1301.4147975212136</v>
      </c>
      <c r="AC176" s="10">
        <f t="shared" si="38"/>
        <v>1231.3798892573607</v>
      </c>
      <c r="AD176" s="10">
        <f t="shared" si="38"/>
        <v>1166.2943397143749</v>
      </c>
      <c r="AE176" s="10">
        <f t="shared" si="38"/>
        <v>1105.747468008954</v>
      </c>
      <c r="AF176" s="10">
        <f t="shared" si="38"/>
        <v>1049.3639323238483</v>
      </c>
      <c r="AG176" s="10">
        <f t="shared" si="38"/>
        <v>996.80120664889057</v>
      </c>
      <c r="AH176" s="10">
        <f t="shared" si="38"/>
        <v>947.7470414644439</v>
      </c>
      <c r="AI176" s="10">
        <f t="shared" si="38"/>
        <v>901.9169808446793</v>
      </c>
      <c r="AJ176" s="10">
        <f t="shared" si="38"/>
        <v>859.05198374892711</v>
      </c>
    </row>
    <row r="177" spans="1:36" x14ac:dyDescent="0.2">
      <c r="A177" s="10">
        <f t="shared" si="30"/>
        <v>664.00099999999998</v>
      </c>
      <c r="B177" s="10">
        <f t="shared" si="31"/>
        <v>0.42446928054302574</v>
      </c>
      <c r="C177" s="10">
        <f t="shared" si="32"/>
        <v>6131.0459243544792</v>
      </c>
      <c r="D177" s="10">
        <f t="shared" si="34"/>
        <v>5686.8935878576231</v>
      </c>
      <c r="E177" s="10">
        <f t="shared" si="37"/>
        <v>5516.722113444077</v>
      </c>
      <c r="F177" s="10">
        <f t="shared" si="37"/>
        <v>5212.3240244347571</v>
      </c>
      <c r="G177" s="10">
        <f t="shared" si="37"/>
        <v>4913.2620055855668</v>
      </c>
      <c r="H177" s="10">
        <f t="shared" si="37"/>
        <v>4621.8877642481757</v>
      </c>
      <c r="I177" s="10">
        <f t="shared" si="37"/>
        <v>4340.2306827298753</v>
      </c>
      <c r="J177" s="10">
        <f t="shared" si="37"/>
        <v>4069.9425333843624</v>
      </c>
      <c r="K177" s="10">
        <f t="shared" si="37"/>
        <v>3812.2738248324108</v>
      </c>
      <c r="L177" s="10">
        <f t="shared" si="37"/>
        <v>3568.078842507352</v>
      </c>
      <c r="M177" s="10">
        <f t="shared" si="37"/>
        <v>3337.8435496505413</v>
      </c>
      <c r="N177" s="10">
        <f t="shared" si="37"/>
        <v>3121.7291943876548</v>
      </c>
      <c r="O177" s="10">
        <f t="shared" si="37"/>
        <v>2919.6245331539544</v>
      </c>
      <c r="P177" s="10">
        <f t="shared" si="37"/>
        <v>2731.2005989375671</v>
      </c>
      <c r="Q177" s="10">
        <f t="shared" si="37"/>
        <v>2555.9634345201589</v>
      </c>
      <c r="R177" s="10">
        <f t="shared" si="37"/>
        <v>2393.3017788416296</v>
      </c>
      <c r="S177" s="10">
        <f t="shared" si="37"/>
        <v>2242.5280796157936</v>
      </c>
      <c r="T177" s="10">
        <f t="shared" si="37"/>
        <v>2102.9122830830356</v>
      </c>
      <c r="U177" s="10">
        <f t="shared" si="37"/>
        <v>1973.7085992482648</v>
      </c>
      <c r="V177" s="10">
        <f t="shared" si="38"/>
        <v>1854.1758956651274</v>
      </c>
      <c r="W177" s="10">
        <f t="shared" si="38"/>
        <v>1743.5925988383424</v>
      </c>
      <c r="X177" s="10">
        <f t="shared" si="38"/>
        <v>1641.2670472891887</v>
      </c>
      <c r="Y177" s="10">
        <f t="shared" si="38"/>
        <v>1546.5442031972368</v>
      </c>
      <c r="Z177" s="10">
        <f t="shared" si="38"/>
        <v>1458.8095358045043</v>
      </c>
      <c r="AA177" s="10">
        <f t="shared" si="38"/>
        <v>1377.4907714360559</v>
      </c>
      <c r="AB177" s="10">
        <f t="shared" si="38"/>
        <v>1302.0580826252271</v>
      </c>
      <c r="AC177" s="10">
        <f t="shared" si="38"/>
        <v>1232.0231743613742</v>
      </c>
      <c r="AD177" s="10">
        <f t="shared" si="38"/>
        <v>1166.9376248183885</v>
      </c>
      <c r="AE177" s="10">
        <f t="shared" si="38"/>
        <v>1106.3907531129676</v>
      </c>
      <c r="AF177" s="10">
        <f t="shared" si="38"/>
        <v>1050.0072174278619</v>
      </c>
      <c r="AG177" s="10">
        <f t="shared" si="38"/>
        <v>997.44449175290413</v>
      </c>
      <c r="AH177" s="10">
        <f t="shared" si="38"/>
        <v>948.39032656845745</v>
      </c>
      <c r="AI177" s="10">
        <f t="shared" si="38"/>
        <v>902.56026594869286</v>
      </c>
      <c r="AJ177" s="10">
        <f t="shared" si="38"/>
        <v>859.69526885294067</v>
      </c>
    </row>
    <row r="178" spans="1:36" x14ac:dyDescent="0.2">
      <c r="A178" s="10">
        <f t="shared" si="30"/>
        <v>668.00099999999998</v>
      </c>
      <c r="B178" s="10">
        <f t="shared" si="31"/>
        <v>0.41930153433672696</v>
      </c>
      <c r="C178" s="10">
        <f t="shared" si="32"/>
        <v>6131.6787576694442</v>
      </c>
      <c r="D178" s="10">
        <f t="shared" si="34"/>
        <v>5687.5212586661792</v>
      </c>
      <c r="E178" s="10">
        <f t="shared" si="37"/>
        <v>5517.3549467590419</v>
      </c>
      <c r="F178" s="10">
        <f t="shared" si="37"/>
        <v>5212.9568577497221</v>
      </c>
      <c r="G178" s="10">
        <f t="shared" si="37"/>
        <v>4913.8948389005318</v>
      </c>
      <c r="H178" s="10">
        <f t="shared" si="37"/>
        <v>4622.5205975631407</v>
      </c>
      <c r="I178" s="10">
        <f t="shared" si="37"/>
        <v>4340.8635160448403</v>
      </c>
      <c r="J178" s="10">
        <f t="shared" si="37"/>
        <v>4070.5753666993278</v>
      </c>
      <c r="K178" s="10">
        <f t="shared" si="37"/>
        <v>3812.9066581473762</v>
      </c>
      <c r="L178" s="10">
        <f t="shared" si="37"/>
        <v>3568.7116758223174</v>
      </c>
      <c r="M178" s="10">
        <f t="shared" si="37"/>
        <v>3338.4763829655067</v>
      </c>
      <c r="N178" s="10">
        <f t="shared" si="37"/>
        <v>3122.3620277026203</v>
      </c>
      <c r="O178" s="10">
        <f t="shared" si="37"/>
        <v>2920.2573664689198</v>
      </c>
      <c r="P178" s="10">
        <f t="shared" si="37"/>
        <v>2731.8334322525325</v>
      </c>
      <c r="Q178" s="10">
        <f t="shared" si="37"/>
        <v>2556.5962678351243</v>
      </c>
      <c r="R178" s="10">
        <f t="shared" si="37"/>
        <v>2393.934612156595</v>
      </c>
      <c r="S178" s="10">
        <f t="shared" si="37"/>
        <v>2243.160912930759</v>
      </c>
      <c r="T178" s="10">
        <f t="shared" si="37"/>
        <v>2103.545116398001</v>
      </c>
      <c r="U178" s="10">
        <f t="shared" si="37"/>
        <v>1974.3414325632302</v>
      </c>
      <c r="V178" s="10">
        <f t="shared" si="38"/>
        <v>1854.8087289800928</v>
      </c>
      <c r="W178" s="10">
        <f t="shared" si="38"/>
        <v>1744.2254321533078</v>
      </c>
      <c r="X178" s="10">
        <f t="shared" si="38"/>
        <v>1641.8998806041541</v>
      </c>
      <c r="Y178" s="10">
        <f t="shared" si="38"/>
        <v>1547.1770365122022</v>
      </c>
      <c r="Z178" s="10">
        <f t="shared" si="38"/>
        <v>1459.4423691194697</v>
      </c>
      <c r="AA178" s="10">
        <f t="shared" si="38"/>
        <v>1378.1236047510213</v>
      </c>
      <c r="AB178" s="10">
        <f t="shared" si="38"/>
        <v>1302.6909159401926</v>
      </c>
      <c r="AC178" s="10">
        <f t="shared" si="38"/>
        <v>1232.6560076763396</v>
      </c>
      <c r="AD178" s="10">
        <f t="shared" si="38"/>
        <v>1167.5704581333539</v>
      </c>
      <c r="AE178" s="10">
        <f t="shared" si="38"/>
        <v>1107.023586427933</v>
      </c>
      <c r="AF178" s="10">
        <f t="shared" si="38"/>
        <v>1050.6400507428273</v>
      </c>
      <c r="AG178" s="10">
        <f t="shared" si="38"/>
        <v>998.07732506786942</v>
      </c>
      <c r="AH178" s="10">
        <f t="shared" si="38"/>
        <v>949.02315988342275</v>
      </c>
      <c r="AI178" s="10">
        <f t="shared" si="38"/>
        <v>903.19309926365815</v>
      </c>
      <c r="AJ178" s="10">
        <f t="shared" si="38"/>
        <v>860.32810216790597</v>
      </c>
    </row>
    <row r="179" spans="1:36" x14ac:dyDescent="0.2">
      <c r="A179" s="10">
        <f t="shared" si="30"/>
        <v>672.00099999999998</v>
      </c>
      <c r="B179" s="10">
        <f t="shared" si="31"/>
        <v>0.41422632556771655</v>
      </c>
      <c r="C179" s="10">
        <f t="shared" si="32"/>
        <v>6132.3013687256243</v>
      </c>
      <c r="D179" s="10">
        <f t="shared" si="34"/>
        <v>5688.1388202289454</v>
      </c>
      <c r="E179" s="10">
        <f t="shared" si="37"/>
        <v>5517.9775578152221</v>
      </c>
      <c r="F179" s="10">
        <f t="shared" si="37"/>
        <v>5213.5794688059023</v>
      </c>
      <c r="G179" s="10">
        <f t="shared" si="37"/>
        <v>4914.517449956712</v>
      </c>
      <c r="H179" s="10">
        <f t="shared" si="37"/>
        <v>4623.1432086193208</v>
      </c>
      <c r="I179" s="10">
        <f t="shared" si="37"/>
        <v>4341.4861271010204</v>
      </c>
      <c r="J179" s="10">
        <f t="shared" si="37"/>
        <v>4071.197977755508</v>
      </c>
      <c r="K179" s="10">
        <f t="shared" si="37"/>
        <v>3813.5292692035564</v>
      </c>
      <c r="L179" s="10">
        <f t="shared" si="37"/>
        <v>3569.3342868784976</v>
      </c>
      <c r="M179" s="10">
        <f t="shared" si="37"/>
        <v>3339.0989940216868</v>
      </c>
      <c r="N179" s="10">
        <f t="shared" si="37"/>
        <v>3122.9846387588004</v>
      </c>
      <c r="O179" s="10">
        <f t="shared" si="37"/>
        <v>2920.8799775251</v>
      </c>
      <c r="P179" s="10">
        <f t="shared" si="37"/>
        <v>2732.4560433087127</v>
      </c>
      <c r="Q179" s="10">
        <f t="shared" si="37"/>
        <v>2557.2188788913045</v>
      </c>
      <c r="R179" s="10">
        <f t="shared" si="37"/>
        <v>2394.5572232127752</v>
      </c>
      <c r="S179" s="10">
        <f t="shared" si="37"/>
        <v>2243.7835239869391</v>
      </c>
      <c r="T179" s="10">
        <f t="shared" si="37"/>
        <v>2104.1677274541812</v>
      </c>
      <c r="U179" s="10">
        <f t="shared" si="37"/>
        <v>1974.9640436194106</v>
      </c>
      <c r="V179" s="10">
        <f t="shared" si="38"/>
        <v>1855.4313400362732</v>
      </c>
      <c r="W179" s="10">
        <f t="shared" si="38"/>
        <v>1744.8480432094882</v>
      </c>
      <c r="X179" s="10">
        <f t="shared" si="38"/>
        <v>1642.5224916603345</v>
      </c>
      <c r="Y179" s="10">
        <f t="shared" si="38"/>
        <v>1547.7996475683826</v>
      </c>
      <c r="Z179" s="10">
        <f t="shared" si="38"/>
        <v>1460.0649801756501</v>
      </c>
      <c r="AA179" s="10">
        <f t="shared" si="38"/>
        <v>1378.7462158072017</v>
      </c>
      <c r="AB179" s="10">
        <f t="shared" si="38"/>
        <v>1303.313526996373</v>
      </c>
      <c r="AC179" s="10">
        <f t="shared" si="38"/>
        <v>1233.27861873252</v>
      </c>
      <c r="AD179" s="10">
        <f t="shared" si="38"/>
        <v>1168.1930691895343</v>
      </c>
      <c r="AE179" s="10">
        <f t="shared" si="38"/>
        <v>1107.6461974841134</v>
      </c>
      <c r="AF179" s="10">
        <f t="shared" si="38"/>
        <v>1051.2626617990077</v>
      </c>
      <c r="AG179" s="10">
        <f t="shared" si="38"/>
        <v>998.69993612404971</v>
      </c>
      <c r="AH179" s="10">
        <f t="shared" si="38"/>
        <v>949.64577093960304</v>
      </c>
      <c r="AI179" s="10">
        <f t="shared" si="38"/>
        <v>903.81571031983844</v>
      </c>
      <c r="AJ179" s="10">
        <f t="shared" si="38"/>
        <v>860.95071322408626</v>
      </c>
    </row>
    <row r="180" spans="1:36" x14ac:dyDescent="0.2">
      <c r="A180" s="10">
        <f t="shared" si="30"/>
        <v>676.00099999999998</v>
      </c>
      <c r="B180" s="10">
        <f t="shared" si="31"/>
        <v>0.40924147674910655</v>
      </c>
      <c r="C180" s="10">
        <f t="shared" si="32"/>
        <v>6132.9139807241954</v>
      </c>
      <c r="D180" s="10">
        <f t="shared" si="34"/>
        <v>5688.746492640671</v>
      </c>
      <c r="E180" s="10">
        <f t="shared" ref="E180:U194" si="39">E179+(($B179+$B180)/2)^(4/3)/$B$4*$B$3</f>
        <v>5518.5901698137932</v>
      </c>
      <c r="F180" s="10">
        <f t="shared" si="39"/>
        <v>5214.1920808044733</v>
      </c>
      <c r="G180" s="10">
        <f t="shared" si="39"/>
        <v>4915.1300619552831</v>
      </c>
      <c r="H180" s="10">
        <f t="shared" si="39"/>
        <v>4623.7558206178919</v>
      </c>
      <c r="I180" s="10">
        <f t="shared" si="39"/>
        <v>4342.0987390995915</v>
      </c>
      <c r="J180" s="10">
        <f t="shared" si="39"/>
        <v>4071.810589754079</v>
      </c>
      <c r="K180" s="10">
        <f t="shared" si="39"/>
        <v>3814.1418812021275</v>
      </c>
      <c r="L180" s="10">
        <f t="shared" si="39"/>
        <v>3569.9468988770686</v>
      </c>
      <c r="M180" s="10">
        <f t="shared" si="39"/>
        <v>3339.7116060202579</v>
      </c>
      <c r="N180" s="10">
        <f t="shared" si="39"/>
        <v>3123.5972507573715</v>
      </c>
      <c r="O180" s="10">
        <f t="shared" si="39"/>
        <v>2921.4925895236711</v>
      </c>
      <c r="P180" s="10">
        <f t="shared" si="39"/>
        <v>2733.0686553072837</v>
      </c>
      <c r="Q180" s="10">
        <f t="shared" si="39"/>
        <v>2557.8314908898756</v>
      </c>
      <c r="R180" s="10">
        <f t="shared" si="39"/>
        <v>2395.1698352113463</v>
      </c>
      <c r="S180" s="10">
        <f t="shared" si="39"/>
        <v>2244.3961359855102</v>
      </c>
      <c r="T180" s="10">
        <f t="shared" si="39"/>
        <v>2104.7803394527523</v>
      </c>
      <c r="U180" s="10">
        <f t="shared" si="39"/>
        <v>1975.5766556179817</v>
      </c>
      <c r="V180" s="10">
        <f t="shared" si="38"/>
        <v>1856.0439520348443</v>
      </c>
      <c r="W180" s="10">
        <f t="shared" si="38"/>
        <v>1745.4606552080593</v>
      </c>
      <c r="X180" s="10">
        <f t="shared" si="38"/>
        <v>1643.1351036589056</v>
      </c>
      <c r="Y180" s="10">
        <f t="shared" si="38"/>
        <v>1548.4122595669537</v>
      </c>
      <c r="Z180" s="10">
        <f t="shared" si="38"/>
        <v>1460.6775921742212</v>
      </c>
      <c r="AA180" s="10">
        <f t="shared" si="38"/>
        <v>1379.3588278057728</v>
      </c>
      <c r="AB180" s="10">
        <f t="shared" si="38"/>
        <v>1303.926138994944</v>
      </c>
      <c r="AC180" s="10">
        <f t="shared" si="38"/>
        <v>1233.8912307310911</v>
      </c>
      <c r="AD180" s="10">
        <f t="shared" si="38"/>
        <v>1168.8056811881054</v>
      </c>
      <c r="AE180" s="10">
        <f t="shared" si="38"/>
        <v>1108.2588094826845</v>
      </c>
      <c r="AF180" s="10">
        <f t="shared" si="38"/>
        <v>1051.8752737975788</v>
      </c>
      <c r="AG180" s="10">
        <f t="shared" si="38"/>
        <v>999.3125481226208</v>
      </c>
      <c r="AH180" s="10">
        <f t="shared" si="38"/>
        <v>950.25838293817412</v>
      </c>
      <c r="AI180" s="10">
        <f t="shared" si="38"/>
        <v>904.42832231840953</v>
      </c>
      <c r="AJ180" s="10">
        <f t="shared" si="38"/>
        <v>861.56332522265734</v>
      </c>
    </row>
    <row r="181" spans="1:36" x14ac:dyDescent="0.2">
      <c r="A181" s="10">
        <f t="shared" si="30"/>
        <v>680.00099999999998</v>
      </c>
      <c r="B181" s="10">
        <f t="shared" si="31"/>
        <v>0.40434487364798505</v>
      </c>
      <c r="C181" s="10">
        <f t="shared" si="32"/>
        <v>6133.5168107466707</v>
      </c>
      <c r="D181" s="10">
        <f t="shared" si="34"/>
        <v>5689.344489978912</v>
      </c>
      <c r="E181" s="10">
        <f t="shared" si="39"/>
        <v>5519.1929998362684</v>
      </c>
      <c r="F181" s="10">
        <f t="shared" si="39"/>
        <v>5214.7949108269486</v>
      </c>
      <c r="G181" s="10">
        <f t="shared" si="39"/>
        <v>4915.7328919777583</v>
      </c>
      <c r="H181" s="10">
        <f t="shared" si="39"/>
        <v>4624.3586506403672</v>
      </c>
      <c r="I181" s="10">
        <f t="shared" si="39"/>
        <v>4342.7015691220668</v>
      </c>
      <c r="J181" s="10">
        <f t="shared" si="39"/>
        <v>4072.4134197765538</v>
      </c>
      <c r="K181" s="10">
        <f t="shared" si="39"/>
        <v>3814.7447112246023</v>
      </c>
      <c r="L181" s="10">
        <f t="shared" si="39"/>
        <v>3570.5497288995434</v>
      </c>
      <c r="M181" s="10">
        <f t="shared" si="39"/>
        <v>3340.3144360427327</v>
      </c>
      <c r="N181" s="10">
        <f t="shared" si="39"/>
        <v>3124.2000807798463</v>
      </c>
      <c r="O181" s="10">
        <f t="shared" si="39"/>
        <v>2922.0954195461459</v>
      </c>
      <c r="P181" s="10">
        <f t="shared" si="39"/>
        <v>2733.6714853297585</v>
      </c>
      <c r="Q181" s="10">
        <f t="shared" si="39"/>
        <v>2558.4343209123504</v>
      </c>
      <c r="R181" s="10">
        <f t="shared" si="39"/>
        <v>2395.772665233821</v>
      </c>
      <c r="S181" s="10">
        <f t="shared" si="39"/>
        <v>2244.998966007985</v>
      </c>
      <c r="T181" s="10">
        <f t="shared" si="39"/>
        <v>2105.3831694752271</v>
      </c>
      <c r="U181" s="10">
        <f t="shared" si="39"/>
        <v>1976.1794856404565</v>
      </c>
      <c r="V181" s="10">
        <f t="shared" si="38"/>
        <v>1856.6467820573191</v>
      </c>
      <c r="W181" s="10">
        <f t="shared" si="38"/>
        <v>1746.0634852305341</v>
      </c>
      <c r="X181" s="10">
        <f t="shared" si="38"/>
        <v>1643.7379336813804</v>
      </c>
      <c r="Y181" s="10">
        <f t="shared" si="38"/>
        <v>1549.0150895894285</v>
      </c>
      <c r="Z181" s="10">
        <f t="shared" si="38"/>
        <v>1461.280422196696</v>
      </c>
      <c r="AA181" s="10">
        <f t="shared" si="38"/>
        <v>1379.9616578282476</v>
      </c>
      <c r="AB181" s="10">
        <f t="shared" si="38"/>
        <v>1304.5289690174188</v>
      </c>
      <c r="AC181" s="10">
        <f t="shared" si="38"/>
        <v>1234.4940607535659</v>
      </c>
      <c r="AD181" s="10">
        <f t="shared" si="38"/>
        <v>1169.4085112105802</v>
      </c>
      <c r="AE181" s="10">
        <f t="shared" si="38"/>
        <v>1108.8616395051592</v>
      </c>
      <c r="AF181" s="10">
        <f t="shared" si="38"/>
        <v>1052.4781038200535</v>
      </c>
      <c r="AG181" s="10">
        <f t="shared" si="38"/>
        <v>999.9153781450957</v>
      </c>
      <c r="AH181" s="10">
        <f t="shared" si="38"/>
        <v>950.86121296064903</v>
      </c>
      <c r="AI181" s="10">
        <f t="shared" si="38"/>
        <v>905.03115234088443</v>
      </c>
      <c r="AJ181" s="10">
        <f t="shared" si="38"/>
        <v>862.16615524513224</v>
      </c>
    </row>
    <row r="182" spans="1:36" x14ac:dyDescent="0.2">
      <c r="A182" s="10">
        <f t="shared" si="30"/>
        <v>684.00099999999998</v>
      </c>
      <c r="B182" s="10">
        <f t="shared" si="31"/>
        <v>0.39953446310549878</v>
      </c>
      <c r="C182" s="10">
        <f t="shared" si="32"/>
        <v>6134.1100699562594</v>
      </c>
      <c r="D182" s="10">
        <f t="shared" si="34"/>
        <v>5689.9330205014558</v>
      </c>
      <c r="E182" s="10">
        <f t="shared" si="39"/>
        <v>5519.7862590458572</v>
      </c>
      <c r="F182" s="10">
        <f t="shared" si="39"/>
        <v>5215.3881700365373</v>
      </c>
      <c r="G182" s="10">
        <f t="shared" si="39"/>
        <v>4916.326151187347</v>
      </c>
      <c r="H182" s="10">
        <f t="shared" si="39"/>
        <v>4624.9519098499559</v>
      </c>
      <c r="I182" s="10">
        <f t="shared" si="39"/>
        <v>4343.2948283316555</v>
      </c>
      <c r="J182" s="10">
        <f t="shared" si="39"/>
        <v>4073.0066789861426</v>
      </c>
      <c r="K182" s="10">
        <f t="shared" si="39"/>
        <v>3815.337970434191</v>
      </c>
      <c r="L182" s="10">
        <f t="shared" si="39"/>
        <v>3571.1429881091321</v>
      </c>
      <c r="M182" s="10">
        <f t="shared" si="39"/>
        <v>3340.9076952523214</v>
      </c>
      <c r="N182" s="10">
        <f t="shared" si="39"/>
        <v>3124.793339989435</v>
      </c>
      <c r="O182" s="10">
        <f t="shared" si="39"/>
        <v>2922.6886787557346</v>
      </c>
      <c r="P182" s="10">
        <f t="shared" si="39"/>
        <v>2734.2647445393472</v>
      </c>
      <c r="Q182" s="10">
        <f t="shared" si="39"/>
        <v>2559.0275801219391</v>
      </c>
      <c r="R182" s="10">
        <f t="shared" si="39"/>
        <v>2396.3659244434098</v>
      </c>
      <c r="S182" s="10">
        <f t="shared" si="39"/>
        <v>2245.5922252175737</v>
      </c>
      <c r="T182" s="10">
        <f t="shared" si="39"/>
        <v>2105.9764286848158</v>
      </c>
      <c r="U182" s="10">
        <f t="shared" si="39"/>
        <v>1976.772744850045</v>
      </c>
      <c r="V182" s="10">
        <f t="shared" si="38"/>
        <v>1857.2400412669076</v>
      </c>
      <c r="W182" s="10">
        <f t="shared" si="38"/>
        <v>1746.6567444401226</v>
      </c>
      <c r="X182" s="10">
        <f t="shared" si="38"/>
        <v>1644.3311928909689</v>
      </c>
      <c r="Y182" s="10">
        <f t="shared" si="38"/>
        <v>1549.608348799017</v>
      </c>
      <c r="Z182" s="10">
        <f t="shared" si="38"/>
        <v>1461.8736814062845</v>
      </c>
      <c r="AA182" s="10">
        <f t="shared" si="38"/>
        <v>1380.554917037836</v>
      </c>
      <c r="AB182" s="10">
        <f t="shared" si="38"/>
        <v>1305.1222282270073</v>
      </c>
      <c r="AC182" s="10">
        <f t="shared" si="38"/>
        <v>1235.0873199631544</v>
      </c>
      <c r="AD182" s="10">
        <f t="shared" si="38"/>
        <v>1170.0017704201687</v>
      </c>
      <c r="AE182" s="10">
        <f t="shared" si="38"/>
        <v>1109.4548987147477</v>
      </c>
      <c r="AF182" s="10">
        <f t="shared" si="38"/>
        <v>1053.071363029642</v>
      </c>
      <c r="AG182" s="10">
        <f t="shared" si="38"/>
        <v>1000.5086373546843</v>
      </c>
      <c r="AH182" s="10">
        <f t="shared" si="38"/>
        <v>951.45447217023764</v>
      </c>
      <c r="AI182" s="10">
        <f t="shared" si="38"/>
        <v>905.62441155047304</v>
      </c>
      <c r="AJ182" s="10">
        <f t="shared" si="38"/>
        <v>862.75941445472085</v>
      </c>
    </row>
    <row r="183" spans="1:36" x14ac:dyDescent="0.2">
      <c r="A183" s="10">
        <f t="shared" si="30"/>
        <v>688.00099999999998</v>
      </c>
      <c r="B183" s="10">
        <f t="shared" si="31"/>
        <v>0.39480825094363836</v>
      </c>
      <c r="C183" s="10">
        <f t="shared" si="32"/>
        <v>6134.6939637915175</v>
      </c>
      <c r="D183" s="10">
        <f t="shared" si="34"/>
        <v>5690.5122868362096</v>
      </c>
      <c r="E183" s="10">
        <f t="shared" si="39"/>
        <v>5520.3701528811152</v>
      </c>
      <c r="F183" s="10">
        <f t="shared" si="39"/>
        <v>5215.9720638717954</v>
      </c>
      <c r="G183" s="10">
        <f t="shared" si="39"/>
        <v>4916.9100450226051</v>
      </c>
      <c r="H183" s="10">
        <f t="shared" si="39"/>
        <v>4625.535803685214</v>
      </c>
      <c r="I183" s="10">
        <f t="shared" si="39"/>
        <v>4343.8787221669136</v>
      </c>
      <c r="J183" s="10">
        <f t="shared" si="39"/>
        <v>4073.5905728214011</v>
      </c>
      <c r="K183" s="10">
        <f t="shared" si="39"/>
        <v>3815.9218642694495</v>
      </c>
      <c r="L183" s="10">
        <f t="shared" si="39"/>
        <v>3571.7268819443907</v>
      </c>
      <c r="M183" s="10">
        <f t="shared" si="39"/>
        <v>3341.49158908758</v>
      </c>
      <c r="N183" s="10">
        <f t="shared" si="39"/>
        <v>3125.3772338246936</v>
      </c>
      <c r="O183" s="10">
        <f t="shared" si="39"/>
        <v>2923.2725725909931</v>
      </c>
      <c r="P183" s="10">
        <f t="shared" si="39"/>
        <v>2734.8486383746058</v>
      </c>
      <c r="Q183" s="10">
        <f t="shared" si="39"/>
        <v>2559.6114739571976</v>
      </c>
      <c r="R183" s="10">
        <f t="shared" si="39"/>
        <v>2396.9498182786683</v>
      </c>
      <c r="S183" s="10">
        <f t="shared" si="39"/>
        <v>2246.1761190528323</v>
      </c>
      <c r="T183" s="10">
        <f t="shared" si="39"/>
        <v>2106.5603225200744</v>
      </c>
      <c r="U183" s="10">
        <f t="shared" si="39"/>
        <v>1977.3566386853033</v>
      </c>
      <c r="V183" s="10">
        <f t="shared" si="38"/>
        <v>1857.8239351021659</v>
      </c>
      <c r="W183" s="10">
        <f t="shared" si="38"/>
        <v>1747.2406382753809</v>
      </c>
      <c r="X183" s="10">
        <f t="shared" si="38"/>
        <v>1644.9150867262272</v>
      </c>
      <c r="Y183" s="10">
        <f t="shared" si="38"/>
        <v>1550.1922426342753</v>
      </c>
      <c r="Z183" s="10">
        <f t="shared" si="38"/>
        <v>1462.4575752415428</v>
      </c>
      <c r="AA183" s="10">
        <f t="shared" si="38"/>
        <v>1381.1388108730944</v>
      </c>
      <c r="AB183" s="10">
        <f t="shared" si="38"/>
        <v>1305.7061220622656</v>
      </c>
      <c r="AC183" s="10">
        <f t="shared" si="38"/>
        <v>1235.6712137984127</v>
      </c>
      <c r="AD183" s="10">
        <f t="shared" si="38"/>
        <v>1170.585664255427</v>
      </c>
      <c r="AE183" s="10">
        <f t="shared" si="38"/>
        <v>1110.0387925500061</v>
      </c>
      <c r="AF183" s="10">
        <f t="shared" si="38"/>
        <v>1053.6552568649004</v>
      </c>
      <c r="AG183" s="10">
        <f t="shared" si="38"/>
        <v>1001.0925311899426</v>
      </c>
      <c r="AH183" s="10">
        <f t="shared" si="38"/>
        <v>952.03836600549596</v>
      </c>
      <c r="AI183" s="10">
        <f t="shared" si="38"/>
        <v>906.20830538573136</v>
      </c>
      <c r="AJ183" s="10">
        <f t="shared" si="38"/>
        <v>863.34330828997918</v>
      </c>
    </row>
    <row r="184" spans="1:36" x14ac:dyDescent="0.2">
      <c r="A184" s="10">
        <f t="shared" si="30"/>
        <v>692.00099999999998</v>
      </c>
      <c r="B184" s="10">
        <f t="shared" si="31"/>
        <v>0.39016429995482749</v>
      </c>
      <c r="C184" s="10">
        <f t="shared" si="32"/>
        <v>6135.268692152622</v>
      </c>
      <c r="D184" s="10">
        <f t="shared" si="34"/>
        <v>5691.0824861638757</v>
      </c>
      <c r="E184" s="10">
        <f t="shared" si="39"/>
        <v>5520.9448812422197</v>
      </c>
      <c r="F184" s="10">
        <f t="shared" si="39"/>
        <v>5216.5467922328999</v>
      </c>
      <c r="G184" s="10">
        <f t="shared" si="39"/>
        <v>4917.4847733837096</v>
      </c>
      <c r="H184" s="10">
        <f t="shared" si="39"/>
        <v>4626.1105320463184</v>
      </c>
      <c r="I184" s="10">
        <f t="shared" si="39"/>
        <v>4344.453450528018</v>
      </c>
      <c r="J184" s="10">
        <f t="shared" si="39"/>
        <v>4074.1653011825051</v>
      </c>
      <c r="K184" s="10">
        <f t="shared" si="39"/>
        <v>3816.4965926305536</v>
      </c>
      <c r="L184" s="10">
        <f t="shared" si="39"/>
        <v>3572.3016103054947</v>
      </c>
      <c r="M184" s="10">
        <f t="shared" si="39"/>
        <v>3342.066317448684</v>
      </c>
      <c r="N184" s="10">
        <f t="shared" si="39"/>
        <v>3125.9519621857976</v>
      </c>
      <c r="O184" s="10">
        <f t="shared" si="39"/>
        <v>2923.8473009520972</v>
      </c>
      <c r="P184" s="10">
        <f t="shared" si="39"/>
        <v>2735.4233667357098</v>
      </c>
      <c r="Q184" s="10">
        <f t="shared" si="39"/>
        <v>2560.1862023183016</v>
      </c>
      <c r="R184" s="10">
        <f t="shared" si="39"/>
        <v>2397.5245466397723</v>
      </c>
      <c r="S184" s="10">
        <f t="shared" si="39"/>
        <v>2246.7508474139363</v>
      </c>
      <c r="T184" s="10">
        <f t="shared" si="39"/>
        <v>2107.1350508811784</v>
      </c>
      <c r="U184" s="10">
        <f t="shared" si="39"/>
        <v>1977.9313670464076</v>
      </c>
      <c r="V184" s="10">
        <f t="shared" si="38"/>
        <v>1858.3986634632702</v>
      </c>
      <c r="W184" s="10">
        <f t="shared" si="38"/>
        <v>1747.8153666364851</v>
      </c>
      <c r="X184" s="10">
        <f t="shared" si="38"/>
        <v>1645.4898150873314</v>
      </c>
      <c r="Y184" s="10">
        <f t="shared" si="38"/>
        <v>1550.7669709953796</v>
      </c>
      <c r="Z184" s="10">
        <f t="shared" si="38"/>
        <v>1463.0323036026471</v>
      </c>
      <c r="AA184" s="10">
        <f t="shared" si="38"/>
        <v>1381.7135392341986</v>
      </c>
      <c r="AB184" s="10">
        <f t="shared" si="38"/>
        <v>1306.2808504233699</v>
      </c>
      <c r="AC184" s="10">
        <f t="shared" si="38"/>
        <v>1236.245942159517</v>
      </c>
      <c r="AD184" s="10">
        <f t="shared" si="38"/>
        <v>1171.1603926165312</v>
      </c>
      <c r="AE184" s="10">
        <f t="shared" si="38"/>
        <v>1110.6135209111103</v>
      </c>
      <c r="AF184" s="10">
        <f t="shared" si="38"/>
        <v>1054.2299852260046</v>
      </c>
      <c r="AG184" s="10">
        <f t="shared" si="38"/>
        <v>1001.6672595510468</v>
      </c>
      <c r="AH184" s="10">
        <f t="shared" si="38"/>
        <v>952.61309436660008</v>
      </c>
      <c r="AI184" s="10">
        <f t="shared" si="38"/>
        <v>906.78303374683549</v>
      </c>
      <c r="AJ184" s="10">
        <f t="shared" si="38"/>
        <v>863.9180366510833</v>
      </c>
    </row>
    <row r="185" spans="1:36" x14ac:dyDescent="0.2">
      <c r="A185" s="10">
        <f t="shared" si="30"/>
        <v>696.00099999999998</v>
      </c>
      <c r="B185" s="10">
        <f t="shared" si="31"/>
        <v>0.38560072797061085</v>
      </c>
      <c r="C185" s="10">
        <f t="shared" si="32"/>
        <v>6135.8344495805868</v>
      </c>
      <c r="D185" s="10">
        <f t="shared" si="34"/>
        <v>5691.643810393728</v>
      </c>
      <c r="E185" s="10">
        <f t="shared" si="39"/>
        <v>5521.5106386701846</v>
      </c>
      <c r="F185" s="10">
        <f t="shared" si="39"/>
        <v>5217.1125496608647</v>
      </c>
      <c r="G185" s="10">
        <f t="shared" si="39"/>
        <v>4918.0505308116744</v>
      </c>
      <c r="H185" s="10">
        <f t="shared" si="39"/>
        <v>4626.6762894742833</v>
      </c>
      <c r="I185" s="10">
        <f t="shared" si="39"/>
        <v>4345.0192079559829</v>
      </c>
      <c r="J185" s="10">
        <f t="shared" si="39"/>
        <v>4074.73105861047</v>
      </c>
      <c r="K185" s="10">
        <f t="shared" si="39"/>
        <v>3817.0623500585184</v>
      </c>
      <c r="L185" s="10">
        <f t="shared" si="39"/>
        <v>3572.8673677334596</v>
      </c>
      <c r="M185" s="10">
        <f t="shared" si="39"/>
        <v>3342.6320748766489</v>
      </c>
      <c r="N185" s="10">
        <f t="shared" si="39"/>
        <v>3126.5177196137624</v>
      </c>
      <c r="O185" s="10">
        <f t="shared" si="39"/>
        <v>2924.413058380062</v>
      </c>
      <c r="P185" s="10">
        <f t="shared" si="39"/>
        <v>2735.9891241636747</v>
      </c>
      <c r="Q185" s="10">
        <f t="shared" si="39"/>
        <v>2560.7519597462665</v>
      </c>
      <c r="R185" s="10">
        <f t="shared" si="39"/>
        <v>2398.0903040677372</v>
      </c>
      <c r="S185" s="10">
        <f t="shared" si="39"/>
        <v>2247.3166048419012</v>
      </c>
      <c r="T185" s="10">
        <f t="shared" si="39"/>
        <v>2107.7008083091432</v>
      </c>
      <c r="U185" s="10">
        <f t="shared" si="39"/>
        <v>1978.4971244743724</v>
      </c>
      <c r="V185" s="10">
        <f t="shared" si="38"/>
        <v>1858.964420891235</v>
      </c>
      <c r="W185" s="10">
        <f t="shared" si="38"/>
        <v>1748.38112406445</v>
      </c>
      <c r="X185" s="10">
        <f t="shared" si="38"/>
        <v>1646.0555725152963</v>
      </c>
      <c r="Y185" s="10">
        <f t="shared" si="38"/>
        <v>1551.3327284233444</v>
      </c>
      <c r="Z185" s="10">
        <f t="shared" si="38"/>
        <v>1463.5980610306119</v>
      </c>
      <c r="AA185" s="10">
        <f t="shared" si="38"/>
        <v>1382.2792966621635</v>
      </c>
      <c r="AB185" s="10">
        <f t="shared" si="38"/>
        <v>1306.8466078513347</v>
      </c>
      <c r="AC185" s="10">
        <f t="shared" si="38"/>
        <v>1236.8116995874818</v>
      </c>
      <c r="AD185" s="10">
        <f t="shared" si="38"/>
        <v>1171.7261500444961</v>
      </c>
      <c r="AE185" s="10">
        <f t="shared" si="38"/>
        <v>1111.1792783390752</v>
      </c>
      <c r="AF185" s="10">
        <f t="shared" si="38"/>
        <v>1054.7957426539695</v>
      </c>
      <c r="AG185" s="10">
        <f t="shared" si="38"/>
        <v>1002.2330169790116</v>
      </c>
      <c r="AH185" s="10">
        <f t="shared" si="38"/>
        <v>953.17885179456493</v>
      </c>
      <c r="AI185" s="10">
        <f t="shared" si="38"/>
        <v>907.34879117480034</v>
      </c>
      <c r="AJ185" s="10">
        <f t="shared" si="38"/>
        <v>864.48379407904815</v>
      </c>
    </row>
    <row r="186" spans="1:36" x14ac:dyDescent="0.2">
      <c r="A186" s="10">
        <f t="shared" si="30"/>
        <v>700.00099999999998</v>
      </c>
      <c r="B186" s="10">
        <f t="shared" si="31"/>
        <v>0.38111570600591882</v>
      </c>
      <c r="C186" s="10">
        <f t="shared" si="32"/>
        <v>6136.3914254297342</v>
      </c>
      <c r="D186" s="10">
        <f t="shared" si="34"/>
        <v>5692.196446332784</v>
      </c>
      <c r="E186" s="10">
        <f t="shared" si="39"/>
        <v>5522.067614519332</v>
      </c>
      <c r="F186" s="10">
        <f t="shared" si="39"/>
        <v>5217.6695255100121</v>
      </c>
      <c r="G186" s="10">
        <f t="shared" si="39"/>
        <v>4918.6075066608219</v>
      </c>
      <c r="H186" s="10">
        <f t="shared" si="39"/>
        <v>4627.2332653234307</v>
      </c>
      <c r="I186" s="10">
        <f t="shared" si="39"/>
        <v>4345.5761838051303</v>
      </c>
      <c r="J186" s="10">
        <f t="shared" si="39"/>
        <v>4075.2880344596174</v>
      </c>
      <c r="K186" s="10">
        <f t="shared" si="39"/>
        <v>3817.6193259076658</v>
      </c>
      <c r="L186" s="10">
        <f t="shared" si="39"/>
        <v>3573.424343582607</v>
      </c>
      <c r="M186" s="10">
        <f t="shared" si="39"/>
        <v>3343.1890507257963</v>
      </c>
      <c r="N186" s="10">
        <f t="shared" si="39"/>
        <v>3127.0746954629099</v>
      </c>
      <c r="O186" s="10">
        <f t="shared" si="39"/>
        <v>2924.9700342292094</v>
      </c>
      <c r="P186" s="10">
        <f t="shared" si="39"/>
        <v>2736.5461000128221</v>
      </c>
      <c r="Q186" s="10">
        <f t="shared" si="39"/>
        <v>2561.3089355954139</v>
      </c>
      <c r="R186" s="10">
        <f t="shared" si="39"/>
        <v>2398.6472799168846</v>
      </c>
      <c r="S186" s="10">
        <f t="shared" si="39"/>
        <v>2247.8735806910486</v>
      </c>
      <c r="T186" s="10">
        <f t="shared" si="39"/>
        <v>2108.2577841582906</v>
      </c>
      <c r="U186" s="10">
        <f t="shared" si="39"/>
        <v>1979.0541003235198</v>
      </c>
      <c r="V186" s="10">
        <f t="shared" si="38"/>
        <v>1859.5213967403824</v>
      </c>
      <c r="W186" s="10">
        <f t="shared" si="38"/>
        <v>1748.9380999135974</v>
      </c>
      <c r="X186" s="10">
        <f t="shared" si="38"/>
        <v>1646.6125483644437</v>
      </c>
      <c r="Y186" s="10">
        <f t="shared" si="38"/>
        <v>1551.8897042724918</v>
      </c>
      <c r="Z186" s="10">
        <f t="shared" si="38"/>
        <v>1464.1550368797593</v>
      </c>
      <c r="AA186" s="10">
        <f t="shared" si="38"/>
        <v>1382.8362725113109</v>
      </c>
      <c r="AB186" s="10">
        <f t="shared" si="38"/>
        <v>1307.4035837004822</v>
      </c>
      <c r="AC186" s="10">
        <f t="shared" si="38"/>
        <v>1237.3686754366292</v>
      </c>
      <c r="AD186" s="10">
        <f t="shared" si="38"/>
        <v>1172.2831258936435</v>
      </c>
      <c r="AE186" s="10">
        <f t="shared" si="38"/>
        <v>1111.7362541882226</v>
      </c>
      <c r="AF186" s="10">
        <f t="shared" si="38"/>
        <v>1055.3527185031169</v>
      </c>
      <c r="AG186" s="10">
        <f t="shared" si="38"/>
        <v>1002.7899928281591</v>
      </c>
      <c r="AH186" s="10">
        <f t="shared" si="38"/>
        <v>953.73582764371247</v>
      </c>
      <c r="AI186" s="10">
        <f t="shared" si="38"/>
        <v>907.90576702394787</v>
      </c>
      <c r="AJ186" s="10">
        <f t="shared" si="38"/>
        <v>865.04076992819569</v>
      </c>
    </row>
    <row r="187" spans="1:36" x14ac:dyDescent="0.2">
      <c r="A187" s="10">
        <f t="shared" si="30"/>
        <v>704.00099999999998</v>
      </c>
      <c r="B187" s="10">
        <f t="shared" si="31"/>
        <v>0.37670745647556658</v>
      </c>
      <c r="C187" s="10">
        <f t="shared" si="32"/>
        <v>6136.9398040337001</v>
      </c>
      <c r="D187" s="10">
        <f t="shared" si="34"/>
        <v>5692.7405758486584</v>
      </c>
      <c r="E187" s="10">
        <f t="shared" si="39"/>
        <v>5522.6159931232978</v>
      </c>
      <c r="F187" s="10">
        <f t="shared" si="39"/>
        <v>5218.217904113978</v>
      </c>
      <c r="G187" s="10">
        <f t="shared" si="39"/>
        <v>4919.1558852647877</v>
      </c>
      <c r="H187" s="10">
        <f t="shared" si="39"/>
        <v>4627.7816439273965</v>
      </c>
      <c r="I187" s="10">
        <f t="shared" si="39"/>
        <v>4346.1245624090961</v>
      </c>
      <c r="J187" s="10">
        <f t="shared" si="39"/>
        <v>4075.8364130635828</v>
      </c>
      <c r="K187" s="10">
        <f t="shared" si="39"/>
        <v>3818.1677045116312</v>
      </c>
      <c r="L187" s="10">
        <f t="shared" si="39"/>
        <v>3573.9727221865724</v>
      </c>
      <c r="M187" s="10">
        <f t="shared" si="39"/>
        <v>3343.7374293297617</v>
      </c>
      <c r="N187" s="10">
        <f t="shared" si="39"/>
        <v>3127.6230740668752</v>
      </c>
      <c r="O187" s="10">
        <f t="shared" si="39"/>
        <v>2925.5184128331748</v>
      </c>
      <c r="P187" s="10">
        <f t="shared" si="39"/>
        <v>2737.0944786167875</v>
      </c>
      <c r="Q187" s="10">
        <f t="shared" si="39"/>
        <v>2561.8573141993793</v>
      </c>
      <c r="R187" s="10">
        <f t="shared" si="39"/>
        <v>2399.19565852085</v>
      </c>
      <c r="S187" s="10">
        <f t="shared" si="39"/>
        <v>2248.4219592950139</v>
      </c>
      <c r="T187" s="10">
        <f t="shared" si="39"/>
        <v>2108.806162762256</v>
      </c>
      <c r="U187" s="10">
        <f t="shared" si="39"/>
        <v>1979.6024789274852</v>
      </c>
      <c r="V187" s="10">
        <f t="shared" si="38"/>
        <v>1860.0697753443478</v>
      </c>
      <c r="W187" s="10">
        <f t="shared" si="38"/>
        <v>1749.4864785175628</v>
      </c>
      <c r="X187" s="10">
        <f t="shared" si="38"/>
        <v>1647.1609269684091</v>
      </c>
      <c r="Y187" s="10">
        <f t="shared" si="38"/>
        <v>1552.4380828764572</v>
      </c>
      <c r="Z187" s="10">
        <f t="shared" si="38"/>
        <v>1464.7034154837247</v>
      </c>
      <c r="AA187" s="10">
        <f t="shared" si="38"/>
        <v>1383.3846511152763</v>
      </c>
      <c r="AB187" s="10">
        <f t="shared" si="38"/>
        <v>1307.9519623044475</v>
      </c>
      <c r="AC187" s="10">
        <f t="shared" si="38"/>
        <v>1237.9170540405946</v>
      </c>
      <c r="AD187" s="10">
        <f t="shared" si="38"/>
        <v>1172.8315044976089</v>
      </c>
      <c r="AE187" s="10">
        <f t="shared" si="38"/>
        <v>1112.2846327921879</v>
      </c>
      <c r="AF187" s="10">
        <f t="shared" si="38"/>
        <v>1055.9010971070823</v>
      </c>
      <c r="AG187" s="10">
        <f t="shared" si="38"/>
        <v>1003.3383714321246</v>
      </c>
      <c r="AH187" s="10">
        <f t="shared" si="38"/>
        <v>954.28420624767796</v>
      </c>
      <c r="AI187" s="10">
        <f t="shared" si="38"/>
        <v>908.45414562791336</v>
      </c>
      <c r="AJ187" s="10">
        <f t="shared" si="38"/>
        <v>865.58914853216118</v>
      </c>
    </row>
    <row r="188" spans="1:36" x14ac:dyDescent="0.2">
      <c r="A188" s="10">
        <f t="shared" si="30"/>
        <v>708.00099999999998</v>
      </c>
      <c r="B188" s="10">
        <f t="shared" si="31"/>
        <v>0.37237425147980341</v>
      </c>
      <c r="C188" s="10">
        <f t="shared" si="32"/>
        <v>6137.4797648652529</v>
      </c>
      <c r="D188" s="10">
        <f t="shared" si="34"/>
        <v>5693.2763760263642</v>
      </c>
      <c r="E188" s="10">
        <f t="shared" si="39"/>
        <v>5523.1559539548507</v>
      </c>
      <c r="F188" s="10">
        <f t="shared" si="39"/>
        <v>5218.7578649455309</v>
      </c>
      <c r="G188" s="10">
        <f t="shared" si="39"/>
        <v>4919.6958460963406</v>
      </c>
      <c r="H188" s="10">
        <f t="shared" si="39"/>
        <v>4628.3216047589494</v>
      </c>
      <c r="I188" s="10">
        <f t="shared" si="39"/>
        <v>4346.664523240649</v>
      </c>
      <c r="J188" s="10">
        <f t="shared" si="39"/>
        <v>4076.3763738951357</v>
      </c>
      <c r="K188" s="10">
        <f t="shared" si="39"/>
        <v>3818.7076653431841</v>
      </c>
      <c r="L188" s="10">
        <f t="shared" si="39"/>
        <v>3574.5126830181252</v>
      </c>
      <c r="M188" s="10">
        <f t="shared" si="39"/>
        <v>3344.2773901613145</v>
      </c>
      <c r="N188" s="10">
        <f t="shared" si="39"/>
        <v>3128.1630348984281</v>
      </c>
      <c r="O188" s="10">
        <f t="shared" si="39"/>
        <v>2926.0583736647277</v>
      </c>
      <c r="P188" s="10">
        <f t="shared" si="39"/>
        <v>2737.6344394483403</v>
      </c>
      <c r="Q188" s="10">
        <f t="shared" si="39"/>
        <v>2562.3972750309322</v>
      </c>
      <c r="R188" s="10">
        <f t="shared" si="39"/>
        <v>2399.7356193524029</v>
      </c>
      <c r="S188" s="10">
        <f t="shared" si="39"/>
        <v>2248.9619201265668</v>
      </c>
      <c r="T188" s="10">
        <f t="shared" si="39"/>
        <v>2109.3461235938089</v>
      </c>
      <c r="U188" s="10">
        <f t="shared" si="39"/>
        <v>1980.1424397590383</v>
      </c>
      <c r="V188" s="10">
        <f t="shared" si="38"/>
        <v>1860.6097361759009</v>
      </c>
      <c r="W188" s="10">
        <f t="shared" si="38"/>
        <v>1750.0264393491159</v>
      </c>
      <c r="X188" s="10">
        <f t="shared" si="38"/>
        <v>1647.7008877999622</v>
      </c>
      <c r="Y188" s="10">
        <f t="shared" si="38"/>
        <v>1552.9780437080103</v>
      </c>
      <c r="Z188" s="10">
        <f t="shared" si="38"/>
        <v>1465.2433763152778</v>
      </c>
      <c r="AA188" s="10">
        <f t="shared" si="38"/>
        <v>1383.9246119468294</v>
      </c>
      <c r="AB188" s="10">
        <f t="shared" si="38"/>
        <v>1308.4919231360007</v>
      </c>
      <c r="AC188" s="10">
        <f t="shared" si="38"/>
        <v>1238.4570148721477</v>
      </c>
      <c r="AD188" s="10">
        <f t="shared" si="38"/>
        <v>1173.371465329162</v>
      </c>
      <c r="AE188" s="10">
        <f t="shared" si="38"/>
        <v>1112.8245936237411</v>
      </c>
      <c r="AF188" s="10">
        <f t="shared" si="38"/>
        <v>1056.4410579386354</v>
      </c>
      <c r="AG188" s="10">
        <f t="shared" si="38"/>
        <v>1003.8783322636776</v>
      </c>
      <c r="AH188" s="10">
        <f t="shared" si="38"/>
        <v>954.82416707923096</v>
      </c>
      <c r="AI188" s="10">
        <f t="shared" si="38"/>
        <v>908.99410645946637</v>
      </c>
      <c r="AJ188" s="10">
        <f t="shared" si="38"/>
        <v>866.12910936371418</v>
      </c>
    </row>
    <row r="189" spans="1:36" x14ac:dyDescent="0.2">
      <c r="A189" s="10">
        <f t="shared" si="30"/>
        <v>712.00099999999998</v>
      </c>
      <c r="B189" s="10">
        <f t="shared" si="31"/>
        <v>0.36811441115589111</v>
      </c>
      <c r="C189" s="10">
        <f t="shared" si="32"/>
        <v>6138.0114826901954</v>
      </c>
      <c r="D189" s="10">
        <f t="shared" si="34"/>
        <v>5693.8040193193183</v>
      </c>
      <c r="E189" s="10">
        <f t="shared" si="39"/>
        <v>5523.6876717797932</v>
      </c>
      <c r="F189" s="10">
        <f t="shared" si="39"/>
        <v>5219.2895827704733</v>
      </c>
      <c r="G189" s="10">
        <f t="shared" si="39"/>
        <v>4920.227563921283</v>
      </c>
      <c r="H189" s="10">
        <f t="shared" si="39"/>
        <v>4628.8533225838919</v>
      </c>
      <c r="I189" s="10">
        <f t="shared" si="39"/>
        <v>4347.1962410655915</v>
      </c>
      <c r="J189" s="10">
        <f t="shared" si="39"/>
        <v>4076.9080917200777</v>
      </c>
      <c r="K189" s="10">
        <f t="shared" si="39"/>
        <v>3819.2393831681261</v>
      </c>
      <c r="L189" s="10">
        <f t="shared" si="39"/>
        <v>3575.0444008430673</v>
      </c>
      <c r="M189" s="10">
        <f t="shared" si="39"/>
        <v>3344.8091079862565</v>
      </c>
      <c r="N189" s="10">
        <f t="shared" si="39"/>
        <v>3128.6947527233701</v>
      </c>
      <c r="O189" s="10">
        <f t="shared" si="39"/>
        <v>2926.5900914896697</v>
      </c>
      <c r="P189" s="10">
        <f t="shared" si="39"/>
        <v>2738.1661572732824</v>
      </c>
      <c r="Q189" s="10">
        <f t="shared" si="39"/>
        <v>2562.9289928558742</v>
      </c>
      <c r="R189" s="10">
        <f t="shared" si="39"/>
        <v>2400.2673371773449</v>
      </c>
      <c r="S189" s="10">
        <f t="shared" si="39"/>
        <v>2249.4936379515088</v>
      </c>
      <c r="T189" s="10">
        <f t="shared" si="39"/>
        <v>2109.8778414187509</v>
      </c>
      <c r="U189" s="10">
        <f t="shared" si="39"/>
        <v>1980.6741575839803</v>
      </c>
      <c r="V189" s="10">
        <f t="shared" si="38"/>
        <v>1861.1414540008429</v>
      </c>
      <c r="W189" s="10">
        <f t="shared" si="38"/>
        <v>1750.5581571740579</v>
      </c>
      <c r="X189" s="10">
        <f t="shared" si="38"/>
        <v>1648.2326056249042</v>
      </c>
      <c r="Y189" s="10">
        <f t="shared" si="38"/>
        <v>1553.5097615329523</v>
      </c>
      <c r="Z189" s="10">
        <f t="shared" si="38"/>
        <v>1465.7750941402198</v>
      </c>
      <c r="AA189" s="10">
        <f t="shared" si="38"/>
        <v>1384.4563297717714</v>
      </c>
      <c r="AB189" s="10">
        <f t="shared" si="38"/>
        <v>1309.0236409609427</v>
      </c>
      <c r="AC189" s="10">
        <f t="shared" si="38"/>
        <v>1238.9887326970897</v>
      </c>
      <c r="AD189" s="10">
        <f t="shared" si="38"/>
        <v>1173.903183154104</v>
      </c>
      <c r="AE189" s="10">
        <f t="shared" si="38"/>
        <v>1113.3563114486831</v>
      </c>
      <c r="AF189" s="10">
        <f t="shared" si="38"/>
        <v>1056.9727757635774</v>
      </c>
      <c r="AG189" s="10">
        <f t="shared" si="38"/>
        <v>1004.4100500886196</v>
      </c>
      <c r="AH189" s="10">
        <f t="shared" si="38"/>
        <v>955.35588490417297</v>
      </c>
      <c r="AI189" s="10">
        <f t="shared" si="38"/>
        <v>909.52582428440837</v>
      </c>
      <c r="AJ189" s="10">
        <f t="shared" si="38"/>
        <v>866.66082718865619</v>
      </c>
    </row>
    <row r="190" spans="1:36" x14ac:dyDescent="0.2">
      <c r="A190" s="10">
        <f t="shared" si="30"/>
        <v>716.00099999999998</v>
      </c>
      <c r="B190" s="10">
        <f t="shared" si="31"/>
        <v>0.36392630209283006</v>
      </c>
      <c r="C190" s="10">
        <f t="shared" si="32"/>
        <v>6138.5351277155842</v>
      </c>
      <c r="D190" s="10">
        <f t="shared" si="34"/>
        <v>5694.3236736947956</v>
      </c>
      <c r="E190" s="10">
        <f t="shared" si="39"/>
        <v>5524.2113168051819</v>
      </c>
      <c r="F190" s="10">
        <f t="shared" si="39"/>
        <v>5219.8132277958621</v>
      </c>
      <c r="G190" s="10">
        <f t="shared" si="39"/>
        <v>4920.7512089466718</v>
      </c>
      <c r="H190" s="10">
        <f t="shared" si="39"/>
        <v>4629.3769676092807</v>
      </c>
      <c r="I190" s="10">
        <f t="shared" si="39"/>
        <v>4347.7198860909803</v>
      </c>
      <c r="J190" s="10">
        <f t="shared" si="39"/>
        <v>4077.431736745466</v>
      </c>
      <c r="K190" s="10">
        <f t="shared" si="39"/>
        <v>3819.7630281935144</v>
      </c>
      <c r="L190" s="10">
        <f t="shared" si="39"/>
        <v>3575.5680458684556</v>
      </c>
      <c r="M190" s="10">
        <f t="shared" si="39"/>
        <v>3345.3327530116449</v>
      </c>
      <c r="N190" s="10">
        <f t="shared" si="39"/>
        <v>3129.2183977487584</v>
      </c>
      <c r="O190" s="10">
        <f t="shared" si="39"/>
        <v>2927.113736515058</v>
      </c>
      <c r="P190" s="10">
        <f t="shared" si="39"/>
        <v>2738.6898022986707</v>
      </c>
      <c r="Q190" s="10">
        <f t="shared" si="39"/>
        <v>2563.4526378812625</v>
      </c>
      <c r="R190" s="10">
        <f t="shared" si="39"/>
        <v>2400.7909822027332</v>
      </c>
      <c r="S190" s="10">
        <f t="shared" si="39"/>
        <v>2250.0172829768971</v>
      </c>
      <c r="T190" s="10">
        <f t="shared" si="39"/>
        <v>2110.4014864441392</v>
      </c>
      <c r="U190" s="10">
        <f t="shared" si="39"/>
        <v>1981.1978026093686</v>
      </c>
      <c r="V190" s="10">
        <f t="shared" si="38"/>
        <v>1861.6650990262312</v>
      </c>
      <c r="W190" s="10">
        <f t="shared" si="38"/>
        <v>1751.0818021994462</v>
      </c>
      <c r="X190" s="10">
        <f t="shared" si="38"/>
        <v>1648.7562506502925</v>
      </c>
      <c r="Y190" s="10">
        <f t="shared" si="38"/>
        <v>1554.0334065583406</v>
      </c>
      <c r="Z190" s="10">
        <f t="shared" si="38"/>
        <v>1466.2987391656081</v>
      </c>
      <c r="AA190" s="10">
        <f t="shared" si="38"/>
        <v>1384.9799747971597</v>
      </c>
      <c r="AB190" s="10">
        <f t="shared" si="38"/>
        <v>1309.547285986331</v>
      </c>
      <c r="AC190" s="10">
        <f t="shared" si="38"/>
        <v>1239.512377722478</v>
      </c>
      <c r="AD190" s="10">
        <f t="shared" si="38"/>
        <v>1174.4268281794923</v>
      </c>
      <c r="AE190" s="10">
        <f t="shared" si="38"/>
        <v>1113.8799564740714</v>
      </c>
      <c r="AF190" s="10">
        <f t="shared" si="38"/>
        <v>1057.4964207889657</v>
      </c>
      <c r="AG190" s="10">
        <f t="shared" si="38"/>
        <v>1004.9336951140081</v>
      </c>
      <c r="AH190" s="10">
        <f t="shared" si="38"/>
        <v>955.87952992956139</v>
      </c>
      <c r="AI190" s="10">
        <f t="shared" si="38"/>
        <v>910.04946930979679</v>
      </c>
      <c r="AJ190" s="10">
        <f t="shared" si="38"/>
        <v>867.1844722140446</v>
      </c>
    </row>
    <row r="191" spans="1:36" x14ac:dyDescent="0.2">
      <c r="A191" s="10">
        <f t="shared" si="30"/>
        <v>720.00099999999998</v>
      </c>
      <c r="B191" s="10">
        <f t="shared" si="31"/>
        <v>0.35980833580650051</v>
      </c>
      <c r="C191" s="10">
        <f t="shared" si="32"/>
        <v>6139.0508657325217</v>
      </c>
      <c r="D191" s="10">
        <f t="shared" si="34"/>
        <v>5694.8355027740627</v>
      </c>
      <c r="E191" s="10">
        <f t="shared" si="39"/>
        <v>5524.7270548221195</v>
      </c>
      <c r="F191" s="10">
        <f t="shared" si="39"/>
        <v>5220.3289658127997</v>
      </c>
      <c r="G191" s="10">
        <f t="shared" si="39"/>
        <v>4921.2669469636094</v>
      </c>
      <c r="H191" s="10">
        <f t="shared" si="39"/>
        <v>4629.8927056262182</v>
      </c>
      <c r="I191" s="10">
        <f t="shared" si="39"/>
        <v>4348.2356241079178</v>
      </c>
      <c r="J191" s="10">
        <f t="shared" si="39"/>
        <v>4077.9474747624031</v>
      </c>
      <c r="K191" s="10">
        <f t="shared" si="39"/>
        <v>3820.2787662104515</v>
      </c>
      <c r="L191" s="10">
        <f t="shared" si="39"/>
        <v>3576.0837838853927</v>
      </c>
      <c r="M191" s="10">
        <f t="shared" si="39"/>
        <v>3345.848491028582</v>
      </c>
      <c r="N191" s="10">
        <f t="shared" si="39"/>
        <v>3129.7341357656956</v>
      </c>
      <c r="O191" s="10">
        <f t="shared" si="39"/>
        <v>2927.6294745319951</v>
      </c>
      <c r="P191" s="10">
        <f t="shared" si="39"/>
        <v>2739.2055403156078</v>
      </c>
      <c r="Q191" s="10">
        <f t="shared" si="39"/>
        <v>2563.9683758981996</v>
      </c>
      <c r="R191" s="10">
        <f t="shared" si="39"/>
        <v>2401.3067202196703</v>
      </c>
      <c r="S191" s="10">
        <f t="shared" si="39"/>
        <v>2250.5330209938343</v>
      </c>
      <c r="T191" s="10">
        <f t="shared" si="39"/>
        <v>2110.9172244610763</v>
      </c>
      <c r="U191" s="10">
        <f t="shared" si="39"/>
        <v>1981.7135406263058</v>
      </c>
      <c r="V191" s="10">
        <f t="shared" ref="V191:AJ206" si="40">V190+(($B190+$B191)/2)^(4/3)/$B$4*$B$3</f>
        <v>1862.1808370431684</v>
      </c>
      <c r="W191" s="10">
        <f t="shared" si="40"/>
        <v>1751.5975402163833</v>
      </c>
      <c r="X191" s="10">
        <f t="shared" si="40"/>
        <v>1649.2719886672296</v>
      </c>
      <c r="Y191" s="10">
        <f t="shared" si="40"/>
        <v>1554.5491445752778</v>
      </c>
      <c r="Z191" s="10">
        <f t="shared" si="40"/>
        <v>1466.8144771825453</v>
      </c>
      <c r="AA191" s="10">
        <f t="shared" si="40"/>
        <v>1385.4957128140968</v>
      </c>
      <c r="AB191" s="10">
        <f t="shared" si="40"/>
        <v>1310.0630240032681</v>
      </c>
      <c r="AC191" s="10">
        <f t="shared" si="40"/>
        <v>1240.0281157394152</v>
      </c>
      <c r="AD191" s="10">
        <f t="shared" si="40"/>
        <v>1174.9425661964294</v>
      </c>
      <c r="AE191" s="10">
        <f t="shared" si="40"/>
        <v>1114.3956944910085</v>
      </c>
      <c r="AF191" s="10">
        <f t="shared" si="40"/>
        <v>1058.0121588059028</v>
      </c>
      <c r="AG191" s="10">
        <f t="shared" si="40"/>
        <v>1005.4494331309453</v>
      </c>
      <c r="AH191" s="10">
        <f t="shared" si="40"/>
        <v>956.39526794649862</v>
      </c>
      <c r="AI191" s="10">
        <f t="shared" si="40"/>
        <v>910.56520732673403</v>
      </c>
      <c r="AJ191" s="10">
        <f t="shared" si="40"/>
        <v>867.70021023098184</v>
      </c>
    </row>
    <row r="192" spans="1:36" x14ac:dyDescent="0.2">
      <c r="A192" s="10">
        <f t="shared" si="30"/>
        <v>724.00099999999998</v>
      </c>
      <c r="B192" s="10">
        <f t="shared" si="31"/>
        <v>0.35575896727260897</v>
      </c>
      <c r="C192" s="10">
        <f t="shared" si="32"/>
        <v>6139.5588582537366</v>
      </c>
      <c r="D192" s="10">
        <f t="shared" si="34"/>
        <v>5695.3396659674154</v>
      </c>
      <c r="E192" s="10">
        <f t="shared" si="39"/>
        <v>5525.2350473433344</v>
      </c>
      <c r="F192" s="10">
        <f t="shared" si="39"/>
        <v>5220.8369583340145</v>
      </c>
      <c r="G192" s="10">
        <f t="shared" si="39"/>
        <v>4921.7749394848242</v>
      </c>
      <c r="H192" s="10">
        <f t="shared" si="39"/>
        <v>4630.4006981474331</v>
      </c>
      <c r="I192" s="10">
        <f t="shared" si="39"/>
        <v>4348.7436166291327</v>
      </c>
      <c r="J192" s="10">
        <f t="shared" si="39"/>
        <v>4078.4554672836175</v>
      </c>
      <c r="K192" s="10">
        <f t="shared" si="39"/>
        <v>3820.7867587316659</v>
      </c>
      <c r="L192" s="10">
        <f t="shared" si="39"/>
        <v>3576.5917764066071</v>
      </c>
      <c r="M192" s="10">
        <f t="shared" si="39"/>
        <v>3346.3564835497964</v>
      </c>
      <c r="N192" s="10">
        <f t="shared" si="39"/>
        <v>3130.24212828691</v>
      </c>
      <c r="O192" s="10">
        <f t="shared" si="39"/>
        <v>2928.1374670532095</v>
      </c>
      <c r="P192" s="10">
        <f t="shared" si="39"/>
        <v>2739.7135328368222</v>
      </c>
      <c r="Q192" s="10">
        <f t="shared" si="39"/>
        <v>2564.476368419414</v>
      </c>
      <c r="R192" s="10">
        <f t="shared" si="39"/>
        <v>2401.8147127408847</v>
      </c>
      <c r="S192" s="10">
        <f t="shared" si="39"/>
        <v>2251.0410135150487</v>
      </c>
      <c r="T192" s="10">
        <f t="shared" si="39"/>
        <v>2111.4252169822907</v>
      </c>
      <c r="U192" s="10">
        <f t="shared" si="39"/>
        <v>1982.2215331475202</v>
      </c>
      <c r="V192" s="10">
        <f t="shared" si="40"/>
        <v>1862.6888295643828</v>
      </c>
      <c r="W192" s="10">
        <f t="shared" si="40"/>
        <v>1752.1055327375977</v>
      </c>
      <c r="X192" s="10">
        <f t="shared" si="40"/>
        <v>1649.779981188444</v>
      </c>
      <c r="Y192" s="10">
        <f t="shared" si="40"/>
        <v>1555.0571370964922</v>
      </c>
      <c r="Z192" s="10">
        <f t="shared" si="40"/>
        <v>1467.3224697037597</v>
      </c>
      <c r="AA192" s="10">
        <f t="shared" si="40"/>
        <v>1386.0037053353112</v>
      </c>
      <c r="AB192" s="10">
        <f t="shared" si="40"/>
        <v>1310.5710165244825</v>
      </c>
      <c r="AC192" s="10">
        <f t="shared" si="40"/>
        <v>1240.5361082606296</v>
      </c>
      <c r="AD192" s="10">
        <f t="shared" si="40"/>
        <v>1175.4505587176438</v>
      </c>
      <c r="AE192" s="10">
        <f t="shared" si="40"/>
        <v>1114.9036870122229</v>
      </c>
      <c r="AF192" s="10">
        <f t="shared" si="40"/>
        <v>1058.5201513271172</v>
      </c>
      <c r="AG192" s="10">
        <f t="shared" si="40"/>
        <v>1005.9574256521597</v>
      </c>
      <c r="AH192" s="10">
        <f t="shared" si="40"/>
        <v>956.90326046771304</v>
      </c>
      <c r="AI192" s="10">
        <f t="shared" si="40"/>
        <v>911.07319984794844</v>
      </c>
      <c r="AJ192" s="10">
        <f t="shared" si="40"/>
        <v>868.20820275219626</v>
      </c>
    </row>
    <row r="193" spans="1:36" x14ac:dyDescent="0.2">
      <c r="A193" s="10">
        <f t="shared" si="30"/>
        <v>728.00099999999998</v>
      </c>
      <c r="B193" s="10">
        <f t="shared" si="31"/>
        <v>0.35177669351496305</v>
      </c>
      <c r="C193" s="10">
        <f t="shared" si="32"/>
        <v>6140.0592626461721</v>
      </c>
      <c r="D193" s="10">
        <f t="shared" si="34"/>
        <v>5695.8363186043298</v>
      </c>
      <c r="E193" s="10">
        <f t="shared" si="39"/>
        <v>5525.7354517357699</v>
      </c>
      <c r="F193" s="10">
        <f t="shared" si="39"/>
        <v>5221.33736272645</v>
      </c>
      <c r="G193" s="10">
        <f t="shared" si="39"/>
        <v>4922.2753438772597</v>
      </c>
      <c r="H193" s="10">
        <f t="shared" si="39"/>
        <v>4630.9011025398686</v>
      </c>
      <c r="I193" s="10">
        <f t="shared" si="39"/>
        <v>4349.2440210215682</v>
      </c>
      <c r="J193" s="10">
        <f t="shared" si="39"/>
        <v>4078.9558716760525</v>
      </c>
      <c r="K193" s="10">
        <f t="shared" si="39"/>
        <v>3821.287163124101</v>
      </c>
      <c r="L193" s="10">
        <f t="shared" si="39"/>
        <v>3577.0921807990421</v>
      </c>
      <c r="M193" s="10">
        <f t="shared" si="39"/>
        <v>3346.8568879422314</v>
      </c>
      <c r="N193" s="10">
        <f t="shared" si="39"/>
        <v>3130.742532679345</v>
      </c>
      <c r="O193" s="10">
        <f t="shared" si="39"/>
        <v>2928.6378714456446</v>
      </c>
      <c r="P193" s="10">
        <f t="shared" si="39"/>
        <v>2740.2139372292572</v>
      </c>
      <c r="Q193" s="10">
        <f t="shared" si="39"/>
        <v>2564.9767728118491</v>
      </c>
      <c r="R193" s="10">
        <f t="shared" si="39"/>
        <v>2402.3151171333197</v>
      </c>
      <c r="S193" s="10">
        <f t="shared" si="39"/>
        <v>2251.5414179074837</v>
      </c>
      <c r="T193" s="10">
        <f t="shared" si="39"/>
        <v>2111.9256213747258</v>
      </c>
      <c r="U193" s="10">
        <f t="shared" si="39"/>
        <v>1982.7219375399552</v>
      </c>
      <c r="V193" s="10">
        <f t="shared" si="40"/>
        <v>1863.1892339568178</v>
      </c>
      <c r="W193" s="10">
        <f t="shared" si="40"/>
        <v>1752.6059371300328</v>
      </c>
      <c r="X193" s="10">
        <f t="shared" si="40"/>
        <v>1650.2803855808791</v>
      </c>
      <c r="Y193" s="10">
        <f t="shared" si="40"/>
        <v>1555.5575414889272</v>
      </c>
      <c r="Z193" s="10">
        <f t="shared" si="40"/>
        <v>1467.8228740961947</v>
      </c>
      <c r="AA193" s="10">
        <f t="shared" si="40"/>
        <v>1386.5041097277463</v>
      </c>
      <c r="AB193" s="10">
        <f t="shared" si="40"/>
        <v>1311.0714209169175</v>
      </c>
      <c r="AC193" s="10">
        <f t="shared" si="40"/>
        <v>1241.0365126530646</v>
      </c>
      <c r="AD193" s="10">
        <f t="shared" si="40"/>
        <v>1175.9509631100789</v>
      </c>
      <c r="AE193" s="10">
        <f t="shared" si="40"/>
        <v>1115.4040914046579</v>
      </c>
      <c r="AF193" s="10">
        <f t="shared" si="40"/>
        <v>1059.0205557195522</v>
      </c>
      <c r="AG193" s="10">
        <f t="shared" si="40"/>
        <v>1006.4578300445949</v>
      </c>
      <c r="AH193" s="10">
        <f t="shared" si="40"/>
        <v>957.40366486014818</v>
      </c>
      <c r="AI193" s="10">
        <f t="shared" si="40"/>
        <v>911.57360424038359</v>
      </c>
      <c r="AJ193" s="10">
        <f t="shared" si="40"/>
        <v>868.7086071446314</v>
      </c>
    </row>
    <row r="194" spans="1:36" x14ac:dyDescent="0.2">
      <c r="A194" s="10">
        <f t="shared" si="30"/>
        <v>732.00099999999998</v>
      </c>
      <c r="B194" s="10">
        <f t="shared" si="31"/>
        <v>0.34786005224671196</v>
      </c>
      <c r="C194" s="10">
        <f t="shared" si="32"/>
        <v>6140.5522322587904</v>
      </c>
      <c r="D194" s="10">
        <f t="shared" si="34"/>
        <v>5696.3256120589276</v>
      </c>
      <c r="E194" s="10">
        <f t="shared" si="39"/>
        <v>5526.2284213483881</v>
      </c>
      <c r="F194" s="10">
        <f t="shared" si="39"/>
        <v>5221.8303323390683</v>
      </c>
      <c r="G194" s="10">
        <f t="shared" si="39"/>
        <v>4922.768313489878</v>
      </c>
      <c r="H194" s="10">
        <f t="shared" si="39"/>
        <v>4631.3940721524868</v>
      </c>
      <c r="I194" s="10">
        <f t="shared" si="39"/>
        <v>4349.7369906341864</v>
      </c>
      <c r="J194" s="10">
        <f t="shared" si="39"/>
        <v>4079.4488412886703</v>
      </c>
      <c r="K194" s="10">
        <f t="shared" si="39"/>
        <v>3821.7801327367188</v>
      </c>
      <c r="L194" s="10">
        <f t="shared" si="39"/>
        <v>3577.5851504116599</v>
      </c>
      <c r="M194" s="10">
        <f t="shared" si="39"/>
        <v>3347.3498575548492</v>
      </c>
      <c r="N194" s="10">
        <f t="shared" si="39"/>
        <v>3131.2355022919628</v>
      </c>
      <c r="O194" s="10">
        <f t="shared" si="39"/>
        <v>2929.1308410582624</v>
      </c>
      <c r="P194" s="10">
        <f t="shared" si="39"/>
        <v>2740.706906841875</v>
      </c>
      <c r="Q194" s="10">
        <f t="shared" si="39"/>
        <v>2565.4697424244669</v>
      </c>
      <c r="R194" s="10">
        <f t="shared" si="39"/>
        <v>2402.8080867459375</v>
      </c>
      <c r="S194" s="10">
        <f t="shared" si="39"/>
        <v>2252.0343875201015</v>
      </c>
      <c r="T194" s="10">
        <f t="shared" si="39"/>
        <v>2112.4185909873436</v>
      </c>
      <c r="U194" s="10">
        <f t="shared" si="39"/>
        <v>1983.2149071525732</v>
      </c>
      <c r="V194" s="10">
        <f t="shared" si="40"/>
        <v>1863.6822035694358</v>
      </c>
      <c r="W194" s="10">
        <f t="shared" si="40"/>
        <v>1753.0989067426508</v>
      </c>
      <c r="X194" s="10">
        <f t="shared" si="40"/>
        <v>1650.7733551934971</v>
      </c>
      <c r="Y194" s="10">
        <f t="shared" si="40"/>
        <v>1556.0505111015452</v>
      </c>
      <c r="Z194" s="10">
        <f t="shared" si="40"/>
        <v>1468.3158437088127</v>
      </c>
      <c r="AA194" s="10">
        <f t="shared" si="40"/>
        <v>1386.9970793403643</v>
      </c>
      <c r="AB194" s="10">
        <f t="shared" si="40"/>
        <v>1311.5643905295356</v>
      </c>
      <c r="AC194" s="10">
        <f t="shared" si="40"/>
        <v>1241.5294822656826</v>
      </c>
      <c r="AD194" s="10">
        <f t="shared" si="40"/>
        <v>1176.4439327226969</v>
      </c>
      <c r="AE194" s="10">
        <f t="shared" si="40"/>
        <v>1115.897061017276</v>
      </c>
      <c r="AF194" s="10">
        <f t="shared" si="40"/>
        <v>1059.5135253321703</v>
      </c>
      <c r="AG194" s="10">
        <f t="shared" si="40"/>
        <v>1006.9507996572129</v>
      </c>
      <c r="AH194" s="10">
        <f t="shared" si="40"/>
        <v>957.89663447276621</v>
      </c>
      <c r="AI194" s="10">
        <f t="shared" si="40"/>
        <v>912.06657385300161</v>
      </c>
      <c r="AJ194" s="10">
        <f t="shared" si="40"/>
        <v>869.20157675724943</v>
      </c>
    </row>
    <row r="195" spans="1:36" x14ac:dyDescent="0.2">
      <c r="A195" s="10">
        <f t="shared" si="30"/>
        <v>736.00099999999998</v>
      </c>
      <c r="B195" s="10">
        <f t="shared" si="31"/>
        <v>0.34400762056230311</v>
      </c>
      <c r="C195" s="10">
        <f t="shared" si="32"/>
        <v>6141.0379165457871</v>
      </c>
      <c r="D195" s="10">
        <f t="shared" si="34"/>
        <v>5696.8076938709501</v>
      </c>
      <c r="E195" s="10">
        <f t="shared" ref="E195:U209" si="41">E194+(($B194+$B195)/2)^(4/3)/$B$4*$B$3</f>
        <v>5526.7141056353848</v>
      </c>
      <c r="F195" s="10">
        <f t="shared" si="41"/>
        <v>5222.316016626065</v>
      </c>
      <c r="G195" s="10">
        <f t="shared" si="41"/>
        <v>4923.2539977768747</v>
      </c>
      <c r="H195" s="10">
        <f t="shared" si="41"/>
        <v>4631.8797564394836</v>
      </c>
      <c r="I195" s="10">
        <f t="shared" si="41"/>
        <v>4350.2226749211832</v>
      </c>
      <c r="J195" s="10">
        <f t="shared" si="41"/>
        <v>4079.9345255756671</v>
      </c>
      <c r="K195" s="10">
        <f t="shared" si="41"/>
        <v>3822.2658170237155</v>
      </c>
      <c r="L195" s="10">
        <f t="shared" si="41"/>
        <v>3578.0708346986567</v>
      </c>
      <c r="M195" s="10">
        <f t="shared" si="41"/>
        <v>3347.835541841846</v>
      </c>
      <c r="N195" s="10">
        <f t="shared" si="41"/>
        <v>3131.7211865789595</v>
      </c>
      <c r="O195" s="10">
        <f t="shared" si="41"/>
        <v>2929.6165253452591</v>
      </c>
      <c r="P195" s="10">
        <f t="shared" si="41"/>
        <v>2741.1925911288718</v>
      </c>
      <c r="Q195" s="10">
        <f t="shared" si="41"/>
        <v>2565.9554267114636</v>
      </c>
      <c r="R195" s="10">
        <f t="shared" si="41"/>
        <v>2403.2937710329343</v>
      </c>
      <c r="S195" s="10">
        <f t="shared" si="41"/>
        <v>2252.5200718070982</v>
      </c>
      <c r="T195" s="10">
        <f t="shared" si="41"/>
        <v>2112.9042752743403</v>
      </c>
      <c r="U195" s="10">
        <f t="shared" si="41"/>
        <v>1983.70059143957</v>
      </c>
      <c r="V195" s="10">
        <f t="shared" si="40"/>
        <v>1864.1678878564326</v>
      </c>
      <c r="W195" s="10">
        <f t="shared" si="40"/>
        <v>1753.5845910296475</v>
      </c>
      <c r="X195" s="10">
        <f t="shared" si="40"/>
        <v>1651.2590394804938</v>
      </c>
      <c r="Y195" s="10">
        <f t="shared" si="40"/>
        <v>1556.536195388542</v>
      </c>
      <c r="Z195" s="10">
        <f t="shared" si="40"/>
        <v>1468.8015279958095</v>
      </c>
      <c r="AA195" s="10">
        <f t="shared" si="40"/>
        <v>1387.482763627361</v>
      </c>
      <c r="AB195" s="10">
        <f t="shared" si="40"/>
        <v>1312.0500748165323</v>
      </c>
      <c r="AC195" s="10">
        <f t="shared" si="40"/>
        <v>1242.0151665526794</v>
      </c>
      <c r="AD195" s="10">
        <f t="shared" si="40"/>
        <v>1176.9296170096936</v>
      </c>
      <c r="AE195" s="10">
        <f t="shared" si="40"/>
        <v>1116.3827453042727</v>
      </c>
      <c r="AF195" s="10">
        <f t="shared" si="40"/>
        <v>1059.999209619167</v>
      </c>
      <c r="AG195" s="10">
        <f t="shared" si="40"/>
        <v>1007.4364839442096</v>
      </c>
      <c r="AH195" s="10">
        <f t="shared" si="40"/>
        <v>958.38231875976294</v>
      </c>
      <c r="AI195" s="10">
        <f t="shared" si="40"/>
        <v>912.55225813999834</v>
      </c>
      <c r="AJ195" s="10">
        <f t="shared" si="40"/>
        <v>869.68726104424616</v>
      </c>
    </row>
    <row r="196" spans="1:36" x14ac:dyDescent="0.2">
      <c r="A196" s="10">
        <f t="shared" si="30"/>
        <v>740.00099999999998</v>
      </c>
      <c r="B196" s="10">
        <f t="shared" si="31"/>
        <v>0.3402180136780133</v>
      </c>
      <c r="C196" s="10">
        <f t="shared" si="32"/>
        <v>6141.5164611854061</v>
      </c>
      <c r="D196" s="10">
        <f t="shared" si="34"/>
        <v>5697.2827078624186</v>
      </c>
      <c r="E196" s="10">
        <f t="shared" si="41"/>
        <v>5527.1926502750039</v>
      </c>
      <c r="F196" s="10">
        <f t="shared" si="41"/>
        <v>5222.794561265684</v>
      </c>
      <c r="G196" s="10">
        <f t="shared" si="41"/>
        <v>4923.7325424164937</v>
      </c>
      <c r="H196" s="10">
        <f t="shared" si="41"/>
        <v>4632.3583010791026</v>
      </c>
      <c r="I196" s="10">
        <f t="shared" si="41"/>
        <v>4350.7012195608022</v>
      </c>
      <c r="J196" s="10">
        <f t="shared" si="41"/>
        <v>4080.4130702152856</v>
      </c>
      <c r="K196" s="10">
        <f t="shared" si="41"/>
        <v>3822.7443616633341</v>
      </c>
      <c r="L196" s="10">
        <f t="shared" si="41"/>
        <v>3578.5493793382752</v>
      </c>
      <c r="M196" s="10">
        <f t="shared" si="41"/>
        <v>3348.3140864814645</v>
      </c>
      <c r="N196" s="10">
        <f t="shared" si="41"/>
        <v>3132.1997312185781</v>
      </c>
      <c r="O196" s="10">
        <f t="shared" si="41"/>
        <v>2930.0950699848777</v>
      </c>
      <c r="P196" s="10">
        <f t="shared" si="41"/>
        <v>2741.6711357684903</v>
      </c>
      <c r="Q196" s="10">
        <f t="shared" si="41"/>
        <v>2566.4339713510822</v>
      </c>
      <c r="R196" s="10">
        <f t="shared" si="41"/>
        <v>2403.7723156725528</v>
      </c>
      <c r="S196" s="10">
        <f t="shared" si="41"/>
        <v>2252.9986164467168</v>
      </c>
      <c r="T196" s="10">
        <f t="shared" si="41"/>
        <v>2113.3828199139589</v>
      </c>
      <c r="U196" s="10">
        <f t="shared" si="41"/>
        <v>1984.1791360791888</v>
      </c>
      <c r="V196" s="10">
        <f t="shared" si="40"/>
        <v>1864.6464324960514</v>
      </c>
      <c r="W196" s="10">
        <f t="shared" si="40"/>
        <v>1754.0631356692663</v>
      </c>
      <c r="X196" s="10">
        <f t="shared" si="40"/>
        <v>1651.7375841201126</v>
      </c>
      <c r="Y196" s="10">
        <f t="shared" si="40"/>
        <v>1557.0147400281608</v>
      </c>
      <c r="Z196" s="10">
        <f t="shared" si="40"/>
        <v>1469.2800726354283</v>
      </c>
      <c r="AA196" s="10">
        <f t="shared" si="40"/>
        <v>1387.9613082669798</v>
      </c>
      <c r="AB196" s="10">
        <f t="shared" si="40"/>
        <v>1312.5286194561511</v>
      </c>
      <c r="AC196" s="10">
        <f t="shared" si="40"/>
        <v>1242.4937111922982</v>
      </c>
      <c r="AD196" s="10">
        <f t="shared" si="40"/>
        <v>1177.4081616493124</v>
      </c>
      <c r="AE196" s="10">
        <f t="shared" si="40"/>
        <v>1116.8612899438915</v>
      </c>
      <c r="AF196" s="10">
        <f t="shared" si="40"/>
        <v>1060.4777542587858</v>
      </c>
      <c r="AG196" s="10">
        <f t="shared" si="40"/>
        <v>1007.9150285838283</v>
      </c>
      <c r="AH196" s="10">
        <f t="shared" si="40"/>
        <v>958.86086339938163</v>
      </c>
      <c r="AI196" s="10">
        <f t="shared" si="40"/>
        <v>913.03080277961703</v>
      </c>
      <c r="AJ196" s="10">
        <f t="shared" si="40"/>
        <v>870.16580568386485</v>
      </c>
    </row>
    <row r="197" spans="1:36" x14ac:dyDescent="0.2">
      <c r="A197" s="10">
        <f t="shared" si="30"/>
        <v>744.00099999999998</v>
      </c>
      <c r="B197" s="10">
        <f t="shared" si="31"/>
        <v>0.3364898837190109</v>
      </c>
      <c r="C197" s="10">
        <f t="shared" si="32"/>
        <v>6141.9880081945294</v>
      </c>
      <c r="D197" s="10">
        <f t="shared" si="34"/>
        <v>5697.7507942501661</v>
      </c>
      <c r="E197" s="10">
        <f t="shared" si="41"/>
        <v>5527.6641972841271</v>
      </c>
      <c r="F197" s="10">
        <f t="shared" si="41"/>
        <v>5223.2661082748073</v>
      </c>
      <c r="G197" s="10">
        <f t="shared" si="41"/>
        <v>4924.204089425617</v>
      </c>
      <c r="H197" s="10">
        <f t="shared" si="41"/>
        <v>4632.8298480882258</v>
      </c>
      <c r="I197" s="10">
        <f t="shared" si="41"/>
        <v>4351.1727665699254</v>
      </c>
      <c r="J197" s="10">
        <f t="shared" si="41"/>
        <v>4080.8846172244089</v>
      </c>
      <c r="K197" s="10">
        <f t="shared" si="41"/>
        <v>3823.2159086724573</v>
      </c>
      <c r="L197" s="10">
        <f t="shared" si="41"/>
        <v>3579.0209263473985</v>
      </c>
      <c r="M197" s="10">
        <f t="shared" si="41"/>
        <v>3348.7856334905878</v>
      </c>
      <c r="N197" s="10">
        <f t="shared" si="41"/>
        <v>3132.6712782277014</v>
      </c>
      <c r="O197" s="10">
        <f t="shared" si="41"/>
        <v>2930.5666169940009</v>
      </c>
      <c r="P197" s="10">
        <f t="shared" si="41"/>
        <v>2742.1426827776136</v>
      </c>
      <c r="Q197" s="10">
        <f t="shared" si="41"/>
        <v>2566.9055183602054</v>
      </c>
      <c r="R197" s="10">
        <f t="shared" si="41"/>
        <v>2404.2438626816761</v>
      </c>
      <c r="S197" s="10">
        <f t="shared" si="41"/>
        <v>2253.4701634558401</v>
      </c>
      <c r="T197" s="10">
        <f t="shared" si="41"/>
        <v>2113.8543669230821</v>
      </c>
      <c r="U197" s="10">
        <f t="shared" si="41"/>
        <v>1984.650683088312</v>
      </c>
      <c r="V197" s="10">
        <f t="shared" si="40"/>
        <v>1865.1179795051746</v>
      </c>
      <c r="W197" s="10">
        <f t="shared" si="40"/>
        <v>1754.5346826783896</v>
      </c>
      <c r="X197" s="10">
        <f t="shared" si="40"/>
        <v>1652.2091311292359</v>
      </c>
      <c r="Y197" s="10">
        <f t="shared" si="40"/>
        <v>1557.486287037284</v>
      </c>
      <c r="Z197" s="10">
        <f t="shared" si="40"/>
        <v>1469.7516196445515</v>
      </c>
      <c r="AA197" s="10">
        <f t="shared" si="40"/>
        <v>1388.4328552761031</v>
      </c>
      <c r="AB197" s="10">
        <f t="shared" si="40"/>
        <v>1313.0001664652743</v>
      </c>
      <c r="AC197" s="10">
        <f t="shared" si="40"/>
        <v>1242.9652582014214</v>
      </c>
      <c r="AD197" s="10">
        <f t="shared" si="40"/>
        <v>1177.8797086584357</v>
      </c>
      <c r="AE197" s="10">
        <f t="shared" si="40"/>
        <v>1117.3328369530147</v>
      </c>
      <c r="AF197" s="10">
        <f t="shared" si="40"/>
        <v>1060.949301267909</v>
      </c>
      <c r="AG197" s="10">
        <f t="shared" si="40"/>
        <v>1008.3865755929517</v>
      </c>
      <c r="AH197" s="10">
        <f t="shared" si="40"/>
        <v>959.33241040850498</v>
      </c>
      <c r="AI197" s="10">
        <f t="shared" si="40"/>
        <v>913.50234978874039</v>
      </c>
      <c r="AJ197" s="10">
        <f t="shared" si="40"/>
        <v>870.6373526929882</v>
      </c>
    </row>
    <row r="198" spans="1:36" x14ac:dyDescent="0.2">
      <c r="A198" s="10">
        <f t="shared" si="30"/>
        <v>748.00099999999998</v>
      </c>
      <c r="B198" s="10">
        <f t="shared" si="31"/>
        <v>0.33282191855100446</v>
      </c>
      <c r="C198" s="10">
        <f t="shared" si="32"/>
        <v>6142.4526960392204</v>
      </c>
      <c r="D198" s="10">
        <f t="shared" si="34"/>
        <v>5698.2120897543955</v>
      </c>
      <c r="E198" s="10">
        <f t="shared" si="41"/>
        <v>5528.1288851288182</v>
      </c>
      <c r="F198" s="10">
        <f t="shared" si="41"/>
        <v>5223.7307961194983</v>
      </c>
      <c r="G198" s="10">
        <f t="shared" si="41"/>
        <v>4924.6687772703081</v>
      </c>
      <c r="H198" s="10">
        <f t="shared" si="41"/>
        <v>4633.2945359329169</v>
      </c>
      <c r="I198" s="10">
        <f t="shared" si="41"/>
        <v>4351.6374544146165</v>
      </c>
      <c r="J198" s="10">
        <f t="shared" si="41"/>
        <v>4081.3493050690995</v>
      </c>
      <c r="K198" s="10">
        <f t="shared" si="41"/>
        <v>3823.6805965171479</v>
      </c>
      <c r="L198" s="10">
        <f t="shared" si="41"/>
        <v>3579.4856141920891</v>
      </c>
      <c r="M198" s="10">
        <f t="shared" si="41"/>
        <v>3349.2503213352784</v>
      </c>
      <c r="N198" s="10">
        <f t="shared" si="41"/>
        <v>3133.135966072392</v>
      </c>
      <c r="O198" s="10">
        <f t="shared" si="41"/>
        <v>2931.0313048386915</v>
      </c>
      <c r="P198" s="10">
        <f t="shared" si="41"/>
        <v>2742.6073706223042</v>
      </c>
      <c r="Q198" s="10">
        <f t="shared" si="41"/>
        <v>2567.370206204896</v>
      </c>
      <c r="R198" s="10">
        <f t="shared" si="41"/>
        <v>2404.7085505263667</v>
      </c>
      <c r="S198" s="10">
        <f t="shared" si="41"/>
        <v>2253.9348513005307</v>
      </c>
      <c r="T198" s="10">
        <f t="shared" si="41"/>
        <v>2114.3190547677727</v>
      </c>
      <c r="U198" s="10">
        <f t="shared" si="41"/>
        <v>1985.1153709330026</v>
      </c>
      <c r="V198" s="10">
        <f t="shared" si="40"/>
        <v>1865.5826673498652</v>
      </c>
      <c r="W198" s="10">
        <f t="shared" si="40"/>
        <v>1754.9993705230802</v>
      </c>
      <c r="X198" s="10">
        <f t="shared" si="40"/>
        <v>1652.6738189739265</v>
      </c>
      <c r="Y198" s="10">
        <f t="shared" si="40"/>
        <v>1557.9509748819746</v>
      </c>
      <c r="Z198" s="10">
        <f t="shared" si="40"/>
        <v>1470.2163074892421</v>
      </c>
      <c r="AA198" s="10">
        <f t="shared" si="40"/>
        <v>1388.8975431207937</v>
      </c>
      <c r="AB198" s="10">
        <f t="shared" si="40"/>
        <v>1313.4648543099649</v>
      </c>
      <c r="AC198" s="10">
        <f t="shared" si="40"/>
        <v>1243.429946046112</v>
      </c>
      <c r="AD198" s="10">
        <f t="shared" si="40"/>
        <v>1178.3443965031263</v>
      </c>
      <c r="AE198" s="10">
        <f t="shared" si="40"/>
        <v>1117.7975247977054</v>
      </c>
      <c r="AF198" s="10">
        <f t="shared" si="40"/>
        <v>1061.4139891125997</v>
      </c>
      <c r="AG198" s="10">
        <f t="shared" si="40"/>
        <v>1008.8512634376424</v>
      </c>
      <c r="AH198" s="10">
        <f t="shared" si="40"/>
        <v>959.79709825319571</v>
      </c>
      <c r="AI198" s="10">
        <f t="shared" si="40"/>
        <v>913.96703763343112</v>
      </c>
      <c r="AJ198" s="10">
        <f t="shared" si="40"/>
        <v>871.10204053767893</v>
      </c>
    </row>
    <row r="199" spans="1:36" x14ac:dyDescent="0.2">
      <c r="A199" s="10">
        <f t="shared" si="30"/>
        <v>752.00099999999998</v>
      </c>
      <c r="B199" s="10">
        <f t="shared" si="31"/>
        <v>0.32921284065462147</v>
      </c>
      <c r="C199" s="10">
        <f t="shared" si="32"/>
        <v>6142.9106597413747</v>
      </c>
      <c r="D199" s="10">
        <f t="shared" si="34"/>
        <v>5698.666727703433</v>
      </c>
      <c r="E199" s="10">
        <f t="shared" si="41"/>
        <v>5528.5868488309725</v>
      </c>
      <c r="F199" s="10">
        <f t="shared" si="41"/>
        <v>5224.1887598216526</v>
      </c>
      <c r="G199" s="10">
        <f t="shared" si="41"/>
        <v>4925.1267409724624</v>
      </c>
      <c r="H199" s="10">
        <f t="shared" si="41"/>
        <v>4633.7524996350712</v>
      </c>
      <c r="I199" s="10">
        <f t="shared" si="41"/>
        <v>4352.0954181167708</v>
      </c>
      <c r="J199" s="10">
        <f t="shared" si="41"/>
        <v>4081.8072687712533</v>
      </c>
      <c r="K199" s="10">
        <f t="shared" si="41"/>
        <v>3824.1385602193018</v>
      </c>
      <c r="L199" s="10">
        <f t="shared" si="41"/>
        <v>3579.9435778942429</v>
      </c>
      <c r="M199" s="10">
        <f t="shared" si="41"/>
        <v>3349.7082850374322</v>
      </c>
      <c r="N199" s="10">
        <f t="shared" si="41"/>
        <v>3133.5939297745458</v>
      </c>
      <c r="O199" s="10">
        <f t="shared" si="41"/>
        <v>2931.4892685408454</v>
      </c>
      <c r="P199" s="10">
        <f t="shared" si="41"/>
        <v>2743.065334324458</v>
      </c>
      <c r="Q199" s="10">
        <f t="shared" si="41"/>
        <v>2567.8281699070499</v>
      </c>
      <c r="R199" s="10">
        <f t="shared" si="41"/>
        <v>2405.1665142285206</v>
      </c>
      <c r="S199" s="10">
        <f t="shared" si="41"/>
        <v>2254.3928150026845</v>
      </c>
      <c r="T199" s="10">
        <f t="shared" si="41"/>
        <v>2114.7770184699266</v>
      </c>
      <c r="U199" s="10">
        <f t="shared" si="41"/>
        <v>1985.5733346351567</v>
      </c>
      <c r="V199" s="10">
        <f t="shared" si="40"/>
        <v>1866.0406310520193</v>
      </c>
      <c r="W199" s="10">
        <f t="shared" si="40"/>
        <v>1755.4573342252343</v>
      </c>
      <c r="X199" s="10">
        <f t="shared" si="40"/>
        <v>1653.1317826760805</v>
      </c>
      <c r="Y199" s="10">
        <f t="shared" si="40"/>
        <v>1558.4089385841287</v>
      </c>
      <c r="Z199" s="10">
        <f t="shared" si="40"/>
        <v>1470.6742711913962</v>
      </c>
      <c r="AA199" s="10">
        <f t="shared" si="40"/>
        <v>1389.3555068229477</v>
      </c>
      <c r="AB199" s="10">
        <f t="shared" si="40"/>
        <v>1313.922818012119</v>
      </c>
      <c r="AC199" s="10">
        <f t="shared" si="40"/>
        <v>1243.8879097482661</v>
      </c>
      <c r="AD199" s="10">
        <f t="shared" si="40"/>
        <v>1178.8023602052804</v>
      </c>
      <c r="AE199" s="10">
        <f t="shared" si="40"/>
        <v>1118.2554884998594</v>
      </c>
      <c r="AF199" s="10">
        <f t="shared" si="40"/>
        <v>1061.8719528147537</v>
      </c>
      <c r="AG199" s="10">
        <f t="shared" si="40"/>
        <v>1009.3092271397963</v>
      </c>
      <c r="AH199" s="10">
        <f t="shared" si="40"/>
        <v>960.25506195534967</v>
      </c>
      <c r="AI199" s="10">
        <f t="shared" si="40"/>
        <v>914.42500133558508</v>
      </c>
      <c r="AJ199" s="10">
        <f t="shared" si="40"/>
        <v>871.56000423983289</v>
      </c>
    </row>
    <row r="200" spans="1:36" x14ac:dyDescent="0.2">
      <c r="A200" s="10">
        <f t="shared" si="30"/>
        <v>756.00099999999998</v>
      </c>
      <c r="B200" s="10">
        <f t="shared" si="31"/>
        <v>0.32566140604074789</v>
      </c>
      <c r="C200" s="10">
        <f t="shared" si="32"/>
        <v>6143.3620309816415</v>
      </c>
      <c r="D200" s="10">
        <f t="shared" si="34"/>
        <v>5699.1148381348257</v>
      </c>
      <c r="E200" s="10">
        <f t="shared" si="41"/>
        <v>5529.0382200712393</v>
      </c>
      <c r="F200" s="10">
        <f t="shared" si="41"/>
        <v>5224.6401310619194</v>
      </c>
      <c r="G200" s="10">
        <f t="shared" si="41"/>
        <v>4925.5781122127291</v>
      </c>
      <c r="H200" s="10">
        <f t="shared" si="41"/>
        <v>4634.203870875338</v>
      </c>
      <c r="I200" s="10">
        <f t="shared" si="41"/>
        <v>4352.5467893570376</v>
      </c>
      <c r="J200" s="10">
        <f t="shared" si="41"/>
        <v>4082.2586400115206</v>
      </c>
      <c r="K200" s="10">
        <f t="shared" si="41"/>
        <v>3824.589931459569</v>
      </c>
      <c r="L200" s="10">
        <f t="shared" si="41"/>
        <v>3580.3949491345102</v>
      </c>
      <c r="M200" s="10">
        <f t="shared" si="41"/>
        <v>3350.1596562776995</v>
      </c>
      <c r="N200" s="10">
        <f t="shared" si="41"/>
        <v>3134.045301014813</v>
      </c>
      <c r="O200" s="10">
        <f t="shared" si="41"/>
        <v>2931.9406397811126</v>
      </c>
      <c r="P200" s="10">
        <f t="shared" si="41"/>
        <v>2743.5167055647253</v>
      </c>
      <c r="Q200" s="10">
        <f t="shared" si="41"/>
        <v>2568.2795411473171</v>
      </c>
      <c r="R200" s="10">
        <f t="shared" si="41"/>
        <v>2405.6178854687878</v>
      </c>
      <c r="S200" s="10">
        <f t="shared" si="41"/>
        <v>2254.8441862429518</v>
      </c>
      <c r="T200" s="10">
        <f t="shared" si="41"/>
        <v>2115.2283897101938</v>
      </c>
      <c r="U200" s="10">
        <f t="shared" si="41"/>
        <v>1986.0247058754239</v>
      </c>
      <c r="V200" s="10">
        <f t="shared" si="40"/>
        <v>1866.4920022922865</v>
      </c>
      <c r="W200" s="10">
        <f t="shared" si="40"/>
        <v>1755.9087054655015</v>
      </c>
      <c r="X200" s="10">
        <f t="shared" si="40"/>
        <v>1653.5831539163478</v>
      </c>
      <c r="Y200" s="10">
        <f t="shared" si="40"/>
        <v>1558.8603098243959</v>
      </c>
      <c r="Z200" s="10">
        <f t="shared" si="40"/>
        <v>1471.1256424316634</v>
      </c>
      <c r="AA200" s="10">
        <f t="shared" si="40"/>
        <v>1389.806878063215</v>
      </c>
      <c r="AB200" s="10">
        <f t="shared" si="40"/>
        <v>1314.3741892523863</v>
      </c>
      <c r="AC200" s="10">
        <f t="shared" si="40"/>
        <v>1244.3392809885333</v>
      </c>
      <c r="AD200" s="10">
        <f t="shared" si="40"/>
        <v>1179.2537314455476</v>
      </c>
      <c r="AE200" s="10">
        <f t="shared" si="40"/>
        <v>1118.7068597401267</v>
      </c>
      <c r="AF200" s="10">
        <f t="shared" si="40"/>
        <v>1062.323324055021</v>
      </c>
      <c r="AG200" s="10">
        <f t="shared" si="40"/>
        <v>1009.7605983800635</v>
      </c>
      <c r="AH200" s="10">
        <f t="shared" si="40"/>
        <v>960.7064331956168</v>
      </c>
      <c r="AI200" s="10">
        <f t="shared" si="40"/>
        <v>914.8763725758522</v>
      </c>
      <c r="AJ200" s="10">
        <f t="shared" si="40"/>
        <v>872.01137548010001</v>
      </c>
    </row>
    <row r="201" spans="1:36" x14ac:dyDescent="0.2">
      <c r="A201" s="10">
        <f t="shared" si="30"/>
        <v>760.00099999999998</v>
      </c>
      <c r="B201" s="10">
        <f t="shared" si="31"/>
        <v>0.32216640320514123</v>
      </c>
      <c r="C201" s="10">
        <f t="shared" si="32"/>
        <v>6143.8069381987634</v>
      </c>
      <c r="D201" s="10">
        <f t="shared" si="34"/>
        <v>5699.5565478929238</v>
      </c>
      <c r="E201" s="10">
        <f t="shared" si="41"/>
        <v>5529.4831272883612</v>
      </c>
      <c r="F201" s="10">
        <f t="shared" si="41"/>
        <v>5225.0850382790413</v>
      </c>
      <c r="G201" s="10">
        <f t="shared" si="41"/>
        <v>4926.023019429851</v>
      </c>
      <c r="H201" s="10">
        <f t="shared" si="41"/>
        <v>4634.6487780924599</v>
      </c>
      <c r="I201" s="10">
        <f t="shared" si="41"/>
        <v>4352.9916965741595</v>
      </c>
      <c r="J201" s="10">
        <f t="shared" si="41"/>
        <v>4082.7035472286425</v>
      </c>
      <c r="K201" s="10">
        <f t="shared" si="41"/>
        <v>3825.0348386766909</v>
      </c>
      <c r="L201" s="10">
        <f t="shared" si="41"/>
        <v>3580.8398563516321</v>
      </c>
      <c r="M201" s="10">
        <f t="shared" si="41"/>
        <v>3350.6045634948214</v>
      </c>
      <c r="N201" s="10">
        <f t="shared" si="41"/>
        <v>3134.490208231935</v>
      </c>
      <c r="O201" s="10">
        <f t="shared" si="41"/>
        <v>2932.3855469982345</v>
      </c>
      <c r="P201" s="10">
        <f t="shared" si="41"/>
        <v>2743.9616127818472</v>
      </c>
      <c r="Q201" s="10">
        <f t="shared" si="41"/>
        <v>2568.724448364439</v>
      </c>
      <c r="R201" s="10">
        <f t="shared" si="41"/>
        <v>2406.0627926859097</v>
      </c>
      <c r="S201" s="10">
        <f t="shared" si="41"/>
        <v>2255.2890934600737</v>
      </c>
      <c r="T201" s="10">
        <f t="shared" si="41"/>
        <v>2115.6732969273157</v>
      </c>
      <c r="U201" s="10">
        <f t="shared" si="41"/>
        <v>1986.4696130925458</v>
      </c>
      <c r="V201" s="10">
        <f t="shared" si="40"/>
        <v>1866.9369095094085</v>
      </c>
      <c r="W201" s="10">
        <f t="shared" si="40"/>
        <v>1756.3536126826234</v>
      </c>
      <c r="X201" s="10">
        <f t="shared" si="40"/>
        <v>1654.0280611334697</v>
      </c>
      <c r="Y201" s="10">
        <f t="shared" si="40"/>
        <v>1559.3052170415178</v>
      </c>
      <c r="Z201" s="10">
        <f t="shared" si="40"/>
        <v>1471.5705496487853</v>
      </c>
      <c r="AA201" s="10">
        <f t="shared" si="40"/>
        <v>1390.2517852803369</v>
      </c>
      <c r="AB201" s="10">
        <f t="shared" si="40"/>
        <v>1314.8190964695082</v>
      </c>
      <c r="AC201" s="10">
        <f t="shared" si="40"/>
        <v>1244.7841882056553</v>
      </c>
      <c r="AD201" s="10">
        <f t="shared" si="40"/>
        <v>1179.6986386626695</v>
      </c>
      <c r="AE201" s="10">
        <f t="shared" si="40"/>
        <v>1119.1517669572486</v>
      </c>
      <c r="AF201" s="10">
        <f t="shared" si="40"/>
        <v>1062.7682312721429</v>
      </c>
      <c r="AG201" s="10">
        <f t="shared" si="40"/>
        <v>1010.2055055971853</v>
      </c>
      <c r="AH201" s="10">
        <f t="shared" si="40"/>
        <v>961.15134041273859</v>
      </c>
      <c r="AI201" s="10">
        <f t="shared" si="40"/>
        <v>915.321279792974</v>
      </c>
      <c r="AJ201" s="10">
        <f t="shared" si="40"/>
        <v>872.45628269722181</v>
      </c>
    </row>
    <row r="202" spans="1:36" x14ac:dyDescent="0.2">
      <c r="A202" s="10">
        <f t="shared" si="30"/>
        <v>764.00099999999998</v>
      </c>
      <c r="B202" s="10">
        <f t="shared" si="31"/>
        <v>0.31872665212070583</v>
      </c>
      <c r="C202" s="10">
        <f t="shared" si="32"/>
        <v>6144.24550668547</v>
      </c>
      <c r="D202" s="10">
        <f t="shared" si="34"/>
        <v>5699.9919807230981</v>
      </c>
      <c r="E202" s="10">
        <f t="shared" si="41"/>
        <v>5529.9216957750677</v>
      </c>
      <c r="F202" s="10">
        <f t="shared" si="41"/>
        <v>5225.5236067657479</v>
      </c>
      <c r="G202" s="10">
        <f t="shared" si="41"/>
        <v>4926.4615879165576</v>
      </c>
      <c r="H202" s="10">
        <f t="shared" si="41"/>
        <v>4635.0873465791665</v>
      </c>
      <c r="I202" s="10">
        <f t="shared" si="41"/>
        <v>4353.4302650608661</v>
      </c>
      <c r="J202" s="10">
        <f t="shared" si="41"/>
        <v>4083.1421157153486</v>
      </c>
      <c r="K202" s="10">
        <f t="shared" si="41"/>
        <v>3825.473407163397</v>
      </c>
      <c r="L202" s="10">
        <f t="shared" si="41"/>
        <v>3581.2784248383382</v>
      </c>
      <c r="M202" s="10">
        <f t="shared" si="41"/>
        <v>3351.0431319815275</v>
      </c>
      <c r="N202" s="10">
        <f t="shared" si="41"/>
        <v>3134.9287767186411</v>
      </c>
      <c r="O202" s="10">
        <f t="shared" si="41"/>
        <v>2932.8241154849406</v>
      </c>
      <c r="P202" s="10">
        <f t="shared" si="41"/>
        <v>2744.4001812685533</v>
      </c>
      <c r="Q202" s="10">
        <f t="shared" si="41"/>
        <v>2569.1630168511451</v>
      </c>
      <c r="R202" s="10">
        <f t="shared" si="41"/>
        <v>2406.5013611726158</v>
      </c>
      <c r="S202" s="10">
        <f t="shared" si="41"/>
        <v>2255.7276619467798</v>
      </c>
      <c r="T202" s="10">
        <f t="shared" si="41"/>
        <v>2116.1118654140218</v>
      </c>
      <c r="U202" s="10">
        <f t="shared" si="41"/>
        <v>1986.908181579252</v>
      </c>
      <c r="V202" s="10">
        <f t="shared" si="40"/>
        <v>1867.3754779961146</v>
      </c>
      <c r="W202" s="10">
        <f t="shared" si="40"/>
        <v>1756.7921811693295</v>
      </c>
      <c r="X202" s="10">
        <f t="shared" si="40"/>
        <v>1654.4666296201758</v>
      </c>
      <c r="Y202" s="10">
        <f t="shared" si="40"/>
        <v>1559.743785528224</v>
      </c>
      <c r="Z202" s="10">
        <f t="shared" si="40"/>
        <v>1472.0091181354915</v>
      </c>
      <c r="AA202" s="10">
        <f t="shared" si="40"/>
        <v>1390.690353767043</v>
      </c>
      <c r="AB202" s="10">
        <f t="shared" si="40"/>
        <v>1315.2576649562143</v>
      </c>
      <c r="AC202" s="10">
        <f t="shared" si="40"/>
        <v>1245.2227566923614</v>
      </c>
      <c r="AD202" s="10">
        <f t="shared" si="40"/>
        <v>1180.1372071493756</v>
      </c>
      <c r="AE202" s="10">
        <f t="shared" si="40"/>
        <v>1119.5903354439547</v>
      </c>
      <c r="AF202" s="10">
        <f t="shared" si="40"/>
        <v>1063.206799758849</v>
      </c>
      <c r="AG202" s="10">
        <f t="shared" si="40"/>
        <v>1010.6440740838914</v>
      </c>
      <c r="AH202" s="10">
        <f t="shared" si="40"/>
        <v>961.58990889944471</v>
      </c>
      <c r="AI202" s="10">
        <f t="shared" si="40"/>
        <v>915.75984827968011</v>
      </c>
      <c r="AJ202" s="10">
        <f t="shared" si="40"/>
        <v>872.89485118392793</v>
      </c>
    </row>
    <row r="203" spans="1:36" x14ac:dyDescent="0.2">
      <c r="A203" s="10">
        <f t="shared" si="30"/>
        <v>768.00099999999998</v>
      </c>
      <c r="B203" s="10">
        <f t="shared" si="31"/>
        <v>0.31534100326589543</v>
      </c>
      <c r="C203" s="10">
        <f t="shared" si="32"/>
        <v>6144.6778586810697</v>
      </c>
      <c r="D203" s="10">
        <f t="shared" si="34"/>
        <v>5700.4212573627119</v>
      </c>
      <c r="E203" s="10">
        <f t="shared" si="41"/>
        <v>5530.3540477706674</v>
      </c>
      <c r="F203" s="10">
        <f t="shared" si="41"/>
        <v>5225.9559587613476</v>
      </c>
      <c r="G203" s="10">
        <f t="shared" si="41"/>
        <v>4926.8939399121573</v>
      </c>
      <c r="H203" s="10">
        <f t="shared" si="41"/>
        <v>4635.5196985747662</v>
      </c>
      <c r="I203" s="10">
        <f t="shared" si="41"/>
        <v>4353.8626170564658</v>
      </c>
      <c r="J203" s="10">
        <f t="shared" si="41"/>
        <v>4083.5744677109483</v>
      </c>
      <c r="K203" s="10">
        <f t="shared" si="41"/>
        <v>3825.9057591589967</v>
      </c>
      <c r="L203" s="10">
        <f t="shared" si="41"/>
        <v>3581.7107768339379</v>
      </c>
      <c r="M203" s="10">
        <f t="shared" si="41"/>
        <v>3351.4754839771272</v>
      </c>
      <c r="N203" s="10">
        <f t="shared" si="41"/>
        <v>3135.3611287142407</v>
      </c>
      <c r="O203" s="10">
        <f t="shared" si="41"/>
        <v>2933.2564674805403</v>
      </c>
      <c r="P203" s="10">
        <f t="shared" si="41"/>
        <v>2744.832533264153</v>
      </c>
      <c r="Q203" s="10">
        <f t="shared" si="41"/>
        <v>2569.5953688467448</v>
      </c>
      <c r="R203" s="10">
        <f t="shared" si="41"/>
        <v>2406.9337131682155</v>
      </c>
      <c r="S203" s="10">
        <f t="shared" si="41"/>
        <v>2256.1600139423795</v>
      </c>
      <c r="T203" s="10">
        <f t="shared" si="41"/>
        <v>2116.5442174096215</v>
      </c>
      <c r="U203" s="10">
        <f t="shared" si="41"/>
        <v>1987.3405335748514</v>
      </c>
      <c r="V203" s="10">
        <f t="shared" si="40"/>
        <v>1867.807829991714</v>
      </c>
      <c r="W203" s="10">
        <f t="shared" si="40"/>
        <v>1757.224533164929</v>
      </c>
      <c r="X203" s="10">
        <f t="shared" si="40"/>
        <v>1654.8989816157753</v>
      </c>
      <c r="Y203" s="10">
        <f t="shared" si="40"/>
        <v>1560.1761375238234</v>
      </c>
      <c r="Z203" s="10">
        <f t="shared" si="40"/>
        <v>1472.4414701310909</v>
      </c>
      <c r="AA203" s="10">
        <f t="shared" si="40"/>
        <v>1391.1227057626425</v>
      </c>
      <c r="AB203" s="10">
        <f t="shared" si="40"/>
        <v>1315.6900169518137</v>
      </c>
      <c r="AC203" s="10">
        <f t="shared" si="40"/>
        <v>1245.6551086879608</v>
      </c>
      <c r="AD203" s="10">
        <f t="shared" si="40"/>
        <v>1180.5695591449751</v>
      </c>
      <c r="AE203" s="10">
        <f t="shared" si="40"/>
        <v>1120.0226874395541</v>
      </c>
      <c r="AF203" s="10">
        <f t="shared" si="40"/>
        <v>1063.6391517544484</v>
      </c>
      <c r="AG203" s="10">
        <f t="shared" si="40"/>
        <v>1011.0764260794909</v>
      </c>
      <c r="AH203" s="10">
        <f t="shared" si="40"/>
        <v>962.02226089504427</v>
      </c>
      <c r="AI203" s="10">
        <f t="shared" si="40"/>
        <v>916.19220027527967</v>
      </c>
      <c r="AJ203" s="10">
        <f t="shared" si="40"/>
        <v>873.32720317952749</v>
      </c>
    </row>
    <row r="204" spans="1:36" x14ac:dyDescent="0.2">
      <c r="A204" s="10">
        <f t="shared" ref="A204:A250" si="42">A203+$B$3</f>
        <v>772.00099999999998</v>
      </c>
      <c r="B204" s="10">
        <f t="shared" ref="B204:B250" si="43">$B$1*$B$2*0.35/4/PI() / ((5*SQRT($B$1))^2+$A204^2)  * (0.79*(100/50)^(1/16)*(30/SQRT(((5*SQRT($B$1))^2+$A204^2)))^(1/16))</f>
        <v>0.31200833668777544</v>
      </c>
      <c r="C204" s="10">
        <f t="shared" ref="C204:C250" si="44">C203+(($B204+$B203)/2)^(4/3)/$B$4*$B$3</f>
        <v>6145.1041134608668</v>
      </c>
      <c r="D204" s="10">
        <f t="shared" si="34"/>
        <v>5700.844495628985</v>
      </c>
      <c r="E204" s="10">
        <f t="shared" si="41"/>
        <v>5530.7803025504645</v>
      </c>
      <c r="F204" s="10">
        <f t="shared" si="41"/>
        <v>5226.3822135411447</v>
      </c>
      <c r="G204" s="10">
        <f t="shared" si="41"/>
        <v>4927.3201946919544</v>
      </c>
      <c r="H204" s="10">
        <f t="shared" si="41"/>
        <v>4635.9459533545632</v>
      </c>
      <c r="I204" s="10">
        <f t="shared" si="41"/>
        <v>4354.2888718362628</v>
      </c>
      <c r="J204" s="10">
        <f t="shared" si="41"/>
        <v>4084.0007224907454</v>
      </c>
      <c r="K204" s="10">
        <f t="shared" si="41"/>
        <v>3826.3320139387938</v>
      </c>
      <c r="L204" s="10">
        <f t="shared" si="41"/>
        <v>3582.137031613735</v>
      </c>
      <c r="M204" s="10">
        <f t="shared" si="41"/>
        <v>3351.9017387569243</v>
      </c>
      <c r="N204" s="10">
        <f t="shared" si="41"/>
        <v>3135.7873834940378</v>
      </c>
      <c r="O204" s="10">
        <f t="shared" si="41"/>
        <v>2933.6827222603374</v>
      </c>
      <c r="P204" s="10">
        <f t="shared" si="41"/>
        <v>2745.2587880439501</v>
      </c>
      <c r="Q204" s="10">
        <f t="shared" si="41"/>
        <v>2570.0216236265419</v>
      </c>
      <c r="R204" s="10">
        <f t="shared" si="41"/>
        <v>2407.3599679480126</v>
      </c>
      <c r="S204" s="10">
        <f t="shared" si="41"/>
        <v>2256.5862687221766</v>
      </c>
      <c r="T204" s="10">
        <f t="shared" si="41"/>
        <v>2116.9704721894186</v>
      </c>
      <c r="U204" s="10">
        <f t="shared" si="41"/>
        <v>1987.7667883546485</v>
      </c>
      <c r="V204" s="10">
        <f t="shared" si="40"/>
        <v>1868.2340847715111</v>
      </c>
      <c r="W204" s="10">
        <f t="shared" si="40"/>
        <v>1757.6507879447261</v>
      </c>
      <c r="X204" s="10">
        <f t="shared" si="40"/>
        <v>1655.3252363955723</v>
      </c>
      <c r="Y204" s="10">
        <f t="shared" si="40"/>
        <v>1560.6023923036205</v>
      </c>
      <c r="Z204" s="10">
        <f t="shared" si="40"/>
        <v>1472.867724910888</v>
      </c>
      <c r="AA204" s="10">
        <f t="shared" si="40"/>
        <v>1391.5489605424395</v>
      </c>
      <c r="AB204" s="10">
        <f t="shared" si="40"/>
        <v>1316.1162717316108</v>
      </c>
      <c r="AC204" s="10">
        <f t="shared" si="40"/>
        <v>1246.0813634677579</v>
      </c>
      <c r="AD204" s="10">
        <f t="shared" si="40"/>
        <v>1180.9958139247722</v>
      </c>
      <c r="AE204" s="10">
        <f t="shared" si="40"/>
        <v>1120.4489422193512</v>
      </c>
      <c r="AF204" s="10">
        <f t="shared" si="40"/>
        <v>1064.0654065342455</v>
      </c>
      <c r="AG204" s="10">
        <f t="shared" si="40"/>
        <v>1011.5026808592881</v>
      </c>
      <c r="AH204" s="10">
        <f t="shared" si="40"/>
        <v>962.44851567484147</v>
      </c>
      <c r="AI204" s="10">
        <f t="shared" si="40"/>
        <v>916.61845505507688</v>
      </c>
      <c r="AJ204" s="10">
        <f t="shared" si="40"/>
        <v>873.75345795932469</v>
      </c>
    </row>
    <row r="205" spans="1:36" x14ac:dyDescent="0.2">
      <c r="A205" s="10">
        <f t="shared" si="42"/>
        <v>776.00099999999998</v>
      </c>
      <c r="B205" s="10">
        <f t="shared" si="43"/>
        <v>0.30872756109834387</v>
      </c>
      <c r="C205" s="10">
        <f t="shared" si="44"/>
        <v>6145.5243874225262</v>
      </c>
      <c r="D205" s="10">
        <f t="shared" si="34"/>
        <v>5701.2618105038655</v>
      </c>
      <c r="E205" s="10">
        <f t="shared" si="41"/>
        <v>5531.2005765121239</v>
      </c>
      <c r="F205" s="10">
        <f t="shared" si="41"/>
        <v>5226.8024875028041</v>
      </c>
      <c r="G205" s="10">
        <f t="shared" si="41"/>
        <v>4927.7404686536138</v>
      </c>
      <c r="H205" s="10">
        <f t="shared" si="41"/>
        <v>4636.3662273162226</v>
      </c>
      <c r="I205" s="10">
        <f t="shared" si="41"/>
        <v>4354.7091457979222</v>
      </c>
      <c r="J205" s="10">
        <f t="shared" si="41"/>
        <v>4084.4209964524043</v>
      </c>
      <c r="K205" s="10">
        <f t="shared" si="41"/>
        <v>3826.7522879004528</v>
      </c>
      <c r="L205" s="10">
        <f t="shared" si="41"/>
        <v>3582.5573055753939</v>
      </c>
      <c r="M205" s="10">
        <f t="shared" si="41"/>
        <v>3352.3220127185832</v>
      </c>
      <c r="N205" s="10">
        <f t="shared" si="41"/>
        <v>3136.2076574556968</v>
      </c>
      <c r="O205" s="10">
        <f t="shared" si="41"/>
        <v>2934.1029962219964</v>
      </c>
      <c r="P205" s="10">
        <f t="shared" si="41"/>
        <v>2745.679062005609</v>
      </c>
      <c r="Q205" s="10">
        <f t="shared" si="41"/>
        <v>2570.4418975882008</v>
      </c>
      <c r="R205" s="10">
        <f t="shared" si="41"/>
        <v>2407.7802419096715</v>
      </c>
      <c r="S205" s="10">
        <f t="shared" si="41"/>
        <v>2257.0065426838355</v>
      </c>
      <c r="T205" s="10">
        <f t="shared" si="41"/>
        <v>2117.3907461510776</v>
      </c>
      <c r="U205" s="10">
        <f t="shared" si="41"/>
        <v>1988.1870623163074</v>
      </c>
      <c r="V205" s="10">
        <f t="shared" si="40"/>
        <v>1868.6543587331701</v>
      </c>
      <c r="W205" s="10">
        <f t="shared" si="40"/>
        <v>1758.071061906385</v>
      </c>
      <c r="X205" s="10">
        <f t="shared" si="40"/>
        <v>1655.7455103572313</v>
      </c>
      <c r="Y205" s="10">
        <f t="shared" si="40"/>
        <v>1561.0226662652794</v>
      </c>
      <c r="Z205" s="10">
        <f t="shared" si="40"/>
        <v>1473.287998872547</v>
      </c>
      <c r="AA205" s="10">
        <f t="shared" si="40"/>
        <v>1391.9692345040985</v>
      </c>
      <c r="AB205" s="10">
        <f t="shared" si="40"/>
        <v>1316.5365456932698</v>
      </c>
      <c r="AC205" s="10">
        <f t="shared" si="40"/>
        <v>1246.5016374294169</v>
      </c>
      <c r="AD205" s="10">
        <f t="shared" si="40"/>
        <v>1181.4160878864311</v>
      </c>
      <c r="AE205" s="10">
        <f t="shared" si="40"/>
        <v>1120.8692161810102</v>
      </c>
      <c r="AF205" s="10">
        <f t="shared" si="40"/>
        <v>1064.4856804959045</v>
      </c>
      <c r="AG205" s="10">
        <f t="shared" si="40"/>
        <v>1011.9229548209471</v>
      </c>
      <c r="AH205" s="10">
        <f t="shared" si="40"/>
        <v>962.86878963650042</v>
      </c>
      <c r="AI205" s="10">
        <f t="shared" si="40"/>
        <v>917.03872901673583</v>
      </c>
      <c r="AJ205" s="10">
        <f t="shared" si="40"/>
        <v>874.17373192098364</v>
      </c>
    </row>
    <row r="206" spans="1:36" x14ac:dyDescent="0.2">
      <c r="A206" s="10">
        <f t="shared" si="42"/>
        <v>780.00099999999998</v>
      </c>
      <c r="B206" s="10">
        <f t="shared" si="43"/>
        <v>0.30549761300277478</v>
      </c>
      <c r="C206" s="10">
        <f t="shared" si="44"/>
        <v>6145.9387941695031</v>
      </c>
      <c r="D206" s="10">
        <f t="shared" si="34"/>
        <v>5701.6733142160274</v>
      </c>
      <c r="E206" s="10">
        <f t="shared" si="41"/>
        <v>5531.6149832591009</v>
      </c>
      <c r="F206" s="10">
        <f t="shared" si="41"/>
        <v>5227.216894249781</v>
      </c>
      <c r="G206" s="10">
        <f t="shared" si="41"/>
        <v>4928.1548754005908</v>
      </c>
      <c r="H206" s="10">
        <f t="shared" si="41"/>
        <v>4636.7806340631996</v>
      </c>
      <c r="I206" s="10">
        <f t="shared" si="41"/>
        <v>4355.1235525448992</v>
      </c>
      <c r="J206" s="10">
        <f t="shared" si="41"/>
        <v>4084.8354031993808</v>
      </c>
      <c r="K206" s="10">
        <f t="shared" si="41"/>
        <v>3827.1666946474293</v>
      </c>
      <c r="L206" s="10">
        <f t="shared" si="41"/>
        <v>3582.9717123223704</v>
      </c>
      <c r="M206" s="10">
        <f t="shared" si="41"/>
        <v>3352.7364194655597</v>
      </c>
      <c r="N206" s="10">
        <f t="shared" si="41"/>
        <v>3136.6220642026733</v>
      </c>
      <c r="O206" s="10">
        <f t="shared" si="41"/>
        <v>2934.5174029689729</v>
      </c>
      <c r="P206" s="10">
        <f t="shared" si="41"/>
        <v>2746.0934687525855</v>
      </c>
      <c r="Q206" s="10">
        <f t="shared" si="41"/>
        <v>2570.8563043351774</v>
      </c>
      <c r="R206" s="10">
        <f t="shared" si="41"/>
        <v>2408.194648656648</v>
      </c>
      <c r="S206" s="10">
        <f t="shared" si="41"/>
        <v>2257.420949430812</v>
      </c>
      <c r="T206" s="10">
        <f t="shared" si="41"/>
        <v>2117.8051528980541</v>
      </c>
      <c r="U206" s="10">
        <f t="shared" si="41"/>
        <v>1988.601469063284</v>
      </c>
      <c r="V206" s="10">
        <f t="shared" si="40"/>
        <v>1869.0687654801466</v>
      </c>
      <c r="W206" s="10">
        <f t="shared" si="40"/>
        <v>1758.4854686533615</v>
      </c>
      <c r="X206" s="10">
        <f t="shared" si="40"/>
        <v>1656.1599171042078</v>
      </c>
      <c r="Y206" s="10">
        <f t="shared" si="40"/>
        <v>1561.437073012256</v>
      </c>
      <c r="Z206" s="10">
        <f t="shared" si="40"/>
        <v>1473.7024056195235</v>
      </c>
      <c r="AA206" s="10">
        <f t="shared" si="40"/>
        <v>1392.383641251075</v>
      </c>
      <c r="AB206" s="10">
        <f t="shared" si="40"/>
        <v>1316.9509524402463</v>
      </c>
      <c r="AC206" s="10">
        <f t="shared" si="40"/>
        <v>1246.9160441763934</v>
      </c>
      <c r="AD206" s="10">
        <f t="shared" si="40"/>
        <v>1181.8304946334076</v>
      </c>
      <c r="AE206" s="10">
        <f t="shared" si="40"/>
        <v>1121.2836229279867</v>
      </c>
      <c r="AF206" s="10">
        <f t="shared" si="40"/>
        <v>1064.900087242881</v>
      </c>
      <c r="AG206" s="10">
        <f t="shared" si="40"/>
        <v>1012.3373615679237</v>
      </c>
      <c r="AH206" s="10">
        <f t="shared" si="40"/>
        <v>963.28319638347705</v>
      </c>
      <c r="AI206" s="10">
        <f t="shared" si="40"/>
        <v>917.45313576371245</v>
      </c>
      <c r="AJ206" s="10">
        <f t="shared" si="40"/>
        <v>874.58813866796027</v>
      </c>
    </row>
    <row r="207" spans="1:36" x14ac:dyDescent="0.2">
      <c r="A207" s="10">
        <f t="shared" si="42"/>
        <v>784.00099999999998</v>
      </c>
      <c r="B207" s="10">
        <f t="shared" si="43"/>
        <v>0.30231745585830766</v>
      </c>
      <c r="C207" s="10">
        <f t="shared" si="44"/>
        <v>6146.3474445916572</v>
      </c>
      <c r="D207" s="10">
        <f t="shared" si="34"/>
        <v>5702.079116320102</v>
      </c>
      <c r="E207" s="10">
        <f t="shared" si="41"/>
        <v>5532.023633681255</v>
      </c>
      <c r="F207" s="10">
        <f t="shared" si="41"/>
        <v>5227.6255446719351</v>
      </c>
      <c r="G207" s="10">
        <f t="shared" si="41"/>
        <v>4928.5635258227449</v>
      </c>
      <c r="H207" s="10">
        <f t="shared" si="41"/>
        <v>4637.1892844853537</v>
      </c>
      <c r="I207" s="10">
        <f t="shared" si="41"/>
        <v>4355.5322029670533</v>
      </c>
      <c r="J207" s="10">
        <f t="shared" si="41"/>
        <v>4085.2440536215354</v>
      </c>
      <c r="K207" s="10">
        <f t="shared" si="41"/>
        <v>3827.5753450695838</v>
      </c>
      <c r="L207" s="10">
        <f t="shared" si="41"/>
        <v>3583.380362744525</v>
      </c>
      <c r="M207" s="10">
        <f t="shared" si="41"/>
        <v>3353.1450698877143</v>
      </c>
      <c r="N207" s="10">
        <f t="shared" si="41"/>
        <v>3137.0307146248279</v>
      </c>
      <c r="O207" s="10">
        <f t="shared" si="41"/>
        <v>2934.9260533911274</v>
      </c>
      <c r="P207" s="10">
        <f t="shared" si="41"/>
        <v>2746.5021191747401</v>
      </c>
      <c r="Q207" s="10">
        <f t="shared" si="41"/>
        <v>2571.2649547573319</v>
      </c>
      <c r="R207" s="10">
        <f t="shared" si="41"/>
        <v>2408.6032990788026</v>
      </c>
      <c r="S207" s="10">
        <f t="shared" si="41"/>
        <v>2257.8295998529666</v>
      </c>
      <c r="T207" s="10">
        <f t="shared" si="41"/>
        <v>2118.2138033202086</v>
      </c>
      <c r="U207" s="10">
        <f t="shared" si="41"/>
        <v>1989.0101194854385</v>
      </c>
      <c r="V207" s="10">
        <f t="shared" ref="V207:AJ222" si="45">V206+(($B206+$B207)/2)^(4/3)/$B$4*$B$3</f>
        <v>1869.4774159023011</v>
      </c>
      <c r="W207" s="10">
        <f t="shared" si="45"/>
        <v>1758.8941190755161</v>
      </c>
      <c r="X207" s="10">
        <f t="shared" si="45"/>
        <v>1656.5685675263624</v>
      </c>
      <c r="Y207" s="10">
        <f t="shared" si="45"/>
        <v>1561.8457234344105</v>
      </c>
      <c r="Z207" s="10">
        <f t="shared" si="45"/>
        <v>1474.111056041678</v>
      </c>
      <c r="AA207" s="10">
        <f t="shared" si="45"/>
        <v>1392.7922916732296</v>
      </c>
      <c r="AB207" s="10">
        <f t="shared" si="45"/>
        <v>1317.3596028624008</v>
      </c>
      <c r="AC207" s="10">
        <f t="shared" si="45"/>
        <v>1247.3246945985479</v>
      </c>
      <c r="AD207" s="10">
        <f t="shared" si="45"/>
        <v>1182.2391450555622</v>
      </c>
      <c r="AE207" s="10">
        <f t="shared" si="45"/>
        <v>1121.6922733501412</v>
      </c>
      <c r="AF207" s="10">
        <f t="shared" si="45"/>
        <v>1065.3087376650356</v>
      </c>
      <c r="AG207" s="10">
        <f t="shared" si="45"/>
        <v>1012.7460119900783</v>
      </c>
      <c r="AH207" s="10">
        <f t="shared" si="45"/>
        <v>963.6918468056316</v>
      </c>
      <c r="AI207" s="10">
        <f t="shared" si="45"/>
        <v>917.861786185867</v>
      </c>
      <c r="AJ207" s="10">
        <f t="shared" si="45"/>
        <v>874.99678909011482</v>
      </c>
    </row>
    <row r="208" spans="1:36" x14ac:dyDescent="0.2">
      <c r="A208" s="10">
        <f t="shared" si="42"/>
        <v>788.00099999999998</v>
      </c>
      <c r="B208" s="10">
        <f t="shared" si="43"/>
        <v>0.2991860792625603</v>
      </c>
      <c r="C208" s="10">
        <f t="shared" si="44"/>
        <v>6146.7504469431569</v>
      </c>
      <c r="D208" s="10">
        <f t="shared" si="34"/>
        <v>5702.4793237732565</v>
      </c>
      <c r="E208" s="10">
        <f t="shared" si="41"/>
        <v>5532.4266360327547</v>
      </c>
      <c r="F208" s="10">
        <f t="shared" si="41"/>
        <v>5228.0285470234348</v>
      </c>
      <c r="G208" s="10">
        <f t="shared" si="41"/>
        <v>4928.9665281742446</v>
      </c>
      <c r="H208" s="10">
        <f t="shared" si="41"/>
        <v>4637.5922868368534</v>
      </c>
      <c r="I208" s="10">
        <f t="shared" si="41"/>
        <v>4355.935205318553</v>
      </c>
      <c r="J208" s="10">
        <f t="shared" si="41"/>
        <v>4085.6470559730351</v>
      </c>
      <c r="K208" s="10">
        <f t="shared" si="41"/>
        <v>3827.9783474210835</v>
      </c>
      <c r="L208" s="10">
        <f t="shared" si="41"/>
        <v>3583.7833650960247</v>
      </c>
      <c r="M208" s="10">
        <f t="shared" si="41"/>
        <v>3353.548072239214</v>
      </c>
      <c r="N208" s="10">
        <f t="shared" si="41"/>
        <v>3137.4337169763276</v>
      </c>
      <c r="O208" s="10">
        <f t="shared" si="41"/>
        <v>2935.3290557426271</v>
      </c>
      <c r="P208" s="10">
        <f t="shared" si="41"/>
        <v>2746.9051215262398</v>
      </c>
      <c r="Q208" s="10">
        <f t="shared" si="41"/>
        <v>2571.6679571088316</v>
      </c>
      <c r="R208" s="10">
        <f t="shared" si="41"/>
        <v>2409.0063014303023</v>
      </c>
      <c r="S208" s="10">
        <f t="shared" si="41"/>
        <v>2258.2326022044663</v>
      </c>
      <c r="T208" s="10">
        <f t="shared" si="41"/>
        <v>2118.6168056717083</v>
      </c>
      <c r="U208" s="10">
        <f t="shared" si="41"/>
        <v>1989.413121836938</v>
      </c>
      <c r="V208" s="10">
        <f t="shared" si="45"/>
        <v>1869.8804182538006</v>
      </c>
      <c r="W208" s="10">
        <f t="shared" si="45"/>
        <v>1759.2971214270156</v>
      </c>
      <c r="X208" s="10">
        <f t="shared" si="45"/>
        <v>1656.9715698778618</v>
      </c>
      <c r="Y208" s="10">
        <f t="shared" si="45"/>
        <v>1562.24872578591</v>
      </c>
      <c r="Z208" s="10">
        <f t="shared" si="45"/>
        <v>1474.5140583931775</v>
      </c>
      <c r="AA208" s="10">
        <f t="shared" si="45"/>
        <v>1393.195294024729</v>
      </c>
      <c r="AB208" s="10">
        <f t="shared" si="45"/>
        <v>1317.7626052139003</v>
      </c>
      <c r="AC208" s="10">
        <f t="shared" si="45"/>
        <v>1247.7276969500474</v>
      </c>
      <c r="AD208" s="10">
        <f t="shared" si="45"/>
        <v>1182.6421474070617</v>
      </c>
      <c r="AE208" s="10">
        <f t="shared" si="45"/>
        <v>1122.0952757016407</v>
      </c>
      <c r="AF208" s="10">
        <f t="shared" si="45"/>
        <v>1065.711740016535</v>
      </c>
      <c r="AG208" s="10">
        <f t="shared" si="45"/>
        <v>1013.1490143415779</v>
      </c>
      <c r="AH208" s="10">
        <f t="shared" si="45"/>
        <v>964.09484915713119</v>
      </c>
      <c r="AI208" s="10">
        <f t="shared" si="45"/>
        <v>918.2647885373666</v>
      </c>
      <c r="AJ208" s="10">
        <f t="shared" si="45"/>
        <v>875.39979144161441</v>
      </c>
    </row>
    <row r="209" spans="1:36" x14ac:dyDescent="0.2">
      <c r="A209" s="10">
        <f t="shared" si="42"/>
        <v>792.00099999999998</v>
      </c>
      <c r="B209" s="10">
        <f t="shared" si="43"/>
        <v>0.29610249817010098</v>
      </c>
      <c r="C209" s="10">
        <f t="shared" si="44"/>
        <v>6147.1479069177713</v>
      </c>
      <c r="D209" s="10">
        <f t="shared" ref="D209:D250" si="46">D208+($B209)^(4/3)/$B$4*$B$3</f>
        <v>5702.8740410092123</v>
      </c>
      <c r="E209" s="10">
        <f t="shared" si="41"/>
        <v>5532.824096007369</v>
      </c>
      <c r="F209" s="10">
        <f t="shared" si="41"/>
        <v>5228.4260069980492</v>
      </c>
      <c r="G209" s="10">
        <f t="shared" si="41"/>
        <v>4929.3639881488589</v>
      </c>
      <c r="H209" s="10">
        <f t="shared" si="41"/>
        <v>4637.9897468114677</v>
      </c>
      <c r="I209" s="10">
        <f t="shared" si="41"/>
        <v>4356.3326652931673</v>
      </c>
      <c r="J209" s="10">
        <f t="shared" si="41"/>
        <v>4086.044515947649</v>
      </c>
      <c r="K209" s="10">
        <f t="shared" si="41"/>
        <v>3828.3758073956974</v>
      </c>
      <c r="L209" s="10">
        <f t="shared" si="41"/>
        <v>3584.1808250706385</v>
      </c>
      <c r="M209" s="10">
        <f t="shared" si="41"/>
        <v>3353.9455322138278</v>
      </c>
      <c r="N209" s="10">
        <f t="shared" si="41"/>
        <v>3137.8311769509414</v>
      </c>
      <c r="O209" s="10">
        <f t="shared" si="41"/>
        <v>2935.726515717241</v>
      </c>
      <c r="P209" s="10">
        <f t="shared" si="41"/>
        <v>2747.3025815008536</v>
      </c>
      <c r="Q209" s="10">
        <f t="shared" si="41"/>
        <v>2572.0654170834455</v>
      </c>
      <c r="R209" s="10">
        <f t="shared" si="41"/>
        <v>2409.4037614049162</v>
      </c>
      <c r="S209" s="10">
        <f t="shared" si="41"/>
        <v>2258.6300621790801</v>
      </c>
      <c r="T209" s="10">
        <f t="shared" si="41"/>
        <v>2119.0142656463222</v>
      </c>
      <c r="U209" s="10">
        <f t="shared" si="41"/>
        <v>1989.8105818115521</v>
      </c>
      <c r="V209" s="10">
        <f t="shared" si="45"/>
        <v>1870.2778782284147</v>
      </c>
      <c r="W209" s="10">
        <f t="shared" si="45"/>
        <v>1759.6945814016296</v>
      </c>
      <c r="X209" s="10">
        <f t="shared" si="45"/>
        <v>1657.3690298524759</v>
      </c>
      <c r="Y209" s="10">
        <f t="shared" si="45"/>
        <v>1562.6461857605241</v>
      </c>
      <c r="Z209" s="10">
        <f t="shared" si="45"/>
        <v>1474.9115183677916</v>
      </c>
      <c r="AA209" s="10">
        <f t="shared" si="45"/>
        <v>1393.5927539993431</v>
      </c>
      <c r="AB209" s="10">
        <f t="shared" si="45"/>
        <v>1318.1600651885144</v>
      </c>
      <c r="AC209" s="10">
        <f t="shared" si="45"/>
        <v>1248.1251569246615</v>
      </c>
      <c r="AD209" s="10">
        <f t="shared" si="45"/>
        <v>1183.0396073816758</v>
      </c>
      <c r="AE209" s="10">
        <f t="shared" si="45"/>
        <v>1122.4927356762548</v>
      </c>
      <c r="AF209" s="10">
        <f t="shared" si="45"/>
        <v>1066.1091999911491</v>
      </c>
      <c r="AG209" s="10">
        <f t="shared" si="45"/>
        <v>1013.5464743161918</v>
      </c>
      <c r="AH209" s="10">
        <f t="shared" si="45"/>
        <v>964.49230913174517</v>
      </c>
      <c r="AI209" s="10">
        <f t="shared" si="45"/>
        <v>918.66224851198058</v>
      </c>
      <c r="AJ209" s="10">
        <f t="shared" si="45"/>
        <v>875.79725141622839</v>
      </c>
    </row>
    <row r="210" spans="1:36" x14ac:dyDescent="0.2">
      <c r="A210" s="10">
        <f t="shared" si="42"/>
        <v>796.00099999999998</v>
      </c>
      <c r="B210" s="10">
        <f t="shared" si="43"/>
        <v>0.29306575213616437</v>
      </c>
      <c r="C210" s="10">
        <f t="shared" si="44"/>
        <v>6147.5399277216602</v>
      </c>
      <c r="D210" s="10">
        <f t="shared" si="46"/>
        <v>5703.2633700098067</v>
      </c>
      <c r="E210" s="10">
        <f t="shared" ref="E210:U224" si="47">E209+(($B209+$B210)/2)^(4/3)/$B$4*$B$3</f>
        <v>5533.216116811258</v>
      </c>
      <c r="F210" s="10">
        <f t="shared" si="47"/>
        <v>5228.8180278019381</v>
      </c>
      <c r="G210" s="10">
        <f t="shared" si="47"/>
        <v>4929.7560089527478</v>
      </c>
      <c r="H210" s="10">
        <f t="shared" si="47"/>
        <v>4638.3817676153567</v>
      </c>
      <c r="I210" s="10">
        <f t="shared" si="47"/>
        <v>4356.7246860970563</v>
      </c>
      <c r="J210" s="10">
        <f t="shared" si="47"/>
        <v>4086.4365367515375</v>
      </c>
      <c r="K210" s="10">
        <f t="shared" si="47"/>
        <v>3828.7678281995859</v>
      </c>
      <c r="L210" s="10">
        <f t="shared" si="47"/>
        <v>3584.572845874527</v>
      </c>
      <c r="M210" s="10">
        <f t="shared" si="47"/>
        <v>3354.3375530177163</v>
      </c>
      <c r="N210" s="10">
        <f t="shared" si="47"/>
        <v>3138.2231977548299</v>
      </c>
      <c r="O210" s="10">
        <f t="shared" si="47"/>
        <v>2936.1185365211295</v>
      </c>
      <c r="P210" s="10">
        <f t="shared" si="47"/>
        <v>2747.6946023047421</v>
      </c>
      <c r="Q210" s="10">
        <f t="shared" si="47"/>
        <v>2572.457437887334</v>
      </c>
      <c r="R210" s="10">
        <f t="shared" si="47"/>
        <v>2409.7957822088047</v>
      </c>
      <c r="S210" s="10">
        <f t="shared" si="47"/>
        <v>2259.0220829829686</v>
      </c>
      <c r="T210" s="10">
        <f t="shared" si="47"/>
        <v>2119.4062864502107</v>
      </c>
      <c r="U210" s="10">
        <f t="shared" si="47"/>
        <v>1990.2026026154406</v>
      </c>
      <c r="V210" s="10">
        <f t="shared" si="45"/>
        <v>1870.6698990323032</v>
      </c>
      <c r="W210" s="10">
        <f t="shared" si="45"/>
        <v>1760.0866022055181</v>
      </c>
      <c r="X210" s="10">
        <f t="shared" si="45"/>
        <v>1657.7610506563644</v>
      </c>
      <c r="Y210" s="10">
        <f t="shared" si="45"/>
        <v>1563.0382065644126</v>
      </c>
      <c r="Z210" s="10">
        <f t="shared" si="45"/>
        <v>1475.3035391716801</v>
      </c>
      <c r="AA210" s="10">
        <f t="shared" si="45"/>
        <v>1393.9847748032316</v>
      </c>
      <c r="AB210" s="10">
        <f t="shared" si="45"/>
        <v>1318.5520859924029</v>
      </c>
      <c r="AC210" s="10">
        <f t="shared" si="45"/>
        <v>1248.51717772855</v>
      </c>
      <c r="AD210" s="10">
        <f t="shared" si="45"/>
        <v>1183.4316281855643</v>
      </c>
      <c r="AE210" s="10">
        <f t="shared" si="45"/>
        <v>1122.8847564801433</v>
      </c>
      <c r="AF210" s="10">
        <f t="shared" si="45"/>
        <v>1066.5012207950376</v>
      </c>
      <c r="AG210" s="10">
        <f t="shared" si="45"/>
        <v>1013.9384951200805</v>
      </c>
      <c r="AH210" s="10">
        <f t="shared" si="45"/>
        <v>964.88432993563379</v>
      </c>
      <c r="AI210" s="10">
        <f t="shared" si="45"/>
        <v>919.05426931586919</v>
      </c>
      <c r="AJ210" s="10">
        <f t="shared" si="45"/>
        <v>876.189272220117</v>
      </c>
    </row>
    <row r="211" spans="1:36" x14ac:dyDescent="0.2">
      <c r="A211" s="10">
        <f t="shared" si="42"/>
        <v>800.00099999999998</v>
      </c>
      <c r="B211" s="10">
        <f t="shared" si="43"/>
        <v>0.29007490458644675</v>
      </c>
      <c r="C211" s="10">
        <f t="shared" si="44"/>
        <v>6147.9266101437506</v>
      </c>
      <c r="D211" s="10">
        <f t="shared" si="46"/>
        <v>5703.6474103741884</v>
      </c>
      <c r="E211" s="10">
        <f t="shared" si="47"/>
        <v>5533.6027992333484</v>
      </c>
      <c r="F211" s="10">
        <f t="shared" si="47"/>
        <v>5229.2047102240285</v>
      </c>
      <c r="G211" s="10">
        <f t="shared" si="47"/>
        <v>4930.1426913748383</v>
      </c>
      <c r="H211" s="10">
        <f t="shared" si="47"/>
        <v>4638.7684500374471</v>
      </c>
      <c r="I211" s="10">
        <f t="shared" si="47"/>
        <v>4357.1113685191467</v>
      </c>
      <c r="J211" s="10">
        <f t="shared" si="47"/>
        <v>4086.8232191736279</v>
      </c>
      <c r="K211" s="10">
        <f t="shared" si="47"/>
        <v>3829.1545106216763</v>
      </c>
      <c r="L211" s="10">
        <f t="shared" si="47"/>
        <v>3584.9595282966175</v>
      </c>
      <c r="M211" s="10">
        <f t="shared" si="47"/>
        <v>3354.7242354398068</v>
      </c>
      <c r="N211" s="10">
        <f t="shared" si="47"/>
        <v>3138.6098801769203</v>
      </c>
      <c r="O211" s="10">
        <f t="shared" si="47"/>
        <v>2936.5052189432199</v>
      </c>
      <c r="P211" s="10">
        <f t="shared" si="47"/>
        <v>2748.0812847268326</v>
      </c>
      <c r="Q211" s="10">
        <f t="shared" si="47"/>
        <v>2572.8441203094244</v>
      </c>
      <c r="R211" s="10">
        <f t="shared" si="47"/>
        <v>2410.1824646308951</v>
      </c>
      <c r="S211" s="10">
        <f t="shared" si="47"/>
        <v>2259.4087654050591</v>
      </c>
      <c r="T211" s="10">
        <f t="shared" si="47"/>
        <v>2119.7929688723011</v>
      </c>
      <c r="U211" s="10">
        <f t="shared" si="47"/>
        <v>1990.589285037531</v>
      </c>
      <c r="V211" s="10">
        <f t="shared" si="45"/>
        <v>1871.0565814543936</v>
      </c>
      <c r="W211" s="10">
        <f t="shared" si="45"/>
        <v>1760.4732846276086</v>
      </c>
      <c r="X211" s="10">
        <f t="shared" si="45"/>
        <v>1658.1477330784548</v>
      </c>
      <c r="Y211" s="10">
        <f t="shared" si="45"/>
        <v>1563.424888986503</v>
      </c>
      <c r="Z211" s="10">
        <f t="shared" si="45"/>
        <v>1475.6902215937705</v>
      </c>
      <c r="AA211" s="10">
        <f t="shared" si="45"/>
        <v>1394.371457225322</v>
      </c>
      <c r="AB211" s="10">
        <f t="shared" si="45"/>
        <v>1318.9387684144933</v>
      </c>
      <c r="AC211" s="10">
        <f t="shared" si="45"/>
        <v>1248.9038601506404</v>
      </c>
      <c r="AD211" s="10">
        <f t="shared" si="45"/>
        <v>1183.8183106076547</v>
      </c>
      <c r="AE211" s="10">
        <f t="shared" si="45"/>
        <v>1123.2714389022337</v>
      </c>
      <c r="AF211" s="10">
        <f t="shared" si="45"/>
        <v>1066.887903217128</v>
      </c>
      <c r="AG211" s="10">
        <f t="shared" si="45"/>
        <v>1014.3251775421709</v>
      </c>
      <c r="AH211" s="10">
        <f t="shared" si="45"/>
        <v>965.2710123577242</v>
      </c>
      <c r="AI211" s="10">
        <f t="shared" si="45"/>
        <v>919.44095173795961</v>
      </c>
      <c r="AJ211" s="10">
        <f t="shared" si="45"/>
        <v>876.57595464220742</v>
      </c>
    </row>
    <row r="212" spans="1:36" x14ac:dyDescent="0.2">
      <c r="A212" s="10">
        <f t="shared" si="42"/>
        <v>804.00099999999998</v>
      </c>
      <c r="B212" s="10">
        <f t="shared" si="43"/>
        <v>0.28712904211196039</v>
      </c>
      <c r="C212" s="10">
        <f t="shared" si="44"/>
        <v>6148.3080526237927</v>
      </c>
      <c r="D212" s="10">
        <f t="shared" si="46"/>
        <v>5704.0262593857369</v>
      </c>
      <c r="E212" s="10">
        <f t="shared" si="47"/>
        <v>5533.9842417133905</v>
      </c>
      <c r="F212" s="10">
        <f t="shared" si="47"/>
        <v>5229.5861527040706</v>
      </c>
      <c r="G212" s="10">
        <f t="shared" si="47"/>
        <v>4930.5241338548803</v>
      </c>
      <c r="H212" s="10">
        <f t="shared" si="47"/>
        <v>4639.1498925174892</v>
      </c>
      <c r="I212" s="10">
        <f t="shared" si="47"/>
        <v>4357.4928109991888</v>
      </c>
      <c r="J212" s="10">
        <f t="shared" si="47"/>
        <v>4087.20466165367</v>
      </c>
      <c r="K212" s="10">
        <f t="shared" si="47"/>
        <v>3829.5359531017184</v>
      </c>
      <c r="L212" s="10">
        <f t="shared" si="47"/>
        <v>3585.3409707766596</v>
      </c>
      <c r="M212" s="10">
        <f t="shared" si="47"/>
        <v>3355.1056779198489</v>
      </c>
      <c r="N212" s="10">
        <f t="shared" si="47"/>
        <v>3138.9913226569624</v>
      </c>
      <c r="O212" s="10">
        <f t="shared" si="47"/>
        <v>2936.886661423262</v>
      </c>
      <c r="P212" s="10">
        <f t="shared" si="47"/>
        <v>2748.4627272068747</v>
      </c>
      <c r="Q212" s="10">
        <f t="shared" si="47"/>
        <v>2573.2255627894665</v>
      </c>
      <c r="R212" s="10">
        <f t="shared" si="47"/>
        <v>2410.5639071109372</v>
      </c>
      <c r="S212" s="10">
        <f t="shared" si="47"/>
        <v>2259.7902078851012</v>
      </c>
      <c r="T212" s="10">
        <f t="shared" si="47"/>
        <v>2120.1744113523432</v>
      </c>
      <c r="U212" s="10">
        <f t="shared" si="47"/>
        <v>1990.9707275175729</v>
      </c>
      <c r="V212" s="10">
        <f t="shared" si="45"/>
        <v>1871.4380239344355</v>
      </c>
      <c r="W212" s="10">
        <f t="shared" si="45"/>
        <v>1760.8547271076504</v>
      </c>
      <c r="X212" s="10">
        <f t="shared" si="45"/>
        <v>1658.5291755584967</v>
      </c>
      <c r="Y212" s="10">
        <f t="shared" si="45"/>
        <v>1563.8063314665449</v>
      </c>
      <c r="Z212" s="10">
        <f t="shared" si="45"/>
        <v>1476.0716640738124</v>
      </c>
      <c r="AA212" s="10">
        <f t="shared" si="45"/>
        <v>1394.7528997053639</v>
      </c>
      <c r="AB212" s="10">
        <f t="shared" si="45"/>
        <v>1319.3202108945352</v>
      </c>
      <c r="AC212" s="10">
        <f t="shared" si="45"/>
        <v>1249.2853026306823</v>
      </c>
      <c r="AD212" s="10">
        <f t="shared" si="45"/>
        <v>1184.1997530876965</v>
      </c>
      <c r="AE212" s="10">
        <f t="shared" si="45"/>
        <v>1123.6528813822756</v>
      </c>
      <c r="AF212" s="10">
        <f t="shared" si="45"/>
        <v>1067.2693456971699</v>
      </c>
      <c r="AG212" s="10">
        <f t="shared" si="45"/>
        <v>1014.7066200222127</v>
      </c>
      <c r="AH212" s="10">
        <f t="shared" si="45"/>
        <v>965.65245483776607</v>
      </c>
      <c r="AI212" s="10">
        <f t="shared" si="45"/>
        <v>919.82239421800148</v>
      </c>
      <c r="AJ212" s="10">
        <f t="shared" si="45"/>
        <v>876.95739712224929</v>
      </c>
    </row>
    <row r="213" spans="1:36" x14ac:dyDescent="0.2">
      <c r="A213" s="10">
        <f t="shared" si="42"/>
        <v>808.00099999999998</v>
      </c>
      <c r="B213" s="10">
        <f t="shared" si="43"/>
        <v>0.28422727378797363</v>
      </c>
      <c r="C213" s="10">
        <f t="shared" si="44"/>
        <v>6148.6843513181802</v>
      </c>
      <c r="D213" s="10">
        <f t="shared" si="46"/>
        <v>5704.4000120767896</v>
      </c>
      <c r="E213" s="10">
        <f t="shared" si="47"/>
        <v>5534.360540407778</v>
      </c>
      <c r="F213" s="10">
        <f t="shared" si="47"/>
        <v>5229.9624513984581</v>
      </c>
      <c r="G213" s="10">
        <f t="shared" si="47"/>
        <v>4930.9004325492679</v>
      </c>
      <c r="H213" s="10">
        <f t="shared" si="47"/>
        <v>4639.5261912118767</v>
      </c>
      <c r="I213" s="10">
        <f t="shared" si="47"/>
        <v>4357.8691096935763</v>
      </c>
      <c r="J213" s="10">
        <f t="shared" si="47"/>
        <v>4087.5809603480575</v>
      </c>
      <c r="K213" s="10">
        <f t="shared" si="47"/>
        <v>3829.9122517961059</v>
      </c>
      <c r="L213" s="10">
        <f t="shared" si="47"/>
        <v>3585.7172694710471</v>
      </c>
      <c r="M213" s="10">
        <f t="shared" si="47"/>
        <v>3355.4819766142364</v>
      </c>
      <c r="N213" s="10">
        <f t="shared" si="47"/>
        <v>3139.36762135135</v>
      </c>
      <c r="O213" s="10">
        <f t="shared" si="47"/>
        <v>2937.2629601176495</v>
      </c>
      <c r="P213" s="10">
        <f t="shared" si="47"/>
        <v>2748.8390259012622</v>
      </c>
      <c r="Q213" s="10">
        <f t="shared" si="47"/>
        <v>2573.601861483854</v>
      </c>
      <c r="R213" s="10">
        <f t="shared" si="47"/>
        <v>2410.9402058053247</v>
      </c>
      <c r="S213" s="10">
        <f t="shared" si="47"/>
        <v>2260.1665065794887</v>
      </c>
      <c r="T213" s="10">
        <f t="shared" si="47"/>
        <v>2120.5507100467307</v>
      </c>
      <c r="U213" s="10">
        <f t="shared" si="47"/>
        <v>1991.3470262119604</v>
      </c>
      <c r="V213" s="10">
        <f t="shared" si="45"/>
        <v>1871.814322628823</v>
      </c>
      <c r="W213" s="10">
        <f t="shared" si="45"/>
        <v>1761.2310258020379</v>
      </c>
      <c r="X213" s="10">
        <f t="shared" si="45"/>
        <v>1658.9054742528842</v>
      </c>
      <c r="Y213" s="10">
        <f t="shared" si="45"/>
        <v>1564.1826301609324</v>
      </c>
      <c r="Z213" s="10">
        <f t="shared" si="45"/>
        <v>1476.4479627681999</v>
      </c>
      <c r="AA213" s="10">
        <f t="shared" si="45"/>
        <v>1395.1291983997514</v>
      </c>
      <c r="AB213" s="10">
        <f t="shared" si="45"/>
        <v>1319.6965095889227</v>
      </c>
      <c r="AC213" s="10">
        <f t="shared" si="45"/>
        <v>1249.6616013250698</v>
      </c>
      <c r="AD213" s="10">
        <f t="shared" si="45"/>
        <v>1184.5760517820841</v>
      </c>
      <c r="AE213" s="10">
        <f t="shared" si="45"/>
        <v>1124.0291800766631</v>
      </c>
      <c r="AF213" s="10">
        <f t="shared" si="45"/>
        <v>1067.6456443915574</v>
      </c>
      <c r="AG213" s="10">
        <f t="shared" si="45"/>
        <v>1015.0829187166003</v>
      </c>
      <c r="AH213" s="10">
        <f t="shared" si="45"/>
        <v>966.02875353215359</v>
      </c>
      <c r="AI213" s="10">
        <f t="shared" si="45"/>
        <v>920.19869291238899</v>
      </c>
      <c r="AJ213" s="10">
        <f t="shared" si="45"/>
        <v>877.3336958166368</v>
      </c>
    </row>
    <row r="214" spans="1:36" x14ac:dyDescent="0.2">
      <c r="A214" s="10">
        <f t="shared" si="42"/>
        <v>812.00099999999998</v>
      </c>
      <c r="B214" s="10">
        <f t="shared" si="43"/>
        <v>0.28136873051610423</v>
      </c>
      <c r="C214" s="10">
        <f t="shared" si="44"/>
        <v>6149.0556001636232</v>
      </c>
      <c r="D214" s="10">
        <f t="shared" si="46"/>
        <v>5704.7687612912632</v>
      </c>
      <c r="E214" s="10">
        <f t="shared" si="47"/>
        <v>5534.731789253221</v>
      </c>
      <c r="F214" s="10">
        <f t="shared" si="47"/>
        <v>5230.3337002439011</v>
      </c>
      <c r="G214" s="10">
        <f t="shared" si="47"/>
        <v>4931.2716813947109</v>
      </c>
      <c r="H214" s="10">
        <f t="shared" si="47"/>
        <v>4639.8974400573197</v>
      </c>
      <c r="I214" s="10">
        <f t="shared" si="47"/>
        <v>4358.2403585390193</v>
      </c>
      <c r="J214" s="10">
        <f t="shared" si="47"/>
        <v>4087.9522091935005</v>
      </c>
      <c r="K214" s="10">
        <f t="shared" si="47"/>
        <v>3830.2835006415489</v>
      </c>
      <c r="L214" s="10">
        <f t="shared" si="47"/>
        <v>3586.0885183164901</v>
      </c>
      <c r="M214" s="10">
        <f t="shared" si="47"/>
        <v>3355.8532254596794</v>
      </c>
      <c r="N214" s="10">
        <f t="shared" si="47"/>
        <v>3139.738870196793</v>
      </c>
      <c r="O214" s="10">
        <f t="shared" si="47"/>
        <v>2937.6342089630925</v>
      </c>
      <c r="P214" s="10">
        <f t="shared" si="47"/>
        <v>2749.2102747467052</v>
      </c>
      <c r="Q214" s="10">
        <f t="shared" si="47"/>
        <v>2573.973110329297</v>
      </c>
      <c r="R214" s="10">
        <f t="shared" si="47"/>
        <v>2411.3114546507677</v>
      </c>
      <c r="S214" s="10">
        <f t="shared" si="47"/>
        <v>2260.5377554249317</v>
      </c>
      <c r="T214" s="10">
        <f t="shared" si="47"/>
        <v>2120.9219588921737</v>
      </c>
      <c r="U214" s="10">
        <f t="shared" si="47"/>
        <v>1991.7182750574034</v>
      </c>
      <c r="V214" s="10">
        <f t="shared" si="45"/>
        <v>1872.185571474266</v>
      </c>
      <c r="W214" s="10">
        <f t="shared" si="45"/>
        <v>1761.602274647481</v>
      </c>
      <c r="X214" s="10">
        <f t="shared" si="45"/>
        <v>1659.2767230983272</v>
      </c>
      <c r="Y214" s="10">
        <f t="shared" si="45"/>
        <v>1564.5538790063754</v>
      </c>
      <c r="Z214" s="10">
        <f t="shared" si="45"/>
        <v>1476.8192116136429</v>
      </c>
      <c r="AA214" s="10">
        <f t="shared" si="45"/>
        <v>1395.5004472451944</v>
      </c>
      <c r="AB214" s="10">
        <f t="shared" si="45"/>
        <v>1320.0677584343657</v>
      </c>
      <c r="AC214" s="10">
        <f t="shared" si="45"/>
        <v>1250.0328501705128</v>
      </c>
      <c r="AD214" s="10">
        <f t="shared" si="45"/>
        <v>1184.9473006275271</v>
      </c>
      <c r="AE214" s="10">
        <f t="shared" si="45"/>
        <v>1124.4004289221061</v>
      </c>
      <c r="AF214" s="10">
        <f t="shared" si="45"/>
        <v>1068.0168932370004</v>
      </c>
      <c r="AG214" s="10">
        <f t="shared" si="45"/>
        <v>1015.4541675620434</v>
      </c>
      <c r="AH214" s="10">
        <f t="shared" si="45"/>
        <v>966.40000237759671</v>
      </c>
      <c r="AI214" s="10">
        <f t="shared" si="45"/>
        <v>920.56994175783211</v>
      </c>
      <c r="AJ214" s="10">
        <f t="shared" si="45"/>
        <v>877.70494466207992</v>
      </c>
    </row>
    <row r="215" spans="1:36" x14ac:dyDescent="0.2">
      <c r="A215" s="10">
        <f t="shared" si="42"/>
        <v>816.00099999999998</v>
      </c>
      <c r="B215" s="10">
        <f t="shared" si="43"/>
        <v>0.27855256438867354</v>
      </c>
      <c r="C215" s="10">
        <f t="shared" si="44"/>
        <v>6149.42189093875</v>
      </c>
      <c r="D215" s="10">
        <f t="shared" si="46"/>
        <v>5705.1325977452389</v>
      </c>
      <c r="E215" s="10">
        <f t="shared" si="47"/>
        <v>5535.0980800283478</v>
      </c>
      <c r="F215" s="10">
        <f t="shared" si="47"/>
        <v>5230.6999910190279</v>
      </c>
      <c r="G215" s="10">
        <f t="shared" si="47"/>
        <v>4931.6379721698377</v>
      </c>
      <c r="H215" s="10">
        <f t="shared" si="47"/>
        <v>4640.2637308324465</v>
      </c>
      <c r="I215" s="10">
        <f t="shared" si="47"/>
        <v>4358.6066493141461</v>
      </c>
      <c r="J215" s="10">
        <f t="shared" si="47"/>
        <v>4088.3184999686268</v>
      </c>
      <c r="K215" s="10">
        <f t="shared" si="47"/>
        <v>3830.6497914166753</v>
      </c>
      <c r="L215" s="10">
        <f t="shared" si="47"/>
        <v>3586.4548090916164</v>
      </c>
      <c r="M215" s="10">
        <f t="shared" si="47"/>
        <v>3356.2195162348057</v>
      </c>
      <c r="N215" s="10">
        <f t="shared" si="47"/>
        <v>3140.1051609719193</v>
      </c>
      <c r="O215" s="10">
        <f t="shared" si="47"/>
        <v>2938.0004997382189</v>
      </c>
      <c r="P215" s="10">
        <f t="shared" si="47"/>
        <v>2749.5765655218315</v>
      </c>
      <c r="Q215" s="10">
        <f t="shared" si="47"/>
        <v>2574.3394011044234</v>
      </c>
      <c r="R215" s="10">
        <f t="shared" si="47"/>
        <v>2411.677745425894</v>
      </c>
      <c r="S215" s="10">
        <f t="shared" si="47"/>
        <v>2260.904046200058</v>
      </c>
      <c r="T215" s="10">
        <f t="shared" si="47"/>
        <v>2121.2882496673001</v>
      </c>
      <c r="U215" s="10">
        <f t="shared" si="47"/>
        <v>1992.08456583253</v>
      </c>
      <c r="V215" s="10">
        <f t="shared" si="45"/>
        <v>1872.5518622493926</v>
      </c>
      <c r="W215" s="10">
        <f t="shared" si="45"/>
        <v>1761.9685654226075</v>
      </c>
      <c r="X215" s="10">
        <f t="shared" si="45"/>
        <v>1659.6430138734538</v>
      </c>
      <c r="Y215" s="10">
        <f t="shared" si="45"/>
        <v>1564.920169781502</v>
      </c>
      <c r="Z215" s="10">
        <f t="shared" si="45"/>
        <v>1477.1855023887695</v>
      </c>
      <c r="AA215" s="10">
        <f t="shared" si="45"/>
        <v>1395.866738020321</v>
      </c>
      <c r="AB215" s="10">
        <f t="shared" si="45"/>
        <v>1320.4340492094923</v>
      </c>
      <c r="AC215" s="10">
        <f t="shared" si="45"/>
        <v>1250.3991409456394</v>
      </c>
      <c r="AD215" s="10">
        <f t="shared" si="45"/>
        <v>1185.3135914026536</v>
      </c>
      <c r="AE215" s="10">
        <f t="shared" si="45"/>
        <v>1124.7667196972327</v>
      </c>
      <c r="AF215" s="10">
        <f t="shared" si="45"/>
        <v>1068.383184012127</v>
      </c>
      <c r="AG215" s="10">
        <f t="shared" si="45"/>
        <v>1015.82045833717</v>
      </c>
      <c r="AH215" s="10">
        <f t="shared" si="45"/>
        <v>966.76629315272328</v>
      </c>
      <c r="AI215" s="10">
        <f t="shared" si="45"/>
        <v>920.93623253295868</v>
      </c>
      <c r="AJ215" s="10">
        <f t="shared" si="45"/>
        <v>878.0712354372065</v>
      </c>
    </row>
    <row r="216" spans="1:36" x14ac:dyDescent="0.2">
      <c r="A216" s="10">
        <f t="shared" si="42"/>
        <v>820.00099999999998</v>
      </c>
      <c r="B216" s="10">
        <f t="shared" si="43"/>
        <v>0.27577794807446909</v>
      </c>
      <c r="C216" s="10">
        <f t="shared" si="44"/>
        <v>6149.7833133237145</v>
      </c>
      <c r="D216" s="10">
        <f t="shared" si="46"/>
        <v>5705.4916100855971</v>
      </c>
      <c r="E216" s="10">
        <f t="shared" si="47"/>
        <v>5535.4595024133123</v>
      </c>
      <c r="F216" s="10">
        <f t="shared" si="47"/>
        <v>5231.0614134039924</v>
      </c>
      <c r="G216" s="10">
        <f t="shared" si="47"/>
        <v>4931.9993945548022</v>
      </c>
      <c r="H216" s="10">
        <f t="shared" si="47"/>
        <v>4640.625153217411</v>
      </c>
      <c r="I216" s="10">
        <f t="shared" si="47"/>
        <v>4358.9680716991106</v>
      </c>
      <c r="J216" s="10">
        <f t="shared" si="47"/>
        <v>4088.6799223535909</v>
      </c>
      <c r="K216" s="10">
        <f t="shared" si="47"/>
        <v>3831.0112138016393</v>
      </c>
      <c r="L216" s="10">
        <f t="shared" si="47"/>
        <v>3586.8162314765805</v>
      </c>
      <c r="M216" s="10">
        <f t="shared" si="47"/>
        <v>3356.5809386197698</v>
      </c>
      <c r="N216" s="10">
        <f t="shared" si="47"/>
        <v>3140.4665833568833</v>
      </c>
      <c r="O216" s="10">
        <f t="shared" si="47"/>
        <v>2938.3619221231829</v>
      </c>
      <c r="P216" s="10">
        <f t="shared" si="47"/>
        <v>2749.9379879067956</v>
      </c>
      <c r="Q216" s="10">
        <f t="shared" si="47"/>
        <v>2574.7008234893874</v>
      </c>
      <c r="R216" s="10">
        <f t="shared" si="47"/>
        <v>2412.0391678108581</v>
      </c>
      <c r="S216" s="10">
        <f t="shared" si="47"/>
        <v>2261.2654685850221</v>
      </c>
      <c r="T216" s="10">
        <f t="shared" si="47"/>
        <v>2121.6496720522641</v>
      </c>
      <c r="U216" s="10">
        <f t="shared" si="47"/>
        <v>1992.445988217494</v>
      </c>
      <c r="V216" s="10">
        <f t="shared" si="45"/>
        <v>1872.9132846343566</v>
      </c>
      <c r="W216" s="10">
        <f t="shared" si="45"/>
        <v>1762.3299878075716</v>
      </c>
      <c r="X216" s="10">
        <f t="shared" si="45"/>
        <v>1660.0044362584179</v>
      </c>
      <c r="Y216" s="10">
        <f t="shared" si="45"/>
        <v>1565.281592166466</v>
      </c>
      <c r="Z216" s="10">
        <f t="shared" si="45"/>
        <v>1477.5469247737335</v>
      </c>
      <c r="AA216" s="10">
        <f t="shared" si="45"/>
        <v>1396.2281604052851</v>
      </c>
      <c r="AB216" s="10">
        <f t="shared" si="45"/>
        <v>1320.7954715944563</v>
      </c>
      <c r="AC216" s="10">
        <f t="shared" si="45"/>
        <v>1250.7605633306034</v>
      </c>
      <c r="AD216" s="10">
        <f t="shared" si="45"/>
        <v>1185.6750137876177</v>
      </c>
      <c r="AE216" s="10">
        <f t="shared" si="45"/>
        <v>1125.1281420821967</v>
      </c>
      <c r="AF216" s="10">
        <f t="shared" si="45"/>
        <v>1068.744606397091</v>
      </c>
      <c r="AG216" s="10">
        <f t="shared" si="45"/>
        <v>1016.181880722134</v>
      </c>
      <c r="AH216" s="10">
        <f t="shared" si="45"/>
        <v>967.12771553768732</v>
      </c>
      <c r="AI216" s="10">
        <f t="shared" si="45"/>
        <v>921.29765491792273</v>
      </c>
      <c r="AJ216" s="10">
        <f t="shared" si="45"/>
        <v>878.43265782217054</v>
      </c>
    </row>
    <row r="217" spans="1:36" x14ac:dyDescent="0.2">
      <c r="A217" s="10">
        <f t="shared" si="42"/>
        <v>824.00099999999998</v>
      </c>
      <c r="B217" s="10">
        <f t="shared" si="43"/>
        <v>0.27304407422509719</v>
      </c>
      <c r="C217" s="10">
        <f t="shared" si="44"/>
        <v>6150.1399549578855</v>
      </c>
      <c r="D217" s="10">
        <f t="shared" si="46"/>
        <v>5705.8458849467652</v>
      </c>
      <c r="E217" s="10">
        <f t="shared" si="47"/>
        <v>5535.8161440474832</v>
      </c>
      <c r="F217" s="10">
        <f t="shared" si="47"/>
        <v>5231.4180550381634</v>
      </c>
      <c r="G217" s="10">
        <f t="shared" si="47"/>
        <v>4932.3560361889731</v>
      </c>
      <c r="H217" s="10">
        <f t="shared" si="47"/>
        <v>4640.981794851582</v>
      </c>
      <c r="I217" s="10">
        <f t="shared" si="47"/>
        <v>4359.3247133332816</v>
      </c>
      <c r="J217" s="10">
        <f t="shared" si="47"/>
        <v>4089.0365639877618</v>
      </c>
      <c r="K217" s="10">
        <f t="shared" si="47"/>
        <v>3831.3678554358103</v>
      </c>
      <c r="L217" s="10">
        <f t="shared" si="47"/>
        <v>3587.1728731107514</v>
      </c>
      <c r="M217" s="10">
        <f t="shared" si="47"/>
        <v>3356.9375802539407</v>
      </c>
      <c r="N217" s="10">
        <f t="shared" si="47"/>
        <v>3140.8232249910543</v>
      </c>
      <c r="O217" s="10">
        <f t="shared" si="47"/>
        <v>2938.7185637573539</v>
      </c>
      <c r="P217" s="10">
        <f t="shared" si="47"/>
        <v>2750.2946295409665</v>
      </c>
      <c r="Q217" s="10">
        <f t="shared" si="47"/>
        <v>2575.0574651235584</v>
      </c>
      <c r="R217" s="10">
        <f t="shared" si="47"/>
        <v>2412.395809445029</v>
      </c>
      <c r="S217" s="10">
        <f t="shared" si="47"/>
        <v>2261.622110219193</v>
      </c>
      <c r="T217" s="10">
        <f t="shared" si="47"/>
        <v>2122.0063136864351</v>
      </c>
      <c r="U217" s="10">
        <f t="shared" si="47"/>
        <v>1992.802629851665</v>
      </c>
      <c r="V217" s="10">
        <f t="shared" si="45"/>
        <v>1873.2699262685276</v>
      </c>
      <c r="W217" s="10">
        <f t="shared" si="45"/>
        <v>1762.6866294417425</v>
      </c>
      <c r="X217" s="10">
        <f t="shared" si="45"/>
        <v>1660.3610778925888</v>
      </c>
      <c r="Y217" s="10">
        <f t="shared" si="45"/>
        <v>1565.638233800637</v>
      </c>
      <c r="Z217" s="10">
        <f t="shared" si="45"/>
        <v>1477.9035664079045</v>
      </c>
      <c r="AA217" s="10">
        <f t="shared" si="45"/>
        <v>1396.584802039456</v>
      </c>
      <c r="AB217" s="10">
        <f t="shared" si="45"/>
        <v>1321.1521132286273</v>
      </c>
      <c r="AC217" s="10">
        <f t="shared" si="45"/>
        <v>1251.1172049647744</v>
      </c>
      <c r="AD217" s="10">
        <f t="shared" si="45"/>
        <v>1186.0316554217886</v>
      </c>
      <c r="AE217" s="10">
        <f t="shared" si="45"/>
        <v>1125.4847837163677</v>
      </c>
      <c r="AF217" s="10">
        <f t="shared" si="45"/>
        <v>1069.101248031262</v>
      </c>
      <c r="AG217" s="10">
        <f t="shared" si="45"/>
        <v>1016.538522356305</v>
      </c>
      <c r="AH217" s="10">
        <f t="shared" si="45"/>
        <v>967.48435717185828</v>
      </c>
      <c r="AI217" s="10">
        <f t="shared" si="45"/>
        <v>921.65429655209368</v>
      </c>
      <c r="AJ217" s="10">
        <f t="shared" si="45"/>
        <v>878.7892994563415</v>
      </c>
    </row>
    <row r="218" spans="1:36" x14ac:dyDescent="0.2">
      <c r="A218" s="10">
        <f t="shared" si="42"/>
        <v>828.00099999999998</v>
      </c>
      <c r="B218" s="10">
        <f t="shared" si="43"/>
        <v>0.27035015490114428</v>
      </c>
      <c r="C218" s="10">
        <f t="shared" si="44"/>
        <v>6150.4919014956868</v>
      </c>
      <c r="D218" s="10">
        <f t="shared" si="46"/>
        <v>5706.1955070056511</v>
      </c>
      <c r="E218" s="10">
        <f t="shared" si="47"/>
        <v>5536.1680905852845</v>
      </c>
      <c r="F218" s="10">
        <f t="shared" si="47"/>
        <v>5231.7700015759647</v>
      </c>
      <c r="G218" s="10">
        <f t="shared" si="47"/>
        <v>4932.7079827267744</v>
      </c>
      <c r="H218" s="10">
        <f t="shared" si="47"/>
        <v>4641.3337413893832</v>
      </c>
      <c r="I218" s="10">
        <f t="shared" si="47"/>
        <v>4359.6766598710828</v>
      </c>
      <c r="J218" s="10">
        <f t="shared" si="47"/>
        <v>4089.3885105255636</v>
      </c>
      <c r="K218" s="10">
        <f t="shared" si="47"/>
        <v>3831.719801973612</v>
      </c>
      <c r="L218" s="10">
        <f t="shared" si="47"/>
        <v>3587.5248196485531</v>
      </c>
      <c r="M218" s="10">
        <f t="shared" si="47"/>
        <v>3357.2895267917424</v>
      </c>
      <c r="N218" s="10">
        <f t="shared" si="47"/>
        <v>3141.175171528856</v>
      </c>
      <c r="O218" s="10">
        <f t="shared" si="47"/>
        <v>2939.0705102951556</v>
      </c>
      <c r="P218" s="10">
        <f t="shared" si="47"/>
        <v>2750.6465760787682</v>
      </c>
      <c r="Q218" s="10">
        <f t="shared" si="47"/>
        <v>2575.4094116613601</v>
      </c>
      <c r="R218" s="10">
        <f t="shared" si="47"/>
        <v>2412.7477559828308</v>
      </c>
      <c r="S218" s="10">
        <f t="shared" si="47"/>
        <v>2261.9740567569947</v>
      </c>
      <c r="T218" s="10">
        <f t="shared" si="47"/>
        <v>2122.3582602242368</v>
      </c>
      <c r="U218" s="10">
        <f t="shared" si="47"/>
        <v>1993.1545763894667</v>
      </c>
      <c r="V218" s="10">
        <f t="shared" si="45"/>
        <v>1873.6218728063293</v>
      </c>
      <c r="W218" s="10">
        <f t="shared" si="45"/>
        <v>1763.0385759795442</v>
      </c>
      <c r="X218" s="10">
        <f t="shared" si="45"/>
        <v>1660.7130244303905</v>
      </c>
      <c r="Y218" s="10">
        <f t="shared" si="45"/>
        <v>1565.9901803384387</v>
      </c>
      <c r="Z218" s="10">
        <f t="shared" si="45"/>
        <v>1478.2555129457062</v>
      </c>
      <c r="AA218" s="10">
        <f t="shared" si="45"/>
        <v>1396.9367485772577</v>
      </c>
      <c r="AB218" s="10">
        <f t="shared" si="45"/>
        <v>1321.504059766429</v>
      </c>
      <c r="AC218" s="10">
        <f t="shared" si="45"/>
        <v>1251.4691515025761</v>
      </c>
      <c r="AD218" s="10">
        <f t="shared" si="45"/>
        <v>1186.3836019595904</v>
      </c>
      <c r="AE218" s="10">
        <f t="shared" si="45"/>
        <v>1125.8367302541694</v>
      </c>
      <c r="AF218" s="10">
        <f t="shared" si="45"/>
        <v>1069.4531945690637</v>
      </c>
      <c r="AG218" s="10">
        <f t="shared" si="45"/>
        <v>1016.8904688941067</v>
      </c>
      <c r="AH218" s="10">
        <f t="shared" si="45"/>
        <v>967.83630370966</v>
      </c>
      <c r="AI218" s="10">
        <f t="shared" si="45"/>
        <v>922.00624308989541</v>
      </c>
      <c r="AJ218" s="10">
        <f t="shared" si="45"/>
        <v>879.14124599414322</v>
      </c>
    </row>
    <row r="219" spans="1:36" x14ac:dyDescent="0.2">
      <c r="A219" s="10">
        <f t="shared" si="42"/>
        <v>832.00099999999998</v>
      </c>
      <c r="B219" s="10">
        <f t="shared" si="43"/>
        <v>0.26769542101739768</v>
      </c>
      <c r="C219" s="10">
        <f t="shared" si="44"/>
        <v>6150.8392366606558</v>
      </c>
      <c r="D219" s="10">
        <f t="shared" si="46"/>
        <v>5706.5405590348273</v>
      </c>
      <c r="E219" s="10">
        <f t="shared" si="47"/>
        <v>5536.5154257502536</v>
      </c>
      <c r="F219" s="10">
        <f t="shared" si="47"/>
        <v>5232.1173367409338</v>
      </c>
      <c r="G219" s="10">
        <f t="shared" si="47"/>
        <v>4933.0553178917435</v>
      </c>
      <c r="H219" s="10">
        <f t="shared" si="47"/>
        <v>4641.6810765543523</v>
      </c>
      <c r="I219" s="10">
        <f t="shared" si="47"/>
        <v>4360.0239950360519</v>
      </c>
      <c r="J219" s="10">
        <f t="shared" si="47"/>
        <v>4089.7358456905326</v>
      </c>
      <c r="K219" s="10">
        <f t="shared" si="47"/>
        <v>3832.0671371385811</v>
      </c>
      <c r="L219" s="10">
        <f t="shared" si="47"/>
        <v>3587.8721548135222</v>
      </c>
      <c r="M219" s="10">
        <f t="shared" si="47"/>
        <v>3357.6368619567115</v>
      </c>
      <c r="N219" s="10">
        <f t="shared" si="47"/>
        <v>3141.5225066938251</v>
      </c>
      <c r="O219" s="10">
        <f t="shared" si="47"/>
        <v>2939.4178454601247</v>
      </c>
      <c r="P219" s="10">
        <f t="shared" si="47"/>
        <v>2750.9939112437373</v>
      </c>
      <c r="Q219" s="10">
        <f t="shared" si="47"/>
        <v>2575.7567468263292</v>
      </c>
      <c r="R219" s="10">
        <f t="shared" si="47"/>
        <v>2413.0950911477998</v>
      </c>
      <c r="S219" s="10">
        <f t="shared" si="47"/>
        <v>2262.3213919219638</v>
      </c>
      <c r="T219" s="10">
        <f t="shared" si="47"/>
        <v>2122.7055953892059</v>
      </c>
      <c r="U219" s="10">
        <f t="shared" si="47"/>
        <v>1993.501911554436</v>
      </c>
      <c r="V219" s="10">
        <f t="shared" si="45"/>
        <v>1873.9692079712986</v>
      </c>
      <c r="W219" s="10">
        <f t="shared" si="45"/>
        <v>1763.3859111445136</v>
      </c>
      <c r="X219" s="10">
        <f t="shared" si="45"/>
        <v>1661.0603595953598</v>
      </c>
      <c r="Y219" s="10">
        <f t="shared" si="45"/>
        <v>1566.337515503408</v>
      </c>
      <c r="Z219" s="10">
        <f t="shared" si="45"/>
        <v>1478.6028481106755</v>
      </c>
      <c r="AA219" s="10">
        <f t="shared" si="45"/>
        <v>1397.284083742227</v>
      </c>
      <c r="AB219" s="10">
        <f t="shared" si="45"/>
        <v>1321.8513949313983</v>
      </c>
      <c r="AC219" s="10">
        <f t="shared" si="45"/>
        <v>1251.8164866675454</v>
      </c>
      <c r="AD219" s="10">
        <f t="shared" si="45"/>
        <v>1186.7309371245597</v>
      </c>
      <c r="AE219" s="10">
        <f t="shared" si="45"/>
        <v>1126.1840654191387</v>
      </c>
      <c r="AF219" s="10">
        <f t="shared" si="45"/>
        <v>1069.800529734033</v>
      </c>
      <c r="AG219" s="10">
        <f t="shared" si="45"/>
        <v>1017.237804059076</v>
      </c>
      <c r="AH219" s="10">
        <f t="shared" si="45"/>
        <v>968.18363887462931</v>
      </c>
      <c r="AI219" s="10">
        <f t="shared" si="45"/>
        <v>922.35357825486471</v>
      </c>
      <c r="AJ219" s="10">
        <f t="shared" si="45"/>
        <v>879.48858115911253</v>
      </c>
    </row>
    <row r="220" spans="1:36" x14ac:dyDescent="0.2">
      <c r="A220" s="10">
        <f t="shared" si="42"/>
        <v>836.00099999999998</v>
      </c>
      <c r="B220" s="10">
        <f t="shared" si="43"/>
        <v>0.26507912180640752</v>
      </c>
      <c r="C220" s="10">
        <f t="shared" si="44"/>
        <v>6151.1820422977835</v>
      </c>
      <c r="D220" s="10">
        <f t="shared" si="46"/>
        <v>5706.8811219540339</v>
      </c>
      <c r="E220" s="10">
        <f t="shared" si="47"/>
        <v>5536.8582313873812</v>
      </c>
      <c r="F220" s="10">
        <f t="shared" si="47"/>
        <v>5232.4601423780614</v>
      </c>
      <c r="G220" s="10">
        <f t="shared" si="47"/>
        <v>4933.3981235288711</v>
      </c>
      <c r="H220" s="10">
        <f t="shared" si="47"/>
        <v>4642.02388219148</v>
      </c>
      <c r="I220" s="10">
        <f t="shared" si="47"/>
        <v>4360.3668006731796</v>
      </c>
      <c r="J220" s="10">
        <f t="shared" si="47"/>
        <v>4090.0786513276603</v>
      </c>
      <c r="K220" s="10">
        <f t="shared" si="47"/>
        <v>3832.4099427757087</v>
      </c>
      <c r="L220" s="10">
        <f t="shared" si="47"/>
        <v>3588.2149604506499</v>
      </c>
      <c r="M220" s="10">
        <f t="shared" si="47"/>
        <v>3357.9796675938392</v>
      </c>
      <c r="N220" s="10">
        <f t="shared" si="47"/>
        <v>3141.8653123309527</v>
      </c>
      <c r="O220" s="10">
        <f t="shared" si="47"/>
        <v>2939.7606510972523</v>
      </c>
      <c r="P220" s="10">
        <f t="shared" si="47"/>
        <v>2751.336716880865</v>
      </c>
      <c r="Q220" s="10">
        <f t="shared" si="47"/>
        <v>2576.0995524634568</v>
      </c>
      <c r="R220" s="10">
        <f t="shared" si="47"/>
        <v>2413.4378967849275</v>
      </c>
      <c r="S220" s="10">
        <f t="shared" si="47"/>
        <v>2262.6641975590915</v>
      </c>
      <c r="T220" s="10">
        <f t="shared" si="47"/>
        <v>2123.0484010263335</v>
      </c>
      <c r="U220" s="10">
        <f t="shared" si="47"/>
        <v>1993.8447171915636</v>
      </c>
      <c r="V220" s="10">
        <f t="shared" si="45"/>
        <v>1874.3120136084262</v>
      </c>
      <c r="W220" s="10">
        <f t="shared" si="45"/>
        <v>1763.7287167816412</v>
      </c>
      <c r="X220" s="10">
        <f t="shared" si="45"/>
        <v>1661.4031652324875</v>
      </c>
      <c r="Y220" s="10">
        <f t="shared" si="45"/>
        <v>1566.6803211405356</v>
      </c>
      <c r="Z220" s="10">
        <f t="shared" si="45"/>
        <v>1478.9456537478031</v>
      </c>
      <c r="AA220" s="10">
        <f t="shared" si="45"/>
        <v>1397.6268893793547</v>
      </c>
      <c r="AB220" s="10">
        <f t="shared" si="45"/>
        <v>1322.194200568526</v>
      </c>
      <c r="AC220" s="10">
        <f t="shared" si="45"/>
        <v>1252.159292304673</v>
      </c>
      <c r="AD220" s="10">
        <f t="shared" si="45"/>
        <v>1187.0737427616873</v>
      </c>
      <c r="AE220" s="10">
        <f t="shared" si="45"/>
        <v>1126.5268710562664</v>
      </c>
      <c r="AF220" s="10">
        <f t="shared" si="45"/>
        <v>1070.1433353711607</v>
      </c>
      <c r="AG220" s="10">
        <f t="shared" si="45"/>
        <v>1017.5806096962037</v>
      </c>
      <c r="AH220" s="10">
        <f t="shared" si="45"/>
        <v>968.52644451175706</v>
      </c>
      <c r="AI220" s="10">
        <f t="shared" si="45"/>
        <v>922.69638389199247</v>
      </c>
      <c r="AJ220" s="10">
        <f t="shared" si="45"/>
        <v>879.83138679624028</v>
      </c>
    </row>
    <row r="221" spans="1:36" x14ac:dyDescent="0.2">
      <c r="A221" s="10">
        <f t="shared" si="42"/>
        <v>840.00099999999998</v>
      </c>
      <c r="B221" s="10">
        <f t="shared" si="43"/>
        <v>0.26250052429970366</v>
      </c>
      <c r="C221" s="10">
        <f t="shared" si="44"/>
        <v>6151.5203984242016</v>
      </c>
      <c r="D221" s="10">
        <f t="shared" si="46"/>
        <v>5707.2172748800531</v>
      </c>
      <c r="E221" s="10">
        <f t="shared" si="47"/>
        <v>5537.1965875137994</v>
      </c>
      <c r="F221" s="10">
        <f t="shared" si="47"/>
        <v>5232.7984985044795</v>
      </c>
      <c r="G221" s="10">
        <f t="shared" si="47"/>
        <v>4933.7364796552893</v>
      </c>
      <c r="H221" s="10">
        <f t="shared" si="47"/>
        <v>4642.3622383178981</v>
      </c>
      <c r="I221" s="10">
        <f t="shared" si="47"/>
        <v>4360.7051567995977</v>
      </c>
      <c r="J221" s="10">
        <f t="shared" si="47"/>
        <v>4090.417007454078</v>
      </c>
      <c r="K221" s="10">
        <f t="shared" si="47"/>
        <v>3832.7482989021264</v>
      </c>
      <c r="L221" s="10">
        <f t="shared" si="47"/>
        <v>3588.5533165770676</v>
      </c>
      <c r="M221" s="10">
        <f t="shared" si="47"/>
        <v>3358.3180237202569</v>
      </c>
      <c r="N221" s="10">
        <f t="shared" si="47"/>
        <v>3142.2036684573704</v>
      </c>
      <c r="O221" s="10">
        <f t="shared" si="47"/>
        <v>2940.09900722367</v>
      </c>
      <c r="P221" s="10">
        <f t="shared" si="47"/>
        <v>2751.6750730072827</v>
      </c>
      <c r="Q221" s="10">
        <f t="shared" si="47"/>
        <v>2576.4379085898745</v>
      </c>
      <c r="R221" s="10">
        <f t="shared" si="47"/>
        <v>2413.7762529113452</v>
      </c>
      <c r="S221" s="10">
        <f t="shared" si="47"/>
        <v>2263.0025536855092</v>
      </c>
      <c r="T221" s="10">
        <f t="shared" si="47"/>
        <v>2123.3867571527512</v>
      </c>
      <c r="U221" s="10">
        <f t="shared" si="47"/>
        <v>1994.1830733179816</v>
      </c>
      <c r="V221" s="10">
        <f t="shared" si="45"/>
        <v>1874.6503697348442</v>
      </c>
      <c r="W221" s="10">
        <f t="shared" si="45"/>
        <v>1764.0670729080591</v>
      </c>
      <c r="X221" s="10">
        <f t="shared" si="45"/>
        <v>1661.7415213589054</v>
      </c>
      <c r="Y221" s="10">
        <f t="shared" si="45"/>
        <v>1567.0186772669535</v>
      </c>
      <c r="Z221" s="10">
        <f t="shared" si="45"/>
        <v>1479.2840098742211</v>
      </c>
      <c r="AA221" s="10">
        <f t="shared" si="45"/>
        <v>1397.9652455057726</v>
      </c>
      <c r="AB221" s="10">
        <f t="shared" si="45"/>
        <v>1322.5325566949439</v>
      </c>
      <c r="AC221" s="10">
        <f t="shared" si="45"/>
        <v>1252.497648431091</v>
      </c>
      <c r="AD221" s="10">
        <f t="shared" si="45"/>
        <v>1187.4120988881052</v>
      </c>
      <c r="AE221" s="10">
        <f t="shared" si="45"/>
        <v>1126.8652271826843</v>
      </c>
      <c r="AF221" s="10">
        <f t="shared" si="45"/>
        <v>1070.4816914975786</v>
      </c>
      <c r="AG221" s="10">
        <f t="shared" si="45"/>
        <v>1017.9189658226217</v>
      </c>
      <c r="AH221" s="10">
        <f t="shared" si="45"/>
        <v>968.86480063817498</v>
      </c>
      <c r="AI221" s="10">
        <f t="shared" si="45"/>
        <v>923.03474001841039</v>
      </c>
      <c r="AJ221" s="10">
        <f t="shared" si="45"/>
        <v>880.1697429226582</v>
      </c>
    </row>
    <row r="222" spans="1:36" x14ac:dyDescent="0.2">
      <c r="A222" s="10">
        <f t="shared" si="42"/>
        <v>844.00099999999998</v>
      </c>
      <c r="B222" s="10">
        <f t="shared" si="43"/>
        <v>0.25995891282600836</v>
      </c>
      <c r="C222" s="10">
        <f t="shared" si="44"/>
        <v>6151.8543832782743</v>
      </c>
      <c r="D222" s="10">
        <f t="shared" si="46"/>
        <v>5707.549095175018</v>
      </c>
      <c r="E222" s="10">
        <f t="shared" si="47"/>
        <v>5537.5305723678721</v>
      </c>
      <c r="F222" s="10">
        <f t="shared" si="47"/>
        <v>5233.1324833585522</v>
      </c>
      <c r="G222" s="10">
        <f t="shared" si="47"/>
        <v>4934.070464509362</v>
      </c>
      <c r="H222" s="10">
        <f t="shared" si="47"/>
        <v>4642.6962231719708</v>
      </c>
      <c r="I222" s="10">
        <f t="shared" si="47"/>
        <v>4361.0391416536704</v>
      </c>
      <c r="J222" s="10">
        <f t="shared" si="47"/>
        <v>4090.7509923081502</v>
      </c>
      <c r="K222" s="10">
        <f t="shared" si="47"/>
        <v>3833.0822837561986</v>
      </c>
      <c r="L222" s="10">
        <f t="shared" si="47"/>
        <v>3588.8873014311398</v>
      </c>
      <c r="M222" s="10">
        <f t="shared" si="47"/>
        <v>3358.6520085743291</v>
      </c>
      <c r="N222" s="10">
        <f t="shared" si="47"/>
        <v>3142.5376533114427</v>
      </c>
      <c r="O222" s="10">
        <f t="shared" si="47"/>
        <v>2940.4329920777423</v>
      </c>
      <c r="P222" s="10">
        <f t="shared" si="47"/>
        <v>2752.0090578613549</v>
      </c>
      <c r="Q222" s="10">
        <f t="shared" si="47"/>
        <v>2576.7718934439467</v>
      </c>
      <c r="R222" s="10">
        <f t="shared" si="47"/>
        <v>2414.1102377654174</v>
      </c>
      <c r="S222" s="10">
        <f t="shared" si="47"/>
        <v>2263.3365385395814</v>
      </c>
      <c r="T222" s="10">
        <f t="shared" si="47"/>
        <v>2123.7207420068235</v>
      </c>
      <c r="U222" s="10">
        <f t="shared" si="47"/>
        <v>1994.5170581720538</v>
      </c>
      <c r="V222" s="10">
        <f t="shared" si="45"/>
        <v>1874.9843545889164</v>
      </c>
      <c r="W222" s="10">
        <f t="shared" si="45"/>
        <v>1764.4010577621314</v>
      </c>
      <c r="X222" s="10">
        <f t="shared" si="45"/>
        <v>1662.0755062129776</v>
      </c>
      <c r="Y222" s="10">
        <f t="shared" si="45"/>
        <v>1567.3526621210258</v>
      </c>
      <c r="Z222" s="10">
        <f t="shared" si="45"/>
        <v>1479.6179947282933</v>
      </c>
      <c r="AA222" s="10">
        <f t="shared" si="45"/>
        <v>1398.2992303598448</v>
      </c>
      <c r="AB222" s="10">
        <f t="shared" si="45"/>
        <v>1322.8665415490161</v>
      </c>
      <c r="AC222" s="10">
        <f t="shared" si="45"/>
        <v>1252.8316332851632</v>
      </c>
      <c r="AD222" s="10">
        <f t="shared" si="45"/>
        <v>1187.7460837421775</v>
      </c>
      <c r="AE222" s="10">
        <f t="shared" si="45"/>
        <v>1127.1992120367565</v>
      </c>
      <c r="AF222" s="10">
        <f t="shared" si="45"/>
        <v>1070.8156763516508</v>
      </c>
      <c r="AG222" s="10">
        <f t="shared" si="45"/>
        <v>1018.2529506766939</v>
      </c>
      <c r="AH222" s="10">
        <f t="shared" si="45"/>
        <v>969.19878549224723</v>
      </c>
      <c r="AI222" s="10">
        <f t="shared" si="45"/>
        <v>923.36872487248263</v>
      </c>
      <c r="AJ222" s="10">
        <f t="shared" si="45"/>
        <v>880.50372777673044</v>
      </c>
    </row>
    <row r="223" spans="1:36" x14ac:dyDescent="0.2">
      <c r="A223" s="10">
        <f t="shared" si="42"/>
        <v>848.00099999999998</v>
      </c>
      <c r="B223" s="10">
        <f t="shared" si="43"/>
        <v>0.25745358852581363</v>
      </c>
      <c r="C223" s="10">
        <f t="shared" si="44"/>
        <v>6152.1840733671515</v>
      </c>
      <c r="D223" s="10">
        <f t="shared" si="46"/>
        <v>5707.8766584932164</v>
      </c>
      <c r="E223" s="10">
        <f t="shared" si="47"/>
        <v>5537.8602624567493</v>
      </c>
      <c r="F223" s="10">
        <f t="shared" si="47"/>
        <v>5233.4621734474294</v>
      </c>
      <c r="G223" s="10">
        <f t="shared" si="47"/>
        <v>4934.4001545982392</v>
      </c>
      <c r="H223" s="10">
        <f t="shared" si="47"/>
        <v>4643.025913260848</v>
      </c>
      <c r="I223" s="10">
        <f t="shared" si="47"/>
        <v>4361.3688317425476</v>
      </c>
      <c r="J223" s="10">
        <f t="shared" si="47"/>
        <v>4091.0806823970279</v>
      </c>
      <c r="K223" s="10">
        <f t="shared" si="47"/>
        <v>3833.4119738450763</v>
      </c>
      <c r="L223" s="10">
        <f t="shared" si="47"/>
        <v>3589.2169915200175</v>
      </c>
      <c r="M223" s="10">
        <f t="shared" si="47"/>
        <v>3358.9816986632068</v>
      </c>
      <c r="N223" s="10">
        <f t="shared" si="47"/>
        <v>3142.8673434003204</v>
      </c>
      <c r="O223" s="10">
        <f t="shared" si="47"/>
        <v>2940.7626821666199</v>
      </c>
      <c r="P223" s="10">
        <f t="shared" si="47"/>
        <v>2752.3387479502326</v>
      </c>
      <c r="Q223" s="10">
        <f t="shared" si="47"/>
        <v>2577.1015835328244</v>
      </c>
      <c r="R223" s="10">
        <f t="shared" si="47"/>
        <v>2414.4399278542951</v>
      </c>
      <c r="S223" s="10">
        <f t="shared" si="47"/>
        <v>2263.6662286284591</v>
      </c>
      <c r="T223" s="10">
        <f t="shared" si="47"/>
        <v>2124.0504320957011</v>
      </c>
      <c r="U223" s="10">
        <f t="shared" si="47"/>
        <v>1994.8467482609315</v>
      </c>
      <c r="V223" s="10">
        <f t="shared" ref="V223:AJ238" si="48">V222+(($B222+$B223)/2)^(4/3)/$B$4*$B$3</f>
        <v>1875.3140446777941</v>
      </c>
      <c r="W223" s="10">
        <f t="shared" si="48"/>
        <v>1764.730747851009</v>
      </c>
      <c r="X223" s="10">
        <f t="shared" si="48"/>
        <v>1662.4051963018553</v>
      </c>
      <c r="Y223" s="10">
        <f t="shared" si="48"/>
        <v>1567.6823522099035</v>
      </c>
      <c r="Z223" s="10">
        <f t="shared" si="48"/>
        <v>1479.947684817171</v>
      </c>
      <c r="AA223" s="10">
        <f t="shared" si="48"/>
        <v>1398.6289204487225</v>
      </c>
      <c r="AB223" s="10">
        <f t="shared" si="48"/>
        <v>1323.1962316378938</v>
      </c>
      <c r="AC223" s="10">
        <f t="shared" si="48"/>
        <v>1253.1613233740409</v>
      </c>
      <c r="AD223" s="10">
        <f t="shared" si="48"/>
        <v>1188.0757738310551</v>
      </c>
      <c r="AE223" s="10">
        <f t="shared" si="48"/>
        <v>1127.5289021256342</v>
      </c>
      <c r="AF223" s="10">
        <f t="shared" si="48"/>
        <v>1071.1453664405285</v>
      </c>
      <c r="AG223" s="10">
        <f t="shared" si="48"/>
        <v>1018.5826407655715</v>
      </c>
      <c r="AH223" s="10">
        <f t="shared" si="48"/>
        <v>969.52847558112478</v>
      </c>
      <c r="AI223" s="10">
        <f t="shared" si="48"/>
        <v>923.69841496136019</v>
      </c>
      <c r="AJ223" s="10">
        <f t="shared" si="48"/>
        <v>880.833417865608</v>
      </c>
    </row>
    <row r="224" spans="1:36" x14ac:dyDescent="0.2">
      <c r="A224" s="10">
        <f t="shared" si="42"/>
        <v>852.00099999999998</v>
      </c>
      <c r="B224" s="10">
        <f t="shared" si="43"/>
        <v>0.25498386888171798</v>
      </c>
      <c r="C224" s="10">
        <f t="shared" si="44"/>
        <v>6152.5095435128433</v>
      </c>
      <c r="D224" s="10">
        <f t="shared" si="46"/>
        <v>5708.2000388264323</v>
      </c>
      <c r="E224" s="10">
        <f t="shared" si="47"/>
        <v>5538.185732602441</v>
      </c>
      <c r="F224" s="10">
        <f t="shared" si="47"/>
        <v>5233.7876435931212</v>
      </c>
      <c r="G224" s="10">
        <f t="shared" si="47"/>
        <v>4934.7256247439309</v>
      </c>
      <c r="H224" s="10">
        <f t="shared" si="47"/>
        <v>4643.3513834065398</v>
      </c>
      <c r="I224" s="10">
        <f t="shared" si="47"/>
        <v>4361.6943018882394</v>
      </c>
      <c r="J224" s="10">
        <f t="shared" si="47"/>
        <v>4091.4061525427201</v>
      </c>
      <c r="K224" s="10">
        <f t="shared" si="47"/>
        <v>3833.7374439907685</v>
      </c>
      <c r="L224" s="10">
        <f t="shared" si="47"/>
        <v>3589.5424616657097</v>
      </c>
      <c r="M224" s="10">
        <f t="shared" si="47"/>
        <v>3359.307168808899</v>
      </c>
      <c r="N224" s="10">
        <f t="shared" si="47"/>
        <v>3143.1928135460125</v>
      </c>
      <c r="O224" s="10">
        <f t="shared" si="47"/>
        <v>2941.0881523123121</v>
      </c>
      <c r="P224" s="10">
        <f t="shared" si="47"/>
        <v>2752.6642180959248</v>
      </c>
      <c r="Q224" s="10">
        <f t="shared" si="47"/>
        <v>2577.4270536785166</v>
      </c>
      <c r="R224" s="10">
        <f t="shared" si="47"/>
        <v>2414.7653979999873</v>
      </c>
      <c r="S224" s="10">
        <f t="shared" si="47"/>
        <v>2263.9916987741512</v>
      </c>
      <c r="T224" s="10">
        <f t="shared" si="47"/>
        <v>2124.3759022413933</v>
      </c>
      <c r="U224" s="10">
        <f t="shared" si="47"/>
        <v>1995.1722184066234</v>
      </c>
      <c r="V224" s="10">
        <f t="shared" si="48"/>
        <v>1875.639514823486</v>
      </c>
      <c r="W224" s="10">
        <f t="shared" si="48"/>
        <v>1765.056217996701</v>
      </c>
      <c r="X224" s="10">
        <f t="shared" si="48"/>
        <v>1662.7306664475473</v>
      </c>
      <c r="Y224" s="10">
        <f t="shared" si="48"/>
        <v>1568.0078223555954</v>
      </c>
      <c r="Z224" s="10">
        <f t="shared" si="48"/>
        <v>1480.2731549628629</v>
      </c>
      <c r="AA224" s="10">
        <f t="shared" si="48"/>
        <v>1398.9543905944145</v>
      </c>
      <c r="AB224" s="10">
        <f t="shared" si="48"/>
        <v>1323.5217017835857</v>
      </c>
      <c r="AC224" s="10">
        <f t="shared" si="48"/>
        <v>1253.4867935197328</v>
      </c>
      <c r="AD224" s="10">
        <f t="shared" si="48"/>
        <v>1188.4012439767471</v>
      </c>
      <c r="AE224" s="10">
        <f t="shared" si="48"/>
        <v>1127.8543722713262</v>
      </c>
      <c r="AF224" s="10">
        <f t="shared" si="48"/>
        <v>1071.4708365862205</v>
      </c>
      <c r="AG224" s="10">
        <f t="shared" si="48"/>
        <v>1018.9081109112634</v>
      </c>
      <c r="AH224" s="10">
        <f t="shared" si="48"/>
        <v>969.85394572681673</v>
      </c>
      <c r="AI224" s="10">
        <f t="shared" si="48"/>
        <v>924.02388510705214</v>
      </c>
      <c r="AJ224" s="10">
        <f t="shared" si="48"/>
        <v>881.15888801129995</v>
      </c>
    </row>
    <row r="225" spans="1:36" x14ac:dyDescent="0.2">
      <c r="A225" s="10">
        <f t="shared" si="42"/>
        <v>856.00099999999998</v>
      </c>
      <c r="B225" s="10">
        <f t="shared" si="43"/>
        <v>0.25254908726394282</v>
      </c>
      <c r="C225" s="10">
        <f t="shared" si="44"/>
        <v>6152.8308668968584</v>
      </c>
      <c r="D225" s="10">
        <f t="shared" si="46"/>
        <v>5708.5193085478877</v>
      </c>
      <c r="E225" s="10">
        <f t="shared" ref="E225:U239" si="49">E224+(($B224+$B225)/2)^(4/3)/$B$4*$B$3</f>
        <v>5538.5070559864562</v>
      </c>
      <c r="F225" s="10">
        <f t="shared" si="49"/>
        <v>5234.1089669771363</v>
      </c>
      <c r="G225" s="10">
        <f t="shared" si="49"/>
        <v>4935.0469481279461</v>
      </c>
      <c r="H225" s="10">
        <f t="shared" si="49"/>
        <v>4643.6727067905549</v>
      </c>
      <c r="I225" s="10">
        <f t="shared" si="49"/>
        <v>4362.0156252722545</v>
      </c>
      <c r="J225" s="10">
        <f t="shared" si="49"/>
        <v>4091.7274759267348</v>
      </c>
      <c r="K225" s="10">
        <f t="shared" si="49"/>
        <v>3834.0587673747832</v>
      </c>
      <c r="L225" s="10">
        <f t="shared" si="49"/>
        <v>3589.8637850497244</v>
      </c>
      <c r="M225" s="10">
        <f t="shared" si="49"/>
        <v>3359.6284921929137</v>
      </c>
      <c r="N225" s="10">
        <f t="shared" si="49"/>
        <v>3143.5141369300272</v>
      </c>
      <c r="O225" s="10">
        <f t="shared" si="49"/>
        <v>2941.4094756963268</v>
      </c>
      <c r="P225" s="10">
        <f t="shared" si="49"/>
        <v>2752.9855414799395</v>
      </c>
      <c r="Q225" s="10">
        <f t="shared" si="49"/>
        <v>2577.7483770625313</v>
      </c>
      <c r="R225" s="10">
        <f t="shared" si="49"/>
        <v>2415.086721384002</v>
      </c>
      <c r="S225" s="10">
        <f t="shared" si="49"/>
        <v>2264.3130221581659</v>
      </c>
      <c r="T225" s="10">
        <f t="shared" si="49"/>
        <v>2124.697225625408</v>
      </c>
      <c r="U225" s="10">
        <f t="shared" si="49"/>
        <v>1995.4935417906381</v>
      </c>
      <c r="V225" s="10">
        <f t="shared" si="48"/>
        <v>1875.9608382075007</v>
      </c>
      <c r="W225" s="10">
        <f t="shared" si="48"/>
        <v>1765.3775413807157</v>
      </c>
      <c r="X225" s="10">
        <f t="shared" si="48"/>
        <v>1663.051989831562</v>
      </c>
      <c r="Y225" s="10">
        <f t="shared" si="48"/>
        <v>1568.3291457396101</v>
      </c>
      <c r="Z225" s="10">
        <f t="shared" si="48"/>
        <v>1480.5944783468776</v>
      </c>
      <c r="AA225" s="10">
        <f t="shared" si="48"/>
        <v>1399.2757139784292</v>
      </c>
      <c r="AB225" s="10">
        <f t="shared" si="48"/>
        <v>1323.8430251676004</v>
      </c>
      <c r="AC225" s="10">
        <f t="shared" si="48"/>
        <v>1253.8081169037475</v>
      </c>
      <c r="AD225" s="10">
        <f t="shared" si="48"/>
        <v>1188.7225673607618</v>
      </c>
      <c r="AE225" s="10">
        <f t="shared" si="48"/>
        <v>1128.1756956553409</v>
      </c>
      <c r="AF225" s="10">
        <f t="shared" si="48"/>
        <v>1071.7921599702352</v>
      </c>
      <c r="AG225" s="10">
        <f t="shared" si="48"/>
        <v>1019.2294342952782</v>
      </c>
      <c r="AH225" s="10">
        <f t="shared" si="48"/>
        <v>970.17526911083155</v>
      </c>
      <c r="AI225" s="10">
        <f t="shared" si="48"/>
        <v>924.34520849106696</v>
      </c>
      <c r="AJ225" s="10">
        <f t="shared" si="48"/>
        <v>881.48021139531477</v>
      </c>
    </row>
    <row r="226" spans="1:36" x14ac:dyDescent="0.2">
      <c r="A226" s="10">
        <f t="shared" si="42"/>
        <v>860.00099999999998</v>
      </c>
      <c r="B226" s="10">
        <f t="shared" si="43"/>
        <v>0.25014859249047294</v>
      </c>
      <c r="C226" s="10">
        <f t="shared" si="44"/>
        <v>6153.1481151034659</v>
      </c>
      <c r="D226" s="10">
        <f t="shared" si="46"/>
        <v>5708.8345384548284</v>
      </c>
      <c r="E226" s="10">
        <f t="shared" si="49"/>
        <v>5538.8243041930637</v>
      </c>
      <c r="F226" s="10">
        <f t="shared" si="49"/>
        <v>5234.4262151837438</v>
      </c>
      <c r="G226" s="10">
        <f t="shared" si="49"/>
        <v>4935.3641963345535</v>
      </c>
      <c r="H226" s="10">
        <f t="shared" si="49"/>
        <v>4643.9899549971624</v>
      </c>
      <c r="I226" s="10">
        <f t="shared" si="49"/>
        <v>4362.332873478862</v>
      </c>
      <c r="J226" s="10">
        <f t="shared" si="49"/>
        <v>4092.0447241333422</v>
      </c>
      <c r="K226" s="10">
        <f t="shared" si="49"/>
        <v>3834.3760155813907</v>
      </c>
      <c r="L226" s="10">
        <f t="shared" si="49"/>
        <v>3590.1810332563318</v>
      </c>
      <c r="M226" s="10">
        <f t="shared" si="49"/>
        <v>3359.9457403995211</v>
      </c>
      <c r="N226" s="10">
        <f t="shared" si="49"/>
        <v>3143.8313851366347</v>
      </c>
      <c r="O226" s="10">
        <f t="shared" si="49"/>
        <v>2941.7267239029343</v>
      </c>
      <c r="P226" s="10">
        <f t="shared" si="49"/>
        <v>2753.3027896865469</v>
      </c>
      <c r="Q226" s="10">
        <f t="shared" si="49"/>
        <v>2578.0656252691388</v>
      </c>
      <c r="R226" s="10">
        <f t="shared" si="49"/>
        <v>2415.4039695906094</v>
      </c>
      <c r="S226" s="10">
        <f t="shared" si="49"/>
        <v>2264.6302703647734</v>
      </c>
      <c r="T226" s="10">
        <f t="shared" si="49"/>
        <v>2125.0144738320155</v>
      </c>
      <c r="U226" s="10">
        <f t="shared" si="49"/>
        <v>1995.8107899972456</v>
      </c>
      <c r="V226" s="10">
        <f t="shared" si="48"/>
        <v>1876.2780864141082</v>
      </c>
      <c r="W226" s="10">
        <f t="shared" si="48"/>
        <v>1765.6947895873232</v>
      </c>
      <c r="X226" s="10">
        <f t="shared" si="48"/>
        <v>1663.3692380381694</v>
      </c>
      <c r="Y226" s="10">
        <f t="shared" si="48"/>
        <v>1568.6463939462176</v>
      </c>
      <c r="Z226" s="10">
        <f t="shared" si="48"/>
        <v>1480.9117265534851</v>
      </c>
      <c r="AA226" s="10">
        <f t="shared" si="48"/>
        <v>1399.5929621850366</v>
      </c>
      <c r="AB226" s="10">
        <f t="shared" si="48"/>
        <v>1324.1602733742079</v>
      </c>
      <c r="AC226" s="10">
        <f t="shared" si="48"/>
        <v>1254.125365110355</v>
      </c>
      <c r="AD226" s="10">
        <f t="shared" si="48"/>
        <v>1189.0398155673693</v>
      </c>
      <c r="AE226" s="10">
        <f t="shared" si="48"/>
        <v>1128.4929438619483</v>
      </c>
      <c r="AF226" s="10">
        <f t="shared" si="48"/>
        <v>1072.1094081768426</v>
      </c>
      <c r="AG226" s="10">
        <f t="shared" si="48"/>
        <v>1019.5466825018857</v>
      </c>
      <c r="AH226" s="10">
        <f t="shared" si="48"/>
        <v>970.49251731743902</v>
      </c>
      <c r="AI226" s="10">
        <f t="shared" si="48"/>
        <v>924.66245669767443</v>
      </c>
      <c r="AJ226" s="10">
        <f t="shared" si="48"/>
        <v>881.79745960192224</v>
      </c>
    </row>
    <row r="227" spans="1:36" x14ac:dyDescent="0.2">
      <c r="A227" s="10">
        <f t="shared" si="42"/>
        <v>864.00099999999998</v>
      </c>
      <c r="B227" s="10">
        <f t="shared" si="43"/>
        <v>0.24778174840128564</v>
      </c>
      <c r="C227" s="10">
        <f t="shared" si="44"/>
        <v>6153.4613581616286</v>
      </c>
      <c r="D227" s="10">
        <f t="shared" si="46"/>
        <v>5709.1457978098024</v>
      </c>
      <c r="E227" s="10">
        <f t="shared" si="49"/>
        <v>5539.1375472512264</v>
      </c>
      <c r="F227" s="10">
        <f t="shared" si="49"/>
        <v>5234.7394582419065</v>
      </c>
      <c r="G227" s="10">
        <f t="shared" si="49"/>
        <v>4935.6774393927162</v>
      </c>
      <c r="H227" s="10">
        <f t="shared" si="49"/>
        <v>4644.3031980553251</v>
      </c>
      <c r="I227" s="10">
        <f t="shared" si="49"/>
        <v>4362.6461165370247</v>
      </c>
      <c r="J227" s="10">
        <f t="shared" si="49"/>
        <v>4092.3579671915049</v>
      </c>
      <c r="K227" s="10">
        <f t="shared" si="49"/>
        <v>3834.6892586395534</v>
      </c>
      <c r="L227" s="10">
        <f t="shared" si="49"/>
        <v>3590.4942763144945</v>
      </c>
      <c r="M227" s="10">
        <f t="shared" si="49"/>
        <v>3360.2589834576838</v>
      </c>
      <c r="N227" s="10">
        <f t="shared" si="49"/>
        <v>3144.1446281947974</v>
      </c>
      <c r="O227" s="10">
        <f t="shared" si="49"/>
        <v>2942.039966961097</v>
      </c>
      <c r="P227" s="10">
        <f t="shared" si="49"/>
        <v>2753.6160327447096</v>
      </c>
      <c r="Q227" s="10">
        <f t="shared" si="49"/>
        <v>2578.3788683273015</v>
      </c>
      <c r="R227" s="10">
        <f t="shared" si="49"/>
        <v>2415.7172126487721</v>
      </c>
      <c r="S227" s="10">
        <f t="shared" si="49"/>
        <v>2264.9435134229361</v>
      </c>
      <c r="T227" s="10">
        <f t="shared" si="49"/>
        <v>2125.3277168901782</v>
      </c>
      <c r="U227" s="10">
        <f t="shared" si="49"/>
        <v>1996.1240330554083</v>
      </c>
      <c r="V227" s="10">
        <f t="shared" si="48"/>
        <v>1876.5913294722709</v>
      </c>
      <c r="W227" s="10">
        <f t="shared" si="48"/>
        <v>1766.0080326454859</v>
      </c>
      <c r="X227" s="10">
        <f t="shared" si="48"/>
        <v>1663.6824810963321</v>
      </c>
      <c r="Y227" s="10">
        <f t="shared" si="48"/>
        <v>1568.9596370043803</v>
      </c>
      <c r="Z227" s="10">
        <f t="shared" si="48"/>
        <v>1481.2249696116478</v>
      </c>
      <c r="AA227" s="10">
        <f t="shared" si="48"/>
        <v>1399.9062052431993</v>
      </c>
      <c r="AB227" s="10">
        <f t="shared" si="48"/>
        <v>1324.4735164323706</v>
      </c>
      <c r="AC227" s="10">
        <f t="shared" si="48"/>
        <v>1254.4386081685177</v>
      </c>
      <c r="AD227" s="10">
        <f t="shared" si="48"/>
        <v>1189.353058625532</v>
      </c>
      <c r="AE227" s="10">
        <f t="shared" si="48"/>
        <v>1128.806186920111</v>
      </c>
      <c r="AF227" s="10">
        <f t="shared" si="48"/>
        <v>1072.4226512350053</v>
      </c>
      <c r="AG227" s="10">
        <f t="shared" si="48"/>
        <v>1019.8599255600485</v>
      </c>
      <c r="AH227" s="10">
        <f t="shared" si="48"/>
        <v>970.80576037560184</v>
      </c>
      <c r="AI227" s="10">
        <f t="shared" si="48"/>
        <v>924.97569975583724</v>
      </c>
      <c r="AJ227" s="10">
        <f t="shared" si="48"/>
        <v>882.11070266008505</v>
      </c>
    </row>
    <row r="228" spans="1:36" x14ac:dyDescent="0.2">
      <c r="A228" s="10">
        <f t="shared" si="42"/>
        <v>868.00099999999998</v>
      </c>
      <c r="B228" s="10">
        <f t="shared" si="43"/>
        <v>0.24544793344615942</v>
      </c>
      <c r="C228" s="10">
        <f t="shared" si="44"/>
        <v>6153.7706645856497</v>
      </c>
      <c r="D228" s="10">
        <f t="shared" si="46"/>
        <v>5709.4531543806788</v>
      </c>
      <c r="E228" s="10">
        <f t="shared" si="49"/>
        <v>5539.4468536752474</v>
      </c>
      <c r="F228" s="10">
        <f t="shared" si="49"/>
        <v>5235.0487646659276</v>
      </c>
      <c r="G228" s="10">
        <f t="shared" si="49"/>
        <v>4935.9867458167373</v>
      </c>
      <c r="H228" s="10">
        <f t="shared" si="49"/>
        <v>4644.6125044793462</v>
      </c>
      <c r="I228" s="10">
        <f t="shared" si="49"/>
        <v>4362.9554229610458</v>
      </c>
      <c r="J228" s="10">
        <f t="shared" si="49"/>
        <v>4092.6672736155256</v>
      </c>
      <c r="K228" s="10">
        <f t="shared" si="49"/>
        <v>3834.998565063574</v>
      </c>
      <c r="L228" s="10">
        <f t="shared" si="49"/>
        <v>3590.8035827385152</v>
      </c>
      <c r="M228" s="10">
        <f t="shared" si="49"/>
        <v>3360.5682898817045</v>
      </c>
      <c r="N228" s="10">
        <f t="shared" si="49"/>
        <v>3144.453934618818</v>
      </c>
      <c r="O228" s="10">
        <f t="shared" si="49"/>
        <v>2942.3492733851176</v>
      </c>
      <c r="P228" s="10">
        <f t="shared" si="49"/>
        <v>2753.9253391687303</v>
      </c>
      <c r="Q228" s="10">
        <f t="shared" si="49"/>
        <v>2578.6881747513221</v>
      </c>
      <c r="R228" s="10">
        <f t="shared" si="49"/>
        <v>2416.0265190727928</v>
      </c>
      <c r="S228" s="10">
        <f t="shared" si="49"/>
        <v>2265.2528198469568</v>
      </c>
      <c r="T228" s="10">
        <f t="shared" si="49"/>
        <v>2125.6370233141988</v>
      </c>
      <c r="U228" s="10">
        <f t="shared" si="49"/>
        <v>1996.4333394794289</v>
      </c>
      <c r="V228" s="10">
        <f t="shared" si="48"/>
        <v>1876.9006358962915</v>
      </c>
      <c r="W228" s="10">
        <f t="shared" si="48"/>
        <v>1766.3173390695065</v>
      </c>
      <c r="X228" s="10">
        <f t="shared" si="48"/>
        <v>1663.9917875203528</v>
      </c>
      <c r="Y228" s="10">
        <f t="shared" si="48"/>
        <v>1569.2689434284009</v>
      </c>
      <c r="Z228" s="10">
        <f t="shared" si="48"/>
        <v>1481.5342760356684</v>
      </c>
      <c r="AA228" s="10">
        <f t="shared" si="48"/>
        <v>1400.21551166722</v>
      </c>
      <c r="AB228" s="10">
        <f t="shared" si="48"/>
        <v>1324.7828228563912</v>
      </c>
      <c r="AC228" s="10">
        <f t="shared" si="48"/>
        <v>1254.7479145925383</v>
      </c>
      <c r="AD228" s="10">
        <f t="shared" si="48"/>
        <v>1189.6623650495526</v>
      </c>
      <c r="AE228" s="10">
        <f t="shared" si="48"/>
        <v>1129.1154933441317</v>
      </c>
      <c r="AF228" s="10">
        <f t="shared" si="48"/>
        <v>1072.731957659026</v>
      </c>
      <c r="AG228" s="10">
        <f t="shared" si="48"/>
        <v>1020.1692319840691</v>
      </c>
      <c r="AH228" s="10">
        <f t="shared" si="48"/>
        <v>971.11506679962247</v>
      </c>
      <c r="AI228" s="10">
        <f t="shared" si="48"/>
        <v>925.28500617985787</v>
      </c>
      <c r="AJ228" s="10">
        <f t="shared" si="48"/>
        <v>882.42000908410569</v>
      </c>
    </row>
    <row r="229" spans="1:36" x14ac:dyDescent="0.2">
      <c r="A229" s="10">
        <f t="shared" si="42"/>
        <v>872.00099999999998</v>
      </c>
      <c r="B229" s="10">
        <f t="shared" si="43"/>
        <v>0.24314654028556834</v>
      </c>
      <c r="C229" s="10">
        <f t="shared" si="44"/>
        <v>6154.0761014145792</v>
      </c>
      <c r="D229" s="10">
        <f t="shared" si="46"/>
        <v>5709.7566744794476</v>
      </c>
      <c r="E229" s="10">
        <f t="shared" si="49"/>
        <v>5539.7522905041769</v>
      </c>
      <c r="F229" s="10">
        <f t="shared" si="49"/>
        <v>5235.3542014948571</v>
      </c>
      <c r="G229" s="10">
        <f t="shared" si="49"/>
        <v>4936.2921826456668</v>
      </c>
      <c r="H229" s="10">
        <f t="shared" si="49"/>
        <v>4644.9179413082757</v>
      </c>
      <c r="I229" s="10">
        <f t="shared" si="49"/>
        <v>4363.2608597899753</v>
      </c>
      <c r="J229" s="10">
        <f t="shared" si="49"/>
        <v>4092.9727104444546</v>
      </c>
      <c r="K229" s="10">
        <f t="shared" si="49"/>
        <v>3835.304001892503</v>
      </c>
      <c r="L229" s="10">
        <f t="shared" si="49"/>
        <v>3591.1090195674442</v>
      </c>
      <c r="M229" s="10">
        <f t="shared" si="49"/>
        <v>3360.8737267106335</v>
      </c>
      <c r="N229" s="10">
        <f t="shared" si="49"/>
        <v>3144.7593714477471</v>
      </c>
      <c r="O229" s="10">
        <f t="shared" si="49"/>
        <v>2942.6547102140466</v>
      </c>
      <c r="P229" s="10">
        <f t="shared" si="49"/>
        <v>2754.2307759976593</v>
      </c>
      <c r="Q229" s="10">
        <f t="shared" si="49"/>
        <v>2578.9936115802511</v>
      </c>
      <c r="R229" s="10">
        <f t="shared" si="49"/>
        <v>2416.3319559017218</v>
      </c>
      <c r="S229" s="10">
        <f t="shared" si="49"/>
        <v>2265.5582566758858</v>
      </c>
      <c r="T229" s="10">
        <f t="shared" si="49"/>
        <v>2125.9424601431278</v>
      </c>
      <c r="U229" s="10">
        <f t="shared" si="49"/>
        <v>1996.738776308358</v>
      </c>
      <c r="V229" s="10">
        <f t="shared" si="48"/>
        <v>1877.2060727252206</v>
      </c>
      <c r="W229" s="10">
        <f t="shared" si="48"/>
        <v>1766.6227758984355</v>
      </c>
      <c r="X229" s="10">
        <f t="shared" si="48"/>
        <v>1664.2972243492818</v>
      </c>
      <c r="Y229" s="10">
        <f t="shared" si="48"/>
        <v>1569.5743802573299</v>
      </c>
      <c r="Z229" s="10">
        <f t="shared" si="48"/>
        <v>1481.8397128645975</v>
      </c>
      <c r="AA229" s="10">
        <f t="shared" si="48"/>
        <v>1400.520948496149</v>
      </c>
      <c r="AB229" s="10">
        <f t="shared" si="48"/>
        <v>1325.0882596853203</v>
      </c>
      <c r="AC229" s="10">
        <f t="shared" si="48"/>
        <v>1255.0533514214674</v>
      </c>
      <c r="AD229" s="10">
        <f t="shared" si="48"/>
        <v>1189.9678018784816</v>
      </c>
      <c r="AE229" s="10">
        <f t="shared" si="48"/>
        <v>1129.4209301730607</v>
      </c>
      <c r="AF229" s="10">
        <f t="shared" si="48"/>
        <v>1073.037394487955</v>
      </c>
      <c r="AG229" s="10">
        <f t="shared" si="48"/>
        <v>1020.4746688129982</v>
      </c>
      <c r="AH229" s="10">
        <f t="shared" si="48"/>
        <v>971.4205036285515</v>
      </c>
      <c r="AI229" s="10">
        <f t="shared" si="48"/>
        <v>925.59044300878691</v>
      </c>
      <c r="AJ229" s="10">
        <f t="shared" si="48"/>
        <v>882.72544591303472</v>
      </c>
    </row>
    <row r="230" spans="1:36" x14ac:dyDescent="0.2">
      <c r="A230" s="10">
        <f t="shared" si="42"/>
        <v>876.00099999999998</v>
      </c>
      <c r="B230" s="10">
        <f t="shared" si="43"/>
        <v>0.24087697540419414</v>
      </c>
      <c r="C230" s="10">
        <f t="shared" si="44"/>
        <v>6154.3777342504272</v>
      </c>
      <c r="D230" s="10">
        <f t="shared" si="46"/>
        <v>5710.0564229998436</v>
      </c>
      <c r="E230" s="10">
        <f t="shared" si="49"/>
        <v>5540.053923340025</v>
      </c>
      <c r="F230" s="10">
        <f t="shared" si="49"/>
        <v>5235.6558343307051</v>
      </c>
      <c r="G230" s="10">
        <f t="shared" si="49"/>
        <v>4936.5938154815149</v>
      </c>
      <c r="H230" s="10">
        <f t="shared" si="49"/>
        <v>4645.2195741441237</v>
      </c>
      <c r="I230" s="10">
        <f t="shared" si="49"/>
        <v>4363.5624926258233</v>
      </c>
      <c r="J230" s="10">
        <f t="shared" si="49"/>
        <v>4093.2743432803027</v>
      </c>
      <c r="K230" s="10">
        <f t="shared" si="49"/>
        <v>3835.6056347283511</v>
      </c>
      <c r="L230" s="10">
        <f t="shared" si="49"/>
        <v>3591.4106524032923</v>
      </c>
      <c r="M230" s="10">
        <f t="shared" si="49"/>
        <v>3361.1753595464816</v>
      </c>
      <c r="N230" s="10">
        <f t="shared" si="49"/>
        <v>3145.0610042835951</v>
      </c>
      <c r="O230" s="10">
        <f t="shared" si="49"/>
        <v>2942.9563430498947</v>
      </c>
      <c r="P230" s="10">
        <f t="shared" si="49"/>
        <v>2754.5324088335074</v>
      </c>
      <c r="Q230" s="10">
        <f t="shared" si="49"/>
        <v>2579.2952444160992</v>
      </c>
      <c r="R230" s="10">
        <f t="shared" si="49"/>
        <v>2416.6335887375699</v>
      </c>
      <c r="S230" s="10">
        <f t="shared" si="49"/>
        <v>2265.8598895117339</v>
      </c>
      <c r="T230" s="10">
        <f t="shared" si="49"/>
        <v>2126.2440929789759</v>
      </c>
      <c r="U230" s="10">
        <f t="shared" si="49"/>
        <v>1997.0404091442058</v>
      </c>
      <c r="V230" s="10">
        <f t="shared" si="48"/>
        <v>1877.5077055610684</v>
      </c>
      <c r="W230" s="10">
        <f t="shared" si="48"/>
        <v>1766.9244087342834</v>
      </c>
      <c r="X230" s="10">
        <f t="shared" si="48"/>
        <v>1664.5988571851296</v>
      </c>
      <c r="Y230" s="10">
        <f t="shared" si="48"/>
        <v>1569.8760130931778</v>
      </c>
      <c r="Z230" s="10">
        <f t="shared" si="48"/>
        <v>1482.1413457004453</v>
      </c>
      <c r="AA230" s="10">
        <f t="shared" si="48"/>
        <v>1400.8225813319968</v>
      </c>
      <c r="AB230" s="10">
        <f t="shared" si="48"/>
        <v>1325.3898925211681</v>
      </c>
      <c r="AC230" s="10">
        <f t="shared" si="48"/>
        <v>1255.3549842573152</v>
      </c>
      <c r="AD230" s="10">
        <f t="shared" si="48"/>
        <v>1190.2694347143295</v>
      </c>
      <c r="AE230" s="10">
        <f t="shared" si="48"/>
        <v>1129.7225630089085</v>
      </c>
      <c r="AF230" s="10">
        <f t="shared" si="48"/>
        <v>1073.3390273238028</v>
      </c>
      <c r="AG230" s="10">
        <f t="shared" si="48"/>
        <v>1020.776301648846</v>
      </c>
      <c r="AH230" s="10">
        <f t="shared" si="48"/>
        <v>971.72213646439934</v>
      </c>
      <c r="AI230" s="10">
        <f t="shared" si="48"/>
        <v>925.89207584463475</v>
      </c>
      <c r="AJ230" s="10">
        <f t="shared" si="48"/>
        <v>883.02707874888256</v>
      </c>
    </row>
    <row r="231" spans="1:36" x14ac:dyDescent="0.2">
      <c r="A231" s="10">
        <f t="shared" si="42"/>
        <v>880.00099999999998</v>
      </c>
      <c r="B231" s="10">
        <f t="shared" si="43"/>
        <v>0.23863865873660076</v>
      </c>
      <c r="C231" s="10">
        <f t="shared" si="44"/>
        <v>6154.6756272952216</v>
      </c>
      <c r="D231" s="10">
        <f t="shared" si="46"/>
        <v>5710.3524634538398</v>
      </c>
      <c r="E231" s="10">
        <f t="shared" si="49"/>
        <v>5540.3518163848194</v>
      </c>
      <c r="F231" s="10">
        <f t="shared" si="49"/>
        <v>5235.9537273754995</v>
      </c>
      <c r="G231" s="10">
        <f t="shared" si="49"/>
        <v>4936.8917085263092</v>
      </c>
      <c r="H231" s="10">
        <f t="shared" si="49"/>
        <v>4645.5174671889181</v>
      </c>
      <c r="I231" s="10">
        <f t="shared" si="49"/>
        <v>4363.8603856706177</v>
      </c>
      <c r="J231" s="10">
        <f t="shared" si="49"/>
        <v>4093.572236325097</v>
      </c>
      <c r="K231" s="10">
        <f t="shared" si="49"/>
        <v>3835.9035277731455</v>
      </c>
      <c r="L231" s="10">
        <f t="shared" si="49"/>
        <v>3591.7085454480866</v>
      </c>
      <c r="M231" s="10">
        <f t="shared" si="49"/>
        <v>3361.4732525912759</v>
      </c>
      <c r="N231" s="10">
        <f t="shared" si="49"/>
        <v>3145.3588973283895</v>
      </c>
      <c r="O231" s="10">
        <f t="shared" si="49"/>
        <v>2943.2542360946891</v>
      </c>
      <c r="P231" s="10">
        <f t="shared" si="49"/>
        <v>2754.8303018783017</v>
      </c>
      <c r="Q231" s="10">
        <f t="shared" si="49"/>
        <v>2579.5931374608936</v>
      </c>
      <c r="R231" s="10">
        <f t="shared" si="49"/>
        <v>2416.9314817823642</v>
      </c>
      <c r="S231" s="10">
        <f t="shared" si="49"/>
        <v>2266.1577825565282</v>
      </c>
      <c r="T231" s="10">
        <f t="shared" si="49"/>
        <v>2126.5419860237703</v>
      </c>
      <c r="U231" s="10">
        <f t="shared" si="49"/>
        <v>1997.3383021890002</v>
      </c>
      <c r="V231" s="10">
        <f t="shared" si="48"/>
        <v>1877.8055986058628</v>
      </c>
      <c r="W231" s="10">
        <f t="shared" si="48"/>
        <v>1767.2223017790777</v>
      </c>
      <c r="X231" s="10">
        <f t="shared" si="48"/>
        <v>1664.896750229924</v>
      </c>
      <c r="Y231" s="10">
        <f t="shared" si="48"/>
        <v>1570.1739061379722</v>
      </c>
      <c r="Z231" s="10">
        <f t="shared" si="48"/>
        <v>1482.4392387452397</v>
      </c>
      <c r="AA231" s="10">
        <f t="shared" si="48"/>
        <v>1401.1204743767912</v>
      </c>
      <c r="AB231" s="10">
        <f t="shared" si="48"/>
        <v>1325.6877855659625</v>
      </c>
      <c r="AC231" s="10">
        <f t="shared" si="48"/>
        <v>1255.6528773021096</v>
      </c>
      <c r="AD231" s="10">
        <f t="shared" si="48"/>
        <v>1190.5673277591238</v>
      </c>
      <c r="AE231" s="10">
        <f t="shared" si="48"/>
        <v>1130.0204560537029</v>
      </c>
      <c r="AF231" s="10">
        <f t="shared" si="48"/>
        <v>1073.6369203685972</v>
      </c>
      <c r="AG231" s="10">
        <f t="shared" si="48"/>
        <v>1021.0741946936404</v>
      </c>
      <c r="AH231" s="10">
        <f t="shared" si="48"/>
        <v>972.02002950919371</v>
      </c>
      <c r="AI231" s="10">
        <f t="shared" si="48"/>
        <v>926.18996888942911</v>
      </c>
      <c r="AJ231" s="10">
        <f t="shared" si="48"/>
        <v>883.32497179367692</v>
      </c>
    </row>
    <row r="232" spans="1:36" x14ac:dyDescent="0.2">
      <c r="A232" s="10">
        <f t="shared" si="42"/>
        <v>884.00099999999998</v>
      </c>
      <c r="B232" s="10">
        <f t="shared" si="43"/>
        <v>0.2364310233046388</v>
      </c>
      <c r="C232" s="10">
        <f t="shared" si="44"/>
        <v>6154.9698433869498</v>
      </c>
      <c r="D232" s="10">
        <f t="shared" si="46"/>
        <v>5710.644858007041</v>
      </c>
      <c r="E232" s="10">
        <f t="shared" si="49"/>
        <v>5540.6460324765476</v>
      </c>
      <c r="F232" s="10">
        <f t="shared" si="49"/>
        <v>5236.2479434672277</v>
      </c>
      <c r="G232" s="10">
        <f t="shared" si="49"/>
        <v>4937.1859246180375</v>
      </c>
      <c r="H232" s="10">
        <f t="shared" si="49"/>
        <v>4645.8116832806463</v>
      </c>
      <c r="I232" s="10">
        <f t="shared" si="49"/>
        <v>4364.1546017623459</v>
      </c>
      <c r="J232" s="10">
        <f t="shared" si="49"/>
        <v>4093.8664524168253</v>
      </c>
      <c r="K232" s="10">
        <f t="shared" si="49"/>
        <v>3836.1977438648737</v>
      </c>
      <c r="L232" s="10">
        <f t="shared" si="49"/>
        <v>3592.0027615398149</v>
      </c>
      <c r="M232" s="10">
        <f t="shared" si="49"/>
        <v>3361.7674686830042</v>
      </c>
      <c r="N232" s="10">
        <f t="shared" si="49"/>
        <v>3145.6531134201177</v>
      </c>
      <c r="O232" s="10">
        <f t="shared" si="49"/>
        <v>2943.5484521864173</v>
      </c>
      <c r="P232" s="10">
        <f t="shared" si="49"/>
        <v>2755.12451797003</v>
      </c>
      <c r="Q232" s="10">
        <f t="shared" si="49"/>
        <v>2579.8873535526218</v>
      </c>
      <c r="R232" s="10">
        <f t="shared" si="49"/>
        <v>2417.2256978740925</v>
      </c>
      <c r="S232" s="10">
        <f t="shared" si="49"/>
        <v>2266.4519986482564</v>
      </c>
      <c r="T232" s="10">
        <f t="shared" si="49"/>
        <v>2126.8362021154985</v>
      </c>
      <c r="U232" s="10">
        <f t="shared" si="49"/>
        <v>1997.6325182807282</v>
      </c>
      <c r="V232" s="10">
        <f t="shared" si="48"/>
        <v>1878.0998146975908</v>
      </c>
      <c r="W232" s="10">
        <f t="shared" si="48"/>
        <v>1767.5165178708057</v>
      </c>
      <c r="X232" s="10">
        <f t="shared" si="48"/>
        <v>1665.190966321652</v>
      </c>
      <c r="Y232" s="10">
        <f t="shared" si="48"/>
        <v>1570.4681222297002</v>
      </c>
      <c r="Z232" s="10">
        <f t="shared" si="48"/>
        <v>1482.7334548369677</v>
      </c>
      <c r="AA232" s="10">
        <f t="shared" si="48"/>
        <v>1401.4146904685192</v>
      </c>
      <c r="AB232" s="10">
        <f t="shared" si="48"/>
        <v>1325.9820016576905</v>
      </c>
      <c r="AC232" s="10">
        <f t="shared" si="48"/>
        <v>1255.9470933938376</v>
      </c>
      <c r="AD232" s="10">
        <f t="shared" si="48"/>
        <v>1190.8615438508518</v>
      </c>
      <c r="AE232" s="10">
        <f t="shared" si="48"/>
        <v>1130.3146721454309</v>
      </c>
      <c r="AF232" s="10">
        <f t="shared" si="48"/>
        <v>1073.9311364603252</v>
      </c>
      <c r="AG232" s="10">
        <f t="shared" si="48"/>
        <v>1021.3684107853685</v>
      </c>
      <c r="AH232" s="10">
        <f t="shared" si="48"/>
        <v>972.31424560092182</v>
      </c>
      <c r="AI232" s="10">
        <f t="shared" si="48"/>
        <v>926.48418498115723</v>
      </c>
      <c r="AJ232" s="10">
        <f t="shared" si="48"/>
        <v>883.61918788540504</v>
      </c>
    </row>
    <row r="233" spans="1:36" x14ac:dyDescent="0.2">
      <c r="A233" s="10">
        <f t="shared" si="42"/>
        <v>888.00099999999998</v>
      </c>
      <c r="B233" s="10">
        <f t="shared" si="43"/>
        <v>0.23425351486616347</v>
      </c>
      <c r="C233" s="10">
        <f t="shared" si="44"/>
        <v>6155.2604440344248</v>
      </c>
      <c r="D233" s="10">
        <f t="shared" si="46"/>
        <v>5710.9336675130226</v>
      </c>
      <c r="E233" s="10">
        <f t="shared" si="49"/>
        <v>5540.9366331240226</v>
      </c>
      <c r="F233" s="10">
        <f t="shared" si="49"/>
        <v>5236.5385441147027</v>
      </c>
      <c r="G233" s="10">
        <f t="shared" si="49"/>
        <v>4937.4765252655125</v>
      </c>
      <c r="H233" s="10">
        <f t="shared" si="49"/>
        <v>4646.1022839281213</v>
      </c>
      <c r="I233" s="10">
        <f t="shared" si="49"/>
        <v>4364.4452024098209</v>
      </c>
      <c r="J233" s="10">
        <f t="shared" si="49"/>
        <v>4094.1570530642998</v>
      </c>
      <c r="K233" s="10">
        <f t="shared" si="49"/>
        <v>3836.4883445123482</v>
      </c>
      <c r="L233" s="10">
        <f t="shared" si="49"/>
        <v>3592.2933621872894</v>
      </c>
      <c r="M233" s="10">
        <f t="shared" si="49"/>
        <v>3362.0580693304787</v>
      </c>
      <c r="N233" s="10">
        <f t="shared" si="49"/>
        <v>3145.9437140675923</v>
      </c>
      <c r="O233" s="10">
        <f t="shared" si="49"/>
        <v>2943.8390528338919</v>
      </c>
      <c r="P233" s="10">
        <f t="shared" si="49"/>
        <v>2755.4151186175045</v>
      </c>
      <c r="Q233" s="10">
        <f t="shared" si="49"/>
        <v>2580.1779542000963</v>
      </c>
      <c r="R233" s="10">
        <f t="shared" si="49"/>
        <v>2417.516298521567</v>
      </c>
      <c r="S233" s="10">
        <f t="shared" si="49"/>
        <v>2266.742599295731</v>
      </c>
      <c r="T233" s="10">
        <f t="shared" si="49"/>
        <v>2127.1268027629731</v>
      </c>
      <c r="U233" s="10">
        <f t="shared" si="49"/>
        <v>1997.9231189282029</v>
      </c>
      <c r="V233" s="10">
        <f t="shared" si="48"/>
        <v>1878.3904153450655</v>
      </c>
      <c r="W233" s="10">
        <f t="shared" si="48"/>
        <v>1767.8071185182805</v>
      </c>
      <c r="X233" s="10">
        <f t="shared" si="48"/>
        <v>1665.4815669691268</v>
      </c>
      <c r="Y233" s="10">
        <f t="shared" si="48"/>
        <v>1570.7587228771749</v>
      </c>
      <c r="Z233" s="10">
        <f t="shared" si="48"/>
        <v>1483.0240554844424</v>
      </c>
      <c r="AA233" s="10">
        <f t="shared" si="48"/>
        <v>1401.705291115994</v>
      </c>
      <c r="AB233" s="10">
        <f t="shared" si="48"/>
        <v>1326.2726023051653</v>
      </c>
      <c r="AC233" s="10">
        <f t="shared" si="48"/>
        <v>1256.2376940413124</v>
      </c>
      <c r="AD233" s="10">
        <f t="shared" si="48"/>
        <v>1191.1521444983266</v>
      </c>
      <c r="AE233" s="10">
        <f t="shared" si="48"/>
        <v>1130.6052727929057</v>
      </c>
      <c r="AF233" s="10">
        <f t="shared" si="48"/>
        <v>1074.2217371078</v>
      </c>
      <c r="AG233" s="10">
        <f t="shared" si="48"/>
        <v>1021.6590114328433</v>
      </c>
      <c r="AH233" s="10">
        <f t="shared" si="48"/>
        <v>972.6048462483966</v>
      </c>
      <c r="AI233" s="10">
        <f t="shared" si="48"/>
        <v>926.774785628632</v>
      </c>
      <c r="AJ233" s="10">
        <f t="shared" si="48"/>
        <v>883.90978853287982</v>
      </c>
    </row>
    <row r="234" spans="1:36" x14ac:dyDescent="0.2">
      <c r="A234" s="10">
        <f t="shared" si="42"/>
        <v>892.00099999999998</v>
      </c>
      <c r="B234" s="10">
        <f t="shared" si="43"/>
        <v>0.23210559157466429</v>
      </c>
      <c r="C234" s="10">
        <f t="shared" si="44"/>
        <v>6155.5474894511108</v>
      </c>
      <c r="D234" s="10">
        <f t="shared" si="46"/>
        <v>5711.218951546648</v>
      </c>
      <c r="E234" s="10">
        <f t="shared" si="49"/>
        <v>5541.2236785407085</v>
      </c>
      <c r="F234" s="10">
        <f t="shared" si="49"/>
        <v>5236.8255895313887</v>
      </c>
      <c r="G234" s="10">
        <f t="shared" si="49"/>
        <v>4937.7635706821984</v>
      </c>
      <c r="H234" s="10">
        <f t="shared" si="49"/>
        <v>4646.3893293448073</v>
      </c>
      <c r="I234" s="10">
        <f t="shared" si="49"/>
        <v>4364.7322478265069</v>
      </c>
      <c r="J234" s="10">
        <f t="shared" si="49"/>
        <v>4094.4440984809858</v>
      </c>
      <c r="K234" s="10">
        <f t="shared" si="49"/>
        <v>3836.7753899290342</v>
      </c>
      <c r="L234" s="10">
        <f t="shared" si="49"/>
        <v>3592.5804076039753</v>
      </c>
      <c r="M234" s="10">
        <f t="shared" si="49"/>
        <v>3362.3451147471646</v>
      </c>
      <c r="N234" s="10">
        <f t="shared" si="49"/>
        <v>3146.2307594842782</v>
      </c>
      <c r="O234" s="10">
        <f t="shared" si="49"/>
        <v>2944.1260982505778</v>
      </c>
      <c r="P234" s="10">
        <f t="shared" si="49"/>
        <v>2755.7021640341904</v>
      </c>
      <c r="Q234" s="10">
        <f t="shared" si="49"/>
        <v>2580.4649996167823</v>
      </c>
      <c r="R234" s="10">
        <f t="shared" si="49"/>
        <v>2417.803343938253</v>
      </c>
      <c r="S234" s="10">
        <f t="shared" si="49"/>
        <v>2267.0296447124169</v>
      </c>
      <c r="T234" s="10">
        <f t="shared" si="49"/>
        <v>2127.413848179659</v>
      </c>
      <c r="U234" s="10">
        <f t="shared" si="49"/>
        <v>1998.2101643448887</v>
      </c>
      <c r="V234" s="10">
        <f t="shared" si="48"/>
        <v>1878.6774607617513</v>
      </c>
      <c r="W234" s="10">
        <f t="shared" si="48"/>
        <v>1768.0941639349662</v>
      </c>
      <c r="X234" s="10">
        <f t="shared" si="48"/>
        <v>1665.7686123858125</v>
      </c>
      <c r="Y234" s="10">
        <f t="shared" si="48"/>
        <v>1571.0457682938606</v>
      </c>
      <c r="Z234" s="10">
        <f t="shared" si="48"/>
        <v>1483.3111009011282</v>
      </c>
      <c r="AA234" s="10">
        <f t="shared" si="48"/>
        <v>1401.9923365326797</v>
      </c>
      <c r="AB234" s="10">
        <f t="shared" si="48"/>
        <v>1326.559647721851</v>
      </c>
      <c r="AC234" s="10">
        <f t="shared" si="48"/>
        <v>1256.5247394579981</v>
      </c>
      <c r="AD234" s="10">
        <f t="shared" si="48"/>
        <v>1191.4391899150123</v>
      </c>
      <c r="AE234" s="10">
        <f t="shared" si="48"/>
        <v>1130.8923182095914</v>
      </c>
      <c r="AF234" s="10">
        <f t="shared" si="48"/>
        <v>1074.5087825244857</v>
      </c>
      <c r="AG234" s="10">
        <f t="shared" si="48"/>
        <v>1021.9460568495291</v>
      </c>
      <c r="AH234" s="10">
        <f t="shared" si="48"/>
        <v>972.89189166508243</v>
      </c>
      <c r="AI234" s="10">
        <f t="shared" si="48"/>
        <v>927.06183104531783</v>
      </c>
      <c r="AJ234" s="10">
        <f t="shared" si="48"/>
        <v>884.19683394956564</v>
      </c>
    </row>
    <row r="235" spans="1:36" x14ac:dyDescent="0.2">
      <c r="A235" s="10">
        <f t="shared" si="42"/>
        <v>896.00099999999998</v>
      </c>
      <c r="B235" s="10">
        <f t="shared" si="43"/>
        <v>0.22998672364942332</v>
      </c>
      <c r="C235" s="10">
        <f t="shared" si="44"/>
        <v>6155.8310385879458</v>
      </c>
      <c r="D235" s="10">
        <f t="shared" si="46"/>
        <v>5711.5007684363936</v>
      </c>
      <c r="E235" s="10">
        <f t="shared" si="49"/>
        <v>5541.5072276775436</v>
      </c>
      <c r="F235" s="10">
        <f t="shared" si="49"/>
        <v>5237.1091386682237</v>
      </c>
      <c r="G235" s="10">
        <f t="shared" si="49"/>
        <v>4938.0471198190335</v>
      </c>
      <c r="H235" s="10">
        <f t="shared" si="49"/>
        <v>4646.6728784816423</v>
      </c>
      <c r="I235" s="10">
        <f t="shared" si="49"/>
        <v>4365.0157969633419</v>
      </c>
      <c r="J235" s="10">
        <f t="shared" si="49"/>
        <v>4094.7276476178204</v>
      </c>
      <c r="K235" s="10">
        <f t="shared" si="49"/>
        <v>3837.0589390658688</v>
      </c>
      <c r="L235" s="10">
        <f t="shared" si="49"/>
        <v>3592.86395674081</v>
      </c>
      <c r="M235" s="10">
        <f t="shared" si="49"/>
        <v>3362.6286638839993</v>
      </c>
      <c r="N235" s="10">
        <f t="shared" si="49"/>
        <v>3146.5143086211128</v>
      </c>
      <c r="O235" s="10">
        <f t="shared" si="49"/>
        <v>2944.4096473874124</v>
      </c>
      <c r="P235" s="10">
        <f t="shared" si="49"/>
        <v>2755.9857131710251</v>
      </c>
      <c r="Q235" s="10">
        <f t="shared" si="49"/>
        <v>2580.7485487536169</v>
      </c>
      <c r="R235" s="10">
        <f t="shared" si="49"/>
        <v>2418.0868930750876</v>
      </c>
      <c r="S235" s="10">
        <f t="shared" si="49"/>
        <v>2267.3131938492515</v>
      </c>
      <c r="T235" s="10">
        <f t="shared" si="49"/>
        <v>2127.6973973164936</v>
      </c>
      <c r="U235" s="10">
        <f t="shared" si="49"/>
        <v>1998.4937134817233</v>
      </c>
      <c r="V235" s="10">
        <f t="shared" si="48"/>
        <v>1878.9610098985859</v>
      </c>
      <c r="W235" s="10">
        <f t="shared" si="48"/>
        <v>1768.3777130718008</v>
      </c>
      <c r="X235" s="10">
        <f t="shared" si="48"/>
        <v>1666.0521615226471</v>
      </c>
      <c r="Y235" s="10">
        <f t="shared" si="48"/>
        <v>1571.3293174306953</v>
      </c>
      <c r="Z235" s="10">
        <f t="shared" si="48"/>
        <v>1483.5946500379628</v>
      </c>
      <c r="AA235" s="10">
        <f t="shared" si="48"/>
        <v>1402.2758856695143</v>
      </c>
      <c r="AB235" s="10">
        <f t="shared" si="48"/>
        <v>1326.8431968586856</v>
      </c>
      <c r="AC235" s="10">
        <f t="shared" si="48"/>
        <v>1256.8082885948327</v>
      </c>
      <c r="AD235" s="10">
        <f t="shared" si="48"/>
        <v>1191.7227390518469</v>
      </c>
      <c r="AE235" s="10">
        <f t="shared" si="48"/>
        <v>1131.175867346426</v>
      </c>
      <c r="AF235" s="10">
        <f t="shared" si="48"/>
        <v>1074.7923316613203</v>
      </c>
      <c r="AG235" s="10">
        <f t="shared" si="48"/>
        <v>1022.2296059863637</v>
      </c>
      <c r="AH235" s="10">
        <f t="shared" si="48"/>
        <v>973.17544080191703</v>
      </c>
      <c r="AI235" s="10">
        <f t="shared" si="48"/>
        <v>927.34538018215244</v>
      </c>
      <c r="AJ235" s="10">
        <f t="shared" si="48"/>
        <v>884.48038308640025</v>
      </c>
    </row>
    <row r="236" spans="1:36" x14ac:dyDescent="0.2">
      <c r="A236" s="10">
        <f t="shared" si="42"/>
        <v>900.00099999999998</v>
      </c>
      <c r="B236" s="10">
        <f t="shared" si="43"/>
        <v>0.22789639305583173</v>
      </c>
      <c r="C236" s="10">
        <f t="shared" si="44"/>
        <v>6156.1111491651918</v>
      </c>
      <c r="D236" s="10">
        <f t="shared" si="46"/>
        <v>5711.7791752957282</v>
      </c>
      <c r="E236" s="10">
        <f t="shared" si="49"/>
        <v>5541.7873382547896</v>
      </c>
      <c r="F236" s="10">
        <f t="shared" si="49"/>
        <v>5237.3892492454697</v>
      </c>
      <c r="G236" s="10">
        <f t="shared" si="49"/>
        <v>4938.3272303962794</v>
      </c>
      <c r="H236" s="10">
        <f t="shared" si="49"/>
        <v>4646.9529890588883</v>
      </c>
      <c r="I236" s="10">
        <f t="shared" si="49"/>
        <v>4365.2959075405879</v>
      </c>
      <c r="J236" s="10">
        <f t="shared" si="49"/>
        <v>4095.0077581950663</v>
      </c>
      <c r="K236" s="10">
        <f t="shared" si="49"/>
        <v>3837.3390496431148</v>
      </c>
      <c r="L236" s="10">
        <f t="shared" si="49"/>
        <v>3593.1440673180559</v>
      </c>
      <c r="M236" s="10">
        <f t="shared" si="49"/>
        <v>3362.9087744612452</v>
      </c>
      <c r="N236" s="10">
        <f t="shared" si="49"/>
        <v>3146.7944191983588</v>
      </c>
      <c r="O236" s="10">
        <f t="shared" si="49"/>
        <v>2944.6897579646584</v>
      </c>
      <c r="P236" s="10">
        <f t="shared" si="49"/>
        <v>2756.265823748271</v>
      </c>
      <c r="Q236" s="10">
        <f t="shared" si="49"/>
        <v>2581.0286593308629</v>
      </c>
      <c r="R236" s="10">
        <f t="shared" si="49"/>
        <v>2418.3670036523336</v>
      </c>
      <c r="S236" s="10">
        <f t="shared" si="49"/>
        <v>2267.5933044264975</v>
      </c>
      <c r="T236" s="10">
        <f t="shared" si="49"/>
        <v>2127.9775078937396</v>
      </c>
      <c r="U236" s="10">
        <f t="shared" si="49"/>
        <v>1998.773824058969</v>
      </c>
      <c r="V236" s="10">
        <f t="shared" si="48"/>
        <v>1879.2411204758316</v>
      </c>
      <c r="W236" s="10">
        <f t="shared" si="48"/>
        <v>1768.6578236490466</v>
      </c>
      <c r="X236" s="10">
        <f t="shared" si="48"/>
        <v>1666.3322720998929</v>
      </c>
      <c r="Y236" s="10">
        <f t="shared" si="48"/>
        <v>1571.609428007941</v>
      </c>
      <c r="Z236" s="10">
        <f t="shared" si="48"/>
        <v>1483.8747606152085</v>
      </c>
      <c r="AA236" s="10">
        <f t="shared" si="48"/>
        <v>1402.5559962467601</v>
      </c>
      <c r="AB236" s="10">
        <f t="shared" si="48"/>
        <v>1327.1233074359313</v>
      </c>
      <c r="AC236" s="10">
        <f t="shared" si="48"/>
        <v>1257.0883991720784</v>
      </c>
      <c r="AD236" s="10">
        <f t="shared" si="48"/>
        <v>1192.0028496290927</v>
      </c>
      <c r="AE236" s="10">
        <f t="shared" si="48"/>
        <v>1131.4559779236718</v>
      </c>
      <c r="AF236" s="10">
        <f t="shared" si="48"/>
        <v>1075.0724422385661</v>
      </c>
      <c r="AG236" s="10">
        <f t="shared" si="48"/>
        <v>1022.5097165636096</v>
      </c>
      <c r="AH236" s="10">
        <f t="shared" si="48"/>
        <v>973.4555513791629</v>
      </c>
      <c r="AI236" s="10">
        <f t="shared" si="48"/>
        <v>927.6254907593983</v>
      </c>
      <c r="AJ236" s="10">
        <f t="shared" si="48"/>
        <v>884.76049366364612</v>
      </c>
    </row>
    <row r="237" spans="1:36" x14ac:dyDescent="0.2">
      <c r="A237" s="10">
        <f t="shared" si="42"/>
        <v>904.00099999999998</v>
      </c>
      <c r="B237" s="10">
        <f t="shared" si="43"/>
        <v>0.2258340931955107</v>
      </c>
      <c r="C237" s="10">
        <f t="shared" si="44"/>
        <v>6156.3878777033497</v>
      </c>
      <c r="D237" s="10">
        <f t="shared" si="46"/>
        <v>5712.0542280535647</v>
      </c>
      <c r="E237" s="10">
        <f t="shared" si="49"/>
        <v>5542.0640667929474</v>
      </c>
      <c r="F237" s="10">
        <f t="shared" si="49"/>
        <v>5237.6659777836276</v>
      </c>
      <c r="G237" s="10">
        <f t="shared" si="49"/>
        <v>4938.6039589344373</v>
      </c>
      <c r="H237" s="10">
        <f t="shared" si="49"/>
        <v>4647.2297175970461</v>
      </c>
      <c r="I237" s="10">
        <f t="shared" si="49"/>
        <v>4365.5726360787457</v>
      </c>
      <c r="J237" s="10">
        <f t="shared" si="49"/>
        <v>4095.2844867332242</v>
      </c>
      <c r="K237" s="10">
        <f t="shared" si="49"/>
        <v>3837.6157781812726</v>
      </c>
      <c r="L237" s="10">
        <f t="shared" si="49"/>
        <v>3593.4207958562138</v>
      </c>
      <c r="M237" s="10">
        <f t="shared" si="49"/>
        <v>3363.1855029994031</v>
      </c>
      <c r="N237" s="10">
        <f t="shared" si="49"/>
        <v>3147.0711477365167</v>
      </c>
      <c r="O237" s="10">
        <f t="shared" si="49"/>
        <v>2944.9664865028162</v>
      </c>
      <c r="P237" s="10">
        <f t="shared" si="49"/>
        <v>2756.5425522864289</v>
      </c>
      <c r="Q237" s="10">
        <f t="shared" si="49"/>
        <v>2581.3053878690207</v>
      </c>
      <c r="R237" s="10">
        <f t="shared" si="49"/>
        <v>2418.6437321904914</v>
      </c>
      <c r="S237" s="10">
        <f t="shared" si="49"/>
        <v>2267.8700329646554</v>
      </c>
      <c r="T237" s="10">
        <f t="shared" si="49"/>
        <v>2128.2542364318974</v>
      </c>
      <c r="U237" s="10">
        <f t="shared" si="49"/>
        <v>1999.0505525971269</v>
      </c>
      <c r="V237" s="10">
        <f t="shared" si="48"/>
        <v>1879.5178490139895</v>
      </c>
      <c r="W237" s="10">
        <f t="shared" si="48"/>
        <v>1768.9345521872044</v>
      </c>
      <c r="X237" s="10">
        <f t="shared" si="48"/>
        <v>1666.6090006380507</v>
      </c>
      <c r="Y237" s="10">
        <f t="shared" si="48"/>
        <v>1571.8861565460988</v>
      </c>
      <c r="Z237" s="10">
        <f t="shared" si="48"/>
        <v>1484.1514891533664</v>
      </c>
      <c r="AA237" s="10">
        <f t="shared" si="48"/>
        <v>1402.8327247849179</v>
      </c>
      <c r="AB237" s="10">
        <f t="shared" si="48"/>
        <v>1327.4000359740892</v>
      </c>
      <c r="AC237" s="10">
        <f t="shared" si="48"/>
        <v>1257.3651277102363</v>
      </c>
      <c r="AD237" s="10">
        <f t="shared" si="48"/>
        <v>1192.2795781672505</v>
      </c>
      <c r="AE237" s="10">
        <f t="shared" si="48"/>
        <v>1131.7327064618296</v>
      </c>
      <c r="AF237" s="10">
        <f t="shared" si="48"/>
        <v>1075.3491707767239</v>
      </c>
      <c r="AG237" s="10">
        <f t="shared" si="48"/>
        <v>1022.7864451017673</v>
      </c>
      <c r="AH237" s="10">
        <f t="shared" si="48"/>
        <v>973.73227991732062</v>
      </c>
      <c r="AI237" s="10">
        <f t="shared" si="48"/>
        <v>927.90221929755603</v>
      </c>
      <c r="AJ237" s="10">
        <f t="shared" si="48"/>
        <v>885.03722220180384</v>
      </c>
    </row>
    <row r="238" spans="1:36" x14ac:dyDescent="0.2">
      <c r="A238" s="10">
        <f t="shared" si="42"/>
        <v>908.00099999999998</v>
      </c>
      <c r="B238" s="10">
        <f t="shared" si="43"/>
        <v>0.22379932860589472</v>
      </c>
      <c r="C238" s="10">
        <f t="shared" si="44"/>
        <v>6156.6612795531655</v>
      </c>
      <c r="D238" s="10">
        <f t="shared" si="46"/>
        <v>5712.325981483822</v>
      </c>
      <c r="E238" s="10">
        <f t="shared" si="49"/>
        <v>5542.3374686427633</v>
      </c>
      <c r="F238" s="10">
        <f t="shared" si="49"/>
        <v>5237.9393796334434</v>
      </c>
      <c r="G238" s="10">
        <f t="shared" si="49"/>
        <v>4938.8773607842531</v>
      </c>
      <c r="H238" s="10">
        <f t="shared" si="49"/>
        <v>4647.503119446862</v>
      </c>
      <c r="I238" s="10">
        <f t="shared" si="49"/>
        <v>4365.8460379285616</v>
      </c>
      <c r="J238" s="10">
        <f t="shared" si="49"/>
        <v>4095.5578885830405</v>
      </c>
      <c r="K238" s="10">
        <f t="shared" si="49"/>
        <v>3837.8891800310889</v>
      </c>
      <c r="L238" s="10">
        <f t="shared" si="49"/>
        <v>3593.6941977060301</v>
      </c>
      <c r="M238" s="10">
        <f t="shared" si="49"/>
        <v>3363.4589048492194</v>
      </c>
      <c r="N238" s="10">
        <f t="shared" si="49"/>
        <v>3147.344549586333</v>
      </c>
      <c r="O238" s="10">
        <f t="shared" si="49"/>
        <v>2945.2398883526325</v>
      </c>
      <c r="P238" s="10">
        <f t="shared" si="49"/>
        <v>2756.8159541362452</v>
      </c>
      <c r="Q238" s="10">
        <f t="shared" si="49"/>
        <v>2581.578789718837</v>
      </c>
      <c r="R238" s="10">
        <f t="shared" si="49"/>
        <v>2418.9171340403077</v>
      </c>
      <c r="S238" s="10">
        <f t="shared" si="49"/>
        <v>2268.1434348144717</v>
      </c>
      <c r="T238" s="10">
        <f t="shared" si="49"/>
        <v>2128.5276382817137</v>
      </c>
      <c r="U238" s="10">
        <f t="shared" si="49"/>
        <v>1999.3239544469432</v>
      </c>
      <c r="V238" s="10">
        <f t="shared" si="48"/>
        <v>1879.7912508638058</v>
      </c>
      <c r="W238" s="10">
        <f t="shared" si="48"/>
        <v>1769.2079540370207</v>
      </c>
      <c r="X238" s="10">
        <f t="shared" si="48"/>
        <v>1666.882402487867</v>
      </c>
      <c r="Y238" s="10">
        <f t="shared" si="48"/>
        <v>1572.1595583959152</v>
      </c>
      <c r="Z238" s="10">
        <f t="shared" si="48"/>
        <v>1484.4248910031827</v>
      </c>
      <c r="AA238" s="10">
        <f t="shared" si="48"/>
        <v>1403.1061266347342</v>
      </c>
      <c r="AB238" s="10">
        <f t="shared" si="48"/>
        <v>1327.6734378239055</v>
      </c>
      <c r="AC238" s="10">
        <f t="shared" si="48"/>
        <v>1257.6385295600526</v>
      </c>
      <c r="AD238" s="10">
        <f t="shared" si="48"/>
        <v>1192.5529800170668</v>
      </c>
      <c r="AE238" s="10">
        <f t="shared" si="48"/>
        <v>1132.0061083116459</v>
      </c>
      <c r="AF238" s="10">
        <f t="shared" si="48"/>
        <v>1075.6225726265402</v>
      </c>
      <c r="AG238" s="10">
        <f t="shared" si="48"/>
        <v>1023.0598469515836</v>
      </c>
      <c r="AH238" s="10">
        <f t="shared" si="48"/>
        <v>974.00568176713693</v>
      </c>
      <c r="AI238" s="10">
        <f t="shared" si="48"/>
        <v>928.17562114737234</v>
      </c>
      <c r="AJ238" s="10">
        <f t="shared" si="48"/>
        <v>885.31062405162015</v>
      </c>
    </row>
    <row r="239" spans="1:36" x14ac:dyDescent="0.2">
      <c r="A239" s="10">
        <f t="shared" si="42"/>
        <v>912.00099999999998</v>
      </c>
      <c r="B239" s="10">
        <f t="shared" si="43"/>
        <v>0.22179161466895003</v>
      </c>
      <c r="C239" s="10">
        <f t="shared" si="44"/>
        <v>6156.9314089247646</v>
      </c>
      <c r="D239" s="10">
        <f t="shared" si="46"/>
        <v>5712.5944892341304</v>
      </c>
      <c r="E239" s="10">
        <f t="shared" si="49"/>
        <v>5542.6075980143623</v>
      </c>
      <c r="F239" s="10">
        <f t="shared" si="49"/>
        <v>5238.2095090050425</v>
      </c>
      <c r="G239" s="10">
        <f t="shared" si="49"/>
        <v>4939.1474901558522</v>
      </c>
      <c r="H239" s="10">
        <f t="shared" si="49"/>
        <v>4647.7732488184611</v>
      </c>
      <c r="I239" s="10">
        <f t="shared" si="49"/>
        <v>4366.1161673001607</v>
      </c>
      <c r="J239" s="10">
        <f t="shared" si="49"/>
        <v>4095.8280179546396</v>
      </c>
      <c r="K239" s="10">
        <f t="shared" si="49"/>
        <v>3838.159309402688</v>
      </c>
      <c r="L239" s="10">
        <f t="shared" si="49"/>
        <v>3593.9643270776292</v>
      </c>
      <c r="M239" s="10">
        <f t="shared" si="49"/>
        <v>3363.7290342208184</v>
      </c>
      <c r="N239" s="10">
        <f t="shared" si="49"/>
        <v>3147.614678957932</v>
      </c>
      <c r="O239" s="10">
        <f t="shared" si="49"/>
        <v>2945.5100177242316</v>
      </c>
      <c r="P239" s="10">
        <f t="shared" si="49"/>
        <v>2757.0860835078443</v>
      </c>
      <c r="Q239" s="10">
        <f t="shared" si="49"/>
        <v>2581.8489190904361</v>
      </c>
      <c r="R239" s="10">
        <f t="shared" si="49"/>
        <v>2419.1872634119068</v>
      </c>
      <c r="S239" s="10">
        <f t="shared" si="49"/>
        <v>2268.4135641860707</v>
      </c>
      <c r="T239" s="10">
        <f t="shared" si="49"/>
        <v>2128.7977676533128</v>
      </c>
      <c r="U239" s="10">
        <f t="shared" si="49"/>
        <v>1999.5940838185425</v>
      </c>
      <c r="V239" s="10">
        <f t="shared" ref="V239:AJ250" si="50">V238+(($B238+$B239)/2)^(4/3)/$B$4*$B$3</f>
        <v>1880.0613802354051</v>
      </c>
      <c r="W239" s="10">
        <f t="shared" si="50"/>
        <v>1769.47808340862</v>
      </c>
      <c r="X239" s="10">
        <f t="shared" si="50"/>
        <v>1667.1525318594663</v>
      </c>
      <c r="Y239" s="10">
        <f t="shared" si="50"/>
        <v>1572.4296877675145</v>
      </c>
      <c r="Z239" s="10">
        <f t="shared" si="50"/>
        <v>1484.695020374782</v>
      </c>
      <c r="AA239" s="10">
        <f t="shared" si="50"/>
        <v>1403.3762560063335</v>
      </c>
      <c r="AB239" s="10">
        <f t="shared" si="50"/>
        <v>1327.9435671955048</v>
      </c>
      <c r="AC239" s="10">
        <f t="shared" si="50"/>
        <v>1257.9086589316519</v>
      </c>
      <c r="AD239" s="10">
        <f t="shared" si="50"/>
        <v>1192.8231093886661</v>
      </c>
      <c r="AE239" s="10">
        <f t="shared" si="50"/>
        <v>1132.2762376832452</v>
      </c>
      <c r="AF239" s="10">
        <f t="shared" si="50"/>
        <v>1075.8927019981395</v>
      </c>
      <c r="AG239" s="10">
        <f t="shared" si="50"/>
        <v>1023.3299763231828</v>
      </c>
      <c r="AH239" s="10">
        <f t="shared" si="50"/>
        <v>974.27581113873612</v>
      </c>
      <c r="AI239" s="10">
        <f t="shared" si="50"/>
        <v>928.44575051897152</v>
      </c>
      <c r="AJ239" s="10">
        <f t="shared" si="50"/>
        <v>885.58075342321933</v>
      </c>
    </row>
    <row r="240" spans="1:36" x14ac:dyDescent="0.2">
      <c r="A240" s="10">
        <f t="shared" si="42"/>
        <v>916.00099999999998</v>
      </c>
      <c r="B240" s="10">
        <f t="shared" si="43"/>
        <v>0.21981047732871287</v>
      </c>
      <c r="C240" s="10">
        <f t="shared" si="44"/>
        <v>6157.1983189159337</v>
      </c>
      <c r="D240" s="10">
        <f t="shared" si="46"/>
        <v>5712.8598038536975</v>
      </c>
      <c r="E240" s="10">
        <f t="shared" ref="E240:U250" si="51">E239+(($B239+$B240)/2)^(4/3)/$B$4*$B$3</f>
        <v>5542.8745080055314</v>
      </c>
      <c r="F240" s="10">
        <f t="shared" si="51"/>
        <v>5238.4764189962116</v>
      </c>
      <c r="G240" s="10">
        <f t="shared" si="51"/>
        <v>4939.4144001470213</v>
      </c>
      <c r="H240" s="10">
        <f t="shared" si="51"/>
        <v>4648.0401588096302</v>
      </c>
      <c r="I240" s="10">
        <f t="shared" si="51"/>
        <v>4366.3830772913298</v>
      </c>
      <c r="J240" s="10">
        <f t="shared" si="51"/>
        <v>4096.0949279458091</v>
      </c>
      <c r="K240" s="10">
        <f t="shared" si="51"/>
        <v>3838.4262193938571</v>
      </c>
      <c r="L240" s="10">
        <f t="shared" si="51"/>
        <v>3594.2312370687982</v>
      </c>
      <c r="M240" s="10">
        <f t="shared" si="51"/>
        <v>3363.9959442119875</v>
      </c>
      <c r="N240" s="10">
        <f t="shared" si="51"/>
        <v>3147.8815889491011</v>
      </c>
      <c r="O240" s="10">
        <f t="shared" si="51"/>
        <v>2945.7769277154007</v>
      </c>
      <c r="P240" s="10">
        <f t="shared" si="51"/>
        <v>2757.3529934990133</v>
      </c>
      <c r="Q240" s="10">
        <f t="shared" si="51"/>
        <v>2582.1158290816052</v>
      </c>
      <c r="R240" s="10">
        <f t="shared" si="51"/>
        <v>2419.4541734030759</v>
      </c>
      <c r="S240" s="10">
        <f t="shared" si="51"/>
        <v>2268.6804741772398</v>
      </c>
      <c r="T240" s="10">
        <f t="shared" si="51"/>
        <v>2129.0646776444819</v>
      </c>
      <c r="U240" s="10">
        <f t="shared" si="51"/>
        <v>1999.8609938097118</v>
      </c>
      <c r="V240" s="10">
        <f t="shared" si="50"/>
        <v>1880.3282902265744</v>
      </c>
      <c r="W240" s="10">
        <f t="shared" si="50"/>
        <v>1769.7449933997893</v>
      </c>
      <c r="X240" s="10">
        <f t="shared" si="50"/>
        <v>1667.4194418506356</v>
      </c>
      <c r="Y240" s="10">
        <f t="shared" si="50"/>
        <v>1572.6965977586838</v>
      </c>
      <c r="Z240" s="10">
        <f t="shared" si="50"/>
        <v>1484.9619303659513</v>
      </c>
      <c r="AA240" s="10">
        <f t="shared" si="50"/>
        <v>1403.6431659975028</v>
      </c>
      <c r="AB240" s="10">
        <f t="shared" si="50"/>
        <v>1328.2104771866741</v>
      </c>
      <c r="AC240" s="10">
        <f t="shared" si="50"/>
        <v>1258.1755689228212</v>
      </c>
      <c r="AD240" s="10">
        <f t="shared" si="50"/>
        <v>1193.0900193798354</v>
      </c>
      <c r="AE240" s="10">
        <f t="shared" si="50"/>
        <v>1132.5431476744145</v>
      </c>
      <c r="AF240" s="10">
        <f t="shared" si="50"/>
        <v>1076.1596119893088</v>
      </c>
      <c r="AG240" s="10">
        <f t="shared" si="50"/>
        <v>1023.596886314352</v>
      </c>
      <c r="AH240" s="10">
        <f t="shared" si="50"/>
        <v>974.54272112990532</v>
      </c>
      <c r="AI240" s="10">
        <f t="shared" si="50"/>
        <v>928.71266051014072</v>
      </c>
      <c r="AJ240" s="10">
        <f t="shared" si="50"/>
        <v>885.84766341438853</v>
      </c>
    </row>
    <row r="241" spans="1:36" x14ac:dyDescent="0.2">
      <c r="A241" s="10">
        <f t="shared" si="42"/>
        <v>920.00099999999998</v>
      </c>
      <c r="B241" s="10">
        <f t="shared" si="43"/>
        <v>0.21785545281734511</v>
      </c>
      <c r="C241" s="10">
        <f t="shared" si="44"/>
        <v>6157.4620615395897</v>
      </c>
      <c r="D241" s="10">
        <f t="shared" si="46"/>
        <v>5713.1219768203737</v>
      </c>
      <c r="E241" s="10">
        <f t="shared" si="51"/>
        <v>5543.1382506291875</v>
      </c>
      <c r="F241" s="10">
        <f t="shared" si="51"/>
        <v>5238.7401616198676</v>
      </c>
      <c r="G241" s="10">
        <f t="shared" si="51"/>
        <v>4939.6781427706774</v>
      </c>
      <c r="H241" s="10">
        <f t="shared" si="51"/>
        <v>4648.3039014332862</v>
      </c>
      <c r="I241" s="10">
        <f t="shared" si="51"/>
        <v>4366.6468199149858</v>
      </c>
      <c r="J241" s="10">
        <f t="shared" si="51"/>
        <v>4096.3586705694652</v>
      </c>
      <c r="K241" s="10">
        <f t="shared" si="51"/>
        <v>3838.6899620175127</v>
      </c>
      <c r="L241" s="10">
        <f t="shared" si="51"/>
        <v>3594.4949796924539</v>
      </c>
      <c r="M241" s="10">
        <f t="shared" si="51"/>
        <v>3364.2596868356432</v>
      </c>
      <c r="N241" s="10">
        <f t="shared" si="51"/>
        <v>3148.1453315727567</v>
      </c>
      <c r="O241" s="10">
        <f t="shared" si="51"/>
        <v>2946.0406703390563</v>
      </c>
      <c r="P241" s="10">
        <f t="shared" si="51"/>
        <v>2757.616736122669</v>
      </c>
      <c r="Q241" s="10">
        <f t="shared" si="51"/>
        <v>2582.3795717052608</v>
      </c>
      <c r="R241" s="10">
        <f t="shared" si="51"/>
        <v>2419.7179160267315</v>
      </c>
      <c r="S241" s="10">
        <f t="shared" si="51"/>
        <v>2268.9442168008954</v>
      </c>
      <c r="T241" s="10">
        <f t="shared" si="51"/>
        <v>2129.3284202681375</v>
      </c>
      <c r="U241" s="10">
        <f t="shared" si="51"/>
        <v>2000.1247364333676</v>
      </c>
      <c r="V241" s="10">
        <f t="shared" si="50"/>
        <v>1880.5920328502302</v>
      </c>
      <c r="W241" s="10">
        <f t="shared" si="50"/>
        <v>1770.0087360234452</v>
      </c>
      <c r="X241" s="10">
        <f t="shared" si="50"/>
        <v>1667.6831844742915</v>
      </c>
      <c r="Y241" s="10">
        <f t="shared" si="50"/>
        <v>1572.9603403823396</v>
      </c>
      <c r="Z241" s="10">
        <f t="shared" si="50"/>
        <v>1485.2256729896071</v>
      </c>
      <c r="AA241" s="10">
        <f t="shared" si="50"/>
        <v>1403.9069086211587</v>
      </c>
      <c r="AB241" s="10">
        <f t="shared" si="50"/>
        <v>1328.4742198103299</v>
      </c>
      <c r="AC241" s="10">
        <f t="shared" si="50"/>
        <v>1258.439311546477</v>
      </c>
      <c r="AD241" s="10">
        <f t="shared" si="50"/>
        <v>1193.3537620034913</v>
      </c>
      <c r="AE241" s="10">
        <f t="shared" si="50"/>
        <v>1132.8068902980704</v>
      </c>
      <c r="AF241" s="10">
        <f t="shared" si="50"/>
        <v>1076.4233546129647</v>
      </c>
      <c r="AG241" s="10">
        <f t="shared" si="50"/>
        <v>1023.8606289380078</v>
      </c>
      <c r="AH241" s="10">
        <f t="shared" si="50"/>
        <v>974.80646375356116</v>
      </c>
      <c r="AI241" s="10">
        <f t="shared" si="50"/>
        <v>928.97640313379657</v>
      </c>
      <c r="AJ241" s="10">
        <f t="shared" si="50"/>
        <v>886.11140603804438</v>
      </c>
    </row>
    <row r="242" spans="1:36" x14ac:dyDescent="0.2">
      <c r="A242" s="10">
        <f t="shared" si="42"/>
        <v>924.00099999999998</v>
      </c>
      <c r="B242" s="10">
        <f t="shared" si="43"/>
        <v>0.21592608738941502</v>
      </c>
      <c r="C242" s="10">
        <f t="shared" si="44"/>
        <v>6157.7226877504536</v>
      </c>
      <c r="D242" s="10">
        <f t="shared" si="46"/>
        <v>5713.3810585669416</v>
      </c>
      <c r="E242" s="10">
        <f t="shared" si="51"/>
        <v>5543.3988768400513</v>
      </c>
      <c r="F242" s="10">
        <f t="shared" si="51"/>
        <v>5239.0007878307315</v>
      </c>
      <c r="G242" s="10">
        <f t="shared" si="51"/>
        <v>4939.9387689815412</v>
      </c>
      <c r="H242" s="10">
        <f t="shared" si="51"/>
        <v>4648.5645276441501</v>
      </c>
      <c r="I242" s="10">
        <f t="shared" si="51"/>
        <v>4366.9074461258497</v>
      </c>
      <c r="J242" s="10">
        <f t="shared" si="51"/>
        <v>4096.619296780329</v>
      </c>
      <c r="K242" s="10">
        <f t="shared" si="51"/>
        <v>3838.9505882283761</v>
      </c>
      <c r="L242" s="10">
        <f t="shared" si="51"/>
        <v>3594.7556059033172</v>
      </c>
      <c r="M242" s="10">
        <f t="shared" si="51"/>
        <v>3364.5203130465065</v>
      </c>
      <c r="N242" s="10">
        <f t="shared" si="51"/>
        <v>3148.4059577836201</v>
      </c>
      <c r="O242" s="10">
        <f t="shared" si="51"/>
        <v>2946.3012965499197</v>
      </c>
      <c r="P242" s="10">
        <f t="shared" si="51"/>
        <v>2757.8773623335323</v>
      </c>
      <c r="Q242" s="10">
        <f t="shared" si="51"/>
        <v>2582.6401979161242</v>
      </c>
      <c r="R242" s="10">
        <f t="shared" si="51"/>
        <v>2419.9785422375949</v>
      </c>
      <c r="S242" s="10">
        <f t="shared" si="51"/>
        <v>2269.2048430117588</v>
      </c>
      <c r="T242" s="10">
        <f t="shared" si="51"/>
        <v>2129.5890464790009</v>
      </c>
      <c r="U242" s="10">
        <f t="shared" si="51"/>
        <v>2000.3853626442312</v>
      </c>
      <c r="V242" s="10">
        <f t="shared" si="50"/>
        <v>1880.8526590610938</v>
      </c>
      <c r="W242" s="10">
        <f t="shared" si="50"/>
        <v>1770.2693622343088</v>
      </c>
      <c r="X242" s="10">
        <f t="shared" si="50"/>
        <v>1667.9438106851551</v>
      </c>
      <c r="Y242" s="10">
        <f t="shared" si="50"/>
        <v>1573.2209665932032</v>
      </c>
      <c r="Z242" s="10">
        <f t="shared" si="50"/>
        <v>1485.4862992004707</v>
      </c>
      <c r="AA242" s="10">
        <f t="shared" si="50"/>
        <v>1404.1675348320223</v>
      </c>
      <c r="AB242" s="10">
        <f t="shared" si="50"/>
        <v>1328.7348460211936</v>
      </c>
      <c r="AC242" s="10">
        <f t="shared" si="50"/>
        <v>1258.6999377573406</v>
      </c>
      <c r="AD242" s="10">
        <f t="shared" si="50"/>
        <v>1193.6143882143549</v>
      </c>
      <c r="AE242" s="10">
        <f t="shared" si="50"/>
        <v>1133.067516508934</v>
      </c>
      <c r="AF242" s="10">
        <f t="shared" si="50"/>
        <v>1076.6839808238283</v>
      </c>
      <c r="AG242" s="10">
        <f t="shared" si="50"/>
        <v>1024.1212551488713</v>
      </c>
      <c r="AH242" s="10">
        <f t="shared" si="50"/>
        <v>975.06708996442467</v>
      </c>
      <c r="AI242" s="10">
        <f t="shared" si="50"/>
        <v>929.23702934466007</v>
      </c>
      <c r="AJ242" s="10">
        <f t="shared" si="50"/>
        <v>886.37203224890789</v>
      </c>
    </row>
    <row r="243" spans="1:36" x14ac:dyDescent="0.2">
      <c r="A243" s="10">
        <f t="shared" si="42"/>
        <v>928.00099999999998</v>
      </c>
      <c r="B243" s="10">
        <f t="shared" si="43"/>
        <v>0.21402193706412376</v>
      </c>
      <c r="C243" s="10">
        <f t="shared" si="44"/>
        <v>6157.9802474709595</v>
      </c>
      <c r="D243" s="10">
        <f t="shared" si="46"/>
        <v>5713.6370985066469</v>
      </c>
      <c r="E243" s="10">
        <f t="shared" si="51"/>
        <v>5543.6564365605573</v>
      </c>
      <c r="F243" s="10">
        <f t="shared" si="51"/>
        <v>5239.2583475512374</v>
      </c>
      <c r="G243" s="10">
        <f t="shared" si="51"/>
        <v>4940.1963287020471</v>
      </c>
      <c r="H243" s="10">
        <f t="shared" si="51"/>
        <v>4648.822087364656</v>
      </c>
      <c r="I243" s="10">
        <f t="shared" si="51"/>
        <v>4367.1650058463556</v>
      </c>
      <c r="J243" s="10">
        <f t="shared" si="51"/>
        <v>4096.8768565008349</v>
      </c>
      <c r="K243" s="10">
        <f t="shared" si="51"/>
        <v>3839.2081479488825</v>
      </c>
      <c r="L243" s="10">
        <f t="shared" si="51"/>
        <v>3595.0131656238236</v>
      </c>
      <c r="M243" s="10">
        <f t="shared" si="51"/>
        <v>3364.7778727670129</v>
      </c>
      <c r="N243" s="10">
        <f t="shared" si="51"/>
        <v>3148.6635175041265</v>
      </c>
      <c r="O243" s="10">
        <f t="shared" si="51"/>
        <v>2946.5588562704261</v>
      </c>
      <c r="P243" s="10">
        <f t="shared" si="51"/>
        <v>2758.1349220540387</v>
      </c>
      <c r="Q243" s="10">
        <f t="shared" si="51"/>
        <v>2582.8977576366306</v>
      </c>
      <c r="R243" s="10">
        <f t="shared" si="51"/>
        <v>2420.2361019581012</v>
      </c>
      <c r="S243" s="10">
        <f t="shared" si="51"/>
        <v>2269.4624027322652</v>
      </c>
      <c r="T243" s="10">
        <f t="shared" si="51"/>
        <v>2129.8466061995073</v>
      </c>
      <c r="U243" s="10">
        <f t="shared" si="51"/>
        <v>2000.6429223647376</v>
      </c>
      <c r="V243" s="10">
        <f t="shared" si="50"/>
        <v>1881.1102187816002</v>
      </c>
      <c r="W243" s="10">
        <f t="shared" si="50"/>
        <v>1770.5269219548152</v>
      </c>
      <c r="X243" s="10">
        <f t="shared" si="50"/>
        <v>1668.2013704056615</v>
      </c>
      <c r="Y243" s="10">
        <f t="shared" si="50"/>
        <v>1573.4785263137096</v>
      </c>
      <c r="Z243" s="10">
        <f t="shared" si="50"/>
        <v>1485.7438589209771</v>
      </c>
      <c r="AA243" s="10">
        <f t="shared" si="50"/>
        <v>1404.4250945525287</v>
      </c>
      <c r="AB243" s="10">
        <f t="shared" si="50"/>
        <v>1328.9924057416999</v>
      </c>
      <c r="AC243" s="10">
        <f t="shared" si="50"/>
        <v>1258.957497477847</v>
      </c>
      <c r="AD243" s="10">
        <f t="shared" si="50"/>
        <v>1193.8719479348613</v>
      </c>
      <c r="AE243" s="10">
        <f t="shared" si="50"/>
        <v>1133.3250762294404</v>
      </c>
      <c r="AF243" s="10">
        <f t="shared" si="50"/>
        <v>1076.9415405443347</v>
      </c>
      <c r="AG243" s="10">
        <f t="shared" si="50"/>
        <v>1024.3788148693777</v>
      </c>
      <c r="AH243" s="10">
        <f t="shared" si="50"/>
        <v>975.32464968493105</v>
      </c>
      <c r="AI243" s="10">
        <f t="shared" si="50"/>
        <v>929.49458906516645</v>
      </c>
      <c r="AJ243" s="10">
        <f t="shared" si="50"/>
        <v>886.62959196941426</v>
      </c>
    </row>
    <row r="244" spans="1:36" x14ac:dyDescent="0.2">
      <c r="A244" s="10">
        <f t="shared" si="42"/>
        <v>932.00099999999998</v>
      </c>
      <c r="B244" s="10">
        <f t="shared" si="43"/>
        <v>0.21214256737520734</v>
      </c>
      <c r="C244" s="10">
        <f t="shared" si="44"/>
        <v>6158.2347896164274</v>
      </c>
      <c r="D244" s="10">
        <f t="shared" si="46"/>
        <v>5713.8901450580042</v>
      </c>
      <c r="E244" s="10">
        <f t="shared" si="51"/>
        <v>5543.9109787060252</v>
      </c>
      <c r="F244" s="10">
        <f t="shared" si="51"/>
        <v>5239.5128896967053</v>
      </c>
      <c r="G244" s="10">
        <f t="shared" si="51"/>
        <v>4940.450870847515</v>
      </c>
      <c r="H244" s="10">
        <f t="shared" si="51"/>
        <v>4649.0766295101239</v>
      </c>
      <c r="I244" s="10">
        <f t="shared" si="51"/>
        <v>4367.4195479918235</v>
      </c>
      <c r="J244" s="10">
        <f t="shared" si="51"/>
        <v>4097.1313986463028</v>
      </c>
      <c r="K244" s="10">
        <f t="shared" si="51"/>
        <v>3839.4626900943499</v>
      </c>
      <c r="L244" s="10">
        <f t="shared" si="51"/>
        <v>3595.2677077692911</v>
      </c>
      <c r="M244" s="10">
        <f t="shared" si="51"/>
        <v>3365.0324149124804</v>
      </c>
      <c r="N244" s="10">
        <f t="shared" si="51"/>
        <v>3148.9180596495939</v>
      </c>
      <c r="O244" s="10">
        <f t="shared" si="51"/>
        <v>2946.8133984158935</v>
      </c>
      <c r="P244" s="10">
        <f t="shared" si="51"/>
        <v>2758.3894641995062</v>
      </c>
      <c r="Q244" s="10">
        <f t="shared" si="51"/>
        <v>2583.152299782098</v>
      </c>
      <c r="R244" s="10">
        <f t="shared" si="51"/>
        <v>2420.4906441035687</v>
      </c>
      <c r="S244" s="10">
        <f t="shared" si="51"/>
        <v>2269.7169448777327</v>
      </c>
      <c r="T244" s="10">
        <f t="shared" si="51"/>
        <v>2130.1011483449747</v>
      </c>
      <c r="U244" s="10">
        <f t="shared" si="51"/>
        <v>2000.8974645102053</v>
      </c>
      <c r="V244" s="10">
        <f t="shared" si="50"/>
        <v>1881.3647609270679</v>
      </c>
      <c r="W244" s="10">
        <f t="shared" si="50"/>
        <v>1770.7814641002828</v>
      </c>
      <c r="X244" s="10">
        <f t="shared" si="50"/>
        <v>1668.4559125511291</v>
      </c>
      <c r="Y244" s="10">
        <f t="shared" si="50"/>
        <v>1573.7330684591773</v>
      </c>
      <c r="Z244" s="10">
        <f t="shared" si="50"/>
        <v>1485.9984010664448</v>
      </c>
      <c r="AA244" s="10">
        <f t="shared" si="50"/>
        <v>1404.6796366979963</v>
      </c>
      <c r="AB244" s="10">
        <f t="shared" si="50"/>
        <v>1329.2469478871676</v>
      </c>
      <c r="AC244" s="10">
        <f t="shared" si="50"/>
        <v>1259.2120396233147</v>
      </c>
      <c r="AD244" s="10">
        <f t="shared" si="50"/>
        <v>1194.1264900803289</v>
      </c>
      <c r="AE244" s="10">
        <f t="shared" si="50"/>
        <v>1133.579618374908</v>
      </c>
      <c r="AF244" s="10">
        <f t="shared" si="50"/>
        <v>1077.1960826898023</v>
      </c>
      <c r="AG244" s="10">
        <f t="shared" si="50"/>
        <v>1024.6333570148454</v>
      </c>
      <c r="AH244" s="10">
        <f t="shared" si="50"/>
        <v>975.5791918303986</v>
      </c>
      <c r="AI244" s="10">
        <f t="shared" si="50"/>
        <v>929.749131210634</v>
      </c>
      <c r="AJ244" s="10">
        <f t="shared" si="50"/>
        <v>886.88413411488182</v>
      </c>
    </row>
    <row r="245" spans="1:36" x14ac:dyDescent="0.2">
      <c r="A245" s="10">
        <f t="shared" si="42"/>
        <v>936.00099999999998</v>
      </c>
      <c r="B245" s="10">
        <f t="shared" si="43"/>
        <v>0.21028755312825573</v>
      </c>
      <c r="C245" s="10">
        <f t="shared" si="44"/>
        <v>6158.4863621195109</v>
      </c>
      <c r="D245" s="10">
        <f t="shared" si="46"/>
        <v>5714.1402456689002</v>
      </c>
      <c r="E245" s="10">
        <f t="shared" si="51"/>
        <v>5544.1625512091086</v>
      </c>
      <c r="F245" s="10">
        <f t="shared" si="51"/>
        <v>5239.7644621997888</v>
      </c>
      <c r="G245" s="10">
        <f t="shared" si="51"/>
        <v>4940.7024433505985</v>
      </c>
      <c r="H245" s="10">
        <f t="shared" si="51"/>
        <v>4649.3282020132074</v>
      </c>
      <c r="I245" s="10">
        <f t="shared" si="51"/>
        <v>4367.671120494907</v>
      </c>
      <c r="J245" s="10">
        <f t="shared" si="51"/>
        <v>4097.3829711493863</v>
      </c>
      <c r="K245" s="10">
        <f t="shared" si="51"/>
        <v>3839.7142625974334</v>
      </c>
      <c r="L245" s="10">
        <f t="shared" si="51"/>
        <v>3595.5192802723745</v>
      </c>
      <c r="M245" s="10">
        <f t="shared" si="51"/>
        <v>3365.2839874155638</v>
      </c>
      <c r="N245" s="10">
        <f t="shared" si="51"/>
        <v>3149.1696321526774</v>
      </c>
      <c r="O245" s="10">
        <f t="shared" si="51"/>
        <v>2947.064970918977</v>
      </c>
      <c r="P245" s="10">
        <f t="shared" si="51"/>
        <v>2758.6410367025896</v>
      </c>
      <c r="Q245" s="10">
        <f t="shared" si="51"/>
        <v>2583.4038722851815</v>
      </c>
      <c r="R245" s="10">
        <f t="shared" si="51"/>
        <v>2420.7422166066522</v>
      </c>
      <c r="S245" s="10">
        <f t="shared" si="51"/>
        <v>2269.9685173808161</v>
      </c>
      <c r="T245" s="10">
        <f t="shared" si="51"/>
        <v>2130.3527208480582</v>
      </c>
      <c r="U245" s="10">
        <f t="shared" si="51"/>
        <v>2001.1490370132888</v>
      </c>
      <c r="V245" s="10">
        <f t="shared" si="50"/>
        <v>1881.6163334301514</v>
      </c>
      <c r="W245" s="10">
        <f t="shared" si="50"/>
        <v>1771.0330366033663</v>
      </c>
      <c r="X245" s="10">
        <f t="shared" si="50"/>
        <v>1668.7074850542126</v>
      </c>
      <c r="Y245" s="10">
        <f t="shared" si="50"/>
        <v>1573.9846409622608</v>
      </c>
      <c r="Z245" s="10">
        <f t="shared" si="50"/>
        <v>1486.2499735695283</v>
      </c>
      <c r="AA245" s="10">
        <f t="shared" si="50"/>
        <v>1404.9312092010798</v>
      </c>
      <c r="AB245" s="10">
        <f t="shared" si="50"/>
        <v>1329.4985203902511</v>
      </c>
      <c r="AC245" s="10">
        <f t="shared" si="50"/>
        <v>1259.4636121263982</v>
      </c>
      <c r="AD245" s="10">
        <f t="shared" si="50"/>
        <v>1194.3780625834124</v>
      </c>
      <c r="AE245" s="10">
        <f t="shared" si="50"/>
        <v>1133.8311908779915</v>
      </c>
      <c r="AF245" s="10">
        <f t="shared" si="50"/>
        <v>1077.4476551928858</v>
      </c>
      <c r="AG245" s="10">
        <f t="shared" si="50"/>
        <v>1024.8849295179289</v>
      </c>
      <c r="AH245" s="10">
        <f t="shared" si="50"/>
        <v>975.83076433348208</v>
      </c>
      <c r="AI245" s="10">
        <f t="shared" si="50"/>
        <v>930.00070371371748</v>
      </c>
      <c r="AJ245" s="10">
        <f t="shared" si="50"/>
        <v>887.1357066179653</v>
      </c>
    </row>
    <row r="246" spans="1:36" x14ac:dyDescent="0.2">
      <c r="A246" s="10">
        <f t="shared" si="42"/>
        <v>940.00099999999998</v>
      </c>
      <c r="B246" s="10">
        <f t="shared" si="43"/>
        <v>0.20845647816519863</v>
      </c>
      <c r="C246" s="10">
        <f t="shared" si="44"/>
        <v>6158.7350119539615</v>
      </c>
      <c r="D246" s="10">
        <f t="shared" si="46"/>
        <v>5714.3874468400118</v>
      </c>
      <c r="E246" s="10">
        <f t="shared" si="51"/>
        <v>5544.4112010435592</v>
      </c>
      <c r="F246" s="10">
        <f t="shared" si="51"/>
        <v>5240.0131120342394</v>
      </c>
      <c r="G246" s="10">
        <f t="shared" si="51"/>
        <v>4940.9510931850491</v>
      </c>
      <c r="H246" s="10">
        <f t="shared" si="51"/>
        <v>4649.576851847658</v>
      </c>
      <c r="I246" s="10">
        <f t="shared" si="51"/>
        <v>4367.9197703293576</v>
      </c>
      <c r="J246" s="10">
        <f t="shared" si="51"/>
        <v>4097.6316209838369</v>
      </c>
      <c r="K246" s="10">
        <f t="shared" si="51"/>
        <v>3839.9629124318835</v>
      </c>
      <c r="L246" s="10">
        <f t="shared" si="51"/>
        <v>3595.7679301068247</v>
      </c>
      <c r="M246" s="10">
        <f t="shared" si="51"/>
        <v>3365.532637250014</v>
      </c>
      <c r="N246" s="10">
        <f t="shared" si="51"/>
        <v>3149.4182819871276</v>
      </c>
      <c r="O246" s="10">
        <f t="shared" si="51"/>
        <v>2947.3136207534271</v>
      </c>
      <c r="P246" s="10">
        <f t="shared" si="51"/>
        <v>2758.8896865370398</v>
      </c>
      <c r="Q246" s="10">
        <f t="shared" si="51"/>
        <v>2583.6525221196316</v>
      </c>
      <c r="R246" s="10">
        <f t="shared" si="51"/>
        <v>2420.9908664411023</v>
      </c>
      <c r="S246" s="10">
        <f t="shared" si="51"/>
        <v>2270.2171672152663</v>
      </c>
      <c r="T246" s="10">
        <f t="shared" si="51"/>
        <v>2130.6013706825083</v>
      </c>
      <c r="U246" s="10">
        <f t="shared" si="51"/>
        <v>2001.3976868477389</v>
      </c>
      <c r="V246" s="10">
        <f t="shared" si="50"/>
        <v>1881.8649832646015</v>
      </c>
      <c r="W246" s="10">
        <f t="shared" si="50"/>
        <v>1771.2816864378165</v>
      </c>
      <c r="X246" s="10">
        <f t="shared" si="50"/>
        <v>1668.9561348886627</v>
      </c>
      <c r="Y246" s="10">
        <f t="shared" si="50"/>
        <v>1574.2332907967109</v>
      </c>
      <c r="Z246" s="10">
        <f t="shared" si="50"/>
        <v>1486.4986234039784</v>
      </c>
      <c r="AA246" s="10">
        <f t="shared" si="50"/>
        <v>1405.1798590355299</v>
      </c>
      <c r="AB246" s="10">
        <f t="shared" si="50"/>
        <v>1329.7471702247012</v>
      </c>
      <c r="AC246" s="10">
        <f t="shared" si="50"/>
        <v>1259.7122619608483</v>
      </c>
      <c r="AD246" s="10">
        <f t="shared" si="50"/>
        <v>1194.6267124178626</v>
      </c>
      <c r="AE246" s="10">
        <f t="shared" si="50"/>
        <v>1134.0798407124416</v>
      </c>
      <c r="AF246" s="10">
        <f t="shared" si="50"/>
        <v>1077.6963050273359</v>
      </c>
      <c r="AG246" s="10">
        <f t="shared" si="50"/>
        <v>1025.133579352379</v>
      </c>
      <c r="AH246" s="10">
        <f t="shared" si="50"/>
        <v>976.07941416793233</v>
      </c>
      <c r="AI246" s="10">
        <f t="shared" si="50"/>
        <v>930.24935354816773</v>
      </c>
      <c r="AJ246" s="10">
        <f t="shared" si="50"/>
        <v>887.38435645241555</v>
      </c>
    </row>
    <row r="247" spans="1:36" x14ac:dyDescent="0.2">
      <c r="A247" s="10">
        <f t="shared" si="42"/>
        <v>944.00099999999998</v>
      </c>
      <c r="B247" s="10">
        <f t="shared" si="43"/>
        <v>0.20664893513571791</v>
      </c>
      <c r="C247" s="10">
        <f t="shared" si="44"/>
        <v>6158.9807851577152</v>
      </c>
      <c r="D247" s="10">
        <f t="shared" si="46"/>
        <v>5714.6317941475654</v>
      </c>
      <c r="E247" s="10">
        <f t="shared" si="51"/>
        <v>5544.656974247313</v>
      </c>
      <c r="F247" s="10">
        <f t="shared" si="51"/>
        <v>5240.2588852379931</v>
      </c>
      <c r="G247" s="10">
        <f t="shared" si="51"/>
        <v>4941.1968663888028</v>
      </c>
      <c r="H247" s="10">
        <f t="shared" si="51"/>
        <v>4649.8226250514117</v>
      </c>
      <c r="I247" s="10">
        <f t="shared" si="51"/>
        <v>4368.1655435331113</v>
      </c>
      <c r="J247" s="10">
        <f t="shared" si="51"/>
        <v>4097.8773941875907</v>
      </c>
      <c r="K247" s="10">
        <f t="shared" si="51"/>
        <v>3840.2086856356368</v>
      </c>
      <c r="L247" s="10">
        <f t="shared" si="51"/>
        <v>3596.013703310578</v>
      </c>
      <c r="M247" s="10">
        <f t="shared" si="51"/>
        <v>3365.7784104537673</v>
      </c>
      <c r="N247" s="10">
        <f t="shared" si="51"/>
        <v>3149.6640551908808</v>
      </c>
      <c r="O247" s="10">
        <f t="shared" si="51"/>
        <v>2947.5593939571804</v>
      </c>
      <c r="P247" s="10">
        <f t="shared" si="51"/>
        <v>2759.1354597407931</v>
      </c>
      <c r="Q247" s="10">
        <f t="shared" si="51"/>
        <v>2583.8982953233849</v>
      </c>
      <c r="R247" s="10">
        <f t="shared" si="51"/>
        <v>2421.2366396448556</v>
      </c>
      <c r="S247" s="10">
        <f t="shared" si="51"/>
        <v>2270.4629404190196</v>
      </c>
      <c r="T247" s="10">
        <f t="shared" si="51"/>
        <v>2130.8471438862616</v>
      </c>
      <c r="U247" s="10">
        <f t="shared" si="51"/>
        <v>2001.6434600514922</v>
      </c>
      <c r="V247" s="10">
        <f t="shared" si="50"/>
        <v>1882.1107564683548</v>
      </c>
      <c r="W247" s="10">
        <f t="shared" si="50"/>
        <v>1771.5274596415697</v>
      </c>
      <c r="X247" s="10">
        <f t="shared" si="50"/>
        <v>1669.201908092416</v>
      </c>
      <c r="Y247" s="10">
        <f t="shared" si="50"/>
        <v>1574.4790640004642</v>
      </c>
      <c r="Z247" s="10">
        <f t="shared" si="50"/>
        <v>1486.7443966077317</v>
      </c>
      <c r="AA247" s="10">
        <f t="shared" si="50"/>
        <v>1405.4256322392832</v>
      </c>
      <c r="AB247" s="10">
        <f t="shared" si="50"/>
        <v>1329.9929434284545</v>
      </c>
      <c r="AC247" s="10">
        <f t="shared" si="50"/>
        <v>1259.9580351646016</v>
      </c>
      <c r="AD247" s="10">
        <f t="shared" si="50"/>
        <v>1194.8724856216159</v>
      </c>
      <c r="AE247" s="10">
        <f t="shared" si="50"/>
        <v>1134.3256139161949</v>
      </c>
      <c r="AF247" s="10">
        <f t="shared" si="50"/>
        <v>1077.9420782310892</v>
      </c>
      <c r="AG247" s="10">
        <f t="shared" si="50"/>
        <v>1025.3793525561323</v>
      </c>
      <c r="AH247" s="10">
        <f t="shared" si="50"/>
        <v>976.32518737168573</v>
      </c>
      <c r="AI247" s="10">
        <f t="shared" si="50"/>
        <v>930.49512675192113</v>
      </c>
      <c r="AJ247" s="10">
        <f t="shared" si="50"/>
        <v>887.63012965616895</v>
      </c>
    </row>
    <row r="248" spans="1:36" x14ac:dyDescent="0.2">
      <c r="A248" s="10">
        <f t="shared" si="42"/>
        <v>948.00099999999998</v>
      </c>
      <c r="B248" s="10">
        <f t="shared" si="43"/>
        <v>0.20486452527535612</v>
      </c>
      <c r="C248" s="10">
        <f t="shared" si="44"/>
        <v>6159.2237268553345</v>
      </c>
      <c r="D248" s="10">
        <f t="shared" si="46"/>
        <v>5714.8733322654616</v>
      </c>
      <c r="E248" s="10">
        <f t="shared" si="51"/>
        <v>5544.8999159449322</v>
      </c>
      <c r="F248" s="10">
        <f t="shared" si="51"/>
        <v>5240.5018269356124</v>
      </c>
      <c r="G248" s="10">
        <f t="shared" si="51"/>
        <v>4941.4398080864221</v>
      </c>
      <c r="H248" s="10">
        <f t="shared" si="51"/>
        <v>4650.0655667490309</v>
      </c>
      <c r="I248" s="10">
        <f t="shared" si="51"/>
        <v>4368.4084852307305</v>
      </c>
      <c r="J248" s="10">
        <f t="shared" si="51"/>
        <v>4098.1203358852099</v>
      </c>
      <c r="K248" s="10">
        <f t="shared" si="51"/>
        <v>3840.4516273332556</v>
      </c>
      <c r="L248" s="10">
        <f t="shared" si="51"/>
        <v>3596.2566450081968</v>
      </c>
      <c r="M248" s="10">
        <f t="shared" si="51"/>
        <v>3366.0213521513861</v>
      </c>
      <c r="N248" s="10">
        <f t="shared" si="51"/>
        <v>3149.9069968884996</v>
      </c>
      <c r="O248" s="10">
        <f t="shared" si="51"/>
        <v>2947.8023356547992</v>
      </c>
      <c r="P248" s="10">
        <f t="shared" si="51"/>
        <v>2759.3784014384119</v>
      </c>
      <c r="Q248" s="10">
        <f t="shared" si="51"/>
        <v>2584.1412370210037</v>
      </c>
      <c r="R248" s="10">
        <f t="shared" si="51"/>
        <v>2421.4795813424744</v>
      </c>
      <c r="S248" s="10">
        <f t="shared" si="51"/>
        <v>2270.7058821166383</v>
      </c>
      <c r="T248" s="10">
        <f t="shared" si="51"/>
        <v>2131.0900855838804</v>
      </c>
      <c r="U248" s="10">
        <f t="shared" si="51"/>
        <v>2001.8864017491112</v>
      </c>
      <c r="V248" s="10">
        <f t="shared" si="50"/>
        <v>1882.3536981659738</v>
      </c>
      <c r="W248" s="10">
        <f t="shared" si="50"/>
        <v>1771.7704013391888</v>
      </c>
      <c r="X248" s="10">
        <f t="shared" si="50"/>
        <v>1669.4448497900351</v>
      </c>
      <c r="Y248" s="10">
        <f t="shared" si="50"/>
        <v>1574.7220056980832</v>
      </c>
      <c r="Z248" s="10">
        <f t="shared" si="50"/>
        <v>1486.9873383053507</v>
      </c>
      <c r="AA248" s="10">
        <f t="shared" si="50"/>
        <v>1405.6685739369022</v>
      </c>
      <c r="AB248" s="10">
        <f t="shared" si="50"/>
        <v>1330.2358851260735</v>
      </c>
      <c r="AC248" s="10">
        <f t="shared" si="50"/>
        <v>1260.2009768622206</v>
      </c>
      <c r="AD248" s="10">
        <f t="shared" si="50"/>
        <v>1195.1154273192349</v>
      </c>
      <c r="AE248" s="10">
        <f t="shared" si="50"/>
        <v>1134.5685556138139</v>
      </c>
      <c r="AF248" s="10">
        <f t="shared" si="50"/>
        <v>1078.1850199287082</v>
      </c>
      <c r="AG248" s="10">
        <f t="shared" si="50"/>
        <v>1025.6222942537513</v>
      </c>
      <c r="AH248" s="10">
        <f t="shared" si="50"/>
        <v>976.56812906930475</v>
      </c>
      <c r="AI248" s="10">
        <f t="shared" si="50"/>
        <v>930.73806844954015</v>
      </c>
      <c r="AJ248" s="10">
        <f t="shared" si="50"/>
        <v>887.87307135378796</v>
      </c>
    </row>
    <row r="249" spans="1:36" x14ac:dyDescent="0.2">
      <c r="A249" s="10">
        <f t="shared" si="42"/>
        <v>952.00099999999998</v>
      </c>
      <c r="B249" s="10">
        <f t="shared" si="43"/>
        <v>0.20310285819009777</v>
      </c>
      <c r="C249" s="10">
        <f t="shared" si="44"/>
        <v>6159.4638812798203</v>
      </c>
      <c r="D249" s="10">
        <f t="shared" si="46"/>
        <v>5715.112104986777</v>
      </c>
      <c r="E249" s="10">
        <f t="shared" si="51"/>
        <v>5545.140070369418</v>
      </c>
      <c r="F249" s="10">
        <f t="shared" si="51"/>
        <v>5240.7419813600982</v>
      </c>
      <c r="G249" s="10">
        <f t="shared" si="51"/>
        <v>4941.6799625109079</v>
      </c>
      <c r="H249" s="10">
        <f t="shared" si="51"/>
        <v>4650.3057211735168</v>
      </c>
      <c r="I249" s="10">
        <f t="shared" si="51"/>
        <v>4368.6486396552164</v>
      </c>
      <c r="J249" s="10">
        <f t="shared" si="51"/>
        <v>4098.3604903096957</v>
      </c>
      <c r="K249" s="10">
        <f t="shared" si="51"/>
        <v>3840.691781757741</v>
      </c>
      <c r="L249" s="10">
        <f t="shared" si="51"/>
        <v>3596.4967994326821</v>
      </c>
      <c r="M249" s="10">
        <f t="shared" si="51"/>
        <v>3366.2615065758714</v>
      </c>
      <c r="N249" s="10">
        <f t="shared" si="51"/>
        <v>3150.147151312985</v>
      </c>
      <c r="O249" s="10">
        <f t="shared" si="51"/>
        <v>2948.0424900792846</v>
      </c>
      <c r="P249" s="10">
        <f t="shared" si="51"/>
        <v>2759.6185558628972</v>
      </c>
      <c r="Q249" s="10">
        <f t="shared" si="51"/>
        <v>2584.381391445489</v>
      </c>
      <c r="R249" s="10">
        <f t="shared" si="51"/>
        <v>2421.7197357669597</v>
      </c>
      <c r="S249" s="10">
        <f t="shared" si="51"/>
        <v>2270.9460365411237</v>
      </c>
      <c r="T249" s="10">
        <f t="shared" si="51"/>
        <v>2131.3302400083658</v>
      </c>
      <c r="U249" s="10">
        <f t="shared" si="51"/>
        <v>2002.1265561735966</v>
      </c>
      <c r="V249" s="10">
        <f t="shared" si="50"/>
        <v>1882.5938525904592</v>
      </c>
      <c r="W249" s="10">
        <f t="shared" si="50"/>
        <v>1772.0105557636741</v>
      </c>
      <c r="X249" s="10">
        <f t="shared" si="50"/>
        <v>1669.6850042145204</v>
      </c>
      <c r="Y249" s="10">
        <f t="shared" si="50"/>
        <v>1574.9621601225685</v>
      </c>
      <c r="Z249" s="10">
        <f t="shared" si="50"/>
        <v>1487.2274927298361</v>
      </c>
      <c r="AA249" s="10">
        <f t="shared" si="50"/>
        <v>1405.9087283613876</v>
      </c>
      <c r="AB249" s="10">
        <f t="shared" si="50"/>
        <v>1330.4760395505589</v>
      </c>
      <c r="AC249" s="10">
        <f t="shared" si="50"/>
        <v>1260.441131286706</v>
      </c>
      <c r="AD249" s="10">
        <f t="shared" si="50"/>
        <v>1195.3555817437202</v>
      </c>
      <c r="AE249" s="10">
        <f t="shared" si="50"/>
        <v>1134.8087100382993</v>
      </c>
      <c r="AF249" s="10">
        <f t="shared" si="50"/>
        <v>1078.4251743531936</v>
      </c>
      <c r="AG249" s="10">
        <f t="shared" si="50"/>
        <v>1025.8624486782367</v>
      </c>
      <c r="AH249" s="10">
        <f t="shared" si="50"/>
        <v>976.8082834937901</v>
      </c>
      <c r="AI249" s="10">
        <f t="shared" si="50"/>
        <v>930.97822287402551</v>
      </c>
      <c r="AJ249" s="10">
        <f t="shared" si="50"/>
        <v>888.11322577827332</v>
      </c>
    </row>
    <row r="250" spans="1:36" x14ac:dyDescent="0.2">
      <c r="A250" s="10">
        <f t="shared" si="42"/>
        <v>956.00099999999998</v>
      </c>
      <c r="B250" s="10">
        <f t="shared" si="43"/>
        <v>0.20136355164720982</v>
      </c>
      <c r="C250" s="10">
        <f t="shared" si="44"/>
        <v>6159.7012917938155</v>
      </c>
      <c r="D250" s="10">
        <f t="shared" si="46"/>
        <v>5715.3481552446692</v>
      </c>
      <c r="E250" s="10">
        <f t="shared" si="51"/>
        <v>5545.3774808834132</v>
      </c>
      <c r="F250" s="10">
        <f t="shared" si="51"/>
        <v>5240.9793918740934</v>
      </c>
      <c r="G250" s="10">
        <f t="shared" si="51"/>
        <v>4941.9173730249031</v>
      </c>
      <c r="H250" s="10">
        <f t="shared" si="51"/>
        <v>4650.543131687512</v>
      </c>
      <c r="I250" s="10">
        <f t="shared" si="51"/>
        <v>4368.8860501692116</v>
      </c>
      <c r="J250" s="10">
        <f t="shared" si="51"/>
        <v>4098.5979008236909</v>
      </c>
      <c r="K250" s="10">
        <f t="shared" si="51"/>
        <v>3840.9291922717362</v>
      </c>
      <c r="L250" s="10">
        <f t="shared" si="51"/>
        <v>3596.7342099466773</v>
      </c>
      <c r="M250" s="10">
        <f t="shared" si="51"/>
        <v>3366.4989170898666</v>
      </c>
      <c r="N250" s="10">
        <f t="shared" si="51"/>
        <v>3150.3845618269802</v>
      </c>
      <c r="O250" s="10">
        <f t="shared" si="51"/>
        <v>2948.2799005932798</v>
      </c>
      <c r="P250" s="10">
        <f t="shared" si="51"/>
        <v>2759.8559663768924</v>
      </c>
      <c r="Q250" s="10">
        <f t="shared" si="51"/>
        <v>2584.6188019594842</v>
      </c>
      <c r="R250" s="10">
        <f t="shared" si="51"/>
        <v>2421.9571462809549</v>
      </c>
      <c r="S250" s="10">
        <f t="shared" si="51"/>
        <v>2271.1834470551189</v>
      </c>
      <c r="T250" s="10">
        <f t="shared" si="51"/>
        <v>2131.567650522361</v>
      </c>
      <c r="U250" s="10">
        <f t="shared" si="51"/>
        <v>2002.3639666875915</v>
      </c>
      <c r="V250" s="10">
        <f t="shared" si="50"/>
        <v>1882.8312631044541</v>
      </c>
      <c r="W250" s="10">
        <f t="shared" si="50"/>
        <v>1772.2479662776691</v>
      </c>
      <c r="X250" s="10">
        <f t="shared" si="50"/>
        <v>1669.9224147285154</v>
      </c>
      <c r="Y250" s="10">
        <f t="shared" si="50"/>
        <v>1575.1995706365635</v>
      </c>
      <c r="Z250" s="10">
        <f t="shared" si="50"/>
        <v>1487.464903243831</v>
      </c>
      <c r="AA250" s="10">
        <f t="shared" si="50"/>
        <v>1406.1461388753826</v>
      </c>
      <c r="AB250" s="10">
        <f t="shared" si="50"/>
        <v>1330.7134500645539</v>
      </c>
      <c r="AC250" s="10">
        <f t="shared" si="50"/>
        <v>1260.6785418007009</v>
      </c>
      <c r="AD250" s="10">
        <f t="shared" si="50"/>
        <v>1195.5929922577152</v>
      </c>
      <c r="AE250" s="10">
        <f t="shared" si="50"/>
        <v>1135.0461205522943</v>
      </c>
      <c r="AF250" s="10">
        <f t="shared" si="50"/>
        <v>1078.6625848671886</v>
      </c>
      <c r="AG250" s="10">
        <f t="shared" si="50"/>
        <v>1026.0998591922316</v>
      </c>
      <c r="AH250" s="10">
        <f t="shared" si="50"/>
        <v>977.04569400778519</v>
      </c>
      <c r="AI250" s="10">
        <f t="shared" si="50"/>
        <v>931.21563338802059</v>
      </c>
      <c r="AJ250" s="10">
        <f t="shared" si="50"/>
        <v>888.3506362922684</v>
      </c>
    </row>
    <row r="251" spans="1:36" x14ac:dyDescent="0.2">
      <c r="E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 spans="1:36" x14ac:dyDescent="0.2">
      <c r="H252" s="10"/>
      <c r="I252" s="10"/>
      <c r="J252" s="10"/>
      <c r="K252" s="10"/>
      <c r="L252" s="10"/>
      <c r="M252" s="10"/>
      <c r="N252" s="10"/>
      <c r="O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D252" s="10"/>
      <c r="AE252" s="10"/>
      <c r="AF252" s="10"/>
      <c r="AG252" s="10"/>
      <c r="AH252" s="10"/>
      <c r="AI252" s="10"/>
      <c r="AJ252" s="10"/>
    </row>
    <row r="253" spans="1:36" x14ac:dyDescent="0.2">
      <c r="I253" s="10"/>
      <c r="J253" s="10"/>
      <c r="K253" s="10"/>
      <c r="L253" s="10"/>
      <c r="M253" s="10"/>
      <c r="N253" s="10"/>
      <c r="O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E253" s="10"/>
      <c r="AF253" s="10"/>
      <c r="AG253" s="10"/>
      <c r="AH253" s="10"/>
      <c r="AI253" s="10"/>
      <c r="AJ253" s="10"/>
    </row>
    <row r="254" spans="1:36" x14ac:dyDescent="0.2">
      <c r="J254" s="10"/>
      <c r="K254" s="10"/>
      <c r="L254" s="10"/>
      <c r="M254" s="10"/>
      <c r="N254" s="10"/>
      <c r="O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F254" s="10"/>
      <c r="AG254" s="10"/>
      <c r="AH254" s="10"/>
      <c r="AI254" s="10"/>
      <c r="AJ254" s="10"/>
    </row>
    <row r="255" spans="1:36" x14ac:dyDescent="0.2">
      <c r="K255" s="10"/>
      <c r="L255" s="10"/>
      <c r="M255" s="10"/>
      <c r="N255" s="10"/>
      <c r="O255" s="10"/>
      <c r="T255" s="10"/>
      <c r="U255" s="10"/>
      <c r="V255" s="10"/>
      <c r="W255" s="10"/>
      <c r="X255" s="10"/>
      <c r="Y255" s="10"/>
      <c r="Z255" s="10"/>
      <c r="AA255" s="10"/>
      <c r="AB255" s="10"/>
      <c r="AG255" s="10"/>
      <c r="AH255" s="10"/>
      <c r="AI255" s="10"/>
      <c r="AJ255" s="10"/>
    </row>
    <row r="256" spans="1:36" x14ac:dyDescent="0.2">
      <c r="L256" s="10"/>
      <c r="M256" s="10"/>
      <c r="N256" s="10"/>
      <c r="O256" s="10"/>
      <c r="U256" s="10"/>
      <c r="V256" s="10"/>
      <c r="W256" s="10"/>
      <c r="X256" s="10"/>
      <c r="Y256" s="10"/>
      <c r="Z256" s="10"/>
      <c r="AA256" s="10"/>
      <c r="AB256" s="10"/>
      <c r="AH256" s="10"/>
      <c r="AI256" s="10"/>
      <c r="AJ256" s="10"/>
    </row>
    <row r="257" spans="13:36" x14ac:dyDescent="0.2">
      <c r="M257" s="10"/>
      <c r="N257" s="10"/>
      <c r="O257" s="10"/>
      <c r="V257" s="10"/>
      <c r="W257" s="10"/>
      <c r="X257" s="10"/>
      <c r="Y257" s="10"/>
      <c r="Z257" s="10"/>
      <c r="AA257" s="10"/>
      <c r="AB257" s="10"/>
      <c r="AI257" s="10"/>
      <c r="AJ257" s="10"/>
    </row>
    <row r="258" spans="13:36" x14ac:dyDescent="0.2">
      <c r="N258" s="10"/>
      <c r="O258" s="10"/>
      <c r="W258" s="10"/>
      <c r="X258" s="10"/>
      <c r="Y258" s="10"/>
      <c r="Z258" s="10"/>
      <c r="AA258" s="10"/>
      <c r="AB258" s="10"/>
      <c r="AJ258" s="10"/>
    </row>
    <row r="259" spans="13:36" x14ac:dyDescent="0.2">
      <c r="O259" s="10"/>
      <c r="X259" s="10"/>
      <c r="Y259" s="10"/>
      <c r="Z259" s="10"/>
      <c r="AA259" s="10"/>
      <c r="AB259" s="10"/>
    </row>
    <row r="260" spans="13:36" x14ac:dyDescent="0.2">
      <c r="Y260" s="10"/>
      <c r="Z260" s="10"/>
      <c r="AA260" s="10"/>
      <c r="AB260" s="10"/>
    </row>
    <row r="261" spans="13:36" x14ac:dyDescent="0.2">
      <c r="Z261" s="10"/>
      <c r="AA261" s="10"/>
      <c r="AB261" s="10"/>
    </row>
    <row r="262" spans="13:36" x14ac:dyDescent="0.2">
      <c r="AA262" s="10"/>
      <c r="AB262" s="10"/>
    </row>
    <row r="263" spans="13:36" x14ac:dyDescent="0.2">
      <c r="AB263" s="10"/>
    </row>
  </sheetData>
  <conditionalFormatting sqref="A9 C9:AJ9 AO9:XFD9">
    <cfRule type="cellIs" dxfId="53" priority="8" operator="greaterThan">
      <formula>3200</formula>
    </cfRule>
    <cfRule type="cellIs" dxfId="52" priority="12" operator="greaterThan">
      <formula>3200</formula>
    </cfRule>
  </conditionalFormatting>
  <conditionalFormatting sqref="A8 C8:AJ8 AO8:XFD8">
    <cfRule type="cellIs" dxfId="51" priority="7" operator="greaterThan">
      <formula>2000</formula>
    </cfRule>
    <cfRule type="cellIs" dxfId="50" priority="9" operator="greaterThan">
      <formula>6377.070666</formula>
    </cfRule>
    <cfRule type="cellIs" dxfId="49" priority="11" operator="greaterThan">
      <formula>2000</formula>
    </cfRule>
  </conditionalFormatting>
  <conditionalFormatting sqref="A7 C7:AJ7 AO7:XFD7">
    <cfRule type="cellIs" dxfId="48" priority="10" operator="greaterThan">
      <formula>1000</formula>
    </cfRule>
  </conditionalFormatting>
  <conditionalFormatting sqref="AN9 AK12 AK15 AK18 AK21 AK24 AK27 AK30 AK33 AK36 AK39 AK42 AK45 AK9">
    <cfRule type="cellIs" dxfId="47" priority="2" operator="greaterThan">
      <formula>3200</formula>
    </cfRule>
    <cfRule type="cellIs" dxfId="46" priority="6" operator="greaterThan">
      <formula>3200</formula>
    </cfRule>
  </conditionalFormatting>
  <conditionalFormatting sqref="AN8 AK11 AK14 AK17 AK20 AK23 AK26 AK29 AK32 AK35 AK38 AK41 AK44 AK47 AK8">
    <cfRule type="cellIs" dxfId="45" priority="1" operator="greaterThan">
      <formula>2000</formula>
    </cfRule>
    <cfRule type="cellIs" dxfId="44" priority="3" operator="greaterThan">
      <formula>6377.070666</formula>
    </cfRule>
    <cfRule type="cellIs" dxfId="43" priority="5" operator="greaterThan">
      <formula>2000</formula>
    </cfRule>
  </conditionalFormatting>
  <conditionalFormatting sqref="AK10 AK13 AK16 AK19 AK22 AK25 AK28 AK31 AK34 AK37 AK40 AK43 AK46 AK7 AN7">
    <cfRule type="cellIs" dxfId="42" priority="4" operator="greaterThan">
      <formula>1000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B3" sqref="B3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8" width="6" style="7" bestFit="1" customWidth="1"/>
    <col min="9" max="12" width="5" style="7" bestFit="1" customWidth="1"/>
    <col min="13" max="13" width="7.140625" style="7" customWidth="1"/>
    <col min="14" max="28" width="5" style="7" bestFit="1" customWidth="1"/>
    <col min="29" max="36" width="5" style="6" bestFit="1" customWidth="1"/>
    <col min="37" max="39" width="9.140625" style="7"/>
    <col min="40" max="16384" width="9.140625" style="6"/>
  </cols>
  <sheetData>
    <row r="1" spans="1:40" x14ac:dyDescent="0.2">
      <c r="A1" s="6" t="s">
        <v>3</v>
      </c>
      <c r="B1" s="21">
        <f>'Input sheet'!C17</f>
        <v>200</v>
      </c>
      <c r="C1" s="6" t="s">
        <v>4</v>
      </c>
      <c r="D1" s="6"/>
      <c r="H1" s="11"/>
    </row>
    <row r="2" spans="1:40" x14ac:dyDescent="0.2">
      <c r="A2" s="6" t="s">
        <v>5</v>
      </c>
      <c r="B2" s="20">
        <f>'Input sheet'!B9</f>
        <v>50000</v>
      </c>
      <c r="C2" s="6" t="s">
        <v>6</v>
      </c>
      <c r="D2" s="6"/>
      <c r="H2" s="11"/>
    </row>
    <row r="3" spans="1:40" x14ac:dyDescent="0.2">
      <c r="A3" s="8" t="s">
        <v>7</v>
      </c>
      <c r="B3" s="20">
        <f>'Input sheet'!K17</f>
        <v>1</v>
      </c>
      <c r="C3" s="6" t="s">
        <v>8</v>
      </c>
      <c r="D3" s="6"/>
      <c r="H3" s="11"/>
      <c r="AK3" s="7">
        <v>1000</v>
      </c>
      <c r="AL3" s="7" t="s">
        <v>15</v>
      </c>
      <c r="AM3" s="10" t="e">
        <f ca="1">VLOOKUP(AK3,AL7:AM40,2)</f>
        <v>#N/A</v>
      </c>
      <c r="AN3" s="6" t="s">
        <v>8</v>
      </c>
    </row>
    <row r="4" spans="1:40" x14ac:dyDescent="0.2">
      <c r="A4" s="6" t="s">
        <v>10</v>
      </c>
      <c r="B4" s="39">
        <f>'Input sheet'!B8</f>
        <v>2</v>
      </c>
      <c r="C4" s="6" t="s">
        <v>11</v>
      </c>
      <c r="D4" s="6"/>
      <c r="AK4" s="7">
        <v>2000</v>
      </c>
      <c r="AL4" s="7" t="s">
        <v>15</v>
      </c>
      <c r="AM4" s="10" t="e">
        <f ca="1">VLOOKUP(AK4,AL7:AM40,2)</f>
        <v>#N/A</v>
      </c>
      <c r="AN4" s="6" t="s">
        <v>8</v>
      </c>
    </row>
    <row r="5" spans="1:40" x14ac:dyDescent="0.2">
      <c r="A5" s="6" t="s">
        <v>12</v>
      </c>
      <c r="B5" s="39">
        <f>'Input sheet'!B7</f>
        <v>2</v>
      </c>
      <c r="C5" s="6" t="s">
        <v>13</v>
      </c>
      <c r="D5" s="6"/>
      <c r="AK5" s="7">
        <v>3200</v>
      </c>
      <c r="AL5" s="7" t="s">
        <v>15</v>
      </c>
      <c r="AM5" s="10" t="e">
        <f ca="1">VLOOKUP(AK5,AL7:AM40,2)</f>
        <v>#N/A</v>
      </c>
      <c r="AN5" s="6" t="s">
        <v>8</v>
      </c>
    </row>
    <row r="6" spans="1:40" x14ac:dyDescent="0.2">
      <c r="AL6" s="7" t="s">
        <v>15</v>
      </c>
      <c r="AM6" s="7" t="s">
        <v>8</v>
      </c>
    </row>
    <row r="7" spans="1:40" x14ac:dyDescent="0.2">
      <c r="A7" s="22">
        <v>1000</v>
      </c>
      <c r="B7" s="7" t="s">
        <v>15</v>
      </c>
      <c r="C7" s="10">
        <f>MAX(C11:C511)</f>
        <v>5844.4882236924368</v>
      </c>
      <c r="D7" s="10">
        <f t="shared" ref="D7:AJ9" si="0">MAX(D11:D511)</f>
        <v>5730.9718772918095</v>
      </c>
      <c r="E7" s="10">
        <f t="shared" si="0"/>
        <v>5690.9612287346345</v>
      </c>
      <c r="F7" s="10">
        <f t="shared" si="0"/>
        <v>5614.0512113271452</v>
      </c>
      <c r="G7" s="10">
        <f t="shared" si="0"/>
        <v>5537.1006882672991</v>
      </c>
      <c r="H7" s="10">
        <f t="shared" si="0"/>
        <v>5460.1527081279892</v>
      </c>
      <c r="I7" s="10">
        <f t="shared" si="0"/>
        <v>5383.2503026452123</v>
      </c>
      <c r="J7" s="10">
        <f t="shared" si="0"/>
        <v>5306.436360878487</v>
      </c>
      <c r="K7" s="10">
        <f t="shared" si="0"/>
        <v>5229.7535044510923</v>
      </c>
      <c r="L7" s="10">
        <f t="shared" si="0"/>
        <v>5153.2439647321426</v>
      </c>
      <c r="M7" s="10">
        <f t="shared" si="0"/>
        <v>5076.9494627968033</v>
      </c>
      <c r="N7" s="10">
        <f t="shared" si="0"/>
        <v>5000.9110929648696</v>
      </c>
      <c r="O7" s="10">
        <f t="shared" si="0"/>
        <v>4925.1692106724522</v>
      </c>
      <c r="P7" s="10">
        <f t="shared" si="0"/>
        <v>4849.7633253772647</v>
      </c>
      <c r="Q7" s="10">
        <f t="shared" si="0"/>
        <v>4774.7319991363956</v>
      </c>
      <c r="R7" s="10">
        <f t="shared" si="0"/>
        <v>4700.1127514273066</v>
      </c>
      <c r="S7" s="10">
        <f t="shared" si="0"/>
        <v>4625.9419707096449</v>
      </c>
      <c r="T7" s="10">
        <f t="shared" si="0"/>
        <v>4552.2548331484795</v>
      </c>
      <c r="U7" s="10">
        <f t="shared" si="0"/>
        <v>4479.0852288401347</v>
      </c>
      <c r="V7" s="10">
        <f t="shared" si="0"/>
        <v>4406.4656958012956</v>
      </c>
      <c r="W7" s="10">
        <f t="shared" si="0"/>
        <v>4334.4273619016094</v>
      </c>
      <c r="X7" s="10">
        <f t="shared" si="0"/>
        <v>4262.9998948410612</v>
      </c>
      <c r="Y7" s="10">
        <f t="shared" si="0"/>
        <v>4192.2114601968788</v>
      </c>
      <c r="Z7" s="10">
        <f t="shared" si="0"/>
        <v>4122.0886874916769</v>
      </c>
      <c r="AA7" s="10">
        <f t="shared" si="0"/>
        <v>4052.6566441660843</v>
      </c>
      <c r="AB7" s="10">
        <f t="shared" si="0"/>
        <v>3983.9388172753979</v>
      </c>
      <c r="AC7" s="10">
        <f t="shared" si="0"/>
        <v>3915.9571026723729</v>
      </c>
      <c r="AD7" s="10">
        <f t="shared" si="0"/>
        <v>3848.7318013864706</v>
      </c>
      <c r="AE7" s="10">
        <f t="shared" si="0"/>
        <v>3782.2816228649958</v>
      </c>
      <c r="AF7" s="10">
        <f t="shared" si="0"/>
        <v>3716.6236947031516</v>
      </c>
      <c r="AG7" s="10">
        <f t="shared" si="0"/>
        <v>3651.7735784583915</v>
      </c>
      <c r="AH7" s="10">
        <f t="shared" si="0"/>
        <v>3587.745291119445</v>
      </c>
      <c r="AI7" s="10">
        <f t="shared" si="0"/>
        <v>3524.5513317818422</v>
      </c>
      <c r="AJ7" s="10">
        <f t="shared" si="0"/>
        <v>3462.2027130693459</v>
      </c>
      <c r="AK7" s="10">
        <v>0</v>
      </c>
      <c r="AL7" s="10">
        <f ca="1">OFFSET(INDIRECT("AJ"&amp;7),0,-$AK7)</f>
        <v>3462.2027130693459</v>
      </c>
      <c r="AM7" s="10">
        <f ca="1">OFFSET(INDIRECT("AJ"&amp;10),0,-$AK7)</f>
        <v>33.000999999999998</v>
      </c>
    </row>
    <row r="8" spans="1:40" x14ac:dyDescent="0.2">
      <c r="A8" s="22">
        <v>2000</v>
      </c>
      <c r="B8" s="7" t="s">
        <v>15</v>
      </c>
      <c r="C8" s="10">
        <f>MAX(C12:C512)</f>
        <v>5844.4882236924368</v>
      </c>
      <c r="D8" s="10">
        <f t="shared" si="0"/>
        <v>5730.9718772918095</v>
      </c>
      <c r="E8" s="10">
        <f t="shared" si="0"/>
        <v>5690.9612287346345</v>
      </c>
      <c r="F8" s="10">
        <f t="shared" si="0"/>
        <v>5614.0512113271452</v>
      </c>
      <c r="G8" s="10">
        <f t="shared" si="0"/>
        <v>5537.1006882672991</v>
      </c>
      <c r="H8" s="10">
        <f t="shared" si="0"/>
        <v>5460.1527081279892</v>
      </c>
      <c r="I8" s="10">
        <f t="shared" si="0"/>
        <v>5383.2503026452123</v>
      </c>
      <c r="J8" s="10">
        <f t="shared" si="0"/>
        <v>5306.436360878487</v>
      </c>
      <c r="K8" s="10">
        <f t="shared" si="0"/>
        <v>5229.7535044510923</v>
      </c>
      <c r="L8" s="10">
        <f t="shared" si="0"/>
        <v>5153.2439647321426</v>
      </c>
      <c r="M8" s="10">
        <f t="shared" si="0"/>
        <v>5076.9494627968033</v>
      </c>
      <c r="N8" s="10">
        <f t="shared" si="0"/>
        <v>5000.9110929648696</v>
      </c>
      <c r="O8" s="10">
        <f t="shared" si="0"/>
        <v>4925.1692106724522</v>
      </c>
      <c r="P8" s="10">
        <f t="shared" si="0"/>
        <v>4849.7633253772647</v>
      </c>
      <c r="Q8" s="10">
        <f t="shared" si="0"/>
        <v>4774.7319991363956</v>
      </c>
      <c r="R8" s="10">
        <f t="shared" si="0"/>
        <v>4700.1127514273066</v>
      </c>
      <c r="S8" s="10">
        <f t="shared" si="0"/>
        <v>4625.9419707096449</v>
      </c>
      <c r="T8" s="10">
        <f t="shared" si="0"/>
        <v>4552.2548331484795</v>
      </c>
      <c r="U8" s="10">
        <f t="shared" si="0"/>
        <v>4479.0852288401347</v>
      </c>
      <c r="V8" s="10">
        <f t="shared" si="0"/>
        <v>4406.4656958012956</v>
      </c>
      <c r="W8" s="10">
        <f t="shared" si="0"/>
        <v>4334.4273619016094</v>
      </c>
      <c r="X8" s="10">
        <f t="shared" si="0"/>
        <v>4262.9998948410612</v>
      </c>
      <c r="Y8" s="10">
        <f t="shared" si="0"/>
        <v>4192.2114601968788</v>
      </c>
      <c r="Z8" s="10">
        <f t="shared" si="0"/>
        <v>4122.0886874916769</v>
      </c>
      <c r="AA8" s="10">
        <f t="shared" si="0"/>
        <v>4052.6566441660843</v>
      </c>
      <c r="AB8" s="10">
        <f t="shared" si="0"/>
        <v>3983.9388172753979</v>
      </c>
      <c r="AC8" s="10">
        <f t="shared" si="0"/>
        <v>3915.9571026723729</v>
      </c>
      <c r="AD8" s="10">
        <f t="shared" si="0"/>
        <v>3848.7318013864706</v>
      </c>
      <c r="AE8" s="10">
        <f t="shared" si="0"/>
        <v>3782.2816228649958</v>
      </c>
      <c r="AF8" s="10">
        <f t="shared" si="0"/>
        <v>3716.6236947031516</v>
      </c>
      <c r="AG8" s="10">
        <f t="shared" si="0"/>
        <v>3651.7735784583915</v>
      </c>
      <c r="AH8" s="10">
        <f t="shared" si="0"/>
        <v>3587.745291119445</v>
      </c>
      <c r="AI8" s="10">
        <f t="shared" si="0"/>
        <v>3524.5513317818422</v>
      </c>
      <c r="AJ8" s="10">
        <f t="shared" si="0"/>
        <v>3462.2027130693459</v>
      </c>
      <c r="AK8" s="10">
        <v>1</v>
      </c>
      <c r="AL8" s="10">
        <f t="shared" ref="AL8:AL40" ca="1" si="1">OFFSET(INDIRECT("AJ"&amp;7),0,-$AK8)</f>
        <v>3524.5513317818422</v>
      </c>
      <c r="AM8" s="10">
        <f t="shared" ref="AM8:AM40" ca="1" si="2">OFFSET(INDIRECT("AJ"&amp;10),0,-$AK8)</f>
        <v>32.000999999999998</v>
      </c>
    </row>
    <row r="9" spans="1:40" x14ac:dyDescent="0.2">
      <c r="A9" s="22">
        <v>3200</v>
      </c>
      <c r="B9" s="7" t="s">
        <v>15</v>
      </c>
      <c r="C9" s="10">
        <f>MAX(C13:C513)</f>
        <v>5844.4882236924368</v>
      </c>
      <c r="D9" s="10">
        <f t="shared" si="0"/>
        <v>5730.9718772918095</v>
      </c>
      <c r="E9" s="10">
        <f t="shared" si="0"/>
        <v>5690.9612287346345</v>
      </c>
      <c r="F9" s="10">
        <f t="shared" si="0"/>
        <v>5614.0512113271452</v>
      </c>
      <c r="G9" s="10">
        <f t="shared" si="0"/>
        <v>5537.1006882672991</v>
      </c>
      <c r="H9" s="10">
        <f t="shared" si="0"/>
        <v>5460.1527081279892</v>
      </c>
      <c r="I9" s="10">
        <f t="shared" si="0"/>
        <v>5383.2503026452123</v>
      </c>
      <c r="J9" s="10">
        <f t="shared" si="0"/>
        <v>5306.436360878487</v>
      </c>
      <c r="K9" s="10">
        <f t="shared" si="0"/>
        <v>5229.7535044510923</v>
      </c>
      <c r="L9" s="10">
        <f t="shared" si="0"/>
        <v>5153.2439647321426</v>
      </c>
      <c r="M9" s="10">
        <f t="shared" si="0"/>
        <v>5076.9494627968033</v>
      </c>
      <c r="N9" s="10">
        <f t="shared" si="0"/>
        <v>5000.9110929648696</v>
      </c>
      <c r="O9" s="10">
        <f t="shared" si="0"/>
        <v>4925.1692106724522</v>
      </c>
      <c r="P9" s="10">
        <f t="shared" si="0"/>
        <v>4849.7633253772647</v>
      </c>
      <c r="Q9" s="10">
        <f t="shared" si="0"/>
        <v>4774.7319991363956</v>
      </c>
      <c r="R9" s="10">
        <f t="shared" si="0"/>
        <v>4700.1127514273066</v>
      </c>
      <c r="S9" s="10">
        <f t="shared" si="0"/>
        <v>4625.9419707096449</v>
      </c>
      <c r="T9" s="10">
        <f t="shared" si="0"/>
        <v>4552.2548331484795</v>
      </c>
      <c r="U9" s="10">
        <f t="shared" si="0"/>
        <v>4479.0852288401347</v>
      </c>
      <c r="V9" s="10">
        <f t="shared" si="0"/>
        <v>4406.4656958012956</v>
      </c>
      <c r="W9" s="10">
        <f t="shared" si="0"/>
        <v>4334.4273619016094</v>
      </c>
      <c r="X9" s="10">
        <f t="shared" si="0"/>
        <v>4262.9998948410612</v>
      </c>
      <c r="Y9" s="10">
        <f t="shared" si="0"/>
        <v>4192.2114601968788</v>
      </c>
      <c r="Z9" s="10">
        <f t="shared" si="0"/>
        <v>4122.0886874916769</v>
      </c>
      <c r="AA9" s="10">
        <f t="shared" si="0"/>
        <v>4052.6566441660843</v>
      </c>
      <c r="AB9" s="10">
        <f t="shared" si="0"/>
        <v>3983.9388172753979</v>
      </c>
      <c r="AC9" s="10">
        <f t="shared" si="0"/>
        <v>3915.9571026723729</v>
      </c>
      <c r="AD9" s="10">
        <f t="shared" si="0"/>
        <v>3848.7318013864706</v>
      </c>
      <c r="AE9" s="10">
        <f t="shared" si="0"/>
        <v>3782.2816228649958</v>
      </c>
      <c r="AF9" s="10">
        <f t="shared" si="0"/>
        <v>3716.6236947031516</v>
      </c>
      <c r="AG9" s="10">
        <f t="shared" si="0"/>
        <v>3651.7735784583915</v>
      </c>
      <c r="AH9" s="10">
        <f t="shared" si="0"/>
        <v>3587.745291119445</v>
      </c>
      <c r="AI9" s="10">
        <f t="shared" si="0"/>
        <v>3524.5513317818422</v>
      </c>
      <c r="AJ9" s="10">
        <f t="shared" si="0"/>
        <v>3462.2027130693459</v>
      </c>
      <c r="AK9" s="10">
        <v>2</v>
      </c>
      <c r="AL9" s="10">
        <f t="shared" ca="1" si="1"/>
        <v>3587.745291119445</v>
      </c>
      <c r="AM9" s="10">
        <f t="shared" ca="1" si="2"/>
        <v>31.000999999999998</v>
      </c>
    </row>
    <row r="10" spans="1:40" x14ac:dyDescent="0.2">
      <c r="A10" s="9" t="s">
        <v>9</v>
      </c>
      <c r="B10" s="7" t="s">
        <v>14</v>
      </c>
      <c r="C10" s="10">
        <v>1E-3</v>
      </c>
      <c r="D10" s="10">
        <f t="shared" ref="D10:AJ10" si="3">C10+$B$3</f>
        <v>1.0009999999999999</v>
      </c>
      <c r="E10" s="10">
        <f t="shared" si="3"/>
        <v>2.0009999999999999</v>
      </c>
      <c r="F10" s="10">
        <f t="shared" si="3"/>
        <v>3.0009999999999999</v>
      </c>
      <c r="G10" s="10">
        <f t="shared" si="3"/>
        <v>4.0009999999999994</v>
      </c>
      <c r="H10" s="10">
        <f t="shared" si="3"/>
        <v>5.0009999999999994</v>
      </c>
      <c r="I10" s="10">
        <f t="shared" si="3"/>
        <v>6.0009999999999994</v>
      </c>
      <c r="J10" s="10">
        <f t="shared" si="3"/>
        <v>7.0009999999999994</v>
      </c>
      <c r="K10" s="10">
        <f t="shared" si="3"/>
        <v>8.0009999999999994</v>
      </c>
      <c r="L10" s="10">
        <f t="shared" si="3"/>
        <v>9.0009999999999994</v>
      </c>
      <c r="M10" s="10">
        <f t="shared" si="3"/>
        <v>10.000999999999999</v>
      </c>
      <c r="N10" s="10">
        <f t="shared" si="3"/>
        <v>11.000999999999999</v>
      </c>
      <c r="O10" s="10">
        <f t="shared" si="3"/>
        <v>12.000999999999999</v>
      </c>
      <c r="P10" s="10">
        <f t="shared" si="3"/>
        <v>13.000999999999999</v>
      </c>
      <c r="Q10" s="10">
        <f t="shared" si="3"/>
        <v>14.000999999999999</v>
      </c>
      <c r="R10" s="10">
        <f t="shared" si="3"/>
        <v>15.000999999999999</v>
      </c>
      <c r="S10" s="10">
        <f t="shared" si="3"/>
        <v>16.000999999999998</v>
      </c>
      <c r="T10" s="10">
        <f t="shared" si="3"/>
        <v>17.000999999999998</v>
      </c>
      <c r="U10" s="10">
        <f t="shared" si="3"/>
        <v>18.000999999999998</v>
      </c>
      <c r="V10" s="10">
        <f t="shared" si="3"/>
        <v>19.000999999999998</v>
      </c>
      <c r="W10" s="10">
        <f t="shared" si="3"/>
        <v>20.000999999999998</v>
      </c>
      <c r="X10" s="10">
        <f t="shared" si="3"/>
        <v>21.000999999999998</v>
      </c>
      <c r="Y10" s="10">
        <f t="shared" si="3"/>
        <v>22.000999999999998</v>
      </c>
      <c r="Z10" s="10">
        <f t="shared" si="3"/>
        <v>23.000999999999998</v>
      </c>
      <c r="AA10" s="10">
        <f t="shared" si="3"/>
        <v>24.000999999999998</v>
      </c>
      <c r="AB10" s="10">
        <f t="shared" si="3"/>
        <v>25.000999999999998</v>
      </c>
      <c r="AC10" s="10">
        <f t="shared" si="3"/>
        <v>26.000999999999998</v>
      </c>
      <c r="AD10" s="10">
        <f t="shared" si="3"/>
        <v>27.000999999999998</v>
      </c>
      <c r="AE10" s="10">
        <f t="shared" si="3"/>
        <v>28.000999999999998</v>
      </c>
      <c r="AF10" s="10">
        <f t="shared" si="3"/>
        <v>29.000999999999998</v>
      </c>
      <c r="AG10" s="10">
        <f t="shared" si="3"/>
        <v>30.000999999999998</v>
      </c>
      <c r="AH10" s="10">
        <f t="shared" si="3"/>
        <v>31.000999999999998</v>
      </c>
      <c r="AI10" s="10">
        <f t="shared" si="3"/>
        <v>32.000999999999998</v>
      </c>
      <c r="AJ10" s="10">
        <f t="shared" si="3"/>
        <v>33.000999999999998</v>
      </c>
      <c r="AK10" s="10">
        <v>3</v>
      </c>
      <c r="AL10" s="10">
        <f t="shared" ca="1" si="1"/>
        <v>3651.7735784583915</v>
      </c>
      <c r="AM10" s="10">
        <f t="shared" ca="1" si="2"/>
        <v>30.000999999999998</v>
      </c>
    </row>
    <row r="11" spans="1:40" x14ac:dyDescent="0.2">
      <c r="A11" s="10">
        <v>1E-3</v>
      </c>
      <c r="B11" s="10">
        <f>$B$1*$B$2*0.35/4/PI() / ((5*SQRT($B$1))^2+$A11^2)  * (0.79*(100/50)^(1/16)*(30/SQRT(((5*SQRT($B$1))^2+$A11^2)))^(1/16))</f>
        <v>43.556894465186851</v>
      </c>
      <c r="C11" s="10">
        <f>$B$5*$B11^(4/3)</f>
        <v>306.50615913511513</v>
      </c>
      <c r="AK11" s="10">
        <v>4</v>
      </c>
      <c r="AL11" s="10">
        <f t="shared" ca="1" si="1"/>
        <v>3716.6236947031516</v>
      </c>
      <c r="AM11" s="10">
        <f t="shared" ca="1" si="2"/>
        <v>29.000999999999998</v>
      </c>
    </row>
    <row r="12" spans="1:40" x14ac:dyDescent="0.2">
      <c r="A12" s="10">
        <f t="shared" ref="A12:A75" si="4">A11+$B$3</f>
        <v>1.0009999999999999</v>
      </c>
      <c r="B12" s="10">
        <f t="shared" ref="B12:B75" si="5">$B$1*$B$2*0.35/4/PI() / ((5*SQRT($B$1))^2+$A12^2)  * (0.79*(100/50)^(1/16)*(30/SQRT(((5*SQRT($B$1))^2+$A12^2)))^(1/16))</f>
        <v>43.547894720217499</v>
      </c>
      <c r="C12" s="10">
        <f t="shared" ref="C12:C75" si="6">C11+(($B12+$B11)/2)^(4/3)/$B$4*$B$3</f>
        <v>383.12214402741211</v>
      </c>
      <c r="D12" s="10">
        <f>$B$5*$B12^(4/3)</f>
        <v>306.42172145729052</v>
      </c>
      <c r="AK12" s="10">
        <v>5</v>
      </c>
      <c r="AL12" s="10">
        <f t="shared" ca="1" si="1"/>
        <v>3782.2816228649958</v>
      </c>
      <c r="AM12" s="10">
        <f t="shared" ca="1" si="2"/>
        <v>28.000999999999998</v>
      </c>
    </row>
    <row r="13" spans="1:40" x14ac:dyDescent="0.2">
      <c r="A13" s="10">
        <f t="shared" si="4"/>
        <v>2.0009999999999999</v>
      </c>
      <c r="B13" s="10">
        <f t="shared" si="5"/>
        <v>43.52095332432333</v>
      </c>
      <c r="C13" s="10">
        <f t="shared" si="6"/>
        <v>459.69598081213451</v>
      </c>
      <c r="D13" s="10">
        <f>D12+(($B13+$B12)/2)^(4/3)/$B$4*$B$3</f>
        <v>382.99555824201292</v>
      </c>
      <c r="E13" s="10">
        <f>$B$5*$B13^(4/3)</f>
        <v>306.16898585433182</v>
      </c>
      <c r="AK13" s="10">
        <v>6</v>
      </c>
      <c r="AL13" s="10">
        <f t="shared" ca="1" si="1"/>
        <v>3848.7318013864706</v>
      </c>
      <c r="AM13" s="10">
        <f t="shared" ca="1" si="2"/>
        <v>27.000999999999998</v>
      </c>
    </row>
    <row r="14" spans="1:40" x14ac:dyDescent="0.2">
      <c r="A14" s="10">
        <f t="shared" si="4"/>
        <v>3.0009999999999999</v>
      </c>
      <c r="B14" s="10">
        <f t="shared" si="5"/>
        <v>43.476135814911942</v>
      </c>
      <c r="C14" s="10">
        <f t="shared" si="6"/>
        <v>536.18568341397338</v>
      </c>
      <c r="D14" s="10">
        <f>D13+(($B14+$B13)/2)^(4/3)/$B$4*$B$3</f>
        <v>459.48526084385173</v>
      </c>
      <c r="E14" s="10">
        <f t="shared" ref="E14:T29" si="7">E13+(($B13+$B14)/2)^(4/3)/$B$4*$B$3</f>
        <v>382.65868845617069</v>
      </c>
      <c r="F14" s="10">
        <f>$B$5*$B14^(4/3)</f>
        <v>305.74867104868122</v>
      </c>
      <c r="AK14" s="10">
        <v>7</v>
      </c>
      <c r="AL14" s="10">
        <f t="shared" ca="1" si="1"/>
        <v>3915.9571026723729</v>
      </c>
      <c r="AM14" s="10">
        <f t="shared" ca="1" si="2"/>
        <v>26.000999999999998</v>
      </c>
    </row>
    <row r="15" spans="1:40" x14ac:dyDescent="0.2">
      <c r="A15" s="10">
        <f t="shared" si="4"/>
        <v>4.0009999999999994</v>
      </c>
      <c r="B15" s="10">
        <f t="shared" si="5"/>
        <v>43.41355095171631</v>
      </c>
      <c r="C15" s="10">
        <f t="shared" si="6"/>
        <v>612.54950464339572</v>
      </c>
      <c r="D15" s="10">
        <f>D14+(($B15+$B14)/2)^(4/3)/$B$4*$B$3</f>
        <v>535.84908207327408</v>
      </c>
      <c r="E15" s="10">
        <f t="shared" si="7"/>
        <v>459.02250968559309</v>
      </c>
      <c r="F15" s="10">
        <f t="shared" si="7"/>
        <v>382.11249227810362</v>
      </c>
      <c r="G15" s="10">
        <f>$B$5*$B15^(4/3)</f>
        <v>305.16196921825656</v>
      </c>
      <c r="AK15" s="10">
        <v>8</v>
      </c>
      <c r="AL15" s="10">
        <f t="shared" ca="1" si="1"/>
        <v>3983.9388172753979</v>
      </c>
      <c r="AM15" s="10">
        <f t="shared" ca="1" si="2"/>
        <v>25.000999999999998</v>
      </c>
    </row>
    <row r="16" spans="1:40" x14ac:dyDescent="0.2">
      <c r="A16" s="10">
        <f t="shared" si="4"/>
        <v>5.0009999999999994</v>
      </c>
      <c r="B16" s="10">
        <f t="shared" si="5"/>
        <v>43.333350062059338</v>
      </c>
      <c r="C16" s="10">
        <f t="shared" si="6"/>
        <v>688.74605357329381</v>
      </c>
      <c r="D16" s="10">
        <f>D15+(($B16+$B15)/2)^(4/3)/$B$4*$B$3</f>
        <v>612.04563100317216</v>
      </c>
      <c r="E16" s="10">
        <f t="shared" si="7"/>
        <v>535.21905861549124</v>
      </c>
      <c r="F16" s="10">
        <f t="shared" si="7"/>
        <v>458.30904120800176</v>
      </c>
      <c r="G16" s="10">
        <f t="shared" si="7"/>
        <v>381.3585181481547</v>
      </c>
      <c r="H16" s="10">
        <f>$B$5*$B16^(4/3)</f>
        <v>304.41053800884617</v>
      </c>
      <c r="AK16" s="10">
        <v>9</v>
      </c>
      <c r="AL16" s="10">
        <f t="shared" ca="1" si="1"/>
        <v>4052.6566441660843</v>
      </c>
      <c r="AM16" s="10">
        <f t="shared" ca="1" si="2"/>
        <v>24.000999999999998</v>
      </c>
    </row>
    <row r="17" spans="1:39" x14ac:dyDescent="0.2">
      <c r="A17" s="10">
        <f t="shared" si="4"/>
        <v>6.0009999999999994</v>
      </c>
      <c r="B17" s="10">
        <f t="shared" si="5"/>
        <v>43.235726134611504</v>
      </c>
      <c r="C17" s="10">
        <f t="shared" si="6"/>
        <v>764.73441053607985</v>
      </c>
      <c r="D17" s="10">
        <f t="shared" ref="D17:D80" si="8">D16+($B17)^(4/3)/$B$4*$B$3</f>
        <v>687.91975337538611</v>
      </c>
      <c r="E17" s="10">
        <f t="shared" si="7"/>
        <v>611.20741557827728</v>
      </c>
      <c r="F17" s="10">
        <f t="shared" si="7"/>
        <v>534.2973981707878</v>
      </c>
      <c r="G17" s="10">
        <f t="shared" si="7"/>
        <v>457.3468751109408</v>
      </c>
      <c r="H17" s="10">
        <f t="shared" si="7"/>
        <v>380.39889497163227</v>
      </c>
      <c r="I17" s="10">
        <f>$B$5*$B17^(4/3)</f>
        <v>303.49648948885567</v>
      </c>
      <c r="AK17" s="10">
        <v>10</v>
      </c>
      <c r="AL17" s="10">
        <f t="shared" ca="1" si="1"/>
        <v>4122.0886874916769</v>
      </c>
      <c r="AM17" s="10">
        <f t="shared" ca="1" si="2"/>
        <v>23.000999999999998</v>
      </c>
    </row>
    <row r="18" spans="1:39" x14ac:dyDescent="0.2">
      <c r="A18" s="10">
        <f t="shared" si="4"/>
        <v>7.0009999999999994</v>
      </c>
      <c r="B18" s="10">
        <f t="shared" si="5"/>
        <v>43.120912671699941</v>
      </c>
      <c r="C18" s="10">
        <f t="shared" si="6"/>
        <v>840.47423899329874</v>
      </c>
      <c r="D18" s="10">
        <f t="shared" si="8"/>
        <v>763.52534742022351</v>
      </c>
      <c r="E18" s="10">
        <f t="shared" si="7"/>
        <v>686.94724403549617</v>
      </c>
      <c r="F18" s="10">
        <f t="shared" si="7"/>
        <v>610.03722662800669</v>
      </c>
      <c r="G18" s="10">
        <f t="shared" si="7"/>
        <v>533.08670356815969</v>
      </c>
      <c r="H18" s="10">
        <f t="shared" si="7"/>
        <v>456.13872342885116</v>
      </c>
      <c r="I18" s="10">
        <f t="shared" si="7"/>
        <v>379.23631794607456</v>
      </c>
      <c r="J18" s="10">
        <f>$B$5*$B18^(4/3)</f>
        <v>302.42237617934956</v>
      </c>
      <c r="AK18" s="10">
        <v>11</v>
      </c>
      <c r="AL18" s="10">
        <f t="shared" ca="1" si="1"/>
        <v>4192.2114601968788</v>
      </c>
      <c r="AM18" s="10">
        <f t="shared" ca="1" si="2"/>
        <v>22.000999999999998</v>
      </c>
    </row>
    <row r="19" spans="1:39" x14ac:dyDescent="0.2">
      <c r="A19" s="10">
        <f t="shared" si="4"/>
        <v>8.0009999999999994</v>
      </c>
      <c r="B19" s="10">
        <f t="shared" si="5"/>
        <v>42.989182312789737</v>
      </c>
      <c r="C19" s="10">
        <f t="shared" si="6"/>
        <v>915.92589356727535</v>
      </c>
      <c r="D19" s="10">
        <f t="shared" si="8"/>
        <v>838.82314100170629</v>
      </c>
      <c r="E19" s="10">
        <f t="shared" si="7"/>
        <v>762.39889860947278</v>
      </c>
      <c r="F19" s="10">
        <f t="shared" si="7"/>
        <v>685.4888812019833</v>
      </c>
      <c r="G19" s="10">
        <f t="shared" si="7"/>
        <v>608.5383581421363</v>
      </c>
      <c r="H19" s="10">
        <f t="shared" si="7"/>
        <v>531.59037800282772</v>
      </c>
      <c r="I19" s="10">
        <f t="shared" si="7"/>
        <v>454.68797252005118</v>
      </c>
      <c r="J19" s="10">
        <f t="shared" si="7"/>
        <v>377.87403075332617</v>
      </c>
      <c r="K19" s="10">
        <f>$B$5*$B19^(4/3)</f>
        <v>301.19117432593134</v>
      </c>
      <c r="AK19" s="10">
        <v>12</v>
      </c>
      <c r="AL19" s="10">
        <f t="shared" ca="1" si="1"/>
        <v>4262.9998948410612</v>
      </c>
      <c r="AM19" s="10">
        <f t="shared" ca="1" si="2"/>
        <v>21.000999999999998</v>
      </c>
    </row>
    <row r="20" spans="1:39" x14ac:dyDescent="0.2">
      <c r="A20" s="10">
        <f t="shared" si="4"/>
        <v>9.0009999999999994</v>
      </c>
      <c r="B20" s="10">
        <f t="shared" si="5"/>
        <v>42.840845244100677</v>
      </c>
      <c r="C20" s="10">
        <f t="shared" si="6"/>
        <v>991.05052356977478</v>
      </c>
      <c r="D20" s="10">
        <f t="shared" si="8"/>
        <v>913.77470715407662</v>
      </c>
      <c r="E20" s="10">
        <f t="shared" si="7"/>
        <v>837.52352861197221</v>
      </c>
      <c r="F20" s="10">
        <f t="shared" si="7"/>
        <v>760.61351120448273</v>
      </c>
      <c r="G20" s="10">
        <f t="shared" si="7"/>
        <v>683.66298814463573</v>
      </c>
      <c r="H20" s="10">
        <f t="shared" si="7"/>
        <v>606.71500800532715</v>
      </c>
      <c r="I20" s="10">
        <f t="shared" si="7"/>
        <v>529.81260252255061</v>
      </c>
      <c r="J20" s="10">
        <f t="shared" si="7"/>
        <v>452.99866075582565</v>
      </c>
      <c r="K20" s="10">
        <f t="shared" si="7"/>
        <v>376.31580432843083</v>
      </c>
      <c r="L20" s="10">
        <f>$B$5*$B20^(4/3)</f>
        <v>299.80626460948116</v>
      </c>
      <c r="AK20" s="10">
        <v>13</v>
      </c>
      <c r="AL20" s="10">
        <f t="shared" ca="1" si="1"/>
        <v>4334.4273619016094</v>
      </c>
      <c r="AM20" s="10">
        <f t="shared" ca="1" si="2"/>
        <v>20.000999999999998</v>
      </c>
    </row>
    <row r="21" spans="1:39" x14ac:dyDescent="0.2">
      <c r="A21" s="10">
        <f t="shared" si="4"/>
        <v>10.000999999999999</v>
      </c>
      <c r="B21" s="10">
        <f t="shared" si="5"/>
        <v>42.676247411406479</v>
      </c>
      <c r="C21" s="10">
        <f t="shared" si="6"/>
        <v>1065.8101714152815</v>
      </c>
      <c r="D21" s="10">
        <f t="shared" si="8"/>
        <v>988.34255978398835</v>
      </c>
      <c r="E21" s="10">
        <f t="shared" si="7"/>
        <v>912.28317645747893</v>
      </c>
      <c r="F21" s="10">
        <f t="shared" si="7"/>
        <v>835.37315904998945</v>
      </c>
      <c r="G21" s="10">
        <f t="shared" si="7"/>
        <v>758.42263599014245</v>
      </c>
      <c r="H21" s="10">
        <f t="shared" si="7"/>
        <v>681.47465585083387</v>
      </c>
      <c r="I21" s="10">
        <f t="shared" si="7"/>
        <v>604.57225036805744</v>
      </c>
      <c r="J21" s="10">
        <f t="shared" si="7"/>
        <v>527.75830860133237</v>
      </c>
      <c r="K21" s="10">
        <f t="shared" si="7"/>
        <v>451.07545217393761</v>
      </c>
      <c r="L21" s="10">
        <f t="shared" si="7"/>
        <v>374.56591245498794</v>
      </c>
      <c r="M21" s="10">
        <f>$B$5*$B21^(4/3)</f>
        <v>298.27141051964696</v>
      </c>
      <c r="AK21" s="10">
        <v>14</v>
      </c>
      <c r="AL21" s="10">
        <f t="shared" ca="1" si="1"/>
        <v>4406.4656958012956</v>
      </c>
      <c r="AM21" s="10">
        <f t="shared" ca="1" si="2"/>
        <v>19.000999999999998</v>
      </c>
    </row>
    <row r="22" spans="1:39" x14ac:dyDescent="0.2">
      <c r="A22" s="10">
        <f t="shared" si="4"/>
        <v>11.000999999999999</v>
      </c>
      <c r="B22" s="10">
        <f t="shared" si="5"/>
        <v>42.495768554857797</v>
      </c>
      <c r="C22" s="10">
        <f t="shared" si="6"/>
        <v>1140.1678653653444</v>
      </c>
      <c r="D22" s="10">
        <f t="shared" si="8"/>
        <v>1062.4902434434327</v>
      </c>
      <c r="E22" s="10">
        <f t="shared" si="7"/>
        <v>986.64087040754168</v>
      </c>
      <c r="F22" s="10">
        <f t="shared" si="7"/>
        <v>909.73085300005221</v>
      </c>
      <c r="G22" s="10">
        <f t="shared" si="7"/>
        <v>832.78032994020521</v>
      </c>
      <c r="H22" s="10">
        <f t="shared" si="7"/>
        <v>755.83234980089662</v>
      </c>
      <c r="I22" s="10">
        <f t="shared" si="7"/>
        <v>678.92994431812019</v>
      </c>
      <c r="J22" s="10">
        <f t="shared" si="7"/>
        <v>602.11600255139513</v>
      </c>
      <c r="K22" s="10">
        <f t="shared" si="7"/>
        <v>525.43314612400036</v>
      </c>
      <c r="L22" s="10">
        <f t="shared" si="7"/>
        <v>448.92360640505069</v>
      </c>
      <c r="M22" s="10">
        <f t="shared" si="7"/>
        <v>372.62910446970972</v>
      </c>
      <c r="N22" s="10">
        <f>$B$5*$B22^(4/3)</f>
        <v>296.5907346377773</v>
      </c>
      <c r="AK22" s="10">
        <v>15</v>
      </c>
      <c r="AL22" s="10">
        <f t="shared" ca="1" si="1"/>
        <v>4479.0852288401347</v>
      </c>
      <c r="AM22" s="10">
        <f t="shared" ca="1" si="2"/>
        <v>18.000999999999998</v>
      </c>
    </row>
    <row r="23" spans="1:39" x14ac:dyDescent="0.2">
      <c r="A23" s="10">
        <f t="shared" si="4"/>
        <v>12.000999999999999</v>
      </c>
      <c r="B23" s="10">
        <f t="shared" si="5"/>
        <v>42.2998200861526</v>
      </c>
      <c r="C23" s="10">
        <f t="shared" si="6"/>
        <v>1214.0877061144317</v>
      </c>
      <c r="D23" s="10">
        <f t="shared" si="8"/>
        <v>1136.1824167170448</v>
      </c>
      <c r="E23" s="10">
        <f t="shared" si="7"/>
        <v>1060.5607111566289</v>
      </c>
      <c r="F23" s="10">
        <f t="shared" si="7"/>
        <v>983.65069374913946</v>
      </c>
      <c r="G23" s="10">
        <f t="shared" si="7"/>
        <v>906.70017068929246</v>
      </c>
      <c r="H23" s="10">
        <f t="shared" si="7"/>
        <v>829.75219054998388</v>
      </c>
      <c r="I23" s="10">
        <f t="shared" si="7"/>
        <v>752.84978506720745</v>
      </c>
      <c r="J23" s="10">
        <f t="shared" si="7"/>
        <v>676.03584330048238</v>
      </c>
      <c r="K23" s="10">
        <f t="shared" si="7"/>
        <v>599.35298687308773</v>
      </c>
      <c r="L23" s="10">
        <f t="shared" si="7"/>
        <v>522.84344715413795</v>
      </c>
      <c r="M23" s="10">
        <f t="shared" si="7"/>
        <v>446.54894521879703</v>
      </c>
      <c r="N23" s="10">
        <f t="shared" si="7"/>
        <v>370.51057538686462</v>
      </c>
      <c r="O23" s="10">
        <f>$B$5*$B23^(4/3)</f>
        <v>294.76869309444788</v>
      </c>
      <c r="AK23" s="10">
        <v>16</v>
      </c>
      <c r="AL23" s="10">
        <f t="shared" ca="1" si="1"/>
        <v>4552.2548331484795</v>
      </c>
      <c r="AM23" s="10">
        <f t="shared" ca="1" si="2"/>
        <v>17.000999999999998</v>
      </c>
    </row>
    <row r="24" spans="1:39" x14ac:dyDescent="0.2">
      <c r="A24" s="10">
        <f t="shared" si="4"/>
        <v>13.000999999999999</v>
      </c>
      <c r="B24" s="10">
        <f t="shared" si="5"/>
        <v>42.088842829529831</v>
      </c>
      <c r="C24" s="10">
        <f t="shared" si="6"/>
        <v>1287.5349467957838</v>
      </c>
      <c r="D24" s="10">
        <f t="shared" si="8"/>
        <v>1209.384928837198</v>
      </c>
      <c r="E24" s="10">
        <f t="shared" si="7"/>
        <v>1134.007951837981</v>
      </c>
      <c r="F24" s="10">
        <f t="shared" si="7"/>
        <v>1057.0979344304915</v>
      </c>
      <c r="G24" s="10">
        <f t="shared" si="7"/>
        <v>980.14741137064459</v>
      </c>
      <c r="H24" s="10">
        <f t="shared" si="7"/>
        <v>903.19943123133601</v>
      </c>
      <c r="I24" s="10">
        <f t="shared" si="7"/>
        <v>826.29702574855958</v>
      </c>
      <c r="J24" s="10">
        <f t="shared" si="7"/>
        <v>749.48308398183451</v>
      </c>
      <c r="K24" s="10">
        <f t="shared" si="7"/>
        <v>672.80022755443986</v>
      </c>
      <c r="L24" s="10">
        <f t="shared" si="7"/>
        <v>596.29068783549008</v>
      </c>
      <c r="M24" s="10">
        <f t="shared" si="7"/>
        <v>519.99618590014916</v>
      </c>
      <c r="N24" s="10">
        <f t="shared" si="7"/>
        <v>443.95781606821674</v>
      </c>
      <c r="O24" s="10">
        <f t="shared" si="7"/>
        <v>368.21593377580001</v>
      </c>
      <c r="P24" s="10">
        <f>$B$5*$B24^(4/3)</f>
        <v>292.81004848061258</v>
      </c>
      <c r="AK24" s="10">
        <v>17</v>
      </c>
      <c r="AL24" s="10">
        <f t="shared" ca="1" si="1"/>
        <v>4625.9419707096449</v>
      </c>
      <c r="AM24" s="10">
        <f t="shared" ca="1" si="2"/>
        <v>16.000999999999998</v>
      </c>
    </row>
    <row r="25" spans="1:39" x14ac:dyDescent="0.2">
      <c r="A25" s="10">
        <f t="shared" si="4"/>
        <v>14.000999999999999</v>
      </c>
      <c r="B25" s="10">
        <f t="shared" si="5"/>
        <v>41.863304648877893</v>
      </c>
      <c r="C25" s="10">
        <f t="shared" si="6"/>
        <v>1360.4760660566765</v>
      </c>
      <c r="D25" s="10">
        <f t="shared" si="8"/>
        <v>1282.064889212357</v>
      </c>
      <c r="E25" s="10">
        <f t="shared" si="7"/>
        <v>1206.9490710988737</v>
      </c>
      <c r="F25" s="10">
        <f t="shared" si="7"/>
        <v>1130.0390536913842</v>
      </c>
      <c r="G25" s="10">
        <f t="shared" si="7"/>
        <v>1053.0885306315374</v>
      </c>
      <c r="H25" s="10">
        <f t="shared" si="7"/>
        <v>976.14055049222873</v>
      </c>
      <c r="I25" s="10">
        <f t="shared" si="7"/>
        <v>899.2381450094523</v>
      </c>
      <c r="J25" s="10">
        <f t="shared" si="7"/>
        <v>822.42420324272723</v>
      </c>
      <c r="K25" s="10">
        <f t="shared" si="7"/>
        <v>745.74134681533258</v>
      </c>
      <c r="L25" s="10">
        <f t="shared" si="7"/>
        <v>669.23180709638279</v>
      </c>
      <c r="M25" s="10">
        <f t="shared" si="7"/>
        <v>592.93730516104188</v>
      </c>
      <c r="N25" s="10">
        <f t="shared" si="7"/>
        <v>516.89893532910946</v>
      </c>
      <c r="O25" s="10">
        <f t="shared" si="7"/>
        <v>441.15705303669273</v>
      </c>
      <c r="P25" s="10">
        <f t="shared" si="7"/>
        <v>365.7511677415053</v>
      </c>
      <c r="Q25" s="10">
        <f>$B$5*$B25^(4/3)</f>
        <v>290.71984150063639</v>
      </c>
      <c r="AK25" s="10">
        <v>18</v>
      </c>
      <c r="AL25" s="10">
        <f t="shared" ca="1" si="1"/>
        <v>4700.1127514273066</v>
      </c>
      <c r="AM25" s="10">
        <f t="shared" ca="1" si="2"/>
        <v>15.000999999999999</v>
      </c>
    </row>
    <row r="26" spans="1:39" x14ac:dyDescent="0.2">
      <c r="A26" s="10">
        <f t="shared" si="4"/>
        <v>15.000999999999999</v>
      </c>
      <c r="B26" s="10">
        <f t="shared" si="5"/>
        <v>41.623697983725002</v>
      </c>
      <c r="C26" s="10">
        <f t="shared" si="6"/>
        <v>1432.8788339251664</v>
      </c>
      <c r="D26" s="10">
        <f t="shared" si="8"/>
        <v>1354.1907296273662</v>
      </c>
      <c r="E26" s="10">
        <f t="shared" si="7"/>
        <v>1279.3518389673636</v>
      </c>
      <c r="F26" s="10">
        <f t="shared" si="7"/>
        <v>1202.4418215598741</v>
      </c>
      <c r="G26" s="10">
        <f t="shared" si="7"/>
        <v>1125.4912985000274</v>
      </c>
      <c r="H26" s="10">
        <f t="shared" si="7"/>
        <v>1048.5433183607186</v>
      </c>
      <c r="I26" s="10">
        <f t="shared" si="7"/>
        <v>971.64091287794224</v>
      </c>
      <c r="J26" s="10">
        <f t="shared" si="7"/>
        <v>894.82697111121718</v>
      </c>
      <c r="K26" s="10">
        <f t="shared" si="7"/>
        <v>818.14411468382252</v>
      </c>
      <c r="L26" s="10">
        <f t="shared" si="7"/>
        <v>741.63457496487274</v>
      </c>
      <c r="M26" s="10">
        <f t="shared" si="7"/>
        <v>665.34007302953182</v>
      </c>
      <c r="N26" s="10">
        <f t="shared" si="7"/>
        <v>589.30170319759941</v>
      </c>
      <c r="O26" s="10">
        <f t="shared" si="7"/>
        <v>513.55982090518262</v>
      </c>
      <c r="P26" s="10">
        <f t="shared" si="7"/>
        <v>438.15393560999524</v>
      </c>
      <c r="Q26" s="10">
        <f t="shared" si="7"/>
        <v>363.12260936912634</v>
      </c>
      <c r="R26" s="10">
        <f>$B$5*$B26^(4/3)</f>
        <v>288.50336166003717</v>
      </c>
      <c r="AK26" s="10">
        <v>19</v>
      </c>
      <c r="AL26" s="10">
        <f t="shared" ca="1" si="1"/>
        <v>4774.7319991363956</v>
      </c>
      <c r="AM26" s="10">
        <f t="shared" ca="1" si="2"/>
        <v>14.000999999999999</v>
      </c>
    </row>
    <row r="27" spans="1:39" x14ac:dyDescent="0.2">
      <c r="A27" s="10">
        <f t="shared" si="4"/>
        <v>16.000999999999998</v>
      </c>
      <c r="B27" s="10">
        <f t="shared" si="5"/>
        <v>41.370537317022603</v>
      </c>
      <c r="C27" s="10">
        <f t="shared" si="6"/>
        <v>1504.7123702636186</v>
      </c>
      <c r="D27" s="10">
        <f t="shared" si="8"/>
        <v>1425.7322589475732</v>
      </c>
      <c r="E27" s="10">
        <f t="shared" si="7"/>
        <v>1351.1853753058158</v>
      </c>
      <c r="F27" s="10">
        <f t="shared" si="7"/>
        <v>1274.2753578983263</v>
      </c>
      <c r="G27" s="10">
        <f t="shared" si="7"/>
        <v>1197.3248348384795</v>
      </c>
      <c r="H27" s="10">
        <f t="shared" si="7"/>
        <v>1120.3768546991707</v>
      </c>
      <c r="I27" s="10">
        <f t="shared" si="7"/>
        <v>1043.4744492163943</v>
      </c>
      <c r="J27" s="10">
        <f t="shared" si="7"/>
        <v>966.66050744966924</v>
      </c>
      <c r="K27" s="10">
        <f t="shared" si="7"/>
        <v>889.97765102227459</v>
      </c>
      <c r="L27" s="10">
        <f t="shared" si="7"/>
        <v>813.4681113033248</v>
      </c>
      <c r="M27" s="10">
        <f t="shared" si="7"/>
        <v>737.17360936798389</v>
      </c>
      <c r="N27" s="10">
        <f t="shared" si="7"/>
        <v>661.13523953605147</v>
      </c>
      <c r="O27" s="10">
        <f t="shared" si="7"/>
        <v>585.39335724363468</v>
      </c>
      <c r="P27" s="10">
        <f t="shared" si="7"/>
        <v>509.98747194844736</v>
      </c>
      <c r="Q27" s="10">
        <f t="shared" si="7"/>
        <v>434.95614570757846</v>
      </c>
      <c r="R27" s="10">
        <f t="shared" si="7"/>
        <v>360.33689799848923</v>
      </c>
      <c r="S27" s="10">
        <f>$B$5*$B27^(4/3)</f>
        <v>286.16611728082836</v>
      </c>
      <c r="AK27" s="10">
        <v>20</v>
      </c>
      <c r="AL27" s="10">
        <f t="shared" ca="1" si="1"/>
        <v>4849.7633253772647</v>
      </c>
      <c r="AM27" s="10">
        <f t="shared" ca="1" si="2"/>
        <v>13.000999999999999</v>
      </c>
    </row>
    <row r="28" spans="1:39" x14ac:dyDescent="0.2">
      <c r="A28" s="10">
        <f t="shared" si="4"/>
        <v>17.000999999999998</v>
      </c>
      <c r="B28" s="10">
        <f t="shared" si="5"/>
        <v>41.104356597455634</v>
      </c>
      <c r="C28" s="10">
        <f t="shared" si="6"/>
        <v>1575.9471956770224</v>
      </c>
      <c r="D28" s="10">
        <f t="shared" si="8"/>
        <v>1496.6607102308396</v>
      </c>
      <c r="E28" s="10">
        <f t="shared" si="7"/>
        <v>1422.4202007192196</v>
      </c>
      <c r="F28" s="10">
        <f t="shared" si="7"/>
        <v>1345.5101833117301</v>
      </c>
      <c r="G28" s="10">
        <f t="shared" si="7"/>
        <v>1268.5596602518833</v>
      </c>
      <c r="H28" s="10">
        <f t="shared" si="7"/>
        <v>1191.6116801125745</v>
      </c>
      <c r="I28" s="10">
        <f t="shared" si="7"/>
        <v>1114.7092746297981</v>
      </c>
      <c r="J28" s="10">
        <f t="shared" si="7"/>
        <v>1037.895332863073</v>
      </c>
      <c r="K28" s="10">
        <f t="shared" si="7"/>
        <v>961.21247643567824</v>
      </c>
      <c r="L28" s="10">
        <f t="shared" si="7"/>
        <v>884.70293671672846</v>
      </c>
      <c r="M28" s="10">
        <f t="shared" si="7"/>
        <v>808.40843478138754</v>
      </c>
      <c r="N28" s="10">
        <f t="shared" si="7"/>
        <v>732.37006494945513</v>
      </c>
      <c r="O28" s="10">
        <f t="shared" si="7"/>
        <v>656.62818265703834</v>
      </c>
      <c r="P28" s="10">
        <f t="shared" si="7"/>
        <v>581.22229736185102</v>
      </c>
      <c r="Q28" s="10">
        <f t="shared" si="7"/>
        <v>506.19097112098211</v>
      </c>
      <c r="R28" s="10">
        <f t="shared" si="7"/>
        <v>431.57172341189289</v>
      </c>
      <c r="S28" s="10">
        <f t="shared" si="7"/>
        <v>357.40094269423201</v>
      </c>
      <c r="T28" s="10">
        <f>$B$5*$B28^(4/3)</f>
        <v>283.71380513306582</v>
      </c>
      <c r="AK28" s="10">
        <v>21</v>
      </c>
      <c r="AL28" s="10">
        <f t="shared" ca="1" si="1"/>
        <v>4925.1692106724522</v>
      </c>
      <c r="AM28" s="10">
        <f t="shared" ca="1" si="2"/>
        <v>12.000999999999999</v>
      </c>
    </row>
    <row r="29" spans="1:39" x14ac:dyDescent="0.2">
      <c r="A29" s="10">
        <f t="shared" si="4"/>
        <v>18.000999999999998</v>
      </c>
      <c r="B29" s="10">
        <f t="shared" si="5"/>
        <v>40.825706638535671</v>
      </c>
      <c r="C29" s="10">
        <f t="shared" si="6"/>
        <v>1646.5552748152315</v>
      </c>
      <c r="D29" s="10">
        <f t="shared" si="8"/>
        <v>1566.9487802215724</v>
      </c>
      <c r="E29" s="10">
        <f t="shared" si="7"/>
        <v>1493.0282798574287</v>
      </c>
      <c r="F29" s="10">
        <f t="shared" si="7"/>
        <v>1416.1182624499393</v>
      </c>
      <c r="G29" s="10">
        <f t="shared" si="7"/>
        <v>1339.1677393900925</v>
      </c>
      <c r="H29" s="10">
        <f t="shared" si="7"/>
        <v>1262.2197592507837</v>
      </c>
      <c r="I29" s="10">
        <f t="shared" si="7"/>
        <v>1185.3173537680073</v>
      </c>
      <c r="J29" s="10">
        <f t="shared" si="7"/>
        <v>1108.5034120012822</v>
      </c>
      <c r="K29" s="10">
        <f t="shared" si="7"/>
        <v>1031.8205555738875</v>
      </c>
      <c r="L29" s="10">
        <f t="shared" si="7"/>
        <v>955.31101585493775</v>
      </c>
      <c r="M29" s="10">
        <f t="shared" si="7"/>
        <v>879.01651391959683</v>
      </c>
      <c r="N29" s="10">
        <f t="shared" si="7"/>
        <v>802.97814408766442</v>
      </c>
      <c r="O29" s="10">
        <f t="shared" si="7"/>
        <v>727.23626179524763</v>
      </c>
      <c r="P29" s="10">
        <f t="shared" si="7"/>
        <v>651.83037650006031</v>
      </c>
      <c r="Q29" s="10">
        <f t="shared" si="7"/>
        <v>576.7990502591914</v>
      </c>
      <c r="R29" s="10">
        <f t="shared" si="7"/>
        <v>502.17980255010212</v>
      </c>
      <c r="S29" s="10">
        <f t="shared" si="7"/>
        <v>428.00902183244125</v>
      </c>
      <c r="T29" s="10">
        <f t="shared" si="7"/>
        <v>354.32188427127505</v>
      </c>
      <c r="U29" s="10">
        <f>$B$5*$B29^(4/3)</f>
        <v>281.152279962931</v>
      </c>
      <c r="AK29" s="10">
        <v>22</v>
      </c>
      <c r="AL29" s="10">
        <f t="shared" ca="1" si="1"/>
        <v>5000.9110929648696</v>
      </c>
      <c r="AM29" s="10">
        <f t="shared" ca="1" si="2"/>
        <v>11.000999999999999</v>
      </c>
    </row>
    <row r="30" spans="1:39" x14ac:dyDescent="0.2">
      <c r="A30" s="10">
        <f t="shared" si="4"/>
        <v>19.000999999999998</v>
      </c>
      <c r="B30" s="10">
        <f t="shared" si="5"/>
        <v>40.53515251597679</v>
      </c>
      <c r="C30" s="10">
        <f t="shared" si="6"/>
        <v>1716.5100520768697</v>
      </c>
      <c r="D30" s="10">
        <f t="shared" si="8"/>
        <v>1636.5706612680049</v>
      </c>
      <c r="E30" s="10">
        <f t="shared" ref="E30:U44" si="9">E29+(($B29+$B30)/2)^(4/3)/$B$4*$B$3</f>
        <v>1562.9830571190669</v>
      </c>
      <c r="F30" s="10">
        <f t="shared" si="9"/>
        <v>1486.0730397115774</v>
      </c>
      <c r="G30" s="10">
        <f t="shared" si="9"/>
        <v>1409.1225166517306</v>
      </c>
      <c r="H30" s="10">
        <f t="shared" si="9"/>
        <v>1332.1745365124218</v>
      </c>
      <c r="I30" s="10">
        <f t="shared" si="9"/>
        <v>1255.2721310296454</v>
      </c>
      <c r="J30" s="10">
        <f t="shared" si="9"/>
        <v>1178.4581892629203</v>
      </c>
      <c r="K30" s="10">
        <f t="shared" si="9"/>
        <v>1101.7753328355257</v>
      </c>
      <c r="L30" s="10">
        <f t="shared" si="9"/>
        <v>1025.2657931165759</v>
      </c>
      <c r="M30" s="10">
        <f t="shared" si="9"/>
        <v>948.97129118123485</v>
      </c>
      <c r="N30" s="10">
        <f t="shared" si="9"/>
        <v>872.93292134930243</v>
      </c>
      <c r="O30" s="10">
        <f t="shared" si="9"/>
        <v>797.19103905688564</v>
      </c>
      <c r="P30" s="10">
        <f t="shared" si="9"/>
        <v>721.78515376169833</v>
      </c>
      <c r="Q30" s="10">
        <f t="shared" si="9"/>
        <v>646.75382752082942</v>
      </c>
      <c r="R30" s="10">
        <f t="shared" si="9"/>
        <v>572.1345798117402</v>
      </c>
      <c r="S30" s="10">
        <f t="shared" si="9"/>
        <v>497.96379909407926</v>
      </c>
      <c r="T30" s="10">
        <f t="shared" si="9"/>
        <v>424.27666153291307</v>
      </c>
      <c r="U30" s="10">
        <f t="shared" si="9"/>
        <v>351.10705722456902</v>
      </c>
      <c r="V30" s="10">
        <f>$B$5*$B30^(4/3)</f>
        <v>278.48752418573025</v>
      </c>
      <c r="AK30" s="10">
        <v>23</v>
      </c>
      <c r="AL30" s="10">
        <f t="shared" ca="1" si="1"/>
        <v>5076.9494627968033</v>
      </c>
      <c r="AM30" s="10">
        <f t="shared" ca="1" si="2"/>
        <v>10.000999999999999</v>
      </c>
    </row>
    <row r="31" spans="1:39" x14ac:dyDescent="0.2">
      <c r="A31" s="10">
        <f t="shared" si="4"/>
        <v>20.000999999999998</v>
      </c>
      <c r="B31" s="10">
        <f t="shared" si="5"/>
        <v>40.233270983849017</v>
      </c>
      <c r="C31" s="10">
        <f t="shared" si="6"/>
        <v>1785.7864797878465</v>
      </c>
      <c r="D31" s="10">
        <f t="shared" si="8"/>
        <v>1705.5020657672599</v>
      </c>
      <c r="E31" s="10">
        <f t="shared" si="9"/>
        <v>1632.2594848300437</v>
      </c>
      <c r="F31" s="10">
        <f t="shared" si="9"/>
        <v>1555.3494674225542</v>
      </c>
      <c r="G31" s="10">
        <f t="shared" si="9"/>
        <v>1478.3989443627074</v>
      </c>
      <c r="H31" s="10">
        <f t="shared" si="9"/>
        <v>1401.4509642233986</v>
      </c>
      <c r="I31" s="10">
        <f t="shared" si="9"/>
        <v>1324.5485587406222</v>
      </c>
      <c r="J31" s="10">
        <f t="shared" si="9"/>
        <v>1247.7346169738971</v>
      </c>
      <c r="K31" s="10">
        <f t="shared" si="9"/>
        <v>1171.0517605465025</v>
      </c>
      <c r="L31" s="10">
        <f t="shared" si="9"/>
        <v>1094.5422208275527</v>
      </c>
      <c r="M31" s="10">
        <f t="shared" si="9"/>
        <v>1018.2477188922117</v>
      </c>
      <c r="N31" s="10">
        <f t="shared" si="9"/>
        <v>942.20934906027924</v>
      </c>
      <c r="O31" s="10">
        <f t="shared" si="9"/>
        <v>866.46746676786245</v>
      </c>
      <c r="P31" s="10">
        <f t="shared" si="9"/>
        <v>791.06158147267513</v>
      </c>
      <c r="Q31" s="10">
        <f t="shared" si="9"/>
        <v>716.03025523180622</v>
      </c>
      <c r="R31" s="10">
        <f t="shared" si="9"/>
        <v>641.411007522717</v>
      </c>
      <c r="S31" s="10">
        <f t="shared" si="9"/>
        <v>567.24022680505607</v>
      </c>
      <c r="T31" s="10">
        <f t="shared" si="9"/>
        <v>493.55308924388987</v>
      </c>
      <c r="U31" s="10">
        <f t="shared" si="9"/>
        <v>420.38348493554582</v>
      </c>
      <c r="V31" s="10">
        <f t="shared" ref="V31:AJ46" si="10">V30+(($B30+$B31)/2)^(4/3)/$B$4*$B$3</f>
        <v>347.76395189670706</v>
      </c>
      <c r="W31" s="10">
        <f>$B$5*$B31^(4/3)</f>
        <v>275.72561799702009</v>
      </c>
      <c r="AK31" s="10">
        <v>24</v>
      </c>
      <c r="AL31" s="10">
        <f t="shared" ca="1" si="1"/>
        <v>5153.2439647321426</v>
      </c>
      <c r="AM31" s="10">
        <f t="shared" ca="1" si="2"/>
        <v>9.0009999999999994</v>
      </c>
    </row>
    <row r="32" spans="1:39" x14ac:dyDescent="0.2">
      <c r="A32" s="10">
        <f t="shared" si="4"/>
        <v>21.000999999999998</v>
      </c>
      <c r="B32" s="10">
        <f t="shared" si="5"/>
        <v>39.920647928781008</v>
      </c>
      <c r="C32" s="10">
        <f t="shared" si="6"/>
        <v>1854.3610389885098</v>
      </c>
      <c r="D32" s="10">
        <f t="shared" si="8"/>
        <v>1773.7202433015439</v>
      </c>
      <c r="E32" s="10">
        <f t="shared" si="9"/>
        <v>1700.834044030707</v>
      </c>
      <c r="F32" s="10">
        <f t="shared" si="9"/>
        <v>1623.9240266232175</v>
      </c>
      <c r="G32" s="10">
        <f t="shared" si="9"/>
        <v>1546.9735035633707</v>
      </c>
      <c r="H32" s="10">
        <f t="shared" si="9"/>
        <v>1470.0255234240619</v>
      </c>
      <c r="I32" s="10">
        <f t="shared" si="9"/>
        <v>1393.1231179412855</v>
      </c>
      <c r="J32" s="10">
        <f t="shared" si="9"/>
        <v>1316.3091761745604</v>
      </c>
      <c r="K32" s="10">
        <f t="shared" si="9"/>
        <v>1239.6263197471658</v>
      </c>
      <c r="L32" s="10">
        <f t="shared" si="9"/>
        <v>1163.116780028216</v>
      </c>
      <c r="M32" s="10">
        <f t="shared" si="9"/>
        <v>1086.822278092875</v>
      </c>
      <c r="N32" s="10">
        <f t="shared" si="9"/>
        <v>1010.7839082609427</v>
      </c>
      <c r="O32" s="10">
        <f t="shared" si="9"/>
        <v>935.04202596852588</v>
      </c>
      <c r="P32" s="10">
        <f t="shared" si="9"/>
        <v>859.63614067333856</v>
      </c>
      <c r="Q32" s="10">
        <f t="shared" si="9"/>
        <v>784.60481443246965</v>
      </c>
      <c r="R32" s="10">
        <f t="shared" si="9"/>
        <v>709.98556672338043</v>
      </c>
      <c r="S32" s="10">
        <f t="shared" si="9"/>
        <v>635.8147860057195</v>
      </c>
      <c r="T32" s="10">
        <f t="shared" si="9"/>
        <v>562.1276484445533</v>
      </c>
      <c r="U32" s="10">
        <f t="shared" si="9"/>
        <v>488.95804413620925</v>
      </c>
      <c r="V32" s="10">
        <f t="shared" si="10"/>
        <v>416.33851109737049</v>
      </c>
      <c r="W32" s="10">
        <f t="shared" si="10"/>
        <v>344.30017719768352</v>
      </c>
      <c r="X32" s="10">
        <f>$B$5*$B32^(4/3)</f>
        <v>272.8727101371361</v>
      </c>
      <c r="AK32" s="10">
        <v>25</v>
      </c>
      <c r="AL32" s="10">
        <f t="shared" ca="1" si="1"/>
        <v>5229.7535044510923</v>
      </c>
      <c r="AM32" s="10">
        <f t="shared" ca="1" si="2"/>
        <v>8.0009999999999994</v>
      </c>
    </row>
    <row r="33" spans="1:39" x14ac:dyDescent="0.2">
      <c r="A33" s="10">
        <f t="shared" si="4"/>
        <v>22.000999999999998</v>
      </c>
      <c r="B33" s="10">
        <f t="shared" si="5"/>
        <v>39.597875880075719</v>
      </c>
      <c r="C33" s="10">
        <f t="shared" si="6"/>
        <v>1922.2117530197504</v>
      </c>
      <c r="D33" s="10">
        <f t="shared" si="8"/>
        <v>1841.2039906825919</v>
      </c>
      <c r="E33" s="10">
        <f t="shared" si="9"/>
        <v>1768.6847580619476</v>
      </c>
      <c r="F33" s="10">
        <f t="shared" si="9"/>
        <v>1691.7747406544581</v>
      </c>
      <c r="G33" s="10">
        <f t="shared" si="9"/>
        <v>1614.8242175946114</v>
      </c>
      <c r="H33" s="10">
        <f t="shared" si="9"/>
        <v>1537.8762374553025</v>
      </c>
      <c r="I33" s="10">
        <f t="shared" si="9"/>
        <v>1460.9738319725261</v>
      </c>
      <c r="J33" s="10">
        <f t="shared" si="9"/>
        <v>1384.159890205801</v>
      </c>
      <c r="K33" s="10">
        <f t="shared" si="9"/>
        <v>1307.4770337784064</v>
      </c>
      <c r="L33" s="10">
        <f t="shared" si="9"/>
        <v>1230.9674940594566</v>
      </c>
      <c r="M33" s="10">
        <f t="shared" si="9"/>
        <v>1154.6729921241156</v>
      </c>
      <c r="N33" s="10">
        <f t="shared" si="9"/>
        <v>1078.6346222921832</v>
      </c>
      <c r="O33" s="10">
        <f t="shared" si="9"/>
        <v>1002.8927399997665</v>
      </c>
      <c r="P33" s="10">
        <f t="shared" si="9"/>
        <v>927.48685470457917</v>
      </c>
      <c r="Q33" s="10">
        <f t="shared" si="9"/>
        <v>852.45552846371027</v>
      </c>
      <c r="R33" s="10">
        <f t="shared" si="9"/>
        <v>777.83628075462104</v>
      </c>
      <c r="S33" s="10">
        <f t="shared" si="9"/>
        <v>703.66550003696011</v>
      </c>
      <c r="T33" s="10">
        <f t="shared" si="9"/>
        <v>629.97836247579392</v>
      </c>
      <c r="U33" s="10">
        <f t="shared" si="9"/>
        <v>556.80875816744981</v>
      </c>
      <c r="V33" s="10">
        <f t="shared" si="10"/>
        <v>484.18922512861104</v>
      </c>
      <c r="W33" s="10">
        <f t="shared" si="10"/>
        <v>412.15089122892408</v>
      </c>
      <c r="X33" s="10">
        <f t="shared" si="10"/>
        <v>340.72342416837665</v>
      </c>
      <c r="Y33" s="10">
        <f>$B$5*$B33^(4/3)</f>
        <v>269.93498952419191</v>
      </c>
      <c r="AK33" s="10">
        <v>26</v>
      </c>
      <c r="AL33" s="10">
        <f t="shared" ca="1" si="1"/>
        <v>5306.436360878487</v>
      </c>
      <c r="AM33" s="10">
        <f t="shared" ca="1" si="2"/>
        <v>7.0009999999999994</v>
      </c>
    </row>
    <row r="34" spans="1:39" x14ac:dyDescent="0.2">
      <c r="A34" s="10">
        <f t="shared" si="4"/>
        <v>23.000999999999998</v>
      </c>
      <c r="B34" s="10">
        <f t="shared" si="5"/>
        <v>39.265551592046819</v>
      </c>
      <c r="C34" s="10">
        <f t="shared" si="6"/>
        <v>1989.3181941494065</v>
      </c>
      <c r="D34" s="10">
        <f t="shared" si="8"/>
        <v>1907.9336551697545</v>
      </c>
      <c r="E34" s="10">
        <f t="shared" si="9"/>
        <v>1835.7911991916037</v>
      </c>
      <c r="F34" s="10">
        <f t="shared" si="9"/>
        <v>1758.8811817841142</v>
      </c>
      <c r="G34" s="10">
        <f t="shared" si="9"/>
        <v>1681.9306587242675</v>
      </c>
      <c r="H34" s="10">
        <f t="shared" si="9"/>
        <v>1604.9826785849586</v>
      </c>
      <c r="I34" s="10">
        <f t="shared" si="9"/>
        <v>1528.0802731021822</v>
      </c>
      <c r="J34" s="10">
        <f t="shared" si="9"/>
        <v>1451.2663313354572</v>
      </c>
      <c r="K34" s="10">
        <f t="shared" si="9"/>
        <v>1374.5834749080625</v>
      </c>
      <c r="L34" s="10">
        <f t="shared" si="9"/>
        <v>1298.0739351891127</v>
      </c>
      <c r="M34" s="10">
        <f t="shared" si="9"/>
        <v>1221.7794332537717</v>
      </c>
      <c r="N34" s="10">
        <f t="shared" si="9"/>
        <v>1145.7410634218393</v>
      </c>
      <c r="O34" s="10">
        <f t="shared" si="9"/>
        <v>1069.9991811294226</v>
      </c>
      <c r="P34" s="10">
        <f t="shared" si="9"/>
        <v>994.59329583423528</v>
      </c>
      <c r="Q34" s="10">
        <f t="shared" si="9"/>
        <v>919.56196959336637</v>
      </c>
      <c r="R34" s="10">
        <f t="shared" si="9"/>
        <v>844.94272188427715</v>
      </c>
      <c r="S34" s="10">
        <f t="shared" si="9"/>
        <v>770.77194116661622</v>
      </c>
      <c r="T34" s="10">
        <f t="shared" si="9"/>
        <v>697.08480360545002</v>
      </c>
      <c r="U34" s="10">
        <f t="shared" si="9"/>
        <v>623.91519929710591</v>
      </c>
      <c r="V34" s="10">
        <f t="shared" si="10"/>
        <v>551.29566625826715</v>
      </c>
      <c r="W34" s="10">
        <f t="shared" si="10"/>
        <v>479.25733235858019</v>
      </c>
      <c r="X34" s="10">
        <f t="shared" si="10"/>
        <v>407.82986529803276</v>
      </c>
      <c r="Y34" s="10">
        <f t="shared" si="10"/>
        <v>337.04143065384801</v>
      </c>
      <c r="Z34" s="10">
        <f>$B$5*$B34^(4/3)</f>
        <v>266.91865794865072</v>
      </c>
      <c r="AK34" s="10">
        <v>27</v>
      </c>
      <c r="AL34" s="10">
        <f t="shared" ca="1" si="1"/>
        <v>5383.2503026452123</v>
      </c>
      <c r="AM34" s="10">
        <f t="shared" ca="1" si="2"/>
        <v>6.0009999999999994</v>
      </c>
    </row>
    <row r="35" spans="1:39" x14ac:dyDescent="0.2">
      <c r="A35" s="10">
        <f t="shared" si="4"/>
        <v>24.000999999999998</v>
      </c>
      <c r="B35" s="10">
        <f t="shared" si="5"/>
        <v>38.924273713212592</v>
      </c>
      <c r="C35" s="10">
        <f t="shared" si="6"/>
        <v>2055.6614835256928</v>
      </c>
      <c r="D35" s="10">
        <f t="shared" si="8"/>
        <v>1973.8911311695904</v>
      </c>
      <c r="E35" s="10">
        <f t="shared" si="9"/>
        <v>1902.13448856789</v>
      </c>
      <c r="F35" s="10">
        <f t="shared" si="9"/>
        <v>1825.2244711604005</v>
      </c>
      <c r="G35" s="10">
        <f t="shared" si="9"/>
        <v>1748.2739481005538</v>
      </c>
      <c r="H35" s="10">
        <f t="shared" si="9"/>
        <v>1671.3259679612449</v>
      </c>
      <c r="I35" s="10">
        <f t="shared" si="9"/>
        <v>1594.4235624784685</v>
      </c>
      <c r="J35" s="10">
        <f t="shared" si="9"/>
        <v>1517.6096207117434</v>
      </c>
      <c r="K35" s="10">
        <f t="shared" si="9"/>
        <v>1440.9267642843488</v>
      </c>
      <c r="L35" s="10">
        <f t="shared" si="9"/>
        <v>1364.417224565399</v>
      </c>
      <c r="M35" s="10">
        <f t="shared" si="9"/>
        <v>1288.122722630058</v>
      </c>
      <c r="N35" s="10">
        <f t="shared" si="9"/>
        <v>1212.0843527981256</v>
      </c>
      <c r="O35" s="10">
        <f t="shared" si="9"/>
        <v>1136.3424705057089</v>
      </c>
      <c r="P35" s="10">
        <f t="shared" si="9"/>
        <v>1060.9365852105216</v>
      </c>
      <c r="Q35" s="10">
        <f t="shared" si="9"/>
        <v>985.90525896965266</v>
      </c>
      <c r="R35" s="10">
        <f t="shared" si="9"/>
        <v>911.28601126056344</v>
      </c>
      <c r="S35" s="10">
        <f t="shared" si="9"/>
        <v>837.11523054290251</v>
      </c>
      <c r="T35" s="10">
        <f t="shared" si="9"/>
        <v>763.42809298173631</v>
      </c>
      <c r="U35" s="10">
        <f t="shared" si="9"/>
        <v>690.25848867339221</v>
      </c>
      <c r="V35" s="10">
        <f t="shared" si="10"/>
        <v>617.63895563455344</v>
      </c>
      <c r="W35" s="10">
        <f t="shared" si="10"/>
        <v>545.60062173486642</v>
      </c>
      <c r="X35" s="10">
        <f t="shared" si="10"/>
        <v>474.17315467431899</v>
      </c>
      <c r="Y35" s="10">
        <f t="shared" si="10"/>
        <v>403.3847200301343</v>
      </c>
      <c r="Z35" s="10">
        <f t="shared" si="10"/>
        <v>333.26194732493695</v>
      </c>
      <c r="AA35" s="10">
        <f>$B$5*$B35^(4/3)</f>
        <v>263.8299039993434</v>
      </c>
      <c r="AK35" s="10">
        <v>28</v>
      </c>
      <c r="AL35" s="10">
        <f t="shared" ca="1" si="1"/>
        <v>5460.1527081279892</v>
      </c>
      <c r="AM35" s="10">
        <f t="shared" ca="1" si="2"/>
        <v>5.0009999999999994</v>
      </c>
    </row>
    <row r="36" spans="1:39" x14ac:dyDescent="0.2">
      <c r="A36" s="10">
        <f t="shared" si="4"/>
        <v>25.000999999999998</v>
      </c>
      <c r="B36" s="10">
        <f t="shared" si="5"/>
        <v>38.574640555235796</v>
      </c>
      <c r="C36" s="10">
        <f t="shared" si="6"/>
        <v>2121.2242847838434</v>
      </c>
      <c r="D36" s="10">
        <f t="shared" si="8"/>
        <v>2039.0598507612922</v>
      </c>
      <c r="E36" s="10">
        <f t="shared" si="9"/>
        <v>1967.6972898260406</v>
      </c>
      <c r="F36" s="10">
        <f t="shared" si="9"/>
        <v>1890.7872724185511</v>
      </c>
      <c r="G36" s="10">
        <f t="shared" si="9"/>
        <v>1813.8367493587043</v>
      </c>
      <c r="H36" s="10">
        <f t="shared" si="9"/>
        <v>1736.8887692193955</v>
      </c>
      <c r="I36" s="10">
        <f t="shared" si="9"/>
        <v>1659.9863637366191</v>
      </c>
      <c r="J36" s="10">
        <f t="shared" si="9"/>
        <v>1583.172421969894</v>
      </c>
      <c r="K36" s="10">
        <f t="shared" si="9"/>
        <v>1506.4895655424993</v>
      </c>
      <c r="L36" s="10">
        <f t="shared" si="9"/>
        <v>1429.9800258235496</v>
      </c>
      <c r="M36" s="10">
        <f t="shared" si="9"/>
        <v>1353.6855238882085</v>
      </c>
      <c r="N36" s="10">
        <f t="shared" si="9"/>
        <v>1277.6471540562761</v>
      </c>
      <c r="O36" s="10">
        <f t="shared" si="9"/>
        <v>1201.9052717638594</v>
      </c>
      <c r="P36" s="10">
        <f t="shared" si="9"/>
        <v>1126.4993864686721</v>
      </c>
      <c r="Q36" s="10">
        <f t="shared" si="9"/>
        <v>1051.4680602278033</v>
      </c>
      <c r="R36" s="10">
        <f t="shared" si="9"/>
        <v>976.848812518714</v>
      </c>
      <c r="S36" s="10">
        <f t="shared" si="9"/>
        <v>902.67803180105307</v>
      </c>
      <c r="T36" s="10">
        <f t="shared" si="9"/>
        <v>828.99089423988687</v>
      </c>
      <c r="U36" s="10">
        <f t="shared" si="9"/>
        <v>755.82128993154276</v>
      </c>
      <c r="V36" s="10">
        <f t="shared" si="10"/>
        <v>683.201756892704</v>
      </c>
      <c r="W36" s="10">
        <f t="shared" si="10"/>
        <v>611.16342299301698</v>
      </c>
      <c r="X36" s="10">
        <f t="shared" si="10"/>
        <v>539.73595593246955</v>
      </c>
      <c r="Y36" s="10">
        <f t="shared" si="10"/>
        <v>468.94752128828486</v>
      </c>
      <c r="Z36" s="10">
        <f t="shared" si="10"/>
        <v>398.82474858308751</v>
      </c>
      <c r="AA36" s="10">
        <f t="shared" si="10"/>
        <v>329.39270525749396</v>
      </c>
      <c r="AB36" s="10">
        <f>$B$5*$B36^(4/3)</f>
        <v>260.67487836680755</v>
      </c>
      <c r="AK36" s="10">
        <v>29</v>
      </c>
      <c r="AL36" s="10">
        <f t="shared" ca="1" si="1"/>
        <v>5537.1006882672991</v>
      </c>
      <c r="AM36" s="10">
        <f t="shared" ca="1" si="2"/>
        <v>4.0009999999999994</v>
      </c>
    </row>
    <row r="37" spans="1:39" x14ac:dyDescent="0.2">
      <c r="A37" s="10">
        <f t="shared" si="4"/>
        <v>26.000999999999998</v>
      </c>
      <c r="B37" s="10">
        <f t="shared" si="5"/>
        <v>38.217247972703092</v>
      </c>
      <c r="C37" s="10">
        <f t="shared" si="6"/>
        <v>2185.9907916655957</v>
      </c>
      <c r="D37" s="10">
        <f t="shared" si="8"/>
        <v>2103.4247684226757</v>
      </c>
      <c r="E37" s="10">
        <f t="shared" si="9"/>
        <v>2032.4637967077929</v>
      </c>
      <c r="F37" s="10">
        <f t="shared" si="9"/>
        <v>1955.5537793003034</v>
      </c>
      <c r="G37" s="10">
        <f t="shared" si="9"/>
        <v>1878.6032562404566</v>
      </c>
      <c r="H37" s="10">
        <f t="shared" si="9"/>
        <v>1801.6552761011478</v>
      </c>
      <c r="I37" s="10">
        <f t="shared" si="9"/>
        <v>1724.7528706183714</v>
      </c>
      <c r="J37" s="10">
        <f t="shared" si="9"/>
        <v>1647.9389288516463</v>
      </c>
      <c r="K37" s="10">
        <f t="shared" si="9"/>
        <v>1571.2560724242517</v>
      </c>
      <c r="L37" s="10">
        <f t="shared" si="9"/>
        <v>1494.7465327053019</v>
      </c>
      <c r="M37" s="10">
        <f t="shared" si="9"/>
        <v>1418.4520307699609</v>
      </c>
      <c r="N37" s="10">
        <f t="shared" si="9"/>
        <v>1342.4136609380284</v>
      </c>
      <c r="O37" s="10">
        <f t="shared" si="9"/>
        <v>1266.6717786456118</v>
      </c>
      <c r="P37" s="10">
        <f t="shared" si="9"/>
        <v>1191.2658933504244</v>
      </c>
      <c r="Q37" s="10">
        <f t="shared" si="9"/>
        <v>1116.2345671095557</v>
      </c>
      <c r="R37" s="10">
        <f t="shared" si="9"/>
        <v>1041.6153194004662</v>
      </c>
      <c r="S37" s="10">
        <f t="shared" si="9"/>
        <v>967.44453868280539</v>
      </c>
      <c r="T37" s="10">
        <f t="shared" si="9"/>
        <v>893.75740112163919</v>
      </c>
      <c r="U37" s="10">
        <f t="shared" si="9"/>
        <v>820.58779681329509</v>
      </c>
      <c r="V37" s="10">
        <f t="shared" si="10"/>
        <v>747.96826377445632</v>
      </c>
      <c r="W37" s="10">
        <f t="shared" si="10"/>
        <v>675.9299298747693</v>
      </c>
      <c r="X37" s="10">
        <f t="shared" si="10"/>
        <v>604.50246281422187</v>
      </c>
      <c r="Y37" s="10">
        <f t="shared" si="10"/>
        <v>533.71402817003718</v>
      </c>
      <c r="Z37" s="10">
        <f t="shared" si="10"/>
        <v>463.59125546483983</v>
      </c>
      <c r="AA37" s="10">
        <f t="shared" si="10"/>
        <v>394.15921213924628</v>
      </c>
      <c r="AB37" s="10">
        <f t="shared" si="10"/>
        <v>325.44138524855987</v>
      </c>
      <c r="AC37" s="10">
        <f>$B$5*$B37^(4/3)</f>
        <v>257.45967064553469</v>
      </c>
      <c r="AK37" s="10">
        <v>30</v>
      </c>
      <c r="AL37" s="10">
        <f t="shared" ca="1" si="1"/>
        <v>5614.0512113271452</v>
      </c>
      <c r="AM37" s="10">
        <f t="shared" ca="1" si="2"/>
        <v>3.0009999999999999</v>
      </c>
    </row>
    <row r="38" spans="1:39" x14ac:dyDescent="0.2">
      <c r="A38" s="10">
        <f t="shared" si="4"/>
        <v>27.000999999999998</v>
      </c>
      <c r="B38" s="10">
        <f t="shared" si="5"/>
        <v>37.852687363031713</v>
      </c>
      <c r="C38" s="10">
        <f t="shared" si="6"/>
        <v>2249.9467100385132</v>
      </c>
      <c r="D38" s="10">
        <f t="shared" si="8"/>
        <v>2166.9723403558132</v>
      </c>
      <c r="E38" s="10">
        <f t="shared" si="9"/>
        <v>2096.4197150807104</v>
      </c>
      <c r="F38" s="10">
        <f t="shared" si="9"/>
        <v>2019.5096976732207</v>
      </c>
      <c r="G38" s="10">
        <f t="shared" si="9"/>
        <v>1942.5591746133739</v>
      </c>
      <c r="H38" s="10">
        <f t="shared" si="9"/>
        <v>1865.6111944740651</v>
      </c>
      <c r="I38" s="10">
        <f t="shared" si="9"/>
        <v>1788.7087889912887</v>
      </c>
      <c r="J38" s="10">
        <f t="shared" si="9"/>
        <v>1711.8948472245636</v>
      </c>
      <c r="K38" s="10">
        <f t="shared" si="9"/>
        <v>1635.2119907971689</v>
      </c>
      <c r="L38" s="10">
        <f t="shared" si="9"/>
        <v>1558.7024510782192</v>
      </c>
      <c r="M38" s="10">
        <f t="shared" si="9"/>
        <v>1482.4079491428781</v>
      </c>
      <c r="N38" s="10">
        <f t="shared" si="9"/>
        <v>1406.3695793109457</v>
      </c>
      <c r="O38" s="10">
        <f t="shared" si="9"/>
        <v>1330.627697018529</v>
      </c>
      <c r="P38" s="10">
        <f t="shared" si="9"/>
        <v>1255.2218117233417</v>
      </c>
      <c r="Q38" s="10">
        <f t="shared" si="9"/>
        <v>1180.1904854824729</v>
      </c>
      <c r="R38" s="10">
        <f t="shared" si="9"/>
        <v>1105.5712377733835</v>
      </c>
      <c r="S38" s="10">
        <f t="shared" si="9"/>
        <v>1031.4004570557227</v>
      </c>
      <c r="T38" s="10">
        <f t="shared" si="9"/>
        <v>957.71331949455657</v>
      </c>
      <c r="U38" s="10">
        <f t="shared" si="9"/>
        <v>884.54371518621247</v>
      </c>
      <c r="V38" s="10">
        <f t="shared" si="10"/>
        <v>811.9241821473737</v>
      </c>
      <c r="W38" s="10">
        <f t="shared" si="10"/>
        <v>739.88584824768668</v>
      </c>
      <c r="X38" s="10">
        <f t="shared" si="10"/>
        <v>668.45838118713925</v>
      </c>
      <c r="Y38" s="10">
        <f t="shared" si="10"/>
        <v>597.66994654295456</v>
      </c>
      <c r="Z38" s="10">
        <f t="shared" si="10"/>
        <v>527.54717383775721</v>
      </c>
      <c r="AA38" s="10">
        <f t="shared" si="10"/>
        <v>458.1151305121636</v>
      </c>
      <c r="AB38" s="10">
        <f t="shared" si="10"/>
        <v>389.39730362147719</v>
      </c>
      <c r="AC38" s="10">
        <f t="shared" si="10"/>
        <v>321.41558901845201</v>
      </c>
      <c r="AD38" s="10">
        <f>$B$5*$B38^(4/3)</f>
        <v>254.19028773254942</v>
      </c>
      <c r="AK38" s="10">
        <v>31</v>
      </c>
      <c r="AL38" s="10">
        <f t="shared" ca="1" si="1"/>
        <v>5690.9612287346345</v>
      </c>
      <c r="AM38" s="10">
        <f t="shared" ca="1" si="2"/>
        <v>2.0009999999999999</v>
      </c>
    </row>
    <row r="39" spans="1:39" x14ac:dyDescent="0.2">
      <c r="A39" s="10">
        <f t="shared" si="4"/>
        <v>28.000999999999998</v>
      </c>
      <c r="B39" s="10">
        <f t="shared" si="5"/>
        <v>37.481543793998931</v>
      </c>
      <c r="C39" s="10">
        <f t="shared" si="6"/>
        <v>2313.0792347235424</v>
      </c>
      <c r="D39" s="10">
        <f t="shared" si="8"/>
        <v>2229.6904988298393</v>
      </c>
      <c r="E39" s="10">
        <f t="shared" si="9"/>
        <v>2159.5522397657396</v>
      </c>
      <c r="F39" s="10">
        <f t="shared" si="9"/>
        <v>2082.6422223582499</v>
      </c>
      <c r="G39" s="10">
        <f t="shared" si="9"/>
        <v>2005.6916992984034</v>
      </c>
      <c r="H39" s="10">
        <f t="shared" si="9"/>
        <v>1928.7437191590946</v>
      </c>
      <c r="I39" s="10">
        <f t="shared" si="9"/>
        <v>1851.8413136763181</v>
      </c>
      <c r="J39" s="10">
        <f t="shared" si="9"/>
        <v>1775.0273719095931</v>
      </c>
      <c r="K39" s="10">
        <f t="shared" si="9"/>
        <v>1698.3445154821984</v>
      </c>
      <c r="L39" s="10">
        <f t="shared" si="9"/>
        <v>1621.8349757632486</v>
      </c>
      <c r="M39" s="10">
        <f t="shared" si="9"/>
        <v>1545.5404738279076</v>
      </c>
      <c r="N39" s="10">
        <f t="shared" si="9"/>
        <v>1469.5021039959752</v>
      </c>
      <c r="O39" s="10">
        <f t="shared" si="9"/>
        <v>1393.7602217035585</v>
      </c>
      <c r="P39" s="10">
        <f t="shared" si="9"/>
        <v>1318.3543364083712</v>
      </c>
      <c r="Q39" s="10">
        <f t="shared" si="9"/>
        <v>1243.3230101675024</v>
      </c>
      <c r="R39" s="10">
        <f t="shared" si="9"/>
        <v>1168.7037624584129</v>
      </c>
      <c r="S39" s="10">
        <f t="shared" si="9"/>
        <v>1094.5329817407521</v>
      </c>
      <c r="T39" s="10">
        <f t="shared" si="9"/>
        <v>1020.845844179586</v>
      </c>
      <c r="U39" s="10">
        <f t="shared" si="9"/>
        <v>947.67623987124193</v>
      </c>
      <c r="V39" s="10">
        <f t="shared" si="10"/>
        <v>875.05670683240305</v>
      </c>
      <c r="W39" s="10">
        <f t="shared" si="10"/>
        <v>803.01837293271615</v>
      </c>
      <c r="X39" s="10">
        <f t="shared" si="10"/>
        <v>731.59090587216861</v>
      </c>
      <c r="Y39" s="10">
        <f t="shared" si="10"/>
        <v>660.80247122798392</v>
      </c>
      <c r="Z39" s="10">
        <f t="shared" si="10"/>
        <v>590.67969852278657</v>
      </c>
      <c r="AA39" s="10">
        <f t="shared" si="10"/>
        <v>521.24765519719301</v>
      </c>
      <c r="AB39" s="10">
        <f t="shared" si="10"/>
        <v>452.5298283065066</v>
      </c>
      <c r="AC39" s="10">
        <f t="shared" si="10"/>
        <v>384.54811370348142</v>
      </c>
      <c r="AD39" s="10">
        <f t="shared" si="10"/>
        <v>317.3228124175788</v>
      </c>
      <c r="AE39" s="10">
        <f>$B$5*$B39^(4/3)</f>
        <v>250.87263389610413</v>
      </c>
      <c r="AK39" s="10">
        <v>32</v>
      </c>
      <c r="AL39" s="10">
        <f t="shared" ca="1" si="1"/>
        <v>5730.9718772918095</v>
      </c>
      <c r="AM39" s="10">
        <f t="shared" ca="1" si="2"/>
        <v>1.0009999999999999</v>
      </c>
    </row>
    <row r="40" spans="1:39" x14ac:dyDescent="0.2">
      <c r="A40" s="10">
        <f t="shared" si="4"/>
        <v>29.000999999999998</v>
      </c>
      <c r="B40" s="10">
        <f t="shared" si="5"/>
        <v>37.104394264642792</v>
      </c>
      <c r="C40" s="10">
        <f t="shared" si="6"/>
        <v>2375.3770215548025</v>
      </c>
      <c r="D40" s="10">
        <f t="shared" si="8"/>
        <v>2291.5686219712193</v>
      </c>
      <c r="E40" s="10">
        <f t="shared" si="9"/>
        <v>2221.8500265969997</v>
      </c>
      <c r="F40" s="10">
        <f t="shared" si="9"/>
        <v>2144.94000918951</v>
      </c>
      <c r="G40" s="10">
        <f t="shared" si="9"/>
        <v>2067.9894861296634</v>
      </c>
      <c r="H40" s="10">
        <f t="shared" si="9"/>
        <v>1991.0415059903548</v>
      </c>
      <c r="I40" s="10">
        <f t="shared" si="9"/>
        <v>1914.1391005075784</v>
      </c>
      <c r="J40" s="10">
        <f t="shared" si="9"/>
        <v>1837.3251587408533</v>
      </c>
      <c r="K40" s="10">
        <f t="shared" si="9"/>
        <v>1760.6423023134587</v>
      </c>
      <c r="L40" s="10">
        <f t="shared" si="9"/>
        <v>1684.1327625945089</v>
      </c>
      <c r="M40" s="10">
        <f t="shared" si="9"/>
        <v>1607.8382606591679</v>
      </c>
      <c r="N40" s="10">
        <f t="shared" si="9"/>
        <v>1531.7998908272355</v>
      </c>
      <c r="O40" s="10">
        <f t="shared" si="9"/>
        <v>1456.0580085348188</v>
      </c>
      <c r="P40" s="10">
        <f t="shared" si="9"/>
        <v>1380.6521232396315</v>
      </c>
      <c r="Q40" s="10">
        <f t="shared" si="9"/>
        <v>1305.6207969987627</v>
      </c>
      <c r="R40" s="10">
        <f t="shared" si="9"/>
        <v>1231.0015492896732</v>
      </c>
      <c r="S40" s="10">
        <f t="shared" si="9"/>
        <v>1156.8307685720124</v>
      </c>
      <c r="T40" s="10">
        <f t="shared" si="9"/>
        <v>1083.1436310108463</v>
      </c>
      <c r="U40" s="10">
        <f t="shared" si="9"/>
        <v>1009.9740267025022</v>
      </c>
      <c r="V40" s="10">
        <f t="shared" si="10"/>
        <v>937.35449366366333</v>
      </c>
      <c r="W40" s="10">
        <f t="shared" si="10"/>
        <v>865.31615976397643</v>
      </c>
      <c r="X40" s="10">
        <f t="shared" si="10"/>
        <v>793.88869270342889</v>
      </c>
      <c r="Y40" s="10">
        <f t="shared" si="10"/>
        <v>723.1002580592442</v>
      </c>
      <c r="Z40" s="10">
        <f t="shared" si="10"/>
        <v>652.97748535404685</v>
      </c>
      <c r="AA40" s="10">
        <f t="shared" si="10"/>
        <v>583.54544202845329</v>
      </c>
      <c r="AB40" s="10">
        <f t="shared" si="10"/>
        <v>514.82761513776688</v>
      </c>
      <c r="AC40" s="10">
        <f t="shared" si="10"/>
        <v>446.8459005347417</v>
      </c>
      <c r="AD40" s="10">
        <f t="shared" si="10"/>
        <v>379.62059924883908</v>
      </c>
      <c r="AE40" s="10">
        <f t="shared" si="10"/>
        <v>313.17042072736439</v>
      </c>
      <c r="AF40" s="10">
        <f>$B$5*$B40^(4/3)</f>
        <v>247.51249256552069</v>
      </c>
      <c r="AK40" s="10">
        <v>33</v>
      </c>
      <c r="AL40" s="10">
        <f t="shared" ca="1" si="1"/>
        <v>5844.4882236924368</v>
      </c>
      <c r="AM40" s="10">
        <f t="shared" ca="1" si="2"/>
        <v>1E-3</v>
      </c>
    </row>
    <row r="41" spans="1:39" x14ac:dyDescent="0.2">
      <c r="A41" s="10">
        <f t="shared" si="4"/>
        <v>30.000999999999998</v>
      </c>
      <c r="B41" s="10">
        <f t="shared" si="5"/>
        <v>36.721806103599263</v>
      </c>
      <c r="C41" s="10">
        <f t="shared" si="6"/>
        <v>2436.8301551056461</v>
      </c>
      <c r="D41" s="10">
        <f t="shared" si="8"/>
        <v>2352.5974994391199</v>
      </c>
      <c r="E41" s="10">
        <f t="shared" si="9"/>
        <v>2283.3031601478433</v>
      </c>
      <c r="F41" s="10">
        <f t="shared" si="9"/>
        <v>2206.3931427403536</v>
      </c>
      <c r="G41" s="10">
        <f t="shared" si="9"/>
        <v>2129.4426196805071</v>
      </c>
      <c r="H41" s="10">
        <f t="shared" si="9"/>
        <v>2052.4946395411985</v>
      </c>
      <c r="I41" s="10">
        <f t="shared" si="9"/>
        <v>1975.592234058422</v>
      </c>
      <c r="J41" s="10">
        <f t="shared" si="9"/>
        <v>1898.778292291697</v>
      </c>
      <c r="K41" s="10">
        <f t="shared" si="9"/>
        <v>1822.0954358643023</v>
      </c>
      <c r="L41" s="10">
        <f t="shared" si="9"/>
        <v>1745.5858961453525</v>
      </c>
      <c r="M41" s="10">
        <f t="shared" si="9"/>
        <v>1669.2913942100115</v>
      </c>
      <c r="N41" s="10">
        <f t="shared" si="9"/>
        <v>1593.2530243780791</v>
      </c>
      <c r="O41" s="10">
        <f t="shared" si="9"/>
        <v>1517.5111420856624</v>
      </c>
      <c r="P41" s="10">
        <f t="shared" si="9"/>
        <v>1442.1052567904751</v>
      </c>
      <c r="Q41" s="10">
        <f t="shared" si="9"/>
        <v>1367.0739305496063</v>
      </c>
      <c r="R41" s="10">
        <f t="shared" si="9"/>
        <v>1292.4546828405169</v>
      </c>
      <c r="S41" s="10">
        <f t="shared" si="9"/>
        <v>1218.283902122856</v>
      </c>
      <c r="T41" s="10">
        <f t="shared" si="9"/>
        <v>1144.59676456169</v>
      </c>
      <c r="U41" s="10">
        <f t="shared" si="9"/>
        <v>1071.4271602533458</v>
      </c>
      <c r="V41" s="10">
        <f t="shared" si="10"/>
        <v>998.80762721450697</v>
      </c>
      <c r="W41" s="10">
        <f t="shared" si="10"/>
        <v>926.76929331482006</v>
      </c>
      <c r="X41" s="10">
        <f t="shared" si="10"/>
        <v>855.34182625427252</v>
      </c>
      <c r="Y41" s="10">
        <f t="shared" si="10"/>
        <v>784.55339161008783</v>
      </c>
      <c r="Z41" s="10">
        <f t="shared" si="10"/>
        <v>714.43061890489048</v>
      </c>
      <c r="AA41" s="10">
        <f t="shared" si="10"/>
        <v>644.99857557929681</v>
      </c>
      <c r="AB41" s="10">
        <f t="shared" si="10"/>
        <v>576.2807486886104</v>
      </c>
      <c r="AC41" s="10">
        <f t="shared" si="10"/>
        <v>508.29903408558528</v>
      </c>
      <c r="AD41" s="10">
        <f t="shared" si="10"/>
        <v>441.07373279968266</v>
      </c>
      <c r="AE41" s="10">
        <f t="shared" si="10"/>
        <v>374.62355427820796</v>
      </c>
      <c r="AF41" s="10">
        <f t="shared" si="10"/>
        <v>308.96562611636426</v>
      </c>
      <c r="AG41" s="10">
        <f>$B$5*$B41^(4/3)</f>
        <v>244.11550987160351</v>
      </c>
      <c r="AK41" s="10"/>
      <c r="AL41" s="10"/>
    </row>
    <row r="42" spans="1:39" x14ac:dyDescent="0.2">
      <c r="A42" s="10">
        <f t="shared" si="4"/>
        <v>31.000999999999998</v>
      </c>
      <c r="B42" s="10">
        <f t="shared" si="5"/>
        <v>36.334335507344946</v>
      </c>
      <c r="C42" s="10">
        <f t="shared" si="6"/>
        <v>2497.4301125198685</v>
      </c>
      <c r="D42" s="10">
        <f t="shared" si="8"/>
        <v>2412.7692944258397</v>
      </c>
      <c r="E42" s="10">
        <f t="shared" si="9"/>
        <v>2343.9031175620657</v>
      </c>
      <c r="F42" s="10">
        <f t="shared" si="9"/>
        <v>2266.993100154576</v>
      </c>
      <c r="G42" s="10">
        <f t="shared" si="9"/>
        <v>2190.0425770947295</v>
      </c>
      <c r="H42" s="10">
        <f t="shared" si="9"/>
        <v>2113.0945969554209</v>
      </c>
      <c r="I42" s="10">
        <f t="shared" si="9"/>
        <v>2036.1921914726447</v>
      </c>
      <c r="J42" s="10">
        <f t="shared" si="9"/>
        <v>1959.3782497059196</v>
      </c>
      <c r="K42" s="10">
        <f t="shared" si="9"/>
        <v>1882.695393278525</v>
      </c>
      <c r="L42" s="10">
        <f t="shared" si="9"/>
        <v>1806.1858535595752</v>
      </c>
      <c r="M42" s="10">
        <f t="shared" si="9"/>
        <v>1729.8913516242342</v>
      </c>
      <c r="N42" s="10">
        <f t="shared" si="9"/>
        <v>1653.8529817923018</v>
      </c>
      <c r="O42" s="10">
        <f t="shared" si="9"/>
        <v>1578.1110994998851</v>
      </c>
      <c r="P42" s="10">
        <f t="shared" si="9"/>
        <v>1502.7052142046978</v>
      </c>
      <c r="Q42" s="10">
        <f t="shared" si="9"/>
        <v>1427.673887963829</v>
      </c>
      <c r="R42" s="10">
        <f t="shared" si="9"/>
        <v>1353.0546402547395</v>
      </c>
      <c r="S42" s="10">
        <f t="shared" si="9"/>
        <v>1278.8838595370787</v>
      </c>
      <c r="T42" s="10">
        <f t="shared" si="9"/>
        <v>1205.1967219759126</v>
      </c>
      <c r="U42" s="10">
        <f t="shared" si="9"/>
        <v>1132.0271176675685</v>
      </c>
      <c r="V42" s="10">
        <f t="shared" si="10"/>
        <v>1059.4075846287296</v>
      </c>
      <c r="W42" s="10">
        <f t="shared" si="10"/>
        <v>987.36925072904273</v>
      </c>
      <c r="X42" s="10">
        <f t="shared" si="10"/>
        <v>915.94178366849519</v>
      </c>
      <c r="Y42" s="10">
        <f t="shared" si="10"/>
        <v>845.1533490243105</v>
      </c>
      <c r="Z42" s="10">
        <f t="shared" si="10"/>
        <v>775.03057631911315</v>
      </c>
      <c r="AA42" s="10">
        <f t="shared" si="10"/>
        <v>705.59853299351948</v>
      </c>
      <c r="AB42" s="10">
        <f t="shared" si="10"/>
        <v>636.88070610283307</v>
      </c>
      <c r="AC42" s="10">
        <f t="shared" si="10"/>
        <v>568.89899149980795</v>
      </c>
      <c r="AD42" s="10">
        <f t="shared" si="10"/>
        <v>501.67369021390533</v>
      </c>
      <c r="AE42" s="10">
        <f t="shared" si="10"/>
        <v>435.22351169243063</v>
      </c>
      <c r="AF42" s="10">
        <f t="shared" si="10"/>
        <v>369.56558353058693</v>
      </c>
      <c r="AG42" s="10">
        <f t="shared" si="10"/>
        <v>304.71546728582615</v>
      </c>
      <c r="AH42" s="10">
        <f>$B$5*$B42^(4/3)</f>
        <v>240.68717994687978</v>
      </c>
      <c r="AK42" s="10"/>
      <c r="AL42" s="10"/>
    </row>
    <row r="43" spans="1:39" x14ac:dyDescent="0.2">
      <c r="A43" s="10">
        <f t="shared" si="4"/>
        <v>32.000999999999998</v>
      </c>
      <c r="B43" s="10">
        <f t="shared" si="5"/>
        <v>35.942526219319078</v>
      </c>
      <c r="C43" s="10">
        <f t="shared" si="6"/>
        <v>2557.1697238869237</v>
      </c>
      <c r="D43" s="10">
        <f t="shared" si="8"/>
        <v>2472.0775024199224</v>
      </c>
      <c r="E43" s="10">
        <f t="shared" si="9"/>
        <v>2403.6427289291209</v>
      </c>
      <c r="F43" s="10">
        <f t="shared" si="9"/>
        <v>2326.7327115216312</v>
      </c>
      <c r="G43" s="10">
        <f t="shared" si="9"/>
        <v>2249.7821884617847</v>
      </c>
      <c r="H43" s="10">
        <f t="shared" si="9"/>
        <v>2172.8342083224761</v>
      </c>
      <c r="I43" s="10">
        <f t="shared" si="9"/>
        <v>2095.9318028397001</v>
      </c>
      <c r="J43" s="10">
        <f t="shared" si="9"/>
        <v>2019.1178610729751</v>
      </c>
      <c r="K43" s="10">
        <f t="shared" si="9"/>
        <v>1942.4350046455804</v>
      </c>
      <c r="L43" s="10">
        <f t="shared" si="9"/>
        <v>1865.9254649266306</v>
      </c>
      <c r="M43" s="10">
        <f t="shared" si="9"/>
        <v>1789.6309629912896</v>
      </c>
      <c r="N43" s="10">
        <f t="shared" si="9"/>
        <v>1713.5925931593572</v>
      </c>
      <c r="O43" s="10">
        <f t="shared" si="9"/>
        <v>1637.8507108669405</v>
      </c>
      <c r="P43" s="10">
        <f t="shared" si="9"/>
        <v>1562.4448255717532</v>
      </c>
      <c r="Q43" s="10">
        <f t="shared" si="9"/>
        <v>1487.4134993308844</v>
      </c>
      <c r="R43" s="10">
        <f t="shared" si="9"/>
        <v>1412.794251621795</v>
      </c>
      <c r="S43" s="10">
        <f t="shared" si="9"/>
        <v>1338.6234709041341</v>
      </c>
      <c r="T43" s="10">
        <f t="shared" si="9"/>
        <v>1264.9363333429681</v>
      </c>
      <c r="U43" s="10">
        <f t="shared" si="9"/>
        <v>1191.7667290346239</v>
      </c>
      <c r="V43" s="10">
        <f t="shared" si="10"/>
        <v>1119.1471959957851</v>
      </c>
      <c r="W43" s="10">
        <f t="shared" si="10"/>
        <v>1047.1088620960982</v>
      </c>
      <c r="X43" s="10">
        <f t="shared" si="10"/>
        <v>975.68139503555062</v>
      </c>
      <c r="Y43" s="10">
        <f t="shared" si="10"/>
        <v>904.89296039136593</v>
      </c>
      <c r="Z43" s="10">
        <f t="shared" si="10"/>
        <v>834.77018768616858</v>
      </c>
      <c r="AA43" s="10">
        <f t="shared" si="10"/>
        <v>765.33814436057492</v>
      </c>
      <c r="AB43" s="10">
        <f t="shared" si="10"/>
        <v>696.62031746988851</v>
      </c>
      <c r="AC43" s="10">
        <f t="shared" si="10"/>
        <v>628.63860286686338</v>
      </c>
      <c r="AD43" s="10">
        <f t="shared" si="10"/>
        <v>561.41330158096071</v>
      </c>
      <c r="AE43" s="10">
        <f t="shared" si="10"/>
        <v>494.96312305948601</v>
      </c>
      <c r="AF43" s="10">
        <f t="shared" si="10"/>
        <v>429.30519489764231</v>
      </c>
      <c r="AG43" s="10">
        <f t="shared" si="10"/>
        <v>364.45507865288153</v>
      </c>
      <c r="AH43" s="10">
        <f t="shared" si="10"/>
        <v>300.42679131393515</v>
      </c>
      <c r="AI43" s="10">
        <f>$B$5*$B43^(4/3)</f>
        <v>237.23283197633182</v>
      </c>
      <c r="AK43" s="10"/>
      <c r="AL43" s="10"/>
    </row>
    <row r="44" spans="1:39" x14ac:dyDescent="0.2">
      <c r="A44" s="10">
        <f t="shared" si="4"/>
        <v>33.000999999999998</v>
      </c>
      <c r="B44" s="10">
        <f t="shared" si="5"/>
        <v>35.54690834951888</v>
      </c>
      <c r="C44" s="10">
        <f t="shared" si="6"/>
        <v>2616.0431295955541</v>
      </c>
      <c r="D44" s="10">
        <f t="shared" si="8"/>
        <v>2530.5169071630389</v>
      </c>
      <c r="E44" s="10">
        <f t="shared" si="9"/>
        <v>2462.5161346377513</v>
      </c>
      <c r="F44" s="10">
        <f t="shared" si="9"/>
        <v>2385.6061172302616</v>
      </c>
      <c r="G44" s="10">
        <f t="shared" si="9"/>
        <v>2308.655594170415</v>
      </c>
      <c r="H44" s="10">
        <f t="shared" si="9"/>
        <v>2231.7076140311065</v>
      </c>
      <c r="I44" s="10">
        <f t="shared" si="9"/>
        <v>2154.8052085483305</v>
      </c>
      <c r="J44" s="10">
        <f t="shared" si="9"/>
        <v>2077.9912667816056</v>
      </c>
      <c r="K44" s="10">
        <f t="shared" si="9"/>
        <v>2001.3084103542108</v>
      </c>
      <c r="L44" s="10">
        <f t="shared" si="9"/>
        <v>1924.798870635261</v>
      </c>
      <c r="M44" s="10">
        <f t="shared" si="9"/>
        <v>1848.50436869992</v>
      </c>
      <c r="N44" s="10">
        <f t="shared" si="9"/>
        <v>1772.4659988679875</v>
      </c>
      <c r="O44" s="10">
        <f t="shared" si="9"/>
        <v>1696.7241165755709</v>
      </c>
      <c r="P44" s="10">
        <f t="shared" si="9"/>
        <v>1621.3182312803835</v>
      </c>
      <c r="Q44" s="10">
        <f t="shared" si="9"/>
        <v>1546.2869050395147</v>
      </c>
      <c r="R44" s="10">
        <f t="shared" si="9"/>
        <v>1471.6676573304253</v>
      </c>
      <c r="S44" s="10">
        <f t="shared" si="9"/>
        <v>1397.4968766127645</v>
      </c>
      <c r="T44" s="10">
        <f t="shared" si="9"/>
        <v>1323.8097390515984</v>
      </c>
      <c r="U44" s="10">
        <f t="shared" si="9"/>
        <v>1250.6401347432543</v>
      </c>
      <c r="V44" s="10">
        <f t="shared" si="10"/>
        <v>1178.0206017044154</v>
      </c>
      <c r="W44" s="10">
        <f t="shared" si="10"/>
        <v>1105.9822678047285</v>
      </c>
      <c r="X44" s="10">
        <f t="shared" si="10"/>
        <v>1034.554800744181</v>
      </c>
      <c r="Y44" s="10">
        <f t="shared" si="10"/>
        <v>963.76636609999639</v>
      </c>
      <c r="Z44" s="10">
        <f t="shared" si="10"/>
        <v>893.64359339479904</v>
      </c>
      <c r="AA44" s="10">
        <f t="shared" si="10"/>
        <v>824.21155006920537</v>
      </c>
      <c r="AB44" s="10">
        <f t="shared" si="10"/>
        <v>755.49372317851896</v>
      </c>
      <c r="AC44" s="10">
        <f t="shared" si="10"/>
        <v>687.51200857549384</v>
      </c>
      <c r="AD44" s="10">
        <f t="shared" si="10"/>
        <v>620.28670728959116</v>
      </c>
      <c r="AE44" s="10">
        <f t="shared" si="10"/>
        <v>553.83652876811641</v>
      </c>
      <c r="AF44" s="10">
        <f t="shared" si="10"/>
        <v>488.17860060627271</v>
      </c>
      <c r="AG44" s="10">
        <f t="shared" si="10"/>
        <v>423.32848436151193</v>
      </c>
      <c r="AH44" s="10">
        <f t="shared" si="10"/>
        <v>359.30019702256556</v>
      </c>
      <c r="AI44" s="10">
        <f t="shared" si="10"/>
        <v>296.10623768496225</v>
      </c>
      <c r="AJ44" s="10">
        <f>$B$5*$B44^(4/3)</f>
        <v>233.75761897246596</v>
      </c>
      <c r="AK44" s="10"/>
    </row>
    <row r="45" spans="1:39" x14ac:dyDescent="0.2">
      <c r="A45" s="10">
        <f t="shared" si="4"/>
        <v>34.000999999999998</v>
      </c>
      <c r="B45" s="10">
        <f t="shared" si="5"/>
        <v>35.147997332906435</v>
      </c>
      <c r="C45" s="10">
        <f t="shared" si="6"/>
        <v>2674.04573509183</v>
      </c>
      <c r="D45" s="10">
        <f t="shared" si="8"/>
        <v>2588.08353422143</v>
      </c>
      <c r="E45" s="10">
        <f t="shared" ref="E45:U59" si="11">E44+(($B44+$B45)/2)^(4/3)/$B$4*$B$3</f>
        <v>2520.5187401340272</v>
      </c>
      <c r="F45" s="10">
        <f t="shared" si="11"/>
        <v>2443.6087227265375</v>
      </c>
      <c r="G45" s="10">
        <f t="shared" si="11"/>
        <v>2366.658199666691</v>
      </c>
      <c r="H45" s="10">
        <f t="shared" si="11"/>
        <v>2289.7102195273824</v>
      </c>
      <c r="I45" s="10">
        <f t="shared" si="11"/>
        <v>2212.8078140446064</v>
      </c>
      <c r="J45" s="10">
        <f t="shared" si="11"/>
        <v>2135.9938722778816</v>
      </c>
      <c r="K45" s="10">
        <f t="shared" si="11"/>
        <v>2059.3110158504865</v>
      </c>
      <c r="L45" s="10">
        <f t="shared" si="11"/>
        <v>1982.8014761315367</v>
      </c>
      <c r="M45" s="10">
        <f t="shared" si="11"/>
        <v>1906.5069741961956</v>
      </c>
      <c r="N45" s="10">
        <f t="shared" si="11"/>
        <v>1830.4686043642632</v>
      </c>
      <c r="O45" s="10">
        <f t="shared" si="11"/>
        <v>1754.7267220718466</v>
      </c>
      <c r="P45" s="10">
        <f t="shared" si="11"/>
        <v>1679.3208367766592</v>
      </c>
      <c r="Q45" s="10">
        <f t="shared" si="11"/>
        <v>1604.2895105357904</v>
      </c>
      <c r="R45" s="10">
        <f t="shared" si="11"/>
        <v>1529.670262826701</v>
      </c>
      <c r="S45" s="10">
        <f t="shared" si="11"/>
        <v>1455.4994821090402</v>
      </c>
      <c r="T45" s="10">
        <f t="shared" si="11"/>
        <v>1381.8123445478741</v>
      </c>
      <c r="U45" s="10">
        <f t="shared" si="11"/>
        <v>1308.64274023953</v>
      </c>
      <c r="V45" s="10">
        <f t="shared" si="10"/>
        <v>1236.0232072006911</v>
      </c>
      <c r="W45" s="10">
        <f t="shared" si="10"/>
        <v>1163.9848733010042</v>
      </c>
      <c r="X45" s="10">
        <f t="shared" si="10"/>
        <v>1092.5574062404567</v>
      </c>
      <c r="Y45" s="10">
        <f t="shared" si="10"/>
        <v>1021.7689715962721</v>
      </c>
      <c r="Z45" s="10">
        <f t="shared" si="10"/>
        <v>951.64619889107473</v>
      </c>
      <c r="AA45" s="10">
        <f t="shared" si="10"/>
        <v>882.21415556548106</v>
      </c>
      <c r="AB45" s="10">
        <f t="shared" si="10"/>
        <v>813.49632867479465</v>
      </c>
      <c r="AC45" s="10">
        <f t="shared" si="10"/>
        <v>745.51461407176953</v>
      </c>
      <c r="AD45" s="10">
        <f t="shared" si="10"/>
        <v>678.28931278586685</v>
      </c>
      <c r="AE45" s="10">
        <f t="shared" si="10"/>
        <v>611.8391342643921</v>
      </c>
      <c r="AF45" s="10">
        <f t="shared" si="10"/>
        <v>546.18120610254846</v>
      </c>
      <c r="AG45" s="10">
        <f t="shared" si="10"/>
        <v>481.33108985778762</v>
      </c>
      <c r="AH45" s="10">
        <f t="shared" si="10"/>
        <v>417.30280251884125</v>
      </c>
      <c r="AI45" s="10">
        <f t="shared" si="10"/>
        <v>354.10884318123794</v>
      </c>
      <c r="AJ45" s="10">
        <f t="shared" si="10"/>
        <v>291.76022446874168</v>
      </c>
      <c r="AK45" s="10"/>
    </row>
    <row r="46" spans="1:39" x14ac:dyDescent="0.2">
      <c r="A46" s="10">
        <f t="shared" si="4"/>
        <v>35.000999999999998</v>
      </c>
      <c r="B46" s="10">
        <f t="shared" si="5"/>
        <v>34.746293023839655</v>
      </c>
      <c r="C46" s="10">
        <f t="shared" si="6"/>
        <v>2731.1741634556543</v>
      </c>
      <c r="D46" s="10">
        <f t="shared" si="8"/>
        <v>2644.7746025791489</v>
      </c>
      <c r="E46" s="10">
        <f t="shared" si="11"/>
        <v>2577.6471684978515</v>
      </c>
      <c r="F46" s="10">
        <f t="shared" si="11"/>
        <v>2500.7371510903617</v>
      </c>
      <c r="G46" s="10">
        <f t="shared" si="11"/>
        <v>2423.7866280305152</v>
      </c>
      <c r="H46" s="10">
        <f t="shared" si="11"/>
        <v>2346.8386478912066</v>
      </c>
      <c r="I46" s="10">
        <f t="shared" si="11"/>
        <v>2269.9362424084306</v>
      </c>
      <c r="J46" s="10">
        <f t="shared" si="11"/>
        <v>2193.1223006417058</v>
      </c>
      <c r="K46" s="10">
        <f t="shared" si="11"/>
        <v>2116.4394442143107</v>
      </c>
      <c r="L46" s="10">
        <f t="shared" si="11"/>
        <v>2039.9299044953611</v>
      </c>
      <c r="M46" s="10">
        <f t="shared" si="11"/>
        <v>1963.6354025600201</v>
      </c>
      <c r="N46" s="10">
        <f t="shared" si="11"/>
        <v>1887.5970327280877</v>
      </c>
      <c r="O46" s="10">
        <f t="shared" si="11"/>
        <v>1811.855150435671</v>
      </c>
      <c r="P46" s="10">
        <f t="shared" si="11"/>
        <v>1736.4492651404837</v>
      </c>
      <c r="Q46" s="10">
        <f t="shared" si="11"/>
        <v>1661.4179388996149</v>
      </c>
      <c r="R46" s="10">
        <f t="shared" si="11"/>
        <v>1586.7986911905255</v>
      </c>
      <c r="S46" s="10">
        <f t="shared" si="11"/>
        <v>1512.6279104728646</v>
      </c>
      <c r="T46" s="10">
        <f t="shared" si="11"/>
        <v>1438.9407729116986</v>
      </c>
      <c r="U46" s="10">
        <f t="shared" si="11"/>
        <v>1365.7711686033545</v>
      </c>
      <c r="V46" s="10">
        <f t="shared" si="10"/>
        <v>1293.1516355645156</v>
      </c>
      <c r="W46" s="10">
        <f t="shared" si="10"/>
        <v>1221.1133016648287</v>
      </c>
      <c r="X46" s="10">
        <f t="shared" si="10"/>
        <v>1149.6858346042811</v>
      </c>
      <c r="Y46" s="10">
        <f t="shared" si="10"/>
        <v>1078.8973999600964</v>
      </c>
      <c r="Z46" s="10">
        <f t="shared" si="10"/>
        <v>1008.7746272548992</v>
      </c>
      <c r="AA46" s="10">
        <f t="shared" si="10"/>
        <v>939.34258392930553</v>
      </c>
      <c r="AB46" s="10">
        <f t="shared" si="10"/>
        <v>870.62475703861912</v>
      </c>
      <c r="AC46" s="10">
        <f t="shared" si="10"/>
        <v>802.643042435594</v>
      </c>
      <c r="AD46" s="10">
        <f t="shared" si="10"/>
        <v>735.41774114969132</v>
      </c>
      <c r="AE46" s="10">
        <f t="shared" si="10"/>
        <v>668.96756262821657</v>
      </c>
      <c r="AF46" s="10">
        <f t="shared" si="10"/>
        <v>603.30963446637293</v>
      </c>
      <c r="AG46" s="10">
        <f t="shared" si="10"/>
        <v>538.45951822161203</v>
      </c>
      <c r="AH46" s="10">
        <f t="shared" si="10"/>
        <v>474.43123088266572</v>
      </c>
      <c r="AI46" s="10">
        <f t="shared" si="10"/>
        <v>411.23727154506241</v>
      </c>
      <c r="AJ46" s="10">
        <f t="shared" si="10"/>
        <v>348.88865283256615</v>
      </c>
      <c r="AK46" s="10"/>
    </row>
    <row r="47" spans="1:39" x14ac:dyDescent="0.2">
      <c r="A47" s="10">
        <f t="shared" si="4"/>
        <v>36.000999999999998</v>
      </c>
      <c r="B47" s="10">
        <f t="shared" si="5"/>
        <v>34.342278922748712</v>
      </c>
      <c r="C47" s="10">
        <f t="shared" si="6"/>
        <v>2787.4262061948225</v>
      </c>
      <c r="D47" s="10">
        <f t="shared" si="8"/>
        <v>2700.5884746439656</v>
      </c>
      <c r="E47" s="10">
        <f t="shared" si="11"/>
        <v>2633.8992112370197</v>
      </c>
      <c r="F47" s="10">
        <f t="shared" si="11"/>
        <v>2556.98919382953</v>
      </c>
      <c r="G47" s="10">
        <f t="shared" si="11"/>
        <v>2480.0386707696834</v>
      </c>
      <c r="H47" s="10">
        <f t="shared" si="11"/>
        <v>2403.0906906303749</v>
      </c>
      <c r="I47" s="10">
        <f t="shared" si="11"/>
        <v>2326.1882851475989</v>
      </c>
      <c r="J47" s="10">
        <f t="shared" si="11"/>
        <v>2249.3743433808741</v>
      </c>
      <c r="K47" s="10">
        <f t="shared" si="11"/>
        <v>2172.6914869534789</v>
      </c>
      <c r="L47" s="10">
        <f t="shared" si="11"/>
        <v>2096.1819472345292</v>
      </c>
      <c r="M47" s="10">
        <f t="shared" si="11"/>
        <v>2019.8874452991884</v>
      </c>
      <c r="N47" s="10">
        <f t="shared" si="11"/>
        <v>1943.8490754672559</v>
      </c>
      <c r="O47" s="10">
        <f t="shared" si="11"/>
        <v>1868.1071931748393</v>
      </c>
      <c r="P47" s="10">
        <f t="shared" si="11"/>
        <v>1792.7013078796519</v>
      </c>
      <c r="Q47" s="10">
        <f t="shared" si="11"/>
        <v>1717.6699816387832</v>
      </c>
      <c r="R47" s="10">
        <f t="shared" si="11"/>
        <v>1643.0507339296937</v>
      </c>
      <c r="S47" s="10">
        <f t="shared" si="11"/>
        <v>1568.8799532120329</v>
      </c>
      <c r="T47" s="10">
        <f t="shared" si="11"/>
        <v>1495.1928156508668</v>
      </c>
      <c r="U47" s="10">
        <f t="shared" si="11"/>
        <v>1422.0232113425227</v>
      </c>
      <c r="V47" s="10">
        <f t="shared" ref="V47:AJ62" si="12">V46+(($B46+$B47)/2)^(4/3)/$B$4*$B$3</f>
        <v>1349.4036783036838</v>
      </c>
      <c r="W47" s="10">
        <f t="shared" si="12"/>
        <v>1277.3653444039969</v>
      </c>
      <c r="X47" s="10">
        <f t="shared" si="12"/>
        <v>1205.9378773434494</v>
      </c>
      <c r="Y47" s="10">
        <f t="shared" si="12"/>
        <v>1135.1494426992647</v>
      </c>
      <c r="Z47" s="10">
        <f t="shared" si="12"/>
        <v>1065.0266699940673</v>
      </c>
      <c r="AA47" s="10">
        <f t="shared" si="12"/>
        <v>995.59462666847378</v>
      </c>
      <c r="AB47" s="10">
        <f t="shared" si="12"/>
        <v>926.87679977778737</v>
      </c>
      <c r="AC47" s="10">
        <f t="shared" si="12"/>
        <v>858.89508517476224</v>
      </c>
      <c r="AD47" s="10">
        <f t="shared" si="12"/>
        <v>791.66978388885957</v>
      </c>
      <c r="AE47" s="10">
        <f t="shared" si="12"/>
        <v>725.21960536738482</v>
      </c>
      <c r="AF47" s="10">
        <f t="shared" si="12"/>
        <v>659.56167720554117</v>
      </c>
      <c r="AG47" s="10">
        <f t="shared" si="12"/>
        <v>594.71156096078028</v>
      </c>
      <c r="AH47" s="10">
        <f t="shared" si="12"/>
        <v>530.68327362183391</v>
      </c>
      <c r="AI47" s="10">
        <f t="shared" si="12"/>
        <v>467.48931428423066</v>
      </c>
      <c r="AJ47" s="10">
        <f t="shared" si="12"/>
        <v>405.1406955717344</v>
      </c>
      <c r="AK47" s="10"/>
    </row>
    <row r="48" spans="1:39" x14ac:dyDescent="0.2">
      <c r="A48" s="10">
        <f t="shared" si="4"/>
        <v>37.000999999999998</v>
      </c>
      <c r="B48" s="10">
        <f t="shared" si="5"/>
        <v>33.936421530421697</v>
      </c>
      <c r="C48" s="10">
        <f t="shared" si="6"/>
        <v>2842.8007726381811</v>
      </c>
      <c r="D48" s="10">
        <f t="shared" si="8"/>
        <v>2755.524605038112</v>
      </c>
      <c r="E48" s="10">
        <f t="shared" si="11"/>
        <v>2689.2737776803783</v>
      </c>
      <c r="F48" s="10">
        <f t="shared" si="11"/>
        <v>2612.3637602728886</v>
      </c>
      <c r="G48" s="10">
        <f t="shared" si="11"/>
        <v>2535.4132372130421</v>
      </c>
      <c r="H48" s="10">
        <f t="shared" si="11"/>
        <v>2458.4652570737335</v>
      </c>
      <c r="I48" s="10">
        <f t="shared" si="11"/>
        <v>2381.5628515909575</v>
      </c>
      <c r="J48" s="10">
        <f t="shared" si="11"/>
        <v>2304.7489098242327</v>
      </c>
      <c r="K48" s="10">
        <f t="shared" si="11"/>
        <v>2228.0660533968376</v>
      </c>
      <c r="L48" s="10">
        <f t="shared" si="11"/>
        <v>2151.5565136778878</v>
      </c>
      <c r="M48" s="10">
        <f t="shared" si="11"/>
        <v>2075.2620117425472</v>
      </c>
      <c r="N48" s="10">
        <f t="shared" si="11"/>
        <v>1999.2236419106148</v>
      </c>
      <c r="O48" s="10">
        <f t="shared" si="11"/>
        <v>1923.4817596181981</v>
      </c>
      <c r="P48" s="10">
        <f t="shared" si="11"/>
        <v>1848.0758743230108</v>
      </c>
      <c r="Q48" s="10">
        <f t="shared" si="11"/>
        <v>1773.044548082142</v>
      </c>
      <c r="R48" s="10">
        <f t="shared" si="11"/>
        <v>1698.4253003730526</v>
      </c>
      <c r="S48" s="10">
        <f t="shared" si="11"/>
        <v>1624.2545196553917</v>
      </c>
      <c r="T48" s="10">
        <f t="shared" si="11"/>
        <v>1550.5673820942256</v>
      </c>
      <c r="U48" s="10">
        <f t="shared" si="11"/>
        <v>1477.3977777858815</v>
      </c>
      <c r="V48" s="10">
        <f t="shared" si="12"/>
        <v>1404.7782447470427</v>
      </c>
      <c r="W48" s="10">
        <f t="shared" si="12"/>
        <v>1332.7399108473558</v>
      </c>
      <c r="X48" s="10">
        <f t="shared" si="12"/>
        <v>1261.3124437868082</v>
      </c>
      <c r="Y48" s="10">
        <f t="shared" si="12"/>
        <v>1190.5240091426235</v>
      </c>
      <c r="Z48" s="10">
        <f t="shared" si="12"/>
        <v>1120.4012364374262</v>
      </c>
      <c r="AA48" s="10">
        <f t="shared" si="12"/>
        <v>1050.9691931118325</v>
      </c>
      <c r="AB48" s="10">
        <f t="shared" si="12"/>
        <v>982.2513662211461</v>
      </c>
      <c r="AC48" s="10">
        <f t="shared" si="12"/>
        <v>914.26965161812097</v>
      </c>
      <c r="AD48" s="10">
        <f t="shared" si="12"/>
        <v>847.0443503322183</v>
      </c>
      <c r="AE48" s="10">
        <f t="shared" si="12"/>
        <v>780.59417181074355</v>
      </c>
      <c r="AF48" s="10">
        <f t="shared" si="12"/>
        <v>714.9362436488999</v>
      </c>
      <c r="AG48" s="10">
        <f t="shared" si="12"/>
        <v>650.08612740413901</v>
      </c>
      <c r="AH48" s="10">
        <f t="shared" si="12"/>
        <v>586.05784006519264</v>
      </c>
      <c r="AI48" s="10">
        <f t="shared" si="12"/>
        <v>522.86388072758939</v>
      </c>
      <c r="AJ48" s="10">
        <f t="shared" si="12"/>
        <v>460.51526201509319</v>
      </c>
    </row>
    <row r="49" spans="1:36" x14ac:dyDescent="0.2">
      <c r="A49" s="10">
        <f t="shared" si="4"/>
        <v>38.000999999999998</v>
      </c>
      <c r="B49" s="10">
        <f t="shared" si="5"/>
        <v>33.529169824539188</v>
      </c>
      <c r="C49" s="10">
        <f t="shared" si="6"/>
        <v>2897.2978382897936</v>
      </c>
      <c r="D49" s="10">
        <f t="shared" si="8"/>
        <v>2809.5834885254544</v>
      </c>
      <c r="E49" s="10">
        <f t="shared" si="11"/>
        <v>2743.7708433319908</v>
      </c>
      <c r="F49" s="10">
        <f t="shared" si="11"/>
        <v>2666.8608259245011</v>
      </c>
      <c r="G49" s="10">
        <f t="shared" si="11"/>
        <v>2589.9103028646546</v>
      </c>
      <c r="H49" s="10">
        <f t="shared" si="11"/>
        <v>2512.962322725346</v>
      </c>
      <c r="I49" s="10">
        <f t="shared" si="11"/>
        <v>2436.05991724257</v>
      </c>
      <c r="J49" s="10">
        <f t="shared" si="11"/>
        <v>2359.2459754758452</v>
      </c>
      <c r="K49" s="10">
        <f t="shared" si="11"/>
        <v>2282.5631190484501</v>
      </c>
      <c r="L49" s="10">
        <f t="shared" si="11"/>
        <v>2206.0535793295003</v>
      </c>
      <c r="M49" s="10">
        <f t="shared" si="11"/>
        <v>2129.7590773941597</v>
      </c>
      <c r="N49" s="10">
        <f t="shared" si="11"/>
        <v>2053.7207075622273</v>
      </c>
      <c r="O49" s="10">
        <f t="shared" si="11"/>
        <v>1977.9788252698106</v>
      </c>
      <c r="P49" s="10">
        <f t="shared" si="11"/>
        <v>1902.5729399746233</v>
      </c>
      <c r="Q49" s="10">
        <f t="shared" si="11"/>
        <v>1827.5416137337545</v>
      </c>
      <c r="R49" s="10">
        <f t="shared" si="11"/>
        <v>1752.9223660246651</v>
      </c>
      <c r="S49" s="10">
        <f t="shared" si="11"/>
        <v>1678.7515853070042</v>
      </c>
      <c r="T49" s="10">
        <f t="shared" si="11"/>
        <v>1605.0644477458382</v>
      </c>
      <c r="U49" s="10">
        <f t="shared" si="11"/>
        <v>1531.894843437494</v>
      </c>
      <c r="V49" s="10">
        <f t="shared" si="12"/>
        <v>1459.2753103986552</v>
      </c>
      <c r="W49" s="10">
        <f t="shared" si="12"/>
        <v>1387.2369764989683</v>
      </c>
      <c r="X49" s="10">
        <f t="shared" si="12"/>
        <v>1315.8095094384207</v>
      </c>
      <c r="Y49" s="10">
        <f t="shared" si="12"/>
        <v>1245.021074794236</v>
      </c>
      <c r="Z49" s="10">
        <f t="shared" si="12"/>
        <v>1174.8983020890387</v>
      </c>
      <c r="AA49" s="10">
        <f t="shared" si="12"/>
        <v>1105.466258763445</v>
      </c>
      <c r="AB49" s="10">
        <f t="shared" si="12"/>
        <v>1036.7484318727586</v>
      </c>
      <c r="AC49" s="10">
        <f t="shared" si="12"/>
        <v>968.76671726973348</v>
      </c>
      <c r="AD49" s="10">
        <f t="shared" si="12"/>
        <v>901.5414159838308</v>
      </c>
      <c r="AE49" s="10">
        <f t="shared" si="12"/>
        <v>835.09123746235605</v>
      </c>
      <c r="AF49" s="10">
        <f t="shared" si="12"/>
        <v>769.43330930051241</v>
      </c>
      <c r="AG49" s="10">
        <f t="shared" si="12"/>
        <v>704.58319305575151</v>
      </c>
      <c r="AH49" s="10">
        <f t="shared" si="12"/>
        <v>640.55490571680514</v>
      </c>
      <c r="AI49" s="10">
        <f t="shared" si="12"/>
        <v>577.36094637920189</v>
      </c>
      <c r="AJ49" s="10">
        <f t="shared" si="12"/>
        <v>515.01232766670569</v>
      </c>
    </row>
    <row r="50" spans="1:36" x14ac:dyDescent="0.2">
      <c r="A50" s="10">
        <f t="shared" si="4"/>
        <v>39.000999999999998</v>
      </c>
      <c r="B50" s="10">
        <f t="shared" si="5"/>
        <v>33.120954852500994</v>
      </c>
      <c r="C50" s="10">
        <f t="shared" si="6"/>
        <v>2950.918392484703</v>
      </c>
      <c r="D50" s="10">
        <f t="shared" si="8"/>
        <v>2862.7666074046615</v>
      </c>
      <c r="E50" s="10">
        <f t="shared" si="11"/>
        <v>2797.3913975269002</v>
      </c>
      <c r="F50" s="10">
        <f t="shared" si="11"/>
        <v>2720.4813801194105</v>
      </c>
      <c r="G50" s="10">
        <f t="shared" si="11"/>
        <v>2643.5308570595639</v>
      </c>
      <c r="H50" s="10">
        <f t="shared" si="11"/>
        <v>2566.5828769202553</v>
      </c>
      <c r="I50" s="10">
        <f t="shared" si="11"/>
        <v>2489.6804714374794</v>
      </c>
      <c r="J50" s="10">
        <f t="shared" si="11"/>
        <v>2412.8665296707545</v>
      </c>
      <c r="K50" s="10">
        <f t="shared" si="11"/>
        <v>2336.1836732433594</v>
      </c>
      <c r="L50" s="10">
        <f t="shared" si="11"/>
        <v>2259.6741335244096</v>
      </c>
      <c r="M50" s="10">
        <f t="shared" si="11"/>
        <v>2183.379631589069</v>
      </c>
      <c r="N50" s="10">
        <f t="shared" si="11"/>
        <v>2107.3412617571366</v>
      </c>
      <c r="O50" s="10">
        <f t="shared" si="11"/>
        <v>2031.5993794647197</v>
      </c>
      <c r="P50" s="10">
        <f t="shared" si="11"/>
        <v>1956.1934941695326</v>
      </c>
      <c r="Q50" s="10">
        <f t="shared" si="11"/>
        <v>1881.1621679286636</v>
      </c>
      <c r="R50" s="10">
        <f t="shared" si="11"/>
        <v>1806.5429202195742</v>
      </c>
      <c r="S50" s="10">
        <f t="shared" si="11"/>
        <v>1732.3721395019134</v>
      </c>
      <c r="T50" s="10">
        <f t="shared" si="11"/>
        <v>1658.6850019407475</v>
      </c>
      <c r="U50" s="10">
        <f t="shared" si="11"/>
        <v>1585.5153976324032</v>
      </c>
      <c r="V50" s="10">
        <f t="shared" si="12"/>
        <v>1512.8958645935645</v>
      </c>
      <c r="W50" s="10">
        <f t="shared" si="12"/>
        <v>1440.8575306938774</v>
      </c>
      <c r="X50" s="10">
        <f t="shared" si="12"/>
        <v>1369.4300636333301</v>
      </c>
      <c r="Y50" s="10">
        <f t="shared" si="12"/>
        <v>1298.6416289891454</v>
      </c>
      <c r="Z50" s="10">
        <f t="shared" si="12"/>
        <v>1228.518856283948</v>
      </c>
      <c r="AA50" s="10">
        <f t="shared" si="12"/>
        <v>1159.0868129583541</v>
      </c>
      <c r="AB50" s="10">
        <f t="shared" si="12"/>
        <v>1090.3689860676677</v>
      </c>
      <c r="AC50" s="10">
        <f t="shared" si="12"/>
        <v>1022.3872714646427</v>
      </c>
      <c r="AD50" s="10">
        <f t="shared" si="12"/>
        <v>955.16197017874003</v>
      </c>
      <c r="AE50" s="10">
        <f t="shared" si="12"/>
        <v>888.71179165726528</v>
      </c>
      <c r="AF50" s="10">
        <f t="shared" si="12"/>
        <v>823.05386349542164</v>
      </c>
      <c r="AG50" s="10">
        <f t="shared" si="12"/>
        <v>758.20374725066074</v>
      </c>
      <c r="AH50" s="10">
        <f t="shared" si="12"/>
        <v>694.17545991171437</v>
      </c>
      <c r="AI50" s="10">
        <f t="shared" si="12"/>
        <v>630.98150057411112</v>
      </c>
      <c r="AJ50" s="10">
        <f t="shared" si="12"/>
        <v>568.63288186161492</v>
      </c>
    </row>
    <row r="51" spans="1:36" x14ac:dyDescent="0.2">
      <c r="A51" s="10">
        <f t="shared" si="4"/>
        <v>40.000999999999998</v>
      </c>
      <c r="B51" s="10">
        <f t="shared" si="5"/>
        <v>32.712189434116667</v>
      </c>
      <c r="C51" s="10">
        <f t="shared" si="6"/>
        <v>3003.6643856643318</v>
      </c>
      <c r="D51" s="10">
        <f t="shared" si="8"/>
        <v>2915.0763786748639</v>
      </c>
      <c r="E51" s="10">
        <f t="shared" si="11"/>
        <v>2850.137390706529</v>
      </c>
      <c r="F51" s="10">
        <f t="shared" si="11"/>
        <v>2773.2273732990393</v>
      </c>
      <c r="G51" s="10">
        <f t="shared" si="11"/>
        <v>2696.2768502391928</v>
      </c>
      <c r="H51" s="10">
        <f t="shared" si="11"/>
        <v>2619.3288700998842</v>
      </c>
      <c r="I51" s="10">
        <f t="shared" si="11"/>
        <v>2542.4264646171082</v>
      </c>
      <c r="J51" s="10">
        <f t="shared" si="11"/>
        <v>2465.6125228503834</v>
      </c>
      <c r="K51" s="10">
        <f t="shared" si="11"/>
        <v>2388.9296664229882</v>
      </c>
      <c r="L51" s="10">
        <f t="shared" si="11"/>
        <v>2312.4201267040385</v>
      </c>
      <c r="M51" s="10">
        <f t="shared" si="11"/>
        <v>2236.1256247686979</v>
      </c>
      <c r="N51" s="10">
        <f t="shared" si="11"/>
        <v>2160.0872549367655</v>
      </c>
      <c r="O51" s="10">
        <f t="shared" si="11"/>
        <v>2084.3453726443486</v>
      </c>
      <c r="P51" s="10">
        <f t="shared" si="11"/>
        <v>2008.9394873491613</v>
      </c>
      <c r="Q51" s="10">
        <f t="shared" si="11"/>
        <v>1933.9081611082922</v>
      </c>
      <c r="R51" s="10">
        <f t="shared" si="11"/>
        <v>1859.2889133992028</v>
      </c>
      <c r="S51" s="10">
        <f t="shared" si="11"/>
        <v>1785.118132681542</v>
      </c>
      <c r="T51" s="10">
        <f t="shared" si="11"/>
        <v>1711.4309951203761</v>
      </c>
      <c r="U51" s="10">
        <f t="shared" si="11"/>
        <v>1638.2613908120318</v>
      </c>
      <c r="V51" s="10">
        <f t="shared" si="12"/>
        <v>1565.6418577731931</v>
      </c>
      <c r="W51" s="10">
        <f t="shared" si="12"/>
        <v>1493.603523873506</v>
      </c>
      <c r="X51" s="10">
        <f t="shared" si="12"/>
        <v>1422.1760568129587</v>
      </c>
      <c r="Y51" s="10">
        <f t="shared" si="12"/>
        <v>1351.387622168774</v>
      </c>
      <c r="Z51" s="10">
        <f t="shared" si="12"/>
        <v>1281.2648494635766</v>
      </c>
      <c r="AA51" s="10">
        <f t="shared" si="12"/>
        <v>1211.8328061379827</v>
      </c>
      <c r="AB51" s="10">
        <f t="shared" si="12"/>
        <v>1143.1149792472963</v>
      </c>
      <c r="AC51" s="10">
        <f t="shared" si="12"/>
        <v>1075.1332646442713</v>
      </c>
      <c r="AD51" s="10">
        <f t="shared" si="12"/>
        <v>1007.9079633583688</v>
      </c>
      <c r="AE51" s="10">
        <f t="shared" si="12"/>
        <v>941.45778483689401</v>
      </c>
      <c r="AF51" s="10">
        <f t="shared" si="12"/>
        <v>875.79985667505025</v>
      </c>
      <c r="AG51" s="10">
        <f t="shared" si="12"/>
        <v>810.94974043028947</v>
      </c>
      <c r="AH51" s="10">
        <f t="shared" si="12"/>
        <v>746.92145309134298</v>
      </c>
      <c r="AI51" s="10">
        <f t="shared" si="12"/>
        <v>683.72749375373974</v>
      </c>
      <c r="AJ51" s="10">
        <f t="shared" si="12"/>
        <v>621.37887504124365</v>
      </c>
    </row>
    <row r="52" spans="1:36" x14ac:dyDescent="0.2">
      <c r="A52" s="10">
        <f t="shared" si="4"/>
        <v>41.000999999999998</v>
      </c>
      <c r="B52" s="10">
        <f t="shared" si="5"/>
        <v>32.303267967374595</v>
      </c>
      <c r="C52" s="10">
        <f t="shared" si="6"/>
        <v>3055.538676566146</v>
      </c>
      <c r="D52" s="10">
        <f t="shared" si="8"/>
        <v>2966.5161012565541</v>
      </c>
      <c r="E52" s="10">
        <f t="shared" si="11"/>
        <v>2902.0116816083432</v>
      </c>
      <c r="F52" s="10">
        <f t="shared" si="11"/>
        <v>2825.1016642008535</v>
      </c>
      <c r="G52" s="10">
        <f t="shared" si="11"/>
        <v>2748.151141141007</v>
      </c>
      <c r="H52" s="10">
        <f t="shared" si="11"/>
        <v>2671.2031610016984</v>
      </c>
      <c r="I52" s="10">
        <f t="shared" si="11"/>
        <v>2594.3007555189224</v>
      </c>
      <c r="J52" s="10">
        <f t="shared" si="11"/>
        <v>2517.4868137521976</v>
      </c>
      <c r="K52" s="10">
        <f t="shared" si="11"/>
        <v>2440.8039573248025</v>
      </c>
      <c r="L52" s="10">
        <f t="shared" si="11"/>
        <v>2364.2944176058527</v>
      </c>
      <c r="M52" s="10">
        <f t="shared" si="11"/>
        <v>2287.9999156705121</v>
      </c>
      <c r="N52" s="10">
        <f t="shared" si="11"/>
        <v>2211.9615458385797</v>
      </c>
      <c r="O52" s="10">
        <f t="shared" si="11"/>
        <v>2136.2196635461628</v>
      </c>
      <c r="P52" s="10">
        <f t="shared" si="11"/>
        <v>2060.8137782509757</v>
      </c>
      <c r="Q52" s="10">
        <f t="shared" si="11"/>
        <v>1985.7824520101065</v>
      </c>
      <c r="R52" s="10">
        <f t="shared" si="11"/>
        <v>1911.163204301017</v>
      </c>
      <c r="S52" s="10">
        <f t="shared" si="11"/>
        <v>1836.9924235833562</v>
      </c>
      <c r="T52" s="10">
        <f t="shared" si="11"/>
        <v>1763.3052860221903</v>
      </c>
      <c r="U52" s="10">
        <f t="shared" si="11"/>
        <v>1690.135681713846</v>
      </c>
      <c r="V52" s="10">
        <f t="shared" si="12"/>
        <v>1617.5161486750073</v>
      </c>
      <c r="W52" s="10">
        <f t="shared" si="12"/>
        <v>1545.4778147753202</v>
      </c>
      <c r="X52" s="10">
        <f t="shared" si="12"/>
        <v>1474.0503477147729</v>
      </c>
      <c r="Y52" s="10">
        <f t="shared" si="12"/>
        <v>1403.2619130705882</v>
      </c>
      <c r="Z52" s="10">
        <f t="shared" si="12"/>
        <v>1333.1391403653909</v>
      </c>
      <c r="AA52" s="10">
        <f t="shared" si="12"/>
        <v>1263.707097039797</v>
      </c>
      <c r="AB52" s="10">
        <f t="shared" si="12"/>
        <v>1194.9892701491106</v>
      </c>
      <c r="AC52" s="10">
        <f t="shared" si="12"/>
        <v>1127.0075555460855</v>
      </c>
      <c r="AD52" s="10">
        <f t="shared" si="12"/>
        <v>1059.782254260183</v>
      </c>
      <c r="AE52" s="10">
        <f t="shared" si="12"/>
        <v>993.33207573870823</v>
      </c>
      <c r="AF52" s="10">
        <f t="shared" si="12"/>
        <v>927.67414757686447</v>
      </c>
      <c r="AG52" s="10">
        <f t="shared" si="12"/>
        <v>862.82403133210369</v>
      </c>
      <c r="AH52" s="10">
        <f t="shared" si="12"/>
        <v>798.7957439931572</v>
      </c>
      <c r="AI52" s="10">
        <f t="shared" si="12"/>
        <v>735.60178465555396</v>
      </c>
      <c r="AJ52" s="10">
        <f t="shared" si="12"/>
        <v>673.25316594305787</v>
      </c>
    </row>
    <row r="53" spans="1:36" x14ac:dyDescent="0.2">
      <c r="A53" s="10">
        <f t="shared" si="4"/>
        <v>42.000999999999998</v>
      </c>
      <c r="B53" s="10">
        <f t="shared" si="5"/>
        <v>31.894566330257071</v>
      </c>
      <c r="C53" s="10">
        <f t="shared" si="6"/>
        <v>3106.5449795983036</v>
      </c>
      <c r="D53" s="10">
        <f t="shared" si="8"/>
        <v>3017.089903526426</v>
      </c>
      <c r="E53" s="10">
        <f t="shared" si="11"/>
        <v>2953.0179846405008</v>
      </c>
      <c r="F53" s="10">
        <f t="shared" si="11"/>
        <v>2876.1079672330111</v>
      </c>
      <c r="G53" s="10">
        <f t="shared" si="11"/>
        <v>2799.1574441731645</v>
      </c>
      <c r="H53" s="10">
        <f t="shared" si="11"/>
        <v>2722.209464033856</v>
      </c>
      <c r="I53" s="10">
        <f t="shared" si="11"/>
        <v>2645.30705855108</v>
      </c>
      <c r="J53" s="10">
        <f t="shared" si="11"/>
        <v>2568.4931167843552</v>
      </c>
      <c r="K53" s="10">
        <f t="shared" si="11"/>
        <v>2491.81026035696</v>
      </c>
      <c r="L53" s="10">
        <f t="shared" si="11"/>
        <v>2415.3007206380103</v>
      </c>
      <c r="M53" s="10">
        <f t="shared" si="11"/>
        <v>2339.0062187026697</v>
      </c>
      <c r="N53" s="10">
        <f t="shared" si="11"/>
        <v>2262.9678488707373</v>
      </c>
      <c r="O53" s="10">
        <f t="shared" si="11"/>
        <v>2187.2259665783204</v>
      </c>
      <c r="P53" s="10">
        <f t="shared" si="11"/>
        <v>2111.8200812831333</v>
      </c>
      <c r="Q53" s="10">
        <f t="shared" si="11"/>
        <v>2036.7887550422643</v>
      </c>
      <c r="R53" s="10">
        <f t="shared" si="11"/>
        <v>1962.1695073331748</v>
      </c>
      <c r="S53" s="10">
        <f t="shared" si="11"/>
        <v>1887.998726615514</v>
      </c>
      <c r="T53" s="10">
        <f t="shared" si="11"/>
        <v>1814.3115890543481</v>
      </c>
      <c r="U53" s="10">
        <f t="shared" si="11"/>
        <v>1741.1419847460038</v>
      </c>
      <c r="V53" s="10">
        <f t="shared" si="12"/>
        <v>1668.5224517071651</v>
      </c>
      <c r="W53" s="10">
        <f t="shared" si="12"/>
        <v>1596.484117807478</v>
      </c>
      <c r="X53" s="10">
        <f t="shared" si="12"/>
        <v>1525.0566507469307</v>
      </c>
      <c r="Y53" s="10">
        <f t="shared" si="12"/>
        <v>1454.268216102746</v>
      </c>
      <c r="Z53" s="10">
        <f t="shared" si="12"/>
        <v>1384.1454433975487</v>
      </c>
      <c r="AA53" s="10">
        <f t="shared" si="12"/>
        <v>1314.7134000719548</v>
      </c>
      <c r="AB53" s="10">
        <f t="shared" si="12"/>
        <v>1245.9955731812684</v>
      </c>
      <c r="AC53" s="10">
        <f t="shared" si="12"/>
        <v>1178.0138585782433</v>
      </c>
      <c r="AD53" s="10">
        <f t="shared" si="12"/>
        <v>1110.7885572923408</v>
      </c>
      <c r="AE53" s="10">
        <f t="shared" si="12"/>
        <v>1044.338378770866</v>
      </c>
      <c r="AF53" s="10">
        <f t="shared" si="12"/>
        <v>978.68045060902227</v>
      </c>
      <c r="AG53" s="10">
        <f t="shared" si="12"/>
        <v>913.83033436426149</v>
      </c>
      <c r="AH53" s="10">
        <f t="shared" si="12"/>
        <v>849.80204702531501</v>
      </c>
      <c r="AI53" s="10">
        <f t="shared" si="12"/>
        <v>786.60808768771176</v>
      </c>
      <c r="AJ53" s="10">
        <f t="shared" si="12"/>
        <v>724.25946897521567</v>
      </c>
    </row>
    <row r="54" spans="1:36" x14ac:dyDescent="0.2">
      <c r="A54" s="10">
        <f t="shared" si="4"/>
        <v>43.000999999999998</v>
      </c>
      <c r="B54" s="10">
        <f t="shared" si="5"/>
        <v>31.486441871420627</v>
      </c>
      <c r="C54" s="10">
        <f t="shared" si="6"/>
        <v>3156.6878126459301</v>
      </c>
      <c r="D54" s="10">
        <f t="shared" si="8"/>
        <v>3066.8026914007528</v>
      </c>
      <c r="E54" s="10">
        <f t="shared" si="11"/>
        <v>3003.1608176881273</v>
      </c>
      <c r="F54" s="10">
        <f t="shared" si="11"/>
        <v>2926.2508002806376</v>
      </c>
      <c r="G54" s="10">
        <f t="shared" si="11"/>
        <v>2849.300277220791</v>
      </c>
      <c r="H54" s="10">
        <f t="shared" si="11"/>
        <v>2772.3522970814824</v>
      </c>
      <c r="I54" s="10">
        <f t="shared" si="11"/>
        <v>2695.4498915987065</v>
      </c>
      <c r="J54" s="10">
        <f t="shared" si="11"/>
        <v>2618.6359498319816</v>
      </c>
      <c r="K54" s="10">
        <f t="shared" si="11"/>
        <v>2541.9530934045865</v>
      </c>
      <c r="L54" s="10">
        <f t="shared" si="11"/>
        <v>2465.4435536856367</v>
      </c>
      <c r="M54" s="10">
        <f t="shared" si="11"/>
        <v>2389.1490517502962</v>
      </c>
      <c r="N54" s="10">
        <f t="shared" si="11"/>
        <v>2313.1106819183638</v>
      </c>
      <c r="O54" s="10">
        <f t="shared" si="11"/>
        <v>2237.3687996259468</v>
      </c>
      <c r="P54" s="10">
        <f t="shared" si="11"/>
        <v>2161.9629143307598</v>
      </c>
      <c r="Q54" s="10">
        <f t="shared" si="11"/>
        <v>2086.9315880898907</v>
      </c>
      <c r="R54" s="10">
        <f t="shared" si="11"/>
        <v>2012.3123403808011</v>
      </c>
      <c r="S54" s="10">
        <f t="shared" si="11"/>
        <v>1938.1415596631402</v>
      </c>
      <c r="T54" s="10">
        <f t="shared" si="11"/>
        <v>1864.4544221019744</v>
      </c>
      <c r="U54" s="10">
        <f t="shared" si="11"/>
        <v>1791.2848177936301</v>
      </c>
      <c r="V54" s="10">
        <f t="shared" si="12"/>
        <v>1718.6652847547914</v>
      </c>
      <c r="W54" s="10">
        <f t="shared" si="12"/>
        <v>1646.6269508551043</v>
      </c>
      <c r="X54" s="10">
        <f t="shared" si="12"/>
        <v>1575.199483794557</v>
      </c>
      <c r="Y54" s="10">
        <f t="shared" si="12"/>
        <v>1504.4110491503723</v>
      </c>
      <c r="Z54" s="10">
        <f t="shared" si="12"/>
        <v>1434.2882764451749</v>
      </c>
      <c r="AA54" s="10">
        <f t="shared" si="12"/>
        <v>1364.856233119581</v>
      </c>
      <c r="AB54" s="10">
        <f t="shared" si="12"/>
        <v>1296.1384062288946</v>
      </c>
      <c r="AC54" s="10">
        <f t="shared" si="12"/>
        <v>1228.1566916258696</v>
      </c>
      <c r="AD54" s="10">
        <f t="shared" si="12"/>
        <v>1160.931390339967</v>
      </c>
      <c r="AE54" s="10">
        <f t="shared" si="12"/>
        <v>1094.4812118184923</v>
      </c>
      <c r="AF54" s="10">
        <f t="shared" si="12"/>
        <v>1028.8232836566485</v>
      </c>
      <c r="AG54" s="10">
        <f t="shared" si="12"/>
        <v>963.97316741188774</v>
      </c>
      <c r="AH54" s="10">
        <f t="shared" si="12"/>
        <v>899.94488007294126</v>
      </c>
      <c r="AI54" s="10">
        <f t="shared" si="12"/>
        <v>836.75092073533801</v>
      </c>
      <c r="AJ54" s="10">
        <f t="shared" si="12"/>
        <v>774.40230202284192</v>
      </c>
    </row>
    <row r="55" spans="1:36" x14ac:dyDescent="0.2">
      <c r="A55" s="10">
        <f t="shared" si="4"/>
        <v>44.000999999999998</v>
      </c>
      <c r="B55" s="10">
        <f t="shared" si="5"/>
        <v>31.07923348250289</v>
      </c>
      <c r="C55" s="10">
        <f t="shared" si="6"/>
        <v>3205.9724455317019</v>
      </c>
      <c r="D55" s="10">
        <f t="shared" si="8"/>
        <v>3115.6600971780899</v>
      </c>
      <c r="E55" s="10">
        <f t="shared" si="11"/>
        <v>3052.4454505738991</v>
      </c>
      <c r="F55" s="10">
        <f t="shared" si="11"/>
        <v>2975.5354331664093</v>
      </c>
      <c r="G55" s="10">
        <f t="shared" si="11"/>
        <v>2898.5849101065628</v>
      </c>
      <c r="H55" s="10">
        <f t="shared" si="11"/>
        <v>2821.6369299672542</v>
      </c>
      <c r="I55" s="10">
        <f t="shared" si="11"/>
        <v>2744.7345244844782</v>
      </c>
      <c r="J55" s="10">
        <f t="shared" si="11"/>
        <v>2667.9205827177534</v>
      </c>
      <c r="K55" s="10">
        <f t="shared" si="11"/>
        <v>2591.2377262903583</v>
      </c>
      <c r="L55" s="10">
        <f t="shared" si="11"/>
        <v>2514.7281865714085</v>
      </c>
      <c r="M55" s="10">
        <f t="shared" si="11"/>
        <v>2438.4336846360679</v>
      </c>
      <c r="N55" s="10">
        <f t="shared" si="11"/>
        <v>2362.3953148041355</v>
      </c>
      <c r="O55" s="10">
        <f t="shared" si="11"/>
        <v>2286.6534325117186</v>
      </c>
      <c r="P55" s="10">
        <f t="shared" si="11"/>
        <v>2211.2475472165315</v>
      </c>
      <c r="Q55" s="10">
        <f t="shared" si="11"/>
        <v>2136.2162209756625</v>
      </c>
      <c r="R55" s="10">
        <f t="shared" si="11"/>
        <v>2061.5969732665731</v>
      </c>
      <c r="S55" s="10">
        <f t="shared" si="11"/>
        <v>1987.426192548912</v>
      </c>
      <c r="T55" s="10">
        <f t="shared" si="11"/>
        <v>1913.7390549877462</v>
      </c>
      <c r="U55" s="10">
        <f t="shared" si="11"/>
        <v>1840.5694506794018</v>
      </c>
      <c r="V55" s="10">
        <f t="shared" si="12"/>
        <v>1767.9499176405632</v>
      </c>
      <c r="W55" s="10">
        <f t="shared" si="12"/>
        <v>1695.911583740876</v>
      </c>
      <c r="X55" s="10">
        <f t="shared" si="12"/>
        <v>1624.4841166803287</v>
      </c>
      <c r="Y55" s="10">
        <f t="shared" si="12"/>
        <v>1553.695682036144</v>
      </c>
      <c r="Z55" s="10">
        <f t="shared" si="12"/>
        <v>1483.5729093309467</v>
      </c>
      <c r="AA55" s="10">
        <f t="shared" si="12"/>
        <v>1414.1408660053528</v>
      </c>
      <c r="AB55" s="10">
        <f t="shared" si="12"/>
        <v>1345.4230391146664</v>
      </c>
      <c r="AC55" s="10">
        <f t="shared" si="12"/>
        <v>1277.4413245116414</v>
      </c>
      <c r="AD55" s="10">
        <f t="shared" si="12"/>
        <v>1210.2160232257388</v>
      </c>
      <c r="AE55" s="10">
        <f t="shared" si="12"/>
        <v>1143.7658447042641</v>
      </c>
      <c r="AF55" s="10">
        <f t="shared" si="12"/>
        <v>1078.1079165424203</v>
      </c>
      <c r="AG55" s="10">
        <f t="shared" si="12"/>
        <v>1013.2578002976596</v>
      </c>
      <c r="AH55" s="10">
        <f t="shared" si="12"/>
        <v>949.22951295871314</v>
      </c>
      <c r="AI55" s="10">
        <f t="shared" si="12"/>
        <v>886.0355536211099</v>
      </c>
      <c r="AJ55" s="10">
        <f t="shared" si="12"/>
        <v>823.68693490861381</v>
      </c>
    </row>
    <row r="56" spans="1:36" x14ac:dyDescent="0.2">
      <c r="A56" s="10">
        <f t="shared" si="4"/>
        <v>45.000999999999998</v>
      </c>
      <c r="B56" s="10">
        <f t="shared" si="5"/>
        <v>30.673261744840001</v>
      </c>
      <c r="C56" s="10">
        <f t="shared" si="6"/>
        <v>3254.4048493298396</v>
      </c>
      <c r="D56" s="10">
        <f t="shared" si="8"/>
        <v>3163.6684293287385</v>
      </c>
      <c r="E56" s="10">
        <f t="shared" si="11"/>
        <v>3100.8778543720368</v>
      </c>
      <c r="F56" s="10">
        <f t="shared" si="11"/>
        <v>3023.9678369645471</v>
      </c>
      <c r="G56" s="10">
        <f t="shared" si="11"/>
        <v>2947.0173139047006</v>
      </c>
      <c r="H56" s="10">
        <f t="shared" si="11"/>
        <v>2870.069333765392</v>
      </c>
      <c r="I56" s="10">
        <f t="shared" si="11"/>
        <v>2793.166928282616</v>
      </c>
      <c r="J56" s="10">
        <f t="shared" si="11"/>
        <v>2716.3529865158912</v>
      </c>
      <c r="K56" s="10">
        <f t="shared" si="11"/>
        <v>2639.6701300884961</v>
      </c>
      <c r="L56" s="10">
        <f t="shared" si="11"/>
        <v>2563.1605903695463</v>
      </c>
      <c r="M56" s="10">
        <f t="shared" si="11"/>
        <v>2486.8660884342057</v>
      </c>
      <c r="N56" s="10">
        <f t="shared" si="11"/>
        <v>2410.8277186022733</v>
      </c>
      <c r="O56" s="10">
        <f t="shared" si="11"/>
        <v>2335.0858363098564</v>
      </c>
      <c r="P56" s="10">
        <f t="shared" si="11"/>
        <v>2259.6799510146693</v>
      </c>
      <c r="Q56" s="10">
        <f t="shared" si="11"/>
        <v>2184.6486247738003</v>
      </c>
      <c r="R56" s="10">
        <f t="shared" si="11"/>
        <v>2110.0293770647108</v>
      </c>
      <c r="S56" s="10">
        <f t="shared" si="11"/>
        <v>2035.8585963470498</v>
      </c>
      <c r="T56" s="10">
        <f t="shared" si="11"/>
        <v>1962.1714587858839</v>
      </c>
      <c r="U56" s="10">
        <f t="shared" si="11"/>
        <v>1889.0018544775396</v>
      </c>
      <c r="V56" s="10">
        <f t="shared" si="12"/>
        <v>1816.382321438701</v>
      </c>
      <c r="W56" s="10">
        <f t="shared" si="12"/>
        <v>1744.3439875390138</v>
      </c>
      <c r="X56" s="10">
        <f t="shared" si="12"/>
        <v>1672.9165204784665</v>
      </c>
      <c r="Y56" s="10">
        <f t="shared" si="12"/>
        <v>1602.1280858342818</v>
      </c>
      <c r="Z56" s="10">
        <f t="shared" si="12"/>
        <v>1532.0053131290845</v>
      </c>
      <c r="AA56" s="10">
        <f t="shared" si="12"/>
        <v>1462.5732698034906</v>
      </c>
      <c r="AB56" s="10">
        <f t="shared" si="12"/>
        <v>1393.8554429128042</v>
      </c>
      <c r="AC56" s="10">
        <f t="shared" si="12"/>
        <v>1325.8737283097792</v>
      </c>
      <c r="AD56" s="10">
        <f t="shared" si="12"/>
        <v>1258.6484270238766</v>
      </c>
      <c r="AE56" s="10">
        <f t="shared" si="12"/>
        <v>1192.1982485024018</v>
      </c>
      <c r="AF56" s="10">
        <f t="shared" si="12"/>
        <v>1126.5403203405581</v>
      </c>
      <c r="AG56" s="10">
        <f t="shared" si="12"/>
        <v>1061.6902040957975</v>
      </c>
      <c r="AH56" s="10">
        <f t="shared" si="12"/>
        <v>997.66191675685104</v>
      </c>
      <c r="AI56" s="10">
        <f t="shared" si="12"/>
        <v>934.4679574192478</v>
      </c>
      <c r="AJ56" s="10">
        <f t="shared" si="12"/>
        <v>872.11933870675171</v>
      </c>
    </row>
    <row r="57" spans="1:36" x14ac:dyDescent="0.2">
      <c r="A57" s="10">
        <f t="shared" si="4"/>
        <v>46.000999999999998</v>
      </c>
      <c r="B57" s="10">
        <f t="shared" si="5"/>
        <v>30.268829143472853</v>
      </c>
      <c r="C57" s="10">
        <f t="shared" si="6"/>
        <v>3301.9916467096073</v>
      </c>
      <c r="D57" s="10">
        <f t="shared" si="8"/>
        <v>3210.8346233957668</v>
      </c>
      <c r="E57" s="10">
        <f t="shared" si="11"/>
        <v>3148.4646517518045</v>
      </c>
      <c r="F57" s="10">
        <f t="shared" si="11"/>
        <v>3071.5546343443148</v>
      </c>
      <c r="G57" s="10">
        <f t="shared" si="11"/>
        <v>2994.6041112844682</v>
      </c>
      <c r="H57" s="10">
        <f t="shared" si="11"/>
        <v>2917.6561311451596</v>
      </c>
      <c r="I57" s="10">
        <f t="shared" si="11"/>
        <v>2840.7537256623837</v>
      </c>
      <c r="J57" s="10">
        <f t="shared" si="11"/>
        <v>2763.9397838956588</v>
      </c>
      <c r="K57" s="10">
        <f t="shared" si="11"/>
        <v>2687.2569274682637</v>
      </c>
      <c r="L57" s="10">
        <f t="shared" si="11"/>
        <v>2610.7473877493139</v>
      </c>
      <c r="M57" s="10">
        <f t="shared" si="11"/>
        <v>2534.4528858139734</v>
      </c>
      <c r="N57" s="10">
        <f t="shared" si="11"/>
        <v>2458.4145159820409</v>
      </c>
      <c r="O57" s="10">
        <f t="shared" si="11"/>
        <v>2382.672633689624</v>
      </c>
      <c r="P57" s="10">
        <f t="shared" si="11"/>
        <v>2307.2667483944369</v>
      </c>
      <c r="Q57" s="10">
        <f t="shared" si="11"/>
        <v>2232.2354221535679</v>
      </c>
      <c r="R57" s="10">
        <f t="shared" si="11"/>
        <v>2157.6161744444785</v>
      </c>
      <c r="S57" s="10">
        <f t="shared" si="11"/>
        <v>2083.4453937268172</v>
      </c>
      <c r="T57" s="10">
        <f t="shared" si="11"/>
        <v>2009.7582561656516</v>
      </c>
      <c r="U57" s="10">
        <f t="shared" si="11"/>
        <v>1936.5886518573072</v>
      </c>
      <c r="V57" s="10">
        <f t="shared" si="12"/>
        <v>1863.9691188184686</v>
      </c>
      <c r="W57" s="10">
        <f t="shared" si="12"/>
        <v>1791.9307849187815</v>
      </c>
      <c r="X57" s="10">
        <f t="shared" si="12"/>
        <v>1720.5033178582341</v>
      </c>
      <c r="Y57" s="10">
        <f t="shared" si="12"/>
        <v>1649.7148832140495</v>
      </c>
      <c r="Z57" s="10">
        <f t="shared" si="12"/>
        <v>1579.5921105088521</v>
      </c>
      <c r="AA57" s="10">
        <f t="shared" si="12"/>
        <v>1510.1600671832582</v>
      </c>
      <c r="AB57" s="10">
        <f t="shared" si="12"/>
        <v>1441.4422402925718</v>
      </c>
      <c r="AC57" s="10">
        <f t="shared" si="12"/>
        <v>1373.4605256895468</v>
      </c>
      <c r="AD57" s="10">
        <f t="shared" si="12"/>
        <v>1306.2352244036442</v>
      </c>
      <c r="AE57" s="10">
        <f t="shared" si="12"/>
        <v>1239.7850458821695</v>
      </c>
      <c r="AF57" s="10">
        <f t="shared" si="12"/>
        <v>1174.1271177203257</v>
      </c>
      <c r="AG57" s="10">
        <f t="shared" si="12"/>
        <v>1109.2770014755652</v>
      </c>
      <c r="AH57" s="10">
        <f t="shared" si="12"/>
        <v>1045.2487141366187</v>
      </c>
      <c r="AI57" s="10">
        <f t="shared" si="12"/>
        <v>982.05475479901543</v>
      </c>
      <c r="AJ57" s="10">
        <f t="shared" si="12"/>
        <v>919.70613608651934</v>
      </c>
    </row>
    <row r="58" spans="1:36" x14ac:dyDescent="0.2">
      <c r="A58" s="10">
        <f t="shared" si="4"/>
        <v>47.000999999999998</v>
      </c>
      <c r="B58" s="10">
        <f t="shared" si="5"/>
        <v>29.86622034147571</v>
      </c>
      <c r="C58" s="10">
        <f t="shared" si="6"/>
        <v>3348.7400634622045</v>
      </c>
      <c r="D58" s="10">
        <f t="shared" si="8"/>
        <v>3257.1661941506031</v>
      </c>
      <c r="E58" s="10">
        <f t="shared" si="11"/>
        <v>3195.2130685044017</v>
      </c>
      <c r="F58" s="10">
        <f t="shared" si="11"/>
        <v>3118.303051096912</v>
      </c>
      <c r="G58" s="10">
        <f t="shared" si="11"/>
        <v>3041.3525280370654</v>
      </c>
      <c r="H58" s="10">
        <f t="shared" si="11"/>
        <v>2964.4045478977569</v>
      </c>
      <c r="I58" s="10">
        <f t="shared" si="11"/>
        <v>2887.5021424149809</v>
      </c>
      <c r="J58" s="10">
        <f t="shared" si="11"/>
        <v>2810.688200648256</v>
      </c>
      <c r="K58" s="10">
        <f t="shared" si="11"/>
        <v>2734.0053442208609</v>
      </c>
      <c r="L58" s="10">
        <f t="shared" si="11"/>
        <v>2657.4958045019112</v>
      </c>
      <c r="M58" s="10">
        <f t="shared" si="11"/>
        <v>2581.2013025665706</v>
      </c>
      <c r="N58" s="10">
        <f t="shared" si="11"/>
        <v>2505.1629327346382</v>
      </c>
      <c r="O58" s="10">
        <f t="shared" si="11"/>
        <v>2429.4210504422213</v>
      </c>
      <c r="P58" s="10">
        <f t="shared" si="11"/>
        <v>2354.0151651470342</v>
      </c>
      <c r="Q58" s="10">
        <f t="shared" si="11"/>
        <v>2278.9838389061651</v>
      </c>
      <c r="R58" s="10">
        <f t="shared" si="11"/>
        <v>2204.3645911970757</v>
      </c>
      <c r="S58" s="10">
        <f t="shared" si="11"/>
        <v>2130.1938104794144</v>
      </c>
      <c r="T58" s="10">
        <f t="shared" si="11"/>
        <v>2056.5066729182486</v>
      </c>
      <c r="U58" s="10">
        <f t="shared" si="11"/>
        <v>1983.3370686099042</v>
      </c>
      <c r="V58" s="10">
        <f t="shared" si="12"/>
        <v>1910.7175355710656</v>
      </c>
      <c r="W58" s="10">
        <f t="shared" si="12"/>
        <v>1838.6792016713785</v>
      </c>
      <c r="X58" s="10">
        <f t="shared" si="12"/>
        <v>1767.2517346108311</v>
      </c>
      <c r="Y58" s="10">
        <f t="shared" si="12"/>
        <v>1696.4632999666464</v>
      </c>
      <c r="Z58" s="10">
        <f t="shared" si="12"/>
        <v>1626.3405272614491</v>
      </c>
      <c r="AA58" s="10">
        <f t="shared" si="12"/>
        <v>1556.9084839358552</v>
      </c>
      <c r="AB58" s="10">
        <f t="shared" si="12"/>
        <v>1488.1906570451688</v>
      </c>
      <c r="AC58" s="10">
        <f t="shared" si="12"/>
        <v>1420.2089424421438</v>
      </c>
      <c r="AD58" s="10">
        <f t="shared" si="12"/>
        <v>1352.9836411562412</v>
      </c>
      <c r="AE58" s="10">
        <f t="shared" si="12"/>
        <v>1286.5334626347665</v>
      </c>
      <c r="AF58" s="10">
        <f t="shared" si="12"/>
        <v>1220.8755344729227</v>
      </c>
      <c r="AG58" s="10">
        <f t="shared" si="12"/>
        <v>1156.0254182281622</v>
      </c>
      <c r="AH58" s="10">
        <f t="shared" si="12"/>
        <v>1091.9971308892157</v>
      </c>
      <c r="AI58" s="10">
        <f t="shared" si="12"/>
        <v>1028.8031715516124</v>
      </c>
      <c r="AJ58" s="10">
        <f t="shared" si="12"/>
        <v>966.45455283911645</v>
      </c>
    </row>
    <row r="59" spans="1:36" x14ac:dyDescent="0.2">
      <c r="A59" s="10">
        <f t="shared" si="4"/>
        <v>48.000999999999998</v>
      </c>
      <c r="B59" s="10">
        <f t="shared" si="5"/>
        <v>29.465702507848683</v>
      </c>
      <c r="C59" s="10">
        <f t="shared" si="6"/>
        <v>3394.657881343649</v>
      </c>
      <c r="D59" s="10">
        <f t="shared" si="8"/>
        <v>3302.6711891254158</v>
      </c>
      <c r="E59" s="10">
        <f t="shared" si="11"/>
        <v>3241.1308863858462</v>
      </c>
      <c r="F59" s="10">
        <f t="shared" si="11"/>
        <v>3164.2208689783565</v>
      </c>
      <c r="G59" s="10">
        <f t="shared" si="11"/>
        <v>3087.27034591851</v>
      </c>
      <c r="H59" s="10">
        <f t="shared" si="11"/>
        <v>3010.3223657792014</v>
      </c>
      <c r="I59" s="10">
        <f t="shared" si="11"/>
        <v>2933.4199602964254</v>
      </c>
      <c r="J59" s="10">
        <f t="shared" si="11"/>
        <v>2856.6060185297006</v>
      </c>
      <c r="K59" s="10">
        <f t="shared" si="11"/>
        <v>2779.9231621023055</v>
      </c>
      <c r="L59" s="10">
        <f t="shared" si="11"/>
        <v>2703.4136223833557</v>
      </c>
      <c r="M59" s="10">
        <f t="shared" si="11"/>
        <v>2627.1191204480151</v>
      </c>
      <c r="N59" s="10">
        <f t="shared" si="11"/>
        <v>2551.0807506160827</v>
      </c>
      <c r="O59" s="10">
        <f t="shared" si="11"/>
        <v>2475.3388683236658</v>
      </c>
      <c r="P59" s="10">
        <f t="shared" si="11"/>
        <v>2399.9329830284787</v>
      </c>
      <c r="Q59" s="10">
        <f t="shared" si="11"/>
        <v>2324.9016567876097</v>
      </c>
      <c r="R59" s="10">
        <f t="shared" si="11"/>
        <v>2250.2824090785202</v>
      </c>
      <c r="S59" s="10">
        <f t="shared" si="11"/>
        <v>2176.111628360859</v>
      </c>
      <c r="T59" s="10">
        <f t="shared" si="11"/>
        <v>2102.4244907996931</v>
      </c>
      <c r="U59" s="10">
        <f t="shared" si="11"/>
        <v>2029.2548864913488</v>
      </c>
      <c r="V59" s="10">
        <f t="shared" si="12"/>
        <v>1956.6353534525101</v>
      </c>
      <c r="W59" s="10">
        <f t="shared" si="12"/>
        <v>1884.597019552823</v>
      </c>
      <c r="X59" s="10">
        <f t="shared" si="12"/>
        <v>1813.1695524922757</v>
      </c>
      <c r="Y59" s="10">
        <f t="shared" si="12"/>
        <v>1742.381117848091</v>
      </c>
      <c r="Z59" s="10">
        <f t="shared" si="12"/>
        <v>1672.2583451428936</v>
      </c>
      <c r="AA59" s="10">
        <f t="shared" si="12"/>
        <v>1602.8263018172997</v>
      </c>
      <c r="AB59" s="10">
        <f t="shared" si="12"/>
        <v>1534.1084749266133</v>
      </c>
      <c r="AC59" s="10">
        <f t="shared" si="12"/>
        <v>1466.1267603235883</v>
      </c>
      <c r="AD59" s="10">
        <f t="shared" si="12"/>
        <v>1398.9014590376858</v>
      </c>
      <c r="AE59" s="10">
        <f t="shared" si="12"/>
        <v>1332.451280516211</v>
      </c>
      <c r="AF59" s="10">
        <f t="shared" si="12"/>
        <v>1266.7933523543672</v>
      </c>
      <c r="AG59" s="10">
        <f t="shared" si="12"/>
        <v>1201.9432361096067</v>
      </c>
      <c r="AH59" s="10">
        <f t="shared" si="12"/>
        <v>1137.9149487706602</v>
      </c>
      <c r="AI59" s="10">
        <f t="shared" si="12"/>
        <v>1074.720989433057</v>
      </c>
      <c r="AJ59" s="10">
        <f t="shared" si="12"/>
        <v>1012.3723707205609</v>
      </c>
    </row>
    <row r="60" spans="1:36" x14ac:dyDescent="0.2">
      <c r="A60" s="10">
        <f t="shared" si="4"/>
        <v>49.000999999999998</v>
      </c>
      <c r="B60" s="10">
        <f t="shared" si="5"/>
        <v>29.067525692467303</v>
      </c>
      <c r="C60" s="10">
        <f t="shared" si="6"/>
        <v>3439.7533923460064</v>
      </c>
      <c r="D60" s="10">
        <f t="shared" si="8"/>
        <v>3347.3581436248237</v>
      </c>
      <c r="E60" s="10">
        <f t="shared" ref="E60:U74" si="13">E59+(($B59+$B60)/2)^(4/3)/$B$4*$B$3</f>
        <v>3286.2263973882036</v>
      </c>
      <c r="F60" s="10">
        <f t="shared" si="13"/>
        <v>3209.3163799807139</v>
      </c>
      <c r="G60" s="10">
        <f t="shared" si="13"/>
        <v>3132.3658569208674</v>
      </c>
      <c r="H60" s="10">
        <f t="shared" si="13"/>
        <v>3055.4178767815588</v>
      </c>
      <c r="I60" s="10">
        <f t="shared" si="13"/>
        <v>2978.5154712987828</v>
      </c>
      <c r="J60" s="10">
        <f t="shared" si="13"/>
        <v>2901.701529532058</v>
      </c>
      <c r="K60" s="10">
        <f t="shared" si="13"/>
        <v>2825.0186731046629</v>
      </c>
      <c r="L60" s="10">
        <f t="shared" si="13"/>
        <v>2748.5091333857131</v>
      </c>
      <c r="M60" s="10">
        <f t="shared" si="13"/>
        <v>2672.2146314503725</v>
      </c>
      <c r="N60" s="10">
        <f t="shared" si="13"/>
        <v>2596.1762616184401</v>
      </c>
      <c r="O60" s="10">
        <f t="shared" si="13"/>
        <v>2520.4343793260232</v>
      </c>
      <c r="P60" s="10">
        <f t="shared" si="13"/>
        <v>2445.0284940308361</v>
      </c>
      <c r="Q60" s="10">
        <f t="shared" si="13"/>
        <v>2369.9971677899671</v>
      </c>
      <c r="R60" s="10">
        <f t="shared" si="13"/>
        <v>2295.3779200808776</v>
      </c>
      <c r="S60" s="10">
        <f t="shared" si="13"/>
        <v>2221.2071393632164</v>
      </c>
      <c r="T60" s="10">
        <f t="shared" si="13"/>
        <v>2147.5200018020505</v>
      </c>
      <c r="U60" s="10">
        <f t="shared" si="13"/>
        <v>2074.3503974937062</v>
      </c>
      <c r="V60" s="10">
        <f t="shared" si="12"/>
        <v>2001.7308644548677</v>
      </c>
      <c r="W60" s="10">
        <f t="shared" si="12"/>
        <v>1929.6925305551806</v>
      </c>
      <c r="X60" s="10">
        <f t="shared" si="12"/>
        <v>1858.2650634946333</v>
      </c>
      <c r="Y60" s="10">
        <f t="shared" si="12"/>
        <v>1787.4766288504486</v>
      </c>
      <c r="Z60" s="10">
        <f t="shared" si="12"/>
        <v>1717.3538561452513</v>
      </c>
      <c r="AA60" s="10">
        <f t="shared" si="12"/>
        <v>1647.9218128196574</v>
      </c>
      <c r="AB60" s="10">
        <f t="shared" si="12"/>
        <v>1579.203985928971</v>
      </c>
      <c r="AC60" s="10">
        <f t="shared" si="12"/>
        <v>1511.2222713259459</v>
      </c>
      <c r="AD60" s="10">
        <f t="shared" si="12"/>
        <v>1443.9969700400434</v>
      </c>
      <c r="AE60" s="10">
        <f t="shared" si="12"/>
        <v>1377.5467915185686</v>
      </c>
      <c r="AF60" s="10">
        <f t="shared" si="12"/>
        <v>1311.8888633567249</v>
      </c>
      <c r="AG60" s="10">
        <f t="shared" si="12"/>
        <v>1247.0387471119643</v>
      </c>
      <c r="AH60" s="10">
        <f t="shared" si="12"/>
        <v>1183.0104597730178</v>
      </c>
      <c r="AI60" s="10">
        <f t="shared" si="12"/>
        <v>1119.8165004354146</v>
      </c>
      <c r="AJ60" s="10">
        <f t="shared" si="12"/>
        <v>1057.4678817229185</v>
      </c>
    </row>
    <row r="61" spans="1:36" x14ac:dyDescent="0.2">
      <c r="A61" s="10">
        <f t="shared" si="4"/>
        <v>50.000999999999998</v>
      </c>
      <c r="B61" s="10">
        <f t="shared" si="5"/>
        <v>28.671923241869234</v>
      </c>
      <c r="C61" s="10">
        <f t="shared" si="6"/>
        <v>3484.0353544902305</v>
      </c>
      <c r="D61" s="10">
        <f t="shared" si="8"/>
        <v>3391.2360373009637</v>
      </c>
      <c r="E61" s="10">
        <f t="shared" si="13"/>
        <v>3330.5083595324277</v>
      </c>
      <c r="F61" s="10">
        <f t="shared" si="13"/>
        <v>3253.598342124938</v>
      </c>
      <c r="G61" s="10">
        <f t="shared" si="13"/>
        <v>3176.6478190650914</v>
      </c>
      <c r="H61" s="10">
        <f t="shared" si="13"/>
        <v>3099.6998389257828</v>
      </c>
      <c r="I61" s="10">
        <f t="shared" si="13"/>
        <v>3022.7974334430069</v>
      </c>
      <c r="J61" s="10">
        <f t="shared" si="13"/>
        <v>2945.983491676282</v>
      </c>
      <c r="K61" s="10">
        <f t="shared" si="13"/>
        <v>2869.3006352488869</v>
      </c>
      <c r="L61" s="10">
        <f t="shared" si="13"/>
        <v>2792.7910955299371</v>
      </c>
      <c r="M61" s="10">
        <f t="shared" si="13"/>
        <v>2716.4965935945966</v>
      </c>
      <c r="N61" s="10">
        <f t="shared" si="13"/>
        <v>2640.4582237626641</v>
      </c>
      <c r="O61" s="10">
        <f t="shared" si="13"/>
        <v>2564.7163414702472</v>
      </c>
      <c r="P61" s="10">
        <f t="shared" si="13"/>
        <v>2489.3104561750602</v>
      </c>
      <c r="Q61" s="10">
        <f t="shared" si="13"/>
        <v>2414.2791299341911</v>
      </c>
      <c r="R61" s="10">
        <f t="shared" si="13"/>
        <v>2339.6598822251017</v>
      </c>
      <c r="S61" s="10">
        <f t="shared" si="13"/>
        <v>2265.4891015074404</v>
      </c>
      <c r="T61" s="10">
        <f t="shared" si="13"/>
        <v>2191.8019639462746</v>
      </c>
      <c r="U61" s="10">
        <f t="shared" si="13"/>
        <v>2118.6323596379302</v>
      </c>
      <c r="V61" s="10">
        <f t="shared" si="12"/>
        <v>2046.0128265990918</v>
      </c>
      <c r="W61" s="10">
        <f t="shared" si="12"/>
        <v>1973.9744926994047</v>
      </c>
      <c r="X61" s="10">
        <f t="shared" si="12"/>
        <v>1902.5470256388573</v>
      </c>
      <c r="Y61" s="10">
        <f t="shared" si="12"/>
        <v>1831.7585909946727</v>
      </c>
      <c r="Z61" s="10">
        <f t="shared" si="12"/>
        <v>1761.6358182894753</v>
      </c>
      <c r="AA61" s="10">
        <f t="shared" si="12"/>
        <v>1692.2037749638814</v>
      </c>
      <c r="AB61" s="10">
        <f t="shared" si="12"/>
        <v>1623.485948073195</v>
      </c>
      <c r="AC61" s="10">
        <f t="shared" si="12"/>
        <v>1555.50423347017</v>
      </c>
      <c r="AD61" s="10">
        <f t="shared" si="12"/>
        <v>1488.2789321842674</v>
      </c>
      <c r="AE61" s="10">
        <f t="shared" si="12"/>
        <v>1421.8287536627927</v>
      </c>
      <c r="AF61" s="10">
        <f t="shared" si="12"/>
        <v>1356.1708255009489</v>
      </c>
      <c r="AG61" s="10">
        <f t="shared" si="12"/>
        <v>1291.3207092561884</v>
      </c>
      <c r="AH61" s="10">
        <f t="shared" si="12"/>
        <v>1227.2924219172419</v>
      </c>
      <c r="AI61" s="10">
        <f t="shared" si="12"/>
        <v>1164.0984625796386</v>
      </c>
      <c r="AJ61" s="10">
        <f t="shared" si="12"/>
        <v>1101.7498438671425</v>
      </c>
    </row>
    <row r="62" spans="1:36" x14ac:dyDescent="0.2">
      <c r="A62" s="10">
        <f t="shared" si="4"/>
        <v>51.000999999999998</v>
      </c>
      <c r="B62" s="10">
        <f t="shared" si="5"/>
        <v>28.279112249972474</v>
      </c>
      <c r="C62" s="10">
        <f t="shared" si="6"/>
        <v>3527.5129492159899</v>
      </c>
      <c r="D62" s="10">
        <f t="shared" si="8"/>
        <v>3434.3142523586876</v>
      </c>
      <c r="E62" s="10">
        <f t="shared" si="13"/>
        <v>3373.9859542581871</v>
      </c>
      <c r="F62" s="10">
        <f t="shared" si="13"/>
        <v>3297.0759368506974</v>
      </c>
      <c r="G62" s="10">
        <f t="shared" si="13"/>
        <v>3220.1254137908509</v>
      </c>
      <c r="H62" s="10">
        <f t="shared" si="13"/>
        <v>3143.1774336515423</v>
      </c>
      <c r="I62" s="10">
        <f t="shared" si="13"/>
        <v>3066.2750281687663</v>
      </c>
      <c r="J62" s="10">
        <f t="shared" si="13"/>
        <v>2989.4610864020415</v>
      </c>
      <c r="K62" s="10">
        <f t="shared" si="13"/>
        <v>2912.7782299746464</v>
      </c>
      <c r="L62" s="10">
        <f t="shared" si="13"/>
        <v>2836.2686902556966</v>
      </c>
      <c r="M62" s="10">
        <f t="shared" si="13"/>
        <v>2759.974188320356</v>
      </c>
      <c r="N62" s="10">
        <f t="shared" si="13"/>
        <v>2683.9358184884236</v>
      </c>
      <c r="O62" s="10">
        <f t="shared" si="13"/>
        <v>2608.1939361960067</v>
      </c>
      <c r="P62" s="10">
        <f t="shared" si="13"/>
        <v>2532.7880509008196</v>
      </c>
      <c r="Q62" s="10">
        <f t="shared" si="13"/>
        <v>2457.7567246599506</v>
      </c>
      <c r="R62" s="10">
        <f t="shared" si="13"/>
        <v>2383.1374769508611</v>
      </c>
      <c r="S62" s="10">
        <f t="shared" si="13"/>
        <v>2308.9666962331999</v>
      </c>
      <c r="T62" s="10">
        <f t="shared" si="13"/>
        <v>2235.279558672034</v>
      </c>
      <c r="U62" s="10">
        <f t="shared" si="13"/>
        <v>2162.1099543636897</v>
      </c>
      <c r="V62" s="10">
        <f t="shared" si="12"/>
        <v>2089.4904213248515</v>
      </c>
      <c r="W62" s="10">
        <f t="shared" si="12"/>
        <v>2017.4520874251643</v>
      </c>
      <c r="X62" s="10">
        <f t="shared" si="12"/>
        <v>1946.024620364617</v>
      </c>
      <c r="Y62" s="10">
        <f t="shared" si="12"/>
        <v>1875.2361857204323</v>
      </c>
      <c r="Z62" s="10">
        <f t="shared" si="12"/>
        <v>1805.113413015235</v>
      </c>
      <c r="AA62" s="10">
        <f t="shared" si="12"/>
        <v>1735.6813696896411</v>
      </c>
      <c r="AB62" s="10">
        <f t="shared" si="12"/>
        <v>1666.9635427989547</v>
      </c>
      <c r="AC62" s="10">
        <f t="shared" si="12"/>
        <v>1598.9818281959297</v>
      </c>
      <c r="AD62" s="10">
        <f t="shared" si="12"/>
        <v>1531.7565269100271</v>
      </c>
      <c r="AE62" s="10">
        <f t="shared" si="12"/>
        <v>1465.3063483885524</v>
      </c>
      <c r="AF62" s="10">
        <f t="shared" si="12"/>
        <v>1399.6484202267086</v>
      </c>
      <c r="AG62" s="10">
        <f t="shared" si="12"/>
        <v>1334.798303981948</v>
      </c>
      <c r="AH62" s="10">
        <f t="shared" si="12"/>
        <v>1270.7700166430016</v>
      </c>
      <c r="AI62" s="10">
        <f t="shared" si="12"/>
        <v>1207.5760573053983</v>
      </c>
      <c r="AJ62" s="10">
        <f t="shared" si="12"/>
        <v>1145.2274385929022</v>
      </c>
    </row>
    <row r="63" spans="1:36" x14ac:dyDescent="0.2">
      <c r="A63" s="10">
        <f t="shared" si="4"/>
        <v>52.000999999999998</v>
      </c>
      <c r="B63" s="10">
        <f t="shared" si="5"/>
        <v>27.88929403815477</v>
      </c>
      <c r="C63" s="10">
        <f t="shared" si="6"/>
        <v>3570.1957404272312</v>
      </c>
      <c r="D63" s="10">
        <f t="shared" si="8"/>
        <v>3476.6025334416513</v>
      </c>
      <c r="E63" s="10">
        <f t="shared" si="13"/>
        <v>3416.6687454694284</v>
      </c>
      <c r="F63" s="10">
        <f t="shared" si="13"/>
        <v>3339.7587280619387</v>
      </c>
      <c r="G63" s="10">
        <f t="shared" si="13"/>
        <v>3262.8082050020921</v>
      </c>
      <c r="H63" s="10">
        <f t="shared" si="13"/>
        <v>3185.8602248627835</v>
      </c>
      <c r="I63" s="10">
        <f t="shared" si="13"/>
        <v>3108.9578193800075</v>
      </c>
      <c r="J63" s="10">
        <f t="shared" si="13"/>
        <v>3032.1438776132827</v>
      </c>
      <c r="K63" s="10">
        <f t="shared" si="13"/>
        <v>2955.4610211858876</v>
      </c>
      <c r="L63" s="10">
        <f t="shared" si="13"/>
        <v>2878.9514814669378</v>
      </c>
      <c r="M63" s="10">
        <f t="shared" si="13"/>
        <v>2802.6569795315972</v>
      </c>
      <c r="N63" s="10">
        <f t="shared" si="13"/>
        <v>2726.6186096996648</v>
      </c>
      <c r="O63" s="10">
        <f t="shared" si="13"/>
        <v>2650.8767274072479</v>
      </c>
      <c r="P63" s="10">
        <f t="shared" si="13"/>
        <v>2575.4708421120608</v>
      </c>
      <c r="Q63" s="10">
        <f t="shared" si="13"/>
        <v>2500.4395158711918</v>
      </c>
      <c r="R63" s="10">
        <f t="shared" si="13"/>
        <v>2425.8202681621024</v>
      </c>
      <c r="S63" s="10">
        <f t="shared" si="13"/>
        <v>2351.6494874444411</v>
      </c>
      <c r="T63" s="10">
        <f t="shared" si="13"/>
        <v>2277.9623498832752</v>
      </c>
      <c r="U63" s="10">
        <f t="shared" si="13"/>
        <v>2204.7927455749309</v>
      </c>
      <c r="V63" s="10">
        <f t="shared" ref="V63:AJ78" si="14">V62+(($B62+$B63)/2)^(4/3)/$B$4*$B$3</f>
        <v>2132.1732125360927</v>
      </c>
      <c r="W63" s="10">
        <f t="shared" si="14"/>
        <v>2060.1348786364056</v>
      </c>
      <c r="X63" s="10">
        <f t="shared" si="14"/>
        <v>1988.7074115758583</v>
      </c>
      <c r="Y63" s="10">
        <f t="shared" si="14"/>
        <v>1917.9189769316736</v>
      </c>
      <c r="Z63" s="10">
        <f t="shared" si="14"/>
        <v>1847.7962042264762</v>
      </c>
      <c r="AA63" s="10">
        <f t="shared" si="14"/>
        <v>1778.3641609008823</v>
      </c>
      <c r="AB63" s="10">
        <f t="shared" si="14"/>
        <v>1709.6463340101959</v>
      </c>
      <c r="AC63" s="10">
        <f t="shared" si="14"/>
        <v>1641.6646194071709</v>
      </c>
      <c r="AD63" s="10">
        <f t="shared" si="14"/>
        <v>1574.4393181212683</v>
      </c>
      <c r="AE63" s="10">
        <f t="shared" si="14"/>
        <v>1507.9891395997936</v>
      </c>
      <c r="AF63" s="10">
        <f t="shared" si="14"/>
        <v>1442.3312114379498</v>
      </c>
      <c r="AG63" s="10">
        <f t="shared" si="14"/>
        <v>1377.4810951931893</v>
      </c>
      <c r="AH63" s="10">
        <f t="shared" si="14"/>
        <v>1313.4528078542428</v>
      </c>
      <c r="AI63" s="10">
        <f t="shared" si="14"/>
        <v>1250.2588485166395</v>
      </c>
      <c r="AJ63" s="10">
        <f t="shared" si="14"/>
        <v>1187.9102298041435</v>
      </c>
    </row>
    <row r="64" spans="1:36" x14ac:dyDescent="0.2">
      <c r="A64" s="10">
        <f t="shared" si="4"/>
        <v>53.000999999999998</v>
      </c>
      <c r="B64" s="10">
        <f t="shared" si="5"/>
        <v>27.502654659472945</v>
      </c>
      <c r="C64" s="10">
        <f t="shared" si="6"/>
        <v>3612.0936352368567</v>
      </c>
      <c r="D64" s="10">
        <f t="shared" si="8"/>
        <v>3518.110949235348</v>
      </c>
      <c r="E64" s="10">
        <f t="shared" si="13"/>
        <v>3458.5666402790539</v>
      </c>
      <c r="F64" s="10">
        <f t="shared" si="13"/>
        <v>3381.6566228715642</v>
      </c>
      <c r="G64" s="10">
        <f t="shared" si="13"/>
        <v>3304.7060998117176</v>
      </c>
      <c r="H64" s="10">
        <f t="shared" si="13"/>
        <v>3227.7581196724091</v>
      </c>
      <c r="I64" s="10">
        <f t="shared" si="13"/>
        <v>3150.8557141896331</v>
      </c>
      <c r="J64" s="10">
        <f t="shared" si="13"/>
        <v>3074.0417724229083</v>
      </c>
      <c r="K64" s="10">
        <f t="shared" si="13"/>
        <v>2997.3589159955131</v>
      </c>
      <c r="L64" s="10">
        <f t="shared" si="13"/>
        <v>2920.8493762765634</v>
      </c>
      <c r="M64" s="10">
        <f t="shared" si="13"/>
        <v>2844.5548743412228</v>
      </c>
      <c r="N64" s="10">
        <f t="shared" si="13"/>
        <v>2768.5165045092904</v>
      </c>
      <c r="O64" s="10">
        <f t="shared" si="13"/>
        <v>2692.7746222168735</v>
      </c>
      <c r="P64" s="10">
        <f t="shared" si="13"/>
        <v>2617.3687369216864</v>
      </c>
      <c r="Q64" s="10">
        <f t="shared" si="13"/>
        <v>2542.3374106808174</v>
      </c>
      <c r="R64" s="10">
        <f t="shared" si="13"/>
        <v>2467.7181629717279</v>
      </c>
      <c r="S64" s="10">
        <f t="shared" si="13"/>
        <v>2393.5473822540666</v>
      </c>
      <c r="T64" s="10">
        <f t="shared" si="13"/>
        <v>2319.8602446929008</v>
      </c>
      <c r="U64" s="10">
        <f t="shared" si="13"/>
        <v>2246.6906403845564</v>
      </c>
      <c r="V64" s="10">
        <f t="shared" si="14"/>
        <v>2174.0711073457182</v>
      </c>
      <c r="W64" s="10">
        <f t="shared" si="14"/>
        <v>2102.0327734460311</v>
      </c>
      <c r="X64" s="10">
        <f t="shared" si="14"/>
        <v>2030.6053063854836</v>
      </c>
      <c r="Y64" s="10">
        <f t="shared" si="14"/>
        <v>1959.8168717412989</v>
      </c>
      <c r="Z64" s="10">
        <f t="shared" si="14"/>
        <v>1889.6940990361015</v>
      </c>
      <c r="AA64" s="10">
        <f t="shared" si="14"/>
        <v>1820.2620557105076</v>
      </c>
      <c r="AB64" s="10">
        <f t="shared" si="14"/>
        <v>1751.5442288198212</v>
      </c>
      <c r="AC64" s="10">
        <f t="shared" si="14"/>
        <v>1683.5625142167962</v>
      </c>
      <c r="AD64" s="10">
        <f t="shared" si="14"/>
        <v>1616.3372129308937</v>
      </c>
      <c r="AE64" s="10">
        <f t="shared" si="14"/>
        <v>1549.8870344094189</v>
      </c>
      <c r="AF64" s="10">
        <f t="shared" si="14"/>
        <v>1484.2291062475751</v>
      </c>
      <c r="AG64" s="10">
        <f t="shared" si="14"/>
        <v>1419.3789900028146</v>
      </c>
      <c r="AH64" s="10">
        <f t="shared" si="14"/>
        <v>1355.3507026638681</v>
      </c>
      <c r="AI64" s="10">
        <f t="shared" si="14"/>
        <v>1292.1567433262649</v>
      </c>
      <c r="AJ64" s="10">
        <f t="shared" si="14"/>
        <v>1229.8081246137688</v>
      </c>
    </row>
    <row r="65" spans="1:36" x14ac:dyDescent="0.2">
      <c r="A65" s="10">
        <f t="shared" si="4"/>
        <v>54.000999999999998</v>
      </c>
      <c r="B65" s="10">
        <f t="shared" si="5"/>
        <v>27.11936542215841</v>
      </c>
      <c r="C65" s="10">
        <f t="shared" si="6"/>
        <v>3653.2168464398301</v>
      </c>
      <c r="D65" s="10">
        <f t="shared" si="8"/>
        <v>3558.849855809689</v>
      </c>
      <c r="E65" s="10">
        <f t="shared" si="13"/>
        <v>3499.6898514820273</v>
      </c>
      <c r="F65" s="10">
        <f t="shared" si="13"/>
        <v>3422.7798340745376</v>
      </c>
      <c r="G65" s="10">
        <f t="shared" si="13"/>
        <v>3345.829311014691</v>
      </c>
      <c r="H65" s="10">
        <f t="shared" si="13"/>
        <v>3268.8813308753824</v>
      </c>
      <c r="I65" s="10">
        <f t="shared" si="13"/>
        <v>3191.9789253926065</v>
      </c>
      <c r="J65" s="10">
        <f t="shared" si="13"/>
        <v>3115.1649836258816</v>
      </c>
      <c r="K65" s="10">
        <f t="shared" si="13"/>
        <v>3038.4821271984865</v>
      </c>
      <c r="L65" s="10">
        <f t="shared" si="13"/>
        <v>2961.9725874795367</v>
      </c>
      <c r="M65" s="10">
        <f t="shared" si="13"/>
        <v>2885.6780855441962</v>
      </c>
      <c r="N65" s="10">
        <f t="shared" si="13"/>
        <v>2809.6397157122638</v>
      </c>
      <c r="O65" s="10">
        <f t="shared" si="13"/>
        <v>2733.8978334198468</v>
      </c>
      <c r="P65" s="10">
        <f t="shared" si="13"/>
        <v>2658.4919481246598</v>
      </c>
      <c r="Q65" s="10">
        <f t="shared" si="13"/>
        <v>2583.4606218837907</v>
      </c>
      <c r="R65" s="10">
        <f t="shared" si="13"/>
        <v>2508.8413741747013</v>
      </c>
      <c r="S65" s="10">
        <f t="shared" si="13"/>
        <v>2434.67059345704</v>
      </c>
      <c r="T65" s="10">
        <f t="shared" si="13"/>
        <v>2360.9834558958742</v>
      </c>
      <c r="U65" s="10">
        <f t="shared" si="13"/>
        <v>2287.8138515875298</v>
      </c>
      <c r="V65" s="10">
        <f t="shared" si="14"/>
        <v>2215.1943185486916</v>
      </c>
      <c r="W65" s="10">
        <f t="shared" si="14"/>
        <v>2143.1559846490045</v>
      </c>
      <c r="X65" s="10">
        <f t="shared" si="14"/>
        <v>2071.7285175884567</v>
      </c>
      <c r="Y65" s="10">
        <f t="shared" si="14"/>
        <v>2000.9400829442723</v>
      </c>
      <c r="Z65" s="10">
        <f t="shared" si="14"/>
        <v>1930.8173102390749</v>
      </c>
      <c r="AA65" s="10">
        <f t="shared" si="14"/>
        <v>1861.385266913481</v>
      </c>
      <c r="AB65" s="10">
        <f t="shared" si="14"/>
        <v>1792.6674400227946</v>
      </c>
      <c r="AC65" s="10">
        <f t="shared" si="14"/>
        <v>1724.6857254197696</v>
      </c>
      <c r="AD65" s="10">
        <f t="shared" si="14"/>
        <v>1657.460424133867</v>
      </c>
      <c r="AE65" s="10">
        <f t="shared" si="14"/>
        <v>1591.0102456123923</v>
      </c>
      <c r="AF65" s="10">
        <f t="shared" si="14"/>
        <v>1525.3523174505485</v>
      </c>
      <c r="AG65" s="10">
        <f t="shared" si="14"/>
        <v>1460.502201205788</v>
      </c>
      <c r="AH65" s="10">
        <f t="shared" si="14"/>
        <v>1396.4739138668415</v>
      </c>
      <c r="AI65" s="10">
        <f t="shared" si="14"/>
        <v>1333.2799545292382</v>
      </c>
      <c r="AJ65" s="10">
        <f t="shared" si="14"/>
        <v>1270.9313358167421</v>
      </c>
    </row>
    <row r="66" spans="1:36" x14ac:dyDescent="0.2">
      <c r="A66" s="10">
        <f t="shared" si="4"/>
        <v>55.000999999999998</v>
      </c>
      <c r="B66" s="10">
        <f t="shared" si="5"/>
        <v>26.739583427885954</v>
      </c>
      <c r="C66" s="10">
        <f t="shared" si="6"/>
        <v>3693.575856731195</v>
      </c>
      <c r="D66" s="10">
        <f t="shared" si="8"/>
        <v>3598.8298617115479</v>
      </c>
      <c r="E66" s="10">
        <f t="shared" si="13"/>
        <v>3540.0488617733927</v>
      </c>
      <c r="F66" s="10">
        <f t="shared" si="13"/>
        <v>3463.1388443659025</v>
      </c>
      <c r="G66" s="10">
        <f t="shared" si="13"/>
        <v>3386.1883213060564</v>
      </c>
      <c r="H66" s="10">
        <f t="shared" si="13"/>
        <v>3309.2403411667474</v>
      </c>
      <c r="I66" s="10">
        <f t="shared" si="13"/>
        <v>3232.3379356839714</v>
      </c>
      <c r="J66" s="10">
        <f t="shared" si="13"/>
        <v>3155.523993917247</v>
      </c>
      <c r="K66" s="10">
        <f t="shared" si="13"/>
        <v>3078.8411374898515</v>
      </c>
      <c r="L66" s="10">
        <f t="shared" si="13"/>
        <v>3002.3315977709017</v>
      </c>
      <c r="M66" s="10">
        <f t="shared" si="13"/>
        <v>2926.0370958355616</v>
      </c>
      <c r="N66" s="10">
        <f t="shared" si="13"/>
        <v>2849.9987260036287</v>
      </c>
      <c r="O66" s="10">
        <f t="shared" si="13"/>
        <v>2774.2568437112122</v>
      </c>
      <c r="P66" s="10">
        <f t="shared" si="13"/>
        <v>2698.8509584160247</v>
      </c>
      <c r="Q66" s="10">
        <f t="shared" si="13"/>
        <v>2623.8196321751557</v>
      </c>
      <c r="R66" s="10">
        <f t="shared" si="13"/>
        <v>2549.2003844660667</v>
      </c>
      <c r="S66" s="10">
        <f t="shared" si="13"/>
        <v>2475.029603748405</v>
      </c>
      <c r="T66" s="10">
        <f t="shared" si="13"/>
        <v>2401.3424661872396</v>
      </c>
      <c r="U66" s="10">
        <f t="shared" si="13"/>
        <v>2328.1728618788948</v>
      </c>
      <c r="V66" s="10">
        <f t="shared" si="14"/>
        <v>2255.5533288400566</v>
      </c>
      <c r="W66" s="10">
        <f t="shared" si="14"/>
        <v>2183.5149949403694</v>
      </c>
      <c r="X66" s="10">
        <f t="shared" si="14"/>
        <v>2112.0875278798221</v>
      </c>
      <c r="Y66" s="10">
        <f t="shared" si="14"/>
        <v>2041.2990932356374</v>
      </c>
      <c r="Z66" s="10">
        <f t="shared" si="14"/>
        <v>1971.1763205304401</v>
      </c>
      <c r="AA66" s="10">
        <f t="shared" si="14"/>
        <v>1901.7442772048462</v>
      </c>
      <c r="AB66" s="10">
        <f t="shared" si="14"/>
        <v>1833.0264503141598</v>
      </c>
      <c r="AC66" s="10">
        <f t="shared" si="14"/>
        <v>1765.0447357111348</v>
      </c>
      <c r="AD66" s="10">
        <f t="shared" si="14"/>
        <v>1697.8194344252322</v>
      </c>
      <c r="AE66" s="10">
        <f t="shared" si="14"/>
        <v>1631.3692559037574</v>
      </c>
      <c r="AF66" s="10">
        <f t="shared" si="14"/>
        <v>1565.7113277419137</v>
      </c>
      <c r="AG66" s="10">
        <f t="shared" si="14"/>
        <v>1500.8612114971531</v>
      </c>
      <c r="AH66" s="10">
        <f t="shared" si="14"/>
        <v>1436.8329241582067</v>
      </c>
      <c r="AI66" s="10">
        <f t="shared" si="14"/>
        <v>1373.6389648206034</v>
      </c>
      <c r="AJ66" s="10">
        <f t="shared" si="14"/>
        <v>1311.2903461081073</v>
      </c>
    </row>
    <row r="67" spans="1:36" x14ac:dyDescent="0.2">
      <c r="A67" s="10">
        <f t="shared" si="4"/>
        <v>56.000999999999998</v>
      </c>
      <c r="B67" s="10">
        <f t="shared" si="5"/>
        <v>26.363452120672779</v>
      </c>
      <c r="C67" s="10">
        <f t="shared" si="6"/>
        <v>3733.1813846739251</v>
      </c>
      <c r="D67" s="10">
        <f t="shared" si="8"/>
        <v>3638.0617948067256</v>
      </c>
      <c r="E67" s="10">
        <f t="shared" si="13"/>
        <v>3579.6543897161228</v>
      </c>
      <c r="F67" s="10">
        <f t="shared" si="13"/>
        <v>3502.7443723086326</v>
      </c>
      <c r="G67" s="10">
        <f t="shared" si="13"/>
        <v>3425.7938492487865</v>
      </c>
      <c r="H67" s="10">
        <f t="shared" si="13"/>
        <v>3348.8458691094775</v>
      </c>
      <c r="I67" s="10">
        <f t="shared" si="13"/>
        <v>3271.9434636267015</v>
      </c>
      <c r="J67" s="10">
        <f t="shared" si="13"/>
        <v>3195.1295218599771</v>
      </c>
      <c r="K67" s="10">
        <f t="shared" si="13"/>
        <v>3118.4466654325815</v>
      </c>
      <c r="L67" s="10">
        <f t="shared" si="13"/>
        <v>3041.9371257136318</v>
      </c>
      <c r="M67" s="10">
        <f t="shared" si="13"/>
        <v>2965.6426237782916</v>
      </c>
      <c r="N67" s="10">
        <f t="shared" si="13"/>
        <v>2889.6042539463588</v>
      </c>
      <c r="O67" s="10">
        <f t="shared" si="13"/>
        <v>2813.8623716539423</v>
      </c>
      <c r="P67" s="10">
        <f t="shared" si="13"/>
        <v>2738.4564863587548</v>
      </c>
      <c r="Q67" s="10">
        <f t="shared" si="13"/>
        <v>2663.4251601178858</v>
      </c>
      <c r="R67" s="10">
        <f t="shared" si="13"/>
        <v>2588.8059124087968</v>
      </c>
      <c r="S67" s="10">
        <f t="shared" si="13"/>
        <v>2514.635131691135</v>
      </c>
      <c r="T67" s="10">
        <f t="shared" si="13"/>
        <v>2440.9479941299696</v>
      </c>
      <c r="U67" s="10">
        <f t="shared" si="13"/>
        <v>2367.7783898216248</v>
      </c>
      <c r="V67" s="10">
        <f t="shared" si="14"/>
        <v>2295.1588567827866</v>
      </c>
      <c r="W67" s="10">
        <f t="shared" si="14"/>
        <v>2223.1205228830995</v>
      </c>
      <c r="X67" s="10">
        <f t="shared" si="14"/>
        <v>2151.6930558225522</v>
      </c>
      <c r="Y67" s="10">
        <f t="shared" si="14"/>
        <v>2080.9046211783675</v>
      </c>
      <c r="Z67" s="10">
        <f t="shared" si="14"/>
        <v>2010.7818484731704</v>
      </c>
      <c r="AA67" s="10">
        <f t="shared" si="14"/>
        <v>1941.3498051475765</v>
      </c>
      <c r="AB67" s="10">
        <f t="shared" si="14"/>
        <v>1872.6319782568901</v>
      </c>
      <c r="AC67" s="10">
        <f t="shared" si="14"/>
        <v>1804.6502636538651</v>
      </c>
      <c r="AD67" s="10">
        <f t="shared" si="14"/>
        <v>1737.4249623679625</v>
      </c>
      <c r="AE67" s="10">
        <f t="shared" si="14"/>
        <v>1670.9747838464878</v>
      </c>
      <c r="AF67" s="10">
        <f t="shared" si="14"/>
        <v>1605.316855684644</v>
      </c>
      <c r="AG67" s="10">
        <f t="shared" si="14"/>
        <v>1540.4667394398834</v>
      </c>
      <c r="AH67" s="10">
        <f t="shared" si="14"/>
        <v>1476.438452100937</v>
      </c>
      <c r="AI67" s="10">
        <f t="shared" si="14"/>
        <v>1413.2444927633337</v>
      </c>
      <c r="AJ67" s="10">
        <f t="shared" si="14"/>
        <v>1350.8958740508376</v>
      </c>
    </row>
    <row r="68" spans="1:36" x14ac:dyDescent="0.2">
      <c r="A68" s="10">
        <f t="shared" si="4"/>
        <v>57.000999999999998</v>
      </c>
      <c r="B68" s="10">
        <f t="shared" si="5"/>
        <v>25.9911018426194</v>
      </c>
      <c r="C68" s="10">
        <f t="shared" si="6"/>
        <v>3772.0443524111429</v>
      </c>
      <c r="D68" s="10">
        <f t="shared" si="8"/>
        <v>3676.5566708609958</v>
      </c>
      <c r="E68" s="10">
        <f t="shared" si="13"/>
        <v>3618.5173574533405</v>
      </c>
      <c r="F68" s="10">
        <f t="shared" si="13"/>
        <v>3541.6073400458504</v>
      </c>
      <c r="G68" s="10">
        <f t="shared" si="13"/>
        <v>3464.6568169860043</v>
      </c>
      <c r="H68" s="10">
        <f t="shared" si="13"/>
        <v>3387.7088368466952</v>
      </c>
      <c r="I68" s="10">
        <f t="shared" si="13"/>
        <v>3310.8064313639193</v>
      </c>
      <c r="J68" s="10">
        <f t="shared" si="13"/>
        <v>3233.9924895971949</v>
      </c>
      <c r="K68" s="10">
        <f t="shared" si="13"/>
        <v>3157.3096331697993</v>
      </c>
      <c r="L68" s="10">
        <f t="shared" si="13"/>
        <v>3080.8000934508495</v>
      </c>
      <c r="M68" s="10">
        <f t="shared" si="13"/>
        <v>3004.5055915155094</v>
      </c>
      <c r="N68" s="10">
        <f t="shared" si="13"/>
        <v>2928.4672216835766</v>
      </c>
      <c r="O68" s="10">
        <f t="shared" si="13"/>
        <v>2852.7253393911601</v>
      </c>
      <c r="P68" s="10">
        <f t="shared" si="13"/>
        <v>2777.3194540959726</v>
      </c>
      <c r="Q68" s="10">
        <f t="shared" si="13"/>
        <v>2702.2881278551035</v>
      </c>
      <c r="R68" s="10">
        <f t="shared" si="13"/>
        <v>2627.6688801460145</v>
      </c>
      <c r="S68" s="10">
        <f t="shared" si="13"/>
        <v>2553.4980994283528</v>
      </c>
      <c r="T68" s="10">
        <f t="shared" si="13"/>
        <v>2479.8109618671874</v>
      </c>
      <c r="U68" s="10">
        <f t="shared" si="13"/>
        <v>2406.6413575588426</v>
      </c>
      <c r="V68" s="10">
        <f t="shared" si="14"/>
        <v>2334.0218245200044</v>
      </c>
      <c r="W68" s="10">
        <f t="shared" si="14"/>
        <v>2261.9834906203173</v>
      </c>
      <c r="X68" s="10">
        <f t="shared" si="14"/>
        <v>2190.55602355977</v>
      </c>
      <c r="Y68" s="10">
        <f t="shared" si="14"/>
        <v>2119.7675889155853</v>
      </c>
      <c r="Z68" s="10">
        <f t="shared" si="14"/>
        <v>2049.6448162103879</v>
      </c>
      <c r="AA68" s="10">
        <f t="shared" si="14"/>
        <v>1980.212772884794</v>
      </c>
      <c r="AB68" s="10">
        <f t="shared" si="14"/>
        <v>1911.4949459941076</v>
      </c>
      <c r="AC68" s="10">
        <f t="shared" si="14"/>
        <v>1843.5132313910826</v>
      </c>
      <c r="AD68" s="10">
        <f t="shared" si="14"/>
        <v>1776.2879301051801</v>
      </c>
      <c r="AE68" s="10">
        <f t="shared" si="14"/>
        <v>1709.8377515837053</v>
      </c>
      <c r="AF68" s="10">
        <f t="shared" si="14"/>
        <v>1644.1798234218616</v>
      </c>
      <c r="AG68" s="10">
        <f t="shared" si="14"/>
        <v>1579.329707177101</v>
      </c>
      <c r="AH68" s="10">
        <f t="shared" si="14"/>
        <v>1515.3014198381545</v>
      </c>
      <c r="AI68" s="10">
        <f t="shared" si="14"/>
        <v>1452.1074605005513</v>
      </c>
      <c r="AJ68" s="10">
        <f t="shared" si="14"/>
        <v>1389.7588417880552</v>
      </c>
    </row>
    <row r="69" spans="1:36" x14ac:dyDescent="0.2">
      <c r="A69" s="10">
        <f t="shared" si="4"/>
        <v>58.000999999999998</v>
      </c>
      <c r="B69" s="10">
        <f t="shared" si="5"/>
        <v>25.622650393050598</v>
      </c>
      <c r="C69" s="10">
        <f t="shared" si="6"/>
        <v>3810.1758551080338</v>
      </c>
      <c r="D69" s="10">
        <f t="shared" si="8"/>
        <v>3714.3256638412563</v>
      </c>
      <c r="E69" s="10">
        <f t="shared" si="13"/>
        <v>3656.6488601502315</v>
      </c>
      <c r="F69" s="10">
        <f t="shared" si="13"/>
        <v>3579.7388427427413</v>
      </c>
      <c r="G69" s="10">
        <f t="shared" si="13"/>
        <v>3502.7883196828952</v>
      </c>
      <c r="H69" s="10">
        <f t="shared" si="13"/>
        <v>3425.8403395435862</v>
      </c>
      <c r="I69" s="10">
        <f t="shared" si="13"/>
        <v>3348.9379340608102</v>
      </c>
      <c r="J69" s="10">
        <f t="shared" si="13"/>
        <v>3272.1239922940858</v>
      </c>
      <c r="K69" s="10">
        <f t="shared" si="13"/>
        <v>3195.4411358666903</v>
      </c>
      <c r="L69" s="10">
        <f t="shared" si="13"/>
        <v>3118.9315961477405</v>
      </c>
      <c r="M69" s="10">
        <f t="shared" si="13"/>
        <v>3042.6370942124004</v>
      </c>
      <c r="N69" s="10">
        <f t="shared" si="13"/>
        <v>2966.5987243804675</v>
      </c>
      <c r="O69" s="10">
        <f t="shared" si="13"/>
        <v>2890.8568420880511</v>
      </c>
      <c r="P69" s="10">
        <f t="shared" si="13"/>
        <v>2815.4509567928635</v>
      </c>
      <c r="Q69" s="10">
        <f t="shared" si="13"/>
        <v>2740.4196305519945</v>
      </c>
      <c r="R69" s="10">
        <f t="shared" si="13"/>
        <v>2665.8003828429055</v>
      </c>
      <c r="S69" s="10">
        <f t="shared" si="13"/>
        <v>2591.6296021252438</v>
      </c>
      <c r="T69" s="10">
        <f t="shared" si="13"/>
        <v>2517.9424645640784</v>
      </c>
      <c r="U69" s="10">
        <f t="shared" si="13"/>
        <v>2444.7728602557336</v>
      </c>
      <c r="V69" s="10">
        <f t="shared" si="14"/>
        <v>2372.1533272168954</v>
      </c>
      <c r="W69" s="10">
        <f t="shared" si="14"/>
        <v>2300.1149933172082</v>
      </c>
      <c r="X69" s="10">
        <f t="shared" si="14"/>
        <v>2228.6875262566609</v>
      </c>
      <c r="Y69" s="10">
        <f t="shared" si="14"/>
        <v>2157.8990916124767</v>
      </c>
      <c r="Z69" s="10">
        <f t="shared" si="14"/>
        <v>2087.7763189072793</v>
      </c>
      <c r="AA69" s="10">
        <f t="shared" si="14"/>
        <v>2018.3442755816852</v>
      </c>
      <c r="AB69" s="10">
        <f t="shared" si="14"/>
        <v>1949.6264486909988</v>
      </c>
      <c r="AC69" s="10">
        <f t="shared" si="14"/>
        <v>1881.6447340879738</v>
      </c>
      <c r="AD69" s="10">
        <f t="shared" si="14"/>
        <v>1814.4194328020712</v>
      </c>
      <c r="AE69" s="10">
        <f t="shared" si="14"/>
        <v>1747.9692542805965</v>
      </c>
      <c r="AF69" s="10">
        <f t="shared" si="14"/>
        <v>1682.3113261187527</v>
      </c>
      <c r="AG69" s="10">
        <f t="shared" si="14"/>
        <v>1617.4612098739922</v>
      </c>
      <c r="AH69" s="10">
        <f t="shared" si="14"/>
        <v>1553.4329225350457</v>
      </c>
      <c r="AI69" s="10">
        <f t="shared" si="14"/>
        <v>1490.2389631974424</v>
      </c>
      <c r="AJ69" s="10">
        <f t="shared" si="14"/>
        <v>1427.8903444849464</v>
      </c>
    </row>
    <row r="70" spans="1:36" x14ac:dyDescent="0.2">
      <c r="A70" s="10">
        <f t="shared" si="4"/>
        <v>59.000999999999998</v>
      </c>
      <c r="B70" s="10">
        <f t="shared" si="5"/>
        <v>25.25820358795054</v>
      </c>
      <c r="C70" s="10">
        <f t="shared" si="6"/>
        <v>3847.5871321006684</v>
      </c>
      <c r="D70" s="10">
        <f t="shared" si="8"/>
        <v>3751.3800779102135</v>
      </c>
      <c r="E70" s="10">
        <f t="shared" si="13"/>
        <v>3694.0601371428661</v>
      </c>
      <c r="F70" s="10">
        <f t="shared" si="13"/>
        <v>3617.1501197353759</v>
      </c>
      <c r="G70" s="10">
        <f t="shared" si="13"/>
        <v>3540.1995966755298</v>
      </c>
      <c r="H70" s="10">
        <f t="shared" si="13"/>
        <v>3463.2516165362208</v>
      </c>
      <c r="I70" s="10">
        <f t="shared" si="13"/>
        <v>3386.3492110534448</v>
      </c>
      <c r="J70" s="10">
        <f t="shared" si="13"/>
        <v>3309.5352692867204</v>
      </c>
      <c r="K70" s="10">
        <f t="shared" si="13"/>
        <v>3232.8524128593249</v>
      </c>
      <c r="L70" s="10">
        <f t="shared" si="13"/>
        <v>3156.3428731403751</v>
      </c>
      <c r="M70" s="10">
        <f t="shared" si="13"/>
        <v>3080.048371205035</v>
      </c>
      <c r="N70" s="10">
        <f t="shared" si="13"/>
        <v>3004.0100013731021</v>
      </c>
      <c r="O70" s="10">
        <f t="shared" si="13"/>
        <v>2928.2681190806857</v>
      </c>
      <c r="P70" s="10">
        <f t="shared" si="13"/>
        <v>2852.8622337854981</v>
      </c>
      <c r="Q70" s="10">
        <f t="shared" si="13"/>
        <v>2777.8309075446291</v>
      </c>
      <c r="R70" s="10">
        <f t="shared" si="13"/>
        <v>2703.2116598355401</v>
      </c>
      <c r="S70" s="10">
        <f t="shared" si="13"/>
        <v>2629.0408791178784</v>
      </c>
      <c r="T70" s="10">
        <f t="shared" si="13"/>
        <v>2555.353741556713</v>
      </c>
      <c r="U70" s="10">
        <f t="shared" si="13"/>
        <v>2482.1841372483682</v>
      </c>
      <c r="V70" s="10">
        <f t="shared" si="14"/>
        <v>2409.56460420953</v>
      </c>
      <c r="W70" s="10">
        <f t="shared" si="14"/>
        <v>2337.5262703098429</v>
      </c>
      <c r="X70" s="10">
        <f t="shared" si="14"/>
        <v>2266.0988032492955</v>
      </c>
      <c r="Y70" s="10">
        <f t="shared" si="14"/>
        <v>2195.3103686051113</v>
      </c>
      <c r="Z70" s="10">
        <f t="shared" si="14"/>
        <v>2125.187595899914</v>
      </c>
      <c r="AA70" s="10">
        <f t="shared" si="14"/>
        <v>2055.7555525743196</v>
      </c>
      <c r="AB70" s="10">
        <f t="shared" si="14"/>
        <v>1987.0377256836332</v>
      </c>
      <c r="AC70" s="10">
        <f t="shared" si="14"/>
        <v>1919.0560110806082</v>
      </c>
      <c r="AD70" s="10">
        <f t="shared" si="14"/>
        <v>1851.8307097947056</v>
      </c>
      <c r="AE70" s="10">
        <f t="shared" si="14"/>
        <v>1785.3805312732309</v>
      </c>
      <c r="AF70" s="10">
        <f t="shared" si="14"/>
        <v>1719.7226031113871</v>
      </c>
      <c r="AG70" s="10">
        <f t="shared" si="14"/>
        <v>1654.8724868666266</v>
      </c>
      <c r="AH70" s="10">
        <f t="shared" si="14"/>
        <v>1590.8441995276801</v>
      </c>
      <c r="AI70" s="10">
        <f t="shared" si="14"/>
        <v>1527.6502401900768</v>
      </c>
      <c r="AJ70" s="10">
        <f t="shared" si="14"/>
        <v>1465.3016214775807</v>
      </c>
    </row>
    <row r="71" spans="1:36" x14ac:dyDescent="0.2">
      <c r="A71" s="10">
        <f t="shared" si="4"/>
        <v>60.000999999999998</v>
      </c>
      <c r="B71" s="10">
        <f t="shared" si="5"/>
        <v>24.897855816909058</v>
      </c>
      <c r="C71" s="10">
        <f t="shared" si="6"/>
        <v>3884.2895397218613</v>
      </c>
      <c r="D71" s="10">
        <f t="shared" si="8"/>
        <v>3787.7313210814791</v>
      </c>
      <c r="E71" s="10">
        <f t="shared" si="13"/>
        <v>3730.7625447640589</v>
      </c>
      <c r="F71" s="10">
        <f t="shared" si="13"/>
        <v>3653.8525273565688</v>
      </c>
      <c r="G71" s="10">
        <f t="shared" si="13"/>
        <v>3576.9020042967227</v>
      </c>
      <c r="H71" s="10">
        <f t="shared" si="13"/>
        <v>3499.9540241574136</v>
      </c>
      <c r="I71" s="10">
        <f t="shared" si="13"/>
        <v>3423.0516186746377</v>
      </c>
      <c r="J71" s="10">
        <f t="shared" si="13"/>
        <v>3346.2376769079133</v>
      </c>
      <c r="K71" s="10">
        <f t="shared" si="13"/>
        <v>3269.5548204805177</v>
      </c>
      <c r="L71" s="10">
        <f t="shared" si="13"/>
        <v>3193.0452807615679</v>
      </c>
      <c r="M71" s="10">
        <f t="shared" si="13"/>
        <v>3116.7507788262278</v>
      </c>
      <c r="N71" s="10">
        <f t="shared" si="13"/>
        <v>3040.7124089942949</v>
      </c>
      <c r="O71" s="10">
        <f t="shared" si="13"/>
        <v>2964.9705267018785</v>
      </c>
      <c r="P71" s="10">
        <f t="shared" si="13"/>
        <v>2889.564641406691</v>
      </c>
      <c r="Q71" s="10">
        <f t="shared" si="13"/>
        <v>2814.5333151658219</v>
      </c>
      <c r="R71" s="10">
        <f t="shared" si="13"/>
        <v>2739.9140674567329</v>
      </c>
      <c r="S71" s="10">
        <f t="shared" si="13"/>
        <v>2665.7432867390712</v>
      </c>
      <c r="T71" s="10">
        <f t="shared" si="13"/>
        <v>2592.0561491779058</v>
      </c>
      <c r="U71" s="10">
        <f t="shared" si="13"/>
        <v>2518.886544869561</v>
      </c>
      <c r="V71" s="10">
        <f t="shared" si="14"/>
        <v>2446.2670118307228</v>
      </c>
      <c r="W71" s="10">
        <f t="shared" si="14"/>
        <v>2374.2286779310357</v>
      </c>
      <c r="X71" s="10">
        <f t="shared" si="14"/>
        <v>2302.8012108704884</v>
      </c>
      <c r="Y71" s="10">
        <f t="shared" si="14"/>
        <v>2232.0127762263041</v>
      </c>
      <c r="Z71" s="10">
        <f t="shared" si="14"/>
        <v>2161.8900035211068</v>
      </c>
      <c r="AA71" s="10">
        <f t="shared" si="14"/>
        <v>2092.4579601955124</v>
      </c>
      <c r="AB71" s="10">
        <f t="shared" si="14"/>
        <v>2023.740133304826</v>
      </c>
      <c r="AC71" s="10">
        <f t="shared" si="14"/>
        <v>1955.758418701801</v>
      </c>
      <c r="AD71" s="10">
        <f t="shared" si="14"/>
        <v>1888.5331174158985</v>
      </c>
      <c r="AE71" s="10">
        <f t="shared" si="14"/>
        <v>1822.0829388944237</v>
      </c>
      <c r="AF71" s="10">
        <f t="shared" si="14"/>
        <v>1756.4250107325799</v>
      </c>
      <c r="AG71" s="10">
        <f t="shared" si="14"/>
        <v>1691.5748944878194</v>
      </c>
      <c r="AH71" s="10">
        <f t="shared" si="14"/>
        <v>1627.5466071488729</v>
      </c>
      <c r="AI71" s="10">
        <f t="shared" si="14"/>
        <v>1564.3526478112697</v>
      </c>
      <c r="AJ71" s="10">
        <f t="shared" si="14"/>
        <v>1502.0040290987736</v>
      </c>
    </row>
    <row r="72" spans="1:36" x14ac:dyDescent="0.2">
      <c r="A72" s="10">
        <f t="shared" si="4"/>
        <v>61.000999999999998</v>
      </c>
      <c r="B72" s="10">
        <f t="shared" si="5"/>
        <v>24.541690595104271</v>
      </c>
      <c r="C72" s="10">
        <f t="shared" si="6"/>
        <v>3920.2945257681276</v>
      </c>
      <c r="D72" s="10">
        <f t="shared" si="8"/>
        <v>3823.390880496328</v>
      </c>
      <c r="E72" s="10">
        <f t="shared" si="13"/>
        <v>3766.7675308103253</v>
      </c>
      <c r="F72" s="10">
        <f t="shared" si="13"/>
        <v>3689.8575134028351</v>
      </c>
      <c r="G72" s="10">
        <f t="shared" si="13"/>
        <v>3612.906990342989</v>
      </c>
      <c r="H72" s="10">
        <f t="shared" si="13"/>
        <v>3535.95901020368</v>
      </c>
      <c r="I72" s="10">
        <f t="shared" si="13"/>
        <v>3459.056604720904</v>
      </c>
      <c r="J72" s="10">
        <f t="shared" si="13"/>
        <v>3382.2426629541797</v>
      </c>
      <c r="K72" s="10">
        <f t="shared" si="13"/>
        <v>3305.5598065267841</v>
      </c>
      <c r="L72" s="10">
        <f t="shared" si="13"/>
        <v>3229.0502668078343</v>
      </c>
      <c r="M72" s="10">
        <f t="shared" si="13"/>
        <v>3152.7557648724942</v>
      </c>
      <c r="N72" s="10">
        <f t="shared" si="13"/>
        <v>3076.7173950405613</v>
      </c>
      <c r="O72" s="10">
        <f t="shared" si="13"/>
        <v>3000.9755127481449</v>
      </c>
      <c r="P72" s="10">
        <f t="shared" si="13"/>
        <v>2925.5696274529573</v>
      </c>
      <c r="Q72" s="10">
        <f t="shared" si="13"/>
        <v>2850.5383012120883</v>
      </c>
      <c r="R72" s="10">
        <f t="shared" si="13"/>
        <v>2775.9190535029993</v>
      </c>
      <c r="S72" s="10">
        <f t="shared" si="13"/>
        <v>2701.7482727853376</v>
      </c>
      <c r="T72" s="10">
        <f t="shared" si="13"/>
        <v>2628.0611352241722</v>
      </c>
      <c r="U72" s="10">
        <f t="shared" si="13"/>
        <v>2554.8915309158274</v>
      </c>
      <c r="V72" s="10">
        <f t="shared" si="14"/>
        <v>2482.2719978769892</v>
      </c>
      <c r="W72" s="10">
        <f t="shared" si="14"/>
        <v>2410.2336639773021</v>
      </c>
      <c r="X72" s="10">
        <f t="shared" si="14"/>
        <v>2338.8061969167547</v>
      </c>
      <c r="Y72" s="10">
        <f t="shared" si="14"/>
        <v>2268.0177622725705</v>
      </c>
      <c r="Z72" s="10">
        <f t="shared" si="14"/>
        <v>2197.8949895673732</v>
      </c>
      <c r="AA72" s="10">
        <f t="shared" si="14"/>
        <v>2128.4629462417788</v>
      </c>
      <c r="AB72" s="10">
        <f t="shared" si="14"/>
        <v>2059.7451193510924</v>
      </c>
      <c r="AC72" s="10">
        <f t="shared" si="14"/>
        <v>1991.7634047480674</v>
      </c>
      <c r="AD72" s="10">
        <f t="shared" si="14"/>
        <v>1924.5381034621648</v>
      </c>
      <c r="AE72" s="10">
        <f t="shared" si="14"/>
        <v>1858.0879249406901</v>
      </c>
      <c r="AF72" s="10">
        <f t="shared" si="14"/>
        <v>1792.4299967788463</v>
      </c>
      <c r="AG72" s="10">
        <f t="shared" si="14"/>
        <v>1727.5798805340858</v>
      </c>
      <c r="AH72" s="10">
        <f t="shared" si="14"/>
        <v>1663.5515931951393</v>
      </c>
      <c r="AI72" s="10">
        <f t="shared" si="14"/>
        <v>1600.357633857536</v>
      </c>
      <c r="AJ72" s="10">
        <f t="shared" si="14"/>
        <v>1538.0090151450399</v>
      </c>
    </row>
    <row r="73" spans="1:36" x14ac:dyDescent="0.2">
      <c r="A73" s="10">
        <f t="shared" si="4"/>
        <v>62.000999999999998</v>
      </c>
      <c r="B73" s="10">
        <f t="shared" si="5"/>
        <v>24.189781108138881</v>
      </c>
      <c r="C73" s="10">
        <f t="shared" si="6"/>
        <v>3955.6136055666025</v>
      </c>
      <c r="D73" s="10">
        <f t="shared" si="8"/>
        <v>3858.370299278643</v>
      </c>
      <c r="E73" s="10">
        <f t="shared" si="13"/>
        <v>3802.0866106088001</v>
      </c>
      <c r="F73" s="10">
        <f t="shared" si="13"/>
        <v>3725.17659320131</v>
      </c>
      <c r="G73" s="10">
        <f t="shared" si="13"/>
        <v>3648.2260701414639</v>
      </c>
      <c r="H73" s="10">
        <f t="shared" si="13"/>
        <v>3571.2780900021548</v>
      </c>
      <c r="I73" s="10">
        <f t="shared" si="13"/>
        <v>3494.3756845193789</v>
      </c>
      <c r="J73" s="10">
        <f t="shared" si="13"/>
        <v>3417.5617427526545</v>
      </c>
      <c r="K73" s="10">
        <f t="shared" si="13"/>
        <v>3340.8788863252589</v>
      </c>
      <c r="L73" s="10">
        <f t="shared" si="13"/>
        <v>3264.3693466063091</v>
      </c>
      <c r="M73" s="10">
        <f t="shared" si="13"/>
        <v>3188.074844670969</v>
      </c>
      <c r="N73" s="10">
        <f t="shared" si="13"/>
        <v>3112.0364748390361</v>
      </c>
      <c r="O73" s="10">
        <f t="shared" si="13"/>
        <v>3036.2945925466197</v>
      </c>
      <c r="P73" s="10">
        <f t="shared" si="13"/>
        <v>2960.8887072514322</v>
      </c>
      <c r="Q73" s="10">
        <f t="shared" si="13"/>
        <v>2885.8573810105631</v>
      </c>
      <c r="R73" s="10">
        <f t="shared" si="13"/>
        <v>2811.2381333014741</v>
      </c>
      <c r="S73" s="10">
        <f t="shared" si="13"/>
        <v>2737.0673525838124</v>
      </c>
      <c r="T73" s="10">
        <f t="shared" si="13"/>
        <v>2663.380215022647</v>
      </c>
      <c r="U73" s="10">
        <f t="shared" si="13"/>
        <v>2590.2106107143022</v>
      </c>
      <c r="V73" s="10">
        <f t="shared" si="14"/>
        <v>2517.591077675464</v>
      </c>
      <c r="W73" s="10">
        <f t="shared" si="14"/>
        <v>2445.5527437757769</v>
      </c>
      <c r="X73" s="10">
        <f t="shared" si="14"/>
        <v>2374.1252767152296</v>
      </c>
      <c r="Y73" s="10">
        <f t="shared" si="14"/>
        <v>2303.3368420710453</v>
      </c>
      <c r="Z73" s="10">
        <f t="shared" si="14"/>
        <v>2233.214069365848</v>
      </c>
      <c r="AA73" s="10">
        <f t="shared" si="14"/>
        <v>2163.7820260402536</v>
      </c>
      <c r="AB73" s="10">
        <f t="shared" si="14"/>
        <v>2095.0641991495672</v>
      </c>
      <c r="AC73" s="10">
        <f t="shared" si="14"/>
        <v>2027.0824845465422</v>
      </c>
      <c r="AD73" s="10">
        <f t="shared" si="14"/>
        <v>1959.8571832606397</v>
      </c>
      <c r="AE73" s="10">
        <f t="shared" si="14"/>
        <v>1893.4070047391649</v>
      </c>
      <c r="AF73" s="10">
        <f t="shared" si="14"/>
        <v>1827.7490765773211</v>
      </c>
      <c r="AG73" s="10">
        <f t="shared" si="14"/>
        <v>1762.8989603325606</v>
      </c>
      <c r="AH73" s="10">
        <f t="shared" si="14"/>
        <v>1698.8706729936141</v>
      </c>
      <c r="AI73" s="10">
        <f t="shared" si="14"/>
        <v>1635.6767136560109</v>
      </c>
      <c r="AJ73" s="10">
        <f t="shared" si="14"/>
        <v>1573.3280949435148</v>
      </c>
    </row>
    <row r="74" spans="1:36" x14ac:dyDescent="0.2">
      <c r="A74" s="10">
        <f t="shared" si="4"/>
        <v>63.000999999999998</v>
      </c>
      <c r="B74" s="10">
        <f t="shared" si="5"/>
        <v>23.842190747823285</v>
      </c>
      <c r="C74" s="10">
        <f t="shared" si="6"/>
        <v>3990.2583395964789</v>
      </c>
      <c r="D74" s="10">
        <f t="shared" si="8"/>
        <v>3892.6811549206459</v>
      </c>
      <c r="E74" s="10">
        <f t="shared" si="13"/>
        <v>3836.7313446386765</v>
      </c>
      <c r="F74" s="10">
        <f t="shared" si="13"/>
        <v>3759.8213272311864</v>
      </c>
      <c r="G74" s="10">
        <f t="shared" si="13"/>
        <v>3682.8708041713403</v>
      </c>
      <c r="H74" s="10">
        <f t="shared" si="13"/>
        <v>3605.9228240320313</v>
      </c>
      <c r="I74" s="10">
        <f t="shared" si="13"/>
        <v>3529.0204185492553</v>
      </c>
      <c r="J74" s="10">
        <f t="shared" si="13"/>
        <v>3452.2064767825309</v>
      </c>
      <c r="K74" s="10">
        <f t="shared" si="13"/>
        <v>3375.5236203551353</v>
      </c>
      <c r="L74" s="10">
        <f t="shared" si="13"/>
        <v>3299.0140806361856</v>
      </c>
      <c r="M74" s="10">
        <f t="shared" si="13"/>
        <v>3222.7195787008454</v>
      </c>
      <c r="N74" s="10">
        <f t="shared" si="13"/>
        <v>3146.6812088689126</v>
      </c>
      <c r="O74" s="10">
        <f t="shared" si="13"/>
        <v>3070.9393265764961</v>
      </c>
      <c r="P74" s="10">
        <f t="shared" si="13"/>
        <v>2995.5334412813086</v>
      </c>
      <c r="Q74" s="10">
        <f t="shared" si="13"/>
        <v>2920.5021150404395</v>
      </c>
      <c r="R74" s="10">
        <f t="shared" si="13"/>
        <v>2845.8828673313506</v>
      </c>
      <c r="S74" s="10">
        <f t="shared" si="13"/>
        <v>2771.7120866136888</v>
      </c>
      <c r="T74" s="10">
        <f t="shared" si="13"/>
        <v>2698.0249490525234</v>
      </c>
      <c r="U74" s="10">
        <f t="shared" si="13"/>
        <v>2624.8553447441786</v>
      </c>
      <c r="V74" s="10">
        <f t="shared" si="14"/>
        <v>2552.2358117053404</v>
      </c>
      <c r="W74" s="10">
        <f t="shared" si="14"/>
        <v>2480.1974778056533</v>
      </c>
      <c r="X74" s="10">
        <f t="shared" si="14"/>
        <v>2408.770010745106</v>
      </c>
      <c r="Y74" s="10">
        <f t="shared" si="14"/>
        <v>2337.9815761009218</v>
      </c>
      <c r="Z74" s="10">
        <f t="shared" si="14"/>
        <v>2267.8588033957244</v>
      </c>
      <c r="AA74" s="10">
        <f t="shared" si="14"/>
        <v>2198.4267600701301</v>
      </c>
      <c r="AB74" s="10">
        <f t="shared" si="14"/>
        <v>2129.7089331794436</v>
      </c>
      <c r="AC74" s="10">
        <f t="shared" si="14"/>
        <v>2061.7272185764186</v>
      </c>
      <c r="AD74" s="10">
        <f t="shared" si="14"/>
        <v>1994.5019172905163</v>
      </c>
      <c r="AE74" s="10">
        <f t="shared" si="14"/>
        <v>1928.0517387690415</v>
      </c>
      <c r="AF74" s="10">
        <f t="shared" si="14"/>
        <v>1862.3938106071978</v>
      </c>
      <c r="AG74" s="10">
        <f t="shared" si="14"/>
        <v>1797.5436943624372</v>
      </c>
      <c r="AH74" s="10">
        <f t="shared" si="14"/>
        <v>1733.5154070234908</v>
      </c>
      <c r="AI74" s="10">
        <f t="shared" si="14"/>
        <v>1670.3214476858875</v>
      </c>
      <c r="AJ74" s="10">
        <f t="shared" si="14"/>
        <v>1607.9728289733914</v>
      </c>
    </row>
    <row r="75" spans="1:36" x14ac:dyDescent="0.2">
      <c r="A75" s="10">
        <f t="shared" si="4"/>
        <v>64.001000000000005</v>
      </c>
      <c r="B75" s="10">
        <f t="shared" si="5"/>
        <v>23.498973637256572</v>
      </c>
      <c r="C75" s="10">
        <f t="shared" si="6"/>
        <v>4024.2403126159734</v>
      </c>
      <c r="D75" s="10">
        <f t="shared" si="8"/>
        <v>3926.3350391488561</v>
      </c>
      <c r="E75" s="10">
        <f t="shared" ref="E75:U89" si="15">E74+(($B74+$B75)/2)^(4/3)/$B$4*$B$3</f>
        <v>3870.713317658171</v>
      </c>
      <c r="F75" s="10">
        <f t="shared" si="15"/>
        <v>3793.8033002506809</v>
      </c>
      <c r="G75" s="10">
        <f t="shared" si="15"/>
        <v>3716.8527771908348</v>
      </c>
      <c r="H75" s="10">
        <f t="shared" si="15"/>
        <v>3639.9047970515257</v>
      </c>
      <c r="I75" s="10">
        <f t="shared" si="15"/>
        <v>3563.0023915687498</v>
      </c>
      <c r="J75" s="10">
        <f t="shared" si="15"/>
        <v>3486.1884498020254</v>
      </c>
      <c r="K75" s="10">
        <f t="shared" si="15"/>
        <v>3409.5055933746298</v>
      </c>
      <c r="L75" s="10">
        <f t="shared" si="15"/>
        <v>3332.99605365568</v>
      </c>
      <c r="M75" s="10">
        <f t="shared" si="15"/>
        <v>3256.7015517203399</v>
      </c>
      <c r="N75" s="10">
        <f t="shared" si="15"/>
        <v>3180.6631818884071</v>
      </c>
      <c r="O75" s="10">
        <f t="shared" si="15"/>
        <v>3104.9212995959906</v>
      </c>
      <c r="P75" s="10">
        <f t="shared" si="15"/>
        <v>3029.5154143008031</v>
      </c>
      <c r="Q75" s="10">
        <f t="shared" si="15"/>
        <v>2954.484088059934</v>
      </c>
      <c r="R75" s="10">
        <f t="shared" si="15"/>
        <v>2879.864840350845</v>
      </c>
      <c r="S75" s="10">
        <f t="shared" si="15"/>
        <v>2805.6940596331833</v>
      </c>
      <c r="T75" s="10">
        <f t="shared" si="15"/>
        <v>2732.0069220720179</v>
      </c>
      <c r="U75" s="10">
        <f t="shared" si="15"/>
        <v>2658.8373177636731</v>
      </c>
      <c r="V75" s="10">
        <f t="shared" si="14"/>
        <v>2586.2177847248349</v>
      </c>
      <c r="W75" s="10">
        <f t="shared" si="14"/>
        <v>2514.1794508251478</v>
      </c>
      <c r="X75" s="10">
        <f t="shared" si="14"/>
        <v>2442.7519837646005</v>
      </c>
      <c r="Y75" s="10">
        <f t="shared" si="14"/>
        <v>2371.9635491204162</v>
      </c>
      <c r="Z75" s="10">
        <f t="shared" si="14"/>
        <v>2301.8407764152189</v>
      </c>
      <c r="AA75" s="10">
        <f t="shared" si="14"/>
        <v>2232.4087330896245</v>
      </c>
      <c r="AB75" s="10">
        <f t="shared" si="14"/>
        <v>2163.6909061989381</v>
      </c>
      <c r="AC75" s="10">
        <f t="shared" si="14"/>
        <v>2095.7091915959131</v>
      </c>
      <c r="AD75" s="10">
        <f t="shared" si="14"/>
        <v>2028.4838903100108</v>
      </c>
      <c r="AE75" s="10">
        <f t="shared" si="14"/>
        <v>1962.033711788536</v>
      </c>
      <c r="AF75" s="10">
        <f t="shared" si="14"/>
        <v>1896.3757836266923</v>
      </c>
      <c r="AG75" s="10">
        <f t="shared" si="14"/>
        <v>1831.5256673819317</v>
      </c>
      <c r="AH75" s="10">
        <f t="shared" si="14"/>
        <v>1767.4973800429852</v>
      </c>
      <c r="AI75" s="10">
        <f t="shared" si="14"/>
        <v>1704.303420705382</v>
      </c>
      <c r="AJ75" s="10">
        <f t="shared" si="14"/>
        <v>1641.9548019928859</v>
      </c>
    </row>
    <row r="76" spans="1:36" x14ac:dyDescent="0.2">
      <c r="A76" s="10">
        <f t="shared" ref="A76:A139" si="16">A75+$B$3</f>
        <v>65.001000000000005</v>
      </c>
      <c r="B76" s="10">
        <f t="shared" ref="B76:B139" si="17">$B$1*$B$2*0.35/4/PI() / ((5*SQRT($B$1))^2+$A76^2)  * (0.79*(100/50)^(1/16)*(30/SQRT(((5*SQRT($B$1))^2+$A76^2)))^(1/16))</f>
        <v>23.160175143797193</v>
      </c>
      <c r="C76" s="10">
        <f t="shared" ref="C76:C139" si="18">C75+(($B76+$B75)/2)^(4/3)/$B$4*$B$3</f>
        <v>4057.5711142430036</v>
      </c>
      <c r="D76" s="10">
        <f t="shared" si="8"/>
        <v>3959.3435392172287</v>
      </c>
      <c r="E76" s="10">
        <f t="shared" si="15"/>
        <v>3904.0441192852013</v>
      </c>
      <c r="F76" s="10">
        <f t="shared" si="15"/>
        <v>3827.1341018777111</v>
      </c>
      <c r="G76" s="10">
        <f t="shared" si="15"/>
        <v>3750.1835788178651</v>
      </c>
      <c r="H76" s="10">
        <f t="shared" si="15"/>
        <v>3673.235598678556</v>
      </c>
      <c r="I76" s="10">
        <f t="shared" si="15"/>
        <v>3596.33319319578</v>
      </c>
      <c r="J76" s="10">
        <f t="shared" si="15"/>
        <v>3519.5192514290557</v>
      </c>
      <c r="K76" s="10">
        <f t="shared" si="15"/>
        <v>3442.8363950016601</v>
      </c>
      <c r="L76" s="10">
        <f t="shared" si="15"/>
        <v>3366.3268552827103</v>
      </c>
      <c r="M76" s="10">
        <f t="shared" si="15"/>
        <v>3290.0323533473702</v>
      </c>
      <c r="N76" s="10">
        <f t="shared" si="15"/>
        <v>3213.9939835154373</v>
      </c>
      <c r="O76" s="10">
        <f t="shared" si="15"/>
        <v>3138.2521012230209</v>
      </c>
      <c r="P76" s="10">
        <f t="shared" si="15"/>
        <v>3062.8462159278333</v>
      </c>
      <c r="Q76" s="10">
        <f t="shared" si="15"/>
        <v>2987.8148896869643</v>
      </c>
      <c r="R76" s="10">
        <f t="shared" si="15"/>
        <v>2913.1956419778753</v>
      </c>
      <c r="S76" s="10">
        <f t="shared" si="15"/>
        <v>2839.0248612602136</v>
      </c>
      <c r="T76" s="10">
        <f t="shared" si="15"/>
        <v>2765.3377236990482</v>
      </c>
      <c r="U76" s="10">
        <f t="shared" si="15"/>
        <v>2692.1681193907034</v>
      </c>
      <c r="V76" s="10">
        <f t="shared" si="14"/>
        <v>2619.5485863518652</v>
      </c>
      <c r="W76" s="10">
        <f t="shared" si="14"/>
        <v>2547.5102524521781</v>
      </c>
      <c r="X76" s="10">
        <f t="shared" si="14"/>
        <v>2476.0827853916308</v>
      </c>
      <c r="Y76" s="10">
        <f t="shared" si="14"/>
        <v>2405.2943507474465</v>
      </c>
      <c r="Z76" s="10">
        <f t="shared" si="14"/>
        <v>2335.1715780422492</v>
      </c>
      <c r="AA76" s="10">
        <f t="shared" si="14"/>
        <v>2265.7395347166548</v>
      </c>
      <c r="AB76" s="10">
        <f t="shared" si="14"/>
        <v>2197.0217078259684</v>
      </c>
      <c r="AC76" s="10">
        <f t="shared" si="14"/>
        <v>2129.0399932229434</v>
      </c>
      <c r="AD76" s="10">
        <f t="shared" si="14"/>
        <v>2061.8146919370411</v>
      </c>
      <c r="AE76" s="10">
        <f t="shared" si="14"/>
        <v>1995.3645134155663</v>
      </c>
      <c r="AF76" s="10">
        <f t="shared" si="14"/>
        <v>1929.7065852537226</v>
      </c>
      <c r="AG76" s="10">
        <f t="shared" si="14"/>
        <v>1864.856469008962</v>
      </c>
      <c r="AH76" s="10">
        <f t="shared" si="14"/>
        <v>1800.8281816700155</v>
      </c>
      <c r="AI76" s="10">
        <f t="shared" si="14"/>
        <v>1737.6342223324123</v>
      </c>
      <c r="AJ76" s="10">
        <f t="shared" si="14"/>
        <v>1675.2856036199162</v>
      </c>
    </row>
    <row r="77" spans="1:36" x14ac:dyDescent="0.2">
      <c r="A77" s="10">
        <f t="shared" si="16"/>
        <v>66.001000000000005</v>
      </c>
      <c r="B77" s="10">
        <f t="shared" si="17"/>
        <v>22.825832378737825</v>
      </c>
      <c r="C77" s="10">
        <f t="shared" si="18"/>
        <v>4090.2623209355952</v>
      </c>
      <c r="D77" s="10">
        <f t="shared" si="8"/>
        <v>3991.7182205725671</v>
      </c>
      <c r="E77" s="10">
        <f t="shared" si="15"/>
        <v>3936.7353259777929</v>
      </c>
      <c r="F77" s="10">
        <f t="shared" si="15"/>
        <v>3859.8253085703027</v>
      </c>
      <c r="G77" s="10">
        <f t="shared" si="15"/>
        <v>3782.8747855104566</v>
      </c>
      <c r="H77" s="10">
        <f t="shared" si="15"/>
        <v>3705.9268053711476</v>
      </c>
      <c r="I77" s="10">
        <f t="shared" si="15"/>
        <v>3629.0243998883716</v>
      </c>
      <c r="J77" s="10">
        <f t="shared" si="15"/>
        <v>3552.2104581216472</v>
      </c>
      <c r="K77" s="10">
        <f t="shared" si="15"/>
        <v>3475.5276016942516</v>
      </c>
      <c r="L77" s="10">
        <f t="shared" si="15"/>
        <v>3399.0180619753019</v>
      </c>
      <c r="M77" s="10">
        <f t="shared" si="15"/>
        <v>3322.7235600399617</v>
      </c>
      <c r="N77" s="10">
        <f t="shared" si="15"/>
        <v>3246.6851902080289</v>
      </c>
      <c r="O77" s="10">
        <f t="shared" si="15"/>
        <v>3170.9433079156124</v>
      </c>
      <c r="P77" s="10">
        <f t="shared" si="15"/>
        <v>3095.5374226204249</v>
      </c>
      <c r="Q77" s="10">
        <f t="shared" si="15"/>
        <v>3020.5060963795559</v>
      </c>
      <c r="R77" s="10">
        <f t="shared" si="15"/>
        <v>2945.8868486704669</v>
      </c>
      <c r="S77" s="10">
        <f t="shared" si="15"/>
        <v>2871.7160679528051</v>
      </c>
      <c r="T77" s="10">
        <f t="shared" si="15"/>
        <v>2798.0289303916397</v>
      </c>
      <c r="U77" s="10">
        <f t="shared" si="15"/>
        <v>2724.8593260832949</v>
      </c>
      <c r="V77" s="10">
        <f t="shared" si="14"/>
        <v>2652.2397930444567</v>
      </c>
      <c r="W77" s="10">
        <f t="shared" si="14"/>
        <v>2580.2014591447696</v>
      </c>
      <c r="X77" s="10">
        <f t="shared" si="14"/>
        <v>2508.7739920842223</v>
      </c>
      <c r="Y77" s="10">
        <f t="shared" si="14"/>
        <v>2437.9855574400381</v>
      </c>
      <c r="Z77" s="10">
        <f t="shared" si="14"/>
        <v>2367.8627847348407</v>
      </c>
      <c r="AA77" s="10">
        <f t="shared" si="14"/>
        <v>2298.4307414092464</v>
      </c>
      <c r="AB77" s="10">
        <f t="shared" si="14"/>
        <v>2229.71291451856</v>
      </c>
      <c r="AC77" s="10">
        <f t="shared" si="14"/>
        <v>2161.7311999155349</v>
      </c>
      <c r="AD77" s="10">
        <f t="shared" si="14"/>
        <v>2094.5058986296326</v>
      </c>
      <c r="AE77" s="10">
        <f t="shared" si="14"/>
        <v>2028.0557201081579</v>
      </c>
      <c r="AF77" s="10">
        <f t="shared" si="14"/>
        <v>1962.3977919463141</v>
      </c>
      <c r="AG77" s="10">
        <f t="shared" si="14"/>
        <v>1897.5476757015535</v>
      </c>
      <c r="AH77" s="10">
        <f t="shared" si="14"/>
        <v>1833.5193883626071</v>
      </c>
      <c r="AI77" s="10">
        <f t="shared" si="14"/>
        <v>1770.3254290250038</v>
      </c>
      <c r="AJ77" s="10">
        <f t="shared" si="14"/>
        <v>1707.9768103125077</v>
      </c>
    </row>
    <row r="78" spans="1:36" x14ac:dyDescent="0.2">
      <c r="A78" s="10">
        <f t="shared" si="16"/>
        <v>67.001000000000005</v>
      </c>
      <c r="B78" s="10">
        <f t="shared" si="17"/>
        <v>22.495974682704585</v>
      </c>
      <c r="C78" s="10">
        <f t="shared" si="18"/>
        <v>4122.3254793164515</v>
      </c>
      <c r="D78" s="10">
        <f t="shared" si="8"/>
        <v>4023.4706108359983</v>
      </c>
      <c r="E78" s="10">
        <f t="shared" si="15"/>
        <v>3968.7984843586491</v>
      </c>
      <c r="F78" s="10">
        <f t="shared" si="15"/>
        <v>3891.888466951159</v>
      </c>
      <c r="G78" s="10">
        <f t="shared" si="15"/>
        <v>3814.9379438913129</v>
      </c>
      <c r="H78" s="10">
        <f t="shared" si="15"/>
        <v>3737.9899637520039</v>
      </c>
      <c r="I78" s="10">
        <f t="shared" si="15"/>
        <v>3661.0875582692279</v>
      </c>
      <c r="J78" s="10">
        <f t="shared" si="15"/>
        <v>3584.2736165025035</v>
      </c>
      <c r="K78" s="10">
        <f t="shared" si="15"/>
        <v>3507.5907600751079</v>
      </c>
      <c r="L78" s="10">
        <f t="shared" si="15"/>
        <v>3431.0812203561582</v>
      </c>
      <c r="M78" s="10">
        <f t="shared" si="15"/>
        <v>3354.786718420818</v>
      </c>
      <c r="N78" s="10">
        <f t="shared" si="15"/>
        <v>3278.7483485888852</v>
      </c>
      <c r="O78" s="10">
        <f t="shared" si="15"/>
        <v>3203.0064662964687</v>
      </c>
      <c r="P78" s="10">
        <f t="shared" si="15"/>
        <v>3127.6005810012812</v>
      </c>
      <c r="Q78" s="10">
        <f t="shared" si="15"/>
        <v>3052.5692547604122</v>
      </c>
      <c r="R78" s="10">
        <f t="shared" si="15"/>
        <v>2977.9500070513232</v>
      </c>
      <c r="S78" s="10">
        <f t="shared" si="15"/>
        <v>2903.7792263336614</v>
      </c>
      <c r="T78" s="10">
        <f t="shared" si="15"/>
        <v>2830.092088772496</v>
      </c>
      <c r="U78" s="10">
        <f t="shared" si="15"/>
        <v>2756.9224844641512</v>
      </c>
      <c r="V78" s="10">
        <f t="shared" si="14"/>
        <v>2684.302951425313</v>
      </c>
      <c r="W78" s="10">
        <f t="shared" si="14"/>
        <v>2612.2646175256259</v>
      </c>
      <c r="X78" s="10">
        <f t="shared" si="14"/>
        <v>2540.8371504650786</v>
      </c>
      <c r="Y78" s="10">
        <f t="shared" si="14"/>
        <v>2470.0487158208944</v>
      </c>
      <c r="Z78" s="10">
        <f t="shared" si="14"/>
        <v>2399.925943115697</v>
      </c>
      <c r="AA78" s="10">
        <f t="shared" si="14"/>
        <v>2330.4938997901027</v>
      </c>
      <c r="AB78" s="10">
        <f t="shared" si="14"/>
        <v>2261.7760728994162</v>
      </c>
      <c r="AC78" s="10">
        <f t="shared" si="14"/>
        <v>2193.7943582963912</v>
      </c>
      <c r="AD78" s="10">
        <f t="shared" si="14"/>
        <v>2126.5690570104889</v>
      </c>
      <c r="AE78" s="10">
        <f t="shared" si="14"/>
        <v>2060.1188784890142</v>
      </c>
      <c r="AF78" s="10">
        <f t="shared" si="14"/>
        <v>1994.4609503271704</v>
      </c>
      <c r="AG78" s="10">
        <f t="shared" si="14"/>
        <v>1929.6108340824098</v>
      </c>
      <c r="AH78" s="10">
        <f t="shared" si="14"/>
        <v>1865.5825467434634</v>
      </c>
      <c r="AI78" s="10">
        <f t="shared" si="14"/>
        <v>1802.3885874058601</v>
      </c>
      <c r="AJ78" s="10">
        <f t="shared" si="14"/>
        <v>1740.039968693364</v>
      </c>
    </row>
    <row r="79" spans="1:36" x14ac:dyDescent="0.2">
      <c r="A79" s="10">
        <f t="shared" si="16"/>
        <v>68.001000000000005</v>
      </c>
      <c r="B79" s="10">
        <f t="shared" si="17"/>
        <v>22.170624095988892</v>
      </c>
      <c r="C79" s="10">
        <f t="shared" si="18"/>
        <v>4153.7720907850735</v>
      </c>
      <c r="D79" s="10">
        <f t="shared" si="8"/>
        <v>4054.6121850435084</v>
      </c>
      <c r="E79" s="10">
        <f t="shared" si="15"/>
        <v>4000.2450958272711</v>
      </c>
      <c r="F79" s="10">
        <f t="shared" si="15"/>
        <v>3923.335078419781</v>
      </c>
      <c r="G79" s="10">
        <f t="shared" si="15"/>
        <v>3846.3845553599349</v>
      </c>
      <c r="H79" s="10">
        <f t="shared" si="15"/>
        <v>3769.4365752206259</v>
      </c>
      <c r="I79" s="10">
        <f t="shared" si="15"/>
        <v>3692.5341697378499</v>
      </c>
      <c r="J79" s="10">
        <f t="shared" si="15"/>
        <v>3615.7202279711255</v>
      </c>
      <c r="K79" s="10">
        <f t="shared" si="15"/>
        <v>3539.0373715437299</v>
      </c>
      <c r="L79" s="10">
        <f t="shared" si="15"/>
        <v>3462.5278318247802</v>
      </c>
      <c r="M79" s="10">
        <f t="shared" si="15"/>
        <v>3386.23332988944</v>
      </c>
      <c r="N79" s="10">
        <f t="shared" si="15"/>
        <v>3310.1949600575072</v>
      </c>
      <c r="O79" s="10">
        <f t="shared" si="15"/>
        <v>3234.4530777650907</v>
      </c>
      <c r="P79" s="10">
        <f t="shared" si="15"/>
        <v>3159.0471924699032</v>
      </c>
      <c r="Q79" s="10">
        <f t="shared" si="15"/>
        <v>3084.0158662290341</v>
      </c>
      <c r="R79" s="10">
        <f t="shared" si="15"/>
        <v>3009.3966185199452</v>
      </c>
      <c r="S79" s="10">
        <f t="shared" si="15"/>
        <v>2935.2258378022834</v>
      </c>
      <c r="T79" s="10">
        <f t="shared" si="15"/>
        <v>2861.538700241118</v>
      </c>
      <c r="U79" s="10">
        <f t="shared" si="15"/>
        <v>2788.3690959327732</v>
      </c>
      <c r="V79" s="10">
        <f t="shared" ref="V79:AJ94" si="19">V78+(($B78+$B79)/2)^(4/3)/$B$4*$B$3</f>
        <v>2715.749562893935</v>
      </c>
      <c r="W79" s="10">
        <f t="shared" si="19"/>
        <v>2643.7112289942479</v>
      </c>
      <c r="X79" s="10">
        <f t="shared" si="19"/>
        <v>2572.2837619337006</v>
      </c>
      <c r="Y79" s="10">
        <f t="shared" si="19"/>
        <v>2501.4953272895164</v>
      </c>
      <c r="Z79" s="10">
        <f t="shared" si="19"/>
        <v>2431.372554584319</v>
      </c>
      <c r="AA79" s="10">
        <f t="shared" si="19"/>
        <v>2361.9405112587247</v>
      </c>
      <c r="AB79" s="10">
        <f t="shared" si="19"/>
        <v>2293.2226843680382</v>
      </c>
      <c r="AC79" s="10">
        <f t="shared" si="19"/>
        <v>2225.2409697650132</v>
      </c>
      <c r="AD79" s="10">
        <f t="shared" si="19"/>
        <v>2158.0156684791109</v>
      </c>
      <c r="AE79" s="10">
        <f t="shared" si="19"/>
        <v>2091.5654899576361</v>
      </c>
      <c r="AF79" s="10">
        <f t="shared" si="19"/>
        <v>2025.9075617957922</v>
      </c>
      <c r="AG79" s="10">
        <f t="shared" si="19"/>
        <v>1961.0574455510316</v>
      </c>
      <c r="AH79" s="10">
        <f t="shared" si="19"/>
        <v>1897.0291582120851</v>
      </c>
      <c r="AI79" s="10">
        <f t="shared" si="19"/>
        <v>1833.8351988744819</v>
      </c>
      <c r="AJ79" s="10">
        <f t="shared" si="19"/>
        <v>1771.4865801619858</v>
      </c>
    </row>
    <row r="80" spans="1:36" x14ac:dyDescent="0.2">
      <c r="A80" s="10">
        <f t="shared" si="16"/>
        <v>69.001000000000005</v>
      </c>
      <c r="B80" s="10">
        <f t="shared" si="17"/>
        <v>21.849795813192326</v>
      </c>
      <c r="C80" s="10">
        <f t="shared" si="18"/>
        <v>4184.613597360235</v>
      </c>
      <c r="D80" s="10">
        <f t="shared" si="8"/>
        <v>4085.1543520881705</v>
      </c>
      <c r="E80" s="10">
        <f t="shared" si="15"/>
        <v>4031.0866024024326</v>
      </c>
      <c r="F80" s="10">
        <f t="shared" si="15"/>
        <v>3954.1765849949425</v>
      </c>
      <c r="G80" s="10">
        <f t="shared" si="15"/>
        <v>3877.2260619350964</v>
      </c>
      <c r="H80" s="10">
        <f t="shared" si="15"/>
        <v>3800.2780817957873</v>
      </c>
      <c r="I80" s="10">
        <f t="shared" si="15"/>
        <v>3723.3756763130114</v>
      </c>
      <c r="J80" s="10">
        <f t="shared" si="15"/>
        <v>3646.561734546287</v>
      </c>
      <c r="K80" s="10">
        <f t="shared" si="15"/>
        <v>3569.8788781188914</v>
      </c>
      <c r="L80" s="10">
        <f t="shared" si="15"/>
        <v>3493.3693383999416</v>
      </c>
      <c r="M80" s="10">
        <f t="shared" si="15"/>
        <v>3417.0748364646015</v>
      </c>
      <c r="N80" s="10">
        <f t="shared" si="15"/>
        <v>3341.0364666326686</v>
      </c>
      <c r="O80" s="10">
        <f t="shared" si="15"/>
        <v>3265.2945843402522</v>
      </c>
      <c r="P80" s="10">
        <f t="shared" si="15"/>
        <v>3189.8886990450646</v>
      </c>
      <c r="Q80" s="10">
        <f t="shared" si="15"/>
        <v>3114.8573728041956</v>
      </c>
      <c r="R80" s="10">
        <f t="shared" si="15"/>
        <v>3040.2381250951066</v>
      </c>
      <c r="S80" s="10">
        <f t="shared" si="15"/>
        <v>2966.0673443774449</v>
      </c>
      <c r="T80" s="10">
        <f t="shared" si="15"/>
        <v>2892.3802068162795</v>
      </c>
      <c r="U80" s="10">
        <f t="shared" si="15"/>
        <v>2819.2106025079347</v>
      </c>
      <c r="V80" s="10">
        <f t="shared" si="19"/>
        <v>2746.5910694690965</v>
      </c>
      <c r="W80" s="10">
        <f t="shared" si="19"/>
        <v>2674.5527355694094</v>
      </c>
      <c r="X80" s="10">
        <f t="shared" si="19"/>
        <v>2603.1252685088621</v>
      </c>
      <c r="Y80" s="10">
        <f t="shared" si="19"/>
        <v>2532.3368338646778</v>
      </c>
      <c r="Z80" s="10">
        <f t="shared" si="19"/>
        <v>2462.2140611594805</v>
      </c>
      <c r="AA80" s="10">
        <f t="shared" si="19"/>
        <v>2392.7820178338861</v>
      </c>
      <c r="AB80" s="10">
        <f t="shared" si="19"/>
        <v>2324.0641909431997</v>
      </c>
      <c r="AC80" s="10">
        <f t="shared" si="19"/>
        <v>2256.0824763401747</v>
      </c>
      <c r="AD80" s="10">
        <f t="shared" si="19"/>
        <v>2188.8571750542724</v>
      </c>
      <c r="AE80" s="10">
        <f t="shared" si="19"/>
        <v>2122.4069965327976</v>
      </c>
      <c r="AF80" s="10">
        <f t="shared" si="19"/>
        <v>2056.7490683709534</v>
      </c>
      <c r="AG80" s="10">
        <f t="shared" si="19"/>
        <v>1991.8989521261931</v>
      </c>
      <c r="AH80" s="10">
        <f t="shared" si="19"/>
        <v>1927.8706647872466</v>
      </c>
      <c r="AI80" s="10">
        <f t="shared" si="19"/>
        <v>1864.6767054496434</v>
      </c>
      <c r="AJ80" s="10">
        <f t="shared" si="19"/>
        <v>1802.3280867371473</v>
      </c>
    </row>
    <row r="81" spans="1:36" x14ac:dyDescent="0.2">
      <c r="A81" s="10">
        <f t="shared" si="16"/>
        <v>70.001000000000005</v>
      </c>
      <c r="B81" s="10">
        <f t="shared" si="17"/>
        <v>21.533498621720138</v>
      </c>
      <c r="C81" s="10">
        <f t="shared" si="18"/>
        <v>4214.8613686954704</v>
      </c>
      <c r="D81" s="10">
        <f t="shared" ref="D81:D144" si="20">D80+($B81)^(4/3)/$B$4*$B$3</f>
        <v>4115.108442306745</v>
      </c>
      <c r="E81" s="10">
        <f t="shared" si="15"/>
        <v>4061.3343737376681</v>
      </c>
      <c r="F81" s="10">
        <f t="shared" si="15"/>
        <v>3984.4243563301779</v>
      </c>
      <c r="G81" s="10">
        <f t="shared" si="15"/>
        <v>3907.4738332703319</v>
      </c>
      <c r="H81" s="10">
        <f t="shared" si="15"/>
        <v>3830.5258531310228</v>
      </c>
      <c r="I81" s="10">
        <f t="shared" si="15"/>
        <v>3753.6234476482468</v>
      </c>
      <c r="J81" s="10">
        <f t="shared" si="15"/>
        <v>3676.8095058815225</v>
      </c>
      <c r="K81" s="10">
        <f t="shared" si="15"/>
        <v>3600.1266494541269</v>
      </c>
      <c r="L81" s="10">
        <f t="shared" si="15"/>
        <v>3523.6171097351771</v>
      </c>
      <c r="M81" s="10">
        <f t="shared" si="15"/>
        <v>3447.322607799837</v>
      </c>
      <c r="N81" s="10">
        <f t="shared" si="15"/>
        <v>3371.2842379679041</v>
      </c>
      <c r="O81" s="10">
        <f t="shared" si="15"/>
        <v>3295.5423556754877</v>
      </c>
      <c r="P81" s="10">
        <f t="shared" si="15"/>
        <v>3220.1364703803001</v>
      </c>
      <c r="Q81" s="10">
        <f t="shared" si="15"/>
        <v>3145.1051441394311</v>
      </c>
      <c r="R81" s="10">
        <f t="shared" si="15"/>
        <v>3070.4858964303421</v>
      </c>
      <c r="S81" s="10">
        <f t="shared" si="15"/>
        <v>2996.3151157126804</v>
      </c>
      <c r="T81" s="10">
        <f t="shared" si="15"/>
        <v>2922.627978151515</v>
      </c>
      <c r="U81" s="10">
        <f t="shared" si="15"/>
        <v>2849.4583738431702</v>
      </c>
      <c r="V81" s="10">
        <f t="shared" si="19"/>
        <v>2776.838840804332</v>
      </c>
      <c r="W81" s="10">
        <f t="shared" si="19"/>
        <v>2704.8005069046449</v>
      </c>
      <c r="X81" s="10">
        <f t="shared" si="19"/>
        <v>2633.3730398440975</v>
      </c>
      <c r="Y81" s="10">
        <f t="shared" si="19"/>
        <v>2562.5846051999133</v>
      </c>
      <c r="Z81" s="10">
        <f t="shared" si="19"/>
        <v>2492.461832494716</v>
      </c>
      <c r="AA81" s="10">
        <f t="shared" si="19"/>
        <v>2423.0297891691216</v>
      </c>
      <c r="AB81" s="10">
        <f t="shared" si="19"/>
        <v>2354.3119622784352</v>
      </c>
      <c r="AC81" s="10">
        <f t="shared" si="19"/>
        <v>2286.3302476754102</v>
      </c>
      <c r="AD81" s="10">
        <f t="shared" si="19"/>
        <v>2219.1049463895079</v>
      </c>
      <c r="AE81" s="10">
        <f t="shared" si="19"/>
        <v>2152.6547678680331</v>
      </c>
      <c r="AF81" s="10">
        <f t="shared" si="19"/>
        <v>2086.9968397061889</v>
      </c>
      <c r="AG81" s="10">
        <f t="shared" si="19"/>
        <v>2022.1467234614286</v>
      </c>
      <c r="AH81" s="10">
        <f t="shared" si="19"/>
        <v>1958.1184361224821</v>
      </c>
      <c r="AI81" s="10">
        <f t="shared" si="19"/>
        <v>1894.9244767848788</v>
      </c>
      <c r="AJ81" s="10">
        <f t="shared" si="19"/>
        <v>1832.5758580723827</v>
      </c>
    </row>
    <row r="82" spans="1:36" x14ac:dyDescent="0.2">
      <c r="A82" s="10">
        <f t="shared" si="16"/>
        <v>71.001000000000005</v>
      </c>
      <c r="B82" s="10">
        <f t="shared" si="17"/>
        <v>21.221735323800107</v>
      </c>
      <c r="C82" s="10">
        <f t="shared" si="18"/>
        <v>4244.5266902104358</v>
      </c>
      <c r="D82" s="10">
        <f t="shared" si="20"/>
        <v>4144.4856961537116</v>
      </c>
      <c r="E82" s="10">
        <f t="shared" si="15"/>
        <v>4090.9996952526335</v>
      </c>
      <c r="F82" s="10">
        <f t="shared" si="15"/>
        <v>4014.0896778451433</v>
      </c>
      <c r="G82" s="10">
        <f t="shared" si="15"/>
        <v>3937.1391547852973</v>
      </c>
      <c r="H82" s="10">
        <f t="shared" si="15"/>
        <v>3860.1911746459882</v>
      </c>
      <c r="I82" s="10">
        <f t="shared" si="15"/>
        <v>3783.2887691632122</v>
      </c>
      <c r="J82" s="10">
        <f t="shared" si="15"/>
        <v>3706.4748273964879</v>
      </c>
      <c r="K82" s="10">
        <f t="shared" si="15"/>
        <v>3629.7919709690923</v>
      </c>
      <c r="L82" s="10">
        <f t="shared" si="15"/>
        <v>3553.2824312501425</v>
      </c>
      <c r="M82" s="10">
        <f t="shared" si="15"/>
        <v>3476.9879293148024</v>
      </c>
      <c r="N82" s="10">
        <f t="shared" si="15"/>
        <v>3400.9495594828695</v>
      </c>
      <c r="O82" s="10">
        <f t="shared" si="15"/>
        <v>3325.2076771904531</v>
      </c>
      <c r="P82" s="10">
        <f t="shared" si="15"/>
        <v>3249.8017918952655</v>
      </c>
      <c r="Q82" s="10">
        <f t="shared" si="15"/>
        <v>3174.7704656543965</v>
      </c>
      <c r="R82" s="10">
        <f t="shared" si="15"/>
        <v>3100.1512179453075</v>
      </c>
      <c r="S82" s="10">
        <f t="shared" si="15"/>
        <v>3025.9804372276458</v>
      </c>
      <c r="T82" s="10">
        <f t="shared" si="15"/>
        <v>2952.2932996664804</v>
      </c>
      <c r="U82" s="10">
        <f t="shared" si="15"/>
        <v>2879.1236953581356</v>
      </c>
      <c r="V82" s="10">
        <f t="shared" si="19"/>
        <v>2806.5041623192974</v>
      </c>
      <c r="W82" s="10">
        <f t="shared" si="19"/>
        <v>2734.4658284196103</v>
      </c>
      <c r="X82" s="10">
        <f t="shared" si="19"/>
        <v>2663.0383613590629</v>
      </c>
      <c r="Y82" s="10">
        <f t="shared" si="19"/>
        <v>2592.2499267148787</v>
      </c>
      <c r="Z82" s="10">
        <f t="shared" si="19"/>
        <v>2522.1271540096814</v>
      </c>
      <c r="AA82" s="10">
        <f t="shared" si="19"/>
        <v>2452.695110684087</v>
      </c>
      <c r="AB82" s="10">
        <f t="shared" si="19"/>
        <v>2383.9772837934006</v>
      </c>
      <c r="AC82" s="10">
        <f t="shared" si="19"/>
        <v>2315.9955691903756</v>
      </c>
      <c r="AD82" s="10">
        <f t="shared" si="19"/>
        <v>2248.7702679044733</v>
      </c>
      <c r="AE82" s="10">
        <f t="shared" si="19"/>
        <v>2182.3200893829985</v>
      </c>
      <c r="AF82" s="10">
        <f t="shared" si="19"/>
        <v>2116.6621612211543</v>
      </c>
      <c r="AG82" s="10">
        <f t="shared" si="19"/>
        <v>2051.8120449763942</v>
      </c>
      <c r="AH82" s="10">
        <f t="shared" si="19"/>
        <v>1987.7837576374477</v>
      </c>
      <c r="AI82" s="10">
        <f t="shared" si="19"/>
        <v>1924.5897982998445</v>
      </c>
      <c r="AJ82" s="10">
        <f t="shared" si="19"/>
        <v>1862.2411795873484</v>
      </c>
    </row>
    <row r="83" spans="1:36" x14ac:dyDescent="0.2">
      <c r="A83" s="10">
        <f t="shared" si="16"/>
        <v>72.001000000000005</v>
      </c>
      <c r="B83" s="10">
        <f t="shared" si="17"/>
        <v>20.914503141828895</v>
      </c>
      <c r="C83" s="10">
        <f t="shared" si="18"/>
        <v>4273.620752281543</v>
      </c>
      <c r="D83" s="10">
        <f t="shared" si="20"/>
        <v>4173.2972539064767</v>
      </c>
      <c r="E83" s="10">
        <f t="shared" si="15"/>
        <v>4120.0937573237406</v>
      </c>
      <c r="F83" s="10">
        <f t="shared" si="15"/>
        <v>4043.1837399162509</v>
      </c>
      <c r="G83" s="10">
        <f t="shared" si="15"/>
        <v>3966.2332168564049</v>
      </c>
      <c r="H83" s="10">
        <f t="shared" si="15"/>
        <v>3889.2852367170958</v>
      </c>
      <c r="I83" s="10">
        <f t="shared" si="15"/>
        <v>3812.3828312343198</v>
      </c>
      <c r="J83" s="10">
        <f t="shared" si="15"/>
        <v>3735.5688894675955</v>
      </c>
      <c r="K83" s="10">
        <f t="shared" si="15"/>
        <v>3658.8860330401999</v>
      </c>
      <c r="L83" s="10">
        <f t="shared" si="15"/>
        <v>3582.3764933212501</v>
      </c>
      <c r="M83" s="10">
        <f t="shared" si="15"/>
        <v>3506.08199138591</v>
      </c>
      <c r="N83" s="10">
        <f t="shared" si="15"/>
        <v>3430.0436215539771</v>
      </c>
      <c r="O83" s="10">
        <f t="shared" si="15"/>
        <v>3354.3017392615607</v>
      </c>
      <c r="P83" s="10">
        <f t="shared" si="15"/>
        <v>3278.8958539663731</v>
      </c>
      <c r="Q83" s="10">
        <f t="shared" si="15"/>
        <v>3203.8645277255041</v>
      </c>
      <c r="R83" s="10">
        <f t="shared" si="15"/>
        <v>3129.2452800164151</v>
      </c>
      <c r="S83" s="10">
        <f t="shared" si="15"/>
        <v>3055.0744992987534</v>
      </c>
      <c r="T83" s="10">
        <f t="shared" si="15"/>
        <v>2981.387361737588</v>
      </c>
      <c r="U83" s="10">
        <f t="shared" si="15"/>
        <v>2908.2177574292432</v>
      </c>
      <c r="V83" s="10">
        <f t="shared" si="19"/>
        <v>2835.598224390405</v>
      </c>
      <c r="W83" s="10">
        <f t="shared" si="19"/>
        <v>2763.5598904907179</v>
      </c>
      <c r="X83" s="10">
        <f t="shared" si="19"/>
        <v>2692.1324234301705</v>
      </c>
      <c r="Y83" s="10">
        <f t="shared" si="19"/>
        <v>2621.3439887859863</v>
      </c>
      <c r="Z83" s="10">
        <f t="shared" si="19"/>
        <v>2551.221216080789</v>
      </c>
      <c r="AA83" s="10">
        <f t="shared" si="19"/>
        <v>2481.7891727551946</v>
      </c>
      <c r="AB83" s="10">
        <f t="shared" si="19"/>
        <v>2413.0713458645082</v>
      </c>
      <c r="AC83" s="10">
        <f t="shared" si="19"/>
        <v>2345.0896312614832</v>
      </c>
      <c r="AD83" s="10">
        <f t="shared" si="19"/>
        <v>2277.8643299755809</v>
      </c>
      <c r="AE83" s="10">
        <f t="shared" si="19"/>
        <v>2211.4141514541061</v>
      </c>
      <c r="AF83" s="10">
        <f t="shared" si="19"/>
        <v>2145.7562232922619</v>
      </c>
      <c r="AG83" s="10">
        <f t="shared" si="19"/>
        <v>2080.9061070475018</v>
      </c>
      <c r="AH83" s="10">
        <f t="shared" si="19"/>
        <v>2016.8778197085553</v>
      </c>
      <c r="AI83" s="10">
        <f t="shared" si="19"/>
        <v>1953.6838603709521</v>
      </c>
      <c r="AJ83" s="10">
        <f t="shared" si="19"/>
        <v>1891.335241658456</v>
      </c>
    </row>
    <row r="84" spans="1:36" x14ac:dyDescent="0.2">
      <c r="A84" s="10">
        <f t="shared" si="16"/>
        <v>73.001000000000005</v>
      </c>
      <c r="B84" s="10">
        <f t="shared" si="17"/>
        <v>20.611794106960762</v>
      </c>
      <c r="C84" s="10">
        <f t="shared" si="18"/>
        <v>4302.1546404360761</v>
      </c>
      <c r="D84" s="10">
        <f t="shared" si="20"/>
        <v>4201.5541463464351</v>
      </c>
      <c r="E84" s="10">
        <f t="shared" si="15"/>
        <v>4148.6276454782737</v>
      </c>
      <c r="F84" s="10">
        <f t="shared" si="15"/>
        <v>4071.7176280707845</v>
      </c>
      <c r="G84" s="10">
        <f t="shared" si="15"/>
        <v>3994.7671050109384</v>
      </c>
      <c r="H84" s="10">
        <f t="shared" si="15"/>
        <v>3917.8191248716294</v>
      </c>
      <c r="I84" s="10">
        <f t="shared" si="15"/>
        <v>3840.9167193888534</v>
      </c>
      <c r="J84" s="10">
        <f t="shared" si="15"/>
        <v>3764.102777622129</v>
      </c>
      <c r="K84" s="10">
        <f t="shared" si="15"/>
        <v>3687.4199211947334</v>
      </c>
      <c r="L84" s="10">
        <f t="shared" si="15"/>
        <v>3610.9103814757837</v>
      </c>
      <c r="M84" s="10">
        <f t="shared" si="15"/>
        <v>3534.6158795404435</v>
      </c>
      <c r="N84" s="10">
        <f t="shared" si="15"/>
        <v>3458.5775097085107</v>
      </c>
      <c r="O84" s="10">
        <f t="shared" si="15"/>
        <v>3382.8356274160942</v>
      </c>
      <c r="P84" s="10">
        <f t="shared" si="15"/>
        <v>3307.4297421209067</v>
      </c>
      <c r="Q84" s="10">
        <f t="shared" si="15"/>
        <v>3232.3984158800376</v>
      </c>
      <c r="R84" s="10">
        <f t="shared" si="15"/>
        <v>3157.7791681709487</v>
      </c>
      <c r="S84" s="10">
        <f t="shared" si="15"/>
        <v>3083.6083874532869</v>
      </c>
      <c r="T84" s="10">
        <f t="shared" si="15"/>
        <v>3009.9212498921215</v>
      </c>
      <c r="U84" s="10">
        <f t="shared" si="15"/>
        <v>2936.7516455837767</v>
      </c>
      <c r="V84" s="10">
        <f t="shared" si="19"/>
        <v>2864.1321125449385</v>
      </c>
      <c r="W84" s="10">
        <f t="shared" si="19"/>
        <v>2792.0937786452514</v>
      </c>
      <c r="X84" s="10">
        <f t="shared" si="19"/>
        <v>2720.6663115847041</v>
      </c>
      <c r="Y84" s="10">
        <f t="shared" si="19"/>
        <v>2649.8778769405199</v>
      </c>
      <c r="Z84" s="10">
        <f t="shared" si="19"/>
        <v>2579.7551042353225</v>
      </c>
      <c r="AA84" s="10">
        <f t="shared" si="19"/>
        <v>2510.3230609097282</v>
      </c>
      <c r="AB84" s="10">
        <f t="shared" si="19"/>
        <v>2441.6052340190417</v>
      </c>
      <c r="AC84" s="10">
        <f t="shared" si="19"/>
        <v>2373.6235194160167</v>
      </c>
      <c r="AD84" s="10">
        <f t="shared" si="19"/>
        <v>2306.3982181301144</v>
      </c>
      <c r="AE84" s="10">
        <f t="shared" si="19"/>
        <v>2239.9480396086396</v>
      </c>
      <c r="AF84" s="10">
        <f t="shared" si="19"/>
        <v>2174.2901114467954</v>
      </c>
      <c r="AG84" s="10">
        <f t="shared" si="19"/>
        <v>2109.4399952020353</v>
      </c>
      <c r="AH84" s="10">
        <f t="shared" si="19"/>
        <v>2045.4117078630888</v>
      </c>
      <c r="AI84" s="10">
        <f t="shared" si="19"/>
        <v>1982.2177485254856</v>
      </c>
      <c r="AJ84" s="10">
        <f t="shared" si="19"/>
        <v>1919.8691298129895</v>
      </c>
    </row>
    <row r="85" spans="1:36" x14ac:dyDescent="0.2">
      <c r="A85" s="10">
        <f t="shared" si="16"/>
        <v>74.001000000000005</v>
      </c>
      <c r="B85" s="10">
        <f t="shared" si="17"/>
        <v>20.313595430952578</v>
      </c>
      <c r="C85" s="10">
        <f t="shared" si="18"/>
        <v>4330.1393264950475</v>
      </c>
      <c r="D85" s="10">
        <f t="shared" si="20"/>
        <v>4229.2672863617272</v>
      </c>
      <c r="E85" s="10">
        <f t="shared" si="15"/>
        <v>4176.6123315372452</v>
      </c>
      <c r="F85" s="10">
        <f t="shared" si="15"/>
        <v>4099.7023141297559</v>
      </c>
      <c r="G85" s="10">
        <f t="shared" si="15"/>
        <v>4022.7517910699098</v>
      </c>
      <c r="H85" s="10">
        <f t="shared" si="15"/>
        <v>3945.8038109306008</v>
      </c>
      <c r="I85" s="10">
        <f t="shared" si="15"/>
        <v>3868.9014054478248</v>
      </c>
      <c r="J85" s="10">
        <f t="shared" si="15"/>
        <v>3792.0874636811004</v>
      </c>
      <c r="K85" s="10">
        <f t="shared" si="15"/>
        <v>3715.4046072537049</v>
      </c>
      <c r="L85" s="10">
        <f t="shared" si="15"/>
        <v>3638.8950675347551</v>
      </c>
      <c r="M85" s="10">
        <f t="shared" si="15"/>
        <v>3562.6005655994149</v>
      </c>
      <c r="N85" s="10">
        <f t="shared" si="15"/>
        <v>3486.5621957674821</v>
      </c>
      <c r="O85" s="10">
        <f t="shared" si="15"/>
        <v>3410.8203134750656</v>
      </c>
      <c r="P85" s="10">
        <f t="shared" si="15"/>
        <v>3335.4144281798781</v>
      </c>
      <c r="Q85" s="10">
        <f t="shared" si="15"/>
        <v>3260.3831019390091</v>
      </c>
      <c r="R85" s="10">
        <f t="shared" si="15"/>
        <v>3185.7638542299201</v>
      </c>
      <c r="S85" s="10">
        <f t="shared" si="15"/>
        <v>3111.5930735122583</v>
      </c>
      <c r="T85" s="10">
        <f t="shared" si="15"/>
        <v>3037.9059359510929</v>
      </c>
      <c r="U85" s="10">
        <f t="shared" si="15"/>
        <v>2964.7363316427482</v>
      </c>
      <c r="V85" s="10">
        <f t="shared" si="19"/>
        <v>2892.11679860391</v>
      </c>
      <c r="W85" s="10">
        <f t="shared" si="19"/>
        <v>2820.0784647042228</v>
      </c>
      <c r="X85" s="10">
        <f t="shared" si="19"/>
        <v>2748.6509976436755</v>
      </c>
      <c r="Y85" s="10">
        <f t="shared" si="19"/>
        <v>2677.8625629994913</v>
      </c>
      <c r="Z85" s="10">
        <f t="shared" si="19"/>
        <v>2607.7397902942939</v>
      </c>
      <c r="AA85" s="10">
        <f t="shared" si="19"/>
        <v>2538.3077469686996</v>
      </c>
      <c r="AB85" s="10">
        <f t="shared" si="19"/>
        <v>2469.5899200780132</v>
      </c>
      <c r="AC85" s="10">
        <f t="shared" si="19"/>
        <v>2401.6082054749882</v>
      </c>
      <c r="AD85" s="10">
        <f t="shared" si="19"/>
        <v>2334.3829041890858</v>
      </c>
      <c r="AE85" s="10">
        <f t="shared" si="19"/>
        <v>2267.9327256676111</v>
      </c>
      <c r="AF85" s="10">
        <f t="shared" si="19"/>
        <v>2202.2747975057669</v>
      </c>
      <c r="AG85" s="10">
        <f t="shared" si="19"/>
        <v>2137.4246812610068</v>
      </c>
      <c r="AH85" s="10">
        <f t="shared" si="19"/>
        <v>2073.3963939220603</v>
      </c>
      <c r="AI85" s="10">
        <f t="shared" si="19"/>
        <v>2010.2024345844573</v>
      </c>
      <c r="AJ85" s="10">
        <f t="shared" si="19"/>
        <v>1947.8538158719612</v>
      </c>
    </row>
    <row r="86" spans="1:36" x14ac:dyDescent="0.2">
      <c r="A86" s="10">
        <f t="shared" si="16"/>
        <v>75.001000000000005</v>
      </c>
      <c r="B86" s="10">
        <f t="shared" si="17"/>
        <v>20.019889861366682</v>
      </c>
      <c r="C86" s="10">
        <f t="shared" si="18"/>
        <v>4357.5856606112993</v>
      </c>
      <c r="D86" s="10">
        <f t="shared" si="20"/>
        <v>4256.4474614188675</v>
      </c>
      <c r="E86" s="10">
        <f t="shared" si="15"/>
        <v>4204.058665653497</v>
      </c>
      <c r="F86" s="10">
        <f t="shared" si="15"/>
        <v>4127.1486482460077</v>
      </c>
      <c r="G86" s="10">
        <f t="shared" si="15"/>
        <v>4050.1981251861616</v>
      </c>
      <c r="H86" s="10">
        <f t="shared" si="15"/>
        <v>3973.2501450468526</v>
      </c>
      <c r="I86" s="10">
        <f t="shared" si="15"/>
        <v>3896.3477395640766</v>
      </c>
      <c r="J86" s="10">
        <f t="shared" si="15"/>
        <v>3819.5337977973522</v>
      </c>
      <c r="K86" s="10">
        <f t="shared" si="15"/>
        <v>3742.8509413699567</v>
      </c>
      <c r="L86" s="10">
        <f t="shared" si="15"/>
        <v>3666.3414016510069</v>
      </c>
      <c r="M86" s="10">
        <f t="shared" si="15"/>
        <v>3590.0468997156668</v>
      </c>
      <c r="N86" s="10">
        <f t="shared" si="15"/>
        <v>3514.0085298837339</v>
      </c>
      <c r="O86" s="10">
        <f t="shared" si="15"/>
        <v>3438.2666475913175</v>
      </c>
      <c r="P86" s="10">
        <f t="shared" si="15"/>
        <v>3362.8607622961299</v>
      </c>
      <c r="Q86" s="10">
        <f t="shared" si="15"/>
        <v>3287.8294360552609</v>
      </c>
      <c r="R86" s="10">
        <f t="shared" si="15"/>
        <v>3213.2101883461719</v>
      </c>
      <c r="S86" s="10">
        <f t="shared" si="15"/>
        <v>3139.0394076285102</v>
      </c>
      <c r="T86" s="10">
        <f t="shared" si="15"/>
        <v>3065.3522700673448</v>
      </c>
      <c r="U86" s="10">
        <f t="shared" si="15"/>
        <v>2992.182665759</v>
      </c>
      <c r="V86" s="10">
        <f t="shared" si="19"/>
        <v>2919.5631327201618</v>
      </c>
      <c r="W86" s="10">
        <f t="shared" si="19"/>
        <v>2847.5247988204746</v>
      </c>
      <c r="X86" s="10">
        <f t="shared" si="19"/>
        <v>2776.0973317599273</v>
      </c>
      <c r="Y86" s="10">
        <f t="shared" si="19"/>
        <v>2705.3088971157431</v>
      </c>
      <c r="Z86" s="10">
        <f t="shared" si="19"/>
        <v>2635.1861244105457</v>
      </c>
      <c r="AA86" s="10">
        <f t="shared" si="19"/>
        <v>2565.7540810849514</v>
      </c>
      <c r="AB86" s="10">
        <f t="shared" si="19"/>
        <v>2497.036254194265</v>
      </c>
      <c r="AC86" s="10">
        <f t="shared" si="19"/>
        <v>2429.05453959124</v>
      </c>
      <c r="AD86" s="10">
        <f t="shared" si="19"/>
        <v>2361.8292383053376</v>
      </c>
      <c r="AE86" s="10">
        <f t="shared" si="19"/>
        <v>2295.3790597838629</v>
      </c>
      <c r="AF86" s="10">
        <f t="shared" si="19"/>
        <v>2229.7211316220187</v>
      </c>
      <c r="AG86" s="10">
        <f t="shared" si="19"/>
        <v>2164.8710153772586</v>
      </c>
      <c r="AH86" s="10">
        <f t="shared" si="19"/>
        <v>2100.8427280383121</v>
      </c>
      <c r="AI86" s="10">
        <f t="shared" si="19"/>
        <v>2037.6487687007091</v>
      </c>
      <c r="AJ86" s="10">
        <f t="shared" si="19"/>
        <v>1975.300149988213</v>
      </c>
    </row>
    <row r="87" spans="1:36" x14ac:dyDescent="0.2">
      <c r="A87" s="10">
        <f t="shared" si="16"/>
        <v>76.001000000000005</v>
      </c>
      <c r="B87" s="10">
        <f t="shared" si="17"/>
        <v>19.73065602030935</v>
      </c>
      <c r="C87" s="10">
        <f t="shared" si="18"/>
        <v>4384.5043641507718</v>
      </c>
      <c r="D87" s="10">
        <f t="shared" si="20"/>
        <v>4283.1053268519117</v>
      </c>
      <c r="E87" s="10">
        <f t="shared" si="15"/>
        <v>4230.9773691929695</v>
      </c>
      <c r="F87" s="10">
        <f t="shared" si="15"/>
        <v>4154.0673517854802</v>
      </c>
      <c r="G87" s="10">
        <f t="shared" si="15"/>
        <v>4077.1168287256337</v>
      </c>
      <c r="H87" s="10">
        <f t="shared" si="15"/>
        <v>4000.1688485863247</v>
      </c>
      <c r="I87" s="10">
        <f t="shared" si="15"/>
        <v>3923.2664431035487</v>
      </c>
      <c r="J87" s="10">
        <f t="shared" si="15"/>
        <v>3846.4525013368243</v>
      </c>
      <c r="K87" s="10">
        <f t="shared" si="15"/>
        <v>3769.7696449094287</v>
      </c>
      <c r="L87" s="10">
        <f t="shared" si="15"/>
        <v>3693.260105190479</v>
      </c>
      <c r="M87" s="10">
        <f t="shared" si="15"/>
        <v>3616.9656032551388</v>
      </c>
      <c r="N87" s="10">
        <f t="shared" si="15"/>
        <v>3540.927233423206</v>
      </c>
      <c r="O87" s="10">
        <f t="shared" si="15"/>
        <v>3465.1853511307895</v>
      </c>
      <c r="P87" s="10">
        <f t="shared" si="15"/>
        <v>3389.779465835602</v>
      </c>
      <c r="Q87" s="10">
        <f t="shared" si="15"/>
        <v>3314.7481395947329</v>
      </c>
      <c r="R87" s="10">
        <f t="shared" si="15"/>
        <v>3240.128891885644</v>
      </c>
      <c r="S87" s="10">
        <f t="shared" si="15"/>
        <v>3165.9581111679822</v>
      </c>
      <c r="T87" s="10">
        <f t="shared" si="15"/>
        <v>3092.2709736068168</v>
      </c>
      <c r="U87" s="10">
        <f t="shared" si="15"/>
        <v>3019.101369298472</v>
      </c>
      <c r="V87" s="10">
        <f t="shared" si="19"/>
        <v>2946.4818362596338</v>
      </c>
      <c r="W87" s="10">
        <f t="shared" si="19"/>
        <v>2874.4435023599467</v>
      </c>
      <c r="X87" s="10">
        <f t="shared" si="19"/>
        <v>2803.0160352993994</v>
      </c>
      <c r="Y87" s="10">
        <f t="shared" si="19"/>
        <v>2732.2276006552152</v>
      </c>
      <c r="Z87" s="10">
        <f t="shared" si="19"/>
        <v>2662.1048279500178</v>
      </c>
      <c r="AA87" s="10">
        <f t="shared" si="19"/>
        <v>2592.6727846244235</v>
      </c>
      <c r="AB87" s="10">
        <f t="shared" si="19"/>
        <v>2523.954957733737</v>
      </c>
      <c r="AC87" s="10">
        <f t="shared" si="19"/>
        <v>2455.973243130712</v>
      </c>
      <c r="AD87" s="10">
        <f t="shared" si="19"/>
        <v>2388.7479418448097</v>
      </c>
      <c r="AE87" s="10">
        <f t="shared" si="19"/>
        <v>2322.2977633233349</v>
      </c>
      <c r="AF87" s="10">
        <f t="shared" si="19"/>
        <v>2256.6398351614907</v>
      </c>
      <c r="AG87" s="10">
        <f t="shared" si="19"/>
        <v>2191.7897189167306</v>
      </c>
      <c r="AH87" s="10">
        <f t="shared" si="19"/>
        <v>2127.7614315777842</v>
      </c>
      <c r="AI87" s="10">
        <f t="shared" si="19"/>
        <v>2064.5674722401814</v>
      </c>
      <c r="AJ87" s="10">
        <f t="shared" si="19"/>
        <v>2002.218853527685</v>
      </c>
    </row>
    <row r="88" spans="1:36" x14ac:dyDescent="0.2">
      <c r="A88" s="10">
        <f t="shared" si="16"/>
        <v>77.001000000000005</v>
      </c>
      <c r="B88" s="10">
        <f t="shared" si="17"/>
        <v>19.445868726948468</v>
      </c>
      <c r="C88" s="10">
        <f t="shared" si="18"/>
        <v>4410.9060233664068</v>
      </c>
      <c r="D88" s="10">
        <f t="shared" si="20"/>
        <v>4309.2513999194343</v>
      </c>
      <c r="E88" s="10">
        <f t="shared" si="15"/>
        <v>4257.3790284086044</v>
      </c>
      <c r="F88" s="10">
        <f t="shared" si="15"/>
        <v>4180.4690110011152</v>
      </c>
      <c r="G88" s="10">
        <f t="shared" si="15"/>
        <v>4103.5184879412691</v>
      </c>
      <c r="H88" s="10">
        <f t="shared" si="15"/>
        <v>4026.5705078019596</v>
      </c>
      <c r="I88" s="10">
        <f t="shared" si="15"/>
        <v>3949.6681023191836</v>
      </c>
      <c r="J88" s="10">
        <f t="shared" si="15"/>
        <v>3872.8541605524592</v>
      </c>
      <c r="K88" s="10">
        <f t="shared" si="15"/>
        <v>3796.1713041250637</v>
      </c>
      <c r="L88" s="10">
        <f t="shared" si="15"/>
        <v>3719.6617644061139</v>
      </c>
      <c r="M88" s="10">
        <f t="shared" si="15"/>
        <v>3643.3672624707738</v>
      </c>
      <c r="N88" s="10">
        <f t="shared" si="15"/>
        <v>3567.3288926388409</v>
      </c>
      <c r="O88" s="10">
        <f t="shared" si="15"/>
        <v>3491.5870103464244</v>
      </c>
      <c r="P88" s="10">
        <f t="shared" si="15"/>
        <v>3416.1811250512369</v>
      </c>
      <c r="Q88" s="10">
        <f t="shared" si="15"/>
        <v>3341.1497988103679</v>
      </c>
      <c r="R88" s="10">
        <f t="shared" si="15"/>
        <v>3266.5305511012789</v>
      </c>
      <c r="S88" s="10">
        <f t="shared" si="15"/>
        <v>3192.3597703836172</v>
      </c>
      <c r="T88" s="10">
        <f t="shared" si="15"/>
        <v>3118.6726328224518</v>
      </c>
      <c r="U88" s="10">
        <f t="shared" si="15"/>
        <v>3045.503028514107</v>
      </c>
      <c r="V88" s="10">
        <f t="shared" si="19"/>
        <v>2972.8834954752688</v>
      </c>
      <c r="W88" s="10">
        <f t="shared" si="19"/>
        <v>2900.8451615755816</v>
      </c>
      <c r="X88" s="10">
        <f t="shared" si="19"/>
        <v>2829.4176945150343</v>
      </c>
      <c r="Y88" s="10">
        <f t="shared" si="19"/>
        <v>2758.6292598708501</v>
      </c>
      <c r="Z88" s="10">
        <f t="shared" si="19"/>
        <v>2688.5064871656527</v>
      </c>
      <c r="AA88" s="10">
        <f t="shared" si="19"/>
        <v>2619.0744438400584</v>
      </c>
      <c r="AB88" s="10">
        <f t="shared" si="19"/>
        <v>2550.356616949372</v>
      </c>
      <c r="AC88" s="10">
        <f t="shared" si="19"/>
        <v>2482.374902346347</v>
      </c>
      <c r="AD88" s="10">
        <f t="shared" si="19"/>
        <v>2415.1496010604446</v>
      </c>
      <c r="AE88" s="10">
        <f t="shared" si="19"/>
        <v>2348.6994225389699</v>
      </c>
      <c r="AF88" s="10">
        <f t="shared" si="19"/>
        <v>2283.0414943771257</v>
      </c>
      <c r="AG88" s="10">
        <f t="shared" si="19"/>
        <v>2218.1913781323656</v>
      </c>
      <c r="AH88" s="10">
        <f t="shared" si="19"/>
        <v>2154.1630907934191</v>
      </c>
      <c r="AI88" s="10">
        <f t="shared" si="19"/>
        <v>2090.9691314558163</v>
      </c>
      <c r="AJ88" s="10">
        <f t="shared" si="19"/>
        <v>2028.62051274332</v>
      </c>
    </row>
    <row r="89" spans="1:36" x14ac:dyDescent="0.2">
      <c r="A89" s="10">
        <f t="shared" si="16"/>
        <v>78.001000000000005</v>
      </c>
      <c r="B89" s="10">
        <f t="shared" si="17"/>
        <v>19.165499304110604</v>
      </c>
      <c r="C89" s="10">
        <f t="shared" si="18"/>
        <v>4436.8010838158179</v>
      </c>
      <c r="D89" s="10">
        <f t="shared" si="20"/>
        <v>4334.8960545812997</v>
      </c>
      <c r="E89" s="10">
        <f t="shared" si="15"/>
        <v>4283.2740888580156</v>
      </c>
      <c r="F89" s="10">
        <f t="shared" si="15"/>
        <v>4206.3640714505264</v>
      </c>
      <c r="G89" s="10">
        <f t="shared" si="15"/>
        <v>4129.4135483906803</v>
      </c>
      <c r="H89" s="10">
        <f t="shared" si="15"/>
        <v>4052.4655682513703</v>
      </c>
      <c r="I89" s="10">
        <f t="shared" si="15"/>
        <v>3975.5631627685943</v>
      </c>
      <c r="J89" s="10">
        <f t="shared" si="15"/>
        <v>3898.74922100187</v>
      </c>
      <c r="K89" s="10">
        <f t="shared" si="15"/>
        <v>3822.0663645744744</v>
      </c>
      <c r="L89" s="10">
        <f t="shared" si="15"/>
        <v>3745.5568248555246</v>
      </c>
      <c r="M89" s="10">
        <f t="shared" si="15"/>
        <v>3669.2623229201845</v>
      </c>
      <c r="N89" s="10">
        <f t="shared" si="15"/>
        <v>3593.2239530882516</v>
      </c>
      <c r="O89" s="10">
        <f t="shared" si="15"/>
        <v>3517.4820707958352</v>
      </c>
      <c r="P89" s="10">
        <f t="shared" si="15"/>
        <v>3442.0761855006476</v>
      </c>
      <c r="Q89" s="10">
        <f t="shared" si="15"/>
        <v>3367.0448592597786</v>
      </c>
      <c r="R89" s="10">
        <f t="shared" si="15"/>
        <v>3292.4256115506896</v>
      </c>
      <c r="S89" s="10">
        <f t="shared" si="15"/>
        <v>3218.2548308330279</v>
      </c>
      <c r="T89" s="10">
        <f t="shared" si="15"/>
        <v>3144.5676932718625</v>
      </c>
      <c r="U89" s="10">
        <f t="shared" si="15"/>
        <v>3071.3980889635177</v>
      </c>
      <c r="V89" s="10">
        <f t="shared" si="19"/>
        <v>2998.7785559246795</v>
      </c>
      <c r="W89" s="10">
        <f t="shared" si="19"/>
        <v>2926.7402220249924</v>
      </c>
      <c r="X89" s="10">
        <f t="shared" si="19"/>
        <v>2855.312754964445</v>
      </c>
      <c r="Y89" s="10">
        <f t="shared" si="19"/>
        <v>2784.5243203202608</v>
      </c>
      <c r="Z89" s="10">
        <f t="shared" si="19"/>
        <v>2714.4015476150635</v>
      </c>
      <c r="AA89" s="10">
        <f t="shared" si="19"/>
        <v>2644.9695042894691</v>
      </c>
      <c r="AB89" s="10">
        <f t="shared" si="19"/>
        <v>2576.2516773987827</v>
      </c>
      <c r="AC89" s="10">
        <f t="shared" si="19"/>
        <v>2508.2699627957577</v>
      </c>
      <c r="AD89" s="10">
        <f t="shared" si="19"/>
        <v>2441.0446615098554</v>
      </c>
      <c r="AE89" s="10">
        <f t="shared" si="19"/>
        <v>2374.5944829883806</v>
      </c>
      <c r="AF89" s="10">
        <f t="shared" si="19"/>
        <v>2308.9365548265364</v>
      </c>
      <c r="AG89" s="10">
        <f t="shared" si="19"/>
        <v>2244.0864385817763</v>
      </c>
      <c r="AH89" s="10">
        <f t="shared" si="19"/>
        <v>2180.0581512428298</v>
      </c>
      <c r="AI89" s="10">
        <f t="shared" si="19"/>
        <v>2116.864191905227</v>
      </c>
      <c r="AJ89" s="10">
        <f t="shared" si="19"/>
        <v>2054.5155731927307</v>
      </c>
    </row>
    <row r="90" spans="1:36" x14ac:dyDescent="0.2">
      <c r="A90" s="10">
        <f t="shared" si="16"/>
        <v>79.001000000000005</v>
      </c>
      <c r="B90" s="10">
        <f t="shared" si="17"/>
        <v>18.889515869305356</v>
      </c>
      <c r="C90" s="10">
        <f t="shared" si="18"/>
        <v>4462.1998454755867</v>
      </c>
      <c r="D90" s="10">
        <f t="shared" si="20"/>
        <v>4360.0495169489832</v>
      </c>
      <c r="E90" s="10">
        <f t="shared" ref="E90:U104" si="21">E89+(($B89+$B90)/2)^(4/3)/$B$4*$B$3</f>
        <v>4308.6728505177844</v>
      </c>
      <c r="F90" s="10">
        <f t="shared" si="21"/>
        <v>4231.7628331102951</v>
      </c>
      <c r="G90" s="10">
        <f t="shared" si="21"/>
        <v>4154.812310050449</v>
      </c>
      <c r="H90" s="10">
        <f t="shared" si="21"/>
        <v>4077.8643299111391</v>
      </c>
      <c r="I90" s="10">
        <f t="shared" si="21"/>
        <v>4000.9619244283631</v>
      </c>
      <c r="J90" s="10">
        <f t="shared" si="21"/>
        <v>3924.1479826616387</v>
      </c>
      <c r="K90" s="10">
        <f t="shared" si="21"/>
        <v>3847.4651262342431</v>
      </c>
      <c r="L90" s="10">
        <f t="shared" si="21"/>
        <v>3770.9555865152934</v>
      </c>
      <c r="M90" s="10">
        <f t="shared" si="21"/>
        <v>3694.6610845799532</v>
      </c>
      <c r="N90" s="10">
        <f t="shared" si="21"/>
        <v>3618.6227147480204</v>
      </c>
      <c r="O90" s="10">
        <f t="shared" si="21"/>
        <v>3542.8808324556039</v>
      </c>
      <c r="P90" s="10">
        <f t="shared" si="21"/>
        <v>3467.4749471604164</v>
      </c>
      <c r="Q90" s="10">
        <f t="shared" si="21"/>
        <v>3392.4436209195474</v>
      </c>
      <c r="R90" s="10">
        <f t="shared" si="21"/>
        <v>3317.8243732104584</v>
      </c>
      <c r="S90" s="10">
        <f t="shared" si="21"/>
        <v>3243.6535924927966</v>
      </c>
      <c r="T90" s="10">
        <f t="shared" si="21"/>
        <v>3169.9664549316312</v>
      </c>
      <c r="U90" s="10">
        <f t="shared" si="21"/>
        <v>3096.7968506232864</v>
      </c>
      <c r="V90" s="10">
        <f t="shared" si="19"/>
        <v>3024.1773175844482</v>
      </c>
      <c r="W90" s="10">
        <f t="shared" si="19"/>
        <v>2952.1389836847611</v>
      </c>
      <c r="X90" s="10">
        <f t="shared" si="19"/>
        <v>2880.7115166242138</v>
      </c>
      <c r="Y90" s="10">
        <f t="shared" si="19"/>
        <v>2809.9230819800296</v>
      </c>
      <c r="Z90" s="10">
        <f t="shared" si="19"/>
        <v>2739.8003092748322</v>
      </c>
      <c r="AA90" s="10">
        <f t="shared" si="19"/>
        <v>2670.3682659492379</v>
      </c>
      <c r="AB90" s="10">
        <f t="shared" si="19"/>
        <v>2601.6504390585515</v>
      </c>
      <c r="AC90" s="10">
        <f t="shared" si="19"/>
        <v>2533.6687244555264</v>
      </c>
      <c r="AD90" s="10">
        <f t="shared" si="19"/>
        <v>2466.4434231696241</v>
      </c>
      <c r="AE90" s="10">
        <f t="shared" si="19"/>
        <v>2399.9932446481494</v>
      </c>
      <c r="AF90" s="10">
        <f t="shared" si="19"/>
        <v>2334.3353164863051</v>
      </c>
      <c r="AG90" s="10">
        <f t="shared" si="19"/>
        <v>2269.485200241545</v>
      </c>
      <c r="AH90" s="10">
        <f t="shared" si="19"/>
        <v>2205.4569129025986</v>
      </c>
      <c r="AI90" s="10">
        <f t="shared" si="19"/>
        <v>2142.2629535649958</v>
      </c>
      <c r="AJ90" s="10">
        <f t="shared" si="19"/>
        <v>2079.9143348524995</v>
      </c>
    </row>
    <row r="91" spans="1:36" x14ac:dyDescent="0.2">
      <c r="A91" s="10">
        <f t="shared" si="16"/>
        <v>80.001000000000005</v>
      </c>
      <c r="B91" s="10">
        <f t="shared" si="17"/>
        <v>18.617883610564618</v>
      </c>
      <c r="C91" s="10">
        <f t="shared" si="18"/>
        <v>4487.1124585068637</v>
      </c>
      <c r="D91" s="10">
        <f t="shared" si="20"/>
        <v>4384.7218613650193</v>
      </c>
      <c r="E91" s="10">
        <f t="shared" si="21"/>
        <v>4333.5854635490614</v>
      </c>
      <c r="F91" s="10">
        <f t="shared" si="21"/>
        <v>4256.6754461415721</v>
      </c>
      <c r="G91" s="10">
        <f t="shared" si="21"/>
        <v>4179.724923081726</v>
      </c>
      <c r="H91" s="10">
        <f t="shared" si="21"/>
        <v>4102.7769429424161</v>
      </c>
      <c r="I91" s="10">
        <f t="shared" si="21"/>
        <v>4025.8745374596397</v>
      </c>
      <c r="J91" s="10">
        <f t="shared" si="21"/>
        <v>3949.0605956929153</v>
      </c>
      <c r="K91" s="10">
        <f t="shared" si="21"/>
        <v>3872.3777392655197</v>
      </c>
      <c r="L91" s="10">
        <f t="shared" si="21"/>
        <v>3795.8681995465699</v>
      </c>
      <c r="M91" s="10">
        <f t="shared" si="21"/>
        <v>3719.5736976112298</v>
      </c>
      <c r="N91" s="10">
        <f t="shared" si="21"/>
        <v>3643.5353277792969</v>
      </c>
      <c r="O91" s="10">
        <f t="shared" si="21"/>
        <v>3567.7934454868805</v>
      </c>
      <c r="P91" s="10">
        <f t="shared" si="21"/>
        <v>3492.387560191693</v>
      </c>
      <c r="Q91" s="10">
        <f t="shared" si="21"/>
        <v>3417.3562339508239</v>
      </c>
      <c r="R91" s="10">
        <f t="shared" si="21"/>
        <v>3342.7369862417349</v>
      </c>
      <c r="S91" s="10">
        <f t="shared" si="21"/>
        <v>3268.5662055240732</v>
      </c>
      <c r="T91" s="10">
        <f t="shared" si="21"/>
        <v>3194.8790679629078</v>
      </c>
      <c r="U91" s="10">
        <f t="shared" si="21"/>
        <v>3121.709463654563</v>
      </c>
      <c r="V91" s="10">
        <f t="shared" si="19"/>
        <v>3049.0899306157248</v>
      </c>
      <c r="W91" s="10">
        <f t="shared" si="19"/>
        <v>2977.0515967160377</v>
      </c>
      <c r="X91" s="10">
        <f t="shared" si="19"/>
        <v>2905.6241296554904</v>
      </c>
      <c r="Y91" s="10">
        <f t="shared" si="19"/>
        <v>2834.8356950113061</v>
      </c>
      <c r="Z91" s="10">
        <f t="shared" si="19"/>
        <v>2764.7129223061088</v>
      </c>
      <c r="AA91" s="10">
        <f t="shared" si="19"/>
        <v>2695.2808789805144</v>
      </c>
      <c r="AB91" s="10">
        <f t="shared" si="19"/>
        <v>2626.563052089828</v>
      </c>
      <c r="AC91" s="10">
        <f t="shared" si="19"/>
        <v>2558.581337486803</v>
      </c>
      <c r="AD91" s="10">
        <f t="shared" si="19"/>
        <v>2491.3560362009007</v>
      </c>
      <c r="AE91" s="10">
        <f t="shared" si="19"/>
        <v>2424.9058576794259</v>
      </c>
      <c r="AF91" s="10">
        <f t="shared" si="19"/>
        <v>2359.2479295175817</v>
      </c>
      <c r="AG91" s="10">
        <f t="shared" si="19"/>
        <v>2294.3978132728216</v>
      </c>
      <c r="AH91" s="10">
        <f t="shared" si="19"/>
        <v>2230.3695259338751</v>
      </c>
      <c r="AI91" s="10">
        <f t="shared" si="19"/>
        <v>2167.1755665962723</v>
      </c>
      <c r="AJ91" s="10">
        <f t="shared" si="19"/>
        <v>2104.826947883776</v>
      </c>
    </row>
    <row r="92" spans="1:36" x14ac:dyDescent="0.2">
      <c r="A92" s="10">
        <f t="shared" si="16"/>
        <v>81.001000000000005</v>
      </c>
      <c r="B92" s="10">
        <f t="shared" si="17"/>
        <v>18.350565047517204</v>
      </c>
      <c r="C92" s="10">
        <f t="shared" si="18"/>
        <v>4511.5489196287717</v>
      </c>
      <c r="D92" s="10">
        <f t="shared" si="20"/>
        <v>4408.9230070690164</v>
      </c>
      <c r="E92" s="10">
        <f t="shared" si="21"/>
        <v>4358.0219246709694</v>
      </c>
      <c r="F92" s="10">
        <f t="shared" si="21"/>
        <v>4281.1119072634801</v>
      </c>
      <c r="G92" s="10">
        <f t="shared" si="21"/>
        <v>4204.161384203634</v>
      </c>
      <c r="H92" s="10">
        <f t="shared" si="21"/>
        <v>4127.2134040643241</v>
      </c>
      <c r="I92" s="10">
        <f t="shared" si="21"/>
        <v>4050.3109985815481</v>
      </c>
      <c r="J92" s="10">
        <f t="shared" si="21"/>
        <v>3973.4970568148237</v>
      </c>
      <c r="K92" s="10">
        <f t="shared" si="21"/>
        <v>3896.8142003874282</v>
      </c>
      <c r="L92" s="10">
        <f t="shared" si="21"/>
        <v>3820.3046606684784</v>
      </c>
      <c r="M92" s="10">
        <f t="shared" si="21"/>
        <v>3744.0101587331383</v>
      </c>
      <c r="N92" s="10">
        <f t="shared" si="21"/>
        <v>3667.9717889012054</v>
      </c>
      <c r="O92" s="10">
        <f t="shared" si="21"/>
        <v>3592.229906608789</v>
      </c>
      <c r="P92" s="10">
        <f t="shared" si="21"/>
        <v>3516.8240213136014</v>
      </c>
      <c r="Q92" s="10">
        <f t="shared" si="21"/>
        <v>3441.7926950727324</v>
      </c>
      <c r="R92" s="10">
        <f t="shared" si="21"/>
        <v>3367.1734473636434</v>
      </c>
      <c r="S92" s="10">
        <f t="shared" si="21"/>
        <v>3293.0026666459817</v>
      </c>
      <c r="T92" s="10">
        <f t="shared" si="21"/>
        <v>3219.3155290848163</v>
      </c>
      <c r="U92" s="10">
        <f t="shared" si="21"/>
        <v>3146.1459247764715</v>
      </c>
      <c r="V92" s="10">
        <f t="shared" si="19"/>
        <v>3073.5263917376333</v>
      </c>
      <c r="W92" s="10">
        <f t="shared" si="19"/>
        <v>3001.4880578379461</v>
      </c>
      <c r="X92" s="10">
        <f t="shared" si="19"/>
        <v>2930.0605907773988</v>
      </c>
      <c r="Y92" s="10">
        <f t="shared" si="19"/>
        <v>2859.2721561332146</v>
      </c>
      <c r="Z92" s="10">
        <f t="shared" si="19"/>
        <v>2789.1493834280172</v>
      </c>
      <c r="AA92" s="10">
        <f t="shared" si="19"/>
        <v>2719.7173401024229</v>
      </c>
      <c r="AB92" s="10">
        <f t="shared" si="19"/>
        <v>2650.9995132117365</v>
      </c>
      <c r="AC92" s="10">
        <f t="shared" si="19"/>
        <v>2583.0177986087115</v>
      </c>
      <c r="AD92" s="10">
        <f t="shared" si="19"/>
        <v>2515.7924973228091</v>
      </c>
      <c r="AE92" s="10">
        <f t="shared" si="19"/>
        <v>2449.3423188013344</v>
      </c>
      <c r="AF92" s="10">
        <f t="shared" si="19"/>
        <v>2383.6843906394902</v>
      </c>
      <c r="AG92" s="10">
        <f t="shared" si="19"/>
        <v>2318.8342743947301</v>
      </c>
      <c r="AH92" s="10">
        <f t="shared" si="19"/>
        <v>2254.8059870557836</v>
      </c>
      <c r="AI92" s="10">
        <f t="shared" si="19"/>
        <v>2191.6120277181808</v>
      </c>
      <c r="AJ92" s="10">
        <f t="shared" si="19"/>
        <v>2129.2634090056845</v>
      </c>
    </row>
    <row r="93" spans="1:36" x14ac:dyDescent="0.2">
      <c r="A93" s="10">
        <f t="shared" si="16"/>
        <v>82.001000000000005</v>
      </c>
      <c r="B93" s="10">
        <f t="shared" si="17"/>
        <v>18.087520278145302</v>
      </c>
      <c r="C93" s="10">
        <f t="shared" si="18"/>
        <v>4535.5190690579984</v>
      </c>
      <c r="D93" s="10">
        <f t="shared" si="20"/>
        <v>4432.6627154095449</v>
      </c>
      <c r="E93" s="10">
        <f t="shared" si="21"/>
        <v>4381.9920741001961</v>
      </c>
      <c r="F93" s="10">
        <f t="shared" si="21"/>
        <v>4305.0820566927068</v>
      </c>
      <c r="G93" s="10">
        <f t="shared" si="21"/>
        <v>4228.1315336328607</v>
      </c>
      <c r="H93" s="10">
        <f t="shared" si="21"/>
        <v>4151.1835534935508</v>
      </c>
      <c r="I93" s="10">
        <f t="shared" si="21"/>
        <v>4074.2811480107744</v>
      </c>
      <c r="J93" s="10">
        <f t="shared" si="21"/>
        <v>3997.46720624405</v>
      </c>
      <c r="K93" s="10">
        <f t="shared" si="21"/>
        <v>3920.7843498166544</v>
      </c>
      <c r="L93" s="10">
        <f t="shared" si="21"/>
        <v>3844.2748100977046</v>
      </c>
      <c r="M93" s="10">
        <f t="shared" si="21"/>
        <v>3767.9803081623645</v>
      </c>
      <c r="N93" s="10">
        <f t="shared" si="21"/>
        <v>3691.9419383304316</v>
      </c>
      <c r="O93" s="10">
        <f t="shared" si="21"/>
        <v>3616.2000560380152</v>
      </c>
      <c r="P93" s="10">
        <f t="shared" si="21"/>
        <v>3540.7941707428276</v>
      </c>
      <c r="Q93" s="10">
        <f t="shared" si="21"/>
        <v>3465.7628445019586</v>
      </c>
      <c r="R93" s="10">
        <f t="shared" si="21"/>
        <v>3391.1435967928696</v>
      </c>
      <c r="S93" s="10">
        <f t="shared" si="21"/>
        <v>3316.9728160752079</v>
      </c>
      <c r="T93" s="10">
        <f t="shared" si="21"/>
        <v>3243.2856785140425</v>
      </c>
      <c r="U93" s="10">
        <f t="shared" si="21"/>
        <v>3170.1160742056977</v>
      </c>
      <c r="V93" s="10">
        <f t="shared" si="19"/>
        <v>3097.4965411668595</v>
      </c>
      <c r="W93" s="10">
        <f t="shared" si="19"/>
        <v>3025.4582072671724</v>
      </c>
      <c r="X93" s="10">
        <f t="shared" si="19"/>
        <v>2954.0307402066251</v>
      </c>
      <c r="Y93" s="10">
        <f t="shared" si="19"/>
        <v>2883.2423055624408</v>
      </c>
      <c r="Z93" s="10">
        <f t="shared" si="19"/>
        <v>2813.1195328572435</v>
      </c>
      <c r="AA93" s="10">
        <f t="shared" si="19"/>
        <v>2743.6874895316491</v>
      </c>
      <c r="AB93" s="10">
        <f t="shared" si="19"/>
        <v>2674.9696626409627</v>
      </c>
      <c r="AC93" s="10">
        <f t="shared" si="19"/>
        <v>2606.9879480379377</v>
      </c>
      <c r="AD93" s="10">
        <f t="shared" si="19"/>
        <v>2539.7626467520354</v>
      </c>
      <c r="AE93" s="10">
        <f t="shared" si="19"/>
        <v>2473.3124682305606</v>
      </c>
      <c r="AF93" s="10">
        <f t="shared" si="19"/>
        <v>2407.6545400687164</v>
      </c>
      <c r="AG93" s="10">
        <f t="shared" si="19"/>
        <v>2342.8044238239563</v>
      </c>
      <c r="AH93" s="10">
        <f t="shared" si="19"/>
        <v>2278.7761364850098</v>
      </c>
      <c r="AI93" s="10">
        <f t="shared" si="19"/>
        <v>2215.582177147407</v>
      </c>
      <c r="AJ93" s="10">
        <f t="shared" si="19"/>
        <v>2153.2335584349107</v>
      </c>
    </row>
    <row r="94" spans="1:36" x14ac:dyDescent="0.2">
      <c r="A94" s="10">
        <f t="shared" si="16"/>
        <v>83.001000000000005</v>
      </c>
      <c r="B94" s="10">
        <f t="shared" si="17"/>
        <v>17.828707211689537</v>
      </c>
      <c r="C94" s="10">
        <f t="shared" si="18"/>
        <v>4559.0325879748107</v>
      </c>
      <c r="D94" s="10">
        <f t="shared" si="20"/>
        <v>4455.9505875630866</v>
      </c>
      <c r="E94" s="10">
        <f t="shared" si="21"/>
        <v>4405.5055930170083</v>
      </c>
      <c r="F94" s="10">
        <f t="shared" si="21"/>
        <v>4328.5955756095191</v>
      </c>
      <c r="G94" s="10">
        <f t="shared" si="21"/>
        <v>4251.645052549673</v>
      </c>
      <c r="H94" s="10">
        <f t="shared" si="21"/>
        <v>4174.697072410363</v>
      </c>
      <c r="I94" s="10">
        <f t="shared" si="21"/>
        <v>4097.7946669275861</v>
      </c>
      <c r="J94" s="10">
        <f t="shared" si="21"/>
        <v>4020.9807251608618</v>
      </c>
      <c r="K94" s="10">
        <f t="shared" si="21"/>
        <v>3944.2978687334662</v>
      </c>
      <c r="L94" s="10">
        <f t="shared" si="21"/>
        <v>3867.7883290145164</v>
      </c>
      <c r="M94" s="10">
        <f t="shared" si="21"/>
        <v>3791.4938270791763</v>
      </c>
      <c r="N94" s="10">
        <f t="shared" si="21"/>
        <v>3715.4554572472434</v>
      </c>
      <c r="O94" s="10">
        <f t="shared" si="21"/>
        <v>3639.713574954827</v>
      </c>
      <c r="P94" s="10">
        <f t="shared" si="21"/>
        <v>3564.3076896596394</v>
      </c>
      <c r="Q94" s="10">
        <f t="shared" si="21"/>
        <v>3489.2763634187704</v>
      </c>
      <c r="R94" s="10">
        <f t="shared" si="21"/>
        <v>3414.6571157096814</v>
      </c>
      <c r="S94" s="10">
        <f t="shared" si="21"/>
        <v>3340.4863349920197</v>
      </c>
      <c r="T94" s="10">
        <f t="shared" si="21"/>
        <v>3266.7991974308543</v>
      </c>
      <c r="U94" s="10">
        <f t="shared" si="21"/>
        <v>3193.6295931225095</v>
      </c>
      <c r="V94" s="10">
        <f t="shared" si="19"/>
        <v>3121.0100600836713</v>
      </c>
      <c r="W94" s="10">
        <f t="shared" si="19"/>
        <v>3048.9717261839842</v>
      </c>
      <c r="X94" s="10">
        <f t="shared" si="19"/>
        <v>2977.5442591234369</v>
      </c>
      <c r="Y94" s="10">
        <f t="shared" si="19"/>
        <v>2906.7558244792526</v>
      </c>
      <c r="Z94" s="10">
        <f t="shared" si="19"/>
        <v>2836.6330517740553</v>
      </c>
      <c r="AA94" s="10">
        <f t="shared" si="19"/>
        <v>2767.2010084484609</v>
      </c>
      <c r="AB94" s="10">
        <f t="shared" si="19"/>
        <v>2698.4831815577745</v>
      </c>
      <c r="AC94" s="10">
        <f t="shared" si="19"/>
        <v>2630.5014669547495</v>
      </c>
      <c r="AD94" s="10">
        <f t="shared" si="19"/>
        <v>2563.2761656688472</v>
      </c>
      <c r="AE94" s="10">
        <f t="shared" si="19"/>
        <v>2496.8259871473724</v>
      </c>
      <c r="AF94" s="10">
        <f t="shared" si="19"/>
        <v>2431.1680589855282</v>
      </c>
      <c r="AG94" s="10">
        <f t="shared" si="19"/>
        <v>2366.3179427407681</v>
      </c>
      <c r="AH94" s="10">
        <f t="shared" si="19"/>
        <v>2302.2896554018216</v>
      </c>
      <c r="AI94" s="10">
        <f t="shared" si="19"/>
        <v>2239.0956960642188</v>
      </c>
      <c r="AJ94" s="10">
        <f t="shared" si="19"/>
        <v>2176.7470773517225</v>
      </c>
    </row>
    <row r="95" spans="1:36" x14ac:dyDescent="0.2">
      <c r="A95" s="10">
        <f t="shared" si="16"/>
        <v>84.001000000000005</v>
      </c>
      <c r="B95" s="10">
        <f t="shared" si="17"/>
        <v>17.574081788184586</v>
      </c>
      <c r="C95" s="10">
        <f t="shared" si="18"/>
        <v>4582.0989964776199</v>
      </c>
      <c r="D95" s="10">
        <f t="shared" si="20"/>
        <v>4478.7960627230868</v>
      </c>
      <c r="E95" s="10">
        <f t="shared" si="21"/>
        <v>4428.5720015198176</v>
      </c>
      <c r="F95" s="10">
        <f t="shared" si="21"/>
        <v>4351.6619841123284</v>
      </c>
      <c r="G95" s="10">
        <f t="shared" si="21"/>
        <v>4274.7114610524823</v>
      </c>
      <c r="H95" s="10">
        <f t="shared" si="21"/>
        <v>4197.7634809131723</v>
      </c>
      <c r="I95" s="10">
        <f t="shared" si="21"/>
        <v>4120.8610754303954</v>
      </c>
      <c r="J95" s="10">
        <f t="shared" si="21"/>
        <v>4044.047133663671</v>
      </c>
      <c r="K95" s="10">
        <f t="shared" si="21"/>
        <v>3967.3642772362755</v>
      </c>
      <c r="L95" s="10">
        <f t="shared" si="21"/>
        <v>3890.8547375173257</v>
      </c>
      <c r="M95" s="10">
        <f t="shared" si="21"/>
        <v>3814.5602355819856</v>
      </c>
      <c r="N95" s="10">
        <f t="shared" si="21"/>
        <v>3738.5218657500527</v>
      </c>
      <c r="O95" s="10">
        <f t="shared" si="21"/>
        <v>3662.7799834576363</v>
      </c>
      <c r="P95" s="10">
        <f t="shared" si="21"/>
        <v>3587.3740981624487</v>
      </c>
      <c r="Q95" s="10">
        <f t="shared" si="21"/>
        <v>3512.3427719215797</v>
      </c>
      <c r="R95" s="10">
        <f t="shared" si="21"/>
        <v>3437.7235242124907</v>
      </c>
      <c r="S95" s="10">
        <f t="shared" si="21"/>
        <v>3363.552743494829</v>
      </c>
      <c r="T95" s="10">
        <f t="shared" si="21"/>
        <v>3289.8656059336636</v>
      </c>
      <c r="U95" s="10">
        <f t="shared" si="21"/>
        <v>3216.6960016253188</v>
      </c>
      <c r="V95" s="10">
        <f t="shared" ref="V95:AJ110" si="22">V94+(($B94+$B95)/2)^(4/3)/$B$4*$B$3</f>
        <v>3144.0764685864806</v>
      </c>
      <c r="W95" s="10">
        <f t="shared" si="22"/>
        <v>3072.0381346867935</v>
      </c>
      <c r="X95" s="10">
        <f t="shared" si="22"/>
        <v>3000.6106676262461</v>
      </c>
      <c r="Y95" s="10">
        <f t="shared" si="22"/>
        <v>2929.8222329820619</v>
      </c>
      <c r="Z95" s="10">
        <f t="shared" si="22"/>
        <v>2859.6994602768646</v>
      </c>
      <c r="AA95" s="10">
        <f t="shared" si="22"/>
        <v>2790.2674169512702</v>
      </c>
      <c r="AB95" s="10">
        <f t="shared" si="22"/>
        <v>2721.5495900605838</v>
      </c>
      <c r="AC95" s="10">
        <f t="shared" si="22"/>
        <v>2653.5678754575588</v>
      </c>
      <c r="AD95" s="10">
        <f t="shared" si="22"/>
        <v>2586.3425741716565</v>
      </c>
      <c r="AE95" s="10">
        <f t="shared" si="22"/>
        <v>2519.8923956501817</v>
      </c>
      <c r="AF95" s="10">
        <f t="shared" si="22"/>
        <v>2454.2344674883375</v>
      </c>
      <c r="AG95" s="10">
        <f t="shared" si="22"/>
        <v>2389.3843512435774</v>
      </c>
      <c r="AH95" s="10">
        <f t="shared" si="22"/>
        <v>2325.3560639046309</v>
      </c>
      <c r="AI95" s="10">
        <f t="shared" si="22"/>
        <v>2262.1621045670281</v>
      </c>
      <c r="AJ95" s="10">
        <f t="shared" si="22"/>
        <v>2199.8134858545318</v>
      </c>
    </row>
    <row r="96" spans="1:36" x14ac:dyDescent="0.2">
      <c r="A96" s="10">
        <f t="shared" si="16"/>
        <v>85.001000000000005</v>
      </c>
      <c r="B96" s="10">
        <f t="shared" si="17"/>
        <v>17.323598185117646</v>
      </c>
      <c r="C96" s="10">
        <f t="shared" si="18"/>
        <v>4604.7276519900579</v>
      </c>
      <c r="D96" s="10">
        <f t="shared" si="20"/>
        <v>4501.2084167239955</v>
      </c>
      <c r="E96" s="10">
        <f t="shared" si="21"/>
        <v>4451.2006570322555</v>
      </c>
      <c r="F96" s="10">
        <f t="shared" si="21"/>
        <v>4374.2906396247663</v>
      </c>
      <c r="G96" s="10">
        <f t="shared" si="21"/>
        <v>4297.3401165649202</v>
      </c>
      <c r="H96" s="10">
        <f t="shared" si="21"/>
        <v>4220.3921364256103</v>
      </c>
      <c r="I96" s="10">
        <f t="shared" si="21"/>
        <v>4143.4897309428334</v>
      </c>
      <c r="J96" s="10">
        <f t="shared" si="21"/>
        <v>4066.6757891761085</v>
      </c>
      <c r="K96" s="10">
        <f t="shared" si="21"/>
        <v>3989.992932748713</v>
      </c>
      <c r="L96" s="10">
        <f t="shared" si="21"/>
        <v>3913.4833930297632</v>
      </c>
      <c r="M96" s="10">
        <f t="shared" si="21"/>
        <v>3837.1888910944231</v>
      </c>
      <c r="N96" s="10">
        <f t="shared" si="21"/>
        <v>3761.1505212624902</v>
      </c>
      <c r="O96" s="10">
        <f t="shared" si="21"/>
        <v>3685.4086389700738</v>
      </c>
      <c r="P96" s="10">
        <f t="shared" si="21"/>
        <v>3610.0027536748862</v>
      </c>
      <c r="Q96" s="10">
        <f t="shared" si="21"/>
        <v>3534.9714274340172</v>
      </c>
      <c r="R96" s="10">
        <f t="shared" si="21"/>
        <v>3460.3521797249282</v>
      </c>
      <c r="S96" s="10">
        <f t="shared" si="21"/>
        <v>3386.1813990072665</v>
      </c>
      <c r="T96" s="10">
        <f t="shared" si="21"/>
        <v>3312.4942614461011</v>
      </c>
      <c r="U96" s="10">
        <f t="shared" si="21"/>
        <v>3239.3246571377563</v>
      </c>
      <c r="V96" s="10">
        <f t="shared" si="22"/>
        <v>3166.7051240989181</v>
      </c>
      <c r="W96" s="10">
        <f t="shared" si="22"/>
        <v>3094.6667901992309</v>
      </c>
      <c r="X96" s="10">
        <f t="shared" si="22"/>
        <v>3023.2393231386836</v>
      </c>
      <c r="Y96" s="10">
        <f t="shared" si="22"/>
        <v>2952.4508884944994</v>
      </c>
      <c r="Z96" s="10">
        <f t="shared" si="22"/>
        <v>2882.328115789302</v>
      </c>
      <c r="AA96" s="10">
        <f t="shared" si="22"/>
        <v>2812.8960724637077</v>
      </c>
      <c r="AB96" s="10">
        <f t="shared" si="22"/>
        <v>2744.1782455730213</v>
      </c>
      <c r="AC96" s="10">
        <f t="shared" si="22"/>
        <v>2676.1965309699963</v>
      </c>
      <c r="AD96" s="10">
        <f t="shared" si="22"/>
        <v>2608.9712296840939</v>
      </c>
      <c r="AE96" s="10">
        <f t="shared" si="22"/>
        <v>2542.5210511626192</v>
      </c>
      <c r="AF96" s="10">
        <f t="shared" si="22"/>
        <v>2476.863123000775</v>
      </c>
      <c r="AG96" s="10">
        <f t="shared" si="22"/>
        <v>2412.0130067560149</v>
      </c>
      <c r="AH96" s="10">
        <f t="shared" si="22"/>
        <v>2347.9847194170684</v>
      </c>
      <c r="AI96" s="10">
        <f t="shared" si="22"/>
        <v>2284.7907600794656</v>
      </c>
      <c r="AJ96" s="10">
        <f t="shared" si="22"/>
        <v>2222.4421413669693</v>
      </c>
    </row>
    <row r="97" spans="1:36" x14ac:dyDescent="0.2">
      <c r="A97" s="10">
        <f t="shared" si="16"/>
        <v>86.001000000000005</v>
      </c>
      <c r="B97" s="10">
        <f t="shared" si="17"/>
        <v>17.077209011708373</v>
      </c>
      <c r="C97" s="10">
        <f t="shared" si="18"/>
        <v>4626.9277480863548</v>
      </c>
      <c r="D97" s="10">
        <f t="shared" si="20"/>
        <v>4523.1967610669999</v>
      </c>
      <c r="E97" s="10">
        <f t="shared" si="21"/>
        <v>4473.4007531285524</v>
      </c>
      <c r="F97" s="10">
        <f t="shared" si="21"/>
        <v>4396.4907357210632</v>
      </c>
      <c r="G97" s="10">
        <f t="shared" si="21"/>
        <v>4319.5402126612171</v>
      </c>
      <c r="H97" s="10">
        <f t="shared" si="21"/>
        <v>4242.5922325219071</v>
      </c>
      <c r="I97" s="10">
        <f t="shared" si="21"/>
        <v>4165.6898270391303</v>
      </c>
      <c r="J97" s="10">
        <f t="shared" si="21"/>
        <v>4088.8758852724054</v>
      </c>
      <c r="K97" s="10">
        <f t="shared" si="21"/>
        <v>4012.1930288450098</v>
      </c>
      <c r="L97" s="10">
        <f t="shared" si="21"/>
        <v>3935.6834891260601</v>
      </c>
      <c r="M97" s="10">
        <f t="shared" si="21"/>
        <v>3859.3889871907199</v>
      </c>
      <c r="N97" s="10">
        <f t="shared" si="21"/>
        <v>3783.3506173587871</v>
      </c>
      <c r="O97" s="10">
        <f t="shared" si="21"/>
        <v>3707.6087350663706</v>
      </c>
      <c r="P97" s="10">
        <f t="shared" si="21"/>
        <v>3632.2028497711831</v>
      </c>
      <c r="Q97" s="10">
        <f t="shared" si="21"/>
        <v>3557.1715235303141</v>
      </c>
      <c r="R97" s="10">
        <f t="shared" si="21"/>
        <v>3482.5522758212251</v>
      </c>
      <c r="S97" s="10">
        <f t="shared" si="21"/>
        <v>3408.3814951035633</v>
      </c>
      <c r="T97" s="10">
        <f t="shared" si="21"/>
        <v>3334.6943575423979</v>
      </c>
      <c r="U97" s="10">
        <f t="shared" si="21"/>
        <v>3261.5247532340532</v>
      </c>
      <c r="V97" s="10">
        <f t="shared" si="22"/>
        <v>3188.905220195215</v>
      </c>
      <c r="W97" s="10">
        <f t="shared" si="22"/>
        <v>3116.8668862955278</v>
      </c>
      <c r="X97" s="10">
        <f t="shared" si="22"/>
        <v>3045.4394192349805</v>
      </c>
      <c r="Y97" s="10">
        <f t="shared" si="22"/>
        <v>2974.6509845907963</v>
      </c>
      <c r="Z97" s="10">
        <f t="shared" si="22"/>
        <v>2904.5282118855989</v>
      </c>
      <c r="AA97" s="10">
        <f t="shared" si="22"/>
        <v>2835.0961685600046</v>
      </c>
      <c r="AB97" s="10">
        <f t="shared" si="22"/>
        <v>2766.3783416693182</v>
      </c>
      <c r="AC97" s="10">
        <f t="shared" si="22"/>
        <v>2698.3966270662931</v>
      </c>
      <c r="AD97" s="10">
        <f t="shared" si="22"/>
        <v>2631.1713257803908</v>
      </c>
      <c r="AE97" s="10">
        <f t="shared" si="22"/>
        <v>2564.7211472589161</v>
      </c>
      <c r="AF97" s="10">
        <f t="shared" si="22"/>
        <v>2499.0632190970719</v>
      </c>
      <c r="AG97" s="10">
        <f t="shared" si="22"/>
        <v>2434.2131028523117</v>
      </c>
      <c r="AH97" s="10">
        <f t="shared" si="22"/>
        <v>2370.1848155133653</v>
      </c>
      <c r="AI97" s="10">
        <f t="shared" si="22"/>
        <v>2306.9908561757625</v>
      </c>
      <c r="AJ97" s="10">
        <f t="shared" si="22"/>
        <v>2244.6422374632662</v>
      </c>
    </row>
    <row r="98" spans="1:36" x14ac:dyDescent="0.2">
      <c r="A98" s="10">
        <f t="shared" si="16"/>
        <v>87.001000000000005</v>
      </c>
      <c r="B98" s="10">
        <f t="shared" si="17"/>
        <v>16.834865491311671</v>
      </c>
      <c r="C98" s="10">
        <f t="shared" si="18"/>
        <v>4648.708313702612</v>
      </c>
      <c r="D98" s="10">
        <f t="shared" si="20"/>
        <v>4544.7700423159113</v>
      </c>
      <c r="E98" s="10">
        <f t="shared" si="21"/>
        <v>4495.1813187448097</v>
      </c>
      <c r="F98" s="10">
        <f t="shared" si="21"/>
        <v>4418.2713013373204</v>
      </c>
      <c r="G98" s="10">
        <f t="shared" si="21"/>
        <v>4341.3207782774743</v>
      </c>
      <c r="H98" s="10">
        <f t="shared" si="21"/>
        <v>4264.3727981381644</v>
      </c>
      <c r="I98" s="10">
        <f t="shared" si="21"/>
        <v>4187.4703926553875</v>
      </c>
      <c r="J98" s="10">
        <f t="shared" si="21"/>
        <v>4110.6564508886622</v>
      </c>
      <c r="K98" s="10">
        <f t="shared" si="21"/>
        <v>4033.9735944612667</v>
      </c>
      <c r="L98" s="10">
        <f t="shared" si="21"/>
        <v>3957.4640547423169</v>
      </c>
      <c r="M98" s="10">
        <f t="shared" si="21"/>
        <v>3881.1695528069768</v>
      </c>
      <c r="N98" s="10">
        <f t="shared" si="21"/>
        <v>3805.1311829750439</v>
      </c>
      <c r="O98" s="10">
        <f t="shared" si="21"/>
        <v>3729.3893006826274</v>
      </c>
      <c r="P98" s="10">
        <f t="shared" si="21"/>
        <v>3653.9834153874399</v>
      </c>
      <c r="Q98" s="10">
        <f t="shared" si="21"/>
        <v>3578.9520891465709</v>
      </c>
      <c r="R98" s="10">
        <f t="shared" si="21"/>
        <v>3504.3328414374819</v>
      </c>
      <c r="S98" s="10">
        <f t="shared" si="21"/>
        <v>3430.1620607198201</v>
      </c>
      <c r="T98" s="10">
        <f t="shared" si="21"/>
        <v>3356.4749231586547</v>
      </c>
      <c r="U98" s="10">
        <f t="shared" si="21"/>
        <v>3283.30531885031</v>
      </c>
      <c r="V98" s="10">
        <f t="shared" si="22"/>
        <v>3210.6857858114718</v>
      </c>
      <c r="W98" s="10">
        <f t="shared" si="22"/>
        <v>3138.6474519117846</v>
      </c>
      <c r="X98" s="10">
        <f t="shared" si="22"/>
        <v>3067.2199848512373</v>
      </c>
      <c r="Y98" s="10">
        <f t="shared" si="22"/>
        <v>2996.4315502070531</v>
      </c>
      <c r="Z98" s="10">
        <f t="shared" si="22"/>
        <v>2926.3087775018557</v>
      </c>
      <c r="AA98" s="10">
        <f t="shared" si="22"/>
        <v>2856.8767341762614</v>
      </c>
      <c r="AB98" s="10">
        <f t="shared" si="22"/>
        <v>2788.158907285575</v>
      </c>
      <c r="AC98" s="10">
        <f t="shared" si="22"/>
        <v>2720.17719268255</v>
      </c>
      <c r="AD98" s="10">
        <f t="shared" si="22"/>
        <v>2652.9518913966476</v>
      </c>
      <c r="AE98" s="10">
        <f t="shared" si="22"/>
        <v>2586.5017128751729</v>
      </c>
      <c r="AF98" s="10">
        <f t="shared" si="22"/>
        <v>2520.8437847133287</v>
      </c>
      <c r="AG98" s="10">
        <f t="shared" si="22"/>
        <v>2455.9936684685686</v>
      </c>
      <c r="AH98" s="10">
        <f t="shared" si="22"/>
        <v>2391.9653811296221</v>
      </c>
      <c r="AI98" s="10">
        <f t="shared" si="22"/>
        <v>2328.7714217920193</v>
      </c>
      <c r="AJ98" s="10">
        <f t="shared" si="22"/>
        <v>2266.422803079523</v>
      </c>
    </row>
    <row r="99" spans="1:36" x14ac:dyDescent="0.2">
      <c r="A99" s="10">
        <f t="shared" si="16"/>
        <v>88.001000000000005</v>
      </c>
      <c r="B99" s="10">
        <f t="shared" si="17"/>
        <v>16.59651763244414</v>
      </c>
      <c r="C99" s="10">
        <f t="shared" si="18"/>
        <v>4670.0782127032953</v>
      </c>
      <c r="D99" s="10">
        <f t="shared" si="20"/>
        <v>4565.9370418334111</v>
      </c>
      <c r="E99" s="10">
        <f t="shared" si="21"/>
        <v>4516.551217745493</v>
      </c>
      <c r="F99" s="10">
        <f t="shared" si="21"/>
        <v>4439.6412003380037</v>
      </c>
      <c r="G99" s="10">
        <f t="shared" si="21"/>
        <v>4362.6906772781576</v>
      </c>
      <c r="H99" s="10">
        <f t="shared" si="21"/>
        <v>4285.7426971388477</v>
      </c>
      <c r="I99" s="10">
        <f t="shared" si="21"/>
        <v>4208.8402916560708</v>
      </c>
      <c r="J99" s="10">
        <f t="shared" si="21"/>
        <v>4132.0263498893455</v>
      </c>
      <c r="K99" s="10">
        <f t="shared" si="21"/>
        <v>4055.3434934619504</v>
      </c>
      <c r="L99" s="10">
        <f t="shared" si="21"/>
        <v>3978.8339537430006</v>
      </c>
      <c r="M99" s="10">
        <f t="shared" si="21"/>
        <v>3902.5394518076605</v>
      </c>
      <c r="N99" s="10">
        <f t="shared" si="21"/>
        <v>3826.5010819757276</v>
      </c>
      <c r="O99" s="10">
        <f t="shared" si="21"/>
        <v>3750.7591996833112</v>
      </c>
      <c r="P99" s="10">
        <f t="shared" si="21"/>
        <v>3675.3533143881236</v>
      </c>
      <c r="Q99" s="10">
        <f t="shared" si="21"/>
        <v>3600.3219881472546</v>
      </c>
      <c r="R99" s="10">
        <f t="shared" si="21"/>
        <v>3525.7027404381656</v>
      </c>
      <c r="S99" s="10">
        <f t="shared" si="21"/>
        <v>3451.5319597205039</v>
      </c>
      <c r="T99" s="10">
        <f t="shared" si="21"/>
        <v>3377.8448221593385</v>
      </c>
      <c r="U99" s="10">
        <f t="shared" si="21"/>
        <v>3304.6752178509937</v>
      </c>
      <c r="V99" s="10">
        <f t="shared" si="22"/>
        <v>3232.0556848121555</v>
      </c>
      <c r="W99" s="10">
        <f t="shared" si="22"/>
        <v>3160.0173509124684</v>
      </c>
      <c r="X99" s="10">
        <f t="shared" si="22"/>
        <v>3088.5898838519211</v>
      </c>
      <c r="Y99" s="10">
        <f t="shared" si="22"/>
        <v>3017.8014492077368</v>
      </c>
      <c r="Z99" s="10">
        <f t="shared" si="22"/>
        <v>2947.6786765025395</v>
      </c>
      <c r="AA99" s="10">
        <f t="shared" si="22"/>
        <v>2878.2466331769451</v>
      </c>
      <c r="AB99" s="10">
        <f t="shared" si="22"/>
        <v>2809.5288062862587</v>
      </c>
      <c r="AC99" s="10">
        <f t="shared" si="22"/>
        <v>2741.5470916832337</v>
      </c>
      <c r="AD99" s="10">
        <f t="shared" si="22"/>
        <v>2674.3217903973314</v>
      </c>
      <c r="AE99" s="10">
        <f t="shared" si="22"/>
        <v>2607.8716118758566</v>
      </c>
      <c r="AF99" s="10">
        <f t="shared" si="22"/>
        <v>2542.2136837140124</v>
      </c>
      <c r="AG99" s="10">
        <f t="shared" si="22"/>
        <v>2477.3635674692523</v>
      </c>
      <c r="AH99" s="10">
        <f t="shared" si="22"/>
        <v>2413.3352801303058</v>
      </c>
      <c r="AI99" s="10">
        <f t="shared" si="22"/>
        <v>2350.141320792703</v>
      </c>
      <c r="AJ99" s="10">
        <f t="shared" si="22"/>
        <v>2287.7927020802067</v>
      </c>
    </row>
    <row r="100" spans="1:36" x14ac:dyDescent="0.2">
      <c r="A100" s="10">
        <f t="shared" si="16"/>
        <v>89.001000000000005</v>
      </c>
      <c r="B100" s="10">
        <f t="shared" si="17"/>
        <v>16.362114388931801</v>
      </c>
      <c r="C100" s="10">
        <f t="shared" si="18"/>
        <v>4691.0461437739987</v>
      </c>
      <c r="D100" s="10">
        <f t="shared" si="20"/>
        <v>4586.706375829529</v>
      </c>
      <c r="E100" s="10">
        <f t="shared" si="21"/>
        <v>4537.5191488161963</v>
      </c>
      <c r="F100" s="10">
        <f t="shared" si="21"/>
        <v>4460.6091314087071</v>
      </c>
      <c r="G100" s="10">
        <f t="shared" si="21"/>
        <v>4383.658608348861</v>
      </c>
      <c r="H100" s="10">
        <f t="shared" si="21"/>
        <v>4306.710628209551</v>
      </c>
      <c r="I100" s="10">
        <f t="shared" si="21"/>
        <v>4229.8082227267741</v>
      </c>
      <c r="J100" s="10">
        <f t="shared" si="21"/>
        <v>4152.9942809600489</v>
      </c>
      <c r="K100" s="10">
        <f t="shared" si="21"/>
        <v>4076.3114245326542</v>
      </c>
      <c r="L100" s="10">
        <f t="shared" si="21"/>
        <v>3999.8018848137044</v>
      </c>
      <c r="M100" s="10">
        <f t="shared" si="21"/>
        <v>3923.5073828783643</v>
      </c>
      <c r="N100" s="10">
        <f t="shared" si="21"/>
        <v>3847.4690130464314</v>
      </c>
      <c r="O100" s="10">
        <f t="shared" si="21"/>
        <v>3771.727130754015</v>
      </c>
      <c r="P100" s="10">
        <f t="shared" si="21"/>
        <v>3696.3212454588274</v>
      </c>
      <c r="Q100" s="10">
        <f t="shared" si="21"/>
        <v>3621.2899192179584</v>
      </c>
      <c r="R100" s="10">
        <f t="shared" si="21"/>
        <v>3546.6706715088694</v>
      </c>
      <c r="S100" s="10">
        <f t="shared" si="21"/>
        <v>3472.4998907912077</v>
      </c>
      <c r="T100" s="10">
        <f t="shared" si="21"/>
        <v>3398.8127532300423</v>
      </c>
      <c r="U100" s="10">
        <f t="shared" si="21"/>
        <v>3325.6431489216975</v>
      </c>
      <c r="V100" s="10">
        <f t="shared" si="22"/>
        <v>3253.0236158828593</v>
      </c>
      <c r="W100" s="10">
        <f t="shared" si="22"/>
        <v>3180.9852819831722</v>
      </c>
      <c r="X100" s="10">
        <f t="shared" si="22"/>
        <v>3109.5578149226249</v>
      </c>
      <c r="Y100" s="10">
        <f t="shared" si="22"/>
        <v>3038.7693802784406</v>
      </c>
      <c r="Z100" s="10">
        <f t="shared" si="22"/>
        <v>2968.6466075732433</v>
      </c>
      <c r="AA100" s="10">
        <f t="shared" si="22"/>
        <v>2899.2145642476489</v>
      </c>
      <c r="AB100" s="10">
        <f t="shared" si="22"/>
        <v>2830.4967373569625</v>
      </c>
      <c r="AC100" s="10">
        <f t="shared" si="22"/>
        <v>2762.5150227539375</v>
      </c>
      <c r="AD100" s="10">
        <f t="shared" si="22"/>
        <v>2695.2897214680352</v>
      </c>
      <c r="AE100" s="10">
        <f t="shared" si="22"/>
        <v>2628.8395429465604</v>
      </c>
      <c r="AF100" s="10">
        <f t="shared" si="22"/>
        <v>2563.1816147847162</v>
      </c>
      <c r="AG100" s="10">
        <f t="shared" si="22"/>
        <v>2498.3314985399561</v>
      </c>
      <c r="AH100" s="10">
        <f t="shared" si="22"/>
        <v>2434.3032112010096</v>
      </c>
      <c r="AI100" s="10">
        <f t="shared" si="22"/>
        <v>2371.1092518634068</v>
      </c>
      <c r="AJ100" s="10">
        <f t="shared" si="22"/>
        <v>2308.7606331509105</v>
      </c>
    </row>
    <row r="101" spans="1:36" x14ac:dyDescent="0.2">
      <c r="A101" s="10">
        <f t="shared" si="16"/>
        <v>90.001000000000005</v>
      </c>
      <c r="B101" s="10">
        <f t="shared" si="17"/>
        <v>16.131603809671144</v>
      </c>
      <c r="C101" s="10">
        <f t="shared" si="18"/>
        <v>4711.6206406131605</v>
      </c>
      <c r="D101" s="10">
        <f t="shared" si="20"/>
        <v>4607.0864956958612</v>
      </c>
      <c r="E101" s="10">
        <f t="shared" si="21"/>
        <v>4558.0936456553582</v>
      </c>
      <c r="F101" s="10">
        <f t="shared" si="21"/>
        <v>4481.1836282478689</v>
      </c>
      <c r="G101" s="10">
        <f t="shared" si="21"/>
        <v>4404.2331051880228</v>
      </c>
      <c r="H101" s="10">
        <f t="shared" si="21"/>
        <v>4327.2851250487129</v>
      </c>
      <c r="I101" s="10">
        <f t="shared" si="21"/>
        <v>4250.382719565936</v>
      </c>
      <c r="J101" s="10">
        <f t="shared" si="21"/>
        <v>4173.5687777992107</v>
      </c>
      <c r="K101" s="10">
        <f t="shared" si="21"/>
        <v>4096.885921371816</v>
      </c>
      <c r="L101" s="10">
        <f t="shared" si="21"/>
        <v>4020.3763816528667</v>
      </c>
      <c r="M101" s="10">
        <f t="shared" si="21"/>
        <v>3944.0818797175266</v>
      </c>
      <c r="N101" s="10">
        <f t="shared" si="21"/>
        <v>3868.0435098855937</v>
      </c>
      <c r="O101" s="10">
        <f t="shared" si="21"/>
        <v>3792.3016275931773</v>
      </c>
      <c r="P101" s="10">
        <f t="shared" si="21"/>
        <v>3716.8957422979897</v>
      </c>
      <c r="Q101" s="10">
        <f t="shared" si="21"/>
        <v>3641.8644160571207</v>
      </c>
      <c r="R101" s="10">
        <f t="shared" si="21"/>
        <v>3567.2451683480317</v>
      </c>
      <c r="S101" s="10">
        <f t="shared" si="21"/>
        <v>3493.07438763037</v>
      </c>
      <c r="T101" s="10">
        <f t="shared" si="21"/>
        <v>3419.3872500692046</v>
      </c>
      <c r="U101" s="10">
        <f t="shared" si="21"/>
        <v>3346.2176457608598</v>
      </c>
      <c r="V101" s="10">
        <f t="shared" si="22"/>
        <v>3273.5981127220216</v>
      </c>
      <c r="W101" s="10">
        <f t="shared" si="22"/>
        <v>3201.5597788223345</v>
      </c>
      <c r="X101" s="10">
        <f t="shared" si="22"/>
        <v>3130.1323117617872</v>
      </c>
      <c r="Y101" s="10">
        <f t="shared" si="22"/>
        <v>3059.3438771176029</v>
      </c>
      <c r="Z101" s="10">
        <f t="shared" si="22"/>
        <v>2989.2211044124056</v>
      </c>
      <c r="AA101" s="10">
        <f t="shared" si="22"/>
        <v>2919.7890610868112</v>
      </c>
      <c r="AB101" s="10">
        <f t="shared" si="22"/>
        <v>2851.0712341961248</v>
      </c>
      <c r="AC101" s="10">
        <f t="shared" si="22"/>
        <v>2783.0895195930998</v>
      </c>
      <c r="AD101" s="10">
        <f t="shared" si="22"/>
        <v>2715.8642183071975</v>
      </c>
      <c r="AE101" s="10">
        <f t="shared" si="22"/>
        <v>2649.4140397857227</v>
      </c>
      <c r="AF101" s="10">
        <f t="shared" si="22"/>
        <v>2583.7561116238785</v>
      </c>
      <c r="AG101" s="10">
        <f t="shared" si="22"/>
        <v>2518.9059953791184</v>
      </c>
      <c r="AH101" s="10">
        <f t="shared" si="22"/>
        <v>2454.8777080401719</v>
      </c>
      <c r="AI101" s="10">
        <f t="shared" si="22"/>
        <v>2391.6837487025691</v>
      </c>
      <c r="AJ101" s="10">
        <f t="shared" si="22"/>
        <v>2329.3351299900728</v>
      </c>
    </row>
    <row r="102" spans="1:36" x14ac:dyDescent="0.2">
      <c r="A102" s="10">
        <f t="shared" si="16"/>
        <v>91.001000000000005</v>
      </c>
      <c r="B102" s="10">
        <f t="shared" si="17"/>
        <v>15.904933178487866</v>
      </c>
      <c r="C102" s="10">
        <f t="shared" si="18"/>
        <v>4731.8100723970319</v>
      </c>
      <c r="D102" s="10">
        <f t="shared" si="20"/>
        <v>4627.085688600604</v>
      </c>
      <c r="E102" s="10">
        <f t="shared" si="21"/>
        <v>4578.2830774392296</v>
      </c>
      <c r="F102" s="10">
        <f t="shared" si="21"/>
        <v>4501.3730600317404</v>
      </c>
      <c r="G102" s="10">
        <f t="shared" si="21"/>
        <v>4424.4225369718943</v>
      </c>
      <c r="H102" s="10">
        <f t="shared" si="21"/>
        <v>4347.4745568325843</v>
      </c>
      <c r="I102" s="10">
        <f t="shared" si="21"/>
        <v>4270.5721513498074</v>
      </c>
      <c r="J102" s="10">
        <f t="shared" si="21"/>
        <v>4193.7582095830821</v>
      </c>
      <c r="K102" s="10">
        <f t="shared" si="21"/>
        <v>4117.0753531556875</v>
      </c>
      <c r="L102" s="10">
        <f t="shared" si="21"/>
        <v>4040.5658134367382</v>
      </c>
      <c r="M102" s="10">
        <f t="shared" si="21"/>
        <v>3964.271311501398</v>
      </c>
      <c r="N102" s="10">
        <f t="shared" si="21"/>
        <v>3888.2329416694652</v>
      </c>
      <c r="O102" s="10">
        <f t="shared" si="21"/>
        <v>3812.4910593770487</v>
      </c>
      <c r="P102" s="10">
        <f t="shared" si="21"/>
        <v>3737.0851740818612</v>
      </c>
      <c r="Q102" s="10">
        <f t="shared" si="21"/>
        <v>3662.0538478409921</v>
      </c>
      <c r="R102" s="10">
        <f t="shared" si="21"/>
        <v>3587.4346001319032</v>
      </c>
      <c r="S102" s="10">
        <f t="shared" si="21"/>
        <v>3513.2638194142414</v>
      </c>
      <c r="T102" s="10">
        <f t="shared" si="21"/>
        <v>3439.576681853076</v>
      </c>
      <c r="U102" s="10">
        <f t="shared" si="21"/>
        <v>3366.4070775447312</v>
      </c>
      <c r="V102" s="10">
        <f t="shared" si="22"/>
        <v>3293.787544505893</v>
      </c>
      <c r="W102" s="10">
        <f t="shared" si="22"/>
        <v>3221.7492106062059</v>
      </c>
      <c r="X102" s="10">
        <f t="shared" si="22"/>
        <v>3150.3217435456586</v>
      </c>
      <c r="Y102" s="10">
        <f t="shared" si="22"/>
        <v>3079.5333089014744</v>
      </c>
      <c r="Z102" s="10">
        <f t="shared" si="22"/>
        <v>3009.410536196277</v>
      </c>
      <c r="AA102" s="10">
        <f t="shared" si="22"/>
        <v>2939.9784928706827</v>
      </c>
      <c r="AB102" s="10">
        <f t="shared" si="22"/>
        <v>2871.2606659799962</v>
      </c>
      <c r="AC102" s="10">
        <f t="shared" si="22"/>
        <v>2803.2789513769712</v>
      </c>
      <c r="AD102" s="10">
        <f t="shared" si="22"/>
        <v>2736.0536500910689</v>
      </c>
      <c r="AE102" s="10">
        <f t="shared" si="22"/>
        <v>2669.6034715695941</v>
      </c>
      <c r="AF102" s="10">
        <f t="shared" si="22"/>
        <v>2603.9455434077499</v>
      </c>
      <c r="AG102" s="10">
        <f t="shared" si="22"/>
        <v>2539.0954271629898</v>
      </c>
      <c r="AH102" s="10">
        <f t="shared" si="22"/>
        <v>2475.0671398240434</v>
      </c>
      <c r="AI102" s="10">
        <f t="shared" si="22"/>
        <v>2411.8731804864406</v>
      </c>
      <c r="AJ102" s="10">
        <f t="shared" si="22"/>
        <v>2349.5245617739442</v>
      </c>
    </row>
    <row r="103" spans="1:36" x14ac:dyDescent="0.2">
      <c r="A103" s="10">
        <f t="shared" si="16"/>
        <v>92.001000000000005</v>
      </c>
      <c r="B103" s="10">
        <f t="shared" si="17"/>
        <v>15.682049144568289</v>
      </c>
      <c r="C103" s="10">
        <f t="shared" si="18"/>
        <v>4751.6226444937247</v>
      </c>
      <c r="D103" s="10">
        <f t="shared" si="20"/>
        <v>4646.7120783209866</v>
      </c>
      <c r="E103" s="10">
        <f t="shared" si="21"/>
        <v>4598.0956495359223</v>
      </c>
      <c r="F103" s="10">
        <f t="shared" si="21"/>
        <v>4521.1856321284331</v>
      </c>
      <c r="G103" s="10">
        <f t="shared" si="21"/>
        <v>4444.235109068587</v>
      </c>
      <c r="H103" s="10">
        <f t="shared" si="21"/>
        <v>4367.2871289292771</v>
      </c>
      <c r="I103" s="10">
        <f t="shared" si="21"/>
        <v>4290.3847234465002</v>
      </c>
      <c r="J103" s="10">
        <f t="shared" si="21"/>
        <v>4213.5707816797749</v>
      </c>
      <c r="K103" s="10">
        <f t="shared" si="21"/>
        <v>4136.8879252523802</v>
      </c>
      <c r="L103" s="10">
        <f t="shared" si="21"/>
        <v>4060.3783855334304</v>
      </c>
      <c r="M103" s="10">
        <f t="shared" si="21"/>
        <v>3984.0838835980903</v>
      </c>
      <c r="N103" s="10">
        <f t="shared" si="21"/>
        <v>3908.0455137661575</v>
      </c>
      <c r="O103" s="10">
        <f t="shared" si="21"/>
        <v>3832.303631473741</v>
      </c>
      <c r="P103" s="10">
        <f t="shared" si="21"/>
        <v>3756.8977461785535</v>
      </c>
      <c r="Q103" s="10">
        <f t="shared" si="21"/>
        <v>3681.8664199376844</v>
      </c>
      <c r="R103" s="10">
        <f t="shared" si="21"/>
        <v>3607.2471722285954</v>
      </c>
      <c r="S103" s="10">
        <f t="shared" si="21"/>
        <v>3533.0763915109337</v>
      </c>
      <c r="T103" s="10">
        <f t="shared" si="21"/>
        <v>3459.3892539497683</v>
      </c>
      <c r="U103" s="10">
        <f t="shared" si="21"/>
        <v>3386.2196496414235</v>
      </c>
      <c r="V103" s="10">
        <f t="shared" si="22"/>
        <v>3313.6001166025853</v>
      </c>
      <c r="W103" s="10">
        <f t="shared" si="22"/>
        <v>3241.5617827028982</v>
      </c>
      <c r="X103" s="10">
        <f t="shared" si="22"/>
        <v>3170.1343156423509</v>
      </c>
      <c r="Y103" s="10">
        <f t="shared" si="22"/>
        <v>3099.3458809981666</v>
      </c>
      <c r="Z103" s="10">
        <f t="shared" si="22"/>
        <v>3029.2231082929693</v>
      </c>
      <c r="AA103" s="10">
        <f t="shared" si="22"/>
        <v>2959.791064967375</v>
      </c>
      <c r="AB103" s="10">
        <f t="shared" si="22"/>
        <v>2891.0732380766885</v>
      </c>
      <c r="AC103" s="10">
        <f t="shared" si="22"/>
        <v>2823.0915234736635</v>
      </c>
      <c r="AD103" s="10">
        <f t="shared" si="22"/>
        <v>2755.8662221877612</v>
      </c>
      <c r="AE103" s="10">
        <f t="shared" si="22"/>
        <v>2689.4160436662864</v>
      </c>
      <c r="AF103" s="10">
        <f t="shared" si="22"/>
        <v>2623.7581155044422</v>
      </c>
      <c r="AG103" s="10">
        <f t="shared" si="22"/>
        <v>2558.9079992596821</v>
      </c>
      <c r="AH103" s="10">
        <f t="shared" si="22"/>
        <v>2494.8797119207356</v>
      </c>
      <c r="AI103" s="10">
        <f t="shared" si="22"/>
        <v>2431.6857525831329</v>
      </c>
      <c r="AJ103" s="10">
        <f t="shared" si="22"/>
        <v>2369.3371338706365</v>
      </c>
    </row>
    <row r="104" spans="1:36" x14ac:dyDescent="0.2">
      <c r="A104" s="10">
        <f t="shared" si="16"/>
        <v>93.001000000000005</v>
      </c>
      <c r="B104" s="10">
        <f t="shared" si="17"/>
        <v>15.462897843927815</v>
      </c>
      <c r="C104" s="10">
        <f t="shared" si="18"/>
        <v>4771.0663994036549</v>
      </c>
      <c r="D104" s="10">
        <f t="shared" si="20"/>
        <v>4665.973626291141</v>
      </c>
      <c r="E104" s="10">
        <f t="shared" si="21"/>
        <v>4617.5394044458526</v>
      </c>
      <c r="F104" s="10">
        <f t="shared" si="21"/>
        <v>4540.6293870383633</v>
      </c>
      <c r="G104" s="10">
        <f t="shared" si="21"/>
        <v>4463.6788639785173</v>
      </c>
      <c r="H104" s="10">
        <f t="shared" si="21"/>
        <v>4386.7308838392073</v>
      </c>
      <c r="I104" s="10">
        <f t="shared" si="21"/>
        <v>4309.8284783564304</v>
      </c>
      <c r="J104" s="10">
        <f t="shared" si="21"/>
        <v>4233.0145365897051</v>
      </c>
      <c r="K104" s="10">
        <f t="shared" si="21"/>
        <v>4156.3316801623105</v>
      </c>
      <c r="L104" s="10">
        <f t="shared" si="21"/>
        <v>4079.8221404433607</v>
      </c>
      <c r="M104" s="10">
        <f t="shared" si="21"/>
        <v>4003.5276385080206</v>
      </c>
      <c r="N104" s="10">
        <f t="shared" si="21"/>
        <v>3927.4892686760877</v>
      </c>
      <c r="O104" s="10">
        <f t="shared" si="21"/>
        <v>3851.7473863836713</v>
      </c>
      <c r="P104" s="10">
        <f t="shared" si="21"/>
        <v>3776.3415010884837</v>
      </c>
      <c r="Q104" s="10">
        <f t="shared" si="21"/>
        <v>3701.3101748476147</v>
      </c>
      <c r="R104" s="10">
        <f t="shared" si="21"/>
        <v>3626.6909271385257</v>
      </c>
      <c r="S104" s="10">
        <f t="shared" si="21"/>
        <v>3552.520146420864</v>
      </c>
      <c r="T104" s="10">
        <f t="shared" si="21"/>
        <v>3478.8330088596986</v>
      </c>
      <c r="U104" s="10">
        <f t="shared" si="21"/>
        <v>3405.6634045513538</v>
      </c>
      <c r="V104" s="10">
        <f t="shared" si="22"/>
        <v>3333.0438715125156</v>
      </c>
      <c r="W104" s="10">
        <f t="shared" si="22"/>
        <v>3261.0055376128284</v>
      </c>
      <c r="X104" s="10">
        <f t="shared" si="22"/>
        <v>3189.5780705522811</v>
      </c>
      <c r="Y104" s="10">
        <f t="shared" si="22"/>
        <v>3118.7896359080969</v>
      </c>
      <c r="Z104" s="10">
        <f t="shared" si="22"/>
        <v>3048.6668632028995</v>
      </c>
      <c r="AA104" s="10">
        <f t="shared" si="22"/>
        <v>2979.2348198773052</v>
      </c>
      <c r="AB104" s="10">
        <f t="shared" si="22"/>
        <v>2910.5169929866188</v>
      </c>
      <c r="AC104" s="10">
        <f t="shared" si="22"/>
        <v>2842.5352783835938</v>
      </c>
      <c r="AD104" s="10">
        <f t="shared" si="22"/>
        <v>2775.3099770976914</v>
      </c>
      <c r="AE104" s="10">
        <f t="shared" si="22"/>
        <v>2708.8597985762167</v>
      </c>
      <c r="AF104" s="10">
        <f t="shared" si="22"/>
        <v>2643.2018704143725</v>
      </c>
      <c r="AG104" s="10">
        <f t="shared" si="22"/>
        <v>2578.3517541696124</v>
      </c>
      <c r="AH104" s="10">
        <f t="shared" si="22"/>
        <v>2514.3234668306659</v>
      </c>
      <c r="AI104" s="10">
        <f t="shared" si="22"/>
        <v>2451.1295074930631</v>
      </c>
      <c r="AJ104" s="10">
        <f t="shared" si="22"/>
        <v>2388.7808887805668</v>
      </c>
    </row>
    <row r="105" spans="1:36" x14ac:dyDescent="0.2">
      <c r="A105" s="10">
        <f t="shared" si="16"/>
        <v>94.001000000000005</v>
      </c>
      <c r="B105" s="10">
        <f t="shared" si="17"/>
        <v>15.247425012368687</v>
      </c>
      <c r="C105" s="10">
        <f t="shared" si="18"/>
        <v>4790.1492179051193</v>
      </c>
      <c r="D105" s="10">
        <f t="shared" si="20"/>
        <v>4684.8781328448486</v>
      </c>
      <c r="E105" s="10">
        <f t="shared" ref="E105:U119" si="23">E104+(($B104+$B105)/2)^(4/3)/$B$4*$B$3</f>
        <v>4636.6222229473169</v>
      </c>
      <c r="F105" s="10">
        <f t="shared" si="23"/>
        <v>4559.7122055398277</v>
      </c>
      <c r="G105" s="10">
        <f t="shared" si="23"/>
        <v>4482.7616824799816</v>
      </c>
      <c r="H105" s="10">
        <f t="shared" si="23"/>
        <v>4405.8137023406716</v>
      </c>
      <c r="I105" s="10">
        <f t="shared" si="23"/>
        <v>4328.9112968578947</v>
      </c>
      <c r="J105" s="10">
        <f t="shared" si="23"/>
        <v>4252.0973550911694</v>
      </c>
      <c r="K105" s="10">
        <f t="shared" si="23"/>
        <v>4175.4144986637748</v>
      </c>
      <c r="L105" s="10">
        <f t="shared" si="23"/>
        <v>4098.904958944825</v>
      </c>
      <c r="M105" s="10">
        <f t="shared" si="23"/>
        <v>4022.6104570094853</v>
      </c>
      <c r="N105" s="10">
        <f t="shared" si="23"/>
        <v>3946.5720871775525</v>
      </c>
      <c r="O105" s="10">
        <f t="shared" si="23"/>
        <v>3870.830204885136</v>
      </c>
      <c r="P105" s="10">
        <f t="shared" si="23"/>
        <v>3795.4243195899485</v>
      </c>
      <c r="Q105" s="10">
        <f t="shared" si="23"/>
        <v>3720.3929933490795</v>
      </c>
      <c r="R105" s="10">
        <f t="shared" si="23"/>
        <v>3645.7737456399905</v>
      </c>
      <c r="S105" s="10">
        <f t="shared" si="23"/>
        <v>3571.6029649223287</v>
      </c>
      <c r="T105" s="10">
        <f t="shared" si="23"/>
        <v>3497.9158273611633</v>
      </c>
      <c r="U105" s="10">
        <f t="shared" si="23"/>
        <v>3424.7462230528186</v>
      </c>
      <c r="V105" s="10">
        <f t="shared" si="22"/>
        <v>3352.1266900139804</v>
      </c>
      <c r="W105" s="10">
        <f t="shared" si="22"/>
        <v>3280.0883561142932</v>
      </c>
      <c r="X105" s="10">
        <f t="shared" si="22"/>
        <v>3208.6608890537459</v>
      </c>
      <c r="Y105" s="10">
        <f t="shared" si="22"/>
        <v>3137.8724544095617</v>
      </c>
      <c r="Z105" s="10">
        <f t="shared" si="22"/>
        <v>3067.7496817043643</v>
      </c>
      <c r="AA105" s="10">
        <f t="shared" si="22"/>
        <v>2998.31763837877</v>
      </c>
      <c r="AB105" s="10">
        <f t="shared" si="22"/>
        <v>2929.5998114880836</v>
      </c>
      <c r="AC105" s="10">
        <f t="shared" si="22"/>
        <v>2861.6180968850585</v>
      </c>
      <c r="AD105" s="10">
        <f t="shared" si="22"/>
        <v>2794.3927955991562</v>
      </c>
      <c r="AE105" s="10">
        <f t="shared" si="22"/>
        <v>2727.9426170776815</v>
      </c>
      <c r="AF105" s="10">
        <f t="shared" si="22"/>
        <v>2662.2846889158373</v>
      </c>
      <c r="AG105" s="10">
        <f t="shared" si="22"/>
        <v>2597.4345726710771</v>
      </c>
      <c r="AH105" s="10">
        <f t="shared" si="22"/>
        <v>2533.4062853321307</v>
      </c>
      <c r="AI105" s="10">
        <f t="shared" si="22"/>
        <v>2470.2123259945279</v>
      </c>
      <c r="AJ105" s="10">
        <f t="shared" si="22"/>
        <v>2407.8637072820316</v>
      </c>
    </row>
    <row r="106" spans="1:36" x14ac:dyDescent="0.2">
      <c r="A106" s="10">
        <f t="shared" si="16"/>
        <v>95.001000000000005</v>
      </c>
      <c r="B106" s="10">
        <f t="shared" si="17"/>
        <v>15.035576090366478</v>
      </c>
      <c r="C106" s="10">
        <f t="shared" si="18"/>
        <v>4808.8788203850982</v>
      </c>
      <c r="D106" s="10">
        <f t="shared" si="20"/>
        <v>4703.4332386339102</v>
      </c>
      <c r="E106" s="10">
        <f t="shared" si="23"/>
        <v>4655.3518254272958</v>
      </c>
      <c r="F106" s="10">
        <f t="shared" si="23"/>
        <v>4578.4418080198066</v>
      </c>
      <c r="G106" s="10">
        <f t="shared" si="23"/>
        <v>4501.4912849599605</v>
      </c>
      <c r="H106" s="10">
        <f t="shared" si="23"/>
        <v>4424.5433048206505</v>
      </c>
      <c r="I106" s="10">
        <f t="shared" si="23"/>
        <v>4347.6408993378736</v>
      </c>
      <c r="J106" s="10">
        <f t="shared" si="23"/>
        <v>4270.8269575711483</v>
      </c>
      <c r="K106" s="10">
        <f t="shared" si="23"/>
        <v>4194.1441011437537</v>
      </c>
      <c r="L106" s="10">
        <f t="shared" si="23"/>
        <v>4117.6345614248039</v>
      </c>
      <c r="M106" s="10">
        <f t="shared" si="23"/>
        <v>4041.3400594894642</v>
      </c>
      <c r="N106" s="10">
        <f t="shared" si="23"/>
        <v>3965.3016896575314</v>
      </c>
      <c r="O106" s="10">
        <f t="shared" si="23"/>
        <v>3889.5598073651149</v>
      </c>
      <c r="P106" s="10">
        <f t="shared" si="23"/>
        <v>3814.1539220699274</v>
      </c>
      <c r="Q106" s="10">
        <f t="shared" si="23"/>
        <v>3739.1225958290584</v>
      </c>
      <c r="R106" s="10">
        <f t="shared" si="23"/>
        <v>3664.5033481199694</v>
      </c>
      <c r="S106" s="10">
        <f t="shared" si="23"/>
        <v>3590.3325674023076</v>
      </c>
      <c r="T106" s="10">
        <f t="shared" si="23"/>
        <v>3516.6454298411422</v>
      </c>
      <c r="U106" s="10">
        <f t="shared" si="23"/>
        <v>3443.4758255327974</v>
      </c>
      <c r="V106" s="10">
        <f t="shared" si="22"/>
        <v>3370.8562924939592</v>
      </c>
      <c r="W106" s="10">
        <f t="shared" si="22"/>
        <v>3298.8179585942721</v>
      </c>
      <c r="X106" s="10">
        <f t="shared" si="22"/>
        <v>3227.3904915337248</v>
      </c>
      <c r="Y106" s="10">
        <f t="shared" si="22"/>
        <v>3156.6020568895406</v>
      </c>
      <c r="Z106" s="10">
        <f t="shared" si="22"/>
        <v>3086.4792841843432</v>
      </c>
      <c r="AA106" s="10">
        <f t="shared" si="22"/>
        <v>3017.0472408587489</v>
      </c>
      <c r="AB106" s="10">
        <f t="shared" si="22"/>
        <v>2948.3294139680625</v>
      </c>
      <c r="AC106" s="10">
        <f t="shared" si="22"/>
        <v>2880.3476993650374</v>
      </c>
      <c r="AD106" s="10">
        <f t="shared" si="22"/>
        <v>2813.1223980791351</v>
      </c>
      <c r="AE106" s="10">
        <f t="shared" si="22"/>
        <v>2746.6722195576604</v>
      </c>
      <c r="AF106" s="10">
        <f t="shared" si="22"/>
        <v>2681.0142913958161</v>
      </c>
      <c r="AG106" s="10">
        <f t="shared" si="22"/>
        <v>2616.164175151056</v>
      </c>
      <c r="AH106" s="10">
        <f t="shared" si="22"/>
        <v>2552.1358878121096</v>
      </c>
      <c r="AI106" s="10">
        <f t="shared" si="22"/>
        <v>2488.9419284745068</v>
      </c>
      <c r="AJ106" s="10">
        <f t="shared" si="22"/>
        <v>2426.5933097620104</v>
      </c>
    </row>
    <row r="107" spans="1:36" x14ac:dyDescent="0.2">
      <c r="A107" s="10">
        <f t="shared" si="16"/>
        <v>96.001000000000005</v>
      </c>
      <c r="B107" s="10">
        <f t="shared" si="17"/>
        <v>14.827296320311115</v>
      </c>
      <c r="C107" s="10">
        <f t="shared" si="18"/>
        <v>4827.2627683366791</v>
      </c>
      <c r="D107" s="10">
        <f t="shared" si="20"/>
        <v>4721.6464262041791</v>
      </c>
      <c r="E107" s="10">
        <f t="shared" si="23"/>
        <v>4673.7357733788767</v>
      </c>
      <c r="F107" s="10">
        <f t="shared" si="23"/>
        <v>4596.8257559713875</v>
      </c>
      <c r="G107" s="10">
        <f t="shared" si="23"/>
        <v>4519.8752329115414</v>
      </c>
      <c r="H107" s="10">
        <f t="shared" si="23"/>
        <v>4442.9272527722314</v>
      </c>
      <c r="I107" s="10">
        <f t="shared" si="23"/>
        <v>4366.0248472894546</v>
      </c>
      <c r="J107" s="10">
        <f t="shared" si="23"/>
        <v>4289.2109055227293</v>
      </c>
      <c r="K107" s="10">
        <f t="shared" si="23"/>
        <v>4212.5280490953346</v>
      </c>
      <c r="L107" s="10">
        <f t="shared" si="23"/>
        <v>4136.0185093763848</v>
      </c>
      <c r="M107" s="10">
        <f t="shared" si="23"/>
        <v>4059.7240074410456</v>
      </c>
      <c r="N107" s="10">
        <f t="shared" si="23"/>
        <v>3983.6856376091127</v>
      </c>
      <c r="O107" s="10">
        <f t="shared" si="23"/>
        <v>3907.9437553166963</v>
      </c>
      <c r="P107" s="10">
        <f t="shared" si="23"/>
        <v>3832.5378700215088</v>
      </c>
      <c r="Q107" s="10">
        <f t="shared" si="23"/>
        <v>3757.5065437806397</v>
      </c>
      <c r="R107" s="10">
        <f t="shared" si="23"/>
        <v>3682.8872960715507</v>
      </c>
      <c r="S107" s="10">
        <f t="shared" si="23"/>
        <v>3608.716515353889</v>
      </c>
      <c r="T107" s="10">
        <f t="shared" si="23"/>
        <v>3535.0293777927236</v>
      </c>
      <c r="U107" s="10">
        <f t="shared" si="23"/>
        <v>3461.8597734843788</v>
      </c>
      <c r="V107" s="10">
        <f t="shared" si="22"/>
        <v>3389.2402404455406</v>
      </c>
      <c r="W107" s="10">
        <f t="shared" si="22"/>
        <v>3317.2019065458535</v>
      </c>
      <c r="X107" s="10">
        <f t="shared" si="22"/>
        <v>3245.7744394853062</v>
      </c>
      <c r="Y107" s="10">
        <f t="shared" si="22"/>
        <v>3174.9860048411219</v>
      </c>
      <c r="Z107" s="10">
        <f t="shared" si="22"/>
        <v>3104.8632321359246</v>
      </c>
      <c r="AA107" s="10">
        <f t="shared" si="22"/>
        <v>3035.4311888103302</v>
      </c>
      <c r="AB107" s="10">
        <f t="shared" si="22"/>
        <v>2966.7133619196438</v>
      </c>
      <c r="AC107" s="10">
        <f t="shared" si="22"/>
        <v>2898.7316473166188</v>
      </c>
      <c r="AD107" s="10">
        <f t="shared" si="22"/>
        <v>2831.5063460307165</v>
      </c>
      <c r="AE107" s="10">
        <f t="shared" si="22"/>
        <v>2765.0561675092417</v>
      </c>
      <c r="AF107" s="10">
        <f t="shared" si="22"/>
        <v>2699.3982393473975</v>
      </c>
      <c r="AG107" s="10">
        <f t="shared" si="22"/>
        <v>2634.5481231026374</v>
      </c>
      <c r="AH107" s="10">
        <f t="shared" si="22"/>
        <v>2570.5198357636909</v>
      </c>
      <c r="AI107" s="10">
        <f t="shared" si="22"/>
        <v>2507.3258764260881</v>
      </c>
      <c r="AJ107" s="10">
        <f t="shared" si="22"/>
        <v>2444.9772577135918</v>
      </c>
    </row>
    <row r="108" spans="1:36" x14ac:dyDescent="0.2">
      <c r="A108" s="10">
        <f t="shared" si="16"/>
        <v>97.001000000000005</v>
      </c>
      <c r="B108" s="10">
        <f t="shared" si="17"/>
        <v>14.622530836514093</v>
      </c>
      <c r="C108" s="10">
        <f t="shared" si="18"/>
        <v>4845.3084660057439</v>
      </c>
      <c r="D108" s="10">
        <f t="shared" si="20"/>
        <v>4739.5250217124867</v>
      </c>
      <c r="E108" s="10">
        <f t="shared" si="23"/>
        <v>4691.7814710479415</v>
      </c>
      <c r="F108" s="10">
        <f t="shared" si="23"/>
        <v>4614.8714536404523</v>
      </c>
      <c r="G108" s="10">
        <f t="shared" si="23"/>
        <v>4537.9209305806062</v>
      </c>
      <c r="H108" s="10">
        <f t="shared" si="23"/>
        <v>4460.9729504412962</v>
      </c>
      <c r="I108" s="10">
        <f t="shared" si="23"/>
        <v>4384.0705449585193</v>
      </c>
      <c r="J108" s="10">
        <f t="shared" si="23"/>
        <v>4307.2566031917941</v>
      </c>
      <c r="K108" s="10">
        <f t="shared" si="23"/>
        <v>4230.5737467643994</v>
      </c>
      <c r="L108" s="10">
        <f t="shared" si="23"/>
        <v>4154.0642070454496</v>
      </c>
      <c r="M108" s="10">
        <f t="shared" si="23"/>
        <v>4077.7697051101109</v>
      </c>
      <c r="N108" s="10">
        <f t="shared" si="23"/>
        <v>4001.731335278178</v>
      </c>
      <c r="O108" s="10">
        <f t="shared" si="23"/>
        <v>3925.9894529857615</v>
      </c>
      <c r="P108" s="10">
        <f t="shared" si="23"/>
        <v>3850.583567690574</v>
      </c>
      <c r="Q108" s="10">
        <f t="shared" si="23"/>
        <v>3775.552241449705</v>
      </c>
      <c r="R108" s="10">
        <f t="shared" si="23"/>
        <v>3700.932993740616</v>
      </c>
      <c r="S108" s="10">
        <f t="shared" si="23"/>
        <v>3626.7622130229543</v>
      </c>
      <c r="T108" s="10">
        <f t="shared" si="23"/>
        <v>3553.0750754617889</v>
      </c>
      <c r="U108" s="10">
        <f t="shared" si="23"/>
        <v>3479.9054711534441</v>
      </c>
      <c r="V108" s="10">
        <f t="shared" si="22"/>
        <v>3407.2859381146059</v>
      </c>
      <c r="W108" s="10">
        <f t="shared" si="22"/>
        <v>3335.2476042149187</v>
      </c>
      <c r="X108" s="10">
        <f t="shared" si="22"/>
        <v>3263.8201371543714</v>
      </c>
      <c r="Y108" s="10">
        <f t="shared" si="22"/>
        <v>3193.0317025101872</v>
      </c>
      <c r="Z108" s="10">
        <f t="shared" si="22"/>
        <v>3122.9089298049898</v>
      </c>
      <c r="AA108" s="10">
        <f t="shared" si="22"/>
        <v>3053.4768864793955</v>
      </c>
      <c r="AB108" s="10">
        <f t="shared" si="22"/>
        <v>2984.7590595887091</v>
      </c>
      <c r="AC108" s="10">
        <f t="shared" si="22"/>
        <v>2916.7773449856841</v>
      </c>
      <c r="AD108" s="10">
        <f t="shared" si="22"/>
        <v>2849.5520436997817</v>
      </c>
      <c r="AE108" s="10">
        <f t="shared" si="22"/>
        <v>2783.101865178307</v>
      </c>
      <c r="AF108" s="10">
        <f t="shared" si="22"/>
        <v>2717.4439370164628</v>
      </c>
      <c r="AG108" s="10">
        <f t="shared" si="22"/>
        <v>2652.5938207717027</v>
      </c>
      <c r="AH108" s="10">
        <f t="shared" si="22"/>
        <v>2588.5655334327562</v>
      </c>
      <c r="AI108" s="10">
        <f t="shared" si="22"/>
        <v>2525.3715740951534</v>
      </c>
      <c r="AJ108" s="10">
        <f t="shared" si="22"/>
        <v>2463.0229553826571</v>
      </c>
    </row>
    <row r="109" spans="1:36" x14ac:dyDescent="0.2">
      <c r="A109" s="10">
        <f t="shared" si="16"/>
        <v>98.001000000000005</v>
      </c>
      <c r="B109" s="10">
        <f t="shared" si="17"/>
        <v>14.421224748378798</v>
      </c>
      <c r="C109" s="10">
        <f t="shared" si="18"/>
        <v>4863.0231621707217</v>
      </c>
      <c r="D109" s="10">
        <f t="shared" si="20"/>
        <v>4757.076196768855</v>
      </c>
      <c r="E109" s="10">
        <f t="shared" si="23"/>
        <v>4709.4961672129193</v>
      </c>
      <c r="F109" s="10">
        <f t="shared" si="23"/>
        <v>4632.5861498054301</v>
      </c>
      <c r="G109" s="10">
        <f t="shared" si="23"/>
        <v>4555.635626745584</v>
      </c>
      <c r="H109" s="10">
        <f t="shared" si="23"/>
        <v>4478.687646606274</v>
      </c>
      <c r="I109" s="10">
        <f t="shared" si="23"/>
        <v>4401.7852411234971</v>
      </c>
      <c r="J109" s="10">
        <f t="shared" si="23"/>
        <v>4324.9712993567719</v>
      </c>
      <c r="K109" s="10">
        <f t="shared" si="23"/>
        <v>4248.2884429293772</v>
      </c>
      <c r="L109" s="10">
        <f t="shared" si="23"/>
        <v>4171.7789032104274</v>
      </c>
      <c r="M109" s="10">
        <f t="shared" si="23"/>
        <v>4095.4844012750882</v>
      </c>
      <c r="N109" s="10">
        <f t="shared" si="23"/>
        <v>4019.4460314431553</v>
      </c>
      <c r="O109" s="10">
        <f t="shared" si="23"/>
        <v>3943.7041491507389</v>
      </c>
      <c r="P109" s="10">
        <f t="shared" si="23"/>
        <v>3868.2982638555513</v>
      </c>
      <c r="Q109" s="10">
        <f t="shared" si="23"/>
        <v>3793.2669376146823</v>
      </c>
      <c r="R109" s="10">
        <f t="shared" si="23"/>
        <v>3718.6476899055933</v>
      </c>
      <c r="S109" s="10">
        <f t="shared" si="23"/>
        <v>3644.4769091879316</v>
      </c>
      <c r="T109" s="10">
        <f t="shared" si="23"/>
        <v>3570.7897716267662</v>
      </c>
      <c r="U109" s="10">
        <f t="shared" si="23"/>
        <v>3497.6201673184214</v>
      </c>
      <c r="V109" s="10">
        <f t="shared" si="22"/>
        <v>3425.0006342795832</v>
      </c>
      <c r="W109" s="10">
        <f t="shared" si="22"/>
        <v>3352.9623003798961</v>
      </c>
      <c r="X109" s="10">
        <f t="shared" si="22"/>
        <v>3281.5348333193488</v>
      </c>
      <c r="Y109" s="10">
        <f t="shared" si="22"/>
        <v>3210.7463986751645</v>
      </c>
      <c r="Z109" s="10">
        <f t="shared" si="22"/>
        <v>3140.6236259699672</v>
      </c>
      <c r="AA109" s="10">
        <f t="shared" si="22"/>
        <v>3071.1915826443728</v>
      </c>
      <c r="AB109" s="10">
        <f t="shared" si="22"/>
        <v>3002.4737557536864</v>
      </c>
      <c r="AC109" s="10">
        <f t="shared" si="22"/>
        <v>2934.4920411506614</v>
      </c>
      <c r="AD109" s="10">
        <f t="shared" si="22"/>
        <v>2867.2667398647591</v>
      </c>
      <c r="AE109" s="10">
        <f t="shared" si="22"/>
        <v>2800.8165613432843</v>
      </c>
      <c r="AF109" s="10">
        <f t="shared" si="22"/>
        <v>2735.1586331814401</v>
      </c>
      <c r="AG109" s="10">
        <f t="shared" si="22"/>
        <v>2670.30851693668</v>
      </c>
      <c r="AH109" s="10">
        <f t="shared" si="22"/>
        <v>2606.2802295977335</v>
      </c>
      <c r="AI109" s="10">
        <f t="shared" si="22"/>
        <v>2543.0862702601307</v>
      </c>
      <c r="AJ109" s="10">
        <f t="shared" si="22"/>
        <v>2480.7376515476344</v>
      </c>
    </row>
    <row r="110" spans="1:36" x14ac:dyDescent="0.2">
      <c r="A110" s="10">
        <f t="shared" si="16"/>
        <v>99.001000000000005</v>
      </c>
      <c r="B110" s="10">
        <f t="shared" si="17"/>
        <v>14.223323217116125</v>
      </c>
      <c r="C110" s="10">
        <f t="shared" si="18"/>
        <v>4880.4139520403442</v>
      </c>
      <c r="D110" s="10">
        <f t="shared" si="20"/>
        <v>4774.3069703894616</v>
      </c>
      <c r="E110" s="10">
        <f t="shared" si="23"/>
        <v>4726.8869570825418</v>
      </c>
      <c r="F110" s="10">
        <f t="shared" si="23"/>
        <v>4649.9769396750526</v>
      </c>
      <c r="G110" s="10">
        <f t="shared" si="23"/>
        <v>4573.0264166152065</v>
      </c>
      <c r="H110" s="10">
        <f t="shared" si="23"/>
        <v>4496.0784364758965</v>
      </c>
      <c r="I110" s="10">
        <f t="shared" si="23"/>
        <v>4419.1760309931196</v>
      </c>
      <c r="J110" s="10">
        <f t="shared" si="23"/>
        <v>4342.3620892263943</v>
      </c>
      <c r="K110" s="10">
        <f t="shared" si="23"/>
        <v>4265.6792327989997</v>
      </c>
      <c r="L110" s="10">
        <f t="shared" si="23"/>
        <v>4189.1696930800499</v>
      </c>
      <c r="M110" s="10">
        <f t="shared" si="23"/>
        <v>4112.8751911447107</v>
      </c>
      <c r="N110" s="10">
        <f t="shared" si="23"/>
        <v>4036.8368213127778</v>
      </c>
      <c r="O110" s="10">
        <f t="shared" si="23"/>
        <v>3961.0949390203614</v>
      </c>
      <c r="P110" s="10">
        <f t="shared" si="23"/>
        <v>3885.6890537251738</v>
      </c>
      <c r="Q110" s="10">
        <f t="shared" si="23"/>
        <v>3810.6577274843048</v>
      </c>
      <c r="R110" s="10">
        <f t="shared" si="23"/>
        <v>3736.0384797752158</v>
      </c>
      <c r="S110" s="10">
        <f t="shared" si="23"/>
        <v>3661.8676990575541</v>
      </c>
      <c r="T110" s="10">
        <f t="shared" si="23"/>
        <v>3588.1805614963887</v>
      </c>
      <c r="U110" s="10">
        <f t="shared" si="23"/>
        <v>3515.0109571880439</v>
      </c>
      <c r="V110" s="10">
        <f t="shared" si="22"/>
        <v>3442.3914241492057</v>
      </c>
      <c r="W110" s="10">
        <f t="shared" si="22"/>
        <v>3370.3530902495186</v>
      </c>
      <c r="X110" s="10">
        <f t="shared" si="22"/>
        <v>3298.9256231889713</v>
      </c>
      <c r="Y110" s="10">
        <f t="shared" si="22"/>
        <v>3228.137188544787</v>
      </c>
      <c r="Z110" s="10">
        <f t="shared" si="22"/>
        <v>3158.0144158395897</v>
      </c>
      <c r="AA110" s="10">
        <f t="shared" si="22"/>
        <v>3088.5823725139953</v>
      </c>
      <c r="AB110" s="10">
        <f t="shared" si="22"/>
        <v>3019.8645456233089</v>
      </c>
      <c r="AC110" s="10">
        <f t="shared" si="22"/>
        <v>2951.8828310202839</v>
      </c>
      <c r="AD110" s="10">
        <f t="shared" si="22"/>
        <v>2884.6575297343816</v>
      </c>
      <c r="AE110" s="10">
        <f t="shared" si="22"/>
        <v>2818.2073512129068</v>
      </c>
      <c r="AF110" s="10">
        <f t="shared" si="22"/>
        <v>2752.5494230510626</v>
      </c>
      <c r="AG110" s="10">
        <f t="shared" si="22"/>
        <v>2687.6993068063025</v>
      </c>
      <c r="AH110" s="10">
        <f t="shared" si="22"/>
        <v>2623.671019467356</v>
      </c>
      <c r="AI110" s="10">
        <f t="shared" si="22"/>
        <v>2560.4770601297532</v>
      </c>
      <c r="AJ110" s="10">
        <f t="shared" si="22"/>
        <v>2498.1284414172569</v>
      </c>
    </row>
    <row r="111" spans="1:36" x14ac:dyDescent="0.2">
      <c r="A111" s="10">
        <f t="shared" si="16"/>
        <v>100.001</v>
      </c>
      <c r="B111" s="10">
        <f t="shared" si="17"/>
        <v>14.02877152637258</v>
      </c>
      <c r="C111" s="10">
        <f t="shared" si="18"/>
        <v>4897.4877792553998</v>
      </c>
      <c r="D111" s="10">
        <f t="shared" si="20"/>
        <v>4791.2242110468724</v>
      </c>
      <c r="E111" s="10">
        <f t="shared" si="23"/>
        <v>4743.9607842975975</v>
      </c>
      <c r="F111" s="10">
        <f t="shared" si="23"/>
        <v>4667.0507668901082</v>
      </c>
      <c r="G111" s="10">
        <f t="shared" si="23"/>
        <v>4590.1002438302621</v>
      </c>
      <c r="H111" s="10">
        <f t="shared" si="23"/>
        <v>4513.1522636909522</v>
      </c>
      <c r="I111" s="10">
        <f t="shared" si="23"/>
        <v>4436.2498582081753</v>
      </c>
      <c r="J111" s="10">
        <f t="shared" si="23"/>
        <v>4359.43591644145</v>
      </c>
      <c r="K111" s="10">
        <f t="shared" si="23"/>
        <v>4282.7530600140553</v>
      </c>
      <c r="L111" s="10">
        <f t="shared" si="23"/>
        <v>4206.2435202951056</v>
      </c>
      <c r="M111" s="10">
        <f t="shared" si="23"/>
        <v>4129.9490183597663</v>
      </c>
      <c r="N111" s="10">
        <f t="shared" si="23"/>
        <v>4053.910648527833</v>
      </c>
      <c r="O111" s="10">
        <f t="shared" si="23"/>
        <v>3978.1687662354166</v>
      </c>
      <c r="P111" s="10">
        <f t="shared" si="23"/>
        <v>3902.762880940229</v>
      </c>
      <c r="Q111" s="10">
        <f t="shared" si="23"/>
        <v>3827.73155469936</v>
      </c>
      <c r="R111" s="10">
        <f t="shared" si="23"/>
        <v>3753.112306990271</v>
      </c>
      <c r="S111" s="10">
        <f t="shared" si="23"/>
        <v>3678.9415262726093</v>
      </c>
      <c r="T111" s="10">
        <f t="shared" si="23"/>
        <v>3605.2543887114439</v>
      </c>
      <c r="U111" s="10">
        <f t="shared" si="23"/>
        <v>3532.0847844030991</v>
      </c>
      <c r="V111" s="10">
        <f t="shared" ref="V111:AJ126" si="24">V110+(($B110+$B111)/2)^(4/3)/$B$4*$B$3</f>
        <v>3459.4652513642609</v>
      </c>
      <c r="W111" s="10">
        <f t="shared" si="24"/>
        <v>3387.4269174645738</v>
      </c>
      <c r="X111" s="10">
        <f t="shared" si="24"/>
        <v>3315.9994504040264</v>
      </c>
      <c r="Y111" s="10">
        <f t="shared" si="24"/>
        <v>3245.2110157598422</v>
      </c>
      <c r="Z111" s="10">
        <f t="shared" si="24"/>
        <v>3175.0882430546449</v>
      </c>
      <c r="AA111" s="10">
        <f t="shared" si="24"/>
        <v>3105.6561997290505</v>
      </c>
      <c r="AB111" s="10">
        <f t="shared" si="24"/>
        <v>3036.9383728383641</v>
      </c>
      <c r="AC111" s="10">
        <f t="shared" si="24"/>
        <v>2968.9566582353391</v>
      </c>
      <c r="AD111" s="10">
        <f t="shared" si="24"/>
        <v>2901.7313569494368</v>
      </c>
      <c r="AE111" s="10">
        <f t="shared" si="24"/>
        <v>2835.281178427962</v>
      </c>
      <c r="AF111" s="10">
        <f t="shared" si="24"/>
        <v>2769.6232502661178</v>
      </c>
      <c r="AG111" s="10">
        <f t="shared" si="24"/>
        <v>2704.7731340213577</v>
      </c>
      <c r="AH111" s="10">
        <f t="shared" si="24"/>
        <v>2640.7448466824112</v>
      </c>
      <c r="AI111" s="10">
        <f t="shared" si="24"/>
        <v>2577.5508873448084</v>
      </c>
      <c r="AJ111" s="10">
        <f t="shared" si="24"/>
        <v>2515.2022686323121</v>
      </c>
    </row>
    <row r="112" spans="1:36" x14ac:dyDescent="0.2">
      <c r="A112" s="10">
        <f t="shared" si="16"/>
        <v>101.001</v>
      </c>
      <c r="B112" s="10">
        <f t="shared" si="17"/>
        <v>13.837515147122948</v>
      </c>
      <c r="C112" s="10">
        <f t="shared" si="18"/>
        <v>4914.2514379814738</v>
      </c>
      <c r="D112" s="10">
        <f t="shared" si="20"/>
        <v>4807.8346388050222</v>
      </c>
      <c r="E112" s="10">
        <f t="shared" si="23"/>
        <v>4760.7244430236715</v>
      </c>
      <c r="F112" s="10">
        <f t="shared" si="23"/>
        <v>4683.8144256161822</v>
      </c>
      <c r="G112" s="10">
        <f t="shared" si="23"/>
        <v>4606.8639025563361</v>
      </c>
      <c r="H112" s="10">
        <f t="shared" si="23"/>
        <v>4529.9159224170262</v>
      </c>
      <c r="I112" s="10">
        <f t="shared" si="23"/>
        <v>4453.0135169342493</v>
      </c>
      <c r="J112" s="10">
        <f t="shared" si="23"/>
        <v>4376.199575167524</v>
      </c>
      <c r="K112" s="10">
        <f t="shared" si="23"/>
        <v>4299.5167187401294</v>
      </c>
      <c r="L112" s="10">
        <f t="shared" si="23"/>
        <v>4223.0071790211796</v>
      </c>
      <c r="M112" s="10">
        <f t="shared" si="23"/>
        <v>4146.7126770858404</v>
      </c>
      <c r="N112" s="10">
        <f t="shared" si="23"/>
        <v>4070.674307253907</v>
      </c>
      <c r="O112" s="10">
        <f t="shared" si="23"/>
        <v>3994.9324249614906</v>
      </c>
      <c r="P112" s="10">
        <f t="shared" si="23"/>
        <v>3919.5265396663031</v>
      </c>
      <c r="Q112" s="10">
        <f t="shared" si="23"/>
        <v>3844.495213425434</v>
      </c>
      <c r="R112" s="10">
        <f t="shared" si="23"/>
        <v>3769.875965716345</v>
      </c>
      <c r="S112" s="10">
        <f t="shared" si="23"/>
        <v>3695.7051849986833</v>
      </c>
      <c r="T112" s="10">
        <f t="shared" si="23"/>
        <v>3622.0180474375179</v>
      </c>
      <c r="U112" s="10">
        <f t="shared" si="23"/>
        <v>3548.8484431291731</v>
      </c>
      <c r="V112" s="10">
        <f t="shared" si="24"/>
        <v>3476.2289100903349</v>
      </c>
      <c r="W112" s="10">
        <f t="shared" si="24"/>
        <v>3404.1905761906478</v>
      </c>
      <c r="X112" s="10">
        <f t="shared" si="24"/>
        <v>3332.7631091301005</v>
      </c>
      <c r="Y112" s="10">
        <f t="shared" si="24"/>
        <v>3261.9746744859162</v>
      </c>
      <c r="Z112" s="10">
        <f t="shared" si="24"/>
        <v>3191.8519017807189</v>
      </c>
      <c r="AA112" s="10">
        <f t="shared" si="24"/>
        <v>3122.4198584551245</v>
      </c>
      <c r="AB112" s="10">
        <f t="shared" si="24"/>
        <v>3053.7020315644381</v>
      </c>
      <c r="AC112" s="10">
        <f t="shared" si="24"/>
        <v>2985.7203169614131</v>
      </c>
      <c r="AD112" s="10">
        <f t="shared" si="24"/>
        <v>2918.4950156755108</v>
      </c>
      <c r="AE112" s="10">
        <f t="shared" si="24"/>
        <v>2852.044837154036</v>
      </c>
      <c r="AF112" s="10">
        <f t="shared" si="24"/>
        <v>2786.3869089921918</v>
      </c>
      <c r="AG112" s="10">
        <f t="shared" si="24"/>
        <v>2721.5367927474317</v>
      </c>
      <c r="AH112" s="10">
        <f t="shared" si="24"/>
        <v>2657.5085054084852</v>
      </c>
      <c r="AI112" s="10">
        <f t="shared" si="24"/>
        <v>2594.3145460708824</v>
      </c>
      <c r="AJ112" s="10">
        <f t="shared" si="24"/>
        <v>2531.9659273583861</v>
      </c>
    </row>
    <row r="113" spans="1:36" x14ac:dyDescent="0.2">
      <c r="A113" s="10">
        <f t="shared" si="16"/>
        <v>102.001</v>
      </c>
      <c r="B113" s="10">
        <f t="shared" si="17"/>
        <v>13.649499797164673</v>
      </c>
      <c r="C113" s="10">
        <f t="shared" si="18"/>
        <v>4930.7115750806315</v>
      </c>
      <c r="D113" s="10">
        <f t="shared" si="20"/>
        <v>4824.1448275273524</v>
      </c>
      <c r="E113" s="10">
        <f t="shared" si="23"/>
        <v>4777.1845801228292</v>
      </c>
      <c r="F113" s="10">
        <f t="shared" si="23"/>
        <v>4700.2745627153399</v>
      </c>
      <c r="G113" s="10">
        <f t="shared" si="23"/>
        <v>4623.3240396554938</v>
      </c>
      <c r="H113" s="10">
        <f t="shared" si="23"/>
        <v>4546.3760595161839</v>
      </c>
      <c r="I113" s="10">
        <f t="shared" si="23"/>
        <v>4469.473654033407</v>
      </c>
      <c r="J113" s="10">
        <f t="shared" si="23"/>
        <v>4392.6597122666817</v>
      </c>
      <c r="K113" s="10">
        <f t="shared" si="23"/>
        <v>4315.9768558392871</v>
      </c>
      <c r="L113" s="10">
        <f t="shared" si="23"/>
        <v>4239.4673161203373</v>
      </c>
      <c r="M113" s="10">
        <f t="shared" si="23"/>
        <v>4163.1728141849981</v>
      </c>
      <c r="N113" s="10">
        <f t="shared" si="23"/>
        <v>4087.1344443530647</v>
      </c>
      <c r="O113" s="10">
        <f t="shared" si="23"/>
        <v>4011.3925620606483</v>
      </c>
      <c r="P113" s="10">
        <f t="shared" si="23"/>
        <v>3935.9866767654607</v>
      </c>
      <c r="Q113" s="10">
        <f t="shared" si="23"/>
        <v>3860.9553505245917</v>
      </c>
      <c r="R113" s="10">
        <f t="shared" si="23"/>
        <v>3786.3361028155027</v>
      </c>
      <c r="S113" s="10">
        <f t="shared" si="23"/>
        <v>3712.165322097841</v>
      </c>
      <c r="T113" s="10">
        <f t="shared" si="23"/>
        <v>3638.4781845366756</v>
      </c>
      <c r="U113" s="10">
        <f t="shared" si="23"/>
        <v>3565.3085802283308</v>
      </c>
      <c r="V113" s="10">
        <f t="shared" si="24"/>
        <v>3492.6890471894926</v>
      </c>
      <c r="W113" s="10">
        <f t="shared" si="24"/>
        <v>3420.6507132898055</v>
      </c>
      <c r="X113" s="10">
        <f t="shared" si="24"/>
        <v>3349.2232462292582</v>
      </c>
      <c r="Y113" s="10">
        <f t="shared" si="24"/>
        <v>3278.4348115850739</v>
      </c>
      <c r="Z113" s="10">
        <f t="shared" si="24"/>
        <v>3208.3120388798766</v>
      </c>
      <c r="AA113" s="10">
        <f t="shared" si="24"/>
        <v>3138.8799955542822</v>
      </c>
      <c r="AB113" s="10">
        <f t="shared" si="24"/>
        <v>3070.1621686635958</v>
      </c>
      <c r="AC113" s="10">
        <f t="shared" si="24"/>
        <v>3002.1804540605708</v>
      </c>
      <c r="AD113" s="10">
        <f t="shared" si="24"/>
        <v>2934.9551527746685</v>
      </c>
      <c r="AE113" s="10">
        <f t="shared" si="24"/>
        <v>2868.5049742531937</v>
      </c>
      <c r="AF113" s="10">
        <f t="shared" si="24"/>
        <v>2802.8470460913495</v>
      </c>
      <c r="AG113" s="10">
        <f t="shared" si="24"/>
        <v>2737.9969298465894</v>
      </c>
      <c r="AH113" s="10">
        <f t="shared" si="24"/>
        <v>2673.9686425076429</v>
      </c>
      <c r="AI113" s="10">
        <f t="shared" si="24"/>
        <v>2610.7746831700401</v>
      </c>
      <c r="AJ113" s="10">
        <f t="shared" si="24"/>
        <v>2548.4260644575438</v>
      </c>
    </row>
    <row r="114" spans="1:36" x14ac:dyDescent="0.2">
      <c r="A114" s="10">
        <f t="shared" si="16"/>
        <v>103.001</v>
      </c>
      <c r="B114" s="10">
        <f t="shared" si="17"/>
        <v>13.464671495536326</v>
      </c>
      <c r="C114" s="10">
        <f t="shared" si="18"/>
        <v>4946.8746923508807</v>
      </c>
      <c r="D114" s="10">
        <f t="shared" si="20"/>
        <v>4840.1612071473783</v>
      </c>
      <c r="E114" s="10">
        <f t="shared" si="23"/>
        <v>4793.3476973930783</v>
      </c>
      <c r="F114" s="10">
        <f t="shared" si="23"/>
        <v>4716.4376799855891</v>
      </c>
      <c r="G114" s="10">
        <f t="shared" si="23"/>
        <v>4639.487156925743</v>
      </c>
      <c r="H114" s="10">
        <f t="shared" si="23"/>
        <v>4562.539176786433</v>
      </c>
      <c r="I114" s="10">
        <f t="shared" si="23"/>
        <v>4485.6367713036561</v>
      </c>
      <c r="J114" s="10">
        <f t="shared" si="23"/>
        <v>4408.8228295369308</v>
      </c>
      <c r="K114" s="10">
        <f t="shared" si="23"/>
        <v>4332.1399731095362</v>
      </c>
      <c r="L114" s="10">
        <f t="shared" si="23"/>
        <v>4255.6304333905864</v>
      </c>
      <c r="M114" s="10">
        <f t="shared" si="23"/>
        <v>4179.3359314552472</v>
      </c>
      <c r="N114" s="10">
        <f t="shared" si="23"/>
        <v>4103.2975616233134</v>
      </c>
      <c r="O114" s="10">
        <f t="shared" si="23"/>
        <v>4027.555679330897</v>
      </c>
      <c r="P114" s="10">
        <f t="shared" si="23"/>
        <v>3952.1497940357094</v>
      </c>
      <c r="Q114" s="10">
        <f t="shared" si="23"/>
        <v>3877.1184677948404</v>
      </c>
      <c r="R114" s="10">
        <f t="shared" si="23"/>
        <v>3802.4992200857514</v>
      </c>
      <c r="S114" s="10">
        <f t="shared" si="23"/>
        <v>3728.3284393680897</v>
      </c>
      <c r="T114" s="10">
        <f t="shared" si="23"/>
        <v>3654.6413018069243</v>
      </c>
      <c r="U114" s="10">
        <f t="shared" si="23"/>
        <v>3581.4716974985795</v>
      </c>
      <c r="V114" s="10">
        <f t="shared" si="24"/>
        <v>3508.8521644597413</v>
      </c>
      <c r="W114" s="10">
        <f t="shared" si="24"/>
        <v>3436.8138305600542</v>
      </c>
      <c r="X114" s="10">
        <f t="shared" si="24"/>
        <v>3365.3863634995068</v>
      </c>
      <c r="Y114" s="10">
        <f t="shared" si="24"/>
        <v>3294.5979288553226</v>
      </c>
      <c r="Z114" s="10">
        <f t="shared" si="24"/>
        <v>3224.4751561501253</v>
      </c>
      <c r="AA114" s="10">
        <f t="shared" si="24"/>
        <v>3155.0431128245309</v>
      </c>
      <c r="AB114" s="10">
        <f t="shared" si="24"/>
        <v>3086.3252859338445</v>
      </c>
      <c r="AC114" s="10">
        <f t="shared" si="24"/>
        <v>3018.3435713308195</v>
      </c>
      <c r="AD114" s="10">
        <f t="shared" si="24"/>
        <v>2951.1182700449172</v>
      </c>
      <c r="AE114" s="10">
        <f t="shared" si="24"/>
        <v>2884.6680915234424</v>
      </c>
      <c r="AF114" s="10">
        <f t="shared" si="24"/>
        <v>2819.0101633615982</v>
      </c>
      <c r="AG114" s="10">
        <f t="shared" si="24"/>
        <v>2754.1600471168381</v>
      </c>
      <c r="AH114" s="10">
        <f t="shared" si="24"/>
        <v>2690.1317597778916</v>
      </c>
      <c r="AI114" s="10">
        <f t="shared" si="24"/>
        <v>2626.9378004402888</v>
      </c>
      <c r="AJ114" s="10">
        <f t="shared" si="24"/>
        <v>2564.5891817277925</v>
      </c>
    </row>
    <row r="115" spans="1:36" x14ac:dyDescent="0.2">
      <c r="A115" s="10">
        <f t="shared" si="16"/>
        <v>104.001</v>
      </c>
      <c r="B115" s="10">
        <f t="shared" si="17"/>
        <v>13.282976612167834</v>
      </c>
      <c r="C115" s="10">
        <f t="shared" si="18"/>
        <v>4962.7471488230985</v>
      </c>
      <c r="D115" s="10">
        <f t="shared" si="20"/>
        <v>4855.8900659917881</v>
      </c>
      <c r="E115" s="10">
        <f t="shared" si="23"/>
        <v>4809.2201538652962</v>
      </c>
      <c r="F115" s="10">
        <f t="shared" si="23"/>
        <v>4732.3101364578069</v>
      </c>
      <c r="G115" s="10">
        <f t="shared" si="23"/>
        <v>4655.3596133979609</v>
      </c>
      <c r="H115" s="10">
        <f t="shared" si="23"/>
        <v>4578.4116332586509</v>
      </c>
      <c r="I115" s="10">
        <f t="shared" si="23"/>
        <v>4501.509227775874</v>
      </c>
      <c r="J115" s="10">
        <f t="shared" si="23"/>
        <v>4424.6952860091487</v>
      </c>
      <c r="K115" s="10">
        <f t="shared" si="23"/>
        <v>4348.0124295817541</v>
      </c>
      <c r="L115" s="10">
        <f t="shared" si="23"/>
        <v>4271.5028898628043</v>
      </c>
      <c r="M115" s="10">
        <f t="shared" si="23"/>
        <v>4195.2083879274651</v>
      </c>
      <c r="N115" s="10">
        <f t="shared" si="23"/>
        <v>4119.1700180955313</v>
      </c>
      <c r="O115" s="10">
        <f t="shared" si="23"/>
        <v>4043.4281358031153</v>
      </c>
      <c r="P115" s="10">
        <f t="shared" si="23"/>
        <v>3968.0222505079278</v>
      </c>
      <c r="Q115" s="10">
        <f t="shared" si="23"/>
        <v>3892.9909242670587</v>
      </c>
      <c r="R115" s="10">
        <f t="shared" si="23"/>
        <v>3818.3716765579697</v>
      </c>
      <c r="S115" s="10">
        <f t="shared" si="23"/>
        <v>3744.200895840308</v>
      </c>
      <c r="T115" s="10">
        <f t="shared" si="23"/>
        <v>3670.5137582791426</v>
      </c>
      <c r="U115" s="10">
        <f t="shared" si="23"/>
        <v>3597.3441539707978</v>
      </c>
      <c r="V115" s="10">
        <f t="shared" si="24"/>
        <v>3524.7246209319596</v>
      </c>
      <c r="W115" s="10">
        <f t="shared" si="24"/>
        <v>3452.6862870322725</v>
      </c>
      <c r="X115" s="10">
        <f t="shared" si="24"/>
        <v>3381.2588199717252</v>
      </c>
      <c r="Y115" s="10">
        <f t="shared" si="24"/>
        <v>3310.470385327541</v>
      </c>
      <c r="Z115" s="10">
        <f t="shared" si="24"/>
        <v>3240.3476126223436</v>
      </c>
      <c r="AA115" s="10">
        <f t="shared" si="24"/>
        <v>3170.9155692967493</v>
      </c>
      <c r="AB115" s="10">
        <f t="shared" si="24"/>
        <v>3102.1977424060628</v>
      </c>
      <c r="AC115" s="10">
        <f t="shared" si="24"/>
        <v>3034.2160278030378</v>
      </c>
      <c r="AD115" s="10">
        <f t="shared" si="24"/>
        <v>2966.9907265171355</v>
      </c>
      <c r="AE115" s="10">
        <f t="shared" si="24"/>
        <v>2900.5405479956607</v>
      </c>
      <c r="AF115" s="10">
        <f t="shared" si="24"/>
        <v>2834.8826198338165</v>
      </c>
      <c r="AG115" s="10">
        <f t="shared" si="24"/>
        <v>2770.0325035890564</v>
      </c>
      <c r="AH115" s="10">
        <f t="shared" si="24"/>
        <v>2706.0042162501099</v>
      </c>
      <c r="AI115" s="10">
        <f t="shared" si="24"/>
        <v>2642.8102569125072</v>
      </c>
      <c r="AJ115" s="10">
        <f t="shared" si="24"/>
        <v>2580.4616382000108</v>
      </c>
    </row>
    <row r="116" spans="1:36" x14ac:dyDescent="0.2">
      <c r="A116" s="10">
        <f t="shared" si="16"/>
        <v>105.001</v>
      </c>
      <c r="B116" s="10">
        <f t="shared" si="17"/>
        <v>13.104361913055858</v>
      </c>
      <c r="C116" s="10">
        <f t="shared" si="18"/>
        <v>4978.3351631059168</v>
      </c>
      <c r="D116" s="10">
        <f t="shared" si="20"/>
        <v>4871.3375531469355</v>
      </c>
      <c r="E116" s="10">
        <f t="shared" si="23"/>
        <v>4824.8081681481144</v>
      </c>
      <c r="F116" s="10">
        <f t="shared" si="23"/>
        <v>4747.8981507406252</v>
      </c>
      <c r="G116" s="10">
        <f t="shared" si="23"/>
        <v>4670.9476276807791</v>
      </c>
      <c r="H116" s="10">
        <f t="shared" si="23"/>
        <v>4593.9996475414691</v>
      </c>
      <c r="I116" s="10">
        <f t="shared" si="23"/>
        <v>4517.0972420586922</v>
      </c>
      <c r="J116" s="10">
        <f t="shared" si="23"/>
        <v>4440.283300291967</v>
      </c>
      <c r="K116" s="10">
        <f t="shared" si="23"/>
        <v>4363.6004438645723</v>
      </c>
      <c r="L116" s="10">
        <f t="shared" si="23"/>
        <v>4287.0909041456225</v>
      </c>
      <c r="M116" s="10">
        <f t="shared" si="23"/>
        <v>4210.7964022102833</v>
      </c>
      <c r="N116" s="10">
        <f t="shared" si="23"/>
        <v>4134.7580323783495</v>
      </c>
      <c r="O116" s="10">
        <f t="shared" si="23"/>
        <v>4059.0161500859331</v>
      </c>
      <c r="P116" s="10">
        <f t="shared" si="23"/>
        <v>3983.6102647907455</v>
      </c>
      <c r="Q116" s="10">
        <f t="shared" si="23"/>
        <v>3908.5789385498765</v>
      </c>
      <c r="R116" s="10">
        <f t="shared" si="23"/>
        <v>3833.9596908407875</v>
      </c>
      <c r="S116" s="10">
        <f t="shared" si="23"/>
        <v>3759.7889101231258</v>
      </c>
      <c r="T116" s="10">
        <f t="shared" si="23"/>
        <v>3686.1017725619604</v>
      </c>
      <c r="U116" s="10">
        <f t="shared" si="23"/>
        <v>3612.9321682536156</v>
      </c>
      <c r="V116" s="10">
        <f t="shared" si="24"/>
        <v>3540.3126352147774</v>
      </c>
      <c r="W116" s="10">
        <f t="shared" si="24"/>
        <v>3468.2743013150903</v>
      </c>
      <c r="X116" s="10">
        <f t="shared" si="24"/>
        <v>3396.846834254543</v>
      </c>
      <c r="Y116" s="10">
        <f t="shared" si="24"/>
        <v>3326.0583996103587</v>
      </c>
      <c r="Z116" s="10">
        <f t="shared" si="24"/>
        <v>3255.9356269051614</v>
      </c>
      <c r="AA116" s="10">
        <f t="shared" si="24"/>
        <v>3186.503583579567</v>
      </c>
      <c r="AB116" s="10">
        <f t="shared" si="24"/>
        <v>3117.7857566888806</v>
      </c>
      <c r="AC116" s="10">
        <f t="shared" si="24"/>
        <v>3049.8040420858556</v>
      </c>
      <c r="AD116" s="10">
        <f t="shared" si="24"/>
        <v>2982.5787407999533</v>
      </c>
      <c r="AE116" s="10">
        <f t="shared" si="24"/>
        <v>2916.1285622784785</v>
      </c>
      <c r="AF116" s="10">
        <f t="shared" si="24"/>
        <v>2850.4706341166343</v>
      </c>
      <c r="AG116" s="10">
        <f t="shared" si="24"/>
        <v>2785.6205178718742</v>
      </c>
      <c r="AH116" s="10">
        <f t="shared" si="24"/>
        <v>2721.5922305329277</v>
      </c>
      <c r="AI116" s="10">
        <f t="shared" si="24"/>
        <v>2658.3982711953249</v>
      </c>
      <c r="AJ116" s="10">
        <f t="shared" si="24"/>
        <v>2596.0496524828286</v>
      </c>
    </row>
    <row r="117" spans="1:36" x14ac:dyDescent="0.2">
      <c r="A117" s="10">
        <f t="shared" si="16"/>
        <v>106.001</v>
      </c>
      <c r="B117" s="10">
        <f t="shared" si="17"/>
        <v>12.928774601243582</v>
      </c>
      <c r="C117" s="10">
        <f t="shared" si="18"/>
        <v>4993.6448157697778</v>
      </c>
      <c r="D117" s="10">
        <f t="shared" si="20"/>
        <v>4886.5096808603212</v>
      </c>
      <c r="E117" s="10">
        <f t="shared" si="23"/>
        <v>4840.1178208119754</v>
      </c>
      <c r="F117" s="10">
        <f t="shared" si="23"/>
        <v>4763.2078034044862</v>
      </c>
      <c r="G117" s="10">
        <f t="shared" si="23"/>
        <v>4686.2572803446401</v>
      </c>
      <c r="H117" s="10">
        <f t="shared" si="23"/>
        <v>4609.3093002053301</v>
      </c>
      <c r="I117" s="10">
        <f t="shared" si="23"/>
        <v>4532.4068947225533</v>
      </c>
      <c r="J117" s="10">
        <f t="shared" si="23"/>
        <v>4455.592952955828</v>
      </c>
      <c r="K117" s="10">
        <f t="shared" si="23"/>
        <v>4378.9100965284333</v>
      </c>
      <c r="L117" s="10">
        <f t="shared" si="23"/>
        <v>4302.4005568094835</v>
      </c>
      <c r="M117" s="10">
        <f t="shared" si="23"/>
        <v>4226.1060548741443</v>
      </c>
      <c r="N117" s="10">
        <f t="shared" si="23"/>
        <v>4150.0676850422105</v>
      </c>
      <c r="O117" s="10">
        <f t="shared" si="23"/>
        <v>4074.3258027497936</v>
      </c>
      <c r="P117" s="10">
        <f t="shared" si="23"/>
        <v>3998.9199174546061</v>
      </c>
      <c r="Q117" s="10">
        <f t="shared" si="23"/>
        <v>3923.8885912137371</v>
      </c>
      <c r="R117" s="10">
        <f t="shared" si="23"/>
        <v>3849.2693435046481</v>
      </c>
      <c r="S117" s="10">
        <f t="shared" si="23"/>
        <v>3775.0985627869863</v>
      </c>
      <c r="T117" s="10">
        <f t="shared" si="23"/>
        <v>3701.4114252258209</v>
      </c>
      <c r="U117" s="10">
        <f t="shared" si="23"/>
        <v>3628.2418209174762</v>
      </c>
      <c r="V117" s="10">
        <f t="shared" si="24"/>
        <v>3555.622287878638</v>
      </c>
      <c r="W117" s="10">
        <f t="shared" si="24"/>
        <v>3483.5839539789508</v>
      </c>
      <c r="X117" s="10">
        <f t="shared" si="24"/>
        <v>3412.1564869184035</v>
      </c>
      <c r="Y117" s="10">
        <f t="shared" si="24"/>
        <v>3341.3680522742193</v>
      </c>
      <c r="Z117" s="10">
        <f t="shared" si="24"/>
        <v>3271.2452795690219</v>
      </c>
      <c r="AA117" s="10">
        <f t="shared" si="24"/>
        <v>3201.8132362434276</v>
      </c>
      <c r="AB117" s="10">
        <f t="shared" si="24"/>
        <v>3133.0954093527412</v>
      </c>
      <c r="AC117" s="10">
        <f t="shared" si="24"/>
        <v>3065.1136947497162</v>
      </c>
      <c r="AD117" s="10">
        <f t="shared" si="24"/>
        <v>2997.8883934638138</v>
      </c>
      <c r="AE117" s="10">
        <f t="shared" si="24"/>
        <v>2931.4382149423391</v>
      </c>
      <c r="AF117" s="10">
        <f t="shared" si="24"/>
        <v>2865.7802867804949</v>
      </c>
      <c r="AG117" s="10">
        <f t="shared" si="24"/>
        <v>2800.9301705357348</v>
      </c>
      <c r="AH117" s="10">
        <f t="shared" si="24"/>
        <v>2736.9018831967883</v>
      </c>
      <c r="AI117" s="10">
        <f t="shared" si="24"/>
        <v>2673.7079238591855</v>
      </c>
      <c r="AJ117" s="10">
        <f t="shared" si="24"/>
        <v>2611.3593051466892</v>
      </c>
    </row>
    <row r="118" spans="1:36" x14ac:dyDescent="0.2">
      <c r="A118" s="10">
        <f t="shared" si="16"/>
        <v>107.001</v>
      </c>
      <c r="B118" s="10">
        <f t="shared" si="17"/>
        <v>12.756162353870586</v>
      </c>
      <c r="C118" s="10">
        <f t="shared" si="18"/>
        <v>5008.6820517621109</v>
      </c>
      <c r="D118" s="10">
        <f t="shared" si="20"/>
        <v>4901.4123269693264</v>
      </c>
      <c r="E118" s="10">
        <f t="shared" si="23"/>
        <v>4855.1550568043085</v>
      </c>
      <c r="F118" s="10">
        <f t="shared" si="23"/>
        <v>4778.2450393968193</v>
      </c>
      <c r="G118" s="10">
        <f t="shared" si="23"/>
        <v>4701.2945163369732</v>
      </c>
      <c r="H118" s="10">
        <f t="shared" si="23"/>
        <v>4624.3465361976632</v>
      </c>
      <c r="I118" s="10">
        <f t="shared" si="23"/>
        <v>4547.4441307148863</v>
      </c>
      <c r="J118" s="10">
        <f t="shared" si="23"/>
        <v>4470.630188948161</v>
      </c>
      <c r="K118" s="10">
        <f t="shared" si="23"/>
        <v>4393.9473325207664</v>
      </c>
      <c r="L118" s="10">
        <f t="shared" si="23"/>
        <v>4317.4377928018166</v>
      </c>
      <c r="M118" s="10">
        <f t="shared" si="23"/>
        <v>4241.1432908664774</v>
      </c>
      <c r="N118" s="10">
        <f t="shared" si="23"/>
        <v>4165.1049210345436</v>
      </c>
      <c r="O118" s="10">
        <f t="shared" si="23"/>
        <v>4089.3630387421263</v>
      </c>
      <c r="P118" s="10">
        <f t="shared" si="23"/>
        <v>4013.9571534469387</v>
      </c>
      <c r="Q118" s="10">
        <f t="shared" si="23"/>
        <v>3938.9258272060697</v>
      </c>
      <c r="R118" s="10">
        <f t="shared" si="23"/>
        <v>3864.3065794969807</v>
      </c>
      <c r="S118" s="10">
        <f t="shared" si="23"/>
        <v>3790.135798779319</v>
      </c>
      <c r="T118" s="10">
        <f t="shared" si="23"/>
        <v>3716.4486612181536</v>
      </c>
      <c r="U118" s="10">
        <f t="shared" si="23"/>
        <v>3643.2790569098088</v>
      </c>
      <c r="V118" s="10">
        <f t="shared" si="24"/>
        <v>3570.6595238709706</v>
      </c>
      <c r="W118" s="10">
        <f t="shared" si="24"/>
        <v>3498.6211899712835</v>
      </c>
      <c r="X118" s="10">
        <f t="shared" si="24"/>
        <v>3427.1937229107361</v>
      </c>
      <c r="Y118" s="10">
        <f t="shared" si="24"/>
        <v>3356.4052882665519</v>
      </c>
      <c r="Z118" s="10">
        <f t="shared" si="24"/>
        <v>3286.2825155613546</v>
      </c>
      <c r="AA118" s="10">
        <f t="shared" si="24"/>
        <v>3216.8504722357602</v>
      </c>
      <c r="AB118" s="10">
        <f t="shared" si="24"/>
        <v>3148.1326453450738</v>
      </c>
      <c r="AC118" s="10">
        <f t="shared" si="24"/>
        <v>3080.1509307420488</v>
      </c>
      <c r="AD118" s="10">
        <f t="shared" si="24"/>
        <v>3012.9256294561465</v>
      </c>
      <c r="AE118" s="10">
        <f t="shared" si="24"/>
        <v>2946.4754509346717</v>
      </c>
      <c r="AF118" s="10">
        <f t="shared" si="24"/>
        <v>2880.8175227728275</v>
      </c>
      <c r="AG118" s="10">
        <f t="shared" si="24"/>
        <v>2815.9674065280674</v>
      </c>
      <c r="AH118" s="10">
        <f t="shared" si="24"/>
        <v>2751.9391191891209</v>
      </c>
      <c r="AI118" s="10">
        <f t="shared" si="24"/>
        <v>2688.7451598515181</v>
      </c>
      <c r="AJ118" s="10">
        <f t="shared" si="24"/>
        <v>2626.3965411390218</v>
      </c>
    </row>
    <row r="119" spans="1:36" x14ac:dyDescent="0.2">
      <c r="A119" s="10">
        <f t="shared" si="16"/>
        <v>108.001</v>
      </c>
      <c r="B119" s="10">
        <f t="shared" si="17"/>
        <v>12.586473355545065</v>
      </c>
      <c r="C119" s="10">
        <f t="shared" si="18"/>
        <v>5023.4526828462076</v>
      </c>
      <c r="D119" s="10">
        <f t="shared" si="20"/>
        <v>4916.0512373501215</v>
      </c>
      <c r="E119" s="10">
        <f t="shared" si="23"/>
        <v>4869.9256878884053</v>
      </c>
      <c r="F119" s="10">
        <f t="shared" si="23"/>
        <v>4793.015670480916</v>
      </c>
      <c r="G119" s="10">
        <f t="shared" si="23"/>
        <v>4716.0651474210699</v>
      </c>
      <c r="H119" s="10">
        <f t="shared" si="23"/>
        <v>4639.11716728176</v>
      </c>
      <c r="I119" s="10">
        <f t="shared" si="23"/>
        <v>4562.2147617989831</v>
      </c>
      <c r="J119" s="10">
        <f t="shared" si="23"/>
        <v>4485.4008200322578</v>
      </c>
      <c r="K119" s="10">
        <f t="shared" si="23"/>
        <v>4408.7179636048631</v>
      </c>
      <c r="L119" s="10">
        <f t="shared" si="23"/>
        <v>4332.2084238859134</v>
      </c>
      <c r="M119" s="10">
        <f t="shared" si="23"/>
        <v>4255.9139219505741</v>
      </c>
      <c r="N119" s="10">
        <f t="shared" si="23"/>
        <v>4179.8755521186404</v>
      </c>
      <c r="O119" s="10">
        <f t="shared" si="23"/>
        <v>4104.133669826223</v>
      </c>
      <c r="P119" s="10">
        <f t="shared" si="23"/>
        <v>4028.7277845310355</v>
      </c>
      <c r="Q119" s="10">
        <f t="shared" si="23"/>
        <v>3953.6964582901664</v>
      </c>
      <c r="R119" s="10">
        <f t="shared" si="23"/>
        <v>3879.0772105810775</v>
      </c>
      <c r="S119" s="10">
        <f t="shared" si="23"/>
        <v>3804.9064298634157</v>
      </c>
      <c r="T119" s="10">
        <f t="shared" si="23"/>
        <v>3731.2192923022503</v>
      </c>
      <c r="U119" s="10">
        <f t="shared" si="23"/>
        <v>3658.0496879939055</v>
      </c>
      <c r="V119" s="10">
        <f t="shared" si="24"/>
        <v>3585.4301549550673</v>
      </c>
      <c r="W119" s="10">
        <f t="shared" si="24"/>
        <v>3513.3918210553802</v>
      </c>
      <c r="X119" s="10">
        <f t="shared" si="24"/>
        <v>3441.9643539948329</v>
      </c>
      <c r="Y119" s="10">
        <f t="shared" si="24"/>
        <v>3371.1759193506487</v>
      </c>
      <c r="Z119" s="10">
        <f t="shared" si="24"/>
        <v>3301.0531466454513</v>
      </c>
      <c r="AA119" s="10">
        <f t="shared" si="24"/>
        <v>3231.621103319857</v>
      </c>
      <c r="AB119" s="10">
        <f t="shared" si="24"/>
        <v>3162.9032764291705</v>
      </c>
      <c r="AC119" s="10">
        <f t="shared" si="24"/>
        <v>3094.9215618261455</v>
      </c>
      <c r="AD119" s="10">
        <f t="shared" si="24"/>
        <v>3027.6962605402432</v>
      </c>
      <c r="AE119" s="10">
        <f t="shared" si="24"/>
        <v>2961.2460820187684</v>
      </c>
      <c r="AF119" s="10">
        <f t="shared" si="24"/>
        <v>2895.5881538569242</v>
      </c>
      <c r="AG119" s="10">
        <f t="shared" si="24"/>
        <v>2830.7380376121641</v>
      </c>
      <c r="AH119" s="10">
        <f t="shared" si="24"/>
        <v>2766.7097502732177</v>
      </c>
      <c r="AI119" s="10">
        <f t="shared" si="24"/>
        <v>2703.5157909356149</v>
      </c>
      <c r="AJ119" s="10">
        <f t="shared" si="24"/>
        <v>2641.1671722231185</v>
      </c>
    </row>
    <row r="120" spans="1:36" x14ac:dyDescent="0.2">
      <c r="A120" s="10">
        <f t="shared" si="16"/>
        <v>109.001</v>
      </c>
      <c r="B120" s="10">
        <f t="shared" si="17"/>
        <v>12.419656328277773</v>
      </c>
      <c r="C120" s="10">
        <f t="shared" si="18"/>
        <v>5037.9623900570105</v>
      </c>
      <c r="D120" s="10">
        <f t="shared" si="20"/>
        <v>4930.4320283802408</v>
      </c>
      <c r="E120" s="10">
        <f t="shared" ref="E120:U134" si="25">E119+(($B119+$B120)/2)^(4/3)/$B$4*$B$3</f>
        <v>4884.4353950992081</v>
      </c>
      <c r="F120" s="10">
        <f t="shared" si="25"/>
        <v>4807.5253776917189</v>
      </c>
      <c r="G120" s="10">
        <f t="shared" si="25"/>
        <v>4730.5748546318728</v>
      </c>
      <c r="H120" s="10">
        <f t="shared" si="25"/>
        <v>4653.6268744925628</v>
      </c>
      <c r="I120" s="10">
        <f t="shared" si="25"/>
        <v>4576.7244690097859</v>
      </c>
      <c r="J120" s="10">
        <f t="shared" si="25"/>
        <v>4499.9105272430606</v>
      </c>
      <c r="K120" s="10">
        <f t="shared" si="25"/>
        <v>4423.227670815666</v>
      </c>
      <c r="L120" s="10">
        <f t="shared" si="25"/>
        <v>4346.7181310967162</v>
      </c>
      <c r="M120" s="10">
        <f t="shared" si="25"/>
        <v>4270.423629161377</v>
      </c>
      <c r="N120" s="10">
        <f t="shared" si="25"/>
        <v>4194.3852593294432</v>
      </c>
      <c r="O120" s="10">
        <f t="shared" si="25"/>
        <v>4118.6433770370259</v>
      </c>
      <c r="P120" s="10">
        <f t="shared" si="25"/>
        <v>4043.2374917418388</v>
      </c>
      <c r="Q120" s="10">
        <f t="shared" si="25"/>
        <v>3968.2061655009697</v>
      </c>
      <c r="R120" s="10">
        <f t="shared" si="25"/>
        <v>3893.5869177918808</v>
      </c>
      <c r="S120" s="10">
        <f t="shared" si="25"/>
        <v>3819.416137074219</v>
      </c>
      <c r="T120" s="10">
        <f t="shared" si="25"/>
        <v>3745.7289995130536</v>
      </c>
      <c r="U120" s="10">
        <f t="shared" si="25"/>
        <v>3672.5593952047088</v>
      </c>
      <c r="V120" s="10">
        <f t="shared" si="24"/>
        <v>3599.9398621658706</v>
      </c>
      <c r="W120" s="10">
        <f t="shared" si="24"/>
        <v>3527.9015282661835</v>
      </c>
      <c r="X120" s="10">
        <f t="shared" si="24"/>
        <v>3456.4740612056362</v>
      </c>
      <c r="Y120" s="10">
        <f t="shared" si="24"/>
        <v>3385.685626561452</v>
      </c>
      <c r="Z120" s="10">
        <f t="shared" si="24"/>
        <v>3315.5628538562546</v>
      </c>
      <c r="AA120" s="10">
        <f t="shared" si="24"/>
        <v>3246.1308105306603</v>
      </c>
      <c r="AB120" s="10">
        <f t="shared" si="24"/>
        <v>3177.4129836399738</v>
      </c>
      <c r="AC120" s="10">
        <f t="shared" si="24"/>
        <v>3109.4312690369488</v>
      </c>
      <c r="AD120" s="10">
        <f t="shared" si="24"/>
        <v>3042.2059677510465</v>
      </c>
      <c r="AE120" s="10">
        <f t="shared" si="24"/>
        <v>2975.7557892295717</v>
      </c>
      <c r="AF120" s="10">
        <f t="shared" si="24"/>
        <v>2910.0978610677275</v>
      </c>
      <c r="AG120" s="10">
        <f t="shared" si="24"/>
        <v>2845.2477448229674</v>
      </c>
      <c r="AH120" s="10">
        <f t="shared" si="24"/>
        <v>2781.2194574840209</v>
      </c>
      <c r="AI120" s="10">
        <f t="shared" si="24"/>
        <v>2718.0254981464182</v>
      </c>
      <c r="AJ120" s="10">
        <f t="shared" si="24"/>
        <v>2655.6768794339218</v>
      </c>
    </row>
    <row r="121" spans="1:36" x14ac:dyDescent="0.2">
      <c r="A121" s="10">
        <f t="shared" si="16"/>
        <v>110.001</v>
      </c>
      <c r="B121" s="10">
        <f t="shared" si="17"/>
        <v>12.255660558204678</v>
      </c>
      <c r="C121" s="10">
        <f t="shared" si="18"/>
        <v>5052.2167261675959</v>
      </c>
      <c r="D121" s="10">
        <f t="shared" si="20"/>
        <v>4944.5601894088923</v>
      </c>
      <c r="E121" s="10">
        <f t="shared" si="25"/>
        <v>4898.6897312097935</v>
      </c>
      <c r="F121" s="10">
        <f t="shared" si="25"/>
        <v>4821.7797138023043</v>
      </c>
      <c r="G121" s="10">
        <f t="shared" si="25"/>
        <v>4744.8291907424582</v>
      </c>
      <c r="H121" s="10">
        <f t="shared" si="25"/>
        <v>4667.8812106031482</v>
      </c>
      <c r="I121" s="10">
        <f t="shared" si="25"/>
        <v>4590.9788051203714</v>
      </c>
      <c r="J121" s="10">
        <f t="shared" si="25"/>
        <v>4514.1648633536461</v>
      </c>
      <c r="K121" s="10">
        <f t="shared" si="25"/>
        <v>4437.4820069262514</v>
      </c>
      <c r="L121" s="10">
        <f t="shared" si="25"/>
        <v>4360.9724672073016</v>
      </c>
      <c r="M121" s="10">
        <f t="shared" si="25"/>
        <v>4284.6779652719624</v>
      </c>
      <c r="N121" s="10">
        <f t="shared" si="25"/>
        <v>4208.6395954400286</v>
      </c>
      <c r="O121" s="10">
        <f t="shared" si="25"/>
        <v>4132.8977131476113</v>
      </c>
      <c r="P121" s="10">
        <f t="shared" si="25"/>
        <v>4057.4918278524237</v>
      </c>
      <c r="Q121" s="10">
        <f t="shared" si="25"/>
        <v>3982.4605016115547</v>
      </c>
      <c r="R121" s="10">
        <f t="shared" si="25"/>
        <v>3907.8412539024657</v>
      </c>
      <c r="S121" s="10">
        <f t="shared" si="25"/>
        <v>3833.670473184804</v>
      </c>
      <c r="T121" s="10">
        <f t="shared" si="25"/>
        <v>3759.9833356236386</v>
      </c>
      <c r="U121" s="10">
        <f t="shared" si="25"/>
        <v>3686.8137313152938</v>
      </c>
      <c r="V121" s="10">
        <f t="shared" si="24"/>
        <v>3614.1941982764556</v>
      </c>
      <c r="W121" s="10">
        <f t="shared" si="24"/>
        <v>3542.1558643767685</v>
      </c>
      <c r="X121" s="10">
        <f t="shared" si="24"/>
        <v>3470.7283973162212</v>
      </c>
      <c r="Y121" s="10">
        <f t="shared" si="24"/>
        <v>3399.9399626720369</v>
      </c>
      <c r="Z121" s="10">
        <f t="shared" si="24"/>
        <v>3329.8171899668396</v>
      </c>
      <c r="AA121" s="10">
        <f t="shared" si="24"/>
        <v>3260.3851466412452</v>
      </c>
      <c r="AB121" s="10">
        <f t="shared" si="24"/>
        <v>3191.6673197505588</v>
      </c>
      <c r="AC121" s="10">
        <f t="shared" si="24"/>
        <v>3123.6856051475338</v>
      </c>
      <c r="AD121" s="10">
        <f t="shared" si="24"/>
        <v>3056.4603038616315</v>
      </c>
      <c r="AE121" s="10">
        <f t="shared" si="24"/>
        <v>2990.0101253401567</v>
      </c>
      <c r="AF121" s="10">
        <f t="shared" si="24"/>
        <v>2924.3521971783125</v>
      </c>
      <c r="AG121" s="10">
        <f t="shared" si="24"/>
        <v>2859.5020809335524</v>
      </c>
      <c r="AH121" s="10">
        <f t="shared" si="24"/>
        <v>2795.4737935946059</v>
      </c>
      <c r="AI121" s="10">
        <f t="shared" si="24"/>
        <v>2732.2798342570031</v>
      </c>
      <c r="AJ121" s="10">
        <f t="shared" si="24"/>
        <v>2669.9312155445068</v>
      </c>
    </row>
    <row r="122" spans="1:36" x14ac:dyDescent="0.2">
      <c r="A122" s="10">
        <f t="shared" si="16"/>
        <v>111.001</v>
      </c>
      <c r="B122" s="10">
        <f t="shared" si="17"/>
        <v>12.09443591931306</v>
      </c>
      <c r="C122" s="10">
        <f t="shared" si="18"/>
        <v>5066.2211181606754</v>
      </c>
      <c r="D122" s="10">
        <f t="shared" si="20"/>
        <v>4958.4410852295914</v>
      </c>
      <c r="E122" s="10">
        <f t="shared" si="25"/>
        <v>4912.694123202873</v>
      </c>
      <c r="F122" s="10">
        <f t="shared" si="25"/>
        <v>4835.7841057953838</v>
      </c>
      <c r="G122" s="10">
        <f t="shared" si="25"/>
        <v>4758.8335827355377</v>
      </c>
      <c r="H122" s="10">
        <f t="shared" si="25"/>
        <v>4681.8856025962277</v>
      </c>
      <c r="I122" s="10">
        <f t="shared" si="25"/>
        <v>4604.9831971134508</v>
      </c>
      <c r="J122" s="10">
        <f t="shared" si="25"/>
        <v>4528.1692553467255</v>
      </c>
      <c r="K122" s="10">
        <f t="shared" si="25"/>
        <v>4451.4863989193309</v>
      </c>
      <c r="L122" s="10">
        <f t="shared" si="25"/>
        <v>4374.9768592003811</v>
      </c>
      <c r="M122" s="10">
        <f t="shared" si="25"/>
        <v>4298.6823572650419</v>
      </c>
      <c r="N122" s="10">
        <f t="shared" si="25"/>
        <v>4222.6439874331081</v>
      </c>
      <c r="O122" s="10">
        <f t="shared" si="25"/>
        <v>4146.9021051406908</v>
      </c>
      <c r="P122" s="10">
        <f t="shared" si="25"/>
        <v>4071.4962198455028</v>
      </c>
      <c r="Q122" s="10">
        <f t="shared" si="25"/>
        <v>3996.4648936046337</v>
      </c>
      <c r="R122" s="10">
        <f t="shared" si="25"/>
        <v>3921.8456458955447</v>
      </c>
      <c r="S122" s="10">
        <f t="shared" si="25"/>
        <v>3847.674865177883</v>
      </c>
      <c r="T122" s="10">
        <f t="shared" si="25"/>
        <v>3773.9877276167176</v>
      </c>
      <c r="U122" s="10">
        <f t="shared" si="25"/>
        <v>3700.8181233083728</v>
      </c>
      <c r="V122" s="10">
        <f t="shared" si="24"/>
        <v>3628.1985902695346</v>
      </c>
      <c r="W122" s="10">
        <f t="shared" si="24"/>
        <v>3556.1602563698475</v>
      </c>
      <c r="X122" s="10">
        <f t="shared" si="24"/>
        <v>3484.7327893093002</v>
      </c>
      <c r="Y122" s="10">
        <f t="shared" si="24"/>
        <v>3413.944354665116</v>
      </c>
      <c r="Z122" s="10">
        <f t="shared" si="24"/>
        <v>3343.8215819599186</v>
      </c>
      <c r="AA122" s="10">
        <f t="shared" si="24"/>
        <v>3274.3895386343243</v>
      </c>
      <c r="AB122" s="10">
        <f t="shared" si="24"/>
        <v>3205.6717117436378</v>
      </c>
      <c r="AC122" s="10">
        <f t="shared" si="24"/>
        <v>3137.6899971406128</v>
      </c>
      <c r="AD122" s="10">
        <f t="shared" si="24"/>
        <v>3070.4646958547105</v>
      </c>
      <c r="AE122" s="10">
        <f t="shared" si="24"/>
        <v>3004.0145173332357</v>
      </c>
      <c r="AF122" s="10">
        <f t="shared" si="24"/>
        <v>2938.3565891713915</v>
      </c>
      <c r="AG122" s="10">
        <f t="shared" si="24"/>
        <v>2873.5064729266314</v>
      </c>
      <c r="AH122" s="10">
        <f t="shared" si="24"/>
        <v>2809.4781855876849</v>
      </c>
      <c r="AI122" s="10">
        <f t="shared" si="24"/>
        <v>2746.2842262500822</v>
      </c>
      <c r="AJ122" s="10">
        <f t="shared" si="24"/>
        <v>2683.9356075375858</v>
      </c>
    </row>
    <row r="123" spans="1:36" x14ac:dyDescent="0.2">
      <c r="A123" s="10">
        <f t="shared" si="16"/>
        <v>112.001</v>
      </c>
      <c r="B123" s="10">
        <f t="shared" si="17"/>
        <v>11.935932894374425</v>
      </c>
      <c r="C123" s="10">
        <f t="shared" si="18"/>
        <v>5079.9808696999507</v>
      </c>
      <c r="D123" s="10">
        <f t="shared" si="20"/>
        <v>4972.0799585501836</v>
      </c>
      <c r="E123" s="10">
        <f t="shared" si="25"/>
        <v>4926.4538747421484</v>
      </c>
      <c r="F123" s="10">
        <f t="shared" si="25"/>
        <v>4849.5438573346592</v>
      </c>
      <c r="G123" s="10">
        <f t="shared" si="25"/>
        <v>4772.5933342748131</v>
      </c>
      <c r="H123" s="10">
        <f t="shared" si="25"/>
        <v>4695.6453541355031</v>
      </c>
      <c r="I123" s="10">
        <f t="shared" si="25"/>
        <v>4618.7429486527262</v>
      </c>
      <c r="J123" s="10">
        <f t="shared" si="25"/>
        <v>4541.9290068860009</v>
      </c>
      <c r="K123" s="10">
        <f t="shared" si="25"/>
        <v>4465.2461504586063</v>
      </c>
      <c r="L123" s="10">
        <f t="shared" si="25"/>
        <v>4388.7366107396565</v>
      </c>
      <c r="M123" s="10">
        <f t="shared" si="25"/>
        <v>4312.4421088043173</v>
      </c>
      <c r="N123" s="10">
        <f t="shared" si="25"/>
        <v>4236.4037389723835</v>
      </c>
      <c r="O123" s="10">
        <f t="shared" si="25"/>
        <v>4160.6618566799661</v>
      </c>
      <c r="P123" s="10">
        <f t="shared" si="25"/>
        <v>4085.2559713847781</v>
      </c>
      <c r="Q123" s="10">
        <f t="shared" si="25"/>
        <v>4010.2246451439091</v>
      </c>
      <c r="R123" s="10">
        <f t="shared" si="25"/>
        <v>3935.6053974348201</v>
      </c>
      <c r="S123" s="10">
        <f t="shared" si="25"/>
        <v>3861.4346167171584</v>
      </c>
      <c r="T123" s="10">
        <f t="shared" si="25"/>
        <v>3787.747479155993</v>
      </c>
      <c r="U123" s="10">
        <f t="shared" si="25"/>
        <v>3714.5778748476482</v>
      </c>
      <c r="V123" s="10">
        <f t="shared" si="24"/>
        <v>3641.95834180881</v>
      </c>
      <c r="W123" s="10">
        <f t="shared" si="24"/>
        <v>3569.9200079091229</v>
      </c>
      <c r="X123" s="10">
        <f t="shared" si="24"/>
        <v>3498.4925408485756</v>
      </c>
      <c r="Y123" s="10">
        <f t="shared" si="24"/>
        <v>3427.7041062043913</v>
      </c>
      <c r="Z123" s="10">
        <f t="shared" si="24"/>
        <v>3357.581333499194</v>
      </c>
      <c r="AA123" s="10">
        <f t="shared" si="24"/>
        <v>3288.1492901735996</v>
      </c>
      <c r="AB123" s="10">
        <f t="shared" si="24"/>
        <v>3219.4314632829132</v>
      </c>
      <c r="AC123" s="10">
        <f t="shared" si="24"/>
        <v>3151.4497486798882</v>
      </c>
      <c r="AD123" s="10">
        <f t="shared" si="24"/>
        <v>3084.2244473939859</v>
      </c>
      <c r="AE123" s="10">
        <f t="shared" si="24"/>
        <v>3017.7742688725111</v>
      </c>
      <c r="AF123" s="10">
        <f t="shared" si="24"/>
        <v>2952.1163407106669</v>
      </c>
      <c r="AG123" s="10">
        <f t="shared" si="24"/>
        <v>2887.2662244659068</v>
      </c>
      <c r="AH123" s="10">
        <f t="shared" si="24"/>
        <v>2823.2379371269603</v>
      </c>
      <c r="AI123" s="10">
        <f t="shared" si="24"/>
        <v>2760.0439777893575</v>
      </c>
      <c r="AJ123" s="10">
        <f t="shared" si="24"/>
        <v>2697.6953590768612</v>
      </c>
    </row>
    <row r="124" spans="1:36" x14ac:dyDescent="0.2">
      <c r="A124" s="10">
        <f t="shared" si="16"/>
        <v>113.001</v>
      </c>
      <c r="B124" s="10">
        <f t="shared" si="17"/>
        <v>11.780102593276254</v>
      </c>
      <c r="C124" s="10">
        <f t="shared" si="18"/>
        <v>5093.5011635966148</v>
      </c>
      <c r="D124" s="10">
        <f t="shared" si="20"/>
        <v>4985.481932455782</v>
      </c>
      <c r="E124" s="10">
        <f t="shared" si="25"/>
        <v>4939.9741686388124</v>
      </c>
      <c r="F124" s="10">
        <f t="shared" si="25"/>
        <v>4863.0641512313232</v>
      </c>
      <c r="G124" s="10">
        <f t="shared" si="25"/>
        <v>4786.1136281714771</v>
      </c>
      <c r="H124" s="10">
        <f t="shared" si="25"/>
        <v>4709.1656480321672</v>
      </c>
      <c r="I124" s="10">
        <f t="shared" si="25"/>
        <v>4632.2632425493903</v>
      </c>
      <c r="J124" s="10">
        <f t="shared" si="25"/>
        <v>4555.449300782665</v>
      </c>
      <c r="K124" s="10">
        <f t="shared" si="25"/>
        <v>4478.7664443552703</v>
      </c>
      <c r="L124" s="10">
        <f t="shared" si="25"/>
        <v>4402.2569046363205</v>
      </c>
      <c r="M124" s="10">
        <f t="shared" si="25"/>
        <v>4325.9624027009813</v>
      </c>
      <c r="N124" s="10">
        <f t="shared" si="25"/>
        <v>4249.9240328690476</v>
      </c>
      <c r="O124" s="10">
        <f t="shared" si="25"/>
        <v>4174.1821505766302</v>
      </c>
      <c r="P124" s="10">
        <f t="shared" si="25"/>
        <v>4098.7762652814426</v>
      </c>
      <c r="Q124" s="10">
        <f t="shared" si="25"/>
        <v>4023.7449390405732</v>
      </c>
      <c r="R124" s="10">
        <f t="shared" si="25"/>
        <v>3949.1256913314842</v>
      </c>
      <c r="S124" s="10">
        <f t="shared" si="25"/>
        <v>3874.9549106138224</v>
      </c>
      <c r="T124" s="10">
        <f t="shared" si="25"/>
        <v>3801.267773052657</v>
      </c>
      <c r="U124" s="10">
        <f t="shared" si="25"/>
        <v>3728.0981687443123</v>
      </c>
      <c r="V124" s="10">
        <f t="shared" si="24"/>
        <v>3655.4786357054741</v>
      </c>
      <c r="W124" s="10">
        <f t="shared" si="24"/>
        <v>3583.4403018057869</v>
      </c>
      <c r="X124" s="10">
        <f t="shared" si="24"/>
        <v>3512.0128347452396</v>
      </c>
      <c r="Y124" s="10">
        <f t="shared" si="24"/>
        <v>3441.2244001010554</v>
      </c>
      <c r="Z124" s="10">
        <f t="shared" si="24"/>
        <v>3371.101627395858</v>
      </c>
      <c r="AA124" s="10">
        <f t="shared" si="24"/>
        <v>3301.6695840702637</v>
      </c>
      <c r="AB124" s="10">
        <f t="shared" si="24"/>
        <v>3232.9517571795773</v>
      </c>
      <c r="AC124" s="10">
        <f t="shared" si="24"/>
        <v>3164.9700425765523</v>
      </c>
      <c r="AD124" s="10">
        <f t="shared" si="24"/>
        <v>3097.7447412906499</v>
      </c>
      <c r="AE124" s="10">
        <f t="shared" si="24"/>
        <v>3031.2945627691752</v>
      </c>
      <c r="AF124" s="10">
        <f t="shared" si="24"/>
        <v>2965.636634607331</v>
      </c>
      <c r="AG124" s="10">
        <f t="shared" si="24"/>
        <v>2900.7865183625709</v>
      </c>
      <c r="AH124" s="10">
        <f t="shared" si="24"/>
        <v>2836.7582310236244</v>
      </c>
      <c r="AI124" s="10">
        <f t="shared" si="24"/>
        <v>2773.5642716860216</v>
      </c>
      <c r="AJ124" s="10">
        <f t="shared" si="24"/>
        <v>2711.2156529735253</v>
      </c>
    </row>
    <row r="125" spans="1:36" x14ac:dyDescent="0.2">
      <c r="A125" s="10">
        <f t="shared" si="16"/>
        <v>114.001</v>
      </c>
      <c r="B125" s="10">
        <f t="shared" si="17"/>
        <v>11.626896768934028</v>
      </c>
      <c r="C125" s="10">
        <f t="shared" si="18"/>
        <v>5106.7870642667358</v>
      </c>
      <c r="D125" s="10">
        <f t="shared" si="20"/>
        <v>4998.6520128605716</v>
      </c>
      <c r="E125" s="10">
        <f t="shared" si="25"/>
        <v>4953.2600693089335</v>
      </c>
      <c r="F125" s="10">
        <f t="shared" si="25"/>
        <v>4876.3500519014442</v>
      </c>
      <c r="G125" s="10">
        <f t="shared" si="25"/>
        <v>4799.3995288415981</v>
      </c>
      <c r="H125" s="10">
        <f t="shared" si="25"/>
        <v>4722.4515487022882</v>
      </c>
      <c r="I125" s="10">
        <f t="shared" si="25"/>
        <v>4645.5491432195113</v>
      </c>
      <c r="J125" s="10">
        <f t="shared" si="25"/>
        <v>4568.735201452786</v>
      </c>
      <c r="K125" s="10">
        <f t="shared" si="25"/>
        <v>4492.0523450253913</v>
      </c>
      <c r="L125" s="10">
        <f t="shared" si="25"/>
        <v>4415.5428053064416</v>
      </c>
      <c r="M125" s="10">
        <f t="shared" si="25"/>
        <v>4339.2483033711023</v>
      </c>
      <c r="N125" s="10">
        <f t="shared" si="25"/>
        <v>4263.2099335391686</v>
      </c>
      <c r="O125" s="10">
        <f t="shared" si="25"/>
        <v>4187.4680512467512</v>
      </c>
      <c r="P125" s="10">
        <f t="shared" si="25"/>
        <v>4112.0621659515637</v>
      </c>
      <c r="Q125" s="10">
        <f t="shared" si="25"/>
        <v>4037.0308397106942</v>
      </c>
      <c r="R125" s="10">
        <f t="shared" si="25"/>
        <v>3962.4115920016052</v>
      </c>
      <c r="S125" s="10">
        <f t="shared" si="25"/>
        <v>3888.2408112839435</v>
      </c>
      <c r="T125" s="10">
        <f t="shared" si="25"/>
        <v>3814.5536737227781</v>
      </c>
      <c r="U125" s="10">
        <f t="shared" si="25"/>
        <v>3741.3840694144333</v>
      </c>
      <c r="V125" s="10">
        <f t="shared" si="24"/>
        <v>3668.7645363755951</v>
      </c>
      <c r="W125" s="10">
        <f t="shared" si="24"/>
        <v>3596.7262024759079</v>
      </c>
      <c r="X125" s="10">
        <f t="shared" si="24"/>
        <v>3525.2987354153606</v>
      </c>
      <c r="Y125" s="10">
        <f t="shared" si="24"/>
        <v>3454.5103007711764</v>
      </c>
      <c r="Z125" s="10">
        <f t="shared" si="24"/>
        <v>3384.387528065979</v>
      </c>
      <c r="AA125" s="10">
        <f t="shared" si="24"/>
        <v>3314.9554847403847</v>
      </c>
      <c r="AB125" s="10">
        <f t="shared" si="24"/>
        <v>3246.2376578496983</v>
      </c>
      <c r="AC125" s="10">
        <f t="shared" si="24"/>
        <v>3178.2559432466733</v>
      </c>
      <c r="AD125" s="10">
        <f t="shared" si="24"/>
        <v>3111.0306419607709</v>
      </c>
      <c r="AE125" s="10">
        <f t="shared" si="24"/>
        <v>3044.5804634392962</v>
      </c>
      <c r="AF125" s="10">
        <f t="shared" si="24"/>
        <v>2978.922535277452</v>
      </c>
      <c r="AG125" s="10">
        <f t="shared" si="24"/>
        <v>2914.0724190326919</v>
      </c>
      <c r="AH125" s="10">
        <f t="shared" si="24"/>
        <v>2850.0441316937454</v>
      </c>
      <c r="AI125" s="10">
        <f t="shared" si="24"/>
        <v>2786.8501723561426</v>
      </c>
      <c r="AJ125" s="10">
        <f t="shared" si="24"/>
        <v>2724.5015536436463</v>
      </c>
    </row>
    <row r="126" spans="1:36" x14ac:dyDescent="0.2">
      <c r="A126" s="10">
        <f t="shared" si="16"/>
        <v>115.001</v>
      </c>
      <c r="B126" s="10">
        <f t="shared" si="17"/>
        <v>11.476267830954669</v>
      </c>
      <c r="C126" s="10">
        <f t="shared" si="18"/>
        <v>5119.8435201756738</v>
      </c>
      <c r="D126" s="10">
        <f t="shared" si="20"/>
        <v>5011.5950909448211</v>
      </c>
      <c r="E126" s="10">
        <f t="shared" si="25"/>
        <v>4966.3165252178715</v>
      </c>
      <c r="F126" s="10">
        <f t="shared" si="25"/>
        <v>4889.4065078103822</v>
      </c>
      <c r="G126" s="10">
        <f t="shared" si="25"/>
        <v>4812.4559847505361</v>
      </c>
      <c r="H126" s="10">
        <f t="shared" si="25"/>
        <v>4735.5080046112262</v>
      </c>
      <c r="I126" s="10">
        <f t="shared" si="25"/>
        <v>4658.6055991284493</v>
      </c>
      <c r="J126" s="10">
        <f t="shared" si="25"/>
        <v>4581.791657361724</v>
      </c>
      <c r="K126" s="10">
        <f t="shared" si="25"/>
        <v>4505.1088009343293</v>
      </c>
      <c r="L126" s="10">
        <f t="shared" si="25"/>
        <v>4428.5992612153796</v>
      </c>
      <c r="M126" s="10">
        <f t="shared" si="25"/>
        <v>4352.3047592800403</v>
      </c>
      <c r="N126" s="10">
        <f t="shared" si="25"/>
        <v>4276.2663894481066</v>
      </c>
      <c r="O126" s="10">
        <f t="shared" si="25"/>
        <v>4200.5245071556892</v>
      </c>
      <c r="P126" s="10">
        <f t="shared" si="25"/>
        <v>4125.1186218605017</v>
      </c>
      <c r="Q126" s="10">
        <f t="shared" si="25"/>
        <v>4050.0872956196326</v>
      </c>
      <c r="R126" s="10">
        <f t="shared" si="25"/>
        <v>3975.4680479105436</v>
      </c>
      <c r="S126" s="10">
        <f t="shared" si="25"/>
        <v>3901.2972671928819</v>
      </c>
      <c r="T126" s="10">
        <f t="shared" si="25"/>
        <v>3827.6101296317165</v>
      </c>
      <c r="U126" s="10">
        <f t="shared" si="25"/>
        <v>3754.4405253233717</v>
      </c>
      <c r="V126" s="10">
        <f t="shared" si="24"/>
        <v>3681.8209922845335</v>
      </c>
      <c r="W126" s="10">
        <f t="shared" si="24"/>
        <v>3609.7826583848464</v>
      </c>
      <c r="X126" s="10">
        <f t="shared" si="24"/>
        <v>3538.3551913242991</v>
      </c>
      <c r="Y126" s="10">
        <f t="shared" si="24"/>
        <v>3467.5667566801148</v>
      </c>
      <c r="Z126" s="10">
        <f t="shared" si="24"/>
        <v>3397.4439839749175</v>
      </c>
      <c r="AA126" s="10">
        <f t="shared" si="24"/>
        <v>3328.0119406493232</v>
      </c>
      <c r="AB126" s="10">
        <f t="shared" si="24"/>
        <v>3259.2941137586367</v>
      </c>
      <c r="AC126" s="10">
        <f t="shared" si="24"/>
        <v>3191.3123991556117</v>
      </c>
      <c r="AD126" s="10">
        <f t="shared" si="24"/>
        <v>3124.0870978697094</v>
      </c>
      <c r="AE126" s="10">
        <f t="shared" si="24"/>
        <v>3057.6369193482346</v>
      </c>
      <c r="AF126" s="10">
        <f t="shared" si="24"/>
        <v>2991.9789911863904</v>
      </c>
      <c r="AG126" s="10">
        <f t="shared" si="24"/>
        <v>2927.1288749416303</v>
      </c>
      <c r="AH126" s="10">
        <f t="shared" si="24"/>
        <v>2863.1005876026838</v>
      </c>
      <c r="AI126" s="10">
        <f t="shared" si="24"/>
        <v>2799.9066282650811</v>
      </c>
      <c r="AJ126" s="10">
        <f t="shared" si="24"/>
        <v>2737.5580095525847</v>
      </c>
    </row>
    <row r="127" spans="1:36" x14ac:dyDescent="0.2">
      <c r="A127" s="10">
        <f t="shared" si="16"/>
        <v>116.001</v>
      </c>
      <c r="B127" s="10">
        <f t="shared" si="17"/>
        <v>11.328168857212727</v>
      </c>
      <c r="C127" s="10">
        <f t="shared" si="18"/>
        <v>5132.6753662660503</v>
      </c>
      <c r="D127" s="10">
        <f t="shared" si="20"/>
        <v>5024.3159455737996</v>
      </c>
      <c r="E127" s="10">
        <f t="shared" si="25"/>
        <v>4979.148371308248</v>
      </c>
      <c r="F127" s="10">
        <f t="shared" si="25"/>
        <v>4902.2383539007587</v>
      </c>
      <c r="G127" s="10">
        <f t="shared" si="25"/>
        <v>4825.2878308409126</v>
      </c>
      <c r="H127" s="10">
        <f t="shared" si="25"/>
        <v>4748.3398507016027</v>
      </c>
      <c r="I127" s="10">
        <f t="shared" si="25"/>
        <v>4671.4374452188258</v>
      </c>
      <c r="J127" s="10">
        <f t="shared" si="25"/>
        <v>4594.6235034521005</v>
      </c>
      <c r="K127" s="10">
        <f t="shared" si="25"/>
        <v>4517.9406470247059</v>
      </c>
      <c r="L127" s="10">
        <f t="shared" si="25"/>
        <v>4441.4311073057561</v>
      </c>
      <c r="M127" s="10">
        <f t="shared" si="25"/>
        <v>4365.1366053704169</v>
      </c>
      <c r="N127" s="10">
        <f t="shared" si="25"/>
        <v>4289.0982355384831</v>
      </c>
      <c r="O127" s="10">
        <f t="shared" si="25"/>
        <v>4213.3563532460657</v>
      </c>
      <c r="P127" s="10">
        <f t="shared" si="25"/>
        <v>4137.9504679508782</v>
      </c>
      <c r="Q127" s="10">
        <f t="shared" si="25"/>
        <v>4062.9191417100092</v>
      </c>
      <c r="R127" s="10">
        <f t="shared" si="25"/>
        <v>3988.2998940009202</v>
      </c>
      <c r="S127" s="10">
        <f t="shared" si="25"/>
        <v>3914.1291132832584</v>
      </c>
      <c r="T127" s="10">
        <f t="shared" si="25"/>
        <v>3840.441975722093</v>
      </c>
      <c r="U127" s="10">
        <f t="shared" si="25"/>
        <v>3767.2723714137483</v>
      </c>
      <c r="V127" s="10">
        <f t="shared" ref="V127:AJ142" si="26">V126+(($B126+$B127)/2)^(4/3)/$B$4*$B$3</f>
        <v>3694.6528383749101</v>
      </c>
      <c r="W127" s="10">
        <f t="shared" si="26"/>
        <v>3622.6145044752229</v>
      </c>
      <c r="X127" s="10">
        <f t="shared" si="26"/>
        <v>3551.1870374146756</v>
      </c>
      <c r="Y127" s="10">
        <f t="shared" si="26"/>
        <v>3480.3986027704914</v>
      </c>
      <c r="Z127" s="10">
        <f t="shared" si="26"/>
        <v>3410.275830065294</v>
      </c>
      <c r="AA127" s="10">
        <f t="shared" si="26"/>
        <v>3340.8437867396997</v>
      </c>
      <c r="AB127" s="10">
        <f t="shared" si="26"/>
        <v>3272.1259598490133</v>
      </c>
      <c r="AC127" s="10">
        <f t="shared" si="26"/>
        <v>3204.1442452459883</v>
      </c>
      <c r="AD127" s="10">
        <f t="shared" si="26"/>
        <v>3136.9189439600859</v>
      </c>
      <c r="AE127" s="10">
        <f t="shared" si="26"/>
        <v>3070.4687654386112</v>
      </c>
      <c r="AF127" s="10">
        <f t="shared" si="26"/>
        <v>3004.810837276767</v>
      </c>
      <c r="AG127" s="10">
        <f t="shared" si="26"/>
        <v>2939.9607210320069</v>
      </c>
      <c r="AH127" s="10">
        <f t="shared" si="26"/>
        <v>2875.9324336930604</v>
      </c>
      <c r="AI127" s="10">
        <f t="shared" si="26"/>
        <v>2812.7384743554576</v>
      </c>
      <c r="AJ127" s="10">
        <f t="shared" si="26"/>
        <v>2750.3898556429613</v>
      </c>
    </row>
    <row r="128" spans="1:36" x14ac:dyDescent="0.2">
      <c r="A128" s="10">
        <f t="shared" si="16"/>
        <v>117.001</v>
      </c>
      <c r="B128" s="10">
        <f t="shared" si="17"/>
        <v>11.182553603491296</v>
      </c>
      <c r="C128" s="10">
        <f t="shared" si="18"/>
        <v>5145.2873263661468</v>
      </c>
      <c r="D128" s="10">
        <f t="shared" si="20"/>
        <v>5036.8192456956567</v>
      </c>
      <c r="E128" s="10">
        <f t="shared" si="25"/>
        <v>4991.7603314083444</v>
      </c>
      <c r="F128" s="10">
        <f t="shared" si="25"/>
        <v>4914.8503140008552</v>
      </c>
      <c r="G128" s="10">
        <f t="shared" si="25"/>
        <v>4837.8997909410091</v>
      </c>
      <c r="H128" s="10">
        <f t="shared" si="25"/>
        <v>4760.9518108016991</v>
      </c>
      <c r="I128" s="10">
        <f t="shared" si="25"/>
        <v>4684.0494053189223</v>
      </c>
      <c r="J128" s="10">
        <f t="shared" si="25"/>
        <v>4607.235463552197</v>
      </c>
      <c r="K128" s="10">
        <f t="shared" si="25"/>
        <v>4530.5526071248023</v>
      </c>
      <c r="L128" s="10">
        <f t="shared" si="25"/>
        <v>4454.0430674058525</v>
      </c>
      <c r="M128" s="10">
        <f t="shared" si="25"/>
        <v>4377.7485654705133</v>
      </c>
      <c r="N128" s="10">
        <f t="shared" si="25"/>
        <v>4301.7101956385795</v>
      </c>
      <c r="O128" s="10">
        <f t="shared" si="25"/>
        <v>4225.9683133461622</v>
      </c>
      <c r="P128" s="10">
        <f t="shared" si="25"/>
        <v>4150.5624280509746</v>
      </c>
      <c r="Q128" s="10">
        <f t="shared" si="25"/>
        <v>4075.5311018101056</v>
      </c>
      <c r="R128" s="10">
        <f t="shared" si="25"/>
        <v>4000.9118541010166</v>
      </c>
      <c r="S128" s="10">
        <f t="shared" si="25"/>
        <v>3926.7410733833549</v>
      </c>
      <c r="T128" s="10">
        <f t="shared" si="25"/>
        <v>3853.0539358221895</v>
      </c>
      <c r="U128" s="10">
        <f t="shared" si="25"/>
        <v>3779.8843315138447</v>
      </c>
      <c r="V128" s="10">
        <f t="shared" si="26"/>
        <v>3707.2647984750065</v>
      </c>
      <c r="W128" s="10">
        <f t="shared" si="26"/>
        <v>3635.2264645753194</v>
      </c>
      <c r="X128" s="10">
        <f t="shared" si="26"/>
        <v>3563.7989975147721</v>
      </c>
      <c r="Y128" s="10">
        <f t="shared" si="26"/>
        <v>3493.0105628705878</v>
      </c>
      <c r="Z128" s="10">
        <f t="shared" si="26"/>
        <v>3422.8877901653905</v>
      </c>
      <c r="AA128" s="10">
        <f t="shared" si="26"/>
        <v>3353.4557468397961</v>
      </c>
      <c r="AB128" s="10">
        <f t="shared" si="26"/>
        <v>3284.7379199491097</v>
      </c>
      <c r="AC128" s="10">
        <f t="shared" si="26"/>
        <v>3216.7562053460847</v>
      </c>
      <c r="AD128" s="10">
        <f t="shared" si="26"/>
        <v>3149.5309040601824</v>
      </c>
      <c r="AE128" s="10">
        <f t="shared" si="26"/>
        <v>3083.0807255387076</v>
      </c>
      <c r="AF128" s="10">
        <f t="shared" si="26"/>
        <v>3017.4227973768634</v>
      </c>
      <c r="AG128" s="10">
        <f t="shared" si="26"/>
        <v>2952.5726811321033</v>
      </c>
      <c r="AH128" s="10">
        <f t="shared" si="26"/>
        <v>2888.5443937931568</v>
      </c>
      <c r="AI128" s="10">
        <f t="shared" si="26"/>
        <v>2825.350434455554</v>
      </c>
      <c r="AJ128" s="10">
        <f t="shared" si="26"/>
        <v>2763.0018157430577</v>
      </c>
    </row>
    <row r="129" spans="1:36" x14ac:dyDescent="0.2">
      <c r="A129" s="10">
        <f t="shared" si="16"/>
        <v>118.001</v>
      </c>
      <c r="B129" s="10">
        <f t="shared" si="17"/>
        <v>11.039376511330747</v>
      </c>
      <c r="C129" s="10">
        <f t="shared" si="18"/>
        <v>5157.6840155759382</v>
      </c>
      <c r="D129" s="10">
        <f t="shared" si="20"/>
        <v>5049.1095527156176</v>
      </c>
      <c r="E129" s="10">
        <f t="shared" si="25"/>
        <v>5004.1570206181359</v>
      </c>
      <c r="F129" s="10">
        <f t="shared" si="25"/>
        <v>4927.2470032106467</v>
      </c>
      <c r="G129" s="10">
        <f t="shared" si="25"/>
        <v>4850.2964801508006</v>
      </c>
      <c r="H129" s="10">
        <f t="shared" si="25"/>
        <v>4773.3485000114906</v>
      </c>
      <c r="I129" s="10">
        <f t="shared" si="25"/>
        <v>4696.4460945287137</v>
      </c>
      <c r="J129" s="10">
        <f t="shared" si="25"/>
        <v>4619.6321527619884</v>
      </c>
      <c r="K129" s="10">
        <f t="shared" si="25"/>
        <v>4542.9492963345938</v>
      </c>
      <c r="L129" s="10">
        <f t="shared" si="25"/>
        <v>4466.439756615644</v>
      </c>
      <c r="M129" s="10">
        <f t="shared" si="25"/>
        <v>4390.1452546803048</v>
      </c>
      <c r="N129" s="10">
        <f t="shared" si="25"/>
        <v>4314.106884848371</v>
      </c>
      <c r="O129" s="10">
        <f t="shared" si="25"/>
        <v>4238.3650025559537</v>
      </c>
      <c r="P129" s="10">
        <f t="shared" si="25"/>
        <v>4162.9591172607661</v>
      </c>
      <c r="Q129" s="10">
        <f t="shared" si="25"/>
        <v>4087.9277910198975</v>
      </c>
      <c r="R129" s="10">
        <f t="shared" si="25"/>
        <v>4013.3085433108085</v>
      </c>
      <c r="S129" s="10">
        <f t="shared" si="25"/>
        <v>3939.1377625931468</v>
      </c>
      <c r="T129" s="10">
        <f t="shared" si="25"/>
        <v>3865.4506250319814</v>
      </c>
      <c r="U129" s="10">
        <f t="shared" si="25"/>
        <v>3792.2810207236366</v>
      </c>
      <c r="V129" s="10">
        <f t="shared" si="26"/>
        <v>3719.6614876847984</v>
      </c>
      <c r="W129" s="10">
        <f t="shared" si="26"/>
        <v>3647.6231537851113</v>
      </c>
      <c r="X129" s="10">
        <f t="shared" si="26"/>
        <v>3576.195686724564</v>
      </c>
      <c r="Y129" s="10">
        <f t="shared" si="26"/>
        <v>3505.4072520803797</v>
      </c>
      <c r="Z129" s="10">
        <f t="shared" si="26"/>
        <v>3435.2844793751824</v>
      </c>
      <c r="AA129" s="10">
        <f t="shared" si="26"/>
        <v>3365.8524360495881</v>
      </c>
      <c r="AB129" s="10">
        <f t="shared" si="26"/>
        <v>3297.1346091589016</v>
      </c>
      <c r="AC129" s="10">
        <f t="shared" si="26"/>
        <v>3229.1528945558766</v>
      </c>
      <c r="AD129" s="10">
        <f t="shared" si="26"/>
        <v>3161.9275932699743</v>
      </c>
      <c r="AE129" s="10">
        <f t="shared" si="26"/>
        <v>3095.4774147484995</v>
      </c>
      <c r="AF129" s="10">
        <f t="shared" si="26"/>
        <v>3029.8194865866553</v>
      </c>
      <c r="AG129" s="10">
        <f t="shared" si="26"/>
        <v>2964.9693703418952</v>
      </c>
      <c r="AH129" s="10">
        <f t="shared" si="26"/>
        <v>2900.9410830029487</v>
      </c>
      <c r="AI129" s="10">
        <f t="shared" si="26"/>
        <v>2837.747123665346</v>
      </c>
      <c r="AJ129" s="10">
        <f t="shared" si="26"/>
        <v>2775.3985049528496</v>
      </c>
    </row>
    <row r="130" spans="1:36" x14ac:dyDescent="0.2">
      <c r="A130" s="10">
        <f t="shared" si="16"/>
        <v>119.001</v>
      </c>
      <c r="B130" s="10">
        <f t="shared" si="17"/>
        <v>10.898592714219731</v>
      </c>
      <c r="C130" s="10">
        <f t="shared" si="18"/>
        <v>5169.8699426282683</v>
      </c>
      <c r="D130" s="10">
        <f t="shared" si="20"/>
        <v>5061.1913228441463</v>
      </c>
      <c r="E130" s="10">
        <f t="shared" si="25"/>
        <v>5016.3429476704659</v>
      </c>
      <c r="F130" s="10">
        <f t="shared" si="25"/>
        <v>4939.4329302629767</v>
      </c>
      <c r="G130" s="10">
        <f t="shared" si="25"/>
        <v>4862.4824072031306</v>
      </c>
      <c r="H130" s="10">
        <f t="shared" si="25"/>
        <v>4785.5344270638207</v>
      </c>
      <c r="I130" s="10">
        <f t="shared" si="25"/>
        <v>4708.6320215810438</v>
      </c>
      <c r="J130" s="10">
        <f t="shared" si="25"/>
        <v>4631.8180798143185</v>
      </c>
      <c r="K130" s="10">
        <f t="shared" si="25"/>
        <v>4555.1352233869238</v>
      </c>
      <c r="L130" s="10">
        <f t="shared" si="25"/>
        <v>4478.625683667974</v>
      </c>
      <c r="M130" s="10">
        <f t="shared" si="25"/>
        <v>4402.3311817326348</v>
      </c>
      <c r="N130" s="10">
        <f t="shared" si="25"/>
        <v>4326.2928119007011</v>
      </c>
      <c r="O130" s="10">
        <f t="shared" si="25"/>
        <v>4250.5509296082837</v>
      </c>
      <c r="P130" s="10">
        <f t="shared" si="25"/>
        <v>4175.1450443130962</v>
      </c>
      <c r="Q130" s="10">
        <f t="shared" si="25"/>
        <v>4100.1137180722271</v>
      </c>
      <c r="R130" s="10">
        <f t="shared" si="25"/>
        <v>4025.4944703631381</v>
      </c>
      <c r="S130" s="10">
        <f t="shared" si="25"/>
        <v>3951.3236896454764</v>
      </c>
      <c r="T130" s="10">
        <f t="shared" si="25"/>
        <v>3877.636552084311</v>
      </c>
      <c r="U130" s="10">
        <f t="shared" si="25"/>
        <v>3804.4669477759662</v>
      </c>
      <c r="V130" s="10">
        <f t="shared" si="26"/>
        <v>3731.847414737128</v>
      </c>
      <c r="W130" s="10">
        <f t="shared" si="26"/>
        <v>3659.8090808374409</v>
      </c>
      <c r="X130" s="10">
        <f t="shared" si="26"/>
        <v>3588.3816137768936</v>
      </c>
      <c r="Y130" s="10">
        <f t="shared" si="26"/>
        <v>3517.5931791327093</v>
      </c>
      <c r="Z130" s="10">
        <f t="shared" si="26"/>
        <v>3447.470406427512</v>
      </c>
      <c r="AA130" s="10">
        <f t="shared" si="26"/>
        <v>3378.0383631019176</v>
      </c>
      <c r="AB130" s="10">
        <f t="shared" si="26"/>
        <v>3309.3205362112312</v>
      </c>
      <c r="AC130" s="10">
        <f t="shared" si="26"/>
        <v>3241.3388216082062</v>
      </c>
      <c r="AD130" s="10">
        <f t="shared" si="26"/>
        <v>3174.1135203223039</v>
      </c>
      <c r="AE130" s="10">
        <f t="shared" si="26"/>
        <v>3107.6633418008291</v>
      </c>
      <c r="AF130" s="10">
        <f t="shared" si="26"/>
        <v>3042.0054136389849</v>
      </c>
      <c r="AG130" s="10">
        <f t="shared" si="26"/>
        <v>2977.1552973942248</v>
      </c>
      <c r="AH130" s="10">
        <f t="shared" si="26"/>
        <v>2913.1270100552783</v>
      </c>
      <c r="AI130" s="10">
        <f t="shared" si="26"/>
        <v>2849.9330507176755</v>
      </c>
      <c r="AJ130" s="10">
        <f t="shared" si="26"/>
        <v>2787.5844320051792</v>
      </c>
    </row>
    <row r="131" spans="1:36" x14ac:dyDescent="0.2">
      <c r="A131" s="10">
        <f t="shared" si="16"/>
        <v>120.001</v>
      </c>
      <c r="B131" s="10">
        <f t="shared" si="17"/>
        <v>10.760158042254979</v>
      </c>
      <c r="C131" s="10">
        <f t="shared" si="18"/>
        <v>5181.8495122229451</v>
      </c>
      <c r="D131" s="10">
        <f t="shared" si="20"/>
        <v>5073.068909417002</v>
      </c>
      <c r="E131" s="10">
        <f t="shared" si="25"/>
        <v>5028.3225172651428</v>
      </c>
      <c r="F131" s="10">
        <f t="shared" si="25"/>
        <v>4951.4124998576535</v>
      </c>
      <c r="G131" s="10">
        <f t="shared" si="25"/>
        <v>4874.4619767978074</v>
      </c>
      <c r="H131" s="10">
        <f t="shared" si="25"/>
        <v>4797.5139966584975</v>
      </c>
      <c r="I131" s="10">
        <f t="shared" si="25"/>
        <v>4720.6115911757206</v>
      </c>
      <c r="J131" s="10">
        <f t="shared" si="25"/>
        <v>4643.7976494089953</v>
      </c>
      <c r="K131" s="10">
        <f t="shared" si="25"/>
        <v>4567.1147929816007</v>
      </c>
      <c r="L131" s="10">
        <f t="shared" si="25"/>
        <v>4490.6052532626509</v>
      </c>
      <c r="M131" s="10">
        <f t="shared" si="25"/>
        <v>4414.3107513273117</v>
      </c>
      <c r="N131" s="10">
        <f t="shared" si="25"/>
        <v>4338.2723814953779</v>
      </c>
      <c r="O131" s="10">
        <f t="shared" si="25"/>
        <v>4262.5304992029605</v>
      </c>
      <c r="P131" s="10">
        <f t="shared" si="25"/>
        <v>4187.124613907773</v>
      </c>
      <c r="Q131" s="10">
        <f t="shared" si="25"/>
        <v>4112.093287666904</v>
      </c>
      <c r="R131" s="10">
        <f t="shared" si="25"/>
        <v>4037.474039957815</v>
      </c>
      <c r="S131" s="10">
        <f t="shared" si="25"/>
        <v>3963.3032592401532</v>
      </c>
      <c r="T131" s="10">
        <f t="shared" si="25"/>
        <v>3889.6161216789878</v>
      </c>
      <c r="U131" s="10">
        <f t="shared" si="25"/>
        <v>3816.4465173706431</v>
      </c>
      <c r="V131" s="10">
        <f t="shared" si="26"/>
        <v>3743.8269843318049</v>
      </c>
      <c r="W131" s="10">
        <f t="shared" si="26"/>
        <v>3671.7886504321177</v>
      </c>
      <c r="X131" s="10">
        <f t="shared" si="26"/>
        <v>3600.3611833715704</v>
      </c>
      <c r="Y131" s="10">
        <f t="shared" si="26"/>
        <v>3529.5727487273862</v>
      </c>
      <c r="Z131" s="10">
        <f t="shared" si="26"/>
        <v>3459.4499760221888</v>
      </c>
      <c r="AA131" s="10">
        <f t="shared" si="26"/>
        <v>3390.0179326965945</v>
      </c>
      <c r="AB131" s="10">
        <f t="shared" si="26"/>
        <v>3321.3001058059081</v>
      </c>
      <c r="AC131" s="10">
        <f t="shared" si="26"/>
        <v>3253.318391202883</v>
      </c>
      <c r="AD131" s="10">
        <f t="shared" si="26"/>
        <v>3186.0930899169807</v>
      </c>
      <c r="AE131" s="10">
        <f t="shared" si="26"/>
        <v>3119.642911395506</v>
      </c>
      <c r="AF131" s="10">
        <f t="shared" si="26"/>
        <v>3053.9849832336618</v>
      </c>
      <c r="AG131" s="10">
        <f t="shared" si="26"/>
        <v>2989.1348669889016</v>
      </c>
      <c r="AH131" s="10">
        <f t="shared" si="26"/>
        <v>2925.1065796499552</v>
      </c>
      <c r="AI131" s="10">
        <f t="shared" si="26"/>
        <v>2861.9126203123524</v>
      </c>
      <c r="AJ131" s="10">
        <f t="shared" si="26"/>
        <v>2799.5640015998561</v>
      </c>
    </row>
    <row r="132" spans="1:36" x14ac:dyDescent="0.2">
      <c r="A132" s="10">
        <f t="shared" si="16"/>
        <v>121.001</v>
      </c>
      <c r="B132" s="10">
        <f t="shared" si="17"/>
        <v>10.624029025388571</v>
      </c>
      <c r="C132" s="10">
        <f t="shared" si="18"/>
        <v>5193.6270273318169</v>
      </c>
      <c r="D132" s="10">
        <f t="shared" si="20"/>
        <v>5084.7465651853536</v>
      </c>
      <c r="E132" s="10">
        <f t="shared" si="25"/>
        <v>5040.1000323740145</v>
      </c>
      <c r="F132" s="10">
        <f t="shared" si="25"/>
        <v>4963.1900149665253</v>
      </c>
      <c r="G132" s="10">
        <f t="shared" si="25"/>
        <v>4886.2394919066792</v>
      </c>
      <c r="H132" s="10">
        <f t="shared" si="25"/>
        <v>4809.2915117673692</v>
      </c>
      <c r="I132" s="10">
        <f t="shared" si="25"/>
        <v>4732.3891062845923</v>
      </c>
      <c r="J132" s="10">
        <f t="shared" si="25"/>
        <v>4655.5751645178671</v>
      </c>
      <c r="K132" s="10">
        <f t="shared" si="25"/>
        <v>4578.8923080904724</v>
      </c>
      <c r="L132" s="10">
        <f t="shared" si="25"/>
        <v>4502.3827683715226</v>
      </c>
      <c r="M132" s="10">
        <f t="shared" si="25"/>
        <v>4426.0882664361834</v>
      </c>
      <c r="N132" s="10">
        <f t="shared" si="25"/>
        <v>4350.0498966042496</v>
      </c>
      <c r="O132" s="10">
        <f t="shared" si="25"/>
        <v>4274.3080143118323</v>
      </c>
      <c r="P132" s="10">
        <f t="shared" si="25"/>
        <v>4198.9021290166447</v>
      </c>
      <c r="Q132" s="10">
        <f t="shared" si="25"/>
        <v>4123.8708027757757</v>
      </c>
      <c r="R132" s="10">
        <f t="shared" si="25"/>
        <v>4049.2515550666872</v>
      </c>
      <c r="S132" s="10">
        <f t="shared" si="25"/>
        <v>3975.0807743490254</v>
      </c>
      <c r="T132" s="10">
        <f t="shared" si="25"/>
        <v>3901.39363678786</v>
      </c>
      <c r="U132" s="10">
        <f t="shared" si="25"/>
        <v>3828.2240324795152</v>
      </c>
      <c r="V132" s="10">
        <f t="shared" si="26"/>
        <v>3755.604499440677</v>
      </c>
      <c r="W132" s="10">
        <f t="shared" si="26"/>
        <v>3683.5661655409899</v>
      </c>
      <c r="X132" s="10">
        <f t="shared" si="26"/>
        <v>3612.1386984804426</v>
      </c>
      <c r="Y132" s="10">
        <f t="shared" si="26"/>
        <v>3541.3502638362584</v>
      </c>
      <c r="Z132" s="10">
        <f t="shared" si="26"/>
        <v>3471.227491131061</v>
      </c>
      <c r="AA132" s="10">
        <f t="shared" si="26"/>
        <v>3401.7954478054667</v>
      </c>
      <c r="AB132" s="10">
        <f t="shared" si="26"/>
        <v>3333.0776209147803</v>
      </c>
      <c r="AC132" s="10">
        <f t="shared" si="26"/>
        <v>3265.0959063117552</v>
      </c>
      <c r="AD132" s="10">
        <f t="shared" si="26"/>
        <v>3197.8706050258529</v>
      </c>
      <c r="AE132" s="10">
        <f t="shared" si="26"/>
        <v>3131.4204265043782</v>
      </c>
      <c r="AF132" s="10">
        <f t="shared" si="26"/>
        <v>3065.7624983425339</v>
      </c>
      <c r="AG132" s="10">
        <f t="shared" si="26"/>
        <v>3000.9123820977738</v>
      </c>
      <c r="AH132" s="10">
        <f t="shared" si="26"/>
        <v>2936.8840947588274</v>
      </c>
      <c r="AI132" s="10">
        <f t="shared" si="26"/>
        <v>2873.6901354212246</v>
      </c>
      <c r="AJ132" s="10">
        <f t="shared" si="26"/>
        <v>2811.3415167087282</v>
      </c>
    </row>
    <row r="133" spans="1:36" x14ac:dyDescent="0.2">
      <c r="A133" s="10">
        <f t="shared" si="16"/>
        <v>122.001</v>
      </c>
      <c r="B133" s="10">
        <f t="shared" si="17"/>
        <v>10.490162895374171</v>
      </c>
      <c r="C133" s="10">
        <f t="shared" si="18"/>
        <v>5205.2066914731049</v>
      </c>
      <c r="D133" s="10">
        <f t="shared" si="20"/>
        <v>5096.228444574358</v>
      </c>
      <c r="E133" s="10">
        <f t="shared" si="25"/>
        <v>5051.6796965153026</v>
      </c>
      <c r="F133" s="10">
        <f t="shared" si="25"/>
        <v>4974.7696791078133</v>
      </c>
      <c r="G133" s="10">
        <f t="shared" si="25"/>
        <v>4897.8191560479672</v>
      </c>
      <c r="H133" s="10">
        <f t="shared" si="25"/>
        <v>4820.8711759086573</v>
      </c>
      <c r="I133" s="10">
        <f t="shared" si="25"/>
        <v>4743.9687704258804</v>
      </c>
      <c r="J133" s="10">
        <f t="shared" si="25"/>
        <v>4667.1548286591551</v>
      </c>
      <c r="K133" s="10">
        <f t="shared" si="25"/>
        <v>4590.4719722317604</v>
      </c>
      <c r="L133" s="10">
        <f t="shared" si="25"/>
        <v>4513.9624325128107</v>
      </c>
      <c r="M133" s="10">
        <f t="shared" si="25"/>
        <v>4437.6679305774715</v>
      </c>
      <c r="N133" s="10">
        <f t="shared" si="25"/>
        <v>4361.6295607455377</v>
      </c>
      <c r="O133" s="10">
        <f t="shared" si="25"/>
        <v>4285.8876784531203</v>
      </c>
      <c r="P133" s="10">
        <f t="shared" si="25"/>
        <v>4210.4817931579328</v>
      </c>
      <c r="Q133" s="10">
        <f t="shared" si="25"/>
        <v>4135.4504669170637</v>
      </c>
      <c r="R133" s="10">
        <f t="shared" si="25"/>
        <v>4060.8312192079752</v>
      </c>
      <c r="S133" s="10">
        <f t="shared" si="25"/>
        <v>3986.6604384903135</v>
      </c>
      <c r="T133" s="10">
        <f t="shared" si="25"/>
        <v>3912.9733009291481</v>
      </c>
      <c r="U133" s="10">
        <f t="shared" si="25"/>
        <v>3839.8036966208033</v>
      </c>
      <c r="V133" s="10">
        <f t="shared" si="26"/>
        <v>3767.1841635819651</v>
      </c>
      <c r="W133" s="10">
        <f t="shared" si="26"/>
        <v>3695.145829682278</v>
      </c>
      <c r="X133" s="10">
        <f t="shared" si="26"/>
        <v>3623.7183626217306</v>
      </c>
      <c r="Y133" s="10">
        <f t="shared" si="26"/>
        <v>3552.9299279775464</v>
      </c>
      <c r="Z133" s="10">
        <f t="shared" si="26"/>
        <v>3482.8071552723491</v>
      </c>
      <c r="AA133" s="10">
        <f t="shared" si="26"/>
        <v>3413.3751119467547</v>
      </c>
      <c r="AB133" s="10">
        <f t="shared" si="26"/>
        <v>3344.6572850560683</v>
      </c>
      <c r="AC133" s="10">
        <f t="shared" si="26"/>
        <v>3276.6755704530433</v>
      </c>
      <c r="AD133" s="10">
        <f t="shared" si="26"/>
        <v>3209.450269167141</v>
      </c>
      <c r="AE133" s="10">
        <f t="shared" si="26"/>
        <v>3143.0000906456662</v>
      </c>
      <c r="AF133" s="10">
        <f t="shared" si="26"/>
        <v>3077.342162483822</v>
      </c>
      <c r="AG133" s="10">
        <f t="shared" si="26"/>
        <v>3012.4920462390619</v>
      </c>
      <c r="AH133" s="10">
        <f t="shared" si="26"/>
        <v>2948.4637589001154</v>
      </c>
      <c r="AI133" s="10">
        <f t="shared" si="26"/>
        <v>2885.2697995625126</v>
      </c>
      <c r="AJ133" s="10">
        <f t="shared" si="26"/>
        <v>2822.9211808500163</v>
      </c>
    </row>
    <row r="134" spans="1:36" x14ac:dyDescent="0.2">
      <c r="A134" s="10">
        <f t="shared" si="16"/>
        <v>123.001</v>
      </c>
      <c r="B134" s="10">
        <f t="shared" si="17"/>
        <v>10.358517586516669</v>
      </c>
      <c r="C134" s="10">
        <f t="shared" si="18"/>
        <v>5216.5926109535003</v>
      </c>
      <c r="D134" s="10">
        <f t="shared" si="20"/>
        <v>5107.5186059088173</v>
      </c>
      <c r="E134" s="10">
        <f t="shared" si="25"/>
        <v>5063.065615995698</v>
      </c>
      <c r="F134" s="10">
        <f t="shared" si="25"/>
        <v>4986.1555985882087</v>
      </c>
      <c r="G134" s="10">
        <f t="shared" si="25"/>
        <v>4909.2050755283626</v>
      </c>
      <c r="H134" s="10">
        <f t="shared" si="25"/>
        <v>4832.2570953890527</v>
      </c>
      <c r="I134" s="10">
        <f t="shared" si="25"/>
        <v>4755.3546899062758</v>
      </c>
      <c r="J134" s="10">
        <f t="shared" si="25"/>
        <v>4678.5407481395505</v>
      </c>
      <c r="K134" s="10">
        <f t="shared" si="25"/>
        <v>4601.8578917121558</v>
      </c>
      <c r="L134" s="10">
        <f t="shared" si="25"/>
        <v>4525.3483519932061</v>
      </c>
      <c r="M134" s="10">
        <f t="shared" si="25"/>
        <v>4449.0538500578668</v>
      </c>
      <c r="N134" s="10">
        <f t="shared" si="25"/>
        <v>4373.0154802259331</v>
      </c>
      <c r="O134" s="10">
        <f t="shared" si="25"/>
        <v>4297.2735979335157</v>
      </c>
      <c r="P134" s="10">
        <f t="shared" si="25"/>
        <v>4221.8677126383282</v>
      </c>
      <c r="Q134" s="10">
        <f t="shared" si="25"/>
        <v>4146.8363863974591</v>
      </c>
      <c r="R134" s="10">
        <f t="shared" si="25"/>
        <v>4072.2171386883706</v>
      </c>
      <c r="S134" s="10">
        <f t="shared" si="25"/>
        <v>3998.0463579707089</v>
      </c>
      <c r="T134" s="10">
        <f t="shared" si="25"/>
        <v>3924.3592204095435</v>
      </c>
      <c r="U134" s="10">
        <f t="shared" si="25"/>
        <v>3851.1896161011987</v>
      </c>
      <c r="V134" s="10">
        <f t="shared" si="26"/>
        <v>3778.5700830623605</v>
      </c>
      <c r="W134" s="10">
        <f t="shared" si="26"/>
        <v>3706.5317491626733</v>
      </c>
      <c r="X134" s="10">
        <f t="shared" si="26"/>
        <v>3635.104282102126</v>
      </c>
      <c r="Y134" s="10">
        <f t="shared" si="26"/>
        <v>3564.3158474579418</v>
      </c>
      <c r="Z134" s="10">
        <f t="shared" si="26"/>
        <v>3494.1930747527445</v>
      </c>
      <c r="AA134" s="10">
        <f t="shared" si="26"/>
        <v>3424.7610314271501</v>
      </c>
      <c r="AB134" s="10">
        <f t="shared" si="26"/>
        <v>3356.0432045364637</v>
      </c>
      <c r="AC134" s="10">
        <f t="shared" si="26"/>
        <v>3288.0614899334387</v>
      </c>
      <c r="AD134" s="10">
        <f t="shared" si="26"/>
        <v>3220.8361886475363</v>
      </c>
      <c r="AE134" s="10">
        <f t="shared" si="26"/>
        <v>3154.3860101260616</v>
      </c>
      <c r="AF134" s="10">
        <f t="shared" si="26"/>
        <v>3088.7280819642174</v>
      </c>
      <c r="AG134" s="10">
        <f t="shared" si="26"/>
        <v>3023.8779657194573</v>
      </c>
      <c r="AH134" s="10">
        <f t="shared" si="26"/>
        <v>2959.8496783805108</v>
      </c>
      <c r="AI134" s="10">
        <f t="shared" si="26"/>
        <v>2896.655719042908</v>
      </c>
      <c r="AJ134" s="10">
        <f t="shared" si="26"/>
        <v>2834.3071003304117</v>
      </c>
    </row>
    <row r="135" spans="1:36" x14ac:dyDescent="0.2">
      <c r="A135" s="10">
        <f t="shared" si="16"/>
        <v>124.001</v>
      </c>
      <c r="B135" s="10">
        <f t="shared" si="17"/>
        <v>10.229051735323221</v>
      </c>
      <c r="C135" s="10">
        <f t="shared" si="18"/>
        <v>5227.7887970767442</v>
      </c>
      <c r="D135" s="10">
        <f t="shared" si="20"/>
        <v>5118.6210136047148</v>
      </c>
      <c r="E135" s="10">
        <f t="shared" ref="E135:U149" si="27">E134+(($B134+$B135)/2)^(4/3)/$B$4*$B$3</f>
        <v>5074.2618021189419</v>
      </c>
      <c r="F135" s="10">
        <f t="shared" si="27"/>
        <v>4997.3517847114526</v>
      </c>
      <c r="G135" s="10">
        <f t="shared" si="27"/>
        <v>4920.4012616516065</v>
      </c>
      <c r="H135" s="10">
        <f t="shared" si="27"/>
        <v>4843.4532815122966</v>
      </c>
      <c r="I135" s="10">
        <f t="shared" si="27"/>
        <v>4766.5508760295197</v>
      </c>
      <c r="J135" s="10">
        <f t="shared" si="27"/>
        <v>4689.7369342627944</v>
      </c>
      <c r="K135" s="10">
        <f t="shared" si="27"/>
        <v>4613.0540778353998</v>
      </c>
      <c r="L135" s="10">
        <f t="shared" si="27"/>
        <v>4536.54453811645</v>
      </c>
      <c r="M135" s="10">
        <f t="shared" si="27"/>
        <v>4460.2500361811108</v>
      </c>
      <c r="N135" s="10">
        <f t="shared" si="27"/>
        <v>4384.211666349177</v>
      </c>
      <c r="O135" s="10">
        <f t="shared" si="27"/>
        <v>4308.4697840567596</v>
      </c>
      <c r="P135" s="10">
        <f t="shared" si="27"/>
        <v>4233.0638987615721</v>
      </c>
      <c r="Q135" s="10">
        <f t="shared" si="27"/>
        <v>4158.0325725207031</v>
      </c>
      <c r="R135" s="10">
        <f t="shared" si="27"/>
        <v>4083.4133248116145</v>
      </c>
      <c r="S135" s="10">
        <f t="shared" si="27"/>
        <v>4009.2425440939528</v>
      </c>
      <c r="T135" s="10">
        <f t="shared" si="27"/>
        <v>3935.5554065327874</v>
      </c>
      <c r="U135" s="10">
        <f t="shared" si="27"/>
        <v>3862.3858022244426</v>
      </c>
      <c r="V135" s="10">
        <f t="shared" si="26"/>
        <v>3789.7662691856044</v>
      </c>
      <c r="W135" s="10">
        <f t="shared" si="26"/>
        <v>3717.7279352859173</v>
      </c>
      <c r="X135" s="10">
        <f t="shared" si="26"/>
        <v>3646.30046822537</v>
      </c>
      <c r="Y135" s="10">
        <f t="shared" si="26"/>
        <v>3575.5120335811857</v>
      </c>
      <c r="Z135" s="10">
        <f t="shared" si="26"/>
        <v>3505.3892608759884</v>
      </c>
      <c r="AA135" s="10">
        <f t="shared" si="26"/>
        <v>3435.957217550394</v>
      </c>
      <c r="AB135" s="10">
        <f t="shared" si="26"/>
        <v>3367.2393906597076</v>
      </c>
      <c r="AC135" s="10">
        <f t="shared" si="26"/>
        <v>3299.2576760566826</v>
      </c>
      <c r="AD135" s="10">
        <f t="shared" si="26"/>
        <v>3232.0323747707803</v>
      </c>
      <c r="AE135" s="10">
        <f t="shared" si="26"/>
        <v>3165.5821962493055</v>
      </c>
      <c r="AF135" s="10">
        <f t="shared" si="26"/>
        <v>3099.9242680874613</v>
      </c>
      <c r="AG135" s="10">
        <f t="shared" si="26"/>
        <v>3035.0741518427012</v>
      </c>
      <c r="AH135" s="10">
        <f t="shared" si="26"/>
        <v>2971.0458645037547</v>
      </c>
      <c r="AI135" s="10">
        <f t="shared" si="26"/>
        <v>2907.8519051661519</v>
      </c>
      <c r="AJ135" s="10">
        <f t="shared" si="26"/>
        <v>2845.5032864536556</v>
      </c>
    </row>
    <row r="136" spans="1:36" x14ac:dyDescent="0.2">
      <c r="A136" s="10">
        <f t="shared" si="16"/>
        <v>125.001</v>
      </c>
      <c r="B136" s="10">
        <f t="shared" si="17"/>
        <v>10.101724679147335</v>
      </c>
      <c r="C136" s="10">
        <f t="shared" si="18"/>
        <v>5238.7991683175833</v>
      </c>
      <c r="D136" s="10">
        <f t="shared" si="20"/>
        <v>5129.5395403256325</v>
      </c>
      <c r="E136" s="10">
        <f t="shared" si="27"/>
        <v>5085.2721733597809</v>
      </c>
      <c r="F136" s="10">
        <f t="shared" si="27"/>
        <v>5008.3621559522917</v>
      </c>
      <c r="G136" s="10">
        <f t="shared" si="27"/>
        <v>4931.4116328924456</v>
      </c>
      <c r="H136" s="10">
        <f t="shared" si="27"/>
        <v>4854.4636527531356</v>
      </c>
      <c r="I136" s="10">
        <f t="shared" si="27"/>
        <v>4777.5612472703588</v>
      </c>
      <c r="J136" s="10">
        <f t="shared" si="27"/>
        <v>4700.7473055036335</v>
      </c>
      <c r="K136" s="10">
        <f t="shared" si="27"/>
        <v>4624.0644490762388</v>
      </c>
      <c r="L136" s="10">
        <f t="shared" si="27"/>
        <v>4547.554909357289</v>
      </c>
      <c r="M136" s="10">
        <f t="shared" si="27"/>
        <v>4471.2604074219498</v>
      </c>
      <c r="N136" s="10">
        <f t="shared" si="27"/>
        <v>4395.222037590016</v>
      </c>
      <c r="O136" s="10">
        <f t="shared" si="27"/>
        <v>4319.4801552975987</v>
      </c>
      <c r="P136" s="10">
        <f t="shared" si="27"/>
        <v>4244.0742700024111</v>
      </c>
      <c r="Q136" s="10">
        <f t="shared" si="27"/>
        <v>4169.0429437615421</v>
      </c>
      <c r="R136" s="10">
        <f t="shared" si="27"/>
        <v>4094.4236960524536</v>
      </c>
      <c r="S136" s="10">
        <f t="shared" si="27"/>
        <v>4020.2529153347919</v>
      </c>
      <c r="T136" s="10">
        <f t="shared" si="27"/>
        <v>3946.5657777736265</v>
      </c>
      <c r="U136" s="10">
        <f t="shared" si="27"/>
        <v>3873.3961734652817</v>
      </c>
      <c r="V136" s="10">
        <f t="shared" si="26"/>
        <v>3800.7766404264435</v>
      </c>
      <c r="W136" s="10">
        <f t="shared" si="26"/>
        <v>3728.7383065267563</v>
      </c>
      <c r="X136" s="10">
        <f t="shared" si="26"/>
        <v>3657.310839466209</v>
      </c>
      <c r="Y136" s="10">
        <f t="shared" si="26"/>
        <v>3586.5224048220248</v>
      </c>
      <c r="Z136" s="10">
        <f t="shared" si="26"/>
        <v>3516.3996321168274</v>
      </c>
      <c r="AA136" s="10">
        <f t="shared" si="26"/>
        <v>3446.9675887912331</v>
      </c>
      <c r="AB136" s="10">
        <f t="shared" si="26"/>
        <v>3378.2497619005467</v>
      </c>
      <c r="AC136" s="10">
        <f t="shared" si="26"/>
        <v>3310.2680472975217</v>
      </c>
      <c r="AD136" s="10">
        <f t="shared" si="26"/>
        <v>3243.0427460116193</v>
      </c>
      <c r="AE136" s="10">
        <f t="shared" si="26"/>
        <v>3176.5925674901446</v>
      </c>
      <c r="AF136" s="10">
        <f t="shared" si="26"/>
        <v>3110.9346393283004</v>
      </c>
      <c r="AG136" s="10">
        <f t="shared" si="26"/>
        <v>3046.0845230835403</v>
      </c>
      <c r="AH136" s="10">
        <f t="shared" si="26"/>
        <v>2982.0562357445938</v>
      </c>
      <c r="AI136" s="10">
        <f t="shared" si="26"/>
        <v>2918.862276406991</v>
      </c>
      <c r="AJ136" s="10">
        <f t="shared" si="26"/>
        <v>2856.5136576944947</v>
      </c>
    </row>
    <row r="137" spans="1:36" x14ac:dyDescent="0.2">
      <c r="A137" s="10">
        <f t="shared" si="16"/>
        <v>126.001</v>
      </c>
      <c r="B137" s="10">
        <f t="shared" si="17"/>
        <v>9.9764964539118903</v>
      </c>
      <c r="C137" s="10">
        <f t="shared" si="18"/>
        <v>5249.6275524601751</v>
      </c>
      <c r="D137" s="10">
        <f t="shared" si="20"/>
        <v>5140.2779691031919</v>
      </c>
      <c r="E137" s="10">
        <f t="shared" si="27"/>
        <v>5096.1005575023728</v>
      </c>
      <c r="F137" s="10">
        <f t="shared" si="27"/>
        <v>5019.1905400948835</v>
      </c>
      <c r="G137" s="10">
        <f t="shared" si="27"/>
        <v>4942.2400170350375</v>
      </c>
      <c r="H137" s="10">
        <f t="shared" si="27"/>
        <v>4865.2920368957275</v>
      </c>
      <c r="I137" s="10">
        <f t="shared" si="27"/>
        <v>4788.3896314129506</v>
      </c>
      <c r="J137" s="10">
        <f t="shared" si="27"/>
        <v>4711.5756896462253</v>
      </c>
      <c r="K137" s="10">
        <f t="shared" si="27"/>
        <v>4634.8928332188307</v>
      </c>
      <c r="L137" s="10">
        <f t="shared" si="27"/>
        <v>4558.3832934998809</v>
      </c>
      <c r="M137" s="10">
        <f t="shared" si="27"/>
        <v>4482.0887915645417</v>
      </c>
      <c r="N137" s="10">
        <f t="shared" si="27"/>
        <v>4406.0504217326079</v>
      </c>
      <c r="O137" s="10">
        <f t="shared" si="27"/>
        <v>4330.3085394401905</v>
      </c>
      <c r="P137" s="10">
        <f t="shared" si="27"/>
        <v>4254.902654145003</v>
      </c>
      <c r="Q137" s="10">
        <f t="shared" si="27"/>
        <v>4179.871327904134</v>
      </c>
      <c r="R137" s="10">
        <f t="shared" si="27"/>
        <v>4105.252080195045</v>
      </c>
      <c r="S137" s="10">
        <f t="shared" si="27"/>
        <v>4031.0812994773837</v>
      </c>
      <c r="T137" s="10">
        <f t="shared" si="27"/>
        <v>3957.3941619162183</v>
      </c>
      <c r="U137" s="10">
        <f t="shared" si="27"/>
        <v>3884.2245576078735</v>
      </c>
      <c r="V137" s="10">
        <f t="shared" si="26"/>
        <v>3811.6050245690353</v>
      </c>
      <c r="W137" s="10">
        <f t="shared" si="26"/>
        <v>3739.5666906693482</v>
      </c>
      <c r="X137" s="10">
        <f t="shared" si="26"/>
        <v>3668.1392236088009</v>
      </c>
      <c r="Y137" s="10">
        <f t="shared" si="26"/>
        <v>3597.3507889646166</v>
      </c>
      <c r="Z137" s="10">
        <f t="shared" si="26"/>
        <v>3527.2280162594193</v>
      </c>
      <c r="AA137" s="10">
        <f t="shared" si="26"/>
        <v>3457.7959729338249</v>
      </c>
      <c r="AB137" s="10">
        <f t="shared" si="26"/>
        <v>3389.0781460431385</v>
      </c>
      <c r="AC137" s="10">
        <f t="shared" si="26"/>
        <v>3321.0964314401135</v>
      </c>
      <c r="AD137" s="10">
        <f t="shared" si="26"/>
        <v>3253.8711301542112</v>
      </c>
      <c r="AE137" s="10">
        <f t="shared" si="26"/>
        <v>3187.4209516327364</v>
      </c>
      <c r="AF137" s="10">
        <f t="shared" si="26"/>
        <v>3121.7630234708922</v>
      </c>
      <c r="AG137" s="10">
        <f t="shared" si="26"/>
        <v>3056.9129072261321</v>
      </c>
      <c r="AH137" s="10">
        <f t="shared" si="26"/>
        <v>2992.8846198871856</v>
      </c>
      <c r="AI137" s="10">
        <f t="shared" si="26"/>
        <v>2929.6906605495828</v>
      </c>
      <c r="AJ137" s="10">
        <f t="shared" si="26"/>
        <v>2867.3420418370865</v>
      </c>
    </row>
    <row r="138" spans="1:36" x14ac:dyDescent="0.2">
      <c r="A138" s="10">
        <f t="shared" si="16"/>
        <v>127.001</v>
      </c>
      <c r="B138" s="10">
        <f t="shared" si="17"/>
        <v>9.8533277909913135</v>
      </c>
      <c r="C138" s="10">
        <f t="shared" si="18"/>
        <v>5260.2776887001755</v>
      </c>
      <c r="D138" s="10">
        <f t="shared" si="20"/>
        <v>5150.8399954208317</v>
      </c>
      <c r="E138" s="10">
        <f t="shared" si="27"/>
        <v>5106.7506937423732</v>
      </c>
      <c r="F138" s="10">
        <f t="shared" si="27"/>
        <v>5029.8406763348839</v>
      </c>
      <c r="G138" s="10">
        <f t="shared" si="27"/>
        <v>4952.8901532750378</v>
      </c>
      <c r="H138" s="10">
        <f t="shared" si="27"/>
        <v>4875.9421731357279</v>
      </c>
      <c r="I138" s="10">
        <f t="shared" si="27"/>
        <v>4799.039767652951</v>
      </c>
      <c r="J138" s="10">
        <f t="shared" si="27"/>
        <v>4722.2258258862257</v>
      </c>
      <c r="K138" s="10">
        <f t="shared" si="27"/>
        <v>4645.5429694588311</v>
      </c>
      <c r="L138" s="10">
        <f t="shared" si="27"/>
        <v>4569.0334297398813</v>
      </c>
      <c r="M138" s="10">
        <f t="shared" si="27"/>
        <v>4492.7389278045421</v>
      </c>
      <c r="N138" s="10">
        <f t="shared" si="27"/>
        <v>4416.7005579726083</v>
      </c>
      <c r="O138" s="10">
        <f t="shared" si="27"/>
        <v>4340.9586756801909</v>
      </c>
      <c r="P138" s="10">
        <f t="shared" si="27"/>
        <v>4265.5527903850034</v>
      </c>
      <c r="Q138" s="10">
        <f t="shared" si="27"/>
        <v>4190.5214641441344</v>
      </c>
      <c r="R138" s="10">
        <f t="shared" si="27"/>
        <v>4115.9022164350454</v>
      </c>
      <c r="S138" s="10">
        <f t="shared" si="27"/>
        <v>4041.7314357173836</v>
      </c>
      <c r="T138" s="10">
        <f t="shared" si="27"/>
        <v>3968.0442981562182</v>
      </c>
      <c r="U138" s="10">
        <f t="shared" si="27"/>
        <v>3894.8746938478735</v>
      </c>
      <c r="V138" s="10">
        <f t="shared" si="26"/>
        <v>3822.2551608090353</v>
      </c>
      <c r="W138" s="10">
        <f t="shared" si="26"/>
        <v>3750.2168269093481</v>
      </c>
      <c r="X138" s="10">
        <f t="shared" si="26"/>
        <v>3678.7893598488008</v>
      </c>
      <c r="Y138" s="10">
        <f t="shared" si="26"/>
        <v>3608.0009252046166</v>
      </c>
      <c r="Z138" s="10">
        <f t="shared" si="26"/>
        <v>3537.8781524994192</v>
      </c>
      <c r="AA138" s="10">
        <f t="shared" si="26"/>
        <v>3468.4461091738249</v>
      </c>
      <c r="AB138" s="10">
        <f t="shared" si="26"/>
        <v>3399.7282822831385</v>
      </c>
      <c r="AC138" s="10">
        <f t="shared" si="26"/>
        <v>3331.7465676801135</v>
      </c>
      <c r="AD138" s="10">
        <f t="shared" si="26"/>
        <v>3264.5212663942111</v>
      </c>
      <c r="AE138" s="10">
        <f t="shared" si="26"/>
        <v>3198.0710878727364</v>
      </c>
      <c r="AF138" s="10">
        <f t="shared" si="26"/>
        <v>3132.4131597108922</v>
      </c>
      <c r="AG138" s="10">
        <f t="shared" si="26"/>
        <v>3067.5630434661321</v>
      </c>
      <c r="AH138" s="10">
        <f t="shared" si="26"/>
        <v>3003.5347561271856</v>
      </c>
      <c r="AI138" s="10">
        <f t="shared" si="26"/>
        <v>2940.3407967895828</v>
      </c>
      <c r="AJ138" s="10">
        <f t="shared" si="26"/>
        <v>2877.9921780770865</v>
      </c>
    </row>
    <row r="139" spans="1:36" x14ac:dyDescent="0.2">
      <c r="A139" s="10">
        <f t="shared" si="16"/>
        <v>128.001</v>
      </c>
      <c r="B139" s="10">
        <f t="shared" si="17"/>
        <v>9.7321801133279173</v>
      </c>
      <c r="C139" s="10">
        <f t="shared" si="18"/>
        <v>5270.7532297098796</v>
      </c>
      <c r="D139" s="10">
        <f t="shared" si="20"/>
        <v>5161.2292292603634</v>
      </c>
      <c r="E139" s="10">
        <f t="shared" si="27"/>
        <v>5117.2262347520773</v>
      </c>
      <c r="F139" s="10">
        <f t="shared" si="27"/>
        <v>5040.316217344588</v>
      </c>
      <c r="G139" s="10">
        <f t="shared" si="27"/>
        <v>4963.3656942847419</v>
      </c>
      <c r="H139" s="10">
        <f t="shared" si="27"/>
        <v>4886.417714145432</v>
      </c>
      <c r="I139" s="10">
        <f t="shared" si="27"/>
        <v>4809.5153086626551</v>
      </c>
      <c r="J139" s="10">
        <f t="shared" si="27"/>
        <v>4732.7013668959298</v>
      </c>
      <c r="K139" s="10">
        <f t="shared" si="27"/>
        <v>4656.0185104685352</v>
      </c>
      <c r="L139" s="10">
        <f t="shared" si="27"/>
        <v>4579.5089707495854</v>
      </c>
      <c r="M139" s="10">
        <f t="shared" si="27"/>
        <v>4503.2144688142462</v>
      </c>
      <c r="N139" s="10">
        <f t="shared" si="27"/>
        <v>4427.1760989823124</v>
      </c>
      <c r="O139" s="10">
        <f t="shared" si="27"/>
        <v>4351.434216689895</v>
      </c>
      <c r="P139" s="10">
        <f t="shared" si="27"/>
        <v>4276.0283313947075</v>
      </c>
      <c r="Q139" s="10">
        <f t="shared" si="27"/>
        <v>4200.9970051538385</v>
      </c>
      <c r="R139" s="10">
        <f t="shared" si="27"/>
        <v>4126.3777574447495</v>
      </c>
      <c r="S139" s="10">
        <f t="shared" si="27"/>
        <v>4052.2069767270882</v>
      </c>
      <c r="T139" s="10">
        <f t="shared" si="27"/>
        <v>3978.5198391659228</v>
      </c>
      <c r="U139" s="10">
        <f t="shared" si="27"/>
        <v>3905.350234857578</v>
      </c>
      <c r="V139" s="10">
        <f t="shared" si="26"/>
        <v>3832.7307018187398</v>
      </c>
      <c r="W139" s="10">
        <f t="shared" si="26"/>
        <v>3760.6923679190527</v>
      </c>
      <c r="X139" s="10">
        <f t="shared" si="26"/>
        <v>3689.2649008585054</v>
      </c>
      <c r="Y139" s="10">
        <f t="shared" si="26"/>
        <v>3618.4764662143211</v>
      </c>
      <c r="Z139" s="10">
        <f t="shared" si="26"/>
        <v>3548.3536935091238</v>
      </c>
      <c r="AA139" s="10">
        <f t="shared" si="26"/>
        <v>3478.9216501835294</v>
      </c>
      <c r="AB139" s="10">
        <f t="shared" si="26"/>
        <v>3410.203823292843</v>
      </c>
      <c r="AC139" s="10">
        <f t="shared" si="26"/>
        <v>3342.222108689818</v>
      </c>
      <c r="AD139" s="10">
        <f t="shared" si="26"/>
        <v>3274.9968074039157</v>
      </c>
      <c r="AE139" s="10">
        <f t="shared" si="26"/>
        <v>3208.5466288824409</v>
      </c>
      <c r="AF139" s="10">
        <f t="shared" si="26"/>
        <v>3142.8887007205967</v>
      </c>
      <c r="AG139" s="10">
        <f t="shared" si="26"/>
        <v>3078.0385844758366</v>
      </c>
      <c r="AH139" s="10">
        <f t="shared" si="26"/>
        <v>3014.0102971368901</v>
      </c>
      <c r="AI139" s="10">
        <f t="shared" si="26"/>
        <v>2950.8163377992873</v>
      </c>
      <c r="AJ139" s="10">
        <f t="shared" si="26"/>
        <v>2888.467719086791</v>
      </c>
    </row>
    <row r="140" spans="1:36" x14ac:dyDescent="0.2">
      <c r="A140" s="10">
        <f t="shared" ref="A140:A203" si="28">A139+$B$3</f>
        <v>129.001</v>
      </c>
      <c r="B140" s="10">
        <f t="shared" ref="B140:B203" si="29">$B$1*$B$2*0.35/4/PI() / ((5*SQRT($B$1))^2+$A140^2)  * (0.79*(100/50)^(1/16)*(30/SQRT(((5*SQRT($B$1))^2+$A140^2)))^(1/16))</f>
        <v>9.6130155308524792</v>
      </c>
      <c r="C140" s="10">
        <f t="shared" ref="C140:C203" si="30">C139+(($B140+$B139)/2)^(4/3)/$B$4*$B$3</f>
        <v>5281.0577436659332</v>
      </c>
      <c r="D140" s="10">
        <f t="shared" si="20"/>
        <v>5171.4491971108837</v>
      </c>
      <c r="E140" s="10">
        <f t="shared" si="27"/>
        <v>5127.5307487081309</v>
      </c>
      <c r="F140" s="10">
        <f t="shared" si="27"/>
        <v>5050.6207313006416</v>
      </c>
      <c r="G140" s="10">
        <f t="shared" si="27"/>
        <v>4973.6702082407955</v>
      </c>
      <c r="H140" s="10">
        <f t="shared" si="27"/>
        <v>4896.7222281014856</v>
      </c>
      <c r="I140" s="10">
        <f t="shared" si="27"/>
        <v>4819.8198226187087</v>
      </c>
      <c r="J140" s="10">
        <f t="shared" si="27"/>
        <v>4743.0058808519834</v>
      </c>
      <c r="K140" s="10">
        <f t="shared" si="27"/>
        <v>4666.3230244245888</v>
      </c>
      <c r="L140" s="10">
        <f t="shared" si="27"/>
        <v>4589.813484705639</v>
      </c>
      <c r="M140" s="10">
        <f t="shared" si="27"/>
        <v>4513.5189827702998</v>
      </c>
      <c r="N140" s="10">
        <f t="shared" si="27"/>
        <v>4437.480612938366</v>
      </c>
      <c r="O140" s="10">
        <f t="shared" si="27"/>
        <v>4361.7387306459486</v>
      </c>
      <c r="P140" s="10">
        <f t="shared" si="27"/>
        <v>4286.3328453507611</v>
      </c>
      <c r="Q140" s="10">
        <f t="shared" si="27"/>
        <v>4211.3015191098921</v>
      </c>
      <c r="R140" s="10">
        <f t="shared" si="27"/>
        <v>4136.6822714008031</v>
      </c>
      <c r="S140" s="10">
        <f t="shared" si="27"/>
        <v>4062.5114906831418</v>
      </c>
      <c r="T140" s="10">
        <f t="shared" si="27"/>
        <v>3988.8243531219764</v>
      </c>
      <c r="U140" s="10">
        <f t="shared" si="27"/>
        <v>3915.6547488136316</v>
      </c>
      <c r="V140" s="10">
        <f t="shared" si="26"/>
        <v>3843.0352157747934</v>
      </c>
      <c r="W140" s="10">
        <f t="shared" si="26"/>
        <v>3770.9968818751063</v>
      </c>
      <c r="X140" s="10">
        <f t="shared" si="26"/>
        <v>3699.569414814559</v>
      </c>
      <c r="Y140" s="10">
        <f t="shared" si="26"/>
        <v>3628.7809801703747</v>
      </c>
      <c r="Z140" s="10">
        <f t="shared" si="26"/>
        <v>3558.6582074651774</v>
      </c>
      <c r="AA140" s="10">
        <f t="shared" si="26"/>
        <v>3489.226164139583</v>
      </c>
      <c r="AB140" s="10">
        <f t="shared" si="26"/>
        <v>3420.5083372488966</v>
      </c>
      <c r="AC140" s="10">
        <f t="shared" si="26"/>
        <v>3352.5266226458716</v>
      </c>
      <c r="AD140" s="10">
        <f t="shared" si="26"/>
        <v>3285.3013213599693</v>
      </c>
      <c r="AE140" s="10">
        <f t="shared" si="26"/>
        <v>3218.8511428384945</v>
      </c>
      <c r="AF140" s="10">
        <f t="shared" si="26"/>
        <v>3153.1932146766503</v>
      </c>
      <c r="AG140" s="10">
        <f t="shared" si="26"/>
        <v>3088.3430984318902</v>
      </c>
      <c r="AH140" s="10">
        <f t="shared" si="26"/>
        <v>3024.3148110929437</v>
      </c>
      <c r="AI140" s="10">
        <f t="shared" si="26"/>
        <v>2961.1208517553409</v>
      </c>
      <c r="AJ140" s="10">
        <f t="shared" si="26"/>
        <v>2898.7722330428446</v>
      </c>
    </row>
    <row r="141" spans="1:36" x14ac:dyDescent="0.2">
      <c r="A141" s="10">
        <f t="shared" si="28"/>
        <v>130.001</v>
      </c>
      <c r="B141" s="10">
        <f t="shared" si="29"/>
        <v>9.4957968352743691</v>
      </c>
      <c r="C141" s="10">
        <f t="shared" si="30"/>
        <v>5291.1947162392325</v>
      </c>
      <c r="D141" s="10">
        <f t="shared" si="20"/>
        <v>5181.5033439397248</v>
      </c>
      <c r="E141" s="10">
        <f t="shared" si="27"/>
        <v>5137.6677212814302</v>
      </c>
      <c r="F141" s="10">
        <f t="shared" si="27"/>
        <v>5060.757703873941</v>
      </c>
      <c r="G141" s="10">
        <f t="shared" si="27"/>
        <v>4983.8071808140949</v>
      </c>
      <c r="H141" s="10">
        <f t="shared" si="27"/>
        <v>4906.8592006747849</v>
      </c>
      <c r="I141" s="10">
        <f t="shared" si="27"/>
        <v>4829.956795192008</v>
      </c>
      <c r="J141" s="10">
        <f t="shared" si="27"/>
        <v>4753.1428534252827</v>
      </c>
      <c r="K141" s="10">
        <f t="shared" si="27"/>
        <v>4676.4599969978881</v>
      </c>
      <c r="L141" s="10">
        <f t="shared" si="27"/>
        <v>4599.9504572789383</v>
      </c>
      <c r="M141" s="10">
        <f t="shared" si="27"/>
        <v>4523.6559553435991</v>
      </c>
      <c r="N141" s="10">
        <f t="shared" si="27"/>
        <v>4447.6175855116653</v>
      </c>
      <c r="O141" s="10">
        <f t="shared" si="27"/>
        <v>4371.875703219248</v>
      </c>
      <c r="P141" s="10">
        <f t="shared" si="27"/>
        <v>4296.4698179240604</v>
      </c>
      <c r="Q141" s="10">
        <f t="shared" si="27"/>
        <v>4221.4384916831914</v>
      </c>
      <c r="R141" s="10">
        <f t="shared" si="27"/>
        <v>4146.8192439741024</v>
      </c>
      <c r="S141" s="10">
        <f t="shared" si="27"/>
        <v>4072.6484632564407</v>
      </c>
      <c r="T141" s="10">
        <f t="shared" si="27"/>
        <v>3998.9613256952753</v>
      </c>
      <c r="U141" s="10">
        <f t="shared" si="27"/>
        <v>3925.7917213869305</v>
      </c>
      <c r="V141" s="10">
        <f t="shared" si="26"/>
        <v>3853.1721883480923</v>
      </c>
      <c r="W141" s="10">
        <f t="shared" si="26"/>
        <v>3781.1338544484051</v>
      </c>
      <c r="X141" s="10">
        <f t="shared" si="26"/>
        <v>3709.7063873878578</v>
      </c>
      <c r="Y141" s="10">
        <f t="shared" si="26"/>
        <v>3638.9179527436736</v>
      </c>
      <c r="Z141" s="10">
        <f t="shared" si="26"/>
        <v>3568.7951800384762</v>
      </c>
      <c r="AA141" s="10">
        <f t="shared" si="26"/>
        <v>3499.3631367128819</v>
      </c>
      <c r="AB141" s="10">
        <f t="shared" si="26"/>
        <v>3430.6453098221955</v>
      </c>
      <c r="AC141" s="10">
        <f t="shared" si="26"/>
        <v>3362.6635952191705</v>
      </c>
      <c r="AD141" s="10">
        <f t="shared" si="26"/>
        <v>3295.4382939332681</v>
      </c>
      <c r="AE141" s="10">
        <f t="shared" si="26"/>
        <v>3228.9881154117934</v>
      </c>
      <c r="AF141" s="10">
        <f t="shared" si="26"/>
        <v>3163.3301872499492</v>
      </c>
      <c r="AG141" s="10">
        <f t="shared" si="26"/>
        <v>3098.4800710051891</v>
      </c>
      <c r="AH141" s="10">
        <f t="shared" si="26"/>
        <v>3034.4517836662426</v>
      </c>
      <c r="AI141" s="10">
        <f t="shared" si="26"/>
        <v>2971.2578243286398</v>
      </c>
      <c r="AJ141" s="10">
        <f t="shared" si="26"/>
        <v>2908.9092056161435</v>
      </c>
    </row>
    <row r="142" spans="1:36" x14ac:dyDescent="0.2">
      <c r="A142" s="10">
        <f t="shared" si="28"/>
        <v>131.001</v>
      </c>
      <c r="B142" s="10">
        <f t="shared" si="29"/>
        <v>9.3804874943022512</v>
      </c>
      <c r="C142" s="10">
        <f t="shared" si="30"/>
        <v>5301.1675525467672</v>
      </c>
      <c r="D142" s="10">
        <f t="shared" si="20"/>
        <v>5191.3950351252388</v>
      </c>
      <c r="E142" s="10">
        <f t="shared" si="27"/>
        <v>5147.6405575889648</v>
      </c>
      <c r="F142" s="10">
        <f t="shared" si="27"/>
        <v>5070.7305401814756</v>
      </c>
      <c r="G142" s="10">
        <f t="shared" si="27"/>
        <v>4993.7800171216295</v>
      </c>
      <c r="H142" s="10">
        <f t="shared" si="27"/>
        <v>4916.8320369823196</v>
      </c>
      <c r="I142" s="10">
        <f t="shared" si="27"/>
        <v>4839.9296314995427</v>
      </c>
      <c r="J142" s="10">
        <f t="shared" si="27"/>
        <v>4763.1156897328174</v>
      </c>
      <c r="K142" s="10">
        <f t="shared" si="27"/>
        <v>4686.4328333054227</v>
      </c>
      <c r="L142" s="10">
        <f t="shared" si="27"/>
        <v>4609.9232935864729</v>
      </c>
      <c r="M142" s="10">
        <f t="shared" si="27"/>
        <v>4533.6287916511337</v>
      </c>
      <c r="N142" s="10">
        <f t="shared" si="27"/>
        <v>4457.5904218191999</v>
      </c>
      <c r="O142" s="10">
        <f t="shared" si="27"/>
        <v>4381.8485395267826</v>
      </c>
      <c r="P142" s="10">
        <f t="shared" si="27"/>
        <v>4306.442654231595</v>
      </c>
      <c r="Q142" s="10">
        <f t="shared" si="27"/>
        <v>4231.411327990726</v>
      </c>
      <c r="R142" s="10">
        <f t="shared" si="27"/>
        <v>4156.792080281637</v>
      </c>
      <c r="S142" s="10">
        <f t="shared" si="27"/>
        <v>4082.6212995639748</v>
      </c>
      <c r="T142" s="10">
        <f t="shared" si="27"/>
        <v>4008.9341620028094</v>
      </c>
      <c r="U142" s="10">
        <f t="shared" si="27"/>
        <v>3935.7645576944647</v>
      </c>
      <c r="V142" s="10">
        <f t="shared" si="26"/>
        <v>3863.1450246556265</v>
      </c>
      <c r="W142" s="10">
        <f t="shared" si="26"/>
        <v>3791.1066907559393</v>
      </c>
      <c r="X142" s="10">
        <f t="shared" si="26"/>
        <v>3719.679223695392</v>
      </c>
      <c r="Y142" s="10">
        <f t="shared" si="26"/>
        <v>3648.8907890512078</v>
      </c>
      <c r="Z142" s="10">
        <f t="shared" si="26"/>
        <v>3578.7680163460104</v>
      </c>
      <c r="AA142" s="10">
        <f t="shared" si="26"/>
        <v>3509.3359730204161</v>
      </c>
      <c r="AB142" s="10">
        <f t="shared" si="26"/>
        <v>3440.6181461297297</v>
      </c>
      <c r="AC142" s="10">
        <f t="shared" si="26"/>
        <v>3372.6364315267047</v>
      </c>
      <c r="AD142" s="10">
        <f t="shared" si="26"/>
        <v>3305.4111302408023</v>
      </c>
      <c r="AE142" s="10">
        <f t="shared" si="26"/>
        <v>3238.9609517193276</v>
      </c>
      <c r="AF142" s="10">
        <f t="shared" si="26"/>
        <v>3173.3030235574834</v>
      </c>
      <c r="AG142" s="10">
        <f t="shared" si="26"/>
        <v>3108.4529073127233</v>
      </c>
      <c r="AH142" s="10">
        <f t="shared" si="26"/>
        <v>3044.4246199737768</v>
      </c>
      <c r="AI142" s="10">
        <f t="shared" si="26"/>
        <v>2981.230660636174</v>
      </c>
      <c r="AJ142" s="10">
        <f t="shared" si="26"/>
        <v>2918.8820419236777</v>
      </c>
    </row>
    <row r="143" spans="1:36" x14ac:dyDescent="0.2">
      <c r="A143" s="10">
        <f t="shared" si="28"/>
        <v>132.001</v>
      </c>
      <c r="B143" s="10">
        <f t="shared" si="29"/>
        <v>9.267051645352101</v>
      </c>
      <c r="C143" s="10">
        <f t="shared" si="30"/>
        <v>5310.9795790652406</v>
      </c>
      <c r="D143" s="10">
        <f t="shared" si="20"/>
        <v>5201.1275583513088</v>
      </c>
      <c r="E143" s="10">
        <f t="shared" si="27"/>
        <v>5157.4525841074383</v>
      </c>
      <c r="F143" s="10">
        <f t="shared" si="27"/>
        <v>5080.542566699949</v>
      </c>
      <c r="G143" s="10">
        <f t="shared" si="27"/>
        <v>5003.5920436401029</v>
      </c>
      <c r="H143" s="10">
        <f t="shared" si="27"/>
        <v>4926.644063500793</v>
      </c>
      <c r="I143" s="10">
        <f t="shared" si="27"/>
        <v>4849.7416580180161</v>
      </c>
      <c r="J143" s="10">
        <f t="shared" si="27"/>
        <v>4772.9277162512908</v>
      </c>
      <c r="K143" s="10">
        <f t="shared" si="27"/>
        <v>4696.2448598238961</v>
      </c>
      <c r="L143" s="10">
        <f t="shared" si="27"/>
        <v>4619.7353201049464</v>
      </c>
      <c r="M143" s="10">
        <f t="shared" si="27"/>
        <v>4543.4408181696072</v>
      </c>
      <c r="N143" s="10">
        <f t="shared" si="27"/>
        <v>4467.4024483376734</v>
      </c>
      <c r="O143" s="10">
        <f t="shared" si="27"/>
        <v>4391.660566045256</v>
      </c>
      <c r="P143" s="10">
        <f t="shared" si="27"/>
        <v>4316.2546807500685</v>
      </c>
      <c r="Q143" s="10">
        <f t="shared" si="27"/>
        <v>4241.2233545091995</v>
      </c>
      <c r="R143" s="10">
        <f t="shared" si="27"/>
        <v>4166.6041068001105</v>
      </c>
      <c r="S143" s="10">
        <f t="shared" si="27"/>
        <v>4092.4333260824483</v>
      </c>
      <c r="T143" s="10">
        <f t="shared" si="27"/>
        <v>4018.7461885212829</v>
      </c>
      <c r="U143" s="10">
        <f t="shared" si="27"/>
        <v>3945.5765842129381</v>
      </c>
      <c r="V143" s="10">
        <f t="shared" ref="V143:AJ158" si="31">V142+(($B142+$B143)/2)^(4/3)/$B$4*$B$3</f>
        <v>3872.9570511740999</v>
      </c>
      <c r="W143" s="10">
        <f t="shared" si="31"/>
        <v>3800.9187172744128</v>
      </c>
      <c r="X143" s="10">
        <f t="shared" si="31"/>
        <v>3729.4912502138654</v>
      </c>
      <c r="Y143" s="10">
        <f t="shared" si="31"/>
        <v>3658.7028155696812</v>
      </c>
      <c r="Z143" s="10">
        <f t="shared" si="31"/>
        <v>3588.5800428644839</v>
      </c>
      <c r="AA143" s="10">
        <f t="shared" si="31"/>
        <v>3519.1479995388895</v>
      </c>
      <c r="AB143" s="10">
        <f t="shared" si="31"/>
        <v>3450.4301726482031</v>
      </c>
      <c r="AC143" s="10">
        <f t="shared" si="31"/>
        <v>3382.4484580451781</v>
      </c>
      <c r="AD143" s="10">
        <f t="shared" si="31"/>
        <v>3315.2231567592758</v>
      </c>
      <c r="AE143" s="10">
        <f t="shared" si="31"/>
        <v>3248.772978237801</v>
      </c>
      <c r="AF143" s="10">
        <f t="shared" si="31"/>
        <v>3183.1150500759568</v>
      </c>
      <c r="AG143" s="10">
        <f t="shared" si="31"/>
        <v>3118.2649338311967</v>
      </c>
      <c r="AH143" s="10">
        <f t="shared" si="31"/>
        <v>3054.2366464922502</v>
      </c>
      <c r="AI143" s="10">
        <f t="shared" si="31"/>
        <v>2991.0426871546474</v>
      </c>
      <c r="AJ143" s="10">
        <f t="shared" si="31"/>
        <v>2928.6940684421511</v>
      </c>
    </row>
    <row r="144" spans="1:36" x14ac:dyDescent="0.2">
      <c r="A144" s="10">
        <f t="shared" si="28"/>
        <v>133.001</v>
      </c>
      <c r="B144" s="10">
        <f t="shared" si="29"/>
        <v>9.1554540887954605</v>
      </c>
      <c r="C144" s="10">
        <f t="shared" si="30"/>
        <v>5320.6340455064055</v>
      </c>
      <c r="D144" s="10">
        <f t="shared" si="20"/>
        <v>5210.704125463566</v>
      </c>
      <c r="E144" s="10">
        <f t="shared" si="27"/>
        <v>5167.1070505486032</v>
      </c>
      <c r="F144" s="10">
        <f t="shared" si="27"/>
        <v>5090.1970331411139</v>
      </c>
      <c r="G144" s="10">
        <f t="shared" si="27"/>
        <v>5013.2465100812678</v>
      </c>
      <c r="H144" s="10">
        <f t="shared" si="27"/>
        <v>4936.2985299419579</v>
      </c>
      <c r="I144" s="10">
        <f t="shared" si="27"/>
        <v>4859.396124459181</v>
      </c>
      <c r="J144" s="10">
        <f t="shared" si="27"/>
        <v>4782.5821826924557</v>
      </c>
      <c r="K144" s="10">
        <f t="shared" si="27"/>
        <v>4705.8993262650611</v>
      </c>
      <c r="L144" s="10">
        <f t="shared" si="27"/>
        <v>4629.3897865461113</v>
      </c>
      <c r="M144" s="10">
        <f t="shared" si="27"/>
        <v>4553.0952846107721</v>
      </c>
      <c r="N144" s="10">
        <f t="shared" si="27"/>
        <v>4477.0569147788383</v>
      </c>
      <c r="O144" s="10">
        <f t="shared" si="27"/>
        <v>4401.3150324864209</v>
      </c>
      <c r="P144" s="10">
        <f t="shared" si="27"/>
        <v>4325.9091471912334</v>
      </c>
      <c r="Q144" s="10">
        <f t="shared" si="27"/>
        <v>4250.8778209503644</v>
      </c>
      <c r="R144" s="10">
        <f t="shared" si="27"/>
        <v>4176.2585732412754</v>
      </c>
      <c r="S144" s="10">
        <f t="shared" si="27"/>
        <v>4102.0877925236136</v>
      </c>
      <c r="T144" s="10">
        <f t="shared" si="27"/>
        <v>4028.4006549624482</v>
      </c>
      <c r="U144" s="10">
        <f t="shared" si="27"/>
        <v>3955.2310506541035</v>
      </c>
      <c r="V144" s="10">
        <f t="shared" si="31"/>
        <v>3882.6115176152653</v>
      </c>
      <c r="W144" s="10">
        <f t="shared" si="31"/>
        <v>3810.5731837155781</v>
      </c>
      <c r="X144" s="10">
        <f t="shared" si="31"/>
        <v>3739.1457166550308</v>
      </c>
      <c r="Y144" s="10">
        <f t="shared" si="31"/>
        <v>3668.3572820108466</v>
      </c>
      <c r="Z144" s="10">
        <f t="shared" si="31"/>
        <v>3598.2345093056492</v>
      </c>
      <c r="AA144" s="10">
        <f t="shared" si="31"/>
        <v>3528.8024659800549</v>
      </c>
      <c r="AB144" s="10">
        <f t="shared" si="31"/>
        <v>3460.0846390893685</v>
      </c>
      <c r="AC144" s="10">
        <f t="shared" si="31"/>
        <v>3392.1029244863435</v>
      </c>
      <c r="AD144" s="10">
        <f t="shared" si="31"/>
        <v>3324.8776232004411</v>
      </c>
      <c r="AE144" s="10">
        <f t="shared" si="31"/>
        <v>3258.4274446789664</v>
      </c>
      <c r="AF144" s="10">
        <f t="shared" si="31"/>
        <v>3192.7695165171222</v>
      </c>
      <c r="AG144" s="10">
        <f t="shared" si="31"/>
        <v>3127.9194002723621</v>
      </c>
      <c r="AH144" s="10">
        <f t="shared" si="31"/>
        <v>3063.8911129334156</v>
      </c>
      <c r="AI144" s="10">
        <f t="shared" si="31"/>
        <v>3000.6971535958128</v>
      </c>
      <c r="AJ144" s="10">
        <f t="shared" si="31"/>
        <v>2938.3485348833165</v>
      </c>
    </row>
    <row r="145" spans="1:36" x14ac:dyDescent="0.2">
      <c r="A145" s="10">
        <f t="shared" si="28"/>
        <v>134.001</v>
      </c>
      <c r="B145" s="10">
        <f t="shared" si="29"/>
        <v>9.0456602807971223</v>
      </c>
      <c r="C145" s="10">
        <f t="shared" si="30"/>
        <v>5330.1341266541313</v>
      </c>
      <c r="D145" s="10">
        <f t="shared" ref="D145:D208" si="32">D144+($B145)^(4/3)/$B$4*$B$3</f>
        <v>5220.1278742873619</v>
      </c>
      <c r="E145" s="10">
        <f t="shared" si="27"/>
        <v>5176.6071316963289</v>
      </c>
      <c r="F145" s="10">
        <f t="shared" si="27"/>
        <v>5099.6971142888397</v>
      </c>
      <c r="G145" s="10">
        <f t="shared" si="27"/>
        <v>5022.7465912289936</v>
      </c>
      <c r="H145" s="10">
        <f t="shared" si="27"/>
        <v>4945.7986110896836</v>
      </c>
      <c r="I145" s="10">
        <f t="shared" si="27"/>
        <v>4868.8962056069067</v>
      </c>
      <c r="J145" s="10">
        <f t="shared" si="27"/>
        <v>4792.0822638401814</v>
      </c>
      <c r="K145" s="10">
        <f t="shared" si="27"/>
        <v>4715.3994074127868</v>
      </c>
      <c r="L145" s="10">
        <f t="shared" si="27"/>
        <v>4638.889867693837</v>
      </c>
      <c r="M145" s="10">
        <f t="shared" si="27"/>
        <v>4562.5953657584978</v>
      </c>
      <c r="N145" s="10">
        <f t="shared" si="27"/>
        <v>4486.556995926564</v>
      </c>
      <c r="O145" s="10">
        <f t="shared" si="27"/>
        <v>4410.8151136341467</v>
      </c>
      <c r="P145" s="10">
        <f t="shared" si="27"/>
        <v>4335.4092283389591</v>
      </c>
      <c r="Q145" s="10">
        <f t="shared" si="27"/>
        <v>4260.3779020980901</v>
      </c>
      <c r="R145" s="10">
        <f t="shared" si="27"/>
        <v>4185.7586543890011</v>
      </c>
      <c r="S145" s="10">
        <f t="shared" si="27"/>
        <v>4111.5878736713394</v>
      </c>
      <c r="T145" s="10">
        <f t="shared" si="27"/>
        <v>4037.900736110174</v>
      </c>
      <c r="U145" s="10">
        <f t="shared" si="27"/>
        <v>3964.7311318018292</v>
      </c>
      <c r="V145" s="10">
        <f t="shared" si="31"/>
        <v>3892.111598762991</v>
      </c>
      <c r="W145" s="10">
        <f t="shared" si="31"/>
        <v>3820.0732648633038</v>
      </c>
      <c r="X145" s="10">
        <f t="shared" si="31"/>
        <v>3748.6457978027565</v>
      </c>
      <c r="Y145" s="10">
        <f t="shared" si="31"/>
        <v>3677.8573631585723</v>
      </c>
      <c r="Z145" s="10">
        <f t="shared" si="31"/>
        <v>3607.7345904533749</v>
      </c>
      <c r="AA145" s="10">
        <f t="shared" si="31"/>
        <v>3538.3025471277806</v>
      </c>
      <c r="AB145" s="10">
        <f t="shared" si="31"/>
        <v>3469.5847202370942</v>
      </c>
      <c r="AC145" s="10">
        <f t="shared" si="31"/>
        <v>3401.6030056340692</v>
      </c>
      <c r="AD145" s="10">
        <f t="shared" si="31"/>
        <v>3334.3777043481668</v>
      </c>
      <c r="AE145" s="10">
        <f t="shared" si="31"/>
        <v>3267.9275258266921</v>
      </c>
      <c r="AF145" s="10">
        <f t="shared" si="31"/>
        <v>3202.2695976648479</v>
      </c>
      <c r="AG145" s="10">
        <f t="shared" si="31"/>
        <v>3137.4194814200878</v>
      </c>
      <c r="AH145" s="10">
        <f t="shared" si="31"/>
        <v>3073.3911940811413</v>
      </c>
      <c r="AI145" s="10">
        <f t="shared" si="31"/>
        <v>3010.1972347435385</v>
      </c>
      <c r="AJ145" s="10">
        <f t="shared" si="31"/>
        <v>2947.8486160310422</v>
      </c>
    </row>
    <row r="146" spans="1:36" x14ac:dyDescent="0.2">
      <c r="A146" s="10">
        <f t="shared" si="28"/>
        <v>135.001</v>
      </c>
      <c r="B146" s="10">
        <f t="shared" si="29"/>
        <v>8.9376363257880165</v>
      </c>
      <c r="C146" s="10">
        <f t="shared" si="30"/>
        <v>5339.4829241632951</v>
      </c>
      <c r="D146" s="10">
        <f t="shared" si="32"/>
        <v>5229.4018704076398</v>
      </c>
      <c r="E146" s="10">
        <f t="shared" si="27"/>
        <v>5185.9559292054928</v>
      </c>
      <c r="F146" s="10">
        <f t="shared" si="27"/>
        <v>5109.0459117980035</v>
      </c>
      <c r="G146" s="10">
        <f t="shared" si="27"/>
        <v>5032.0953887381575</v>
      </c>
      <c r="H146" s="10">
        <f t="shared" si="27"/>
        <v>4955.1474085988475</v>
      </c>
      <c r="I146" s="10">
        <f t="shared" si="27"/>
        <v>4878.2450031160706</v>
      </c>
      <c r="J146" s="10">
        <f t="shared" si="27"/>
        <v>4801.4310613493453</v>
      </c>
      <c r="K146" s="10">
        <f t="shared" si="27"/>
        <v>4724.7482049219507</v>
      </c>
      <c r="L146" s="10">
        <f t="shared" si="27"/>
        <v>4648.2386652030009</v>
      </c>
      <c r="M146" s="10">
        <f t="shared" si="27"/>
        <v>4571.9441632676617</v>
      </c>
      <c r="N146" s="10">
        <f t="shared" si="27"/>
        <v>4495.9057934357279</v>
      </c>
      <c r="O146" s="10">
        <f t="shared" si="27"/>
        <v>4420.1639111433105</v>
      </c>
      <c r="P146" s="10">
        <f t="shared" si="27"/>
        <v>4344.758025848123</v>
      </c>
      <c r="Q146" s="10">
        <f t="shared" si="27"/>
        <v>4269.726699607254</v>
      </c>
      <c r="R146" s="10">
        <f t="shared" si="27"/>
        <v>4195.107451898165</v>
      </c>
      <c r="S146" s="10">
        <f t="shared" si="27"/>
        <v>4120.9366711805033</v>
      </c>
      <c r="T146" s="10">
        <f t="shared" si="27"/>
        <v>4047.2495336193379</v>
      </c>
      <c r="U146" s="10">
        <f t="shared" si="27"/>
        <v>3974.0799293109931</v>
      </c>
      <c r="V146" s="10">
        <f t="shared" si="31"/>
        <v>3901.4603962721549</v>
      </c>
      <c r="W146" s="10">
        <f t="shared" si="31"/>
        <v>3829.4220623724677</v>
      </c>
      <c r="X146" s="10">
        <f t="shared" si="31"/>
        <v>3757.9945953119204</v>
      </c>
      <c r="Y146" s="10">
        <f t="shared" si="31"/>
        <v>3687.2061606677362</v>
      </c>
      <c r="Z146" s="10">
        <f t="shared" si="31"/>
        <v>3617.0833879625388</v>
      </c>
      <c r="AA146" s="10">
        <f t="shared" si="31"/>
        <v>3547.6513446369445</v>
      </c>
      <c r="AB146" s="10">
        <f t="shared" si="31"/>
        <v>3478.9335177462581</v>
      </c>
      <c r="AC146" s="10">
        <f t="shared" si="31"/>
        <v>3410.9518031432331</v>
      </c>
      <c r="AD146" s="10">
        <f t="shared" si="31"/>
        <v>3343.7265018573307</v>
      </c>
      <c r="AE146" s="10">
        <f t="shared" si="31"/>
        <v>3277.276323335856</v>
      </c>
      <c r="AF146" s="10">
        <f t="shared" si="31"/>
        <v>3211.6183951740118</v>
      </c>
      <c r="AG146" s="10">
        <f t="shared" si="31"/>
        <v>3146.7682789292517</v>
      </c>
      <c r="AH146" s="10">
        <f t="shared" si="31"/>
        <v>3082.7399915903052</v>
      </c>
      <c r="AI146" s="10">
        <f t="shared" si="31"/>
        <v>3019.5460322527024</v>
      </c>
      <c r="AJ146" s="10">
        <f t="shared" si="31"/>
        <v>2957.1974135402061</v>
      </c>
    </row>
    <row r="147" spans="1:36" x14ac:dyDescent="0.2">
      <c r="A147" s="10">
        <f t="shared" si="28"/>
        <v>136.001</v>
      </c>
      <c r="B147" s="10">
        <f t="shared" si="29"/>
        <v>8.8313489686157567</v>
      </c>
      <c r="C147" s="10">
        <f t="shared" si="30"/>
        <v>5348.6834683206616</v>
      </c>
      <c r="D147" s="10">
        <f t="shared" si="32"/>
        <v>5238.5291089108778</v>
      </c>
      <c r="E147" s="10">
        <f t="shared" si="27"/>
        <v>5195.1564733628593</v>
      </c>
      <c r="F147" s="10">
        <f t="shared" si="27"/>
        <v>5118.24645595537</v>
      </c>
      <c r="G147" s="10">
        <f t="shared" si="27"/>
        <v>5041.2959328955239</v>
      </c>
      <c r="H147" s="10">
        <f t="shared" si="27"/>
        <v>4964.347952756214</v>
      </c>
      <c r="I147" s="10">
        <f t="shared" si="27"/>
        <v>4887.4455472734371</v>
      </c>
      <c r="J147" s="10">
        <f t="shared" si="27"/>
        <v>4810.6316055067118</v>
      </c>
      <c r="K147" s="10">
        <f t="shared" si="27"/>
        <v>4733.9487490793172</v>
      </c>
      <c r="L147" s="10">
        <f t="shared" si="27"/>
        <v>4657.4392093603674</v>
      </c>
      <c r="M147" s="10">
        <f t="shared" si="27"/>
        <v>4581.1447074250282</v>
      </c>
      <c r="N147" s="10">
        <f t="shared" si="27"/>
        <v>4505.1063375930944</v>
      </c>
      <c r="O147" s="10">
        <f t="shared" si="27"/>
        <v>4429.364455300677</v>
      </c>
      <c r="P147" s="10">
        <f t="shared" si="27"/>
        <v>4353.9585700054895</v>
      </c>
      <c r="Q147" s="10">
        <f t="shared" si="27"/>
        <v>4278.9272437646205</v>
      </c>
      <c r="R147" s="10">
        <f t="shared" si="27"/>
        <v>4204.3079960555315</v>
      </c>
      <c r="S147" s="10">
        <f t="shared" si="27"/>
        <v>4130.1372153378697</v>
      </c>
      <c r="T147" s="10">
        <f t="shared" si="27"/>
        <v>4056.4500777767043</v>
      </c>
      <c r="U147" s="10">
        <f t="shared" si="27"/>
        <v>3983.2804734683596</v>
      </c>
      <c r="V147" s="10">
        <f t="shared" si="31"/>
        <v>3910.6609404295214</v>
      </c>
      <c r="W147" s="10">
        <f t="shared" si="31"/>
        <v>3838.6226065298342</v>
      </c>
      <c r="X147" s="10">
        <f t="shared" si="31"/>
        <v>3767.1951394692869</v>
      </c>
      <c r="Y147" s="10">
        <f t="shared" si="31"/>
        <v>3696.4067048251027</v>
      </c>
      <c r="Z147" s="10">
        <f t="shared" si="31"/>
        <v>3626.2839321199053</v>
      </c>
      <c r="AA147" s="10">
        <f t="shared" si="31"/>
        <v>3556.851888794311</v>
      </c>
      <c r="AB147" s="10">
        <f t="shared" si="31"/>
        <v>3488.1340619036246</v>
      </c>
      <c r="AC147" s="10">
        <f t="shared" si="31"/>
        <v>3420.1523473005996</v>
      </c>
      <c r="AD147" s="10">
        <f t="shared" si="31"/>
        <v>3352.9270460146972</v>
      </c>
      <c r="AE147" s="10">
        <f t="shared" si="31"/>
        <v>3286.4768674932225</v>
      </c>
      <c r="AF147" s="10">
        <f t="shared" si="31"/>
        <v>3220.8189393313783</v>
      </c>
      <c r="AG147" s="10">
        <f t="shared" si="31"/>
        <v>3155.9688230866182</v>
      </c>
      <c r="AH147" s="10">
        <f t="shared" si="31"/>
        <v>3091.9405357476717</v>
      </c>
      <c r="AI147" s="10">
        <f t="shared" si="31"/>
        <v>3028.7465764100689</v>
      </c>
      <c r="AJ147" s="10">
        <f t="shared" si="31"/>
        <v>2966.3979576975726</v>
      </c>
    </row>
    <row r="148" spans="1:36" x14ac:dyDescent="0.2">
      <c r="A148" s="10">
        <f t="shared" si="28"/>
        <v>137.001</v>
      </c>
      <c r="B148" s="10">
        <f t="shared" si="29"/>
        <v>8.7267655864123324</v>
      </c>
      <c r="C148" s="10">
        <f t="shared" si="30"/>
        <v>5357.7387197679718</v>
      </c>
      <c r="D148" s="10">
        <f t="shared" si="32"/>
        <v>5247.5125160893786</v>
      </c>
      <c r="E148" s="10">
        <f t="shared" si="27"/>
        <v>5204.2117248101695</v>
      </c>
      <c r="F148" s="10">
        <f t="shared" si="27"/>
        <v>5127.3017074026802</v>
      </c>
      <c r="G148" s="10">
        <f t="shared" si="27"/>
        <v>5050.3511843428341</v>
      </c>
      <c r="H148" s="10">
        <f t="shared" si="27"/>
        <v>4973.4032042035242</v>
      </c>
      <c r="I148" s="10">
        <f t="shared" si="27"/>
        <v>4896.5007987207473</v>
      </c>
      <c r="J148" s="10">
        <f t="shared" si="27"/>
        <v>4819.686856954022</v>
      </c>
      <c r="K148" s="10">
        <f t="shared" si="27"/>
        <v>4743.0040005266274</v>
      </c>
      <c r="L148" s="10">
        <f t="shared" si="27"/>
        <v>4666.4944608076776</v>
      </c>
      <c r="M148" s="10">
        <f t="shared" si="27"/>
        <v>4590.1999588723384</v>
      </c>
      <c r="N148" s="10">
        <f t="shared" si="27"/>
        <v>4514.1615890404046</v>
      </c>
      <c r="O148" s="10">
        <f t="shared" si="27"/>
        <v>4438.4197067479872</v>
      </c>
      <c r="P148" s="10">
        <f t="shared" si="27"/>
        <v>4363.0138214527997</v>
      </c>
      <c r="Q148" s="10">
        <f t="shared" si="27"/>
        <v>4287.9824952119307</v>
      </c>
      <c r="R148" s="10">
        <f t="shared" si="27"/>
        <v>4213.3632475028417</v>
      </c>
      <c r="S148" s="10">
        <f t="shared" si="27"/>
        <v>4139.1924667851799</v>
      </c>
      <c r="T148" s="10">
        <f t="shared" si="27"/>
        <v>4065.5053292240141</v>
      </c>
      <c r="U148" s="10">
        <f t="shared" si="27"/>
        <v>3992.3357249156693</v>
      </c>
      <c r="V148" s="10">
        <f t="shared" si="31"/>
        <v>3919.7161918768311</v>
      </c>
      <c r="W148" s="10">
        <f t="shared" si="31"/>
        <v>3847.677857977144</v>
      </c>
      <c r="X148" s="10">
        <f t="shared" si="31"/>
        <v>3776.2503909165966</v>
      </c>
      <c r="Y148" s="10">
        <f t="shared" si="31"/>
        <v>3705.4619562724124</v>
      </c>
      <c r="Z148" s="10">
        <f t="shared" si="31"/>
        <v>3635.3391835672151</v>
      </c>
      <c r="AA148" s="10">
        <f t="shared" si="31"/>
        <v>3565.9071402416207</v>
      </c>
      <c r="AB148" s="10">
        <f t="shared" si="31"/>
        <v>3497.1893133509343</v>
      </c>
      <c r="AC148" s="10">
        <f t="shared" si="31"/>
        <v>3429.2075987479093</v>
      </c>
      <c r="AD148" s="10">
        <f t="shared" si="31"/>
        <v>3361.982297462007</v>
      </c>
      <c r="AE148" s="10">
        <f t="shared" si="31"/>
        <v>3295.5321189405322</v>
      </c>
      <c r="AF148" s="10">
        <f t="shared" si="31"/>
        <v>3229.874190778688</v>
      </c>
      <c r="AG148" s="10">
        <f t="shared" si="31"/>
        <v>3165.0240745339279</v>
      </c>
      <c r="AH148" s="10">
        <f t="shared" si="31"/>
        <v>3100.9957871949814</v>
      </c>
      <c r="AI148" s="10">
        <f t="shared" si="31"/>
        <v>3037.8018278573786</v>
      </c>
      <c r="AJ148" s="10">
        <f t="shared" si="31"/>
        <v>2975.4532091448823</v>
      </c>
    </row>
    <row r="149" spans="1:36" x14ac:dyDescent="0.2">
      <c r="A149" s="10">
        <f t="shared" si="28"/>
        <v>138.001</v>
      </c>
      <c r="B149" s="10">
        <f t="shared" si="29"/>
        <v>8.6238541802155062</v>
      </c>
      <c r="C149" s="10">
        <f t="shared" si="30"/>
        <v>5366.6515711875154</v>
      </c>
      <c r="D149" s="10">
        <f t="shared" si="32"/>
        <v>5256.3549511081892</v>
      </c>
      <c r="E149" s="10">
        <f t="shared" si="27"/>
        <v>5213.1245762297131</v>
      </c>
      <c r="F149" s="10">
        <f t="shared" si="27"/>
        <v>5136.2145588222238</v>
      </c>
      <c r="G149" s="10">
        <f t="shared" si="27"/>
        <v>5059.2640357623777</v>
      </c>
      <c r="H149" s="10">
        <f t="shared" si="27"/>
        <v>4982.3160556230678</v>
      </c>
      <c r="I149" s="10">
        <f t="shared" si="27"/>
        <v>4905.4136501402909</v>
      </c>
      <c r="J149" s="10">
        <f t="shared" si="27"/>
        <v>4828.5997083735656</v>
      </c>
      <c r="K149" s="10">
        <f t="shared" si="27"/>
        <v>4751.9168519461709</v>
      </c>
      <c r="L149" s="10">
        <f t="shared" si="27"/>
        <v>4675.4073122272212</v>
      </c>
      <c r="M149" s="10">
        <f t="shared" si="27"/>
        <v>4599.1128102918819</v>
      </c>
      <c r="N149" s="10">
        <f t="shared" si="27"/>
        <v>4523.0744404599482</v>
      </c>
      <c r="O149" s="10">
        <f t="shared" si="27"/>
        <v>4447.3325581675308</v>
      </c>
      <c r="P149" s="10">
        <f t="shared" si="27"/>
        <v>4371.9266728723433</v>
      </c>
      <c r="Q149" s="10">
        <f t="shared" si="27"/>
        <v>4296.8953466314742</v>
      </c>
      <c r="R149" s="10">
        <f t="shared" si="27"/>
        <v>4222.2760989223852</v>
      </c>
      <c r="S149" s="10">
        <f t="shared" si="27"/>
        <v>4148.1053182047235</v>
      </c>
      <c r="T149" s="10">
        <f t="shared" si="27"/>
        <v>4074.4181806435581</v>
      </c>
      <c r="U149" s="10">
        <f t="shared" si="27"/>
        <v>4001.2485763352133</v>
      </c>
      <c r="V149" s="10">
        <f t="shared" si="31"/>
        <v>3928.6290432963751</v>
      </c>
      <c r="W149" s="10">
        <f t="shared" si="31"/>
        <v>3856.590709396688</v>
      </c>
      <c r="X149" s="10">
        <f t="shared" si="31"/>
        <v>3785.1632423361407</v>
      </c>
      <c r="Y149" s="10">
        <f t="shared" si="31"/>
        <v>3714.3748076919564</v>
      </c>
      <c r="Z149" s="10">
        <f t="shared" si="31"/>
        <v>3644.2520349867591</v>
      </c>
      <c r="AA149" s="10">
        <f t="shared" si="31"/>
        <v>3574.8199916611647</v>
      </c>
      <c r="AB149" s="10">
        <f t="shared" si="31"/>
        <v>3506.1021647704783</v>
      </c>
      <c r="AC149" s="10">
        <f t="shared" si="31"/>
        <v>3438.1204501674533</v>
      </c>
      <c r="AD149" s="10">
        <f t="shared" si="31"/>
        <v>3370.895148881551</v>
      </c>
      <c r="AE149" s="10">
        <f t="shared" si="31"/>
        <v>3304.4449703600762</v>
      </c>
      <c r="AF149" s="10">
        <f t="shared" si="31"/>
        <v>3238.787042198232</v>
      </c>
      <c r="AG149" s="10">
        <f t="shared" si="31"/>
        <v>3173.9369259534719</v>
      </c>
      <c r="AH149" s="10">
        <f t="shared" si="31"/>
        <v>3109.9086386145254</v>
      </c>
      <c r="AI149" s="10">
        <f t="shared" si="31"/>
        <v>3046.7146792769227</v>
      </c>
      <c r="AJ149" s="10">
        <f t="shared" si="31"/>
        <v>2984.3660605644263</v>
      </c>
    </row>
    <row r="150" spans="1:36" x14ac:dyDescent="0.2">
      <c r="A150" s="10">
        <f t="shared" si="28"/>
        <v>139.001</v>
      </c>
      <c r="B150" s="10">
        <f t="shared" si="29"/>
        <v>8.5225833663777859</v>
      </c>
      <c r="C150" s="10">
        <f t="shared" si="30"/>
        <v>5375.4248489505226</v>
      </c>
      <c r="D150" s="10">
        <f t="shared" si="32"/>
        <v>5265.0592076350131</v>
      </c>
      <c r="E150" s="10">
        <f t="shared" ref="E150:U164" si="33">E149+(($B149+$B150)/2)^(4/3)/$B$4*$B$3</f>
        <v>5221.8978539927202</v>
      </c>
      <c r="F150" s="10">
        <f t="shared" si="33"/>
        <v>5144.987836585231</v>
      </c>
      <c r="G150" s="10">
        <f t="shared" si="33"/>
        <v>5068.0373135253849</v>
      </c>
      <c r="H150" s="10">
        <f t="shared" si="33"/>
        <v>4991.0893333860749</v>
      </c>
      <c r="I150" s="10">
        <f t="shared" si="33"/>
        <v>4914.1869279032981</v>
      </c>
      <c r="J150" s="10">
        <f t="shared" si="33"/>
        <v>4837.3729861365728</v>
      </c>
      <c r="K150" s="10">
        <f t="shared" si="33"/>
        <v>4760.6901297091781</v>
      </c>
      <c r="L150" s="10">
        <f t="shared" si="33"/>
        <v>4684.1805899902283</v>
      </c>
      <c r="M150" s="10">
        <f t="shared" si="33"/>
        <v>4607.8860880548891</v>
      </c>
      <c r="N150" s="10">
        <f t="shared" si="33"/>
        <v>4531.8477182229553</v>
      </c>
      <c r="O150" s="10">
        <f t="shared" si="33"/>
        <v>4456.105835930538</v>
      </c>
      <c r="P150" s="10">
        <f t="shared" si="33"/>
        <v>4380.6999506353504</v>
      </c>
      <c r="Q150" s="10">
        <f t="shared" si="33"/>
        <v>4305.6686243944814</v>
      </c>
      <c r="R150" s="10">
        <f t="shared" si="33"/>
        <v>4231.0493766853924</v>
      </c>
      <c r="S150" s="10">
        <f t="shared" si="33"/>
        <v>4156.8785959677307</v>
      </c>
      <c r="T150" s="10">
        <f t="shared" si="33"/>
        <v>4083.1914584065648</v>
      </c>
      <c r="U150" s="10">
        <f t="shared" si="33"/>
        <v>4010.02185409822</v>
      </c>
      <c r="V150" s="10">
        <f t="shared" si="31"/>
        <v>3937.4023210593818</v>
      </c>
      <c r="W150" s="10">
        <f t="shared" si="31"/>
        <v>3865.3639871596947</v>
      </c>
      <c r="X150" s="10">
        <f t="shared" si="31"/>
        <v>3793.9365200991474</v>
      </c>
      <c r="Y150" s="10">
        <f t="shared" si="31"/>
        <v>3723.1480854549632</v>
      </c>
      <c r="Z150" s="10">
        <f t="shared" si="31"/>
        <v>3653.0253127497658</v>
      </c>
      <c r="AA150" s="10">
        <f t="shared" si="31"/>
        <v>3583.5932694241715</v>
      </c>
      <c r="AB150" s="10">
        <f t="shared" si="31"/>
        <v>3514.8754425334851</v>
      </c>
      <c r="AC150" s="10">
        <f t="shared" si="31"/>
        <v>3446.89372793046</v>
      </c>
      <c r="AD150" s="10">
        <f t="shared" si="31"/>
        <v>3379.6684266445577</v>
      </c>
      <c r="AE150" s="10">
        <f t="shared" si="31"/>
        <v>3313.218248123083</v>
      </c>
      <c r="AF150" s="10">
        <f t="shared" si="31"/>
        <v>3247.5603199612387</v>
      </c>
      <c r="AG150" s="10">
        <f t="shared" si="31"/>
        <v>3182.7102037164786</v>
      </c>
      <c r="AH150" s="10">
        <f t="shared" si="31"/>
        <v>3118.6819163775322</v>
      </c>
      <c r="AI150" s="10">
        <f t="shared" si="31"/>
        <v>3055.4879570399294</v>
      </c>
      <c r="AJ150" s="10">
        <f t="shared" si="31"/>
        <v>2993.1393383274331</v>
      </c>
    </row>
    <row r="151" spans="1:36" x14ac:dyDescent="0.2">
      <c r="A151" s="10">
        <f t="shared" si="28"/>
        <v>140.001</v>
      </c>
      <c r="B151" s="10">
        <f t="shared" si="29"/>
        <v>8.4229223677943832</v>
      </c>
      <c r="C151" s="10">
        <f t="shared" si="30"/>
        <v>5384.0613147287313</v>
      </c>
      <c r="D151" s="10">
        <f t="shared" si="32"/>
        <v>5273.6280154334991</v>
      </c>
      <c r="E151" s="10">
        <f t="shared" si="33"/>
        <v>5230.534319770929</v>
      </c>
      <c r="F151" s="10">
        <f t="shared" si="33"/>
        <v>5153.6243023634397</v>
      </c>
      <c r="G151" s="10">
        <f t="shared" si="33"/>
        <v>5076.6737793035936</v>
      </c>
      <c r="H151" s="10">
        <f t="shared" si="33"/>
        <v>4999.7257991642837</v>
      </c>
      <c r="I151" s="10">
        <f t="shared" si="33"/>
        <v>4922.8233936815068</v>
      </c>
      <c r="J151" s="10">
        <f t="shared" si="33"/>
        <v>4846.0094519147815</v>
      </c>
      <c r="K151" s="10">
        <f t="shared" si="33"/>
        <v>4769.3265954873868</v>
      </c>
      <c r="L151" s="10">
        <f t="shared" si="33"/>
        <v>4692.8170557684371</v>
      </c>
      <c r="M151" s="10">
        <f t="shared" si="33"/>
        <v>4616.5225538330978</v>
      </c>
      <c r="N151" s="10">
        <f t="shared" si="33"/>
        <v>4540.4841840011641</v>
      </c>
      <c r="O151" s="10">
        <f t="shared" si="33"/>
        <v>4464.7423017087467</v>
      </c>
      <c r="P151" s="10">
        <f t="shared" si="33"/>
        <v>4389.3364164135592</v>
      </c>
      <c r="Q151" s="10">
        <f t="shared" si="33"/>
        <v>4314.3050901726901</v>
      </c>
      <c r="R151" s="10">
        <f t="shared" si="33"/>
        <v>4239.6858424636011</v>
      </c>
      <c r="S151" s="10">
        <f t="shared" si="33"/>
        <v>4165.5150617459394</v>
      </c>
      <c r="T151" s="10">
        <f t="shared" si="33"/>
        <v>4091.827924184774</v>
      </c>
      <c r="U151" s="10">
        <f t="shared" si="33"/>
        <v>4018.6583198764292</v>
      </c>
      <c r="V151" s="10">
        <f t="shared" si="31"/>
        <v>3946.038786837591</v>
      </c>
      <c r="W151" s="10">
        <f t="shared" si="31"/>
        <v>3874.0004529379039</v>
      </c>
      <c r="X151" s="10">
        <f t="shared" si="31"/>
        <v>3802.5729858773566</v>
      </c>
      <c r="Y151" s="10">
        <f t="shared" si="31"/>
        <v>3731.7845512331724</v>
      </c>
      <c r="Z151" s="10">
        <f t="shared" si="31"/>
        <v>3661.661778527975</v>
      </c>
      <c r="AA151" s="10">
        <f t="shared" si="31"/>
        <v>3592.2297352023807</v>
      </c>
      <c r="AB151" s="10">
        <f t="shared" si="31"/>
        <v>3523.5119083116942</v>
      </c>
      <c r="AC151" s="10">
        <f t="shared" si="31"/>
        <v>3455.5301937086692</v>
      </c>
      <c r="AD151" s="10">
        <f t="shared" si="31"/>
        <v>3388.3048924227669</v>
      </c>
      <c r="AE151" s="10">
        <f t="shared" si="31"/>
        <v>3321.8547139012921</v>
      </c>
      <c r="AF151" s="10">
        <f t="shared" si="31"/>
        <v>3256.1967857394479</v>
      </c>
      <c r="AG151" s="10">
        <f t="shared" si="31"/>
        <v>3191.3466694946878</v>
      </c>
      <c r="AH151" s="10">
        <f t="shared" si="31"/>
        <v>3127.3183821557413</v>
      </c>
      <c r="AI151" s="10">
        <f t="shared" si="31"/>
        <v>3064.1244228181386</v>
      </c>
      <c r="AJ151" s="10">
        <f t="shared" si="31"/>
        <v>3001.7758041056422</v>
      </c>
    </row>
    <row r="152" spans="1:36" x14ac:dyDescent="0.2">
      <c r="A152" s="10">
        <f t="shared" si="28"/>
        <v>141.001</v>
      </c>
      <c r="B152" s="10">
        <f t="shared" si="29"/>
        <v>8.3248410049791204</v>
      </c>
      <c r="C152" s="10">
        <f t="shared" si="30"/>
        <v>5392.5636670695576</v>
      </c>
      <c r="D152" s="10">
        <f t="shared" si="32"/>
        <v>5282.0640419203401</v>
      </c>
      <c r="E152" s="10">
        <f t="shared" si="33"/>
        <v>5239.0366721117553</v>
      </c>
      <c r="F152" s="10">
        <f t="shared" si="33"/>
        <v>5162.126654704266</v>
      </c>
      <c r="G152" s="10">
        <f t="shared" si="33"/>
        <v>5085.1761316444199</v>
      </c>
      <c r="H152" s="10">
        <f t="shared" si="33"/>
        <v>5008.22815150511</v>
      </c>
      <c r="I152" s="10">
        <f t="shared" si="33"/>
        <v>4931.3257460223331</v>
      </c>
      <c r="J152" s="10">
        <f t="shared" si="33"/>
        <v>4854.5118042556078</v>
      </c>
      <c r="K152" s="10">
        <f t="shared" si="33"/>
        <v>4777.8289478282131</v>
      </c>
      <c r="L152" s="10">
        <f t="shared" si="33"/>
        <v>4701.3194081092633</v>
      </c>
      <c r="M152" s="10">
        <f t="shared" si="33"/>
        <v>4625.0249061739241</v>
      </c>
      <c r="N152" s="10">
        <f t="shared" si="33"/>
        <v>4548.9865363419904</v>
      </c>
      <c r="O152" s="10">
        <f t="shared" si="33"/>
        <v>4473.244654049573</v>
      </c>
      <c r="P152" s="10">
        <f t="shared" si="33"/>
        <v>4397.8387687543855</v>
      </c>
      <c r="Q152" s="10">
        <f t="shared" si="33"/>
        <v>4322.8074425135164</v>
      </c>
      <c r="R152" s="10">
        <f t="shared" si="33"/>
        <v>4248.1881948044274</v>
      </c>
      <c r="S152" s="10">
        <f t="shared" si="33"/>
        <v>4174.0174140867657</v>
      </c>
      <c r="T152" s="10">
        <f t="shared" si="33"/>
        <v>4100.3302765256003</v>
      </c>
      <c r="U152" s="10">
        <f t="shared" si="33"/>
        <v>4027.160672217256</v>
      </c>
      <c r="V152" s="10">
        <f t="shared" si="31"/>
        <v>3954.5411391784178</v>
      </c>
      <c r="W152" s="10">
        <f t="shared" si="31"/>
        <v>3882.5028052787306</v>
      </c>
      <c r="X152" s="10">
        <f t="shared" si="31"/>
        <v>3811.0753382181833</v>
      </c>
      <c r="Y152" s="10">
        <f t="shared" si="31"/>
        <v>3740.2869035739991</v>
      </c>
      <c r="Z152" s="10">
        <f t="shared" si="31"/>
        <v>3670.1641308688017</v>
      </c>
      <c r="AA152" s="10">
        <f t="shared" si="31"/>
        <v>3600.7320875432074</v>
      </c>
      <c r="AB152" s="10">
        <f t="shared" si="31"/>
        <v>3532.014260652521</v>
      </c>
      <c r="AC152" s="10">
        <f t="shared" si="31"/>
        <v>3464.032546049496</v>
      </c>
      <c r="AD152" s="10">
        <f t="shared" si="31"/>
        <v>3396.8072447635936</v>
      </c>
      <c r="AE152" s="10">
        <f t="shared" si="31"/>
        <v>3330.3570662421189</v>
      </c>
      <c r="AF152" s="10">
        <f t="shared" si="31"/>
        <v>3264.6991380802747</v>
      </c>
      <c r="AG152" s="10">
        <f t="shared" si="31"/>
        <v>3199.8490218355146</v>
      </c>
      <c r="AH152" s="10">
        <f t="shared" si="31"/>
        <v>3135.8207344965681</v>
      </c>
      <c r="AI152" s="10">
        <f t="shared" si="31"/>
        <v>3072.6267751589653</v>
      </c>
      <c r="AJ152" s="10">
        <f t="shared" si="31"/>
        <v>3010.278156446469</v>
      </c>
    </row>
    <row r="153" spans="1:36" x14ac:dyDescent="0.2">
      <c r="A153" s="10">
        <f t="shared" si="28"/>
        <v>142.001</v>
      </c>
      <c r="B153" s="10">
        <f t="shared" si="29"/>
        <v>8.2283096870150843</v>
      </c>
      <c r="C153" s="10">
        <f t="shared" si="30"/>
        <v>5400.9345429352952</v>
      </c>
      <c r="D153" s="10">
        <f t="shared" si="32"/>
        <v>5290.3698936866349</v>
      </c>
      <c r="E153" s="10">
        <f t="shared" si="33"/>
        <v>5247.4075479774929</v>
      </c>
      <c r="F153" s="10">
        <f t="shared" si="33"/>
        <v>5170.4975305700036</v>
      </c>
      <c r="G153" s="10">
        <f t="shared" si="33"/>
        <v>5093.5470075101575</v>
      </c>
      <c r="H153" s="10">
        <f t="shared" si="33"/>
        <v>5016.5990273708476</v>
      </c>
      <c r="I153" s="10">
        <f t="shared" si="33"/>
        <v>4939.6966218880707</v>
      </c>
      <c r="J153" s="10">
        <f t="shared" si="33"/>
        <v>4862.8826801213454</v>
      </c>
      <c r="K153" s="10">
        <f t="shared" si="33"/>
        <v>4786.1998236939507</v>
      </c>
      <c r="L153" s="10">
        <f t="shared" si="33"/>
        <v>4709.690283975001</v>
      </c>
      <c r="M153" s="10">
        <f t="shared" si="33"/>
        <v>4633.3957820396618</v>
      </c>
      <c r="N153" s="10">
        <f t="shared" si="33"/>
        <v>4557.357412207728</v>
      </c>
      <c r="O153" s="10">
        <f t="shared" si="33"/>
        <v>4481.6155299153106</v>
      </c>
      <c r="P153" s="10">
        <f t="shared" si="33"/>
        <v>4406.2096446201231</v>
      </c>
      <c r="Q153" s="10">
        <f t="shared" si="33"/>
        <v>4331.1783183792541</v>
      </c>
      <c r="R153" s="10">
        <f t="shared" si="33"/>
        <v>4256.5590706701651</v>
      </c>
      <c r="S153" s="10">
        <f t="shared" si="33"/>
        <v>4182.3882899525033</v>
      </c>
      <c r="T153" s="10">
        <f t="shared" si="33"/>
        <v>4108.7011523913379</v>
      </c>
      <c r="U153" s="10">
        <f t="shared" si="33"/>
        <v>4035.5315480829931</v>
      </c>
      <c r="V153" s="10">
        <f t="shared" si="31"/>
        <v>3962.9120150441549</v>
      </c>
      <c r="W153" s="10">
        <f t="shared" si="31"/>
        <v>3890.8736811444678</v>
      </c>
      <c r="X153" s="10">
        <f t="shared" si="31"/>
        <v>3819.4462140839205</v>
      </c>
      <c r="Y153" s="10">
        <f t="shared" si="31"/>
        <v>3748.6577794397363</v>
      </c>
      <c r="Z153" s="10">
        <f t="shared" si="31"/>
        <v>3678.5350067345389</v>
      </c>
      <c r="AA153" s="10">
        <f t="shared" si="31"/>
        <v>3609.1029634089446</v>
      </c>
      <c r="AB153" s="10">
        <f t="shared" si="31"/>
        <v>3540.3851365182582</v>
      </c>
      <c r="AC153" s="10">
        <f t="shared" si="31"/>
        <v>3472.4034219152331</v>
      </c>
      <c r="AD153" s="10">
        <f t="shared" si="31"/>
        <v>3405.1781206293308</v>
      </c>
      <c r="AE153" s="10">
        <f t="shared" si="31"/>
        <v>3338.7279421078561</v>
      </c>
      <c r="AF153" s="10">
        <f t="shared" si="31"/>
        <v>3273.0700139460118</v>
      </c>
      <c r="AG153" s="10">
        <f t="shared" si="31"/>
        <v>3208.2198977012517</v>
      </c>
      <c r="AH153" s="10">
        <f t="shared" si="31"/>
        <v>3144.1916103623053</v>
      </c>
      <c r="AI153" s="10">
        <f t="shared" si="31"/>
        <v>3080.9976510247025</v>
      </c>
      <c r="AJ153" s="10">
        <f t="shared" si="31"/>
        <v>3018.6490323122061</v>
      </c>
    </row>
    <row r="154" spans="1:36" x14ac:dyDescent="0.2">
      <c r="A154" s="10">
        <f t="shared" si="28"/>
        <v>143.001</v>
      </c>
      <c r="B154" s="10">
        <f t="shared" si="29"/>
        <v>8.1332994024047789</v>
      </c>
      <c r="C154" s="10">
        <f t="shared" si="30"/>
        <v>5409.1765192068278</v>
      </c>
      <c r="D154" s="10">
        <f t="shared" si="32"/>
        <v>5298.5481179840099</v>
      </c>
      <c r="E154" s="10">
        <f t="shared" si="33"/>
        <v>5255.6495242490255</v>
      </c>
      <c r="F154" s="10">
        <f t="shared" si="33"/>
        <v>5178.7395068415362</v>
      </c>
      <c r="G154" s="10">
        <f t="shared" si="33"/>
        <v>5101.7889837816901</v>
      </c>
      <c r="H154" s="10">
        <f t="shared" si="33"/>
        <v>5024.8410036423802</v>
      </c>
      <c r="I154" s="10">
        <f t="shared" si="33"/>
        <v>4947.9385981596033</v>
      </c>
      <c r="J154" s="10">
        <f t="shared" si="33"/>
        <v>4871.124656392878</v>
      </c>
      <c r="K154" s="10">
        <f t="shared" si="33"/>
        <v>4794.4417999654834</v>
      </c>
      <c r="L154" s="10">
        <f t="shared" si="33"/>
        <v>4717.9322602465336</v>
      </c>
      <c r="M154" s="10">
        <f t="shared" si="33"/>
        <v>4641.6377583111944</v>
      </c>
      <c r="N154" s="10">
        <f t="shared" si="33"/>
        <v>4565.5993884792606</v>
      </c>
      <c r="O154" s="10">
        <f t="shared" si="33"/>
        <v>4489.8575061868432</v>
      </c>
      <c r="P154" s="10">
        <f t="shared" si="33"/>
        <v>4414.4516208916557</v>
      </c>
      <c r="Q154" s="10">
        <f t="shared" si="33"/>
        <v>4339.4202946507867</v>
      </c>
      <c r="R154" s="10">
        <f t="shared" si="33"/>
        <v>4264.8010469416977</v>
      </c>
      <c r="S154" s="10">
        <f t="shared" si="33"/>
        <v>4190.6302662240359</v>
      </c>
      <c r="T154" s="10">
        <f t="shared" si="33"/>
        <v>4116.9431286628705</v>
      </c>
      <c r="U154" s="10">
        <f t="shared" si="33"/>
        <v>4043.7735243545258</v>
      </c>
      <c r="V154" s="10">
        <f t="shared" si="31"/>
        <v>3971.1539913156876</v>
      </c>
      <c r="W154" s="10">
        <f t="shared" si="31"/>
        <v>3899.1156574160004</v>
      </c>
      <c r="X154" s="10">
        <f t="shared" si="31"/>
        <v>3827.6881903554531</v>
      </c>
      <c r="Y154" s="10">
        <f t="shared" si="31"/>
        <v>3756.8997557112689</v>
      </c>
      <c r="Z154" s="10">
        <f t="shared" si="31"/>
        <v>3686.7769830060715</v>
      </c>
      <c r="AA154" s="10">
        <f t="shared" si="31"/>
        <v>3617.3449396804772</v>
      </c>
      <c r="AB154" s="10">
        <f t="shared" si="31"/>
        <v>3548.6271127897908</v>
      </c>
      <c r="AC154" s="10">
        <f t="shared" si="31"/>
        <v>3480.6453981867658</v>
      </c>
      <c r="AD154" s="10">
        <f t="shared" si="31"/>
        <v>3413.4200969008634</v>
      </c>
      <c r="AE154" s="10">
        <f t="shared" si="31"/>
        <v>3346.9699183793887</v>
      </c>
      <c r="AF154" s="10">
        <f t="shared" si="31"/>
        <v>3281.3119902175445</v>
      </c>
      <c r="AG154" s="10">
        <f t="shared" si="31"/>
        <v>3216.4618739727844</v>
      </c>
      <c r="AH154" s="10">
        <f t="shared" si="31"/>
        <v>3152.4335866338379</v>
      </c>
      <c r="AI154" s="10">
        <f t="shared" si="31"/>
        <v>3089.2396272962351</v>
      </c>
      <c r="AJ154" s="10">
        <f t="shared" si="31"/>
        <v>3026.8910085837388</v>
      </c>
    </row>
    <row r="155" spans="1:36" x14ac:dyDescent="0.2">
      <c r="A155" s="10">
        <f t="shared" si="28"/>
        <v>144.001</v>
      </c>
      <c r="B155" s="10">
        <f t="shared" si="29"/>
        <v>8.0397817098424955</v>
      </c>
      <c r="C155" s="10">
        <f t="shared" si="30"/>
        <v>5417.2921141523557</v>
      </c>
      <c r="D155" s="10">
        <f t="shared" si="32"/>
        <v>5306.6012041760005</v>
      </c>
      <c r="E155" s="10">
        <f t="shared" si="33"/>
        <v>5263.7651191945533</v>
      </c>
      <c r="F155" s="10">
        <f t="shared" si="33"/>
        <v>5186.8551017870641</v>
      </c>
      <c r="G155" s="10">
        <f t="shared" si="33"/>
        <v>5109.904578727218</v>
      </c>
      <c r="H155" s="10">
        <f t="shared" si="33"/>
        <v>5032.956598587908</v>
      </c>
      <c r="I155" s="10">
        <f t="shared" si="33"/>
        <v>4956.0541931051312</v>
      </c>
      <c r="J155" s="10">
        <f t="shared" si="33"/>
        <v>4879.2402513384059</v>
      </c>
      <c r="K155" s="10">
        <f t="shared" si="33"/>
        <v>4802.5573949110112</v>
      </c>
      <c r="L155" s="10">
        <f t="shared" si="33"/>
        <v>4726.0478551920614</v>
      </c>
      <c r="M155" s="10">
        <f t="shared" si="33"/>
        <v>4649.7533532567222</v>
      </c>
      <c r="N155" s="10">
        <f t="shared" si="33"/>
        <v>4573.7149834247884</v>
      </c>
      <c r="O155" s="10">
        <f t="shared" si="33"/>
        <v>4497.9731011323711</v>
      </c>
      <c r="P155" s="10">
        <f t="shared" si="33"/>
        <v>4422.5672158371835</v>
      </c>
      <c r="Q155" s="10">
        <f t="shared" si="33"/>
        <v>4347.5358895963145</v>
      </c>
      <c r="R155" s="10">
        <f t="shared" si="33"/>
        <v>4272.9166418872255</v>
      </c>
      <c r="S155" s="10">
        <f t="shared" si="33"/>
        <v>4198.7458611695638</v>
      </c>
      <c r="T155" s="10">
        <f t="shared" si="33"/>
        <v>4125.0587236083984</v>
      </c>
      <c r="U155" s="10">
        <f t="shared" si="33"/>
        <v>4051.8891193000532</v>
      </c>
      <c r="V155" s="10">
        <f t="shared" si="31"/>
        <v>3979.269586261215</v>
      </c>
      <c r="W155" s="10">
        <f t="shared" si="31"/>
        <v>3907.2312523615278</v>
      </c>
      <c r="X155" s="10">
        <f t="shared" si="31"/>
        <v>3835.8037853009805</v>
      </c>
      <c r="Y155" s="10">
        <f t="shared" si="31"/>
        <v>3765.0153506567963</v>
      </c>
      <c r="Z155" s="10">
        <f t="shared" si="31"/>
        <v>3694.8925779515989</v>
      </c>
      <c r="AA155" s="10">
        <f t="shared" si="31"/>
        <v>3625.4605346260046</v>
      </c>
      <c r="AB155" s="10">
        <f t="shared" si="31"/>
        <v>3556.7427077353182</v>
      </c>
      <c r="AC155" s="10">
        <f t="shared" si="31"/>
        <v>3488.7609931322932</v>
      </c>
      <c r="AD155" s="10">
        <f t="shared" si="31"/>
        <v>3421.5356918463908</v>
      </c>
      <c r="AE155" s="10">
        <f t="shared" si="31"/>
        <v>3355.0855133249161</v>
      </c>
      <c r="AF155" s="10">
        <f t="shared" si="31"/>
        <v>3289.4275851630719</v>
      </c>
      <c r="AG155" s="10">
        <f t="shared" si="31"/>
        <v>3224.5774689183118</v>
      </c>
      <c r="AH155" s="10">
        <f t="shared" si="31"/>
        <v>3160.5491815793653</v>
      </c>
      <c r="AI155" s="10">
        <f t="shared" si="31"/>
        <v>3097.3552222417625</v>
      </c>
      <c r="AJ155" s="10">
        <f t="shared" si="31"/>
        <v>3035.0066035292662</v>
      </c>
    </row>
    <row r="156" spans="1:36" x14ac:dyDescent="0.2">
      <c r="A156" s="10">
        <f t="shared" si="28"/>
        <v>145.001</v>
      </c>
      <c r="B156" s="10">
        <f t="shared" si="29"/>
        <v>7.9477287289299268</v>
      </c>
      <c r="C156" s="10">
        <f t="shared" si="30"/>
        <v>5425.2837888616496</v>
      </c>
      <c r="D156" s="10">
        <f t="shared" si="32"/>
        <v>5314.5315851552359</v>
      </c>
      <c r="E156" s="10">
        <f t="shared" si="33"/>
        <v>5271.7567939038472</v>
      </c>
      <c r="F156" s="10">
        <f t="shared" si="33"/>
        <v>5194.846776496358</v>
      </c>
      <c r="G156" s="10">
        <f t="shared" si="33"/>
        <v>5117.8962534365119</v>
      </c>
      <c r="H156" s="10">
        <f t="shared" si="33"/>
        <v>5040.9482732972019</v>
      </c>
      <c r="I156" s="10">
        <f t="shared" si="33"/>
        <v>4964.045867814425</v>
      </c>
      <c r="J156" s="10">
        <f t="shared" si="33"/>
        <v>4887.2319260476997</v>
      </c>
      <c r="K156" s="10">
        <f t="shared" si="33"/>
        <v>4810.5490696203051</v>
      </c>
      <c r="L156" s="10">
        <f t="shared" si="33"/>
        <v>4734.0395299013553</v>
      </c>
      <c r="M156" s="10">
        <f t="shared" si="33"/>
        <v>4657.7450279660161</v>
      </c>
      <c r="N156" s="10">
        <f t="shared" si="33"/>
        <v>4581.7066581340823</v>
      </c>
      <c r="O156" s="10">
        <f t="shared" si="33"/>
        <v>4505.964775841665</v>
      </c>
      <c r="P156" s="10">
        <f t="shared" si="33"/>
        <v>4430.5588905464774</v>
      </c>
      <c r="Q156" s="10">
        <f t="shared" si="33"/>
        <v>4355.5275643056084</v>
      </c>
      <c r="R156" s="10">
        <f t="shared" si="33"/>
        <v>4280.9083165965194</v>
      </c>
      <c r="S156" s="10">
        <f t="shared" si="33"/>
        <v>4206.7375358788577</v>
      </c>
      <c r="T156" s="10">
        <f t="shared" si="33"/>
        <v>4133.0503983176923</v>
      </c>
      <c r="U156" s="10">
        <f t="shared" si="33"/>
        <v>4059.8807940093475</v>
      </c>
      <c r="V156" s="10">
        <f t="shared" si="31"/>
        <v>3987.2612609705093</v>
      </c>
      <c r="W156" s="10">
        <f t="shared" si="31"/>
        <v>3915.2229270708222</v>
      </c>
      <c r="X156" s="10">
        <f t="shared" si="31"/>
        <v>3843.7954600102748</v>
      </c>
      <c r="Y156" s="10">
        <f t="shared" si="31"/>
        <v>3773.0070253660906</v>
      </c>
      <c r="Z156" s="10">
        <f t="shared" si="31"/>
        <v>3702.8842526608933</v>
      </c>
      <c r="AA156" s="10">
        <f t="shared" si="31"/>
        <v>3633.4522093352989</v>
      </c>
      <c r="AB156" s="10">
        <f t="shared" si="31"/>
        <v>3564.7343824446125</v>
      </c>
      <c r="AC156" s="10">
        <f t="shared" si="31"/>
        <v>3496.7526678415875</v>
      </c>
      <c r="AD156" s="10">
        <f t="shared" si="31"/>
        <v>3429.5273665556851</v>
      </c>
      <c r="AE156" s="10">
        <f t="shared" si="31"/>
        <v>3363.0771880342104</v>
      </c>
      <c r="AF156" s="10">
        <f t="shared" si="31"/>
        <v>3297.4192598723662</v>
      </c>
      <c r="AG156" s="10">
        <f t="shared" si="31"/>
        <v>3232.5691436276061</v>
      </c>
      <c r="AH156" s="10">
        <f t="shared" si="31"/>
        <v>3168.5408562886596</v>
      </c>
      <c r="AI156" s="10">
        <f t="shared" si="31"/>
        <v>3105.3468969510568</v>
      </c>
      <c r="AJ156" s="10">
        <f t="shared" si="31"/>
        <v>3042.9982782385605</v>
      </c>
    </row>
    <row r="157" spans="1:36" x14ac:dyDescent="0.2">
      <c r="A157" s="10">
        <f t="shared" si="28"/>
        <v>146.001</v>
      </c>
      <c r="B157" s="10">
        <f t="shared" si="29"/>
        <v>7.8571131308542448</v>
      </c>
      <c r="C157" s="10">
        <f t="shared" si="30"/>
        <v>5433.1539486463871</v>
      </c>
      <c r="D157" s="10">
        <f t="shared" si="32"/>
        <v>5322.3416387269745</v>
      </c>
      <c r="E157" s="10">
        <f t="shared" si="33"/>
        <v>5279.6269536885848</v>
      </c>
      <c r="F157" s="10">
        <f t="shared" si="33"/>
        <v>5202.7169362810955</v>
      </c>
      <c r="G157" s="10">
        <f t="shared" si="33"/>
        <v>5125.7664132212494</v>
      </c>
      <c r="H157" s="10">
        <f t="shared" si="33"/>
        <v>5048.8184330819395</v>
      </c>
      <c r="I157" s="10">
        <f t="shared" si="33"/>
        <v>4971.9160275991626</v>
      </c>
      <c r="J157" s="10">
        <f t="shared" si="33"/>
        <v>4895.1020858324373</v>
      </c>
      <c r="K157" s="10">
        <f t="shared" si="33"/>
        <v>4818.4192294050426</v>
      </c>
      <c r="L157" s="10">
        <f t="shared" si="33"/>
        <v>4741.9096896860929</v>
      </c>
      <c r="M157" s="10">
        <f t="shared" si="33"/>
        <v>4665.6151877507536</v>
      </c>
      <c r="N157" s="10">
        <f t="shared" si="33"/>
        <v>4589.5768179188199</v>
      </c>
      <c r="O157" s="10">
        <f t="shared" si="33"/>
        <v>4513.8349356264025</v>
      </c>
      <c r="P157" s="10">
        <f t="shared" si="33"/>
        <v>4438.429050331215</v>
      </c>
      <c r="Q157" s="10">
        <f t="shared" si="33"/>
        <v>4363.3977240903459</v>
      </c>
      <c r="R157" s="10">
        <f t="shared" si="33"/>
        <v>4288.778476381257</v>
      </c>
      <c r="S157" s="10">
        <f t="shared" si="33"/>
        <v>4214.6076956635952</v>
      </c>
      <c r="T157" s="10">
        <f t="shared" si="33"/>
        <v>4140.9205581024298</v>
      </c>
      <c r="U157" s="10">
        <f t="shared" si="33"/>
        <v>4067.750953794085</v>
      </c>
      <c r="V157" s="10">
        <f t="shared" si="31"/>
        <v>3995.1314207552468</v>
      </c>
      <c r="W157" s="10">
        <f t="shared" si="31"/>
        <v>3923.0930868555597</v>
      </c>
      <c r="X157" s="10">
        <f t="shared" si="31"/>
        <v>3851.6656197950124</v>
      </c>
      <c r="Y157" s="10">
        <f t="shared" si="31"/>
        <v>3780.8771851508282</v>
      </c>
      <c r="Z157" s="10">
        <f t="shared" si="31"/>
        <v>3710.7544124456308</v>
      </c>
      <c r="AA157" s="10">
        <f t="shared" si="31"/>
        <v>3641.3223691200365</v>
      </c>
      <c r="AB157" s="10">
        <f t="shared" si="31"/>
        <v>3572.60454222935</v>
      </c>
      <c r="AC157" s="10">
        <f t="shared" si="31"/>
        <v>3504.622827626325</v>
      </c>
      <c r="AD157" s="10">
        <f t="shared" si="31"/>
        <v>3437.3975263404227</v>
      </c>
      <c r="AE157" s="10">
        <f t="shared" si="31"/>
        <v>3370.9473478189479</v>
      </c>
      <c r="AF157" s="10">
        <f t="shared" si="31"/>
        <v>3305.2894196571037</v>
      </c>
      <c r="AG157" s="10">
        <f t="shared" si="31"/>
        <v>3240.4393034123436</v>
      </c>
      <c r="AH157" s="10">
        <f t="shared" si="31"/>
        <v>3176.4110160733971</v>
      </c>
      <c r="AI157" s="10">
        <f t="shared" si="31"/>
        <v>3113.2170567357944</v>
      </c>
      <c r="AJ157" s="10">
        <f t="shared" si="31"/>
        <v>3050.868438023298</v>
      </c>
    </row>
    <row r="158" spans="1:36" x14ac:dyDescent="0.2">
      <c r="A158" s="10">
        <f t="shared" si="28"/>
        <v>147.001</v>
      </c>
      <c r="B158" s="10">
        <f t="shared" si="29"/>
        <v>7.7679081290463818</v>
      </c>
      <c r="C158" s="10">
        <f t="shared" si="30"/>
        <v>5440.9049444071161</v>
      </c>
      <c r="D158" s="10">
        <f t="shared" si="32"/>
        <v>5330.0336889595537</v>
      </c>
      <c r="E158" s="10">
        <f t="shared" si="33"/>
        <v>5287.3779494493137</v>
      </c>
      <c r="F158" s="10">
        <f t="shared" si="33"/>
        <v>5210.4679320418245</v>
      </c>
      <c r="G158" s="10">
        <f t="shared" si="33"/>
        <v>5133.5174089819784</v>
      </c>
      <c r="H158" s="10">
        <f t="shared" si="33"/>
        <v>5056.5694288426685</v>
      </c>
      <c r="I158" s="10">
        <f t="shared" si="33"/>
        <v>4979.6670233598916</v>
      </c>
      <c r="J158" s="10">
        <f t="shared" si="33"/>
        <v>4902.8530815931663</v>
      </c>
      <c r="K158" s="10">
        <f t="shared" si="33"/>
        <v>4826.1702251657716</v>
      </c>
      <c r="L158" s="10">
        <f t="shared" si="33"/>
        <v>4749.6606854468218</v>
      </c>
      <c r="M158" s="10">
        <f t="shared" si="33"/>
        <v>4673.3661835114826</v>
      </c>
      <c r="N158" s="10">
        <f t="shared" si="33"/>
        <v>4597.3278136795489</v>
      </c>
      <c r="O158" s="10">
        <f t="shared" si="33"/>
        <v>4521.5859313871315</v>
      </c>
      <c r="P158" s="10">
        <f t="shared" si="33"/>
        <v>4446.180046091944</v>
      </c>
      <c r="Q158" s="10">
        <f t="shared" si="33"/>
        <v>4371.1487198510749</v>
      </c>
      <c r="R158" s="10">
        <f t="shared" si="33"/>
        <v>4296.5294721419859</v>
      </c>
      <c r="S158" s="10">
        <f t="shared" si="33"/>
        <v>4222.3586914243242</v>
      </c>
      <c r="T158" s="10">
        <f t="shared" si="33"/>
        <v>4148.6715538631588</v>
      </c>
      <c r="U158" s="10">
        <f t="shared" si="33"/>
        <v>4075.5019495548136</v>
      </c>
      <c r="V158" s="10">
        <f t="shared" si="31"/>
        <v>4002.8824165159754</v>
      </c>
      <c r="W158" s="10">
        <f t="shared" si="31"/>
        <v>3930.8440826162882</v>
      </c>
      <c r="X158" s="10">
        <f t="shared" si="31"/>
        <v>3859.4166155557409</v>
      </c>
      <c r="Y158" s="10">
        <f t="shared" si="31"/>
        <v>3788.6281809115567</v>
      </c>
      <c r="Z158" s="10">
        <f t="shared" si="31"/>
        <v>3718.5054082063593</v>
      </c>
      <c r="AA158" s="10">
        <f t="shared" si="31"/>
        <v>3649.073364880765</v>
      </c>
      <c r="AB158" s="10">
        <f t="shared" si="31"/>
        <v>3580.3555379900786</v>
      </c>
      <c r="AC158" s="10">
        <f t="shared" si="31"/>
        <v>3512.3738233870536</v>
      </c>
      <c r="AD158" s="10">
        <f t="shared" si="31"/>
        <v>3445.1485221011512</v>
      </c>
      <c r="AE158" s="10">
        <f t="shared" si="31"/>
        <v>3378.6983435796765</v>
      </c>
      <c r="AF158" s="10">
        <f t="shared" si="31"/>
        <v>3313.0404154178323</v>
      </c>
      <c r="AG158" s="10">
        <f t="shared" si="31"/>
        <v>3248.1902991730722</v>
      </c>
      <c r="AH158" s="10">
        <f t="shared" si="31"/>
        <v>3184.1620118341257</v>
      </c>
      <c r="AI158" s="10">
        <f t="shared" si="31"/>
        <v>3120.9680524965229</v>
      </c>
      <c r="AJ158" s="10">
        <f t="shared" si="31"/>
        <v>3058.6194337840266</v>
      </c>
    </row>
    <row r="159" spans="1:36" x14ac:dyDescent="0.2">
      <c r="A159" s="10">
        <f t="shared" si="28"/>
        <v>148.001</v>
      </c>
      <c r="B159" s="10">
        <f t="shared" si="29"/>
        <v>7.6800874698356587</v>
      </c>
      <c r="C159" s="10">
        <f t="shared" si="30"/>
        <v>5448.5390739674258</v>
      </c>
      <c r="D159" s="10">
        <f t="shared" si="32"/>
        <v>5337.6100075023369</v>
      </c>
      <c r="E159" s="10">
        <f t="shared" si="33"/>
        <v>5295.0120790096234</v>
      </c>
      <c r="F159" s="10">
        <f t="shared" si="33"/>
        <v>5218.1020616021342</v>
      </c>
      <c r="G159" s="10">
        <f t="shared" si="33"/>
        <v>5141.1515385422881</v>
      </c>
      <c r="H159" s="10">
        <f t="shared" si="33"/>
        <v>5064.2035584029782</v>
      </c>
      <c r="I159" s="10">
        <f t="shared" si="33"/>
        <v>4987.3011529202013</v>
      </c>
      <c r="J159" s="10">
        <f t="shared" si="33"/>
        <v>4910.487211153476</v>
      </c>
      <c r="K159" s="10">
        <f t="shared" si="33"/>
        <v>4833.8043547260813</v>
      </c>
      <c r="L159" s="10">
        <f t="shared" si="33"/>
        <v>4757.2948150071315</v>
      </c>
      <c r="M159" s="10">
        <f t="shared" si="33"/>
        <v>4681.0003130717923</v>
      </c>
      <c r="N159" s="10">
        <f t="shared" si="33"/>
        <v>4604.9619432398586</v>
      </c>
      <c r="O159" s="10">
        <f t="shared" si="33"/>
        <v>4529.2200609474412</v>
      </c>
      <c r="P159" s="10">
        <f t="shared" si="33"/>
        <v>4453.8141756522537</v>
      </c>
      <c r="Q159" s="10">
        <f t="shared" si="33"/>
        <v>4378.7828494113846</v>
      </c>
      <c r="R159" s="10">
        <f t="shared" si="33"/>
        <v>4304.1636017022956</v>
      </c>
      <c r="S159" s="10">
        <f t="shared" si="33"/>
        <v>4229.9928209846339</v>
      </c>
      <c r="T159" s="10">
        <f t="shared" si="33"/>
        <v>4156.3056834234685</v>
      </c>
      <c r="U159" s="10">
        <f t="shared" si="33"/>
        <v>4083.1360791151237</v>
      </c>
      <c r="V159" s="10">
        <f t="shared" ref="V159:AJ174" si="34">V158+(($B158+$B159)/2)^(4/3)/$B$4*$B$3</f>
        <v>4010.5165460762855</v>
      </c>
      <c r="W159" s="10">
        <f t="shared" si="34"/>
        <v>3938.4782121765984</v>
      </c>
      <c r="X159" s="10">
        <f t="shared" si="34"/>
        <v>3867.0507451160511</v>
      </c>
      <c r="Y159" s="10">
        <f t="shared" si="34"/>
        <v>3796.2623104718668</v>
      </c>
      <c r="Z159" s="10">
        <f t="shared" si="34"/>
        <v>3726.1395377666695</v>
      </c>
      <c r="AA159" s="10">
        <f t="shared" si="34"/>
        <v>3656.7074944410751</v>
      </c>
      <c r="AB159" s="10">
        <f t="shared" si="34"/>
        <v>3587.9896675503887</v>
      </c>
      <c r="AC159" s="10">
        <f t="shared" si="34"/>
        <v>3520.0079529473637</v>
      </c>
      <c r="AD159" s="10">
        <f t="shared" si="34"/>
        <v>3452.7826516614614</v>
      </c>
      <c r="AE159" s="10">
        <f t="shared" si="34"/>
        <v>3386.3324731399866</v>
      </c>
      <c r="AF159" s="10">
        <f t="shared" si="34"/>
        <v>3320.6745449781424</v>
      </c>
      <c r="AG159" s="10">
        <f t="shared" si="34"/>
        <v>3255.8244287333823</v>
      </c>
      <c r="AH159" s="10">
        <f t="shared" si="34"/>
        <v>3191.7961413944358</v>
      </c>
      <c r="AI159" s="10">
        <f t="shared" si="34"/>
        <v>3128.602182056833</v>
      </c>
      <c r="AJ159" s="10">
        <f t="shared" si="34"/>
        <v>3066.2535633443367</v>
      </c>
    </row>
    <row r="160" spans="1:36" x14ac:dyDescent="0.2">
      <c r="A160" s="10">
        <f t="shared" si="28"/>
        <v>149.001</v>
      </c>
      <c r="B160" s="10">
        <f t="shared" si="29"/>
        <v>7.5936254231156486</v>
      </c>
      <c r="C160" s="10">
        <f t="shared" si="30"/>
        <v>5456.0585833759114</v>
      </c>
      <c r="D160" s="10">
        <f t="shared" si="32"/>
        <v>5345.0728148717371</v>
      </c>
      <c r="E160" s="10">
        <f t="shared" si="33"/>
        <v>5302.5315884181091</v>
      </c>
      <c r="F160" s="10">
        <f t="shared" si="33"/>
        <v>5225.6215710106198</v>
      </c>
      <c r="G160" s="10">
        <f t="shared" si="33"/>
        <v>5148.6710479507738</v>
      </c>
      <c r="H160" s="10">
        <f t="shared" si="33"/>
        <v>5071.7230678114638</v>
      </c>
      <c r="I160" s="10">
        <f t="shared" si="33"/>
        <v>4994.8206623286869</v>
      </c>
      <c r="J160" s="10">
        <f t="shared" si="33"/>
        <v>4918.0067205619616</v>
      </c>
      <c r="K160" s="10">
        <f t="shared" si="33"/>
        <v>4841.323864134567</v>
      </c>
      <c r="L160" s="10">
        <f t="shared" si="33"/>
        <v>4764.8143244156172</v>
      </c>
      <c r="M160" s="10">
        <f t="shared" si="33"/>
        <v>4688.519822480278</v>
      </c>
      <c r="N160" s="10">
        <f t="shared" si="33"/>
        <v>4612.4814526483442</v>
      </c>
      <c r="O160" s="10">
        <f t="shared" si="33"/>
        <v>4536.7395703559268</v>
      </c>
      <c r="P160" s="10">
        <f t="shared" si="33"/>
        <v>4461.3336850607393</v>
      </c>
      <c r="Q160" s="10">
        <f t="shared" si="33"/>
        <v>4386.3023588198703</v>
      </c>
      <c r="R160" s="10">
        <f t="shared" si="33"/>
        <v>4311.6831111107813</v>
      </c>
      <c r="S160" s="10">
        <f t="shared" si="33"/>
        <v>4237.5123303931196</v>
      </c>
      <c r="T160" s="10">
        <f t="shared" si="33"/>
        <v>4163.8251928319542</v>
      </c>
      <c r="U160" s="10">
        <f t="shared" si="33"/>
        <v>4090.6555885236089</v>
      </c>
      <c r="V160" s="10">
        <f t="shared" si="34"/>
        <v>4018.0360554847707</v>
      </c>
      <c r="W160" s="10">
        <f t="shared" si="34"/>
        <v>3945.9977215850836</v>
      </c>
      <c r="X160" s="10">
        <f t="shared" si="34"/>
        <v>3874.5702545245363</v>
      </c>
      <c r="Y160" s="10">
        <f t="shared" si="34"/>
        <v>3803.781819880352</v>
      </c>
      <c r="Z160" s="10">
        <f t="shared" si="34"/>
        <v>3733.6590471751547</v>
      </c>
      <c r="AA160" s="10">
        <f t="shared" si="34"/>
        <v>3664.2270038495603</v>
      </c>
      <c r="AB160" s="10">
        <f t="shared" si="34"/>
        <v>3595.5091769588739</v>
      </c>
      <c r="AC160" s="10">
        <f t="shared" si="34"/>
        <v>3527.5274623558489</v>
      </c>
      <c r="AD160" s="10">
        <f t="shared" si="34"/>
        <v>3460.3021610699466</v>
      </c>
      <c r="AE160" s="10">
        <f t="shared" si="34"/>
        <v>3393.8519825484718</v>
      </c>
      <c r="AF160" s="10">
        <f t="shared" si="34"/>
        <v>3328.1940543866276</v>
      </c>
      <c r="AG160" s="10">
        <f t="shared" si="34"/>
        <v>3263.3439381418675</v>
      </c>
      <c r="AH160" s="10">
        <f t="shared" si="34"/>
        <v>3199.315650802921</v>
      </c>
      <c r="AI160" s="10">
        <f t="shared" si="34"/>
        <v>3136.1216914653182</v>
      </c>
      <c r="AJ160" s="10">
        <f t="shared" si="34"/>
        <v>3073.7730727528219</v>
      </c>
    </row>
    <row r="161" spans="1:36" x14ac:dyDescent="0.2">
      <c r="A161" s="10">
        <f t="shared" si="28"/>
        <v>150.001</v>
      </c>
      <c r="B161" s="10">
        <f t="shared" si="29"/>
        <v>7.5084967730347829</v>
      </c>
      <c r="C161" s="10">
        <f t="shared" si="30"/>
        <v>5463.4656681765109</v>
      </c>
      <c r="D161" s="10">
        <f t="shared" si="32"/>
        <v>5352.4242817059267</v>
      </c>
      <c r="E161" s="10">
        <f t="shared" si="33"/>
        <v>5309.9386732187086</v>
      </c>
      <c r="F161" s="10">
        <f t="shared" si="33"/>
        <v>5233.0286558112193</v>
      </c>
      <c r="G161" s="10">
        <f t="shared" si="33"/>
        <v>5156.0781327513732</v>
      </c>
      <c r="H161" s="10">
        <f t="shared" si="33"/>
        <v>5079.1301526120633</v>
      </c>
      <c r="I161" s="10">
        <f t="shared" si="33"/>
        <v>5002.2277471292864</v>
      </c>
      <c r="J161" s="10">
        <f t="shared" si="33"/>
        <v>4925.4138053625611</v>
      </c>
      <c r="K161" s="10">
        <f t="shared" si="33"/>
        <v>4848.7309489351665</v>
      </c>
      <c r="L161" s="10">
        <f t="shared" si="33"/>
        <v>4772.2214092162167</v>
      </c>
      <c r="M161" s="10">
        <f t="shared" si="33"/>
        <v>4695.9269072808775</v>
      </c>
      <c r="N161" s="10">
        <f t="shared" si="33"/>
        <v>4619.8885374489437</v>
      </c>
      <c r="O161" s="10">
        <f t="shared" si="33"/>
        <v>4544.1466551565263</v>
      </c>
      <c r="P161" s="10">
        <f t="shared" si="33"/>
        <v>4468.7407698613388</v>
      </c>
      <c r="Q161" s="10">
        <f t="shared" si="33"/>
        <v>4393.7094436204698</v>
      </c>
      <c r="R161" s="10">
        <f t="shared" si="33"/>
        <v>4319.0901959113808</v>
      </c>
      <c r="S161" s="10">
        <f t="shared" si="33"/>
        <v>4244.919415193719</v>
      </c>
      <c r="T161" s="10">
        <f t="shared" si="33"/>
        <v>4171.2322776325536</v>
      </c>
      <c r="U161" s="10">
        <f t="shared" si="33"/>
        <v>4098.0626733242088</v>
      </c>
      <c r="V161" s="10">
        <f t="shared" si="34"/>
        <v>4025.4431402853702</v>
      </c>
      <c r="W161" s="10">
        <f t="shared" si="34"/>
        <v>3953.4048063856831</v>
      </c>
      <c r="X161" s="10">
        <f t="shared" si="34"/>
        <v>3881.9773393251357</v>
      </c>
      <c r="Y161" s="10">
        <f t="shared" si="34"/>
        <v>3811.1889046809515</v>
      </c>
      <c r="Z161" s="10">
        <f t="shared" si="34"/>
        <v>3741.0661319757542</v>
      </c>
      <c r="AA161" s="10">
        <f t="shared" si="34"/>
        <v>3671.6340886501598</v>
      </c>
      <c r="AB161" s="10">
        <f t="shared" si="34"/>
        <v>3602.9162617594734</v>
      </c>
      <c r="AC161" s="10">
        <f t="shared" si="34"/>
        <v>3534.9345471564484</v>
      </c>
      <c r="AD161" s="10">
        <f t="shared" si="34"/>
        <v>3467.7092458705461</v>
      </c>
      <c r="AE161" s="10">
        <f t="shared" si="34"/>
        <v>3401.2590673490713</v>
      </c>
      <c r="AF161" s="10">
        <f t="shared" si="34"/>
        <v>3335.6011391872271</v>
      </c>
      <c r="AG161" s="10">
        <f t="shared" si="34"/>
        <v>3270.751022942467</v>
      </c>
      <c r="AH161" s="10">
        <f t="shared" si="34"/>
        <v>3206.7227356035205</v>
      </c>
      <c r="AI161" s="10">
        <f t="shared" si="34"/>
        <v>3143.5287762659177</v>
      </c>
      <c r="AJ161" s="10">
        <f t="shared" si="34"/>
        <v>3081.1801575534214</v>
      </c>
    </row>
    <row r="162" spans="1:36" x14ac:dyDescent="0.2">
      <c r="A162" s="10">
        <f t="shared" si="28"/>
        <v>151.001</v>
      </c>
      <c r="B162" s="10">
        <f t="shared" si="29"/>
        <v>7.4246768087240476</v>
      </c>
      <c r="C162" s="10">
        <f t="shared" si="30"/>
        <v>5470.7624746478295</v>
      </c>
      <c r="D162" s="10">
        <f t="shared" si="32"/>
        <v>5359.6665299888209</v>
      </c>
      <c r="E162" s="10">
        <f t="shared" si="33"/>
        <v>5317.2354796900272</v>
      </c>
      <c r="F162" s="10">
        <f t="shared" si="33"/>
        <v>5240.325462282538</v>
      </c>
      <c r="G162" s="10">
        <f t="shared" si="33"/>
        <v>5163.3749392226919</v>
      </c>
      <c r="H162" s="10">
        <f t="shared" si="33"/>
        <v>5086.4269590833819</v>
      </c>
      <c r="I162" s="10">
        <f t="shared" si="33"/>
        <v>5009.524553600605</v>
      </c>
      <c r="J162" s="10">
        <f t="shared" si="33"/>
        <v>4932.7106118338797</v>
      </c>
      <c r="K162" s="10">
        <f t="shared" si="33"/>
        <v>4856.0277554064851</v>
      </c>
      <c r="L162" s="10">
        <f t="shared" si="33"/>
        <v>4779.5182156875353</v>
      </c>
      <c r="M162" s="10">
        <f t="shared" si="33"/>
        <v>4703.2237137521961</v>
      </c>
      <c r="N162" s="10">
        <f t="shared" si="33"/>
        <v>4627.1853439202623</v>
      </c>
      <c r="O162" s="10">
        <f t="shared" si="33"/>
        <v>4551.443461627845</v>
      </c>
      <c r="P162" s="10">
        <f t="shared" si="33"/>
        <v>4476.0375763326574</v>
      </c>
      <c r="Q162" s="10">
        <f t="shared" si="33"/>
        <v>4401.0062500917884</v>
      </c>
      <c r="R162" s="10">
        <f t="shared" si="33"/>
        <v>4326.3870023826994</v>
      </c>
      <c r="S162" s="10">
        <f t="shared" si="33"/>
        <v>4252.2162216650377</v>
      </c>
      <c r="T162" s="10">
        <f t="shared" si="33"/>
        <v>4178.5290841038723</v>
      </c>
      <c r="U162" s="10">
        <f t="shared" si="33"/>
        <v>4105.3594797955275</v>
      </c>
      <c r="V162" s="10">
        <f t="shared" si="34"/>
        <v>4032.7399467566888</v>
      </c>
      <c r="W162" s="10">
        <f t="shared" si="34"/>
        <v>3960.7016128570017</v>
      </c>
      <c r="X162" s="10">
        <f t="shared" si="34"/>
        <v>3889.2741457964544</v>
      </c>
      <c r="Y162" s="10">
        <f t="shared" si="34"/>
        <v>3818.4857111522701</v>
      </c>
      <c r="Z162" s="10">
        <f t="shared" si="34"/>
        <v>3748.3629384470728</v>
      </c>
      <c r="AA162" s="10">
        <f t="shared" si="34"/>
        <v>3678.9308951214784</v>
      </c>
      <c r="AB162" s="10">
        <f t="shared" si="34"/>
        <v>3610.213068230792</v>
      </c>
      <c r="AC162" s="10">
        <f t="shared" si="34"/>
        <v>3542.231353627767</v>
      </c>
      <c r="AD162" s="10">
        <f t="shared" si="34"/>
        <v>3475.0060523418647</v>
      </c>
      <c r="AE162" s="10">
        <f t="shared" si="34"/>
        <v>3408.5558738203899</v>
      </c>
      <c r="AF162" s="10">
        <f t="shared" si="34"/>
        <v>3342.8979456585457</v>
      </c>
      <c r="AG162" s="10">
        <f t="shared" si="34"/>
        <v>3278.0478294137856</v>
      </c>
      <c r="AH162" s="10">
        <f t="shared" si="34"/>
        <v>3214.0195420748391</v>
      </c>
      <c r="AI162" s="10">
        <f t="shared" si="34"/>
        <v>3150.8255827372363</v>
      </c>
      <c r="AJ162" s="10">
        <f t="shared" si="34"/>
        <v>3088.47696402474</v>
      </c>
    </row>
    <row r="163" spans="1:36" x14ac:dyDescent="0.2">
      <c r="A163" s="10">
        <f t="shared" si="28"/>
        <v>152.001</v>
      </c>
      <c r="B163" s="10">
        <f t="shared" si="29"/>
        <v>7.3421413150729977</v>
      </c>
      <c r="C163" s="10">
        <f t="shared" si="30"/>
        <v>5477.9511010120414</v>
      </c>
      <c r="D163" s="10">
        <f t="shared" si="32"/>
        <v>5366.8016342439487</v>
      </c>
      <c r="E163" s="10">
        <f t="shared" si="33"/>
        <v>5324.424106054239</v>
      </c>
      <c r="F163" s="10">
        <f t="shared" si="33"/>
        <v>5247.5140886467498</v>
      </c>
      <c r="G163" s="10">
        <f t="shared" si="33"/>
        <v>5170.5635655869037</v>
      </c>
      <c r="H163" s="10">
        <f t="shared" si="33"/>
        <v>5093.6155854475937</v>
      </c>
      <c r="I163" s="10">
        <f t="shared" si="33"/>
        <v>5016.7131799648168</v>
      </c>
      <c r="J163" s="10">
        <f t="shared" si="33"/>
        <v>4939.8992381980916</v>
      </c>
      <c r="K163" s="10">
        <f t="shared" si="33"/>
        <v>4863.2163817706969</v>
      </c>
      <c r="L163" s="10">
        <f t="shared" si="33"/>
        <v>4786.7068420517471</v>
      </c>
      <c r="M163" s="10">
        <f t="shared" si="33"/>
        <v>4710.4123401164079</v>
      </c>
      <c r="N163" s="10">
        <f t="shared" si="33"/>
        <v>4634.3739702844741</v>
      </c>
      <c r="O163" s="10">
        <f t="shared" si="33"/>
        <v>4558.6320879920568</v>
      </c>
      <c r="P163" s="10">
        <f t="shared" si="33"/>
        <v>4483.2262026968692</v>
      </c>
      <c r="Q163" s="10">
        <f t="shared" si="33"/>
        <v>4408.1948764560002</v>
      </c>
      <c r="R163" s="10">
        <f t="shared" si="33"/>
        <v>4333.5756287469112</v>
      </c>
      <c r="S163" s="10">
        <f t="shared" si="33"/>
        <v>4259.4048480292495</v>
      </c>
      <c r="T163" s="10">
        <f t="shared" si="33"/>
        <v>4185.7177104680841</v>
      </c>
      <c r="U163" s="10">
        <f t="shared" si="33"/>
        <v>4112.5481061597393</v>
      </c>
      <c r="V163" s="10">
        <f t="shared" si="34"/>
        <v>4039.9285731209006</v>
      </c>
      <c r="W163" s="10">
        <f t="shared" si="34"/>
        <v>3967.8902392212135</v>
      </c>
      <c r="X163" s="10">
        <f t="shared" si="34"/>
        <v>3896.4627721606662</v>
      </c>
      <c r="Y163" s="10">
        <f t="shared" si="34"/>
        <v>3825.674337516482</v>
      </c>
      <c r="Z163" s="10">
        <f t="shared" si="34"/>
        <v>3755.5515648112846</v>
      </c>
      <c r="AA163" s="10">
        <f t="shared" si="34"/>
        <v>3686.1195214856903</v>
      </c>
      <c r="AB163" s="10">
        <f t="shared" si="34"/>
        <v>3617.4016945950038</v>
      </c>
      <c r="AC163" s="10">
        <f t="shared" si="34"/>
        <v>3549.4199799919788</v>
      </c>
      <c r="AD163" s="10">
        <f t="shared" si="34"/>
        <v>3482.1946787060765</v>
      </c>
      <c r="AE163" s="10">
        <f t="shared" si="34"/>
        <v>3415.7445001846017</v>
      </c>
      <c r="AF163" s="10">
        <f t="shared" si="34"/>
        <v>3350.0865720227575</v>
      </c>
      <c r="AG163" s="10">
        <f t="shared" si="34"/>
        <v>3285.2364557779974</v>
      </c>
      <c r="AH163" s="10">
        <f t="shared" si="34"/>
        <v>3221.208168439051</v>
      </c>
      <c r="AI163" s="10">
        <f t="shared" si="34"/>
        <v>3158.0142091014482</v>
      </c>
      <c r="AJ163" s="10">
        <f t="shared" si="34"/>
        <v>3095.6655903889518</v>
      </c>
    </row>
    <row r="164" spans="1:36" x14ac:dyDescent="0.2">
      <c r="A164" s="10">
        <f t="shared" si="28"/>
        <v>153.001</v>
      </c>
      <c r="B164" s="10">
        <f t="shared" si="29"/>
        <v>7.2608665635642593</v>
      </c>
      <c r="C164" s="10">
        <f t="shared" si="30"/>
        <v>5485.0335986139844</v>
      </c>
      <c r="D164" s="10">
        <f t="shared" si="32"/>
        <v>5373.8316226988172</v>
      </c>
      <c r="E164" s="10">
        <f t="shared" si="33"/>
        <v>5331.5066036561821</v>
      </c>
      <c r="F164" s="10">
        <f t="shared" si="33"/>
        <v>5254.5965862486928</v>
      </c>
      <c r="G164" s="10">
        <f t="shared" si="33"/>
        <v>5177.6460631888467</v>
      </c>
      <c r="H164" s="10">
        <f t="shared" si="33"/>
        <v>5100.6980830495368</v>
      </c>
      <c r="I164" s="10">
        <f t="shared" si="33"/>
        <v>5023.7956775667599</v>
      </c>
      <c r="J164" s="10">
        <f t="shared" si="33"/>
        <v>4946.9817358000346</v>
      </c>
      <c r="K164" s="10">
        <f t="shared" si="33"/>
        <v>4870.2988793726399</v>
      </c>
      <c r="L164" s="10">
        <f t="shared" si="33"/>
        <v>4793.7893396536901</v>
      </c>
      <c r="M164" s="10">
        <f t="shared" si="33"/>
        <v>4717.4948377183509</v>
      </c>
      <c r="N164" s="10">
        <f t="shared" si="33"/>
        <v>4641.4564678864172</v>
      </c>
      <c r="O164" s="10">
        <f t="shared" si="33"/>
        <v>4565.7145855939998</v>
      </c>
      <c r="P164" s="10">
        <f t="shared" si="33"/>
        <v>4490.3087002988123</v>
      </c>
      <c r="Q164" s="10">
        <f t="shared" si="33"/>
        <v>4415.2773740579432</v>
      </c>
      <c r="R164" s="10">
        <f t="shared" si="33"/>
        <v>4340.6581263488542</v>
      </c>
      <c r="S164" s="10">
        <f t="shared" si="33"/>
        <v>4266.4873456311925</v>
      </c>
      <c r="T164" s="10">
        <f t="shared" si="33"/>
        <v>4192.8002080700271</v>
      </c>
      <c r="U164" s="10">
        <f t="shared" si="33"/>
        <v>4119.6306037616823</v>
      </c>
      <c r="V164" s="10">
        <f t="shared" si="34"/>
        <v>4047.0110707228441</v>
      </c>
      <c r="W164" s="10">
        <f t="shared" si="34"/>
        <v>3974.972736823157</v>
      </c>
      <c r="X164" s="10">
        <f t="shared" si="34"/>
        <v>3903.5452697626097</v>
      </c>
      <c r="Y164" s="10">
        <f t="shared" si="34"/>
        <v>3832.7568351184254</v>
      </c>
      <c r="Z164" s="10">
        <f t="shared" si="34"/>
        <v>3762.6340624132281</v>
      </c>
      <c r="AA164" s="10">
        <f t="shared" si="34"/>
        <v>3693.2020190876337</v>
      </c>
      <c r="AB164" s="10">
        <f t="shared" si="34"/>
        <v>3624.4841921969473</v>
      </c>
      <c r="AC164" s="10">
        <f t="shared" si="34"/>
        <v>3556.5024775939223</v>
      </c>
      <c r="AD164" s="10">
        <f t="shared" si="34"/>
        <v>3489.27717630802</v>
      </c>
      <c r="AE164" s="10">
        <f t="shared" si="34"/>
        <v>3422.8269977865452</v>
      </c>
      <c r="AF164" s="10">
        <f t="shared" si="34"/>
        <v>3357.169069624701</v>
      </c>
      <c r="AG164" s="10">
        <f t="shared" si="34"/>
        <v>3292.3189533799409</v>
      </c>
      <c r="AH164" s="10">
        <f t="shared" si="34"/>
        <v>3228.2906660409944</v>
      </c>
      <c r="AI164" s="10">
        <f t="shared" si="34"/>
        <v>3165.0967067033916</v>
      </c>
      <c r="AJ164" s="10">
        <f t="shared" si="34"/>
        <v>3102.7480879908953</v>
      </c>
    </row>
    <row r="165" spans="1:36" x14ac:dyDescent="0.2">
      <c r="A165" s="10">
        <f t="shared" si="28"/>
        <v>154.001</v>
      </c>
      <c r="B165" s="10">
        <f t="shared" si="29"/>
        <v>7.1808293031757477</v>
      </c>
      <c r="C165" s="10">
        <f t="shared" si="30"/>
        <v>5492.0119730710521</v>
      </c>
      <c r="D165" s="10">
        <f t="shared" si="32"/>
        <v>5380.7584784203773</v>
      </c>
      <c r="E165" s="10">
        <f t="shared" ref="E165:U179" si="35">E164+(($B164+$B165)/2)^(4/3)/$B$4*$B$3</f>
        <v>5338.4849781132498</v>
      </c>
      <c r="F165" s="10">
        <f t="shared" si="35"/>
        <v>5261.5749607057605</v>
      </c>
      <c r="G165" s="10">
        <f t="shared" si="35"/>
        <v>5184.6244376459144</v>
      </c>
      <c r="H165" s="10">
        <f t="shared" si="35"/>
        <v>5107.6764575066045</v>
      </c>
      <c r="I165" s="10">
        <f t="shared" si="35"/>
        <v>5030.7740520238276</v>
      </c>
      <c r="J165" s="10">
        <f t="shared" si="35"/>
        <v>4953.9601102571023</v>
      </c>
      <c r="K165" s="10">
        <f t="shared" si="35"/>
        <v>4877.2772538297077</v>
      </c>
      <c r="L165" s="10">
        <f t="shared" si="35"/>
        <v>4800.7677141107579</v>
      </c>
      <c r="M165" s="10">
        <f t="shared" si="35"/>
        <v>4724.4732121754187</v>
      </c>
      <c r="N165" s="10">
        <f t="shared" si="35"/>
        <v>4648.4348423434849</v>
      </c>
      <c r="O165" s="10">
        <f t="shared" si="35"/>
        <v>4572.6929600510675</v>
      </c>
      <c r="P165" s="10">
        <f t="shared" si="35"/>
        <v>4497.28707475588</v>
      </c>
      <c r="Q165" s="10">
        <f t="shared" si="35"/>
        <v>4422.255748515011</v>
      </c>
      <c r="R165" s="10">
        <f t="shared" si="35"/>
        <v>4347.636500805922</v>
      </c>
      <c r="S165" s="10">
        <f t="shared" si="35"/>
        <v>4273.4657200882602</v>
      </c>
      <c r="T165" s="10">
        <f t="shared" si="35"/>
        <v>4199.7785825270948</v>
      </c>
      <c r="U165" s="10">
        <f t="shared" si="35"/>
        <v>4126.6089782187501</v>
      </c>
      <c r="V165" s="10">
        <f t="shared" si="34"/>
        <v>4053.9894451799123</v>
      </c>
      <c r="W165" s="10">
        <f t="shared" si="34"/>
        <v>3981.9511112802252</v>
      </c>
      <c r="X165" s="10">
        <f t="shared" si="34"/>
        <v>3910.5236442196779</v>
      </c>
      <c r="Y165" s="10">
        <f t="shared" si="34"/>
        <v>3839.7352095754936</v>
      </c>
      <c r="Z165" s="10">
        <f t="shared" si="34"/>
        <v>3769.6124368702963</v>
      </c>
      <c r="AA165" s="10">
        <f t="shared" si="34"/>
        <v>3700.1803935447019</v>
      </c>
      <c r="AB165" s="10">
        <f t="shared" si="34"/>
        <v>3631.4625666540155</v>
      </c>
      <c r="AC165" s="10">
        <f t="shared" si="34"/>
        <v>3563.4808520509905</v>
      </c>
      <c r="AD165" s="10">
        <f t="shared" si="34"/>
        <v>3496.2555507650882</v>
      </c>
      <c r="AE165" s="10">
        <f t="shared" si="34"/>
        <v>3429.8053722436134</v>
      </c>
      <c r="AF165" s="10">
        <f t="shared" si="34"/>
        <v>3364.1474440817692</v>
      </c>
      <c r="AG165" s="10">
        <f t="shared" si="34"/>
        <v>3299.2973278370091</v>
      </c>
      <c r="AH165" s="10">
        <f t="shared" si="34"/>
        <v>3235.2690404980626</v>
      </c>
      <c r="AI165" s="10">
        <f t="shared" si="34"/>
        <v>3172.0750811604598</v>
      </c>
      <c r="AJ165" s="10">
        <f t="shared" si="34"/>
        <v>3109.7264624479635</v>
      </c>
    </row>
    <row r="166" spans="1:36" x14ac:dyDescent="0.2">
      <c r="A166" s="10">
        <f t="shared" si="28"/>
        <v>155.001</v>
      </c>
      <c r="B166" s="10">
        <f t="shared" si="29"/>
        <v>7.1020067513589051</v>
      </c>
      <c r="C166" s="10">
        <f t="shared" si="30"/>
        <v>5498.8881853944913</v>
      </c>
      <c r="D166" s="10">
        <f t="shared" si="32"/>
        <v>5387.5841404221992</v>
      </c>
      <c r="E166" s="10">
        <f t="shared" si="35"/>
        <v>5345.361190436689</v>
      </c>
      <c r="F166" s="10">
        <f t="shared" si="35"/>
        <v>5268.4511730291997</v>
      </c>
      <c r="G166" s="10">
        <f t="shared" si="35"/>
        <v>5191.5006499693536</v>
      </c>
      <c r="H166" s="10">
        <f t="shared" si="35"/>
        <v>5114.5526698300437</v>
      </c>
      <c r="I166" s="10">
        <f t="shared" si="35"/>
        <v>5037.6502643472668</v>
      </c>
      <c r="J166" s="10">
        <f t="shared" si="35"/>
        <v>4960.8363225805415</v>
      </c>
      <c r="K166" s="10">
        <f t="shared" si="35"/>
        <v>4884.1534661531468</v>
      </c>
      <c r="L166" s="10">
        <f t="shared" si="35"/>
        <v>4807.6439264341971</v>
      </c>
      <c r="M166" s="10">
        <f t="shared" si="35"/>
        <v>4731.3494244988578</v>
      </c>
      <c r="N166" s="10">
        <f t="shared" si="35"/>
        <v>4655.3110546669241</v>
      </c>
      <c r="O166" s="10">
        <f t="shared" si="35"/>
        <v>4579.5691723745067</v>
      </c>
      <c r="P166" s="10">
        <f t="shared" si="35"/>
        <v>4504.1632870793192</v>
      </c>
      <c r="Q166" s="10">
        <f t="shared" si="35"/>
        <v>4429.1319608384501</v>
      </c>
      <c r="R166" s="10">
        <f t="shared" si="35"/>
        <v>4354.5127131293611</v>
      </c>
      <c r="S166" s="10">
        <f t="shared" si="35"/>
        <v>4280.3419324116994</v>
      </c>
      <c r="T166" s="10">
        <f t="shared" si="35"/>
        <v>4206.654794850534</v>
      </c>
      <c r="U166" s="10">
        <f t="shared" si="35"/>
        <v>4133.4851905421892</v>
      </c>
      <c r="V166" s="10">
        <f t="shared" si="34"/>
        <v>4060.865657503351</v>
      </c>
      <c r="W166" s="10">
        <f t="shared" si="34"/>
        <v>3988.8273236036639</v>
      </c>
      <c r="X166" s="10">
        <f t="shared" si="34"/>
        <v>3917.3998565431166</v>
      </c>
      <c r="Y166" s="10">
        <f t="shared" si="34"/>
        <v>3846.6114218989323</v>
      </c>
      <c r="Z166" s="10">
        <f t="shared" si="34"/>
        <v>3776.488649193735</v>
      </c>
      <c r="AA166" s="10">
        <f t="shared" si="34"/>
        <v>3707.0566058681407</v>
      </c>
      <c r="AB166" s="10">
        <f t="shared" si="34"/>
        <v>3638.3387789774542</v>
      </c>
      <c r="AC166" s="10">
        <f t="shared" si="34"/>
        <v>3570.3570643744292</v>
      </c>
      <c r="AD166" s="10">
        <f t="shared" si="34"/>
        <v>3503.1317630885269</v>
      </c>
      <c r="AE166" s="10">
        <f t="shared" si="34"/>
        <v>3436.6815845670521</v>
      </c>
      <c r="AF166" s="10">
        <f t="shared" si="34"/>
        <v>3371.0236564052079</v>
      </c>
      <c r="AG166" s="10">
        <f t="shared" si="34"/>
        <v>3306.1735401604478</v>
      </c>
      <c r="AH166" s="10">
        <f t="shared" si="34"/>
        <v>3242.1452528215013</v>
      </c>
      <c r="AI166" s="10">
        <f t="shared" si="34"/>
        <v>3178.9512934838986</v>
      </c>
      <c r="AJ166" s="10">
        <f t="shared" si="34"/>
        <v>3116.6026747714022</v>
      </c>
    </row>
    <row r="167" spans="1:36" x14ac:dyDescent="0.2">
      <c r="A167" s="10">
        <f t="shared" si="28"/>
        <v>156.001</v>
      </c>
      <c r="B167" s="10">
        <f t="shared" si="29"/>
        <v>7.0243765851004181</v>
      </c>
      <c r="C167" s="10">
        <f t="shared" si="30"/>
        <v>5505.664153082711</v>
      </c>
      <c r="D167" s="10">
        <f t="shared" si="32"/>
        <v>5394.310504743964</v>
      </c>
      <c r="E167" s="10">
        <f t="shared" si="35"/>
        <v>5352.1371581249086</v>
      </c>
      <c r="F167" s="10">
        <f t="shared" si="35"/>
        <v>5275.2271407174194</v>
      </c>
      <c r="G167" s="10">
        <f t="shared" si="35"/>
        <v>5198.2766176575733</v>
      </c>
      <c r="H167" s="10">
        <f t="shared" si="35"/>
        <v>5121.3286375182633</v>
      </c>
      <c r="I167" s="10">
        <f t="shared" si="35"/>
        <v>5044.4262320354865</v>
      </c>
      <c r="J167" s="10">
        <f t="shared" si="35"/>
        <v>4967.6122902687612</v>
      </c>
      <c r="K167" s="10">
        <f t="shared" si="35"/>
        <v>4890.9294338413665</v>
      </c>
      <c r="L167" s="10">
        <f t="shared" si="35"/>
        <v>4814.4198941224167</v>
      </c>
      <c r="M167" s="10">
        <f t="shared" si="35"/>
        <v>4738.1253921870775</v>
      </c>
      <c r="N167" s="10">
        <f t="shared" si="35"/>
        <v>4662.0870223551437</v>
      </c>
      <c r="O167" s="10">
        <f t="shared" si="35"/>
        <v>4586.3451400627264</v>
      </c>
      <c r="P167" s="10">
        <f t="shared" si="35"/>
        <v>4510.9392547675388</v>
      </c>
      <c r="Q167" s="10">
        <f t="shared" si="35"/>
        <v>4435.9079285266698</v>
      </c>
      <c r="R167" s="10">
        <f t="shared" si="35"/>
        <v>4361.2886808175808</v>
      </c>
      <c r="S167" s="10">
        <f t="shared" si="35"/>
        <v>4287.1179000999191</v>
      </c>
      <c r="T167" s="10">
        <f t="shared" si="35"/>
        <v>4213.4307625387537</v>
      </c>
      <c r="U167" s="10">
        <f t="shared" si="35"/>
        <v>4140.2611582304089</v>
      </c>
      <c r="V167" s="10">
        <f t="shared" si="34"/>
        <v>4067.6416251915707</v>
      </c>
      <c r="W167" s="10">
        <f t="shared" si="34"/>
        <v>3995.6032912918836</v>
      </c>
      <c r="X167" s="10">
        <f t="shared" si="34"/>
        <v>3924.1758242313363</v>
      </c>
      <c r="Y167" s="10">
        <f t="shared" si="34"/>
        <v>3853.387389587152</v>
      </c>
      <c r="Z167" s="10">
        <f t="shared" si="34"/>
        <v>3783.2646168819547</v>
      </c>
      <c r="AA167" s="10">
        <f t="shared" si="34"/>
        <v>3713.8325735563603</v>
      </c>
      <c r="AB167" s="10">
        <f t="shared" si="34"/>
        <v>3645.1147466656739</v>
      </c>
      <c r="AC167" s="10">
        <f t="shared" si="34"/>
        <v>3577.1330320626489</v>
      </c>
      <c r="AD167" s="10">
        <f t="shared" si="34"/>
        <v>3509.9077307767466</v>
      </c>
      <c r="AE167" s="10">
        <f t="shared" si="34"/>
        <v>3443.4575522552718</v>
      </c>
      <c r="AF167" s="10">
        <f t="shared" si="34"/>
        <v>3377.7996240934276</v>
      </c>
      <c r="AG167" s="10">
        <f t="shared" si="34"/>
        <v>3312.9495078486675</v>
      </c>
      <c r="AH167" s="10">
        <f t="shared" si="34"/>
        <v>3248.921220509721</v>
      </c>
      <c r="AI167" s="10">
        <f t="shared" si="34"/>
        <v>3185.7272611721182</v>
      </c>
      <c r="AJ167" s="10">
        <f t="shared" si="34"/>
        <v>3123.3786424596219</v>
      </c>
    </row>
    <row r="168" spans="1:36" x14ac:dyDescent="0.2">
      <c r="A168" s="10">
        <f t="shared" si="28"/>
        <v>157.001</v>
      </c>
      <c r="B168" s="10">
        <f t="shared" si="29"/>
        <v>6.947916932074131</v>
      </c>
      <c r="C168" s="10">
        <f t="shared" si="30"/>
        <v>5512.3417511872149</v>
      </c>
      <c r="D168" s="10">
        <f t="shared" si="32"/>
        <v>5400.9394255038724</v>
      </c>
      <c r="E168" s="10">
        <f t="shared" si="35"/>
        <v>5358.8147562294125</v>
      </c>
      <c r="F168" s="10">
        <f t="shared" si="35"/>
        <v>5281.9047388219233</v>
      </c>
      <c r="G168" s="10">
        <f t="shared" si="35"/>
        <v>5204.9542157620772</v>
      </c>
      <c r="H168" s="10">
        <f t="shared" si="35"/>
        <v>5128.0062356227672</v>
      </c>
      <c r="I168" s="10">
        <f t="shared" si="35"/>
        <v>5051.1038301399904</v>
      </c>
      <c r="J168" s="10">
        <f t="shared" si="35"/>
        <v>4974.2898883732651</v>
      </c>
      <c r="K168" s="10">
        <f t="shared" si="35"/>
        <v>4897.6070319458704</v>
      </c>
      <c r="L168" s="10">
        <f t="shared" si="35"/>
        <v>4821.0974922269206</v>
      </c>
      <c r="M168" s="10">
        <f t="shared" si="35"/>
        <v>4744.8029902915814</v>
      </c>
      <c r="N168" s="10">
        <f t="shared" si="35"/>
        <v>4668.7646204596476</v>
      </c>
      <c r="O168" s="10">
        <f t="shared" si="35"/>
        <v>4593.0227381672303</v>
      </c>
      <c r="P168" s="10">
        <f t="shared" si="35"/>
        <v>4517.6168528720427</v>
      </c>
      <c r="Q168" s="10">
        <f t="shared" si="35"/>
        <v>4442.5855266311737</v>
      </c>
      <c r="R168" s="10">
        <f t="shared" si="35"/>
        <v>4367.9662789220847</v>
      </c>
      <c r="S168" s="10">
        <f t="shared" si="35"/>
        <v>4293.795498204423</v>
      </c>
      <c r="T168" s="10">
        <f t="shared" si="35"/>
        <v>4220.1083606432576</v>
      </c>
      <c r="U168" s="10">
        <f t="shared" si="35"/>
        <v>4146.9387563349128</v>
      </c>
      <c r="V168" s="10">
        <f t="shared" si="34"/>
        <v>4074.3192232960741</v>
      </c>
      <c r="W168" s="10">
        <f t="shared" si="34"/>
        <v>4002.280889396387</v>
      </c>
      <c r="X168" s="10">
        <f t="shared" si="34"/>
        <v>3930.8534223358397</v>
      </c>
      <c r="Y168" s="10">
        <f t="shared" si="34"/>
        <v>3860.0649876916555</v>
      </c>
      <c r="Z168" s="10">
        <f t="shared" si="34"/>
        <v>3789.9422149864581</v>
      </c>
      <c r="AA168" s="10">
        <f t="shared" si="34"/>
        <v>3720.5101716608638</v>
      </c>
      <c r="AB168" s="10">
        <f t="shared" si="34"/>
        <v>3651.7923447701774</v>
      </c>
      <c r="AC168" s="10">
        <f t="shared" si="34"/>
        <v>3583.8106301671523</v>
      </c>
      <c r="AD168" s="10">
        <f t="shared" si="34"/>
        <v>3516.58532888125</v>
      </c>
      <c r="AE168" s="10">
        <f t="shared" si="34"/>
        <v>3450.1351503597753</v>
      </c>
      <c r="AF168" s="10">
        <f t="shared" si="34"/>
        <v>3384.477222197931</v>
      </c>
      <c r="AG168" s="10">
        <f t="shared" si="34"/>
        <v>3319.6271059531709</v>
      </c>
      <c r="AH168" s="10">
        <f t="shared" si="34"/>
        <v>3255.5988186142245</v>
      </c>
      <c r="AI168" s="10">
        <f t="shared" si="34"/>
        <v>3192.4048592766217</v>
      </c>
      <c r="AJ168" s="10">
        <f t="shared" si="34"/>
        <v>3130.0562405641253</v>
      </c>
    </row>
    <row r="169" spans="1:36" x14ac:dyDescent="0.2">
      <c r="A169" s="10">
        <f t="shared" si="28"/>
        <v>158.001</v>
      </c>
      <c r="B169" s="10">
        <f t="shared" si="29"/>
        <v>6.8726063618891269</v>
      </c>
      <c r="C169" s="10">
        <f t="shared" si="30"/>
        <v>5518.9228133517481</v>
      </c>
      <c r="D169" s="10">
        <f t="shared" si="32"/>
        <v>5407.4727159245776</v>
      </c>
      <c r="E169" s="10">
        <f t="shared" si="35"/>
        <v>5365.3958183939458</v>
      </c>
      <c r="F169" s="10">
        <f t="shared" si="35"/>
        <v>5288.4858009864565</v>
      </c>
      <c r="G169" s="10">
        <f t="shared" si="35"/>
        <v>5211.5352779266104</v>
      </c>
      <c r="H169" s="10">
        <f t="shared" si="35"/>
        <v>5134.5872977873005</v>
      </c>
      <c r="I169" s="10">
        <f t="shared" si="35"/>
        <v>5057.6848923045236</v>
      </c>
      <c r="J169" s="10">
        <f t="shared" si="35"/>
        <v>4980.8709505377983</v>
      </c>
      <c r="K169" s="10">
        <f t="shared" si="35"/>
        <v>4904.1880941104037</v>
      </c>
      <c r="L169" s="10">
        <f t="shared" si="35"/>
        <v>4827.6785543914539</v>
      </c>
      <c r="M169" s="10">
        <f t="shared" si="35"/>
        <v>4751.3840524561147</v>
      </c>
      <c r="N169" s="10">
        <f t="shared" si="35"/>
        <v>4675.3456826241809</v>
      </c>
      <c r="O169" s="10">
        <f t="shared" si="35"/>
        <v>4599.6038003317635</v>
      </c>
      <c r="P169" s="10">
        <f t="shared" si="35"/>
        <v>4524.197915036576</v>
      </c>
      <c r="Q169" s="10">
        <f t="shared" si="35"/>
        <v>4449.166588795707</v>
      </c>
      <c r="R169" s="10">
        <f t="shared" si="35"/>
        <v>4374.547341086618</v>
      </c>
      <c r="S169" s="10">
        <f t="shared" si="35"/>
        <v>4300.3765603689562</v>
      </c>
      <c r="T169" s="10">
        <f t="shared" si="35"/>
        <v>4226.6894228077908</v>
      </c>
      <c r="U169" s="10">
        <f t="shared" si="35"/>
        <v>4153.519818499446</v>
      </c>
      <c r="V169" s="10">
        <f t="shared" si="34"/>
        <v>4080.9002854606069</v>
      </c>
      <c r="W169" s="10">
        <f t="shared" si="34"/>
        <v>4008.8619515609198</v>
      </c>
      <c r="X169" s="10">
        <f t="shared" si="34"/>
        <v>3937.4344845003725</v>
      </c>
      <c r="Y169" s="10">
        <f t="shared" si="34"/>
        <v>3866.6460498561883</v>
      </c>
      <c r="Z169" s="10">
        <f t="shared" si="34"/>
        <v>3796.5232771509909</v>
      </c>
      <c r="AA169" s="10">
        <f t="shared" si="34"/>
        <v>3727.0912338253966</v>
      </c>
      <c r="AB169" s="10">
        <f t="shared" si="34"/>
        <v>3658.3734069347101</v>
      </c>
      <c r="AC169" s="10">
        <f t="shared" si="34"/>
        <v>3590.3916923316851</v>
      </c>
      <c r="AD169" s="10">
        <f t="shared" si="34"/>
        <v>3523.1663910457828</v>
      </c>
      <c r="AE169" s="10">
        <f t="shared" si="34"/>
        <v>3456.716212524308</v>
      </c>
      <c r="AF169" s="10">
        <f t="shared" si="34"/>
        <v>3391.0582843624638</v>
      </c>
      <c r="AG169" s="10">
        <f t="shared" si="34"/>
        <v>3326.2081681177037</v>
      </c>
      <c r="AH169" s="10">
        <f t="shared" si="34"/>
        <v>3262.1798807787573</v>
      </c>
      <c r="AI169" s="10">
        <f t="shared" si="34"/>
        <v>3198.9859214411545</v>
      </c>
      <c r="AJ169" s="10">
        <f t="shared" si="34"/>
        <v>3136.6373027286581</v>
      </c>
    </row>
    <row r="170" spans="1:36" x14ac:dyDescent="0.2">
      <c r="A170" s="10">
        <f t="shared" si="28"/>
        <v>159.001</v>
      </c>
      <c r="B170" s="10">
        <f t="shared" si="29"/>
        <v>6.7984238774392436</v>
      </c>
      <c r="C170" s="10">
        <f t="shared" si="30"/>
        <v>5525.4091328252634</v>
      </c>
      <c r="D170" s="10">
        <f t="shared" si="32"/>
        <v>5413.9121493332268</v>
      </c>
      <c r="E170" s="10">
        <f t="shared" si="35"/>
        <v>5371.8821378674611</v>
      </c>
      <c r="F170" s="10">
        <f t="shared" si="35"/>
        <v>5294.9721204599718</v>
      </c>
      <c r="G170" s="10">
        <f t="shared" si="35"/>
        <v>5218.0215974001258</v>
      </c>
      <c r="H170" s="10">
        <f t="shared" si="35"/>
        <v>5141.0736172608158</v>
      </c>
      <c r="I170" s="10">
        <f t="shared" si="35"/>
        <v>5064.1712117780389</v>
      </c>
      <c r="J170" s="10">
        <f t="shared" si="35"/>
        <v>4987.3572700113136</v>
      </c>
      <c r="K170" s="10">
        <f t="shared" si="35"/>
        <v>4910.674413583919</v>
      </c>
      <c r="L170" s="10">
        <f t="shared" si="35"/>
        <v>4834.1648738649692</v>
      </c>
      <c r="M170" s="10">
        <f t="shared" si="35"/>
        <v>4757.87037192963</v>
      </c>
      <c r="N170" s="10">
        <f t="shared" si="35"/>
        <v>4681.8320020976962</v>
      </c>
      <c r="O170" s="10">
        <f t="shared" si="35"/>
        <v>4606.0901198052788</v>
      </c>
      <c r="P170" s="10">
        <f t="shared" si="35"/>
        <v>4530.6842345100913</v>
      </c>
      <c r="Q170" s="10">
        <f t="shared" si="35"/>
        <v>4455.6529082692223</v>
      </c>
      <c r="R170" s="10">
        <f t="shared" si="35"/>
        <v>4381.0336605601333</v>
      </c>
      <c r="S170" s="10">
        <f t="shared" si="35"/>
        <v>4306.8628798424716</v>
      </c>
      <c r="T170" s="10">
        <f t="shared" si="35"/>
        <v>4233.1757422813062</v>
      </c>
      <c r="U170" s="10">
        <f t="shared" si="35"/>
        <v>4160.0061379729614</v>
      </c>
      <c r="V170" s="10">
        <f t="shared" si="34"/>
        <v>4087.3866049341223</v>
      </c>
      <c r="W170" s="10">
        <f t="shared" si="34"/>
        <v>4015.3482710344351</v>
      </c>
      <c r="X170" s="10">
        <f t="shared" si="34"/>
        <v>3943.9208039738878</v>
      </c>
      <c r="Y170" s="10">
        <f t="shared" si="34"/>
        <v>3873.1323693297036</v>
      </c>
      <c r="Z170" s="10">
        <f t="shared" si="34"/>
        <v>3803.0095966245062</v>
      </c>
      <c r="AA170" s="10">
        <f t="shared" si="34"/>
        <v>3733.5775532989119</v>
      </c>
      <c r="AB170" s="10">
        <f t="shared" si="34"/>
        <v>3664.8597264082255</v>
      </c>
      <c r="AC170" s="10">
        <f t="shared" si="34"/>
        <v>3596.8780118052005</v>
      </c>
      <c r="AD170" s="10">
        <f t="shared" si="34"/>
        <v>3529.6527105192981</v>
      </c>
      <c r="AE170" s="10">
        <f t="shared" si="34"/>
        <v>3463.2025319978234</v>
      </c>
      <c r="AF170" s="10">
        <f t="shared" si="34"/>
        <v>3397.5446038359792</v>
      </c>
      <c r="AG170" s="10">
        <f t="shared" si="34"/>
        <v>3332.6944875912191</v>
      </c>
      <c r="AH170" s="10">
        <f t="shared" si="34"/>
        <v>3268.6662002522726</v>
      </c>
      <c r="AI170" s="10">
        <f t="shared" si="34"/>
        <v>3205.4722409146698</v>
      </c>
      <c r="AJ170" s="10">
        <f t="shared" si="34"/>
        <v>3143.1236222021735</v>
      </c>
    </row>
    <row r="171" spans="1:36" x14ac:dyDescent="0.2">
      <c r="A171" s="10">
        <f t="shared" si="28"/>
        <v>160.001</v>
      </c>
      <c r="B171" s="10">
        <f t="shared" si="29"/>
        <v>6.7253489063587661</v>
      </c>
      <c r="C171" s="10">
        <f t="shared" si="30"/>
        <v>5531.8024634492967</v>
      </c>
      <c r="D171" s="10">
        <f t="shared" si="32"/>
        <v>5420.2594601362071</v>
      </c>
      <c r="E171" s="10">
        <f t="shared" si="35"/>
        <v>5378.2754684914944</v>
      </c>
      <c r="F171" s="10">
        <f t="shared" si="35"/>
        <v>5301.3654510840051</v>
      </c>
      <c r="G171" s="10">
        <f t="shared" si="35"/>
        <v>5224.4149280241591</v>
      </c>
      <c r="H171" s="10">
        <f t="shared" si="35"/>
        <v>5147.4669478848491</v>
      </c>
      <c r="I171" s="10">
        <f t="shared" si="35"/>
        <v>5070.5645424020722</v>
      </c>
      <c r="J171" s="10">
        <f t="shared" si="35"/>
        <v>4993.7506006353469</v>
      </c>
      <c r="K171" s="10">
        <f t="shared" si="35"/>
        <v>4917.0677442079523</v>
      </c>
      <c r="L171" s="10">
        <f t="shared" si="35"/>
        <v>4840.5582044890025</v>
      </c>
      <c r="M171" s="10">
        <f t="shared" si="35"/>
        <v>4764.2637025536633</v>
      </c>
      <c r="N171" s="10">
        <f t="shared" si="35"/>
        <v>4688.2253327217295</v>
      </c>
      <c r="O171" s="10">
        <f t="shared" si="35"/>
        <v>4612.4834504293121</v>
      </c>
      <c r="P171" s="10">
        <f t="shared" si="35"/>
        <v>4537.0775651341246</v>
      </c>
      <c r="Q171" s="10">
        <f t="shared" si="35"/>
        <v>4462.0462388932556</v>
      </c>
      <c r="R171" s="10">
        <f t="shared" si="35"/>
        <v>4387.4269911841666</v>
      </c>
      <c r="S171" s="10">
        <f t="shared" si="35"/>
        <v>4313.2562104665049</v>
      </c>
      <c r="T171" s="10">
        <f t="shared" si="35"/>
        <v>4239.5690729053395</v>
      </c>
      <c r="U171" s="10">
        <f t="shared" si="35"/>
        <v>4166.3994685969947</v>
      </c>
      <c r="V171" s="10">
        <f t="shared" si="34"/>
        <v>4093.779935558156</v>
      </c>
      <c r="W171" s="10">
        <f t="shared" si="34"/>
        <v>4021.7416016584689</v>
      </c>
      <c r="X171" s="10">
        <f t="shared" si="34"/>
        <v>3950.3141345979216</v>
      </c>
      <c r="Y171" s="10">
        <f t="shared" si="34"/>
        <v>3879.5256999537373</v>
      </c>
      <c r="Z171" s="10">
        <f t="shared" si="34"/>
        <v>3809.40292724854</v>
      </c>
      <c r="AA171" s="10">
        <f t="shared" si="34"/>
        <v>3739.9708839229456</v>
      </c>
      <c r="AB171" s="10">
        <f t="shared" si="34"/>
        <v>3671.2530570322592</v>
      </c>
      <c r="AC171" s="10">
        <f t="shared" si="34"/>
        <v>3603.2713424292342</v>
      </c>
      <c r="AD171" s="10">
        <f t="shared" si="34"/>
        <v>3536.0460411433319</v>
      </c>
      <c r="AE171" s="10">
        <f t="shared" si="34"/>
        <v>3469.5958626218571</v>
      </c>
      <c r="AF171" s="10">
        <f t="shared" si="34"/>
        <v>3403.9379344600129</v>
      </c>
      <c r="AG171" s="10">
        <f t="shared" si="34"/>
        <v>3339.0878182152528</v>
      </c>
      <c r="AH171" s="10">
        <f t="shared" si="34"/>
        <v>3275.0595308763063</v>
      </c>
      <c r="AI171" s="10">
        <f t="shared" si="34"/>
        <v>3211.8655715387035</v>
      </c>
      <c r="AJ171" s="10">
        <f t="shared" si="34"/>
        <v>3149.5169528262072</v>
      </c>
    </row>
    <row r="172" spans="1:36" x14ac:dyDescent="0.2">
      <c r="A172" s="10">
        <f t="shared" si="28"/>
        <v>161.001</v>
      </c>
      <c r="B172" s="10">
        <f t="shared" si="29"/>
        <v>6.6533612925883361</v>
      </c>
      <c r="C172" s="10">
        <f t="shared" si="30"/>
        <v>5538.1045206203362</v>
      </c>
      <c r="D172" s="10">
        <f t="shared" si="32"/>
        <v>5426.5163447691784</v>
      </c>
      <c r="E172" s="10">
        <f t="shared" si="35"/>
        <v>5384.5775256625338</v>
      </c>
      <c r="F172" s="10">
        <f t="shared" si="35"/>
        <v>5307.6675082550446</v>
      </c>
      <c r="G172" s="10">
        <f t="shared" si="35"/>
        <v>5230.7169851951985</v>
      </c>
      <c r="H172" s="10">
        <f t="shared" si="35"/>
        <v>5153.7690050558886</v>
      </c>
      <c r="I172" s="10">
        <f t="shared" si="35"/>
        <v>5076.8665995731117</v>
      </c>
      <c r="J172" s="10">
        <f t="shared" si="35"/>
        <v>5000.0526578063864</v>
      </c>
      <c r="K172" s="10">
        <f t="shared" si="35"/>
        <v>4923.3698013789917</v>
      </c>
      <c r="L172" s="10">
        <f t="shared" si="35"/>
        <v>4846.8602616600419</v>
      </c>
      <c r="M172" s="10">
        <f t="shared" si="35"/>
        <v>4770.5657597247027</v>
      </c>
      <c r="N172" s="10">
        <f t="shared" si="35"/>
        <v>4694.527389892769</v>
      </c>
      <c r="O172" s="10">
        <f t="shared" si="35"/>
        <v>4618.7855076003516</v>
      </c>
      <c r="P172" s="10">
        <f t="shared" si="35"/>
        <v>4543.379622305164</v>
      </c>
      <c r="Q172" s="10">
        <f t="shared" si="35"/>
        <v>4468.348296064295</v>
      </c>
      <c r="R172" s="10">
        <f t="shared" si="35"/>
        <v>4393.729048355206</v>
      </c>
      <c r="S172" s="10">
        <f t="shared" si="35"/>
        <v>4319.5582676375443</v>
      </c>
      <c r="T172" s="10">
        <f t="shared" si="35"/>
        <v>4245.8711300763789</v>
      </c>
      <c r="U172" s="10">
        <f t="shared" si="35"/>
        <v>4172.7015257680341</v>
      </c>
      <c r="V172" s="10">
        <f t="shared" si="34"/>
        <v>4100.081992729195</v>
      </c>
      <c r="W172" s="10">
        <f t="shared" si="34"/>
        <v>4028.0436588295079</v>
      </c>
      <c r="X172" s="10">
        <f t="shared" si="34"/>
        <v>3956.6161917689606</v>
      </c>
      <c r="Y172" s="10">
        <f t="shared" si="34"/>
        <v>3885.8277571247763</v>
      </c>
      <c r="Z172" s="10">
        <f t="shared" si="34"/>
        <v>3815.704984419579</v>
      </c>
      <c r="AA172" s="10">
        <f t="shared" si="34"/>
        <v>3746.2729410939846</v>
      </c>
      <c r="AB172" s="10">
        <f t="shared" si="34"/>
        <v>3677.5551142032982</v>
      </c>
      <c r="AC172" s="10">
        <f t="shared" si="34"/>
        <v>3609.5733996002732</v>
      </c>
      <c r="AD172" s="10">
        <f t="shared" si="34"/>
        <v>3542.3480983143709</v>
      </c>
      <c r="AE172" s="10">
        <f t="shared" si="34"/>
        <v>3475.8979197928961</v>
      </c>
      <c r="AF172" s="10">
        <f t="shared" si="34"/>
        <v>3410.2399916310519</v>
      </c>
      <c r="AG172" s="10">
        <f t="shared" si="34"/>
        <v>3345.3898753862918</v>
      </c>
      <c r="AH172" s="10">
        <f t="shared" si="34"/>
        <v>3281.3615880473453</v>
      </c>
      <c r="AI172" s="10">
        <f t="shared" si="34"/>
        <v>3218.1676287097425</v>
      </c>
      <c r="AJ172" s="10">
        <f t="shared" si="34"/>
        <v>3155.8190099972462</v>
      </c>
    </row>
    <row r="173" spans="1:36" x14ac:dyDescent="0.2">
      <c r="A173" s="10">
        <f t="shared" si="28"/>
        <v>162.001</v>
      </c>
      <c r="B173" s="10">
        <f t="shared" si="29"/>
        <v>6.5824412880547074</v>
      </c>
      <c r="C173" s="10">
        <f t="shared" si="30"/>
        <v>5544.3169822277632</v>
      </c>
      <c r="D173" s="10">
        <f t="shared" si="32"/>
        <v>5432.6844626229677</v>
      </c>
      <c r="E173" s="10">
        <f t="shared" si="35"/>
        <v>5390.7899872699609</v>
      </c>
      <c r="F173" s="10">
        <f t="shared" si="35"/>
        <v>5313.8799698624716</v>
      </c>
      <c r="G173" s="10">
        <f t="shared" si="35"/>
        <v>5236.9294468026255</v>
      </c>
      <c r="H173" s="10">
        <f t="shared" si="35"/>
        <v>5159.9814666633156</v>
      </c>
      <c r="I173" s="10">
        <f t="shared" si="35"/>
        <v>5083.0790611805387</v>
      </c>
      <c r="J173" s="10">
        <f t="shared" si="35"/>
        <v>5006.2651194138134</v>
      </c>
      <c r="K173" s="10">
        <f t="shared" si="35"/>
        <v>4929.5822629864188</v>
      </c>
      <c r="L173" s="10">
        <f t="shared" si="35"/>
        <v>4853.072723267469</v>
      </c>
      <c r="M173" s="10">
        <f t="shared" si="35"/>
        <v>4776.7782213321298</v>
      </c>
      <c r="N173" s="10">
        <f t="shared" si="35"/>
        <v>4700.739851500196</v>
      </c>
      <c r="O173" s="10">
        <f t="shared" si="35"/>
        <v>4624.9979692077786</v>
      </c>
      <c r="P173" s="10">
        <f t="shared" si="35"/>
        <v>4549.5920839125911</v>
      </c>
      <c r="Q173" s="10">
        <f t="shared" si="35"/>
        <v>4474.5607576717221</v>
      </c>
      <c r="R173" s="10">
        <f t="shared" si="35"/>
        <v>4399.9415099626331</v>
      </c>
      <c r="S173" s="10">
        <f t="shared" si="35"/>
        <v>4325.7707292449713</v>
      </c>
      <c r="T173" s="10">
        <f t="shared" si="35"/>
        <v>4252.0835916838059</v>
      </c>
      <c r="U173" s="10">
        <f t="shared" si="35"/>
        <v>4178.9139873754611</v>
      </c>
      <c r="V173" s="10">
        <f t="shared" si="34"/>
        <v>4106.294454336622</v>
      </c>
      <c r="W173" s="10">
        <f t="shared" si="34"/>
        <v>4034.2561204369354</v>
      </c>
      <c r="X173" s="10">
        <f t="shared" si="34"/>
        <v>3962.828653376388</v>
      </c>
      <c r="Y173" s="10">
        <f t="shared" si="34"/>
        <v>3892.0402187322038</v>
      </c>
      <c r="Z173" s="10">
        <f t="shared" si="34"/>
        <v>3821.9174460270065</v>
      </c>
      <c r="AA173" s="10">
        <f t="shared" si="34"/>
        <v>3752.4854027014121</v>
      </c>
      <c r="AB173" s="10">
        <f t="shared" si="34"/>
        <v>3683.7675758107257</v>
      </c>
      <c r="AC173" s="10">
        <f t="shared" si="34"/>
        <v>3615.7858612077007</v>
      </c>
      <c r="AD173" s="10">
        <f t="shared" si="34"/>
        <v>3548.5605599217984</v>
      </c>
      <c r="AE173" s="10">
        <f t="shared" si="34"/>
        <v>3482.1103814003236</v>
      </c>
      <c r="AF173" s="10">
        <f t="shared" si="34"/>
        <v>3416.4524532384794</v>
      </c>
      <c r="AG173" s="10">
        <f t="shared" si="34"/>
        <v>3351.6023369937193</v>
      </c>
      <c r="AH173" s="10">
        <f t="shared" si="34"/>
        <v>3287.5740496547728</v>
      </c>
      <c r="AI173" s="10">
        <f t="shared" si="34"/>
        <v>3224.38009031717</v>
      </c>
      <c r="AJ173" s="10">
        <f t="shared" si="34"/>
        <v>3162.0314716046737</v>
      </c>
    </row>
    <row r="174" spans="1:36" x14ac:dyDescent="0.2">
      <c r="A174" s="10">
        <f t="shared" si="28"/>
        <v>163.001</v>
      </c>
      <c r="B174" s="10">
        <f t="shared" si="29"/>
        <v>6.5125695444673877</v>
      </c>
      <c r="C174" s="10">
        <f t="shared" si="30"/>
        <v>5550.4414895679483</v>
      </c>
      <c r="D174" s="10">
        <f t="shared" si="32"/>
        <v>5438.7654369458942</v>
      </c>
      <c r="E174" s="10">
        <f t="shared" si="35"/>
        <v>5396.914494610146</v>
      </c>
      <c r="F174" s="10">
        <f t="shared" si="35"/>
        <v>5320.0044772026567</v>
      </c>
      <c r="G174" s="10">
        <f t="shared" si="35"/>
        <v>5243.0539541428107</v>
      </c>
      <c r="H174" s="10">
        <f t="shared" si="35"/>
        <v>5166.1059740035007</v>
      </c>
      <c r="I174" s="10">
        <f t="shared" si="35"/>
        <v>5089.2035685207238</v>
      </c>
      <c r="J174" s="10">
        <f t="shared" si="35"/>
        <v>5012.3896267539985</v>
      </c>
      <c r="K174" s="10">
        <f t="shared" si="35"/>
        <v>4935.7067703266039</v>
      </c>
      <c r="L174" s="10">
        <f t="shared" si="35"/>
        <v>4859.1972306076541</v>
      </c>
      <c r="M174" s="10">
        <f t="shared" si="35"/>
        <v>4782.9027286723149</v>
      </c>
      <c r="N174" s="10">
        <f t="shared" si="35"/>
        <v>4706.8643588403811</v>
      </c>
      <c r="O174" s="10">
        <f t="shared" si="35"/>
        <v>4631.1224765479637</v>
      </c>
      <c r="P174" s="10">
        <f t="shared" si="35"/>
        <v>4555.7165912527762</v>
      </c>
      <c r="Q174" s="10">
        <f t="shared" si="35"/>
        <v>4480.6852650119072</v>
      </c>
      <c r="R174" s="10">
        <f t="shared" si="35"/>
        <v>4406.0660173028182</v>
      </c>
      <c r="S174" s="10">
        <f t="shared" si="35"/>
        <v>4331.8952365851565</v>
      </c>
      <c r="T174" s="10">
        <f t="shared" si="35"/>
        <v>4258.2080990239911</v>
      </c>
      <c r="U174" s="10">
        <f t="shared" si="35"/>
        <v>4185.0384947156463</v>
      </c>
      <c r="V174" s="10">
        <f t="shared" si="34"/>
        <v>4112.4189616768072</v>
      </c>
      <c r="W174" s="10">
        <f t="shared" si="34"/>
        <v>4040.3806277771209</v>
      </c>
      <c r="X174" s="10">
        <f t="shared" si="34"/>
        <v>3968.9531607165736</v>
      </c>
      <c r="Y174" s="10">
        <f t="shared" si="34"/>
        <v>3898.1647260723894</v>
      </c>
      <c r="Z174" s="10">
        <f t="shared" si="34"/>
        <v>3828.041953367192</v>
      </c>
      <c r="AA174" s="10">
        <f t="shared" si="34"/>
        <v>3758.6099100415977</v>
      </c>
      <c r="AB174" s="10">
        <f t="shared" si="34"/>
        <v>3689.8920831509113</v>
      </c>
      <c r="AC174" s="10">
        <f t="shared" si="34"/>
        <v>3621.9103685478863</v>
      </c>
      <c r="AD174" s="10">
        <f t="shared" si="34"/>
        <v>3554.6850672619839</v>
      </c>
      <c r="AE174" s="10">
        <f t="shared" si="34"/>
        <v>3488.2348887405092</v>
      </c>
      <c r="AF174" s="10">
        <f t="shared" si="34"/>
        <v>3422.576960578665</v>
      </c>
      <c r="AG174" s="10">
        <f t="shared" si="34"/>
        <v>3357.7268443339049</v>
      </c>
      <c r="AH174" s="10">
        <f t="shared" si="34"/>
        <v>3293.6985569949584</v>
      </c>
      <c r="AI174" s="10">
        <f t="shared" si="34"/>
        <v>3230.5045976573556</v>
      </c>
      <c r="AJ174" s="10">
        <f t="shared" si="34"/>
        <v>3168.1559789448593</v>
      </c>
    </row>
    <row r="175" spans="1:36" x14ac:dyDescent="0.2">
      <c r="A175" s="10">
        <f t="shared" si="28"/>
        <v>164.001</v>
      </c>
      <c r="B175" s="10">
        <f t="shared" si="29"/>
        <v>6.4437271052348173</v>
      </c>
      <c r="C175" s="10">
        <f t="shared" si="30"/>
        <v>5556.4796482350512</v>
      </c>
      <c r="D175" s="10">
        <f t="shared" si="32"/>
        <v>5444.7608557230878</v>
      </c>
      <c r="E175" s="10">
        <f t="shared" si="35"/>
        <v>5402.9526532772488</v>
      </c>
      <c r="F175" s="10">
        <f t="shared" si="35"/>
        <v>5326.0426358697596</v>
      </c>
      <c r="G175" s="10">
        <f t="shared" si="35"/>
        <v>5249.0921128099135</v>
      </c>
      <c r="H175" s="10">
        <f t="shared" si="35"/>
        <v>5172.1441326706035</v>
      </c>
      <c r="I175" s="10">
        <f t="shared" si="35"/>
        <v>5095.2417271878267</v>
      </c>
      <c r="J175" s="10">
        <f t="shared" si="35"/>
        <v>5018.4277854211014</v>
      </c>
      <c r="K175" s="10">
        <f t="shared" si="35"/>
        <v>4941.7449289937067</v>
      </c>
      <c r="L175" s="10">
        <f t="shared" si="35"/>
        <v>4865.2353892747569</v>
      </c>
      <c r="M175" s="10">
        <f t="shared" si="35"/>
        <v>4788.9408873394177</v>
      </c>
      <c r="N175" s="10">
        <f t="shared" si="35"/>
        <v>4712.9025175074839</v>
      </c>
      <c r="O175" s="10">
        <f t="shared" si="35"/>
        <v>4637.1606352150666</v>
      </c>
      <c r="P175" s="10">
        <f t="shared" si="35"/>
        <v>4561.754749919879</v>
      </c>
      <c r="Q175" s="10">
        <f t="shared" si="35"/>
        <v>4486.72342367901</v>
      </c>
      <c r="R175" s="10">
        <f t="shared" si="35"/>
        <v>4412.104175969921</v>
      </c>
      <c r="S175" s="10">
        <f t="shared" si="35"/>
        <v>4337.9333952522593</v>
      </c>
      <c r="T175" s="10">
        <f t="shared" si="35"/>
        <v>4264.2462576910939</v>
      </c>
      <c r="U175" s="10">
        <f t="shared" si="35"/>
        <v>4191.0766533827491</v>
      </c>
      <c r="V175" s="10">
        <f t="shared" ref="V175:AJ190" si="36">V174+(($B174+$B175)/2)^(4/3)/$B$4*$B$3</f>
        <v>4118.45712034391</v>
      </c>
      <c r="W175" s="10">
        <f t="shared" si="36"/>
        <v>4046.4187864442238</v>
      </c>
      <c r="X175" s="10">
        <f t="shared" si="36"/>
        <v>3974.9913193836765</v>
      </c>
      <c r="Y175" s="10">
        <f t="shared" si="36"/>
        <v>3904.2028847394922</v>
      </c>
      <c r="Z175" s="10">
        <f t="shared" si="36"/>
        <v>3834.0801120342949</v>
      </c>
      <c r="AA175" s="10">
        <f t="shared" si="36"/>
        <v>3764.6480687087005</v>
      </c>
      <c r="AB175" s="10">
        <f t="shared" si="36"/>
        <v>3695.9302418180141</v>
      </c>
      <c r="AC175" s="10">
        <f t="shared" si="36"/>
        <v>3627.9485272149891</v>
      </c>
      <c r="AD175" s="10">
        <f t="shared" si="36"/>
        <v>3560.7232259290868</v>
      </c>
      <c r="AE175" s="10">
        <f t="shared" si="36"/>
        <v>3494.273047407612</v>
      </c>
      <c r="AF175" s="10">
        <f t="shared" si="36"/>
        <v>3428.6151192457678</v>
      </c>
      <c r="AG175" s="10">
        <f t="shared" si="36"/>
        <v>3363.7650030010077</v>
      </c>
      <c r="AH175" s="10">
        <f t="shared" si="36"/>
        <v>3299.7367156620612</v>
      </c>
      <c r="AI175" s="10">
        <f t="shared" si="36"/>
        <v>3236.5427563244584</v>
      </c>
      <c r="AJ175" s="10">
        <f t="shared" si="36"/>
        <v>3174.1941376119621</v>
      </c>
    </row>
    <row r="176" spans="1:36" x14ac:dyDescent="0.2">
      <c r="A176" s="10">
        <f t="shared" si="28"/>
        <v>165.001</v>
      </c>
      <c r="B176" s="10">
        <f t="shared" si="29"/>
        <v>6.3758953975022763</v>
      </c>
      <c r="C176" s="10">
        <f t="shared" si="30"/>
        <v>5562.4330289890922</v>
      </c>
      <c r="D176" s="10">
        <f t="shared" si="32"/>
        <v>5450.6722725333493</v>
      </c>
      <c r="E176" s="10">
        <f t="shared" si="35"/>
        <v>5408.9060340312899</v>
      </c>
      <c r="F176" s="10">
        <f t="shared" si="35"/>
        <v>5331.9960166238006</v>
      </c>
      <c r="G176" s="10">
        <f t="shared" si="35"/>
        <v>5255.0454935639546</v>
      </c>
      <c r="H176" s="10">
        <f t="shared" si="35"/>
        <v>5178.0975134246446</v>
      </c>
      <c r="I176" s="10">
        <f t="shared" si="35"/>
        <v>5101.1951079418677</v>
      </c>
      <c r="J176" s="10">
        <f t="shared" si="35"/>
        <v>5024.3811661751424</v>
      </c>
      <c r="K176" s="10">
        <f t="shared" si="35"/>
        <v>4947.6983097477478</v>
      </c>
      <c r="L176" s="10">
        <f t="shared" si="35"/>
        <v>4871.188770028798</v>
      </c>
      <c r="M176" s="10">
        <f t="shared" si="35"/>
        <v>4794.8942680934588</v>
      </c>
      <c r="N176" s="10">
        <f t="shared" si="35"/>
        <v>4718.855898261525</v>
      </c>
      <c r="O176" s="10">
        <f t="shared" si="35"/>
        <v>4643.1140159691076</v>
      </c>
      <c r="P176" s="10">
        <f t="shared" si="35"/>
        <v>4567.7081306739201</v>
      </c>
      <c r="Q176" s="10">
        <f t="shared" si="35"/>
        <v>4492.6768044330511</v>
      </c>
      <c r="R176" s="10">
        <f t="shared" si="35"/>
        <v>4418.0575567239621</v>
      </c>
      <c r="S176" s="10">
        <f t="shared" si="35"/>
        <v>4343.8867760063004</v>
      </c>
      <c r="T176" s="10">
        <f t="shared" si="35"/>
        <v>4270.199638445135</v>
      </c>
      <c r="U176" s="10">
        <f t="shared" si="35"/>
        <v>4197.0300341367902</v>
      </c>
      <c r="V176" s="10">
        <f t="shared" si="36"/>
        <v>4124.4105010979511</v>
      </c>
      <c r="W176" s="10">
        <f t="shared" si="36"/>
        <v>4052.3721671982648</v>
      </c>
      <c r="X176" s="10">
        <f t="shared" si="36"/>
        <v>3980.9447001377175</v>
      </c>
      <c r="Y176" s="10">
        <f t="shared" si="36"/>
        <v>3910.1562654935333</v>
      </c>
      <c r="Z176" s="10">
        <f t="shared" si="36"/>
        <v>3840.0334927883359</v>
      </c>
      <c r="AA176" s="10">
        <f t="shared" si="36"/>
        <v>3770.6014494627416</v>
      </c>
      <c r="AB176" s="10">
        <f t="shared" si="36"/>
        <v>3701.8836225720552</v>
      </c>
      <c r="AC176" s="10">
        <f t="shared" si="36"/>
        <v>3633.9019079690302</v>
      </c>
      <c r="AD176" s="10">
        <f t="shared" si="36"/>
        <v>3566.6766066831278</v>
      </c>
      <c r="AE176" s="10">
        <f t="shared" si="36"/>
        <v>3500.2264281616531</v>
      </c>
      <c r="AF176" s="10">
        <f t="shared" si="36"/>
        <v>3434.5684999998089</v>
      </c>
      <c r="AG176" s="10">
        <f t="shared" si="36"/>
        <v>3369.7183837550488</v>
      </c>
      <c r="AH176" s="10">
        <f t="shared" si="36"/>
        <v>3305.6900964161023</v>
      </c>
      <c r="AI176" s="10">
        <f t="shared" si="36"/>
        <v>3242.4961370784995</v>
      </c>
      <c r="AJ176" s="10">
        <f t="shared" si="36"/>
        <v>3180.1475183660032</v>
      </c>
    </row>
    <row r="177" spans="1:36" x14ac:dyDescent="0.2">
      <c r="A177" s="10">
        <f t="shared" si="28"/>
        <v>166.001</v>
      </c>
      <c r="B177" s="10">
        <f t="shared" si="29"/>
        <v>6.3090562243133474</v>
      </c>
      <c r="C177" s="10">
        <f t="shared" si="30"/>
        <v>5568.3031686018439</v>
      </c>
      <c r="D177" s="10">
        <f t="shared" si="32"/>
        <v>5456.5012073841035</v>
      </c>
      <c r="E177" s="10">
        <f t="shared" si="35"/>
        <v>5414.7761736440416</v>
      </c>
      <c r="F177" s="10">
        <f t="shared" si="35"/>
        <v>5337.8661562365523</v>
      </c>
      <c r="G177" s="10">
        <f t="shared" si="35"/>
        <v>5260.9156331767063</v>
      </c>
      <c r="H177" s="10">
        <f t="shared" si="35"/>
        <v>5183.9676530373963</v>
      </c>
      <c r="I177" s="10">
        <f t="shared" si="35"/>
        <v>5107.0652475546194</v>
      </c>
      <c r="J177" s="10">
        <f t="shared" si="35"/>
        <v>5030.2513057878941</v>
      </c>
      <c r="K177" s="10">
        <f t="shared" si="35"/>
        <v>4953.5684493604995</v>
      </c>
      <c r="L177" s="10">
        <f t="shared" si="35"/>
        <v>4877.0589096415497</v>
      </c>
      <c r="M177" s="10">
        <f t="shared" si="35"/>
        <v>4800.7644077062105</v>
      </c>
      <c r="N177" s="10">
        <f t="shared" si="35"/>
        <v>4724.7260378742767</v>
      </c>
      <c r="O177" s="10">
        <f t="shared" si="35"/>
        <v>4648.9841555818593</v>
      </c>
      <c r="P177" s="10">
        <f t="shared" si="35"/>
        <v>4573.5782702866718</v>
      </c>
      <c r="Q177" s="10">
        <f t="shared" si="35"/>
        <v>4498.5469440458028</v>
      </c>
      <c r="R177" s="10">
        <f t="shared" si="35"/>
        <v>4423.9276963367138</v>
      </c>
      <c r="S177" s="10">
        <f t="shared" si="35"/>
        <v>4349.7569156190521</v>
      </c>
      <c r="T177" s="10">
        <f t="shared" si="35"/>
        <v>4276.0697780578867</v>
      </c>
      <c r="U177" s="10">
        <f t="shared" si="35"/>
        <v>4202.9001737495419</v>
      </c>
      <c r="V177" s="10">
        <f t="shared" si="36"/>
        <v>4130.2806407107028</v>
      </c>
      <c r="W177" s="10">
        <f t="shared" si="36"/>
        <v>4058.2423068110165</v>
      </c>
      <c r="X177" s="10">
        <f t="shared" si="36"/>
        <v>3986.8148397504692</v>
      </c>
      <c r="Y177" s="10">
        <f t="shared" si="36"/>
        <v>3916.026405106285</v>
      </c>
      <c r="Z177" s="10">
        <f t="shared" si="36"/>
        <v>3845.9036324010876</v>
      </c>
      <c r="AA177" s="10">
        <f t="shared" si="36"/>
        <v>3776.4715890754933</v>
      </c>
      <c r="AB177" s="10">
        <f t="shared" si="36"/>
        <v>3707.7537621848069</v>
      </c>
      <c r="AC177" s="10">
        <f t="shared" si="36"/>
        <v>3639.7720475817819</v>
      </c>
      <c r="AD177" s="10">
        <f t="shared" si="36"/>
        <v>3572.5467462958795</v>
      </c>
      <c r="AE177" s="10">
        <f t="shared" si="36"/>
        <v>3506.0965677744048</v>
      </c>
      <c r="AF177" s="10">
        <f t="shared" si="36"/>
        <v>3440.4386396125606</v>
      </c>
      <c r="AG177" s="10">
        <f t="shared" si="36"/>
        <v>3375.5885233678005</v>
      </c>
      <c r="AH177" s="10">
        <f t="shared" si="36"/>
        <v>3311.560236028854</v>
      </c>
      <c r="AI177" s="10">
        <f t="shared" si="36"/>
        <v>3248.3662766912512</v>
      </c>
      <c r="AJ177" s="10">
        <f t="shared" si="36"/>
        <v>3186.0176579787549</v>
      </c>
    </row>
    <row r="178" spans="1:36" x14ac:dyDescent="0.2">
      <c r="A178" s="10">
        <f t="shared" si="28"/>
        <v>167.001</v>
      </c>
      <c r="B178" s="10">
        <f t="shared" si="29"/>
        <v>6.2431917568963904</v>
      </c>
      <c r="C178" s="10">
        <f t="shared" si="30"/>
        <v>5574.0915706810756</v>
      </c>
      <c r="D178" s="10">
        <f t="shared" si="32"/>
        <v>5462.2491475249744</v>
      </c>
      <c r="E178" s="10">
        <f t="shared" si="35"/>
        <v>5420.5645757232733</v>
      </c>
      <c r="F178" s="10">
        <f t="shared" si="35"/>
        <v>5343.654558315784</v>
      </c>
      <c r="G178" s="10">
        <f t="shared" si="35"/>
        <v>5266.7040352559379</v>
      </c>
      <c r="H178" s="10">
        <f t="shared" si="35"/>
        <v>5189.756055116628</v>
      </c>
      <c r="I178" s="10">
        <f t="shared" si="35"/>
        <v>5112.8536496338511</v>
      </c>
      <c r="J178" s="10">
        <f t="shared" si="35"/>
        <v>5036.0397078671258</v>
      </c>
      <c r="K178" s="10">
        <f t="shared" si="35"/>
        <v>4959.3568514397311</v>
      </c>
      <c r="L178" s="10">
        <f t="shared" si="35"/>
        <v>4882.8473117207814</v>
      </c>
      <c r="M178" s="10">
        <f t="shared" si="35"/>
        <v>4806.5528097854422</v>
      </c>
      <c r="N178" s="10">
        <f t="shared" si="35"/>
        <v>4730.5144399535084</v>
      </c>
      <c r="O178" s="10">
        <f t="shared" si="35"/>
        <v>4654.772557661091</v>
      </c>
      <c r="P178" s="10">
        <f t="shared" si="35"/>
        <v>4579.3666723659035</v>
      </c>
      <c r="Q178" s="10">
        <f t="shared" si="35"/>
        <v>4504.3353461250344</v>
      </c>
      <c r="R178" s="10">
        <f t="shared" si="35"/>
        <v>4429.7160984159455</v>
      </c>
      <c r="S178" s="10">
        <f t="shared" si="35"/>
        <v>4355.5453176982837</v>
      </c>
      <c r="T178" s="10">
        <f t="shared" si="35"/>
        <v>4281.8581801371183</v>
      </c>
      <c r="U178" s="10">
        <f t="shared" si="35"/>
        <v>4208.6885758287735</v>
      </c>
      <c r="V178" s="10">
        <f t="shared" si="36"/>
        <v>4136.0690427899344</v>
      </c>
      <c r="W178" s="10">
        <f t="shared" si="36"/>
        <v>4064.0307088902482</v>
      </c>
      <c r="X178" s="10">
        <f t="shared" si="36"/>
        <v>3992.6032418297009</v>
      </c>
      <c r="Y178" s="10">
        <f t="shared" si="36"/>
        <v>3921.8148071855167</v>
      </c>
      <c r="Z178" s="10">
        <f t="shared" si="36"/>
        <v>3851.6920344803193</v>
      </c>
      <c r="AA178" s="10">
        <f t="shared" si="36"/>
        <v>3782.259991154725</v>
      </c>
      <c r="AB178" s="10">
        <f t="shared" si="36"/>
        <v>3713.5421642640385</v>
      </c>
      <c r="AC178" s="10">
        <f t="shared" si="36"/>
        <v>3645.5604496610135</v>
      </c>
      <c r="AD178" s="10">
        <f t="shared" si="36"/>
        <v>3578.3351483751112</v>
      </c>
      <c r="AE178" s="10">
        <f t="shared" si="36"/>
        <v>3511.8849698536364</v>
      </c>
      <c r="AF178" s="10">
        <f t="shared" si="36"/>
        <v>3446.2270416917922</v>
      </c>
      <c r="AG178" s="10">
        <f t="shared" si="36"/>
        <v>3381.3769254470321</v>
      </c>
      <c r="AH178" s="10">
        <f t="shared" si="36"/>
        <v>3317.3486381080857</v>
      </c>
      <c r="AI178" s="10">
        <f t="shared" si="36"/>
        <v>3254.1546787704829</v>
      </c>
      <c r="AJ178" s="10">
        <f t="shared" si="36"/>
        <v>3191.8060600579865</v>
      </c>
    </row>
    <row r="179" spans="1:36" x14ac:dyDescent="0.2">
      <c r="A179" s="10">
        <f t="shared" si="28"/>
        <v>168.001</v>
      </c>
      <c r="B179" s="10">
        <f t="shared" si="29"/>
        <v>6.1782845270771585</v>
      </c>
      <c r="C179" s="10">
        <f t="shared" si="30"/>
        <v>5579.7997064736874</v>
      </c>
      <c r="D179" s="10">
        <f t="shared" si="32"/>
        <v>5467.9175482405089</v>
      </c>
      <c r="E179" s="10">
        <f t="shared" si="35"/>
        <v>5426.272711515885</v>
      </c>
      <c r="F179" s="10">
        <f t="shared" si="35"/>
        <v>5349.3626941083958</v>
      </c>
      <c r="G179" s="10">
        <f t="shared" si="35"/>
        <v>5272.4121710485497</v>
      </c>
      <c r="H179" s="10">
        <f t="shared" si="35"/>
        <v>5195.4641909092397</v>
      </c>
      <c r="I179" s="10">
        <f t="shared" si="35"/>
        <v>5118.5617854264628</v>
      </c>
      <c r="J179" s="10">
        <f t="shared" si="35"/>
        <v>5041.7478436597376</v>
      </c>
      <c r="K179" s="10">
        <f t="shared" si="35"/>
        <v>4965.0649872323429</v>
      </c>
      <c r="L179" s="10">
        <f t="shared" si="35"/>
        <v>4888.5554475133931</v>
      </c>
      <c r="M179" s="10">
        <f t="shared" si="35"/>
        <v>4812.2609455780539</v>
      </c>
      <c r="N179" s="10">
        <f t="shared" si="35"/>
        <v>4736.2225757461201</v>
      </c>
      <c r="O179" s="10">
        <f t="shared" si="35"/>
        <v>4660.4806934537028</v>
      </c>
      <c r="P179" s="10">
        <f t="shared" si="35"/>
        <v>4585.0748081585152</v>
      </c>
      <c r="Q179" s="10">
        <f t="shared" si="35"/>
        <v>4510.0434819176462</v>
      </c>
      <c r="R179" s="10">
        <f t="shared" si="35"/>
        <v>4435.4242342085572</v>
      </c>
      <c r="S179" s="10">
        <f t="shared" si="35"/>
        <v>4361.2534534908955</v>
      </c>
      <c r="T179" s="10">
        <f t="shared" si="35"/>
        <v>4287.5663159297301</v>
      </c>
      <c r="U179" s="10">
        <f t="shared" si="35"/>
        <v>4214.3967116213853</v>
      </c>
      <c r="V179" s="10">
        <f t="shared" si="36"/>
        <v>4141.7771785825462</v>
      </c>
      <c r="W179" s="10">
        <f t="shared" si="36"/>
        <v>4069.73884468286</v>
      </c>
      <c r="X179" s="10">
        <f t="shared" si="36"/>
        <v>3998.3113776223126</v>
      </c>
      <c r="Y179" s="10">
        <f t="shared" si="36"/>
        <v>3927.5229429781284</v>
      </c>
      <c r="Z179" s="10">
        <f t="shared" si="36"/>
        <v>3857.4001702729311</v>
      </c>
      <c r="AA179" s="10">
        <f t="shared" si="36"/>
        <v>3787.9681269473367</v>
      </c>
      <c r="AB179" s="10">
        <f t="shared" si="36"/>
        <v>3719.2503000566503</v>
      </c>
      <c r="AC179" s="10">
        <f t="shared" si="36"/>
        <v>3651.2685854536253</v>
      </c>
      <c r="AD179" s="10">
        <f t="shared" si="36"/>
        <v>3584.043284167723</v>
      </c>
      <c r="AE179" s="10">
        <f t="shared" si="36"/>
        <v>3517.5931056462482</v>
      </c>
      <c r="AF179" s="10">
        <f t="shared" si="36"/>
        <v>3451.935177484404</v>
      </c>
      <c r="AG179" s="10">
        <f t="shared" si="36"/>
        <v>3387.0850612396439</v>
      </c>
      <c r="AH179" s="10">
        <f t="shared" si="36"/>
        <v>3323.0567739006974</v>
      </c>
      <c r="AI179" s="10">
        <f t="shared" si="36"/>
        <v>3259.8628145630946</v>
      </c>
      <c r="AJ179" s="10">
        <f t="shared" si="36"/>
        <v>3197.5141958505983</v>
      </c>
    </row>
    <row r="180" spans="1:36" x14ac:dyDescent="0.2">
      <c r="A180" s="10">
        <f t="shared" si="28"/>
        <v>169.001</v>
      </c>
      <c r="B180" s="10">
        <f t="shared" si="29"/>
        <v>6.1143174198184127</v>
      </c>
      <c r="C180" s="10">
        <f t="shared" si="30"/>
        <v>5585.429015648253</v>
      </c>
      <c r="D180" s="10">
        <f t="shared" si="32"/>
        <v>5473.5078336225715</v>
      </c>
      <c r="E180" s="10">
        <f t="shared" ref="E180:U194" si="37">E179+(($B179+$B180)/2)^(4/3)/$B$4*$B$3</f>
        <v>5431.9020206904506</v>
      </c>
      <c r="F180" s="10">
        <f t="shared" si="37"/>
        <v>5354.9920032829614</v>
      </c>
      <c r="G180" s="10">
        <f t="shared" si="37"/>
        <v>5278.0414802231153</v>
      </c>
      <c r="H180" s="10">
        <f t="shared" si="37"/>
        <v>5201.0935000838053</v>
      </c>
      <c r="I180" s="10">
        <f t="shared" si="37"/>
        <v>5124.1910946010285</v>
      </c>
      <c r="J180" s="10">
        <f t="shared" si="37"/>
        <v>5047.3771528343032</v>
      </c>
      <c r="K180" s="10">
        <f t="shared" si="37"/>
        <v>4970.6942964069085</v>
      </c>
      <c r="L180" s="10">
        <f t="shared" si="37"/>
        <v>4894.1847566879587</v>
      </c>
      <c r="M180" s="10">
        <f t="shared" si="37"/>
        <v>4817.8902547526195</v>
      </c>
      <c r="N180" s="10">
        <f t="shared" si="37"/>
        <v>4741.8518849206857</v>
      </c>
      <c r="O180" s="10">
        <f t="shared" si="37"/>
        <v>4666.1100026282684</v>
      </c>
      <c r="P180" s="10">
        <f t="shared" si="37"/>
        <v>4590.7041173330808</v>
      </c>
      <c r="Q180" s="10">
        <f t="shared" si="37"/>
        <v>4515.6727910922118</v>
      </c>
      <c r="R180" s="10">
        <f t="shared" si="37"/>
        <v>4441.0535433831228</v>
      </c>
      <c r="S180" s="10">
        <f t="shared" si="37"/>
        <v>4366.8827626654611</v>
      </c>
      <c r="T180" s="10">
        <f t="shared" si="37"/>
        <v>4293.1956251042957</v>
      </c>
      <c r="U180" s="10">
        <f t="shared" si="37"/>
        <v>4220.0260207959509</v>
      </c>
      <c r="V180" s="10">
        <f t="shared" si="36"/>
        <v>4147.4064877571118</v>
      </c>
      <c r="W180" s="10">
        <f t="shared" si="36"/>
        <v>4075.368153857426</v>
      </c>
      <c r="X180" s="10">
        <f t="shared" si="36"/>
        <v>4003.9406867968787</v>
      </c>
      <c r="Y180" s="10">
        <f t="shared" si="36"/>
        <v>3933.1522521526945</v>
      </c>
      <c r="Z180" s="10">
        <f t="shared" si="36"/>
        <v>3863.0294794474971</v>
      </c>
      <c r="AA180" s="10">
        <f t="shared" si="36"/>
        <v>3793.5974361219028</v>
      </c>
      <c r="AB180" s="10">
        <f t="shared" si="36"/>
        <v>3724.8796092312164</v>
      </c>
      <c r="AC180" s="10">
        <f t="shared" si="36"/>
        <v>3656.8978946281914</v>
      </c>
      <c r="AD180" s="10">
        <f t="shared" si="36"/>
        <v>3589.672593342289</v>
      </c>
      <c r="AE180" s="10">
        <f t="shared" si="36"/>
        <v>3523.2224148208143</v>
      </c>
      <c r="AF180" s="10">
        <f t="shared" si="36"/>
        <v>3457.5644866589701</v>
      </c>
      <c r="AG180" s="10">
        <f t="shared" si="36"/>
        <v>3392.71437041421</v>
      </c>
      <c r="AH180" s="10">
        <f t="shared" si="36"/>
        <v>3328.6860830752635</v>
      </c>
      <c r="AI180" s="10">
        <f t="shared" si="36"/>
        <v>3265.4921237376607</v>
      </c>
      <c r="AJ180" s="10">
        <f t="shared" si="36"/>
        <v>3203.1435050251644</v>
      </c>
    </row>
    <row r="181" spans="1:36" x14ac:dyDescent="0.2">
      <c r="A181" s="10">
        <f t="shared" si="28"/>
        <v>170.001</v>
      </c>
      <c r="B181" s="10">
        <f t="shared" si="29"/>
        <v>6.0512736658870407</v>
      </c>
      <c r="C181" s="10">
        <f t="shared" si="30"/>
        <v>5590.9809070574847</v>
      </c>
      <c r="D181" s="10">
        <f t="shared" si="32"/>
        <v>5479.0213973229083</v>
      </c>
      <c r="E181" s="10">
        <f t="shared" si="37"/>
        <v>5437.4539120996824</v>
      </c>
      <c r="F181" s="10">
        <f t="shared" si="37"/>
        <v>5360.5438946921931</v>
      </c>
      <c r="G181" s="10">
        <f t="shared" si="37"/>
        <v>5283.593371632347</v>
      </c>
      <c r="H181" s="10">
        <f t="shared" si="37"/>
        <v>5206.6453914930371</v>
      </c>
      <c r="I181" s="10">
        <f t="shared" si="37"/>
        <v>5129.7429860102602</v>
      </c>
      <c r="J181" s="10">
        <f t="shared" si="37"/>
        <v>5052.9290442435349</v>
      </c>
      <c r="K181" s="10">
        <f t="shared" si="37"/>
        <v>4976.2461878161403</v>
      </c>
      <c r="L181" s="10">
        <f t="shared" si="37"/>
        <v>4899.7366480971905</v>
      </c>
      <c r="M181" s="10">
        <f t="shared" si="37"/>
        <v>4823.4421461618513</v>
      </c>
      <c r="N181" s="10">
        <f t="shared" si="37"/>
        <v>4747.4037763299175</v>
      </c>
      <c r="O181" s="10">
        <f t="shared" si="37"/>
        <v>4671.6618940375001</v>
      </c>
      <c r="P181" s="10">
        <f t="shared" si="37"/>
        <v>4596.2560087423126</v>
      </c>
      <c r="Q181" s="10">
        <f t="shared" si="37"/>
        <v>4521.2246825014436</v>
      </c>
      <c r="R181" s="10">
        <f t="shared" si="37"/>
        <v>4446.6054347923546</v>
      </c>
      <c r="S181" s="10">
        <f t="shared" si="37"/>
        <v>4372.4346540746928</v>
      </c>
      <c r="T181" s="10">
        <f t="shared" si="37"/>
        <v>4298.7475165135274</v>
      </c>
      <c r="U181" s="10">
        <f t="shared" si="37"/>
        <v>4225.5779122051827</v>
      </c>
      <c r="V181" s="10">
        <f t="shared" si="36"/>
        <v>4152.9583791663435</v>
      </c>
      <c r="W181" s="10">
        <f t="shared" si="36"/>
        <v>4080.9200452666578</v>
      </c>
      <c r="X181" s="10">
        <f t="shared" si="36"/>
        <v>4009.4925782061105</v>
      </c>
      <c r="Y181" s="10">
        <f t="shared" si="36"/>
        <v>3938.7041435619262</v>
      </c>
      <c r="Z181" s="10">
        <f t="shared" si="36"/>
        <v>3868.5813708567289</v>
      </c>
      <c r="AA181" s="10">
        <f t="shared" si="36"/>
        <v>3799.1493275311345</v>
      </c>
      <c r="AB181" s="10">
        <f t="shared" si="36"/>
        <v>3730.4315006404481</v>
      </c>
      <c r="AC181" s="10">
        <f t="shared" si="36"/>
        <v>3662.4497860374231</v>
      </c>
      <c r="AD181" s="10">
        <f t="shared" si="36"/>
        <v>3595.2244847515208</v>
      </c>
      <c r="AE181" s="10">
        <f t="shared" si="36"/>
        <v>3528.774306230046</v>
      </c>
      <c r="AF181" s="10">
        <f t="shared" si="36"/>
        <v>3463.1163780682018</v>
      </c>
      <c r="AG181" s="10">
        <f t="shared" si="36"/>
        <v>3398.2662618234417</v>
      </c>
      <c r="AH181" s="10">
        <f t="shared" si="36"/>
        <v>3334.2379744844952</v>
      </c>
      <c r="AI181" s="10">
        <f t="shared" si="36"/>
        <v>3271.0440151468924</v>
      </c>
      <c r="AJ181" s="10">
        <f t="shared" si="36"/>
        <v>3208.6953964343961</v>
      </c>
    </row>
    <row r="182" spans="1:36" x14ac:dyDescent="0.2">
      <c r="A182" s="10">
        <f t="shared" si="28"/>
        <v>171.001</v>
      </c>
      <c r="B182" s="10">
        <f t="shared" si="29"/>
        <v>5.9891368346490506</v>
      </c>
      <c r="C182" s="10">
        <f t="shared" si="30"/>
        <v>5596.4567594811188</v>
      </c>
      <c r="D182" s="10">
        <f t="shared" si="32"/>
        <v>5484.4596032863883</v>
      </c>
      <c r="E182" s="10">
        <f t="shared" si="37"/>
        <v>5442.9297645233164</v>
      </c>
      <c r="F182" s="10">
        <f t="shared" si="37"/>
        <v>5366.0197471158272</v>
      </c>
      <c r="G182" s="10">
        <f t="shared" si="37"/>
        <v>5289.0692240559811</v>
      </c>
      <c r="H182" s="10">
        <f t="shared" si="37"/>
        <v>5212.1212439166711</v>
      </c>
      <c r="I182" s="10">
        <f t="shared" si="37"/>
        <v>5135.2188384338942</v>
      </c>
      <c r="J182" s="10">
        <f t="shared" si="37"/>
        <v>5058.4048966671689</v>
      </c>
      <c r="K182" s="10">
        <f t="shared" si="37"/>
        <v>4981.7220402397743</v>
      </c>
      <c r="L182" s="10">
        <f t="shared" si="37"/>
        <v>4905.2125005208245</v>
      </c>
      <c r="M182" s="10">
        <f t="shared" si="37"/>
        <v>4828.9179985854853</v>
      </c>
      <c r="N182" s="10">
        <f t="shared" si="37"/>
        <v>4752.8796287535515</v>
      </c>
      <c r="O182" s="10">
        <f t="shared" si="37"/>
        <v>4677.1377464611342</v>
      </c>
      <c r="P182" s="10">
        <f t="shared" si="37"/>
        <v>4601.7318611659466</v>
      </c>
      <c r="Q182" s="10">
        <f t="shared" si="37"/>
        <v>4526.7005349250776</v>
      </c>
      <c r="R182" s="10">
        <f t="shared" si="37"/>
        <v>4452.0812872159886</v>
      </c>
      <c r="S182" s="10">
        <f t="shared" si="37"/>
        <v>4377.9105064983269</v>
      </c>
      <c r="T182" s="10">
        <f t="shared" si="37"/>
        <v>4304.2233689371615</v>
      </c>
      <c r="U182" s="10">
        <f t="shared" si="37"/>
        <v>4231.0537646288167</v>
      </c>
      <c r="V182" s="10">
        <f t="shared" si="36"/>
        <v>4158.4342315899776</v>
      </c>
      <c r="W182" s="10">
        <f t="shared" si="36"/>
        <v>4086.3958976902918</v>
      </c>
      <c r="X182" s="10">
        <f t="shared" si="36"/>
        <v>4014.9684306297445</v>
      </c>
      <c r="Y182" s="10">
        <f t="shared" si="36"/>
        <v>3944.1799959855603</v>
      </c>
      <c r="Z182" s="10">
        <f t="shared" si="36"/>
        <v>3874.0572232803629</v>
      </c>
      <c r="AA182" s="10">
        <f t="shared" si="36"/>
        <v>3804.6251799547686</v>
      </c>
      <c r="AB182" s="10">
        <f t="shared" si="36"/>
        <v>3735.9073530640821</v>
      </c>
      <c r="AC182" s="10">
        <f t="shared" si="36"/>
        <v>3667.9256384610571</v>
      </c>
      <c r="AD182" s="10">
        <f t="shared" si="36"/>
        <v>3600.7003371751548</v>
      </c>
      <c r="AE182" s="10">
        <f t="shared" si="36"/>
        <v>3534.25015865368</v>
      </c>
      <c r="AF182" s="10">
        <f t="shared" si="36"/>
        <v>3468.5922304918358</v>
      </c>
      <c r="AG182" s="10">
        <f t="shared" si="36"/>
        <v>3403.7421142470757</v>
      </c>
      <c r="AH182" s="10">
        <f t="shared" si="36"/>
        <v>3339.7138269081292</v>
      </c>
      <c r="AI182" s="10">
        <f t="shared" si="36"/>
        <v>3276.5198675705265</v>
      </c>
      <c r="AJ182" s="10">
        <f t="shared" si="36"/>
        <v>3214.1712488580301</v>
      </c>
    </row>
    <row r="183" spans="1:36" x14ac:dyDescent="0.2">
      <c r="A183" s="10">
        <f t="shared" si="28"/>
        <v>172.001</v>
      </c>
      <c r="B183" s="10">
        <f t="shared" si="29"/>
        <v>5.9278908269924173</v>
      </c>
      <c r="C183" s="10">
        <f t="shared" si="30"/>
        <v>5601.857922349719</v>
      </c>
      <c r="D183" s="10">
        <f t="shared" si="32"/>
        <v>5489.8237864653984</v>
      </c>
      <c r="E183" s="10">
        <f t="shared" si="37"/>
        <v>5448.3309273919167</v>
      </c>
      <c r="F183" s="10">
        <f t="shared" si="37"/>
        <v>5371.4209099844275</v>
      </c>
      <c r="G183" s="10">
        <f t="shared" si="37"/>
        <v>5294.4703869245814</v>
      </c>
      <c r="H183" s="10">
        <f t="shared" si="37"/>
        <v>5217.5224067852714</v>
      </c>
      <c r="I183" s="10">
        <f t="shared" si="37"/>
        <v>5140.6200013024945</v>
      </c>
      <c r="J183" s="10">
        <f t="shared" si="37"/>
        <v>5063.8060595357692</v>
      </c>
      <c r="K183" s="10">
        <f t="shared" si="37"/>
        <v>4987.1232031083746</v>
      </c>
      <c r="L183" s="10">
        <f t="shared" si="37"/>
        <v>4910.6136633894248</v>
      </c>
      <c r="M183" s="10">
        <f t="shared" si="37"/>
        <v>4834.3191614540856</v>
      </c>
      <c r="N183" s="10">
        <f t="shared" si="37"/>
        <v>4758.2807916221518</v>
      </c>
      <c r="O183" s="10">
        <f t="shared" si="37"/>
        <v>4682.5389093297345</v>
      </c>
      <c r="P183" s="10">
        <f t="shared" si="37"/>
        <v>4607.1330240345469</v>
      </c>
      <c r="Q183" s="10">
        <f t="shared" si="37"/>
        <v>4532.1016977936779</v>
      </c>
      <c r="R183" s="10">
        <f t="shared" si="37"/>
        <v>4457.4824500845889</v>
      </c>
      <c r="S183" s="10">
        <f t="shared" si="37"/>
        <v>4383.3116693669272</v>
      </c>
      <c r="T183" s="10">
        <f t="shared" si="37"/>
        <v>4309.6245318057618</v>
      </c>
      <c r="U183" s="10">
        <f t="shared" si="37"/>
        <v>4236.454927497417</v>
      </c>
      <c r="V183" s="10">
        <f t="shared" si="36"/>
        <v>4163.8353944585779</v>
      </c>
      <c r="W183" s="10">
        <f t="shared" si="36"/>
        <v>4091.7970605588921</v>
      </c>
      <c r="X183" s="10">
        <f t="shared" si="36"/>
        <v>4020.3695934983448</v>
      </c>
      <c r="Y183" s="10">
        <f t="shared" si="36"/>
        <v>3949.5811588541605</v>
      </c>
      <c r="Z183" s="10">
        <f t="shared" si="36"/>
        <v>3879.4583861489632</v>
      </c>
      <c r="AA183" s="10">
        <f t="shared" si="36"/>
        <v>3810.0263428233689</v>
      </c>
      <c r="AB183" s="10">
        <f t="shared" si="36"/>
        <v>3741.3085159326824</v>
      </c>
      <c r="AC183" s="10">
        <f t="shared" si="36"/>
        <v>3673.3268013296574</v>
      </c>
      <c r="AD183" s="10">
        <f t="shared" si="36"/>
        <v>3606.1015000437551</v>
      </c>
      <c r="AE183" s="10">
        <f t="shared" si="36"/>
        <v>3539.6513215222803</v>
      </c>
      <c r="AF183" s="10">
        <f t="shared" si="36"/>
        <v>3473.9933933604361</v>
      </c>
      <c r="AG183" s="10">
        <f t="shared" si="36"/>
        <v>3409.143277115676</v>
      </c>
      <c r="AH183" s="10">
        <f t="shared" si="36"/>
        <v>3345.1149897767295</v>
      </c>
      <c r="AI183" s="10">
        <f t="shared" si="36"/>
        <v>3281.9210304391268</v>
      </c>
      <c r="AJ183" s="10">
        <f t="shared" si="36"/>
        <v>3219.5724117266304</v>
      </c>
    </row>
    <row r="184" spans="1:36" x14ac:dyDescent="0.2">
      <c r="A184" s="10">
        <f t="shared" si="28"/>
        <v>173.001</v>
      </c>
      <c r="B184" s="10">
        <f t="shared" si="29"/>
        <v>5.8675198683777596</v>
      </c>
      <c r="C184" s="10">
        <f t="shared" si="30"/>
        <v>5607.1857164498797</v>
      </c>
      <c r="D184" s="10">
        <f t="shared" si="32"/>
        <v>5495.1152535158799</v>
      </c>
      <c r="E184" s="10">
        <f t="shared" si="37"/>
        <v>5453.6587214920773</v>
      </c>
      <c r="F184" s="10">
        <f t="shared" si="37"/>
        <v>5376.7487040845881</v>
      </c>
      <c r="G184" s="10">
        <f t="shared" si="37"/>
        <v>5299.798181024742</v>
      </c>
      <c r="H184" s="10">
        <f t="shared" si="37"/>
        <v>5222.8502008854321</v>
      </c>
      <c r="I184" s="10">
        <f t="shared" si="37"/>
        <v>5145.9477954026552</v>
      </c>
      <c r="J184" s="10">
        <f t="shared" si="37"/>
        <v>5069.1338536359299</v>
      </c>
      <c r="K184" s="10">
        <f t="shared" si="37"/>
        <v>4992.4509972085352</v>
      </c>
      <c r="L184" s="10">
        <f t="shared" si="37"/>
        <v>4915.9414574895854</v>
      </c>
      <c r="M184" s="10">
        <f t="shared" si="37"/>
        <v>4839.6469555542462</v>
      </c>
      <c r="N184" s="10">
        <f t="shared" si="37"/>
        <v>4763.6085857223125</v>
      </c>
      <c r="O184" s="10">
        <f t="shared" si="37"/>
        <v>4687.8667034298951</v>
      </c>
      <c r="P184" s="10">
        <f t="shared" si="37"/>
        <v>4612.4608181347076</v>
      </c>
      <c r="Q184" s="10">
        <f t="shared" si="37"/>
        <v>4537.4294918938385</v>
      </c>
      <c r="R184" s="10">
        <f t="shared" si="37"/>
        <v>4462.8102441847495</v>
      </c>
      <c r="S184" s="10">
        <f t="shared" si="37"/>
        <v>4388.6394634670878</v>
      </c>
      <c r="T184" s="10">
        <f t="shared" si="37"/>
        <v>4314.9523259059224</v>
      </c>
      <c r="U184" s="10">
        <f t="shared" si="37"/>
        <v>4241.7827215975776</v>
      </c>
      <c r="V184" s="10">
        <f t="shared" si="36"/>
        <v>4169.1631885587385</v>
      </c>
      <c r="W184" s="10">
        <f t="shared" si="36"/>
        <v>4097.1248546590523</v>
      </c>
      <c r="X184" s="10">
        <f t="shared" si="36"/>
        <v>4025.6973875985054</v>
      </c>
      <c r="Y184" s="10">
        <f t="shared" si="36"/>
        <v>3954.9089529543212</v>
      </c>
      <c r="Z184" s="10">
        <f t="shared" si="36"/>
        <v>3884.7861802491238</v>
      </c>
      <c r="AA184" s="10">
        <f t="shared" si="36"/>
        <v>3815.3541369235295</v>
      </c>
      <c r="AB184" s="10">
        <f t="shared" si="36"/>
        <v>3746.6363100328431</v>
      </c>
      <c r="AC184" s="10">
        <f t="shared" si="36"/>
        <v>3678.6545954298181</v>
      </c>
      <c r="AD184" s="10">
        <f t="shared" si="36"/>
        <v>3611.4292941439157</v>
      </c>
      <c r="AE184" s="10">
        <f t="shared" si="36"/>
        <v>3544.979115622441</v>
      </c>
      <c r="AF184" s="10">
        <f t="shared" si="36"/>
        <v>3479.3211874605968</v>
      </c>
      <c r="AG184" s="10">
        <f t="shared" si="36"/>
        <v>3414.4710712158367</v>
      </c>
      <c r="AH184" s="10">
        <f t="shared" si="36"/>
        <v>3350.4427838768902</v>
      </c>
      <c r="AI184" s="10">
        <f t="shared" si="36"/>
        <v>3287.2488245392874</v>
      </c>
      <c r="AJ184" s="10">
        <f t="shared" si="36"/>
        <v>3224.9002058267911</v>
      </c>
    </row>
    <row r="185" spans="1:36" x14ac:dyDescent="0.2">
      <c r="A185" s="10">
        <f t="shared" si="28"/>
        <v>174.001</v>
      </c>
      <c r="B185" s="10">
        <f t="shared" si="29"/>
        <v>5.808008502016369</v>
      </c>
      <c r="C185" s="10">
        <f t="shared" si="30"/>
        <v>5612.4414346112981</v>
      </c>
      <c r="D185" s="10">
        <f t="shared" si="32"/>
        <v>5500.3352834754696</v>
      </c>
      <c r="E185" s="10">
        <f t="shared" si="37"/>
        <v>5458.9144396534957</v>
      </c>
      <c r="F185" s="10">
        <f t="shared" si="37"/>
        <v>5382.0044222460065</v>
      </c>
      <c r="G185" s="10">
        <f t="shared" si="37"/>
        <v>5305.0538991861604</v>
      </c>
      <c r="H185" s="10">
        <f t="shared" si="37"/>
        <v>5228.1059190468504</v>
      </c>
      <c r="I185" s="10">
        <f t="shared" si="37"/>
        <v>5151.2035135640735</v>
      </c>
      <c r="J185" s="10">
        <f t="shared" si="37"/>
        <v>5074.3895717973483</v>
      </c>
      <c r="K185" s="10">
        <f t="shared" si="37"/>
        <v>4997.7067153699536</v>
      </c>
      <c r="L185" s="10">
        <f t="shared" si="37"/>
        <v>4921.1971756510038</v>
      </c>
      <c r="M185" s="10">
        <f t="shared" si="37"/>
        <v>4844.9026737156646</v>
      </c>
      <c r="N185" s="10">
        <f t="shared" si="37"/>
        <v>4768.8643038837308</v>
      </c>
      <c r="O185" s="10">
        <f t="shared" si="37"/>
        <v>4693.1224215913135</v>
      </c>
      <c r="P185" s="10">
        <f t="shared" si="37"/>
        <v>4617.7165362961259</v>
      </c>
      <c r="Q185" s="10">
        <f t="shared" si="37"/>
        <v>4542.6852100552569</v>
      </c>
      <c r="R185" s="10">
        <f t="shared" si="37"/>
        <v>4468.0659623461679</v>
      </c>
      <c r="S185" s="10">
        <f t="shared" si="37"/>
        <v>4393.8951816285062</v>
      </c>
      <c r="T185" s="10">
        <f t="shared" si="37"/>
        <v>4320.2080440673408</v>
      </c>
      <c r="U185" s="10">
        <f t="shared" si="37"/>
        <v>4247.038439758996</v>
      </c>
      <c r="V185" s="10">
        <f t="shared" si="36"/>
        <v>4174.4189067201569</v>
      </c>
      <c r="W185" s="10">
        <f t="shared" si="36"/>
        <v>4102.3805728204707</v>
      </c>
      <c r="X185" s="10">
        <f t="shared" si="36"/>
        <v>4030.9531057599233</v>
      </c>
      <c r="Y185" s="10">
        <f t="shared" si="36"/>
        <v>3960.1646711157391</v>
      </c>
      <c r="Z185" s="10">
        <f t="shared" si="36"/>
        <v>3890.0418984105418</v>
      </c>
      <c r="AA185" s="10">
        <f t="shared" si="36"/>
        <v>3820.6098550849474</v>
      </c>
      <c r="AB185" s="10">
        <f t="shared" si="36"/>
        <v>3751.892028194261</v>
      </c>
      <c r="AC185" s="10">
        <f t="shared" si="36"/>
        <v>3683.910313591236</v>
      </c>
      <c r="AD185" s="10">
        <f t="shared" si="36"/>
        <v>3616.6850123053337</v>
      </c>
      <c r="AE185" s="10">
        <f t="shared" si="36"/>
        <v>3550.2348337838589</v>
      </c>
      <c r="AF185" s="10">
        <f t="shared" si="36"/>
        <v>3484.5769056220147</v>
      </c>
      <c r="AG185" s="10">
        <f t="shared" si="36"/>
        <v>3419.7267893772546</v>
      </c>
      <c r="AH185" s="10">
        <f t="shared" si="36"/>
        <v>3355.6985020383081</v>
      </c>
      <c r="AI185" s="10">
        <f t="shared" si="36"/>
        <v>3292.5045427007053</v>
      </c>
      <c r="AJ185" s="10">
        <f t="shared" si="36"/>
        <v>3230.155923988209</v>
      </c>
    </row>
    <row r="186" spans="1:36" x14ac:dyDescent="0.2">
      <c r="A186" s="10">
        <f t="shared" si="28"/>
        <v>175.001</v>
      </c>
      <c r="B186" s="10">
        <f t="shared" si="29"/>
        <v>5.7493415821752212</v>
      </c>
      <c r="C186" s="10">
        <f t="shared" si="30"/>
        <v>5617.6263423761839</v>
      </c>
      <c r="D186" s="10">
        <f t="shared" si="32"/>
        <v>5505.4851284242013</v>
      </c>
      <c r="E186" s="10">
        <f t="shared" si="37"/>
        <v>5464.0993474183815</v>
      </c>
      <c r="F186" s="10">
        <f t="shared" si="37"/>
        <v>5387.1893300108923</v>
      </c>
      <c r="G186" s="10">
        <f t="shared" si="37"/>
        <v>5310.2388069510462</v>
      </c>
      <c r="H186" s="10">
        <f t="shared" si="37"/>
        <v>5233.2908268117362</v>
      </c>
      <c r="I186" s="10">
        <f t="shared" si="37"/>
        <v>5156.3884213289593</v>
      </c>
      <c r="J186" s="10">
        <f t="shared" si="37"/>
        <v>5079.574479562234</v>
      </c>
      <c r="K186" s="10">
        <f t="shared" si="37"/>
        <v>5002.8916231348394</v>
      </c>
      <c r="L186" s="10">
        <f t="shared" si="37"/>
        <v>4926.3820834158896</v>
      </c>
      <c r="M186" s="10">
        <f t="shared" si="37"/>
        <v>4850.0875814805504</v>
      </c>
      <c r="N186" s="10">
        <f t="shared" si="37"/>
        <v>4774.0492116486166</v>
      </c>
      <c r="O186" s="10">
        <f t="shared" si="37"/>
        <v>4698.3073293561993</v>
      </c>
      <c r="P186" s="10">
        <f t="shared" si="37"/>
        <v>4622.9014440610117</v>
      </c>
      <c r="Q186" s="10">
        <f t="shared" si="37"/>
        <v>4547.8701178201427</v>
      </c>
      <c r="R186" s="10">
        <f t="shared" si="37"/>
        <v>4473.2508701110537</v>
      </c>
      <c r="S186" s="10">
        <f t="shared" si="37"/>
        <v>4399.080089393392</v>
      </c>
      <c r="T186" s="10">
        <f t="shared" si="37"/>
        <v>4325.3929518322266</v>
      </c>
      <c r="U186" s="10">
        <f t="shared" si="37"/>
        <v>4252.2233475238818</v>
      </c>
      <c r="V186" s="10">
        <f t="shared" si="36"/>
        <v>4179.6038144850427</v>
      </c>
      <c r="W186" s="10">
        <f t="shared" si="36"/>
        <v>4107.5654805853565</v>
      </c>
      <c r="X186" s="10">
        <f t="shared" si="36"/>
        <v>4036.1380135248087</v>
      </c>
      <c r="Y186" s="10">
        <f t="shared" si="36"/>
        <v>3965.3495788806244</v>
      </c>
      <c r="Z186" s="10">
        <f t="shared" si="36"/>
        <v>3895.2268061754271</v>
      </c>
      <c r="AA186" s="10">
        <f t="shared" si="36"/>
        <v>3825.7947628498328</v>
      </c>
      <c r="AB186" s="10">
        <f t="shared" si="36"/>
        <v>3757.0769359591463</v>
      </c>
      <c r="AC186" s="10">
        <f t="shared" si="36"/>
        <v>3689.0952213561213</v>
      </c>
      <c r="AD186" s="10">
        <f t="shared" si="36"/>
        <v>3621.869920070219</v>
      </c>
      <c r="AE186" s="10">
        <f t="shared" si="36"/>
        <v>3555.4197415487442</v>
      </c>
      <c r="AF186" s="10">
        <f t="shared" si="36"/>
        <v>3489.7618133869</v>
      </c>
      <c r="AG186" s="10">
        <f t="shared" si="36"/>
        <v>3424.9116971421399</v>
      </c>
      <c r="AH186" s="10">
        <f t="shared" si="36"/>
        <v>3360.8834098031934</v>
      </c>
      <c r="AI186" s="10">
        <f t="shared" si="36"/>
        <v>3297.6894504655907</v>
      </c>
      <c r="AJ186" s="10">
        <f t="shared" si="36"/>
        <v>3235.3408317530943</v>
      </c>
    </row>
    <row r="187" spans="1:36" x14ac:dyDescent="0.2">
      <c r="A187" s="10">
        <f t="shared" si="28"/>
        <v>176.001</v>
      </c>
      <c r="B187" s="10">
        <f t="shared" si="29"/>
        <v>5.6915042676081766</v>
      </c>
      <c r="C187" s="10">
        <f t="shared" si="30"/>
        <v>5622.7416786514559</v>
      </c>
      <c r="D187" s="10">
        <f t="shared" si="32"/>
        <v>5510.566014128226</v>
      </c>
      <c r="E187" s="10">
        <f t="shared" si="37"/>
        <v>5469.2146836936536</v>
      </c>
      <c r="F187" s="10">
        <f t="shared" si="37"/>
        <v>5392.3046662861643</v>
      </c>
      <c r="G187" s="10">
        <f t="shared" si="37"/>
        <v>5315.3541432263182</v>
      </c>
      <c r="H187" s="10">
        <f t="shared" si="37"/>
        <v>5238.4061630870083</v>
      </c>
      <c r="I187" s="10">
        <f t="shared" si="37"/>
        <v>5161.5037576042314</v>
      </c>
      <c r="J187" s="10">
        <f t="shared" si="37"/>
        <v>5084.6898158375061</v>
      </c>
      <c r="K187" s="10">
        <f t="shared" si="37"/>
        <v>5008.0069594101114</v>
      </c>
      <c r="L187" s="10">
        <f t="shared" si="37"/>
        <v>4931.4974196911617</v>
      </c>
      <c r="M187" s="10">
        <f t="shared" si="37"/>
        <v>4855.2029177558225</v>
      </c>
      <c r="N187" s="10">
        <f t="shared" si="37"/>
        <v>4779.1645479238887</v>
      </c>
      <c r="O187" s="10">
        <f t="shared" si="37"/>
        <v>4703.4226656314713</v>
      </c>
      <c r="P187" s="10">
        <f t="shared" si="37"/>
        <v>4628.0167803362838</v>
      </c>
      <c r="Q187" s="10">
        <f t="shared" si="37"/>
        <v>4552.9854540954148</v>
      </c>
      <c r="R187" s="10">
        <f t="shared" si="37"/>
        <v>4478.3662063863258</v>
      </c>
      <c r="S187" s="10">
        <f t="shared" si="37"/>
        <v>4404.195425668664</v>
      </c>
      <c r="T187" s="10">
        <f t="shared" si="37"/>
        <v>4330.5082881074986</v>
      </c>
      <c r="U187" s="10">
        <f t="shared" si="37"/>
        <v>4257.3386837991538</v>
      </c>
      <c r="V187" s="10">
        <f t="shared" si="36"/>
        <v>4184.7191507603147</v>
      </c>
      <c r="W187" s="10">
        <f t="shared" si="36"/>
        <v>4112.6808168606285</v>
      </c>
      <c r="X187" s="10">
        <f t="shared" si="36"/>
        <v>4041.2533498000807</v>
      </c>
      <c r="Y187" s="10">
        <f t="shared" si="36"/>
        <v>3970.4649151558965</v>
      </c>
      <c r="Z187" s="10">
        <f t="shared" si="36"/>
        <v>3900.3421424506992</v>
      </c>
      <c r="AA187" s="10">
        <f t="shared" si="36"/>
        <v>3830.9100991251048</v>
      </c>
      <c r="AB187" s="10">
        <f t="shared" si="36"/>
        <v>3762.1922722344184</v>
      </c>
      <c r="AC187" s="10">
        <f t="shared" si="36"/>
        <v>3694.2105576313934</v>
      </c>
      <c r="AD187" s="10">
        <f t="shared" si="36"/>
        <v>3626.9852563454911</v>
      </c>
      <c r="AE187" s="10">
        <f t="shared" si="36"/>
        <v>3560.5350778240163</v>
      </c>
      <c r="AF187" s="10">
        <f t="shared" si="36"/>
        <v>3494.8771496621721</v>
      </c>
      <c r="AG187" s="10">
        <f t="shared" si="36"/>
        <v>3430.027033417412</v>
      </c>
      <c r="AH187" s="10">
        <f t="shared" si="36"/>
        <v>3365.9987460784655</v>
      </c>
      <c r="AI187" s="10">
        <f t="shared" si="36"/>
        <v>3302.8047867408627</v>
      </c>
      <c r="AJ187" s="10">
        <f t="shared" si="36"/>
        <v>3240.4561680283664</v>
      </c>
    </row>
    <row r="188" spans="1:36" x14ac:dyDescent="0.2">
      <c r="A188" s="10">
        <f t="shared" si="28"/>
        <v>177.001</v>
      </c>
      <c r="B188" s="10">
        <f t="shared" si="29"/>
        <v>5.6344820151126509</v>
      </c>
      <c r="C188" s="10">
        <f t="shared" si="30"/>
        <v>5627.7886563441725</v>
      </c>
      <c r="D188" s="10">
        <f t="shared" si="32"/>
        <v>5515.5791406669778</v>
      </c>
      <c r="E188" s="10">
        <f t="shared" si="37"/>
        <v>5474.2616613863702</v>
      </c>
      <c r="F188" s="10">
        <f t="shared" si="37"/>
        <v>5397.3516439788809</v>
      </c>
      <c r="G188" s="10">
        <f t="shared" si="37"/>
        <v>5320.4011209190348</v>
      </c>
      <c r="H188" s="10">
        <f t="shared" si="37"/>
        <v>5243.4531407797249</v>
      </c>
      <c r="I188" s="10">
        <f t="shared" si="37"/>
        <v>5166.550735296948</v>
      </c>
      <c r="J188" s="10">
        <f t="shared" si="37"/>
        <v>5089.7367935302227</v>
      </c>
      <c r="K188" s="10">
        <f t="shared" si="37"/>
        <v>5013.0539371028281</v>
      </c>
      <c r="L188" s="10">
        <f t="shared" si="37"/>
        <v>4936.5443973838783</v>
      </c>
      <c r="M188" s="10">
        <f t="shared" si="37"/>
        <v>4860.2498954485391</v>
      </c>
      <c r="N188" s="10">
        <f t="shared" si="37"/>
        <v>4784.2115256166053</v>
      </c>
      <c r="O188" s="10">
        <f t="shared" si="37"/>
        <v>4708.4696433241879</v>
      </c>
      <c r="P188" s="10">
        <f t="shared" si="37"/>
        <v>4633.0637580290004</v>
      </c>
      <c r="Q188" s="10">
        <f t="shared" si="37"/>
        <v>4558.0324317881314</v>
      </c>
      <c r="R188" s="10">
        <f t="shared" si="37"/>
        <v>4483.4131840790424</v>
      </c>
      <c r="S188" s="10">
        <f t="shared" si="37"/>
        <v>4409.2424033613806</v>
      </c>
      <c r="T188" s="10">
        <f t="shared" si="37"/>
        <v>4335.5552658002152</v>
      </c>
      <c r="U188" s="10">
        <f t="shared" si="37"/>
        <v>4262.3856614918705</v>
      </c>
      <c r="V188" s="10">
        <f t="shared" si="36"/>
        <v>4189.7661284530313</v>
      </c>
      <c r="W188" s="10">
        <f t="shared" si="36"/>
        <v>4117.7277945533451</v>
      </c>
      <c r="X188" s="10">
        <f t="shared" si="36"/>
        <v>4046.3003274927974</v>
      </c>
      <c r="Y188" s="10">
        <f t="shared" si="36"/>
        <v>3975.5118928486131</v>
      </c>
      <c r="Z188" s="10">
        <f t="shared" si="36"/>
        <v>3905.3891201434158</v>
      </c>
      <c r="AA188" s="10">
        <f t="shared" si="36"/>
        <v>3835.9570768178214</v>
      </c>
      <c r="AB188" s="10">
        <f t="shared" si="36"/>
        <v>3767.239249927135</v>
      </c>
      <c r="AC188" s="10">
        <f t="shared" si="36"/>
        <v>3699.25753532411</v>
      </c>
      <c r="AD188" s="10">
        <f t="shared" si="36"/>
        <v>3632.0322340382077</v>
      </c>
      <c r="AE188" s="10">
        <f t="shared" si="36"/>
        <v>3565.5820555167329</v>
      </c>
      <c r="AF188" s="10">
        <f t="shared" si="36"/>
        <v>3499.9241273548887</v>
      </c>
      <c r="AG188" s="10">
        <f t="shared" si="36"/>
        <v>3435.0740111101286</v>
      </c>
      <c r="AH188" s="10">
        <f t="shared" si="36"/>
        <v>3371.0457237711821</v>
      </c>
      <c r="AI188" s="10">
        <f t="shared" si="36"/>
        <v>3307.8517644335793</v>
      </c>
      <c r="AJ188" s="10">
        <f t="shared" si="36"/>
        <v>3245.503145721083</v>
      </c>
    </row>
    <row r="189" spans="1:36" x14ac:dyDescent="0.2">
      <c r="A189" s="10">
        <f t="shared" si="28"/>
        <v>178.001</v>
      </c>
      <c r="B189" s="10">
        <f t="shared" si="29"/>
        <v>5.578260573210728</v>
      </c>
      <c r="C189" s="10">
        <f t="shared" si="30"/>
        <v>5632.7684629806254</v>
      </c>
      <c r="D189" s="10">
        <f t="shared" si="32"/>
        <v>5520.5256830442204</v>
      </c>
      <c r="E189" s="10">
        <f t="shared" si="37"/>
        <v>5479.241468022823</v>
      </c>
      <c r="F189" s="10">
        <f t="shared" si="37"/>
        <v>5402.3314506153338</v>
      </c>
      <c r="G189" s="10">
        <f t="shared" si="37"/>
        <v>5325.3809275554877</v>
      </c>
      <c r="H189" s="10">
        <f t="shared" si="37"/>
        <v>5248.4329474161777</v>
      </c>
      <c r="I189" s="10">
        <f t="shared" si="37"/>
        <v>5171.5305419334009</v>
      </c>
      <c r="J189" s="10">
        <f t="shared" si="37"/>
        <v>5094.7166001666756</v>
      </c>
      <c r="K189" s="10">
        <f t="shared" si="37"/>
        <v>5018.0337437392809</v>
      </c>
      <c r="L189" s="10">
        <f t="shared" si="37"/>
        <v>4941.5242040203311</v>
      </c>
      <c r="M189" s="10">
        <f t="shared" si="37"/>
        <v>4865.2297020849919</v>
      </c>
      <c r="N189" s="10">
        <f t="shared" si="37"/>
        <v>4789.1913322530581</v>
      </c>
      <c r="O189" s="10">
        <f t="shared" si="37"/>
        <v>4713.4494499606408</v>
      </c>
      <c r="P189" s="10">
        <f t="shared" si="37"/>
        <v>4638.0435646654532</v>
      </c>
      <c r="Q189" s="10">
        <f t="shared" si="37"/>
        <v>4563.0122384245842</v>
      </c>
      <c r="R189" s="10">
        <f t="shared" si="37"/>
        <v>4488.3929907154952</v>
      </c>
      <c r="S189" s="10">
        <f t="shared" si="37"/>
        <v>4414.2222099978335</v>
      </c>
      <c r="T189" s="10">
        <f t="shared" si="37"/>
        <v>4340.5350724366681</v>
      </c>
      <c r="U189" s="10">
        <f t="shared" si="37"/>
        <v>4267.3654681283233</v>
      </c>
      <c r="V189" s="10">
        <f t="shared" si="36"/>
        <v>4194.7459350894842</v>
      </c>
      <c r="W189" s="10">
        <f t="shared" si="36"/>
        <v>4122.707601189798</v>
      </c>
      <c r="X189" s="10">
        <f t="shared" si="36"/>
        <v>4051.2801341292502</v>
      </c>
      <c r="Y189" s="10">
        <f t="shared" si="36"/>
        <v>3980.491699485066</v>
      </c>
      <c r="Z189" s="10">
        <f t="shared" si="36"/>
        <v>3910.3689267798686</v>
      </c>
      <c r="AA189" s="10">
        <f t="shared" si="36"/>
        <v>3840.9368834542743</v>
      </c>
      <c r="AB189" s="10">
        <f t="shared" si="36"/>
        <v>3772.2190565635879</v>
      </c>
      <c r="AC189" s="10">
        <f t="shared" si="36"/>
        <v>3704.2373419605628</v>
      </c>
      <c r="AD189" s="10">
        <f t="shared" si="36"/>
        <v>3637.0120406746605</v>
      </c>
      <c r="AE189" s="10">
        <f t="shared" si="36"/>
        <v>3570.5618621531858</v>
      </c>
      <c r="AF189" s="10">
        <f t="shared" si="36"/>
        <v>3504.9039339913415</v>
      </c>
      <c r="AG189" s="10">
        <f t="shared" si="36"/>
        <v>3440.0538177465814</v>
      </c>
      <c r="AH189" s="10">
        <f t="shared" si="36"/>
        <v>3376.025530407635</v>
      </c>
      <c r="AI189" s="10">
        <f t="shared" si="36"/>
        <v>3312.8315710700322</v>
      </c>
      <c r="AJ189" s="10">
        <f t="shared" si="36"/>
        <v>3250.4829523575359</v>
      </c>
    </row>
    <row r="190" spans="1:36" x14ac:dyDescent="0.2">
      <c r="A190" s="10">
        <f t="shared" si="28"/>
        <v>179.001</v>
      </c>
      <c r="B190" s="10">
        <f t="shared" si="29"/>
        <v>5.5228259759537162</v>
      </c>
      <c r="C190" s="10">
        <f t="shared" si="30"/>
        <v>5637.6822613095228</v>
      </c>
      <c r="D190" s="10">
        <f t="shared" si="32"/>
        <v>5525.4067917833927</v>
      </c>
      <c r="E190" s="10">
        <f t="shared" si="37"/>
        <v>5484.1552663517205</v>
      </c>
      <c r="F190" s="10">
        <f t="shared" si="37"/>
        <v>5407.2452489442312</v>
      </c>
      <c r="G190" s="10">
        <f t="shared" si="37"/>
        <v>5330.2947258843851</v>
      </c>
      <c r="H190" s="10">
        <f t="shared" si="37"/>
        <v>5253.3467457450752</v>
      </c>
      <c r="I190" s="10">
        <f t="shared" si="37"/>
        <v>5176.4443402622983</v>
      </c>
      <c r="J190" s="10">
        <f t="shared" si="37"/>
        <v>5099.630398495573</v>
      </c>
      <c r="K190" s="10">
        <f t="shared" si="37"/>
        <v>5022.9475420681783</v>
      </c>
      <c r="L190" s="10">
        <f t="shared" si="37"/>
        <v>4946.4380023492286</v>
      </c>
      <c r="M190" s="10">
        <f t="shared" si="37"/>
        <v>4870.1435004138893</v>
      </c>
      <c r="N190" s="10">
        <f t="shared" si="37"/>
        <v>4794.1051305819556</v>
      </c>
      <c r="O190" s="10">
        <f t="shared" si="37"/>
        <v>4718.3632482895382</v>
      </c>
      <c r="P190" s="10">
        <f t="shared" si="37"/>
        <v>4642.9573629943507</v>
      </c>
      <c r="Q190" s="10">
        <f t="shared" si="37"/>
        <v>4567.9260367534816</v>
      </c>
      <c r="R190" s="10">
        <f t="shared" si="37"/>
        <v>4493.3067890443926</v>
      </c>
      <c r="S190" s="10">
        <f t="shared" si="37"/>
        <v>4419.1360083267309</v>
      </c>
      <c r="T190" s="10">
        <f t="shared" si="37"/>
        <v>4345.4488707655655</v>
      </c>
      <c r="U190" s="10">
        <f t="shared" si="37"/>
        <v>4272.2792664572207</v>
      </c>
      <c r="V190" s="10">
        <f t="shared" si="36"/>
        <v>4199.6597334183816</v>
      </c>
      <c r="W190" s="10">
        <f t="shared" si="36"/>
        <v>4127.6213995186954</v>
      </c>
      <c r="X190" s="10">
        <f t="shared" si="36"/>
        <v>4056.1939324581481</v>
      </c>
      <c r="Y190" s="10">
        <f t="shared" si="36"/>
        <v>3985.4054978139638</v>
      </c>
      <c r="Z190" s="10">
        <f t="shared" si="36"/>
        <v>3915.2827251087665</v>
      </c>
      <c r="AA190" s="10">
        <f t="shared" si="36"/>
        <v>3845.8506817831721</v>
      </c>
      <c r="AB190" s="10">
        <f t="shared" si="36"/>
        <v>3777.1328548924857</v>
      </c>
      <c r="AC190" s="10">
        <f t="shared" si="36"/>
        <v>3709.1511402894607</v>
      </c>
      <c r="AD190" s="10">
        <f t="shared" si="36"/>
        <v>3641.9258390035584</v>
      </c>
      <c r="AE190" s="10">
        <f t="shared" si="36"/>
        <v>3575.4756604820836</v>
      </c>
      <c r="AF190" s="10">
        <f t="shared" si="36"/>
        <v>3509.8177323202394</v>
      </c>
      <c r="AG190" s="10">
        <f t="shared" si="36"/>
        <v>3444.9676160754793</v>
      </c>
      <c r="AH190" s="10">
        <f t="shared" si="36"/>
        <v>3380.9393287365328</v>
      </c>
      <c r="AI190" s="10">
        <f t="shared" si="36"/>
        <v>3317.7453693989301</v>
      </c>
      <c r="AJ190" s="10">
        <f t="shared" si="36"/>
        <v>3255.3967506864337</v>
      </c>
    </row>
    <row r="191" spans="1:36" x14ac:dyDescent="0.2">
      <c r="A191" s="10">
        <f t="shared" si="28"/>
        <v>180.001</v>
      </c>
      <c r="B191" s="10">
        <f t="shared" si="29"/>
        <v>5.468164536848934</v>
      </c>
      <c r="C191" s="10">
        <f t="shared" si="30"/>
        <v>5642.5311898896798</v>
      </c>
      <c r="D191" s="10">
        <f t="shared" si="32"/>
        <v>5530.2235935076651</v>
      </c>
      <c r="E191" s="10">
        <f t="shared" si="37"/>
        <v>5489.0041949318775</v>
      </c>
      <c r="F191" s="10">
        <f t="shared" si="37"/>
        <v>5412.0941775243882</v>
      </c>
      <c r="G191" s="10">
        <f t="shared" si="37"/>
        <v>5335.1436544645421</v>
      </c>
      <c r="H191" s="10">
        <f t="shared" si="37"/>
        <v>5258.1956743252322</v>
      </c>
      <c r="I191" s="10">
        <f t="shared" si="37"/>
        <v>5181.2932688424553</v>
      </c>
      <c r="J191" s="10">
        <f t="shared" si="37"/>
        <v>5104.47932707573</v>
      </c>
      <c r="K191" s="10">
        <f t="shared" si="37"/>
        <v>5027.7964706483353</v>
      </c>
      <c r="L191" s="10">
        <f t="shared" si="37"/>
        <v>4951.2869309293856</v>
      </c>
      <c r="M191" s="10">
        <f t="shared" si="37"/>
        <v>4874.9924289940463</v>
      </c>
      <c r="N191" s="10">
        <f t="shared" si="37"/>
        <v>4798.9540591621126</v>
      </c>
      <c r="O191" s="10">
        <f t="shared" si="37"/>
        <v>4723.2121768696952</v>
      </c>
      <c r="P191" s="10">
        <f t="shared" si="37"/>
        <v>4647.8062915745077</v>
      </c>
      <c r="Q191" s="10">
        <f t="shared" si="37"/>
        <v>4572.7749653336386</v>
      </c>
      <c r="R191" s="10">
        <f t="shared" si="37"/>
        <v>4498.1557176245497</v>
      </c>
      <c r="S191" s="10">
        <f t="shared" si="37"/>
        <v>4423.9849369068879</v>
      </c>
      <c r="T191" s="10">
        <f t="shared" si="37"/>
        <v>4350.2977993457225</v>
      </c>
      <c r="U191" s="10">
        <f t="shared" si="37"/>
        <v>4277.1281950373777</v>
      </c>
      <c r="V191" s="10">
        <f t="shared" ref="V191:AJ206" si="38">V190+(($B190+$B191)/2)^(4/3)/$B$4*$B$3</f>
        <v>4204.5086619985386</v>
      </c>
      <c r="W191" s="10">
        <f t="shared" si="38"/>
        <v>4132.4703280988524</v>
      </c>
      <c r="X191" s="10">
        <f t="shared" si="38"/>
        <v>4061.0428610383051</v>
      </c>
      <c r="Y191" s="10">
        <f t="shared" si="38"/>
        <v>3990.2544263941209</v>
      </c>
      <c r="Z191" s="10">
        <f t="shared" si="38"/>
        <v>3920.1316536889235</v>
      </c>
      <c r="AA191" s="10">
        <f t="shared" si="38"/>
        <v>3850.6996103633292</v>
      </c>
      <c r="AB191" s="10">
        <f t="shared" si="38"/>
        <v>3781.9817834726427</v>
      </c>
      <c r="AC191" s="10">
        <f t="shared" si="38"/>
        <v>3714.0000688696177</v>
      </c>
      <c r="AD191" s="10">
        <f t="shared" si="38"/>
        <v>3646.7747675837154</v>
      </c>
      <c r="AE191" s="10">
        <f t="shared" si="38"/>
        <v>3580.3245890622406</v>
      </c>
      <c r="AF191" s="10">
        <f t="shared" si="38"/>
        <v>3514.6666609003964</v>
      </c>
      <c r="AG191" s="10">
        <f t="shared" si="38"/>
        <v>3449.8165446556363</v>
      </c>
      <c r="AH191" s="10">
        <f t="shared" si="38"/>
        <v>3385.7882573166899</v>
      </c>
      <c r="AI191" s="10">
        <f t="shared" si="38"/>
        <v>3322.5942979790871</v>
      </c>
      <c r="AJ191" s="10">
        <f t="shared" si="38"/>
        <v>3260.2456792665907</v>
      </c>
    </row>
    <row r="192" spans="1:36" x14ac:dyDescent="0.2">
      <c r="A192" s="10">
        <f t="shared" si="28"/>
        <v>181.001</v>
      </c>
      <c r="B192" s="10">
        <f t="shared" si="29"/>
        <v>5.4142628429074735</v>
      </c>
      <c r="C192" s="10">
        <f t="shared" si="30"/>
        <v>5647.3163636626114</v>
      </c>
      <c r="D192" s="10">
        <f t="shared" si="32"/>
        <v>5534.9771915050969</v>
      </c>
      <c r="E192" s="10">
        <f t="shared" si="37"/>
        <v>5493.789368704809</v>
      </c>
      <c r="F192" s="10">
        <f t="shared" si="37"/>
        <v>5416.8793512973198</v>
      </c>
      <c r="G192" s="10">
        <f t="shared" si="37"/>
        <v>5339.9288282374737</v>
      </c>
      <c r="H192" s="10">
        <f t="shared" si="37"/>
        <v>5262.9808480981637</v>
      </c>
      <c r="I192" s="10">
        <f t="shared" si="37"/>
        <v>5186.0784426153868</v>
      </c>
      <c r="J192" s="10">
        <f t="shared" si="37"/>
        <v>5109.2645008486616</v>
      </c>
      <c r="K192" s="10">
        <f t="shared" si="37"/>
        <v>5032.5816444212669</v>
      </c>
      <c r="L192" s="10">
        <f t="shared" si="37"/>
        <v>4956.0721047023171</v>
      </c>
      <c r="M192" s="10">
        <f t="shared" si="37"/>
        <v>4879.7776027669779</v>
      </c>
      <c r="N192" s="10">
        <f t="shared" si="37"/>
        <v>4803.7392329350441</v>
      </c>
      <c r="O192" s="10">
        <f t="shared" si="37"/>
        <v>4727.9973506426268</v>
      </c>
      <c r="P192" s="10">
        <f t="shared" si="37"/>
        <v>4652.5914653474392</v>
      </c>
      <c r="Q192" s="10">
        <f t="shared" si="37"/>
        <v>4577.5601391065702</v>
      </c>
      <c r="R192" s="10">
        <f t="shared" si="37"/>
        <v>4502.9408913974812</v>
      </c>
      <c r="S192" s="10">
        <f t="shared" si="37"/>
        <v>4428.7701106798195</v>
      </c>
      <c r="T192" s="10">
        <f t="shared" si="37"/>
        <v>4355.0829731186541</v>
      </c>
      <c r="U192" s="10">
        <f t="shared" si="37"/>
        <v>4281.9133688103093</v>
      </c>
      <c r="V192" s="10">
        <f t="shared" si="38"/>
        <v>4209.2938357714702</v>
      </c>
      <c r="W192" s="10">
        <f t="shared" si="38"/>
        <v>4137.255501871784</v>
      </c>
      <c r="X192" s="10">
        <f t="shared" si="38"/>
        <v>4065.8280348112366</v>
      </c>
      <c r="Y192" s="10">
        <f t="shared" si="38"/>
        <v>3995.0396001670524</v>
      </c>
      <c r="Z192" s="10">
        <f t="shared" si="38"/>
        <v>3924.9168274618551</v>
      </c>
      <c r="AA192" s="10">
        <f t="shared" si="38"/>
        <v>3855.4847841362607</v>
      </c>
      <c r="AB192" s="10">
        <f t="shared" si="38"/>
        <v>3786.7669572455743</v>
      </c>
      <c r="AC192" s="10">
        <f t="shared" si="38"/>
        <v>3718.7852426425493</v>
      </c>
      <c r="AD192" s="10">
        <f t="shared" si="38"/>
        <v>3651.559941356647</v>
      </c>
      <c r="AE192" s="10">
        <f t="shared" si="38"/>
        <v>3585.1097628351722</v>
      </c>
      <c r="AF192" s="10">
        <f t="shared" si="38"/>
        <v>3519.451834673328</v>
      </c>
      <c r="AG192" s="10">
        <f t="shared" si="38"/>
        <v>3454.6017184285679</v>
      </c>
      <c r="AH192" s="10">
        <f t="shared" si="38"/>
        <v>3390.5734310896214</v>
      </c>
      <c r="AI192" s="10">
        <f t="shared" si="38"/>
        <v>3327.3794717520186</v>
      </c>
      <c r="AJ192" s="10">
        <f t="shared" si="38"/>
        <v>3265.0308530395223</v>
      </c>
    </row>
    <row r="193" spans="1:36" x14ac:dyDescent="0.2">
      <c r="A193" s="10">
        <f t="shared" si="28"/>
        <v>182.001</v>
      </c>
      <c r="B193" s="10">
        <f t="shared" si="29"/>
        <v>5.3611077488116052</v>
      </c>
      <c r="C193" s="10">
        <f t="shared" si="30"/>
        <v>5652.0388745104356</v>
      </c>
      <c r="D193" s="10">
        <f t="shared" si="32"/>
        <v>5539.6686662793009</v>
      </c>
      <c r="E193" s="10">
        <f t="shared" si="37"/>
        <v>5498.5118795526332</v>
      </c>
      <c r="F193" s="10">
        <f t="shared" si="37"/>
        <v>5421.601862145144</v>
      </c>
      <c r="G193" s="10">
        <f t="shared" si="37"/>
        <v>5344.6513390852979</v>
      </c>
      <c r="H193" s="10">
        <f t="shared" si="37"/>
        <v>5267.7033589459879</v>
      </c>
      <c r="I193" s="10">
        <f t="shared" si="37"/>
        <v>5190.800953463211</v>
      </c>
      <c r="J193" s="10">
        <f t="shared" si="37"/>
        <v>5113.9870116964858</v>
      </c>
      <c r="K193" s="10">
        <f t="shared" si="37"/>
        <v>5037.3041552690911</v>
      </c>
      <c r="L193" s="10">
        <f t="shared" si="37"/>
        <v>4960.7946155501413</v>
      </c>
      <c r="M193" s="10">
        <f t="shared" si="37"/>
        <v>4884.5001136148021</v>
      </c>
      <c r="N193" s="10">
        <f t="shared" si="37"/>
        <v>4808.4617437828683</v>
      </c>
      <c r="O193" s="10">
        <f t="shared" si="37"/>
        <v>4732.719861490451</v>
      </c>
      <c r="P193" s="10">
        <f t="shared" si="37"/>
        <v>4657.3139761952634</v>
      </c>
      <c r="Q193" s="10">
        <f t="shared" si="37"/>
        <v>4582.2826499543944</v>
      </c>
      <c r="R193" s="10">
        <f t="shared" si="37"/>
        <v>4507.6634022453054</v>
      </c>
      <c r="S193" s="10">
        <f t="shared" si="37"/>
        <v>4433.4926215276437</v>
      </c>
      <c r="T193" s="10">
        <f t="shared" si="37"/>
        <v>4359.8054839664783</v>
      </c>
      <c r="U193" s="10">
        <f t="shared" si="37"/>
        <v>4286.6358796581335</v>
      </c>
      <c r="V193" s="10">
        <f t="shared" si="38"/>
        <v>4214.0163466192944</v>
      </c>
      <c r="W193" s="10">
        <f t="shared" si="38"/>
        <v>4141.9780127196082</v>
      </c>
      <c r="X193" s="10">
        <f t="shared" si="38"/>
        <v>4070.5505456590604</v>
      </c>
      <c r="Y193" s="10">
        <f t="shared" si="38"/>
        <v>3999.7621110148762</v>
      </c>
      <c r="Z193" s="10">
        <f t="shared" si="38"/>
        <v>3929.6393383096788</v>
      </c>
      <c r="AA193" s="10">
        <f t="shared" si="38"/>
        <v>3860.2072949840845</v>
      </c>
      <c r="AB193" s="10">
        <f t="shared" si="38"/>
        <v>3791.489468093398</v>
      </c>
      <c r="AC193" s="10">
        <f t="shared" si="38"/>
        <v>3723.507753490373</v>
      </c>
      <c r="AD193" s="10">
        <f t="shared" si="38"/>
        <v>3656.2824522044707</v>
      </c>
      <c r="AE193" s="10">
        <f t="shared" si="38"/>
        <v>3589.8322736829959</v>
      </c>
      <c r="AF193" s="10">
        <f t="shared" si="38"/>
        <v>3524.1743455211517</v>
      </c>
      <c r="AG193" s="10">
        <f t="shared" si="38"/>
        <v>3459.3242292763916</v>
      </c>
      <c r="AH193" s="10">
        <f t="shared" si="38"/>
        <v>3395.2959419374451</v>
      </c>
      <c r="AI193" s="10">
        <f t="shared" si="38"/>
        <v>3332.1019825998424</v>
      </c>
      <c r="AJ193" s="10">
        <f t="shared" si="38"/>
        <v>3269.753363887346</v>
      </c>
    </row>
    <row r="194" spans="1:36" x14ac:dyDescent="0.2">
      <c r="A194" s="10">
        <f t="shared" si="28"/>
        <v>183.001</v>
      </c>
      <c r="B194" s="10">
        <f t="shared" si="29"/>
        <v>5.3086863712003742</v>
      </c>
      <c r="C194" s="10">
        <f t="shared" si="30"/>
        <v>5656.6997917994595</v>
      </c>
      <c r="D194" s="10">
        <f t="shared" si="32"/>
        <v>5544.2990760859802</v>
      </c>
      <c r="E194" s="10">
        <f t="shared" si="37"/>
        <v>5503.1727968416571</v>
      </c>
      <c r="F194" s="10">
        <f t="shared" si="37"/>
        <v>5426.2627794341679</v>
      </c>
      <c r="G194" s="10">
        <f t="shared" si="37"/>
        <v>5349.3122563743218</v>
      </c>
      <c r="H194" s="10">
        <f t="shared" si="37"/>
        <v>5272.3642762350119</v>
      </c>
      <c r="I194" s="10">
        <f t="shared" si="37"/>
        <v>5195.461870752235</v>
      </c>
      <c r="J194" s="10">
        <f t="shared" si="37"/>
        <v>5118.6479289855097</v>
      </c>
      <c r="K194" s="10">
        <f t="shared" si="37"/>
        <v>5041.965072558115</v>
      </c>
      <c r="L194" s="10">
        <f t="shared" si="37"/>
        <v>4965.4555328391652</v>
      </c>
      <c r="M194" s="10">
        <f t="shared" si="37"/>
        <v>4889.161030903826</v>
      </c>
      <c r="N194" s="10">
        <f t="shared" si="37"/>
        <v>4813.1226610718923</v>
      </c>
      <c r="O194" s="10">
        <f t="shared" si="37"/>
        <v>4737.3807787794749</v>
      </c>
      <c r="P194" s="10">
        <f t="shared" si="37"/>
        <v>4661.9748934842873</v>
      </c>
      <c r="Q194" s="10">
        <f t="shared" si="37"/>
        <v>4586.9435672434183</v>
      </c>
      <c r="R194" s="10">
        <f t="shared" si="37"/>
        <v>4512.3243195343293</v>
      </c>
      <c r="S194" s="10">
        <f t="shared" si="37"/>
        <v>4438.1535388166676</v>
      </c>
      <c r="T194" s="10">
        <f t="shared" si="37"/>
        <v>4364.4664012555022</v>
      </c>
      <c r="U194" s="10">
        <f t="shared" si="37"/>
        <v>4291.2967969471574</v>
      </c>
      <c r="V194" s="10">
        <f t="shared" si="38"/>
        <v>4218.6772639083183</v>
      </c>
      <c r="W194" s="10">
        <f t="shared" si="38"/>
        <v>4146.6389300086321</v>
      </c>
      <c r="X194" s="10">
        <f t="shared" si="38"/>
        <v>4075.2114629480843</v>
      </c>
      <c r="Y194" s="10">
        <f t="shared" si="38"/>
        <v>4004.4230283039001</v>
      </c>
      <c r="Z194" s="10">
        <f t="shared" si="38"/>
        <v>3934.3002555987027</v>
      </c>
      <c r="AA194" s="10">
        <f t="shared" si="38"/>
        <v>3864.8682122731084</v>
      </c>
      <c r="AB194" s="10">
        <f t="shared" si="38"/>
        <v>3796.150385382422</v>
      </c>
      <c r="AC194" s="10">
        <f t="shared" si="38"/>
        <v>3728.168670779397</v>
      </c>
      <c r="AD194" s="10">
        <f t="shared" si="38"/>
        <v>3660.9433694934946</v>
      </c>
      <c r="AE194" s="10">
        <f t="shared" si="38"/>
        <v>3594.4931909720199</v>
      </c>
      <c r="AF194" s="10">
        <f t="shared" si="38"/>
        <v>3528.8352628101757</v>
      </c>
      <c r="AG194" s="10">
        <f t="shared" si="38"/>
        <v>3463.9851465654156</v>
      </c>
      <c r="AH194" s="10">
        <f t="shared" si="38"/>
        <v>3399.9568592264691</v>
      </c>
      <c r="AI194" s="10">
        <f t="shared" si="38"/>
        <v>3336.7628998888663</v>
      </c>
      <c r="AJ194" s="10">
        <f t="shared" si="38"/>
        <v>3274.41428117637</v>
      </c>
    </row>
    <row r="195" spans="1:36" x14ac:dyDescent="0.2">
      <c r="A195" s="10">
        <f t="shared" si="28"/>
        <v>184.001</v>
      </c>
      <c r="B195" s="10">
        <f t="shared" si="29"/>
        <v>5.2569860830719213</v>
      </c>
      <c r="C195" s="10">
        <f t="shared" si="30"/>
        <v>5661.3001629098371</v>
      </c>
      <c r="D195" s="10">
        <f t="shared" si="32"/>
        <v>5548.8694574557212</v>
      </c>
      <c r="E195" s="10">
        <f t="shared" ref="E195:U209" si="39">E194+(($B194+$B195)/2)^(4/3)/$B$4*$B$3</f>
        <v>5507.7731679520348</v>
      </c>
      <c r="F195" s="10">
        <f t="shared" si="39"/>
        <v>5430.8631505445455</v>
      </c>
      <c r="G195" s="10">
        <f t="shared" si="39"/>
        <v>5353.9126274846994</v>
      </c>
      <c r="H195" s="10">
        <f t="shared" si="39"/>
        <v>5276.9646473453895</v>
      </c>
      <c r="I195" s="10">
        <f t="shared" si="39"/>
        <v>5200.0622418626126</v>
      </c>
      <c r="J195" s="10">
        <f t="shared" si="39"/>
        <v>5123.2483000958873</v>
      </c>
      <c r="K195" s="10">
        <f t="shared" si="39"/>
        <v>5046.5654436684927</v>
      </c>
      <c r="L195" s="10">
        <f t="shared" si="39"/>
        <v>4970.0559039495429</v>
      </c>
      <c r="M195" s="10">
        <f t="shared" si="39"/>
        <v>4893.7614020142037</v>
      </c>
      <c r="N195" s="10">
        <f t="shared" si="39"/>
        <v>4817.7230321822699</v>
      </c>
      <c r="O195" s="10">
        <f t="shared" si="39"/>
        <v>4741.9811498898525</v>
      </c>
      <c r="P195" s="10">
        <f t="shared" si="39"/>
        <v>4666.575264594665</v>
      </c>
      <c r="Q195" s="10">
        <f t="shared" si="39"/>
        <v>4591.543938353796</v>
      </c>
      <c r="R195" s="10">
        <f t="shared" si="39"/>
        <v>4516.924690644707</v>
      </c>
      <c r="S195" s="10">
        <f t="shared" si="39"/>
        <v>4442.7539099270452</v>
      </c>
      <c r="T195" s="10">
        <f t="shared" si="39"/>
        <v>4369.0667723658798</v>
      </c>
      <c r="U195" s="10">
        <f t="shared" si="39"/>
        <v>4295.8971680575351</v>
      </c>
      <c r="V195" s="10">
        <f t="shared" si="38"/>
        <v>4223.2776350186959</v>
      </c>
      <c r="W195" s="10">
        <f t="shared" si="38"/>
        <v>4151.2393011190097</v>
      </c>
      <c r="X195" s="10">
        <f t="shared" si="38"/>
        <v>4079.811834058462</v>
      </c>
      <c r="Y195" s="10">
        <f t="shared" si="38"/>
        <v>4009.0233994142777</v>
      </c>
      <c r="Z195" s="10">
        <f t="shared" si="38"/>
        <v>3938.9006267090804</v>
      </c>
      <c r="AA195" s="10">
        <f t="shared" si="38"/>
        <v>3869.468583383486</v>
      </c>
      <c r="AB195" s="10">
        <f t="shared" si="38"/>
        <v>3800.7507564927996</v>
      </c>
      <c r="AC195" s="10">
        <f t="shared" si="38"/>
        <v>3732.7690418897746</v>
      </c>
      <c r="AD195" s="10">
        <f t="shared" si="38"/>
        <v>3665.5437406038723</v>
      </c>
      <c r="AE195" s="10">
        <f t="shared" si="38"/>
        <v>3599.0935620823975</v>
      </c>
      <c r="AF195" s="10">
        <f t="shared" si="38"/>
        <v>3533.4356339205533</v>
      </c>
      <c r="AG195" s="10">
        <f t="shared" si="38"/>
        <v>3468.5855176757932</v>
      </c>
      <c r="AH195" s="10">
        <f t="shared" si="38"/>
        <v>3404.5572303368467</v>
      </c>
      <c r="AI195" s="10">
        <f t="shared" si="38"/>
        <v>3341.3632709992439</v>
      </c>
      <c r="AJ195" s="10">
        <f t="shared" si="38"/>
        <v>3279.0146522867476</v>
      </c>
    </row>
    <row r="196" spans="1:36" x14ac:dyDescent="0.2">
      <c r="A196" s="10">
        <f t="shared" si="28"/>
        <v>185.001</v>
      </c>
      <c r="B196" s="10">
        <f t="shared" si="29"/>
        <v>5.2059945083009707</v>
      </c>
      <c r="C196" s="10">
        <f t="shared" si="30"/>
        <v>5665.8410137516576</v>
      </c>
      <c r="D196" s="10">
        <f t="shared" si="32"/>
        <v>5553.3808257034007</v>
      </c>
      <c r="E196" s="10">
        <f t="shared" si="39"/>
        <v>5512.3140187938552</v>
      </c>
      <c r="F196" s="10">
        <f t="shared" si="39"/>
        <v>5435.404001386366</v>
      </c>
      <c r="G196" s="10">
        <f t="shared" si="39"/>
        <v>5358.4534783265199</v>
      </c>
      <c r="H196" s="10">
        <f t="shared" si="39"/>
        <v>5281.5054981872099</v>
      </c>
      <c r="I196" s="10">
        <f t="shared" si="39"/>
        <v>5204.603092704433</v>
      </c>
      <c r="J196" s="10">
        <f t="shared" si="39"/>
        <v>5127.7891509377077</v>
      </c>
      <c r="K196" s="10">
        <f t="shared" si="39"/>
        <v>5051.1062945103131</v>
      </c>
      <c r="L196" s="10">
        <f t="shared" si="39"/>
        <v>4974.5967547913633</v>
      </c>
      <c r="M196" s="10">
        <f t="shared" si="39"/>
        <v>4898.3022528560241</v>
      </c>
      <c r="N196" s="10">
        <f t="shared" si="39"/>
        <v>4822.2638830240903</v>
      </c>
      <c r="O196" s="10">
        <f t="shared" si="39"/>
        <v>4746.522000731673</v>
      </c>
      <c r="P196" s="10">
        <f t="shared" si="39"/>
        <v>4671.1161154364854</v>
      </c>
      <c r="Q196" s="10">
        <f t="shared" si="39"/>
        <v>4596.0847891956164</v>
      </c>
      <c r="R196" s="10">
        <f t="shared" si="39"/>
        <v>4521.4655414865274</v>
      </c>
      <c r="S196" s="10">
        <f t="shared" si="39"/>
        <v>4447.2947607688657</v>
      </c>
      <c r="T196" s="10">
        <f t="shared" si="39"/>
        <v>4373.6076232077003</v>
      </c>
      <c r="U196" s="10">
        <f t="shared" si="39"/>
        <v>4300.4380188993555</v>
      </c>
      <c r="V196" s="10">
        <f t="shared" si="38"/>
        <v>4227.8184858605164</v>
      </c>
      <c r="W196" s="10">
        <f t="shared" si="38"/>
        <v>4155.7801519608302</v>
      </c>
      <c r="X196" s="10">
        <f t="shared" si="38"/>
        <v>4084.3526849002819</v>
      </c>
      <c r="Y196" s="10">
        <f t="shared" si="38"/>
        <v>4013.5642502560977</v>
      </c>
      <c r="Z196" s="10">
        <f t="shared" si="38"/>
        <v>3943.4414775509003</v>
      </c>
      <c r="AA196" s="10">
        <f t="shared" si="38"/>
        <v>3874.009434225306</v>
      </c>
      <c r="AB196" s="10">
        <f t="shared" si="38"/>
        <v>3805.2916073346196</v>
      </c>
      <c r="AC196" s="10">
        <f t="shared" si="38"/>
        <v>3737.3098927315946</v>
      </c>
      <c r="AD196" s="10">
        <f t="shared" si="38"/>
        <v>3670.0845914456922</v>
      </c>
      <c r="AE196" s="10">
        <f t="shared" si="38"/>
        <v>3603.6344129242175</v>
      </c>
      <c r="AF196" s="10">
        <f t="shared" si="38"/>
        <v>3537.9764847623733</v>
      </c>
      <c r="AG196" s="10">
        <f t="shared" si="38"/>
        <v>3473.1263685176132</v>
      </c>
      <c r="AH196" s="10">
        <f t="shared" si="38"/>
        <v>3409.0980811786667</v>
      </c>
      <c r="AI196" s="10">
        <f t="shared" si="38"/>
        <v>3345.9041218410639</v>
      </c>
      <c r="AJ196" s="10">
        <f t="shared" si="38"/>
        <v>3283.5555031285676</v>
      </c>
    </row>
    <row r="197" spans="1:36" x14ac:dyDescent="0.2">
      <c r="A197" s="10">
        <f t="shared" si="28"/>
        <v>186.001</v>
      </c>
      <c r="B197" s="10">
        <f t="shared" si="29"/>
        <v>5.1556995162698875</v>
      </c>
      <c r="C197" s="10">
        <f t="shared" si="30"/>
        <v>5670.3233492678228</v>
      </c>
      <c r="D197" s="10">
        <f t="shared" si="32"/>
        <v>5557.8341754245575</v>
      </c>
      <c r="E197" s="10">
        <f t="shared" si="39"/>
        <v>5516.7963543100204</v>
      </c>
      <c r="F197" s="10">
        <f t="shared" si="39"/>
        <v>5439.8863369025312</v>
      </c>
      <c r="G197" s="10">
        <f t="shared" si="39"/>
        <v>5362.9358138426851</v>
      </c>
      <c r="H197" s="10">
        <f t="shared" si="39"/>
        <v>5285.9878337033751</v>
      </c>
      <c r="I197" s="10">
        <f t="shared" si="39"/>
        <v>5209.0854282205983</v>
      </c>
      <c r="J197" s="10">
        <f t="shared" si="39"/>
        <v>5132.271486453873</v>
      </c>
      <c r="K197" s="10">
        <f t="shared" si="39"/>
        <v>5055.5886300264783</v>
      </c>
      <c r="L197" s="10">
        <f t="shared" si="39"/>
        <v>4979.0790903075285</v>
      </c>
      <c r="M197" s="10">
        <f t="shared" si="39"/>
        <v>4902.7845883721893</v>
      </c>
      <c r="N197" s="10">
        <f t="shared" si="39"/>
        <v>4826.7462185402555</v>
      </c>
      <c r="O197" s="10">
        <f t="shared" si="39"/>
        <v>4751.0043362478382</v>
      </c>
      <c r="P197" s="10">
        <f t="shared" si="39"/>
        <v>4675.5984509526506</v>
      </c>
      <c r="Q197" s="10">
        <f t="shared" si="39"/>
        <v>4600.5671247117816</v>
      </c>
      <c r="R197" s="10">
        <f t="shared" si="39"/>
        <v>4525.9478770026926</v>
      </c>
      <c r="S197" s="10">
        <f t="shared" si="39"/>
        <v>4451.7770962850309</v>
      </c>
      <c r="T197" s="10">
        <f t="shared" si="39"/>
        <v>4378.0899587238655</v>
      </c>
      <c r="U197" s="10">
        <f t="shared" si="39"/>
        <v>4304.9203544155207</v>
      </c>
      <c r="V197" s="10">
        <f t="shared" si="38"/>
        <v>4232.3008213766816</v>
      </c>
      <c r="W197" s="10">
        <f t="shared" si="38"/>
        <v>4160.2624874769954</v>
      </c>
      <c r="X197" s="10">
        <f t="shared" si="38"/>
        <v>4088.8350204164476</v>
      </c>
      <c r="Y197" s="10">
        <f t="shared" si="38"/>
        <v>4018.0465857722634</v>
      </c>
      <c r="Z197" s="10">
        <f t="shared" si="38"/>
        <v>3947.923813067066</v>
      </c>
      <c r="AA197" s="10">
        <f t="shared" si="38"/>
        <v>3878.4917697414717</v>
      </c>
      <c r="AB197" s="10">
        <f t="shared" si="38"/>
        <v>3809.7739428507853</v>
      </c>
      <c r="AC197" s="10">
        <f t="shared" si="38"/>
        <v>3741.7922282477602</v>
      </c>
      <c r="AD197" s="10">
        <f t="shared" si="38"/>
        <v>3674.5669269618579</v>
      </c>
      <c r="AE197" s="10">
        <f t="shared" si="38"/>
        <v>3608.1167484403832</v>
      </c>
      <c r="AF197" s="10">
        <f t="shared" si="38"/>
        <v>3542.458820278539</v>
      </c>
      <c r="AG197" s="10">
        <f t="shared" si="38"/>
        <v>3477.6087040337788</v>
      </c>
      <c r="AH197" s="10">
        <f t="shared" si="38"/>
        <v>3413.5804166948324</v>
      </c>
      <c r="AI197" s="10">
        <f t="shared" si="38"/>
        <v>3350.3864573572296</v>
      </c>
      <c r="AJ197" s="10">
        <f t="shared" si="38"/>
        <v>3288.0378386447333</v>
      </c>
    </row>
    <row r="198" spans="1:36" x14ac:dyDescent="0.2">
      <c r="A198" s="10">
        <f t="shared" si="28"/>
        <v>187.001</v>
      </c>
      <c r="B198" s="10">
        <f t="shared" si="29"/>
        <v>5.1060892166116618</v>
      </c>
      <c r="C198" s="10">
        <f t="shared" si="30"/>
        <v>5674.7481539240734</v>
      </c>
      <c r="D198" s="10">
        <f t="shared" si="32"/>
        <v>5562.230480979083</v>
      </c>
      <c r="E198" s="10">
        <f t="shared" si="39"/>
        <v>5521.2211589662711</v>
      </c>
      <c r="F198" s="10">
        <f t="shared" si="39"/>
        <v>5444.3111415587819</v>
      </c>
      <c r="G198" s="10">
        <f t="shared" si="39"/>
        <v>5367.3606184989358</v>
      </c>
      <c r="H198" s="10">
        <f t="shared" si="39"/>
        <v>5290.4126383596258</v>
      </c>
      <c r="I198" s="10">
        <f t="shared" si="39"/>
        <v>5213.5102328768489</v>
      </c>
      <c r="J198" s="10">
        <f t="shared" si="39"/>
        <v>5136.6962911101236</v>
      </c>
      <c r="K198" s="10">
        <f t="shared" si="39"/>
        <v>5060.013434682729</v>
      </c>
      <c r="L198" s="10">
        <f t="shared" si="39"/>
        <v>4983.5038949637792</v>
      </c>
      <c r="M198" s="10">
        <f t="shared" si="39"/>
        <v>4907.20939302844</v>
      </c>
      <c r="N198" s="10">
        <f t="shared" si="39"/>
        <v>4831.1710231965062</v>
      </c>
      <c r="O198" s="10">
        <f t="shared" si="39"/>
        <v>4755.4291409040889</v>
      </c>
      <c r="P198" s="10">
        <f t="shared" si="39"/>
        <v>4680.0232556089013</v>
      </c>
      <c r="Q198" s="10">
        <f t="shared" si="39"/>
        <v>4604.9919293680323</v>
      </c>
      <c r="R198" s="10">
        <f t="shared" si="39"/>
        <v>4530.3726816589433</v>
      </c>
      <c r="S198" s="10">
        <f t="shared" si="39"/>
        <v>4456.2019009412816</v>
      </c>
      <c r="T198" s="10">
        <f t="shared" si="39"/>
        <v>4382.5147633801162</v>
      </c>
      <c r="U198" s="10">
        <f t="shared" si="39"/>
        <v>4309.3451590717714</v>
      </c>
      <c r="V198" s="10">
        <f t="shared" si="38"/>
        <v>4236.7256260329323</v>
      </c>
      <c r="W198" s="10">
        <f t="shared" si="38"/>
        <v>4164.687292133246</v>
      </c>
      <c r="X198" s="10">
        <f t="shared" si="38"/>
        <v>4093.2598250726978</v>
      </c>
      <c r="Y198" s="10">
        <f t="shared" si="38"/>
        <v>4022.4713904285136</v>
      </c>
      <c r="Z198" s="10">
        <f t="shared" si="38"/>
        <v>3952.3486177233162</v>
      </c>
      <c r="AA198" s="10">
        <f t="shared" si="38"/>
        <v>3882.9165743977219</v>
      </c>
      <c r="AB198" s="10">
        <f t="shared" si="38"/>
        <v>3814.1987475070355</v>
      </c>
      <c r="AC198" s="10">
        <f t="shared" si="38"/>
        <v>3746.2170329040105</v>
      </c>
      <c r="AD198" s="10">
        <f t="shared" si="38"/>
        <v>3678.9917316181081</v>
      </c>
      <c r="AE198" s="10">
        <f t="shared" si="38"/>
        <v>3612.5415530966334</v>
      </c>
      <c r="AF198" s="10">
        <f t="shared" si="38"/>
        <v>3546.8836249347892</v>
      </c>
      <c r="AG198" s="10">
        <f t="shared" si="38"/>
        <v>3482.0335086900291</v>
      </c>
      <c r="AH198" s="10">
        <f t="shared" si="38"/>
        <v>3418.0052213510826</v>
      </c>
      <c r="AI198" s="10">
        <f t="shared" si="38"/>
        <v>3354.8112620134798</v>
      </c>
      <c r="AJ198" s="10">
        <f t="shared" si="38"/>
        <v>3292.4626433009835</v>
      </c>
    </row>
    <row r="199" spans="1:36" x14ac:dyDescent="0.2">
      <c r="A199" s="10">
        <f t="shared" si="28"/>
        <v>188.001</v>
      </c>
      <c r="B199" s="10">
        <f t="shared" si="29"/>
        <v>5.0571519540631682</v>
      </c>
      <c r="C199" s="10">
        <f t="shared" si="30"/>
        <v>5679.1163921864882</v>
      </c>
      <c r="D199" s="10">
        <f t="shared" si="32"/>
        <v>5566.5706969625589</v>
      </c>
      <c r="E199" s="10">
        <f t="shared" si="39"/>
        <v>5525.5893972286858</v>
      </c>
      <c r="F199" s="10">
        <f t="shared" si="39"/>
        <v>5448.6793798211966</v>
      </c>
      <c r="G199" s="10">
        <f t="shared" si="39"/>
        <v>5371.7288567613505</v>
      </c>
      <c r="H199" s="10">
        <f t="shared" si="39"/>
        <v>5294.7808766220405</v>
      </c>
      <c r="I199" s="10">
        <f t="shared" si="39"/>
        <v>5217.8784711392636</v>
      </c>
      <c r="J199" s="10">
        <f t="shared" si="39"/>
        <v>5141.0645293725383</v>
      </c>
      <c r="K199" s="10">
        <f t="shared" si="39"/>
        <v>5064.3816729451437</v>
      </c>
      <c r="L199" s="10">
        <f t="shared" si="39"/>
        <v>4987.8721332261939</v>
      </c>
      <c r="M199" s="10">
        <f t="shared" si="39"/>
        <v>4911.5776312908547</v>
      </c>
      <c r="N199" s="10">
        <f t="shared" si="39"/>
        <v>4835.5392614589209</v>
      </c>
      <c r="O199" s="10">
        <f t="shared" si="39"/>
        <v>4759.7973791665036</v>
      </c>
      <c r="P199" s="10">
        <f t="shared" si="39"/>
        <v>4684.391493871316</v>
      </c>
      <c r="Q199" s="10">
        <f t="shared" si="39"/>
        <v>4609.360167630447</v>
      </c>
      <c r="R199" s="10">
        <f t="shared" si="39"/>
        <v>4534.740919921358</v>
      </c>
      <c r="S199" s="10">
        <f t="shared" si="39"/>
        <v>4460.5701392036963</v>
      </c>
      <c r="T199" s="10">
        <f t="shared" si="39"/>
        <v>4386.8830016425309</v>
      </c>
      <c r="U199" s="10">
        <f t="shared" si="39"/>
        <v>4313.7133973341861</v>
      </c>
      <c r="V199" s="10">
        <f t="shared" si="38"/>
        <v>4241.093864295347</v>
      </c>
      <c r="W199" s="10">
        <f t="shared" si="38"/>
        <v>4169.0555303956608</v>
      </c>
      <c r="X199" s="10">
        <f t="shared" si="38"/>
        <v>4097.6280633351125</v>
      </c>
      <c r="Y199" s="10">
        <f t="shared" si="38"/>
        <v>4026.8396286909287</v>
      </c>
      <c r="Z199" s="10">
        <f t="shared" si="38"/>
        <v>3956.7168559857314</v>
      </c>
      <c r="AA199" s="10">
        <f t="shared" si="38"/>
        <v>3887.284812660137</v>
      </c>
      <c r="AB199" s="10">
        <f t="shared" si="38"/>
        <v>3818.5669857694506</v>
      </c>
      <c r="AC199" s="10">
        <f t="shared" si="38"/>
        <v>3750.5852711664256</v>
      </c>
      <c r="AD199" s="10">
        <f t="shared" si="38"/>
        <v>3683.3599698805233</v>
      </c>
      <c r="AE199" s="10">
        <f t="shared" si="38"/>
        <v>3616.9097913590485</v>
      </c>
      <c r="AF199" s="10">
        <f t="shared" si="38"/>
        <v>3551.2518631972043</v>
      </c>
      <c r="AG199" s="10">
        <f t="shared" si="38"/>
        <v>3486.4017469524442</v>
      </c>
      <c r="AH199" s="10">
        <f t="shared" si="38"/>
        <v>3422.3734596134977</v>
      </c>
      <c r="AI199" s="10">
        <f t="shared" si="38"/>
        <v>3359.179500275895</v>
      </c>
      <c r="AJ199" s="10">
        <f t="shared" si="38"/>
        <v>3296.8308815633986</v>
      </c>
    </row>
    <row r="200" spans="1:36" x14ac:dyDescent="0.2">
      <c r="A200" s="10">
        <f t="shared" si="28"/>
        <v>189.001</v>
      </c>
      <c r="B200" s="10">
        <f t="shared" si="29"/>
        <v>5.0088763034269412</v>
      </c>
      <c r="C200" s="10">
        <f t="shared" si="30"/>
        <v>5683.4290089868055</v>
      </c>
      <c r="D200" s="10">
        <f t="shared" si="32"/>
        <v>5570.8557586655716</v>
      </c>
      <c r="E200" s="10">
        <f t="shared" si="39"/>
        <v>5529.9020140290031</v>
      </c>
      <c r="F200" s="10">
        <f t="shared" si="39"/>
        <v>5452.9919966215139</v>
      </c>
      <c r="G200" s="10">
        <f t="shared" si="39"/>
        <v>5376.0414735616678</v>
      </c>
      <c r="H200" s="10">
        <f t="shared" si="39"/>
        <v>5299.0934934223578</v>
      </c>
      <c r="I200" s="10">
        <f t="shared" si="39"/>
        <v>5222.1910879395809</v>
      </c>
      <c r="J200" s="10">
        <f t="shared" si="39"/>
        <v>5145.3771461728556</v>
      </c>
      <c r="K200" s="10">
        <f t="shared" si="39"/>
        <v>5068.694289745461</v>
      </c>
      <c r="L200" s="10">
        <f t="shared" si="39"/>
        <v>4992.1847500265112</v>
      </c>
      <c r="M200" s="10">
        <f t="shared" si="39"/>
        <v>4915.890248091172</v>
      </c>
      <c r="N200" s="10">
        <f t="shared" si="39"/>
        <v>4839.8518782592382</v>
      </c>
      <c r="O200" s="10">
        <f t="shared" si="39"/>
        <v>4764.1099959668209</v>
      </c>
      <c r="P200" s="10">
        <f t="shared" si="39"/>
        <v>4688.7041106716333</v>
      </c>
      <c r="Q200" s="10">
        <f t="shared" si="39"/>
        <v>4613.6727844307643</v>
      </c>
      <c r="R200" s="10">
        <f t="shared" si="39"/>
        <v>4539.0535367216753</v>
      </c>
      <c r="S200" s="10">
        <f t="shared" si="39"/>
        <v>4464.8827560040136</v>
      </c>
      <c r="T200" s="10">
        <f t="shared" si="39"/>
        <v>4391.1956184428482</v>
      </c>
      <c r="U200" s="10">
        <f t="shared" si="39"/>
        <v>4318.0260141345034</v>
      </c>
      <c r="V200" s="10">
        <f t="shared" si="38"/>
        <v>4245.4064810956643</v>
      </c>
      <c r="W200" s="10">
        <f t="shared" si="38"/>
        <v>4173.3681471959781</v>
      </c>
      <c r="X200" s="10">
        <f t="shared" si="38"/>
        <v>4101.9406801354298</v>
      </c>
      <c r="Y200" s="10">
        <f t="shared" si="38"/>
        <v>4031.152245491246</v>
      </c>
      <c r="Z200" s="10">
        <f t="shared" si="38"/>
        <v>3961.0294727860487</v>
      </c>
      <c r="AA200" s="10">
        <f t="shared" si="38"/>
        <v>3891.5974294604544</v>
      </c>
      <c r="AB200" s="10">
        <f t="shared" si="38"/>
        <v>3822.8796025697679</v>
      </c>
      <c r="AC200" s="10">
        <f t="shared" si="38"/>
        <v>3754.8978879667429</v>
      </c>
      <c r="AD200" s="10">
        <f t="shared" si="38"/>
        <v>3687.6725866808406</v>
      </c>
      <c r="AE200" s="10">
        <f t="shared" si="38"/>
        <v>3621.2224081593658</v>
      </c>
      <c r="AF200" s="10">
        <f t="shared" si="38"/>
        <v>3555.5644799975216</v>
      </c>
      <c r="AG200" s="10">
        <f t="shared" si="38"/>
        <v>3490.7143637527615</v>
      </c>
      <c r="AH200" s="10">
        <f t="shared" si="38"/>
        <v>3426.686076413815</v>
      </c>
      <c r="AI200" s="10">
        <f t="shared" si="38"/>
        <v>3363.4921170762123</v>
      </c>
      <c r="AJ200" s="10">
        <f t="shared" si="38"/>
        <v>3301.1434983637159</v>
      </c>
    </row>
    <row r="201" spans="1:36" x14ac:dyDescent="0.2">
      <c r="A201" s="10">
        <f t="shared" si="28"/>
        <v>190.001</v>
      </c>
      <c r="B201" s="10">
        <f t="shared" si="29"/>
        <v>4.9612510646397956</v>
      </c>
      <c r="C201" s="10">
        <f t="shared" si="30"/>
        <v>5687.686930175877</v>
      </c>
      <c r="D201" s="10">
        <f t="shared" si="32"/>
        <v>5575.0865825213286</v>
      </c>
      <c r="E201" s="10">
        <f t="shared" si="39"/>
        <v>5534.1599352180747</v>
      </c>
      <c r="F201" s="10">
        <f t="shared" si="39"/>
        <v>5457.2499178105854</v>
      </c>
      <c r="G201" s="10">
        <f t="shared" si="39"/>
        <v>5380.2993947507393</v>
      </c>
      <c r="H201" s="10">
        <f t="shared" si="39"/>
        <v>5303.3514146114294</v>
      </c>
      <c r="I201" s="10">
        <f t="shared" si="39"/>
        <v>5226.4490091286525</v>
      </c>
      <c r="J201" s="10">
        <f t="shared" si="39"/>
        <v>5149.6350673619272</v>
      </c>
      <c r="K201" s="10">
        <f t="shared" si="39"/>
        <v>5072.9522109345326</v>
      </c>
      <c r="L201" s="10">
        <f t="shared" si="39"/>
        <v>4996.4426712155828</v>
      </c>
      <c r="M201" s="10">
        <f t="shared" si="39"/>
        <v>4920.1481692802436</v>
      </c>
      <c r="N201" s="10">
        <f t="shared" si="39"/>
        <v>4844.1097994483098</v>
      </c>
      <c r="O201" s="10">
        <f t="shared" si="39"/>
        <v>4768.3679171558924</v>
      </c>
      <c r="P201" s="10">
        <f t="shared" si="39"/>
        <v>4692.9620318607049</v>
      </c>
      <c r="Q201" s="10">
        <f t="shared" si="39"/>
        <v>4617.9307056198359</v>
      </c>
      <c r="R201" s="10">
        <f t="shared" si="39"/>
        <v>4543.3114579107469</v>
      </c>
      <c r="S201" s="10">
        <f t="shared" si="39"/>
        <v>4469.1406771930851</v>
      </c>
      <c r="T201" s="10">
        <f t="shared" si="39"/>
        <v>4395.4535396319197</v>
      </c>
      <c r="U201" s="10">
        <f t="shared" si="39"/>
        <v>4322.283935323575</v>
      </c>
      <c r="V201" s="10">
        <f t="shared" si="38"/>
        <v>4249.6644022847358</v>
      </c>
      <c r="W201" s="10">
        <f t="shared" si="38"/>
        <v>4177.6260683850496</v>
      </c>
      <c r="X201" s="10">
        <f t="shared" si="38"/>
        <v>4106.1986013245014</v>
      </c>
      <c r="Y201" s="10">
        <f t="shared" si="38"/>
        <v>4035.4101666803176</v>
      </c>
      <c r="Z201" s="10">
        <f t="shared" si="38"/>
        <v>3965.2873939751203</v>
      </c>
      <c r="AA201" s="10">
        <f t="shared" si="38"/>
        <v>3895.8553506495259</v>
      </c>
      <c r="AB201" s="10">
        <f t="shared" si="38"/>
        <v>3827.1375237588395</v>
      </c>
      <c r="AC201" s="10">
        <f t="shared" si="38"/>
        <v>3759.1558091558145</v>
      </c>
      <c r="AD201" s="10">
        <f t="shared" si="38"/>
        <v>3691.9305078699122</v>
      </c>
      <c r="AE201" s="10">
        <f t="shared" si="38"/>
        <v>3625.4803293484374</v>
      </c>
      <c r="AF201" s="10">
        <f t="shared" si="38"/>
        <v>3559.8224011865932</v>
      </c>
      <c r="AG201" s="10">
        <f t="shared" si="38"/>
        <v>3494.9722849418331</v>
      </c>
      <c r="AH201" s="10">
        <f t="shared" si="38"/>
        <v>3430.9439976028866</v>
      </c>
      <c r="AI201" s="10">
        <f t="shared" si="38"/>
        <v>3367.7500382652838</v>
      </c>
      <c r="AJ201" s="10">
        <f t="shared" si="38"/>
        <v>3305.4014195527875</v>
      </c>
    </row>
    <row r="202" spans="1:36" x14ac:dyDescent="0.2">
      <c r="A202" s="10">
        <f t="shared" si="28"/>
        <v>191.001</v>
      </c>
      <c r="B202" s="10">
        <f t="shared" si="29"/>
        <v>4.9142652579464974</v>
      </c>
      <c r="C202" s="10">
        <f t="shared" si="30"/>
        <v>5691.8910629655793</v>
      </c>
      <c r="D202" s="10">
        <f t="shared" si="32"/>
        <v>5579.2640665418794</v>
      </c>
      <c r="E202" s="10">
        <f t="shared" si="39"/>
        <v>5538.364068007777</v>
      </c>
      <c r="F202" s="10">
        <f t="shared" si="39"/>
        <v>5461.4540506002877</v>
      </c>
      <c r="G202" s="10">
        <f t="shared" si="39"/>
        <v>5384.5035275404416</v>
      </c>
      <c r="H202" s="10">
        <f t="shared" si="39"/>
        <v>5307.5555474011317</v>
      </c>
      <c r="I202" s="10">
        <f t="shared" si="39"/>
        <v>5230.6531419183548</v>
      </c>
      <c r="J202" s="10">
        <f t="shared" si="39"/>
        <v>5153.8392001516295</v>
      </c>
      <c r="K202" s="10">
        <f t="shared" si="39"/>
        <v>5077.1563437242348</v>
      </c>
      <c r="L202" s="10">
        <f t="shared" si="39"/>
        <v>5000.646804005285</v>
      </c>
      <c r="M202" s="10">
        <f t="shared" si="39"/>
        <v>4924.3523020699458</v>
      </c>
      <c r="N202" s="10">
        <f t="shared" si="39"/>
        <v>4848.3139322380121</v>
      </c>
      <c r="O202" s="10">
        <f t="shared" si="39"/>
        <v>4772.5720499455947</v>
      </c>
      <c r="P202" s="10">
        <f t="shared" si="39"/>
        <v>4697.1661646504072</v>
      </c>
      <c r="Q202" s="10">
        <f t="shared" si="39"/>
        <v>4622.1348384095381</v>
      </c>
      <c r="R202" s="10">
        <f t="shared" si="39"/>
        <v>4547.5155907004491</v>
      </c>
      <c r="S202" s="10">
        <f t="shared" si="39"/>
        <v>4473.3448099827874</v>
      </c>
      <c r="T202" s="10">
        <f t="shared" si="39"/>
        <v>4399.657672421622</v>
      </c>
      <c r="U202" s="10">
        <f t="shared" si="39"/>
        <v>4326.4880681132772</v>
      </c>
      <c r="V202" s="10">
        <f t="shared" si="38"/>
        <v>4253.8685350744381</v>
      </c>
      <c r="W202" s="10">
        <f t="shared" si="38"/>
        <v>4181.8302011747519</v>
      </c>
      <c r="X202" s="10">
        <f t="shared" si="38"/>
        <v>4110.4027341142037</v>
      </c>
      <c r="Y202" s="10">
        <f t="shared" si="38"/>
        <v>4039.6142994700199</v>
      </c>
      <c r="Z202" s="10">
        <f t="shared" si="38"/>
        <v>3969.4915267648225</v>
      </c>
      <c r="AA202" s="10">
        <f t="shared" si="38"/>
        <v>3900.0594834392282</v>
      </c>
      <c r="AB202" s="10">
        <f t="shared" si="38"/>
        <v>3831.3416565485418</v>
      </c>
      <c r="AC202" s="10">
        <f t="shared" si="38"/>
        <v>3763.3599419455168</v>
      </c>
      <c r="AD202" s="10">
        <f t="shared" si="38"/>
        <v>3696.1346406596144</v>
      </c>
      <c r="AE202" s="10">
        <f t="shared" si="38"/>
        <v>3629.6844621381397</v>
      </c>
      <c r="AF202" s="10">
        <f t="shared" si="38"/>
        <v>3564.0265339762955</v>
      </c>
      <c r="AG202" s="10">
        <f t="shared" si="38"/>
        <v>3499.1764177315354</v>
      </c>
      <c r="AH202" s="10">
        <f t="shared" si="38"/>
        <v>3435.1481303925889</v>
      </c>
      <c r="AI202" s="10">
        <f t="shared" si="38"/>
        <v>3371.9541710549861</v>
      </c>
      <c r="AJ202" s="10">
        <f t="shared" si="38"/>
        <v>3309.6055523424898</v>
      </c>
    </row>
    <row r="203" spans="1:36" x14ac:dyDescent="0.2">
      <c r="A203" s="10">
        <f t="shared" si="28"/>
        <v>192.001</v>
      </c>
      <c r="B203" s="10">
        <f t="shared" si="29"/>
        <v>4.8679081191767315</v>
      </c>
      <c r="C203" s="10">
        <f t="shared" si="30"/>
        <v>5696.0422963594847</v>
      </c>
      <c r="D203" s="10">
        <f t="shared" si="32"/>
        <v>5583.3890907432542</v>
      </c>
      <c r="E203" s="10">
        <f t="shared" si="39"/>
        <v>5542.5153014016823</v>
      </c>
      <c r="F203" s="10">
        <f t="shared" si="39"/>
        <v>5465.6052839941931</v>
      </c>
      <c r="G203" s="10">
        <f t="shared" si="39"/>
        <v>5388.654760934347</v>
      </c>
      <c r="H203" s="10">
        <f t="shared" si="39"/>
        <v>5311.706780795037</v>
      </c>
      <c r="I203" s="10">
        <f t="shared" si="39"/>
        <v>5234.8043753122602</v>
      </c>
      <c r="J203" s="10">
        <f t="shared" si="39"/>
        <v>5157.9904335455349</v>
      </c>
      <c r="K203" s="10">
        <f t="shared" si="39"/>
        <v>5081.3075771181402</v>
      </c>
      <c r="L203" s="10">
        <f t="shared" si="39"/>
        <v>5004.7980373991904</v>
      </c>
      <c r="M203" s="10">
        <f t="shared" si="39"/>
        <v>4928.5035354638512</v>
      </c>
      <c r="N203" s="10">
        <f t="shared" si="39"/>
        <v>4852.4651656319174</v>
      </c>
      <c r="O203" s="10">
        <f t="shared" si="39"/>
        <v>4776.7232833395001</v>
      </c>
      <c r="P203" s="10">
        <f t="shared" si="39"/>
        <v>4701.3173980443125</v>
      </c>
      <c r="Q203" s="10">
        <f t="shared" si="39"/>
        <v>4626.2860718034435</v>
      </c>
      <c r="R203" s="10">
        <f t="shared" si="39"/>
        <v>4551.6668240943545</v>
      </c>
      <c r="S203" s="10">
        <f t="shared" si="39"/>
        <v>4477.4960433766928</v>
      </c>
      <c r="T203" s="10">
        <f t="shared" si="39"/>
        <v>4403.8089058155274</v>
      </c>
      <c r="U203" s="10">
        <f t="shared" si="39"/>
        <v>4330.6393015071826</v>
      </c>
      <c r="V203" s="10">
        <f t="shared" si="38"/>
        <v>4258.0197684683435</v>
      </c>
      <c r="W203" s="10">
        <f t="shared" si="38"/>
        <v>4185.9814345686573</v>
      </c>
      <c r="X203" s="10">
        <f t="shared" si="38"/>
        <v>4114.5539675081091</v>
      </c>
      <c r="Y203" s="10">
        <f t="shared" si="38"/>
        <v>4043.7655328639253</v>
      </c>
      <c r="Z203" s="10">
        <f t="shared" si="38"/>
        <v>3973.6427601587279</v>
      </c>
      <c r="AA203" s="10">
        <f t="shared" si="38"/>
        <v>3904.2107168331336</v>
      </c>
      <c r="AB203" s="10">
        <f t="shared" si="38"/>
        <v>3835.4928899424472</v>
      </c>
      <c r="AC203" s="10">
        <f t="shared" si="38"/>
        <v>3767.5111753394222</v>
      </c>
      <c r="AD203" s="10">
        <f t="shared" si="38"/>
        <v>3700.2858740535198</v>
      </c>
      <c r="AE203" s="10">
        <f t="shared" si="38"/>
        <v>3633.8356955320451</v>
      </c>
      <c r="AF203" s="10">
        <f t="shared" si="38"/>
        <v>3568.1777673702009</v>
      </c>
      <c r="AG203" s="10">
        <f t="shared" si="38"/>
        <v>3503.3276511254408</v>
      </c>
      <c r="AH203" s="10">
        <f t="shared" si="38"/>
        <v>3439.2993637864943</v>
      </c>
      <c r="AI203" s="10">
        <f t="shared" si="38"/>
        <v>3376.1054044488915</v>
      </c>
      <c r="AJ203" s="10">
        <f t="shared" si="38"/>
        <v>3313.7567857363952</v>
      </c>
    </row>
    <row r="204" spans="1:36" x14ac:dyDescent="0.2">
      <c r="A204" s="10">
        <f t="shared" ref="A204:A250" si="40">A203+$B$3</f>
        <v>193.001</v>
      </c>
      <c r="B204" s="10">
        <f t="shared" ref="B204:B250" si="41">$B$1*$B$2*0.35/4/PI() / ((5*SQRT($B$1))^2+$A204^2)  * (0.79*(100/50)^(1/16)*(30/SQRT(((5*SQRT($B$1))^2+$A204^2)))^(1/16))</f>
        <v>4.8221690951235932</v>
      </c>
      <c r="C204" s="10">
        <f t="shared" ref="C204:C250" si="42">C203+(($B204+$B203)/2)^(4/3)/$B$4*$B$3</f>
        <v>5700.1415015725925</v>
      </c>
      <c r="D204" s="10">
        <f t="shared" si="32"/>
        <v>5587.4625175598057</v>
      </c>
      <c r="E204" s="10">
        <f t="shared" si="39"/>
        <v>5546.6145066147901</v>
      </c>
      <c r="F204" s="10">
        <f t="shared" si="39"/>
        <v>5469.7044892073009</v>
      </c>
      <c r="G204" s="10">
        <f t="shared" si="39"/>
        <v>5392.7539661474548</v>
      </c>
      <c r="H204" s="10">
        <f t="shared" si="39"/>
        <v>5315.8059860081448</v>
      </c>
      <c r="I204" s="10">
        <f t="shared" si="39"/>
        <v>5238.9035805253679</v>
      </c>
      <c r="J204" s="10">
        <f t="shared" si="39"/>
        <v>5162.0896387586426</v>
      </c>
      <c r="K204" s="10">
        <f t="shared" si="39"/>
        <v>5085.406782331248</v>
      </c>
      <c r="L204" s="10">
        <f t="shared" si="39"/>
        <v>5008.8972426122982</v>
      </c>
      <c r="M204" s="10">
        <f t="shared" si="39"/>
        <v>4932.602740676959</v>
      </c>
      <c r="N204" s="10">
        <f t="shared" si="39"/>
        <v>4856.5643708450252</v>
      </c>
      <c r="O204" s="10">
        <f t="shared" si="39"/>
        <v>4780.8224885526079</v>
      </c>
      <c r="P204" s="10">
        <f t="shared" si="39"/>
        <v>4705.4166032574203</v>
      </c>
      <c r="Q204" s="10">
        <f t="shared" si="39"/>
        <v>4630.3852770165513</v>
      </c>
      <c r="R204" s="10">
        <f t="shared" si="39"/>
        <v>4555.7660293074623</v>
      </c>
      <c r="S204" s="10">
        <f t="shared" si="39"/>
        <v>4481.5952485898006</v>
      </c>
      <c r="T204" s="10">
        <f t="shared" si="39"/>
        <v>4407.9081110286352</v>
      </c>
      <c r="U204" s="10">
        <f t="shared" si="39"/>
        <v>4334.7385067202904</v>
      </c>
      <c r="V204" s="10">
        <f t="shared" si="38"/>
        <v>4262.1189736814513</v>
      </c>
      <c r="W204" s="10">
        <f t="shared" si="38"/>
        <v>4190.0806397817651</v>
      </c>
      <c r="X204" s="10">
        <f t="shared" si="38"/>
        <v>4118.6531727212168</v>
      </c>
      <c r="Y204" s="10">
        <f t="shared" si="38"/>
        <v>4047.8647380770335</v>
      </c>
      <c r="Z204" s="10">
        <f t="shared" si="38"/>
        <v>3977.7419653718362</v>
      </c>
      <c r="AA204" s="10">
        <f t="shared" si="38"/>
        <v>3908.3099220462418</v>
      </c>
      <c r="AB204" s="10">
        <f t="shared" si="38"/>
        <v>3839.5920951555554</v>
      </c>
      <c r="AC204" s="10">
        <f t="shared" si="38"/>
        <v>3771.6103805525304</v>
      </c>
      <c r="AD204" s="10">
        <f t="shared" si="38"/>
        <v>3704.3850792666281</v>
      </c>
      <c r="AE204" s="10">
        <f t="shared" si="38"/>
        <v>3637.9349007451533</v>
      </c>
      <c r="AF204" s="10">
        <f t="shared" si="38"/>
        <v>3572.2769725833091</v>
      </c>
      <c r="AG204" s="10">
        <f t="shared" si="38"/>
        <v>3507.426856338549</v>
      </c>
      <c r="AH204" s="10">
        <f t="shared" si="38"/>
        <v>3443.3985689996025</v>
      </c>
      <c r="AI204" s="10">
        <f t="shared" si="38"/>
        <v>3380.2046096619997</v>
      </c>
      <c r="AJ204" s="10">
        <f t="shared" si="38"/>
        <v>3317.8559909495034</v>
      </c>
    </row>
    <row r="205" spans="1:36" x14ac:dyDescent="0.2">
      <c r="A205" s="10">
        <f t="shared" si="40"/>
        <v>194.001</v>
      </c>
      <c r="B205" s="10">
        <f t="shared" si="41"/>
        <v>4.7770378390218102</v>
      </c>
      <c r="C205" s="10">
        <f t="shared" si="42"/>
        <v>5704.1895324404159</v>
      </c>
      <c r="D205" s="10">
        <f t="shared" si="32"/>
        <v>5591.485192248052</v>
      </c>
      <c r="E205" s="10">
        <f t="shared" si="39"/>
        <v>5550.6625374826135</v>
      </c>
      <c r="F205" s="10">
        <f t="shared" si="39"/>
        <v>5473.7525200751243</v>
      </c>
      <c r="G205" s="10">
        <f t="shared" si="39"/>
        <v>5396.8019970152782</v>
      </c>
      <c r="H205" s="10">
        <f t="shared" si="39"/>
        <v>5319.8540168759682</v>
      </c>
      <c r="I205" s="10">
        <f t="shared" si="39"/>
        <v>5242.9516113931913</v>
      </c>
      <c r="J205" s="10">
        <f t="shared" si="39"/>
        <v>5166.137669626466</v>
      </c>
      <c r="K205" s="10">
        <f t="shared" si="39"/>
        <v>5089.4548131990714</v>
      </c>
      <c r="L205" s="10">
        <f t="shared" si="39"/>
        <v>5012.9452734801216</v>
      </c>
      <c r="M205" s="10">
        <f t="shared" si="39"/>
        <v>4936.6507715447824</v>
      </c>
      <c r="N205" s="10">
        <f t="shared" si="39"/>
        <v>4860.6124017128486</v>
      </c>
      <c r="O205" s="10">
        <f t="shared" si="39"/>
        <v>4784.8705194204313</v>
      </c>
      <c r="P205" s="10">
        <f t="shared" si="39"/>
        <v>4709.4646341252437</v>
      </c>
      <c r="Q205" s="10">
        <f t="shared" si="39"/>
        <v>4634.4333078843747</v>
      </c>
      <c r="R205" s="10">
        <f t="shared" si="39"/>
        <v>4559.8140601752857</v>
      </c>
      <c r="S205" s="10">
        <f t="shared" si="39"/>
        <v>4485.643279457624</v>
      </c>
      <c r="T205" s="10">
        <f t="shared" si="39"/>
        <v>4411.9561418964586</v>
      </c>
      <c r="U205" s="10">
        <f t="shared" si="39"/>
        <v>4338.7865375881138</v>
      </c>
      <c r="V205" s="10">
        <f t="shared" si="38"/>
        <v>4266.1670045492747</v>
      </c>
      <c r="W205" s="10">
        <f t="shared" si="38"/>
        <v>4194.1286706495885</v>
      </c>
      <c r="X205" s="10">
        <f t="shared" si="38"/>
        <v>4122.7012035890402</v>
      </c>
      <c r="Y205" s="10">
        <f t="shared" si="38"/>
        <v>4051.9127689448569</v>
      </c>
      <c r="Z205" s="10">
        <f t="shared" si="38"/>
        <v>3981.7899962396596</v>
      </c>
      <c r="AA205" s="10">
        <f t="shared" si="38"/>
        <v>3912.3579529140652</v>
      </c>
      <c r="AB205" s="10">
        <f t="shared" si="38"/>
        <v>3843.6401260233788</v>
      </c>
      <c r="AC205" s="10">
        <f t="shared" si="38"/>
        <v>3775.6584114203538</v>
      </c>
      <c r="AD205" s="10">
        <f t="shared" si="38"/>
        <v>3708.4331101344515</v>
      </c>
      <c r="AE205" s="10">
        <f t="shared" si="38"/>
        <v>3641.9829316129767</v>
      </c>
      <c r="AF205" s="10">
        <f t="shared" si="38"/>
        <v>3576.3250034511325</v>
      </c>
      <c r="AG205" s="10">
        <f t="shared" si="38"/>
        <v>3511.4748872063724</v>
      </c>
      <c r="AH205" s="10">
        <f t="shared" si="38"/>
        <v>3447.4465998674259</v>
      </c>
      <c r="AI205" s="10">
        <f t="shared" si="38"/>
        <v>3384.2526405298231</v>
      </c>
      <c r="AJ205" s="10">
        <f t="shared" si="38"/>
        <v>3321.9040218173268</v>
      </c>
    </row>
    <row r="206" spans="1:36" x14ac:dyDescent="0.2">
      <c r="A206" s="10">
        <f t="shared" si="40"/>
        <v>195.001</v>
      </c>
      <c r="B206" s="10">
        <f t="shared" si="41"/>
        <v>4.7325042061239193</v>
      </c>
      <c r="C206" s="10">
        <f t="shared" si="42"/>
        <v>5708.1872258177</v>
      </c>
      <c r="D206" s="10">
        <f t="shared" si="32"/>
        <v>5595.4579432802902</v>
      </c>
      <c r="E206" s="10">
        <f t="shared" si="39"/>
        <v>5554.6602308598976</v>
      </c>
      <c r="F206" s="10">
        <f t="shared" si="39"/>
        <v>5477.7502134524084</v>
      </c>
      <c r="G206" s="10">
        <f t="shared" si="39"/>
        <v>5400.7996903925623</v>
      </c>
      <c r="H206" s="10">
        <f t="shared" si="39"/>
        <v>5323.8517102532523</v>
      </c>
      <c r="I206" s="10">
        <f t="shared" si="39"/>
        <v>5246.9493047704755</v>
      </c>
      <c r="J206" s="10">
        <f t="shared" si="39"/>
        <v>5170.1353630037502</v>
      </c>
      <c r="K206" s="10">
        <f t="shared" si="39"/>
        <v>5093.4525065763555</v>
      </c>
      <c r="L206" s="10">
        <f t="shared" si="39"/>
        <v>5016.9429668574057</v>
      </c>
      <c r="M206" s="10">
        <f t="shared" si="39"/>
        <v>4940.6484649220665</v>
      </c>
      <c r="N206" s="10">
        <f t="shared" si="39"/>
        <v>4864.6100950901327</v>
      </c>
      <c r="O206" s="10">
        <f t="shared" si="39"/>
        <v>4788.8682127977154</v>
      </c>
      <c r="P206" s="10">
        <f t="shared" si="39"/>
        <v>4713.4623275025278</v>
      </c>
      <c r="Q206" s="10">
        <f t="shared" si="39"/>
        <v>4638.4310012616588</v>
      </c>
      <c r="R206" s="10">
        <f t="shared" si="39"/>
        <v>4563.8117535525698</v>
      </c>
      <c r="S206" s="10">
        <f t="shared" si="39"/>
        <v>4489.6409728349081</v>
      </c>
      <c r="T206" s="10">
        <f t="shared" si="39"/>
        <v>4415.9538352737427</v>
      </c>
      <c r="U206" s="10">
        <f t="shared" si="39"/>
        <v>4342.7842309653979</v>
      </c>
      <c r="V206" s="10">
        <f t="shared" si="38"/>
        <v>4270.1646979265588</v>
      </c>
      <c r="W206" s="10">
        <f t="shared" si="38"/>
        <v>4198.1263640268726</v>
      </c>
      <c r="X206" s="10">
        <f t="shared" si="38"/>
        <v>4126.6988969663244</v>
      </c>
      <c r="Y206" s="10">
        <f t="shared" si="38"/>
        <v>4055.910462322141</v>
      </c>
      <c r="Z206" s="10">
        <f t="shared" si="38"/>
        <v>3985.7876896169437</v>
      </c>
      <c r="AA206" s="10">
        <f t="shared" si="38"/>
        <v>3916.3556462913493</v>
      </c>
      <c r="AB206" s="10">
        <f t="shared" si="38"/>
        <v>3847.6378194006629</v>
      </c>
      <c r="AC206" s="10">
        <f t="shared" si="38"/>
        <v>3779.6561047976379</v>
      </c>
      <c r="AD206" s="10">
        <f t="shared" si="38"/>
        <v>3712.4308035117356</v>
      </c>
      <c r="AE206" s="10">
        <f t="shared" si="38"/>
        <v>3645.9806249902608</v>
      </c>
      <c r="AF206" s="10">
        <f t="shared" si="38"/>
        <v>3580.3226968284166</v>
      </c>
      <c r="AG206" s="10">
        <f t="shared" si="38"/>
        <v>3515.4725805836565</v>
      </c>
      <c r="AH206" s="10">
        <f t="shared" si="38"/>
        <v>3451.44429324471</v>
      </c>
      <c r="AI206" s="10">
        <f t="shared" si="38"/>
        <v>3388.2503339071072</v>
      </c>
      <c r="AJ206" s="10">
        <f t="shared" si="38"/>
        <v>3325.9017151946109</v>
      </c>
    </row>
    <row r="207" spans="1:36" x14ac:dyDescent="0.2">
      <c r="A207" s="10">
        <f t="shared" si="40"/>
        <v>196.001</v>
      </c>
      <c r="B207" s="10">
        <f t="shared" si="41"/>
        <v>4.6885582493725799</v>
      </c>
      <c r="C207" s="10">
        <f t="shared" si="42"/>
        <v>5712.1354019670589</v>
      </c>
      <c r="D207" s="10">
        <f t="shared" si="32"/>
        <v>5599.3815827282679</v>
      </c>
      <c r="E207" s="10">
        <f t="shared" si="39"/>
        <v>5558.6084070092566</v>
      </c>
      <c r="F207" s="10">
        <f t="shared" si="39"/>
        <v>5481.6983896017673</v>
      </c>
      <c r="G207" s="10">
        <f t="shared" si="39"/>
        <v>5404.7478665419212</v>
      </c>
      <c r="H207" s="10">
        <f t="shared" si="39"/>
        <v>5327.7998864026113</v>
      </c>
      <c r="I207" s="10">
        <f t="shared" si="39"/>
        <v>5250.8974809198344</v>
      </c>
      <c r="J207" s="10">
        <f t="shared" si="39"/>
        <v>5174.0835391531091</v>
      </c>
      <c r="K207" s="10">
        <f t="shared" si="39"/>
        <v>5097.4006827257144</v>
      </c>
      <c r="L207" s="10">
        <f t="shared" si="39"/>
        <v>5020.8911430067647</v>
      </c>
      <c r="M207" s="10">
        <f t="shared" si="39"/>
        <v>4944.5966410714254</v>
      </c>
      <c r="N207" s="10">
        <f t="shared" si="39"/>
        <v>4868.5582712394917</v>
      </c>
      <c r="O207" s="10">
        <f t="shared" si="39"/>
        <v>4792.8163889470743</v>
      </c>
      <c r="P207" s="10">
        <f t="shared" si="39"/>
        <v>4717.4105036518868</v>
      </c>
      <c r="Q207" s="10">
        <f t="shared" si="39"/>
        <v>4642.3791774110177</v>
      </c>
      <c r="R207" s="10">
        <f t="shared" si="39"/>
        <v>4567.7599297019287</v>
      </c>
      <c r="S207" s="10">
        <f t="shared" si="39"/>
        <v>4493.589148984267</v>
      </c>
      <c r="T207" s="10">
        <f t="shared" si="39"/>
        <v>4419.9020114231016</v>
      </c>
      <c r="U207" s="10">
        <f t="shared" si="39"/>
        <v>4346.7324071147568</v>
      </c>
      <c r="V207" s="10">
        <f t="shared" ref="V207:AJ222" si="43">V206+(($B206+$B207)/2)^(4/3)/$B$4*$B$3</f>
        <v>4274.1128740759177</v>
      </c>
      <c r="W207" s="10">
        <f t="shared" si="43"/>
        <v>4202.0745401762315</v>
      </c>
      <c r="X207" s="10">
        <f t="shared" si="43"/>
        <v>4130.6470731156833</v>
      </c>
      <c r="Y207" s="10">
        <f t="shared" si="43"/>
        <v>4059.8586384714999</v>
      </c>
      <c r="Z207" s="10">
        <f t="shared" si="43"/>
        <v>3989.7358657663026</v>
      </c>
      <c r="AA207" s="10">
        <f t="shared" si="43"/>
        <v>3920.3038224407082</v>
      </c>
      <c r="AB207" s="10">
        <f t="shared" si="43"/>
        <v>3851.5859955500218</v>
      </c>
      <c r="AC207" s="10">
        <f t="shared" si="43"/>
        <v>3783.6042809469968</v>
      </c>
      <c r="AD207" s="10">
        <f t="shared" si="43"/>
        <v>3716.3789796610945</v>
      </c>
      <c r="AE207" s="10">
        <f t="shared" si="43"/>
        <v>3649.9288011396197</v>
      </c>
      <c r="AF207" s="10">
        <f t="shared" si="43"/>
        <v>3584.2708729777755</v>
      </c>
      <c r="AG207" s="10">
        <f t="shared" si="43"/>
        <v>3519.4207567330154</v>
      </c>
      <c r="AH207" s="10">
        <f t="shared" si="43"/>
        <v>3455.3924693940689</v>
      </c>
      <c r="AI207" s="10">
        <f t="shared" si="43"/>
        <v>3392.1985100564661</v>
      </c>
      <c r="AJ207" s="10">
        <f t="shared" si="43"/>
        <v>3329.8498913439698</v>
      </c>
    </row>
    <row r="208" spans="1:36" x14ac:dyDescent="0.2">
      <c r="A208" s="10">
        <f t="shared" si="40"/>
        <v>197.001</v>
      </c>
      <c r="B208" s="10">
        <f t="shared" si="41"/>
        <v>4.6451902151672755</v>
      </c>
      <c r="C208" s="10">
        <f t="shared" si="42"/>
        <v>5716.034864937792</v>
      </c>
      <c r="D208" s="10">
        <f t="shared" si="32"/>
        <v>5603.2569066371616</v>
      </c>
      <c r="E208" s="10">
        <f t="shared" si="39"/>
        <v>5562.5078699799897</v>
      </c>
      <c r="F208" s="10">
        <f t="shared" si="39"/>
        <v>5485.5978525725004</v>
      </c>
      <c r="G208" s="10">
        <f t="shared" si="39"/>
        <v>5408.6473295126543</v>
      </c>
      <c r="H208" s="10">
        <f t="shared" si="39"/>
        <v>5331.6993493733444</v>
      </c>
      <c r="I208" s="10">
        <f t="shared" si="39"/>
        <v>5254.7969438905675</v>
      </c>
      <c r="J208" s="10">
        <f t="shared" si="39"/>
        <v>5177.9830021238422</v>
      </c>
      <c r="K208" s="10">
        <f t="shared" si="39"/>
        <v>5101.3001456964475</v>
      </c>
      <c r="L208" s="10">
        <f t="shared" si="39"/>
        <v>5024.7906059774978</v>
      </c>
      <c r="M208" s="10">
        <f t="shared" si="39"/>
        <v>4948.4961040421585</v>
      </c>
      <c r="N208" s="10">
        <f t="shared" si="39"/>
        <v>4872.4577342102248</v>
      </c>
      <c r="O208" s="10">
        <f t="shared" si="39"/>
        <v>4796.7158519178074</v>
      </c>
      <c r="P208" s="10">
        <f t="shared" si="39"/>
        <v>4721.3099666226199</v>
      </c>
      <c r="Q208" s="10">
        <f t="shared" si="39"/>
        <v>4646.2786403817508</v>
      </c>
      <c r="R208" s="10">
        <f t="shared" si="39"/>
        <v>4571.6593926726619</v>
      </c>
      <c r="S208" s="10">
        <f t="shared" si="39"/>
        <v>4497.4886119550001</v>
      </c>
      <c r="T208" s="10">
        <f t="shared" si="39"/>
        <v>4423.8014743938347</v>
      </c>
      <c r="U208" s="10">
        <f t="shared" si="39"/>
        <v>4350.6318700854899</v>
      </c>
      <c r="V208" s="10">
        <f t="shared" si="43"/>
        <v>4278.0123370466508</v>
      </c>
      <c r="W208" s="10">
        <f t="shared" si="43"/>
        <v>4205.9740031469646</v>
      </c>
      <c r="X208" s="10">
        <f t="shared" si="43"/>
        <v>4134.5465360864164</v>
      </c>
      <c r="Y208" s="10">
        <f t="shared" si="43"/>
        <v>4063.7581014422335</v>
      </c>
      <c r="Z208" s="10">
        <f t="shared" si="43"/>
        <v>3993.6353287370362</v>
      </c>
      <c r="AA208" s="10">
        <f t="shared" si="43"/>
        <v>3924.2032854114418</v>
      </c>
      <c r="AB208" s="10">
        <f t="shared" si="43"/>
        <v>3855.4854585207554</v>
      </c>
      <c r="AC208" s="10">
        <f t="shared" si="43"/>
        <v>3787.5037439177304</v>
      </c>
      <c r="AD208" s="10">
        <f t="shared" si="43"/>
        <v>3720.2784426318281</v>
      </c>
      <c r="AE208" s="10">
        <f t="shared" si="43"/>
        <v>3653.8282641103533</v>
      </c>
      <c r="AF208" s="10">
        <f t="shared" si="43"/>
        <v>3588.1703359485091</v>
      </c>
      <c r="AG208" s="10">
        <f t="shared" si="43"/>
        <v>3523.320219703749</v>
      </c>
      <c r="AH208" s="10">
        <f t="shared" si="43"/>
        <v>3459.2919323648025</v>
      </c>
      <c r="AI208" s="10">
        <f t="shared" si="43"/>
        <v>3396.0979730271997</v>
      </c>
      <c r="AJ208" s="10">
        <f t="shared" si="43"/>
        <v>3333.7493543147034</v>
      </c>
    </row>
    <row r="209" spans="1:36" x14ac:dyDescent="0.2">
      <c r="A209" s="10">
        <f t="shared" si="40"/>
        <v>198.001</v>
      </c>
      <c r="B209" s="10">
        <f t="shared" si="41"/>
        <v>4.6023905392235962</v>
      </c>
      <c r="C209" s="10">
        <f t="shared" si="42"/>
        <v>5719.8864029351471</v>
      </c>
      <c r="D209" s="10">
        <f t="shared" ref="D209:D250" si="44">D208+($B209)^(4/3)/$B$4*$B$3</f>
        <v>5607.0846953901346</v>
      </c>
      <c r="E209" s="10">
        <f t="shared" si="39"/>
        <v>5566.3594079773447</v>
      </c>
      <c r="F209" s="10">
        <f t="shared" si="39"/>
        <v>5489.4493905698555</v>
      </c>
      <c r="G209" s="10">
        <f t="shared" si="39"/>
        <v>5412.4988675100094</v>
      </c>
      <c r="H209" s="10">
        <f t="shared" si="39"/>
        <v>5335.5508873706995</v>
      </c>
      <c r="I209" s="10">
        <f t="shared" si="39"/>
        <v>5258.6484818879226</v>
      </c>
      <c r="J209" s="10">
        <f t="shared" si="39"/>
        <v>5181.8345401211973</v>
      </c>
      <c r="K209" s="10">
        <f t="shared" si="39"/>
        <v>5105.1516836938026</v>
      </c>
      <c r="L209" s="10">
        <f t="shared" si="39"/>
        <v>5028.6421439748528</v>
      </c>
      <c r="M209" s="10">
        <f t="shared" si="39"/>
        <v>4952.3476420395136</v>
      </c>
      <c r="N209" s="10">
        <f t="shared" si="39"/>
        <v>4876.3092722075799</v>
      </c>
      <c r="O209" s="10">
        <f t="shared" si="39"/>
        <v>4800.5673899151625</v>
      </c>
      <c r="P209" s="10">
        <f t="shared" si="39"/>
        <v>4725.1615046199749</v>
      </c>
      <c r="Q209" s="10">
        <f t="shared" si="39"/>
        <v>4650.1301783791059</v>
      </c>
      <c r="R209" s="10">
        <f t="shared" si="39"/>
        <v>4575.5109306700169</v>
      </c>
      <c r="S209" s="10">
        <f t="shared" si="39"/>
        <v>4501.3401499523552</v>
      </c>
      <c r="T209" s="10">
        <f t="shared" si="39"/>
        <v>4427.6530123911898</v>
      </c>
      <c r="U209" s="10">
        <f t="shared" si="39"/>
        <v>4354.483408082845</v>
      </c>
      <c r="V209" s="10">
        <f t="shared" si="43"/>
        <v>4281.8638750440059</v>
      </c>
      <c r="W209" s="10">
        <f t="shared" si="43"/>
        <v>4209.8255411443197</v>
      </c>
      <c r="X209" s="10">
        <f t="shared" si="43"/>
        <v>4138.3980740837715</v>
      </c>
      <c r="Y209" s="10">
        <f t="shared" si="43"/>
        <v>4067.6096394395886</v>
      </c>
      <c r="Z209" s="10">
        <f t="shared" si="43"/>
        <v>3997.4868667343912</v>
      </c>
      <c r="AA209" s="10">
        <f t="shared" si="43"/>
        <v>3928.0548234087969</v>
      </c>
      <c r="AB209" s="10">
        <f t="shared" si="43"/>
        <v>3859.3369965181105</v>
      </c>
      <c r="AC209" s="10">
        <f t="shared" si="43"/>
        <v>3791.3552819150855</v>
      </c>
      <c r="AD209" s="10">
        <f t="shared" si="43"/>
        <v>3724.1299806291831</v>
      </c>
      <c r="AE209" s="10">
        <f t="shared" si="43"/>
        <v>3657.6798021077084</v>
      </c>
      <c r="AF209" s="10">
        <f t="shared" si="43"/>
        <v>3592.0218739458642</v>
      </c>
      <c r="AG209" s="10">
        <f t="shared" si="43"/>
        <v>3527.1717577011041</v>
      </c>
      <c r="AH209" s="10">
        <f t="shared" si="43"/>
        <v>3463.1434703621576</v>
      </c>
      <c r="AI209" s="10">
        <f t="shared" si="43"/>
        <v>3399.9495110245548</v>
      </c>
      <c r="AJ209" s="10">
        <f t="shared" si="43"/>
        <v>3337.6008923120585</v>
      </c>
    </row>
    <row r="210" spans="1:36" x14ac:dyDescent="0.2">
      <c r="A210" s="10">
        <f t="shared" si="40"/>
        <v>199.001</v>
      </c>
      <c r="B210" s="10">
        <f t="shared" si="41"/>
        <v>4.5601498425233418</v>
      </c>
      <c r="C210" s="10">
        <f t="shared" si="42"/>
        <v>5723.6907886802819</v>
      </c>
      <c r="D210" s="10">
        <f t="shared" si="44"/>
        <v>5610.8657140637197</v>
      </c>
      <c r="E210" s="10">
        <f t="shared" ref="E210:U224" si="45">E209+(($B209+$B210)/2)^(4/3)/$B$4*$B$3</f>
        <v>5570.1637937224796</v>
      </c>
      <c r="F210" s="10">
        <f t="shared" si="45"/>
        <v>5493.2537763149903</v>
      </c>
      <c r="G210" s="10">
        <f t="shared" si="45"/>
        <v>5416.3032532551442</v>
      </c>
      <c r="H210" s="10">
        <f t="shared" si="45"/>
        <v>5339.3552731158343</v>
      </c>
      <c r="I210" s="10">
        <f t="shared" si="45"/>
        <v>5262.4528676330574</v>
      </c>
      <c r="J210" s="10">
        <f t="shared" si="45"/>
        <v>5185.6389258663321</v>
      </c>
      <c r="K210" s="10">
        <f t="shared" si="45"/>
        <v>5108.9560694389374</v>
      </c>
      <c r="L210" s="10">
        <f t="shared" si="45"/>
        <v>5032.4465297199877</v>
      </c>
      <c r="M210" s="10">
        <f t="shared" si="45"/>
        <v>4956.1520277846485</v>
      </c>
      <c r="N210" s="10">
        <f t="shared" si="45"/>
        <v>4880.1136579527147</v>
      </c>
      <c r="O210" s="10">
        <f t="shared" si="45"/>
        <v>4804.3717756602973</v>
      </c>
      <c r="P210" s="10">
        <f t="shared" si="45"/>
        <v>4728.9658903651098</v>
      </c>
      <c r="Q210" s="10">
        <f t="shared" si="45"/>
        <v>4653.9345641242408</v>
      </c>
      <c r="R210" s="10">
        <f t="shared" si="45"/>
        <v>4579.3153164151518</v>
      </c>
      <c r="S210" s="10">
        <f t="shared" si="45"/>
        <v>4505.14453569749</v>
      </c>
      <c r="T210" s="10">
        <f t="shared" si="45"/>
        <v>4431.4573981363246</v>
      </c>
      <c r="U210" s="10">
        <f t="shared" si="45"/>
        <v>4358.2877938279798</v>
      </c>
      <c r="V210" s="10">
        <f t="shared" si="43"/>
        <v>4285.6682607891407</v>
      </c>
      <c r="W210" s="10">
        <f t="shared" si="43"/>
        <v>4213.6299268894545</v>
      </c>
      <c r="X210" s="10">
        <f t="shared" si="43"/>
        <v>4142.2024598289063</v>
      </c>
      <c r="Y210" s="10">
        <f t="shared" si="43"/>
        <v>4071.414025184723</v>
      </c>
      <c r="Z210" s="10">
        <f t="shared" si="43"/>
        <v>4001.2912524795256</v>
      </c>
      <c r="AA210" s="10">
        <f t="shared" si="43"/>
        <v>3931.8592091539313</v>
      </c>
      <c r="AB210" s="10">
        <f t="shared" si="43"/>
        <v>3863.1413822632449</v>
      </c>
      <c r="AC210" s="10">
        <f t="shared" si="43"/>
        <v>3795.1596676602198</v>
      </c>
      <c r="AD210" s="10">
        <f t="shared" si="43"/>
        <v>3727.9343663743175</v>
      </c>
      <c r="AE210" s="10">
        <f t="shared" si="43"/>
        <v>3661.4841878528428</v>
      </c>
      <c r="AF210" s="10">
        <f t="shared" si="43"/>
        <v>3595.8262596909985</v>
      </c>
      <c r="AG210" s="10">
        <f t="shared" si="43"/>
        <v>3530.9761434462384</v>
      </c>
      <c r="AH210" s="10">
        <f t="shared" si="43"/>
        <v>3466.947856107292</v>
      </c>
      <c r="AI210" s="10">
        <f t="shared" si="43"/>
        <v>3403.7538967696892</v>
      </c>
      <c r="AJ210" s="10">
        <f t="shared" si="43"/>
        <v>3341.4052780571928</v>
      </c>
    </row>
    <row r="211" spans="1:36" x14ac:dyDescent="0.2">
      <c r="A211" s="10">
        <f t="shared" si="40"/>
        <v>200.001</v>
      </c>
      <c r="B211" s="10">
        <f t="shared" si="41"/>
        <v>4.5184589273536728</v>
      </c>
      <c r="C211" s="10">
        <f t="shared" si="42"/>
        <v>5727.4487797611755</v>
      </c>
      <c r="D211" s="10">
        <f t="shared" si="44"/>
        <v>5614.6007127742723</v>
      </c>
      <c r="E211" s="10">
        <f t="shared" si="45"/>
        <v>5573.9217848033732</v>
      </c>
      <c r="F211" s="10">
        <f t="shared" si="45"/>
        <v>5497.0117673958839</v>
      </c>
      <c r="G211" s="10">
        <f t="shared" si="45"/>
        <v>5420.0612443360378</v>
      </c>
      <c r="H211" s="10">
        <f t="shared" si="45"/>
        <v>5343.1132641967279</v>
      </c>
      <c r="I211" s="10">
        <f t="shared" si="45"/>
        <v>5266.210858713951</v>
      </c>
      <c r="J211" s="10">
        <f t="shared" si="45"/>
        <v>5189.3969169472257</v>
      </c>
      <c r="K211" s="10">
        <f t="shared" si="45"/>
        <v>5112.714060519831</v>
      </c>
      <c r="L211" s="10">
        <f t="shared" si="45"/>
        <v>5036.2045208008813</v>
      </c>
      <c r="M211" s="10">
        <f t="shared" si="45"/>
        <v>4959.910018865542</v>
      </c>
      <c r="N211" s="10">
        <f t="shared" si="45"/>
        <v>4883.8716490336083</v>
      </c>
      <c r="O211" s="10">
        <f t="shared" si="45"/>
        <v>4808.1297667411909</v>
      </c>
      <c r="P211" s="10">
        <f t="shared" si="45"/>
        <v>4732.7238814460034</v>
      </c>
      <c r="Q211" s="10">
        <f t="shared" si="45"/>
        <v>4657.6925552051343</v>
      </c>
      <c r="R211" s="10">
        <f t="shared" si="45"/>
        <v>4583.0733074960453</v>
      </c>
      <c r="S211" s="10">
        <f t="shared" si="45"/>
        <v>4508.9025267783836</v>
      </c>
      <c r="T211" s="10">
        <f t="shared" si="45"/>
        <v>4435.2153892172182</v>
      </c>
      <c r="U211" s="10">
        <f t="shared" si="45"/>
        <v>4362.0457849088734</v>
      </c>
      <c r="V211" s="10">
        <f t="shared" si="43"/>
        <v>4289.4262518700343</v>
      </c>
      <c r="W211" s="10">
        <f t="shared" si="43"/>
        <v>4217.3879179703481</v>
      </c>
      <c r="X211" s="10">
        <f t="shared" si="43"/>
        <v>4145.9604509097999</v>
      </c>
      <c r="Y211" s="10">
        <f t="shared" si="43"/>
        <v>4075.172016265617</v>
      </c>
      <c r="Z211" s="10">
        <f t="shared" si="43"/>
        <v>4005.0492435604197</v>
      </c>
      <c r="AA211" s="10">
        <f t="shared" si="43"/>
        <v>3935.6172002348253</v>
      </c>
      <c r="AB211" s="10">
        <f t="shared" si="43"/>
        <v>3866.8993733441389</v>
      </c>
      <c r="AC211" s="10">
        <f t="shared" si="43"/>
        <v>3798.9176587411139</v>
      </c>
      <c r="AD211" s="10">
        <f t="shared" si="43"/>
        <v>3731.6923574552115</v>
      </c>
      <c r="AE211" s="10">
        <f t="shared" si="43"/>
        <v>3665.2421789337368</v>
      </c>
      <c r="AF211" s="10">
        <f t="shared" si="43"/>
        <v>3599.5842507718926</v>
      </c>
      <c r="AG211" s="10">
        <f t="shared" si="43"/>
        <v>3534.7341345271325</v>
      </c>
      <c r="AH211" s="10">
        <f t="shared" si="43"/>
        <v>3470.705847188186</v>
      </c>
      <c r="AI211" s="10">
        <f t="shared" si="43"/>
        <v>3407.5118878505832</v>
      </c>
      <c r="AJ211" s="10">
        <f t="shared" si="43"/>
        <v>3345.1632691380869</v>
      </c>
    </row>
    <row r="212" spans="1:36" x14ac:dyDescent="0.2">
      <c r="A212" s="10">
        <f t="shared" si="40"/>
        <v>201.001</v>
      </c>
      <c r="B212" s="10">
        <f t="shared" si="41"/>
        <v>4.4773087734335668</v>
      </c>
      <c r="C212" s="10">
        <f t="shared" si="42"/>
        <v>5731.1611189747318</v>
      </c>
      <c r="D212" s="10">
        <f t="shared" si="44"/>
        <v>5618.2904270157342</v>
      </c>
      <c r="E212" s="10">
        <f t="shared" si="45"/>
        <v>5577.6341240169295</v>
      </c>
      <c r="F212" s="10">
        <f t="shared" si="45"/>
        <v>5500.7241066094402</v>
      </c>
      <c r="G212" s="10">
        <f t="shared" si="45"/>
        <v>5423.7735835495942</v>
      </c>
      <c r="H212" s="10">
        <f t="shared" si="45"/>
        <v>5346.8256034102842</v>
      </c>
      <c r="I212" s="10">
        <f t="shared" si="45"/>
        <v>5269.9231979275073</v>
      </c>
      <c r="J212" s="10">
        <f t="shared" si="45"/>
        <v>5193.109256160782</v>
      </c>
      <c r="K212" s="10">
        <f t="shared" si="45"/>
        <v>5116.4263997333874</v>
      </c>
      <c r="L212" s="10">
        <f t="shared" si="45"/>
        <v>5039.9168600144376</v>
      </c>
      <c r="M212" s="10">
        <f t="shared" si="45"/>
        <v>4963.6223580790984</v>
      </c>
      <c r="N212" s="10">
        <f t="shared" si="45"/>
        <v>4887.5839882471646</v>
      </c>
      <c r="O212" s="10">
        <f t="shared" si="45"/>
        <v>4811.8421059547472</v>
      </c>
      <c r="P212" s="10">
        <f t="shared" si="45"/>
        <v>4736.4362206595597</v>
      </c>
      <c r="Q212" s="10">
        <f t="shared" si="45"/>
        <v>4661.4048944186907</v>
      </c>
      <c r="R212" s="10">
        <f t="shared" si="45"/>
        <v>4586.7856467096017</v>
      </c>
      <c r="S212" s="10">
        <f t="shared" si="45"/>
        <v>4512.61486599194</v>
      </c>
      <c r="T212" s="10">
        <f t="shared" si="45"/>
        <v>4438.9277284307746</v>
      </c>
      <c r="U212" s="10">
        <f t="shared" si="45"/>
        <v>4365.7581241224298</v>
      </c>
      <c r="V212" s="10">
        <f t="shared" si="43"/>
        <v>4293.1385910835907</v>
      </c>
      <c r="W212" s="10">
        <f t="shared" si="43"/>
        <v>4221.1002571839044</v>
      </c>
      <c r="X212" s="10">
        <f t="shared" si="43"/>
        <v>4149.6727901233562</v>
      </c>
      <c r="Y212" s="10">
        <f t="shared" si="43"/>
        <v>4078.8843554791738</v>
      </c>
      <c r="Z212" s="10">
        <f t="shared" si="43"/>
        <v>4008.7615827739764</v>
      </c>
      <c r="AA212" s="10">
        <f t="shared" si="43"/>
        <v>3939.3295394483821</v>
      </c>
      <c r="AB212" s="10">
        <f t="shared" si="43"/>
        <v>3870.6117125576957</v>
      </c>
      <c r="AC212" s="10">
        <f t="shared" si="43"/>
        <v>3802.6299979546707</v>
      </c>
      <c r="AD212" s="10">
        <f t="shared" si="43"/>
        <v>3735.4046966687683</v>
      </c>
      <c r="AE212" s="10">
        <f t="shared" si="43"/>
        <v>3668.9545181472936</v>
      </c>
      <c r="AF212" s="10">
        <f t="shared" si="43"/>
        <v>3603.2965899854494</v>
      </c>
      <c r="AG212" s="10">
        <f t="shared" si="43"/>
        <v>3538.4464737406893</v>
      </c>
      <c r="AH212" s="10">
        <f t="shared" si="43"/>
        <v>3474.4181864017428</v>
      </c>
      <c r="AI212" s="10">
        <f t="shared" si="43"/>
        <v>3411.22422706414</v>
      </c>
      <c r="AJ212" s="10">
        <f t="shared" si="43"/>
        <v>3348.8756083516437</v>
      </c>
    </row>
    <row r="213" spans="1:36" x14ac:dyDescent="0.2">
      <c r="A213" s="10">
        <f t="shared" si="40"/>
        <v>202.001</v>
      </c>
      <c r="B213" s="10">
        <f t="shared" si="41"/>
        <v>4.4366905341258436</v>
      </c>
      <c r="C213" s="10">
        <f t="shared" si="42"/>
        <v>5734.828534660307</v>
      </c>
      <c r="D213" s="10">
        <f t="shared" si="44"/>
        <v>5621.9355779889365</v>
      </c>
      <c r="E213" s="10">
        <f t="shared" si="45"/>
        <v>5581.3015397025047</v>
      </c>
      <c r="F213" s="10">
        <f t="shared" si="45"/>
        <v>5504.3915222950154</v>
      </c>
      <c r="G213" s="10">
        <f t="shared" si="45"/>
        <v>5427.4409992351693</v>
      </c>
      <c r="H213" s="10">
        <f t="shared" si="45"/>
        <v>5350.4930190958594</v>
      </c>
      <c r="I213" s="10">
        <f t="shared" si="45"/>
        <v>5273.5906136130825</v>
      </c>
      <c r="J213" s="10">
        <f t="shared" si="45"/>
        <v>5196.7766718463572</v>
      </c>
      <c r="K213" s="10">
        <f t="shared" si="45"/>
        <v>5120.0938154189625</v>
      </c>
      <c r="L213" s="10">
        <f t="shared" si="45"/>
        <v>5043.5842757000128</v>
      </c>
      <c r="M213" s="10">
        <f t="shared" si="45"/>
        <v>4967.2897737646736</v>
      </c>
      <c r="N213" s="10">
        <f t="shared" si="45"/>
        <v>4891.2514039327398</v>
      </c>
      <c r="O213" s="10">
        <f t="shared" si="45"/>
        <v>4815.5095216403224</v>
      </c>
      <c r="P213" s="10">
        <f t="shared" si="45"/>
        <v>4740.1036363451349</v>
      </c>
      <c r="Q213" s="10">
        <f t="shared" si="45"/>
        <v>4665.0723101042659</v>
      </c>
      <c r="R213" s="10">
        <f t="shared" si="45"/>
        <v>4590.4530623951769</v>
      </c>
      <c r="S213" s="10">
        <f t="shared" si="45"/>
        <v>4516.2822816775151</v>
      </c>
      <c r="T213" s="10">
        <f t="shared" si="45"/>
        <v>4442.5951441163497</v>
      </c>
      <c r="U213" s="10">
        <f t="shared" si="45"/>
        <v>4369.4255398080049</v>
      </c>
      <c r="V213" s="10">
        <f t="shared" si="43"/>
        <v>4296.8060067691658</v>
      </c>
      <c r="W213" s="10">
        <f t="shared" si="43"/>
        <v>4224.7676728694796</v>
      </c>
      <c r="X213" s="10">
        <f t="shared" si="43"/>
        <v>4153.3402058089314</v>
      </c>
      <c r="Y213" s="10">
        <f t="shared" si="43"/>
        <v>4082.5517711647485</v>
      </c>
      <c r="Z213" s="10">
        <f t="shared" si="43"/>
        <v>4012.4289984595512</v>
      </c>
      <c r="AA213" s="10">
        <f t="shared" si="43"/>
        <v>3942.9969551339568</v>
      </c>
      <c r="AB213" s="10">
        <f t="shared" si="43"/>
        <v>3874.2791282432704</v>
      </c>
      <c r="AC213" s="10">
        <f t="shared" si="43"/>
        <v>3806.2974136402454</v>
      </c>
      <c r="AD213" s="10">
        <f t="shared" si="43"/>
        <v>3739.0721123543431</v>
      </c>
      <c r="AE213" s="10">
        <f t="shared" si="43"/>
        <v>3672.6219338328683</v>
      </c>
      <c r="AF213" s="10">
        <f t="shared" si="43"/>
        <v>3606.9640056710241</v>
      </c>
      <c r="AG213" s="10">
        <f t="shared" si="43"/>
        <v>3542.113889426264</v>
      </c>
      <c r="AH213" s="10">
        <f t="shared" si="43"/>
        <v>3478.0856020873175</v>
      </c>
      <c r="AI213" s="10">
        <f t="shared" si="43"/>
        <v>3414.8916427497147</v>
      </c>
      <c r="AJ213" s="10">
        <f t="shared" si="43"/>
        <v>3352.5430240372184</v>
      </c>
    </row>
    <row r="214" spans="1:36" x14ac:dyDescent="0.2">
      <c r="A214" s="10">
        <f t="shared" si="40"/>
        <v>203.001</v>
      </c>
      <c r="B214" s="10">
        <f t="shared" si="41"/>
        <v>4.3965955327330297</v>
      </c>
      <c r="C214" s="10">
        <f t="shared" si="42"/>
        <v>5738.45174102489</v>
      </c>
      <c r="D214" s="10">
        <f t="shared" si="44"/>
        <v>5625.5368729226748</v>
      </c>
      <c r="E214" s="10">
        <f t="shared" si="45"/>
        <v>5584.9247460670877</v>
      </c>
      <c r="F214" s="10">
        <f t="shared" si="45"/>
        <v>5508.0147286595984</v>
      </c>
      <c r="G214" s="10">
        <f t="shared" si="45"/>
        <v>5431.0642055997523</v>
      </c>
      <c r="H214" s="10">
        <f t="shared" si="45"/>
        <v>5354.1162254604424</v>
      </c>
      <c r="I214" s="10">
        <f t="shared" si="45"/>
        <v>5277.2138199776655</v>
      </c>
      <c r="J214" s="10">
        <f t="shared" si="45"/>
        <v>5200.3998782109402</v>
      </c>
      <c r="K214" s="10">
        <f t="shared" si="45"/>
        <v>5123.7170217835455</v>
      </c>
      <c r="L214" s="10">
        <f t="shared" si="45"/>
        <v>5047.2074820645958</v>
      </c>
      <c r="M214" s="10">
        <f t="shared" si="45"/>
        <v>4970.9129801292565</v>
      </c>
      <c r="N214" s="10">
        <f t="shared" si="45"/>
        <v>4894.8746102973228</v>
      </c>
      <c r="O214" s="10">
        <f t="shared" si="45"/>
        <v>4819.1327280049054</v>
      </c>
      <c r="P214" s="10">
        <f t="shared" si="45"/>
        <v>4743.7268427097179</v>
      </c>
      <c r="Q214" s="10">
        <f t="shared" si="45"/>
        <v>4668.6955164688488</v>
      </c>
      <c r="R214" s="10">
        <f t="shared" si="45"/>
        <v>4594.0762687597598</v>
      </c>
      <c r="S214" s="10">
        <f t="shared" si="45"/>
        <v>4519.9054880420981</v>
      </c>
      <c r="T214" s="10">
        <f t="shared" si="45"/>
        <v>4446.2183504809327</v>
      </c>
      <c r="U214" s="10">
        <f t="shared" si="45"/>
        <v>4373.0487461725879</v>
      </c>
      <c r="V214" s="10">
        <f t="shared" si="43"/>
        <v>4300.4292131337488</v>
      </c>
      <c r="W214" s="10">
        <f t="shared" si="43"/>
        <v>4228.3908792340626</v>
      </c>
      <c r="X214" s="10">
        <f t="shared" si="43"/>
        <v>4156.9634121735144</v>
      </c>
      <c r="Y214" s="10">
        <f t="shared" si="43"/>
        <v>4086.1749775293315</v>
      </c>
      <c r="Z214" s="10">
        <f t="shared" si="43"/>
        <v>4016.0522048241342</v>
      </c>
      <c r="AA214" s="10">
        <f t="shared" si="43"/>
        <v>3946.6201614985398</v>
      </c>
      <c r="AB214" s="10">
        <f t="shared" si="43"/>
        <v>3877.9023346078534</v>
      </c>
      <c r="AC214" s="10">
        <f t="shared" si="43"/>
        <v>3809.9206200048284</v>
      </c>
      <c r="AD214" s="10">
        <f t="shared" si="43"/>
        <v>3742.695318718926</v>
      </c>
      <c r="AE214" s="10">
        <f t="shared" si="43"/>
        <v>3676.2451401974513</v>
      </c>
      <c r="AF214" s="10">
        <f t="shared" si="43"/>
        <v>3610.5872120356071</v>
      </c>
      <c r="AG214" s="10">
        <f t="shared" si="43"/>
        <v>3545.737095790847</v>
      </c>
      <c r="AH214" s="10">
        <f t="shared" si="43"/>
        <v>3481.7088084519005</v>
      </c>
      <c r="AI214" s="10">
        <f t="shared" si="43"/>
        <v>3418.5148491142977</v>
      </c>
      <c r="AJ214" s="10">
        <f t="shared" si="43"/>
        <v>3356.1662304018014</v>
      </c>
    </row>
    <row r="215" spans="1:36" x14ac:dyDescent="0.2">
      <c r="A215" s="10">
        <f t="shared" si="40"/>
        <v>204.001</v>
      </c>
      <c r="B215" s="10">
        <f t="shared" si="41"/>
        <v>4.3570152588753706</v>
      </c>
      <c r="C215" s="10">
        <f t="shared" si="42"/>
        <v>5742.0314384601661</v>
      </c>
      <c r="D215" s="10">
        <f t="shared" si="44"/>
        <v>5629.0950053867682</v>
      </c>
      <c r="E215" s="10">
        <f t="shared" si="45"/>
        <v>5588.5044435023638</v>
      </c>
      <c r="F215" s="10">
        <f t="shared" si="45"/>
        <v>5511.5944260948745</v>
      </c>
      <c r="G215" s="10">
        <f t="shared" si="45"/>
        <v>5434.6439030350284</v>
      </c>
      <c r="H215" s="10">
        <f t="shared" si="45"/>
        <v>5357.6959228957185</v>
      </c>
      <c r="I215" s="10">
        <f t="shared" si="45"/>
        <v>5280.7935174129416</v>
      </c>
      <c r="J215" s="10">
        <f t="shared" si="45"/>
        <v>5203.9795756462163</v>
      </c>
      <c r="K215" s="10">
        <f t="shared" si="45"/>
        <v>5127.2967192188216</v>
      </c>
      <c r="L215" s="10">
        <f t="shared" si="45"/>
        <v>5050.7871794998719</v>
      </c>
      <c r="M215" s="10">
        <f t="shared" si="45"/>
        <v>4974.4926775645326</v>
      </c>
      <c r="N215" s="10">
        <f t="shared" si="45"/>
        <v>4898.4543077325989</v>
      </c>
      <c r="O215" s="10">
        <f t="shared" si="45"/>
        <v>4822.7124254401815</v>
      </c>
      <c r="P215" s="10">
        <f t="shared" si="45"/>
        <v>4747.306540144994</v>
      </c>
      <c r="Q215" s="10">
        <f t="shared" si="45"/>
        <v>4672.2752139041249</v>
      </c>
      <c r="R215" s="10">
        <f t="shared" si="45"/>
        <v>4597.6559661950359</v>
      </c>
      <c r="S215" s="10">
        <f t="shared" si="45"/>
        <v>4523.4851854773742</v>
      </c>
      <c r="T215" s="10">
        <f t="shared" si="45"/>
        <v>4449.7980479162088</v>
      </c>
      <c r="U215" s="10">
        <f t="shared" si="45"/>
        <v>4376.628443607864</v>
      </c>
      <c r="V215" s="10">
        <f t="shared" si="43"/>
        <v>4304.0089105690249</v>
      </c>
      <c r="W215" s="10">
        <f t="shared" si="43"/>
        <v>4231.9705766693387</v>
      </c>
      <c r="X215" s="10">
        <f t="shared" si="43"/>
        <v>4160.5431096087905</v>
      </c>
      <c r="Y215" s="10">
        <f t="shared" si="43"/>
        <v>4089.7546749646076</v>
      </c>
      <c r="Z215" s="10">
        <f t="shared" si="43"/>
        <v>4019.6319022594103</v>
      </c>
      <c r="AA215" s="10">
        <f t="shared" si="43"/>
        <v>3950.1998589338159</v>
      </c>
      <c r="AB215" s="10">
        <f t="shared" si="43"/>
        <v>3881.4820320431295</v>
      </c>
      <c r="AC215" s="10">
        <f t="shared" si="43"/>
        <v>3813.5003174401045</v>
      </c>
      <c r="AD215" s="10">
        <f t="shared" si="43"/>
        <v>3746.2750161542021</v>
      </c>
      <c r="AE215" s="10">
        <f t="shared" si="43"/>
        <v>3679.8248376327274</v>
      </c>
      <c r="AF215" s="10">
        <f t="shared" si="43"/>
        <v>3614.1669094708832</v>
      </c>
      <c r="AG215" s="10">
        <f t="shared" si="43"/>
        <v>3549.3167932261231</v>
      </c>
      <c r="AH215" s="10">
        <f t="shared" si="43"/>
        <v>3485.2885058871766</v>
      </c>
      <c r="AI215" s="10">
        <f t="shared" si="43"/>
        <v>3422.0945465495738</v>
      </c>
      <c r="AJ215" s="10">
        <f t="shared" si="43"/>
        <v>3359.7459278370775</v>
      </c>
    </row>
    <row r="216" spans="1:36" x14ac:dyDescent="0.2">
      <c r="A216" s="10">
        <f t="shared" si="40"/>
        <v>205.001</v>
      </c>
      <c r="B216" s="10">
        <f t="shared" si="41"/>
        <v>4.3179413649492924</v>
      </c>
      <c r="C216" s="10">
        <f t="shared" si="42"/>
        <v>5745.5683138516697</v>
      </c>
      <c r="D216" s="10">
        <f t="shared" si="44"/>
        <v>5632.6106555973201</v>
      </c>
      <c r="E216" s="10">
        <f t="shared" si="45"/>
        <v>5592.0413188938674</v>
      </c>
      <c r="F216" s="10">
        <f t="shared" si="45"/>
        <v>5515.1313014863781</v>
      </c>
      <c r="G216" s="10">
        <f t="shared" si="45"/>
        <v>5438.180778426532</v>
      </c>
      <c r="H216" s="10">
        <f t="shared" si="45"/>
        <v>5361.2327982872221</v>
      </c>
      <c r="I216" s="10">
        <f t="shared" si="45"/>
        <v>5284.3303928044452</v>
      </c>
      <c r="J216" s="10">
        <f t="shared" si="45"/>
        <v>5207.5164510377199</v>
      </c>
      <c r="K216" s="10">
        <f t="shared" si="45"/>
        <v>5130.8335946103252</v>
      </c>
      <c r="L216" s="10">
        <f t="shared" si="45"/>
        <v>5054.3240548913755</v>
      </c>
      <c r="M216" s="10">
        <f t="shared" si="45"/>
        <v>4978.0295529560362</v>
      </c>
      <c r="N216" s="10">
        <f t="shared" si="45"/>
        <v>4901.9911831241025</v>
      </c>
      <c r="O216" s="10">
        <f t="shared" si="45"/>
        <v>4826.2493008316851</v>
      </c>
      <c r="P216" s="10">
        <f t="shared" si="45"/>
        <v>4750.8434155364976</v>
      </c>
      <c r="Q216" s="10">
        <f t="shared" si="45"/>
        <v>4675.8120892956285</v>
      </c>
      <c r="R216" s="10">
        <f t="shared" si="45"/>
        <v>4601.1928415865395</v>
      </c>
      <c r="S216" s="10">
        <f t="shared" si="45"/>
        <v>4527.0220608688778</v>
      </c>
      <c r="T216" s="10">
        <f t="shared" si="45"/>
        <v>4453.3349233077124</v>
      </c>
      <c r="U216" s="10">
        <f t="shared" si="45"/>
        <v>4380.1653189993676</v>
      </c>
      <c r="V216" s="10">
        <f t="shared" si="43"/>
        <v>4307.5457859605285</v>
      </c>
      <c r="W216" s="10">
        <f t="shared" si="43"/>
        <v>4235.5074520608423</v>
      </c>
      <c r="X216" s="10">
        <f t="shared" si="43"/>
        <v>4164.0799850002941</v>
      </c>
      <c r="Y216" s="10">
        <f t="shared" si="43"/>
        <v>4093.2915503561117</v>
      </c>
      <c r="Z216" s="10">
        <f t="shared" si="43"/>
        <v>4023.1687776509143</v>
      </c>
      <c r="AA216" s="10">
        <f t="shared" si="43"/>
        <v>3953.73673432532</v>
      </c>
      <c r="AB216" s="10">
        <f t="shared" si="43"/>
        <v>3885.0189074346335</v>
      </c>
      <c r="AC216" s="10">
        <f t="shared" si="43"/>
        <v>3817.0371928316085</v>
      </c>
      <c r="AD216" s="10">
        <f t="shared" si="43"/>
        <v>3749.8118915457062</v>
      </c>
      <c r="AE216" s="10">
        <f t="shared" si="43"/>
        <v>3683.3617130242314</v>
      </c>
      <c r="AF216" s="10">
        <f t="shared" si="43"/>
        <v>3617.7037848623872</v>
      </c>
      <c r="AG216" s="10">
        <f t="shared" si="43"/>
        <v>3552.8536686176271</v>
      </c>
      <c r="AH216" s="10">
        <f t="shared" si="43"/>
        <v>3488.8253812786807</v>
      </c>
      <c r="AI216" s="10">
        <f t="shared" si="43"/>
        <v>3425.6314219410779</v>
      </c>
      <c r="AJ216" s="10">
        <f t="shared" si="43"/>
        <v>3363.2828032285815</v>
      </c>
    </row>
    <row r="217" spans="1:36" x14ac:dyDescent="0.2">
      <c r="A217" s="10">
        <f t="shared" si="40"/>
        <v>206.001</v>
      </c>
      <c r="B217" s="10">
        <f t="shared" si="41"/>
        <v>4.2793656626646586</v>
      </c>
      <c r="C217" s="10">
        <f t="shared" si="42"/>
        <v>5749.0630408802472</v>
      </c>
      <c r="D217" s="10">
        <f t="shared" si="44"/>
        <v>5636.0844907143892</v>
      </c>
      <c r="E217" s="10">
        <f t="shared" si="45"/>
        <v>5595.5360459224448</v>
      </c>
      <c r="F217" s="10">
        <f t="shared" si="45"/>
        <v>5518.6260285149556</v>
      </c>
      <c r="G217" s="10">
        <f t="shared" si="45"/>
        <v>5441.6755054551095</v>
      </c>
      <c r="H217" s="10">
        <f t="shared" si="45"/>
        <v>5364.7275253157995</v>
      </c>
      <c r="I217" s="10">
        <f t="shared" si="45"/>
        <v>5287.8251198330227</v>
      </c>
      <c r="J217" s="10">
        <f t="shared" si="45"/>
        <v>5211.0111780662974</v>
      </c>
      <c r="K217" s="10">
        <f t="shared" si="45"/>
        <v>5134.3283216389027</v>
      </c>
      <c r="L217" s="10">
        <f t="shared" si="45"/>
        <v>5057.8187819199529</v>
      </c>
      <c r="M217" s="10">
        <f t="shared" si="45"/>
        <v>4981.5242799846137</v>
      </c>
      <c r="N217" s="10">
        <f t="shared" si="45"/>
        <v>4905.4859101526799</v>
      </c>
      <c r="O217" s="10">
        <f t="shared" si="45"/>
        <v>4829.7440278602626</v>
      </c>
      <c r="P217" s="10">
        <f t="shared" si="45"/>
        <v>4754.338142565075</v>
      </c>
      <c r="Q217" s="10">
        <f t="shared" si="45"/>
        <v>4679.306816324206</v>
      </c>
      <c r="R217" s="10">
        <f t="shared" si="45"/>
        <v>4604.687568615117</v>
      </c>
      <c r="S217" s="10">
        <f t="shared" si="45"/>
        <v>4530.5167878974553</v>
      </c>
      <c r="T217" s="10">
        <f t="shared" si="45"/>
        <v>4456.8296503362899</v>
      </c>
      <c r="U217" s="10">
        <f t="shared" si="45"/>
        <v>4383.6600460279451</v>
      </c>
      <c r="V217" s="10">
        <f t="shared" si="43"/>
        <v>4311.040512989106</v>
      </c>
      <c r="W217" s="10">
        <f t="shared" si="43"/>
        <v>4239.0021790894198</v>
      </c>
      <c r="X217" s="10">
        <f t="shared" si="43"/>
        <v>4167.5747120288715</v>
      </c>
      <c r="Y217" s="10">
        <f t="shared" si="43"/>
        <v>4096.7862773846891</v>
      </c>
      <c r="Z217" s="10">
        <f t="shared" si="43"/>
        <v>4026.6635046794918</v>
      </c>
      <c r="AA217" s="10">
        <f t="shared" si="43"/>
        <v>3957.2314613538974</v>
      </c>
      <c r="AB217" s="10">
        <f t="shared" si="43"/>
        <v>3888.513634463211</v>
      </c>
      <c r="AC217" s="10">
        <f t="shared" si="43"/>
        <v>3820.531919860186</v>
      </c>
      <c r="AD217" s="10">
        <f t="shared" si="43"/>
        <v>3753.3066185742837</v>
      </c>
      <c r="AE217" s="10">
        <f t="shared" si="43"/>
        <v>3686.8564400528089</v>
      </c>
      <c r="AF217" s="10">
        <f t="shared" si="43"/>
        <v>3621.1985118909647</v>
      </c>
      <c r="AG217" s="10">
        <f t="shared" si="43"/>
        <v>3556.3483956462046</v>
      </c>
      <c r="AH217" s="10">
        <f t="shared" si="43"/>
        <v>3492.3201083072581</v>
      </c>
      <c r="AI217" s="10">
        <f t="shared" si="43"/>
        <v>3429.1261489696553</v>
      </c>
      <c r="AJ217" s="10">
        <f t="shared" si="43"/>
        <v>3366.777530257159</v>
      </c>
    </row>
    <row r="218" spans="1:36" x14ac:dyDescent="0.2">
      <c r="A218" s="10">
        <f t="shared" si="40"/>
        <v>207.001</v>
      </c>
      <c r="B218" s="10">
        <f t="shared" si="41"/>
        <v>4.2412801196591667</v>
      </c>
      <c r="C218" s="10">
        <f t="shared" si="42"/>
        <v>5752.5162803160256</v>
      </c>
      <c r="D218" s="10">
        <f t="shared" si="44"/>
        <v>5639.5171651322726</v>
      </c>
      <c r="E218" s="10">
        <f t="shared" si="45"/>
        <v>5598.9892853582232</v>
      </c>
      <c r="F218" s="10">
        <f t="shared" si="45"/>
        <v>5522.079267950734</v>
      </c>
      <c r="G218" s="10">
        <f t="shared" si="45"/>
        <v>5445.1287448908879</v>
      </c>
      <c r="H218" s="10">
        <f t="shared" si="45"/>
        <v>5368.180764751578</v>
      </c>
      <c r="I218" s="10">
        <f t="shared" si="45"/>
        <v>5291.2783592688011</v>
      </c>
      <c r="J218" s="10">
        <f t="shared" si="45"/>
        <v>5214.4644175020758</v>
      </c>
      <c r="K218" s="10">
        <f t="shared" si="45"/>
        <v>5137.7815610746811</v>
      </c>
      <c r="L218" s="10">
        <f t="shared" si="45"/>
        <v>5061.2720213557313</v>
      </c>
      <c r="M218" s="10">
        <f t="shared" si="45"/>
        <v>4984.9775194203921</v>
      </c>
      <c r="N218" s="10">
        <f t="shared" si="45"/>
        <v>4908.9391495884583</v>
      </c>
      <c r="O218" s="10">
        <f t="shared" si="45"/>
        <v>4833.197267296041</v>
      </c>
      <c r="P218" s="10">
        <f t="shared" si="45"/>
        <v>4757.7913820008534</v>
      </c>
      <c r="Q218" s="10">
        <f t="shared" si="45"/>
        <v>4682.7600557599844</v>
      </c>
      <c r="R218" s="10">
        <f t="shared" si="45"/>
        <v>4608.1408080508954</v>
      </c>
      <c r="S218" s="10">
        <f t="shared" si="45"/>
        <v>4533.9700273332337</v>
      </c>
      <c r="T218" s="10">
        <f t="shared" si="45"/>
        <v>4460.2828897720683</v>
      </c>
      <c r="U218" s="10">
        <f t="shared" si="45"/>
        <v>4387.1132854637235</v>
      </c>
      <c r="V218" s="10">
        <f t="shared" si="43"/>
        <v>4314.4937524248844</v>
      </c>
      <c r="W218" s="10">
        <f t="shared" si="43"/>
        <v>4242.4554185251982</v>
      </c>
      <c r="X218" s="10">
        <f t="shared" si="43"/>
        <v>4171.02795146465</v>
      </c>
      <c r="Y218" s="10">
        <f t="shared" si="43"/>
        <v>4100.2395168204675</v>
      </c>
      <c r="Z218" s="10">
        <f t="shared" si="43"/>
        <v>4030.1167441152697</v>
      </c>
      <c r="AA218" s="10">
        <f t="shared" si="43"/>
        <v>3960.6847007896754</v>
      </c>
      <c r="AB218" s="10">
        <f t="shared" si="43"/>
        <v>3891.966873898989</v>
      </c>
      <c r="AC218" s="10">
        <f t="shared" si="43"/>
        <v>3823.985159295964</v>
      </c>
      <c r="AD218" s="10">
        <f t="shared" si="43"/>
        <v>3756.7598580100616</v>
      </c>
      <c r="AE218" s="10">
        <f t="shared" si="43"/>
        <v>3690.3096794885869</v>
      </c>
      <c r="AF218" s="10">
        <f t="shared" si="43"/>
        <v>3624.6517513267427</v>
      </c>
      <c r="AG218" s="10">
        <f t="shared" si="43"/>
        <v>3559.8016350819826</v>
      </c>
      <c r="AH218" s="10">
        <f t="shared" si="43"/>
        <v>3495.7733477430361</v>
      </c>
      <c r="AI218" s="10">
        <f t="shared" si="43"/>
        <v>3432.5793884054333</v>
      </c>
      <c r="AJ218" s="10">
        <f t="shared" si="43"/>
        <v>3370.230769692937</v>
      </c>
    </row>
    <row r="219" spans="1:36" x14ac:dyDescent="0.2">
      <c r="A219" s="10">
        <f t="shared" si="40"/>
        <v>208.001</v>
      </c>
      <c r="B219" s="10">
        <f t="shared" si="41"/>
        <v>4.2036768561882658</v>
      </c>
      <c r="C219" s="10">
        <f t="shared" si="42"/>
        <v>5755.9286803050936</v>
      </c>
      <c r="D219" s="10">
        <f t="shared" si="44"/>
        <v>5642.9093207625929</v>
      </c>
      <c r="E219" s="10">
        <f t="shared" si="45"/>
        <v>5602.4016853472913</v>
      </c>
      <c r="F219" s="10">
        <f t="shared" si="45"/>
        <v>5525.491667939802</v>
      </c>
      <c r="G219" s="10">
        <f t="shared" si="45"/>
        <v>5448.5411448799559</v>
      </c>
      <c r="H219" s="10">
        <f t="shared" si="45"/>
        <v>5371.593164740646</v>
      </c>
      <c r="I219" s="10">
        <f t="shared" si="45"/>
        <v>5294.6907592578691</v>
      </c>
      <c r="J219" s="10">
        <f t="shared" si="45"/>
        <v>5217.8768174911438</v>
      </c>
      <c r="K219" s="10">
        <f t="shared" si="45"/>
        <v>5141.1939610637492</v>
      </c>
      <c r="L219" s="10">
        <f t="shared" si="45"/>
        <v>5064.6844213447994</v>
      </c>
      <c r="M219" s="10">
        <f t="shared" si="45"/>
        <v>4988.3899194094602</v>
      </c>
      <c r="N219" s="10">
        <f t="shared" si="45"/>
        <v>4912.3515495775264</v>
      </c>
      <c r="O219" s="10">
        <f t="shared" si="45"/>
        <v>4836.609667285109</v>
      </c>
      <c r="P219" s="10">
        <f t="shared" si="45"/>
        <v>4761.2037819899215</v>
      </c>
      <c r="Q219" s="10">
        <f t="shared" si="45"/>
        <v>4686.1724557490525</v>
      </c>
      <c r="R219" s="10">
        <f t="shared" si="45"/>
        <v>4611.5532080399635</v>
      </c>
      <c r="S219" s="10">
        <f t="shared" si="45"/>
        <v>4537.3824273223017</v>
      </c>
      <c r="T219" s="10">
        <f t="shared" si="45"/>
        <v>4463.6952897611363</v>
      </c>
      <c r="U219" s="10">
        <f t="shared" si="45"/>
        <v>4390.5256854527915</v>
      </c>
      <c r="V219" s="10">
        <f t="shared" si="43"/>
        <v>4317.9061524139524</v>
      </c>
      <c r="W219" s="10">
        <f t="shared" si="43"/>
        <v>4245.8678185142662</v>
      </c>
      <c r="X219" s="10">
        <f t="shared" si="43"/>
        <v>4174.440351453718</v>
      </c>
      <c r="Y219" s="10">
        <f t="shared" si="43"/>
        <v>4103.6519168095356</v>
      </c>
      <c r="Z219" s="10">
        <f t="shared" si="43"/>
        <v>4033.5291441043378</v>
      </c>
      <c r="AA219" s="10">
        <f t="shared" si="43"/>
        <v>3964.0971007787434</v>
      </c>
      <c r="AB219" s="10">
        <f t="shared" si="43"/>
        <v>3895.379273888057</v>
      </c>
      <c r="AC219" s="10">
        <f t="shared" si="43"/>
        <v>3827.397559285032</v>
      </c>
      <c r="AD219" s="10">
        <f t="shared" si="43"/>
        <v>3760.1722579991297</v>
      </c>
      <c r="AE219" s="10">
        <f t="shared" si="43"/>
        <v>3693.7220794776549</v>
      </c>
      <c r="AF219" s="10">
        <f t="shared" si="43"/>
        <v>3628.0641513158107</v>
      </c>
      <c r="AG219" s="10">
        <f t="shared" si="43"/>
        <v>3563.2140350710506</v>
      </c>
      <c r="AH219" s="10">
        <f t="shared" si="43"/>
        <v>3499.1857477321041</v>
      </c>
      <c r="AI219" s="10">
        <f t="shared" si="43"/>
        <v>3435.9917883945013</v>
      </c>
      <c r="AJ219" s="10">
        <f t="shared" si="43"/>
        <v>3373.643169682005</v>
      </c>
    </row>
    <row r="220" spans="1:36" x14ac:dyDescent="0.2">
      <c r="A220" s="10">
        <f t="shared" si="40"/>
        <v>209.001</v>
      </c>
      <c r="B220" s="10">
        <f t="shared" si="41"/>
        <v>4.1665481418889989</v>
      </c>
      <c r="C220" s="10">
        <f t="shared" si="42"/>
        <v>5759.3008766490893</v>
      </c>
      <c r="D220" s="10">
        <f t="shared" si="44"/>
        <v>5646.2615873103932</v>
      </c>
      <c r="E220" s="10">
        <f t="shared" si="45"/>
        <v>5605.773881691287</v>
      </c>
      <c r="F220" s="10">
        <f t="shared" si="45"/>
        <v>5528.8638642837977</v>
      </c>
      <c r="G220" s="10">
        <f t="shared" si="45"/>
        <v>5451.9133412239516</v>
      </c>
      <c r="H220" s="10">
        <f t="shared" si="45"/>
        <v>5374.9653610846417</v>
      </c>
      <c r="I220" s="10">
        <f t="shared" si="45"/>
        <v>5298.0629556018648</v>
      </c>
      <c r="J220" s="10">
        <f t="shared" si="45"/>
        <v>5221.2490138351395</v>
      </c>
      <c r="K220" s="10">
        <f t="shared" si="45"/>
        <v>5144.5661574077449</v>
      </c>
      <c r="L220" s="10">
        <f t="shared" si="45"/>
        <v>5068.0566176887951</v>
      </c>
      <c r="M220" s="10">
        <f t="shared" si="45"/>
        <v>4991.7621157534559</v>
      </c>
      <c r="N220" s="10">
        <f t="shared" si="45"/>
        <v>4915.7237459215221</v>
      </c>
      <c r="O220" s="10">
        <f t="shared" si="45"/>
        <v>4839.9818636291047</v>
      </c>
      <c r="P220" s="10">
        <f t="shared" si="45"/>
        <v>4764.5759783339172</v>
      </c>
      <c r="Q220" s="10">
        <f t="shared" si="45"/>
        <v>4689.5446520930482</v>
      </c>
      <c r="R220" s="10">
        <f t="shared" si="45"/>
        <v>4614.9254043839592</v>
      </c>
      <c r="S220" s="10">
        <f t="shared" si="45"/>
        <v>4540.7546236662974</v>
      </c>
      <c r="T220" s="10">
        <f t="shared" si="45"/>
        <v>4467.067486105132</v>
      </c>
      <c r="U220" s="10">
        <f t="shared" si="45"/>
        <v>4393.8978817967873</v>
      </c>
      <c r="V220" s="10">
        <f t="shared" si="43"/>
        <v>4321.2783487579482</v>
      </c>
      <c r="W220" s="10">
        <f t="shared" si="43"/>
        <v>4249.2400148582619</v>
      </c>
      <c r="X220" s="10">
        <f t="shared" si="43"/>
        <v>4177.8125477977137</v>
      </c>
      <c r="Y220" s="10">
        <f t="shared" si="43"/>
        <v>4107.0241131535313</v>
      </c>
      <c r="Z220" s="10">
        <f t="shared" si="43"/>
        <v>4036.9013404483335</v>
      </c>
      <c r="AA220" s="10">
        <f t="shared" si="43"/>
        <v>3967.4692971227391</v>
      </c>
      <c r="AB220" s="10">
        <f t="shared" si="43"/>
        <v>3898.7514702320527</v>
      </c>
      <c r="AC220" s="10">
        <f t="shared" si="43"/>
        <v>3830.7697556290277</v>
      </c>
      <c r="AD220" s="10">
        <f t="shared" si="43"/>
        <v>3763.5444543431254</v>
      </c>
      <c r="AE220" s="10">
        <f t="shared" si="43"/>
        <v>3697.0942758216506</v>
      </c>
      <c r="AF220" s="10">
        <f t="shared" si="43"/>
        <v>3631.4363476598064</v>
      </c>
      <c r="AG220" s="10">
        <f t="shared" si="43"/>
        <v>3566.5862314150463</v>
      </c>
      <c r="AH220" s="10">
        <f t="shared" si="43"/>
        <v>3502.5579440760998</v>
      </c>
      <c r="AI220" s="10">
        <f t="shared" si="43"/>
        <v>3439.363984738497</v>
      </c>
      <c r="AJ220" s="10">
        <f t="shared" si="43"/>
        <v>3377.0153660260007</v>
      </c>
    </row>
    <row r="221" spans="1:36" x14ac:dyDescent="0.2">
      <c r="A221" s="10">
        <f t="shared" si="40"/>
        <v>210.001</v>
      </c>
      <c r="B221" s="10">
        <f t="shared" si="41"/>
        <v>4.1298863926161751</v>
      </c>
      <c r="C221" s="10">
        <f t="shared" si="42"/>
        <v>5762.6334930778767</v>
      </c>
      <c r="D221" s="10">
        <f t="shared" si="44"/>
        <v>5649.5745825434105</v>
      </c>
      <c r="E221" s="10">
        <f t="shared" si="45"/>
        <v>5609.1064981200743</v>
      </c>
      <c r="F221" s="10">
        <f t="shared" si="45"/>
        <v>5532.1964807125851</v>
      </c>
      <c r="G221" s="10">
        <f t="shared" si="45"/>
        <v>5455.245957652739</v>
      </c>
      <c r="H221" s="10">
        <f t="shared" si="45"/>
        <v>5378.297977513429</v>
      </c>
      <c r="I221" s="10">
        <f t="shared" si="45"/>
        <v>5301.3955720306521</v>
      </c>
      <c r="J221" s="10">
        <f t="shared" si="45"/>
        <v>5224.5816302639269</v>
      </c>
      <c r="K221" s="10">
        <f t="shared" si="45"/>
        <v>5147.8987738365322</v>
      </c>
      <c r="L221" s="10">
        <f t="shared" si="45"/>
        <v>5071.3892341175824</v>
      </c>
      <c r="M221" s="10">
        <f t="shared" si="45"/>
        <v>4995.0947321822432</v>
      </c>
      <c r="N221" s="10">
        <f t="shared" si="45"/>
        <v>4919.0563623503094</v>
      </c>
      <c r="O221" s="10">
        <f t="shared" si="45"/>
        <v>4843.3144800578921</v>
      </c>
      <c r="P221" s="10">
        <f t="shared" si="45"/>
        <v>4767.9085947627045</v>
      </c>
      <c r="Q221" s="10">
        <f t="shared" si="45"/>
        <v>4692.8772685218355</v>
      </c>
      <c r="R221" s="10">
        <f t="shared" si="45"/>
        <v>4618.2580208127465</v>
      </c>
      <c r="S221" s="10">
        <f t="shared" si="45"/>
        <v>4544.0872400950848</v>
      </c>
      <c r="T221" s="10">
        <f t="shared" si="45"/>
        <v>4470.4001025339194</v>
      </c>
      <c r="U221" s="10">
        <f t="shared" si="45"/>
        <v>4397.2304982255746</v>
      </c>
      <c r="V221" s="10">
        <f t="shared" si="43"/>
        <v>4324.6109651867355</v>
      </c>
      <c r="W221" s="10">
        <f t="shared" si="43"/>
        <v>4252.5726312870493</v>
      </c>
      <c r="X221" s="10">
        <f t="shared" si="43"/>
        <v>4181.145164226501</v>
      </c>
      <c r="Y221" s="10">
        <f t="shared" si="43"/>
        <v>4110.3567295823186</v>
      </c>
      <c r="Z221" s="10">
        <f t="shared" si="43"/>
        <v>4040.2339568771208</v>
      </c>
      <c r="AA221" s="10">
        <f t="shared" si="43"/>
        <v>3970.8019135515265</v>
      </c>
      <c r="AB221" s="10">
        <f t="shared" si="43"/>
        <v>3902.0840866608401</v>
      </c>
      <c r="AC221" s="10">
        <f t="shared" si="43"/>
        <v>3834.102372057815</v>
      </c>
      <c r="AD221" s="10">
        <f t="shared" si="43"/>
        <v>3766.8770707719127</v>
      </c>
      <c r="AE221" s="10">
        <f t="shared" si="43"/>
        <v>3700.426892250438</v>
      </c>
      <c r="AF221" s="10">
        <f t="shared" si="43"/>
        <v>3634.7689640885937</v>
      </c>
      <c r="AG221" s="10">
        <f t="shared" si="43"/>
        <v>3569.9188478438336</v>
      </c>
      <c r="AH221" s="10">
        <f t="shared" si="43"/>
        <v>3505.8905605048872</v>
      </c>
      <c r="AI221" s="10">
        <f t="shared" si="43"/>
        <v>3442.6966011672844</v>
      </c>
      <c r="AJ221" s="10">
        <f t="shared" si="43"/>
        <v>3380.3479824547881</v>
      </c>
    </row>
    <row r="222" spans="1:36" x14ac:dyDescent="0.2">
      <c r="A222" s="10">
        <f t="shared" si="40"/>
        <v>211.001</v>
      </c>
      <c r="B222" s="10">
        <f t="shared" si="41"/>
        <v>4.0936841673493323</v>
      </c>
      <c r="C222" s="10">
        <f t="shared" si="42"/>
        <v>5765.9271415155008</v>
      </c>
      <c r="D222" s="10">
        <f t="shared" si="44"/>
        <v>5652.8489125547185</v>
      </c>
      <c r="E222" s="10">
        <f t="shared" si="45"/>
        <v>5612.4001465576985</v>
      </c>
      <c r="F222" s="10">
        <f t="shared" si="45"/>
        <v>5535.4901291502092</v>
      </c>
      <c r="G222" s="10">
        <f t="shared" si="45"/>
        <v>5458.5396060903631</v>
      </c>
      <c r="H222" s="10">
        <f t="shared" si="45"/>
        <v>5381.5916259510532</v>
      </c>
      <c r="I222" s="10">
        <f t="shared" si="45"/>
        <v>5304.6892204682763</v>
      </c>
      <c r="J222" s="10">
        <f t="shared" si="45"/>
        <v>5227.875278701551</v>
      </c>
      <c r="K222" s="10">
        <f t="shared" si="45"/>
        <v>5151.1924222741563</v>
      </c>
      <c r="L222" s="10">
        <f t="shared" si="45"/>
        <v>5074.6828825552066</v>
      </c>
      <c r="M222" s="10">
        <f t="shared" si="45"/>
        <v>4998.3883806198673</v>
      </c>
      <c r="N222" s="10">
        <f t="shared" si="45"/>
        <v>4922.3500107879336</v>
      </c>
      <c r="O222" s="10">
        <f t="shared" si="45"/>
        <v>4846.6081284955162</v>
      </c>
      <c r="P222" s="10">
        <f t="shared" si="45"/>
        <v>4771.2022432003287</v>
      </c>
      <c r="Q222" s="10">
        <f t="shared" si="45"/>
        <v>4696.1709169594596</v>
      </c>
      <c r="R222" s="10">
        <f t="shared" si="45"/>
        <v>4621.5516692503707</v>
      </c>
      <c r="S222" s="10">
        <f t="shared" si="45"/>
        <v>4547.3808885327089</v>
      </c>
      <c r="T222" s="10">
        <f t="shared" si="45"/>
        <v>4473.6937509715435</v>
      </c>
      <c r="U222" s="10">
        <f t="shared" si="45"/>
        <v>4400.5241466631987</v>
      </c>
      <c r="V222" s="10">
        <f t="shared" si="43"/>
        <v>4327.9046136243596</v>
      </c>
      <c r="W222" s="10">
        <f t="shared" si="43"/>
        <v>4255.8662797246734</v>
      </c>
      <c r="X222" s="10">
        <f t="shared" si="43"/>
        <v>4184.4388126641252</v>
      </c>
      <c r="Y222" s="10">
        <f t="shared" si="43"/>
        <v>4113.6503780199428</v>
      </c>
      <c r="Z222" s="10">
        <f t="shared" si="43"/>
        <v>4043.5276053147454</v>
      </c>
      <c r="AA222" s="10">
        <f t="shared" si="43"/>
        <v>3974.0955619891511</v>
      </c>
      <c r="AB222" s="10">
        <f t="shared" si="43"/>
        <v>3905.3777350984647</v>
      </c>
      <c r="AC222" s="10">
        <f t="shared" si="43"/>
        <v>3837.3960204954396</v>
      </c>
      <c r="AD222" s="10">
        <f t="shared" si="43"/>
        <v>3770.1707192095373</v>
      </c>
      <c r="AE222" s="10">
        <f t="shared" si="43"/>
        <v>3703.7205406880626</v>
      </c>
      <c r="AF222" s="10">
        <f t="shared" si="43"/>
        <v>3638.0626125262183</v>
      </c>
      <c r="AG222" s="10">
        <f t="shared" si="43"/>
        <v>3573.2124962814582</v>
      </c>
      <c r="AH222" s="10">
        <f t="shared" si="43"/>
        <v>3509.1842089425118</v>
      </c>
      <c r="AI222" s="10">
        <f t="shared" si="43"/>
        <v>3445.990249604909</v>
      </c>
      <c r="AJ222" s="10">
        <f t="shared" si="43"/>
        <v>3383.6416308924126</v>
      </c>
    </row>
    <row r="223" spans="1:36" x14ac:dyDescent="0.2">
      <c r="A223" s="10">
        <f t="shared" si="40"/>
        <v>212.001</v>
      </c>
      <c r="B223" s="10">
        <f t="shared" si="41"/>
        <v>4.0579341651689615</v>
      </c>
      <c r="C223" s="10">
        <f t="shared" si="42"/>
        <v>5769.1824223395997</v>
      </c>
      <c r="D223" s="10">
        <f t="shared" si="44"/>
        <v>5656.0851720189166</v>
      </c>
      <c r="E223" s="10">
        <f t="shared" si="45"/>
        <v>5615.6554273817974</v>
      </c>
      <c r="F223" s="10">
        <f t="shared" si="45"/>
        <v>5538.7454099743081</v>
      </c>
      <c r="G223" s="10">
        <f t="shared" si="45"/>
        <v>5461.794886914462</v>
      </c>
      <c r="H223" s="10">
        <f t="shared" si="45"/>
        <v>5384.8469067751521</v>
      </c>
      <c r="I223" s="10">
        <f t="shared" si="45"/>
        <v>5307.9445012923752</v>
      </c>
      <c r="J223" s="10">
        <f t="shared" si="45"/>
        <v>5231.1305595256499</v>
      </c>
      <c r="K223" s="10">
        <f t="shared" si="45"/>
        <v>5154.4477030982553</v>
      </c>
      <c r="L223" s="10">
        <f t="shared" si="45"/>
        <v>5077.9381633793055</v>
      </c>
      <c r="M223" s="10">
        <f t="shared" si="45"/>
        <v>5001.6436614439663</v>
      </c>
      <c r="N223" s="10">
        <f t="shared" si="45"/>
        <v>4925.6052916120325</v>
      </c>
      <c r="O223" s="10">
        <f t="shared" si="45"/>
        <v>4849.8634093196151</v>
      </c>
      <c r="P223" s="10">
        <f t="shared" si="45"/>
        <v>4774.4575240244276</v>
      </c>
      <c r="Q223" s="10">
        <f t="shared" si="45"/>
        <v>4699.4261977835586</v>
      </c>
      <c r="R223" s="10">
        <f t="shared" si="45"/>
        <v>4624.8069500744696</v>
      </c>
      <c r="S223" s="10">
        <f t="shared" si="45"/>
        <v>4550.6361693568078</v>
      </c>
      <c r="T223" s="10">
        <f t="shared" si="45"/>
        <v>4476.9490317956424</v>
      </c>
      <c r="U223" s="10">
        <f t="shared" si="45"/>
        <v>4403.7794274872977</v>
      </c>
      <c r="V223" s="10">
        <f t="shared" ref="V223:AJ238" si="46">V222+(($B222+$B223)/2)^(4/3)/$B$4*$B$3</f>
        <v>4331.1598944484585</v>
      </c>
      <c r="W223" s="10">
        <f t="shared" si="46"/>
        <v>4259.1215605487723</v>
      </c>
      <c r="X223" s="10">
        <f t="shared" si="46"/>
        <v>4187.6940934882241</v>
      </c>
      <c r="Y223" s="10">
        <f t="shared" si="46"/>
        <v>4116.9056588440417</v>
      </c>
      <c r="Z223" s="10">
        <f t="shared" si="46"/>
        <v>4046.7828861388443</v>
      </c>
      <c r="AA223" s="10">
        <f t="shared" si="46"/>
        <v>3977.35084281325</v>
      </c>
      <c r="AB223" s="10">
        <f t="shared" si="46"/>
        <v>3908.6330159225636</v>
      </c>
      <c r="AC223" s="10">
        <f t="shared" si="46"/>
        <v>3840.6513013195386</v>
      </c>
      <c r="AD223" s="10">
        <f t="shared" si="46"/>
        <v>3773.4260000336362</v>
      </c>
      <c r="AE223" s="10">
        <f t="shared" si="46"/>
        <v>3706.9758215121615</v>
      </c>
      <c r="AF223" s="10">
        <f t="shared" si="46"/>
        <v>3641.3178933503173</v>
      </c>
      <c r="AG223" s="10">
        <f t="shared" si="46"/>
        <v>3576.4677771055572</v>
      </c>
      <c r="AH223" s="10">
        <f t="shared" si="46"/>
        <v>3512.4394897666107</v>
      </c>
      <c r="AI223" s="10">
        <f t="shared" si="46"/>
        <v>3449.2455304290079</v>
      </c>
      <c r="AJ223" s="10">
        <f t="shared" si="46"/>
        <v>3386.8969117165116</v>
      </c>
    </row>
    <row r="224" spans="1:36" x14ac:dyDescent="0.2">
      <c r="A224" s="10">
        <f t="shared" si="40"/>
        <v>213.001</v>
      </c>
      <c r="B224" s="10">
        <f t="shared" si="41"/>
        <v>4.0226292223004627</v>
      </c>
      <c r="C224" s="10">
        <f t="shared" si="42"/>
        <v>5772.3999246344429</v>
      </c>
      <c r="D224" s="10">
        <f t="shared" si="44"/>
        <v>5659.2839444420288</v>
      </c>
      <c r="E224" s="10">
        <f t="shared" si="45"/>
        <v>5618.8729296766405</v>
      </c>
      <c r="F224" s="10">
        <f t="shared" si="45"/>
        <v>5541.9629122691513</v>
      </c>
      <c r="G224" s="10">
        <f t="shared" si="45"/>
        <v>5465.0123892093052</v>
      </c>
      <c r="H224" s="10">
        <f t="shared" si="45"/>
        <v>5388.0644090699952</v>
      </c>
      <c r="I224" s="10">
        <f t="shared" si="45"/>
        <v>5311.1620035872184</v>
      </c>
      <c r="J224" s="10">
        <f t="shared" si="45"/>
        <v>5234.3480618204931</v>
      </c>
      <c r="K224" s="10">
        <f t="shared" si="45"/>
        <v>5157.6652053930984</v>
      </c>
      <c r="L224" s="10">
        <f t="shared" si="45"/>
        <v>5081.1556656741486</v>
      </c>
      <c r="M224" s="10">
        <f t="shared" si="45"/>
        <v>5004.8611637388094</v>
      </c>
      <c r="N224" s="10">
        <f t="shared" si="45"/>
        <v>4928.8227939068756</v>
      </c>
      <c r="O224" s="10">
        <f t="shared" si="45"/>
        <v>4853.0809116144583</v>
      </c>
      <c r="P224" s="10">
        <f t="shared" si="45"/>
        <v>4777.6750263192707</v>
      </c>
      <c r="Q224" s="10">
        <f t="shared" si="45"/>
        <v>4702.6437000784017</v>
      </c>
      <c r="R224" s="10">
        <f t="shared" si="45"/>
        <v>4628.0244523693127</v>
      </c>
      <c r="S224" s="10">
        <f t="shared" si="45"/>
        <v>4553.853671651651</v>
      </c>
      <c r="T224" s="10">
        <f t="shared" si="45"/>
        <v>4480.1665340904856</v>
      </c>
      <c r="U224" s="10">
        <f t="shared" si="45"/>
        <v>4406.9969297821408</v>
      </c>
      <c r="V224" s="10">
        <f t="shared" si="46"/>
        <v>4334.3773967433017</v>
      </c>
      <c r="W224" s="10">
        <f t="shared" si="46"/>
        <v>4262.3390628436155</v>
      </c>
      <c r="X224" s="10">
        <f t="shared" si="46"/>
        <v>4190.9115957830672</v>
      </c>
      <c r="Y224" s="10">
        <f t="shared" si="46"/>
        <v>4120.1231611388848</v>
      </c>
      <c r="Z224" s="10">
        <f t="shared" si="46"/>
        <v>4050.000388433687</v>
      </c>
      <c r="AA224" s="10">
        <f t="shared" si="46"/>
        <v>3980.5683451080927</v>
      </c>
      <c r="AB224" s="10">
        <f t="shared" si="46"/>
        <v>3911.8505182174063</v>
      </c>
      <c r="AC224" s="10">
        <f t="shared" si="46"/>
        <v>3843.8688036143812</v>
      </c>
      <c r="AD224" s="10">
        <f t="shared" si="46"/>
        <v>3776.6435023284789</v>
      </c>
      <c r="AE224" s="10">
        <f t="shared" si="46"/>
        <v>3710.1933238070042</v>
      </c>
      <c r="AF224" s="10">
        <f t="shared" si="46"/>
        <v>3644.53539564516</v>
      </c>
      <c r="AG224" s="10">
        <f t="shared" si="46"/>
        <v>3579.6852794003998</v>
      </c>
      <c r="AH224" s="10">
        <f t="shared" si="46"/>
        <v>3515.6569920614534</v>
      </c>
      <c r="AI224" s="10">
        <f t="shared" si="46"/>
        <v>3452.4630327238506</v>
      </c>
      <c r="AJ224" s="10">
        <f t="shared" si="46"/>
        <v>3390.1144140113543</v>
      </c>
    </row>
    <row r="225" spans="1:36" x14ac:dyDescent="0.2">
      <c r="A225" s="10">
        <f t="shared" si="40"/>
        <v>214.001</v>
      </c>
      <c r="B225" s="10">
        <f t="shared" si="41"/>
        <v>3.9877623092243781</v>
      </c>
      <c r="C225" s="10">
        <f t="shared" si="42"/>
        <v>5775.5802264377671</v>
      </c>
      <c r="D225" s="10">
        <f t="shared" si="44"/>
        <v>5662.4458024052892</v>
      </c>
      <c r="E225" s="10">
        <f t="shared" ref="E225:U239" si="47">E224+(($B224+$B225)/2)^(4/3)/$B$4*$B$3</f>
        <v>5622.0532314799648</v>
      </c>
      <c r="F225" s="10">
        <f t="shared" si="47"/>
        <v>5545.1432140724755</v>
      </c>
      <c r="G225" s="10">
        <f t="shared" si="47"/>
        <v>5468.1926910126294</v>
      </c>
      <c r="H225" s="10">
        <f t="shared" si="47"/>
        <v>5391.2447108733195</v>
      </c>
      <c r="I225" s="10">
        <f t="shared" si="47"/>
        <v>5314.3423053905426</v>
      </c>
      <c r="J225" s="10">
        <f t="shared" si="47"/>
        <v>5237.5283636238173</v>
      </c>
      <c r="K225" s="10">
        <f t="shared" si="47"/>
        <v>5160.8455071964227</v>
      </c>
      <c r="L225" s="10">
        <f t="shared" si="47"/>
        <v>5084.3359674774729</v>
      </c>
      <c r="M225" s="10">
        <f t="shared" si="47"/>
        <v>5008.0414655421337</v>
      </c>
      <c r="N225" s="10">
        <f t="shared" si="47"/>
        <v>4932.0030957101999</v>
      </c>
      <c r="O225" s="10">
        <f t="shared" si="47"/>
        <v>4856.2612134177825</v>
      </c>
      <c r="P225" s="10">
        <f t="shared" si="47"/>
        <v>4780.855328122595</v>
      </c>
      <c r="Q225" s="10">
        <f t="shared" si="47"/>
        <v>4705.824001881726</v>
      </c>
      <c r="R225" s="10">
        <f t="shared" si="47"/>
        <v>4631.204754172637</v>
      </c>
      <c r="S225" s="10">
        <f t="shared" si="47"/>
        <v>4557.0339734549752</v>
      </c>
      <c r="T225" s="10">
        <f t="shared" si="47"/>
        <v>4483.3468358938098</v>
      </c>
      <c r="U225" s="10">
        <f t="shared" si="47"/>
        <v>4410.1772315854651</v>
      </c>
      <c r="V225" s="10">
        <f t="shared" si="46"/>
        <v>4337.5576985466259</v>
      </c>
      <c r="W225" s="10">
        <f t="shared" si="46"/>
        <v>4265.5193646469397</v>
      </c>
      <c r="X225" s="10">
        <f t="shared" si="46"/>
        <v>4194.0918975863915</v>
      </c>
      <c r="Y225" s="10">
        <f t="shared" si="46"/>
        <v>4123.3034629422091</v>
      </c>
      <c r="Z225" s="10">
        <f t="shared" si="46"/>
        <v>4053.1806902370117</v>
      </c>
      <c r="AA225" s="10">
        <f t="shared" si="46"/>
        <v>3983.7486469114174</v>
      </c>
      <c r="AB225" s="10">
        <f t="shared" si="46"/>
        <v>3915.030820020731</v>
      </c>
      <c r="AC225" s="10">
        <f t="shared" si="46"/>
        <v>3847.049105417706</v>
      </c>
      <c r="AD225" s="10">
        <f t="shared" si="46"/>
        <v>3779.8238041318036</v>
      </c>
      <c r="AE225" s="10">
        <f t="shared" si="46"/>
        <v>3713.3736256103289</v>
      </c>
      <c r="AF225" s="10">
        <f t="shared" si="46"/>
        <v>3647.7156974484847</v>
      </c>
      <c r="AG225" s="10">
        <f t="shared" si="46"/>
        <v>3582.8655812037246</v>
      </c>
      <c r="AH225" s="10">
        <f t="shared" si="46"/>
        <v>3518.8372938647781</v>
      </c>
      <c r="AI225" s="10">
        <f t="shared" si="46"/>
        <v>3455.6433345271753</v>
      </c>
      <c r="AJ225" s="10">
        <f t="shared" si="46"/>
        <v>3393.294715814679</v>
      </c>
    </row>
    <row r="226" spans="1:36" x14ac:dyDescent="0.2">
      <c r="A226" s="10">
        <f t="shared" si="40"/>
        <v>215.001</v>
      </c>
      <c r="B226" s="10">
        <f t="shared" si="41"/>
        <v>3.9533265278514285</v>
      </c>
      <c r="C226" s="10">
        <f t="shared" si="42"/>
        <v>5778.723894981581</v>
      </c>
      <c r="D226" s="10">
        <f t="shared" si="44"/>
        <v>5665.5713078029639</v>
      </c>
      <c r="E226" s="10">
        <f t="shared" si="47"/>
        <v>5625.1969000237787</v>
      </c>
      <c r="F226" s="10">
        <f t="shared" si="47"/>
        <v>5548.2868826162894</v>
      </c>
      <c r="G226" s="10">
        <f t="shared" si="47"/>
        <v>5471.3363595564433</v>
      </c>
      <c r="H226" s="10">
        <f t="shared" si="47"/>
        <v>5394.3883794171334</v>
      </c>
      <c r="I226" s="10">
        <f t="shared" si="47"/>
        <v>5317.4859739343565</v>
      </c>
      <c r="J226" s="10">
        <f t="shared" si="47"/>
        <v>5240.6720321676312</v>
      </c>
      <c r="K226" s="10">
        <f t="shared" si="47"/>
        <v>5163.9891757402365</v>
      </c>
      <c r="L226" s="10">
        <f t="shared" si="47"/>
        <v>5087.4796360212868</v>
      </c>
      <c r="M226" s="10">
        <f t="shared" si="47"/>
        <v>5011.1851340859475</v>
      </c>
      <c r="N226" s="10">
        <f t="shared" si="47"/>
        <v>4935.1467642540138</v>
      </c>
      <c r="O226" s="10">
        <f t="shared" si="47"/>
        <v>4859.4048819615964</v>
      </c>
      <c r="P226" s="10">
        <f t="shared" si="47"/>
        <v>4783.9989966664089</v>
      </c>
      <c r="Q226" s="10">
        <f t="shared" si="47"/>
        <v>4708.9676704255398</v>
      </c>
      <c r="R226" s="10">
        <f t="shared" si="47"/>
        <v>4634.3484227164508</v>
      </c>
      <c r="S226" s="10">
        <f t="shared" si="47"/>
        <v>4560.1776419987891</v>
      </c>
      <c r="T226" s="10">
        <f t="shared" si="47"/>
        <v>4486.4905044376237</v>
      </c>
      <c r="U226" s="10">
        <f t="shared" si="47"/>
        <v>4413.3209001292789</v>
      </c>
      <c r="V226" s="10">
        <f t="shared" si="46"/>
        <v>4340.7013670904398</v>
      </c>
      <c r="W226" s="10">
        <f t="shared" si="46"/>
        <v>4268.6630331907536</v>
      </c>
      <c r="X226" s="10">
        <f t="shared" si="46"/>
        <v>4197.2355661302054</v>
      </c>
      <c r="Y226" s="10">
        <f t="shared" si="46"/>
        <v>4126.447131486023</v>
      </c>
      <c r="Z226" s="10">
        <f t="shared" si="46"/>
        <v>4056.3243587808252</v>
      </c>
      <c r="AA226" s="10">
        <f t="shared" si="46"/>
        <v>3986.8923154552308</v>
      </c>
      <c r="AB226" s="10">
        <f t="shared" si="46"/>
        <v>3918.1744885645444</v>
      </c>
      <c r="AC226" s="10">
        <f t="shared" si="46"/>
        <v>3850.1927739615194</v>
      </c>
      <c r="AD226" s="10">
        <f t="shared" si="46"/>
        <v>3782.967472675617</v>
      </c>
      <c r="AE226" s="10">
        <f t="shared" si="46"/>
        <v>3716.5172941541423</v>
      </c>
      <c r="AF226" s="10">
        <f t="shared" si="46"/>
        <v>3650.8593659922981</v>
      </c>
      <c r="AG226" s="10">
        <f t="shared" si="46"/>
        <v>3586.009249747538</v>
      </c>
      <c r="AH226" s="10">
        <f t="shared" si="46"/>
        <v>3521.9809624085915</v>
      </c>
      <c r="AI226" s="10">
        <f t="shared" si="46"/>
        <v>3458.7870030709887</v>
      </c>
      <c r="AJ226" s="10">
        <f t="shared" si="46"/>
        <v>3396.4383843584924</v>
      </c>
    </row>
    <row r="227" spans="1:36" x14ac:dyDescent="0.2">
      <c r="A227" s="10">
        <f t="shared" si="40"/>
        <v>216.001</v>
      </c>
      <c r="B227" s="10">
        <f t="shared" si="41"/>
        <v>3.9193151087609337</v>
      </c>
      <c r="C227" s="10">
        <f t="shared" si="42"/>
        <v>5781.8314869270807</v>
      </c>
      <c r="D227" s="10">
        <f t="shared" si="44"/>
        <v>5668.6610120743799</v>
      </c>
      <c r="E227" s="10">
        <f t="shared" si="47"/>
        <v>5628.3044919692784</v>
      </c>
      <c r="F227" s="10">
        <f t="shared" si="47"/>
        <v>5551.3944745617891</v>
      </c>
      <c r="G227" s="10">
        <f t="shared" si="47"/>
        <v>5474.443951501943</v>
      </c>
      <c r="H227" s="10">
        <f t="shared" si="47"/>
        <v>5397.4959713626331</v>
      </c>
      <c r="I227" s="10">
        <f t="shared" si="47"/>
        <v>5320.5935658798562</v>
      </c>
      <c r="J227" s="10">
        <f t="shared" si="47"/>
        <v>5243.7796241131309</v>
      </c>
      <c r="K227" s="10">
        <f t="shared" si="47"/>
        <v>5167.0967676857363</v>
      </c>
      <c r="L227" s="10">
        <f t="shared" si="47"/>
        <v>5090.5872279667865</v>
      </c>
      <c r="M227" s="10">
        <f t="shared" si="47"/>
        <v>5014.2927260314473</v>
      </c>
      <c r="N227" s="10">
        <f t="shared" si="47"/>
        <v>4938.2543561995135</v>
      </c>
      <c r="O227" s="10">
        <f t="shared" si="47"/>
        <v>4862.5124739070961</v>
      </c>
      <c r="P227" s="10">
        <f t="shared" si="47"/>
        <v>4787.1065886119086</v>
      </c>
      <c r="Q227" s="10">
        <f t="shared" si="47"/>
        <v>4712.0752623710396</v>
      </c>
      <c r="R227" s="10">
        <f t="shared" si="47"/>
        <v>4637.4560146619506</v>
      </c>
      <c r="S227" s="10">
        <f t="shared" si="47"/>
        <v>4563.2852339442888</v>
      </c>
      <c r="T227" s="10">
        <f t="shared" si="47"/>
        <v>4489.5980963831234</v>
      </c>
      <c r="U227" s="10">
        <f t="shared" si="47"/>
        <v>4416.4284920747787</v>
      </c>
      <c r="V227" s="10">
        <f t="shared" si="46"/>
        <v>4343.8089590359396</v>
      </c>
      <c r="W227" s="10">
        <f t="shared" si="46"/>
        <v>4271.7706251362533</v>
      </c>
      <c r="X227" s="10">
        <f t="shared" si="46"/>
        <v>4200.3431580757051</v>
      </c>
      <c r="Y227" s="10">
        <f t="shared" si="46"/>
        <v>4129.5547234315227</v>
      </c>
      <c r="Z227" s="10">
        <f t="shared" si="46"/>
        <v>4059.4319507263249</v>
      </c>
      <c r="AA227" s="10">
        <f t="shared" si="46"/>
        <v>3989.9999074007305</v>
      </c>
      <c r="AB227" s="10">
        <f t="shared" si="46"/>
        <v>3921.2820805100441</v>
      </c>
      <c r="AC227" s="10">
        <f t="shared" si="46"/>
        <v>3853.3003659070191</v>
      </c>
      <c r="AD227" s="10">
        <f t="shared" si="46"/>
        <v>3786.0750646211168</v>
      </c>
      <c r="AE227" s="10">
        <f t="shared" si="46"/>
        <v>3719.624886099642</v>
      </c>
      <c r="AF227" s="10">
        <f t="shared" si="46"/>
        <v>3653.9669579377978</v>
      </c>
      <c r="AG227" s="10">
        <f t="shared" si="46"/>
        <v>3589.1168416930377</v>
      </c>
      <c r="AH227" s="10">
        <f t="shared" si="46"/>
        <v>3525.0885543540912</v>
      </c>
      <c r="AI227" s="10">
        <f t="shared" si="46"/>
        <v>3461.8945950164884</v>
      </c>
      <c r="AJ227" s="10">
        <f t="shared" si="46"/>
        <v>3399.5459763039921</v>
      </c>
    </row>
    <row r="228" spans="1:36" x14ac:dyDescent="0.2">
      <c r="A228" s="10">
        <f t="shared" si="40"/>
        <v>217.001</v>
      </c>
      <c r="B228" s="10">
        <f t="shared" si="41"/>
        <v>3.8857214085011913</v>
      </c>
      <c r="C228" s="10">
        <f t="shared" si="42"/>
        <v>5784.9035485938548</v>
      </c>
      <c r="D228" s="10">
        <f t="shared" si="44"/>
        <v>5671.7154564303046</v>
      </c>
      <c r="E228" s="10">
        <f t="shared" si="47"/>
        <v>5631.3765536360524</v>
      </c>
      <c r="F228" s="10">
        <f t="shared" si="47"/>
        <v>5554.4665362285632</v>
      </c>
      <c r="G228" s="10">
        <f t="shared" si="47"/>
        <v>5477.5160131687171</v>
      </c>
      <c r="H228" s="10">
        <f t="shared" si="47"/>
        <v>5400.5680330294072</v>
      </c>
      <c r="I228" s="10">
        <f t="shared" si="47"/>
        <v>5323.6656275466303</v>
      </c>
      <c r="J228" s="10">
        <f t="shared" si="47"/>
        <v>5246.851685779905</v>
      </c>
      <c r="K228" s="10">
        <f t="shared" si="47"/>
        <v>5170.1688293525103</v>
      </c>
      <c r="L228" s="10">
        <f t="shared" si="47"/>
        <v>5093.6592896335605</v>
      </c>
      <c r="M228" s="10">
        <f t="shared" si="47"/>
        <v>5017.3647876982213</v>
      </c>
      <c r="N228" s="10">
        <f t="shared" si="47"/>
        <v>4941.3264178662876</v>
      </c>
      <c r="O228" s="10">
        <f t="shared" si="47"/>
        <v>4865.5845355738702</v>
      </c>
      <c r="P228" s="10">
        <f t="shared" si="47"/>
        <v>4790.1786502786827</v>
      </c>
      <c r="Q228" s="10">
        <f t="shared" si="47"/>
        <v>4715.1473240378136</v>
      </c>
      <c r="R228" s="10">
        <f t="shared" si="47"/>
        <v>4640.5280763287246</v>
      </c>
      <c r="S228" s="10">
        <f t="shared" si="47"/>
        <v>4566.3572956110629</v>
      </c>
      <c r="T228" s="10">
        <f t="shared" si="47"/>
        <v>4492.6701580498975</v>
      </c>
      <c r="U228" s="10">
        <f t="shared" si="47"/>
        <v>4419.5005537415527</v>
      </c>
      <c r="V228" s="10">
        <f t="shared" si="46"/>
        <v>4346.8810207027136</v>
      </c>
      <c r="W228" s="10">
        <f t="shared" si="46"/>
        <v>4274.8426868030274</v>
      </c>
      <c r="X228" s="10">
        <f t="shared" si="46"/>
        <v>4203.4152197424792</v>
      </c>
      <c r="Y228" s="10">
        <f t="shared" si="46"/>
        <v>4132.6267850982968</v>
      </c>
      <c r="Z228" s="10">
        <f t="shared" si="46"/>
        <v>4062.5040123930985</v>
      </c>
      <c r="AA228" s="10">
        <f t="shared" si="46"/>
        <v>3993.0719690675041</v>
      </c>
      <c r="AB228" s="10">
        <f t="shared" si="46"/>
        <v>3924.3541421768177</v>
      </c>
      <c r="AC228" s="10">
        <f t="shared" si="46"/>
        <v>3856.3724275737927</v>
      </c>
      <c r="AD228" s="10">
        <f t="shared" si="46"/>
        <v>3789.1471262878904</v>
      </c>
      <c r="AE228" s="10">
        <f t="shared" si="46"/>
        <v>3722.6969477664156</v>
      </c>
      <c r="AF228" s="10">
        <f t="shared" si="46"/>
        <v>3657.0390196045714</v>
      </c>
      <c r="AG228" s="10">
        <f t="shared" si="46"/>
        <v>3592.1889033598113</v>
      </c>
      <c r="AH228" s="10">
        <f t="shared" si="46"/>
        <v>3528.1606160208648</v>
      </c>
      <c r="AI228" s="10">
        <f t="shared" si="46"/>
        <v>3464.966656683262</v>
      </c>
      <c r="AJ228" s="10">
        <f t="shared" si="46"/>
        <v>3402.6180379707657</v>
      </c>
    </row>
    <row r="229" spans="1:36" x14ac:dyDescent="0.2">
      <c r="A229" s="10">
        <f t="shared" si="40"/>
        <v>218.001</v>
      </c>
      <c r="B229" s="10">
        <f t="shared" si="41"/>
        <v>3.8525389069504623</v>
      </c>
      <c r="C229" s="10">
        <f t="shared" si="42"/>
        <v>5787.9406161835077</v>
      </c>
      <c r="D229" s="10">
        <f t="shared" si="44"/>
        <v>5674.735172073827</v>
      </c>
      <c r="E229" s="10">
        <f t="shared" si="47"/>
        <v>5634.4136212257054</v>
      </c>
      <c r="F229" s="10">
        <f t="shared" si="47"/>
        <v>5557.5036038182161</v>
      </c>
      <c r="G229" s="10">
        <f t="shared" si="47"/>
        <v>5480.55308075837</v>
      </c>
      <c r="H229" s="10">
        <f t="shared" si="47"/>
        <v>5403.6051006190601</v>
      </c>
      <c r="I229" s="10">
        <f t="shared" si="47"/>
        <v>5326.7026951362832</v>
      </c>
      <c r="J229" s="10">
        <f t="shared" si="47"/>
        <v>5249.8887533695579</v>
      </c>
      <c r="K229" s="10">
        <f t="shared" si="47"/>
        <v>5173.2058969421632</v>
      </c>
      <c r="L229" s="10">
        <f t="shared" si="47"/>
        <v>5096.6963572232135</v>
      </c>
      <c r="M229" s="10">
        <f t="shared" si="47"/>
        <v>5020.4018552878742</v>
      </c>
      <c r="N229" s="10">
        <f t="shared" si="47"/>
        <v>4944.3634854559405</v>
      </c>
      <c r="O229" s="10">
        <f t="shared" si="47"/>
        <v>4868.6216031635231</v>
      </c>
      <c r="P229" s="10">
        <f t="shared" si="47"/>
        <v>4793.2157178683356</v>
      </c>
      <c r="Q229" s="10">
        <f t="shared" si="47"/>
        <v>4718.1843916274665</v>
      </c>
      <c r="R229" s="10">
        <f t="shared" si="47"/>
        <v>4643.5651439183775</v>
      </c>
      <c r="S229" s="10">
        <f t="shared" si="47"/>
        <v>4569.3943632007158</v>
      </c>
      <c r="T229" s="10">
        <f t="shared" si="47"/>
        <v>4495.7072256395504</v>
      </c>
      <c r="U229" s="10">
        <f t="shared" si="47"/>
        <v>4422.5376213312056</v>
      </c>
      <c r="V229" s="10">
        <f t="shared" si="46"/>
        <v>4349.9180882923665</v>
      </c>
      <c r="W229" s="10">
        <f t="shared" si="46"/>
        <v>4277.8797543926803</v>
      </c>
      <c r="X229" s="10">
        <f t="shared" si="46"/>
        <v>4206.4522873321321</v>
      </c>
      <c r="Y229" s="10">
        <f t="shared" si="46"/>
        <v>4135.6638526879497</v>
      </c>
      <c r="Z229" s="10">
        <f t="shared" si="46"/>
        <v>4065.5410799827509</v>
      </c>
      <c r="AA229" s="10">
        <f t="shared" si="46"/>
        <v>3996.1090366571566</v>
      </c>
      <c r="AB229" s="10">
        <f t="shared" si="46"/>
        <v>3927.3912097664702</v>
      </c>
      <c r="AC229" s="10">
        <f t="shared" si="46"/>
        <v>3859.4094951634452</v>
      </c>
      <c r="AD229" s="10">
        <f t="shared" si="46"/>
        <v>3792.1841938775428</v>
      </c>
      <c r="AE229" s="10">
        <f t="shared" si="46"/>
        <v>3725.7340153560681</v>
      </c>
      <c r="AF229" s="10">
        <f t="shared" si="46"/>
        <v>3660.0760871942239</v>
      </c>
      <c r="AG229" s="10">
        <f t="shared" si="46"/>
        <v>3595.2259709494638</v>
      </c>
      <c r="AH229" s="10">
        <f t="shared" si="46"/>
        <v>3531.1976836105173</v>
      </c>
      <c r="AI229" s="10">
        <f t="shared" si="46"/>
        <v>3468.0037242729145</v>
      </c>
      <c r="AJ229" s="10">
        <f t="shared" si="46"/>
        <v>3405.6551055604182</v>
      </c>
    </row>
    <row r="230" spans="1:36" x14ac:dyDescent="0.2">
      <c r="A230" s="10">
        <f t="shared" si="40"/>
        <v>219.001</v>
      </c>
      <c r="B230" s="10">
        <f t="shared" si="41"/>
        <v>3.8197612047371741</v>
      </c>
      <c r="C230" s="10">
        <f t="shared" si="42"/>
        <v>5790.9432159978651</v>
      </c>
      <c r="D230" s="10">
        <f t="shared" si="44"/>
        <v>5677.7206804158905</v>
      </c>
      <c r="E230" s="10">
        <f t="shared" si="47"/>
        <v>5637.4162210400627</v>
      </c>
      <c r="F230" s="10">
        <f t="shared" si="47"/>
        <v>5560.5062036325735</v>
      </c>
      <c r="G230" s="10">
        <f t="shared" si="47"/>
        <v>5483.5556805727274</v>
      </c>
      <c r="H230" s="10">
        <f t="shared" si="47"/>
        <v>5406.6077004334174</v>
      </c>
      <c r="I230" s="10">
        <f t="shared" si="47"/>
        <v>5329.7052949506406</v>
      </c>
      <c r="J230" s="10">
        <f t="shared" si="47"/>
        <v>5252.8913531839153</v>
      </c>
      <c r="K230" s="10">
        <f t="shared" si="47"/>
        <v>5176.2084967565206</v>
      </c>
      <c r="L230" s="10">
        <f t="shared" si="47"/>
        <v>5099.6989570375708</v>
      </c>
      <c r="M230" s="10">
        <f t="shared" si="47"/>
        <v>5023.4044551022316</v>
      </c>
      <c r="N230" s="10">
        <f t="shared" si="47"/>
        <v>4947.3660852702978</v>
      </c>
      <c r="O230" s="10">
        <f t="shared" si="47"/>
        <v>4871.6242029778805</v>
      </c>
      <c r="P230" s="10">
        <f t="shared" si="47"/>
        <v>4796.2183176826929</v>
      </c>
      <c r="Q230" s="10">
        <f t="shared" si="47"/>
        <v>4721.1869914418239</v>
      </c>
      <c r="R230" s="10">
        <f t="shared" si="47"/>
        <v>4646.5677437327349</v>
      </c>
      <c r="S230" s="10">
        <f t="shared" si="47"/>
        <v>4572.3969630150732</v>
      </c>
      <c r="T230" s="10">
        <f t="shared" si="47"/>
        <v>4498.7098254539078</v>
      </c>
      <c r="U230" s="10">
        <f t="shared" si="47"/>
        <v>4425.540221145563</v>
      </c>
      <c r="V230" s="10">
        <f t="shared" si="46"/>
        <v>4352.9206881067239</v>
      </c>
      <c r="W230" s="10">
        <f t="shared" si="46"/>
        <v>4280.8823542070377</v>
      </c>
      <c r="X230" s="10">
        <f t="shared" si="46"/>
        <v>4209.4548871464895</v>
      </c>
      <c r="Y230" s="10">
        <f t="shared" si="46"/>
        <v>4138.666452502307</v>
      </c>
      <c r="Z230" s="10">
        <f t="shared" si="46"/>
        <v>4068.5436797971079</v>
      </c>
      <c r="AA230" s="10">
        <f t="shared" si="46"/>
        <v>3999.1116364715135</v>
      </c>
      <c r="AB230" s="10">
        <f t="shared" si="46"/>
        <v>3930.3938095808271</v>
      </c>
      <c r="AC230" s="10">
        <f t="shared" si="46"/>
        <v>3862.4120949778021</v>
      </c>
      <c r="AD230" s="10">
        <f t="shared" si="46"/>
        <v>3795.1867936918998</v>
      </c>
      <c r="AE230" s="10">
        <f t="shared" si="46"/>
        <v>3728.736615170425</v>
      </c>
      <c r="AF230" s="10">
        <f t="shared" si="46"/>
        <v>3663.0786870085808</v>
      </c>
      <c r="AG230" s="10">
        <f t="shared" si="46"/>
        <v>3598.2285707638207</v>
      </c>
      <c r="AH230" s="10">
        <f t="shared" si="46"/>
        <v>3534.2002834248742</v>
      </c>
      <c r="AI230" s="10">
        <f t="shared" si="46"/>
        <v>3471.0063240872714</v>
      </c>
      <c r="AJ230" s="10">
        <f t="shared" si="46"/>
        <v>3408.6577053747751</v>
      </c>
    </row>
    <row r="231" spans="1:36" x14ac:dyDescent="0.2">
      <c r="A231" s="10">
        <f t="shared" si="40"/>
        <v>220.001</v>
      </c>
      <c r="B231" s="10">
        <f t="shared" si="41"/>
        <v>3.7873820207180451</v>
      </c>
      <c r="C231" s="10">
        <f t="shared" si="42"/>
        <v>5793.9118646518946</v>
      </c>
      <c r="D231" s="10">
        <f t="shared" si="44"/>
        <v>5680.6724932856123</v>
      </c>
      <c r="E231" s="10">
        <f t="shared" si="47"/>
        <v>5640.3848696940922</v>
      </c>
      <c r="F231" s="10">
        <f t="shared" si="47"/>
        <v>5563.474852286603</v>
      </c>
      <c r="G231" s="10">
        <f t="shared" si="47"/>
        <v>5486.5243292267569</v>
      </c>
      <c r="H231" s="10">
        <f t="shared" si="47"/>
        <v>5409.5763490874469</v>
      </c>
      <c r="I231" s="10">
        <f t="shared" si="47"/>
        <v>5332.6739436046701</v>
      </c>
      <c r="J231" s="10">
        <f t="shared" si="47"/>
        <v>5255.8600018379448</v>
      </c>
      <c r="K231" s="10">
        <f t="shared" si="47"/>
        <v>5179.1771454105501</v>
      </c>
      <c r="L231" s="10">
        <f t="shared" si="47"/>
        <v>5102.6676056916003</v>
      </c>
      <c r="M231" s="10">
        <f t="shared" si="47"/>
        <v>5026.3731037562611</v>
      </c>
      <c r="N231" s="10">
        <f t="shared" si="47"/>
        <v>4950.3347339243273</v>
      </c>
      <c r="O231" s="10">
        <f t="shared" si="47"/>
        <v>4874.59285163191</v>
      </c>
      <c r="P231" s="10">
        <f t="shared" si="47"/>
        <v>4799.1869663367224</v>
      </c>
      <c r="Q231" s="10">
        <f t="shared" si="47"/>
        <v>4724.1556400958534</v>
      </c>
      <c r="R231" s="10">
        <f t="shared" si="47"/>
        <v>4649.5363923867644</v>
      </c>
      <c r="S231" s="10">
        <f t="shared" si="47"/>
        <v>4575.3656116691027</v>
      </c>
      <c r="T231" s="10">
        <f t="shared" si="47"/>
        <v>4501.6784741079373</v>
      </c>
      <c r="U231" s="10">
        <f t="shared" si="47"/>
        <v>4428.5088697995925</v>
      </c>
      <c r="V231" s="10">
        <f t="shared" si="46"/>
        <v>4355.8893367607534</v>
      </c>
      <c r="W231" s="10">
        <f t="shared" si="46"/>
        <v>4283.8510028610672</v>
      </c>
      <c r="X231" s="10">
        <f t="shared" si="46"/>
        <v>4212.4235358005189</v>
      </c>
      <c r="Y231" s="10">
        <f t="shared" si="46"/>
        <v>4141.6351011563365</v>
      </c>
      <c r="Z231" s="10">
        <f t="shared" si="46"/>
        <v>4071.5123284511369</v>
      </c>
      <c r="AA231" s="10">
        <f t="shared" si="46"/>
        <v>4002.0802851255426</v>
      </c>
      <c r="AB231" s="10">
        <f t="shared" si="46"/>
        <v>3933.3624582348561</v>
      </c>
      <c r="AC231" s="10">
        <f t="shared" si="46"/>
        <v>3865.3807436318311</v>
      </c>
      <c r="AD231" s="10">
        <f t="shared" si="46"/>
        <v>3798.1554423459288</v>
      </c>
      <c r="AE231" s="10">
        <f t="shared" si="46"/>
        <v>3731.7052638244541</v>
      </c>
      <c r="AF231" s="10">
        <f t="shared" si="46"/>
        <v>3666.0473356626098</v>
      </c>
      <c r="AG231" s="10">
        <f t="shared" si="46"/>
        <v>3601.1972194178497</v>
      </c>
      <c r="AH231" s="10">
        <f t="shared" si="46"/>
        <v>3537.1689320789033</v>
      </c>
      <c r="AI231" s="10">
        <f t="shared" si="46"/>
        <v>3473.9749727413005</v>
      </c>
      <c r="AJ231" s="10">
        <f t="shared" si="46"/>
        <v>3411.6263540288041</v>
      </c>
    </row>
    <row r="232" spans="1:36" x14ac:dyDescent="0.2">
      <c r="A232" s="10">
        <f t="shared" si="40"/>
        <v>221.001</v>
      </c>
      <c r="B232" s="10">
        <f t="shared" si="41"/>
        <v>3.7553951895127944</v>
      </c>
      <c r="C232" s="10">
        <f t="shared" si="42"/>
        <v>5796.8470692814844</v>
      </c>
      <c r="D232" s="10">
        <f t="shared" si="44"/>
        <v>5683.591113135526</v>
      </c>
      <c r="E232" s="10">
        <f t="shared" si="47"/>
        <v>5643.3200743236821</v>
      </c>
      <c r="F232" s="10">
        <f t="shared" si="47"/>
        <v>5566.4100569161928</v>
      </c>
      <c r="G232" s="10">
        <f t="shared" si="47"/>
        <v>5489.4595338563468</v>
      </c>
      <c r="H232" s="10">
        <f t="shared" si="47"/>
        <v>5412.5115537170368</v>
      </c>
      <c r="I232" s="10">
        <f t="shared" si="47"/>
        <v>5335.6091482342599</v>
      </c>
      <c r="J232" s="10">
        <f t="shared" si="47"/>
        <v>5258.7952064675346</v>
      </c>
      <c r="K232" s="10">
        <f t="shared" si="47"/>
        <v>5182.11235004014</v>
      </c>
      <c r="L232" s="10">
        <f t="shared" si="47"/>
        <v>5105.6028103211902</v>
      </c>
      <c r="M232" s="10">
        <f t="shared" si="47"/>
        <v>5029.308308385851</v>
      </c>
      <c r="N232" s="10">
        <f t="shared" si="47"/>
        <v>4953.2699385539172</v>
      </c>
      <c r="O232" s="10">
        <f t="shared" si="47"/>
        <v>4877.5280562614998</v>
      </c>
      <c r="P232" s="10">
        <f t="shared" si="47"/>
        <v>4802.1221709663123</v>
      </c>
      <c r="Q232" s="10">
        <f t="shared" si="47"/>
        <v>4727.0908447254433</v>
      </c>
      <c r="R232" s="10">
        <f t="shared" si="47"/>
        <v>4652.4715970163543</v>
      </c>
      <c r="S232" s="10">
        <f t="shared" si="47"/>
        <v>4578.3008162986926</v>
      </c>
      <c r="T232" s="10">
        <f t="shared" si="47"/>
        <v>4504.6136787375272</v>
      </c>
      <c r="U232" s="10">
        <f t="shared" si="47"/>
        <v>4431.4440744291824</v>
      </c>
      <c r="V232" s="10">
        <f t="shared" si="46"/>
        <v>4358.8245413903433</v>
      </c>
      <c r="W232" s="10">
        <f t="shared" si="46"/>
        <v>4286.786207490657</v>
      </c>
      <c r="X232" s="10">
        <f t="shared" si="46"/>
        <v>4215.3587404301088</v>
      </c>
      <c r="Y232" s="10">
        <f t="shared" si="46"/>
        <v>4144.5703057859264</v>
      </c>
      <c r="Z232" s="10">
        <f t="shared" si="46"/>
        <v>4074.4475330807263</v>
      </c>
      <c r="AA232" s="10">
        <f t="shared" si="46"/>
        <v>4005.015489755132</v>
      </c>
      <c r="AB232" s="10">
        <f t="shared" si="46"/>
        <v>3936.2976628644456</v>
      </c>
      <c r="AC232" s="10">
        <f t="shared" si="46"/>
        <v>3868.3159482614205</v>
      </c>
      <c r="AD232" s="10">
        <f t="shared" si="46"/>
        <v>3801.0906469755182</v>
      </c>
      <c r="AE232" s="10">
        <f t="shared" si="46"/>
        <v>3734.6404684540435</v>
      </c>
      <c r="AF232" s="10">
        <f t="shared" si="46"/>
        <v>3668.9825402921992</v>
      </c>
      <c r="AG232" s="10">
        <f t="shared" si="46"/>
        <v>3604.1324240474391</v>
      </c>
      <c r="AH232" s="10">
        <f t="shared" si="46"/>
        <v>3540.1041367084927</v>
      </c>
      <c r="AI232" s="10">
        <f t="shared" si="46"/>
        <v>3476.9101773708899</v>
      </c>
      <c r="AJ232" s="10">
        <f t="shared" si="46"/>
        <v>3414.5615586583936</v>
      </c>
    </row>
    <row r="233" spans="1:36" x14ac:dyDescent="0.2">
      <c r="A233" s="10">
        <f t="shared" si="40"/>
        <v>222.001</v>
      </c>
      <c r="B233" s="10">
        <f t="shared" si="41"/>
        <v>3.7237946590941866</v>
      </c>
      <c r="C233" s="10">
        <f t="shared" si="42"/>
        <v>5799.7493277462145</v>
      </c>
      <c r="D233" s="10">
        <f t="shared" si="44"/>
        <v>5686.4770332418884</v>
      </c>
      <c r="E233" s="10">
        <f t="shared" si="47"/>
        <v>5646.2223327884121</v>
      </c>
      <c r="F233" s="10">
        <f t="shared" si="47"/>
        <v>5569.3123153809229</v>
      </c>
      <c r="G233" s="10">
        <f t="shared" si="47"/>
        <v>5492.3617923210768</v>
      </c>
      <c r="H233" s="10">
        <f t="shared" si="47"/>
        <v>5415.4138121817668</v>
      </c>
      <c r="I233" s="10">
        <f t="shared" si="47"/>
        <v>5338.51140669899</v>
      </c>
      <c r="J233" s="10">
        <f t="shared" si="47"/>
        <v>5261.6974649322647</v>
      </c>
      <c r="K233" s="10">
        <f t="shared" si="47"/>
        <v>5185.01460850487</v>
      </c>
      <c r="L233" s="10">
        <f t="shared" si="47"/>
        <v>5108.5050687859202</v>
      </c>
      <c r="M233" s="10">
        <f t="shared" si="47"/>
        <v>5032.210566850581</v>
      </c>
      <c r="N233" s="10">
        <f t="shared" si="47"/>
        <v>4956.1721970186472</v>
      </c>
      <c r="O233" s="10">
        <f t="shared" si="47"/>
        <v>4880.4303147262299</v>
      </c>
      <c r="P233" s="10">
        <f t="shared" si="47"/>
        <v>4805.0244294310423</v>
      </c>
      <c r="Q233" s="10">
        <f t="shared" si="47"/>
        <v>4729.9931031901733</v>
      </c>
      <c r="R233" s="10">
        <f t="shared" si="47"/>
        <v>4655.3738554810843</v>
      </c>
      <c r="S233" s="10">
        <f t="shared" si="47"/>
        <v>4581.2030747634226</v>
      </c>
      <c r="T233" s="10">
        <f t="shared" si="47"/>
        <v>4507.5159372022572</v>
      </c>
      <c r="U233" s="10">
        <f t="shared" si="47"/>
        <v>4434.3463328939124</v>
      </c>
      <c r="V233" s="10">
        <f t="shared" si="46"/>
        <v>4361.7267998550733</v>
      </c>
      <c r="W233" s="10">
        <f t="shared" si="46"/>
        <v>4289.6884659553871</v>
      </c>
      <c r="X233" s="10">
        <f t="shared" si="46"/>
        <v>4218.2609988948388</v>
      </c>
      <c r="Y233" s="10">
        <f t="shared" si="46"/>
        <v>4147.4725642506564</v>
      </c>
      <c r="Z233" s="10">
        <f t="shared" si="46"/>
        <v>4077.3497915454559</v>
      </c>
      <c r="AA233" s="10">
        <f t="shared" si="46"/>
        <v>4007.9177482198616</v>
      </c>
      <c r="AB233" s="10">
        <f t="shared" si="46"/>
        <v>3939.1999213291751</v>
      </c>
      <c r="AC233" s="10">
        <f t="shared" si="46"/>
        <v>3871.2182067261501</v>
      </c>
      <c r="AD233" s="10">
        <f t="shared" si="46"/>
        <v>3803.9929054402478</v>
      </c>
      <c r="AE233" s="10">
        <f t="shared" si="46"/>
        <v>3737.542726918773</v>
      </c>
      <c r="AF233" s="10">
        <f t="shared" si="46"/>
        <v>3671.8847987569288</v>
      </c>
      <c r="AG233" s="10">
        <f t="shared" si="46"/>
        <v>3607.0346825121687</v>
      </c>
      <c r="AH233" s="10">
        <f t="shared" si="46"/>
        <v>3543.0063951732222</v>
      </c>
      <c r="AI233" s="10">
        <f t="shared" si="46"/>
        <v>3479.8124358356195</v>
      </c>
      <c r="AJ233" s="10">
        <f t="shared" si="46"/>
        <v>3417.4638171231231</v>
      </c>
    </row>
    <row r="234" spans="1:36" x14ac:dyDescent="0.2">
      <c r="A234" s="10">
        <f t="shared" si="40"/>
        <v>223.001</v>
      </c>
      <c r="B234" s="10">
        <f t="shared" si="41"/>
        <v>3.6925744884321312</v>
      </c>
      <c r="C234" s="10">
        <f t="shared" si="42"/>
        <v>5802.6191288272503</v>
      </c>
      <c r="D234" s="10">
        <f t="shared" si="44"/>
        <v>5689.330737900169</v>
      </c>
      <c r="E234" s="10">
        <f t="shared" si="47"/>
        <v>5649.0921338694479</v>
      </c>
      <c r="F234" s="10">
        <f t="shared" si="47"/>
        <v>5572.1821164619587</v>
      </c>
      <c r="G234" s="10">
        <f t="shared" si="47"/>
        <v>5495.2315934021126</v>
      </c>
      <c r="H234" s="10">
        <f t="shared" si="47"/>
        <v>5418.2836132628026</v>
      </c>
      <c r="I234" s="10">
        <f t="shared" si="47"/>
        <v>5341.3812077800258</v>
      </c>
      <c r="J234" s="10">
        <f t="shared" si="47"/>
        <v>5264.5672660133005</v>
      </c>
      <c r="K234" s="10">
        <f t="shared" si="47"/>
        <v>5187.8844095859058</v>
      </c>
      <c r="L234" s="10">
        <f t="shared" si="47"/>
        <v>5111.374869866956</v>
      </c>
      <c r="M234" s="10">
        <f t="shared" si="47"/>
        <v>5035.0803679316168</v>
      </c>
      <c r="N234" s="10">
        <f t="shared" si="47"/>
        <v>4959.041998099683</v>
      </c>
      <c r="O234" s="10">
        <f t="shared" si="47"/>
        <v>4883.3001158072657</v>
      </c>
      <c r="P234" s="10">
        <f t="shared" si="47"/>
        <v>4807.8942305120781</v>
      </c>
      <c r="Q234" s="10">
        <f t="shared" si="47"/>
        <v>4732.8629042712091</v>
      </c>
      <c r="R234" s="10">
        <f t="shared" si="47"/>
        <v>4658.2436565621201</v>
      </c>
      <c r="S234" s="10">
        <f t="shared" si="47"/>
        <v>4584.0728758444584</v>
      </c>
      <c r="T234" s="10">
        <f t="shared" si="47"/>
        <v>4510.385738283293</v>
      </c>
      <c r="U234" s="10">
        <f t="shared" si="47"/>
        <v>4437.2161339749482</v>
      </c>
      <c r="V234" s="10">
        <f t="shared" si="46"/>
        <v>4364.5966009361091</v>
      </c>
      <c r="W234" s="10">
        <f t="shared" si="46"/>
        <v>4292.5582670364229</v>
      </c>
      <c r="X234" s="10">
        <f t="shared" si="46"/>
        <v>4221.1307999758747</v>
      </c>
      <c r="Y234" s="10">
        <f t="shared" si="46"/>
        <v>4150.3423653316922</v>
      </c>
      <c r="Z234" s="10">
        <f t="shared" si="46"/>
        <v>4080.2195926264912</v>
      </c>
      <c r="AA234" s="10">
        <f t="shared" si="46"/>
        <v>4010.7875493008969</v>
      </c>
      <c r="AB234" s="10">
        <f t="shared" si="46"/>
        <v>3942.0697224102105</v>
      </c>
      <c r="AC234" s="10">
        <f t="shared" si="46"/>
        <v>3874.0880078071855</v>
      </c>
      <c r="AD234" s="10">
        <f t="shared" si="46"/>
        <v>3806.8627065212831</v>
      </c>
      <c r="AE234" s="10">
        <f t="shared" si="46"/>
        <v>3740.4125279998084</v>
      </c>
      <c r="AF234" s="10">
        <f t="shared" si="46"/>
        <v>3674.7545998379642</v>
      </c>
      <c r="AG234" s="10">
        <f t="shared" si="46"/>
        <v>3609.9044835932041</v>
      </c>
      <c r="AH234" s="10">
        <f t="shared" si="46"/>
        <v>3545.8761962542576</v>
      </c>
      <c r="AI234" s="10">
        <f t="shared" si="46"/>
        <v>3482.6822369166548</v>
      </c>
      <c r="AJ234" s="10">
        <f t="shared" si="46"/>
        <v>3420.3336182041585</v>
      </c>
    </row>
    <row r="235" spans="1:36" x14ac:dyDescent="0.2">
      <c r="A235" s="10">
        <f t="shared" si="40"/>
        <v>224.001</v>
      </c>
      <c r="B235" s="10">
        <f t="shared" si="41"/>
        <v>3.661728845190634</v>
      </c>
      <c r="C235" s="10">
        <f t="shared" si="42"/>
        <v>5805.4569524204899</v>
      </c>
      <c r="D235" s="10">
        <f t="shared" si="44"/>
        <v>5692.1527026158565</v>
      </c>
      <c r="E235" s="10">
        <f t="shared" si="47"/>
        <v>5651.9299574626875</v>
      </c>
      <c r="F235" s="10">
        <f t="shared" si="47"/>
        <v>5575.0199400551983</v>
      </c>
      <c r="G235" s="10">
        <f t="shared" si="47"/>
        <v>5498.0694169953522</v>
      </c>
      <c r="H235" s="10">
        <f t="shared" si="47"/>
        <v>5421.1214368560422</v>
      </c>
      <c r="I235" s="10">
        <f t="shared" si="47"/>
        <v>5344.2190313732654</v>
      </c>
      <c r="J235" s="10">
        <f t="shared" si="47"/>
        <v>5267.4050896065401</v>
      </c>
      <c r="K235" s="10">
        <f t="shared" si="47"/>
        <v>5190.7222331791454</v>
      </c>
      <c r="L235" s="10">
        <f t="shared" si="47"/>
        <v>5114.2126934601956</v>
      </c>
      <c r="M235" s="10">
        <f t="shared" si="47"/>
        <v>5037.9181915248564</v>
      </c>
      <c r="N235" s="10">
        <f t="shared" si="47"/>
        <v>4961.8798216929226</v>
      </c>
      <c r="O235" s="10">
        <f t="shared" si="47"/>
        <v>4886.1379394005053</v>
      </c>
      <c r="P235" s="10">
        <f t="shared" si="47"/>
        <v>4810.7320541053177</v>
      </c>
      <c r="Q235" s="10">
        <f t="shared" si="47"/>
        <v>4735.7007278644487</v>
      </c>
      <c r="R235" s="10">
        <f t="shared" si="47"/>
        <v>4661.0814801553597</v>
      </c>
      <c r="S235" s="10">
        <f t="shared" si="47"/>
        <v>4586.910699437698</v>
      </c>
      <c r="T235" s="10">
        <f t="shared" si="47"/>
        <v>4513.2235618765326</v>
      </c>
      <c r="U235" s="10">
        <f t="shared" si="47"/>
        <v>4440.0539575681878</v>
      </c>
      <c r="V235" s="10">
        <f t="shared" si="46"/>
        <v>4367.4344245293487</v>
      </c>
      <c r="W235" s="10">
        <f t="shared" si="46"/>
        <v>4295.3960906296625</v>
      </c>
      <c r="X235" s="10">
        <f t="shared" si="46"/>
        <v>4223.9686235691142</v>
      </c>
      <c r="Y235" s="10">
        <f t="shared" si="46"/>
        <v>4153.1801889249318</v>
      </c>
      <c r="Z235" s="10">
        <f t="shared" si="46"/>
        <v>4083.0574162197304</v>
      </c>
      <c r="AA235" s="10">
        <f t="shared" si="46"/>
        <v>4013.625372894136</v>
      </c>
      <c r="AB235" s="10">
        <f t="shared" si="46"/>
        <v>3944.9075460034496</v>
      </c>
      <c r="AC235" s="10">
        <f t="shared" si="46"/>
        <v>3876.9258314004246</v>
      </c>
      <c r="AD235" s="10">
        <f t="shared" si="46"/>
        <v>3809.7005301145223</v>
      </c>
      <c r="AE235" s="10">
        <f t="shared" si="46"/>
        <v>3743.2503515930475</v>
      </c>
      <c r="AF235" s="10">
        <f t="shared" si="46"/>
        <v>3677.5924234312033</v>
      </c>
      <c r="AG235" s="10">
        <f t="shared" si="46"/>
        <v>3612.7423071864432</v>
      </c>
      <c r="AH235" s="10">
        <f t="shared" si="46"/>
        <v>3548.7140198474967</v>
      </c>
      <c r="AI235" s="10">
        <f t="shared" si="46"/>
        <v>3485.5200605098939</v>
      </c>
      <c r="AJ235" s="10">
        <f t="shared" si="46"/>
        <v>3423.1714417973976</v>
      </c>
    </row>
    <row r="236" spans="1:36" x14ac:dyDescent="0.2">
      <c r="A236" s="10">
        <f t="shared" si="40"/>
        <v>225.001</v>
      </c>
      <c r="B236" s="10">
        <f t="shared" si="41"/>
        <v>3.6312520034763689</v>
      </c>
      <c r="C236" s="10">
        <f t="shared" si="42"/>
        <v>5808.2632697250838</v>
      </c>
      <c r="D236" s="10">
        <f t="shared" si="44"/>
        <v>5694.9433942907035</v>
      </c>
      <c r="E236" s="10">
        <f t="shared" si="47"/>
        <v>5654.7362747672814</v>
      </c>
      <c r="F236" s="10">
        <f t="shared" si="47"/>
        <v>5577.8262573597922</v>
      </c>
      <c r="G236" s="10">
        <f t="shared" si="47"/>
        <v>5500.8757342999461</v>
      </c>
      <c r="H236" s="10">
        <f t="shared" si="47"/>
        <v>5423.9277541606361</v>
      </c>
      <c r="I236" s="10">
        <f t="shared" si="47"/>
        <v>5347.0253486778593</v>
      </c>
      <c r="J236" s="10">
        <f t="shared" si="47"/>
        <v>5270.211406911134</v>
      </c>
      <c r="K236" s="10">
        <f t="shared" si="47"/>
        <v>5193.5285504837393</v>
      </c>
      <c r="L236" s="10">
        <f t="shared" si="47"/>
        <v>5117.0190107647895</v>
      </c>
      <c r="M236" s="10">
        <f t="shared" si="47"/>
        <v>5040.7245088294503</v>
      </c>
      <c r="N236" s="10">
        <f t="shared" si="47"/>
        <v>4964.6861389975165</v>
      </c>
      <c r="O236" s="10">
        <f t="shared" si="47"/>
        <v>4888.9442567050992</v>
      </c>
      <c r="P236" s="10">
        <f t="shared" si="47"/>
        <v>4813.5383714099116</v>
      </c>
      <c r="Q236" s="10">
        <f t="shared" si="47"/>
        <v>4738.5070451690426</v>
      </c>
      <c r="R236" s="10">
        <f t="shared" si="47"/>
        <v>4663.8877974599536</v>
      </c>
      <c r="S236" s="10">
        <f t="shared" si="47"/>
        <v>4589.7170167422919</v>
      </c>
      <c r="T236" s="10">
        <f t="shared" si="47"/>
        <v>4516.0298791811265</v>
      </c>
      <c r="U236" s="10">
        <f t="shared" si="47"/>
        <v>4442.8602748727817</v>
      </c>
      <c r="V236" s="10">
        <f t="shared" si="46"/>
        <v>4370.2407418339426</v>
      </c>
      <c r="W236" s="10">
        <f t="shared" si="46"/>
        <v>4298.2024079342564</v>
      </c>
      <c r="X236" s="10">
        <f t="shared" si="46"/>
        <v>4226.7749408737081</v>
      </c>
      <c r="Y236" s="10">
        <f t="shared" si="46"/>
        <v>4155.9865062295257</v>
      </c>
      <c r="Z236" s="10">
        <f t="shared" si="46"/>
        <v>4085.8637335243243</v>
      </c>
      <c r="AA236" s="10">
        <f t="shared" si="46"/>
        <v>4016.4316901987299</v>
      </c>
      <c r="AB236" s="10">
        <f t="shared" si="46"/>
        <v>3947.7138633080435</v>
      </c>
      <c r="AC236" s="10">
        <f t="shared" si="46"/>
        <v>3879.7321487050185</v>
      </c>
      <c r="AD236" s="10">
        <f t="shared" si="46"/>
        <v>3812.5068474191162</v>
      </c>
      <c r="AE236" s="10">
        <f t="shared" si="46"/>
        <v>3746.0566688976414</v>
      </c>
      <c r="AF236" s="10">
        <f t="shared" si="46"/>
        <v>3680.3987407357972</v>
      </c>
      <c r="AG236" s="10">
        <f t="shared" si="46"/>
        <v>3615.5486244910371</v>
      </c>
      <c r="AH236" s="10">
        <f t="shared" si="46"/>
        <v>3551.5203371520906</v>
      </c>
      <c r="AI236" s="10">
        <f t="shared" si="46"/>
        <v>3488.3263778144878</v>
      </c>
      <c r="AJ236" s="10">
        <f t="shared" si="46"/>
        <v>3425.9777591019915</v>
      </c>
    </row>
    <row r="237" spans="1:36" x14ac:dyDescent="0.2">
      <c r="A237" s="10">
        <f t="shared" si="40"/>
        <v>226.001</v>
      </c>
      <c r="B237" s="10">
        <f t="shared" si="41"/>
        <v>3.601138341637713</v>
      </c>
      <c r="C237" s="10">
        <f t="shared" si="42"/>
        <v>5811.0385434274558</v>
      </c>
      <c r="D237" s="10">
        <f t="shared" si="44"/>
        <v>5697.7032714045245</v>
      </c>
      <c r="E237" s="10">
        <f t="shared" si="47"/>
        <v>5657.5115484696535</v>
      </c>
      <c r="F237" s="10">
        <f t="shared" si="47"/>
        <v>5580.6015310621642</v>
      </c>
      <c r="G237" s="10">
        <f t="shared" si="47"/>
        <v>5503.6510080023181</v>
      </c>
      <c r="H237" s="10">
        <f t="shared" si="47"/>
        <v>5426.7030278630082</v>
      </c>
      <c r="I237" s="10">
        <f t="shared" si="47"/>
        <v>5349.8006223802313</v>
      </c>
      <c r="J237" s="10">
        <f t="shared" si="47"/>
        <v>5272.986680613506</v>
      </c>
      <c r="K237" s="10">
        <f t="shared" si="47"/>
        <v>5196.3038241861113</v>
      </c>
      <c r="L237" s="10">
        <f t="shared" si="47"/>
        <v>5119.7942844671616</v>
      </c>
      <c r="M237" s="10">
        <f t="shared" si="47"/>
        <v>5043.4997825318223</v>
      </c>
      <c r="N237" s="10">
        <f t="shared" si="47"/>
        <v>4967.4614126998886</v>
      </c>
      <c r="O237" s="10">
        <f t="shared" si="47"/>
        <v>4891.7195304074712</v>
      </c>
      <c r="P237" s="10">
        <f t="shared" si="47"/>
        <v>4816.3136451122837</v>
      </c>
      <c r="Q237" s="10">
        <f t="shared" si="47"/>
        <v>4741.2823188714146</v>
      </c>
      <c r="R237" s="10">
        <f t="shared" si="47"/>
        <v>4666.6630711623257</v>
      </c>
      <c r="S237" s="10">
        <f t="shared" si="47"/>
        <v>4592.4922904446639</v>
      </c>
      <c r="T237" s="10">
        <f t="shared" si="47"/>
        <v>4518.8051528834985</v>
      </c>
      <c r="U237" s="10">
        <f t="shared" si="47"/>
        <v>4445.6355485751537</v>
      </c>
      <c r="V237" s="10">
        <f t="shared" si="46"/>
        <v>4373.0160155363146</v>
      </c>
      <c r="W237" s="10">
        <f t="shared" si="46"/>
        <v>4300.9776816366284</v>
      </c>
      <c r="X237" s="10">
        <f t="shared" si="46"/>
        <v>4229.5502145760802</v>
      </c>
      <c r="Y237" s="10">
        <f t="shared" si="46"/>
        <v>4158.7617799318978</v>
      </c>
      <c r="Z237" s="10">
        <f t="shared" si="46"/>
        <v>4088.6390072266959</v>
      </c>
      <c r="AA237" s="10">
        <f t="shared" si="46"/>
        <v>4019.2069639011015</v>
      </c>
      <c r="AB237" s="10">
        <f t="shared" si="46"/>
        <v>3950.4891370104151</v>
      </c>
      <c r="AC237" s="10">
        <f t="shared" si="46"/>
        <v>3882.5074224073901</v>
      </c>
      <c r="AD237" s="10">
        <f t="shared" si="46"/>
        <v>3815.2821211214878</v>
      </c>
      <c r="AE237" s="10">
        <f t="shared" si="46"/>
        <v>3748.831942600013</v>
      </c>
      <c r="AF237" s="10">
        <f t="shared" si="46"/>
        <v>3683.1740144381688</v>
      </c>
      <c r="AG237" s="10">
        <f t="shared" si="46"/>
        <v>3618.3238981934087</v>
      </c>
      <c r="AH237" s="10">
        <f t="shared" si="46"/>
        <v>3554.2956108544622</v>
      </c>
      <c r="AI237" s="10">
        <f t="shared" si="46"/>
        <v>3491.1016515168594</v>
      </c>
      <c r="AJ237" s="10">
        <f t="shared" si="46"/>
        <v>3428.7530328043631</v>
      </c>
    </row>
    <row r="238" spans="1:36" x14ac:dyDescent="0.2">
      <c r="A238" s="10">
        <f t="shared" si="40"/>
        <v>227.001</v>
      </c>
      <c r="B238" s="10">
        <f t="shared" si="41"/>
        <v>3.571382340113078</v>
      </c>
      <c r="C238" s="10">
        <f t="shared" si="42"/>
        <v>5813.783227880931</v>
      </c>
      <c r="D238" s="10">
        <f t="shared" si="44"/>
        <v>5700.4327841926661</v>
      </c>
      <c r="E238" s="10">
        <f t="shared" si="47"/>
        <v>5660.2562329231287</v>
      </c>
      <c r="F238" s="10">
        <f t="shared" si="47"/>
        <v>5583.3462155156394</v>
      </c>
      <c r="G238" s="10">
        <f t="shared" si="47"/>
        <v>5506.3956924557933</v>
      </c>
      <c r="H238" s="10">
        <f t="shared" si="47"/>
        <v>5429.4477123164834</v>
      </c>
      <c r="I238" s="10">
        <f t="shared" si="47"/>
        <v>5352.5453068337065</v>
      </c>
      <c r="J238" s="10">
        <f t="shared" si="47"/>
        <v>5275.7313650669812</v>
      </c>
      <c r="K238" s="10">
        <f t="shared" si="47"/>
        <v>5199.0485086395865</v>
      </c>
      <c r="L238" s="10">
        <f t="shared" si="47"/>
        <v>5122.5389689206368</v>
      </c>
      <c r="M238" s="10">
        <f t="shared" si="47"/>
        <v>5046.2444669852975</v>
      </c>
      <c r="N238" s="10">
        <f t="shared" si="47"/>
        <v>4970.2060971533638</v>
      </c>
      <c r="O238" s="10">
        <f t="shared" si="47"/>
        <v>4894.4642148609464</v>
      </c>
      <c r="P238" s="10">
        <f t="shared" si="47"/>
        <v>4819.0583295657589</v>
      </c>
      <c r="Q238" s="10">
        <f t="shared" si="47"/>
        <v>4744.0270033248898</v>
      </c>
      <c r="R238" s="10">
        <f t="shared" si="47"/>
        <v>4669.4077556158009</v>
      </c>
      <c r="S238" s="10">
        <f t="shared" si="47"/>
        <v>4595.2369748981391</v>
      </c>
      <c r="T238" s="10">
        <f t="shared" si="47"/>
        <v>4521.5498373369737</v>
      </c>
      <c r="U238" s="10">
        <f t="shared" si="47"/>
        <v>4448.3802330286289</v>
      </c>
      <c r="V238" s="10">
        <f t="shared" si="46"/>
        <v>4375.7606999897898</v>
      </c>
      <c r="W238" s="10">
        <f t="shared" si="46"/>
        <v>4303.7223660901036</v>
      </c>
      <c r="X238" s="10">
        <f t="shared" si="46"/>
        <v>4232.2948990295554</v>
      </c>
      <c r="Y238" s="10">
        <f t="shared" si="46"/>
        <v>4161.506464385373</v>
      </c>
      <c r="Z238" s="10">
        <f t="shared" si="46"/>
        <v>4091.3836916801715</v>
      </c>
      <c r="AA238" s="10">
        <f t="shared" si="46"/>
        <v>4021.9516483545772</v>
      </c>
      <c r="AB238" s="10">
        <f t="shared" si="46"/>
        <v>3953.2338214638908</v>
      </c>
      <c r="AC238" s="10">
        <f t="shared" si="46"/>
        <v>3885.2521068608658</v>
      </c>
      <c r="AD238" s="10">
        <f t="shared" si="46"/>
        <v>3818.0268055749634</v>
      </c>
      <c r="AE238" s="10">
        <f t="shared" si="46"/>
        <v>3751.5766270534887</v>
      </c>
      <c r="AF238" s="10">
        <f t="shared" si="46"/>
        <v>3685.9186988916445</v>
      </c>
      <c r="AG238" s="10">
        <f t="shared" si="46"/>
        <v>3621.0685826468844</v>
      </c>
      <c r="AH238" s="10">
        <f t="shared" si="46"/>
        <v>3557.0402953079379</v>
      </c>
      <c r="AI238" s="10">
        <f t="shared" si="46"/>
        <v>3493.8463359703351</v>
      </c>
      <c r="AJ238" s="10">
        <f t="shared" si="46"/>
        <v>3431.4977172578388</v>
      </c>
    </row>
    <row r="239" spans="1:36" x14ac:dyDescent="0.2">
      <c r="A239" s="10">
        <f t="shared" si="40"/>
        <v>228.001</v>
      </c>
      <c r="B239" s="10">
        <f t="shared" si="41"/>
        <v>3.5419785793274143</v>
      </c>
      <c r="C239" s="10">
        <f t="shared" si="42"/>
        <v>5816.4977692810999</v>
      </c>
      <c r="D239" s="10">
        <f t="shared" si="44"/>
        <v>5703.1323748192617</v>
      </c>
      <c r="E239" s="10">
        <f t="shared" si="47"/>
        <v>5662.9707743232975</v>
      </c>
      <c r="F239" s="10">
        <f t="shared" si="47"/>
        <v>5586.0607569158083</v>
      </c>
      <c r="G239" s="10">
        <f t="shared" si="47"/>
        <v>5509.1102338559622</v>
      </c>
      <c r="H239" s="10">
        <f t="shared" si="47"/>
        <v>5432.1622537166522</v>
      </c>
      <c r="I239" s="10">
        <f t="shared" si="47"/>
        <v>5355.2598482338753</v>
      </c>
      <c r="J239" s="10">
        <f t="shared" si="47"/>
        <v>5278.4459064671501</v>
      </c>
      <c r="K239" s="10">
        <f t="shared" si="47"/>
        <v>5201.7630500397554</v>
      </c>
      <c r="L239" s="10">
        <f t="shared" si="47"/>
        <v>5125.2535103208056</v>
      </c>
      <c r="M239" s="10">
        <f t="shared" si="47"/>
        <v>5048.9590083854664</v>
      </c>
      <c r="N239" s="10">
        <f t="shared" si="47"/>
        <v>4972.9206385535326</v>
      </c>
      <c r="O239" s="10">
        <f t="shared" si="47"/>
        <v>4897.1787562611153</v>
      </c>
      <c r="P239" s="10">
        <f t="shared" si="47"/>
        <v>4821.7728709659277</v>
      </c>
      <c r="Q239" s="10">
        <f t="shared" si="47"/>
        <v>4746.7415447250587</v>
      </c>
      <c r="R239" s="10">
        <f t="shared" si="47"/>
        <v>4672.1222970159697</v>
      </c>
      <c r="S239" s="10">
        <f t="shared" si="47"/>
        <v>4597.951516298308</v>
      </c>
      <c r="T239" s="10">
        <f t="shared" si="47"/>
        <v>4524.2643787371426</v>
      </c>
      <c r="U239" s="10">
        <f t="shared" si="47"/>
        <v>4451.0947744287978</v>
      </c>
      <c r="V239" s="10">
        <f t="shared" ref="V239:AJ250" si="48">V238+(($B238+$B239)/2)^(4/3)/$B$4*$B$3</f>
        <v>4378.4752413899587</v>
      </c>
      <c r="W239" s="10">
        <f t="shared" si="48"/>
        <v>4306.4369074902725</v>
      </c>
      <c r="X239" s="10">
        <f t="shared" si="48"/>
        <v>4235.0094404297242</v>
      </c>
      <c r="Y239" s="10">
        <f t="shared" si="48"/>
        <v>4164.2210057855418</v>
      </c>
      <c r="Z239" s="10">
        <f t="shared" si="48"/>
        <v>4094.0982330803399</v>
      </c>
      <c r="AA239" s="10">
        <f t="shared" si="48"/>
        <v>4024.6661897547456</v>
      </c>
      <c r="AB239" s="10">
        <f t="shared" si="48"/>
        <v>3955.9483628640592</v>
      </c>
      <c r="AC239" s="10">
        <f t="shared" si="48"/>
        <v>3887.9666482610342</v>
      </c>
      <c r="AD239" s="10">
        <f t="shared" si="48"/>
        <v>3820.7413469751318</v>
      </c>
      <c r="AE239" s="10">
        <f t="shared" si="48"/>
        <v>3754.2911684536571</v>
      </c>
      <c r="AF239" s="10">
        <f t="shared" si="48"/>
        <v>3688.6332402918129</v>
      </c>
      <c r="AG239" s="10">
        <f t="shared" si="48"/>
        <v>3623.7831240470528</v>
      </c>
      <c r="AH239" s="10">
        <f t="shared" si="48"/>
        <v>3559.7548367081063</v>
      </c>
      <c r="AI239" s="10">
        <f t="shared" si="48"/>
        <v>3496.5608773705035</v>
      </c>
      <c r="AJ239" s="10">
        <f t="shared" si="48"/>
        <v>3434.2122586580072</v>
      </c>
    </row>
    <row r="240" spans="1:36" x14ac:dyDescent="0.2">
      <c r="A240" s="10">
        <f t="shared" si="40"/>
        <v>229.001</v>
      </c>
      <c r="B240" s="10">
        <f t="shared" si="41"/>
        <v>3.5129217376357649</v>
      </c>
      <c r="C240" s="10">
        <f t="shared" si="42"/>
        <v>5819.1826058370125</v>
      </c>
      <c r="D240" s="10">
        <f t="shared" si="44"/>
        <v>5705.8024775463819</v>
      </c>
      <c r="E240" s="10">
        <f t="shared" ref="E240:U250" si="49">E239+(($B239+$B240)/2)^(4/3)/$B$4*$B$3</f>
        <v>5665.6556108792101</v>
      </c>
      <c r="F240" s="10">
        <f t="shared" si="49"/>
        <v>5588.7455934717209</v>
      </c>
      <c r="G240" s="10">
        <f t="shared" si="49"/>
        <v>5511.7950704118748</v>
      </c>
      <c r="H240" s="10">
        <f t="shared" si="49"/>
        <v>5434.8470902725649</v>
      </c>
      <c r="I240" s="10">
        <f t="shared" si="49"/>
        <v>5357.944684789788</v>
      </c>
      <c r="J240" s="10">
        <f t="shared" si="49"/>
        <v>5281.1307430230627</v>
      </c>
      <c r="K240" s="10">
        <f t="shared" si="49"/>
        <v>5204.447886595668</v>
      </c>
      <c r="L240" s="10">
        <f t="shared" si="49"/>
        <v>5127.9383468767182</v>
      </c>
      <c r="M240" s="10">
        <f t="shared" si="49"/>
        <v>5051.643844941379</v>
      </c>
      <c r="N240" s="10">
        <f t="shared" si="49"/>
        <v>4975.6054751094453</v>
      </c>
      <c r="O240" s="10">
        <f t="shared" si="49"/>
        <v>4899.8635928170279</v>
      </c>
      <c r="P240" s="10">
        <f t="shared" si="49"/>
        <v>4824.4577075218403</v>
      </c>
      <c r="Q240" s="10">
        <f t="shared" si="49"/>
        <v>4749.4263812809713</v>
      </c>
      <c r="R240" s="10">
        <f t="shared" si="49"/>
        <v>4674.8071335718823</v>
      </c>
      <c r="S240" s="10">
        <f t="shared" si="49"/>
        <v>4600.6363528542206</v>
      </c>
      <c r="T240" s="10">
        <f t="shared" si="49"/>
        <v>4526.9492152930552</v>
      </c>
      <c r="U240" s="10">
        <f t="shared" si="49"/>
        <v>4453.7796109847104</v>
      </c>
      <c r="V240" s="10">
        <f t="shared" si="48"/>
        <v>4381.1600779458713</v>
      </c>
      <c r="W240" s="10">
        <f t="shared" si="48"/>
        <v>4309.1217440461851</v>
      </c>
      <c r="X240" s="10">
        <f t="shared" si="48"/>
        <v>4237.6942769856369</v>
      </c>
      <c r="Y240" s="10">
        <f t="shared" si="48"/>
        <v>4166.9058423414544</v>
      </c>
      <c r="Z240" s="10">
        <f t="shared" si="48"/>
        <v>4096.7830696362525</v>
      </c>
      <c r="AA240" s="10">
        <f t="shared" si="48"/>
        <v>4027.3510263106587</v>
      </c>
      <c r="AB240" s="10">
        <f t="shared" si="48"/>
        <v>3958.6331994199722</v>
      </c>
      <c r="AC240" s="10">
        <f t="shared" si="48"/>
        <v>3890.6514848169472</v>
      </c>
      <c r="AD240" s="10">
        <f t="shared" si="48"/>
        <v>3823.4261835310449</v>
      </c>
      <c r="AE240" s="10">
        <f t="shared" si="48"/>
        <v>3756.9760050095701</v>
      </c>
      <c r="AF240" s="10">
        <f t="shared" si="48"/>
        <v>3691.3180768477259</v>
      </c>
      <c r="AG240" s="10">
        <f t="shared" si="48"/>
        <v>3626.4679606029658</v>
      </c>
      <c r="AH240" s="10">
        <f t="shared" si="48"/>
        <v>3562.4396732640193</v>
      </c>
      <c r="AI240" s="10">
        <f t="shared" si="48"/>
        <v>3499.2457139264166</v>
      </c>
      <c r="AJ240" s="10">
        <f t="shared" si="48"/>
        <v>3436.8970952139202</v>
      </c>
    </row>
    <row r="241" spans="1:36" x14ac:dyDescent="0.2">
      <c r="A241" s="10">
        <f t="shared" si="40"/>
        <v>230.001</v>
      </c>
      <c r="B241" s="10">
        <f t="shared" si="41"/>
        <v>3.4842065893128091</v>
      </c>
      <c r="C241" s="10">
        <f t="shared" si="42"/>
        <v>5821.8381679383292</v>
      </c>
      <c r="D241" s="10">
        <f t="shared" si="44"/>
        <v>5708.4435188991811</v>
      </c>
      <c r="E241" s="10">
        <f t="shared" si="49"/>
        <v>5668.3111729805269</v>
      </c>
      <c r="F241" s="10">
        <f t="shared" si="49"/>
        <v>5591.4011555730376</v>
      </c>
      <c r="G241" s="10">
        <f t="shared" si="49"/>
        <v>5514.4506325131915</v>
      </c>
      <c r="H241" s="10">
        <f t="shared" si="49"/>
        <v>5437.5026523738816</v>
      </c>
      <c r="I241" s="10">
        <f t="shared" si="49"/>
        <v>5360.6002468911047</v>
      </c>
      <c r="J241" s="10">
        <f t="shared" si="49"/>
        <v>5283.7863051243794</v>
      </c>
      <c r="K241" s="10">
        <f t="shared" si="49"/>
        <v>5207.1034486969847</v>
      </c>
      <c r="L241" s="10">
        <f t="shared" si="49"/>
        <v>5130.593908978035</v>
      </c>
      <c r="M241" s="10">
        <f t="shared" si="49"/>
        <v>5054.2994070426957</v>
      </c>
      <c r="N241" s="10">
        <f t="shared" si="49"/>
        <v>4978.261037210762</v>
      </c>
      <c r="O241" s="10">
        <f t="shared" si="49"/>
        <v>4902.5191549183446</v>
      </c>
      <c r="P241" s="10">
        <f t="shared" si="49"/>
        <v>4827.1132696231571</v>
      </c>
      <c r="Q241" s="10">
        <f t="shared" si="49"/>
        <v>4752.081943382288</v>
      </c>
      <c r="R241" s="10">
        <f t="shared" si="49"/>
        <v>4677.4626956731991</v>
      </c>
      <c r="S241" s="10">
        <f t="shared" si="49"/>
        <v>4603.2919149555373</v>
      </c>
      <c r="T241" s="10">
        <f t="shared" si="49"/>
        <v>4529.6047773943719</v>
      </c>
      <c r="U241" s="10">
        <f t="shared" si="49"/>
        <v>4456.4351730860271</v>
      </c>
      <c r="V241" s="10">
        <f t="shared" si="48"/>
        <v>4383.815640047188</v>
      </c>
      <c r="W241" s="10">
        <f t="shared" si="48"/>
        <v>4311.7773061475018</v>
      </c>
      <c r="X241" s="10">
        <f t="shared" si="48"/>
        <v>4240.3498390869536</v>
      </c>
      <c r="Y241" s="10">
        <f t="shared" si="48"/>
        <v>4169.5614044427712</v>
      </c>
      <c r="Z241" s="10">
        <f t="shared" si="48"/>
        <v>4099.4386317375693</v>
      </c>
      <c r="AA241" s="10">
        <f t="shared" si="48"/>
        <v>4030.0065884119758</v>
      </c>
      <c r="AB241" s="10">
        <f t="shared" si="48"/>
        <v>3961.2887615212894</v>
      </c>
      <c r="AC241" s="10">
        <f t="shared" si="48"/>
        <v>3893.3070469182644</v>
      </c>
      <c r="AD241" s="10">
        <f t="shared" si="48"/>
        <v>3826.0817456323621</v>
      </c>
      <c r="AE241" s="10">
        <f t="shared" si="48"/>
        <v>3759.6315671108873</v>
      </c>
      <c r="AF241" s="10">
        <f t="shared" si="48"/>
        <v>3693.9736389490431</v>
      </c>
      <c r="AG241" s="10">
        <f t="shared" si="48"/>
        <v>3629.123522704283</v>
      </c>
      <c r="AH241" s="10">
        <f t="shared" si="48"/>
        <v>3565.0952353653365</v>
      </c>
      <c r="AI241" s="10">
        <f t="shared" si="48"/>
        <v>3501.9012760277337</v>
      </c>
      <c r="AJ241" s="10">
        <f t="shared" si="48"/>
        <v>3439.5526573152374</v>
      </c>
    </row>
    <row r="242" spans="1:36" x14ac:dyDescent="0.2">
      <c r="A242" s="10">
        <f t="shared" si="40"/>
        <v>231.001</v>
      </c>
      <c r="B242" s="10">
        <f t="shared" si="41"/>
        <v>3.4558280025873183</v>
      </c>
      <c r="C242" s="10">
        <f t="shared" si="42"/>
        <v>5824.4648783185175</v>
      </c>
      <c r="D242" s="10">
        <f t="shared" si="44"/>
        <v>5711.0559178271524</v>
      </c>
      <c r="E242" s="10">
        <f t="shared" si="49"/>
        <v>5670.9378833607152</v>
      </c>
      <c r="F242" s="10">
        <f t="shared" si="49"/>
        <v>5594.027865953226</v>
      </c>
      <c r="G242" s="10">
        <f t="shared" si="49"/>
        <v>5517.0773428933799</v>
      </c>
      <c r="H242" s="10">
        <f t="shared" si="49"/>
        <v>5440.1293627540699</v>
      </c>
      <c r="I242" s="10">
        <f t="shared" si="49"/>
        <v>5363.226957271293</v>
      </c>
      <c r="J242" s="10">
        <f t="shared" si="49"/>
        <v>5286.4130155045677</v>
      </c>
      <c r="K242" s="10">
        <f t="shared" si="49"/>
        <v>5209.7301590771731</v>
      </c>
      <c r="L242" s="10">
        <f t="shared" si="49"/>
        <v>5133.2206193582233</v>
      </c>
      <c r="M242" s="10">
        <f t="shared" si="49"/>
        <v>5056.9261174228841</v>
      </c>
      <c r="N242" s="10">
        <f t="shared" si="49"/>
        <v>4980.8877475909503</v>
      </c>
      <c r="O242" s="10">
        <f t="shared" si="49"/>
        <v>4905.145865298533</v>
      </c>
      <c r="P242" s="10">
        <f t="shared" si="49"/>
        <v>4829.7399800033454</v>
      </c>
      <c r="Q242" s="10">
        <f t="shared" si="49"/>
        <v>4754.7086537624764</v>
      </c>
      <c r="R242" s="10">
        <f t="shared" si="49"/>
        <v>4680.0894060533874</v>
      </c>
      <c r="S242" s="10">
        <f t="shared" si="49"/>
        <v>4605.9186253357257</v>
      </c>
      <c r="T242" s="10">
        <f t="shared" si="49"/>
        <v>4532.2314877745603</v>
      </c>
      <c r="U242" s="10">
        <f t="shared" si="49"/>
        <v>4459.0618834662155</v>
      </c>
      <c r="V242" s="10">
        <f t="shared" si="48"/>
        <v>4386.4423504273764</v>
      </c>
      <c r="W242" s="10">
        <f t="shared" si="48"/>
        <v>4314.4040165276901</v>
      </c>
      <c r="X242" s="10">
        <f t="shared" si="48"/>
        <v>4242.9765494671419</v>
      </c>
      <c r="Y242" s="10">
        <f t="shared" si="48"/>
        <v>4172.1881148229595</v>
      </c>
      <c r="Z242" s="10">
        <f t="shared" si="48"/>
        <v>4102.0653421177576</v>
      </c>
      <c r="AA242" s="10">
        <f t="shared" si="48"/>
        <v>4032.6332987921637</v>
      </c>
      <c r="AB242" s="10">
        <f t="shared" si="48"/>
        <v>3963.9154719014773</v>
      </c>
      <c r="AC242" s="10">
        <f t="shared" si="48"/>
        <v>3895.9337572984523</v>
      </c>
      <c r="AD242" s="10">
        <f t="shared" si="48"/>
        <v>3828.70845601255</v>
      </c>
      <c r="AE242" s="10">
        <f t="shared" si="48"/>
        <v>3762.2582774910752</v>
      </c>
      <c r="AF242" s="10">
        <f t="shared" si="48"/>
        <v>3696.600349329231</v>
      </c>
      <c r="AG242" s="10">
        <f t="shared" si="48"/>
        <v>3631.7502330844709</v>
      </c>
      <c r="AH242" s="10">
        <f t="shared" si="48"/>
        <v>3567.7219457455244</v>
      </c>
      <c r="AI242" s="10">
        <f t="shared" si="48"/>
        <v>3504.5279864079216</v>
      </c>
      <c r="AJ242" s="10">
        <f t="shared" si="48"/>
        <v>3442.1793676954253</v>
      </c>
    </row>
    <row r="243" spans="1:36" x14ac:dyDescent="0.2">
      <c r="A243" s="10">
        <f t="shared" si="40"/>
        <v>232.001</v>
      </c>
      <c r="B243" s="10">
        <f t="shared" si="41"/>
        <v>3.4277809377204882</v>
      </c>
      <c r="C243" s="10">
        <f t="shared" si="42"/>
        <v>5827.0631522142021</v>
      </c>
      <c r="D243" s="10">
        <f t="shared" si="44"/>
        <v>5713.6400858615843</v>
      </c>
      <c r="E243" s="10">
        <f t="shared" si="49"/>
        <v>5673.5361572563997</v>
      </c>
      <c r="F243" s="10">
        <f t="shared" si="49"/>
        <v>5596.6261398489105</v>
      </c>
      <c r="G243" s="10">
        <f t="shared" si="49"/>
        <v>5519.6756167890644</v>
      </c>
      <c r="H243" s="10">
        <f t="shared" si="49"/>
        <v>5442.7276366497545</v>
      </c>
      <c r="I243" s="10">
        <f t="shared" si="49"/>
        <v>5365.8252311669776</v>
      </c>
      <c r="J243" s="10">
        <f t="shared" si="49"/>
        <v>5289.0112894002523</v>
      </c>
      <c r="K243" s="10">
        <f t="shared" si="49"/>
        <v>5212.3284329728576</v>
      </c>
      <c r="L243" s="10">
        <f t="shared" si="49"/>
        <v>5135.8188932539078</v>
      </c>
      <c r="M243" s="10">
        <f t="shared" si="49"/>
        <v>5059.5243913185686</v>
      </c>
      <c r="N243" s="10">
        <f t="shared" si="49"/>
        <v>4983.4860214866349</v>
      </c>
      <c r="O243" s="10">
        <f t="shared" si="49"/>
        <v>4907.7441391942175</v>
      </c>
      <c r="P243" s="10">
        <f t="shared" si="49"/>
        <v>4832.33825389903</v>
      </c>
      <c r="Q243" s="10">
        <f t="shared" si="49"/>
        <v>4757.3069276581609</v>
      </c>
      <c r="R243" s="10">
        <f t="shared" si="49"/>
        <v>4682.6876799490719</v>
      </c>
      <c r="S243" s="10">
        <f t="shared" si="49"/>
        <v>4608.5168992314102</v>
      </c>
      <c r="T243" s="10">
        <f t="shared" si="49"/>
        <v>4534.8297616702448</v>
      </c>
      <c r="U243" s="10">
        <f t="shared" si="49"/>
        <v>4461.6601573619</v>
      </c>
      <c r="V243" s="10">
        <f t="shared" si="48"/>
        <v>4389.0406243230609</v>
      </c>
      <c r="W243" s="10">
        <f t="shared" si="48"/>
        <v>4317.0022904233747</v>
      </c>
      <c r="X243" s="10">
        <f t="shared" si="48"/>
        <v>4245.5748233628265</v>
      </c>
      <c r="Y243" s="10">
        <f t="shared" si="48"/>
        <v>4174.786388718644</v>
      </c>
      <c r="Z243" s="10">
        <f t="shared" si="48"/>
        <v>4104.6636160134422</v>
      </c>
      <c r="AA243" s="10">
        <f t="shared" si="48"/>
        <v>4035.2315726878483</v>
      </c>
      <c r="AB243" s="10">
        <f t="shared" si="48"/>
        <v>3966.5137457971618</v>
      </c>
      <c r="AC243" s="10">
        <f t="shared" si="48"/>
        <v>3898.5320311941368</v>
      </c>
      <c r="AD243" s="10">
        <f t="shared" si="48"/>
        <v>3831.3067299082345</v>
      </c>
      <c r="AE243" s="10">
        <f t="shared" si="48"/>
        <v>3764.8565513867597</v>
      </c>
      <c r="AF243" s="10">
        <f t="shared" si="48"/>
        <v>3699.1986232249155</v>
      </c>
      <c r="AG243" s="10">
        <f t="shared" si="48"/>
        <v>3634.3485069801554</v>
      </c>
      <c r="AH243" s="10">
        <f t="shared" si="48"/>
        <v>3570.320219641209</v>
      </c>
      <c r="AI243" s="10">
        <f t="shared" si="48"/>
        <v>3507.1262603036062</v>
      </c>
      <c r="AJ243" s="10">
        <f t="shared" si="48"/>
        <v>3444.7776415911098</v>
      </c>
    </row>
    <row r="244" spans="1:36" x14ac:dyDescent="0.2">
      <c r="A244" s="10">
        <f t="shared" si="40"/>
        <v>233.001</v>
      </c>
      <c r="B244" s="10">
        <f t="shared" si="41"/>
        <v>3.4000604451271359</v>
      </c>
      <c r="C244" s="10">
        <f t="shared" si="42"/>
        <v>5829.6333975207745</v>
      </c>
      <c r="D244" s="10">
        <f t="shared" si="44"/>
        <v>5716.1964272693194</v>
      </c>
      <c r="E244" s="10">
        <f t="shared" si="49"/>
        <v>5676.1064025629721</v>
      </c>
      <c r="F244" s="10">
        <f t="shared" si="49"/>
        <v>5599.1963851554829</v>
      </c>
      <c r="G244" s="10">
        <f t="shared" si="49"/>
        <v>5522.2458620956368</v>
      </c>
      <c r="H244" s="10">
        <f t="shared" si="49"/>
        <v>5445.2978819563268</v>
      </c>
      <c r="I244" s="10">
        <f t="shared" si="49"/>
        <v>5368.3954764735499</v>
      </c>
      <c r="J244" s="10">
        <f t="shared" si="49"/>
        <v>5291.5815347068246</v>
      </c>
      <c r="K244" s="10">
        <f t="shared" si="49"/>
        <v>5214.89867827943</v>
      </c>
      <c r="L244" s="10">
        <f t="shared" si="49"/>
        <v>5138.3891385604802</v>
      </c>
      <c r="M244" s="10">
        <f t="shared" si="49"/>
        <v>5062.094636625141</v>
      </c>
      <c r="N244" s="10">
        <f t="shared" si="49"/>
        <v>4986.0562667932072</v>
      </c>
      <c r="O244" s="10">
        <f t="shared" si="49"/>
        <v>4910.3143845007899</v>
      </c>
      <c r="P244" s="10">
        <f t="shared" si="49"/>
        <v>4834.9084992056023</v>
      </c>
      <c r="Q244" s="10">
        <f t="shared" si="49"/>
        <v>4759.8771729647333</v>
      </c>
      <c r="R244" s="10">
        <f t="shared" si="49"/>
        <v>4685.2579252556443</v>
      </c>
      <c r="S244" s="10">
        <f t="shared" si="49"/>
        <v>4611.0871445379826</v>
      </c>
      <c r="T244" s="10">
        <f t="shared" si="49"/>
        <v>4537.4000069768172</v>
      </c>
      <c r="U244" s="10">
        <f t="shared" si="49"/>
        <v>4464.2304026684724</v>
      </c>
      <c r="V244" s="10">
        <f t="shared" si="48"/>
        <v>4391.6108696296333</v>
      </c>
      <c r="W244" s="10">
        <f t="shared" si="48"/>
        <v>4319.572535729947</v>
      </c>
      <c r="X244" s="10">
        <f t="shared" si="48"/>
        <v>4248.1450686693988</v>
      </c>
      <c r="Y244" s="10">
        <f t="shared" si="48"/>
        <v>4177.3566340252164</v>
      </c>
      <c r="Z244" s="10">
        <f t="shared" si="48"/>
        <v>4107.2338613200145</v>
      </c>
      <c r="AA244" s="10">
        <f t="shared" si="48"/>
        <v>4037.8018179944206</v>
      </c>
      <c r="AB244" s="10">
        <f t="shared" si="48"/>
        <v>3969.0839911037342</v>
      </c>
      <c r="AC244" s="10">
        <f t="shared" si="48"/>
        <v>3901.1022765007092</v>
      </c>
      <c r="AD244" s="10">
        <f t="shared" si="48"/>
        <v>3833.8769752148069</v>
      </c>
      <c r="AE244" s="10">
        <f t="shared" si="48"/>
        <v>3767.4267966933321</v>
      </c>
      <c r="AF244" s="10">
        <f t="shared" si="48"/>
        <v>3701.7688685314879</v>
      </c>
      <c r="AG244" s="10">
        <f t="shared" si="48"/>
        <v>3636.9187522867278</v>
      </c>
      <c r="AH244" s="10">
        <f t="shared" si="48"/>
        <v>3572.8904649477813</v>
      </c>
      <c r="AI244" s="10">
        <f t="shared" si="48"/>
        <v>3509.6965056101785</v>
      </c>
      <c r="AJ244" s="10">
        <f t="shared" si="48"/>
        <v>3447.3478868976822</v>
      </c>
    </row>
    <row r="245" spans="1:36" x14ac:dyDescent="0.2">
      <c r="A245" s="10">
        <f t="shared" si="40"/>
        <v>234.001</v>
      </c>
      <c r="B245" s="10">
        <f t="shared" si="41"/>
        <v>3.3726616635387754</v>
      </c>
      <c r="C245" s="10">
        <f t="shared" si="42"/>
        <v>5832.1760149443489</v>
      </c>
      <c r="D245" s="10">
        <f t="shared" si="44"/>
        <v>5718.7253392029152</v>
      </c>
      <c r="E245" s="10">
        <f t="shared" si="49"/>
        <v>5678.6490199865466</v>
      </c>
      <c r="F245" s="10">
        <f t="shared" si="49"/>
        <v>5601.7390025790573</v>
      </c>
      <c r="G245" s="10">
        <f t="shared" si="49"/>
        <v>5524.7884795192113</v>
      </c>
      <c r="H245" s="10">
        <f t="shared" si="49"/>
        <v>5447.8404993799013</v>
      </c>
      <c r="I245" s="10">
        <f t="shared" si="49"/>
        <v>5370.9380938971244</v>
      </c>
      <c r="J245" s="10">
        <f t="shared" si="49"/>
        <v>5294.1241521303991</v>
      </c>
      <c r="K245" s="10">
        <f t="shared" si="49"/>
        <v>5217.4412957030045</v>
      </c>
      <c r="L245" s="10">
        <f t="shared" si="49"/>
        <v>5140.9317559840547</v>
      </c>
      <c r="M245" s="10">
        <f t="shared" si="49"/>
        <v>5064.6372540487155</v>
      </c>
      <c r="N245" s="10">
        <f t="shared" si="49"/>
        <v>4988.5988842167817</v>
      </c>
      <c r="O245" s="10">
        <f t="shared" si="49"/>
        <v>4912.8570019243643</v>
      </c>
      <c r="P245" s="10">
        <f t="shared" si="49"/>
        <v>4837.4511166291768</v>
      </c>
      <c r="Q245" s="10">
        <f t="shared" si="49"/>
        <v>4762.4197903883078</v>
      </c>
      <c r="R245" s="10">
        <f t="shared" si="49"/>
        <v>4687.8005426792188</v>
      </c>
      <c r="S245" s="10">
        <f t="shared" si="49"/>
        <v>4613.6297619615571</v>
      </c>
      <c r="T245" s="10">
        <f t="shared" si="49"/>
        <v>4539.9426244003917</v>
      </c>
      <c r="U245" s="10">
        <f t="shared" si="49"/>
        <v>4466.7730200920469</v>
      </c>
      <c r="V245" s="10">
        <f t="shared" si="48"/>
        <v>4394.1534870532078</v>
      </c>
      <c r="W245" s="10">
        <f t="shared" si="48"/>
        <v>4322.1151531535215</v>
      </c>
      <c r="X245" s="10">
        <f t="shared" si="48"/>
        <v>4250.6876860929733</v>
      </c>
      <c r="Y245" s="10">
        <f t="shared" si="48"/>
        <v>4179.8992514487909</v>
      </c>
      <c r="Z245" s="10">
        <f t="shared" si="48"/>
        <v>4109.776478743589</v>
      </c>
      <c r="AA245" s="10">
        <f t="shared" si="48"/>
        <v>4040.3444354179951</v>
      </c>
      <c r="AB245" s="10">
        <f t="shared" si="48"/>
        <v>3971.6266085273087</v>
      </c>
      <c r="AC245" s="10">
        <f t="shared" si="48"/>
        <v>3903.6448939242837</v>
      </c>
      <c r="AD245" s="10">
        <f t="shared" si="48"/>
        <v>3836.4195926383813</v>
      </c>
      <c r="AE245" s="10">
        <f t="shared" si="48"/>
        <v>3769.9694141169066</v>
      </c>
      <c r="AF245" s="10">
        <f t="shared" si="48"/>
        <v>3704.3114859550624</v>
      </c>
      <c r="AG245" s="10">
        <f t="shared" si="48"/>
        <v>3639.4613697103023</v>
      </c>
      <c r="AH245" s="10">
        <f t="shared" si="48"/>
        <v>3575.4330823713558</v>
      </c>
      <c r="AI245" s="10">
        <f t="shared" si="48"/>
        <v>3512.239123033753</v>
      </c>
      <c r="AJ245" s="10">
        <f t="shared" si="48"/>
        <v>3449.8905043212567</v>
      </c>
    </row>
    <row r="246" spans="1:36" x14ac:dyDescent="0.2">
      <c r="A246" s="10">
        <f t="shared" si="40"/>
        <v>235.001</v>
      </c>
      <c r="B246" s="10">
        <f t="shared" si="41"/>
        <v>3.3455798182075838</v>
      </c>
      <c r="C246" s="10">
        <f t="shared" si="42"/>
        <v>5834.6913981501611</v>
      </c>
      <c r="D246" s="10">
        <f t="shared" si="44"/>
        <v>5721.2272118472902</v>
      </c>
      <c r="E246" s="10">
        <f t="shared" si="49"/>
        <v>5681.1644031923588</v>
      </c>
      <c r="F246" s="10">
        <f t="shared" si="49"/>
        <v>5604.2543857848696</v>
      </c>
      <c r="G246" s="10">
        <f t="shared" si="49"/>
        <v>5527.3038627250235</v>
      </c>
      <c r="H246" s="10">
        <f t="shared" si="49"/>
        <v>5450.3558825857135</v>
      </c>
      <c r="I246" s="10">
        <f t="shared" si="49"/>
        <v>5373.4534771029366</v>
      </c>
      <c r="J246" s="10">
        <f t="shared" si="49"/>
        <v>5296.6395353362113</v>
      </c>
      <c r="K246" s="10">
        <f t="shared" si="49"/>
        <v>5219.9566789088167</v>
      </c>
      <c r="L246" s="10">
        <f t="shared" si="49"/>
        <v>5143.4471391898669</v>
      </c>
      <c r="M246" s="10">
        <f t="shared" si="49"/>
        <v>5067.1526372545277</v>
      </c>
      <c r="N246" s="10">
        <f t="shared" si="49"/>
        <v>4991.1142674225939</v>
      </c>
      <c r="O246" s="10">
        <f t="shared" si="49"/>
        <v>4915.3723851301766</v>
      </c>
      <c r="P246" s="10">
        <f t="shared" si="49"/>
        <v>4839.966499834989</v>
      </c>
      <c r="Q246" s="10">
        <f t="shared" si="49"/>
        <v>4764.93517359412</v>
      </c>
      <c r="R246" s="10">
        <f t="shared" si="49"/>
        <v>4690.315925885031</v>
      </c>
      <c r="S246" s="10">
        <f t="shared" si="49"/>
        <v>4616.1451451673693</v>
      </c>
      <c r="T246" s="10">
        <f t="shared" si="49"/>
        <v>4542.4580076062039</v>
      </c>
      <c r="U246" s="10">
        <f t="shared" si="49"/>
        <v>4469.2884032978591</v>
      </c>
      <c r="V246" s="10">
        <f t="shared" si="48"/>
        <v>4396.66887025902</v>
      </c>
      <c r="W246" s="10">
        <f t="shared" si="48"/>
        <v>4324.6305363593337</v>
      </c>
      <c r="X246" s="10">
        <f t="shared" si="48"/>
        <v>4253.2030692987855</v>
      </c>
      <c r="Y246" s="10">
        <f t="shared" si="48"/>
        <v>4182.4146346546031</v>
      </c>
      <c r="Z246" s="10">
        <f t="shared" si="48"/>
        <v>4112.2918619494012</v>
      </c>
      <c r="AA246" s="10">
        <f t="shared" si="48"/>
        <v>4042.8598186238078</v>
      </c>
      <c r="AB246" s="10">
        <f t="shared" si="48"/>
        <v>3974.1419917331214</v>
      </c>
      <c r="AC246" s="10">
        <f t="shared" si="48"/>
        <v>3906.1602771300963</v>
      </c>
      <c r="AD246" s="10">
        <f t="shared" si="48"/>
        <v>3838.934975844194</v>
      </c>
      <c r="AE246" s="10">
        <f t="shared" si="48"/>
        <v>3772.4847973227193</v>
      </c>
      <c r="AF246" s="10">
        <f t="shared" si="48"/>
        <v>3706.826869160875</v>
      </c>
      <c r="AG246" s="10">
        <f t="shared" si="48"/>
        <v>3641.9767529161149</v>
      </c>
      <c r="AH246" s="10">
        <f t="shared" si="48"/>
        <v>3577.9484655771685</v>
      </c>
      <c r="AI246" s="10">
        <f t="shared" si="48"/>
        <v>3514.7545062395657</v>
      </c>
      <c r="AJ246" s="10">
        <f t="shared" si="48"/>
        <v>3452.4058875270694</v>
      </c>
    </row>
    <row r="247" spans="1:36" x14ac:dyDescent="0.2">
      <c r="A247" s="10">
        <f t="shared" si="40"/>
        <v>236.001</v>
      </c>
      <c r="B247" s="10">
        <f t="shared" si="41"/>
        <v>3.3188102191503259</v>
      </c>
      <c r="C247" s="10">
        <f t="shared" si="42"/>
        <v>5837.1799339075078</v>
      </c>
      <c r="D247" s="10">
        <f t="shared" si="44"/>
        <v>5723.7024285629532</v>
      </c>
      <c r="E247" s="10">
        <f t="shared" si="49"/>
        <v>5683.6529389497055</v>
      </c>
      <c r="F247" s="10">
        <f t="shared" si="49"/>
        <v>5606.7429215422162</v>
      </c>
      <c r="G247" s="10">
        <f t="shared" si="49"/>
        <v>5529.7923984823701</v>
      </c>
      <c r="H247" s="10">
        <f t="shared" si="49"/>
        <v>5452.8444183430602</v>
      </c>
      <c r="I247" s="10">
        <f t="shared" si="49"/>
        <v>5375.9420128602833</v>
      </c>
      <c r="J247" s="10">
        <f t="shared" si="49"/>
        <v>5299.128071093558</v>
      </c>
      <c r="K247" s="10">
        <f t="shared" si="49"/>
        <v>5222.4452146661633</v>
      </c>
      <c r="L247" s="10">
        <f t="shared" si="49"/>
        <v>5145.9356749472136</v>
      </c>
      <c r="M247" s="10">
        <f t="shared" si="49"/>
        <v>5069.6411730118743</v>
      </c>
      <c r="N247" s="10">
        <f t="shared" si="49"/>
        <v>4993.6028031799406</v>
      </c>
      <c r="O247" s="10">
        <f t="shared" si="49"/>
        <v>4917.8609208875232</v>
      </c>
      <c r="P247" s="10">
        <f t="shared" si="49"/>
        <v>4842.4550355923357</v>
      </c>
      <c r="Q247" s="10">
        <f t="shared" si="49"/>
        <v>4767.4237093514666</v>
      </c>
      <c r="R247" s="10">
        <f t="shared" si="49"/>
        <v>4692.8044616423776</v>
      </c>
      <c r="S247" s="10">
        <f t="shared" si="49"/>
        <v>4618.6336809247159</v>
      </c>
      <c r="T247" s="10">
        <f t="shared" si="49"/>
        <v>4544.9465433635505</v>
      </c>
      <c r="U247" s="10">
        <f t="shared" si="49"/>
        <v>4471.7769390552057</v>
      </c>
      <c r="V247" s="10">
        <f t="shared" si="48"/>
        <v>4399.1574060163666</v>
      </c>
      <c r="W247" s="10">
        <f t="shared" si="48"/>
        <v>4327.1190721166804</v>
      </c>
      <c r="X247" s="10">
        <f t="shared" si="48"/>
        <v>4255.6916050561322</v>
      </c>
      <c r="Y247" s="10">
        <f t="shared" si="48"/>
        <v>4184.9031704119498</v>
      </c>
      <c r="Z247" s="10">
        <f t="shared" si="48"/>
        <v>4114.7803977067479</v>
      </c>
      <c r="AA247" s="10">
        <f t="shared" si="48"/>
        <v>4045.3483543811549</v>
      </c>
      <c r="AB247" s="10">
        <f t="shared" si="48"/>
        <v>3976.6305274904685</v>
      </c>
      <c r="AC247" s="10">
        <f t="shared" si="48"/>
        <v>3908.6488128874435</v>
      </c>
      <c r="AD247" s="10">
        <f t="shared" si="48"/>
        <v>3841.4235116015411</v>
      </c>
      <c r="AE247" s="10">
        <f t="shared" si="48"/>
        <v>3774.9733330800664</v>
      </c>
      <c r="AF247" s="10">
        <f t="shared" si="48"/>
        <v>3709.3154049182222</v>
      </c>
      <c r="AG247" s="10">
        <f t="shared" si="48"/>
        <v>3644.4652886734621</v>
      </c>
      <c r="AH247" s="10">
        <f t="shared" si="48"/>
        <v>3580.4370013345156</v>
      </c>
      <c r="AI247" s="10">
        <f t="shared" si="48"/>
        <v>3517.2430419969128</v>
      </c>
      <c r="AJ247" s="10">
        <f t="shared" si="48"/>
        <v>3454.8944232844165</v>
      </c>
    </row>
    <row r="248" spans="1:36" x14ac:dyDescent="0.2">
      <c r="A248" s="10">
        <f t="shared" si="40"/>
        <v>237.001</v>
      </c>
      <c r="B248" s="10">
        <f t="shared" si="41"/>
        <v>3.2923482594313023</v>
      </c>
      <c r="C248" s="10">
        <f t="shared" si="42"/>
        <v>5839.642002231305</v>
      </c>
      <c r="D248" s="10">
        <f t="shared" si="44"/>
        <v>5726.1513660259006</v>
      </c>
      <c r="E248" s="10">
        <f t="shared" si="49"/>
        <v>5686.1150072735027</v>
      </c>
      <c r="F248" s="10">
        <f t="shared" si="49"/>
        <v>5609.2049898660134</v>
      </c>
      <c r="G248" s="10">
        <f t="shared" si="49"/>
        <v>5532.2544668061673</v>
      </c>
      <c r="H248" s="10">
        <f t="shared" si="49"/>
        <v>5455.3064866668574</v>
      </c>
      <c r="I248" s="10">
        <f t="shared" si="49"/>
        <v>5378.4040811840805</v>
      </c>
      <c r="J248" s="10">
        <f t="shared" si="49"/>
        <v>5301.5901394173552</v>
      </c>
      <c r="K248" s="10">
        <f t="shared" si="49"/>
        <v>5224.9072829899605</v>
      </c>
      <c r="L248" s="10">
        <f t="shared" si="49"/>
        <v>5148.3977432710108</v>
      </c>
      <c r="M248" s="10">
        <f t="shared" si="49"/>
        <v>5072.1032413356716</v>
      </c>
      <c r="N248" s="10">
        <f t="shared" si="49"/>
        <v>4996.0648715037378</v>
      </c>
      <c r="O248" s="10">
        <f t="shared" si="49"/>
        <v>4920.3229892113204</v>
      </c>
      <c r="P248" s="10">
        <f t="shared" si="49"/>
        <v>4844.9171039161329</v>
      </c>
      <c r="Q248" s="10">
        <f t="shared" si="49"/>
        <v>4769.8857776752639</v>
      </c>
      <c r="R248" s="10">
        <f t="shared" si="49"/>
        <v>4695.2665299661749</v>
      </c>
      <c r="S248" s="10">
        <f t="shared" si="49"/>
        <v>4621.0957492485131</v>
      </c>
      <c r="T248" s="10">
        <f t="shared" si="49"/>
        <v>4547.4086116873477</v>
      </c>
      <c r="U248" s="10">
        <f t="shared" si="49"/>
        <v>4474.2390073790029</v>
      </c>
      <c r="V248" s="10">
        <f t="shared" si="48"/>
        <v>4401.6194743401638</v>
      </c>
      <c r="W248" s="10">
        <f t="shared" si="48"/>
        <v>4329.5811404404776</v>
      </c>
      <c r="X248" s="10">
        <f t="shared" si="48"/>
        <v>4258.1536733799294</v>
      </c>
      <c r="Y248" s="10">
        <f t="shared" si="48"/>
        <v>4187.365238735747</v>
      </c>
      <c r="Z248" s="10">
        <f t="shared" si="48"/>
        <v>4117.2424660305451</v>
      </c>
      <c r="AA248" s="10">
        <f t="shared" si="48"/>
        <v>4047.8104227049521</v>
      </c>
      <c r="AB248" s="10">
        <f t="shared" si="48"/>
        <v>3979.0925958142657</v>
      </c>
      <c r="AC248" s="10">
        <f t="shared" si="48"/>
        <v>3911.1108812112407</v>
      </c>
      <c r="AD248" s="10">
        <f t="shared" si="48"/>
        <v>3843.8855799253383</v>
      </c>
      <c r="AE248" s="10">
        <f t="shared" si="48"/>
        <v>3777.4354014038636</v>
      </c>
      <c r="AF248" s="10">
        <f t="shared" si="48"/>
        <v>3711.7774732420194</v>
      </c>
      <c r="AG248" s="10">
        <f t="shared" si="48"/>
        <v>3646.9273569972593</v>
      </c>
      <c r="AH248" s="10">
        <f t="shared" si="48"/>
        <v>3582.8990696583128</v>
      </c>
      <c r="AI248" s="10">
        <f t="shared" si="48"/>
        <v>3519.70511032071</v>
      </c>
      <c r="AJ248" s="10">
        <f t="shared" si="48"/>
        <v>3457.3564916082137</v>
      </c>
    </row>
    <row r="249" spans="1:36" x14ac:dyDescent="0.2">
      <c r="A249" s="10">
        <f t="shared" si="40"/>
        <v>238.001</v>
      </c>
      <c r="B249" s="10">
        <f t="shared" si="41"/>
        <v>3.2661894134834064</v>
      </c>
      <c r="C249" s="10">
        <f t="shared" si="42"/>
        <v>5842.0779765203597</v>
      </c>
      <c r="D249" s="10">
        <f t="shared" si="44"/>
        <v>5728.5743943642665</v>
      </c>
      <c r="E249" s="10">
        <f t="shared" si="49"/>
        <v>5688.5509815625574</v>
      </c>
      <c r="F249" s="10">
        <f t="shared" si="49"/>
        <v>5611.6409641550681</v>
      </c>
      <c r="G249" s="10">
        <f t="shared" si="49"/>
        <v>5534.690441095222</v>
      </c>
      <c r="H249" s="10">
        <f t="shared" si="49"/>
        <v>5457.7424609559121</v>
      </c>
      <c r="I249" s="10">
        <f t="shared" si="49"/>
        <v>5380.8400554731352</v>
      </c>
      <c r="J249" s="10">
        <f t="shared" si="49"/>
        <v>5304.0261137064099</v>
      </c>
      <c r="K249" s="10">
        <f t="shared" si="49"/>
        <v>5227.3432572790152</v>
      </c>
      <c r="L249" s="10">
        <f t="shared" si="49"/>
        <v>5150.8337175600655</v>
      </c>
      <c r="M249" s="10">
        <f t="shared" si="49"/>
        <v>5074.5392156247262</v>
      </c>
      <c r="N249" s="10">
        <f t="shared" si="49"/>
        <v>4998.5008457927925</v>
      </c>
      <c r="O249" s="10">
        <f t="shared" si="49"/>
        <v>4922.7589635003751</v>
      </c>
      <c r="P249" s="10">
        <f t="shared" si="49"/>
        <v>4847.3530782051876</v>
      </c>
      <c r="Q249" s="10">
        <f t="shared" si="49"/>
        <v>4772.3217519643185</v>
      </c>
      <c r="R249" s="10">
        <f t="shared" si="49"/>
        <v>4697.7025042552295</v>
      </c>
      <c r="S249" s="10">
        <f t="shared" si="49"/>
        <v>4623.5317235375678</v>
      </c>
      <c r="T249" s="10">
        <f t="shared" si="49"/>
        <v>4549.8445859764024</v>
      </c>
      <c r="U249" s="10">
        <f t="shared" si="49"/>
        <v>4476.6749816680576</v>
      </c>
      <c r="V249" s="10">
        <f t="shared" si="48"/>
        <v>4404.0554486292185</v>
      </c>
      <c r="W249" s="10">
        <f t="shared" si="48"/>
        <v>4332.0171147295323</v>
      </c>
      <c r="X249" s="10">
        <f t="shared" si="48"/>
        <v>4260.5896476689841</v>
      </c>
      <c r="Y249" s="10">
        <f t="shared" si="48"/>
        <v>4189.8012130248017</v>
      </c>
      <c r="Z249" s="10">
        <f t="shared" si="48"/>
        <v>4119.6784403195998</v>
      </c>
      <c r="AA249" s="10">
        <f t="shared" si="48"/>
        <v>4050.2463969940068</v>
      </c>
      <c r="AB249" s="10">
        <f t="shared" si="48"/>
        <v>3981.5285701033204</v>
      </c>
      <c r="AC249" s="10">
        <f t="shared" si="48"/>
        <v>3913.5468555002954</v>
      </c>
      <c r="AD249" s="10">
        <f t="shared" si="48"/>
        <v>3846.321554214393</v>
      </c>
      <c r="AE249" s="10">
        <f t="shared" si="48"/>
        <v>3779.8713756929183</v>
      </c>
      <c r="AF249" s="10">
        <f t="shared" si="48"/>
        <v>3714.2134475310741</v>
      </c>
      <c r="AG249" s="10">
        <f t="shared" si="48"/>
        <v>3649.363331286314</v>
      </c>
      <c r="AH249" s="10">
        <f t="shared" si="48"/>
        <v>3585.3350439473675</v>
      </c>
      <c r="AI249" s="10">
        <f t="shared" si="48"/>
        <v>3522.1410846097647</v>
      </c>
      <c r="AJ249" s="10">
        <f t="shared" si="48"/>
        <v>3459.7924658972684</v>
      </c>
    </row>
    <row r="250" spans="1:36" x14ac:dyDescent="0.2">
      <c r="A250" s="10">
        <f t="shared" si="40"/>
        <v>239.001</v>
      </c>
      <c r="B250" s="10">
        <f t="shared" si="41"/>
        <v>3.2403292354664264</v>
      </c>
      <c r="C250" s="10">
        <f t="shared" si="42"/>
        <v>5844.4882236924368</v>
      </c>
      <c r="D250" s="10">
        <f t="shared" si="44"/>
        <v>5730.9718772918095</v>
      </c>
      <c r="E250" s="10">
        <f t="shared" si="49"/>
        <v>5690.9612287346345</v>
      </c>
      <c r="F250" s="10">
        <f t="shared" si="49"/>
        <v>5614.0512113271452</v>
      </c>
      <c r="G250" s="10">
        <f t="shared" si="49"/>
        <v>5537.1006882672991</v>
      </c>
      <c r="H250" s="10">
        <f t="shared" si="49"/>
        <v>5460.1527081279892</v>
      </c>
      <c r="I250" s="10">
        <f t="shared" si="49"/>
        <v>5383.2503026452123</v>
      </c>
      <c r="J250" s="10">
        <f t="shared" si="49"/>
        <v>5306.436360878487</v>
      </c>
      <c r="K250" s="10">
        <f t="shared" si="49"/>
        <v>5229.7535044510923</v>
      </c>
      <c r="L250" s="10">
        <f t="shared" si="49"/>
        <v>5153.2439647321426</v>
      </c>
      <c r="M250" s="10">
        <f t="shared" si="49"/>
        <v>5076.9494627968033</v>
      </c>
      <c r="N250" s="10">
        <f t="shared" si="49"/>
        <v>5000.9110929648696</v>
      </c>
      <c r="O250" s="10">
        <f t="shared" si="49"/>
        <v>4925.1692106724522</v>
      </c>
      <c r="P250" s="10">
        <f t="shared" si="49"/>
        <v>4849.7633253772647</v>
      </c>
      <c r="Q250" s="10">
        <f t="shared" si="49"/>
        <v>4774.7319991363956</v>
      </c>
      <c r="R250" s="10">
        <f t="shared" si="49"/>
        <v>4700.1127514273066</v>
      </c>
      <c r="S250" s="10">
        <f t="shared" si="49"/>
        <v>4625.9419707096449</v>
      </c>
      <c r="T250" s="10">
        <f t="shared" si="49"/>
        <v>4552.2548331484795</v>
      </c>
      <c r="U250" s="10">
        <f t="shared" si="49"/>
        <v>4479.0852288401347</v>
      </c>
      <c r="V250" s="10">
        <f t="shared" si="48"/>
        <v>4406.4656958012956</v>
      </c>
      <c r="W250" s="10">
        <f t="shared" si="48"/>
        <v>4334.4273619016094</v>
      </c>
      <c r="X250" s="10">
        <f t="shared" si="48"/>
        <v>4262.9998948410612</v>
      </c>
      <c r="Y250" s="10">
        <f t="shared" si="48"/>
        <v>4192.2114601968788</v>
      </c>
      <c r="Z250" s="10">
        <f t="shared" si="48"/>
        <v>4122.0886874916769</v>
      </c>
      <c r="AA250" s="10">
        <f t="shared" si="48"/>
        <v>4052.6566441660843</v>
      </c>
      <c r="AB250" s="10">
        <f t="shared" si="48"/>
        <v>3983.9388172753979</v>
      </c>
      <c r="AC250" s="10">
        <f t="shared" si="48"/>
        <v>3915.9571026723729</v>
      </c>
      <c r="AD250" s="10">
        <f t="shared" si="48"/>
        <v>3848.7318013864706</v>
      </c>
      <c r="AE250" s="10">
        <f t="shared" si="48"/>
        <v>3782.2816228649958</v>
      </c>
      <c r="AF250" s="10">
        <f t="shared" si="48"/>
        <v>3716.6236947031516</v>
      </c>
      <c r="AG250" s="10">
        <f t="shared" si="48"/>
        <v>3651.7735784583915</v>
      </c>
      <c r="AH250" s="10">
        <f t="shared" si="48"/>
        <v>3587.745291119445</v>
      </c>
      <c r="AI250" s="10">
        <f t="shared" si="48"/>
        <v>3524.5513317818422</v>
      </c>
      <c r="AJ250" s="10">
        <f t="shared" si="48"/>
        <v>3462.2027130693459</v>
      </c>
    </row>
    <row r="251" spans="1:36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 spans="1:36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</row>
    <row r="253" spans="1:36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</row>
    <row r="254" spans="1:36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</row>
    <row r="255" spans="1:36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</row>
    <row r="256" spans="1:36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</row>
    <row r="257" spans="1:36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</row>
    <row r="258" spans="1:36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</row>
    <row r="259" spans="1:36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</row>
    <row r="260" spans="1:36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</row>
    <row r="261" spans="1:36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</row>
    <row r="262" spans="1:36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</row>
    <row r="263" spans="1:36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</row>
    <row r="264" spans="1:36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</row>
    <row r="265" spans="1:36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</row>
    <row r="266" spans="1:36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</row>
    <row r="267" spans="1:36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</row>
    <row r="268" spans="1:36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</row>
    <row r="269" spans="1:36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</row>
    <row r="270" spans="1:36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</row>
    <row r="271" spans="1:36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</row>
    <row r="272" spans="1:36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</row>
    <row r="273" spans="1:36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</row>
    <row r="274" spans="1:36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</row>
    <row r="275" spans="1:36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</row>
    <row r="276" spans="1:36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</row>
    <row r="277" spans="1:36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</row>
    <row r="278" spans="1:36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</row>
    <row r="279" spans="1:36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</row>
    <row r="280" spans="1:36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</row>
    <row r="281" spans="1:36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</row>
    <row r="282" spans="1:36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</row>
    <row r="283" spans="1:36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</row>
    <row r="284" spans="1:36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</row>
    <row r="285" spans="1:36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</row>
    <row r="286" spans="1:36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</row>
    <row r="287" spans="1:36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</row>
    <row r="288" spans="1:36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</row>
    <row r="289" spans="1:36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</row>
    <row r="290" spans="1:36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</row>
    <row r="291" spans="1:36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</row>
    <row r="292" spans="1:36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</row>
    <row r="293" spans="1:36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</row>
    <row r="294" spans="1:36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</row>
    <row r="295" spans="1:36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</row>
    <row r="296" spans="1:36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</row>
    <row r="297" spans="1:36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</row>
    <row r="298" spans="1:36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</row>
    <row r="299" spans="1:36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</row>
    <row r="300" spans="1:36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</row>
    <row r="301" spans="1:36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</row>
    <row r="302" spans="1:36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</row>
    <row r="303" spans="1:36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</row>
    <row r="304" spans="1:36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</row>
    <row r="305" spans="1:36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</row>
    <row r="306" spans="1:36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</row>
    <row r="307" spans="1:36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</row>
    <row r="308" spans="1:36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</row>
    <row r="309" spans="1:36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</row>
    <row r="310" spans="1:36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</row>
    <row r="311" spans="1:36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</row>
    <row r="312" spans="1:36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</row>
    <row r="313" spans="1:36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</row>
    <row r="314" spans="1:36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</row>
    <row r="315" spans="1:36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</row>
    <row r="316" spans="1:36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</row>
    <row r="317" spans="1:36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</row>
    <row r="318" spans="1:36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</row>
    <row r="319" spans="1:36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</row>
    <row r="320" spans="1:36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</row>
    <row r="321" spans="1:36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</row>
    <row r="322" spans="1:36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</row>
    <row r="323" spans="1:36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</row>
    <row r="324" spans="1:36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</row>
    <row r="325" spans="1:36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</row>
    <row r="326" spans="1:36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</row>
    <row r="327" spans="1:36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</row>
    <row r="328" spans="1:36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</row>
    <row r="329" spans="1:36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</row>
    <row r="330" spans="1:36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</row>
    <row r="331" spans="1:36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</row>
    <row r="332" spans="1:36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</row>
    <row r="333" spans="1:36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</row>
    <row r="334" spans="1:36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</row>
    <row r="335" spans="1:36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</row>
    <row r="336" spans="1:36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</row>
    <row r="337" spans="1:36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</row>
    <row r="338" spans="1:36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</row>
    <row r="339" spans="1:36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</row>
    <row r="340" spans="1:36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</row>
    <row r="341" spans="1:36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</row>
    <row r="342" spans="1:36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</row>
    <row r="343" spans="1:36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</row>
    <row r="344" spans="1:36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</row>
    <row r="345" spans="1:36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</row>
    <row r="346" spans="1:36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</row>
    <row r="347" spans="1:36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</row>
    <row r="348" spans="1:36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</row>
    <row r="349" spans="1:36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</row>
    <row r="350" spans="1:36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</row>
    <row r="351" spans="1:36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</row>
    <row r="352" spans="1:36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</row>
    <row r="353" spans="1:36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</row>
    <row r="354" spans="1:36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</row>
    <row r="355" spans="1:36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</row>
    <row r="356" spans="1:36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</row>
    <row r="357" spans="1:36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</row>
    <row r="358" spans="1:36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</row>
    <row r="359" spans="1:36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</row>
    <row r="360" spans="1:36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</row>
    <row r="361" spans="1:36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</row>
    <row r="362" spans="1:36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</row>
    <row r="363" spans="1:36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</row>
    <row r="364" spans="1:36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</row>
    <row r="365" spans="1:36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</row>
    <row r="366" spans="1:36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</row>
    <row r="367" spans="1:36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</row>
    <row r="368" spans="1:36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</row>
    <row r="369" spans="1:36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</row>
    <row r="370" spans="1:36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</row>
    <row r="371" spans="1:36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</row>
    <row r="372" spans="1:36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</row>
    <row r="373" spans="1:36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</row>
    <row r="374" spans="1:36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</row>
    <row r="375" spans="1:36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</row>
    <row r="376" spans="1:36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</row>
    <row r="377" spans="1:36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</row>
    <row r="378" spans="1:36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</row>
    <row r="379" spans="1:36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</row>
    <row r="380" spans="1:36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</row>
    <row r="381" spans="1:36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</row>
    <row r="382" spans="1:36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</row>
    <row r="383" spans="1:36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</row>
    <row r="384" spans="1:36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</row>
    <row r="385" spans="1:36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</row>
    <row r="386" spans="1:36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</row>
    <row r="387" spans="1:36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</row>
    <row r="388" spans="1:36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</row>
    <row r="389" spans="1:36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</row>
    <row r="390" spans="1:36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</row>
    <row r="391" spans="1:36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</row>
    <row r="392" spans="1:36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</row>
    <row r="393" spans="1:36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</row>
    <row r="394" spans="1:36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</row>
    <row r="395" spans="1:36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</row>
    <row r="396" spans="1:36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</row>
    <row r="397" spans="1:36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</row>
    <row r="398" spans="1:36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</row>
    <row r="399" spans="1:36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</row>
    <row r="400" spans="1:36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</row>
    <row r="401" spans="1:36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</row>
    <row r="402" spans="1:36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</row>
    <row r="403" spans="1:36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</row>
    <row r="404" spans="1:36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</row>
    <row r="405" spans="1:36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</row>
    <row r="406" spans="1:36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</row>
    <row r="407" spans="1:36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</row>
    <row r="408" spans="1:36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</row>
    <row r="409" spans="1:36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</row>
    <row r="410" spans="1:36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</row>
    <row r="411" spans="1:36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</row>
    <row r="412" spans="1:36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</row>
    <row r="413" spans="1:36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</row>
    <row r="414" spans="1:36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</row>
    <row r="415" spans="1:36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</row>
    <row r="416" spans="1:36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</row>
    <row r="417" spans="1:36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</row>
    <row r="418" spans="1:36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</row>
    <row r="419" spans="1:36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</row>
    <row r="420" spans="1:36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</row>
    <row r="421" spans="1:36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</row>
    <row r="422" spans="1:36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</row>
    <row r="423" spans="1:36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</row>
    <row r="424" spans="1:36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</row>
    <row r="425" spans="1:36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</row>
    <row r="426" spans="1:36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</row>
    <row r="427" spans="1:36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</row>
    <row r="428" spans="1:36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</row>
    <row r="429" spans="1:36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</row>
    <row r="430" spans="1:36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</row>
    <row r="431" spans="1:36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</row>
    <row r="432" spans="1:36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</row>
    <row r="433" spans="1:36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</row>
    <row r="434" spans="1:36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</row>
    <row r="435" spans="1:36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</row>
    <row r="436" spans="1:36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</row>
    <row r="437" spans="1:36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</row>
    <row r="438" spans="1:36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</row>
    <row r="439" spans="1:36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</row>
    <row r="440" spans="1:36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</row>
    <row r="441" spans="1:36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</row>
    <row r="442" spans="1:36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</row>
    <row r="443" spans="1:36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</row>
    <row r="444" spans="1:36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</row>
    <row r="445" spans="1:36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</row>
    <row r="446" spans="1:36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</row>
    <row r="447" spans="1:36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</row>
    <row r="448" spans="1:36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</row>
    <row r="449" spans="1:36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</row>
    <row r="450" spans="1:36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</row>
    <row r="451" spans="1:36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</row>
    <row r="452" spans="1:36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</row>
    <row r="453" spans="1:36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</row>
    <row r="454" spans="1:36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</row>
    <row r="455" spans="1:36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</row>
    <row r="456" spans="1:36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</row>
    <row r="457" spans="1:36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</row>
    <row r="458" spans="1:36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</row>
    <row r="459" spans="1:36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</row>
    <row r="460" spans="1:36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</row>
    <row r="461" spans="1:36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</row>
    <row r="462" spans="1:36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</row>
    <row r="463" spans="1:36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</row>
    <row r="464" spans="1:36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</row>
    <row r="465" spans="1:36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</row>
    <row r="466" spans="1:36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</row>
    <row r="467" spans="1:36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</row>
    <row r="468" spans="1:36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</row>
    <row r="469" spans="1:36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</row>
    <row r="470" spans="1:36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</row>
    <row r="471" spans="1:36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</row>
    <row r="472" spans="1:36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</row>
    <row r="473" spans="1:36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</row>
    <row r="474" spans="1:36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</row>
    <row r="475" spans="1:36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</row>
    <row r="476" spans="1:36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</row>
    <row r="477" spans="1:36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</row>
    <row r="478" spans="1:36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</row>
    <row r="479" spans="1:36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</row>
    <row r="480" spans="1:36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</row>
    <row r="481" spans="1:36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</row>
    <row r="482" spans="1:36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</row>
    <row r="483" spans="1:36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</row>
    <row r="484" spans="1:36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</row>
    <row r="485" spans="1:36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</row>
    <row r="486" spans="1:36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</row>
    <row r="487" spans="1:36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</row>
    <row r="488" spans="1:36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</row>
    <row r="489" spans="1:36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</row>
    <row r="490" spans="1:36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</row>
    <row r="491" spans="1:36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</row>
    <row r="492" spans="1:36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</row>
    <row r="493" spans="1:36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</row>
    <row r="494" spans="1:36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</row>
    <row r="495" spans="1:36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</row>
    <row r="496" spans="1:36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</row>
    <row r="497" spans="1:36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</row>
    <row r="498" spans="1:36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</row>
    <row r="499" spans="1:36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</row>
    <row r="500" spans="1:36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</row>
    <row r="501" spans="1:36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</row>
    <row r="502" spans="1:36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</row>
    <row r="503" spans="1:36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</row>
    <row r="504" spans="1:36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</row>
    <row r="505" spans="1:36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</row>
    <row r="506" spans="1:36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</row>
    <row r="507" spans="1:36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</row>
    <row r="508" spans="1:36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</row>
    <row r="509" spans="1:36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</row>
    <row r="510" spans="1:36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</row>
    <row r="511" spans="1:36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</row>
    <row r="512" spans="1:36" x14ac:dyDescent="0.2">
      <c r="E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</row>
    <row r="513" spans="8:36" x14ac:dyDescent="0.2">
      <c r="H513" s="10"/>
      <c r="I513" s="10"/>
      <c r="J513" s="10"/>
      <c r="K513" s="10"/>
      <c r="L513" s="10"/>
      <c r="M513" s="10"/>
      <c r="N513" s="10"/>
      <c r="O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D513" s="10"/>
      <c r="AE513" s="10"/>
      <c r="AF513" s="10"/>
      <c r="AG513" s="10"/>
      <c r="AH513" s="10"/>
      <c r="AI513" s="10"/>
      <c r="AJ513" s="10"/>
    </row>
    <row r="514" spans="8:36" x14ac:dyDescent="0.2">
      <c r="I514" s="10"/>
      <c r="J514" s="10"/>
      <c r="K514" s="10"/>
      <c r="L514" s="10"/>
      <c r="M514" s="10"/>
      <c r="N514" s="10"/>
      <c r="O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E514" s="10"/>
      <c r="AF514" s="10"/>
      <c r="AG514" s="10"/>
      <c r="AH514" s="10"/>
      <c r="AI514" s="10"/>
      <c r="AJ514" s="10"/>
    </row>
    <row r="515" spans="8:36" x14ac:dyDescent="0.2">
      <c r="J515" s="10"/>
      <c r="K515" s="10"/>
      <c r="L515" s="10"/>
      <c r="M515" s="10"/>
      <c r="N515" s="10"/>
      <c r="O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F515" s="10"/>
      <c r="AG515" s="10"/>
      <c r="AH515" s="10"/>
      <c r="AI515" s="10"/>
      <c r="AJ515" s="10"/>
    </row>
    <row r="516" spans="8:36" x14ac:dyDescent="0.2">
      <c r="K516" s="10"/>
      <c r="L516" s="10"/>
      <c r="M516" s="10"/>
      <c r="N516" s="10"/>
      <c r="O516" s="10"/>
      <c r="T516" s="10"/>
      <c r="U516" s="10"/>
      <c r="V516" s="10"/>
      <c r="W516" s="10"/>
      <c r="X516" s="10"/>
      <c r="Y516" s="10"/>
      <c r="Z516" s="10"/>
      <c r="AA516" s="10"/>
      <c r="AB516" s="10"/>
      <c r="AG516" s="10"/>
      <c r="AH516" s="10"/>
      <c r="AI516" s="10"/>
      <c r="AJ516" s="10"/>
    </row>
    <row r="517" spans="8:36" x14ac:dyDescent="0.2">
      <c r="L517" s="10"/>
      <c r="M517" s="10"/>
      <c r="N517" s="10"/>
      <c r="O517" s="10"/>
      <c r="U517" s="10"/>
      <c r="V517" s="10"/>
      <c r="W517" s="10"/>
      <c r="X517" s="10"/>
      <c r="Y517" s="10"/>
      <c r="Z517" s="10"/>
      <c r="AA517" s="10"/>
      <c r="AB517" s="10"/>
      <c r="AH517" s="10"/>
      <c r="AI517" s="10"/>
      <c r="AJ517" s="10"/>
    </row>
    <row r="518" spans="8:36" x14ac:dyDescent="0.2">
      <c r="M518" s="10"/>
      <c r="N518" s="10"/>
      <c r="O518" s="10"/>
      <c r="V518" s="10"/>
      <c r="W518" s="10"/>
      <c r="X518" s="10"/>
      <c r="Y518" s="10"/>
      <c r="Z518" s="10"/>
      <c r="AA518" s="10"/>
      <c r="AB518" s="10"/>
      <c r="AI518" s="10"/>
      <c r="AJ518" s="10"/>
    </row>
    <row r="519" spans="8:36" x14ac:dyDescent="0.2">
      <c r="N519" s="10"/>
      <c r="O519" s="10"/>
      <c r="W519" s="10"/>
      <c r="X519" s="10"/>
      <c r="Y519" s="10"/>
      <c r="Z519" s="10"/>
      <c r="AA519" s="10"/>
      <c r="AB519" s="10"/>
      <c r="AJ519" s="10"/>
    </row>
    <row r="520" spans="8:36" x14ac:dyDescent="0.2">
      <c r="O520" s="10"/>
      <c r="X520" s="10"/>
      <c r="Y520" s="10"/>
      <c r="Z520" s="10"/>
      <c r="AA520" s="10"/>
      <c r="AB520" s="10"/>
    </row>
    <row r="521" spans="8:36" x14ac:dyDescent="0.2">
      <c r="Y521" s="10"/>
      <c r="Z521" s="10"/>
      <c r="AA521" s="10"/>
      <c r="AB521" s="10"/>
    </row>
    <row r="522" spans="8:36" x14ac:dyDescent="0.2">
      <c r="Z522" s="10"/>
      <c r="AA522" s="10"/>
      <c r="AB522" s="10"/>
    </row>
    <row r="523" spans="8:36" x14ac:dyDescent="0.2">
      <c r="AA523" s="10"/>
      <c r="AB523" s="10"/>
    </row>
    <row r="524" spans="8:36" x14ac:dyDescent="0.2">
      <c r="AB524" s="10"/>
    </row>
  </sheetData>
  <conditionalFormatting sqref="A9 AN9:XFD9 AK12 AK15 AK18 AK21 AK24 AK27 AK30 AK33 AK36 AK39 AK42 AK45 C9:AK9">
    <cfRule type="cellIs" dxfId="41" priority="2" operator="greaterThan">
      <formula>3200</formula>
    </cfRule>
    <cfRule type="cellIs" dxfId="40" priority="6" operator="greaterThan">
      <formula>3200</formula>
    </cfRule>
  </conditionalFormatting>
  <conditionalFormatting sqref="A8 C8:M8 AN8:XFD8 AK11 AK14 AK17 AK20 AK23 AK26 AK29 AK32 AK35 AK38 AK41 AK44 AK47 O8:AK8">
    <cfRule type="cellIs" dxfId="39" priority="1" operator="greaterThan">
      <formula>2000</formula>
    </cfRule>
    <cfRule type="cellIs" dxfId="38" priority="3" operator="greaterThan">
      <formula>6377.070666</formula>
    </cfRule>
    <cfRule type="cellIs" dxfId="37" priority="5" operator="greaterThan">
      <formula>2000</formula>
    </cfRule>
  </conditionalFormatting>
  <conditionalFormatting sqref="A7 AK10 AK13 AK16 AK19 AK22 AK25 AK28 AK31 AK34 AK37 AK40 AK43 AK46 C7:AK7 AN7:XFD7 N8">
    <cfRule type="cellIs" dxfId="36" priority="4" operator="greaterThan">
      <formula>1000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4"/>
  <sheetViews>
    <sheetView workbookViewId="0">
      <selection activeCell="B11" sqref="B11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8" width="7" style="7" customWidth="1"/>
    <col min="9" max="9" width="7.7109375" style="7" bestFit="1" customWidth="1"/>
    <col min="10" max="12" width="6" style="7" bestFit="1" customWidth="1"/>
    <col min="13" max="34" width="5" style="7" bestFit="1" customWidth="1"/>
    <col min="35" max="42" width="5" style="6" bestFit="1" customWidth="1"/>
    <col min="43" max="45" width="9.140625" style="7"/>
    <col min="46" max="16384" width="9.140625" style="6"/>
  </cols>
  <sheetData>
    <row r="1" spans="1:46" x14ac:dyDescent="0.2">
      <c r="A1" s="6" t="s">
        <v>3</v>
      </c>
      <c r="B1" s="21">
        <f>'Input sheet'!C18</f>
        <v>200</v>
      </c>
      <c r="C1" s="21"/>
      <c r="D1" s="21"/>
      <c r="E1" s="21"/>
      <c r="F1" s="21"/>
      <c r="G1" s="21"/>
      <c r="H1" s="21"/>
      <c r="I1" s="6" t="s">
        <v>4</v>
      </c>
      <c r="J1" s="6"/>
      <c r="K1" s="11" t="s">
        <v>39</v>
      </c>
      <c r="M1" s="10">
        <f>B1/B2</f>
        <v>4000</v>
      </c>
      <c r="N1" s="11" t="s">
        <v>18</v>
      </c>
    </row>
    <row r="2" spans="1:46" x14ac:dyDescent="0.2">
      <c r="A2" s="6" t="s">
        <v>37</v>
      </c>
      <c r="B2" s="20">
        <f>'Input sheet'!B10</f>
        <v>0.05</v>
      </c>
      <c r="C2" s="20"/>
      <c r="D2" s="20"/>
      <c r="E2" s="20"/>
      <c r="F2" s="20"/>
      <c r="G2" s="20"/>
      <c r="H2" s="20"/>
      <c r="I2" s="6" t="s">
        <v>38</v>
      </c>
      <c r="J2" s="6"/>
      <c r="K2" s="11" t="s">
        <v>40</v>
      </c>
      <c r="M2" s="10">
        <f>2*SQRT(M1/PI())</f>
        <v>71.364964646110849</v>
      </c>
      <c r="N2" s="11" t="s">
        <v>8</v>
      </c>
    </row>
    <row r="3" spans="1:46" x14ac:dyDescent="0.2">
      <c r="A3" s="6" t="s">
        <v>5</v>
      </c>
      <c r="B3" s="20">
        <f>'Input sheet'!B9</f>
        <v>50000</v>
      </c>
      <c r="C3" s="20"/>
      <c r="D3" s="20"/>
      <c r="E3" s="20"/>
      <c r="F3" s="20"/>
      <c r="G3" s="20"/>
      <c r="H3" s="20"/>
      <c r="I3" s="6" t="s">
        <v>6</v>
      </c>
      <c r="J3" s="6"/>
      <c r="K3" s="11" t="s">
        <v>41</v>
      </c>
      <c r="M3" s="10">
        <f>M2*42*(B2/1.23/SQRT(9.81*M2))^0.61</f>
        <v>57.609212822198913</v>
      </c>
      <c r="N3" s="11" t="s">
        <v>8</v>
      </c>
      <c r="AQ3" s="7">
        <v>1000</v>
      </c>
      <c r="AR3" s="7" t="s">
        <v>15</v>
      </c>
      <c r="AS3" s="10">
        <f ca="1">VLOOKUP(AQ3,AR7:AS40,2)</f>
        <v>36</v>
      </c>
      <c r="AT3" s="6" t="s">
        <v>8</v>
      </c>
    </row>
    <row r="4" spans="1:46" x14ac:dyDescent="0.2">
      <c r="A4" s="8" t="s">
        <v>7</v>
      </c>
      <c r="B4" s="20">
        <f>'Input sheet'!K18</f>
        <v>4</v>
      </c>
      <c r="C4" s="44"/>
      <c r="D4" s="44"/>
      <c r="E4" s="44"/>
      <c r="F4" s="44"/>
      <c r="G4" s="44"/>
      <c r="H4" s="44"/>
      <c r="I4" s="6" t="s">
        <v>8</v>
      </c>
      <c r="J4" s="6"/>
      <c r="K4" s="7" t="s">
        <v>20</v>
      </c>
      <c r="M4" s="10">
        <f>140*EXP(-0.12*$M$2)+20*(1-EXP(-0.12*$M$2))</f>
        <v>20.022907199830648</v>
      </c>
      <c r="N4" s="11" t="s">
        <v>14</v>
      </c>
      <c r="AQ4" s="7">
        <v>2000</v>
      </c>
      <c r="AR4" s="7" t="s">
        <v>15</v>
      </c>
      <c r="AS4" s="10">
        <f ca="1">VLOOKUP(AQ4,AR7:AS40,2)</f>
        <v>36</v>
      </c>
      <c r="AT4" s="6" t="s">
        <v>8</v>
      </c>
    </row>
    <row r="5" spans="1:46" x14ac:dyDescent="0.2">
      <c r="A5" s="6" t="s">
        <v>10</v>
      </c>
      <c r="B5" s="39">
        <f>'Input sheet'!B8</f>
        <v>2</v>
      </c>
      <c r="C5" s="39"/>
      <c r="D5" s="39"/>
      <c r="E5" s="39"/>
      <c r="F5" s="39"/>
      <c r="G5" s="39"/>
      <c r="H5" s="39"/>
      <c r="I5" s="6" t="s">
        <v>11</v>
      </c>
      <c r="J5" s="6"/>
      <c r="AQ5" s="7">
        <v>3200</v>
      </c>
      <c r="AR5" s="7" t="s">
        <v>15</v>
      </c>
      <c r="AS5" s="10">
        <f ca="1">VLOOKUP(AQ5,AR7:AS40,2)</f>
        <v>36</v>
      </c>
      <c r="AT5" s="6" t="s">
        <v>8</v>
      </c>
    </row>
    <row r="6" spans="1:46" x14ac:dyDescent="0.2">
      <c r="A6" s="6" t="s">
        <v>12</v>
      </c>
      <c r="B6" s="39">
        <f>'Input sheet'!B7</f>
        <v>2</v>
      </c>
      <c r="C6" s="39"/>
      <c r="D6" s="39"/>
      <c r="E6" s="39"/>
      <c r="F6" s="39"/>
      <c r="G6" s="39"/>
      <c r="H6" s="39"/>
      <c r="I6" s="6" t="s">
        <v>13</v>
      </c>
      <c r="J6" s="6"/>
      <c r="AR6" s="7" t="s">
        <v>15</v>
      </c>
      <c r="AS6" s="7" t="s">
        <v>8</v>
      </c>
    </row>
    <row r="7" spans="1:46" x14ac:dyDescent="0.2">
      <c r="G7" s="6">
        <v>1000</v>
      </c>
      <c r="H7" s="7" t="s">
        <v>15</v>
      </c>
      <c r="I7" s="10">
        <f>MAX(I11:I511)</f>
        <v>464.94838464083853</v>
      </c>
      <c r="J7" s="10">
        <f t="shared" ref="J7:AP9" si="0">MAX(J11:J511)</f>
        <v>374.28765568295802</v>
      </c>
      <c r="K7" s="10">
        <f t="shared" si="0"/>
        <v>335.36287458096211</v>
      </c>
      <c r="L7" s="10">
        <f t="shared" si="0"/>
        <v>295.81767182541046</v>
      </c>
      <c r="M7" s="10">
        <f t="shared" si="0"/>
        <v>263.07535952447574</v>
      </c>
      <c r="N7" s="10">
        <f t="shared" si="0"/>
        <v>235.3806014325402</v>
      </c>
      <c r="O7" s="10">
        <f t="shared" si="0"/>
        <v>211.65334883773684</v>
      </c>
      <c r="P7" s="10">
        <f t="shared" si="0"/>
        <v>191.14669280853911</v>
      </c>
      <c r="Q7" s="10">
        <f t="shared" si="0"/>
        <v>173.30713773822046</v>
      </c>
      <c r="R7" s="10">
        <f t="shared" si="0"/>
        <v>157.70584139518232</v>
      </c>
      <c r="S7" s="10">
        <f t="shared" si="0"/>
        <v>144.00049307338395</v>
      </c>
      <c r="T7" s="10">
        <f t="shared" si="0"/>
        <v>131.91224365331115</v>
      </c>
      <c r="U7" s="10">
        <f t="shared" si="0"/>
        <v>121.21072070852944</v>
      </c>
      <c r="V7" s="10">
        <f t="shared" si="0"/>
        <v>111.703698491181</v>
      </c>
      <c r="W7" s="10">
        <f t="shared" si="0"/>
        <v>103.2296147765901</v>
      </c>
      <c r="X7" s="10">
        <f t="shared" si="0"/>
        <v>95.651929576851103</v>
      </c>
      <c r="Y7" s="10">
        <f t="shared" si="0"/>
        <v>88.85474009149479</v>
      </c>
      <c r="Z7" s="10">
        <f t="shared" si="0"/>
        <v>82.739294250087426</v>
      </c>
      <c r="AA7" s="10">
        <f t="shared" si="0"/>
        <v>77.221173527742678</v>
      </c>
      <c r="AB7" s="10">
        <f t="shared" si="0"/>
        <v>72.227990523151277</v>
      </c>
      <c r="AC7" s="10">
        <f t="shared" si="0"/>
        <v>67.697492141635919</v>
      </c>
      <c r="AD7" s="10">
        <f t="shared" si="0"/>
        <v>63.575987972641045</v>
      </c>
      <c r="AE7" s="10">
        <f t="shared" si="0"/>
        <v>59.817042573125619</v>
      </c>
      <c r="AF7" s="10">
        <f t="shared" si="0"/>
        <v>56.380383716438885</v>
      </c>
      <c r="AG7" s="10">
        <f t="shared" si="0"/>
        <v>53.230988401625424</v>
      </c>
      <c r="AH7" s="10">
        <f t="shared" si="0"/>
        <v>50.338315781676215</v>
      </c>
      <c r="AI7" s="10">
        <f t="shared" si="0"/>
        <v>47.675661896218344</v>
      </c>
      <c r="AJ7" s="10">
        <f t="shared" si="0"/>
        <v>45.219615638136375</v>
      </c>
      <c r="AK7" s="10">
        <f t="shared" si="0"/>
        <v>42.949599038492195</v>
      </c>
      <c r="AL7" s="10">
        <f t="shared" si="0"/>
        <v>40.847477920351309</v>
      </c>
      <c r="AM7" s="10">
        <f t="shared" si="0"/>
        <v>38.897231393490898</v>
      </c>
      <c r="AN7" s="10">
        <f t="shared" si="0"/>
        <v>37.084670645967002</v>
      </c>
      <c r="AO7" s="10">
        <f t="shared" si="0"/>
        <v>35.397199118208341</v>
      </c>
      <c r="AP7" s="10">
        <f t="shared" si="0"/>
        <v>33.823607486323752</v>
      </c>
      <c r="AQ7" s="10">
        <v>0</v>
      </c>
      <c r="AR7" s="10">
        <f ca="1">OFFSET(INDIRECT("AP"&amp;7),0,-$AQ7)</f>
        <v>33.823607486323752</v>
      </c>
      <c r="AS7" s="10">
        <f ca="1">OFFSET(INDIRECT("AP"&amp;10),0,-$AQ7)</f>
        <v>168</v>
      </c>
    </row>
    <row r="8" spans="1:46" x14ac:dyDescent="0.2">
      <c r="G8" s="6">
        <v>2000</v>
      </c>
      <c r="H8" s="7" t="s">
        <v>15</v>
      </c>
      <c r="I8" s="10">
        <f>MAX(I12:I512)</f>
        <v>464.94838464083853</v>
      </c>
      <c r="J8" s="10">
        <f t="shared" si="0"/>
        <v>374.28765568295802</v>
      </c>
      <c r="K8" s="10">
        <f t="shared" si="0"/>
        <v>335.36287458096211</v>
      </c>
      <c r="L8" s="10">
        <f t="shared" si="0"/>
        <v>295.81767182541046</v>
      </c>
      <c r="M8" s="10">
        <f t="shared" si="0"/>
        <v>263.07535952447574</v>
      </c>
      <c r="N8" s="10">
        <f t="shared" si="0"/>
        <v>235.3806014325402</v>
      </c>
      <c r="O8" s="10">
        <f t="shared" si="0"/>
        <v>211.65334883773684</v>
      </c>
      <c r="P8" s="10">
        <f t="shared" si="0"/>
        <v>191.14669280853911</v>
      </c>
      <c r="Q8" s="10">
        <f t="shared" si="0"/>
        <v>173.30713773822046</v>
      </c>
      <c r="R8" s="10">
        <f t="shared" si="0"/>
        <v>157.70584139518232</v>
      </c>
      <c r="S8" s="10">
        <f t="shared" si="0"/>
        <v>144.00049307338395</v>
      </c>
      <c r="T8" s="10">
        <f t="shared" si="0"/>
        <v>131.91224365331115</v>
      </c>
      <c r="U8" s="10">
        <f t="shared" si="0"/>
        <v>121.21072070852944</v>
      </c>
      <c r="V8" s="10">
        <f t="shared" si="0"/>
        <v>111.703698491181</v>
      </c>
      <c r="W8" s="10">
        <f t="shared" si="0"/>
        <v>103.2296147765901</v>
      </c>
      <c r="X8" s="10">
        <f t="shared" si="0"/>
        <v>95.651929576851103</v>
      </c>
      <c r="Y8" s="10">
        <f t="shared" si="0"/>
        <v>88.85474009149479</v>
      </c>
      <c r="Z8" s="10">
        <f t="shared" si="0"/>
        <v>82.739294250087426</v>
      </c>
      <c r="AA8" s="10">
        <f t="shared" si="0"/>
        <v>77.221173527742678</v>
      </c>
      <c r="AB8" s="10">
        <f t="shared" si="0"/>
        <v>72.227990523151277</v>
      </c>
      <c r="AC8" s="10">
        <f t="shared" si="0"/>
        <v>67.697492141635919</v>
      </c>
      <c r="AD8" s="10">
        <f t="shared" si="0"/>
        <v>63.575987972641045</v>
      </c>
      <c r="AE8" s="10">
        <f t="shared" si="0"/>
        <v>59.817042573125619</v>
      </c>
      <c r="AF8" s="10">
        <f t="shared" si="0"/>
        <v>56.380383716438885</v>
      </c>
      <c r="AG8" s="10">
        <f t="shared" si="0"/>
        <v>53.230988401625424</v>
      </c>
      <c r="AH8" s="10">
        <f t="shared" si="0"/>
        <v>50.338315781676215</v>
      </c>
      <c r="AI8" s="10">
        <f t="shared" si="0"/>
        <v>47.675661896218344</v>
      </c>
      <c r="AJ8" s="10">
        <f t="shared" si="0"/>
        <v>45.219615638136375</v>
      </c>
      <c r="AK8" s="10">
        <f t="shared" si="0"/>
        <v>42.949599038492195</v>
      </c>
      <c r="AL8" s="10">
        <f t="shared" si="0"/>
        <v>40.847477920351309</v>
      </c>
      <c r="AM8" s="10">
        <f t="shared" si="0"/>
        <v>38.897231393490898</v>
      </c>
      <c r="AN8" s="10">
        <f t="shared" si="0"/>
        <v>37.084670645967002</v>
      </c>
      <c r="AO8" s="10">
        <f t="shared" si="0"/>
        <v>35.397199118208341</v>
      </c>
      <c r="AP8" s="10">
        <f t="shared" si="0"/>
        <v>33.823607486323752</v>
      </c>
      <c r="AQ8" s="10">
        <v>1</v>
      </c>
      <c r="AR8" s="10">
        <f t="shared" ref="AR8:AR40" ca="1" si="1">OFFSET(INDIRECT("AP"&amp;7),0,-$AQ8)</f>
        <v>35.397199118208341</v>
      </c>
      <c r="AS8" s="10">
        <f t="shared" ref="AS8:AS40" ca="1" si="2">OFFSET(INDIRECT("AP"&amp;10),0,-$AQ8)</f>
        <v>164</v>
      </c>
    </row>
    <row r="9" spans="1:46" x14ac:dyDescent="0.2">
      <c r="G9" s="6">
        <v>3200</v>
      </c>
      <c r="H9" s="7" t="s">
        <v>15</v>
      </c>
      <c r="I9" s="10">
        <f>MAX(I13:I513)</f>
        <v>464.94838464083853</v>
      </c>
      <c r="J9" s="10">
        <f t="shared" si="0"/>
        <v>374.28765568295802</v>
      </c>
      <c r="K9" s="10">
        <f t="shared" si="0"/>
        <v>335.36287458096211</v>
      </c>
      <c r="L9" s="10">
        <f t="shared" si="0"/>
        <v>295.81767182541046</v>
      </c>
      <c r="M9" s="10">
        <f t="shared" si="0"/>
        <v>263.07535952447574</v>
      </c>
      <c r="N9" s="10">
        <f t="shared" si="0"/>
        <v>235.3806014325402</v>
      </c>
      <c r="O9" s="10">
        <f t="shared" si="0"/>
        <v>211.65334883773684</v>
      </c>
      <c r="P9" s="10">
        <f t="shared" si="0"/>
        <v>191.14669280853911</v>
      </c>
      <c r="Q9" s="10">
        <f t="shared" si="0"/>
        <v>173.30713773822046</v>
      </c>
      <c r="R9" s="10">
        <f t="shared" si="0"/>
        <v>157.70584139518232</v>
      </c>
      <c r="S9" s="10">
        <f t="shared" si="0"/>
        <v>144.00049307338395</v>
      </c>
      <c r="T9" s="10">
        <f t="shared" si="0"/>
        <v>131.91224365331115</v>
      </c>
      <c r="U9" s="10">
        <f t="shared" si="0"/>
        <v>121.21072070852944</v>
      </c>
      <c r="V9" s="10">
        <f t="shared" si="0"/>
        <v>111.703698491181</v>
      </c>
      <c r="W9" s="10">
        <f t="shared" si="0"/>
        <v>103.2296147765901</v>
      </c>
      <c r="X9" s="10">
        <f t="shared" si="0"/>
        <v>95.651929576851103</v>
      </c>
      <c r="Y9" s="10">
        <f t="shared" si="0"/>
        <v>88.85474009149479</v>
      </c>
      <c r="Z9" s="10">
        <f t="shared" si="0"/>
        <v>82.739294250087426</v>
      </c>
      <c r="AA9" s="10">
        <f t="shared" si="0"/>
        <v>77.221173527742678</v>
      </c>
      <c r="AB9" s="10">
        <f t="shared" si="0"/>
        <v>72.227990523151277</v>
      </c>
      <c r="AC9" s="10">
        <f t="shared" si="0"/>
        <v>67.697492141635919</v>
      </c>
      <c r="AD9" s="10">
        <f t="shared" si="0"/>
        <v>63.575987972641045</v>
      </c>
      <c r="AE9" s="10">
        <f t="shared" si="0"/>
        <v>59.817042573125619</v>
      </c>
      <c r="AF9" s="10">
        <f t="shared" si="0"/>
        <v>56.380383716438885</v>
      </c>
      <c r="AG9" s="10">
        <f t="shared" si="0"/>
        <v>53.230988401625424</v>
      </c>
      <c r="AH9" s="10">
        <f t="shared" si="0"/>
        <v>50.338315781676215</v>
      </c>
      <c r="AI9" s="10">
        <f t="shared" si="0"/>
        <v>47.675661896218344</v>
      </c>
      <c r="AJ9" s="10">
        <f t="shared" si="0"/>
        <v>45.219615638136375</v>
      </c>
      <c r="AK9" s="10">
        <f t="shared" si="0"/>
        <v>42.949599038492195</v>
      </c>
      <c r="AL9" s="10">
        <f t="shared" si="0"/>
        <v>40.847477920351309</v>
      </c>
      <c r="AM9" s="10">
        <f t="shared" si="0"/>
        <v>38.897231393490898</v>
      </c>
      <c r="AN9" s="10">
        <f t="shared" si="0"/>
        <v>37.084670645967002</v>
      </c>
      <c r="AO9" s="10">
        <f t="shared" si="0"/>
        <v>35.397199118208341</v>
      </c>
      <c r="AP9" s="10">
        <f t="shared" si="0"/>
        <v>33.823607486323752</v>
      </c>
      <c r="AQ9" s="10">
        <v>2</v>
      </c>
      <c r="AR9" s="10">
        <f t="shared" ca="1" si="1"/>
        <v>37.084670645967002</v>
      </c>
      <c r="AS9" s="10">
        <f t="shared" ca="1" si="2"/>
        <v>160</v>
      </c>
    </row>
    <row r="10" spans="1:46" x14ac:dyDescent="0.2">
      <c r="A10" s="9" t="s">
        <v>9</v>
      </c>
      <c r="B10" s="45" t="s">
        <v>14</v>
      </c>
      <c r="C10" s="45" t="s">
        <v>46</v>
      </c>
      <c r="D10" s="46" t="s">
        <v>47</v>
      </c>
      <c r="E10" s="46" t="s">
        <v>48</v>
      </c>
      <c r="F10" s="45" t="s">
        <v>49</v>
      </c>
      <c r="G10" s="47" t="s">
        <v>50</v>
      </c>
      <c r="H10" s="45" t="s">
        <v>51</v>
      </c>
      <c r="I10" s="10">
        <f>ROUNDUP(M2/2,0)</f>
        <v>36</v>
      </c>
      <c r="J10" s="10">
        <f t="shared" ref="J10:AP10" si="3">I10+$B$4</f>
        <v>40</v>
      </c>
      <c r="K10" s="10">
        <f t="shared" si="3"/>
        <v>44</v>
      </c>
      <c r="L10" s="10">
        <f t="shared" si="3"/>
        <v>48</v>
      </c>
      <c r="M10" s="10">
        <f t="shared" si="3"/>
        <v>52</v>
      </c>
      <c r="N10" s="10">
        <f t="shared" si="3"/>
        <v>56</v>
      </c>
      <c r="O10" s="10">
        <f t="shared" si="3"/>
        <v>60</v>
      </c>
      <c r="P10" s="10">
        <f t="shared" si="3"/>
        <v>64</v>
      </c>
      <c r="Q10" s="10">
        <f t="shared" si="3"/>
        <v>68</v>
      </c>
      <c r="R10" s="10">
        <f t="shared" si="3"/>
        <v>72</v>
      </c>
      <c r="S10" s="10">
        <f t="shared" si="3"/>
        <v>76</v>
      </c>
      <c r="T10" s="10">
        <f t="shared" si="3"/>
        <v>80</v>
      </c>
      <c r="U10" s="10">
        <f t="shared" si="3"/>
        <v>84</v>
      </c>
      <c r="V10" s="10">
        <f t="shared" si="3"/>
        <v>88</v>
      </c>
      <c r="W10" s="10">
        <f t="shared" si="3"/>
        <v>92</v>
      </c>
      <c r="X10" s="10">
        <f t="shared" si="3"/>
        <v>96</v>
      </c>
      <c r="Y10" s="10">
        <f t="shared" si="3"/>
        <v>100</v>
      </c>
      <c r="Z10" s="10">
        <f t="shared" si="3"/>
        <v>104</v>
      </c>
      <c r="AA10" s="10">
        <f t="shared" si="3"/>
        <v>108</v>
      </c>
      <c r="AB10" s="10">
        <f t="shared" si="3"/>
        <v>112</v>
      </c>
      <c r="AC10" s="10">
        <f t="shared" si="3"/>
        <v>116</v>
      </c>
      <c r="AD10" s="10">
        <f t="shared" si="3"/>
        <v>120</v>
      </c>
      <c r="AE10" s="10">
        <f t="shared" si="3"/>
        <v>124</v>
      </c>
      <c r="AF10" s="10">
        <f t="shared" si="3"/>
        <v>128</v>
      </c>
      <c r="AG10" s="10">
        <f t="shared" si="3"/>
        <v>132</v>
      </c>
      <c r="AH10" s="10">
        <f t="shared" si="3"/>
        <v>136</v>
      </c>
      <c r="AI10" s="10">
        <f t="shared" si="3"/>
        <v>140</v>
      </c>
      <c r="AJ10" s="10">
        <f t="shared" si="3"/>
        <v>144</v>
      </c>
      <c r="AK10" s="10">
        <f t="shared" si="3"/>
        <v>148</v>
      </c>
      <c r="AL10" s="10">
        <f t="shared" si="3"/>
        <v>152</v>
      </c>
      <c r="AM10" s="10">
        <f t="shared" si="3"/>
        <v>156</v>
      </c>
      <c r="AN10" s="10">
        <f t="shared" si="3"/>
        <v>160</v>
      </c>
      <c r="AO10" s="10">
        <f t="shared" si="3"/>
        <v>164</v>
      </c>
      <c r="AP10" s="10">
        <f t="shared" si="3"/>
        <v>168</v>
      </c>
      <c r="AQ10" s="10">
        <v>3</v>
      </c>
      <c r="AR10" s="10">
        <f t="shared" ca="1" si="1"/>
        <v>38.897231393490898</v>
      </c>
      <c r="AS10" s="10">
        <f t="shared" ca="1" si="2"/>
        <v>156</v>
      </c>
    </row>
    <row r="11" spans="1:46" x14ac:dyDescent="0.2">
      <c r="A11" s="10">
        <f>I10+0.2</f>
        <v>36.200000000000003</v>
      </c>
      <c r="B11" s="50">
        <f>SQRT(G11^2+H11^2)*$M$4* 0.79*(100/50)^(1/16)  *    (30/($A11-$M$2/2))^(1/16)</f>
        <v>14.149842010203333</v>
      </c>
      <c r="C11" s="50">
        <f>$M$3/($M$2/2)</f>
        <v>1.6144956592601192</v>
      </c>
      <c r="D11" s="49">
        <f>$A11/($M$2/2)</f>
        <v>1.014503410168025</v>
      </c>
      <c r="E11" s="49">
        <f>(D11+1)^2+C11^2</f>
        <v>6.6648202233483698</v>
      </c>
      <c r="F11" s="49">
        <f>(D11-1)^2+C11^2</f>
        <v>2.6068065826762687</v>
      </c>
      <c r="G11" s="51">
        <f>1/PI()*(ATAN(SQRT((D11+1)/(D11-1)))-(D11^2-1+C11^2)/SQRT(F11*E11)*ATAN(SQRT((D11-1)*E11/F11/(D11+1))))</f>
        <v>0.44591264654720558</v>
      </c>
      <c r="H11" s="52">
        <f>1/PI()*  (1/D11*ATAN(C11/SQRT(D11^2-1))   +    C11*(E11-2*D11)/D11/SQRT(E11*F11)   *ATAN(SQRT( (D11-1)*E11/F11/( D11+1)) )   -C11/D11*ATAN(SQRT((D11-1)/    (D11+1)        ))     )</f>
        <v>0.49285053781650984</v>
      </c>
      <c r="I11" s="10">
        <f>$B$6*$B11^(4/3)</f>
        <v>68.448738732697166</v>
      </c>
      <c r="AQ11" s="10">
        <v>4</v>
      </c>
      <c r="AR11" s="10">
        <f t="shared" ca="1" si="1"/>
        <v>40.847477920351309</v>
      </c>
      <c r="AS11" s="10">
        <f t="shared" ca="1" si="2"/>
        <v>152</v>
      </c>
    </row>
    <row r="12" spans="1:46" x14ac:dyDescent="0.2">
      <c r="A12" s="10">
        <f t="shared" ref="A12:A75" si="4">A11+$B$4</f>
        <v>40.200000000000003</v>
      </c>
      <c r="B12" s="50">
        <f>SQRT(G12^2+H12^2)*$M$4* 0.79*(100/50)^(1/16)  *    (30/($A12-$M$2/2))^(1/16)</f>
        <v>10.423172905123021</v>
      </c>
      <c r="C12" s="50">
        <f>$M$3/($M$2/2)</f>
        <v>1.6144956592601192</v>
      </c>
      <c r="D12" s="49">
        <f>$A12/($M$2/2)</f>
        <v>1.1266032344959838</v>
      </c>
      <c r="E12" s="49">
        <f>(D12+1)^2+C12^2</f>
        <v>7.1290375507385466</v>
      </c>
      <c r="F12" s="49">
        <f>(D12-1)^2+C12^2</f>
        <v>2.622624612754612</v>
      </c>
      <c r="G12" s="51">
        <f>1/PI()*(ATAN(SQRT((D12+1)/(D12-1)))-(D12^2-1+C12^2)/SQRT(F12*E12)*ATAN(SQRT((D12-1)*E12/F12/(D12+1))))</f>
        <v>0.34285235100661604</v>
      </c>
      <c r="H12" s="52">
        <f>1/PI()*  (1/D12*ATAN(C12/SQRT(D12^2-1))   +    C12*(E12-2*D12)/D12/SQRT(E12*F12)   *ATAN(SQRT( (D12-1)*E12/F12/( D12+1)) )   -C12/D12*ATAN(SQRT((D12-1)/    (D12+1)        ))     )</f>
        <v>0.44351922233980529</v>
      </c>
      <c r="I12" s="10">
        <f t="shared" ref="I12:I75" si="5">I11+(($B12+$B11)/2)^(4/3)/$B$5*$B$4</f>
        <v>125.15111511664466</v>
      </c>
      <c r="J12" s="10">
        <f>$B$6*$B12^(4/3)</f>
        <v>45.536877967727413</v>
      </c>
      <c r="AQ12" s="10">
        <v>5</v>
      </c>
      <c r="AR12" s="10">
        <f t="shared" ca="1" si="1"/>
        <v>42.949599038492195</v>
      </c>
      <c r="AS12" s="10">
        <f t="shared" ca="1" si="2"/>
        <v>148</v>
      </c>
    </row>
    <row r="13" spans="1:46" x14ac:dyDescent="0.2">
      <c r="A13" s="10">
        <f t="shared" si="4"/>
        <v>44.2</v>
      </c>
      <c r="B13" s="50">
        <f t="shared" ref="B13:B76" si="6">SQRT(G13^2+H13^2)*$M$4* 0.79*(100/50)^(1/16)  *    (30/($A13-$M$2/2))^(1/16)</f>
        <v>8.8378191534382715</v>
      </c>
      <c r="C13" s="50">
        <f t="shared" ref="C13:C76" si="7">$M$3/($M$2/2)</f>
        <v>1.6144956592601192</v>
      </c>
      <c r="D13" s="49">
        <f t="shared" ref="D13:D76" si="8">$A13/($M$2/2)</f>
        <v>1.2387030588239423</v>
      </c>
      <c r="E13" s="49">
        <f t="shared" ref="E13:E76" si="9">(D13+1)^2+C13^2</f>
        <v>7.618387619357442</v>
      </c>
      <c r="F13" s="49">
        <f t="shared" ref="F13:F76" si="10">(D13-1)^2+C13^2</f>
        <v>2.6635753840616734</v>
      </c>
      <c r="G13" s="51">
        <f t="shared" ref="G13:G76" si="11">1/PI()*(ATAN(SQRT((D13+1)/(D13-1)))-(D13^2-1+C13^2)/SQRT(F13*E13)*ATAN(SQRT((D13-1)*E13/F13/(D13+1))))</f>
        <v>0.28754807344060368</v>
      </c>
      <c r="H13" s="52">
        <f t="shared" ref="H13:H76" si="12">1/PI()*  (1/D13*ATAN(C13/SQRT(D13^2-1))   +    C13*(E13-2*D13)/D13/SQRT(E13*F13)   *ATAN(SQRT( (D13-1)*E13/F13/( D13+1)) )   -C13/D13*ATAN(SQRT((D13-1)/    (D13+1)        ))     )</f>
        <v>0.40234989152301653</v>
      </c>
      <c r="I13" s="10">
        <f t="shared" si="5"/>
        <v>166.13013223937514</v>
      </c>
      <c r="J13" s="10">
        <f>J12+(($B13+$B12)/2)^(4/3)/$B$5*$B$4</f>
        <v>86.515895090457903</v>
      </c>
      <c r="K13" s="10">
        <f>$B$6*$B13^(4/3)</f>
        <v>36.544622179498724</v>
      </c>
      <c r="AQ13" s="10">
        <v>6</v>
      </c>
      <c r="AR13" s="10">
        <f t="shared" ca="1" si="1"/>
        <v>45.219615638136375</v>
      </c>
      <c r="AS13" s="10">
        <f t="shared" ca="1" si="2"/>
        <v>144</v>
      </c>
    </row>
    <row r="14" spans="1:46" x14ac:dyDescent="0.2">
      <c r="A14" s="10">
        <f t="shared" si="4"/>
        <v>48.2</v>
      </c>
      <c r="B14" s="50">
        <f t="shared" si="6"/>
        <v>7.7122515871717949</v>
      </c>
      <c r="C14" s="50">
        <f t="shared" si="7"/>
        <v>1.6144956592601192</v>
      </c>
      <c r="D14" s="49">
        <f t="shared" si="8"/>
        <v>1.3508028831519008</v>
      </c>
      <c r="E14" s="49">
        <f t="shared" si="9"/>
        <v>8.132870429205056</v>
      </c>
      <c r="F14" s="49">
        <f t="shared" si="10"/>
        <v>2.7296588965974529</v>
      </c>
      <c r="G14" s="51">
        <f t="shared" si="11"/>
        <v>0.24633441635938358</v>
      </c>
      <c r="H14" s="52">
        <f t="shared" si="12"/>
        <v>0.36707214451196107</v>
      </c>
      <c r="I14" s="10">
        <f t="shared" si="5"/>
        <v>199.60532917775919</v>
      </c>
      <c r="J14" s="10">
        <f>J13+(($B14+$B13)/2)^(4/3)/$B$5*$B$4</f>
        <v>119.99109202884196</v>
      </c>
      <c r="K14" s="10">
        <f t="shared" ref="K14:Z29" si="13">K13+(($B13+$B14)/2)^(4/3)/$B$5*$B$4</f>
        <v>70.019819117882776</v>
      </c>
      <c r="L14" s="10">
        <f>$B$6*$B14^(4/3)</f>
        <v>30.474616362331158</v>
      </c>
      <c r="AQ14" s="10">
        <v>7</v>
      </c>
      <c r="AR14" s="10">
        <f t="shared" ca="1" si="1"/>
        <v>47.675661896218344</v>
      </c>
      <c r="AS14" s="10">
        <f t="shared" ca="1" si="2"/>
        <v>140</v>
      </c>
    </row>
    <row r="15" spans="1:46" x14ac:dyDescent="0.2">
      <c r="A15" s="10">
        <f t="shared" si="4"/>
        <v>52.2</v>
      </c>
      <c r="B15" s="50">
        <f t="shared" si="6"/>
        <v>6.8251033724425598</v>
      </c>
      <c r="C15" s="50">
        <f t="shared" si="7"/>
        <v>1.6144956592601192</v>
      </c>
      <c r="D15" s="49">
        <f t="shared" si="8"/>
        <v>1.4629027074798593</v>
      </c>
      <c r="E15" s="49">
        <f t="shared" si="9"/>
        <v>8.6724859802813885</v>
      </c>
      <c r="F15" s="49">
        <f t="shared" si="10"/>
        <v>2.8208751503619509</v>
      </c>
      <c r="G15" s="51">
        <f t="shared" si="11"/>
        <v>0.21306723363519434</v>
      </c>
      <c r="H15" s="52">
        <f t="shared" si="12"/>
        <v>0.3362282287009864</v>
      </c>
      <c r="I15" s="10">
        <f t="shared" si="5"/>
        <v>227.76562381568982</v>
      </c>
      <c r="J15" s="10">
        <f>J14+(($B15+$B14)/2)^(4/3)/$B$5*$B$4</f>
        <v>148.15138666677259</v>
      </c>
      <c r="K15" s="10">
        <f t="shared" si="13"/>
        <v>98.180113755813409</v>
      </c>
      <c r="L15" s="10">
        <f t="shared" si="13"/>
        <v>58.634911000261795</v>
      </c>
      <c r="M15" s="10">
        <f>$B$6*$B15^(4/3)</f>
        <v>25.892598699326847</v>
      </c>
      <c r="AQ15" s="10">
        <v>8</v>
      </c>
      <c r="AR15" s="10">
        <f t="shared" ca="1" si="1"/>
        <v>50.338315781676215</v>
      </c>
      <c r="AS15" s="10">
        <f t="shared" ca="1" si="2"/>
        <v>136</v>
      </c>
    </row>
    <row r="16" spans="1:46" x14ac:dyDescent="0.2">
      <c r="A16" s="10">
        <f t="shared" si="4"/>
        <v>56.2</v>
      </c>
      <c r="B16" s="50">
        <f t="shared" si="6"/>
        <v>6.0923036202169083</v>
      </c>
      <c r="C16" s="50">
        <f t="shared" si="7"/>
        <v>1.6144956592601192</v>
      </c>
      <c r="D16" s="49">
        <f t="shared" si="8"/>
        <v>1.575002531807818</v>
      </c>
      <c r="E16" s="49">
        <f t="shared" si="9"/>
        <v>9.2372342725864378</v>
      </c>
      <c r="F16" s="49">
        <f t="shared" si="10"/>
        <v>2.9372241453551675</v>
      </c>
      <c r="G16" s="51">
        <f t="shared" si="11"/>
        <v>0.18527131055394408</v>
      </c>
      <c r="H16" s="52">
        <f t="shared" si="12"/>
        <v>0.30885735132945114</v>
      </c>
      <c r="I16" s="10">
        <f t="shared" si="5"/>
        <v>251.82164471699019</v>
      </c>
      <c r="J16" s="10">
        <f>J15+(($B16+$B15)/2)^(4/3)/$B$5*$B$4</f>
        <v>172.20740756807297</v>
      </c>
      <c r="K16" s="10">
        <f t="shared" si="13"/>
        <v>122.23613465711378</v>
      </c>
      <c r="L16" s="10">
        <f t="shared" si="13"/>
        <v>82.690931901562166</v>
      </c>
      <c r="M16" s="10">
        <f t="shared" si="13"/>
        <v>49.948619600627211</v>
      </c>
      <c r="N16" s="10">
        <f>$B$6*$B16^(4/3)</f>
        <v>22.253861508691507</v>
      </c>
      <c r="AQ16" s="10">
        <v>9</v>
      </c>
      <c r="AR16" s="10">
        <f t="shared" ca="1" si="1"/>
        <v>53.230988401625424</v>
      </c>
      <c r="AS16" s="10">
        <f t="shared" ca="1" si="2"/>
        <v>132</v>
      </c>
    </row>
    <row r="17" spans="1:45" x14ac:dyDescent="0.2">
      <c r="A17" s="10">
        <f t="shared" si="4"/>
        <v>60.2</v>
      </c>
      <c r="B17" s="50">
        <f t="shared" si="6"/>
        <v>5.4709812890801288</v>
      </c>
      <c r="C17" s="50">
        <f t="shared" si="7"/>
        <v>1.6144956592601192</v>
      </c>
      <c r="D17" s="49">
        <f t="shared" si="8"/>
        <v>1.6871023561357765</v>
      </c>
      <c r="E17" s="49">
        <f t="shared" si="9"/>
        <v>9.8271153061202074</v>
      </c>
      <c r="F17" s="49">
        <f t="shared" si="10"/>
        <v>3.0787058815771022</v>
      </c>
      <c r="G17" s="51">
        <f t="shared" si="11"/>
        <v>0.16164812620246627</v>
      </c>
      <c r="H17" s="52">
        <f t="shared" si="12"/>
        <v>0.28431301437637957</v>
      </c>
      <c r="I17" s="10">
        <f t="shared" si="5"/>
        <v>272.57547702685679</v>
      </c>
      <c r="J17" s="10">
        <f t="shared" ref="J17:J80" si="14">J16+($B17)^(4/3)/$B$5*$B$4</f>
        <v>191.48784879182767</v>
      </c>
      <c r="K17" s="10">
        <f t="shared" si="13"/>
        <v>142.98996696698035</v>
      </c>
      <c r="L17" s="10">
        <f t="shared" si="13"/>
        <v>103.44476421142875</v>
      </c>
      <c r="M17" s="10">
        <f t="shared" si="13"/>
        <v>70.702451910493792</v>
      </c>
      <c r="N17" s="10">
        <f t="shared" si="13"/>
        <v>43.007693818558081</v>
      </c>
      <c r="O17" s="10">
        <f>$B$6*$B17^(4/3)</f>
        <v>19.280441223754721</v>
      </c>
      <c r="AQ17" s="10">
        <v>10</v>
      </c>
      <c r="AR17" s="10">
        <f t="shared" ca="1" si="1"/>
        <v>56.380383716438885</v>
      </c>
      <c r="AS17" s="10">
        <f t="shared" ca="1" si="2"/>
        <v>128</v>
      </c>
    </row>
    <row r="18" spans="1:45" x14ac:dyDescent="0.2">
      <c r="A18" s="10">
        <f t="shared" si="4"/>
        <v>64.2</v>
      </c>
      <c r="B18" s="50">
        <f t="shared" si="6"/>
        <v>4.9356138908053948</v>
      </c>
      <c r="C18" s="50">
        <f t="shared" si="7"/>
        <v>1.6144956592601192</v>
      </c>
      <c r="D18" s="49">
        <f t="shared" si="8"/>
        <v>1.799202180463735</v>
      </c>
      <c r="E18" s="49">
        <f t="shared" si="9"/>
        <v>10.442129080882694</v>
      </c>
      <c r="F18" s="49">
        <f t="shared" si="10"/>
        <v>3.2453203590277555</v>
      </c>
      <c r="G18" s="51">
        <f t="shared" si="11"/>
        <v>0.14139458868274266</v>
      </c>
      <c r="H18" s="52">
        <f t="shared" si="12"/>
        <v>0.26214869486846426</v>
      </c>
      <c r="I18" s="10">
        <f t="shared" si="5"/>
        <v>290.60848670183327</v>
      </c>
      <c r="J18" s="10">
        <f t="shared" si="14"/>
        <v>208.29464366136114</v>
      </c>
      <c r="K18" s="10">
        <f t="shared" si="13"/>
        <v>161.0229766419568</v>
      </c>
      <c r="L18" s="10">
        <f t="shared" si="13"/>
        <v>121.4777738864052</v>
      </c>
      <c r="M18" s="10">
        <f t="shared" si="13"/>
        <v>88.735461585470247</v>
      </c>
      <c r="N18" s="10">
        <f t="shared" si="13"/>
        <v>61.040703493534537</v>
      </c>
      <c r="O18" s="10">
        <f t="shared" si="13"/>
        <v>37.313450898731176</v>
      </c>
      <c r="P18" s="10">
        <f>$B$6*$B18^(4/3)</f>
        <v>16.806794869533459</v>
      </c>
      <c r="AQ18" s="10">
        <v>11</v>
      </c>
      <c r="AR18" s="10">
        <f t="shared" ca="1" si="1"/>
        <v>59.817042573125619</v>
      </c>
      <c r="AS18" s="10">
        <f t="shared" ca="1" si="2"/>
        <v>124</v>
      </c>
    </row>
    <row r="19" spans="1:45" x14ac:dyDescent="0.2">
      <c r="A19" s="10">
        <f t="shared" si="4"/>
        <v>68.2</v>
      </c>
      <c r="B19" s="50">
        <f t="shared" si="6"/>
        <v>4.469389655249759</v>
      </c>
      <c r="C19" s="50">
        <f t="shared" si="7"/>
        <v>1.6144956592601192</v>
      </c>
      <c r="D19" s="49">
        <f t="shared" si="8"/>
        <v>1.9113020047916935</v>
      </c>
      <c r="E19" s="49">
        <f t="shared" si="9"/>
        <v>11.082275596873899</v>
      </c>
      <c r="F19" s="49">
        <f t="shared" si="10"/>
        <v>3.4370675777071265</v>
      </c>
      <c r="G19" s="51">
        <f t="shared" si="11"/>
        <v>0.12395030663908727</v>
      </c>
      <c r="H19" s="52">
        <f t="shared" si="12"/>
        <v>0.24204455817211334</v>
      </c>
      <c r="I19" s="10">
        <f t="shared" si="5"/>
        <v>306.36530836338034</v>
      </c>
      <c r="J19" s="10">
        <f t="shared" si="14"/>
        <v>223.01870512212295</v>
      </c>
      <c r="K19" s="10">
        <f t="shared" si="13"/>
        <v>176.77979830350387</v>
      </c>
      <c r="L19" s="10">
        <f t="shared" si="13"/>
        <v>137.23459554795227</v>
      </c>
      <c r="M19" s="10">
        <f t="shared" si="13"/>
        <v>104.4922832470173</v>
      </c>
      <c r="N19" s="10">
        <f t="shared" si="13"/>
        <v>76.797525155081587</v>
      </c>
      <c r="O19" s="10">
        <f t="shared" si="13"/>
        <v>53.070272560278234</v>
      </c>
      <c r="P19" s="10">
        <f t="shared" si="13"/>
        <v>32.563616531080513</v>
      </c>
      <c r="Q19" s="10">
        <f>$B$6*$B19^(4/3)</f>
        <v>14.724061460761821</v>
      </c>
      <c r="AQ19" s="10">
        <v>12</v>
      </c>
      <c r="AR19" s="10">
        <f t="shared" ca="1" si="1"/>
        <v>63.575987972641045</v>
      </c>
      <c r="AS19" s="10">
        <f t="shared" ca="1" si="2"/>
        <v>120</v>
      </c>
    </row>
    <row r="20" spans="1:45" x14ac:dyDescent="0.2">
      <c r="A20" s="10">
        <f t="shared" si="4"/>
        <v>72.2</v>
      </c>
      <c r="B20" s="50">
        <f t="shared" si="6"/>
        <v>4.0603826239818783</v>
      </c>
      <c r="C20" s="50">
        <f t="shared" si="7"/>
        <v>1.6144956592601192</v>
      </c>
      <c r="D20" s="49">
        <f t="shared" si="8"/>
        <v>2.0234018291196523</v>
      </c>
      <c r="E20" s="49">
        <f t="shared" si="9"/>
        <v>11.747554854093824</v>
      </c>
      <c r="F20" s="49">
        <f t="shared" si="10"/>
        <v>3.6539475376152168</v>
      </c>
      <c r="G20" s="51">
        <f t="shared" si="11"/>
        <v>0.10888843789224728</v>
      </c>
      <c r="H20" s="52">
        <f t="shared" si="12"/>
        <v>0.22376050800329061</v>
      </c>
      <c r="I20" s="10">
        <f t="shared" si="5"/>
        <v>320.19799644440167</v>
      </c>
      <c r="J20" s="10">
        <f t="shared" si="14"/>
        <v>235.97415832086799</v>
      </c>
      <c r="K20" s="10">
        <f t="shared" si="13"/>
        <v>190.61248638452523</v>
      </c>
      <c r="L20" s="10">
        <f t="shared" si="13"/>
        <v>151.06728362897363</v>
      </c>
      <c r="M20" s="10">
        <f t="shared" si="13"/>
        <v>118.32497132803866</v>
      </c>
      <c r="N20" s="10">
        <f t="shared" si="13"/>
        <v>90.630213236102946</v>
      </c>
      <c r="O20" s="10">
        <f t="shared" si="13"/>
        <v>66.902960641299586</v>
      </c>
      <c r="P20" s="10">
        <f t="shared" si="13"/>
        <v>46.396304612101865</v>
      </c>
      <c r="Q20" s="10">
        <f t="shared" si="13"/>
        <v>28.556749541783176</v>
      </c>
      <c r="R20" s="10">
        <f>$B$6*$B20^(4/3)</f>
        <v>12.955453198745026</v>
      </c>
      <c r="AQ20" s="10">
        <v>13</v>
      </c>
      <c r="AR20" s="10">
        <f t="shared" ca="1" si="1"/>
        <v>67.697492141635919</v>
      </c>
      <c r="AS20" s="10">
        <f t="shared" ca="1" si="2"/>
        <v>116</v>
      </c>
    </row>
    <row r="21" spans="1:45" x14ac:dyDescent="0.2">
      <c r="A21" s="10">
        <f t="shared" si="4"/>
        <v>76.2</v>
      </c>
      <c r="B21" s="50">
        <f t="shared" si="6"/>
        <v>3.6996396890613714</v>
      </c>
      <c r="C21" s="50">
        <f t="shared" si="7"/>
        <v>1.6144956592601192</v>
      </c>
      <c r="D21" s="49">
        <f t="shared" si="8"/>
        <v>2.1355016534476108</v>
      </c>
      <c r="E21" s="49">
        <f t="shared" si="9"/>
        <v>12.437966852542466</v>
      </c>
      <c r="F21" s="49">
        <f t="shared" si="10"/>
        <v>3.8959602387520249</v>
      </c>
      <c r="G21" s="51">
        <f t="shared" si="11"/>
        <v>9.5864309156158484E-2</v>
      </c>
      <c r="H21" s="52">
        <f t="shared" si="12"/>
        <v>0.2071065856212215</v>
      </c>
      <c r="I21" s="10">
        <f t="shared" si="5"/>
        <v>332.39184026186899</v>
      </c>
      <c r="J21" s="10">
        <f t="shared" si="14"/>
        <v>247.41810701528195</v>
      </c>
      <c r="K21" s="10">
        <f t="shared" si="13"/>
        <v>202.80633020199255</v>
      </c>
      <c r="L21" s="10">
        <f t="shared" si="13"/>
        <v>163.26112744644095</v>
      </c>
      <c r="M21" s="10">
        <f t="shared" si="13"/>
        <v>130.51881514550598</v>
      </c>
      <c r="N21" s="10">
        <f t="shared" si="13"/>
        <v>102.82405705357027</v>
      </c>
      <c r="O21" s="10">
        <f t="shared" si="13"/>
        <v>79.096804458766911</v>
      </c>
      <c r="P21" s="10">
        <f t="shared" si="13"/>
        <v>58.590148429569197</v>
      </c>
      <c r="Q21" s="10">
        <f t="shared" si="13"/>
        <v>40.750593359250509</v>
      </c>
      <c r="R21" s="10">
        <f t="shared" si="13"/>
        <v>25.149297016212358</v>
      </c>
      <c r="S21" s="10">
        <f>$B$6*$B21^(4/3)</f>
        <v>11.443948694413958</v>
      </c>
      <c r="AQ21" s="10">
        <v>14</v>
      </c>
      <c r="AR21" s="10">
        <f t="shared" ca="1" si="1"/>
        <v>72.227990523151277</v>
      </c>
      <c r="AS21" s="10">
        <f t="shared" ca="1" si="2"/>
        <v>112</v>
      </c>
    </row>
    <row r="22" spans="1:45" x14ac:dyDescent="0.2">
      <c r="A22" s="10">
        <f t="shared" si="4"/>
        <v>80.2</v>
      </c>
      <c r="B22" s="50">
        <f t="shared" si="6"/>
        <v>3.3801434943804307</v>
      </c>
      <c r="C22" s="50">
        <f t="shared" si="7"/>
        <v>1.6144956592601192</v>
      </c>
      <c r="D22" s="49">
        <f t="shared" si="8"/>
        <v>2.2476014777755693</v>
      </c>
      <c r="E22" s="49">
        <f t="shared" si="9"/>
        <v>13.153511592219829</v>
      </c>
      <c r="F22" s="49">
        <f t="shared" si="10"/>
        <v>4.1631056811175515</v>
      </c>
      <c r="G22" s="51">
        <f t="shared" si="11"/>
        <v>8.4589701652684937E-2</v>
      </c>
      <c r="H22" s="52">
        <f t="shared" si="12"/>
        <v>0.19192478079325848</v>
      </c>
      <c r="I22" s="10">
        <f t="shared" si="5"/>
        <v>343.1817201890654</v>
      </c>
      <c r="J22" s="10">
        <f t="shared" si="14"/>
        <v>257.56368621681958</v>
      </c>
      <c r="K22" s="10">
        <f t="shared" si="13"/>
        <v>213.59621012918896</v>
      </c>
      <c r="L22" s="10">
        <f t="shared" si="13"/>
        <v>174.05100737363736</v>
      </c>
      <c r="M22" s="10">
        <f t="shared" si="13"/>
        <v>141.30869507270239</v>
      </c>
      <c r="N22" s="10">
        <f t="shared" si="13"/>
        <v>113.61393698076667</v>
      </c>
      <c r="O22" s="10">
        <f t="shared" si="13"/>
        <v>89.886684385963306</v>
      </c>
      <c r="P22" s="10">
        <f t="shared" si="13"/>
        <v>69.380028356765592</v>
      </c>
      <c r="Q22" s="10">
        <f t="shared" si="13"/>
        <v>51.540473286446904</v>
      </c>
      <c r="R22" s="10">
        <f t="shared" si="13"/>
        <v>35.939176943408754</v>
      </c>
      <c r="S22" s="10">
        <f t="shared" si="13"/>
        <v>22.233828621610357</v>
      </c>
      <c r="T22" s="10">
        <f>$B$6*$B22^(4/3)</f>
        <v>10.145579201537627</v>
      </c>
      <c r="AQ22" s="10">
        <v>15</v>
      </c>
      <c r="AR22" s="10">
        <f t="shared" ca="1" si="1"/>
        <v>77.221173527742678</v>
      </c>
      <c r="AS22" s="10">
        <f t="shared" ca="1" si="2"/>
        <v>108</v>
      </c>
    </row>
    <row r="23" spans="1:45" x14ac:dyDescent="0.2">
      <c r="A23" s="10">
        <f t="shared" si="4"/>
        <v>84.2</v>
      </c>
      <c r="B23" s="50">
        <f t="shared" si="6"/>
        <v>3.0962153257558511</v>
      </c>
      <c r="C23" s="50">
        <f t="shared" si="7"/>
        <v>1.6144956592601192</v>
      </c>
      <c r="D23" s="49">
        <f t="shared" si="8"/>
        <v>2.3597013021035278</v>
      </c>
      <c r="E23" s="49">
        <f t="shared" si="9"/>
        <v>13.894189073125908</v>
      </c>
      <c r="F23" s="49">
        <f t="shared" si="10"/>
        <v>4.4553838647117958</v>
      </c>
      <c r="G23" s="51">
        <f t="shared" si="11"/>
        <v>7.4819104208412271E-2</v>
      </c>
      <c r="H23" s="52">
        <f t="shared" si="12"/>
        <v>0.17807820248934389</v>
      </c>
      <c r="I23" s="10">
        <f t="shared" si="5"/>
        <v>352.76316946953881</v>
      </c>
      <c r="J23" s="10">
        <f t="shared" si="14"/>
        <v>266.58919175404895</v>
      </c>
      <c r="K23" s="10">
        <f t="shared" si="13"/>
        <v>223.17765940966237</v>
      </c>
      <c r="L23" s="10">
        <f t="shared" si="13"/>
        <v>183.63245665411077</v>
      </c>
      <c r="M23" s="10">
        <f t="shared" si="13"/>
        <v>150.8901443531758</v>
      </c>
      <c r="N23" s="10">
        <f t="shared" si="13"/>
        <v>123.19538626124007</v>
      </c>
      <c r="O23" s="10">
        <f t="shared" si="13"/>
        <v>99.468133666436714</v>
      </c>
      <c r="P23" s="10">
        <f t="shared" si="13"/>
        <v>78.961477637239</v>
      </c>
      <c r="Q23" s="10">
        <f t="shared" si="13"/>
        <v>61.121922566920304</v>
      </c>
      <c r="R23" s="10">
        <f t="shared" si="13"/>
        <v>45.520626223882161</v>
      </c>
      <c r="S23" s="10">
        <f t="shared" si="13"/>
        <v>31.815277902083761</v>
      </c>
      <c r="T23" s="10">
        <f t="shared" si="13"/>
        <v>19.727028482011029</v>
      </c>
      <c r="U23" s="10">
        <f>$B$6*$B23^(4/3)</f>
        <v>9.0255055372293711</v>
      </c>
      <c r="AQ23" s="10">
        <v>16</v>
      </c>
      <c r="AR23" s="10">
        <f t="shared" ca="1" si="1"/>
        <v>82.739294250087426</v>
      </c>
      <c r="AS23" s="10">
        <f t="shared" ca="1" si="2"/>
        <v>104</v>
      </c>
    </row>
    <row r="24" spans="1:45" x14ac:dyDescent="0.2">
      <c r="A24" s="10">
        <f t="shared" si="4"/>
        <v>88.2</v>
      </c>
      <c r="B24" s="50">
        <f t="shared" si="6"/>
        <v>2.8431529962995574</v>
      </c>
      <c r="C24" s="50">
        <f t="shared" si="7"/>
        <v>1.6144956592601192</v>
      </c>
      <c r="D24" s="49">
        <f t="shared" si="8"/>
        <v>2.4718011264314863</v>
      </c>
      <c r="E24" s="49">
        <f t="shared" si="9"/>
        <v>14.659999295260704</v>
      </c>
      <c r="F24" s="49">
        <f t="shared" si="10"/>
        <v>4.7727947895347587</v>
      </c>
      <c r="G24" s="51">
        <f t="shared" si="11"/>
        <v>6.6341652922812175E-2</v>
      </c>
      <c r="H24" s="52">
        <f t="shared" si="12"/>
        <v>0.16544484752649052</v>
      </c>
      <c r="I24" s="10">
        <f t="shared" si="5"/>
        <v>361.30026902258385</v>
      </c>
      <c r="J24" s="10">
        <f t="shared" si="14"/>
        <v>274.64477462697494</v>
      </c>
      <c r="K24" s="10">
        <f t="shared" si="13"/>
        <v>231.71475896270741</v>
      </c>
      <c r="L24" s="10">
        <f t="shared" si="13"/>
        <v>192.16955620715581</v>
      </c>
      <c r="M24" s="10">
        <f t="shared" si="13"/>
        <v>159.42724390622084</v>
      </c>
      <c r="N24" s="10">
        <f t="shared" si="13"/>
        <v>131.7324858142851</v>
      </c>
      <c r="O24" s="10">
        <f t="shared" si="13"/>
        <v>108.00523321948175</v>
      </c>
      <c r="P24" s="10">
        <f t="shared" si="13"/>
        <v>87.498577190284038</v>
      </c>
      <c r="Q24" s="10">
        <f t="shared" si="13"/>
        <v>69.659022119965343</v>
      </c>
      <c r="R24" s="10">
        <f t="shared" si="13"/>
        <v>54.057725776927199</v>
      </c>
      <c r="S24" s="10">
        <f t="shared" si="13"/>
        <v>40.352377455128796</v>
      </c>
      <c r="T24" s="10">
        <f t="shared" si="13"/>
        <v>28.264128035056064</v>
      </c>
      <c r="U24" s="10">
        <f t="shared" si="13"/>
        <v>17.562605090274406</v>
      </c>
      <c r="V24" s="10">
        <f>$B$6*$B24^(4/3)</f>
        <v>8.0555828729259904</v>
      </c>
      <c r="AQ24" s="10">
        <v>17</v>
      </c>
      <c r="AR24" s="10">
        <f t="shared" ca="1" si="1"/>
        <v>88.85474009149479</v>
      </c>
      <c r="AS24" s="10">
        <f t="shared" ca="1" si="2"/>
        <v>100</v>
      </c>
    </row>
    <row r="25" spans="1:45" x14ac:dyDescent="0.2">
      <c r="A25" s="10">
        <f t="shared" si="4"/>
        <v>92.2</v>
      </c>
      <c r="B25" s="50">
        <f t="shared" si="6"/>
        <v>2.616999833322319</v>
      </c>
      <c r="C25" s="50">
        <f t="shared" si="7"/>
        <v>1.6144956592601192</v>
      </c>
      <c r="D25" s="49">
        <f t="shared" si="8"/>
        <v>2.5839009507594453</v>
      </c>
      <c r="E25" s="49">
        <f t="shared" si="9"/>
        <v>15.450942258624224</v>
      </c>
      <c r="F25" s="49">
        <f t="shared" si="10"/>
        <v>5.115338455586441</v>
      </c>
      <c r="G25" s="51">
        <f t="shared" si="11"/>
        <v>5.8975795261566932E-2</v>
      </c>
      <c r="H25" s="52">
        <f t="shared" si="12"/>
        <v>0.15391412645918812</v>
      </c>
      <c r="I25" s="10">
        <f t="shared" si="5"/>
        <v>368.93153164814811</v>
      </c>
      <c r="J25" s="10">
        <f t="shared" si="14"/>
        <v>281.85753641087427</v>
      </c>
      <c r="K25" s="10">
        <f t="shared" si="13"/>
        <v>239.3460215882717</v>
      </c>
      <c r="L25" s="10">
        <f t="shared" si="13"/>
        <v>199.8008188327201</v>
      </c>
      <c r="M25" s="10">
        <f t="shared" si="13"/>
        <v>167.05850653178513</v>
      </c>
      <c r="N25" s="10">
        <f t="shared" si="13"/>
        <v>139.36374843984939</v>
      </c>
      <c r="O25" s="10">
        <f t="shared" si="13"/>
        <v>115.63649584504603</v>
      </c>
      <c r="P25" s="10">
        <f t="shared" si="13"/>
        <v>95.129839815848314</v>
      </c>
      <c r="Q25" s="10">
        <f t="shared" si="13"/>
        <v>77.290284745529618</v>
      </c>
      <c r="R25" s="10">
        <f t="shared" si="13"/>
        <v>61.688988402491482</v>
      </c>
      <c r="S25" s="10">
        <f t="shared" si="13"/>
        <v>47.983640080693078</v>
      </c>
      <c r="T25" s="10">
        <f t="shared" si="13"/>
        <v>35.895390660620343</v>
      </c>
      <c r="U25" s="10">
        <f t="shared" si="13"/>
        <v>25.193867715838689</v>
      </c>
      <c r="V25" s="10">
        <f t="shared" si="13"/>
        <v>15.686845498490271</v>
      </c>
      <c r="W25" s="10">
        <f>$B$6*$B25^(4/3)</f>
        <v>7.2127617838993663</v>
      </c>
      <c r="AQ25" s="10">
        <v>18</v>
      </c>
      <c r="AR25" s="10">
        <f t="shared" ca="1" si="1"/>
        <v>95.651929576851103</v>
      </c>
      <c r="AS25" s="10">
        <f t="shared" ca="1" si="2"/>
        <v>96</v>
      </c>
    </row>
    <row r="26" spans="1:45" x14ac:dyDescent="0.2">
      <c r="A26" s="10">
        <f t="shared" si="4"/>
        <v>96.2</v>
      </c>
      <c r="B26" s="50">
        <f t="shared" si="6"/>
        <v>2.4143894602562388</v>
      </c>
      <c r="C26" s="50">
        <f t="shared" si="7"/>
        <v>1.6144956592601192</v>
      </c>
      <c r="D26" s="49">
        <f t="shared" si="8"/>
        <v>2.6960007750874038</v>
      </c>
      <c r="E26" s="49">
        <f t="shared" si="9"/>
        <v>16.267017963216457</v>
      </c>
      <c r="F26" s="49">
        <f t="shared" si="10"/>
        <v>5.4830148628668409</v>
      </c>
      <c r="G26" s="51">
        <f t="shared" si="11"/>
        <v>5.2565288207651453E-2</v>
      </c>
      <c r="H26" s="52">
        <f t="shared" si="12"/>
        <v>0.14338496148572136</v>
      </c>
      <c r="I26" s="10">
        <f t="shared" si="5"/>
        <v>375.7744374741888</v>
      </c>
      <c r="J26" s="10">
        <f t="shared" si="14"/>
        <v>288.33551882107531</v>
      </c>
      <c r="K26" s="10">
        <f t="shared" si="13"/>
        <v>246.18892741431239</v>
      </c>
      <c r="L26" s="10">
        <f t="shared" si="13"/>
        <v>206.64372465876079</v>
      </c>
      <c r="M26" s="10">
        <f t="shared" si="13"/>
        <v>173.90141235782582</v>
      </c>
      <c r="N26" s="10">
        <f t="shared" si="13"/>
        <v>146.20665426589008</v>
      </c>
      <c r="O26" s="10">
        <f t="shared" si="13"/>
        <v>122.47940167108672</v>
      </c>
      <c r="P26" s="10">
        <f t="shared" si="13"/>
        <v>101.97274564188901</v>
      </c>
      <c r="Q26" s="10">
        <f t="shared" si="13"/>
        <v>84.13319057157031</v>
      </c>
      <c r="R26" s="10">
        <f t="shared" si="13"/>
        <v>68.531894228532167</v>
      </c>
      <c r="S26" s="10">
        <f t="shared" si="13"/>
        <v>54.826545906733763</v>
      </c>
      <c r="T26" s="10">
        <f t="shared" si="13"/>
        <v>42.738296486661028</v>
      </c>
      <c r="U26" s="10">
        <f t="shared" si="13"/>
        <v>32.036773541879377</v>
      </c>
      <c r="V26" s="10">
        <f t="shared" si="13"/>
        <v>22.52975132453096</v>
      </c>
      <c r="W26" s="10">
        <f t="shared" si="13"/>
        <v>14.055667609940054</v>
      </c>
      <c r="X26" s="10">
        <f>$B$6*$B26^(4/3)</f>
        <v>6.4779824102010517</v>
      </c>
      <c r="AQ26" s="10">
        <v>19</v>
      </c>
      <c r="AR26" s="10">
        <f t="shared" ca="1" si="1"/>
        <v>103.2296147765901</v>
      </c>
      <c r="AS26" s="10">
        <f t="shared" ca="1" si="2"/>
        <v>92</v>
      </c>
    </row>
    <row r="27" spans="1:45" x14ac:dyDescent="0.2">
      <c r="A27" s="10">
        <f t="shared" si="4"/>
        <v>100.2</v>
      </c>
      <c r="B27" s="50">
        <f t="shared" si="6"/>
        <v>2.2324359566891263</v>
      </c>
      <c r="C27" s="50">
        <f t="shared" si="7"/>
        <v>1.6144956592601192</v>
      </c>
      <c r="D27" s="49">
        <f t="shared" si="8"/>
        <v>2.8081005994153623</v>
      </c>
      <c r="E27" s="49">
        <f t="shared" si="9"/>
        <v>17.108226409037407</v>
      </c>
      <c r="F27" s="49">
        <f t="shared" si="10"/>
        <v>5.8758240113759594</v>
      </c>
      <c r="G27" s="51">
        <f t="shared" si="11"/>
        <v>4.6975897781681916E-2</v>
      </c>
      <c r="H27" s="52">
        <f t="shared" si="12"/>
        <v>0.13376472485820934</v>
      </c>
      <c r="I27" s="10">
        <f t="shared" si="5"/>
        <v>381.92901825540338</v>
      </c>
      <c r="J27" s="10">
        <f t="shared" si="14"/>
        <v>294.17089252713464</v>
      </c>
      <c r="K27" s="10">
        <f t="shared" si="13"/>
        <v>252.34350819552697</v>
      </c>
      <c r="L27" s="10">
        <f t="shared" si="13"/>
        <v>212.79830543997537</v>
      </c>
      <c r="M27" s="10">
        <f t="shared" si="13"/>
        <v>180.0559931390404</v>
      </c>
      <c r="N27" s="10">
        <f t="shared" si="13"/>
        <v>152.36123504710466</v>
      </c>
      <c r="O27" s="10">
        <f t="shared" si="13"/>
        <v>128.6339824523013</v>
      </c>
      <c r="P27" s="10">
        <f t="shared" si="13"/>
        <v>108.12732642310357</v>
      </c>
      <c r="Q27" s="10">
        <f t="shared" si="13"/>
        <v>90.287771352784873</v>
      </c>
      <c r="R27" s="10">
        <f t="shared" si="13"/>
        <v>74.686475009746729</v>
      </c>
      <c r="S27" s="10">
        <f t="shared" si="13"/>
        <v>60.981126687948333</v>
      </c>
      <c r="T27" s="10">
        <f t="shared" si="13"/>
        <v>48.892877267875598</v>
      </c>
      <c r="U27" s="10">
        <f t="shared" si="13"/>
        <v>38.191354323093947</v>
      </c>
      <c r="V27" s="10">
        <f t="shared" si="13"/>
        <v>28.684332105745526</v>
      </c>
      <c r="W27" s="10">
        <f t="shared" si="13"/>
        <v>20.210248391154622</v>
      </c>
      <c r="X27" s="10">
        <f t="shared" si="13"/>
        <v>12.63256319141562</v>
      </c>
      <c r="Y27" s="10">
        <f>$B$6*$B27^(4/3)</f>
        <v>5.8353737060593085</v>
      </c>
      <c r="AQ27" s="10">
        <v>20</v>
      </c>
      <c r="AR27" s="10">
        <f t="shared" ca="1" si="1"/>
        <v>111.703698491181</v>
      </c>
      <c r="AS27" s="10">
        <f t="shared" ca="1" si="2"/>
        <v>88</v>
      </c>
    </row>
    <row r="28" spans="1:45" x14ac:dyDescent="0.2">
      <c r="A28" s="10">
        <f t="shared" si="4"/>
        <v>104.2</v>
      </c>
      <c r="B28" s="50">
        <f t="shared" si="6"/>
        <v>2.0686522692449274</v>
      </c>
      <c r="C28" s="50">
        <f t="shared" si="7"/>
        <v>1.6144956592601192</v>
      </c>
      <c r="D28" s="49">
        <f t="shared" si="8"/>
        <v>2.9202004237433208</v>
      </c>
      <c r="E28" s="49">
        <f t="shared" si="9"/>
        <v>17.974567596087077</v>
      </c>
      <c r="F28" s="49">
        <f t="shared" si="10"/>
        <v>6.2937659011137956</v>
      </c>
      <c r="G28" s="51">
        <f t="shared" si="11"/>
        <v>4.2092527092375584E-2</v>
      </c>
      <c r="H28" s="52">
        <f t="shared" si="12"/>
        <v>0.12496858842266353</v>
      </c>
      <c r="I28" s="10">
        <f t="shared" si="5"/>
        <v>387.48074143171203</v>
      </c>
      <c r="J28" s="10">
        <f t="shared" si="14"/>
        <v>299.44254356809523</v>
      </c>
      <c r="K28" s="10">
        <f t="shared" si="13"/>
        <v>257.89523137183562</v>
      </c>
      <c r="L28" s="10">
        <f t="shared" si="13"/>
        <v>218.35002861628405</v>
      </c>
      <c r="M28" s="10">
        <f t="shared" si="13"/>
        <v>185.60771631534908</v>
      </c>
      <c r="N28" s="10">
        <f t="shared" si="13"/>
        <v>157.91295822341334</v>
      </c>
      <c r="O28" s="10">
        <f t="shared" si="13"/>
        <v>134.18570562860998</v>
      </c>
      <c r="P28" s="10">
        <f t="shared" si="13"/>
        <v>113.67904959941224</v>
      </c>
      <c r="Q28" s="10">
        <f t="shared" si="13"/>
        <v>95.839494529093542</v>
      </c>
      <c r="R28" s="10">
        <f t="shared" si="13"/>
        <v>80.238198186055399</v>
      </c>
      <c r="S28" s="10">
        <f t="shared" si="13"/>
        <v>66.532849864257003</v>
      </c>
      <c r="T28" s="10">
        <f t="shared" si="13"/>
        <v>54.444600444184267</v>
      </c>
      <c r="U28" s="10">
        <f t="shared" si="13"/>
        <v>43.743077499402617</v>
      </c>
      <c r="V28" s="10">
        <f t="shared" si="13"/>
        <v>34.236055282054195</v>
      </c>
      <c r="W28" s="10">
        <f t="shared" si="13"/>
        <v>25.761971567463295</v>
      </c>
      <c r="X28" s="10">
        <f t="shared" si="13"/>
        <v>18.184286367724294</v>
      </c>
      <c r="Y28" s="10">
        <f t="shared" si="13"/>
        <v>11.387096882367981</v>
      </c>
      <c r="Z28" s="10">
        <f>$B$6*$B28^(4/3)</f>
        <v>5.2716510409605988</v>
      </c>
      <c r="AQ28" s="10">
        <v>21</v>
      </c>
      <c r="AR28" s="10">
        <f t="shared" ca="1" si="1"/>
        <v>121.21072070852944</v>
      </c>
      <c r="AS28" s="10">
        <f t="shared" ca="1" si="2"/>
        <v>84</v>
      </c>
    </row>
    <row r="29" spans="1:45" x14ac:dyDescent="0.2">
      <c r="A29" s="10">
        <f t="shared" si="4"/>
        <v>108.2</v>
      </c>
      <c r="B29" s="50">
        <f t="shared" si="6"/>
        <v>1.920887026779678</v>
      </c>
      <c r="C29" s="50">
        <f t="shared" si="7"/>
        <v>1.6144956592601192</v>
      </c>
      <c r="D29" s="49">
        <f t="shared" si="8"/>
        <v>3.0323002480712793</v>
      </c>
      <c r="E29" s="49">
        <f t="shared" si="9"/>
        <v>18.866041524365468</v>
      </c>
      <c r="F29" s="49">
        <f t="shared" si="10"/>
        <v>6.7368405320803504</v>
      </c>
      <c r="G29" s="51">
        <f t="shared" si="11"/>
        <v>3.7816663199926867E-2</v>
      </c>
      <c r="H29" s="52">
        <f t="shared" si="12"/>
        <v>0.11691904751043425</v>
      </c>
      <c r="I29" s="10">
        <f t="shared" si="5"/>
        <v>392.50286041359686</v>
      </c>
      <c r="J29" s="10">
        <f t="shared" si="14"/>
        <v>304.21819286859591</v>
      </c>
      <c r="K29" s="10">
        <f t="shared" si="13"/>
        <v>262.91735035372045</v>
      </c>
      <c r="L29" s="10">
        <f t="shared" si="13"/>
        <v>223.37214759816885</v>
      </c>
      <c r="M29" s="10">
        <f t="shared" si="13"/>
        <v>190.62983529723388</v>
      </c>
      <c r="N29" s="10">
        <f t="shared" si="13"/>
        <v>162.93507720529814</v>
      </c>
      <c r="O29" s="10">
        <f t="shared" si="13"/>
        <v>139.20782461049478</v>
      </c>
      <c r="P29" s="10">
        <f t="shared" si="13"/>
        <v>118.70116858129705</v>
      </c>
      <c r="Q29" s="10">
        <f t="shared" si="13"/>
        <v>100.86161351097836</v>
      </c>
      <c r="R29" s="10">
        <f t="shared" si="13"/>
        <v>85.260317167940215</v>
      </c>
      <c r="S29" s="10">
        <f t="shared" si="13"/>
        <v>71.554968846141819</v>
      </c>
      <c r="T29" s="10">
        <f t="shared" si="13"/>
        <v>59.466719426069076</v>
      </c>
      <c r="U29" s="10">
        <f t="shared" si="13"/>
        <v>48.765196481287425</v>
      </c>
      <c r="V29" s="10">
        <f t="shared" si="13"/>
        <v>39.258174263939004</v>
      </c>
      <c r="W29" s="10">
        <f t="shared" si="13"/>
        <v>30.784090549348107</v>
      </c>
      <c r="X29" s="10">
        <f t="shared" si="13"/>
        <v>23.206405349609106</v>
      </c>
      <c r="Y29" s="10">
        <f t="shared" si="13"/>
        <v>16.409215864252793</v>
      </c>
      <c r="Z29" s="10">
        <f t="shared" si="13"/>
        <v>10.293770022845411</v>
      </c>
      <c r="AA29" s="10">
        <f>$B$6*$B29^(4/3)</f>
        <v>4.775649300500648</v>
      </c>
      <c r="AQ29" s="10">
        <v>22</v>
      </c>
      <c r="AR29" s="10">
        <f t="shared" ca="1" si="1"/>
        <v>131.91224365331115</v>
      </c>
      <c r="AS29" s="10">
        <f t="shared" ca="1" si="2"/>
        <v>80</v>
      </c>
    </row>
    <row r="30" spans="1:45" x14ac:dyDescent="0.2">
      <c r="A30" s="10">
        <f t="shared" si="4"/>
        <v>112.2</v>
      </c>
      <c r="B30" s="50">
        <f t="shared" si="6"/>
        <v>1.7872739660822479</v>
      </c>
      <c r="C30" s="50">
        <f t="shared" si="7"/>
        <v>1.6144956592601192</v>
      </c>
      <c r="D30" s="49">
        <f t="shared" si="8"/>
        <v>3.1444000723992378</v>
      </c>
      <c r="E30" s="49">
        <f t="shared" si="9"/>
        <v>19.782648193872575</v>
      </c>
      <c r="F30" s="49">
        <f t="shared" si="10"/>
        <v>7.2050479042756228</v>
      </c>
      <c r="G30" s="51">
        <f t="shared" si="11"/>
        <v>3.4064100669352892E-2</v>
      </c>
      <c r="H30" s="52">
        <f t="shared" si="12"/>
        <v>0.10954549944906292</v>
      </c>
      <c r="I30" s="10">
        <f t="shared" si="5"/>
        <v>397.058347042923</v>
      </c>
      <c r="J30" s="10">
        <f t="shared" si="14"/>
        <v>308.55614579383126</v>
      </c>
      <c r="K30" s="10">
        <f t="shared" ref="K30:AA44" si="15">K29+(($B29+$B30)/2)^(4/3)/$B$5*$B$4</f>
        <v>267.47283698304659</v>
      </c>
      <c r="L30" s="10">
        <f t="shared" si="15"/>
        <v>227.92763422749499</v>
      </c>
      <c r="M30" s="10">
        <f t="shared" si="15"/>
        <v>195.18532192656002</v>
      </c>
      <c r="N30" s="10">
        <f t="shared" si="15"/>
        <v>167.49056383462428</v>
      </c>
      <c r="O30" s="10">
        <f t="shared" si="15"/>
        <v>143.76331123982092</v>
      </c>
      <c r="P30" s="10">
        <f t="shared" si="15"/>
        <v>123.25665521062319</v>
      </c>
      <c r="Q30" s="10">
        <f t="shared" si="15"/>
        <v>105.4171001403045</v>
      </c>
      <c r="R30" s="10">
        <f t="shared" si="15"/>
        <v>89.815803797266355</v>
      </c>
      <c r="S30" s="10">
        <f t="shared" si="15"/>
        <v>76.110455475467958</v>
      </c>
      <c r="T30" s="10">
        <f t="shared" si="15"/>
        <v>64.022206055395216</v>
      </c>
      <c r="U30" s="10">
        <f t="shared" si="15"/>
        <v>53.320683110613565</v>
      </c>
      <c r="V30" s="10">
        <f t="shared" si="15"/>
        <v>43.813660893265144</v>
      </c>
      <c r="W30" s="10">
        <f t="shared" si="15"/>
        <v>35.339577178674247</v>
      </c>
      <c r="X30" s="10">
        <f t="shared" si="15"/>
        <v>27.761891978935246</v>
      </c>
      <c r="Y30" s="10">
        <f t="shared" si="15"/>
        <v>20.964702493578933</v>
      </c>
      <c r="Z30" s="10">
        <f t="shared" si="15"/>
        <v>14.849256652171551</v>
      </c>
      <c r="AA30" s="10">
        <f t="shared" si="15"/>
        <v>9.3311359298267877</v>
      </c>
      <c r="AB30" s="10">
        <f>$B$6*$B30^(4/3)</f>
        <v>4.3379529252353803</v>
      </c>
      <c r="AQ30" s="10">
        <v>23</v>
      </c>
      <c r="AR30" s="10">
        <f t="shared" ca="1" si="1"/>
        <v>144.00049307338395</v>
      </c>
      <c r="AS30" s="10">
        <f t="shared" ca="1" si="2"/>
        <v>76</v>
      </c>
    </row>
    <row r="31" spans="1:45" x14ac:dyDescent="0.2">
      <c r="A31" s="10">
        <f t="shared" si="4"/>
        <v>116.2</v>
      </c>
      <c r="B31" s="50">
        <f t="shared" si="6"/>
        <v>1.6661904553526456</v>
      </c>
      <c r="C31" s="50">
        <f t="shared" si="7"/>
        <v>1.6144956592601192</v>
      </c>
      <c r="D31" s="49">
        <f t="shared" si="8"/>
        <v>3.2564998967271963</v>
      </c>
      <c r="E31" s="49">
        <f t="shared" si="9"/>
        <v>20.724387604608399</v>
      </c>
      <c r="F31" s="49">
        <f t="shared" si="10"/>
        <v>7.6983880176996147</v>
      </c>
      <c r="G31" s="51">
        <f t="shared" si="11"/>
        <v>3.0762923089718501E-2</v>
      </c>
      <c r="H31" s="52">
        <f t="shared" si="12"/>
        <v>0.10278382432126754</v>
      </c>
      <c r="I31" s="10">
        <f t="shared" si="5"/>
        <v>401.20149061337679</v>
      </c>
      <c r="J31" s="10">
        <f t="shared" si="14"/>
        <v>312.50674390800509</v>
      </c>
      <c r="K31" s="10">
        <f t="shared" si="15"/>
        <v>271.61598055350038</v>
      </c>
      <c r="L31" s="10">
        <f t="shared" si="15"/>
        <v>232.07077779794878</v>
      </c>
      <c r="M31" s="10">
        <f t="shared" si="15"/>
        <v>199.32846549701381</v>
      </c>
      <c r="N31" s="10">
        <f t="shared" si="15"/>
        <v>171.63370740507807</v>
      </c>
      <c r="O31" s="10">
        <f t="shared" si="15"/>
        <v>147.90645481027471</v>
      </c>
      <c r="P31" s="10">
        <f t="shared" si="15"/>
        <v>127.39979878107698</v>
      </c>
      <c r="Q31" s="10">
        <f t="shared" si="15"/>
        <v>109.56024371075829</v>
      </c>
      <c r="R31" s="10">
        <f t="shared" si="15"/>
        <v>93.958947367720143</v>
      </c>
      <c r="S31" s="10">
        <f t="shared" si="15"/>
        <v>80.253599045921746</v>
      </c>
      <c r="T31" s="10">
        <f t="shared" si="15"/>
        <v>68.165349625849004</v>
      </c>
      <c r="U31" s="10">
        <f t="shared" si="15"/>
        <v>57.46382668106736</v>
      </c>
      <c r="V31" s="10">
        <f t="shared" si="15"/>
        <v>47.956804463718939</v>
      </c>
      <c r="W31" s="10">
        <f t="shared" si="15"/>
        <v>39.482720749128035</v>
      </c>
      <c r="X31" s="10">
        <f t="shared" si="15"/>
        <v>31.905035549389037</v>
      </c>
      <c r="Y31" s="10">
        <f t="shared" si="15"/>
        <v>25.107846064032724</v>
      </c>
      <c r="Z31" s="10">
        <f t="shared" si="15"/>
        <v>18.992400222625342</v>
      </c>
      <c r="AA31" s="10">
        <f t="shared" si="15"/>
        <v>13.474279500280579</v>
      </c>
      <c r="AB31" s="10">
        <f t="shared" ref="AB31:AP46" si="16">AB30+(($B30+$B31)/2)^(4/3)/$B$5*$B$4</f>
        <v>8.4810964956891723</v>
      </c>
      <c r="AC31" s="10">
        <f>$B$6*$B31^(4/3)</f>
        <v>3.9505981141738422</v>
      </c>
      <c r="AQ31" s="10">
        <v>24</v>
      </c>
      <c r="AR31" s="10">
        <f t="shared" ca="1" si="1"/>
        <v>157.70584139518232</v>
      </c>
      <c r="AS31" s="10">
        <f t="shared" ca="1" si="2"/>
        <v>72</v>
      </c>
    </row>
    <row r="32" spans="1:45" x14ac:dyDescent="0.2">
      <c r="A32" s="10">
        <f t="shared" si="4"/>
        <v>120.2</v>
      </c>
      <c r="B32" s="50">
        <f t="shared" si="6"/>
        <v>1.5562229003628214</v>
      </c>
      <c r="C32" s="50">
        <f t="shared" si="7"/>
        <v>1.6144956592601192</v>
      </c>
      <c r="D32" s="49">
        <f t="shared" si="8"/>
        <v>3.3685997210551548</v>
      </c>
      <c r="E32" s="49">
        <f t="shared" si="9"/>
        <v>21.691259756572943</v>
      </c>
      <c r="F32" s="49">
        <f t="shared" si="10"/>
        <v>8.2168608723523242</v>
      </c>
      <c r="G32" s="51">
        <f t="shared" si="11"/>
        <v>2.7851728588116818E-2</v>
      </c>
      <c r="H32" s="52">
        <f t="shared" si="12"/>
        <v>9.6575951790789885E-2</v>
      </c>
      <c r="I32" s="10">
        <f t="shared" si="5"/>
        <v>404.97922715105256</v>
      </c>
      <c r="J32" s="10">
        <f t="shared" si="14"/>
        <v>316.11357439085998</v>
      </c>
      <c r="K32" s="10">
        <f t="shared" si="15"/>
        <v>275.39371709117614</v>
      </c>
      <c r="L32" s="10">
        <f t="shared" si="15"/>
        <v>235.84851433562454</v>
      </c>
      <c r="M32" s="10">
        <f t="shared" si="15"/>
        <v>203.10620203468957</v>
      </c>
      <c r="N32" s="10">
        <f t="shared" si="15"/>
        <v>175.41144394275383</v>
      </c>
      <c r="O32" s="10">
        <f t="shared" si="15"/>
        <v>151.68419134795047</v>
      </c>
      <c r="P32" s="10">
        <f t="shared" si="15"/>
        <v>131.17753531875275</v>
      </c>
      <c r="Q32" s="10">
        <f t="shared" si="15"/>
        <v>113.33798024843405</v>
      </c>
      <c r="R32" s="10">
        <f t="shared" si="15"/>
        <v>97.736683905395907</v>
      </c>
      <c r="S32" s="10">
        <f t="shared" si="15"/>
        <v>84.03133558359751</v>
      </c>
      <c r="T32" s="10">
        <f t="shared" si="15"/>
        <v>71.943086163524768</v>
      </c>
      <c r="U32" s="10">
        <f t="shared" si="15"/>
        <v>61.241563218743131</v>
      </c>
      <c r="V32" s="10">
        <f t="shared" si="15"/>
        <v>51.73454100139471</v>
      </c>
      <c r="W32" s="10">
        <f t="shared" si="15"/>
        <v>43.260457286803806</v>
      </c>
      <c r="X32" s="10">
        <f t="shared" si="15"/>
        <v>35.682772087064805</v>
      </c>
      <c r="Y32" s="10">
        <f t="shared" si="15"/>
        <v>28.885582601708492</v>
      </c>
      <c r="Z32" s="10">
        <f t="shared" si="15"/>
        <v>22.77013676030111</v>
      </c>
      <c r="AA32" s="10">
        <f t="shared" si="15"/>
        <v>17.252016037956349</v>
      </c>
      <c r="AB32" s="10">
        <f t="shared" si="16"/>
        <v>12.25883303336494</v>
      </c>
      <c r="AC32" s="10">
        <f t="shared" si="16"/>
        <v>7.728334651849611</v>
      </c>
      <c r="AD32" s="10">
        <f>$B$6*$B32^(4/3)</f>
        <v>3.6068304828548992</v>
      </c>
      <c r="AQ32" s="10">
        <v>25</v>
      </c>
      <c r="AR32" s="10">
        <f t="shared" ca="1" si="1"/>
        <v>173.30713773822046</v>
      </c>
      <c r="AS32" s="10">
        <f t="shared" ca="1" si="2"/>
        <v>68</v>
      </c>
    </row>
    <row r="33" spans="1:45" x14ac:dyDescent="0.2">
      <c r="A33" s="10">
        <f t="shared" si="4"/>
        <v>124.2</v>
      </c>
      <c r="B33" s="50">
        <f t="shared" si="6"/>
        <v>1.4561375669481744</v>
      </c>
      <c r="C33" s="50">
        <f t="shared" si="7"/>
        <v>1.6144956592601192</v>
      </c>
      <c r="D33" s="49">
        <f t="shared" si="8"/>
        <v>3.4806995453831138</v>
      </c>
      <c r="E33" s="49">
        <f t="shared" si="9"/>
        <v>22.683264649766215</v>
      </c>
      <c r="F33" s="49">
        <f t="shared" si="10"/>
        <v>8.760466468233755</v>
      </c>
      <c r="G33" s="51">
        <f t="shared" si="11"/>
        <v>2.5278083631979066E-2</v>
      </c>
      <c r="H33" s="52">
        <f t="shared" si="12"/>
        <v>9.0869415382648269E-2</v>
      </c>
      <c r="I33" s="10">
        <f t="shared" si="5"/>
        <v>408.43224842571004</v>
      </c>
      <c r="J33" s="10">
        <f t="shared" si="14"/>
        <v>319.41448074885693</v>
      </c>
      <c r="K33" s="10">
        <f t="shared" si="15"/>
        <v>278.84673836583363</v>
      </c>
      <c r="L33" s="10">
        <f t="shared" si="15"/>
        <v>239.30153561028203</v>
      </c>
      <c r="M33" s="10">
        <f t="shared" si="15"/>
        <v>206.55922330934706</v>
      </c>
      <c r="N33" s="10">
        <f t="shared" si="15"/>
        <v>178.86446521741132</v>
      </c>
      <c r="O33" s="10">
        <f t="shared" si="15"/>
        <v>155.13721262260796</v>
      </c>
      <c r="P33" s="10">
        <f t="shared" si="15"/>
        <v>134.63055659341023</v>
      </c>
      <c r="Q33" s="10">
        <f t="shared" si="15"/>
        <v>116.79100152309154</v>
      </c>
      <c r="R33" s="10">
        <f t="shared" si="15"/>
        <v>101.18970518005339</v>
      </c>
      <c r="S33" s="10">
        <f t="shared" si="15"/>
        <v>87.484356858254998</v>
      </c>
      <c r="T33" s="10">
        <f t="shared" si="15"/>
        <v>75.396107438182256</v>
      </c>
      <c r="U33" s="10">
        <f t="shared" si="15"/>
        <v>64.694584493400612</v>
      </c>
      <c r="V33" s="10">
        <f t="shared" si="15"/>
        <v>55.187562276052198</v>
      </c>
      <c r="W33" s="10">
        <f t="shared" si="15"/>
        <v>46.713478561461294</v>
      </c>
      <c r="X33" s="10">
        <f t="shared" si="15"/>
        <v>39.135793361722293</v>
      </c>
      <c r="Y33" s="10">
        <f t="shared" si="15"/>
        <v>32.33860387636598</v>
      </c>
      <c r="Z33" s="10">
        <f t="shared" si="15"/>
        <v>26.223158034958594</v>
      </c>
      <c r="AA33" s="10">
        <f t="shared" si="15"/>
        <v>20.705037312613833</v>
      </c>
      <c r="AB33" s="10">
        <f t="shared" si="16"/>
        <v>15.711854308022424</v>
      </c>
      <c r="AC33" s="10">
        <f t="shared" si="16"/>
        <v>11.181355926507095</v>
      </c>
      <c r="AD33" s="10">
        <f t="shared" si="16"/>
        <v>7.0598517575123836</v>
      </c>
      <c r="AE33" s="10">
        <f>$B$6*$B33^(4/3)</f>
        <v>3.3009063579969453</v>
      </c>
      <c r="AQ33" s="10">
        <v>26</v>
      </c>
      <c r="AR33" s="10">
        <f t="shared" ca="1" si="1"/>
        <v>191.14669280853911</v>
      </c>
      <c r="AS33" s="10">
        <f t="shared" ca="1" si="2"/>
        <v>64</v>
      </c>
    </row>
    <row r="34" spans="1:45" x14ac:dyDescent="0.2">
      <c r="A34" s="10">
        <f t="shared" si="4"/>
        <v>128.19999999999999</v>
      </c>
      <c r="B34" s="50">
        <f t="shared" si="6"/>
        <v>1.364855795017661</v>
      </c>
      <c r="C34" s="50">
        <f t="shared" si="7"/>
        <v>1.6144956592601192</v>
      </c>
      <c r="D34" s="49">
        <f t="shared" si="8"/>
        <v>3.5927993697110718</v>
      </c>
      <c r="E34" s="49">
        <f t="shared" si="9"/>
        <v>23.700402284188186</v>
      </c>
      <c r="F34" s="49">
        <f t="shared" si="10"/>
        <v>9.329204805343899</v>
      </c>
      <c r="G34" s="51">
        <f t="shared" si="11"/>
        <v>2.2997186522461778E-2</v>
      </c>
      <c r="H34" s="52">
        <f t="shared" si="12"/>
        <v>8.5616902649985602E-2</v>
      </c>
      <c r="I34" s="10">
        <f t="shared" si="5"/>
        <v>411.59592991709411</v>
      </c>
      <c r="J34" s="10">
        <f t="shared" si="14"/>
        <v>322.44240974155122</v>
      </c>
      <c r="K34" s="10">
        <f t="shared" si="15"/>
        <v>282.0104198572177</v>
      </c>
      <c r="L34" s="10">
        <f t="shared" si="15"/>
        <v>242.4652171016661</v>
      </c>
      <c r="M34" s="10">
        <f t="shared" si="15"/>
        <v>209.72290480073113</v>
      </c>
      <c r="N34" s="10">
        <f t="shared" si="15"/>
        <v>182.02814670879539</v>
      </c>
      <c r="O34" s="10">
        <f t="shared" si="15"/>
        <v>158.30089411399203</v>
      </c>
      <c r="P34" s="10">
        <f t="shared" si="15"/>
        <v>137.7942380847943</v>
      </c>
      <c r="Q34" s="10">
        <f t="shared" si="15"/>
        <v>119.95468301447561</v>
      </c>
      <c r="R34" s="10">
        <f t="shared" si="15"/>
        <v>104.35338667143746</v>
      </c>
      <c r="S34" s="10">
        <f t="shared" si="15"/>
        <v>90.648038349639066</v>
      </c>
      <c r="T34" s="10">
        <f t="shared" si="15"/>
        <v>78.559788929566324</v>
      </c>
      <c r="U34" s="10">
        <f t="shared" si="15"/>
        <v>67.85826598478468</v>
      </c>
      <c r="V34" s="10">
        <f t="shared" si="15"/>
        <v>58.351243767436266</v>
      </c>
      <c r="W34" s="10">
        <f t="shared" si="15"/>
        <v>49.877160052845362</v>
      </c>
      <c r="X34" s="10">
        <f t="shared" si="15"/>
        <v>42.299474853106361</v>
      </c>
      <c r="Y34" s="10">
        <f t="shared" si="15"/>
        <v>35.502285367750048</v>
      </c>
      <c r="Z34" s="10">
        <f t="shared" si="15"/>
        <v>29.386839526342662</v>
      </c>
      <c r="AA34" s="10">
        <f t="shared" si="15"/>
        <v>23.868718803997901</v>
      </c>
      <c r="AB34" s="10">
        <f t="shared" si="16"/>
        <v>18.875535799406492</v>
      </c>
      <c r="AC34" s="10">
        <f t="shared" si="16"/>
        <v>14.345037417891163</v>
      </c>
      <c r="AD34" s="10">
        <f t="shared" si="16"/>
        <v>10.223533248896452</v>
      </c>
      <c r="AE34" s="10">
        <f t="shared" si="16"/>
        <v>6.4645878493810134</v>
      </c>
      <c r="AF34" s="10">
        <f>$B$6*$B34^(4/3)</f>
        <v>3.0279289926942861</v>
      </c>
      <c r="AQ34" s="10">
        <v>27</v>
      </c>
      <c r="AR34" s="10">
        <f t="shared" ca="1" si="1"/>
        <v>211.65334883773684</v>
      </c>
      <c r="AS34" s="10">
        <f t="shared" ca="1" si="2"/>
        <v>60</v>
      </c>
    </row>
    <row r="35" spans="1:45" x14ac:dyDescent="0.2">
      <c r="A35" s="10">
        <f t="shared" si="4"/>
        <v>132.19999999999999</v>
      </c>
      <c r="B35" s="50">
        <f t="shared" si="6"/>
        <v>1.2814328483339674</v>
      </c>
      <c r="C35" s="50">
        <f t="shared" si="7"/>
        <v>1.6144956592601192</v>
      </c>
      <c r="D35" s="49">
        <f t="shared" si="8"/>
        <v>3.7048991940390303</v>
      </c>
      <c r="E35" s="49">
        <f t="shared" si="9"/>
        <v>24.742672659838885</v>
      </c>
      <c r="F35" s="49">
        <f t="shared" si="10"/>
        <v>9.9230758836827633</v>
      </c>
      <c r="G35" s="51">
        <f t="shared" si="11"/>
        <v>2.0970719928252893E-2</v>
      </c>
      <c r="H35" s="52">
        <f t="shared" si="12"/>
        <v>8.0775811166934219E-2</v>
      </c>
      <c r="I35" s="10">
        <f t="shared" si="5"/>
        <v>414.50110929109746</v>
      </c>
      <c r="J35" s="10">
        <f t="shared" si="14"/>
        <v>325.22612279343542</v>
      </c>
      <c r="K35" s="10">
        <f t="shared" si="15"/>
        <v>284.91559923122105</v>
      </c>
      <c r="L35" s="10">
        <f t="shared" si="15"/>
        <v>245.37039647566945</v>
      </c>
      <c r="M35" s="10">
        <f t="shared" si="15"/>
        <v>212.62808417473448</v>
      </c>
      <c r="N35" s="10">
        <f t="shared" si="15"/>
        <v>184.93332608279874</v>
      </c>
      <c r="O35" s="10">
        <f t="shared" si="15"/>
        <v>161.20607348799538</v>
      </c>
      <c r="P35" s="10">
        <f t="shared" si="15"/>
        <v>140.69941745879765</v>
      </c>
      <c r="Q35" s="10">
        <f t="shared" si="15"/>
        <v>122.85986238847897</v>
      </c>
      <c r="R35" s="10">
        <f t="shared" si="15"/>
        <v>107.25856604544083</v>
      </c>
      <c r="S35" s="10">
        <f t="shared" si="15"/>
        <v>93.553217723642433</v>
      </c>
      <c r="T35" s="10">
        <f t="shared" si="15"/>
        <v>81.464968303569691</v>
      </c>
      <c r="U35" s="10">
        <f t="shared" si="15"/>
        <v>70.763445358788047</v>
      </c>
      <c r="V35" s="10">
        <f t="shared" si="15"/>
        <v>61.256423141439626</v>
      </c>
      <c r="W35" s="10">
        <f t="shared" si="15"/>
        <v>52.782339426848722</v>
      </c>
      <c r="X35" s="10">
        <f t="shared" si="15"/>
        <v>45.204654227109721</v>
      </c>
      <c r="Y35" s="10">
        <f t="shared" si="15"/>
        <v>38.407464741753408</v>
      </c>
      <c r="Z35" s="10">
        <f t="shared" si="15"/>
        <v>32.292018900346022</v>
      </c>
      <c r="AA35" s="10">
        <f t="shared" si="15"/>
        <v>26.773898178001264</v>
      </c>
      <c r="AB35" s="10">
        <f t="shared" si="16"/>
        <v>21.780715173409856</v>
      </c>
      <c r="AC35" s="10">
        <f t="shared" si="16"/>
        <v>17.250216791894527</v>
      </c>
      <c r="AD35" s="10">
        <f t="shared" si="16"/>
        <v>13.128712622899815</v>
      </c>
      <c r="AE35" s="10">
        <f t="shared" si="16"/>
        <v>9.3697672233843772</v>
      </c>
      <c r="AF35" s="10">
        <f t="shared" si="16"/>
        <v>5.933108366697649</v>
      </c>
      <c r="AG35" s="10">
        <f>$B$6*$B35^(4/3)</f>
        <v>2.7837130518841842</v>
      </c>
      <c r="AQ35" s="10">
        <v>28</v>
      </c>
      <c r="AR35" s="10">
        <f t="shared" ca="1" si="1"/>
        <v>235.3806014325402</v>
      </c>
      <c r="AS35" s="10">
        <f t="shared" ca="1" si="2"/>
        <v>56</v>
      </c>
    </row>
    <row r="36" spans="1:45" x14ac:dyDescent="0.2">
      <c r="A36" s="10">
        <f t="shared" si="4"/>
        <v>136.19999999999999</v>
      </c>
      <c r="B36" s="50">
        <f t="shared" si="6"/>
        <v>1.2050398159013891</v>
      </c>
      <c r="C36" s="50">
        <f t="shared" si="7"/>
        <v>1.6144956592601192</v>
      </c>
      <c r="D36" s="49">
        <f t="shared" si="8"/>
        <v>3.8169990183669888</v>
      </c>
      <c r="E36" s="49">
        <f t="shared" si="9"/>
        <v>25.810075776718303</v>
      </c>
      <c r="F36" s="49">
        <f t="shared" si="10"/>
        <v>10.542079703250344</v>
      </c>
      <c r="G36" s="51">
        <f t="shared" si="11"/>
        <v>1.9165871060231886E-2</v>
      </c>
      <c r="H36" s="52">
        <f t="shared" si="12"/>
        <v>7.6307819185217049E-2</v>
      </c>
      <c r="I36" s="10">
        <f t="shared" si="5"/>
        <v>417.17474102212776</v>
      </c>
      <c r="J36" s="10">
        <f t="shared" si="14"/>
        <v>327.7907949564007</v>
      </c>
      <c r="K36" s="10">
        <f t="shared" si="15"/>
        <v>287.58923096225135</v>
      </c>
      <c r="L36" s="10">
        <f t="shared" si="15"/>
        <v>248.04402820669975</v>
      </c>
      <c r="M36" s="10">
        <f t="shared" si="15"/>
        <v>215.30171590576478</v>
      </c>
      <c r="N36" s="10">
        <f t="shared" si="15"/>
        <v>187.60695781382904</v>
      </c>
      <c r="O36" s="10">
        <f t="shared" si="15"/>
        <v>163.87970521902568</v>
      </c>
      <c r="P36" s="10">
        <f t="shared" si="15"/>
        <v>143.37304918982795</v>
      </c>
      <c r="Q36" s="10">
        <f t="shared" si="15"/>
        <v>125.53349411950929</v>
      </c>
      <c r="R36" s="10">
        <f t="shared" si="15"/>
        <v>109.93219777647114</v>
      </c>
      <c r="S36" s="10">
        <f t="shared" si="15"/>
        <v>96.226849454672745</v>
      </c>
      <c r="T36" s="10">
        <f t="shared" si="15"/>
        <v>84.138600034600003</v>
      </c>
      <c r="U36" s="10">
        <f t="shared" si="15"/>
        <v>73.437077089818359</v>
      </c>
      <c r="V36" s="10">
        <f t="shared" si="15"/>
        <v>63.930054872469938</v>
      </c>
      <c r="W36" s="10">
        <f t="shared" si="15"/>
        <v>55.455971157879034</v>
      </c>
      <c r="X36" s="10">
        <f t="shared" si="15"/>
        <v>47.878285958140033</v>
      </c>
      <c r="Y36" s="10">
        <f t="shared" si="15"/>
        <v>41.08109647278372</v>
      </c>
      <c r="Z36" s="10">
        <f t="shared" si="15"/>
        <v>34.965650631376334</v>
      </c>
      <c r="AA36" s="10">
        <f t="shared" si="15"/>
        <v>29.447529909031573</v>
      </c>
      <c r="AB36" s="10">
        <f t="shared" si="16"/>
        <v>24.454346904440165</v>
      </c>
      <c r="AC36" s="10">
        <f t="shared" si="16"/>
        <v>19.923848522924835</v>
      </c>
      <c r="AD36" s="10">
        <f t="shared" si="16"/>
        <v>15.802344353930126</v>
      </c>
      <c r="AE36" s="10">
        <f t="shared" si="16"/>
        <v>12.043398954414688</v>
      </c>
      <c r="AF36" s="10">
        <f t="shared" si="16"/>
        <v>8.6067400977279593</v>
      </c>
      <c r="AG36" s="10">
        <f t="shared" si="16"/>
        <v>5.4573447829144941</v>
      </c>
      <c r="AH36" s="10">
        <f>$B$6*$B36^(4/3)</f>
        <v>2.5646721629652895</v>
      </c>
      <c r="AQ36" s="10">
        <v>29</v>
      </c>
      <c r="AR36" s="10">
        <f t="shared" ca="1" si="1"/>
        <v>263.07535952447574</v>
      </c>
      <c r="AS36" s="10">
        <f t="shared" ca="1" si="2"/>
        <v>52</v>
      </c>
    </row>
    <row r="37" spans="1:45" x14ac:dyDescent="0.2">
      <c r="A37" s="10">
        <f t="shared" si="4"/>
        <v>140.19999999999999</v>
      </c>
      <c r="B37" s="50">
        <f t="shared" si="6"/>
        <v>1.1349480965276848</v>
      </c>
      <c r="C37" s="50">
        <f t="shared" si="7"/>
        <v>1.6144956592601192</v>
      </c>
      <c r="D37" s="49">
        <f t="shared" si="8"/>
        <v>3.9290988426949474</v>
      </c>
      <c r="E37" s="49">
        <f t="shared" si="9"/>
        <v>26.902611634826439</v>
      </c>
      <c r="F37" s="49">
        <f t="shared" si="10"/>
        <v>11.186216264046646</v>
      </c>
      <c r="G37" s="51">
        <f t="shared" si="11"/>
        <v>1.7554498494597882E-2</v>
      </c>
      <c r="H37" s="52">
        <f t="shared" si="12"/>
        <v>7.2178477709930661E-2</v>
      </c>
      <c r="I37" s="10">
        <f t="shared" si="5"/>
        <v>419.64044812814524</v>
      </c>
      <c r="J37" s="10">
        <f t="shared" si="14"/>
        <v>330.15852033992559</v>
      </c>
      <c r="K37" s="10">
        <f t="shared" si="15"/>
        <v>290.05493806826883</v>
      </c>
      <c r="L37" s="10">
        <f t="shared" si="15"/>
        <v>250.5097353127172</v>
      </c>
      <c r="M37" s="10">
        <f t="shared" si="15"/>
        <v>217.76742301178223</v>
      </c>
      <c r="N37" s="10">
        <f t="shared" si="15"/>
        <v>190.07266491984649</v>
      </c>
      <c r="O37" s="10">
        <f t="shared" si="15"/>
        <v>166.34541232504313</v>
      </c>
      <c r="P37" s="10">
        <f t="shared" si="15"/>
        <v>145.8387562958454</v>
      </c>
      <c r="Q37" s="10">
        <f t="shared" si="15"/>
        <v>127.99920122552675</v>
      </c>
      <c r="R37" s="10">
        <f t="shared" si="15"/>
        <v>112.3979048824886</v>
      </c>
      <c r="S37" s="10">
        <f t="shared" si="15"/>
        <v>98.692556560690207</v>
      </c>
      <c r="T37" s="10">
        <f t="shared" si="15"/>
        <v>86.604307140617465</v>
      </c>
      <c r="U37" s="10">
        <f t="shared" si="15"/>
        <v>75.902784195835821</v>
      </c>
      <c r="V37" s="10">
        <f t="shared" si="15"/>
        <v>66.3957619784874</v>
      </c>
      <c r="W37" s="10">
        <f t="shared" si="15"/>
        <v>57.921678263896496</v>
      </c>
      <c r="X37" s="10">
        <f t="shared" si="15"/>
        <v>50.343993064157495</v>
      </c>
      <c r="Y37" s="10">
        <f t="shared" si="15"/>
        <v>43.546803578801182</v>
      </c>
      <c r="Z37" s="10">
        <f t="shared" si="15"/>
        <v>37.431357737393796</v>
      </c>
      <c r="AA37" s="10">
        <f t="shared" si="15"/>
        <v>31.913237015049031</v>
      </c>
      <c r="AB37" s="10">
        <f t="shared" si="16"/>
        <v>26.920054010457623</v>
      </c>
      <c r="AC37" s="10">
        <f t="shared" si="16"/>
        <v>22.389555628942293</v>
      </c>
      <c r="AD37" s="10">
        <f t="shared" si="16"/>
        <v>18.268051459947586</v>
      </c>
      <c r="AE37" s="10">
        <f t="shared" si="16"/>
        <v>14.509106060432146</v>
      </c>
      <c r="AF37" s="10">
        <f t="shared" si="16"/>
        <v>11.072447203745417</v>
      </c>
      <c r="AG37" s="10">
        <f t="shared" si="16"/>
        <v>7.923051888931953</v>
      </c>
      <c r="AH37" s="10">
        <f t="shared" si="16"/>
        <v>5.030379268982748</v>
      </c>
      <c r="AI37" s="10">
        <f>$B$6*$B37^(4/3)</f>
        <v>2.3677253835248639</v>
      </c>
      <c r="AQ37" s="10">
        <v>30</v>
      </c>
      <c r="AR37" s="10">
        <f t="shared" ca="1" si="1"/>
        <v>295.81767182541046</v>
      </c>
      <c r="AS37" s="10">
        <f t="shared" ca="1" si="2"/>
        <v>48</v>
      </c>
    </row>
    <row r="38" spans="1:45" x14ac:dyDescent="0.2">
      <c r="A38" s="10">
        <f t="shared" si="4"/>
        <v>144.19999999999999</v>
      </c>
      <c r="B38" s="50">
        <f t="shared" si="6"/>
        <v>1.0705160810288346</v>
      </c>
      <c r="C38" s="50">
        <f t="shared" si="7"/>
        <v>1.6144956592601192</v>
      </c>
      <c r="D38" s="49">
        <f t="shared" si="8"/>
        <v>4.0411986670229059</v>
      </c>
      <c r="E38" s="49">
        <f t="shared" si="9"/>
        <v>28.020280234163291</v>
      </c>
      <c r="F38" s="49">
        <f t="shared" si="10"/>
        <v>11.855485566071668</v>
      </c>
      <c r="G38" s="51">
        <f t="shared" si="11"/>
        <v>1.6112425882380956E-2</v>
      </c>
      <c r="H38" s="52">
        <f t="shared" si="12"/>
        <v>6.8356828529461747E-2</v>
      </c>
      <c r="I38" s="10">
        <f t="shared" si="5"/>
        <v>421.91898824278678</v>
      </c>
      <c r="J38" s="10">
        <f t="shared" si="14"/>
        <v>332.34873958001003</v>
      </c>
      <c r="K38" s="10">
        <f t="shared" si="15"/>
        <v>292.33347818291037</v>
      </c>
      <c r="L38" s="10">
        <f t="shared" si="15"/>
        <v>252.78827542735871</v>
      </c>
      <c r="M38" s="10">
        <f t="shared" si="15"/>
        <v>220.04596312642374</v>
      </c>
      <c r="N38" s="10">
        <f t="shared" si="15"/>
        <v>192.351205034488</v>
      </c>
      <c r="O38" s="10">
        <f t="shared" si="15"/>
        <v>168.62395243968464</v>
      </c>
      <c r="P38" s="10">
        <f t="shared" si="15"/>
        <v>148.11729641048692</v>
      </c>
      <c r="Q38" s="10">
        <f t="shared" si="15"/>
        <v>130.27774134016826</v>
      </c>
      <c r="R38" s="10">
        <f t="shared" si="15"/>
        <v>114.67644499713013</v>
      </c>
      <c r="S38" s="10">
        <f t="shared" si="15"/>
        <v>100.97109667533174</v>
      </c>
      <c r="T38" s="10">
        <f t="shared" si="15"/>
        <v>88.882847255258994</v>
      </c>
      <c r="U38" s="10">
        <f t="shared" si="15"/>
        <v>78.181324310477351</v>
      </c>
      <c r="V38" s="10">
        <f t="shared" si="15"/>
        <v>68.674302093128929</v>
      </c>
      <c r="W38" s="10">
        <f t="shared" si="15"/>
        <v>60.200218378538025</v>
      </c>
      <c r="X38" s="10">
        <f t="shared" si="15"/>
        <v>52.622533178799017</v>
      </c>
      <c r="Y38" s="10">
        <f t="shared" si="15"/>
        <v>45.825343693442704</v>
      </c>
      <c r="Z38" s="10">
        <f t="shared" si="15"/>
        <v>39.709897852035326</v>
      </c>
      <c r="AA38" s="10">
        <f t="shared" si="15"/>
        <v>34.191777129690557</v>
      </c>
      <c r="AB38" s="10">
        <f t="shared" si="16"/>
        <v>29.198594125099149</v>
      </c>
      <c r="AC38" s="10">
        <f t="shared" si="16"/>
        <v>24.66809574358382</v>
      </c>
      <c r="AD38" s="10">
        <f t="shared" si="16"/>
        <v>20.546591574589112</v>
      </c>
      <c r="AE38" s="10">
        <f t="shared" si="16"/>
        <v>16.787646175073672</v>
      </c>
      <c r="AF38" s="10">
        <f t="shared" si="16"/>
        <v>13.350987318386943</v>
      </c>
      <c r="AG38" s="10">
        <f t="shared" si="16"/>
        <v>10.201592003573479</v>
      </c>
      <c r="AH38" s="10">
        <f t="shared" si="16"/>
        <v>7.3089193836242741</v>
      </c>
      <c r="AI38" s="10">
        <f t="shared" si="16"/>
        <v>4.6462654981663896</v>
      </c>
      <c r="AJ38" s="10">
        <f>$B$6*$B38^(4/3)</f>
        <v>2.1902192400844251</v>
      </c>
      <c r="AQ38" s="10">
        <v>31</v>
      </c>
      <c r="AR38" s="10">
        <f t="shared" ca="1" si="1"/>
        <v>335.36287458096211</v>
      </c>
      <c r="AS38" s="10">
        <f t="shared" ca="1" si="2"/>
        <v>44</v>
      </c>
    </row>
    <row r="39" spans="1:45" x14ac:dyDescent="0.2">
      <c r="A39" s="10">
        <f t="shared" si="4"/>
        <v>148.19999999999999</v>
      </c>
      <c r="B39" s="50">
        <f t="shared" si="6"/>
        <v>1.011177709362582</v>
      </c>
      <c r="C39" s="50">
        <f t="shared" si="7"/>
        <v>1.6144956592601192</v>
      </c>
      <c r="D39" s="49">
        <f t="shared" si="8"/>
        <v>4.1532984913508644</v>
      </c>
      <c r="E39" s="49">
        <f t="shared" si="9"/>
        <v>29.163081574728864</v>
      </c>
      <c r="F39" s="49">
        <f t="shared" si="10"/>
        <v>12.549887609325403</v>
      </c>
      <c r="G39" s="51">
        <f t="shared" si="11"/>
        <v>1.4818844504647283E-2</v>
      </c>
      <c r="H39" s="52">
        <f t="shared" si="12"/>
        <v>6.4815050763745885E-2</v>
      </c>
      <c r="I39" s="10">
        <f t="shared" si="5"/>
        <v>424.02864821943677</v>
      </c>
      <c r="J39" s="10">
        <f t="shared" si="14"/>
        <v>334.37860219710029</v>
      </c>
      <c r="K39" s="10">
        <f t="shared" si="15"/>
        <v>294.44313815956036</v>
      </c>
      <c r="L39" s="10">
        <f t="shared" si="15"/>
        <v>254.89793540400871</v>
      </c>
      <c r="M39" s="10">
        <f t="shared" si="15"/>
        <v>222.15562310307374</v>
      </c>
      <c r="N39" s="10">
        <f t="shared" si="15"/>
        <v>194.460865011138</v>
      </c>
      <c r="O39" s="10">
        <f t="shared" si="15"/>
        <v>170.73361241633464</v>
      </c>
      <c r="P39" s="10">
        <f t="shared" si="15"/>
        <v>150.22695638713691</v>
      </c>
      <c r="Q39" s="10">
        <f t="shared" si="15"/>
        <v>132.38740131681826</v>
      </c>
      <c r="R39" s="10">
        <f t="shared" si="15"/>
        <v>116.78610497378013</v>
      </c>
      <c r="S39" s="10">
        <f t="shared" si="15"/>
        <v>103.08075665198173</v>
      </c>
      <c r="T39" s="10">
        <f t="shared" si="15"/>
        <v>90.992507231908988</v>
      </c>
      <c r="U39" s="10">
        <f t="shared" si="15"/>
        <v>80.290984287127344</v>
      </c>
      <c r="V39" s="10">
        <f t="shared" si="15"/>
        <v>70.783962069778923</v>
      </c>
      <c r="W39" s="10">
        <f t="shared" si="15"/>
        <v>62.309878355188026</v>
      </c>
      <c r="X39" s="10">
        <f t="shared" si="15"/>
        <v>54.732193155449018</v>
      </c>
      <c r="Y39" s="10">
        <f t="shared" si="15"/>
        <v>47.935003670092705</v>
      </c>
      <c r="Z39" s="10">
        <f t="shared" si="15"/>
        <v>41.819557828685326</v>
      </c>
      <c r="AA39" s="10">
        <f t="shared" si="15"/>
        <v>36.301437106340558</v>
      </c>
      <c r="AB39" s="10">
        <f t="shared" si="16"/>
        <v>31.308254101749146</v>
      </c>
      <c r="AC39" s="10">
        <f t="shared" si="16"/>
        <v>26.777755720233817</v>
      </c>
      <c r="AD39" s="10">
        <f t="shared" si="16"/>
        <v>22.656251551239109</v>
      </c>
      <c r="AE39" s="10">
        <f t="shared" si="16"/>
        <v>18.897306151723669</v>
      </c>
      <c r="AF39" s="10">
        <f t="shared" si="16"/>
        <v>15.460647295036942</v>
      </c>
      <c r="AG39" s="10">
        <f t="shared" si="16"/>
        <v>12.311251980223478</v>
      </c>
      <c r="AH39" s="10">
        <f t="shared" si="16"/>
        <v>9.418579360274272</v>
      </c>
      <c r="AI39" s="10">
        <f t="shared" si="16"/>
        <v>6.7559254748163884</v>
      </c>
      <c r="AJ39" s="10">
        <f t="shared" si="16"/>
        <v>4.2998792167344231</v>
      </c>
      <c r="AK39" s="10">
        <f>$B$6*$B39^(4/3)</f>
        <v>2.0298626170902616</v>
      </c>
      <c r="AQ39" s="10">
        <v>32</v>
      </c>
      <c r="AR39" s="10">
        <f t="shared" ca="1" si="1"/>
        <v>374.28765568295802</v>
      </c>
      <c r="AS39" s="10">
        <f t="shared" ca="1" si="2"/>
        <v>40</v>
      </c>
    </row>
    <row r="40" spans="1:45" x14ac:dyDescent="0.2">
      <c r="A40" s="10">
        <f t="shared" si="4"/>
        <v>152.19999999999999</v>
      </c>
      <c r="B40" s="50">
        <f t="shared" si="6"/>
        <v>0.95643262979479515</v>
      </c>
      <c r="C40" s="50">
        <f t="shared" si="7"/>
        <v>1.6144956592601192</v>
      </c>
      <c r="D40" s="49">
        <f t="shared" si="8"/>
        <v>4.2653983156788229</v>
      </c>
      <c r="E40" s="49">
        <f t="shared" si="9"/>
        <v>30.331015656523153</v>
      </c>
      <c r="F40" s="49">
        <f t="shared" si="10"/>
        <v>13.269422393807861</v>
      </c>
      <c r="G40" s="51">
        <f t="shared" si="11"/>
        <v>1.3655808579513569E-2</v>
      </c>
      <c r="H40" s="52">
        <f t="shared" si="12"/>
        <v>6.152813691306834E-2</v>
      </c>
      <c r="I40" s="10">
        <f t="shared" si="5"/>
        <v>425.98557899290745</v>
      </c>
      <c r="J40" s="10">
        <f t="shared" si="14"/>
        <v>336.26327446952035</v>
      </c>
      <c r="K40" s="10">
        <f t="shared" si="15"/>
        <v>296.40006893303104</v>
      </c>
      <c r="L40" s="10">
        <f t="shared" si="15"/>
        <v>256.85486617747938</v>
      </c>
      <c r="M40" s="10">
        <f t="shared" si="15"/>
        <v>224.11255387654441</v>
      </c>
      <c r="N40" s="10">
        <f t="shared" si="15"/>
        <v>196.41779578460867</v>
      </c>
      <c r="O40" s="10">
        <f t="shared" si="15"/>
        <v>172.69054318980531</v>
      </c>
      <c r="P40" s="10">
        <f t="shared" si="15"/>
        <v>152.18388716060758</v>
      </c>
      <c r="Q40" s="10">
        <f t="shared" si="15"/>
        <v>134.34433209028893</v>
      </c>
      <c r="R40" s="10">
        <f t="shared" si="15"/>
        <v>118.74303574725081</v>
      </c>
      <c r="S40" s="10">
        <f t="shared" si="15"/>
        <v>105.03768742545242</v>
      </c>
      <c r="T40" s="10">
        <f t="shared" si="15"/>
        <v>92.949438005379676</v>
      </c>
      <c r="U40" s="10">
        <f t="shared" si="15"/>
        <v>82.247915060598032</v>
      </c>
      <c r="V40" s="10">
        <f t="shared" si="15"/>
        <v>72.740892843249611</v>
      </c>
      <c r="W40" s="10">
        <f t="shared" si="15"/>
        <v>64.266809128658707</v>
      </c>
      <c r="X40" s="10">
        <f t="shared" si="15"/>
        <v>56.689123928919706</v>
      </c>
      <c r="Y40" s="10">
        <f t="shared" si="15"/>
        <v>49.891934443563393</v>
      </c>
      <c r="Z40" s="10">
        <f t="shared" si="15"/>
        <v>43.776488602156014</v>
      </c>
      <c r="AA40" s="10">
        <f t="shared" si="15"/>
        <v>38.258367879811246</v>
      </c>
      <c r="AB40" s="10">
        <f t="shared" si="16"/>
        <v>33.26518487521983</v>
      </c>
      <c r="AC40" s="10">
        <f t="shared" si="16"/>
        <v>28.734686493704501</v>
      </c>
      <c r="AD40" s="10">
        <f t="shared" si="16"/>
        <v>24.613182324709793</v>
      </c>
      <c r="AE40" s="10">
        <f t="shared" si="16"/>
        <v>20.854236925194353</v>
      </c>
      <c r="AF40" s="10">
        <f t="shared" si="16"/>
        <v>17.417578068507627</v>
      </c>
      <c r="AG40" s="10">
        <f t="shared" si="16"/>
        <v>14.268182753694164</v>
      </c>
      <c r="AH40" s="10">
        <f t="shared" si="16"/>
        <v>11.375510133744958</v>
      </c>
      <c r="AI40" s="10">
        <f t="shared" si="16"/>
        <v>8.7128562482870748</v>
      </c>
      <c r="AJ40" s="10">
        <f t="shared" si="16"/>
        <v>6.2568099902051095</v>
      </c>
      <c r="AK40" s="10">
        <f t="shared" si="16"/>
        <v>3.9867933905609476</v>
      </c>
      <c r="AL40" s="10">
        <f>$B$6*$B40^(4/3)</f>
        <v>1.8846722724200777</v>
      </c>
      <c r="AQ40" s="10">
        <v>33</v>
      </c>
      <c r="AR40" s="10">
        <f t="shared" ca="1" si="1"/>
        <v>464.94838464083853</v>
      </c>
      <c r="AS40" s="10">
        <f t="shared" ca="1" si="2"/>
        <v>36</v>
      </c>
    </row>
    <row r="41" spans="1:45" x14ac:dyDescent="0.2">
      <c r="A41" s="10">
        <f t="shared" si="4"/>
        <v>156.19999999999999</v>
      </c>
      <c r="B41" s="50">
        <f t="shared" si="6"/>
        <v>0.90583772802705054</v>
      </c>
      <c r="C41" s="50">
        <f t="shared" si="7"/>
        <v>1.6144956592601192</v>
      </c>
      <c r="D41" s="49">
        <f t="shared" si="8"/>
        <v>4.3774981400067814</v>
      </c>
      <c r="E41" s="49">
        <f t="shared" si="9"/>
        <v>31.524082479546163</v>
      </c>
      <c r="F41" s="49">
        <f t="shared" si="10"/>
        <v>14.014089919519034</v>
      </c>
      <c r="G41" s="51">
        <f t="shared" si="11"/>
        <v>1.2607809211358081E-2</v>
      </c>
      <c r="H41" s="52">
        <f t="shared" si="12"/>
        <v>5.8473598208247594E-2</v>
      </c>
      <c r="I41" s="10">
        <f t="shared" si="5"/>
        <v>427.80408040317252</v>
      </c>
      <c r="J41" s="10">
        <f t="shared" si="14"/>
        <v>338.0162016253451</v>
      </c>
      <c r="K41" s="10">
        <f t="shared" si="15"/>
        <v>298.21857034329611</v>
      </c>
      <c r="L41" s="10">
        <f t="shared" si="15"/>
        <v>258.67336758774445</v>
      </c>
      <c r="M41" s="10">
        <f t="shared" si="15"/>
        <v>225.93105528680951</v>
      </c>
      <c r="N41" s="10">
        <f t="shared" si="15"/>
        <v>198.23629719487377</v>
      </c>
      <c r="O41" s="10">
        <f t="shared" si="15"/>
        <v>174.50904460007041</v>
      </c>
      <c r="P41" s="10">
        <f t="shared" si="15"/>
        <v>154.00238857087268</v>
      </c>
      <c r="Q41" s="10">
        <f t="shared" si="15"/>
        <v>136.16283350055403</v>
      </c>
      <c r="R41" s="10">
        <f t="shared" si="15"/>
        <v>120.5615371575159</v>
      </c>
      <c r="S41" s="10">
        <f t="shared" si="15"/>
        <v>106.8561888357175</v>
      </c>
      <c r="T41" s="10">
        <f t="shared" si="15"/>
        <v>94.767939415644761</v>
      </c>
      <c r="U41" s="10">
        <f t="shared" si="15"/>
        <v>84.066416470863118</v>
      </c>
      <c r="V41" s="10">
        <f t="shared" si="15"/>
        <v>74.559394253514697</v>
      </c>
      <c r="W41" s="10">
        <f t="shared" si="15"/>
        <v>66.085310538923792</v>
      </c>
      <c r="X41" s="10">
        <f t="shared" si="15"/>
        <v>58.507625339184791</v>
      </c>
      <c r="Y41" s="10">
        <f t="shared" si="15"/>
        <v>51.710435853828479</v>
      </c>
      <c r="Z41" s="10">
        <f t="shared" si="15"/>
        <v>45.5949900124211</v>
      </c>
      <c r="AA41" s="10">
        <f t="shared" si="15"/>
        <v>40.076869290076331</v>
      </c>
      <c r="AB41" s="10">
        <f t="shared" si="16"/>
        <v>35.083686285484916</v>
      </c>
      <c r="AC41" s="10">
        <f t="shared" si="16"/>
        <v>30.553187903969587</v>
      </c>
      <c r="AD41" s="10">
        <f t="shared" si="16"/>
        <v>26.431683734974879</v>
      </c>
      <c r="AE41" s="10">
        <f t="shared" si="16"/>
        <v>22.672738335459439</v>
      </c>
      <c r="AF41" s="10">
        <f t="shared" si="16"/>
        <v>19.236079478772712</v>
      </c>
      <c r="AG41" s="10">
        <f t="shared" si="16"/>
        <v>16.086684163959251</v>
      </c>
      <c r="AH41" s="10">
        <f t="shared" si="16"/>
        <v>13.194011544010044</v>
      </c>
      <c r="AI41" s="10">
        <f t="shared" si="16"/>
        <v>10.53135765855216</v>
      </c>
      <c r="AJ41" s="10">
        <f t="shared" si="16"/>
        <v>8.0753114004701949</v>
      </c>
      <c r="AK41" s="10">
        <f t="shared" si="16"/>
        <v>5.805294800826033</v>
      </c>
      <c r="AL41" s="10">
        <f t="shared" si="16"/>
        <v>3.7031736826851636</v>
      </c>
      <c r="AM41" s="10">
        <f>$B$6*$B41^(4/3)</f>
        <v>1.7529271558247488</v>
      </c>
      <c r="AQ41" s="10"/>
      <c r="AR41" s="10"/>
    </row>
    <row r="42" spans="1:45" x14ac:dyDescent="0.2">
      <c r="A42" s="10">
        <f t="shared" si="4"/>
        <v>160.19999999999999</v>
      </c>
      <c r="B42" s="50">
        <f t="shared" si="6"/>
        <v>0.85899982838188293</v>
      </c>
      <c r="C42" s="50">
        <f t="shared" si="7"/>
        <v>1.6144956592601192</v>
      </c>
      <c r="D42" s="49">
        <f t="shared" si="8"/>
        <v>4.4895979643347399</v>
      </c>
      <c r="E42" s="49">
        <f t="shared" si="9"/>
        <v>32.742282043797886</v>
      </c>
      <c r="F42" s="49">
        <f t="shared" si="10"/>
        <v>14.783890186458926</v>
      </c>
      <c r="G42" s="51">
        <f t="shared" si="11"/>
        <v>1.1661414774054283E-2</v>
      </c>
      <c r="H42" s="52">
        <f t="shared" si="12"/>
        <v>5.5631198236793723E-2</v>
      </c>
      <c r="I42" s="10">
        <f t="shared" si="5"/>
        <v>429.4968440263508</v>
      </c>
      <c r="J42" s="10">
        <f t="shared" si="14"/>
        <v>339.64933165682424</v>
      </c>
      <c r="K42" s="10">
        <f t="shared" si="15"/>
        <v>299.91133396647439</v>
      </c>
      <c r="L42" s="10">
        <f t="shared" si="15"/>
        <v>260.36613121092273</v>
      </c>
      <c r="M42" s="10">
        <f t="shared" si="15"/>
        <v>227.62381890998779</v>
      </c>
      <c r="N42" s="10">
        <f t="shared" si="15"/>
        <v>199.92906081805205</v>
      </c>
      <c r="O42" s="10">
        <f t="shared" si="15"/>
        <v>176.20180822324869</v>
      </c>
      <c r="P42" s="10">
        <f t="shared" si="15"/>
        <v>155.69515219405096</v>
      </c>
      <c r="Q42" s="10">
        <f t="shared" si="15"/>
        <v>137.85559712373231</v>
      </c>
      <c r="R42" s="10">
        <f t="shared" si="15"/>
        <v>122.25430078069419</v>
      </c>
      <c r="S42" s="10">
        <f t="shared" si="15"/>
        <v>108.5489524588958</v>
      </c>
      <c r="T42" s="10">
        <f t="shared" si="15"/>
        <v>96.460703038823056</v>
      </c>
      <c r="U42" s="10">
        <f t="shared" si="15"/>
        <v>85.759180094041412</v>
      </c>
      <c r="V42" s="10">
        <f t="shared" si="15"/>
        <v>76.252157876692991</v>
      </c>
      <c r="W42" s="10">
        <f t="shared" si="15"/>
        <v>67.778074162102087</v>
      </c>
      <c r="X42" s="10">
        <f t="shared" si="15"/>
        <v>60.200388962363078</v>
      </c>
      <c r="Y42" s="10">
        <f t="shared" si="15"/>
        <v>53.403199477006766</v>
      </c>
      <c r="Z42" s="10">
        <f t="shared" si="15"/>
        <v>47.287753635599387</v>
      </c>
      <c r="AA42" s="10">
        <f t="shared" si="15"/>
        <v>41.769632913254618</v>
      </c>
      <c r="AB42" s="10">
        <f t="shared" si="16"/>
        <v>36.776449908663203</v>
      </c>
      <c r="AC42" s="10">
        <f t="shared" si="16"/>
        <v>32.245951527147874</v>
      </c>
      <c r="AD42" s="10">
        <f t="shared" si="16"/>
        <v>28.124447358153166</v>
      </c>
      <c r="AE42" s="10">
        <f t="shared" si="16"/>
        <v>24.365501958637726</v>
      </c>
      <c r="AF42" s="10">
        <f t="shared" si="16"/>
        <v>20.928843101950999</v>
      </c>
      <c r="AG42" s="10">
        <f t="shared" si="16"/>
        <v>17.779447787137538</v>
      </c>
      <c r="AH42" s="10">
        <f t="shared" si="16"/>
        <v>14.886775167188333</v>
      </c>
      <c r="AI42" s="10">
        <f t="shared" si="16"/>
        <v>12.224121281730449</v>
      </c>
      <c r="AJ42" s="10">
        <f t="shared" si="16"/>
        <v>9.7680750236484837</v>
      </c>
      <c r="AK42" s="10">
        <f t="shared" si="16"/>
        <v>7.4980584240043218</v>
      </c>
      <c r="AL42" s="10">
        <f t="shared" si="16"/>
        <v>5.3959373058634519</v>
      </c>
      <c r="AM42" s="10">
        <f t="shared" si="16"/>
        <v>3.4456907790030371</v>
      </c>
      <c r="AN42" s="10">
        <f>$B$6*$B42^(4/3)</f>
        <v>1.6331300314791342</v>
      </c>
      <c r="AQ42" s="10"/>
      <c r="AR42" s="10"/>
    </row>
    <row r="43" spans="1:45" x14ac:dyDescent="0.2">
      <c r="A43" s="10">
        <f t="shared" si="4"/>
        <v>164.2</v>
      </c>
      <c r="B43" s="50">
        <f t="shared" si="6"/>
        <v>0.81556939809263007</v>
      </c>
      <c r="C43" s="50">
        <f t="shared" si="7"/>
        <v>1.6144956592601192</v>
      </c>
      <c r="D43" s="49">
        <f t="shared" si="8"/>
        <v>4.6016977886626993</v>
      </c>
      <c r="E43" s="49">
        <f t="shared" si="9"/>
        <v>33.985614349278343</v>
      </c>
      <c r="F43" s="49">
        <f t="shared" si="10"/>
        <v>15.578823194627546</v>
      </c>
      <c r="G43" s="51">
        <f t="shared" si="11"/>
        <v>1.0804967270013795E-2</v>
      </c>
      <c r="H43" s="52">
        <f t="shared" si="12"/>
        <v>5.2982713283135779E-2</v>
      </c>
      <c r="I43" s="10">
        <f t="shared" si="5"/>
        <v>431.07516069332854</v>
      </c>
      <c r="J43" s="10">
        <f t="shared" si="14"/>
        <v>341.17330682752248</v>
      </c>
      <c r="K43" s="10">
        <f t="shared" si="15"/>
        <v>301.48965063345213</v>
      </c>
      <c r="L43" s="10">
        <f t="shared" si="15"/>
        <v>261.94444787790047</v>
      </c>
      <c r="M43" s="10">
        <f t="shared" si="15"/>
        <v>229.20213557696553</v>
      </c>
      <c r="N43" s="10">
        <f t="shared" si="15"/>
        <v>201.50737748502979</v>
      </c>
      <c r="O43" s="10">
        <f t="shared" si="15"/>
        <v>177.78012489022643</v>
      </c>
      <c r="P43" s="10">
        <f t="shared" si="15"/>
        <v>157.2734688610287</v>
      </c>
      <c r="Q43" s="10">
        <f t="shared" si="15"/>
        <v>139.43391379071005</v>
      </c>
      <c r="R43" s="10">
        <f t="shared" si="15"/>
        <v>123.83261744767192</v>
      </c>
      <c r="S43" s="10">
        <f t="shared" si="15"/>
        <v>110.12726912587353</v>
      </c>
      <c r="T43" s="10">
        <f t="shared" si="15"/>
        <v>98.039019705800783</v>
      </c>
      <c r="U43" s="10">
        <f t="shared" si="15"/>
        <v>87.337496761019139</v>
      </c>
      <c r="V43" s="10">
        <f t="shared" si="15"/>
        <v>77.830474543670718</v>
      </c>
      <c r="W43" s="10">
        <f t="shared" si="15"/>
        <v>69.356390829079814</v>
      </c>
      <c r="X43" s="10">
        <f t="shared" si="15"/>
        <v>61.778705629340813</v>
      </c>
      <c r="Y43" s="10">
        <f t="shared" si="15"/>
        <v>54.9815161439845</v>
      </c>
      <c r="Z43" s="10">
        <f t="shared" si="15"/>
        <v>48.866070302577121</v>
      </c>
      <c r="AA43" s="10">
        <f t="shared" si="15"/>
        <v>43.347949580232353</v>
      </c>
      <c r="AB43" s="10">
        <f t="shared" si="16"/>
        <v>38.354766575640937</v>
      </c>
      <c r="AC43" s="10">
        <f t="shared" si="16"/>
        <v>33.824268194125608</v>
      </c>
      <c r="AD43" s="10">
        <f t="shared" si="16"/>
        <v>29.7027640251309</v>
      </c>
      <c r="AE43" s="10">
        <f t="shared" si="16"/>
        <v>25.94381862561546</v>
      </c>
      <c r="AF43" s="10">
        <f t="shared" si="16"/>
        <v>22.507159768928734</v>
      </c>
      <c r="AG43" s="10">
        <f t="shared" si="16"/>
        <v>19.357764454115273</v>
      </c>
      <c r="AH43" s="10">
        <f t="shared" si="16"/>
        <v>16.465091834166067</v>
      </c>
      <c r="AI43" s="10">
        <f t="shared" si="16"/>
        <v>13.802437948708183</v>
      </c>
      <c r="AJ43" s="10">
        <f t="shared" si="16"/>
        <v>11.346391690626218</v>
      </c>
      <c r="AK43" s="10">
        <f t="shared" si="16"/>
        <v>9.0763750909820562</v>
      </c>
      <c r="AL43" s="10">
        <f t="shared" si="16"/>
        <v>6.9742539728411854</v>
      </c>
      <c r="AM43" s="10">
        <f t="shared" si="16"/>
        <v>5.0240074459807706</v>
      </c>
      <c r="AN43" s="10">
        <f t="shared" si="16"/>
        <v>3.2114466984568679</v>
      </c>
      <c r="AO43" s="10">
        <f>$B$6*$B43^(4/3)</f>
        <v>1.5239751706982185</v>
      </c>
      <c r="AQ43" s="10"/>
      <c r="AR43" s="10"/>
    </row>
    <row r="44" spans="1:45" x14ac:dyDescent="0.2">
      <c r="A44" s="10">
        <f t="shared" si="4"/>
        <v>168.2</v>
      </c>
      <c r="B44" s="50">
        <f t="shared" si="6"/>
        <v>0.77523511042940507</v>
      </c>
      <c r="C44" s="50">
        <f t="shared" si="7"/>
        <v>1.6144956592601192</v>
      </c>
      <c r="D44" s="49">
        <f t="shared" si="8"/>
        <v>4.7137976129906578</v>
      </c>
      <c r="E44" s="49">
        <f t="shared" si="9"/>
        <v>35.254079395987503</v>
      </c>
      <c r="F44" s="49">
        <f t="shared" si="10"/>
        <v>16.398888944024876</v>
      </c>
      <c r="G44" s="51">
        <f t="shared" si="11"/>
        <v>1.0028325773001112E-2</v>
      </c>
      <c r="H44" s="52">
        <f t="shared" si="12"/>
        <v>5.0511717508024828E-2</v>
      </c>
      <c r="I44" s="10">
        <f t="shared" si="5"/>
        <v>432.54909825208932</v>
      </c>
      <c r="J44" s="10">
        <f t="shared" si="14"/>
        <v>342.5976279250969</v>
      </c>
      <c r="K44" s="10">
        <f t="shared" si="15"/>
        <v>302.96358819221291</v>
      </c>
      <c r="L44" s="10">
        <f t="shared" si="15"/>
        <v>263.41838543666125</v>
      </c>
      <c r="M44" s="10">
        <f t="shared" si="15"/>
        <v>230.67607313572634</v>
      </c>
      <c r="N44" s="10">
        <f t="shared" si="15"/>
        <v>202.9813150437906</v>
      </c>
      <c r="O44" s="10">
        <f t="shared" si="15"/>
        <v>179.25406244898724</v>
      </c>
      <c r="P44" s="10">
        <f t="shared" si="15"/>
        <v>158.74740641978951</v>
      </c>
      <c r="Q44" s="10">
        <f t="shared" si="15"/>
        <v>140.90785134947086</v>
      </c>
      <c r="R44" s="10">
        <f t="shared" si="15"/>
        <v>125.30655500643272</v>
      </c>
      <c r="S44" s="10">
        <f t="shared" si="15"/>
        <v>111.60120668463432</v>
      </c>
      <c r="T44" s="10">
        <f t="shared" si="15"/>
        <v>99.512957264561578</v>
      </c>
      <c r="U44" s="10">
        <f t="shared" si="15"/>
        <v>88.811434319779934</v>
      </c>
      <c r="V44" s="10">
        <f t="shared" si="15"/>
        <v>79.304412102431513</v>
      </c>
      <c r="W44" s="10">
        <f t="shared" si="15"/>
        <v>70.830328387840609</v>
      </c>
      <c r="X44" s="10">
        <f t="shared" si="15"/>
        <v>63.252643188101615</v>
      </c>
      <c r="Y44" s="10">
        <f t="shared" si="15"/>
        <v>56.455453702745302</v>
      </c>
      <c r="Z44" s="10">
        <f t="shared" si="15"/>
        <v>50.340007861337924</v>
      </c>
      <c r="AA44" s="10">
        <f t="shared" si="15"/>
        <v>44.821887138993155</v>
      </c>
      <c r="AB44" s="10">
        <f t="shared" si="16"/>
        <v>39.82870413440174</v>
      </c>
      <c r="AC44" s="10">
        <f t="shared" si="16"/>
        <v>35.29820575288641</v>
      </c>
      <c r="AD44" s="10">
        <f t="shared" si="16"/>
        <v>31.176701583891703</v>
      </c>
      <c r="AE44" s="10">
        <f t="shared" si="16"/>
        <v>27.417756184376262</v>
      </c>
      <c r="AF44" s="10">
        <f t="shared" si="16"/>
        <v>23.981097327689536</v>
      </c>
      <c r="AG44" s="10">
        <f t="shared" si="16"/>
        <v>20.831702012876075</v>
      </c>
      <c r="AH44" s="10">
        <f t="shared" si="16"/>
        <v>17.939029392926869</v>
      </c>
      <c r="AI44" s="10">
        <f t="shared" si="16"/>
        <v>15.276375507468986</v>
      </c>
      <c r="AJ44" s="10">
        <f t="shared" si="16"/>
        <v>12.82032924938702</v>
      </c>
      <c r="AK44" s="10">
        <f t="shared" si="16"/>
        <v>10.550312649742859</v>
      </c>
      <c r="AL44" s="10">
        <f t="shared" si="16"/>
        <v>8.4481915316019869</v>
      </c>
      <c r="AM44" s="10">
        <f t="shared" si="16"/>
        <v>6.4979450047415721</v>
      </c>
      <c r="AN44" s="10">
        <f t="shared" si="16"/>
        <v>4.6853842572176703</v>
      </c>
      <c r="AO44" s="10">
        <f t="shared" si="16"/>
        <v>2.9979127294590207</v>
      </c>
      <c r="AP44" s="10">
        <f>$B$6*$B44^(4/3)</f>
        <v>1.4243210975743961</v>
      </c>
      <c r="AQ44" s="10"/>
    </row>
    <row r="45" spans="1:45" x14ac:dyDescent="0.2">
      <c r="A45" s="10">
        <f t="shared" si="4"/>
        <v>172.2</v>
      </c>
      <c r="B45" s="50">
        <f t="shared" si="6"/>
        <v>0.73771914349501722</v>
      </c>
      <c r="C45" s="50">
        <f t="shared" si="7"/>
        <v>1.6144956592601192</v>
      </c>
      <c r="D45" s="49">
        <f t="shared" si="8"/>
        <v>4.8258974373186163</v>
      </c>
      <c r="E45" s="49">
        <f t="shared" si="9"/>
        <v>36.547677183925387</v>
      </c>
      <c r="F45" s="49">
        <f t="shared" si="10"/>
        <v>17.244087434650922</v>
      </c>
      <c r="G45" s="51">
        <f t="shared" si="11"/>
        <v>9.3226494365547113E-3</v>
      </c>
      <c r="H45" s="52">
        <f t="shared" si="12"/>
        <v>4.8203390944143602E-2</v>
      </c>
      <c r="I45" s="10">
        <f t="shared" si="5"/>
        <v>433.92765420241119</v>
      </c>
      <c r="J45" s="10">
        <f t="shared" si="14"/>
        <v>343.93079547299845</v>
      </c>
      <c r="K45" s="10">
        <f t="shared" ref="K45:AA59" si="17">K44+(($B44+$B45)/2)^(4/3)/$B$5*$B$4</f>
        <v>304.34214414253478</v>
      </c>
      <c r="L45" s="10">
        <f t="shared" si="17"/>
        <v>264.79694138698312</v>
      </c>
      <c r="M45" s="10">
        <f t="shared" si="17"/>
        <v>232.05462908604821</v>
      </c>
      <c r="N45" s="10">
        <f t="shared" si="17"/>
        <v>204.35987099411247</v>
      </c>
      <c r="O45" s="10">
        <f t="shared" si="17"/>
        <v>180.63261839930911</v>
      </c>
      <c r="P45" s="10">
        <f t="shared" si="17"/>
        <v>160.12596237011138</v>
      </c>
      <c r="Q45" s="10">
        <f t="shared" si="17"/>
        <v>142.28640729979273</v>
      </c>
      <c r="R45" s="10">
        <f t="shared" si="17"/>
        <v>126.68511095675458</v>
      </c>
      <c r="S45" s="10">
        <f t="shared" si="17"/>
        <v>112.97976263495619</v>
      </c>
      <c r="T45" s="10">
        <f t="shared" si="17"/>
        <v>100.89151321488345</v>
      </c>
      <c r="U45" s="10">
        <f t="shared" si="17"/>
        <v>90.189990270101802</v>
      </c>
      <c r="V45" s="10">
        <f t="shared" si="17"/>
        <v>80.682968052753381</v>
      </c>
      <c r="W45" s="10">
        <f t="shared" si="17"/>
        <v>72.208884338162477</v>
      </c>
      <c r="X45" s="10">
        <f t="shared" si="17"/>
        <v>64.631199138423483</v>
      </c>
      <c r="Y45" s="10">
        <f t="shared" si="17"/>
        <v>57.83400965306717</v>
      </c>
      <c r="Z45" s="10">
        <f t="shared" si="17"/>
        <v>51.718563811659791</v>
      </c>
      <c r="AA45" s="10">
        <f t="shared" si="17"/>
        <v>46.200443089315023</v>
      </c>
      <c r="AB45" s="10">
        <f t="shared" si="16"/>
        <v>41.207260084723607</v>
      </c>
      <c r="AC45" s="10">
        <f t="shared" si="16"/>
        <v>36.676761703208278</v>
      </c>
      <c r="AD45" s="10">
        <f t="shared" si="16"/>
        <v>32.555257534213567</v>
      </c>
      <c r="AE45" s="10">
        <f t="shared" si="16"/>
        <v>28.79631213469813</v>
      </c>
      <c r="AF45" s="10">
        <f t="shared" si="16"/>
        <v>25.359653278011404</v>
      </c>
      <c r="AG45" s="10">
        <f t="shared" si="16"/>
        <v>22.210257963197943</v>
      </c>
      <c r="AH45" s="10">
        <f t="shared" si="16"/>
        <v>19.317585343248737</v>
      </c>
      <c r="AI45" s="10">
        <f t="shared" si="16"/>
        <v>16.654931457790852</v>
      </c>
      <c r="AJ45" s="10">
        <f t="shared" si="16"/>
        <v>14.198885199708888</v>
      </c>
      <c r="AK45" s="10">
        <f t="shared" si="16"/>
        <v>11.928868600064726</v>
      </c>
      <c r="AL45" s="10">
        <f t="shared" si="16"/>
        <v>9.8267474819238547</v>
      </c>
      <c r="AM45" s="10">
        <f t="shared" si="16"/>
        <v>7.8765009550634399</v>
      </c>
      <c r="AN45" s="10">
        <f t="shared" si="16"/>
        <v>6.0639402075395381</v>
      </c>
      <c r="AO45" s="10">
        <f t="shared" si="16"/>
        <v>4.3764686797808885</v>
      </c>
      <c r="AP45" s="10">
        <f t="shared" si="16"/>
        <v>2.8028770478962635</v>
      </c>
      <c r="AQ45" s="10"/>
    </row>
    <row r="46" spans="1:45" x14ac:dyDescent="0.2">
      <c r="A46" s="10">
        <f t="shared" si="4"/>
        <v>176.2</v>
      </c>
      <c r="B46" s="50">
        <f t="shared" si="6"/>
        <v>0.7027731095732791</v>
      </c>
      <c r="C46" s="50">
        <f t="shared" si="7"/>
        <v>1.6144956592601192</v>
      </c>
      <c r="D46" s="49">
        <f t="shared" si="8"/>
        <v>4.9379972616465748</v>
      </c>
      <c r="E46" s="49">
        <f t="shared" si="9"/>
        <v>37.866407713091988</v>
      </c>
      <c r="F46" s="49">
        <f t="shared" si="10"/>
        <v>18.114418666505689</v>
      </c>
      <c r="G46" s="51">
        <f t="shared" si="11"/>
        <v>8.6802137374856342E-3</v>
      </c>
      <c r="H46" s="52">
        <f t="shared" si="12"/>
        <v>4.6044348253609022E-2</v>
      </c>
      <c r="I46" s="10">
        <f t="shared" si="5"/>
        <v>435.21888706566244</v>
      </c>
      <c r="J46" s="10">
        <f t="shared" si="14"/>
        <v>345.18043142049771</v>
      </c>
      <c r="K46" s="10">
        <f t="shared" si="17"/>
        <v>305.63337700578603</v>
      </c>
      <c r="L46" s="10">
        <f t="shared" si="17"/>
        <v>266.08817425023437</v>
      </c>
      <c r="M46" s="10">
        <f t="shared" si="17"/>
        <v>233.34586194929946</v>
      </c>
      <c r="N46" s="10">
        <f t="shared" si="17"/>
        <v>205.65110385736372</v>
      </c>
      <c r="O46" s="10">
        <f t="shared" si="17"/>
        <v>181.92385126256036</v>
      </c>
      <c r="P46" s="10">
        <f t="shared" si="17"/>
        <v>161.41719523336263</v>
      </c>
      <c r="Q46" s="10">
        <f t="shared" si="17"/>
        <v>143.57764016304398</v>
      </c>
      <c r="R46" s="10">
        <f t="shared" si="17"/>
        <v>127.97634382000584</v>
      </c>
      <c r="S46" s="10">
        <f t="shared" si="17"/>
        <v>114.27099549820744</v>
      </c>
      <c r="T46" s="10">
        <f t="shared" si="17"/>
        <v>102.1827460781347</v>
      </c>
      <c r="U46" s="10">
        <f t="shared" si="17"/>
        <v>91.481223133353055</v>
      </c>
      <c r="V46" s="10">
        <f t="shared" si="17"/>
        <v>81.974200916004634</v>
      </c>
      <c r="W46" s="10">
        <f t="shared" si="17"/>
        <v>73.50011720141373</v>
      </c>
      <c r="X46" s="10">
        <f t="shared" si="17"/>
        <v>65.922432001674736</v>
      </c>
      <c r="Y46" s="10">
        <f t="shared" si="17"/>
        <v>59.125242516318416</v>
      </c>
      <c r="Z46" s="10">
        <f t="shared" si="17"/>
        <v>53.009796674911037</v>
      </c>
      <c r="AA46" s="10">
        <f t="shared" si="17"/>
        <v>47.491675952566268</v>
      </c>
      <c r="AB46" s="10">
        <f t="shared" si="16"/>
        <v>42.498492947974853</v>
      </c>
      <c r="AC46" s="10">
        <f t="shared" si="16"/>
        <v>37.967994566459524</v>
      </c>
      <c r="AD46" s="10">
        <f t="shared" si="16"/>
        <v>33.846490397464812</v>
      </c>
      <c r="AE46" s="10">
        <f t="shared" si="16"/>
        <v>30.087544997949379</v>
      </c>
      <c r="AF46" s="10">
        <f t="shared" si="16"/>
        <v>26.650886141262653</v>
      </c>
      <c r="AG46" s="10">
        <f t="shared" si="16"/>
        <v>23.501490826449192</v>
      </c>
      <c r="AH46" s="10">
        <f t="shared" si="16"/>
        <v>20.608818206499986</v>
      </c>
      <c r="AI46" s="10">
        <f t="shared" si="16"/>
        <v>17.946164321042101</v>
      </c>
      <c r="AJ46" s="10">
        <f t="shared" si="16"/>
        <v>15.490118062960136</v>
      </c>
      <c r="AK46" s="10">
        <f t="shared" si="16"/>
        <v>13.220101463315974</v>
      </c>
      <c r="AL46" s="10">
        <f t="shared" si="16"/>
        <v>11.117980345175102</v>
      </c>
      <c r="AM46" s="10">
        <f t="shared" si="16"/>
        <v>9.1677338183146873</v>
      </c>
      <c r="AN46" s="10">
        <f t="shared" si="16"/>
        <v>7.3551730707907863</v>
      </c>
      <c r="AO46" s="10">
        <f t="shared" si="16"/>
        <v>5.6677015430321367</v>
      </c>
      <c r="AP46" s="10">
        <f t="shared" si="16"/>
        <v>4.0941099111475117</v>
      </c>
      <c r="AQ46" s="10"/>
    </row>
    <row r="47" spans="1:45" x14ac:dyDescent="0.2">
      <c r="A47" s="10">
        <f t="shared" si="4"/>
        <v>180.2</v>
      </c>
      <c r="B47" s="50">
        <f t="shared" si="6"/>
        <v>0.67017452533949395</v>
      </c>
      <c r="C47" s="50">
        <f t="shared" si="7"/>
        <v>1.6144956592601192</v>
      </c>
      <c r="D47" s="49">
        <f t="shared" si="8"/>
        <v>5.0500970859745333</v>
      </c>
      <c r="E47" s="49">
        <f t="shared" si="9"/>
        <v>39.210270983487305</v>
      </c>
      <c r="F47" s="49">
        <f t="shared" si="10"/>
        <v>19.009882639589176</v>
      </c>
      <c r="G47" s="51">
        <f t="shared" si="11"/>
        <v>8.0942546394669936E-3</v>
      </c>
      <c r="H47" s="52">
        <f t="shared" si="12"/>
        <v>4.4022486240726764E-2</v>
      </c>
      <c r="I47" s="10">
        <f t="shared" si="5"/>
        <v>436.43002971907043</v>
      </c>
      <c r="J47" s="10">
        <f t="shared" si="14"/>
        <v>346.35338425625793</v>
      </c>
      <c r="K47" s="10">
        <f t="shared" si="17"/>
        <v>306.84451965919402</v>
      </c>
      <c r="L47" s="10">
        <f t="shared" si="17"/>
        <v>267.29931690364236</v>
      </c>
      <c r="M47" s="10">
        <f t="shared" si="17"/>
        <v>234.55700460270745</v>
      </c>
      <c r="N47" s="10">
        <f t="shared" si="17"/>
        <v>206.86224651077171</v>
      </c>
      <c r="O47" s="10">
        <f t="shared" si="17"/>
        <v>183.13499391596835</v>
      </c>
      <c r="P47" s="10">
        <f t="shared" si="17"/>
        <v>162.62833788677062</v>
      </c>
      <c r="Q47" s="10">
        <f t="shared" si="17"/>
        <v>144.78878281645197</v>
      </c>
      <c r="R47" s="10">
        <f t="shared" si="17"/>
        <v>129.18748647341383</v>
      </c>
      <c r="S47" s="10">
        <f t="shared" si="17"/>
        <v>115.48213815161544</v>
      </c>
      <c r="T47" s="10">
        <f t="shared" si="17"/>
        <v>103.3938887315427</v>
      </c>
      <c r="U47" s="10">
        <f t="shared" si="17"/>
        <v>92.692365786761059</v>
      </c>
      <c r="V47" s="10">
        <f t="shared" si="17"/>
        <v>83.185343569412638</v>
      </c>
      <c r="W47" s="10">
        <f t="shared" si="17"/>
        <v>74.711259854821733</v>
      </c>
      <c r="X47" s="10">
        <f t="shared" si="17"/>
        <v>67.133574655082739</v>
      </c>
      <c r="Y47" s="10">
        <f t="shared" si="17"/>
        <v>60.33638516972642</v>
      </c>
      <c r="Z47" s="10">
        <f t="shared" si="17"/>
        <v>54.220939328319041</v>
      </c>
      <c r="AA47" s="10">
        <f t="shared" si="17"/>
        <v>48.702818605974272</v>
      </c>
      <c r="AB47" s="10">
        <f t="shared" ref="AB47:AP62" si="18">AB46+(($B46+$B47)/2)^(4/3)/$B$5*$B$4</f>
        <v>43.709635601382857</v>
      </c>
      <c r="AC47" s="10">
        <f t="shared" si="18"/>
        <v>39.179137219867528</v>
      </c>
      <c r="AD47" s="10">
        <f t="shared" si="18"/>
        <v>35.057633050872816</v>
      </c>
      <c r="AE47" s="10">
        <f t="shared" si="18"/>
        <v>31.298687651357383</v>
      </c>
      <c r="AF47" s="10">
        <f t="shared" si="18"/>
        <v>27.862028794670657</v>
      </c>
      <c r="AG47" s="10">
        <f t="shared" si="18"/>
        <v>24.712633479857196</v>
      </c>
      <c r="AH47" s="10">
        <f t="shared" si="18"/>
        <v>21.81996085990799</v>
      </c>
      <c r="AI47" s="10">
        <f t="shared" si="18"/>
        <v>19.157306974450105</v>
      </c>
      <c r="AJ47" s="10">
        <f t="shared" si="18"/>
        <v>16.701260716368139</v>
      </c>
      <c r="AK47" s="10">
        <f t="shared" si="18"/>
        <v>14.431244116723976</v>
      </c>
      <c r="AL47" s="10">
        <f t="shared" si="18"/>
        <v>12.329122998583104</v>
      </c>
      <c r="AM47" s="10">
        <f t="shared" si="18"/>
        <v>10.378876471722689</v>
      </c>
      <c r="AN47" s="10">
        <f t="shared" si="18"/>
        <v>8.5663157241987893</v>
      </c>
      <c r="AO47" s="10">
        <f t="shared" si="18"/>
        <v>6.8788441964401397</v>
      </c>
      <c r="AP47" s="10">
        <f t="shared" si="18"/>
        <v>5.3052525645555146</v>
      </c>
      <c r="AQ47" s="10"/>
    </row>
    <row r="48" spans="1:45" x14ac:dyDescent="0.2">
      <c r="A48" s="10">
        <f t="shared" si="4"/>
        <v>184.2</v>
      </c>
      <c r="B48" s="50">
        <f t="shared" si="6"/>
        <v>0.63972374641561414</v>
      </c>
      <c r="C48" s="50">
        <f t="shared" si="7"/>
        <v>1.6144956592601192</v>
      </c>
      <c r="D48" s="49">
        <f t="shared" si="8"/>
        <v>5.1621969103024918</v>
      </c>
      <c r="E48" s="49">
        <f t="shared" si="9"/>
        <v>40.57926699511134</v>
      </c>
      <c r="F48" s="49">
        <f t="shared" si="10"/>
        <v>19.930479353901376</v>
      </c>
      <c r="G48" s="51">
        <f t="shared" si="11"/>
        <v>7.5588362231231001E-3</v>
      </c>
      <c r="H48" s="52">
        <f t="shared" si="12"/>
        <v>4.2126848211580824E-2</v>
      </c>
      <c r="I48" s="10">
        <f t="shared" si="5"/>
        <v>437.5675873994067</v>
      </c>
      <c r="J48" s="10">
        <f t="shared" si="14"/>
        <v>347.45582001490448</v>
      </c>
      <c r="K48" s="10">
        <f t="shared" si="17"/>
        <v>307.98207733953029</v>
      </c>
      <c r="L48" s="10">
        <f t="shared" si="17"/>
        <v>268.43687458397864</v>
      </c>
      <c r="M48" s="10">
        <f t="shared" si="17"/>
        <v>235.69456228304375</v>
      </c>
      <c r="N48" s="10">
        <f t="shared" si="17"/>
        <v>207.99980419110801</v>
      </c>
      <c r="O48" s="10">
        <f t="shared" si="17"/>
        <v>184.27255159630465</v>
      </c>
      <c r="P48" s="10">
        <f t="shared" si="17"/>
        <v>163.76589556710692</v>
      </c>
      <c r="Q48" s="10">
        <f t="shared" si="17"/>
        <v>145.92634049678827</v>
      </c>
      <c r="R48" s="10">
        <f t="shared" si="17"/>
        <v>130.32504415375013</v>
      </c>
      <c r="S48" s="10">
        <f t="shared" si="17"/>
        <v>116.61969583195174</v>
      </c>
      <c r="T48" s="10">
        <f t="shared" si="17"/>
        <v>104.531446411879</v>
      </c>
      <c r="U48" s="10">
        <f t="shared" si="17"/>
        <v>93.829923467097359</v>
      </c>
      <c r="V48" s="10">
        <f t="shared" si="17"/>
        <v>84.322901249748938</v>
      </c>
      <c r="W48" s="10">
        <f t="shared" si="17"/>
        <v>75.848817535158034</v>
      </c>
      <c r="X48" s="10">
        <f t="shared" si="17"/>
        <v>68.27113233541904</v>
      </c>
      <c r="Y48" s="10">
        <f t="shared" si="17"/>
        <v>61.473942850062713</v>
      </c>
      <c r="Z48" s="10">
        <f t="shared" si="17"/>
        <v>55.358497008655334</v>
      </c>
      <c r="AA48" s="10">
        <f t="shared" si="17"/>
        <v>49.840376286310565</v>
      </c>
      <c r="AB48" s="10">
        <f t="shared" si="18"/>
        <v>44.84719328171915</v>
      </c>
      <c r="AC48" s="10">
        <f t="shared" si="18"/>
        <v>40.316694900203821</v>
      </c>
      <c r="AD48" s="10">
        <f t="shared" si="18"/>
        <v>36.195190731209109</v>
      </c>
      <c r="AE48" s="10">
        <f t="shared" si="18"/>
        <v>32.436245331693677</v>
      </c>
      <c r="AF48" s="10">
        <f t="shared" si="18"/>
        <v>28.99958647500695</v>
      </c>
      <c r="AG48" s="10">
        <f t="shared" si="18"/>
        <v>25.850191160193489</v>
      </c>
      <c r="AH48" s="10">
        <f t="shared" si="18"/>
        <v>22.957518540244283</v>
      </c>
      <c r="AI48" s="10">
        <f t="shared" si="18"/>
        <v>20.294864654786398</v>
      </c>
      <c r="AJ48" s="10">
        <f t="shared" si="18"/>
        <v>17.838818396704433</v>
      </c>
      <c r="AK48" s="10">
        <f t="shared" si="18"/>
        <v>15.568801797060269</v>
      </c>
      <c r="AL48" s="10">
        <f t="shared" si="18"/>
        <v>13.466680678919397</v>
      </c>
      <c r="AM48" s="10">
        <f t="shared" si="18"/>
        <v>11.516434152058983</v>
      </c>
      <c r="AN48" s="10">
        <f t="shared" si="18"/>
        <v>9.7038734045350825</v>
      </c>
      <c r="AO48" s="10">
        <f t="shared" si="18"/>
        <v>8.0164018767764329</v>
      </c>
      <c r="AP48" s="10">
        <f t="shared" si="18"/>
        <v>6.4428102448918079</v>
      </c>
    </row>
    <row r="49" spans="1:42" x14ac:dyDescent="0.2">
      <c r="A49" s="10">
        <f t="shared" si="4"/>
        <v>188.2</v>
      </c>
      <c r="B49" s="50">
        <f t="shared" si="6"/>
        <v>0.6112413009867993</v>
      </c>
      <c r="C49" s="50">
        <f t="shared" si="7"/>
        <v>1.6144956592601192</v>
      </c>
      <c r="D49" s="49">
        <f t="shared" si="8"/>
        <v>5.2742967346304503</v>
      </c>
      <c r="E49" s="49">
        <f t="shared" si="9"/>
        <v>41.973395747964098</v>
      </c>
      <c r="F49" s="49">
        <f t="shared" si="10"/>
        <v>20.876208809442296</v>
      </c>
      <c r="G49" s="51">
        <f t="shared" si="11"/>
        <v>7.0687380553079715E-3</v>
      </c>
      <c r="H49" s="52">
        <f t="shared" si="12"/>
        <v>4.0347503399964013E-2</v>
      </c>
      <c r="I49" s="10">
        <f t="shared" si="5"/>
        <v>438.63742264617719</v>
      </c>
      <c r="J49" s="10">
        <f t="shared" si="14"/>
        <v>348.49330125122151</v>
      </c>
      <c r="K49" s="10">
        <f t="shared" si="17"/>
        <v>309.05191258630077</v>
      </c>
      <c r="L49" s="10">
        <f t="shared" si="17"/>
        <v>269.50670983074912</v>
      </c>
      <c r="M49" s="10">
        <f t="shared" si="17"/>
        <v>236.7643975298142</v>
      </c>
      <c r="N49" s="10">
        <f t="shared" si="17"/>
        <v>209.06963943787846</v>
      </c>
      <c r="O49" s="10">
        <f t="shared" si="17"/>
        <v>185.3423868430751</v>
      </c>
      <c r="P49" s="10">
        <f t="shared" si="17"/>
        <v>164.83573081387738</v>
      </c>
      <c r="Q49" s="10">
        <f t="shared" si="17"/>
        <v>146.99617574355872</v>
      </c>
      <c r="R49" s="10">
        <f t="shared" si="17"/>
        <v>131.39487940052058</v>
      </c>
      <c r="S49" s="10">
        <f t="shared" si="17"/>
        <v>117.6895310787222</v>
      </c>
      <c r="T49" s="10">
        <f t="shared" si="17"/>
        <v>105.60128165864946</v>
      </c>
      <c r="U49" s="10">
        <f t="shared" si="17"/>
        <v>94.899758713867811</v>
      </c>
      <c r="V49" s="10">
        <f t="shared" si="17"/>
        <v>85.39273649651939</v>
      </c>
      <c r="W49" s="10">
        <f t="shared" si="17"/>
        <v>76.918652781928486</v>
      </c>
      <c r="X49" s="10">
        <f t="shared" si="17"/>
        <v>69.340967582189492</v>
      </c>
      <c r="Y49" s="10">
        <f t="shared" si="17"/>
        <v>62.543778096833172</v>
      </c>
      <c r="Z49" s="10">
        <f t="shared" si="17"/>
        <v>56.428332255425794</v>
      </c>
      <c r="AA49" s="10">
        <f t="shared" si="17"/>
        <v>50.910211533081025</v>
      </c>
      <c r="AB49" s="10">
        <f t="shared" si="18"/>
        <v>45.91702852848961</v>
      </c>
      <c r="AC49" s="10">
        <f t="shared" si="18"/>
        <v>41.38653014697428</v>
      </c>
      <c r="AD49" s="10">
        <f t="shared" si="18"/>
        <v>37.265025977979569</v>
      </c>
      <c r="AE49" s="10">
        <f t="shared" si="18"/>
        <v>33.506080578464136</v>
      </c>
      <c r="AF49" s="10">
        <f t="shared" si="18"/>
        <v>30.06942172177741</v>
      </c>
      <c r="AG49" s="10">
        <f t="shared" si="18"/>
        <v>26.920026406963949</v>
      </c>
      <c r="AH49" s="10">
        <f t="shared" si="18"/>
        <v>24.027353787014743</v>
      </c>
      <c r="AI49" s="10">
        <f t="shared" si="18"/>
        <v>21.364699901556857</v>
      </c>
      <c r="AJ49" s="10">
        <f t="shared" si="18"/>
        <v>18.908653643474892</v>
      </c>
      <c r="AK49" s="10">
        <f t="shared" si="18"/>
        <v>16.638637043830727</v>
      </c>
      <c r="AL49" s="10">
        <f t="shared" si="18"/>
        <v>14.536515925689857</v>
      </c>
      <c r="AM49" s="10">
        <f t="shared" si="18"/>
        <v>12.586269398829442</v>
      </c>
      <c r="AN49" s="10">
        <f t="shared" si="18"/>
        <v>10.773708651305542</v>
      </c>
      <c r="AO49" s="10">
        <f t="shared" si="18"/>
        <v>9.0862371235468924</v>
      </c>
      <c r="AP49" s="10">
        <f t="shared" si="18"/>
        <v>7.5126454916622665</v>
      </c>
    </row>
    <row r="50" spans="1:42" x14ac:dyDescent="0.2">
      <c r="A50" s="10">
        <f t="shared" si="4"/>
        <v>192.2</v>
      </c>
      <c r="B50" s="50">
        <f t="shared" si="6"/>
        <v>0.58456556676689986</v>
      </c>
      <c r="C50" s="50">
        <f t="shared" si="7"/>
        <v>1.6144956592601192</v>
      </c>
      <c r="D50" s="49">
        <f t="shared" si="8"/>
        <v>5.3863965589584089</v>
      </c>
      <c r="E50" s="49">
        <f t="shared" si="9"/>
        <v>43.392657242045573</v>
      </c>
      <c r="F50" s="49">
        <f t="shared" si="10"/>
        <v>21.847071006211937</v>
      </c>
      <c r="G50" s="51">
        <f t="shared" si="11"/>
        <v>6.6193591799385779E-3</v>
      </c>
      <c r="H50" s="52">
        <f t="shared" si="12"/>
        <v>3.8675439821951672E-2</v>
      </c>
      <c r="I50" s="10">
        <f t="shared" si="5"/>
        <v>439.64482909327643</v>
      </c>
      <c r="J50" s="10">
        <f t="shared" si="14"/>
        <v>349.47085572845066</v>
      </c>
      <c r="K50" s="10">
        <f t="shared" si="17"/>
        <v>310.05931903340002</v>
      </c>
      <c r="L50" s="10">
        <f t="shared" si="17"/>
        <v>270.51411627784836</v>
      </c>
      <c r="M50" s="10">
        <f t="shared" si="17"/>
        <v>237.77180397691345</v>
      </c>
      <c r="N50" s="10">
        <f t="shared" si="17"/>
        <v>210.07704588497771</v>
      </c>
      <c r="O50" s="10">
        <f t="shared" si="17"/>
        <v>186.34979329017435</v>
      </c>
      <c r="P50" s="10">
        <f t="shared" si="17"/>
        <v>165.84313726097662</v>
      </c>
      <c r="Q50" s="10">
        <f t="shared" si="17"/>
        <v>148.00358219065797</v>
      </c>
      <c r="R50" s="10">
        <f t="shared" si="17"/>
        <v>132.40228584761982</v>
      </c>
      <c r="S50" s="10">
        <f t="shared" si="17"/>
        <v>118.69693752582144</v>
      </c>
      <c r="T50" s="10">
        <f t="shared" si="17"/>
        <v>106.6086881057487</v>
      </c>
      <c r="U50" s="10">
        <f t="shared" si="17"/>
        <v>95.907165160967054</v>
      </c>
      <c r="V50" s="10">
        <f t="shared" si="17"/>
        <v>86.400142943618633</v>
      </c>
      <c r="W50" s="10">
        <f t="shared" si="17"/>
        <v>77.926059229027729</v>
      </c>
      <c r="X50" s="10">
        <f t="shared" si="17"/>
        <v>70.348374029288735</v>
      </c>
      <c r="Y50" s="10">
        <f t="shared" si="17"/>
        <v>63.551184543932422</v>
      </c>
      <c r="Z50" s="10">
        <f t="shared" si="17"/>
        <v>57.435738702525043</v>
      </c>
      <c r="AA50" s="10">
        <f t="shared" si="17"/>
        <v>51.917617980180275</v>
      </c>
      <c r="AB50" s="10">
        <f t="shared" si="18"/>
        <v>46.924434975588859</v>
      </c>
      <c r="AC50" s="10">
        <f t="shared" si="18"/>
        <v>42.39393659407353</v>
      </c>
      <c r="AD50" s="10">
        <f t="shared" si="18"/>
        <v>38.272432425078819</v>
      </c>
      <c r="AE50" s="10">
        <f t="shared" si="18"/>
        <v>34.513487025563386</v>
      </c>
      <c r="AF50" s="10">
        <f t="shared" si="18"/>
        <v>31.076828168876659</v>
      </c>
      <c r="AG50" s="10">
        <f t="shared" si="18"/>
        <v>27.927432854063198</v>
      </c>
      <c r="AH50" s="10">
        <f t="shared" si="18"/>
        <v>25.034760234113993</v>
      </c>
      <c r="AI50" s="10">
        <f t="shared" si="18"/>
        <v>22.372106348656107</v>
      </c>
      <c r="AJ50" s="10">
        <f t="shared" si="18"/>
        <v>19.916060090574142</v>
      </c>
      <c r="AK50" s="10">
        <f t="shared" si="18"/>
        <v>17.646043490929976</v>
      </c>
      <c r="AL50" s="10">
        <f t="shared" si="18"/>
        <v>15.543922372789105</v>
      </c>
      <c r="AM50" s="10">
        <f t="shared" si="18"/>
        <v>13.59367584592869</v>
      </c>
      <c r="AN50" s="10">
        <f t="shared" si="18"/>
        <v>11.78111509840479</v>
      </c>
      <c r="AO50" s="10">
        <f t="shared" si="18"/>
        <v>10.09364357064614</v>
      </c>
      <c r="AP50" s="10">
        <f t="shared" si="18"/>
        <v>8.5200519387615152</v>
      </c>
    </row>
    <row r="51" spans="1:42" x14ac:dyDescent="0.2">
      <c r="A51" s="10">
        <f t="shared" si="4"/>
        <v>196.2</v>
      </c>
      <c r="B51" s="50">
        <f t="shared" si="6"/>
        <v>0.55955074374697211</v>
      </c>
      <c r="C51" s="50">
        <f t="shared" si="7"/>
        <v>1.6144956592601192</v>
      </c>
      <c r="D51" s="49">
        <f t="shared" si="8"/>
        <v>5.4984963832863674</v>
      </c>
      <c r="E51" s="49">
        <f t="shared" si="9"/>
        <v>44.837051477355764</v>
      </c>
      <c r="F51" s="49">
        <f t="shared" si="10"/>
        <v>22.843065944210295</v>
      </c>
      <c r="G51" s="51">
        <f t="shared" si="11"/>
        <v>6.2066361229438762E-3</v>
      </c>
      <c r="H51" s="52">
        <f t="shared" si="12"/>
        <v>3.7102469068847663E-2</v>
      </c>
      <c r="I51" s="10">
        <f t="shared" si="5"/>
        <v>440.59459571767496</v>
      </c>
      <c r="J51" s="10">
        <f t="shared" si="14"/>
        <v>350.39303629396159</v>
      </c>
      <c r="K51" s="10">
        <f t="shared" si="17"/>
        <v>311.00908565779855</v>
      </c>
      <c r="L51" s="10">
        <f t="shared" si="17"/>
        <v>271.46388290224689</v>
      </c>
      <c r="M51" s="10">
        <f t="shared" si="17"/>
        <v>238.72157060131195</v>
      </c>
      <c r="N51" s="10">
        <f t="shared" si="17"/>
        <v>211.02681250937621</v>
      </c>
      <c r="O51" s="10">
        <f t="shared" si="17"/>
        <v>187.29955991457285</v>
      </c>
      <c r="P51" s="10">
        <f t="shared" si="17"/>
        <v>166.79290388537513</v>
      </c>
      <c r="Q51" s="10">
        <f t="shared" si="17"/>
        <v>148.95334881505647</v>
      </c>
      <c r="R51" s="10">
        <f t="shared" si="17"/>
        <v>133.35205247201833</v>
      </c>
      <c r="S51" s="10">
        <f t="shared" si="17"/>
        <v>119.64670415021996</v>
      </c>
      <c r="T51" s="10">
        <f t="shared" si="17"/>
        <v>107.55845473014722</v>
      </c>
      <c r="U51" s="10">
        <f t="shared" si="17"/>
        <v>96.856931785365575</v>
      </c>
      <c r="V51" s="10">
        <f t="shared" si="17"/>
        <v>87.349909568017154</v>
      </c>
      <c r="W51" s="10">
        <f t="shared" si="17"/>
        <v>78.87582585342625</v>
      </c>
      <c r="X51" s="10">
        <f t="shared" si="17"/>
        <v>71.298140653687256</v>
      </c>
      <c r="Y51" s="10">
        <f t="shared" si="17"/>
        <v>64.500951168330943</v>
      </c>
      <c r="Z51" s="10">
        <f t="shared" si="17"/>
        <v>58.385505326923564</v>
      </c>
      <c r="AA51" s="10">
        <f t="shared" si="17"/>
        <v>52.867384604578795</v>
      </c>
      <c r="AB51" s="10">
        <f t="shared" si="18"/>
        <v>47.87420159998738</v>
      </c>
      <c r="AC51" s="10">
        <f t="shared" si="18"/>
        <v>43.343703218472051</v>
      </c>
      <c r="AD51" s="10">
        <f t="shared" si="18"/>
        <v>39.222199049477339</v>
      </c>
      <c r="AE51" s="10">
        <f t="shared" si="18"/>
        <v>35.463253649961906</v>
      </c>
      <c r="AF51" s="10">
        <f t="shared" si="18"/>
        <v>32.02659479327518</v>
      </c>
      <c r="AG51" s="10">
        <f t="shared" si="18"/>
        <v>28.877199478461716</v>
      </c>
      <c r="AH51" s="10">
        <f t="shared" si="18"/>
        <v>25.98452685851251</v>
      </c>
      <c r="AI51" s="10">
        <f t="shared" si="18"/>
        <v>23.321872973054624</v>
      </c>
      <c r="AJ51" s="10">
        <f t="shared" si="18"/>
        <v>20.865826714972659</v>
      </c>
      <c r="AK51" s="10">
        <f t="shared" si="18"/>
        <v>18.595810115328494</v>
      </c>
      <c r="AL51" s="10">
        <f t="shared" si="18"/>
        <v>16.493688997187622</v>
      </c>
      <c r="AM51" s="10">
        <f t="shared" si="18"/>
        <v>14.543442470327207</v>
      </c>
      <c r="AN51" s="10">
        <f t="shared" si="18"/>
        <v>12.730881722803307</v>
      </c>
      <c r="AO51" s="10">
        <f t="shared" si="18"/>
        <v>11.043410195044657</v>
      </c>
      <c r="AP51" s="10">
        <f t="shared" si="18"/>
        <v>9.4698185631600325</v>
      </c>
    </row>
    <row r="52" spans="1:42" x14ac:dyDescent="0.2">
      <c r="A52" s="10">
        <f t="shared" si="4"/>
        <v>200.2</v>
      </c>
      <c r="B52" s="50">
        <f t="shared" si="6"/>
        <v>0.53606508209100268</v>
      </c>
      <c r="C52" s="50">
        <f t="shared" si="7"/>
        <v>1.6144956592601192</v>
      </c>
      <c r="D52" s="49">
        <f t="shared" si="8"/>
        <v>5.6105962076143259</v>
      </c>
      <c r="E52" s="49">
        <f t="shared" si="9"/>
        <v>46.306578453894673</v>
      </c>
      <c r="F52" s="49">
        <f t="shared" si="10"/>
        <v>23.864193623437373</v>
      </c>
      <c r="G52" s="51">
        <f t="shared" si="11"/>
        <v>5.8269727299051881E-3</v>
      </c>
      <c r="H52" s="52">
        <f t="shared" si="12"/>
        <v>3.562114169348244E-2</v>
      </c>
      <c r="I52" s="10">
        <f t="shared" si="5"/>
        <v>441.49106290341138</v>
      </c>
      <c r="J52" s="10">
        <f t="shared" si="14"/>
        <v>351.26397318770637</v>
      </c>
      <c r="K52" s="10">
        <f t="shared" si="17"/>
        <v>311.90555284353496</v>
      </c>
      <c r="L52" s="10">
        <f t="shared" si="17"/>
        <v>272.36035008798331</v>
      </c>
      <c r="M52" s="10">
        <f t="shared" si="17"/>
        <v>239.61803778704837</v>
      </c>
      <c r="N52" s="10">
        <f t="shared" si="17"/>
        <v>211.92327969511263</v>
      </c>
      <c r="O52" s="10">
        <f t="shared" si="17"/>
        <v>188.19602710030927</v>
      </c>
      <c r="P52" s="10">
        <f t="shared" si="17"/>
        <v>167.68937107111154</v>
      </c>
      <c r="Q52" s="10">
        <f t="shared" si="17"/>
        <v>149.84981600079288</v>
      </c>
      <c r="R52" s="10">
        <f t="shared" si="17"/>
        <v>134.24851965775474</v>
      </c>
      <c r="S52" s="10">
        <f t="shared" si="17"/>
        <v>120.54317133595637</v>
      </c>
      <c r="T52" s="10">
        <f t="shared" si="17"/>
        <v>108.45492191588363</v>
      </c>
      <c r="U52" s="10">
        <f t="shared" si="17"/>
        <v>97.753398971101987</v>
      </c>
      <c r="V52" s="10">
        <f t="shared" si="17"/>
        <v>88.246376753753566</v>
      </c>
      <c r="W52" s="10">
        <f t="shared" si="17"/>
        <v>79.772293039162662</v>
      </c>
      <c r="X52" s="10">
        <f t="shared" si="17"/>
        <v>72.194607839423668</v>
      </c>
      <c r="Y52" s="10">
        <f t="shared" si="17"/>
        <v>65.397418354067355</v>
      </c>
      <c r="Z52" s="10">
        <f t="shared" si="17"/>
        <v>59.281972512659976</v>
      </c>
      <c r="AA52" s="10">
        <f t="shared" si="17"/>
        <v>53.763851790315208</v>
      </c>
      <c r="AB52" s="10">
        <f t="shared" si="18"/>
        <v>48.770668785723792</v>
      </c>
      <c r="AC52" s="10">
        <f t="shared" si="18"/>
        <v>44.240170404208463</v>
      </c>
      <c r="AD52" s="10">
        <f t="shared" si="18"/>
        <v>40.118666235213752</v>
      </c>
      <c r="AE52" s="10">
        <f t="shared" si="18"/>
        <v>36.359720835698319</v>
      </c>
      <c r="AF52" s="10">
        <f t="shared" si="18"/>
        <v>32.923061979011592</v>
      </c>
      <c r="AG52" s="10">
        <f t="shared" si="18"/>
        <v>29.773666664198132</v>
      </c>
      <c r="AH52" s="10">
        <f t="shared" si="18"/>
        <v>26.880994044248926</v>
      </c>
      <c r="AI52" s="10">
        <f t="shared" si="18"/>
        <v>24.21834015879104</v>
      </c>
      <c r="AJ52" s="10">
        <f t="shared" si="18"/>
        <v>21.762293900709075</v>
      </c>
      <c r="AK52" s="10">
        <f t="shared" si="18"/>
        <v>19.49227730106491</v>
      </c>
      <c r="AL52" s="10">
        <f t="shared" si="18"/>
        <v>17.390156182924038</v>
      </c>
      <c r="AM52" s="10">
        <f t="shared" si="18"/>
        <v>15.439909656063623</v>
      </c>
      <c r="AN52" s="10">
        <f t="shared" si="18"/>
        <v>13.627348908539723</v>
      </c>
      <c r="AO52" s="10">
        <f t="shared" si="18"/>
        <v>11.939877380781073</v>
      </c>
      <c r="AP52" s="10">
        <f t="shared" si="18"/>
        <v>10.366285748896448</v>
      </c>
    </row>
    <row r="53" spans="1:42" x14ac:dyDescent="0.2">
      <c r="A53" s="10">
        <f t="shared" si="4"/>
        <v>204.2</v>
      </c>
      <c r="B53" s="50">
        <f t="shared" si="6"/>
        <v>0.51398933043620942</v>
      </c>
      <c r="C53" s="50">
        <f t="shared" si="7"/>
        <v>1.6144956592601192</v>
      </c>
      <c r="D53" s="49">
        <f t="shared" si="8"/>
        <v>5.7226960319422844</v>
      </c>
      <c r="E53" s="49">
        <f t="shared" si="9"/>
        <v>47.801238171662298</v>
      </c>
      <c r="F53" s="49">
        <f t="shared" si="10"/>
        <v>24.910454043893164</v>
      </c>
      <c r="G53" s="51">
        <f t="shared" si="11"/>
        <v>5.4771800102134845E-3</v>
      </c>
      <c r="H53" s="52">
        <f t="shared" si="12"/>
        <v>3.4224671983592879E-2</v>
      </c>
      <c r="I53" s="10">
        <f t="shared" si="5"/>
        <v>442.33817147023314</v>
      </c>
      <c r="J53" s="10">
        <f t="shared" si="14"/>
        <v>352.08741983848705</v>
      </c>
      <c r="K53" s="10">
        <f t="shared" si="17"/>
        <v>312.75266141035672</v>
      </c>
      <c r="L53" s="10">
        <f t="shared" si="17"/>
        <v>273.20745865480507</v>
      </c>
      <c r="M53" s="10">
        <f t="shared" si="17"/>
        <v>240.46514635387015</v>
      </c>
      <c r="N53" s="10">
        <f t="shared" si="17"/>
        <v>212.77038826193441</v>
      </c>
      <c r="O53" s="10">
        <f t="shared" si="17"/>
        <v>189.04313566713105</v>
      </c>
      <c r="P53" s="10">
        <f t="shared" si="17"/>
        <v>168.53647963793333</v>
      </c>
      <c r="Q53" s="10">
        <f t="shared" si="17"/>
        <v>150.69692456761467</v>
      </c>
      <c r="R53" s="10">
        <f t="shared" si="17"/>
        <v>135.09562822457653</v>
      </c>
      <c r="S53" s="10">
        <f t="shared" si="17"/>
        <v>121.39027990277815</v>
      </c>
      <c r="T53" s="10">
        <f t="shared" si="17"/>
        <v>109.3020304827054</v>
      </c>
      <c r="U53" s="10">
        <f t="shared" si="17"/>
        <v>98.600507537923761</v>
      </c>
      <c r="V53" s="10">
        <f t="shared" si="17"/>
        <v>89.09348532057534</v>
      </c>
      <c r="W53" s="10">
        <f t="shared" si="17"/>
        <v>80.619401605984436</v>
      </c>
      <c r="X53" s="10">
        <f t="shared" si="17"/>
        <v>73.041716406245442</v>
      </c>
      <c r="Y53" s="10">
        <f t="shared" si="17"/>
        <v>66.244526920889129</v>
      </c>
      <c r="Z53" s="10">
        <f t="shared" si="17"/>
        <v>60.129081079481757</v>
      </c>
      <c r="AA53" s="10">
        <f t="shared" si="17"/>
        <v>54.610960357136989</v>
      </c>
      <c r="AB53" s="10">
        <f t="shared" si="18"/>
        <v>49.617777352545573</v>
      </c>
      <c r="AC53" s="10">
        <f t="shared" si="18"/>
        <v>45.087278971030244</v>
      </c>
      <c r="AD53" s="10">
        <f t="shared" si="18"/>
        <v>40.965774802035533</v>
      </c>
      <c r="AE53" s="10">
        <f t="shared" si="18"/>
        <v>37.2068294025201</v>
      </c>
      <c r="AF53" s="10">
        <f t="shared" si="18"/>
        <v>33.770170545833373</v>
      </c>
      <c r="AG53" s="10">
        <f t="shared" si="18"/>
        <v>30.620775231019909</v>
      </c>
      <c r="AH53" s="10">
        <f t="shared" si="18"/>
        <v>27.728102611070703</v>
      </c>
      <c r="AI53" s="10">
        <f t="shared" si="18"/>
        <v>25.065448725612818</v>
      </c>
      <c r="AJ53" s="10">
        <f t="shared" si="18"/>
        <v>22.609402467530852</v>
      </c>
      <c r="AK53" s="10">
        <f t="shared" si="18"/>
        <v>20.339385867886687</v>
      </c>
      <c r="AL53" s="10">
        <f t="shared" si="18"/>
        <v>18.237264749745815</v>
      </c>
      <c r="AM53" s="10">
        <f t="shared" si="18"/>
        <v>16.287018222885401</v>
      </c>
      <c r="AN53" s="10">
        <f t="shared" si="18"/>
        <v>14.474457475361501</v>
      </c>
      <c r="AO53" s="10">
        <f t="shared" si="18"/>
        <v>12.786985947602851</v>
      </c>
      <c r="AP53" s="10">
        <f t="shared" si="18"/>
        <v>11.213394315718226</v>
      </c>
    </row>
    <row r="54" spans="1:42" x14ac:dyDescent="0.2">
      <c r="A54" s="10">
        <f t="shared" si="4"/>
        <v>208.2</v>
      </c>
      <c r="B54" s="50">
        <f t="shared" si="6"/>
        <v>0.49321537486625133</v>
      </c>
      <c r="C54" s="50">
        <f t="shared" si="7"/>
        <v>1.6144956592601192</v>
      </c>
      <c r="D54" s="49">
        <f t="shared" si="8"/>
        <v>5.8347958562702429</v>
      </c>
      <c r="E54" s="49">
        <f t="shared" si="9"/>
        <v>49.321030630658647</v>
      </c>
      <c r="F54" s="49">
        <f t="shared" si="10"/>
        <v>25.981847205577679</v>
      </c>
      <c r="G54" s="51">
        <f t="shared" si="11"/>
        <v>5.1544244575774702E-3</v>
      </c>
      <c r="H54" s="52">
        <f t="shared" si="12"/>
        <v>3.2906871045725372E-2</v>
      </c>
      <c r="I54" s="10">
        <f t="shared" si="5"/>
        <v>443.13950564150508</v>
      </c>
      <c r="J54" s="10">
        <f t="shared" si="14"/>
        <v>352.86679304369005</v>
      </c>
      <c r="K54" s="10">
        <f t="shared" si="17"/>
        <v>313.55399558162867</v>
      </c>
      <c r="L54" s="10">
        <f t="shared" si="17"/>
        <v>274.00879282607701</v>
      </c>
      <c r="M54" s="10">
        <f t="shared" si="17"/>
        <v>241.26648052514207</v>
      </c>
      <c r="N54" s="10">
        <f t="shared" si="17"/>
        <v>213.57172243320633</v>
      </c>
      <c r="O54" s="10">
        <f t="shared" si="17"/>
        <v>189.84446983840297</v>
      </c>
      <c r="P54" s="10">
        <f t="shared" si="17"/>
        <v>169.33781380920524</v>
      </c>
      <c r="Q54" s="10">
        <f t="shared" si="17"/>
        <v>151.49825873888659</v>
      </c>
      <c r="R54" s="10">
        <f t="shared" si="17"/>
        <v>135.89696239584845</v>
      </c>
      <c r="S54" s="10">
        <f t="shared" si="17"/>
        <v>122.19161407405008</v>
      </c>
      <c r="T54" s="10">
        <f t="shared" si="17"/>
        <v>110.10336465397734</v>
      </c>
      <c r="U54" s="10">
        <f t="shared" si="17"/>
        <v>99.401841709195693</v>
      </c>
      <c r="V54" s="10">
        <f t="shared" si="17"/>
        <v>89.894819491847272</v>
      </c>
      <c r="W54" s="10">
        <f t="shared" si="17"/>
        <v>81.420735777256368</v>
      </c>
      <c r="X54" s="10">
        <f t="shared" si="17"/>
        <v>73.843050577517374</v>
      </c>
      <c r="Y54" s="10">
        <f t="shared" si="17"/>
        <v>67.045861092161061</v>
      </c>
      <c r="Z54" s="10">
        <f t="shared" si="17"/>
        <v>60.93041525075369</v>
      </c>
      <c r="AA54" s="10">
        <f t="shared" si="17"/>
        <v>55.412294528408921</v>
      </c>
      <c r="AB54" s="10">
        <f t="shared" si="18"/>
        <v>50.419111523817506</v>
      </c>
      <c r="AC54" s="10">
        <f t="shared" si="18"/>
        <v>45.888613142302177</v>
      </c>
      <c r="AD54" s="10">
        <f t="shared" si="18"/>
        <v>41.767108973307465</v>
      </c>
      <c r="AE54" s="10">
        <f t="shared" si="18"/>
        <v>38.008163573792032</v>
      </c>
      <c r="AF54" s="10">
        <f t="shared" si="18"/>
        <v>34.571504717105306</v>
      </c>
      <c r="AG54" s="10">
        <f t="shared" si="18"/>
        <v>31.422109402291841</v>
      </c>
      <c r="AH54" s="10">
        <f t="shared" si="18"/>
        <v>28.529436782342636</v>
      </c>
      <c r="AI54" s="10">
        <f t="shared" si="18"/>
        <v>25.86678289688475</v>
      </c>
      <c r="AJ54" s="10">
        <f t="shared" si="18"/>
        <v>23.410736638802785</v>
      </c>
      <c r="AK54" s="10">
        <f t="shared" si="18"/>
        <v>21.140720039158619</v>
      </c>
      <c r="AL54" s="10">
        <f t="shared" si="18"/>
        <v>19.038598921017748</v>
      </c>
      <c r="AM54" s="10">
        <f t="shared" si="18"/>
        <v>17.088352394157333</v>
      </c>
      <c r="AN54" s="10">
        <f t="shared" si="18"/>
        <v>15.275791646633433</v>
      </c>
      <c r="AO54" s="10">
        <f t="shared" si="18"/>
        <v>13.588320118874783</v>
      </c>
      <c r="AP54" s="10">
        <f t="shared" si="18"/>
        <v>12.014728486990158</v>
      </c>
    </row>
    <row r="55" spans="1:42" x14ac:dyDescent="0.2">
      <c r="A55" s="10">
        <f t="shared" si="4"/>
        <v>212.2</v>
      </c>
      <c r="B55" s="50">
        <f t="shared" si="6"/>
        <v>0.47364504308715327</v>
      </c>
      <c r="C55" s="50">
        <f t="shared" si="7"/>
        <v>1.6144956592601192</v>
      </c>
      <c r="D55" s="49">
        <f t="shared" si="8"/>
        <v>5.9468956805982014</v>
      </c>
      <c r="E55" s="49">
        <f t="shared" si="9"/>
        <v>50.865955830883713</v>
      </c>
      <c r="F55" s="49">
        <f t="shared" si="10"/>
        <v>27.078373108490911</v>
      </c>
      <c r="G55" s="51">
        <f t="shared" si="11"/>
        <v>4.8561835633046157E-3</v>
      </c>
      <c r="H55" s="52">
        <f t="shared" si="12"/>
        <v>3.1662087242478522E-2</v>
      </c>
      <c r="I55" s="10">
        <f t="shared" si="5"/>
        <v>443.89833077960674</v>
      </c>
      <c r="J55" s="10">
        <f t="shared" si="14"/>
        <v>353.60520829446591</v>
      </c>
      <c r="K55" s="10">
        <f t="shared" si="17"/>
        <v>314.31282071973033</v>
      </c>
      <c r="L55" s="10">
        <f t="shared" si="17"/>
        <v>274.76761796417867</v>
      </c>
      <c r="M55" s="10">
        <f t="shared" si="17"/>
        <v>242.0253056632437</v>
      </c>
      <c r="N55" s="10">
        <f t="shared" si="17"/>
        <v>214.33054757130796</v>
      </c>
      <c r="O55" s="10">
        <f t="shared" si="17"/>
        <v>190.6032949765046</v>
      </c>
      <c r="P55" s="10">
        <f t="shared" si="17"/>
        <v>170.09663894730687</v>
      </c>
      <c r="Q55" s="10">
        <f t="shared" si="17"/>
        <v>152.25708387698822</v>
      </c>
      <c r="R55" s="10">
        <f t="shared" si="17"/>
        <v>136.65578753395008</v>
      </c>
      <c r="S55" s="10">
        <f t="shared" si="17"/>
        <v>122.95043921215171</v>
      </c>
      <c r="T55" s="10">
        <f t="shared" si="17"/>
        <v>110.86218979207896</v>
      </c>
      <c r="U55" s="10">
        <f t="shared" si="17"/>
        <v>100.16066684729732</v>
      </c>
      <c r="V55" s="10">
        <f t="shared" si="17"/>
        <v>90.6536446299489</v>
      </c>
      <c r="W55" s="10">
        <f t="shared" si="17"/>
        <v>82.179560915357996</v>
      </c>
      <c r="X55" s="10">
        <f t="shared" si="17"/>
        <v>74.601875715619002</v>
      </c>
      <c r="Y55" s="10">
        <f t="shared" si="17"/>
        <v>67.804686230262689</v>
      </c>
      <c r="Z55" s="10">
        <f t="shared" si="17"/>
        <v>61.689240388855318</v>
      </c>
      <c r="AA55" s="10">
        <f t="shared" si="17"/>
        <v>56.171119666510549</v>
      </c>
      <c r="AB55" s="10">
        <f t="shared" si="18"/>
        <v>51.177936661919134</v>
      </c>
      <c r="AC55" s="10">
        <f t="shared" si="18"/>
        <v>46.647438280403804</v>
      </c>
      <c r="AD55" s="10">
        <f t="shared" si="18"/>
        <v>42.525934111409093</v>
      </c>
      <c r="AE55" s="10">
        <f t="shared" si="18"/>
        <v>38.76698871189366</v>
      </c>
      <c r="AF55" s="10">
        <f t="shared" si="18"/>
        <v>35.330329855206934</v>
      </c>
      <c r="AG55" s="10">
        <f t="shared" si="18"/>
        <v>32.180934540393473</v>
      </c>
      <c r="AH55" s="10">
        <f t="shared" si="18"/>
        <v>29.288261920444263</v>
      </c>
      <c r="AI55" s="10">
        <f t="shared" si="18"/>
        <v>26.625608034986378</v>
      </c>
      <c r="AJ55" s="10">
        <f t="shared" si="18"/>
        <v>24.169561776904413</v>
      </c>
      <c r="AK55" s="10">
        <f t="shared" si="18"/>
        <v>21.899545177260247</v>
      </c>
      <c r="AL55" s="10">
        <f t="shared" si="18"/>
        <v>19.797424059119376</v>
      </c>
      <c r="AM55" s="10">
        <f t="shared" si="18"/>
        <v>17.847177532258961</v>
      </c>
      <c r="AN55" s="10">
        <f t="shared" si="18"/>
        <v>16.034616784735061</v>
      </c>
      <c r="AO55" s="10">
        <f t="shared" si="18"/>
        <v>14.347145256976413</v>
      </c>
      <c r="AP55" s="10">
        <f t="shared" si="18"/>
        <v>12.773553625091788</v>
      </c>
    </row>
    <row r="56" spans="1:42" x14ac:dyDescent="0.2">
      <c r="A56" s="10">
        <f t="shared" si="4"/>
        <v>216.2</v>
      </c>
      <c r="B56" s="50">
        <f t="shared" si="6"/>
        <v>0.45518905196113763</v>
      </c>
      <c r="C56" s="50">
        <f t="shared" si="7"/>
        <v>1.6144956592601192</v>
      </c>
      <c r="D56" s="49">
        <f t="shared" si="8"/>
        <v>6.0589955049261599</v>
      </c>
      <c r="E56" s="49">
        <f t="shared" si="9"/>
        <v>52.436013772337496</v>
      </c>
      <c r="F56" s="49">
        <f t="shared" si="10"/>
        <v>28.20003175263286</v>
      </c>
      <c r="G56" s="51">
        <f t="shared" si="11"/>
        <v>4.5802074442376599E-3</v>
      </c>
      <c r="H56" s="52">
        <f t="shared" si="12"/>
        <v>3.0485153134483862E-2</v>
      </c>
      <c r="I56" s="10">
        <f t="shared" si="5"/>
        <v>444.61762659413472</v>
      </c>
      <c r="J56" s="10">
        <f t="shared" si="14"/>
        <v>354.30551089599118</v>
      </c>
      <c r="K56" s="10">
        <f t="shared" si="17"/>
        <v>315.03211653425831</v>
      </c>
      <c r="L56" s="10">
        <f t="shared" si="17"/>
        <v>275.48691377870665</v>
      </c>
      <c r="M56" s="10">
        <f t="shared" si="17"/>
        <v>242.74460147777171</v>
      </c>
      <c r="N56" s="10">
        <f t="shared" si="17"/>
        <v>215.04984338583597</v>
      </c>
      <c r="O56" s="10">
        <f t="shared" si="17"/>
        <v>191.32259079103261</v>
      </c>
      <c r="P56" s="10">
        <f t="shared" si="17"/>
        <v>170.81593476183488</v>
      </c>
      <c r="Q56" s="10">
        <f t="shared" si="17"/>
        <v>152.97637969151623</v>
      </c>
      <c r="R56" s="10">
        <f t="shared" si="17"/>
        <v>137.37508334847809</v>
      </c>
      <c r="S56" s="10">
        <f t="shared" si="17"/>
        <v>123.6697350266797</v>
      </c>
      <c r="T56" s="10">
        <f t="shared" si="17"/>
        <v>111.58148560660696</v>
      </c>
      <c r="U56" s="10">
        <f t="shared" si="17"/>
        <v>100.87996266182532</v>
      </c>
      <c r="V56" s="10">
        <f t="shared" si="17"/>
        <v>91.372940444476896</v>
      </c>
      <c r="W56" s="10">
        <f t="shared" si="17"/>
        <v>82.898856729885992</v>
      </c>
      <c r="X56" s="10">
        <f t="shared" si="17"/>
        <v>75.321171530146998</v>
      </c>
      <c r="Y56" s="10">
        <f t="shared" si="17"/>
        <v>68.523982044790685</v>
      </c>
      <c r="Z56" s="10">
        <f t="shared" si="17"/>
        <v>62.408536203383321</v>
      </c>
      <c r="AA56" s="10">
        <f t="shared" si="17"/>
        <v>56.890415481038552</v>
      </c>
      <c r="AB56" s="10">
        <f t="shared" si="18"/>
        <v>51.897232476447137</v>
      </c>
      <c r="AC56" s="10">
        <f t="shared" si="18"/>
        <v>47.366734094931807</v>
      </c>
      <c r="AD56" s="10">
        <f t="shared" si="18"/>
        <v>43.245229925937096</v>
      </c>
      <c r="AE56" s="10">
        <f t="shared" si="18"/>
        <v>39.486284526421663</v>
      </c>
      <c r="AF56" s="10">
        <f t="shared" si="18"/>
        <v>36.049625669734937</v>
      </c>
      <c r="AG56" s="10">
        <f t="shared" si="18"/>
        <v>32.900230354921476</v>
      </c>
      <c r="AH56" s="10">
        <f t="shared" si="18"/>
        <v>30.007557734972266</v>
      </c>
      <c r="AI56" s="10">
        <f t="shared" si="18"/>
        <v>27.344903849514381</v>
      </c>
      <c r="AJ56" s="10">
        <f t="shared" si="18"/>
        <v>24.888857591432416</v>
      </c>
      <c r="AK56" s="10">
        <f t="shared" si="18"/>
        <v>22.61884099178825</v>
      </c>
      <c r="AL56" s="10">
        <f t="shared" si="18"/>
        <v>20.516719873647379</v>
      </c>
      <c r="AM56" s="10">
        <f t="shared" si="18"/>
        <v>18.566473346786964</v>
      </c>
      <c r="AN56" s="10">
        <f t="shared" si="18"/>
        <v>16.753912599263064</v>
      </c>
      <c r="AO56" s="10">
        <f t="shared" si="18"/>
        <v>15.066441071504414</v>
      </c>
      <c r="AP56" s="10">
        <f t="shared" si="18"/>
        <v>13.492849439619789</v>
      </c>
    </row>
    <row r="57" spans="1:42" x14ac:dyDescent="0.2">
      <c r="A57" s="10">
        <f t="shared" si="4"/>
        <v>220.2</v>
      </c>
      <c r="B57" s="50">
        <f t="shared" si="6"/>
        <v>0.43776607963950703</v>
      </c>
      <c r="C57" s="50">
        <f t="shared" si="7"/>
        <v>1.6144956592601192</v>
      </c>
      <c r="D57" s="49">
        <f t="shared" si="8"/>
        <v>6.1710953292541184</v>
      </c>
      <c r="E57" s="49">
        <f t="shared" si="9"/>
        <v>54.031204455019996</v>
      </c>
      <c r="F57" s="49">
        <f t="shared" si="10"/>
        <v>29.346823138003526</v>
      </c>
      <c r="G57" s="51">
        <f t="shared" si="11"/>
        <v>4.3244856784973107E-3</v>
      </c>
      <c r="H57" s="52">
        <f t="shared" si="12"/>
        <v>2.937133817641847E-2</v>
      </c>
      <c r="I57" s="10">
        <f t="shared" si="5"/>
        <v>445.30011642483873</v>
      </c>
      <c r="J57" s="10">
        <f t="shared" si="14"/>
        <v>354.97030343784706</v>
      </c>
      <c r="K57" s="10">
        <f t="shared" si="17"/>
        <v>315.71460636496232</v>
      </c>
      <c r="L57" s="10">
        <f t="shared" si="17"/>
        <v>276.16940360941067</v>
      </c>
      <c r="M57" s="10">
        <f t="shared" si="17"/>
        <v>243.4270913084757</v>
      </c>
      <c r="N57" s="10">
        <f t="shared" si="17"/>
        <v>215.73233321653996</v>
      </c>
      <c r="O57" s="10">
        <f t="shared" si="17"/>
        <v>192.0050806217366</v>
      </c>
      <c r="P57" s="10">
        <f t="shared" si="17"/>
        <v>171.49842459253887</v>
      </c>
      <c r="Q57" s="10">
        <f t="shared" si="17"/>
        <v>153.65886952222021</v>
      </c>
      <c r="R57" s="10">
        <f t="shared" si="17"/>
        <v>138.05757317918207</v>
      </c>
      <c r="S57" s="10">
        <f t="shared" si="17"/>
        <v>124.3522248573837</v>
      </c>
      <c r="T57" s="10">
        <f t="shared" si="17"/>
        <v>112.26397543731096</v>
      </c>
      <c r="U57" s="10">
        <f t="shared" si="17"/>
        <v>101.56245249252932</v>
      </c>
      <c r="V57" s="10">
        <f t="shared" si="17"/>
        <v>92.055430275180896</v>
      </c>
      <c r="W57" s="10">
        <f t="shared" si="17"/>
        <v>83.581346560589992</v>
      </c>
      <c r="X57" s="10">
        <f t="shared" si="17"/>
        <v>76.003661360850998</v>
      </c>
      <c r="Y57" s="10">
        <f t="shared" si="17"/>
        <v>69.206471875494685</v>
      </c>
      <c r="Z57" s="10">
        <f t="shared" si="17"/>
        <v>63.091026034087321</v>
      </c>
      <c r="AA57" s="10">
        <f t="shared" si="17"/>
        <v>57.572905311742552</v>
      </c>
      <c r="AB57" s="10">
        <f t="shared" si="18"/>
        <v>52.579722307151137</v>
      </c>
      <c r="AC57" s="10">
        <f t="shared" si="18"/>
        <v>48.049223925635808</v>
      </c>
      <c r="AD57" s="10">
        <f t="shared" si="18"/>
        <v>43.927719756641096</v>
      </c>
      <c r="AE57" s="10">
        <f t="shared" si="18"/>
        <v>40.168774357125663</v>
      </c>
      <c r="AF57" s="10">
        <f t="shared" si="18"/>
        <v>36.732115500438937</v>
      </c>
      <c r="AG57" s="10">
        <f t="shared" si="18"/>
        <v>33.582720185625476</v>
      </c>
      <c r="AH57" s="10">
        <f t="shared" si="18"/>
        <v>30.690047565676267</v>
      </c>
      <c r="AI57" s="10">
        <f t="shared" si="18"/>
        <v>28.027393680218381</v>
      </c>
      <c r="AJ57" s="10">
        <f t="shared" si="18"/>
        <v>25.571347422136416</v>
      </c>
      <c r="AK57" s="10">
        <f t="shared" si="18"/>
        <v>23.30133082249225</v>
      </c>
      <c r="AL57" s="10">
        <f t="shared" si="18"/>
        <v>21.199209704351379</v>
      </c>
      <c r="AM57" s="10">
        <f t="shared" si="18"/>
        <v>19.248963177490964</v>
      </c>
      <c r="AN57" s="10">
        <f t="shared" si="18"/>
        <v>17.436402429967064</v>
      </c>
      <c r="AO57" s="10">
        <f t="shared" si="18"/>
        <v>15.748930902208414</v>
      </c>
      <c r="AP57" s="10">
        <f t="shared" si="18"/>
        <v>14.175339270323789</v>
      </c>
    </row>
    <row r="58" spans="1:42" x14ac:dyDescent="0.2">
      <c r="A58" s="10">
        <f t="shared" si="4"/>
        <v>224.2</v>
      </c>
      <c r="B58" s="50">
        <f t="shared" si="6"/>
        <v>0.42130194616439265</v>
      </c>
      <c r="C58" s="50">
        <f t="shared" si="7"/>
        <v>1.6144956592601192</v>
      </c>
      <c r="D58" s="49">
        <f t="shared" si="8"/>
        <v>6.2831951535820778</v>
      </c>
      <c r="E58" s="49">
        <f t="shared" si="9"/>
        <v>55.651527878931233</v>
      </c>
      <c r="F58" s="49">
        <f t="shared" si="10"/>
        <v>30.518747264602922</v>
      </c>
      <c r="G58" s="51">
        <f t="shared" si="11"/>
        <v>4.0872185850663661E-3</v>
      </c>
      <c r="H58" s="52">
        <f t="shared" si="12"/>
        <v>2.8316306503999595E-2</v>
      </c>
      <c r="I58" s="10">
        <f t="shared" si="5"/>
        <v>445.94829311407426</v>
      </c>
      <c r="J58" s="10">
        <f t="shared" si="14"/>
        <v>355.60197008972341</v>
      </c>
      <c r="K58" s="10">
        <f t="shared" si="17"/>
        <v>316.36278305419785</v>
      </c>
      <c r="L58" s="10">
        <f t="shared" si="17"/>
        <v>276.81758029864619</v>
      </c>
      <c r="M58" s="10">
        <f t="shared" si="17"/>
        <v>244.07526799771125</v>
      </c>
      <c r="N58" s="10">
        <f t="shared" si="17"/>
        <v>216.38050990577551</v>
      </c>
      <c r="O58" s="10">
        <f t="shared" si="17"/>
        <v>192.65325731097215</v>
      </c>
      <c r="P58" s="10">
        <f t="shared" si="17"/>
        <v>172.14660128177442</v>
      </c>
      <c r="Q58" s="10">
        <f t="shared" si="17"/>
        <v>154.30704621145577</v>
      </c>
      <c r="R58" s="10">
        <f t="shared" si="17"/>
        <v>138.70574986841763</v>
      </c>
      <c r="S58" s="10">
        <f t="shared" si="17"/>
        <v>125.00040154661926</v>
      </c>
      <c r="T58" s="10">
        <f t="shared" si="17"/>
        <v>112.91215212654652</v>
      </c>
      <c r="U58" s="10">
        <f t="shared" si="17"/>
        <v>102.21062918176487</v>
      </c>
      <c r="V58" s="10">
        <f t="shared" si="17"/>
        <v>92.703606964416451</v>
      </c>
      <c r="W58" s="10">
        <f t="shared" si="17"/>
        <v>84.229523249825547</v>
      </c>
      <c r="X58" s="10">
        <f t="shared" si="17"/>
        <v>76.651838050086553</v>
      </c>
      <c r="Y58" s="10">
        <f t="shared" si="17"/>
        <v>69.85464856473024</v>
      </c>
      <c r="Z58" s="10">
        <f t="shared" si="17"/>
        <v>63.739202723322876</v>
      </c>
      <c r="AA58" s="10">
        <f t="shared" si="17"/>
        <v>58.221082000978107</v>
      </c>
      <c r="AB58" s="10">
        <f t="shared" si="18"/>
        <v>53.227898996386692</v>
      </c>
      <c r="AC58" s="10">
        <f t="shared" si="18"/>
        <v>48.697400614871363</v>
      </c>
      <c r="AD58" s="10">
        <f t="shared" si="18"/>
        <v>44.575896445876651</v>
      </c>
      <c r="AE58" s="10">
        <f t="shared" si="18"/>
        <v>40.816951046361218</v>
      </c>
      <c r="AF58" s="10">
        <f t="shared" si="18"/>
        <v>37.380292189674492</v>
      </c>
      <c r="AG58" s="10">
        <f t="shared" si="18"/>
        <v>34.230896874861031</v>
      </c>
      <c r="AH58" s="10">
        <f t="shared" si="18"/>
        <v>31.338224254911818</v>
      </c>
      <c r="AI58" s="10">
        <f t="shared" si="18"/>
        <v>28.675570369453933</v>
      </c>
      <c r="AJ58" s="10">
        <f t="shared" si="18"/>
        <v>26.219524111371967</v>
      </c>
      <c r="AK58" s="10">
        <f t="shared" si="18"/>
        <v>23.949507511727802</v>
      </c>
      <c r="AL58" s="10">
        <f t="shared" si="18"/>
        <v>21.84738639358693</v>
      </c>
      <c r="AM58" s="10">
        <f t="shared" si="18"/>
        <v>19.897139866726516</v>
      </c>
      <c r="AN58" s="10">
        <f t="shared" si="18"/>
        <v>18.084579119202616</v>
      </c>
      <c r="AO58" s="10">
        <f t="shared" si="18"/>
        <v>16.397107591443966</v>
      </c>
      <c r="AP58" s="10">
        <f t="shared" si="18"/>
        <v>14.823515959559343</v>
      </c>
    </row>
    <row r="59" spans="1:42" x14ac:dyDescent="0.2">
      <c r="A59" s="10">
        <f t="shared" si="4"/>
        <v>228.2</v>
      </c>
      <c r="B59" s="50">
        <f t="shared" si="6"/>
        <v>0.40572888865030748</v>
      </c>
      <c r="C59" s="50">
        <f t="shared" si="7"/>
        <v>1.6144956592601192</v>
      </c>
      <c r="D59" s="49">
        <f t="shared" si="8"/>
        <v>6.3952949779100363</v>
      </c>
      <c r="E59" s="49">
        <f t="shared" si="9"/>
        <v>57.296984044071166</v>
      </c>
      <c r="F59" s="49">
        <f t="shared" si="10"/>
        <v>31.715804132431028</v>
      </c>
      <c r="G59" s="51">
        <f t="shared" si="11"/>
        <v>3.8667923025692335E-3</v>
      </c>
      <c r="H59" s="52">
        <f t="shared" si="12"/>
        <v>2.7316079226995266E-2</v>
      </c>
      <c r="I59" s="10">
        <f t="shared" si="5"/>
        <v>446.56444190995381</v>
      </c>
      <c r="J59" s="10">
        <f t="shared" si="14"/>
        <v>356.20269813016216</v>
      </c>
      <c r="K59" s="10">
        <f t="shared" si="17"/>
        <v>316.9789318500774</v>
      </c>
      <c r="L59" s="10">
        <f t="shared" si="17"/>
        <v>277.43372909452575</v>
      </c>
      <c r="M59" s="10">
        <f t="shared" si="17"/>
        <v>244.6914167935908</v>
      </c>
      <c r="N59" s="10">
        <f t="shared" si="17"/>
        <v>216.99665870165506</v>
      </c>
      <c r="O59" s="10">
        <f t="shared" si="17"/>
        <v>193.2694061068517</v>
      </c>
      <c r="P59" s="10">
        <f t="shared" si="17"/>
        <v>172.76275007765398</v>
      </c>
      <c r="Q59" s="10">
        <f t="shared" si="17"/>
        <v>154.92319500733532</v>
      </c>
      <c r="R59" s="10">
        <f t="shared" si="17"/>
        <v>139.32189866429718</v>
      </c>
      <c r="S59" s="10">
        <f t="shared" si="17"/>
        <v>125.61655034249881</v>
      </c>
      <c r="T59" s="10">
        <f t="shared" si="17"/>
        <v>113.52830092242607</v>
      </c>
      <c r="U59" s="10">
        <f t="shared" si="17"/>
        <v>102.82677797764443</v>
      </c>
      <c r="V59" s="10">
        <f t="shared" si="17"/>
        <v>93.319755760296005</v>
      </c>
      <c r="W59" s="10">
        <f t="shared" si="17"/>
        <v>84.845672045705101</v>
      </c>
      <c r="X59" s="10">
        <f t="shared" si="17"/>
        <v>77.267986845966107</v>
      </c>
      <c r="Y59" s="10">
        <f t="shared" si="17"/>
        <v>70.470797360609794</v>
      </c>
      <c r="Z59" s="10">
        <f t="shared" si="17"/>
        <v>64.355351519202429</v>
      </c>
      <c r="AA59" s="10">
        <f t="shared" si="17"/>
        <v>58.837230796857661</v>
      </c>
      <c r="AB59" s="10">
        <f t="shared" si="18"/>
        <v>53.844047792266245</v>
      </c>
      <c r="AC59" s="10">
        <f t="shared" si="18"/>
        <v>49.313549410750916</v>
      </c>
      <c r="AD59" s="10">
        <f t="shared" si="18"/>
        <v>45.192045241756205</v>
      </c>
      <c r="AE59" s="10">
        <f t="shared" si="18"/>
        <v>41.433099842240772</v>
      </c>
      <c r="AF59" s="10">
        <f t="shared" si="18"/>
        <v>37.996440985554045</v>
      </c>
      <c r="AG59" s="10">
        <f t="shared" si="18"/>
        <v>34.847045670740584</v>
      </c>
      <c r="AH59" s="10">
        <f t="shared" si="18"/>
        <v>31.954373050791371</v>
      </c>
      <c r="AI59" s="10">
        <f t="shared" si="18"/>
        <v>29.291719165333486</v>
      </c>
      <c r="AJ59" s="10">
        <f t="shared" si="18"/>
        <v>26.835672907251521</v>
      </c>
      <c r="AK59" s="10">
        <f t="shared" si="18"/>
        <v>24.565656307607355</v>
      </c>
      <c r="AL59" s="10">
        <f t="shared" si="18"/>
        <v>22.463535189466484</v>
      </c>
      <c r="AM59" s="10">
        <f t="shared" si="18"/>
        <v>20.513288662606069</v>
      </c>
      <c r="AN59" s="10">
        <f t="shared" si="18"/>
        <v>18.700727915082169</v>
      </c>
      <c r="AO59" s="10">
        <f t="shared" si="18"/>
        <v>17.013256387323519</v>
      </c>
      <c r="AP59" s="10">
        <f t="shared" si="18"/>
        <v>15.439664755438898</v>
      </c>
    </row>
    <row r="60" spans="1:42" x14ac:dyDescent="0.2">
      <c r="A60" s="10">
        <f t="shared" si="4"/>
        <v>232.2</v>
      </c>
      <c r="B60" s="50">
        <f t="shared" si="6"/>
        <v>0.39098491906898492</v>
      </c>
      <c r="C60" s="50">
        <f t="shared" si="7"/>
        <v>1.6144956592601192</v>
      </c>
      <c r="D60" s="49">
        <f t="shared" si="8"/>
        <v>6.5073948022379948</v>
      </c>
      <c r="E60" s="49">
        <f t="shared" si="9"/>
        <v>58.967572950439823</v>
      </c>
      <c r="F60" s="49">
        <f t="shared" si="10"/>
        <v>32.937993741487851</v>
      </c>
      <c r="G60" s="51">
        <f t="shared" si="11"/>
        <v>3.6617571223567652E-3</v>
      </c>
      <c r="H60" s="52">
        <f t="shared" si="12"/>
        <v>2.6367000712551752E-2</v>
      </c>
      <c r="I60" s="10">
        <f t="shared" si="5"/>
        <v>447.15066077908438</v>
      </c>
      <c r="J60" s="10">
        <f t="shared" si="14"/>
        <v>356.77449705887204</v>
      </c>
      <c r="K60" s="10">
        <f t="shared" ref="K60:AA74" si="19">K59+(($B59+$B60)/2)^(4/3)/$B$5*$B$4</f>
        <v>317.56515071920796</v>
      </c>
      <c r="L60" s="10">
        <f t="shared" si="19"/>
        <v>278.01994796365631</v>
      </c>
      <c r="M60" s="10">
        <f t="shared" si="19"/>
        <v>245.27763566272134</v>
      </c>
      <c r="N60" s="10">
        <f t="shared" si="19"/>
        <v>217.5828775707856</v>
      </c>
      <c r="O60" s="10">
        <f t="shared" si="19"/>
        <v>193.85562497598224</v>
      </c>
      <c r="P60" s="10">
        <f t="shared" si="19"/>
        <v>173.34896894678451</v>
      </c>
      <c r="Q60" s="10">
        <f t="shared" si="19"/>
        <v>155.50941387646586</v>
      </c>
      <c r="R60" s="10">
        <f t="shared" si="19"/>
        <v>139.90811753342771</v>
      </c>
      <c r="S60" s="10">
        <f t="shared" si="19"/>
        <v>126.20276921162936</v>
      </c>
      <c r="T60" s="10">
        <f t="shared" si="19"/>
        <v>114.11451979155662</v>
      </c>
      <c r="U60" s="10">
        <f t="shared" si="19"/>
        <v>103.41299684677497</v>
      </c>
      <c r="V60" s="10">
        <f t="shared" si="19"/>
        <v>93.905974629426552</v>
      </c>
      <c r="W60" s="10">
        <f t="shared" si="19"/>
        <v>85.431890914835648</v>
      </c>
      <c r="X60" s="10">
        <f t="shared" si="19"/>
        <v>77.854205715096654</v>
      </c>
      <c r="Y60" s="10">
        <f t="shared" si="19"/>
        <v>71.057016229740341</v>
      </c>
      <c r="Z60" s="10">
        <f t="shared" si="19"/>
        <v>64.941570388332977</v>
      </c>
      <c r="AA60" s="10">
        <f t="shared" si="19"/>
        <v>59.423449665988208</v>
      </c>
      <c r="AB60" s="10">
        <f t="shared" si="18"/>
        <v>54.430266661396793</v>
      </c>
      <c r="AC60" s="10">
        <f t="shared" si="18"/>
        <v>49.899768279881464</v>
      </c>
      <c r="AD60" s="10">
        <f t="shared" si="18"/>
        <v>45.778264110886752</v>
      </c>
      <c r="AE60" s="10">
        <f t="shared" si="18"/>
        <v>42.019318711371319</v>
      </c>
      <c r="AF60" s="10">
        <f t="shared" si="18"/>
        <v>38.582659854684593</v>
      </c>
      <c r="AG60" s="10">
        <f t="shared" si="18"/>
        <v>35.433264539871132</v>
      </c>
      <c r="AH60" s="10">
        <f t="shared" si="18"/>
        <v>32.540591919921916</v>
      </c>
      <c r="AI60" s="10">
        <f t="shared" si="18"/>
        <v>29.877938034464034</v>
      </c>
      <c r="AJ60" s="10">
        <f t="shared" si="18"/>
        <v>27.421891776382068</v>
      </c>
      <c r="AK60" s="10">
        <f t="shared" si="18"/>
        <v>25.151875176737903</v>
      </c>
      <c r="AL60" s="10">
        <f t="shared" si="18"/>
        <v>23.049754058597031</v>
      </c>
      <c r="AM60" s="10">
        <f t="shared" si="18"/>
        <v>21.099507531736617</v>
      </c>
      <c r="AN60" s="10">
        <f t="shared" si="18"/>
        <v>19.286946784212716</v>
      </c>
      <c r="AO60" s="10">
        <f t="shared" si="18"/>
        <v>17.599475256454067</v>
      </c>
      <c r="AP60" s="10">
        <f t="shared" si="18"/>
        <v>16.025883624569445</v>
      </c>
    </row>
    <row r="61" spans="1:42" x14ac:dyDescent="0.2">
      <c r="A61" s="10">
        <f t="shared" si="4"/>
        <v>236.2</v>
      </c>
      <c r="B61" s="50">
        <f t="shared" si="6"/>
        <v>0.37701325429495297</v>
      </c>
      <c r="C61" s="50">
        <f t="shared" si="7"/>
        <v>1.6144956592601192</v>
      </c>
      <c r="D61" s="49">
        <f t="shared" si="8"/>
        <v>6.6194946265659533</v>
      </c>
      <c r="E61" s="49">
        <f t="shared" si="9"/>
        <v>60.663294598037204</v>
      </c>
      <c r="F61" s="49">
        <f t="shared" si="10"/>
        <v>34.185316091773387</v>
      </c>
      <c r="G61" s="51">
        <f t="shared" si="11"/>
        <v>3.4708086145224513E-3</v>
      </c>
      <c r="H61" s="52">
        <f t="shared" si="12"/>
        <v>2.5465708404398116E-2</v>
      </c>
      <c r="I61" s="10">
        <f t="shared" si="5"/>
        <v>447.70887845495349</v>
      </c>
      <c r="J61" s="10">
        <f t="shared" si="14"/>
        <v>357.31921559459727</v>
      </c>
      <c r="K61" s="10">
        <f t="shared" si="19"/>
        <v>318.12336839507708</v>
      </c>
      <c r="L61" s="10">
        <f t="shared" si="19"/>
        <v>278.57816563952542</v>
      </c>
      <c r="M61" s="10">
        <f t="shared" si="19"/>
        <v>245.83585333859048</v>
      </c>
      <c r="N61" s="10">
        <f t="shared" si="19"/>
        <v>218.14109524665474</v>
      </c>
      <c r="O61" s="10">
        <f t="shared" si="19"/>
        <v>194.41384265185138</v>
      </c>
      <c r="P61" s="10">
        <f t="shared" si="19"/>
        <v>173.90718662265365</v>
      </c>
      <c r="Q61" s="10">
        <f t="shared" si="19"/>
        <v>156.067631552335</v>
      </c>
      <c r="R61" s="10">
        <f t="shared" si="19"/>
        <v>140.46633520929686</v>
      </c>
      <c r="S61" s="10">
        <f t="shared" si="19"/>
        <v>126.76098688749849</v>
      </c>
      <c r="T61" s="10">
        <f t="shared" si="19"/>
        <v>114.67273746742575</v>
      </c>
      <c r="U61" s="10">
        <f t="shared" si="19"/>
        <v>103.9712145226441</v>
      </c>
      <c r="V61" s="10">
        <f t="shared" si="19"/>
        <v>94.464192305295683</v>
      </c>
      <c r="W61" s="10">
        <f t="shared" si="19"/>
        <v>85.990108590704779</v>
      </c>
      <c r="X61" s="10">
        <f t="shared" si="19"/>
        <v>78.412423390965785</v>
      </c>
      <c r="Y61" s="10">
        <f t="shared" si="19"/>
        <v>71.615233905609472</v>
      </c>
      <c r="Z61" s="10">
        <f t="shared" si="19"/>
        <v>65.499788064202107</v>
      </c>
      <c r="AA61" s="10">
        <f t="shared" si="19"/>
        <v>59.981667341857339</v>
      </c>
      <c r="AB61" s="10">
        <f t="shared" si="18"/>
        <v>54.988484337265923</v>
      </c>
      <c r="AC61" s="10">
        <f t="shared" si="18"/>
        <v>50.457985955750594</v>
      </c>
      <c r="AD61" s="10">
        <f t="shared" si="18"/>
        <v>46.336481786755883</v>
      </c>
      <c r="AE61" s="10">
        <f t="shared" si="18"/>
        <v>42.57753638724045</v>
      </c>
      <c r="AF61" s="10">
        <f t="shared" si="18"/>
        <v>39.140877530553723</v>
      </c>
      <c r="AG61" s="10">
        <f t="shared" si="18"/>
        <v>35.991482215740263</v>
      </c>
      <c r="AH61" s="10">
        <f t="shared" si="18"/>
        <v>33.098809595791046</v>
      </c>
      <c r="AI61" s="10">
        <f t="shared" si="18"/>
        <v>30.436155710333168</v>
      </c>
      <c r="AJ61" s="10">
        <f t="shared" si="18"/>
        <v>27.980109452251202</v>
      </c>
      <c r="AK61" s="10">
        <f t="shared" si="18"/>
        <v>25.710092852607037</v>
      </c>
      <c r="AL61" s="10">
        <f t="shared" si="18"/>
        <v>23.607971734466165</v>
      </c>
      <c r="AM61" s="10">
        <f t="shared" si="18"/>
        <v>21.65772520760575</v>
      </c>
      <c r="AN61" s="10">
        <f t="shared" si="18"/>
        <v>19.84516446008185</v>
      </c>
      <c r="AO61" s="10">
        <f t="shared" si="18"/>
        <v>18.157692932323201</v>
      </c>
      <c r="AP61" s="10">
        <f t="shared" si="18"/>
        <v>16.584101300438579</v>
      </c>
    </row>
    <row r="62" spans="1:42" x14ac:dyDescent="0.2">
      <c r="A62" s="10">
        <f t="shared" si="4"/>
        <v>240.2</v>
      </c>
      <c r="B62" s="50">
        <f t="shared" si="6"/>
        <v>0.36376180946690367</v>
      </c>
      <c r="C62" s="50">
        <f t="shared" si="7"/>
        <v>1.6144956592601192</v>
      </c>
      <c r="D62" s="49">
        <f t="shared" si="8"/>
        <v>6.7315944508939118</v>
      </c>
      <c r="E62" s="49">
        <f t="shared" si="9"/>
        <v>62.384148986863295</v>
      </c>
      <c r="F62" s="49">
        <f t="shared" si="10"/>
        <v>35.457771183287647</v>
      </c>
      <c r="G62" s="51">
        <f t="shared" si="11"/>
        <v>3.2927711554848874E-3</v>
      </c>
      <c r="H62" s="52">
        <f t="shared" si="12"/>
        <v>2.4609105777536337E-2</v>
      </c>
      <c r="I62" s="10">
        <f t="shared" si="5"/>
        <v>448.24087050313449</v>
      </c>
      <c r="J62" s="10">
        <f t="shared" si="14"/>
        <v>357.83855681922563</v>
      </c>
      <c r="K62" s="10">
        <f t="shared" si="19"/>
        <v>318.65536044325808</v>
      </c>
      <c r="L62" s="10">
        <f t="shared" si="19"/>
        <v>279.11015768770642</v>
      </c>
      <c r="M62" s="10">
        <f t="shared" si="19"/>
        <v>246.36784538677148</v>
      </c>
      <c r="N62" s="10">
        <f t="shared" si="19"/>
        <v>218.67308729483574</v>
      </c>
      <c r="O62" s="10">
        <f t="shared" si="19"/>
        <v>194.94583470003238</v>
      </c>
      <c r="P62" s="10">
        <f t="shared" si="19"/>
        <v>174.43917867083465</v>
      </c>
      <c r="Q62" s="10">
        <f t="shared" si="19"/>
        <v>156.599623600516</v>
      </c>
      <c r="R62" s="10">
        <f t="shared" si="19"/>
        <v>140.99832725747785</v>
      </c>
      <c r="S62" s="10">
        <f t="shared" si="19"/>
        <v>127.29297893567949</v>
      </c>
      <c r="T62" s="10">
        <f t="shared" si="19"/>
        <v>115.20472951560674</v>
      </c>
      <c r="U62" s="10">
        <f t="shared" si="19"/>
        <v>104.5032065708251</v>
      </c>
      <c r="V62" s="10">
        <f t="shared" si="19"/>
        <v>94.996184353476679</v>
      </c>
      <c r="W62" s="10">
        <f t="shared" si="19"/>
        <v>86.522100638885775</v>
      </c>
      <c r="X62" s="10">
        <f t="shared" si="19"/>
        <v>78.94441543914678</v>
      </c>
      <c r="Y62" s="10">
        <f t="shared" si="19"/>
        <v>72.147225953790468</v>
      </c>
      <c r="Z62" s="10">
        <f t="shared" si="19"/>
        <v>66.031780112383103</v>
      </c>
      <c r="AA62" s="10">
        <f t="shared" si="19"/>
        <v>60.513659390038335</v>
      </c>
      <c r="AB62" s="10">
        <f t="shared" si="18"/>
        <v>55.520476385446919</v>
      </c>
      <c r="AC62" s="10">
        <f t="shared" si="18"/>
        <v>50.98997800393159</v>
      </c>
      <c r="AD62" s="10">
        <f t="shared" si="18"/>
        <v>46.868473834936879</v>
      </c>
      <c r="AE62" s="10">
        <f t="shared" si="18"/>
        <v>43.109528435421446</v>
      </c>
      <c r="AF62" s="10">
        <f t="shared" si="18"/>
        <v>39.672869578734719</v>
      </c>
      <c r="AG62" s="10">
        <f t="shared" si="18"/>
        <v>36.523474263921258</v>
      </c>
      <c r="AH62" s="10">
        <f t="shared" si="18"/>
        <v>33.630801643972042</v>
      </c>
      <c r="AI62" s="10">
        <f t="shared" si="18"/>
        <v>30.968147758514164</v>
      </c>
      <c r="AJ62" s="10">
        <f t="shared" si="18"/>
        <v>28.512101500432198</v>
      </c>
      <c r="AK62" s="10">
        <f t="shared" si="18"/>
        <v>26.242084900788033</v>
      </c>
      <c r="AL62" s="10">
        <f t="shared" si="18"/>
        <v>24.139963782647161</v>
      </c>
      <c r="AM62" s="10">
        <f t="shared" si="18"/>
        <v>22.189717255786746</v>
      </c>
      <c r="AN62" s="10">
        <f t="shared" si="18"/>
        <v>20.377156508262846</v>
      </c>
      <c r="AO62" s="10">
        <f t="shared" si="18"/>
        <v>18.689684980504197</v>
      </c>
      <c r="AP62" s="10">
        <f t="shared" si="18"/>
        <v>17.116093348619575</v>
      </c>
    </row>
    <row r="63" spans="1:42" x14ac:dyDescent="0.2">
      <c r="A63" s="10">
        <f t="shared" si="4"/>
        <v>244.2</v>
      </c>
      <c r="B63" s="50">
        <f t="shared" si="6"/>
        <v>0.35118274691684837</v>
      </c>
      <c r="C63" s="50">
        <f t="shared" si="7"/>
        <v>1.6144956592601192</v>
      </c>
      <c r="D63" s="49">
        <f t="shared" si="8"/>
        <v>6.8436942752218703</v>
      </c>
      <c r="E63" s="49">
        <f t="shared" si="9"/>
        <v>64.130136116918109</v>
      </c>
      <c r="F63" s="49">
        <f t="shared" si="10"/>
        <v>36.755359016030624</v>
      </c>
      <c r="G63" s="51">
        <f t="shared" si="11"/>
        <v>3.1265835245607083E-3</v>
      </c>
      <c r="H63" s="52">
        <f t="shared" si="12"/>
        <v>2.3794338075624269E-2</v>
      </c>
      <c r="I63" s="10">
        <f t="shared" si="5"/>
        <v>448.74827364625634</v>
      </c>
      <c r="J63" s="10">
        <f t="shared" si="14"/>
        <v>358.33409169361744</v>
      </c>
      <c r="K63" s="10">
        <f t="shared" si="19"/>
        <v>319.16276358637992</v>
      </c>
      <c r="L63" s="10">
        <f t="shared" si="19"/>
        <v>279.61756083082827</v>
      </c>
      <c r="M63" s="10">
        <f t="shared" si="19"/>
        <v>246.87524852989333</v>
      </c>
      <c r="N63" s="10">
        <f t="shared" si="19"/>
        <v>219.18049043795759</v>
      </c>
      <c r="O63" s="10">
        <f t="shared" si="19"/>
        <v>195.45323784315423</v>
      </c>
      <c r="P63" s="10">
        <f t="shared" si="19"/>
        <v>174.9465818139565</v>
      </c>
      <c r="Q63" s="10">
        <f t="shared" si="19"/>
        <v>157.10702674363785</v>
      </c>
      <c r="R63" s="10">
        <f t="shared" si="19"/>
        <v>141.5057304005997</v>
      </c>
      <c r="S63" s="10">
        <f t="shared" si="19"/>
        <v>127.80038207880133</v>
      </c>
      <c r="T63" s="10">
        <f t="shared" si="19"/>
        <v>115.71213265872859</v>
      </c>
      <c r="U63" s="10">
        <f t="shared" si="19"/>
        <v>105.01060971394695</v>
      </c>
      <c r="V63" s="10">
        <f t="shared" si="19"/>
        <v>95.503587496598527</v>
      </c>
      <c r="W63" s="10">
        <f t="shared" si="19"/>
        <v>87.029503782007623</v>
      </c>
      <c r="X63" s="10">
        <f t="shared" si="19"/>
        <v>79.451818582268629</v>
      </c>
      <c r="Y63" s="10">
        <f t="shared" si="19"/>
        <v>72.654629096912316</v>
      </c>
      <c r="Z63" s="10">
        <f t="shared" si="19"/>
        <v>66.539183255504952</v>
      </c>
      <c r="AA63" s="10">
        <f t="shared" si="19"/>
        <v>61.021062533160183</v>
      </c>
      <c r="AB63" s="10">
        <f t="shared" ref="AB63:AP78" si="20">AB62+(($B62+$B63)/2)^(4/3)/$B$5*$B$4</f>
        <v>56.027879528568768</v>
      </c>
      <c r="AC63" s="10">
        <f t="shared" si="20"/>
        <v>51.497381147053439</v>
      </c>
      <c r="AD63" s="10">
        <f t="shared" si="20"/>
        <v>47.375876978058727</v>
      </c>
      <c r="AE63" s="10">
        <f t="shared" si="20"/>
        <v>43.616931578543294</v>
      </c>
      <c r="AF63" s="10">
        <f t="shared" si="20"/>
        <v>40.180272721856568</v>
      </c>
      <c r="AG63" s="10">
        <f t="shared" si="20"/>
        <v>37.030877407043107</v>
      </c>
      <c r="AH63" s="10">
        <f t="shared" si="20"/>
        <v>34.138204787093891</v>
      </c>
      <c r="AI63" s="10">
        <f t="shared" si="20"/>
        <v>31.475550901636012</v>
      </c>
      <c r="AJ63" s="10">
        <f t="shared" si="20"/>
        <v>29.019504643554047</v>
      </c>
      <c r="AK63" s="10">
        <f t="shared" si="20"/>
        <v>26.749488043909881</v>
      </c>
      <c r="AL63" s="10">
        <f t="shared" si="20"/>
        <v>24.64736692576901</v>
      </c>
      <c r="AM63" s="10">
        <f t="shared" si="20"/>
        <v>22.697120398908595</v>
      </c>
      <c r="AN63" s="10">
        <f t="shared" si="20"/>
        <v>20.884559651384695</v>
      </c>
      <c r="AO63" s="10">
        <f t="shared" si="20"/>
        <v>19.197088123626045</v>
      </c>
      <c r="AP63" s="10">
        <f t="shared" si="20"/>
        <v>17.623496491741424</v>
      </c>
    </row>
    <row r="64" spans="1:42" x14ac:dyDescent="0.2">
      <c r="A64" s="10">
        <f t="shared" si="4"/>
        <v>248.2</v>
      </c>
      <c r="B64" s="50">
        <f t="shared" si="6"/>
        <v>0.33923207394545801</v>
      </c>
      <c r="C64" s="50">
        <f t="shared" si="7"/>
        <v>1.6144956592601192</v>
      </c>
      <c r="D64" s="49">
        <f t="shared" si="8"/>
        <v>6.9557940995498289</v>
      </c>
      <c r="E64" s="49">
        <f t="shared" si="9"/>
        <v>65.90125598820164</v>
      </c>
      <c r="F64" s="49">
        <f t="shared" si="10"/>
        <v>38.078079590002318</v>
      </c>
      <c r="G64" s="51">
        <f t="shared" si="11"/>
        <v>2.9712862863858617E-3</v>
      </c>
      <c r="H64" s="52">
        <f t="shared" si="12"/>
        <v>2.301877052012502E-2</v>
      </c>
      <c r="I64" s="10">
        <f t="shared" si="5"/>
        <v>449.23259855907105</v>
      </c>
      <c r="J64" s="10">
        <f t="shared" si="14"/>
        <v>358.80727114056879</v>
      </c>
      <c r="K64" s="10">
        <f t="shared" si="19"/>
        <v>319.64708849919464</v>
      </c>
      <c r="L64" s="10">
        <f t="shared" si="19"/>
        <v>280.10188574364298</v>
      </c>
      <c r="M64" s="10">
        <f t="shared" si="19"/>
        <v>247.35957344270801</v>
      </c>
      <c r="N64" s="10">
        <f t="shared" si="19"/>
        <v>219.66481535077227</v>
      </c>
      <c r="O64" s="10">
        <f t="shared" si="19"/>
        <v>195.93756275596891</v>
      </c>
      <c r="P64" s="10">
        <f t="shared" si="19"/>
        <v>175.43090672677118</v>
      </c>
      <c r="Q64" s="10">
        <f t="shared" si="19"/>
        <v>157.59135165645253</v>
      </c>
      <c r="R64" s="10">
        <f t="shared" si="19"/>
        <v>141.99005531341439</v>
      </c>
      <c r="S64" s="10">
        <f t="shared" si="19"/>
        <v>128.28470699161602</v>
      </c>
      <c r="T64" s="10">
        <f t="shared" si="19"/>
        <v>116.19645757154328</v>
      </c>
      <c r="U64" s="10">
        <f t="shared" si="19"/>
        <v>105.49493462676163</v>
      </c>
      <c r="V64" s="10">
        <f t="shared" si="19"/>
        <v>95.987912409413212</v>
      </c>
      <c r="W64" s="10">
        <f t="shared" si="19"/>
        <v>87.513828694822308</v>
      </c>
      <c r="X64" s="10">
        <f t="shared" si="19"/>
        <v>79.936143495083314</v>
      </c>
      <c r="Y64" s="10">
        <f t="shared" si="19"/>
        <v>73.138954009727001</v>
      </c>
      <c r="Z64" s="10">
        <f t="shared" si="19"/>
        <v>67.023508168319637</v>
      </c>
      <c r="AA64" s="10">
        <f t="shared" si="19"/>
        <v>61.505387445974868</v>
      </c>
      <c r="AB64" s="10">
        <f t="shared" si="20"/>
        <v>56.512204441383453</v>
      </c>
      <c r="AC64" s="10">
        <f t="shared" si="20"/>
        <v>51.981706059868124</v>
      </c>
      <c r="AD64" s="10">
        <f t="shared" si="20"/>
        <v>47.860201890873412</v>
      </c>
      <c r="AE64" s="10">
        <f t="shared" si="20"/>
        <v>44.101256491357979</v>
      </c>
      <c r="AF64" s="10">
        <f t="shared" si="20"/>
        <v>40.664597634671253</v>
      </c>
      <c r="AG64" s="10">
        <f t="shared" si="20"/>
        <v>37.515202319857792</v>
      </c>
      <c r="AH64" s="10">
        <f t="shared" si="20"/>
        <v>34.622529699908576</v>
      </c>
      <c r="AI64" s="10">
        <f t="shared" si="20"/>
        <v>31.959875814450701</v>
      </c>
      <c r="AJ64" s="10">
        <f t="shared" si="20"/>
        <v>29.503829556368736</v>
      </c>
      <c r="AK64" s="10">
        <f t="shared" si="20"/>
        <v>27.23381295672457</v>
      </c>
      <c r="AL64" s="10">
        <f t="shared" si="20"/>
        <v>25.131691838583698</v>
      </c>
      <c r="AM64" s="10">
        <f t="shared" si="20"/>
        <v>23.181445311723284</v>
      </c>
      <c r="AN64" s="10">
        <f t="shared" si="20"/>
        <v>21.368884564199384</v>
      </c>
      <c r="AO64" s="10">
        <f t="shared" si="20"/>
        <v>19.681413036440734</v>
      </c>
      <c r="AP64" s="10">
        <f t="shared" si="20"/>
        <v>18.107821404556113</v>
      </c>
    </row>
    <row r="65" spans="1:42" x14ac:dyDescent="0.2">
      <c r="A65" s="10">
        <f t="shared" si="4"/>
        <v>252.2</v>
      </c>
      <c r="B65" s="50">
        <f t="shared" si="6"/>
        <v>0.32786928360341039</v>
      </c>
      <c r="C65" s="50">
        <f t="shared" si="7"/>
        <v>1.6144956592601192</v>
      </c>
      <c r="D65" s="49">
        <f t="shared" si="8"/>
        <v>7.0678939238777874</v>
      </c>
      <c r="E65" s="49">
        <f t="shared" si="9"/>
        <v>67.697508600713874</v>
      </c>
      <c r="F65" s="49">
        <f t="shared" si="10"/>
        <v>39.425932905202735</v>
      </c>
      <c r="G65" s="51">
        <f t="shared" si="11"/>
        <v>2.8260107176900588E-3</v>
      </c>
      <c r="H65" s="52">
        <f t="shared" si="12"/>
        <v>2.2279968717089225E-2</v>
      </c>
      <c r="I65" s="10">
        <f t="shared" si="5"/>
        <v>449.6952413160688</v>
      </c>
      <c r="J65" s="10">
        <f t="shared" si="14"/>
        <v>359.25943686459169</v>
      </c>
      <c r="K65" s="10">
        <f t="shared" si="19"/>
        <v>320.10973125619239</v>
      </c>
      <c r="L65" s="10">
        <f t="shared" si="19"/>
        <v>280.56452850064073</v>
      </c>
      <c r="M65" s="10">
        <f t="shared" si="19"/>
        <v>247.82221619970579</v>
      </c>
      <c r="N65" s="10">
        <f t="shared" si="19"/>
        <v>220.12745810777005</v>
      </c>
      <c r="O65" s="10">
        <f t="shared" si="19"/>
        <v>196.40020551296669</v>
      </c>
      <c r="P65" s="10">
        <f t="shared" si="19"/>
        <v>175.89354948376896</v>
      </c>
      <c r="Q65" s="10">
        <f t="shared" si="19"/>
        <v>158.05399441345031</v>
      </c>
      <c r="R65" s="10">
        <f t="shared" si="19"/>
        <v>142.45269807041217</v>
      </c>
      <c r="S65" s="10">
        <f t="shared" si="19"/>
        <v>128.7473497486138</v>
      </c>
      <c r="T65" s="10">
        <f t="shared" si="19"/>
        <v>116.65910032854104</v>
      </c>
      <c r="U65" s="10">
        <f t="shared" si="19"/>
        <v>105.9575773837594</v>
      </c>
      <c r="V65" s="10">
        <f t="shared" si="19"/>
        <v>96.450555166410979</v>
      </c>
      <c r="W65" s="10">
        <f t="shared" si="19"/>
        <v>87.976471451820075</v>
      </c>
      <c r="X65" s="10">
        <f t="shared" si="19"/>
        <v>80.398786252081081</v>
      </c>
      <c r="Y65" s="10">
        <f t="shared" si="19"/>
        <v>73.601596766724768</v>
      </c>
      <c r="Z65" s="10">
        <f t="shared" si="19"/>
        <v>67.486150925317403</v>
      </c>
      <c r="AA65" s="10">
        <f t="shared" si="19"/>
        <v>61.968030202972635</v>
      </c>
      <c r="AB65" s="10">
        <f t="shared" si="20"/>
        <v>56.974847198381219</v>
      </c>
      <c r="AC65" s="10">
        <f t="shared" si="20"/>
        <v>52.44434881686589</v>
      </c>
      <c r="AD65" s="10">
        <f t="shared" si="20"/>
        <v>48.322844647871179</v>
      </c>
      <c r="AE65" s="10">
        <f t="shared" si="20"/>
        <v>44.563899248355746</v>
      </c>
      <c r="AF65" s="10">
        <f t="shared" si="20"/>
        <v>41.127240391669019</v>
      </c>
      <c r="AG65" s="10">
        <f t="shared" si="20"/>
        <v>37.977845076855559</v>
      </c>
      <c r="AH65" s="10">
        <f t="shared" si="20"/>
        <v>35.085172456906342</v>
      </c>
      <c r="AI65" s="10">
        <f t="shared" si="20"/>
        <v>32.422518571448471</v>
      </c>
      <c r="AJ65" s="10">
        <f t="shared" si="20"/>
        <v>29.966472313366506</v>
      </c>
      <c r="AK65" s="10">
        <f t="shared" si="20"/>
        <v>27.69645571372234</v>
      </c>
      <c r="AL65" s="10">
        <f t="shared" si="20"/>
        <v>25.594334595581469</v>
      </c>
      <c r="AM65" s="10">
        <f t="shared" si="20"/>
        <v>23.644088068721054</v>
      </c>
      <c r="AN65" s="10">
        <f t="shared" si="20"/>
        <v>21.831527321197154</v>
      </c>
      <c r="AO65" s="10">
        <f t="shared" si="20"/>
        <v>20.144055793438504</v>
      </c>
      <c r="AP65" s="10">
        <f t="shared" si="20"/>
        <v>18.570464161553883</v>
      </c>
    </row>
    <row r="66" spans="1:42" x14ac:dyDescent="0.2">
      <c r="A66" s="10">
        <f t="shared" si="4"/>
        <v>256.2</v>
      </c>
      <c r="B66" s="50">
        <f t="shared" si="6"/>
        <v>0.317057033396481</v>
      </c>
      <c r="C66" s="50">
        <f t="shared" si="7"/>
        <v>1.6144956592601192</v>
      </c>
      <c r="D66" s="49">
        <f t="shared" si="8"/>
        <v>7.1799937482057459</v>
      </c>
      <c r="E66" s="49">
        <f t="shared" si="9"/>
        <v>69.518893954454853</v>
      </c>
      <c r="F66" s="49">
        <f t="shared" si="10"/>
        <v>40.79891896163187</v>
      </c>
      <c r="G66" s="51">
        <f t="shared" si="11"/>
        <v>2.6899690720663593E-3</v>
      </c>
      <c r="H66" s="52">
        <f t="shared" si="12"/>
        <v>2.157568101974874E-2</v>
      </c>
      <c r="I66" s="10">
        <f t="shared" si="5"/>
        <v>450.13749365020874</v>
      </c>
      <c r="J66" s="10">
        <f t="shared" si="14"/>
        <v>359.6918310561278</v>
      </c>
      <c r="K66" s="10">
        <f t="shared" si="19"/>
        <v>320.55198359033233</v>
      </c>
      <c r="L66" s="10">
        <f t="shared" si="19"/>
        <v>281.00678083478067</v>
      </c>
      <c r="M66" s="10">
        <f t="shared" si="19"/>
        <v>248.2644685338457</v>
      </c>
      <c r="N66" s="10">
        <f t="shared" si="19"/>
        <v>220.56971044190996</v>
      </c>
      <c r="O66" s="10">
        <f t="shared" si="19"/>
        <v>196.8424578471066</v>
      </c>
      <c r="P66" s="10">
        <f t="shared" si="19"/>
        <v>176.33580181790887</v>
      </c>
      <c r="Q66" s="10">
        <f t="shared" si="19"/>
        <v>158.49624674759022</v>
      </c>
      <c r="R66" s="10">
        <f t="shared" si="19"/>
        <v>142.89495040455208</v>
      </c>
      <c r="S66" s="10">
        <f t="shared" si="19"/>
        <v>129.18960208275371</v>
      </c>
      <c r="T66" s="10">
        <f t="shared" si="19"/>
        <v>117.10135266268097</v>
      </c>
      <c r="U66" s="10">
        <f t="shared" si="19"/>
        <v>106.39982971789932</v>
      </c>
      <c r="V66" s="10">
        <f t="shared" si="19"/>
        <v>96.892807500550902</v>
      </c>
      <c r="W66" s="10">
        <f t="shared" si="19"/>
        <v>88.418723785959997</v>
      </c>
      <c r="X66" s="10">
        <f t="shared" si="19"/>
        <v>80.841038586221003</v>
      </c>
      <c r="Y66" s="10">
        <f t="shared" si="19"/>
        <v>74.043849100864691</v>
      </c>
      <c r="Z66" s="10">
        <f t="shared" si="19"/>
        <v>67.928403259457326</v>
      </c>
      <c r="AA66" s="10">
        <f t="shared" si="19"/>
        <v>62.41028253711255</v>
      </c>
      <c r="AB66" s="10">
        <f t="shared" si="20"/>
        <v>57.417099532521135</v>
      </c>
      <c r="AC66" s="10">
        <f t="shared" si="20"/>
        <v>52.886601151005806</v>
      </c>
      <c r="AD66" s="10">
        <f t="shared" si="20"/>
        <v>48.765096982011094</v>
      </c>
      <c r="AE66" s="10">
        <f t="shared" si="20"/>
        <v>45.006151582495662</v>
      </c>
      <c r="AF66" s="10">
        <f t="shared" si="20"/>
        <v>41.569492725808935</v>
      </c>
      <c r="AG66" s="10">
        <f t="shared" si="20"/>
        <v>38.420097410995474</v>
      </c>
      <c r="AH66" s="10">
        <f t="shared" si="20"/>
        <v>35.527424791046258</v>
      </c>
      <c r="AI66" s="10">
        <f t="shared" si="20"/>
        <v>32.864770905588387</v>
      </c>
      <c r="AJ66" s="10">
        <f t="shared" si="20"/>
        <v>30.408724647506425</v>
      </c>
      <c r="AK66" s="10">
        <f t="shared" si="20"/>
        <v>28.138708047862259</v>
      </c>
      <c r="AL66" s="10">
        <f t="shared" si="20"/>
        <v>26.036586929721388</v>
      </c>
      <c r="AM66" s="10">
        <f t="shared" si="20"/>
        <v>24.086340402860973</v>
      </c>
      <c r="AN66" s="10">
        <f t="shared" si="20"/>
        <v>22.273779655337073</v>
      </c>
      <c r="AO66" s="10">
        <f t="shared" si="20"/>
        <v>20.586308127578423</v>
      </c>
      <c r="AP66" s="10">
        <f t="shared" si="20"/>
        <v>19.012716495693802</v>
      </c>
    </row>
    <row r="67" spans="1:42" x14ac:dyDescent="0.2">
      <c r="A67" s="10">
        <f t="shared" si="4"/>
        <v>260.2</v>
      </c>
      <c r="B67" s="50">
        <f t="shared" si="6"/>
        <v>0.30676085748482002</v>
      </c>
      <c r="C67" s="50">
        <f t="shared" si="7"/>
        <v>1.6144956592601192</v>
      </c>
      <c r="D67" s="49">
        <f t="shared" si="8"/>
        <v>7.2920935725337044</v>
      </c>
      <c r="E67" s="49">
        <f t="shared" si="9"/>
        <v>71.365412049424549</v>
      </c>
      <c r="F67" s="49">
        <f t="shared" si="10"/>
        <v>42.197037759289721</v>
      </c>
      <c r="G67" s="51">
        <f t="shared" si="11"/>
        <v>2.5624460060785677E-3</v>
      </c>
      <c r="H67" s="52">
        <f t="shared" si="12"/>
        <v>2.0903822633472912E-2</v>
      </c>
      <c r="I67" s="10">
        <f t="shared" si="5"/>
        <v>450.56055216083382</v>
      </c>
      <c r="J67" s="10">
        <f t="shared" si="14"/>
        <v>360.10560510885591</v>
      </c>
      <c r="K67" s="10">
        <f t="shared" si="19"/>
        <v>320.97504210095741</v>
      </c>
      <c r="L67" s="10">
        <f t="shared" si="19"/>
        <v>281.42983934540575</v>
      </c>
      <c r="M67" s="10">
        <f t="shared" si="19"/>
        <v>248.68752704447081</v>
      </c>
      <c r="N67" s="10">
        <f t="shared" si="19"/>
        <v>220.99276895253507</v>
      </c>
      <c r="O67" s="10">
        <f t="shared" si="19"/>
        <v>197.26551635773171</v>
      </c>
      <c r="P67" s="10">
        <f t="shared" si="19"/>
        <v>176.75886032853398</v>
      </c>
      <c r="Q67" s="10">
        <f t="shared" si="19"/>
        <v>158.91930525821533</v>
      </c>
      <c r="R67" s="10">
        <f t="shared" si="19"/>
        <v>143.31800891517719</v>
      </c>
      <c r="S67" s="10">
        <f t="shared" si="19"/>
        <v>129.61266059337882</v>
      </c>
      <c r="T67" s="10">
        <f t="shared" si="19"/>
        <v>117.52441117330608</v>
      </c>
      <c r="U67" s="10">
        <f t="shared" si="19"/>
        <v>106.82288822852443</v>
      </c>
      <c r="V67" s="10">
        <f t="shared" si="19"/>
        <v>97.315866011176013</v>
      </c>
      <c r="W67" s="10">
        <f t="shared" si="19"/>
        <v>88.841782296585109</v>
      </c>
      <c r="X67" s="10">
        <f t="shared" si="19"/>
        <v>81.264097096846115</v>
      </c>
      <c r="Y67" s="10">
        <f t="shared" si="19"/>
        <v>74.466907611489802</v>
      </c>
      <c r="Z67" s="10">
        <f t="shared" si="19"/>
        <v>68.351461770082437</v>
      </c>
      <c r="AA67" s="10">
        <f t="shared" si="19"/>
        <v>62.833341047737662</v>
      </c>
      <c r="AB67" s="10">
        <f t="shared" si="20"/>
        <v>57.840158043146246</v>
      </c>
      <c r="AC67" s="10">
        <f t="shared" si="20"/>
        <v>53.309659661630917</v>
      </c>
      <c r="AD67" s="10">
        <f t="shared" si="20"/>
        <v>49.188155492636206</v>
      </c>
      <c r="AE67" s="10">
        <f t="shared" si="20"/>
        <v>45.429210093120773</v>
      </c>
      <c r="AF67" s="10">
        <f t="shared" si="20"/>
        <v>41.992551236434046</v>
      </c>
      <c r="AG67" s="10">
        <f t="shared" si="20"/>
        <v>38.843155921620586</v>
      </c>
      <c r="AH67" s="10">
        <f t="shared" si="20"/>
        <v>35.950483301671369</v>
      </c>
      <c r="AI67" s="10">
        <f t="shared" si="20"/>
        <v>33.287829416213498</v>
      </c>
      <c r="AJ67" s="10">
        <f t="shared" si="20"/>
        <v>30.831783158131532</v>
      </c>
      <c r="AK67" s="10">
        <f t="shared" si="20"/>
        <v>28.561766558487367</v>
      </c>
      <c r="AL67" s="10">
        <f t="shared" si="20"/>
        <v>26.459645440346495</v>
      </c>
      <c r="AM67" s="10">
        <f t="shared" si="20"/>
        <v>24.509398913486081</v>
      </c>
      <c r="AN67" s="10">
        <f t="shared" si="20"/>
        <v>22.696838165962181</v>
      </c>
      <c r="AO67" s="10">
        <f t="shared" si="20"/>
        <v>21.009366638203531</v>
      </c>
      <c r="AP67" s="10">
        <f t="shared" si="20"/>
        <v>19.435775006318909</v>
      </c>
    </row>
    <row r="68" spans="1:42" x14ac:dyDescent="0.2">
      <c r="A68" s="10">
        <f t="shared" si="4"/>
        <v>264.2</v>
      </c>
      <c r="B68" s="50">
        <f t="shared" si="6"/>
        <v>0.29694890850974442</v>
      </c>
      <c r="C68" s="50">
        <f t="shared" si="7"/>
        <v>1.6144956592601192</v>
      </c>
      <c r="D68" s="49">
        <f t="shared" si="8"/>
        <v>7.4041933968616629</v>
      </c>
      <c r="E68" s="49">
        <f t="shared" si="9"/>
        <v>73.237062885622933</v>
      </c>
      <c r="F68" s="49">
        <f t="shared" si="10"/>
        <v>43.620289298176289</v>
      </c>
      <c r="G68" s="51">
        <f t="shared" si="11"/>
        <v>2.4427910152002518E-3</v>
      </c>
      <c r="H68" s="52">
        <f t="shared" si="12"/>
        <v>2.0262461274547831E-2</v>
      </c>
      <c r="I68" s="10">
        <f t="shared" si="5"/>
        <v>450.96552659121335</v>
      </c>
      <c r="J68" s="10">
        <f t="shared" si="14"/>
        <v>360.50182746243598</v>
      </c>
      <c r="K68" s="10">
        <f t="shared" si="19"/>
        <v>321.38001653133693</v>
      </c>
      <c r="L68" s="10">
        <f t="shared" si="19"/>
        <v>281.83481377578528</v>
      </c>
      <c r="M68" s="10">
        <f t="shared" si="19"/>
        <v>249.09250147485034</v>
      </c>
      <c r="N68" s="10">
        <f t="shared" si="19"/>
        <v>221.3977433829146</v>
      </c>
      <c r="O68" s="10">
        <f t="shared" si="19"/>
        <v>197.67049078811124</v>
      </c>
      <c r="P68" s="10">
        <f t="shared" si="19"/>
        <v>177.16383475891351</v>
      </c>
      <c r="Q68" s="10">
        <f t="shared" si="19"/>
        <v>159.32427968859486</v>
      </c>
      <c r="R68" s="10">
        <f t="shared" si="19"/>
        <v>143.72298334555671</v>
      </c>
      <c r="S68" s="10">
        <f t="shared" si="19"/>
        <v>130.01763502375834</v>
      </c>
      <c r="T68" s="10">
        <f t="shared" si="19"/>
        <v>117.9293856036856</v>
      </c>
      <c r="U68" s="10">
        <f t="shared" si="19"/>
        <v>107.22786265890396</v>
      </c>
      <c r="V68" s="10">
        <f t="shared" si="19"/>
        <v>97.720840441555538</v>
      </c>
      <c r="W68" s="10">
        <f t="shared" si="19"/>
        <v>89.246756726964634</v>
      </c>
      <c r="X68" s="10">
        <f t="shared" si="19"/>
        <v>81.66907152722564</v>
      </c>
      <c r="Y68" s="10">
        <f t="shared" si="19"/>
        <v>74.871882041869327</v>
      </c>
      <c r="Z68" s="10">
        <f t="shared" si="19"/>
        <v>68.756436200461962</v>
      </c>
      <c r="AA68" s="10">
        <f t="shared" si="19"/>
        <v>63.238315478117194</v>
      </c>
      <c r="AB68" s="10">
        <f t="shared" si="20"/>
        <v>58.245132473525778</v>
      </c>
      <c r="AC68" s="10">
        <f t="shared" si="20"/>
        <v>53.714634092010449</v>
      </c>
      <c r="AD68" s="10">
        <f t="shared" si="20"/>
        <v>49.593129923015738</v>
      </c>
      <c r="AE68" s="10">
        <f t="shared" si="20"/>
        <v>45.834184523500305</v>
      </c>
      <c r="AF68" s="10">
        <f t="shared" si="20"/>
        <v>42.397525666813578</v>
      </c>
      <c r="AG68" s="10">
        <f t="shared" si="20"/>
        <v>39.248130352000118</v>
      </c>
      <c r="AH68" s="10">
        <f t="shared" si="20"/>
        <v>36.355457732050901</v>
      </c>
      <c r="AI68" s="10">
        <f t="shared" si="20"/>
        <v>33.69280384659303</v>
      </c>
      <c r="AJ68" s="10">
        <f t="shared" si="20"/>
        <v>31.236757588511065</v>
      </c>
      <c r="AK68" s="10">
        <f t="shared" si="20"/>
        <v>28.966740988866899</v>
      </c>
      <c r="AL68" s="10">
        <f t="shared" si="20"/>
        <v>26.864619870726028</v>
      </c>
      <c r="AM68" s="10">
        <f t="shared" si="20"/>
        <v>24.914373343865613</v>
      </c>
      <c r="AN68" s="10">
        <f t="shared" si="20"/>
        <v>23.101812596341713</v>
      </c>
      <c r="AO68" s="10">
        <f t="shared" si="20"/>
        <v>21.414341068583063</v>
      </c>
      <c r="AP68" s="10">
        <f t="shared" si="20"/>
        <v>19.840749436698442</v>
      </c>
    </row>
    <row r="69" spans="1:42" x14ac:dyDescent="0.2">
      <c r="A69" s="10">
        <f t="shared" si="4"/>
        <v>268.2</v>
      </c>
      <c r="B69" s="50">
        <f t="shared" si="6"/>
        <v>0.28759172566751845</v>
      </c>
      <c r="C69" s="50">
        <f t="shared" si="7"/>
        <v>1.6144956592601192</v>
      </c>
      <c r="D69" s="49">
        <f t="shared" si="8"/>
        <v>7.5162932211896214</v>
      </c>
      <c r="E69" s="49">
        <f t="shared" si="9"/>
        <v>75.133846463050048</v>
      </c>
      <c r="F69" s="49">
        <f t="shared" si="10"/>
        <v>45.068673578291573</v>
      </c>
      <c r="G69" s="51">
        <f t="shared" si="11"/>
        <v>2.3304117494097015E-3</v>
      </c>
      <c r="H69" s="52">
        <f t="shared" si="12"/>
        <v>1.9649804216110421E-2</v>
      </c>
      <c r="I69" s="10">
        <f t="shared" si="5"/>
        <v>451.35344728096828</v>
      </c>
      <c r="J69" s="10">
        <f t="shared" si="14"/>
        <v>360.8814906689596</v>
      </c>
      <c r="K69" s="10">
        <f t="shared" si="19"/>
        <v>321.76793722109187</v>
      </c>
      <c r="L69" s="10">
        <f t="shared" si="19"/>
        <v>282.22273446554021</v>
      </c>
      <c r="M69" s="10">
        <f t="shared" si="19"/>
        <v>249.48042216460524</v>
      </c>
      <c r="N69" s="10">
        <f t="shared" si="19"/>
        <v>221.7856640726695</v>
      </c>
      <c r="O69" s="10">
        <f t="shared" si="19"/>
        <v>198.05841147786614</v>
      </c>
      <c r="P69" s="10">
        <f t="shared" si="19"/>
        <v>177.55175544866842</v>
      </c>
      <c r="Q69" s="10">
        <f t="shared" si="19"/>
        <v>159.71220037834976</v>
      </c>
      <c r="R69" s="10">
        <f t="shared" si="19"/>
        <v>144.11090403531162</v>
      </c>
      <c r="S69" s="10">
        <f t="shared" si="19"/>
        <v>130.40555571351325</v>
      </c>
      <c r="T69" s="10">
        <f t="shared" si="19"/>
        <v>118.31730629344051</v>
      </c>
      <c r="U69" s="10">
        <f t="shared" si="19"/>
        <v>107.61578334865887</v>
      </c>
      <c r="V69" s="10">
        <f t="shared" si="19"/>
        <v>98.108761131310445</v>
      </c>
      <c r="W69" s="10">
        <f t="shared" si="19"/>
        <v>89.634677416719541</v>
      </c>
      <c r="X69" s="10">
        <f t="shared" si="19"/>
        <v>82.056992216980547</v>
      </c>
      <c r="Y69" s="10">
        <f t="shared" si="19"/>
        <v>75.259802731624234</v>
      </c>
      <c r="Z69" s="10">
        <f t="shared" si="19"/>
        <v>69.144356890216869</v>
      </c>
      <c r="AA69" s="10">
        <f t="shared" si="19"/>
        <v>63.626236167872101</v>
      </c>
      <c r="AB69" s="10">
        <f t="shared" si="20"/>
        <v>58.633053163280685</v>
      </c>
      <c r="AC69" s="10">
        <f t="shared" si="20"/>
        <v>54.102554781765356</v>
      </c>
      <c r="AD69" s="10">
        <f t="shared" si="20"/>
        <v>49.981050612770645</v>
      </c>
      <c r="AE69" s="10">
        <f t="shared" si="20"/>
        <v>46.222105213255212</v>
      </c>
      <c r="AF69" s="10">
        <f t="shared" si="20"/>
        <v>42.785446356568485</v>
      </c>
      <c r="AG69" s="10">
        <f t="shared" si="20"/>
        <v>39.636051041755024</v>
      </c>
      <c r="AH69" s="10">
        <f t="shared" si="20"/>
        <v>36.743378421805808</v>
      </c>
      <c r="AI69" s="10">
        <f t="shared" si="20"/>
        <v>34.080724536347937</v>
      </c>
      <c r="AJ69" s="10">
        <f t="shared" si="20"/>
        <v>31.624678278265971</v>
      </c>
      <c r="AK69" s="10">
        <f t="shared" si="20"/>
        <v>29.354661678621806</v>
      </c>
      <c r="AL69" s="10">
        <f t="shared" si="20"/>
        <v>27.252540560480934</v>
      </c>
      <c r="AM69" s="10">
        <f t="shared" si="20"/>
        <v>25.30229403362052</v>
      </c>
      <c r="AN69" s="10">
        <f t="shared" si="20"/>
        <v>23.489733286096619</v>
      </c>
      <c r="AO69" s="10">
        <f t="shared" si="20"/>
        <v>21.80226175833797</v>
      </c>
      <c r="AP69" s="10">
        <f t="shared" si="20"/>
        <v>20.228670126453348</v>
      </c>
    </row>
    <row r="70" spans="1:42" x14ac:dyDescent="0.2">
      <c r="A70" s="10">
        <f t="shared" si="4"/>
        <v>272.2</v>
      </c>
      <c r="B70" s="50">
        <f t="shared" si="6"/>
        <v>0.27866202607010254</v>
      </c>
      <c r="C70" s="50">
        <f t="shared" si="7"/>
        <v>1.6144956592601192</v>
      </c>
      <c r="D70" s="49">
        <f t="shared" si="8"/>
        <v>7.6283930455175799</v>
      </c>
      <c r="E70" s="49">
        <f t="shared" si="9"/>
        <v>77.055762781705909</v>
      </c>
      <c r="F70" s="49">
        <f t="shared" si="10"/>
        <v>46.542190599635582</v>
      </c>
      <c r="G70" s="51">
        <f t="shared" si="11"/>
        <v>2.2247680963923913E-3</v>
      </c>
      <c r="H70" s="52">
        <f t="shared" si="12"/>
        <v>1.9064186573780503E-2</v>
      </c>
      <c r="I70" s="10">
        <f t="shared" si="5"/>
        <v>451.72527188552812</v>
      </c>
      <c r="J70" s="10">
        <f t="shared" si="14"/>
        <v>361.24551776921817</v>
      </c>
      <c r="K70" s="10">
        <f t="shared" si="19"/>
        <v>322.1397618256517</v>
      </c>
      <c r="L70" s="10">
        <f t="shared" si="19"/>
        <v>282.59455907010005</v>
      </c>
      <c r="M70" s="10">
        <f t="shared" si="19"/>
        <v>249.85224676916511</v>
      </c>
      <c r="N70" s="10">
        <f t="shared" si="19"/>
        <v>222.15748867722937</v>
      </c>
      <c r="O70" s="10">
        <f t="shared" si="19"/>
        <v>198.43023608242601</v>
      </c>
      <c r="P70" s="10">
        <f t="shared" si="19"/>
        <v>177.92358005322828</v>
      </c>
      <c r="Q70" s="10">
        <f t="shared" si="19"/>
        <v>160.08402498290963</v>
      </c>
      <c r="R70" s="10">
        <f t="shared" si="19"/>
        <v>144.48272863987148</v>
      </c>
      <c r="S70" s="10">
        <f t="shared" si="19"/>
        <v>130.77738031807311</v>
      </c>
      <c r="T70" s="10">
        <f t="shared" si="19"/>
        <v>118.68913089800036</v>
      </c>
      <c r="U70" s="10">
        <f t="shared" si="19"/>
        <v>107.98760795321871</v>
      </c>
      <c r="V70" s="10">
        <f t="shared" si="19"/>
        <v>98.480585735870292</v>
      </c>
      <c r="W70" s="10">
        <f t="shared" si="19"/>
        <v>90.006502021279388</v>
      </c>
      <c r="X70" s="10">
        <f t="shared" si="19"/>
        <v>82.428816821540394</v>
      </c>
      <c r="Y70" s="10">
        <f t="shared" si="19"/>
        <v>75.631627336184081</v>
      </c>
      <c r="Z70" s="10">
        <f t="shared" si="19"/>
        <v>69.516181494776717</v>
      </c>
      <c r="AA70" s="10">
        <f t="shared" si="19"/>
        <v>63.998060772431955</v>
      </c>
      <c r="AB70" s="10">
        <f t="shared" si="20"/>
        <v>59.00487776784054</v>
      </c>
      <c r="AC70" s="10">
        <f t="shared" si="20"/>
        <v>54.474379386325211</v>
      </c>
      <c r="AD70" s="10">
        <f t="shared" si="20"/>
        <v>50.352875217330492</v>
      </c>
      <c r="AE70" s="10">
        <f t="shared" si="20"/>
        <v>46.593929817815066</v>
      </c>
      <c r="AF70" s="10">
        <f t="shared" si="20"/>
        <v>43.157270961128333</v>
      </c>
      <c r="AG70" s="10">
        <f t="shared" si="20"/>
        <v>40.007875646314872</v>
      </c>
      <c r="AH70" s="10">
        <f t="shared" si="20"/>
        <v>37.115203026365663</v>
      </c>
      <c r="AI70" s="10">
        <f t="shared" si="20"/>
        <v>34.452549140907792</v>
      </c>
      <c r="AJ70" s="10">
        <f t="shared" si="20"/>
        <v>31.996502882825823</v>
      </c>
      <c r="AK70" s="10">
        <f t="shared" si="20"/>
        <v>29.726486283181657</v>
      </c>
      <c r="AL70" s="10">
        <f t="shared" si="20"/>
        <v>27.624365165040786</v>
      </c>
      <c r="AM70" s="10">
        <f t="shared" si="20"/>
        <v>25.674118638180371</v>
      </c>
      <c r="AN70" s="10">
        <f t="shared" si="20"/>
        <v>23.861557890656471</v>
      </c>
      <c r="AO70" s="10">
        <f t="shared" si="20"/>
        <v>22.174086362897821</v>
      </c>
      <c r="AP70" s="10">
        <f t="shared" si="20"/>
        <v>20.6004947310132</v>
      </c>
    </row>
    <row r="71" spans="1:42" x14ac:dyDescent="0.2">
      <c r="A71" s="10">
        <f t="shared" si="4"/>
        <v>276.2</v>
      </c>
      <c r="B71" s="50">
        <f t="shared" si="6"/>
        <v>0.27013451679710465</v>
      </c>
      <c r="C71" s="50">
        <f t="shared" si="7"/>
        <v>1.6144956592601192</v>
      </c>
      <c r="D71" s="49">
        <f t="shared" si="8"/>
        <v>7.7404928698455384</v>
      </c>
      <c r="E71" s="49">
        <f t="shared" si="9"/>
        <v>79.002811841590471</v>
      </c>
      <c r="F71" s="49">
        <f t="shared" si="10"/>
        <v>48.040840362208307</v>
      </c>
      <c r="G71" s="51">
        <f t="shared" si="11"/>
        <v>2.1253669357313189E-3</v>
      </c>
      <c r="H71" s="52">
        <f t="shared" si="12"/>
        <v>1.8504060700413605E-2</v>
      </c>
      <c r="I71" s="10">
        <f t="shared" si="5"/>
        <v>452.08189144343214</v>
      </c>
      <c r="J71" s="10">
        <f t="shared" si="14"/>
        <v>361.59476805437583</v>
      </c>
      <c r="K71" s="10">
        <f t="shared" si="19"/>
        <v>322.49638138355573</v>
      </c>
      <c r="L71" s="10">
        <f t="shared" si="19"/>
        <v>282.95117862800407</v>
      </c>
      <c r="M71" s="10">
        <f t="shared" si="19"/>
        <v>250.2088663270691</v>
      </c>
      <c r="N71" s="10">
        <f t="shared" si="19"/>
        <v>222.51410823513336</v>
      </c>
      <c r="O71" s="10">
        <f t="shared" si="19"/>
        <v>198.78685564033</v>
      </c>
      <c r="P71" s="10">
        <f t="shared" si="19"/>
        <v>178.28019961113228</v>
      </c>
      <c r="Q71" s="10">
        <f t="shared" si="19"/>
        <v>160.44064454081362</v>
      </c>
      <c r="R71" s="10">
        <f t="shared" si="19"/>
        <v>144.83934819777548</v>
      </c>
      <c r="S71" s="10">
        <f t="shared" si="19"/>
        <v>131.13399987597711</v>
      </c>
      <c r="T71" s="10">
        <f t="shared" si="19"/>
        <v>119.04575045590437</v>
      </c>
      <c r="U71" s="10">
        <f t="shared" si="19"/>
        <v>108.34422751112272</v>
      </c>
      <c r="V71" s="10">
        <f t="shared" si="19"/>
        <v>98.837205293774304</v>
      </c>
      <c r="W71" s="10">
        <f t="shared" si="19"/>
        <v>90.363121579183399</v>
      </c>
      <c r="X71" s="10">
        <f t="shared" si="19"/>
        <v>82.785436379444405</v>
      </c>
      <c r="Y71" s="10">
        <f t="shared" si="19"/>
        <v>75.988246894088093</v>
      </c>
      <c r="Z71" s="10">
        <f t="shared" si="19"/>
        <v>69.872801052680728</v>
      </c>
      <c r="AA71" s="10">
        <f t="shared" si="19"/>
        <v>64.354680330335967</v>
      </c>
      <c r="AB71" s="10">
        <f t="shared" si="20"/>
        <v>59.361497325744551</v>
      </c>
      <c r="AC71" s="10">
        <f t="shared" si="20"/>
        <v>54.830998944229222</v>
      </c>
      <c r="AD71" s="10">
        <f t="shared" si="20"/>
        <v>50.709494775234504</v>
      </c>
      <c r="AE71" s="10">
        <f t="shared" si="20"/>
        <v>46.950549375719078</v>
      </c>
      <c r="AF71" s="10">
        <f t="shared" si="20"/>
        <v>43.513890519032344</v>
      </c>
      <c r="AG71" s="10">
        <f t="shared" si="20"/>
        <v>40.364495204218883</v>
      </c>
      <c r="AH71" s="10">
        <f t="shared" si="20"/>
        <v>37.471822584269674</v>
      </c>
      <c r="AI71" s="10">
        <f t="shared" si="20"/>
        <v>34.809168698811803</v>
      </c>
      <c r="AJ71" s="10">
        <f t="shared" si="20"/>
        <v>32.353122440729834</v>
      </c>
      <c r="AK71" s="10">
        <f t="shared" si="20"/>
        <v>30.083105841085665</v>
      </c>
      <c r="AL71" s="10">
        <f t="shared" si="20"/>
        <v>27.980984722944793</v>
      </c>
      <c r="AM71" s="10">
        <f t="shared" si="20"/>
        <v>26.030738196084378</v>
      </c>
      <c r="AN71" s="10">
        <f t="shared" si="20"/>
        <v>24.218177448560478</v>
      </c>
      <c r="AO71" s="10">
        <f t="shared" si="20"/>
        <v>22.530705920801829</v>
      </c>
      <c r="AP71" s="10">
        <f t="shared" si="20"/>
        <v>20.957114288917207</v>
      </c>
    </row>
    <row r="72" spans="1:42" x14ac:dyDescent="0.2">
      <c r="A72" s="10">
        <f t="shared" si="4"/>
        <v>280.2</v>
      </c>
      <c r="B72" s="50">
        <f t="shared" si="6"/>
        <v>0.26198572535916392</v>
      </c>
      <c r="C72" s="50">
        <f t="shared" si="7"/>
        <v>1.6144956592601192</v>
      </c>
      <c r="D72" s="49">
        <f t="shared" si="8"/>
        <v>7.8525926941734969</v>
      </c>
      <c r="E72" s="49">
        <f t="shared" si="9"/>
        <v>80.974993642703737</v>
      </c>
      <c r="F72" s="49">
        <f t="shared" si="10"/>
        <v>49.564622866009749</v>
      </c>
      <c r="G72" s="51">
        <f t="shared" si="11"/>
        <v>2.0317574806267224E-3</v>
      </c>
      <c r="H72" s="52">
        <f t="shared" si="12"/>
        <v>1.7967986574236129E-2</v>
      </c>
      <c r="I72" s="10">
        <f t="shared" si="5"/>
        <v>452.4241358624671</v>
      </c>
      <c r="J72" s="10">
        <f t="shared" si="14"/>
        <v>361.93004227950769</v>
      </c>
      <c r="K72" s="10">
        <f t="shared" si="19"/>
        <v>322.83862580259068</v>
      </c>
      <c r="L72" s="10">
        <f t="shared" si="19"/>
        <v>283.29342304703903</v>
      </c>
      <c r="M72" s="10">
        <f t="shared" si="19"/>
        <v>250.55111074610409</v>
      </c>
      <c r="N72" s="10">
        <f t="shared" si="19"/>
        <v>222.85635265416835</v>
      </c>
      <c r="O72" s="10">
        <f t="shared" si="19"/>
        <v>199.12910005936499</v>
      </c>
      <c r="P72" s="10">
        <f t="shared" si="19"/>
        <v>178.62244403016726</v>
      </c>
      <c r="Q72" s="10">
        <f t="shared" si="19"/>
        <v>160.78288895984861</v>
      </c>
      <c r="R72" s="10">
        <f t="shared" si="19"/>
        <v>145.18159261681046</v>
      </c>
      <c r="S72" s="10">
        <f t="shared" si="19"/>
        <v>131.47624429501209</v>
      </c>
      <c r="T72" s="10">
        <f t="shared" si="19"/>
        <v>119.38799487493934</v>
      </c>
      <c r="U72" s="10">
        <f t="shared" si="19"/>
        <v>108.68647193015769</v>
      </c>
      <c r="V72" s="10">
        <f t="shared" si="19"/>
        <v>99.179449712809273</v>
      </c>
      <c r="W72" s="10">
        <f t="shared" si="19"/>
        <v>90.705365998218369</v>
      </c>
      <c r="X72" s="10">
        <f t="shared" si="19"/>
        <v>83.127680798479375</v>
      </c>
      <c r="Y72" s="10">
        <f t="shared" si="19"/>
        <v>76.330491313123062</v>
      </c>
      <c r="Z72" s="10">
        <f t="shared" si="19"/>
        <v>70.215045471715698</v>
      </c>
      <c r="AA72" s="10">
        <f t="shared" si="19"/>
        <v>64.696924749370936</v>
      </c>
      <c r="AB72" s="10">
        <f t="shared" si="20"/>
        <v>59.703741744779528</v>
      </c>
      <c r="AC72" s="10">
        <f t="shared" si="20"/>
        <v>55.173243363264199</v>
      </c>
      <c r="AD72" s="10">
        <f t="shared" si="20"/>
        <v>51.05173919426948</v>
      </c>
      <c r="AE72" s="10">
        <f t="shared" si="20"/>
        <v>47.292793794754054</v>
      </c>
      <c r="AF72" s="10">
        <f t="shared" si="20"/>
        <v>43.856134938067321</v>
      </c>
      <c r="AG72" s="10">
        <f t="shared" si="20"/>
        <v>40.70673962325386</v>
      </c>
      <c r="AH72" s="10">
        <f t="shared" si="20"/>
        <v>37.81406700330465</v>
      </c>
      <c r="AI72" s="10">
        <f t="shared" si="20"/>
        <v>35.151413117846779</v>
      </c>
      <c r="AJ72" s="10">
        <f t="shared" si="20"/>
        <v>32.69536685976481</v>
      </c>
      <c r="AK72" s="10">
        <f t="shared" si="20"/>
        <v>30.425350260120641</v>
      </c>
      <c r="AL72" s="10">
        <f t="shared" si="20"/>
        <v>28.32322914197977</v>
      </c>
      <c r="AM72" s="10">
        <f t="shared" si="20"/>
        <v>26.372982615119355</v>
      </c>
      <c r="AN72" s="10">
        <f t="shared" si="20"/>
        <v>24.560421867595455</v>
      </c>
      <c r="AO72" s="10">
        <f t="shared" si="20"/>
        <v>22.872950339836805</v>
      </c>
      <c r="AP72" s="10">
        <f t="shared" si="20"/>
        <v>21.299358707952184</v>
      </c>
    </row>
    <row r="73" spans="1:42" x14ac:dyDescent="0.2">
      <c r="A73" s="10">
        <f t="shared" si="4"/>
        <v>284.2</v>
      </c>
      <c r="B73" s="50">
        <f t="shared" si="6"/>
        <v>0.254193846567561</v>
      </c>
      <c r="C73" s="50">
        <f t="shared" si="7"/>
        <v>1.6144956592601192</v>
      </c>
      <c r="D73" s="49">
        <f t="shared" si="8"/>
        <v>7.9646925185014563</v>
      </c>
      <c r="E73" s="49">
        <f t="shared" si="9"/>
        <v>82.972308185045748</v>
      </c>
      <c r="F73" s="49">
        <f t="shared" si="10"/>
        <v>51.113538111039922</v>
      </c>
      <c r="G73" s="51">
        <f t="shared" si="11"/>
        <v>1.9435271349226525E-3</v>
      </c>
      <c r="H73" s="52">
        <f t="shared" si="12"/>
        <v>1.7454623077679612E-2</v>
      </c>
      <c r="I73" s="10">
        <f t="shared" si="5"/>
        <v>452.75277888711275</v>
      </c>
      <c r="J73" s="10">
        <f t="shared" si="14"/>
        <v>362.25208738753702</v>
      </c>
      <c r="K73" s="10">
        <f t="shared" si="19"/>
        <v>323.16726882723634</v>
      </c>
      <c r="L73" s="10">
        <f t="shared" si="19"/>
        <v>283.62206607168469</v>
      </c>
      <c r="M73" s="10">
        <f t="shared" si="19"/>
        <v>250.87975377074977</v>
      </c>
      <c r="N73" s="10">
        <f t="shared" si="19"/>
        <v>223.18499567881403</v>
      </c>
      <c r="O73" s="10">
        <f t="shared" si="19"/>
        <v>199.45774308401067</v>
      </c>
      <c r="P73" s="10">
        <f t="shared" si="19"/>
        <v>178.95108705481294</v>
      </c>
      <c r="Q73" s="10">
        <f t="shared" si="19"/>
        <v>161.11153198449429</v>
      </c>
      <c r="R73" s="10">
        <f t="shared" si="19"/>
        <v>145.51023564145615</v>
      </c>
      <c r="S73" s="10">
        <f t="shared" si="19"/>
        <v>131.80488731965778</v>
      </c>
      <c r="T73" s="10">
        <f t="shared" si="19"/>
        <v>119.71663789958502</v>
      </c>
      <c r="U73" s="10">
        <f t="shared" si="19"/>
        <v>109.01511495480338</v>
      </c>
      <c r="V73" s="10">
        <f t="shared" si="19"/>
        <v>99.508092737454959</v>
      </c>
      <c r="W73" s="10">
        <f t="shared" si="19"/>
        <v>91.034009022864055</v>
      </c>
      <c r="X73" s="10">
        <f t="shared" si="19"/>
        <v>83.456323823125061</v>
      </c>
      <c r="Y73" s="10">
        <f t="shared" si="19"/>
        <v>76.659134337768748</v>
      </c>
      <c r="Z73" s="10">
        <f t="shared" si="19"/>
        <v>70.543688496361383</v>
      </c>
      <c r="AA73" s="10">
        <f t="shared" si="19"/>
        <v>65.025567774016622</v>
      </c>
      <c r="AB73" s="10">
        <f t="shared" si="20"/>
        <v>60.032384769425214</v>
      </c>
      <c r="AC73" s="10">
        <f t="shared" si="20"/>
        <v>55.501886387909884</v>
      </c>
      <c r="AD73" s="10">
        <f t="shared" si="20"/>
        <v>51.380382218915166</v>
      </c>
      <c r="AE73" s="10">
        <f t="shared" si="20"/>
        <v>47.62143681939974</v>
      </c>
      <c r="AF73" s="10">
        <f t="shared" si="20"/>
        <v>44.184777962713007</v>
      </c>
      <c r="AG73" s="10">
        <f t="shared" si="20"/>
        <v>41.035382647899546</v>
      </c>
      <c r="AH73" s="10">
        <f t="shared" si="20"/>
        <v>38.142710027950336</v>
      </c>
      <c r="AI73" s="10">
        <f t="shared" si="20"/>
        <v>35.480056142492465</v>
      </c>
      <c r="AJ73" s="10">
        <f t="shared" si="20"/>
        <v>33.024009884410496</v>
      </c>
      <c r="AK73" s="10">
        <f t="shared" si="20"/>
        <v>30.753993284766327</v>
      </c>
      <c r="AL73" s="10">
        <f t="shared" si="20"/>
        <v>28.651872166625456</v>
      </c>
      <c r="AM73" s="10">
        <f t="shared" si="20"/>
        <v>26.701625639765041</v>
      </c>
      <c r="AN73" s="10">
        <f t="shared" si="20"/>
        <v>24.889064892241141</v>
      </c>
      <c r="AO73" s="10">
        <f t="shared" si="20"/>
        <v>23.201593364482491</v>
      </c>
      <c r="AP73" s="10">
        <f t="shared" si="20"/>
        <v>21.62800173259787</v>
      </c>
    </row>
    <row r="74" spans="1:42" x14ac:dyDescent="0.2">
      <c r="A74" s="10">
        <f t="shared" si="4"/>
        <v>288.2</v>
      </c>
      <c r="B74" s="50">
        <f t="shared" si="6"/>
        <v>0.24673860404372427</v>
      </c>
      <c r="C74" s="50">
        <f t="shared" si="7"/>
        <v>1.6144956592601192</v>
      </c>
      <c r="D74" s="49">
        <f t="shared" si="8"/>
        <v>8.0767923428294139</v>
      </c>
      <c r="E74" s="49">
        <f t="shared" si="9"/>
        <v>84.994755468616447</v>
      </c>
      <c r="F74" s="49">
        <f t="shared" si="10"/>
        <v>52.687586097298791</v>
      </c>
      <c r="G74" s="51">
        <f t="shared" si="11"/>
        <v>1.8602978028385811E-3</v>
      </c>
      <c r="H74" s="52">
        <f t="shared" si="12"/>
        <v>1.6962720075720934E-2</v>
      </c>
      <c r="I74" s="10">
        <f t="shared" si="5"/>
        <v>453.06854260235582</v>
      </c>
      <c r="J74" s="10">
        <f t="shared" si="14"/>
        <v>362.56160079520566</v>
      </c>
      <c r="K74" s="10">
        <f t="shared" si="19"/>
        <v>323.48303254247941</v>
      </c>
      <c r="L74" s="10">
        <f t="shared" si="19"/>
        <v>283.93782978692775</v>
      </c>
      <c r="M74" s="10">
        <f t="shared" si="19"/>
        <v>251.19551748599281</v>
      </c>
      <c r="N74" s="10">
        <f t="shared" si="19"/>
        <v>223.50075939405707</v>
      </c>
      <c r="O74" s="10">
        <f t="shared" si="19"/>
        <v>199.77350679925371</v>
      </c>
      <c r="P74" s="10">
        <f t="shared" si="19"/>
        <v>179.26685077005598</v>
      </c>
      <c r="Q74" s="10">
        <f t="shared" si="19"/>
        <v>161.42729569973733</v>
      </c>
      <c r="R74" s="10">
        <f t="shared" si="19"/>
        <v>145.82599935669919</v>
      </c>
      <c r="S74" s="10">
        <f t="shared" si="19"/>
        <v>132.12065103490082</v>
      </c>
      <c r="T74" s="10">
        <f t="shared" si="19"/>
        <v>120.03240161482807</v>
      </c>
      <c r="U74" s="10">
        <f t="shared" si="19"/>
        <v>109.33087867004643</v>
      </c>
      <c r="V74" s="10">
        <f t="shared" si="19"/>
        <v>99.82385645269801</v>
      </c>
      <c r="W74" s="10">
        <f t="shared" si="19"/>
        <v>91.349772738107106</v>
      </c>
      <c r="X74" s="10">
        <f t="shared" si="19"/>
        <v>83.772087538368112</v>
      </c>
      <c r="Y74" s="10">
        <f t="shared" si="19"/>
        <v>76.974898053011799</v>
      </c>
      <c r="Z74" s="10">
        <f t="shared" si="19"/>
        <v>70.859452211604435</v>
      </c>
      <c r="AA74" s="10">
        <f t="shared" si="19"/>
        <v>65.341331489259673</v>
      </c>
      <c r="AB74" s="10">
        <f t="shared" si="20"/>
        <v>60.348148484668265</v>
      </c>
      <c r="AC74" s="10">
        <f t="shared" si="20"/>
        <v>55.817650103152936</v>
      </c>
      <c r="AD74" s="10">
        <f t="shared" si="20"/>
        <v>51.696145934158217</v>
      </c>
      <c r="AE74" s="10">
        <f t="shared" si="20"/>
        <v>47.937200534642791</v>
      </c>
      <c r="AF74" s="10">
        <f t="shared" si="20"/>
        <v>44.500541677956058</v>
      </c>
      <c r="AG74" s="10">
        <f t="shared" si="20"/>
        <v>41.351146363142597</v>
      </c>
      <c r="AH74" s="10">
        <f t="shared" si="20"/>
        <v>38.458473743193387</v>
      </c>
      <c r="AI74" s="10">
        <f t="shared" si="20"/>
        <v>35.795819857735516</v>
      </c>
      <c r="AJ74" s="10">
        <f t="shared" si="20"/>
        <v>33.339773599653547</v>
      </c>
      <c r="AK74" s="10">
        <f t="shared" si="20"/>
        <v>31.069757000009375</v>
      </c>
      <c r="AL74" s="10">
        <f t="shared" si="20"/>
        <v>28.967635881868503</v>
      </c>
      <c r="AM74" s="10">
        <f t="shared" si="20"/>
        <v>27.017389355008088</v>
      </c>
      <c r="AN74" s="10">
        <f t="shared" si="20"/>
        <v>25.204828607484188</v>
      </c>
      <c r="AO74" s="10">
        <f t="shared" si="20"/>
        <v>23.517357079725539</v>
      </c>
      <c r="AP74" s="10">
        <f t="shared" si="20"/>
        <v>21.943765447840917</v>
      </c>
    </row>
    <row r="75" spans="1:42" x14ac:dyDescent="0.2">
      <c r="A75" s="10">
        <f t="shared" si="4"/>
        <v>292.2</v>
      </c>
      <c r="B75" s="50">
        <f t="shared" si="6"/>
        <v>0.23960112481048568</v>
      </c>
      <c r="C75" s="50">
        <f t="shared" si="7"/>
        <v>1.6144956592601192</v>
      </c>
      <c r="D75" s="49">
        <f t="shared" si="8"/>
        <v>8.1888921671573733</v>
      </c>
      <c r="E75" s="49">
        <f t="shared" si="9"/>
        <v>87.042335493415891</v>
      </c>
      <c r="F75" s="49">
        <f t="shared" si="10"/>
        <v>54.286766824786397</v>
      </c>
      <c r="G75" s="51">
        <f t="shared" si="11"/>
        <v>1.7817225970511641E-3</v>
      </c>
      <c r="H75" s="52">
        <f t="shared" si="12"/>
        <v>1.6491111212659108E-2</v>
      </c>
      <c r="I75" s="10">
        <f t="shared" si="5"/>
        <v>453.37210152248122</v>
      </c>
      <c r="J75" s="10">
        <f t="shared" si="14"/>
        <v>362.8592342867006</v>
      </c>
      <c r="K75" s="10">
        <f t="shared" ref="K75:AA89" si="21">K74+(($B74+$B75)/2)^(4/3)/$B$5*$B$4</f>
        <v>323.7865914626048</v>
      </c>
      <c r="L75" s="10">
        <f t="shared" si="21"/>
        <v>284.24138870705315</v>
      </c>
      <c r="M75" s="10">
        <f t="shared" si="21"/>
        <v>251.49907640611821</v>
      </c>
      <c r="N75" s="10">
        <f t="shared" si="21"/>
        <v>223.80431831418247</v>
      </c>
      <c r="O75" s="10">
        <f t="shared" si="21"/>
        <v>200.07706571937911</v>
      </c>
      <c r="P75" s="10">
        <f t="shared" si="21"/>
        <v>179.57040969018138</v>
      </c>
      <c r="Q75" s="10">
        <f t="shared" si="21"/>
        <v>161.73085461986273</v>
      </c>
      <c r="R75" s="10">
        <f t="shared" si="21"/>
        <v>146.12955827682458</v>
      </c>
      <c r="S75" s="10">
        <f t="shared" si="21"/>
        <v>132.42420995502621</v>
      </c>
      <c r="T75" s="10">
        <f t="shared" si="21"/>
        <v>120.33596053495349</v>
      </c>
      <c r="U75" s="10">
        <f t="shared" si="21"/>
        <v>109.63443759017184</v>
      </c>
      <c r="V75" s="10">
        <f t="shared" si="21"/>
        <v>100.12741537282342</v>
      </c>
      <c r="W75" s="10">
        <f t="shared" si="21"/>
        <v>91.653331658232517</v>
      </c>
      <c r="X75" s="10">
        <f t="shared" si="21"/>
        <v>84.075646458493523</v>
      </c>
      <c r="Y75" s="10">
        <f t="shared" si="21"/>
        <v>77.27845697313721</v>
      </c>
      <c r="Z75" s="10">
        <f t="shared" si="21"/>
        <v>71.163011131729846</v>
      </c>
      <c r="AA75" s="10">
        <f t="shared" si="21"/>
        <v>65.644890409385084</v>
      </c>
      <c r="AB75" s="10">
        <f t="shared" si="20"/>
        <v>60.651707404793669</v>
      </c>
      <c r="AC75" s="10">
        <f t="shared" si="20"/>
        <v>56.12120902327834</v>
      </c>
      <c r="AD75" s="10">
        <f t="shared" si="20"/>
        <v>51.999704854283621</v>
      </c>
      <c r="AE75" s="10">
        <f t="shared" si="20"/>
        <v>48.240759454768195</v>
      </c>
      <c r="AF75" s="10">
        <f t="shared" si="20"/>
        <v>44.804100598081462</v>
      </c>
      <c r="AG75" s="10">
        <f t="shared" si="20"/>
        <v>41.654705283268001</v>
      </c>
      <c r="AH75" s="10">
        <f t="shared" si="20"/>
        <v>38.762032663318791</v>
      </c>
      <c r="AI75" s="10">
        <f t="shared" si="20"/>
        <v>36.09937877786092</v>
      </c>
      <c r="AJ75" s="10">
        <f t="shared" si="20"/>
        <v>33.643332519778951</v>
      </c>
      <c r="AK75" s="10">
        <f t="shared" si="20"/>
        <v>31.373315920134779</v>
      </c>
      <c r="AL75" s="10">
        <f t="shared" si="20"/>
        <v>29.271194801993907</v>
      </c>
      <c r="AM75" s="10">
        <f t="shared" si="20"/>
        <v>27.320948275133492</v>
      </c>
      <c r="AN75" s="10">
        <f t="shared" si="20"/>
        <v>25.508387527609592</v>
      </c>
      <c r="AO75" s="10">
        <f t="shared" si="20"/>
        <v>23.820915999850943</v>
      </c>
      <c r="AP75" s="10">
        <f t="shared" si="20"/>
        <v>22.247324367966321</v>
      </c>
    </row>
    <row r="76" spans="1:42" x14ac:dyDescent="0.2">
      <c r="A76" s="10">
        <f t="shared" ref="A76:A139" si="22">A75+$B$4</f>
        <v>296.2</v>
      </c>
      <c r="B76" s="50">
        <f t="shared" si="6"/>
        <v>0.23276382558860031</v>
      </c>
      <c r="C76" s="50">
        <f t="shared" si="7"/>
        <v>1.6144956592601192</v>
      </c>
      <c r="D76" s="49">
        <f t="shared" si="8"/>
        <v>8.300991991485331</v>
      </c>
      <c r="E76" s="49">
        <f t="shared" si="9"/>
        <v>89.115048259444023</v>
      </c>
      <c r="F76" s="49">
        <f t="shared" si="10"/>
        <v>55.9110802935027</v>
      </c>
      <c r="G76" s="51">
        <f t="shared" si="11"/>
        <v>1.7074828978487786E-3</v>
      </c>
      <c r="H76" s="52">
        <f t="shared" si="12"/>
        <v>1.6038707355184929E-2</v>
      </c>
      <c r="I76" s="10">
        <f t="shared" ref="I76:I139" si="23">I75+(($B76+$B75)/2)^(4/3)/$B$5*$B$4</f>
        <v>453.66408630782115</v>
      </c>
      <c r="J76" s="10">
        <f t="shared" si="14"/>
        <v>363.14559755530735</v>
      </c>
      <c r="K76" s="10">
        <f t="shared" si="21"/>
        <v>324.07857624794474</v>
      </c>
      <c r="L76" s="10">
        <f t="shared" si="21"/>
        <v>284.53337349239308</v>
      </c>
      <c r="M76" s="10">
        <f t="shared" si="21"/>
        <v>251.79106119145817</v>
      </c>
      <c r="N76" s="10">
        <f t="shared" si="21"/>
        <v>224.09630309952243</v>
      </c>
      <c r="O76" s="10">
        <f t="shared" si="21"/>
        <v>200.36905050471907</v>
      </c>
      <c r="P76" s="10">
        <f t="shared" si="21"/>
        <v>179.86239447552134</v>
      </c>
      <c r="Q76" s="10">
        <f t="shared" si="21"/>
        <v>162.02283940520269</v>
      </c>
      <c r="R76" s="10">
        <f t="shared" si="21"/>
        <v>146.42154306216455</v>
      </c>
      <c r="S76" s="10">
        <f t="shared" si="21"/>
        <v>132.71619474036618</v>
      </c>
      <c r="T76" s="10">
        <f t="shared" si="21"/>
        <v>120.62794532029345</v>
      </c>
      <c r="U76" s="10">
        <f t="shared" si="21"/>
        <v>109.92642237551181</v>
      </c>
      <c r="V76" s="10">
        <f t="shared" si="21"/>
        <v>100.41940015816338</v>
      </c>
      <c r="W76" s="10">
        <f t="shared" si="21"/>
        <v>91.94531644357248</v>
      </c>
      <c r="X76" s="10">
        <f t="shared" si="21"/>
        <v>84.367631243833486</v>
      </c>
      <c r="Y76" s="10">
        <f t="shared" si="21"/>
        <v>77.570441758477173</v>
      </c>
      <c r="Z76" s="10">
        <f t="shared" si="21"/>
        <v>71.454995917069809</v>
      </c>
      <c r="AA76" s="10">
        <f t="shared" si="21"/>
        <v>65.936875194725047</v>
      </c>
      <c r="AB76" s="10">
        <f t="shared" si="20"/>
        <v>60.943692190133632</v>
      </c>
      <c r="AC76" s="10">
        <f t="shared" si="20"/>
        <v>56.413193808618303</v>
      </c>
      <c r="AD76" s="10">
        <f t="shared" si="20"/>
        <v>52.291689639623584</v>
      </c>
      <c r="AE76" s="10">
        <f t="shared" si="20"/>
        <v>48.532744240108158</v>
      </c>
      <c r="AF76" s="10">
        <f t="shared" si="20"/>
        <v>45.096085383421425</v>
      </c>
      <c r="AG76" s="10">
        <f t="shared" si="20"/>
        <v>41.946690068607964</v>
      </c>
      <c r="AH76" s="10">
        <f t="shared" si="20"/>
        <v>39.054017448658755</v>
      </c>
      <c r="AI76" s="10">
        <f t="shared" si="20"/>
        <v>36.391363563200883</v>
      </c>
      <c r="AJ76" s="10">
        <f t="shared" si="20"/>
        <v>33.935317305118915</v>
      </c>
      <c r="AK76" s="10">
        <f t="shared" si="20"/>
        <v>31.665300705474738</v>
      </c>
      <c r="AL76" s="10">
        <f t="shared" si="20"/>
        <v>29.563179587333867</v>
      </c>
      <c r="AM76" s="10">
        <f t="shared" si="20"/>
        <v>27.612933060473452</v>
      </c>
      <c r="AN76" s="10">
        <f t="shared" si="20"/>
        <v>25.800372312949552</v>
      </c>
      <c r="AO76" s="10">
        <f t="shared" si="20"/>
        <v>24.112900785190902</v>
      </c>
      <c r="AP76" s="10">
        <f t="shared" si="20"/>
        <v>22.539309153306281</v>
      </c>
    </row>
    <row r="77" spans="1:42" x14ac:dyDescent="0.2">
      <c r="A77" s="10">
        <f t="shared" si="22"/>
        <v>300.2</v>
      </c>
      <c r="B77" s="50">
        <f t="shared" ref="B77:B140" si="24">SQRT(G77^2+H77^2)*$M$4* 0.79*(100/50)^(1/16)  *    (30/($A77-$M$2/2))^(1/16)</f>
        <v>0.2262103095807998</v>
      </c>
      <c r="C77" s="50">
        <f t="shared" ref="C77:C140" si="25">$M$3/($M$2/2)</f>
        <v>1.6144956592601192</v>
      </c>
      <c r="D77" s="49">
        <f t="shared" ref="D77:D140" si="26">$A77/($M$2/2)</f>
        <v>8.4130918158132904</v>
      </c>
      <c r="E77" s="49">
        <f t="shared" ref="E77:E140" si="27">(D77+1)^2+C77^2</f>
        <v>91.212893766700915</v>
      </c>
      <c r="F77" s="49">
        <f t="shared" ref="F77:F140" si="28">(D77-1)^2+C77^2</f>
        <v>57.560526503447754</v>
      </c>
      <c r="G77" s="51">
        <f t="shared" ref="G77:G140" si="29">1/PI()*(ATAN(SQRT((D77+1)/(D77-1)))-(D77^2-1+C77^2)/SQRT(F77*E77)*ATAN(SQRT((D77-1)*E77/F77/(D77+1))))</f>
        <v>1.6372857221736172E-3</v>
      </c>
      <c r="H77" s="52">
        <f t="shared" ref="H77:H140" si="30">1/PI()*  (1/D77*ATAN(C77/SQRT(D77^2-1))   +    C77*(E77-2*D77)/D77/SQRT(E77*F77)   *ATAN(SQRT( (D77-1)*E77/F77/( D77+1)) )   -C77/D77*ATAN(SQRT((D77-1)/    (D77+1)        ))     )</f>
        <v>1.5604490617474667E-2</v>
      </c>
      <c r="I77" s="10">
        <f t="shared" si="23"/>
        <v>453.94508714752288</v>
      </c>
      <c r="J77" s="10">
        <f t="shared" si="14"/>
        <v>363.42126142887156</v>
      </c>
      <c r="K77" s="10">
        <f t="shared" si="21"/>
        <v>324.35957708764647</v>
      </c>
      <c r="L77" s="10">
        <f t="shared" si="21"/>
        <v>284.81437433209481</v>
      </c>
      <c r="M77" s="10">
        <f t="shared" si="21"/>
        <v>252.07206203115993</v>
      </c>
      <c r="N77" s="10">
        <f t="shared" si="21"/>
        <v>224.37730393922419</v>
      </c>
      <c r="O77" s="10">
        <f t="shared" si="21"/>
        <v>200.65005134442083</v>
      </c>
      <c r="P77" s="10">
        <f t="shared" si="21"/>
        <v>180.1433953152231</v>
      </c>
      <c r="Q77" s="10">
        <f t="shared" si="21"/>
        <v>162.30384024490445</v>
      </c>
      <c r="R77" s="10">
        <f t="shared" si="21"/>
        <v>146.70254390186631</v>
      </c>
      <c r="S77" s="10">
        <f t="shared" si="21"/>
        <v>132.99719558006794</v>
      </c>
      <c r="T77" s="10">
        <f t="shared" si="21"/>
        <v>120.90894615999521</v>
      </c>
      <c r="U77" s="10">
        <f t="shared" si="21"/>
        <v>110.20742321521357</v>
      </c>
      <c r="V77" s="10">
        <f t="shared" si="21"/>
        <v>100.70040099786515</v>
      </c>
      <c r="W77" s="10">
        <f t="shared" si="21"/>
        <v>92.226317283274241</v>
      </c>
      <c r="X77" s="10">
        <f t="shared" si="21"/>
        <v>84.648632083535247</v>
      </c>
      <c r="Y77" s="10">
        <f t="shared" si="21"/>
        <v>77.851442598178934</v>
      </c>
      <c r="Z77" s="10">
        <f t="shared" si="21"/>
        <v>71.73599675677157</v>
      </c>
      <c r="AA77" s="10">
        <f t="shared" si="21"/>
        <v>66.217876034426808</v>
      </c>
      <c r="AB77" s="10">
        <f t="shared" si="20"/>
        <v>61.224693029835386</v>
      </c>
      <c r="AC77" s="10">
        <f t="shared" si="20"/>
        <v>56.694194648320057</v>
      </c>
      <c r="AD77" s="10">
        <f t="shared" si="20"/>
        <v>52.572690479325338</v>
      </c>
      <c r="AE77" s="10">
        <f t="shared" si="20"/>
        <v>48.813745079809912</v>
      </c>
      <c r="AF77" s="10">
        <f t="shared" si="20"/>
        <v>45.377086223123179</v>
      </c>
      <c r="AG77" s="10">
        <f t="shared" si="20"/>
        <v>42.227690908309718</v>
      </c>
      <c r="AH77" s="10">
        <f t="shared" si="20"/>
        <v>39.335018288360509</v>
      </c>
      <c r="AI77" s="10">
        <f t="shared" si="20"/>
        <v>36.672364402902637</v>
      </c>
      <c r="AJ77" s="10">
        <f t="shared" si="20"/>
        <v>34.216318144820669</v>
      </c>
      <c r="AK77" s="10">
        <f t="shared" si="20"/>
        <v>31.946301545176492</v>
      </c>
      <c r="AL77" s="10">
        <f t="shared" si="20"/>
        <v>29.844180427035621</v>
      </c>
      <c r="AM77" s="10">
        <f t="shared" si="20"/>
        <v>27.893933900175206</v>
      </c>
      <c r="AN77" s="10">
        <f t="shared" si="20"/>
        <v>26.081373152651306</v>
      </c>
      <c r="AO77" s="10">
        <f t="shared" si="20"/>
        <v>24.393901624892656</v>
      </c>
      <c r="AP77" s="10">
        <f t="shared" si="20"/>
        <v>22.820309993008035</v>
      </c>
    </row>
    <row r="78" spans="1:42" x14ac:dyDescent="0.2">
      <c r="A78" s="10">
        <f t="shared" si="22"/>
        <v>304.2</v>
      </c>
      <c r="B78" s="50">
        <f t="shared" si="24"/>
        <v>0.21992527266461823</v>
      </c>
      <c r="C78" s="50">
        <f t="shared" si="25"/>
        <v>1.6144956592601192</v>
      </c>
      <c r="D78" s="49">
        <f t="shared" si="26"/>
        <v>8.525191640141248</v>
      </c>
      <c r="E78" s="49">
        <f t="shared" si="27"/>
        <v>93.335872015186482</v>
      </c>
      <c r="F78" s="49">
        <f t="shared" si="28"/>
        <v>59.23510545462149</v>
      </c>
      <c r="G78" s="51">
        <f t="shared" si="29"/>
        <v>1.5708613666134351E-3</v>
      </c>
      <c r="H78" s="52">
        <f t="shared" si="30"/>
        <v>1.5187508910996638E-2</v>
      </c>
      <c r="I78" s="10">
        <f t="shared" si="23"/>
        <v>454.21565684209236</v>
      </c>
      <c r="J78" s="10">
        <f t="shared" si="14"/>
        <v>363.68676081082657</v>
      </c>
      <c r="K78" s="10">
        <f t="shared" si="21"/>
        <v>324.63014678221595</v>
      </c>
      <c r="L78" s="10">
        <f t="shared" si="21"/>
        <v>285.08494402666429</v>
      </c>
      <c r="M78" s="10">
        <f t="shared" si="21"/>
        <v>252.34263172572943</v>
      </c>
      <c r="N78" s="10">
        <f t="shared" si="21"/>
        <v>224.64787363379369</v>
      </c>
      <c r="O78" s="10">
        <f t="shared" si="21"/>
        <v>200.92062103899033</v>
      </c>
      <c r="P78" s="10">
        <f t="shared" si="21"/>
        <v>180.41396500979261</v>
      </c>
      <c r="Q78" s="10">
        <f t="shared" si="21"/>
        <v>162.57440993947395</v>
      </c>
      <c r="R78" s="10">
        <f t="shared" si="21"/>
        <v>146.97311359643581</v>
      </c>
      <c r="S78" s="10">
        <f t="shared" si="21"/>
        <v>133.26776527463744</v>
      </c>
      <c r="T78" s="10">
        <f t="shared" si="21"/>
        <v>121.1795158545647</v>
      </c>
      <c r="U78" s="10">
        <f t="shared" si="21"/>
        <v>110.47799290978305</v>
      </c>
      <c r="V78" s="10">
        <f t="shared" si="21"/>
        <v>100.97097069243463</v>
      </c>
      <c r="W78" s="10">
        <f t="shared" si="21"/>
        <v>92.496886977843729</v>
      </c>
      <c r="X78" s="10">
        <f t="shared" si="21"/>
        <v>84.919201778104735</v>
      </c>
      <c r="Y78" s="10">
        <f t="shared" si="21"/>
        <v>78.122012292748423</v>
      </c>
      <c r="Z78" s="10">
        <f t="shared" si="21"/>
        <v>72.006566451341058</v>
      </c>
      <c r="AA78" s="10">
        <f t="shared" si="21"/>
        <v>66.488445728996297</v>
      </c>
      <c r="AB78" s="10">
        <f t="shared" si="20"/>
        <v>61.495262724404874</v>
      </c>
      <c r="AC78" s="10">
        <f t="shared" si="20"/>
        <v>56.964764342889545</v>
      </c>
      <c r="AD78" s="10">
        <f t="shared" si="20"/>
        <v>52.843260173894826</v>
      </c>
      <c r="AE78" s="10">
        <f t="shared" si="20"/>
        <v>49.084314774379401</v>
      </c>
      <c r="AF78" s="10">
        <f t="shared" si="20"/>
        <v>45.647655917692667</v>
      </c>
      <c r="AG78" s="10">
        <f t="shared" si="20"/>
        <v>42.498260602879206</v>
      </c>
      <c r="AH78" s="10">
        <f t="shared" si="20"/>
        <v>39.605587982929997</v>
      </c>
      <c r="AI78" s="10">
        <f t="shared" si="20"/>
        <v>36.942934097472126</v>
      </c>
      <c r="AJ78" s="10">
        <f t="shared" si="20"/>
        <v>34.486887839390157</v>
      </c>
      <c r="AK78" s="10">
        <f t="shared" si="20"/>
        <v>32.216871239745984</v>
      </c>
      <c r="AL78" s="10">
        <f t="shared" si="20"/>
        <v>30.114750121605109</v>
      </c>
      <c r="AM78" s="10">
        <f t="shared" si="20"/>
        <v>28.164503594744694</v>
      </c>
      <c r="AN78" s="10">
        <f t="shared" si="20"/>
        <v>26.351942847220794</v>
      </c>
      <c r="AO78" s="10">
        <f t="shared" si="20"/>
        <v>24.664471319462145</v>
      </c>
      <c r="AP78" s="10">
        <f t="shared" si="20"/>
        <v>23.090879687577523</v>
      </c>
    </row>
    <row r="79" spans="1:42" x14ac:dyDescent="0.2">
      <c r="A79" s="10">
        <f t="shared" si="22"/>
        <v>308.2</v>
      </c>
      <c r="B79" s="50">
        <f t="shared" si="24"/>
        <v>0.21389441803699683</v>
      </c>
      <c r="C79" s="50">
        <f t="shared" si="25"/>
        <v>1.6144956592601192</v>
      </c>
      <c r="D79" s="49">
        <f t="shared" si="26"/>
        <v>8.6372914644692074</v>
      </c>
      <c r="E79" s="49">
        <f t="shared" si="27"/>
        <v>95.483983004900807</v>
      </c>
      <c r="F79" s="49">
        <f t="shared" si="28"/>
        <v>60.934817147023978</v>
      </c>
      <c r="G79" s="51">
        <f t="shared" si="29"/>
        <v>1.5079612929348736E-3</v>
      </c>
      <c r="H79" s="52">
        <f t="shared" si="30"/>
        <v>1.4786870967867533E-2</v>
      </c>
      <c r="I79" s="10">
        <f t="shared" si="23"/>
        <v>454.47631361569688</v>
      </c>
      <c r="J79" s="10">
        <f t="shared" si="14"/>
        <v>363.94259736501732</v>
      </c>
      <c r="K79" s="10">
        <f t="shared" si="21"/>
        <v>324.89080355582047</v>
      </c>
      <c r="L79" s="10">
        <f t="shared" si="21"/>
        <v>285.34560080026881</v>
      </c>
      <c r="M79" s="10">
        <f t="shared" si="21"/>
        <v>252.60328849933398</v>
      </c>
      <c r="N79" s="10">
        <f t="shared" si="21"/>
        <v>224.90853040739825</v>
      </c>
      <c r="O79" s="10">
        <f t="shared" si="21"/>
        <v>201.18127781259489</v>
      </c>
      <c r="P79" s="10">
        <f t="shared" si="21"/>
        <v>180.67462178339716</v>
      </c>
      <c r="Q79" s="10">
        <f t="shared" si="21"/>
        <v>162.8350667130785</v>
      </c>
      <c r="R79" s="10">
        <f t="shared" si="21"/>
        <v>147.23377037004036</v>
      </c>
      <c r="S79" s="10">
        <f t="shared" si="21"/>
        <v>133.52842204824199</v>
      </c>
      <c r="T79" s="10">
        <f t="shared" si="21"/>
        <v>121.44017262816925</v>
      </c>
      <c r="U79" s="10">
        <f t="shared" si="21"/>
        <v>110.73864968338761</v>
      </c>
      <c r="V79" s="10">
        <f t="shared" si="21"/>
        <v>101.23162746603919</v>
      </c>
      <c r="W79" s="10">
        <f t="shared" si="21"/>
        <v>92.757543751448281</v>
      </c>
      <c r="X79" s="10">
        <f t="shared" si="21"/>
        <v>85.179858551709287</v>
      </c>
      <c r="Y79" s="10">
        <f t="shared" si="21"/>
        <v>78.382669066352975</v>
      </c>
      <c r="Z79" s="10">
        <f t="shared" si="21"/>
        <v>72.26722322494561</v>
      </c>
      <c r="AA79" s="10">
        <f t="shared" si="21"/>
        <v>66.749102502600849</v>
      </c>
      <c r="AB79" s="10">
        <f t="shared" ref="AB79:AP94" si="31">AB78+(($B78+$B79)/2)^(4/3)/$B$5*$B$4</f>
        <v>61.755919498009419</v>
      </c>
      <c r="AC79" s="10">
        <f t="shared" si="31"/>
        <v>57.22542111649409</v>
      </c>
      <c r="AD79" s="10">
        <f t="shared" si="31"/>
        <v>53.103916947499371</v>
      </c>
      <c r="AE79" s="10">
        <f t="shared" si="31"/>
        <v>49.344971547983945</v>
      </c>
      <c r="AF79" s="10">
        <f t="shared" si="31"/>
        <v>45.908312691297212</v>
      </c>
      <c r="AG79" s="10">
        <f t="shared" si="31"/>
        <v>42.758917376483751</v>
      </c>
      <c r="AH79" s="10">
        <f t="shared" si="31"/>
        <v>39.866244756534542</v>
      </c>
      <c r="AI79" s="10">
        <f t="shared" si="31"/>
        <v>37.203590871076671</v>
      </c>
      <c r="AJ79" s="10">
        <f t="shared" si="31"/>
        <v>34.747544612994702</v>
      </c>
      <c r="AK79" s="10">
        <f t="shared" si="31"/>
        <v>32.477528013350529</v>
      </c>
      <c r="AL79" s="10">
        <f t="shared" si="31"/>
        <v>30.375406895209654</v>
      </c>
      <c r="AM79" s="10">
        <f t="shared" si="31"/>
        <v>28.425160368349239</v>
      </c>
      <c r="AN79" s="10">
        <f t="shared" si="31"/>
        <v>26.612599620825339</v>
      </c>
      <c r="AO79" s="10">
        <f t="shared" si="31"/>
        <v>24.925128093066689</v>
      </c>
      <c r="AP79" s="10">
        <f t="shared" si="31"/>
        <v>23.351536461182068</v>
      </c>
    </row>
    <row r="80" spans="1:42" x14ac:dyDescent="0.2">
      <c r="A80" s="10">
        <f t="shared" si="22"/>
        <v>312.2</v>
      </c>
      <c r="B80" s="50">
        <f t="shared" si="24"/>
        <v>0.20810437846057789</v>
      </c>
      <c r="C80" s="50">
        <f t="shared" si="25"/>
        <v>1.6144956592601192</v>
      </c>
      <c r="D80" s="49">
        <f t="shared" si="26"/>
        <v>8.749391288797165</v>
      </c>
      <c r="E80" s="49">
        <f t="shared" si="27"/>
        <v>97.657226735843807</v>
      </c>
      <c r="F80" s="49">
        <f t="shared" si="28"/>
        <v>62.659661580655147</v>
      </c>
      <c r="G80" s="51">
        <f t="shared" si="29"/>
        <v>1.4483562286625646E-3</v>
      </c>
      <c r="H80" s="52">
        <f t="shared" si="30"/>
        <v>1.4401741792038503E-2</v>
      </c>
      <c r="I80" s="10">
        <f t="shared" si="23"/>
        <v>454.72754368489694</v>
      </c>
      <c r="J80" s="10">
        <f t="shared" si="14"/>
        <v>364.18924196944926</v>
      </c>
      <c r="K80" s="10">
        <f t="shared" si="21"/>
        <v>325.14203362502053</v>
      </c>
      <c r="L80" s="10">
        <f t="shared" si="21"/>
        <v>285.59683086946887</v>
      </c>
      <c r="M80" s="10">
        <f t="shared" si="21"/>
        <v>252.85451856853408</v>
      </c>
      <c r="N80" s="10">
        <f t="shared" si="21"/>
        <v>225.15976047659834</v>
      </c>
      <c r="O80" s="10">
        <f t="shared" si="21"/>
        <v>201.43250788179498</v>
      </c>
      <c r="P80" s="10">
        <f t="shared" si="21"/>
        <v>180.92585185259725</v>
      </c>
      <c r="Q80" s="10">
        <f t="shared" si="21"/>
        <v>163.08629678227859</v>
      </c>
      <c r="R80" s="10">
        <f t="shared" si="21"/>
        <v>147.48500043924045</v>
      </c>
      <c r="S80" s="10">
        <f t="shared" si="21"/>
        <v>133.77965211744208</v>
      </c>
      <c r="T80" s="10">
        <f t="shared" si="21"/>
        <v>121.69140269736933</v>
      </c>
      <c r="U80" s="10">
        <f t="shared" si="21"/>
        <v>110.98987975258768</v>
      </c>
      <c r="V80" s="10">
        <f t="shared" si="21"/>
        <v>101.48285753523926</v>
      </c>
      <c r="W80" s="10">
        <f t="shared" si="21"/>
        <v>93.008773820648358</v>
      </c>
      <c r="X80" s="10">
        <f t="shared" si="21"/>
        <v>85.431088620909364</v>
      </c>
      <c r="Y80" s="10">
        <f t="shared" si="21"/>
        <v>78.633899135553051</v>
      </c>
      <c r="Z80" s="10">
        <f t="shared" si="21"/>
        <v>72.518453294145687</v>
      </c>
      <c r="AA80" s="10">
        <f t="shared" si="21"/>
        <v>67.000332571800925</v>
      </c>
      <c r="AB80" s="10">
        <f t="shared" si="31"/>
        <v>62.007149567209503</v>
      </c>
      <c r="AC80" s="10">
        <f t="shared" si="31"/>
        <v>57.476651185694173</v>
      </c>
      <c r="AD80" s="10">
        <f t="shared" si="31"/>
        <v>53.355147016699455</v>
      </c>
      <c r="AE80" s="10">
        <f t="shared" si="31"/>
        <v>49.596201617184029</v>
      </c>
      <c r="AF80" s="10">
        <f t="shared" si="31"/>
        <v>46.159542760497295</v>
      </c>
      <c r="AG80" s="10">
        <f t="shared" si="31"/>
        <v>43.010147445683835</v>
      </c>
      <c r="AH80" s="10">
        <f t="shared" si="31"/>
        <v>40.117474825734625</v>
      </c>
      <c r="AI80" s="10">
        <f t="shared" si="31"/>
        <v>37.454820940276754</v>
      </c>
      <c r="AJ80" s="10">
        <f t="shared" si="31"/>
        <v>34.998774682194785</v>
      </c>
      <c r="AK80" s="10">
        <f t="shared" si="31"/>
        <v>32.728758082550613</v>
      </c>
      <c r="AL80" s="10">
        <f t="shared" si="31"/>
        <v>30.626636964409734</v>
      </c>
      <c r="AM80" s="10">
        <f t="shared" si="31"/>
        <v>28.676390437549319</v>
      </c>
      <c r="AN80" s="10">
        <f t="shared" si="31"/>
        <v>26.863829690025419</v>
      </c>
      <c r="AO80" s="10">
        <f t="shared" si="31"/>
        <v>25.176358162266769</v>
      </c>
      <c r="AP80" s="10">
        <f t="shared" si="31"/>
        <v>23.602766530382148</v>
      </c>
    </row>
    <row r="81" spans="1:42" x14ac:dyDescent="0.2">
      <c r="A81" s="10">
        <f t="shared" si="22"/>
        <v>316.2</v>
      </c>
      <c r="B81" s="50">
        <f t="shared" si="24"/>
        <v>0.20254264535553226</v>
      </c>
      <c r="C81" s="50">
        <f t="shared" si="25"/>
        <v>1.6144956592601192</v>
      </c>
      <c r="D81" s="49">
        <f t="shared" si="26"/>
        <v>8.8614911131251244</v>
      </c>
      <c r="E81" s="49">
        <f t="shared" si="27"/>
        <v>99.855603208015566</v>
      </c>
      <c r="F81" s="49">
        <f t="shared" si="28"/>
        <v>64.409638755515076</v>
      </c>
      <c r="G81" s="51">
        <f t="shared" si="29"/>
        <v>1.3918344586034371E-3</v>
      </c>
      <c r="H81" s="52">
        <f t="shared" si="30"/>
        <v>1.4031338497409266E-2</v>
      </c>
      <c r="I81" s="10">
        <f t="shared" si="23"/>
        <v>454.96980360756362</v>
      </c>
      <c r="J81" s="10">
        <f t="shared" ref="J81:J144" si="32">J80+($B81)^(4/3)/$B$5*$B$4</f>
        <v>364.42713696136303</v>
      </c>
      <c r="K81" s="10">
        <f t="shared" si="21"/>
        <v>325.38429354768721</v>
      </c>
      <c r="L81" s="10">
        <f t="shared" si="21"/>
        <v>285.83909079213555</v>
      </c>
      <c r="M81" s="10">
        <f t="shared" si="21"/>
        <v>253.09677849120075</v>
      </c>
      <c r="N81" s="10">
        <f t="shared" si="21"/>
        <v>225.40202039926501</v>
      </c>
      <c r="O81" s="10">
        <f t="shared" si="21"/>
        <v>201.67476780446165</v>
      </c>
      <c r="P81" s="10">
        <f t="shared" si="21"/>
        <v>181.16811177526392</v>
      </c>
      <c r="Q81" s="10">
        <f t="shared" si="21"/>
        <v>163.32855670494527</v>
      </c>
      <c r="R81" s="10">
        <f t="shared" si="21"/>
        <v>147.72726036190713</v>
      </c>
      <c r="S81" s="10">
        <f t="shared" si="21"/>
        <v>134.02191204010876</v>
      </c>
      <c r="T81" s="10">
        <f t="shared" si="21"/>
        <v>121.93366262003599</v>
      </c>
      <c r="U81" s="10">
        <f t="shared" si="21"/>
        <v>111.23213967525434</v>
      </c>
      <c r="V81" s="10">
        <f t="shared" si="21"/>
        <v>101.72511745790592</v>
      </c>
      <c r="W81" s="10">
        <f t="shared" si="21"/>
        <v>93.25103374331502</v>
      </c>
      <c r="X81" s="10">
        <f t="shared" si="21"/>
        <v>85.673348543576026</v>
      </c>
      <c r="Y81" s="10">
        <f t="shared" si="21"/>
        <v>78.876159058219713</v>
      </c>
      <c r="Z81" s="10">
        <f t="shared" si="21"/>
        <v>72.760713216812348</v>
      </c>
      <c r="AA81" s="10">
        <f t="shared" si="21"/>
        <v>67.242592494467587</v>
      </c>
      <c r="AB81" s="10">
        <f t="shared" si="31"/>
        <v>62.249409489876172</v>
      </c>
      <c r="AC81" s="10">
        <f t="shared" si="31"/>
        <v>57.718911108360842</v>
      </c>
      <c r="AD81" s="10">
        <f t="shared" si="31"/>
        <v>53.597406939366124</v>
      </c>
      <c r="AE81" s="10">
        <f t="shared" si="31"/>
        <v>49.838461539850698</v>
      </c>
      <c r="AF81" s="10">
        <f t="shared" si="31"/>
        <v>46.401802683163965</v>
      </c>
      <c r="AG81" s="10">
        <f t="shared" si="31"/>
        <v>43.252407368350504</v>
      </c>
      <c r="AH81" s="10">
        <f t="shared" si="31"/>
        <v>40.359734748401294</v>
      </c>
      <c r="AI81" s="10">
        <f t="shared" si="31"/>
        <v>37.697080862943423</v>
      </c>
      <c r="AJ81" s="10">
        <f t="shared" si="31"/>
        <v>35.241034604861454</v>
      </c>
      <c r="AK81" s="10">
        <f t="shared" si="31"/>
        <v>32.971018005217282</v>
      </c>
      <c r="AL81" s="10">
        <f t="shared" si="31"/>
        <v>30.868896887076399</v>
      </c>
      <c r="AM81" s="10">
        <f t="shared" si="31"/>
        <v>28.918650360215985</v>
      </c>
      <c r="AN81" s="10">
        <f t="shared" si="31"/>
        <v>27.106089612692085</v>
      </c>
      <c r="AO81" s="10">
        <f t="shared" si="31"/>
        <v>25.418618084933435</v>
      </c>
      <c r="AP81" s="10">
        <f t="shared" si="31"/>
        <v>23.845026453048813</v>
      </c>
    </row>
    <row r="82" spans="1:42" x14ac:dyDescent="0.2">
      <c r="A82" s="10">
        <f t="shared" si="22"/>
        <v>320.2</v>
      </c>
      <c r="B82" s="50">
        <f t="shared" si="24"/>
        <v>0.19719750406345973</v>
      </c>
      <c r="C82" s="50">
        <f t="shared" si="25"/>
        <v>1.6144956592601192</v>
      </c>
      <c r="D82" s="49">
        <f t="shared" si="26"/>
        <v>8.9735909374530838</v>
      </c>
      <c r="E82" s="49">
        <f t="shared" si="27"/>
        <v>102.07911242141604</v>
      </c>
      <c r="F82" s="49">
        <f t="shared" si="28"/>
        <v>66.184748671603714</v>
      </c>
      <c r="G82" s="51">
        <f t="shared" si="29"/>
        <v>1.3382002861499871E-3</v>
      </c>
      <c r="H82" s="52">
        <f t="shared" si="30"/>
        <v>1.367492649624325E-2</v>
      </c>
      <c r="I82" s="10">
        <f t="shared" si="23"/>
        <v>455.20352243317234</v>
      </c>
      <c r="J82" s="10">
        <f t="shared" si="32"/>
        <v>364.65669819363023</v>
      </c>
      <c r="K82" s="10">
        <f t="shared" si="21"/>
        <v>325.61801237329593</v>
      </c>
      <c r="L82" s="10">
        <f t="shared" si="21"/>
        <v>286.07280961774427</v>
      </c>
      <c r="M82" s="10">
        <f t="shared" si="21"/>
        <v>253.3304973168095</v>
      </c>
      <c r="N82" s="10">
        <f t="shared" si="21"/>
        <v>225.63573922487376</v>
      </c>
      <c r="O82" s="10">
        <f t="shared" si="21"/>
        <v>201.9084866300704</v>
      </c>
      <c r="P82" s="10">
        <f t="shared" si="21"/>
        <v>181.40183060087267</v>
      </c>
      <c r="Q82" s="10">
        <f t="shared" si="21"/>
        <v>163.56227553055402</v>
      </c>
      <c r="R82" s="10">
        <f t="shared" si="21"/>
        <v>147.96097918751587</v>
      </c>
      <c r="S82" s="10">
        <f t="shared" si="21"/>
        <v>134.25563086571751</v>
      </c>
      <c r="T82" s="10">
        <f t="shared" si="21"/>
        <v>122.16738144564474</v>
      </c>
      <c r="U82" s="10">
        <f t="shared" si="21"/>
        <v>111.46585850086309</v>
      </c>
      <c r="V82" s="10">
        <f t="shared" si="21"/>
        <v>101.95883628351467</v>
      </c>
      <c r="W82" s="10">
        <f t="shared" si="21"/>
        <v>93.484752568923767</v>
      </c>
      <c r="X82" s="10">
        <f t="shared" si="21"/>
        <v>85.907067369184773</v>
      </c>
      <c r="Y82" s="10">
        <f t="shared" si="21"/>
        <v>79.10987788382846</v>
      </c>
      <c r="Z82" s="10">
        <f t="shared" si="21"/>
        <v>72.994432042421096</v>
      </c>
      <c r="AA82" s="10">
        <f t="shared" si="21"/>
        <v>67.476311320076334</v>
      </c>
      <c r="AB82" s="10">
        <f t="shared" si="31"/>
        <v>62.483128315484912</v>
      </c>
      <c r="AC82" s="10">
        <f t="shared" si="31"/>
        <v>57.952629933969583</v>
      </c>
      <c r="AD82" s="10">
        <f t="shared" si="31"/>
        <v>53.831125764974864</v>
      </c>
      <c r="AE82" s="10">
        <f t="shared" si="31"/>
        <v>50.072180365459438</v>
      </c>
      <c r="AF82" s="10">
        <f t="shared" si="31"/>
        <v>46.635521508772705</v>
      </c>
      <c r="AG82" s="10">
        <f t="shared" si="31"/>
        <v>43.486126193959244</v>
      </c>
      <c r="AH82" s="10">
        <f t="shared" si="31"/>
        <v>40.593453574010034</v>
      </c>
      <c r="AI82" s="10">
        <f t="shared" si="31"/>
        <v>37.930799688552163</v>
      </c>
      <c r="AJ82" s="10">
        <f t="shared" si="31"/>
        <v>35.474753430470194</v>
      </c>
      <c r="AK82" s="10">
        <f t="shared" si="31"/>
        <v>33.204736830826022</v>
      </c>
      <c r="AL82" s="10">
        <f t="shared" si="31"/>
        <v>31.102615712685143</v>
      </c>
      <c r="AM82" s="10">
        <f t="shared" si="31"/>
        <v>29.152369185824728</v>
      </c>
      <c r="AN82" s="10">
        <f t="shared" si="31"/>
        <v>27.339808438300828</v>
      </c>
      <c r="AO82" s="10">
        <f t="shared" si="31"/>
        <v>25.652336910542179</v>
      </c>
      <c r="AP82" s="10">
        <f t="shared" si="31"/>
        <v>24.078745278657557</v>
      </c>
    </row>
    <row r="83" spans="1:42" x14ac:dyDescent="0.2">
      <c r="A83" s="10">
        <f t="shared" si="22"/>
        <v>324.2</v>
      </c>
      <c r="B83" s="50">
        <f t="shared" si="24"/>
        <v>0.19205797468276109</v>
      </c>
      <c r="C83" s="50">
        <f t="shared" si="25"/>
        <v>1.6144956592601192</v>
      </c>
      <c r="D83" s="49">
        <f t="shared" si="26"/>
        <v>9.0856907617810414</v>
      </c>
      <c r="E83" s="49">
        <f t="shared" si="27"/>
        <v>104.32775437604521</v>
      </c>
      <c r="F83" s="49">
        <f t="shared" si="28"/>
        <v>67.984991328921041</v>
      </c>
      <c r="G83" s="51">
        <f t="shared" si="29"/>
        <v>1.2872726457548512E-3</v>
      </c>
      <c r="H83" s="52">
        <f t="shared" si="30"/>
        <v>1.3331816005048012E-2</v>
      </c>
      <c r="I83" s="10">
        <f t="shared" si="23"/>
        <v>455.42910367340119</v>
      </c>
      <c r="J83" s="10">
        <f t="shared" si="32"/>
        <v>364.87831692034297</v>
      </c>
      <c r="K83" s="10">
        <f t="shared" si="21"/>
        <v>325.84359361352477</v>
      </c>
      <c r="L83" s="10">
        <f t="shared" si="21"/>
        <v>286.29839085797312</v>
      </c>
      <c r="M83" s="10">
        <f t="shared" si="21"/>
        <v>253.55607855703838</v>
      </c>
      <c r="N83" s="10">
        <f t="shared" si="21"/>
        <v>225.86132046510264</v>
      </c>
      <c r="O83" s="10">
        <f t="shared" si="21"/>
        <v>202.13406787029928</v>
      </c>
      <c r="P83" s="10">
        <f t="shared" si="21"/>
        <v>181.62741184110155</v>
      </c>
      <c r="Q83" s="10">
        <f t="shared" si="21"/>
        <v>163.78785677078289</v>
      </c>
      <c r="R83" s="10">
        <f t="shared" si="21"/>
        <v>148.18656042774475</v>
      </c>
      <c r="S83" s="10">
        <f t="shared" si="21"/>
        <v>134.48121210594638</v>
      </c>
      <c r="T83" s="10">
        <f t="shared" si="21"/>
        <v>122.3929626858736</v>
      </c>
      <c r="U83" s="10">
        <f t="shared" si="21"/>
        <v>111.69143974109195</v>
      </c>
      <c r="V83" s="10">
        <f t="shared" si="21"/>
        <v>102.18441752374353</v>
      </c>
      <c r="W83" s="10">
        <f t="shared" si="21"/>
        <v>93.71033380915263</v>
      </c>
      <c r="X83" s="10">
        <f t="shared" si="21"/>
        <v>86.132648609413636</v>
      </c>
      <c r="Y83" s="10">
        <f t="shared" si="21"/>
        <v>79.335459124057323</v>
      </c>
      <c r="Z83" s="10">
        <f t="shared" si="21"/>
        <v>73.220013282649958</v>
      </c>
      <c r="AA83" s="10">
        <f t="shared" si="21"/>
        <v>67.701892560305197</v>
      </c>
      <c r="AB83" s="10">
        <f t="shared" si="31"/>
        <v>62.708709555713781</v>
      </c>
      <c r="AC83" s="10">
        <f t="shared" si="31"/>
        <v>58.178211174198452</v>
      </c>
      <c r="AD83" s="10">
        <f t="shared" si="31"/>
        <v>54.056707005203734</v>
      </c>
      <c r="AE83" s="10">
        <f t="shared" si="31"/>
        <v>50.297761605688308</v>
      </c>
      <c r="AF83" s="10">
        <f t="shared" si="31"/>
        <v>46.861102749001574</v>
      </c>
      <c r="AG83" s="10">
        <f t="shared" si="31"/>
        <v>43.711707434188114</v>
      </c>
      <c r="AH83" s="10">
        <f t="shared" si="31"/>
        <v>40.819034814238904</v>
      </c>
      <c r="AI83" s="10">
        <f t="shared" si="31"/>
        <v>38.156380928781033</v>
      </c>
      <c r="AJ83" s="10">
        <f t="shared" si="31"/>
        <v>35.700334670699064</v>
      </c>
      <c r="AK83" s="10">
        <f t="shared" si="31"/>
        <v>33.430318071054892</v>
      </c>
      <c r="AL83" s="10">
        <f t="shared" si="31"/>
        <v>31.328196952914009</v>
      </c>
      <c r="AM83" s="10">
        <f t="shared" si="31"/>
        <v>29.377950426053594</v>
      </c>
      <c r="AN83" s="10">
        <f t="shared" si="31"/>
        <v>27.565389678529694</v>
      </c>
      <c r="AO83" s="10">
        <f t="shared" si="31"/>
        <v>25.877918150771045</v>
      </c>
      <c r="AP83" s="10">
        <f t="shared" si="31"/>
        <v>24.304326518886423</v>
      </c>
    </row>
    <row r="84" spans="1:42" x14ac:dyDescent="0.2">
      <c r="A84" s="10">
        <f t="shared" si="22"/>
        <v>328.2</v>
      </c>
      <c r="B84" s="50">
        <f t="shared" si="24"/>
        <v>0.18711375793920601</v>
      </c>
      <c r="C84" s="50">
        <f t="shared" si="25"/>
        <v>1.6144956592601192</v>
      </c>
      <c r="D84" s="49">
        <f t="shared" si="26"/>
        <v>9.1977905861090008</v>
      </c>
      <c r="E84" s="49">
        <f t="shared" si="27"/>
        <v>106.60152907190312</v>
      </c>
      <c r="F84" s="49">
        <f t="shared" si="28"/>
        <v>69.810366727467112</v>
      </c>
      <c r="G84" s="51">
        <f t="shared" si="29"/>
        <v>1.2388838501876756E-3</v>
      </c>
      <c r="H84" s="52">
        <f t="shared" si="30"/>
        <v>1.30013588384557E-2</v>
      </c>
      <c r="I84" s="10">
        <f t="shared" si="23"/>
        <v>455.64692710996218</v>
      </c>
      <c r="J84" s="10">
        <f t="shared" si="32"/>
        <v>365.09236152759325</v>
      </c>
      <c r="K84" s="10">
        <f t="shared" si="21"/>
        <v>326.06141705008577</v>
      </c>
      <c r="L84" s="10">
        <f t="shared" si="21"/>
        <v>286.51621429453411</v>
      </c>
      <c r="M84" s="10">
        <f t="shared" si="21"/>
        <v>253.77390199359937</v>
      </c>
      <c r="N84" s="10">
        <f t="shared" si="21"/>
        <v>226.07914390166363</v>
      </c>
      <c r="O84" s="10">
        <f t="shared" si="21"/>
        <v>202.35189130686027</v>
      </c>
      <c r="P84" s="10">
        <f t="shared" si="21"/>
        <v>181.84523527766254</v>
      </c>
      <c r="Q84" s="10">
        <f t="shared" si="21"/>
        <v>164.00568020734389</v>
      </c>
      <c r="R84" s="10">
        <f t="shared" si="21"/>
        <v>148.40438386430574</v>
      </c>
      <c r="S84" s="10">
        <f t="shared" si="21"/>
        <v>134.69903554250737</v>
      </c>
      <c r="T84" s="10">
        <f t="shared" si="21"/>
        <v>122.61078612243459</v>
      </c>
      <c r="U84" s="10">
        <f t="shared" si="21"/>
        <v>111.90926317765295</v>
      </c>
      <c r="V84" s="10">
        <f t="shared" si="21"/>
        <v>102.40224096030452</v>
      </c>
      <c r="W84" s="10">
        <f t="shared" si="21"/>
        <v>93.928157245713621</v>
      </c>
      <c r="X84" s="10">
        <f t="shared" si="21"/>
        <v>86.350472045974627</v>
      </c>
      <c r="Y84" s="10">
        <f t="shared" si="21"/>
        <v>79.553282560618314</v>
      </c>
      <c r="Z84" s="10">
        <f t="shared" si="21"/>
        <v>73.437836719210949</v>
      </c>
      <c r="AA84" s="10">
        <f t="shared" si="21"/>
        <v>67.919715996866188</v>
      </c>
      <c r="AB84" s="10">
        <f t="shared" si="31"/>
        <v>62.926532992274772</v>
      </c>
      <c r="AC84" s="10">
        <f t="shared" si="31"/>
        <v>58.396034610759443</v>
      </c>
      <c r="AD84" s="10">
        <f t="shared" si="31"/>
        <v>54.274530441764725</v>
      </c>
      <c r="AE84" s="10">
        <f t="shared" si="31"/>
        <v>50.515585042249299</v>
      </c>
      <c r="AF84" s="10">
        <f t="shared" si="31"/>
        <v>47.078926185562565</v>
      </c>
      <c r="AG84" s="10">
        <f t="shared" si="31"/>
        <v>43.929530870749105</v>
      </c>
      <c r="AH84" s="10">
        <f t="shared" si="31"/>
        <v>41.036858250799895</v>
      </c>
      <c r="AI84" s="10">
        <f t="shared" si="31"/>
        <v>38.374204365342024</v>
      </c>
      <c r="AJ84" s="10">
        <f t="shared" si="31"/>
        <v>35.918158107260055</v>
      </c>
      <c r="AK84" s="10">
        <f t="shared" si="31"/>
        <v>33.648141507615883</v>
      </c>
      <c r="AL84" s="10">
        <f t="shared" si="31"/>
        <v>31.546020389475</v>
      </c>
      <c r="AM84" s="10">
        <f t="shared" si="31"/>
        <v>29.595773862614585</v>
      </c>
      <c r="AN84" s="10">
        <f t="shared" si="31"/>
        <v>27.783213115090685</v>
      </c>
      <c r="AO84" s="10">
        <f t="shared" si="31"/>
        <v>26.095741587332036</v>
      </c>
      <c r="AP84" s="10">
        <f t="shared" si="31"/>
        <v>24.522149955447414</v>
      </c>
    </row>
    <row r="85" spans="1:42" x14ac:dyDescent="0.2">
      <c r="A85" s="10">
        <f t="shared" si="22"/>
        <v>332.2</v>
      </c>
      <c r="B85" s="50">
        <f t="shared" si="24"/>
        <v>0.18235518561222647</v>
      </c>
      <c r="C85" s="50">
        <f t="shared" si="25"/>
        <v>1.6144956592601192</v>
      </c>
      <c r="D85" s="49">
        <f t="shared" si="26"/>
        <v>9.3098904104369584</v>
      </c>
      <c r="E85" s="49">
        <f t="shared" si="27"/>
        <v>108.90043650898971</v>
      </c>
      <c r="F85" s="49">
        <f t="shared" si="28"/>
        <v>71.660874867241887</v>
      </c>
      <c r="G85" s="51">
        <f t="shared" si="29"/>
        <v>1.1928784581224767E-3</v>
      </c>
      <c r="H85" s="52">
        <f t="shared" si="30"/>
        <v>1.2682945464633022E-2</v>
      </c>
      <c r="I85" s="10">
        <f t="shared" si="23"/>
        <v>455.85735045482699</v>
      </c>
      <c r="J85" s="10">
        <f t="shared" si="32"/>
        <v>365.29917912377812</v>
      </c>
      <c r="K85" s="10">
        <f t="shared" si="21"/>
        <v>326.27184039495057</v>
      </c>
      <c r="L85" s="10">
        <f t="shared" si="21"/>
        <v>286.72663763939892</v>
      </c>
      <c r="M85" s="10">
        <f t="shared" si="21"/>
        <v>253.98432533846417</v>
      </c>
      <c r="N85" s="10">
        <f t="shared" si="21"/>
        <v>226.28956724652843</v>
      </c>
      <c r="O85" s="10">
        <f t="shared" si="21"/>
        <v>202.56231465172507</v>
      </c>
      <c r="P85" s="10">
        <f t="shared" si="21"/>
        <v>182.05565862252735</v>
      </c>
      <c r="Q85" s="10">
        <f t="shared" si="21"/>
        <v>164.21610355220869</v>
      </c>
      <c r="R85" s="10">
        <f t="shared" si="21"/>
        <v>148.61480720917055</v>
      </c>
      <c r="S85" s="10">
        <f t="shared" si="21"/>
        <v>134.90945888737218</v>
      </c>
      <c r="T85" s="10">
        <f t="shared" si="21"/>
        <v>122.8212094672994</v>
      </c>
      <c r="U85" s="10">
        <f t="shared" si="21"/>
        <v>112.11968652251775</v>
      </c>
      <c r="V85" s="10">
        <f t="shared" si="21"/>
        <v>102.61266430516933</v>
      </c>
      <c r="W85" s="10">
        <f t="shared" si="21"/>
        <v>94.138580590578428</v>
      </c>
      <c r="X85" s="10">
        <f t="shared" si="21"/>
        <v>86.560895390839434</v>
      </c>
      <c r="Y85" s="10">
        <f t="shared" si="21"/>
        <v>79.763705905483121</v>
      </c>
      <c r="Z85" s="10">
        <f t="shared" si="21"/>
        <v>73.648260064075757</v>
      </c>
      <c r="AA85" s="10">
        <f t="shared" si="21"/>
        <v>68.130139341730995</v>
      </c>
      <c r="AB85" s="10">
        <f t="shared" si="31"/>
        <v>63.13695633713958</v>
      </c>
      <c r="AC85" s="10">
        <f t="shared" si="31"/>
        <v>58.606457955624251</v>
      </c>
      <c r="AD85" s="10">
        <f t="shared" si="31"/>
        <v>54.484953786629532</v>
      </c>
      <c r="AE85" s="10">
        <f t="shared" si="31"/>
        <v>50.726008387114106</v>
      </c>
      <c r="AF85" s="10">
        <f t="shared" si="31"/>
        <v>47.289349530427373</v>
      </c>
      <c r="AG85" s="10">
        <f t="shared" si="31"/>
        <v>44.139954215613912</v>
      </c>
      <c r="AH85" s="10">
        <f t="shared" si="31"/>
        <v>41.247281595664703</v>
      </c>
      <c r="AI85" s="10">
        <f t="shared" si="31"/>
        <v>38.584627710206831</v>
      </c>
      <c r="AJ85" s="10">
        <f t="shared" si="31"/>
        <v>36.128581452124862</v>
      </c>
      <c r="AK85" s="10">
        <f t="shared" si="31"/>
        <v>33.85856485248069</v>
      </c>
      <c r="AL85" s="10">
        <f t="shared" si="31"/>
        <v>31.756443734339804</v>
      </c>
      <c r="AM85" s="10">
        <f t="shared" si="31"/>
        <v>29.806197207479389</v>
      </c>
      <c r="AN85" s="10">
        <f t="shared" si="31"/>
        <v>27.993636459955489</v>
      </c>
      <c r="AO85" s="10">
        <f t="shared" si="31"/>
        <v>26.30616493219684</v>
      </c>
      <c r="AP85" s="10">
        <f t="shared" si="31"/>
        <v>24.732573300312218</v>
      </c>
    </row>
    <row r="86" spans="1:42" x14ac:dyDescent="0.2">
      <c r="A86" s="10">
        <f t="shared" si="22"/>
        <v>336.2</v>
      </c>
      <c r="B86" s="50">
        <f t="shared" si="24"/>
        <v>0.17777317508776733</v>
      </c>
      <c r="C86" s="50">
        <f t="shared" si="25"/>
        <v>1.6144956592601192</v>
      </c>
      <c r="D86" s="49">
        <f t="shared" si="26"/>
        <v>9.4219902347649178</v>
      </c>
      <c r="E86" s="49">
        <f t="shared" si="27"/>
        <v>111.22447668730507</v>
      </c>
      <c r="F86" s="49">
        <f t="shared" si="28"/>
        <v>73.536515748245407</v>
      </c>
      <c r="G86" s="51">
        <f t="shared" si="29"/>
        <v>1.149112249292879E-3</v>
      </c>
      <c r="H86" s="52">
        <f t="shared" si="30"/>
        <v>1.237600229841862E-2</v>
      </c>
      <c r="I86" s="10">
        <f t="shared" si="23"/>
        <v>456.0607108764421</v>
      </c>
      <c r="J86" s="10">
        <f t="shared" si="32"/>
        <v>365.49909700229284</v>
      </c>
      <c r="K86" s="10">
        <f t="shared" si="21"/>
        <v>326.47520081656569</v>
      </c>
      <c r="L86" s="10">
        <f t="shared" si="21"/>
        <v>286.92999806101403</v>
      </c>
      <c r="M86" s="10">
        <f t="shared" si="21"/>
        <v>254.18768576007932</v>
      </c>
      <c r="N86" s="10">
        <f t="shared" si="21"/>
        <v>226.49292766814358</v>
      </c>
      <c r="O86" s="10">
        <f t="shared" si="21"/>
        <v>202.76567507334022</v>
      </c>
      <c r="P86" s="10">
        <f t="shared" si="21"/>
        <v>182.25901904414249</v>
      </c>
      <c r="Q86" s="10">
        <f t="shared" si="21"/>
        <v>164.41946397382384</v>
      </c>
      <c r="R86" s="10">
        <f t="shared" si="21"/>
        <v>148.81816763078569</v>
      </c>
      <c r="S86" s="10">
        <f t="shared" si="21"/>
        <v>135.11281930898733</v>
      </c>
      <c r="T86" s="10">
        <f t="shared" si="21"/>
        <v>123.02456988891453</v>
      </c>
      <c r="U86" s="10">
        <f t="shared" si="21"/>
        <v>112.32304694413288</v>
      </c>
      <c r="V86" s="10">
        <f t="shared" si="21"/>
        <v>102.81602472678446</v>
      </c>
      <c r="W86" s="10">
        <f t="shared" si="21"/>
        <v>94.341941012193558</v>
      </c>
      <c r="X86" s="10">
        <f t="shared" si="21"/>
        <v>86.764255812454564</v>
      </c>
      <c r="Y86" s="10">
        <f t="shared" si="21"/>
        <v>79.967066327098252</v>
      </c>
      <c r="Z86" s="10">
        <f t="shared" si="21"/>
        <v>73.851620485690887</v>
      </c>
      <c r="AA86" s="10">
        <f t="shared" si="21"/>
        <v>68.333499763346126</v>
      </c>
      <c r="AB86" s="10">
        <f t="shared" si="31"/>
        <v>63.34031675875471</v>
      </c>
      <c r="AC86" s="10">
        <f t="shared" si="31"/>
        <v>58.809818377239381</v>
      </c>
      <c r="AD86" s="10">
        <f t="shared" si="31"/>
        <v>54.688314208244662</v>
      </c>
      <c r="AE86" s="10">
        <f t="shared" si="31"/>
        <v>50.929368808729237</v>
      </c>
      <c r="AF86" s="10">
        <f t="shared" si="31"/>
        <v>47.492709952042503</v>
      </c>
      <c r="AG86" s="10">
        <f t="shared" si="31"/>
        <v>44.343314637229042</v>
      </c>
      <c r="AH86" s="10">
        <f t="shared" si="31"/>
        <v>41.450642017279833</v>
      </c>
      <c r="AI86" s="10">
        <f t="shared" si="31"/>
        <v>38.787988131821962</v>
      </c>
      <c r="AJ86" s="10">
        <f t="shared" si="31"/>
        <v>36.331941873739993</v>
      </c>
      <c r="AK86" s="10">
        <f t="shared" si="31"/>
        <v>34.06192527409582</v>
      </c>
      <c r="AL86" s="10">
        <f t="shared" si="31"/>
        <v>31.959804155954934</v>
      </c>
      <c r="AM86" s="10">
        <f t="shared" si="31"/>
        <v>30.00955762909452</v>
      </c>
      <c r="AN86" s="10">
        <f t="shared" si="31"/>
        <v>28.19699688157062</v>
      </c>
      <c r="AO86" s="10">
        <f t="shared" si="31"/>
        <v>26.50952535381197</v>
      </c>
      <c r="AP86" s="10">
        <f t="shared" si="31"/>
        <v>24.935933721927348</v>
      </c>
    </row>
    <row r="87" spans="1:42" x14ac:dyDescent="0.2">
      <c r="A87" s="10">
        <f t="shared" si="22"/>
        <v>340.2</v>
      </c>
      <c r="B87" s="50">
        <f t="shared" si="24"/>
        <v>0.17335918765306169</v>
      </c>
      <c r="C87" s="50">
        <f t="shared" si="25"/>
        <v>1.6144956592601192</v>
      </c>
      <c r="D87" s="49">
        <f t="shared" si="26"/>
        <v>9.5340900590928754</v>
      </c>
      <c r="E87" s="49">
        <f t="shared" si="27"/>
        <v>113.5736496068491</v>
      </c>
      <c r="F87" s="49">
        <f t="shared" si="28"/>
        <v>75.4372893704776</v>
      </c>
      <c r="G87" s="51">
        <f t="shared" si="29"/>
        <v>1.1074512959284343E-3</v>
      </c>
      <c r="H87" s="52">
        <f t="shared" si="30"/>
        <v>1.2079989210761642E-2</v>
      </c>
      <c r="I87" s="10">
        <f t="shared" si="23"/>
        <v>456.25732640413958</v>
      </c>
      <c r="J87" s="10">
        <f t="shared" si="32"/>
        <v>365.69242398816942</v>
      </c>
      <c r="K87" s="10">
        <f t="shared" si="21"/>
        <v>326.67181634426316</v>
      </c>
      <c r="L87" s="10">
        <f t="shared" si="21"/>
        <v>287.12661358871151</v>
      </c>
      <c r="M87" s="10">
        <f t="shared" si="21"/>
        <v>254.38430128777679</v>
      </c>
      <c r="N87" s="10">
        <f t="shared" si="21"/>
        <v>226.68954319584105</v>
      </c>
      <c r="O87" s="10">
        <f t="shared" si="21"/>
        <v>202.96229060103769</v>
      </c>
      <c r="P87" s="10">
        <f t="shared" si="21"/>
        <v>182.45563457183997</v>
      </c>
      <c r="Q87" s="10">
        <f t="shared" si="21"/>
        <v>164.61607950152131</v>
      </c>
      <c r="R87" s="10">
        <f t="shared" si="21"/>
        <v>149.01478315848317</v>
      </c>
      <c r="S87" s="10">
        <f t="shared" si="21"/>
        <v>135.3094348366848</v>
      </c>
      <c r="T87" s="10">
        <f t="shared" si="21"/>
        <v>123.22118541661199</v>
      </c>
      <c r="U87" s="10">
        <f t="shared" si="21"/>
        <v>112.51966247183034</v>
      </c>
      <c r="V87" s="10">
        <f t="shared" si="21"/>
        <v>103.01264025448192</v>
      </c>
      <c r="W87" s="10">
        <f t="shared" si="21"/>
        <v>94.538556539891019</v>
      </c>
      <c r="X87" s="10">
        <f t="shared" si="21"/>
        <v>86.960871340152025</v>
      </c>
      <c r="Y87" s="10">
        <f t="shared" si="21"/>
        <v>80.163681854795712</v>
      </c>
      <c r="Z87" s="10">
        <f t="shared" si="21"/>
        <v>74.048236013388347</v>
      </c>
      <c r="AA87" s="10">
        <f t="shared" si="21"/>
        <v>68.530115291043586</v>
      </c>
      <c r="AB87" s="10">
        <f t="shared" si="31"/>
        <v>63.536932286452178</v>
      </c>
      <c r="AC87" s="10">
        <f t="shared" si="31"/>
        <v>59.006433904936848</v>
      </c>
      <c r="AD87" s="10">
        <f t="shared" si="31"/>
        <v>54.88492973594213</v>
      </c>
      <c r="AE87" s="10">
        <f t="shared" si="31"/>
        <v>51.125984336426704</v>
      </c>
      <c r="AF87" s="10">
        <f t="shared" si="31"/>
        <v>47.689325479739971</v>
      </c>
      <c r="AG87" s="10">
        <f t="shared" si="31"/>
        <v>44.53993016492651</v>
      </c>
      <c r="AH87" s="10">
        <f t="shared" si="31"/>
        <v>41.6472575449773</v>
      </c>
      <c r="AI87" s="10">
        <f t="shared" si="31"/>
        <v>38.984603659519429</v>
      </c>
      <c r="AJ87" s="10">
        <f t="shared" si="31"/>
        <v>36.52855740143746</v>
      </c>
      <c r="AK87" s="10">
        <f t="shared" si="31"/>
        <v>34.258540801793288</v>
      </c>
      <c r="AL87" s="10">
        <f t="shared" si="31"/>
        <v>32.156419683652402</v>
      </c>
      <c r="AM87" s="10">
        <f t="shared" si="31"/>
        <v>30.206173156791987</v>
      </c>
      <c r="AN87" s="10">
        <f t="shared" si="31"/>
        <v>28.393612409268087</v>
      </c>
      <c r="AO87" s="10">
        <f t="shared" si="31"/>
        <v>26.706140881509437</v>
      </c>
      <c r="AP87" s="10">
        <f t="shared" si="31"/>
        <v>25.132549249624816</v>
      </c>
    </row>
    <row r="88" spans="1:42" x14ac:dyDescent="0.2">
      <c r="A88" s="10">
        <f t="shared" si="22"/>
        <v>344.2</v>
      </c>
      <c r="B88" s="50">
        <f t="shared" si="24"/>
        <v>0.16910519018821593</v>
      </c>
      <c r="C88" s="50">
        <f t="shared" si="25"/>
        <v>1.6144956592601192</v>
      </c>
      <c r="D88" s="49">
        <f t="shared" si="26"/>
        <v>9.6461898834208348</v>
      </c>
      <c r="E88" s="49">
        <f t="shared" si="27"/>
        <v>115.94795526762189</v>
      </c>
      <c r="F88" s="49">
        <f t="shared" si="28"/>
        <v>77.363195733938554</v>
      </c>
      <c r="G88" s="51">
        <f t="shared" si="29"/>
        <v>1.067771120476809E-3</v>
      </c>
      <c r="H88" s="52">
        <f t="shared" si="30"/>
        <v>1.1794397235155326E-2</v>
      </c>
      <c r="I88" s="10">
        <f t="shared" si="23"/>
        <v>456.44749722171559</v>
      </c>
      <c r="J88" s="10">
        <f t="shared" si="32"/>
        <v>365.87945167905474</v>
      </c>
      <c r="K88" s="10">
        <f t="shared" si="21"/>
        <v>326.86198716183918</v>
      </c>
      <c r="L88" s="10">
        <f t="shared" si="21"/>
        <v>287.31678440628752</v>
      </c>
      <c r="M88" s="10">
        <f t="shared" si="21"/>
        <v>254.57447210535278</v>
      </c>
      <c r="N88" s="10">
        <f t="shared" si="21"/>
        <v>226.87971401341704</v>
      </c>
      <c r="O88" s="10">
        <f t="shared" si="21"/>
        <v>203.15246141861368</v>
      </c>
      <c r="P88" s="10">
        <f t="shared" si="21"/>
        <v>182.64580538941595</v>
      </c>
      <c r="Q88" s="10">
        <f t="shared" si="21"/>
        <v>164.8062503190973</v>
      </c>
      <c r="R88" s="10">
        <f t="shared" si="21"/>
        <v>149.20495397605916</v>
      </c>
      <c r="S88" s="10">
        <f t="shared" si="21"/>
        <v>135.49960565426079</v>
      </c>
      <c r="T88" s="10">
        <f t="shared" si="21"/>
        <v>123.41135623418798</v>
      </c>
      <c r="U88" s="10">
        <f t="shared" si="21"/>
        <v>112.70983328940633</v>
      </c>
      <c r="V88" s="10">
        <f t="shared" si="21"/>
        <v>103.20281107205791</v>
      </c>
      <c r="W88" s="10">
        <f t="shared" si="21"/>
        <v>94.728727357467008</v>
      </c>
      <c r="X88" s="10">
        <f t="shared" si="21"/>
        <v>87.151042157728014</v>
      </c>
      <c r="Y88" s="10">
        <f t="shared" si="21"/>
        <v>80.353852672371701</v>
      </c>
      <c r="Z88" s="10">
        <f t="shared" si="21"/>
        <v>74.238406830964337</v>
      </c>
      <c r="AA88" s="10">
        <f t="shared" si="21"/>
        <v>68.720286108619575</v>
      </c>
      <c r="AB88" s="10">
        <f t="shared" si="31"/>
        <v>63.727103104028174</v>
      </c>
      <c r="AC88" s="10">
        <f t="shared" si="31"/>
        <v>59.196604722512845</v>
      </c>
      <c r="AD88" s="10">
        <f t="shared" si="31"/>
        <v>55.075100553518126</v>
      </c>
      <c r="AE88" s="10">
        <f t="shared" si="31"/>
        <v>51.316155154002701</v>
      </c>
      <c r="AF88" s="10">
        <f t="shared" si="31"/>
        <v>47.879496297315967</v>
      </c>
      <c r="AG88" s="10">
        <f t="shared" si="31"/>
        <v>44.730100982502506</v>
      </c>
      <c r="AH88" s="10">
        <f t="shared" si="31"/>
        <v>41.837428362553297</v>
      </c>
      <c r="AI88" s="10">
        <f t="shared" si="31"/>
        <v>39.174774477095426</v>
      </c>
      <c r="AJ88" s="10">
        <f t="shared" si="31"/>
        <v>36.718728219013457</v>
      </c>
      <c r="AK88" s="10">
        <f t="shared" si="31"/>
        <v>34.448711619369284</v>
      </c>
      <c r="AL88" s="10">
        <f t="shared" si="31"/>
        <v>32.346590501228398</v>
      </c>
      <c r="AM88" s="10">
        <f t="shared" si="31"/>
        <v>30.39634397436798</v>
      </c>
      <c r="AN88" s="10">
        <f t="shared" si="31"/>
        <v>28.58378322684408</v>
      </c>
      <c r="AO88" s="10">
        <f t="shared" si="31"/>
        <v>26.89631169908543</v>
      </c>
      <c r="AP88" s="10">
        <f t="shared" si="31"/>
        <v>25.322720067200809</v>
      </c>
    </row>
    <row r="89" spans="1:42" x14ac:dyDescent="0.2">
      <c r="A89" s="10">
        <f t="shared" si="22"/>
        <v>348.2</v>
      </c>
      <c r="B89" s="50">
        <f t="shared" si="24"/>
        <v>0.16500361994459006</v>
      </c>
      <c r="C89" s="50">
        <f t="shared" si="25"/>
        <v>1.6144956592601192</v>
      </c>
      <c r="D89" s="49">
        <f t="shared" si="26"/>
        <v>9.7582897077487925</v>
      </c>
      <c r="E89" s="49">
        <f t="shared" si="27"/>
        <v>118.34739366962336</v>
      </c>
      <c r="F89" s="49">
        <f t="shared" si="28"/>
        <v>79.314234838628195</v>
      </c>
      <c r="G89" s="51">
        <f t="shared" si="29"/>
        <v>1.0299559307496127E-3</v>
      </c>
      <c r="H89" s="52">
        <f t="shared" si="30"/>
        <v>1.1518746453652371E-2</v>
      </c>
      <c r="I89" s="10">
        <f t="shared" si="23"/>
        <v>456.63150686005258</v>
      </c>
      <c r="J89" s="10">
        <f t="shared" si="32"/>
        <v>366.0604555898899</v>
      </c>
      <c r="K89" s="10">
        <f t="shared" si="21"/>
        <v>327.04599680017617</v>
      </c>
      <c r="L89" s="10">
        <f t="shared" si="21"/>
        <v>287.50079404462451</v>
      </c>
      <c r="M89" s="10">
        <f t="shared" si="21"/>
        <v>254.75848174368977</v>
      </c>
      <c r="N89" s="10">
        <f t="shared" si="21"/>
        <v>227.06372365175403</v>
      </c>
      <c r="O89" s="10">
        <f t="shared" si="21"/>
        <v>203.33647105695067</v>
      </c>
      <c r="P89" s="10">
        <f t="shared" si="21"/>
        <v>182.82981502775294</v>
      </c>
      <c r="Q89" s="10">
        <f t="shared" si="21"/>
        <v>164.99025995743429</v>
      </c>
      <c r="R89" s="10">
        <f t="shared" si="21"/>
        <v>149.38896361439615</v>
      </c>
      <c r="S89" s="10">
        <f t="shared" si="21"/>
        <v>135.68361529259778</v>
      </c>
      <c r="T89" s="10">
        <f t="shared" si="21"/>
        <v>123.59536587252497</v>
      </c>
      <c r="U89" s="10">
        <f t="shared" si="21"/>
        <v>112.89384292774332</v>
      </c>
      <c r="V89" s="10">
        <f t="shared" si="21"/>
        <v>103.3868207103949</v>
      </c>
      <c r="W89" s="10">
        <f t="shared" si="21"/>
        <v>94.912736995803996</v>
      </c>
      <c r="X89" s="10">
        <f t="shared" si="21"/>
        <v>87.335051796065002</v>
      </c>
      <c r="Y89" s="10">
        <f t="shared" si="21"/>
        <v>80.53786231070869</v>
      </c>
      <c r="Z89" s="10">
        <f t="shared" si="21"/>
        <v>74.422416469301325</v>
      </c>
      <c r="AA89" s="10">
        <f t="shared" si="21"/>
        <v>68.904295746956564</v>
      </c>
      <c r="AB89" s="10">
        <f t="shared" si="31"/>
        <v>63.911112742365169</v>
      </c>
      <c r="AC89" s="10">
        <f t="shared" si="31"/>
        <v>59.38061436084984</v>
      </c>
      <c r="AD89" s="10">
        <f t="shared" si="31"/>
        <v>55.259110191855122</v>
      </c>
      <c r="AE89" s="10">
        <f t="shared" si="31"/>
        <v>51.500164792339696</v>
      </c>
      <c r="AF89" s="10">
        <f t="shared" si="31"/>
        <v>48.063505935652962</v>
      </c>
      <c r="AG89" s="10">
        <f t="shared" si="31"/>
        <v>44.914110620839502</v>
      </c>
      <c r="AH89" s="10">
        <f t="shared" si="31"/>
        <v>42.021438000890292</v>
      </c>
      <c r="AI89" s="10">
        <f t="shared" si="31"/>
        <v>39.358784115432421</v>
      </c>
      <c r="AJ89" s="10">
        <f t="shared" si="31"/>
        <v>36.902737857350452</v>
      </c>
      <c r="AK89" s="10">
        <f t="shared" si="31"/>
        <v>34.63272125770628</v>
      </c>
      <c r="AL89" s="10">
        <f t="shared" si="31"/>
        <v>32.530600139565394</v>
      </c>
      <c r="AM89" s="10">
        <f t="shared" si="31"/>
        <v>30.580353612704972</v>
      </c>
      <c r="AN89" s="10">
        <f t="shared" si="31"/>
        <v>28.767792865181072</v>
      </c>
      <c r="AO89" s="10">
        <f t="shared" si="31"/>
        <v>27.080321337422422</v>
      </c>
      <c r="AP89" s="10">
        <f t="shared" si="31"/>
        <v>25.506729705537801</v>
      </c>
    </row>
    <row r="90" spans="1:42" x14ac:dyDescent="0.2">
      <c r="A90" s="10">
        <f t="shared" si="22"/>
        <v>352.2</v>
      </c>
      <c r="B90" s="50">
        <f t="shared" si="24"/>
        <v>0.161047352131167</v>
      </c>
      <c r="C90" s="50">
        <f t="shared" si="25"/>
        <v>1.6144956592601192</v>
      </c>
      <c r="D90" s="49">
        <f t="shared" si="26"/>
        <v>9.8703895320767518</v>
      </c>
      <c r="E90" s="49">
        <f t="shared" si="27"/>
        <v>120.77196481285358</v>
      </c>
      <c r="F90" s="49">
        <f t="shared" si="28"/>
        <v>81.290406684546582</v>
      </c>
      <c r="G90" s="51">
        <f t="shared" si="29"/>
        <v>9.9389792462268299E-4</v>
      </c>
      <c r="H90" s="52">
        <f t="shared" si="30"/>
        <v>1.125258404674054E-2</v>
      </c>
      <c r="I90" s="10">
        <f t="shared" si="23"/>
        <v>456.80962329768329</v>
      </c>
      <c r="J90" s="10">
        <f t="shared" si="32"/>
        <v>366.23569620973188</v>
      </c>
      <c r="K90" s="10">
        <f t="shared" ref="K90:AA104" si="33">K89+(($B89+$B90)/2)^(4/3)/$B$5*$B$4</f>
        <v>327.22411323780688</v>
      </c>
      <c r="L90" s="10">
        <f t="shared" si="33"/>
        <v>287.67891048225522</v>
      </c>
      <c r="M90" s="10">
        <f t="shared" si="33"/>
        <v>254.93659818132048</v>
      </c>
      <c r="N90" s="10">
        <f t="shared" si="33"/>
        <v>227.24184008938474</v>
      </c>
      <c r="O90" s="10">
        <f t="shared" si="33"/>
        <v>203.51458749458138</v>
      </c>
      <c r="P90" s="10">
        <f t="shared" si="33"/>
        <v>183.00793146538365</v>
      </c>
      <c r="Q90" s="10">
        <f t="shared" si="33"/>
        <v>165.168376395065</v>
      </c>
      <c r="R90" s="10">
        <f t="shared" si="33"/>
        <v>149.56708005202685</v>
      </c>
      <c r="S90" s="10">
        <f t="shared" si="33"/>
        <v>135.86173173022848</v>
      </c>
      <c r="T90" s="10">
        <f t="shared" si="33"/>
        <v>123.77348231015569</v>
      </c>
      <c r="U90" s="10">
        <f t="shared" si="33"/>
        <v>113.07195936537404</v>
      </c>
      <c r="V90" s="10">
        <f t="shared" si="33"/>
        <v>103.56493714802562</v>
      </c>
      <c r="W90" s="10">
        <f t="shared" si="33"/>
        <v>95.090853433434717</v>
      </c>
      <c r="X90" s="10">
        <f t="shared" si="33"/>
        <v>87.513168233695723</v>
      </c>
      <c r="Y90" s="10">
        <f t="shared" si="33"/>
        <v>80.71597874833941</v>
      </c>
      <c r="Z90" s="10">
        <f t="shared" si="33"/>
        <v>74.600532906932045</v>
      </c>
      <c r="AA90" s="10">
        <f t="shared" si="33"/>
        <v>69.082412184587284</v>
      </c>
      <c r="AB90" s="10">
        <f t="shared" si="31"/>
        <v>64.089229179995883</v>
      </c>
      <c r="AC90" s="10">
        <f t="shared" si="31"/>
        <v>59.558730798480553</v>
      </c>
      <c r="AD90" s="10">
        <f t="shared" si="31"/>
        <v>55.437226629485835</v>
      </c>
      <c r="AE90" s="10">
        <f t="shared" si="31"/>
        <v>51.678281229970409</v>
      </c>
      <c r="AF90" s="10">
        <f t="shared" si="31"/>
        <v>48.241622373283676</v>
      </c>
      <c r="AG90" s="10">
        <f t="shared" si="31"/>
        <v>45.092227058470215</v>
      </c>
      <c r="AH90" s="10">
        <f t="shared" si="31"/>
        <v>42.199554438521005</v>
      </c>
      <c r="AI90" s="10">
        <f t="shared" si="31"/>
        <v>39.536900553063134</v>
      </c>
      <c r="AJ90" s="10">
        <f t="shared" si="31"/>
        <v>37.080854294981165</v>
      </c>
      <c r="AK90" s="10">
        <f t="shared" si="31"/>
        <v>34.810837695336993</v>
      </c>
      <c r="AL90" s="10">
        <f t="shared" si="31"/>
        <v>32.708716577196107</v>
      </c>
      <c r="AM90" s="10">
        <f t="shared" si="31"/>
        <v>30.758470050335688</v>
      </c>
      <c r="AN90" s="10">
        <f t="shared" si="31"/>
        <v>28.945909302811788</v>
      </c>
      <c r="AO90" s="10">
        <f t="shared" si="31"/>
        <v>27.258437775053139</v>
      </c>
      <c r="AP90" s="10">
        <f t="shared" si="31"/>
        <v>25.684846143168517</v>
      </c>
    </row>
    <row r="91" spans="1:42" x14ac:dyDescent="0.2">
      <c r="A91" s="10">
        <f t="shared" si="22"/>
        <v>356.2</v>
      </c>
      <c r="B91" s="50">
        <f t="shared" si="24"/>
        <v>0.15722967005789479</v>
      </c>
      <c r="C91" s="50">
        <f t="shared" si="25"/>
        <v>1.6144956592601192</v>
      </c>
      <c r="D91" s="49">
        <f t="shared" si="26"/>
        <v>9.9824893564047095</v>
      </c>
      <c r="E91" s="49">
        <f t="shared" si="27"/>
        <v>123.2216686973125</v>
      </c>
      <c r="F91" s="49">
        <f t="shared" si="28"/>
        <v>83.291711271693657</v>
      </c>
      <c r="G91" s="51">
        <f t="shared" si="29"/>
        <v>9.5949665729501649E-4</v>
      </c>
      <c r="H91" s="52">
        <f t="shared" si="30"/>
        <v>1.099548249287058E-2</v>
      </c>
      <c r="I91" s="10">
        <f t="shared" si="23"/>
        <v>456.98209997732397</v>
      </c>
      <c r="J91" s="10">
        <f t="shared" si="32"/>
        <v>366.40541997833526</v>
      </c>
      <c r="K91" s="10">
        <f t="shared" si="33"/>
        <v>327.39658991744756</v>
      </c>
      <c r="L91" s="10">
        <f t="shared" si="33"/>
        <v>287.8513871618959</v>
      </c>
      <c r="M91" s="10">
        <f t="shared" si="33"/>
        <v>255.10907486096116</v>
      </c>
      <c r="N91" s="10">
        <f t="shared" si="33"/>
        <v>227.41431676902542</v>
      </c>
      <c r="O91" s="10">
        <f t="shared" si="33"/>
        <v>203.68706417422206</v>
      </c>
      <c r="P91" s="10">
        <f t="shared" si="33"/>
        <v>183.18040814502433</v>
      </c>
      <c r="Q91" s="10">
        <f t="shared" si="33"/>
        <v>165.34085307470568</v>
      </c>
      <c r="R91" s="10">
        <f t="shared" si="33"/>
        <v>149.73955673166753</v>
      </c>
      <c r="S91" s="10">
        <f t="shared" si="33"/>
        <v>136.03420840986917</v>
      </c>
      <c r="T91" s="10">
        <f t="shared" si="33"/>
        <v>123.94595898979637</v>
      </c>
      <c r="U91" s="10">
        <f t="shared" si="33"/>
        <v>113.24443604501472</v>
      </c>
      <c r="V91" s="10">
        <f t="shared" si="33"/>
        <v>103.7374138276663</v>
      </c>
      <c r="W91" s="10">
        <f t="shared" si="33"/>
        <v>95.263330113075398</v>
      </c>
      <c r="X91" s="10">
        <f t="shared" si="33"/>
        <v>87.685644913336404</v>
      </c>
      <c r="Y91" s="10">
        <f t="shared" si="33"/>
        <v>80.888455427980091</v>
      </c>
      <c r="Z91" s="10">
        <f t="shared" si="33"/>
        <v>74.773009586572726</v>
      </c>
      <c r="AA91" s="10">
        <f t="shared" si="33"/>
        <v>69.254888864227965</v>
      </c>
      <c r="AB91" s="10">
        <f t="shared" si="31"/>
        <v>64.261705859636564</v>
      </c>
      <c r="AC91" s="10">
        <f t="shared" si="31"/>
        <v>59.731207478121227</v>
      </c>
      <c r="AD91" s="10">
        <f t="shared" si="31"/>
        <v>55.609703309126509</v>
      </c>
      <c r="AE91" s="10">
        <f t="shared" si="31"/>
        <v>51.850757909611083</v>
      </c>
      <c r="AF91" s="10">
        <f t="shared" si="31"/>
        <v>48.41409905292435</v>
      </c>
      <c r="AG91" s="10">
        <f t="shared" si="31"/>
        <v>45.264703738110889</v>
      </c>
      <c r="AH91" s="10">
        <f t="shared" si="31"/>
        <v>42.372031118161679</v>
      </c>
      <c r="AI91" s="10">
        <f t="shared" si="31"/>
        <v>39.709377232703808</v>
      </c>
      <c r="AJ91" s="10">
        <f t="shared" si="31"/>
        <v>37.253330974621839</v>
      </c>
      <c r="AK91" s="10">
        <f t="shared" si="31"/>
        <v>34.983314374977667</v>
      </c>
      <c r="AL91" s="10">
        <f t="shared" si="31"/>
        <v>32.881193256836781</v>
      </c>
      <c r="AM91" s="10">
        <f t="shared" si="31"/>
        <v>30.930946729976366</v>
      </c>
      <c r="AN91" s="10">
        <f t="shared" si="31"/>
        <v>29.118385982452466</v>
      </c>
      <c r="AO91" s="10">
        <f t="shared" si="31"/>
        <v>27.430914454693816</v>
      </c>
      <c r="AP91" s="10">
        <f t="shared" si="31"/>
        <v>25.857322822809195</v>
      </c>
    </row>
    <row r="92" spans="1:42" x14ac:dyDescent="0.2">
      <c r="A92" s="10">
        <f t="shared" si="22"/>
        <v>360.2</v>
      </c>
      <c r="B92" s="50">
        <f t="shared" si="24"/>
        <v>0.15354423760974967</v>
      </c>
      <c r="C92" s="50">
        <f t="shared" si="25"/>
        <v>1.6144956592601192</v>
      </c>
      <c r="D92" s="49">
        <f t="shared" si="26"/>
        <v>10.094589180732669</v>
      </c>
      <c r="E92" s="49">
        <f t="shared" si="27"/>
        <v>125.69650532300015</v>
      </c>
      <c r="F92" s="49">
        <f t="shared" si="28"/>
        <v>85.318148600069478</v>
      </c>
      <c r="G92" s="51">
        <f t="shared" si="29"/>
        <v>9.2665846488016736E-4</v>
      </c>
      <c r="H92" s="52">
        <f t="shared" si="30"/>
        <v>1.0747037904783686E-2</v>
      </c>
      <c r="I92" s="10">
        <f t="shared" si="23"/>
        <v>457.14917674562673</v>
      </c>
      <c r="J92" s="10">
        <f t="shared" si="32"/>
        <v>366.56986018937926</v>
      </c>
      <c r="K92" s="10">
        <f t="shared" si="33"/>
        <v>327.56366668575032</v>
      </c>
      <c r="L92" s="10">
        <f t="shared" si="33"/>
        <v>288.01846393019866</v>
      </c>
      <c r="M92" s="10">
        <f t="shared" si="33"/>
        <v>255.27615162926395</v>
      </c>
      <c r="N92" s="10">
        <f t="shared" si="33"/>
        <v>227.58139353732821</v>
      </c>
      <c r="O92" s="10">
        <f t="shared" si="33"/>
        <v>203.85414094252485</v>
      </c>
      <c r="P92" s="10">
        <f t="shared" si="33"/>
        <v>183.34748491332712</v>
      </c>
      <c r="Q92" s="10">
        <f t="shared" si="33"/>
        <v>165.50792984300847</v>
      </c>
      <c r="R92" s="10">
        <f t="shared" si="33"/>
        <v>149.90663349997033</v>
      </c>
      <c r="S92" s="10">
        <f t="shared" si="33"/>
        <v>136.20128517817196</v>
      </c>
      <c r="T92" s="10">
        <f t="shared" si="33"/>
        <v>124.11303575809916</v>
      </c>
      <c r="U92" s="10">
        <f t="shared" si="33"/>
        <v>113.41151281331751</v>
      </c>
      <c r="V92" s="10">
        <f t="shared" si="33"/>
        <v>103.90449059596909</v>
      </c>
      <c r="W92" s="10">
        <f t="shared" si="33"/>
        <v>95.43040688137819</v>
      </c>
      <c r="X92" s="10">
        <f t="shared" si="33"/>
        <v>87.852721681639196</v>
      </c>
      <c r="Y92" s="10">
        <f t="shared" si="33"/>
        <v>81.055532196282883</v>
      </c>
      <c r="Z92" s="10">
        <f t="shared" si="33"/>
        <v>74.940086354875518</v>
      </c>
      <c r="AA92" s="10">
        <f t="shared" si="33"/>
        <v>69.421965632530757</v>
      </c>
      <c r="AB92" s="10">
        <f t="shared" si="31"/>
        <v>64.428782627939356</v>
      </c>
      <c r="AC92" s="10">
        <f t="shared" si="31"/>
        <v>59.898284246424012</v>
      </c>
      <c r="AD92" s="10">
        <f t="shared" si="31"/>
        <v>55.776780077429294</v>
      </c>
      <c r="AE92" s="10">
        <f t="shared" si="31"/>
        <v>52.017834677913868</v>
      </c>
      <c r="AF92" s="10">
        <f t="shared" si="31"/>
        <v>48.581175821227134</v>
      </c>
      <c r="AG92" s="10">
        <f t="shared" si="31"/>
        <v>45.431780506413673</v>
      </c>
      <c r="AH92" s="10">
        <f t="shared" si="31"/>
        <v>42.539107886464464</v>
      </c>
      <c r="AI92" s="10">
        <f t="shared" si="31"/>
        <v>39.876454001006593</v>
      </c>
      <c r="AJ92" s="10">
        <f t="shared" si="31"/>
        <v>37.420407742924624</v>
      </c>
      <c r="AK92" s="10">
        <f t="shared" si="31"/>
        <v>35.150391143280451</v>
      </c>
      <c r="AL92" s="10">
        <f t="shared" si="31"/>
        <v>33.048270025139566</v>
      </c>
      <c r="AM92" s="10">
        <f t="shared" si="31"/>
        <v>31.098023498279151</v>
      </c>
      <c r="AN92" s="10">
        <f t="shared" si="31"/>
        <v>29.285462750755251</v>
      </c>
      <c r="AO92" s="10">
        <f t="shared" si="31"/>
        <v>27.597991222996601</v>
      </c>
      <c r="AP92" s="10">
        <f t="shared" si="31"/>
        <v>26.02439959111198</v>
      </c>
    </row>
    <row r="93" spans="1:42" x14ac:dyDescent="0.2">
      <c r="A93" s="10">
        <f t="shared" si="22"/>
        <v>364.2</v>
      </c>
      <c r="B93" s="50">
        <f t="shared" si="24"/>
        <v>0.1499850738473841</v>
      </c>
      <c r="C93" s="50">
        <f t="shared" si="25"/>
        <v>1.6144956592601192</v>
      </c>
      <c r="D93" s="49">
        <f t="shared" si="26"/>
        <v>10.206689005060626</v>
      </c>
      <c r="E93" s="49">
        <f t="shared" si="27"/>
        <v>128.1964746899165</v>
      </c>
      <c r="F93" s="49">
        <f t="shared" si="28"/>
        <v>87.369718669673986</v>
      </c>
      <c r="G93" s="51">
        <f t="shared" si="29"/>
        <v>8.952959387784848E-4</v>
      </c>
      <c r="H93" s="52">
        <f t="shared" si="30"/>
        <v>1.0506868491001603E-2</v>
      </c>
      <c r="I93" s="10">
        <f t="shared" si="23"/>
        <v>457.31108072270598</v>
      </c>
      <c r="J93" s="10">
        <f t="shared" si="32"/>
        <v>366.72923782656875</v>
      </c>
      <c r="K93" s="10">
        <f t="shared" si="33"/>
        <v>327.72557066282957</v>
      </c>
      <c r="L93" s="10">
        <f t="shared" si="33"/>
        <v>288.18036790727791</v>
      </c>
      <c r="M93" s="10">
        <f t="shared" si="33"/>
        <v>255.43805560634323</v>
      </c>
      <c r="N93" s="10">
        <f t="shared" si="33"/>
        <v>227.74329751440749</v>
      </c>
      <c r="O93" s="10">
        <f t="shared" si="33"/>
        <v>204.01604491960413</v>
      </c>
      <c r="P93" s="10">
        <f t="shared" si="33"/>
        <v>183.5093888904064</v>
      </c>
      <c r="Q93" s="10">
        <f t="shared" si="33"/>
        <v>165.66983382008775</v>
      </c>
      <c r="R93" s="10">
        <f t="shared" si="33"/>
        <v>150.0685374770496</v>
      </c>
      <c r="S93" s="10">
        <f t="shared" si="33"/>
        <v>136.36318915525123</v>
      </c>
      <c r="T93" s="10">
        <f t="shared" si="33"/>
        <v>124.27493973517844</v>
      </c>
      <c r="U93" s="10">
        <f t="shared" si="33"/>
        <v>113.57341679039679</v>
      </c>
      <c r="V93" s="10">
        <f t="shared" si="33"/>
        <v>104.06639457304837</v>
      </c>
      <c r="W93" s="10">
        <f t="shared" si="33"/>
        <v>95.592310858457466</v>
      </c>
      <c r="X93" s="10">
        <f t="shared" si="33"/>
        <v>88.014625658718472</v>
      </c>
      <c r="Y93" s="10">
        <f t="shared" si="33"/>
        <v>81.217436173362159</v>
      </c>
      <c r="Z93" s="10">
        <f t="shared" si="33"/>
        <v>75.101990331954795</v>
      </c>
      <c r="AA93" s="10">
        <f t="shared" si="33"/>
        <v>69.583869609610034</v>
      </c>
      <c r="AB93" s="10">
        <f t="shared" si="31"/>
        <v>64.590686605018632</v>
      </c>
      <c r="AC93" s="10">
        <f t="shared" si="31"/>
        <v>60.060188223503282</v>
      </c>
      <c r="AD93" s="10">
        <f t="shared" si="31"/>
        <v>55.938684054508563</v>
      </c>
      <c r="AE93" s="10">
        <f t="shared" si="31"/>
        <v>52.179738654993137</v>
      </c>
      <c r="AF93" s="10">
        <f t="shared" si="31"/>
        <v>48.743079798306404</v>
      </c>
      <c r="AG93" s="10">
        <f t="shared" si="31"/>
        <v>45.593684483492943</v>
      </c>
      <c r="AH93" s="10">
        <f t="shared" si="31"/>
        <v>42.701011863543734</v>
      </c>
      <c r="AI93" s="10">
        <f t="shared" si="31"/>
        <v>40.038357978085862</v>
      </c>
      <c r="AJ93" s="10">
        <f t="shared" si="31"/>
        <v>37.582311720003894</v>
      </c>
      <c r="AK93" s="10">
        <f t="shared" si="31"/>
        <v>35.312295120359721</v>
      </c>
      <c r="AL93" s="10">
        <f t="shared" si="31"/>
        <v>33.210174002218835</v>
      </c>
      <c r="AM93" s="10">
        <f t="shared" si="31"/>
        <v>31.25992747535842</v>
      </c>
      <c r="AN93" s="10">
        <f t="shared" si="31"/>
        <v>29.44736672783452</v>
      </c>
      <c r="AO93" s="10">
        <f t="shared" si="31"/>
        <v>27.759895200075871</v>
      </c>
      <c r="AP93" s="10">
        <f t="shared" si="31"/>
        <v>26.186303568191249</v>
      </c>
    </row>
    <row r="94" spans="1:42" x14ac:dyDescent="0.2">
      <c r="A94" s="10">
        <f t="shared" si="22"/>
        <v>368.2</v>
      </c>
      <c r="B94" s="50">
        <f t="shared" si="24"/>
        <v>0.14654652954995859</v>
      </c>
      <c r="C94" s="50">
        <f t="shared" si="25"/>
        <v>1.6144956592601192</v>
      </c>
      <c r="D94" s="49">
        <f t="shared" si="26"/>
        <v>10.318788829388586</v>
      </c>
      <c r="E94" s="49">
        <f t="shared" si="27"/>
        <v>130.72157679806162</v>
      </c>
      <c r="F94" s="49">
        <f t="shared" si="28"/>
        <v>89.446421480507254</v>
      </c>
      <c r="G94" s="51">
        <f t="shared" si="29"/>
        <v>8.6532744588001514E-4</v>
      </c>
      <c r="H94" s="52">
        <f t="shared" si="30"/>
        <v>1.0274613131931625E-2</v>
      </c>
      <c r="I94" s="10">
        <f t="shared" si="23"/>
        <v>457.46802710737148</v>
      </c>
      <c r="J94" s="10">
        <f t="shared" si="32"/>
        <v>366.88376233824897</v>
      </c>
      <c r="K94" s="10">
        <f t="shared" si="33"/>
        <v>327.88251704749507</v>
      </c>
      <c r="L94" s="10">
        <f t="shared" si="33"/>
        <v>288.33731429194341</v>
      </c>
      <c r="M94" s="10">
        <f t="shared" si="33"/>
        <v>255.59500199100873</v>
      </c>
      <c r="N94" s="10">
        <f t="shared" si="33"/>
        <v>227.90024389907299</v>
      </c>
      <c r="O94" s="10">
        <f t="shared" si="33"/>
        <v>204.17299130426963</v>
      </c>
      <c r="P94" s="10">
        <f t="shared" si="33"/>
        <v>183.6663352750719</v>
      </c>
      <c r="Q94" s="10">
        <f t="shared" si="33"/>
        <v>165.82678020475325</v>
      </c>
      <c r="R94" s="10">
        <f t="shared" si="33"/>
        <v>150.22548386171511</v>
      </c>
      <c r="S94" s="10">
        <f t="shared" si="33"/>
        <v>136.52013553991674</v>
      </c>
      <c r="T94" s="10">
        <f t="shared" si="33"/>
        <v>124.43188611984394</v>
      </c>
      <c r="U94" s="10">
        <f t="shared" si="33"/>
        <v>113.73036317506229</v>
      </c>
      <c r="V94" s="10">
        <f t="shared" si="33"/>
        <v>104.22334095771387</v>
      </c>
      <c r="W94" s="10">
        <f t="shared" si="33"/>
        <v>95.749257243122969</v>
      </c>
      <c r="X94" s="10">
        <f t="shared" si="33"/>
        <v>88.171572043383975</v>
      </c>
      <c r="Y94" s="10">
        <f t="shared" si="33"/>
        <v>81.374382558027662</v>
      </c>
      <c r="Z94" s="10">
        <f t="shared" si="33"/>
        <v>75.258936716620298</v>
      </c>
      <c r="AA94" s="10">
        <f t="shared" si="33"/>
        <v>69.740815994275536</v>
      </c>
      <c r="AB94" s="10">
        <f t="shared" si="31"/>
        <v>64.747632989684135</v>
      </c>
      <c r="AC94" s="10">
        <f t="shared" si="31"/>
        <v>60.217134608168777</v>
      </c>
      <c r="AD94" s="10">
        <f t="shared" si="31"/>
        <v>56.095630439174059</v>
      </c>
      <c r="AE94" s="10">
        <f t="shared" si="31"/>
        <v>52.336685039658633</v>
      </c>
      <c r="AF94" s="10">
        <f t="shared" si="31"/>
        <v>48.900026182971899</v>
      </c>
      <c r="AG94" s="10">
        <f t="shared" si="31"/>
        <v>45.750630868158439</v>
      </c>
      <c r="AH94" s="10">
        <f t="shared" si="31"/>
        <v>42.857958248209229</v>
      </c>
      <c r="AI94" s="10">
        <f t="shared" si="31"/>
        <v>40.195304362751358</v>
      </c>
      <c r="AJ94" s="10">
        <f t="shared" si="31"/>
        <v>37.739258104669389</v>
      </c>
      <c r="AK94" s="10">
        <f t="shared" si="31"/>
        <v>35.469241505025217</v>
      </c>
      <c r="AL94" s="10">
        <f t="shared" si="31"/>
        <v>33.367120386884331</v>
      </c>
      <c r="AM94" s="10">
        <f t="shared" si="31"/>
        <v>31.416873860023919</v>
      </c>
      <c r="AN94" s="10">
        <f t="shared" si="31"/>
        <v>29.604313112500019</v>
      </c>
      <c r="AO94" s="10">
        <f t="shared" si="31"/>
        <v>27.91684158474137</v>
      </c>
      <c r="AP94" s="10">
        <f t="shared" si="31"/>
        <v>26.343249952856748</v>
      </c>
    </row>
    <row r="95" spans="1:42" x14ac:dyDescent="0.2">
      <c r="A95" s="10">
        <f t="shared" si="22"/>
        <v>372.2</v>
      </c>
      <c r="B95" s="50">
        <f t="shared" si="24"/>
        <v>0.14322326553343798</v>
      </c>
      <c r="C95" s="50">
        <f t="shared" si="25"/>
        <v>1.6144956592601192</v>
      </c>
      <c r="D95" s="49">
        <f t="shared" si="26"/>
        <v>10.430888653716544</v>
      </c>
      <c r="E95" s="49">
        <f t="shared" si="27"/>
        <v>133.27181164743538</v>
      </c>
      <c r="F95" s="49">
        <f t="shared" si="28"/>
        <v>91.548257032569197</v>
      </c>
      <c r="G95" s="51">
        <f t="shared" si="29"/>
        <v>8.3667669017147494E-4</v>
      </c>
      <c r="H95" s="52">
        <f t="shared" si="30"/>
        <v>1.0049930061019381E-2</v>
      </c>
      <c r="I95" s="10">
        <f t="shared" si="23"/>
        <v>457.62021992344393</v>
      </c>
      <c r="J95" s="10">
        <f t="shared" si="32"/>
        <v>367.03363235564802</v>
      </c>
      <c r="K95" s="10">
        <f t="shared" si="33"/>
        <v>328.03470986356751</v>
      </c>
      <c r="L95" s="10">
        <f t="shared" si="33"/>
        <v>288.48950710801586</v>
      </c>
      <c r="M95" s="10">
        <f t="shared" si="33"/>
        <v>255.74719480708117</v>
      </c>
      <c r="N95" s="10">
        <f t="shared" si="33"/>
        <v>228.05243671514543</v>
      </c>
      <c r="O95" s="10">
        <f t="shared" si="33"/>
        <v>204.32518412034207</v>
      </c>
      <c r="P95" s="10">
        <f t="shared" si="33"/>
        <v>183.81852809114434</v>
      </c>
      <c r="Q95" s="10">
        <f t="shared" si="33"/>
        <v>165.97897302082569</v>
      </c>
      <c r="R95" s="10">
        <f t="shared" si="33"/>
        <v>150.37767667778755</v>
      </c>
      <c r="S95" s="10">
        <f t="shared" si="33"/>
        <v>136.67232835598918</v>
      </c>
      <c r="T95" s="10">
        <f t="shared" si="33"/>
        <v>124.58407893591637</v>
      </c>
      <c r="U95" s="10">
        <f t="shared" si="33"/>
        <v>113.88255599113472</v>
      </c>
      <c r="V95" s="10">
        <f t="shared" si="33"/>
        <v>104.3755337737863</v>
      </c>
      <c r="W95" s="10">
        <f t="shared" si="33"/>
        <v>95.901450059195398</v>
      </c>
      <c r="X95" s="10">
        <f t="shared" si="33"/>
        <v>88.323764859456404</v>
      </c>
      <c r="Y95" s="10">
        <f t="shared" si="33"/>
        <v>81.526575374100091</v>
      </c>
      <c r="Z95" s="10">
        <f t="shared" si="33"/>
        <v>75.411129532692726</v>
      </c>
      <c r="AA95" s="10">
        <f t="shared" si="33"/>
        <v>69.893008810347965</v>
      </c>
      <c r="AB95" s="10">
        <f t="shared" ref="AB95:AP110" si="34">AB94+(($B94+$B95)/2)^(4/3)/$B$5*$B$4</f>
        <v>64.899825805756564</v>
      </c>
      <c r="AC95" s="10">
        <f t="shared" si="34"/>
        <v>60.369327424241213</v>
      </c>
      <c r="AD95" s="10">
        <f t="shared" si="34"/>
        <v>56.247823255246495</v>
      </c>
      <c r="AE95" s="10">
        <f t="shared" si="34"/>
        <v>52.488877855731069</v>
      </c>
      <c r="AF95" s="10">
        <f t="shared" si="34"/>
        <v>49.052218999044335</v>
      </c>
      <c r="AG95" s="10">
        <f t="shared" si="34"/>
        <v>45.902823684230874</v>
      </c>
      <c r="AH95" s="10">
        <f t="shared" si="34"/>
        <v>43.010151064281665</v>
      </c>
      <c r="AI95" s="10">
        <f t="shared" si="34"/>
        <v>40.347497178823794</v>
      </c>
      <c r="AJ95" s="10">
        <f t="shared" si="34"/>
        <v>37.891450920741825</v>
      </c>
      <c r="AK95" s="10">
        <f t="shared" si="34"/>
        <v>35.621434321097652</v>
      </c>
      <c r="AL95" s="10">
        <f t="shared" si="34"/>
        <v>33.519313202956766</v>
      </c>
      <c r="AM95" s="10">
        <f t="shared" si="34"/>
        <v>31.569066676096355</v>
      </c>
      <c r="AN95" s="10">
        <f t="shared" si="34"/>
        <v>29.756505928572455</v>
      </c>
      <c r="AO95" s="10">
        <f t="shared" si="34"/>
        <v>28.069034400813806</v>
      </c>
      <c r="AP95" s="10">
        <f t="shared" si="34"/>
        <v>26.495442768929184</v>
      </c>
    </row>
    <row r="96" spans="1:42" x14ac:dyDescent="0.2">
      <c r="A96" s="10">
        <f t="shared" si="22"/>
        <v>376.2</v>
      </c>
      <c r="B96" s="50">
        <f t="shared" si="24"/>
        <v>0.14001023259343903</v>
      </c>
      <c r="C96" s="50">
        <f t="shared" si="25"/>
        <v>1.6144956592601192</v>
      </c>
      <c r="D96" s="49">
        <f t="shared" si="26"/>
        <v>10.542988478044503</v>
      </c>
      <c r="E96" s="49">
        <f t="shared" si="27"/>
        <v>135.84717923803794</v>
      </c>
      <c r="F96" s="49">
        <f t="shared" si="28"/>
        <v>93.675225325859898</v>
      </c>
      <c r="G96" s="51">
        <f t="shared" si="29"/>
        <v>8.0927231179248819E-4</v>
      </c>
      <c r="H96" s="52">
        <f t="shared" si="30"/>
        <v>9.8324956422615774E-3</v>
      </c>
      <c r="I96" s="10">
        <f t="shared" si="23"/>
        <v>457.76785271202891</v>
      </c>
      <c r="J96" s="10">
        <f t="shared" si="32"/>
        <v>367.1790363593874</v>
      </c>
      <c r="K96" s="10">
        <f t="shared" si="33"/>
        <v>328.1823426521525</v>
      </c>
      <c r="L96" s="10">
        <f t="shared" si="33"/>
        <v>288.63713989660084</v>
      </c>
      <c r="M96" s="10">
        <f t="shared" si="33"/>
        <v>255.89482759566613</v>
      </c>
      <c r="N96" s="10">
        <f t="shared" si="33"/>
        <v>228.20006950373039</v>
      </c>
      <c r="O96" s="10">
        <f t="shared" si="33"/>
        <v>204.47281690892703</v>
      </c>
      <c r="P96" s="10">
        <f t="shared" si="33"/>
        <v>183.9661608797293</v>
      </c>
      <c r="Q96" s="10">
        <f t="shared" si="33"/>
        <v>166.12660580941065</v>
      </c>
      <c r="R96" s="10">
        <f t="shared" si="33"/>
        <v>150.52530946637251</v>
      </c>
      <c r="S96" s="10">
        <f t="shared" si="33"/>
        <v>136.81996114457414</v>
      </c>
      <c r="T96" s="10">
        <f t="shared" si="33"/>
        <v>124.73171172450132</v>
      </c>
      <c r="U96" s="10">
        <f t="shared" si="33"/>
        <v>114.03018877971968</v>
      </c>
      <c r="V96" s="10">
        <f t="shared" si="33"/>
        <v>104.52316656237126</v>
      </c>
      <c r="W96" s="10">
        <f t="shared" si="33"/>
        <v>96.049082847780355</v>
      </c>
      <c r="X96" s="10">
        <f t="shared" si="33"/>
        <v>88.471397648041361</v>
      </c>
      <c r="Y96" s="10">
        <f t="shared" si="33"/>
        <v>81.674208162685048</v>
      </c>
      <c r="Z96" s="10">
        <f t="shared" si="33"/>
        <v>75.558762321277683</v>
      </c>
      <c r="AA96" s="10">
        <f t="shared" si="33"/>
        <v>70.040641598932922</v>
      </c>
      <c r="AB96" s="10">
        <f t="shared" si="34"/>
        <v>65.047458594341521</v>
      </c>
      <c r="AC96" s="10">
        <f t="shared" si="34"/>
        <v>60.516960212826177</v>
      </c>
      <c r="AD96" s="10">
        <f t="shared" si="34"/>
        <v>56.395456043831459</v>
      </c>
      <c r="AE96" s="10">
        <f t="shared" si="34"/>
        <v>52.636510644316033</v>
      </c>
      <c r="AF96" s="10">
        <f t="shared" si="34"/>
        <v>49.199851787629299</v>
      </c>
      <c r="AG96" s="10">
        <f t="shared" si="34"/>
        <v>46.050456472815839</v>
      </c>
      <c r="AH96" s="10">
        <f t="shared" si="34"/>
        <v>43.157783852866629</v>
      </c>
      <c r="AI96" s="10">
        <f t="shared" si="34"/>
        <v>40.495129967408758</v>
      </c>
      <c r="AJ96" s="10">
        <f t="shared" si="34"/>
        <v>38.039083709326789</v>
      </c>
      <c r="AK96" s="10">
        <f t="shared" si="34"/>
        <v>35.769067109682616</v>
      </c>
      <c r="AL96" s="10">
        <f t="shared" si="34"/>
        <v>33.666945991541731</v>
      </c>
      <c r="AM96" s="10">
        <f t="shared" si="34"/>
        <v>31.716699464681319</v>
      </c>
      <c r="AN96" s="10">
        <f t="shared" si="34"/>
        <v>29.904138717157419</v>
      </c>
      <c r="AO96" s="10">
        <f t="shared" si="34"/>
        <v>28.21666718939877</v>
      </c>
      <c r="AP96" s="10">
        <f t="shared" si="34"/>
        <v>26.643075557514148</v>
      </c>
    </row>
    <row r="97" spans="1:42" x14ac:dyDescent="0.2">
      <c r="A97" s="10">
        <f t="shared" si="22"/>
        <v>380.2</v>
      </c>
      <c r="B97" s="50">
        <f t="shared" si="24"/>
        <v>0.13690265293590478</v>
      </c>
      <c r="C97" s="50">
        <f t="shared" si="25"/>
        <v>1.6144956592601192</v>
      </c>
      <c r="D97" s="49">
        <f t="shared" si="26"/>
        <v>10.655088302372462</v>
      </c>
      <c r="E97" s="49">
        <f t="shared" si="27"/>
        <v>138.44767956986919</v>
      </c>
      <c r="F97" s="49">
        <f t="shared" si="28"/>
        <v>95.827326360379317</v>
      </c>
      <c r="G97" s="51">
        <f t="shared" si="29"/>
        <v>7.8304751999494721E-4</v>
      </c>
      <c r="H97" s="52">
        <f t="shared" si="30"/>
        <v>9.6220032361840815E-3</v>
      </c>
      <c r="I97" s="10">
        <f t="shared" si="23"/>
        <v>457.91110917417615</v>
      </c>
      <c r="J97" s="10">
        <f t="shared" si="32"/>
        <v>367.32015329847661</v>
      </c>
      <c r="K97" s="10">
        <f t="shared" si="33"/>
        <v>328.32559911429973</v>
      </c>
      <c r="L97" s="10">
        <f t="shared" si="33"/>
        <v>288.78039635874808</v>
      </c>
      <c r="M97" s="10">
        <f t="shared" si="33"/>
        <v>256.03808405781336</v>
      </c>
      <c r="N97" s="10">
        <f t="shared" si="33"/>
        <v>228.34332596587765</v>
      </c>
      <c r="O97" s="10">
        <f t="shared" si="33"/>
        <v>204.61607337107429</v>
      </c>
      <c r="P97" s="10">
        <f t="shared" si="33"/>
        <v>184.10941734187656</v>
      </c>
      <c r="Q97" s="10">
        <f t="shared" si="33"/>
        <v>166.26986227155791</v>
      </c>
      <c r="R97" s="10">
        <f t="shared" si="33"/>
        <v>150.66856592851977</v>
      </c>
      <c r="S97" s="10">
        <f t="shared" si="33"/>
        <v>136.9632176067214</v>
      </c>
      <c r="T97" s="10">
        <f t="shared" si="33"/>
        <v>124.87496818664859</v>
      </c>
      <c r="U97" s="10">
        <f t="shared" si="33"/>
        <v>114.17344524186694</v>
      </c>
      <c r="V97" s="10">
        <f t="shared" si="33"/>
        <v>104.66642302451852</v>
      </c>
      <c r="W97" s="10">
        <f t="shared" si="33"/>
        <v>96.192339309927618</v>
      </c>
      <c r="X97" s="10">
        <f t="shared" si="33"/>
        <v>88.614654110188624</v>
      </c>
      <c r="Y97" s="10">
        <f t="shared" si="33"/>
        <v>81.817464624832311</v>
      </c>
      <c r="Z97" s="10">
        <f t="shared" si="33"/>
        <v>75.702018783424947</v>
      </c>
      <c r="AA97" s="10">
        <f t="shared" si="33"/>
        <v>70.183898061080185</v>
      </c>
      <c r="AB97" s="10">
        <f t="shared" si="34"/>
        <v>65.190715056488784</v>
      </c>
      <c r="AC97" s="10">
        <f t="shared" si="34"/>
        <v>60.660216674973441</v>
      </c>
      <c r="AD97" s="10">
        <f t="shared" si="34"/>
        <v>56.538712505978722</v>
      </c>
      <c r="AE97" s="10">
        <f t="shared" si="34"/>
        <v>52.779767106463296</v>
      </c>
      <c r="AF97" s="10">
        <f t="shared" si="34"/>
        <v>49.343108249776563</v>
      </c>
      <c r="AG97" s="10">
        <f t="shared" si="34"/>
        <v>46.193712934963102</v>
      </c>
      <c r="AH97" s="10">
        <f t="shared" si="34"/>
        <v>43.301040315013893</v>
      </c>
      <c r="AI97" s="10">
        <f t="shared" si="34"/>
        <v>40.638386429556022</v>
      </c>
      <c r="AJ97" s="10">
        <f t="shared" si="34"/>
        <v>38.182340171474053</v>
      </c>
      <c r="AK97" s="10">
        <f t="shared" si="34"/>
        <v>35.91232357182988</v>
      </c>
      <c r="AL97" s="10">
        <f t="shared" si="34"/>
        <v>33.810202453688994</v>
      </c>
      <c r="AM97" s="10">
        <f t="shared" si="34"/>
        <v>31.859955926828583</v>
      </c>
      <c r="AN97" s="10">
        <f t="shared" si="34"/>
        <v>30.047395179304683</v>
      </c>
      <c r="AO97" s="10">
        <f t="shared" si="34"/>
        <v>28.359923651546033</v>
      </c>
      <c r="AP97" s="10">
        <f t="shared" si="34"/>
        <v>26.786332019661412</v>
      </c>
    </row>
    <row r="98" spans="1:42" x14ac:dyDescent="0.2">
      <c r="A98" s="10">
        <f t="shared" si="22"/>
        <v>384.2</v>
      </c>
      <c r="B98" s="50">
        <f t="shared" si="24"/>
        <v>0.13389600297159879</v>
      </c>
      <c r="C98" s="50">
        <f t="shared" si="25"/>
        <v>1.6144956592601192</v>
      </c>
      <c r="D98" s="49">
        <f t="shared" si="26"/>
        <v>10.76718812670042</v>
      </c>
      <c r="E98" s="49">
        <f t="shared" si="27"/>
        <v>141.07331264292912</v>
      </c>
      <c r="F98" s="49">
        <f t="shared" si="28"/>
        <v>98.004560136127424</v>
      </c>
      <c r="G98" s="51">
        <f t="shared" si="29"/>
        <v>7.5793975683105432E-4</v>
      </c>
      <c r="H98" s="52">
        <f t="shared" si="30"/>
        <v>9.4181621471034691E-3</v>
      </c>
      <c r="I98" s="10">
        <f t="shared" si="23"/>
        <v>458.05016376794794</v>
      </c>
      <c r="J98" s="10">
        <f t="shared" si="32"/>
        <v>367.45715316562467</v>
      </c>
      <c r="K98" s="10">
        <f t="shared" si="33"/>
        <v>328.46465370807152</v>
      </c>
      <c r="L98" s="10">
        <f t="shared" si="33"/>
        <v>288.91945095251987</v>
      </c>
      <c r="M98" s="10">
        <f t="shared" si="33"/>
        <v>256.17713865158515</v>
      </c>
      <c r="N98" s="10">
        <f t="shared" si="33"/>
        <v>228.48238055964944</v>
      </c>
      <c r="O98" s="10">
        <f t="shared" si="33"/>
        <v>204.75512796484608</v>
      </c>
      <c r="P98" s="10">
        <f t="shared" si="33"/>
        <v>184.24847193564835</v>
      </c>
      <c r="Q98" s="10">
        <f t="shared" si="33"/>
        <v>166.4089168653297</v>
      </c>
      <c r="R98" s="10">
        <f t="shared" si="33"/>
        <v>150.80762052229156</v>
      </c>
      <c r="S98" s="10">
        <f t="shared" si="33"/>
        <v>137.10227220049319</v>
      </c>
      <c r="T98" s="10">
        <f t="shared" si="33"/>
        <v>125.01402278042038</v>
      </c>
      <c r="U98" s="10">
        <f t="shared" si="33"/>
        <v>114.31249983563873</v>
      </c>
      <c r="V98" s="10">
        <f t="shared" si="33"/>
        <v>104.80547761829031</v>
      </c>
      <c r="W98" s="10">
        <f t="shared" si="33"/>
        <v>96.331393903699407</v>
      </c>
      <c r="X98" s="10">
        <f t="shared" si="33"/>
        <v>88.753708703960413</v>
      </c>
      <c r="Y98" s="10">
        <f t="shared" si="33"/>
        <v>81.9565192186041</v>
      </c>
      <c r="Z98" s="10">
        <f t="shared" si="33"/>
        <v>75.841073377196736</v>
      </c>
      <c r="AA98" s="10">
        <f t="shared" si="33"/>
        <v>70.322952654851974</v>
      </c>
      <c r="AB98" s="10">
        <f t="shared" si="34"/>
        <v>65.329769650260573</v>
      </c>
      <c r="AC98" s="10">
        <f t="shared" si="34"/>
        <v>60.799271268745237</v>
      </c>
      <c r="AD98" s="10">
        <f t="shared" si="34"/>
        <v>56.677767099750518</v>
      </c>
      <c r="AE98" s="10">
        <f t="shared" si="34"/>
        <v>52.918821700235092</v>
      </c>
      <c r="AF98" s="10">
        <f t="shared" si="34"/>
        <v>49.482162843548359</v>
      </c>
      <c r="AG98" s="10">
        <f t="shared" si="34"/>
        <v>46.332767528734898</v>
      </c>
      <c r="AH98" s="10">
        <f t="shared" si="34"/>
        <v>43.440094908785689</v>
      </c>
      <c r="AI98" s="10">
        <f t="shared" si="34"/>
        <v>40.777441023327818</v>
      </c>
      <c r="AJ98" s="10">
        <f t="shared" si="34"/>
        <v>38.321394765245849</v>
      </c>
      <c r="AK98" s="10">
        <f t="shared" si="34"/>
        <v>36.051378165601676</v>
      </c>
      <c r="AL98" s="10">
        <f t="shared" si="34"/>
        <v>33.94925704746079</v>
      </c>
      <c r="AM98" s="10">
        <f t="shared" si="34"/>
        <v>31.999010520600375</v>
      </c>
      <c r="AN98" s="10">
        <f t="shared" si="34"/>
        <v>30.186449773076475</v>
      </c>
      <c r="AO98" s="10">
        <f t="shared" si="34"/>
        <v>28.498978245317826</v>
      </c>
      <c r="AP98" s="10">
        <f t="shared" si="34"/>
        <v>26.925386613433204</v>
      </c>
    </row>
    <row r="99" spans="1:42" x14ac:dyDescent="0.2">
      <c r="A99" s="10">
        <f t="shared" si="22"/>
        <v>388.2</v>
      </c>
      <c r="B99" s="50">
        <f t="shared" si="24"/>
        <v>0.13098599736185462</v>
      </c>
      <c r="C99" s="50">
        <f t="shared" si="25"/>
        <v>1.6144956592601192</v>
      </c>
      <c r="D99" s="49">
        <f t="shared" si="26"/>
        <v>10.879287951028379</v>
      </c>
      <c r="E99" s="49">
        <f t="shared" si="27"/>
        <v>143.72407845721781</v>
      </c>
      <c r="F99" s="49">
        <f t="shared" si="28"/>
        <v>100.20692665310428</v>
      </c>
      <c r="G99" s="51">
        <f t="shared" si="29"/>
        <v>7.3389038871715857E-4</v>
      </c>
      <c r="H99" s="52">
        <f t="shared" si="30"/>
        <v>9.2206966451346198E-3</v>
      </c>
      <c r="I99" s="10">
        <f t="shared" si="23"/>
        <v>458.18518226355673</v>
      </c>
      <c r="J99" s="10">
        <f t="shared" si="32"/>
        <v>367.5901975323585</v>
      </c>
      <c r="K99" s="10">
        <f t="shared" si="33"/>
        <v>328.59967220368031</v>
      </c>
      <c r="L99" s="10">
        <f t="shared" si="33"/>
        <v>289.05446944812866</v>
      </c>
      <c r="M99" s="10">
        <f t="shared" si="33"/>
        <v>256.31215714719394</v>
      </c>
      <c r="N99" s="10">
        <f t="shared" si="33"/>
        <v>228.61739905525823</v>
      </c>
      <c r="O99" s="10">
        <f t="shared" si="33"/>
        <v>204.89014646045487</v>
      </c>
      <c r="P99" s="10">
        <f t="shared" si="33"/>
        <v>184.38349043125714</v>
      </c>
      <c r="Q99" s="10">
        <f t="shared" si="33"/>
        <v>166.54393536093849</v>
      </c>
      <c r="R99" s="10">
        <f t="shared" si="33"/>
        <v>150.94263901790035</v>
      </c>
      <c r="S99" s="10">
        <f t="shared" si="33"/>
        <v>137.23729069610198</v>
      </c>
      <c r="T99" s="10">
        <f t="shared" si="33"/>
        <v>125.14904127602917</v>
      </c>
      <c r="U99" s="10">
        <f t="shared" si="33"/>
        <v>114.44751833124752</v>
      </c>
      <c r="V99" s="10">
        <f t="shared" si="33"/>
        <v>104.9404961138991</v>
      </c>
      <c r="W99" s="10">
        <f t="shared" si="33"/>
        <v>96.466412399308197</v>
      </c>
      <c r="X99" s="10">
        <f t="shared" si="33"/>
        <v>88.888727199569203</v>
      </c>
      <c r="Y99" s="10">
        <f t="shared" si="33"/>
        <v>82.09153771421289</v>
      </c>
      <c r="Z99" s="10">
        <f t="shared" si="33"/>
        <v>75.976091872805526</v>
      </c>
      <c r="AA99" s="10">
        <f t="shared" si="33"/>
        <v>70.457971150460764</v>
      </c>
      <c r="AB99" s="10">
        <f t="shared" si="34"/>
        <v>65.464788145869363</v>
      </c>
      <c r="AC99" s="10">
        <f t="shared" si="34"/>
        <v>60.934289764354027</v>
      </c>
      <c r="AD99" s="10">
        <f t="shared" si="34"/>
        <v>56.812785595359308</v>
      </c>
      <c r="AE99" s="10">
        <f t="shared" si="34"/>
        <v>53.053840195843883</v>
      </c>
      <c r="AF99" s="10">
        <f t="shared" si="34"/>
        <v>49.617181339157149</v>
      </c>
      <c r="AG99" s="10">
        <f t="shared" si="34"/>
        <v>46.467786024343688</v>
      </c>
      <c r="AH99" s="10">
        <f t="shared" si="34"/>
        <v>43.575113404394479</v>
      </c>
      <c r="AI99" s="10">
        <f t="shared" si="34"/>
        <v>40.912459518936608</v>
      </c>
      <c r="AJ99" s="10">
        <f t="shared" si="34"/>
        <v>38.456413260854639</v>
      </c>
      <c r="AK99" s="10">
        <f t="shared" si="34"/>
        <v>36.186396661210466</v>
      </c>
      <c r="AL99" s="10">
        <f t="shared" si="34"/>
        <v>34.08427554306958</v>
      </c>
      <c r="AM99" s="10">
        <f t="shared" si="34"/>
        <v>32.134029016209162</v>
      </c>
      <c r="AN99" s="10">
        <f t="shared" si="34"/>
        <v>30.321468268685265</v>
      </c>
      <c r="AO99" s="10">
        <f t="shared" si="34"/>
        <v>28.633996740926616</v>
      </c>
      <c r="AP99" s="10">
        <f t="shared" si="34"/>
        <v>27.060405109041994</v>
      </c>
    </row>
    <row r="100" spans="1:42" x14ac:dyDescent="0.2">
      <c r="A100" s="10">
        <f t="shared" si="22"/>
        <v>392.2</v>
      </c>
      <c r="B100" s="50">
        <f t="shared" si="24"/>
        <v>0.12816857421328684</v>
      </c>
      <c r="C100" s="50">
        <f t="shared" si="25"/>
        <v>1.6144956592601192</v>
      </c>
      <c r="D100" s="49">
        <f t="shared" si="26"/>
        <v>10.991387775356337</v>
      </c>
      <c r="E100" s="49">
        <f t="shared" si="27"/>
        <v>146.39997701273518</v>
      </c>
      <c r="F100" s="49">
        <f t="shared" si="28"/>
        <v>102.43442591130982</v>
      </c>
      <c r="G100" s="51">
        <f t="shared" si="29"/>
        <v>7.1084442331399516E-4</v>
      </c>
      <c r="H100" s="52">
        <f t="shared" si="30"/>
        <v>9.0293450569865971E-3</v>
      </c>
      <c r="I100" s="10">
        <f t="shared" si="23"/>
        <v>458.31632225990592</v>
      </c>
      <c r="J100" s="10">
        <f t="shared" si="32"/>
        <v>367.71944004712674</v>
      </c>
      <c r="K100" s="10">
        <f t="shared" si="33"/>
        <v>328.7308122000295</v>
      </c>
      <c r="L100" s="10">
        <f t="shared" si="33"/>
        <v>289.18560944447785</v>
      </c>
      <c r="M100" s="10">
        <f t="shared" si="33"/>
        <v>256.44329714354313</v>
      </c>
      <c r="N100" s="10">
        <f t="shared" si="33"/>
        <v>228.74853905160742</v>
      </c>
      <c r="O100" s="10">
        <f t="shared" si="33"/>
        <v>205.02128645680406</v>
      </c>
      <c r="P100" s="10">
        <f t="shared" si="33"/>
        <v>184.51463042760633</v>
      </c>
      <c r="Q100" s="10">
        <f t="shared" si="33"/>
        <v>166.67507535728768</v>
      </c>
      <c r="R100" s="10">
        <f t="shared" si="33"/>
        <v>151.07377901424954</v>
      </c>
      <c r="S100" s="10">
        <f t="shared" si="33"/>
        <v>137.36843069245117</v>
      </c>
      <c r="T100" s="10">
        <f t="shared" si="33"/>
        <v>125.28018127237834</v>
      </c>
      <c r="U100" s="10">
        <f t="shared" si="33"/>
        <v>114.5786583275967</v>
      </c>
      <c r="V100" s="10">
        <f t="shared" si="33"/>
        <v>105.07163611024828</v>
      </c>
      <c r="W100" s="10">
        <f t="shared" si="33"/>
        <v>96.597552395657374</v>
      </c>
      <c r="X100" s="10">
        <f t="shared" si="33"/>
        <v>89.01986719591838</v>
      </c>
      <c r="Y100" s="10">
        <f t="shared" si="33"/>
        <v>82.222677710562067</v>
      </c>
      <c r="Z100" s="10">
        <f t="shared" si="33"/>
        <v>76.107231869154703</v>
      </c>
      <c r="AA100" s="10">
        <f t="shared" si="33"/>
        <v>70.589111146809941</v>
      </c>
      <c r="AB100" s="10">
        <f t="shared" si="34"/>
        <v>65.59592814221854</v>
      </c>
      <c r="AC100" s="10">
        <f t="shared" si="34"/>
        <v>61.065429760703211</v>
      </c>
      <c r="AD100" s="10">
        <f t="shared" si="34"/>
        <v>56.943925591708492</v>
      </c>
      <c r="AE100" s="10">
        <f t="shared" si="34"/>
        <v>53.184980192193066</v>
      </c>
      <c r="AF100" s="10">
        <f t="shared" si="34"/>
        <v>49.748321335506333</v>
      </c>
      <c r="AG100" s="10">
        <f t="shared" si="34"/>
        <v>46.598926020692872</v>
      </c>
      <c r="AH100" s="10">
        <f t="shared" si="34"/>
        <v>43.706253400743662</v>
      </c>
      <c r="AI100" s="10">
        <f t="shared" si="34"/>
        <v>41.043599515285791</v>
      </c>
      <c r="AJ100" s="10">
        <f t="shared" si="34"/>
        <v>38.587553257203822</v>
      </c>
      <c r="AK100" s="10">
        <f t="shared" si="34"/>
        <v>36.317536657559643</v>
      </c>
      <c r="AL100" s="10">
        <f t="shared" si="34"/>
        <v>34.215415539418757</v>
      </c>
      <c r="AM100" s="10">
        <f t="shared" si="34"/>
        <v>32.265169012558346</v>
      </c>
      <c r="AN100" s="10">
        <f t="shared" si="34"/>
        <v>30.452608265034446</v>
      </c>
      <c r="AO100" s="10">
        <f t="shared" si="34"/>
        <v>28.765136737275796</v>
      </c>
      <c r="AP100" s="10">
        <f t="shared" si="34"/>
        <v>27.191545105391175</v>
      </c>
    </row>
    <row r="101" spans="1:42" x14ac:dyDescent="0.2">
      <c r="A101" s="10">
        <f t="shared" si="22"/>
        <v>396.2</v>
      </c>
      <c r="B101" s="50">
        <f t="shared" si="24"/>
        <v>0.12543988132842956</v>
      </c>
      <c r="C101" s="50">
        <f t="shared" si="25"/>
        <v>1.6144956592601192</v>
      </c>
      <c r="D101" s="49">
        <f t="shared" si="26"/>
        <v>11.103487599684296</v>
      </c>
      <c r="E101" s="49">
        <f t="shared" si="27"/>
        <v>149.1010083094813</v>
      </c>
      <c r="F101" s="49">
        <f t="shared" si="28"/>
        <v>104.6870579107441</v>
      </c>
      <c r="G101" s="51">
        <f t="shared" si="29"/>
        <v>6.8875024941675333E-4</v>
      </c>
      <c r="H101" s="52">
        <f t="shared" si="30"/>
        <v>8.8438589201141563E-3</v>
      </c>
      <c r="I101" s="10">
        <f t="shared" si="23"/>
        <v>458.44373366557181</v>
      </c>
      <c r="J101" s="10">
        <f t="shared" si="32"/>
        <v>367.8450268992882</v>
      </c>
      <c r="K101" s="10">
        <f t="shared" si="33"/>
        <v>328.8582236056954</v>
      </c>
      <c r="L101" s="10">
        <f t="shared" si="33"/>
        <v>289.31302085014374</v>
      </c>
      <c r="M101" s="10">
        <f t="shared" si="33"/>
        <v>256.57070854920903</v>
      </c>
      <c r="N101" s="10">
        <f t="shared" si="33"/>
        <v>228.87595045727335</v>
      </c>
      <c r="O101" s="10">
        <f t="shared" si="33"/>
        <v>205.14869786246999</v>
      </c>
      <c r="P101" s="10">
        <f t="shared" si="33"/>
        <v>184.64204183327226</v>
      </c>
      <c r="Q101" s="10">
        <f t="shared" si="33"/>
        <v>166.80248676295361</v>
      </c>
      <c r="R101" s="10">
        <f t="shared" si="33"/>
        <v>151.20119041991546</v>
      </c>
      <c r="S101" s="10">
        <f t="shared" si="33"/>
        <v>137.49584209811709</v>
      </c>
      <c r="T101" s="10">
        <f t="shared" si="33"/>
        <v>125.40759267804427</v>
      </c>
      <c r="U101" s="10">
        <f t="shared" si="33"/>
        <v>114.70606973326262</v>
      </c>
      <c r="V101" s="10">
        <f t="shared" si="33"/>
        <v>105.1990475159142</v>
      </c>
      <c r="W101" s="10">
        <f t="shared" si="33"/>
        <v>96.724963801323298</v>
      </c>
      <c r="X101" s="10">
        <f t="shared" si="33"/>
        <v>89.147278601584304</v>
      </c>
      <c r="Y101" s="10">
        <f t="shared" si="33"/>
        <v>82.350089116227991</v>
      </c>
      <c r="Z101" s="10">
        <f t="shared" si="33"/>
        <v>76.234643274820627</v>
      </c>
      <c r="AA101" s="10">
        <f t="shared" si="33"/>
        <v>70.716522552475865</v>
      </c>
      <c r="AB101" s="10">
        <f t="shared" si="34"/>
        <v>65.723339547884464</v>
      </c>
      <c r="AC101" s="10">
        <f t="shared" si="34"/>
        <v>61.192841166369135</v>
      </c>
      <c r="AD101" s="10">
        <f t="shared" si="34"/>
        <v>57.071336997374416</v>
      </c>
      <c r="AE101" s="10">
        <f t="shared" si="34"/>
        <v>53.312391597858991</v>
      </c>
      <c r="AF101" s="10">
        <f t="shared" si="34"/>
        <v>49.875732741172257</v>
      </c>
      <c r="AG101" s="10">
        <f t="shared" si="34"/>
        <v>46.726337426358796</v>
      </c>
      <c r="AH101" s="10">
        <f t="shared" si="34"/>
        <v>43.833664806409587</v>
      </c>
      <c r="AI101" s="10">
        <f t="shared" si="34"/>
        <v>41.171010920951716</v>
      </c>
      <c r="AJ101" s="10">
        <f t="shared" si="34"/>
        <v>38.714964662869747</v>
      </c>
      <c r="AK101" s="10">
        <f t="shared" si="34"/>
        <v>36.444948063225567</v>
      </c>
      <c r="AL101" s="10">
        <f t="shared" si="34"/>
        <v>34.342826945084681</v>
      </c>
      <c r="AM101" s="10">
        <f t="shared" si="34"/>
        <v>32.39258041822427</v>
      </c>
      <c r="AN101" s="10">
        <f t="shared" si="34"/>
        <v>30.580019670700366</v>
      </c>
      <c r="AO101" s="10">
        <f t="shared" si="34"/>
        <v>28.892548142941717</v>
      </c>
      <c r="AP101" s="10">
        <f t="shared" si="34"/>
        <v>27.318956511057095</v>
      </c>
    </row>
    <row r="102" spans="1:42" x14ac:dyDescent="0.2">
      <c r="A102" s="10">
        <f t="shared" si="22"/>
        <v>400.2</v>
      </c>
      <c r="B102" s="50">
        <f t="shared" si="24"/>
        <v>0.12279626342760598</v>
      </c>
      <c r="C102" s="50">
        <f t="shared" si="25"/>
        <v>1.6144956592601192</v>
      </c>
      <c r="D102" s="49">
        <f t="shared" si="26"/>
        <v>11.215587424012254</v>
      </c>
      <c r="E102" s="49">
        <f t="shared" si="27"/>
        <v>151.8271723474561</v>
      </c>
      <c r="F102" s="49">
        <f t="shared" si="28"/>
        <v>106.96482265140708</v>
      </c>
      <c r="G102" s="51">
        <f t="shared" si="29"/>
        <v>6.67559397783796E-4</v>
      </c>
      <c r="H102" s="52">
        <f t="shared" si="30"/>
        <v>8.66400219526587E-3</v>
      </c>
      <c r="I102" s="10">
        <f t="shared" si="23"/>
        <v>458.56755914699926</v>
      </c>
      <c r="J102" s="10">
        <f t="shared" si="32"/>
        <v>367.96709725163146</v>
      </c>
      <c r="K102" s="10">
        <f t="shared" si="33"/>
        <v>328.98204908712285</v>
      </c>
      <c r="L102" s="10">
        <f t="shared" si="33"/>
        <v>289.43684633157119</v>
      </c>
      <c r="M102" s="10">
        <f t="shared" si="33"/>
        <v>256.69453403063648</v>
      </c>
      <c r="N102" s="10">
        <f t="shared" si="33"/>
        <v>228.99977593870076</v>
      </c>
      <c r="O102" s="10">
        <f t="shared" si="33"/>
        <v>205.2725233438974</v>
      </c>
      <c r="P102" s="10">
        <f t="shared" si="33"/>
        <v>184.76586731469968</v>
      </c>
      <c r="Q102" s="10">
        <f t="shared" si="33"/>
        <v>166.92631224438102</v>
      </c>
      <c r="R102" s="10">
        <f t="shared" si="33"/>
        <v>151.32501590134288</v>
      </c>
      <c r="S102" s="10">
        <f t="shared" si="33"/>
        <v>137.61966757954451</v>
      </c>
      <c r="T102" s="10">
        <f t="shared" si="33"/>
        <v>125.5314181594717</v>
      </c>
      <c r="U102" s="10">
        <f t="shared" si="33"/>
        <v>114.82989521469005</v>
      </c>
      <c r="V102" s="10">
        <f t="shared" si="33"/>
        <v>105.32287299734163</v>
      </c>
      <c r="W102" s="10">
        <f t="shared" si="33"/>
        <v>96.84878928275073</v>
      </c>
      <c r="X102" s="10">
        <f t="shared" si="33"/>
        <v>89.271104083011735</v>
      </c>
      <c r="Y102" s="10">
        <f t="shared" si="33"/>
        <v>82.473914597655423</v>
      </c>
      <c r="Z102" s="10">
        <f t="shared" si="33"/>
        <v>76.358468756248058</v>
      </c>
      <c r="AA102" s="10">
        <f t="shared" si="33"/>
        <v>70.840348033903297</v>
      </c>
      <c r="AB102" s="10">
        <f t="shared" si="34"/>
        <v>65.847165029311896</v>
      </c>
      <c r="AC102" s="10">
        <f t="shared" si="34"/>
        <v>61.316666647796559</v>
      </c>
      <c r="AD102" s="10">
        <f t="shared" si="34"/>
        <v>57.195162478801841</v>
      </c>
      <c r="AE102" s="10">
        <f t="shared" si="34"/>
        <v>53.436217079286415</v>
      </c>
      <c r="AF102" s="10">
        <f t="shared" si="34"/>
        <v>49.999558222599681</v>
      </c>
      <c r="AG102" s="10">
        <f t="shared" si="34"/>
        <v>46.850162907786221</v>
      </c>
      <c r="AH102" s="10">
        <f t="shared" si="34"/>
        <v>43.957490287837011</v>
      </c>
      <c r="AI102" s="10">
        <f t="shared" si="34"/>
        <v>41.29483640237914</v>
      </c>
      <c r="AJ102" s="10">
        <f t="shared" si="34"/>
        <v>38.838790144297171</v>
      </c>
      <c r="AK102" s="10">
        <f t="shared" si="34"/>
        <v>36.568773544652991</v>
      </c>
      <c r="AL102" s="10">
        <f t="shared" si="34"/>
        <v>34.466652426512105</v>
      </c>
      <c r="AM102" s="10">
        <f t="shared" si="34"/>
        <v>32.516405899651694</v>
      </c>
      <c r="AN102" s="10">
        <f t="shared" si="34"/>
        <v>30.703845152127791</v>
      </c>
      <c r="AO102" s="10">
        <f t="shared" si="34"/>
        <v>29.016373624369141</v>
      </c>
      <c r="AP102" s="10">
        <f t="shared" si="34"/>
        <v>27.44278199248452</v>
      </c>
    </row>
    <row r="103" spans="1:42" x14ac:dyDescent="0.2">
      <c r="A103" s="10">
        <f t="shared" si="22"/>
        <v>404.2</v>
      </c>
      <c r="B103" s="50">
        <f t="shared" si="24"/>
        <v>0.120234250264855</v>
      </c>
      <c r="C103" s="50">
        <f t="shared" si="25"/>
        <v>1.6144956592601192</v>
      </c>
      <c r="D103" s="49">
        <f t="shared" si="26"/>
        <v>11.327687248340213</v>
      </c>
      <c r="E103" s="49">
        <f t="shared" si="27"/>
        <v>154.57846912665968</v>
      </c>
      <c r="F103" s="49">
        <f t="shared" si="28"/>
        <v>109.26772013329881</v>
      </c>
      <c r="G103" s="51">
        <f t="shared" si="29"/>
        <v>6.4722632103231053E-4</v>
      </c>
      <c r="H103" s="52">
        <f t="shared" si="30"/>
        <v>8.4895505328990775E-3</v>
      </c>
      <c r="I103" s="10">
        <f t="shared" si="23"/>
        <v>458.68793454644168</v>
      </c>
      <c r="J103" s="10">
        <f t="shared" si="32"/>
        <v>368.08578364384306</v>
      </c>
      <c r="K103" s="10">
        <f t="shared" si="33"/>
        <v>329.10242448656527</v>
      </c>
      <c r="L103" s="10">
        <f t="shared" si="33"/>
        <v>289.55722173101361</v>
      </c>
      <c r="M103" s="10">
        <f t="shared" si="33"/>
        <v>256.8149094300789</v>
      </c>
      <c r="N103" s="10">
        <f t="shared" si="33"/>
        <v>229.12015133814322</v>
      </c>
      <c r="O103" s="10">
        <f t="shared" si="33"/>
        <v>205.39289874333986</v>
      </c>
      <c r="P103" s="10">
        <f t="shared" si="33"/>
        <v>184.88624271414213</v>
      </c>
      <c r="Q103" s="10">
        <f t="shared" si="33"/>
        <v>167.04668764382347</v>
      </c>
      <c r="R103" s="10">
        <f t="shared" si="33"/>
        <v>151.44539130078533</v>
      </c>
      <c r="S103" s="10">
        <f t="shared" si="33"/>
        <v>137.74004297898696</v>
      </c>
      <c r="T103" s="10">
        <f t="shared" si="33"/>
        <v>125.65179355891414</v>
      </c>
      <c r="U103" s="10">
        <f t="shared" si="33"/>
        <v>114.95027061413249</v>
      </c>
      <c r="V103" s="10">
        <f t="shared" si="33"/>
        <v>105.44324839678407</v>
      </c>
      <c r="W103" s="10">
        <f t="shared" si="33"/>
        <v>96.969164682193167</v>
      </c>
      <c r="X103" s="10">
        <f t="shared" si="33"/>
        <v>89.391479482454173</v>
      </c>
      <c r="Y103" s="10">
        <f t="shared" si="33"/>
        <v>82.59428999709786</v>
      </c>
      <c r="Z103" s="10">
        <f t="shared" si="33"/>
        <v>76.478844155690496</v>
      </c>
      <c r="AA103" s="10">
        <f t="shared" si="33"/>
        <v>70.960723433345734</v>
      </c>
      <c r="AB103" s="10">
        <f t="shared" si="34"/>
        <v>65.967540428754333</v>
      </c>
      <c r="AC103" s="10">
        <f t="shared" si="34"/>
        <v>61.437042047239004</v>
      </c>
      <c r="AD103" s="10">
        <f t="shared" si="34"/>
        <v>57.315537878244285</v>
      </c>
      <c r="AE103" s="10">
        <f t="shared" si="34"/>
        <v>53.556592478728859</v>
      </c>
      <c r="AF103" s="10">
        <f t="shared" si="34"/>
        <v>50.119933622042126</v>
      </c>
      <c r="AG103" s="10">
        <f t="shared" si="34"/>
        <v>46.970538307228665</v>
      </c>
      <c r="AH103" s="10">
        <f t="shared" si="34"/>
        <v>44.077865687279456</v>
      </c>
      <c r="AI103" s="10">
        <f t="shared" si="34"/>
        <v>41.415211801821584</v>
      </c>
      <c r="AJ103" s="10">
        <f t="shared" si="34"/>
        <v>38.959165543739616</v>
      </c>
      <c r="AK103" s="10">
        <f t="shared" si="34"/>
        <v>36.689148944095436</v>
      </c>
      <c r="AL103" s="10">
        <f t="shared" si="34"/>
        <v>34.58702782595455</v>
      </c>
      <c r="AM103" s="10">
        <f t="shared" si="34"/>
        <v>32.636781299094139</v>
      </c>
      <c r="AN103" s="10">
        <f t="shared" si="34"/>
        <v>30.824220551570235</v>
      </c>
      <c r="AO103" s="10">
        <f t="shared" si="34"/>
        <v>29.136749023811586</v>
      </c>
      <c r="AP103" s="10">
        <f t="shared" si="34"/>
        <v>27.563157391926964</v>
      </c>
    </row>
    <row r="104" spans="1:42" x14ac:dyDescent="0.2">
      <c r="A104" s="10">
        <f t="shared" si="22"/>
        <v>408.2</v>
      </c>
      <c r="B104" s="50">
        <f t="shared" si="24"/>
        <v>0.11775054556753431</v>
      </c>
      <c r="C104" s="50">
        <f t="shared" si="25"/>
        <v>1.6144956592601192</v>
      </c>
      <c r="D104" s="49">
        <f t="shared" si="26"/>
        <v>11.439787072668171</v>
      </c>
      <c r="E104" s="49">
        <f t="shared" si="27"/>
        <v>157.35489864709191</v>
      </c>
      <c r="F104" s="49">
        <f t="shared" si="28"/>
        <v>111.59575035641922</v>
      </c>
      <c r="G104" s="51">
        <f t="shared" si="29"/>
        <v>6.2770819091600809E-4</v>
      </c>
      <c r="H104" s="52">
        <f t="shared" si="30"/>
        <v>8.3202905893204372E-3</v>
      </c>
      <c r="I104" s="10">
        <f t="shared" si="23"/>
        <v>458.80498927196032</v>
      </c>
      <c r="J104" s="10">
        <f t="shared" si="32"/>
        <v>368.20121236913508</v>
      </c>
      <c r="K104" s="10">
        <f t="shared" si="33"/>
        <v>329.21947921208391</v>
      </c>
      <c r="L104" s="10">
        <f t="shared" si="33"/>
        <v>289.67427645653225</v>
      </c>
      <c r="M104" s="10">
        <f t="shared" si="33"/>
        <v>256.93196415559754</v>
      </c>
      <c r="N104" s="10">
        <f t="shared" si="33"/>
        <v>229.23720606366189</v>
      </c>
      <c r="O104" s="10">
        <f t="shared" si="33"/>
        <v>205.50995346885853</v>
      </c>
      <c r="P104" s="10">
        <f t="shared" si="33"/>
        <v>185.0032974396608</v>
      </c>
      <c r="Q104" s="10">
        <f t="shared" si="33"/>
        <v>167.16374236934215</v>
      </c>
      <c r="R104" s="10">
        <f t="shared" si="33"/>
        <v>151.562446026304</v>
      </c>
      <c r="S104" s="10">
        <f t="shared" si="33"/>
        <v>137.85709770450563</v>
      </c>
      <c r="T104" s="10">
        <f t="shared" si="33"/>
        <v>125.76884828443281</v>
      </c>
      <c r="U104" s="10">
        <f t="shared" si="33"/>
        <v>115.06732533965116</v>
      </c>
      <c r="V104" s="10">
        <f t="shared" si="33"/>
        <v>105.56030312230274</v>
      </c>
      <c r="W104" s="10">
        <f t="shared" si="33"/>
        <v>97.086219407711837</v>
      </c>
      <c r="X104" s="10">
        <f t="shared" si="33"/>
        <v>89.508534207972843</v>
      </c>
      <c r="Y104" s="10">
        <f t="shared" si="33"/>
        <v>82.711344722616531</v>
      </c>
      <c r="Z104" s="10">
        <f t="shared" si="33"/>
        <v>76.595898881209166</v>
      </c>
      <c r="AA104" s="10">
        <f t="shared" si="33"/>
        <v>71.077778158864405</v>
      </c>
      <c r="AB104" s="10">
        <f t="shared" si="34"/>
        <v>66.084595154273003</v>
      </c>
      <c r="AC104" s="10">
        <f t="shared" si="34"/>
        <v>61.554096772757674</v>
      </c>
      <c r="AD104" s="10">
        <f t="shared" si="34"/>
        <v>57.432592603762956</v>
      </c>
      <c r="AE104" s="10">
        <f t="shared" si="34"/>
        <v>53.67364720424753</v>
      </c>
      <c r="AF104" s="10">
        <f t="shared" si="34"/>
        <v>50.236988347560796</v>
      </c>
      <c r="AG104" s="10">
        <f t="shared" si="34"/>
        <v>47.087593032747336</v>
      </c>
      <c r="AH104" s="10">
        <f t="shared" si="34"/>
        <v>44.194920412798126</v>
      </c>
      <c r="AI104" s="10">
        <f t="shared" si="34"/>
        <v>41.532266527340255</v>
      </c>
      <c r="AJ104" s="10">
        <f t="shared" si="34"/>
        <v>39.076220269258286</v>
      </c>
      <c r="AK104" s="10">
        <f t="shared" si="34"/>
        <v>36.806203669614106</v>
      </c>
      <c r="AL104" s="10">
        <f t="shared" si="34"/>
        <v>34.704082551473221</v>
      </c>
      <c r="AM104" s="10">
        <f t="shared" si="34"/>
        <v>32.753836024612809</v>
      </c>
      <c r="AN104" s="10">
        <f t="shared" si="34"/>
        <v>30.941275277088902</v>
      </c>
      <c r="AO104" s="10">
        <f t="shared" si="34"/>
        <v>29.253803749330253</v>
      </c>
      <c r="AP104" s="10">
        <f t="shared" si="34"/>
        <v>27.680212117445631</v>
      </c>
    </row>
    <row r="105" spans="1:42" x14ac:dyDescent="0.2">
      <c r="A105" s="10">
        <f t="shared" si="22"/>
        <v>412.2</v>
      </c>
      <c r="B105" s="50">
        <f t="shared" si="24"/>
        <v>0.11534201673534895</v>
      </c>
      <c r="C105" s="50">
        <f t="shared" si="25"/>
        <v>1.6144956592601192</v>
      </c>
      <c r="D105" s="49">
        <f t="shared" si="26"/>
        <v>11.55188689699613</v>
      </c>
      <c r="E105" s="49">
        <f t="shared" si="27"/>
        <v>160.15646090875293</v>
      </c>
      <c r="F105" s="49">
        <f t="shared" si="28"/>
        <v>113.94891332076838</v>
      </c>
      <c r="G105" s="51">
        <f t="shared" si="29"/>
        <v>6.089647114595494E-4</v>
      </c>
      <c r="H105" s="52">
        <f t="shared" si="30"/>
        <v>8.1560193887624914E-3</v>
      </c>
      <c r="I105" s="10">
        <f t="shared" si="23"/>
        <v>458.91884666159831</v>
      </c>
      <c r="J105" s="10">
        <f t="shared" si="32"/>
        <v>368.31350382605552</v>
      </c>
      <c r="K105" s="10">
        <f t="shared" ref="K105:AA119" si="35">K104+(($B104+$B105)/2)^(4/3)/$B$5*$B$4</f>
        <v>329.3333366017219</v>
      </c>
      <c r="L105" s="10">
        <f t="shared" si="35"/>
        <v>289.78813384617024</v>
      </c>
      <c r="M105" s="10">
        <f t="shared" si="35"/>
        <v>257.04582154523553</v>
      </c>
      <c r="N105" s="10">
        <f t="shared" si="35"/>
        <v>229.35106345329987</v>
      </c>
      <c r="O105" s="10">
        <f t="shared" si="35"/>
        <v>205.62381085849651</v>
      </c>
      <c r="P105" s="10">
        <f t="shared" si="35"/>
        <v>185.11715482929878</v>
      </c>
      <c r="Q105" s="10">
        <f t="shared" si="35"/>
        <v>167.27759975898013</v>
      </c>
      <c r="R105" s="10">
        <f t="shared" si="35"/>
        <v>151.67630341594199</v>
      </c>
      <c r="S105" s="10">
        <f t="shared" si="35"/>
        <v>137.97095509414362</v>
      </c>
      <c r="T105" s="10">
        <f t="shared" si="35"/>
        <v>125.88270567407078</v>
      </c>
      <c r="U105" s="10">
        <f t="shared" si="35"/>
        <v>115.18118272928913</v>
      </c>
      <c r="V105" s="10">
        <f t="shared" si="35"/>
        <v>105.67416051194071</v>
      </c>
      <c r="W105" s="10">
        <f t="shared" si="35"/>
        <v>97.200076797349809</v>
      </c>
      <c r="X105" s="10">
        <f t="shared" si="35"/>
        <v>89.622391597610815</v>
      </c>
      <c r="Y105" s="10">
        <f t="shared" si="35"/>
        <v>82.825202112254502</v>
      </c>
      <c r="Z105" s="10">
        <f t="shared" si="35"/>
        <v>76.709756270847137</v>
      </c>
      <c r="AA105" s="10">
        <f t="shared" si="35"/>
        <v>71.191635548502376</v>
      </c>
      <c r="AB105" s="10">
        <f t="shared" si="34"/>
        <v>66.198452543910975</v>
      </c>
      <c r="AC105" s="10">
        <f t="shared" si="34"/>
        <v>61.667954162395645</v>
      </c>
      <c r="AD105" s="10">
        <f t="shared" si="34"/>
        <v>57.546449993400927</v>
      </c>
      <c r="AE105" s="10">
        <f t="shared" si="34"/>
        <v>53.787504593885501</v>
      </c>
      <c r="AF105" s="10">
        <f t="shared" si="34"/>
        <v>50.350845737198767</v>
      </c>
      <c r="AG105" s="10">
        <f t="shared" si="34"/>
        <v>47.201450422385307</v>
      </c>
      <c r="AH105" s="10">
        <f t="shared" si="34"/>
        <v>44.308777802436097</v>
      </c>
      <c r="AI105" s="10">
        <f t="shared" si="34"/>
        <v>41.646123916978226</v>
      </c>
      <c r="AJ105" s="10">
        <f t="shared" si="34"/>
        <v>39.190077658896257</v>
      </c>
      <c r="AK105" s="10">
        <f t="shared" si="34"/>
        <v>36.920061059252077</v>
      </c>
      <c r="AL105" s="10">
        <f t="shared" si="34"/>
        <v>34.817939941111192</v>
      </c>
      <c r="AM105" s="10">
        <f t="shared" si="34"/>
        <v>32.86769341425078</v>
      </c>
      <c r="AN105" s="10">
        <f t="shared" si="34"/>
        <v>31.055132666726873</v>
      </c>
      <c r="AO105" s="10">
        <f t="shared" si="34"/>
        <v>29.367661138968224</v>
      </c>
      <c r="AP105" s="10">
        <f t="shared" si="34"/>
        <v>27.794069507083602</v>
      </c>
    </row>
    <row r="106" spans="1:42" x14ac:dyDescent="0.2">
      <c r="A106" s="10">
        <f t="shared" si="22"/>
        <v>416.2</v>
      </c>
      <c r="B106" s="50">
        <f t="shared" si="24"/>
        <v>0.11300568524012318</v>
      </c>
      <c r="C106" s="50">
        <f t="shared" si="25"/>
        <v>1.6144956592601192</v>
      </c>
      <c r="D106" s="49">
        <f t="shared" si="26"/>
        <v>11.663986721324088</v>
      </c>
      <c r="E106" s="49">
        <f t="shared" si="27"/>
        <v>162.9831559116426</v>
      </c>
      <c r="F106" s="49">
        <f t="shared" si="28"/>
        <v>116.32720902634624</v>
      </c>
      <c r="G106" s="51">
        <f t="shared" si="29"/>
        <v>5.9095794657636821E-4</v>
      </c>
      <c r="H106" s="52">
        <f t="shared" si="30"/>
        <v>7.9965437279269618E-3</v>
      </c>
      <c r="I106" s="10">
        <f t="shared" si="23"/>
        <v>459.02962432366792</v>
      </c>
      <c r="J106" s="10">
        <f t="shared" si="32"/>
        <v>368.4227728473349</v>
      </c>
      <c r="K106" s="10">
        <f t="shared" si="35"/>
        <v>329.4441142637915</v>
      </c>
      <c r="L106" s="10">
        <f t="shared" si="35"/>
        <v>289.89891150823985</v>
      </c>
      <c r="M106" s="10">
        <f t="shared" si="35"/>
        <v>257.15659920730513</v>
      </c>
      <c r="N106" s="10">
        <f t="shared" si="35"/>
        <v>229.46184111536945</v>
      </c>
      <c r="O106" s="10">
        <f t="shared" si="35"/>
        <v>205.73458852056609</v>
      </c>
      <c r="P106" s="10">
        <f t="shared" si="35"/>
        <v>185.22793249136836</v>
      </c>
      <c r="Q106" s="10">
        <f t="shared" si="35"/>
        <v>167.38837742104971</v>
      </c>
      <c r="R106" s="10">
        <f t="shared" si="35"/>
        <v>151.78708107801157</v>
      </c>
      <c r="S106" s="10">
        <f t="shared" si="35"/>
        <v>138.0817327562132</v>
      </c>
      <c r="T106" s="10">
        <f t="shared" si="35"/>
        <v>125.99348333614037</v>
      </c>
      <c r="U106" s="10">
        <f t="shared" si="35"/>
        <v>115.29196039135873</v>
      </c>
      <c r="V106" s="10">
        <f t="shared" si="35"/>
        <v>105.78493817401031</v>
      </c>
      <c r="W106" s="10">
        <f t="shared" si="35"/>
        <v>97.310854459419403</v>
      </c>
      <c r="X106" s="10">
        <f t="shared" si="35"/>
        <v>89.733169259680409</v>
      </c>
      <c r="Y106" s="10">
        <f t="shared" si="35"/>
        <v>82.935979774324096</v>
      </c>
      <c r="Z106" s="10">
        <f t="shared" si="35"/>
        <v>76.820533932916732</v>
      </c>
      <c r="AA106" s="10">
        <f t="shared" si="35"/>
        <v>71.30241321057197</v>
      </c>
      <c r="AB106" s="10">
        <f t="shared" si="34"/>
        <v>66.309230205980569</v>
      </c>
      <c r="AC106" s="10">
        <f t="shared" si="34"/>
        <v>61.77873182446524</v>
      </c>
      <c r="AD106" s="10">
        <f t="shared" si="34"/>
        <v>57.657227655470521</v>
      </c>
      <c r="AE106" s="10">
        <f t="shared" si="34"/>
        <v>53.898282255955095</v>
      </c>
      <c r="AF106" s="10">
        <f t="shared" si="34"/>
        <v>50.461623399268362</v>
      </c>
      <c r="AG106" s="10">
        <f t="shared" si="34"/>
        <v>47.312228084454901</v>
      </c>
      <c r="AH106" s="10">
        <f t="shared" si="34"/>
        <v>44.419555464505692</v>
      </c>
      <c r="AI106" s="10">
        <f t="shared" si="34"/>
        <v>41.75690157904782</v>
      </c>
      <c r="AJ106" s="10">
        <f t="shared" si="34"/>
        <v>39.300855320965852</v>
      </c>
      <c r="AK106" s="10">
        <f t="shared" si="34"/>
        <v>37.030838721321672</v>
      </c>
      <c r="AL106" s="10">
        <f t="shared" si="34"/>
        <v>34.928717603180786</v>
      </c>
      <c r="AM106" s="10">
        <f t="shared" si="34"/>
        <v>32.978471076320375</v>
      </c>
      <c r="AN106" s="10">
        <f t="shared" si="34"/>
        <v>31.165910328796468</v>
      </c>
      <c r="AO106" s="10">
        <f t="shared" si="34"/>
        <v>29.478438801037818</v>
      </c>
      <c r="AP106" s="10">
        <f t="shared" si="34"/>
        <v>27.904847169153197</v>
      </c>
    </row>
    <row r="107" spans="1:42" x14ac:dyDescent="0.2">
      <c r="A107" s="10">
        <f t="shared" si="22"/>
        <v>420.2</v>
      </c>
      <c r="B107" s="50">
        <f t="shared" si="24"/>
        <v>0.11073871767263652</v>
      </c>
      <c r="C107" s="50">
        <f t="shared" si="25"/>
        <v>1.6144956592601192</v>
      </c>
      <c r="D107" s="49">
        <f t="shared" si="26"/>
        <v>11.776086545652047</v>
      </c>
      <c r="E107" s="49">
        <f t="shared" si="27"/>
        <v>165.83498365576105</v>
      </c>
      <c r="F107" s="49">
        <f t="shared" si="28"/>
        <v>118.73063747315284</v>
      </c>
      <c r="G107" s="51">
        <f t="shared" si="29"/>
        <v>5.7365216092007665E-4</v>
      </c>
      <c r="H107" s="52">
        <f t="shared" si="30"/>
        <v>7.8416796198143707E-3</v>
      </c>
      <c r="I107" s="10">
        <f t="shared" si="23"/>
        <v>459.13743445492713</v>
      </c>
      <c r="J107" s="10">
        <f t="shared" si="32"/>
        <v>368.5291290074677</v>
      </c>
      <c r="K107" s="10">
        <f t="shared" si="35"/>
        <v>329.55192439505072</v>
      </c>
      <c r="L107" s="10">
        <f t="shared" si="35"/>
        <v>290.00672163949906</v>
      </c>
      <c r="M107" s="10">
        <f t="shared" si="35"/>
        <v>257.26440933856435</v>
      </c>
      <c r="N107" s="10">
        <f t="shared" si="35"/>
        <v>229.56965124662867</v>
      </c>
      <c r="O107" s="10">
        <f t="shared" si="35"/>
        <v>205.84239865182531</v>
      </c>
      <c r="P107" s="10">
        <f t="shared" si="35"/>
        <v>185.33574262262758</v>
      </c>
      <c r="Q107" s="10">
        <f t="shared" si="35"/>
        <v>167.49618755230892</v>
      </c>
      <c r="R107" s="10">
        <f t="shared" si="35"/>
        <v>151.89489120927078</v>
      </c>
      <c r="S107" s="10">
        <f t="shared" si="35"/>
        <v>138.18954288747241</v>
      </c>
      <c r="T107" s="10">
        <f t="shared" si="35"/>
        <v>126.1012934673996</v>
      </c>
      <c r="U107" s="10">
        <f t="shared" si="35"/>
        <v>115.39977052261796</v>
      </c>
      <c r="V107" s="10">
        <f t="shared" si="35"/>
        <v>105.89274830526954</v>
      </c>
      <c r="W107" s="10">
        <f t="shared" si="35"/>
        <v>97.418664590678631</v>
      </c>
      <c r="X107" s="10">
        <f t="shared" si="35"/>
        <v>89.840979390939637</v>
      </c>
      <c r="Y107" s="10">
        <f t="shared" si="35"/>
        <v>83.043789905583324</v>
      </c>
      <c r="Z107" s="10">
        <f t="shared" si="35"/>
        <v>76.92834406417596</v>
      </c>
      <c r="AA107" s="10">
        <f t="shared" si="35"/>
        <v>71.410223341831198</v>
      </c>
      <c r="AB107" s="10">
        <f t="shared" si="34"/>
        <v>66.417040337239797</v>
      </c>
      <c r="AC107" s="10">
        <f t="shared" si="34"/>
        <v>61.886541955724461</v>
      </c>
      <c r="AD107" s="10">
        <f t="shared" si="34"/>
        <v>57.765037786729742</v>
      </c>
      <c r="AE107" s="10">
        <f t="shared" si="34"/>
        <v>54.006092387214316</v>
      </c>
      <c r="AF107" s="10">
        <f t="shared" si="34"/>
        <v>50.569433530527583</v>
      </c>
      <c r="AG107" s="10">
        <f t="shared" si="34"/>
        <v>47.420038215714122</v>
      </c>
      <c r="AH107" s="10">
        <f t="shared" si="34"/>
        <v>44.527365595764913</v>
      </c>
      <c r="AI107" s="10">
        <f t="shared" si="34"/>
        <v>41.864711710307041</v>
      </c>
      <c r="AJ107" s="10">
        <f t="shared" si="34"/>
        <v>39.408665452225073</v>
      </c>
      <c r="AK107" s="10">
        <f t="shared" si="34"/>
        <v>37.138648852580893</v>
      </c>
      <c r="AL107" s="10">
        <f t="shared" si="34"/>
        <v>35.036527734440007</v>
      </c>
      <c r="AM107" s="10">
        <f t="shared" si="34"/>
        <v>33.086281207579596</v>
      </c>
      <c r="AN107" s="10">
        <f t="shared" si="34"/>
        <v>31.273720460055692</v>
      </c>
      <c r="AO107" s="10">
        <f t="shared" si="34"/>
        <v>29.586248932297043</v>
      </c>
      <c r="AP107" s="10">
        <f t="shared" si="34"/>
        <v>28.012657300412421</v>
      </c>
    </row>
    <row r="108" spans="1:42" x14ac:dyDescent="0.2">
      <c r="A108" s="10">
        <f t="shared" si="22"/>
        <v>424.2</v>
      </c>
      <c r="B108" s="50">
        <f t="shared" si="24"/>
        <v>0.1085384173874234</v>
      </c>
      <c r="C108" s="50">
        <f t="shared" si="25"/>
        <v>1.6144956592601192</v>
      </c>
      <c r="D108" s="49">
        <f t="shared" si="26"/>
        <v>11.888186369980005</v>
      </c>
      <c r="E108" s="49">
        <f t="shared" si="27"/>
        <v>168.71194414110815</v>
      </c>
      <c r="F108" s="49">
        <f t="shared" si="28"/>
        <v>121.15919866118813</v>
      </c>
      <c r="G108" s="51">
        <f t="shared" si="29"/>
        <v>5.5701367284487734E-4</v>
      </c>
      <c r="H108" s="52">
        <f t="shared" si="30"/>
        <v>7.6912517739241865E-3</v>
      </c>
      <c r="I108" s="10">
        <f t="shared" si="23"/>
        <v>459.24238413827396</v>
      </c>
      <c r="J108" s="10">
        <f t="shared" si="32"/>
        <v>368.63267691058854</v>
      </c>
      <c r="K108" s="10">
        <f t="shared" si="35"/>
        <v>329.65687407839755</v>
      </c>
      <c r="L108" s="10">
        <f t="shared" si="35"/>
        <v>290.11167132284589</v>
      </c>
      <c r="M108" s="10">
        <f t="shared" si="35"/>
        <v>257.36935902191118</v>
      </c>
      <c r="N108" s="10">
        <f t="shared" si="35"/>
        <v>229.67460092997547</v>
      </c>
      <c r="O108" s="10">
        <f t="shared" si="35"/>
        <v>205.94734833517211</v>
      </c>
      <c r="P108" s="10">
        <f t="shared" si="35"/>
        <v>185.44069230597438</v>
      </c>
      <c r="Q108" s="10">
        <f t="shared" si="35"/>
        <v>167.60113723565573</v>
      </c>
      <c r="R108" s="10">
        <f t="shared" si="35"/>
        <v>151.99984089261758</v>
      </c>
      <c r="S108" s="10">
        <f t="shared" si="35"/>
        <v>138.29449257081922</v>
      </c>
      <c r="T108" s="10">
        <f t="shared" si="35"/>
        <v>126.20624315074642</v>
      </c>
      <c r="U108" s="10">
        <f t="shared" si="35"/>
        <v>115.50472020596477</v>
      </c>
      <c r="V108" s="10">
        <f t="shared" si="35"/>
        <v>105.99769798861635</v>
      </c>
      <c r="W108" s="10">
        <f t="shared" si="35"/>
        <v>97.523614274025448</v>
      </c>
      <c r="X108" s="10">
        <f t="shared" si="35"/>
        <v>89.945929074286454</v>
      </c>
      <c r="Y108" s="10">
        <f t="shared" si="35"/>
        <v>83.148739588930141</v>
      </c>
      <c r="Z108" s="10">
        <f t="shared" si="35"/>
        <v>77.033293747522777</v>
      </c>
      <c r="AA108" s="10">
        <f t="shared" si="35"/>
        <v>71.515173025178015</v>
      </c>
      <c r="AB108" s="10">
        <f t="shared" si="34"/>
        <v>66.521990020586614</v>
      </c>
      <c r="AC108" s="10">
        <f t="shared" si="34"/>
        <v>61.99149163907127</v>
      </c>
      <c r="AD108" s="10">
        <f t="shared" si="34"/>
        <v>57.869987470076552</v>
      </c>
      <c r="AE108" s="10">
        <f t="shared" si="34"/>
        <v>54.111042070561126</v>
      </c>
      <c r="AF108" s="10">
        <f t="shared" si="34"/>
        <v>50.674383213874393</v>
      </c>
      <c r="AG108" s="10">
        <f t="shared" si="34"/>
        <v>47.524987899060932</v>
      </c>
      <c r="AH108" s="10">
        <f t="shared" si="34"/>
        <v>44.632315279111722</v>
      </c>
      <c r="AI108" s="10">
        <f t="shared" si="34"/>
        <v>41.969661393653851</v>
      </c>
      <c r="AJ108" s="10">
        <f t="shared" si="34"/>
        <v>39.513615135571882</v>
      </c>
      <c r="AK108" s="10">
        <f t="shared" si="34"/>
        <v>37.243598535927703</v>
      </c>
      <c r="AL108" s="10">
        <f t="shared" si="34"/>
        <v>35.141477417786817</v>
      </c>
      <c r="AM108" s="10">
        <f t="shared" si="34"/>
        <v>33.191230890926406</v>
      </c>
      <c r="AN108" s="10">
        <f t="shared" si="34"/>
        <v>31.378670143402502</v>
      </c>
      <c r="AO108" s="10">
        <f t="shared" si="34"/>
        <v>29.691198615643852</v>
      </c>
      <c r="AP108" s="10">
        <f t="shared" si="34"/>
        <v>28.117606983759231</v>
      </c>
    </row>
    <row r="109" spans="1:42" x14ac:dyDescent="0.2">
      <c r="A109" s="10">
        <f t="shared" si="22"/>
        <v>428.2</v>
      </c>
      <c r="B109" s="50">
        <f t="shared" si="24"/>
        <v>0.10640221670055543</v>
      </c>
      <c r="C109" s="50">
        <f t="shared" si="25"/>
        <v>1.6144956592601192</v>
      </c>
      <c r="D109" s="49">
        <f t="shared" si="26"/>
        <v>12.000286194307964</v>
      </c>
      <c r="E109" s="49">
        <f t="shared" si="27"/>
        <v>171.61403736768403</v>
      </c>
      <c r="F109" s="49">
        <f t="shared" si="28"/>
        <v>123.61289259045216</v>
      </c>
      <c r="G109" s="51">
        <f t="shared" si="29"/>
        <v>5.4101071844868973E-4</v>
      </c>
      <c r="H109" s="52">
        <f t="shared" si="30"/>
        <v>7.5450931101489231E-3</v>
      </c>
      <c r="I109" s="10">
        <f t="shared" si="23"/>
        <v>459.34457562145332</v>
      </c>
      <c r="J109" s="10">
        <f t="shared" si="32"/>
        <v>368.73351646007364</v>
      </c>
      <c r="K109" s="10">
        <f t="shared" si="35"/>
        <v>329.7590655615769</v>
      </c>
      <c r="L109" s="10">
        <f t="shared" si="35"/>
        <v>290.21386280602525</v>
      </c>
      <c r="M109" s="10">
        <f t="shared" si="35"/>
        <v>257.47155050509053</v>
      </c>
      <c r="N109" s="10">
        <f t="shared" si="35"/>
        <v>229.77679241315482</v>
      </c>
      <c r="O109" s="10">
        <f t="shared" si="35"/>
        <v>206.04953981835146</v>
      </c>
      <c r="P109" s="10">
        <f t="shared" si="35"/>
        <v>185.54288378915373</v>
      </c>
      <c r="Q109" s="10">
        <f t="shared" si="35"/>
        <v>167.70332871883508</v>
      </c>
      <c r="R109" s="10">
        <f t="shared" si="35"/>
        <v>152.10203237579694</v>
      </c>
      <c r="S109" s="10">
        <f t="shared" si="35"/>
        <v>138.39668405399857</v>
      </c>
      <c r="T109" s="10">
        <f t="shared" si="35"/>
        <v>126.30843463392577</v>
      </c>
      <c r="U109" s="10">
        <f t="shared" si="35"/>
        <v>115.60691168914413</v>
      </c>
      <c r="V109" s="10">
        <f t="shared" si="35"/>
        <v>106.09988947179571</v>
      </c>
      <c r="W109" s="10">
        <f t="shared" si="35"/>
        <v>97.625805757204802</v>
      </c>
      <c r="X109" s="10">
        <f t="shared" si="35"/>
        <v>90.048120557465808</v>
      </c>
      <c r="Y109" s="10">
        <f t="shared" si="35"/>
        <v>83.250931072109495</v>
      </c>
      <c r="Z109" s="10">
        <f t="shared" si="35"/>
        <v>77.13548523070213</v>
      </c>
      <c r="AA109" s="10">
        <f t="shared" si="35"/>
        <v>71.617364508357369</v>
      </c>
      <c r="AB109" s="10">
        <f t="shared" si="34"/>
        <v>66.624181503765968</v>
      </c>
      <c r="AC109" s="10">
        <f t="shared" si="34"/>
        <v>62.093683122250624</v>
      </c>
      <c r="AD109" s="10">
        <f t="shared" si="34"/>
        <v>57.972178953255906</v>
      </c>
      <c r="AE109" s="10">
        <f t="shared" si="34"/>
        <v>54.21323355374048</v>
      </c>
      <c r="AF109" s="10">
        <f t="shared" si="34"/>
        <v>50.776574697053746</v>
      </c>
      <c r="AG109" s="10">
        <f t="shared" si="34"/>
        <v>47.627179382240286</v>
      </c>
      <c r="AH109" s="10">
        <f t="shared" si="34"/>
        <v>44.734506762291076</v>
      </c>
      <c r="AI109" s="10">
        <f t="shared" si="34"/>
        <v>42.071852876833205</v>
      </c>
      <c r="AJ109" s="10">
        <f t="shared" si="34"/>
        <v>39.615806618751236</v>
      </c>
      <c r="AK109" s="10">
        <f t="shared" si="34"/>
        <v>37.345790019107056</v>
      </c>
      <c r="AL109" s="10">
        <f t="shared" si="34"/>
        <v>35.243668900966171</v>
      </c>
      <c r="AM109" s="10">
        <f t="shared" si="34"/>
        <v>33.293422374105759</v>
      </c>
      <c r="AN109" s="10">
        <f t="shared" si="34"/>
        <v>31.480861626581856</v>
      </c>
      <c r="AO109" s="10">
        <f t="shared" si="34"/>
        <v>29.793390098823206</v>
      </c>
      <c r="AP109" s="10">
        <f t="shared" si="34"/>
        <v>28.219798466938585</v>
      </c>
    </row>
    <row r="110" spans="1:42" x14ac:dyDescent="0.2">
      <c r="A110" s="10">
        <f t="shared" si="22"/>
        <v>432.2</v>
      </c>
      <c r="B110" s="50">
        <f t="shared" si="24"/>
        <v>0.10432766959917857</v>
      </c>
      <c r="C110" s="50">
        <f t="shared" si="25"/>
        <v>1.6144956592601192</v>
      </c>
      <c r="D110" s="49">
        <f t="shared" si="26"/>
        <v>12.112386018635922</v>
      </c>
      <c r="E110" s="49">
        <f t="shared" si="27"/>
        <v>174.54126333548859</v>
      </c>
      <c r="F110" s="49">
        <f t="shared" si="28"/>
        <v>126.09171926094488</v>
      </c>
      <c r="G110" s="51">
        <f t="shared" si="29"/>
        <v>5.2561332577397829E-4</v>
      </c>
      <c r="H110" s="52">
        <f t="shared" si="30"/>
        <v>7.4030443039035188E-3</v>
      </c>
      <c r="I110" s="10">
        <f t="shared" si="23"/>
        <v>459.4441065781503</v>
      </c>
      <c r="J110" s="10">
        <f t="shared" si="32"/>
        <v>368.83174311118398</v>
      </c>
      <c r="K110" s="10">
        <f t="shared" si="35"/>
        <v>329.85859651827388</v>
      </c>
      <c r="L110" s="10">
        <f t="shared" si="35"/>
        <v>290.31339376272223</v>
      </c>
      <c r="M110" s="10">
        <f t="shared" si="35"/>
        <v>257.57108146178751</v>
      </c>
      <c r="N110" s="10">
        <f t="shared" si="35"/>
        <v>229.87632336985183</v>
      </c>
      <c r="O110" s="10">
        <f t="shared" si="35"/>
        <v>206.14907077504847</v>
      </c>
      <c r="P110" s="10">
        <f t="shared" si="35"/>
        <v>185.64241474585074</v>
      </c>
      <c r="Q110" s="10">
        <f t="shared" si="35"/>
        <v>167.80285967553209</v>
      </c>
      <c r="R110" s="10">
        <f t="shared" si="35"/>
        <v>152.20156333249395</v>
      </c>
      <c r="S110" s="10">
        <f t="shared" si="35"/>
        <v>138.49621501069558</v>
      </c>
      <c r="T110" s="10">
        <f t="shared" si="35"/>
        <v>126.40796559062278</v>
      </c>
      <c r="U110" s="10">
        <f t="shared" si="35"/>
        <v>115.70644264584114</v>
      </c>
      <c r="V110" s="10">
        <f t="shared" si="35"/>
        <v>106.19942042849272</v>
      </c>
      <c r="W110" s="10">
        <f t="shared" si="35"/>
        <v>97.725336713901811</v>
      </c>
      <c r="X110" s="10">
        <f t="shared" si="35"/>
        <v>90.147651514162817</v>
      </c>
      <c r="Y110" s="10">
        <f t="shared" si="35"/>
        <v>83.350462028806504</v>
      </c>
      <c r="Z110" s="10">
        <f t="shared" si="35"/>
        <v>77.23501618739914</v>
      </c>
      <c r="AA110" s="10">
        <f t="shared" si="35"/>
        <v>71.716895465054378</v>
      </c>
      <c r="AB110" s="10">
        <f t="shared" si="34"/>
        <v>66.723712460462977</v>
      </c>
      <c r="AC110" s="10">
        <f t="shared" si="34"/>
        <v>62.193214078947634</v>
      </c>
      <c r="AD110" s="10">
        <f t="shared" si="34"/>
        <v>58.071709909952915</v>
      </c>
      <c r="AE110" s="10">
        <f t="shared" si="34"/>
        <v>54.312764510437489</v>
      </c>
      <c r="AF110" s="10">
        <f t="shared" si="34"/>
        <v>50.876105653750756</v>
      </c>
      <c r="AG110" s="10">
        <f t="shared" si="34"/>
        <v>47.726710338937295</v>
      </c>
      <c r="AH110" s="10">
        <f t="shared" si="34"/>
        <v>44.834037718988085</v>
      </c>
      <c r="AI110" s="10">
        <f t="shared" si="34"/>
        <v>42.171383833530214</v>
      </c>
      <c r="AJ110" s="10">
        <f t="shared" si="34"/>
        <v>39.715337575448245</v>
      </c>
      <c r="AK110" s="10">
        <f t="shared" si="34"/>
        <v>37.445320975804066</v>
      </c>
      <c r="AL110" s="10">
        <f t="shared" si="34"/>
        <v>35.34319985766318</v>
      </c>
      <c r="AM110" s="10">
        <f t="shared" si="34"/>
        <v>33.392953330802769</v>
      </c>
      <c r="AN110" s="10">
        <f t="shared" si="34"/>
        <v>31.580392583278865</v>
      </c>
      <c r="AO110" s="10">
        <f t="shared" si="34"/>
        <v>29.892921055520215</v>
      </c>
      <c r="AP110" s="10">
        <f t="shared" si="34"/>
        <v>28.319329423635594</v>
      </c>
    </row>
    <row r="111" spans="1:42" x14ac:dyDescent="0.2">
      <c r="A111" s="10">
        <f t="shared" si="22"/>
        <v>436.2</v>
      </c>
      <c r="B111" s="50">
        <f t="shared" si="24"/>
        <v>0.10231244492498727</v>
      </c>
      <c r="C111" s="50">
        <f t="shared" si="25"/>
        <v>1.6144956592601192</v>
      </c>
      <c r="D111" s="49">
        <f t="shared" si="26"/>
        <v>12.224485842963881</v>
      </c>
      <c r="E111" s="49">
        <f t="shared" si="27"/>
        <v>177.49362204452191</v>
      </c>
      <c r="F111" s="49">
        <f t="shared" si="28"/>
        <v>128.59567867266637</v>
      </c>
      <c r="G111" s="51">
        <f t="shared" si="29"/>
        <v>5.1079319832212831E-4</v>
      </c>
      <c r="H111" s="52">
        <f t="shared" si="30"/>
        <v>7.2649533602303492E-3</v>
      </c>
      <c r="I111" s="10">
        <f t="shared" si="23"/>
        <v>459.54107035273199</v>
      </c>
      <c r="J111" s="10">
        <f t="shared" si="32"/>
        <v>368.92744810795938</v>
      </c>
      <c r="K111" s="10">
        <f t="shared" si="35"/>
        <v>329.95556029285558</v>
      </c>
      <c r="L111" s="10">
        <f t="shared" si="35"/>
        <v>290.41035753730392</v>
      </c>
      <c r="M111" s="10">
        <f t="shared" si="35"/>
        <v>257.66804523636921</v>
      </c>
      <c r="N111" s="10">
        <f t="shared" si="35"/>
        <v>229.97328714443356</v>
      </c>
      <c r="O111" s="10">
        <f t="shared" si="35"/>
        <v>206.2460345496302</v>
      </c>
      <c r="P111" s="10">
        <f t="shared" si="35"/>
        <v>185.73937852043247</v>
      </c>
      <c r="Q111" s="10">
        <f t="shared" si="35"/>
        <v>167.89982345011381</v>
      </c>
      <c r="R111" s="10">
        <f t="shared" si="35"/>
        <v>152.29852710707567</v>
      </c>
      <c r="S111" s="10">
        <f t="shared" si="35"/>
        <v>138.5931787852773</v>
      </c>
      <c r="T111" s="10">
        <f t="shared" si="35"/>
        <v>126.50492936520449</v>
      </c>
      <c r="U111" s="10">
        <f t="shared" si="35"/>
        <v>115.80340642042285</v>
      </c>
      <c r="V111" s="10">
        <f t="shared" si="35"/>
        <v>106.29638420307442</v>
      </c>
      <c r="W111" s="10">
        <f t="shared" si="35"/>
        <v>97.822300488483521</v>
      </c>
      <c r="X111" s="10">
        <f t="shared" si="35"/>
        <v>90.244615288744527</v>
      </c>
      <c r="Y111" s="10">
        <f t="shared" si="35"/>
        <v>83.447425803388214</v>
      </c>
      <c r="Z111" s="10">
        <f t="shared" si="35"/>
        <v>77.331979961980849</v>
      </c>
      <c r="AA111" s="10">
        <f t="shared" si="35"/>
        <v>71.813859239636088</v>
      </c>
      <c r="AB111" s="10">
        <f t="shared" ref="AB111:AP126" si="36">AB110+(($B110+$B111)/2)^(4/3)/$B$5*$B$4</f>
        <v>66.820676235044687</v>
      </c>
      <c r="AC111" s="10">
        <f t="shared" si="36"/>
        <v>62.29017785352935</v>
      </c>
      <c r="AD111" s="10">
        <f t="shared" si="36"/>
        <v>58.168673684534632</v>
      </c>
      <c r="AE111" s="10">
        <f t="shared" si="36"/>
        <v>54.409728285019206</v>
      </c>
      <c r="AF111" s="10">
        <f t="shared" si="36"/>
        <v>50.973069428332472</v>
      </c>
      <c r="AG111" s="10">
        <f t="shared" si="36"/>
        <v>47.823674113519012</v>
      </c>
      <c r="AH111" s="10">
        <f t="shared" si="36"/>
        <v>44.931001493569802</v>
      </c>
      <c r="AI111" s="10">
        <f t="shared" si="36"/>
        <v>42.268347608111931</v>
      </c>
      <c r="AJ111" s="10">
        <f t="shared" si="36"/>
        <v>39.812301350029962</v>
      </c>
      <c r="AK111" s="10">
        <f t="shared" si="36"/>
        <v>37.542284750385782</v>
      </c>
      <c r="AL111" s="10">
        <f t="shared" si="36"/>
        <v>35.440163632244897</v>
      </c>
      <c r="AM111" s="10">
        <f t="shared" si="36"/>
        <v>33.489917105384485</v>
      </c>
      <c r="AN111" s="10">
        <f t="shared" si="36"/>
        <v>31.677356357860582</v>
      </c>
      <c r="AO111" s="10">
        <f t="shared" si="36"/>
        <v>29.989884830101932</v>
      </c>
      <c r="AP111" s="10">
        <f t="shared" si="36"/>
        <v>28.416293198217311</v>
      </c>
    </row>
    <row r="112" spans="1:42" x14ac:dyDescent="0.2">
      <c r="A112" s="10">
        <f t="shared" si="22"/>
        <v>440.2</v>
      </c>
      <c r="B112" s="50">
        <f t="shared" si="24"/>
        <v>0.10035431999692214</v>
      </c>
      <c r="C112" s="50">
        <f t="shared" si="25"/>
        <v>1.6144956592601192</v>
      </c>
      <c r="D112" s="49">
        <f t="shared" si="26"/>
        <v>12.336585667291841</v>
      </c>
      <c r="E112" s="49">
        <f t="shared" si="27"/>
        <v>180.47111349478394</v>
      </c>
      <c r="F112" s="49">
        <f t="shared" si="28"/>
        <v>131.12477082561657</v>
      </c>
      <c r="G112" s="51">
        <f t="shared" si="29"/>
        <v>4.9652360711418435E-4</v>
      </c>
      <c r="H112" s="52">
        <f t="shared" si="30"/>
        <v>7.1306752148016551E-3</v>
      </c>
      <c r="I112" s="10">
        <f t="shared" si="23"/>
        <v>459.6355561897995</v>
      </c>
      <c r="J112" s="10">
        <f t="shared" si="32"/>
        <v>369.02071870547786</v>
      </c>
      <c r="K112" s="10">
        <f t="shared" si="35"/>
        <v>330.05004612992309</v>
      </c>
      <c r="L112" s="10">
        <f t="shared" si="35"/>
        <v>290.50484337437143</v>
      </c>
      <c r="M112" s="10">
        <f t="shared" si="35"/>
        <v>257.76253107343672</v>
      </c>
      <c r="N112" s="10">
        <f t="shared" si="35"/>
        <v>230.06777298150104</v>
      </c>
      <c r="O112" s="10">
        <f t="shared" si="35"/>
        <v>206.34052038669768</v>
      </c>
      <c r="P112" s="10">
        <f t="shared" si="35"/>
        <v>185.83386435749995</v>
      </c>
      <c r="Q112" s="10">
        <f t="shared" si="35"/>
        <v>167.9943092871813</v>
      </c>
      <c r="R112" s="10">
        <f t="shared" si="35"/>
        <v>152.39301294414315</v>
      </c>
      <c r="S112" s="10">
        <f t="shared" si="35"/>
        <v>138.68766462234478</v>
      </c>
      <c r="T112" s="10">
        <f t="shared" si="35"/>
        <v>126.59941520227197</v>
      </c>
      <c r="U112" s="10">
        <f t="shared" si="35"/>
        <v>115.89789225749033</v>
      </c>
      <c r="V112" s="10">
        <f t="shared" si="35"/>
        <v>106.39087004014191</v>
      </c>
      <c r="W112" s="10">
        <f t="shared" si="35"/>
        <v>97.916786325551001</v>
      </c>
      <c r="X112" s="10">
        <f t="shared" si="35"/>
        <v>90.339101125812007</v>
      </c>
      <c r="Y112" s="10">
        <f t="shared" si="35"/>
        <v>83.541911640455695</v>
      </c>
      <c r="Z112" s="10">
        <f t="shared" si="35"/>
        <v>77.42646579904833</v>
      </c>
      <c r="AA112" s="10">
        <f t="shared" si="35"/>
        <v>71.908345076703569</v>
      </c>
      <c r="AB112" s="10">
        <f t="shared" si="36"/>
        <v>66.915162072112167</v>
      </c>
      <c r="AC112" s="10">
        <f t="shared" si="36"/>
        <v>62.384663690596831</v>
      </c>
      <c r="AD112" s="10">
        <f t="shared" si="36"/>
        <v>58.263159521602113</v>
      </c>
      <c r="AE112" s="10">
        <f t="shared" si="36"/>
        <v>54.504214122086687</v>
      </c>
      <c r="AF112" s="10">
        <f t="shared" si="36"/>
        <v>51.067555265399953</v>
      </c>
      <c r="AG112" s="10">
        <f t="shared" si="36"/>
        <v>47.918159950586492</v>
      </c>
      <c r="AH112" s="10">
        <f t="shared" si="36"/>
        <v>45.025487330637283</v>
      </c>
      <c r="AI112" s="10">
        <f t="shared" si="36"/>
        <v>42.362833445179412</v>
      </c>
      <c r="AJ112" s="10">
        <f t="shared" si="36"/>
        <v>39.906787187097443</v>
      </c>
      <c r="AK112" s="10">
        <f t="shared" si="36"/>
        <v>37.636770587453263</v>
      </c>
      <c r="AL112" s="10">
        <f t="shared" si="36"/>
        <v>35.534649469312377</v>
      </c>
      <c r="AM112" s="10">
        <f t="shared" si="36"/>
        <v>33.584402942451966</v>
      </c>
      <c r="AN112" s="10">
        <f t="shared" si="36"/>
        <v>31.771842194928066</v>
      </c>
      <c r="AO112" s="10">
        <f t="shared" si="36"/>
        <v>30.084370667169416</v>
      </c>
      <c r="AP112" s="10">
        <f t="shared" si="36"/>
        <v>28.510779035284795</v>
      </c>
    </row>
    <row r="113" spans="1:42" x14ac:dyDescent="0.2">
      <c r="A113" s="10">
        <f t="shared" si="22"/>
        <v>444.2</v>
      </c>
      <c r="B113" s="50">
        <f t="shared" si="24"/>
        <v>9.8451174641186689E-2</v>
      </c>
      <c r="C113" s="50">
        <f t="shared" si="25"/>
        <v>1.6144956592601192</v>
      </c>
      <c r="D113" s="49">
        <f t="shared" si="26"/>
        <v>12.448685491619798</v>
      </c>
      <c r="E113" s="49">
        <f t="shared" si="27"/>
        <v>183.47373768627463</v>
      </c>
      <c r="F113" s="49">
        <f t="shared" si="28"/>
        <v>133.67899571979544</v>
      </c>
      <c r="G113" s="51">
        <f t="shared" si="29"/>
        <v>4.8277929060360056E-4</v>
      </c>
      <c r="H113" s="52">
        <f t="shared" si="30"/>
        <v>7.0000713599052992E-3</v>
      </c>
      <c r="I113" s="10">
        <f t="shared" si="23"/>
        <v>459.72764944961972</v>
      </c>
      <c r="J113" s="10">
        <f t="shared" si="32"/>
        <v>369.11163837850563</v>
      </c>
      <c r="K113" s="10">
        <f t="shared" si="35"/>
        <v>330.14213938974331</v>
      </c>
      <c r="L113" s="10">
        <f t="shared" si="35"/>
        <v>290.59693663419165</v>
      </c>
      <c r="M113" s="10">
        <f t="shared" si="35"/>
        <v>257.85462433325694</v>
      </c>
      <c r="N113" s="10">
        <f t="shared" si="35"/>
        <v>230.15986624132123</v>
      </c>
      <c r="O113" s="10">
        <f t="shared" si="35"/>
        <v>206.43261364651786</v>
      </c>
      <c r="P113" s="10">
        <f t="shared" si="35"/>
        <v>185.92595761732014</v>
      </c>
      <c r="Q113" s="10">
        <f t="shared" si="35"/>
        <v>168.08640254700148</v>
      </c>
      <c r="R113" s="10">
        <f t="shared" si="35"/>
        <v>152.48510620396334</v>
      </c>
      <c r="S113" s="10">
        <f t="shared" si="35"/>
        <v>138.77975788216497</v>
      </c>
      <c r="T113" s="10">
        <f t="shared" si="35"/>
        <v>126.69150846209216</v>
      </c>
      <c r="U113" s="10">
        <f t="shared" si="35"/>
        <v>115.98998551731052</v>
      </c>
      <c r="V113" s="10">
        <f t="shared" si="35"/>
        <v>106.48296329996209</v>
      </c>
      <c r="W113" s="10">
        <f t="shared" si="35"/>
        <v>98.00887958537119</v>
      </c>
      <c r="X113" s="10">
        <f t="shared" si="35"/>
        <v>90.431194385632196</v>
      </c>
      <c r="Y113" s="10">
        <f t="shared" si="35"/>
        <v>83.634004900275883</v>
      </c>
      <c r="Z113" s="10">
        <f t="shared" si="35"/>
        <v>77.518559058868519</v>
      </c>
      <c r="AA113" s="10">
        <f t="shared" si="35"/>
        <v>72.000438336523757</v>
      </c>
      <c r="AB113" s="10">
        <f t="shared" si="36"/>
        <v>67.007255331932356</v>
      </c>
      <c r="AC113" s="10">
        <f t="shared" si="36"/>
        <v>62.47675695041702</v>
      </c>
      <c r="AD113" s="10">
        <f t="shared" si="36"/>
        <v>58.355252781422301</v>
      </c>
      <c r="AE113" s="10">
        <f t="shared" si="36"/>
        <v>54.596307381906875</v>
      </c>
      <c r="AF113" s="10">
        <f t="shared" si="36"/>
        <v>51.159648525220142</v>
      </c>
      <c r="AG113" s="10">
        <f t="shared" si="36"/>
        <v>48.010253210406681</v>
      </c>
      <c r="AH113" s="10">
        <f t="shared" si="36"/>
        <v>45.117580590457472</v>
      </c>
      <c r="AI113" s="10">
        <f t="shared" si="36"/>
        <v>42.4549267049996</v>
      </c>
      <c r="AJ113" s="10">
        <f t="shared" si="36"/>
        <v>39.998880446917632</v>
      </c>
      <c r="AK113" s="10">
        <f t="shared" si="36"/>
        <v>37.728863847273452</v>
      </c>
      <c r="AL113" s="10">
        <f t="shared" si="36"/>
        <v>35.626742729132566</v>
      </c>
      <c r="AM113" s="10">
        <f t="shared" si="36"/>
        <v>33.676496202272155</v>
      </c>
      <c r="AN113" s="10">
        <f t="shared" si="36"/>
        <v>31.863935454748258</v>
      </c>
      <c r="AO113" s="10">
        <f t="shared" si="36"/>
        <v>30.176463926989609</v>
      </c>
      <c r="AP113" s="10">
        <f t="shared" si="36"/>
        <v>28.602872295104987</v>
      </c>
    </row>
    <row r="114" spans="1:42" x14ac:dyDescent="0.2">
      <c r="A114" s="10">
        <f t="shared" si="22"/>
        <v>448.2</v>
      </c>
      <c r="B114" s="50">
        <f t="shared" si="24"/>
        <v>9.6600985599266831E-2</v>
      </c>
      <c r="C114" s="50">
        <f t="shared" si="25"/>
        <v>1.6144956592601192</v>
      </c>
      <c r="D114" s="49">
        <f t="shared" si="26"/>
        <v>12.560785315947758</v>
      </c>
      <c r="E114" s="49">
        <f t="shared" si="27"/>
        <v>186.50149461899412</v>
      </c>
      <c r="F114" s="49">
        <f t="shared" si="28"/>
        <v>136.25835335520307</v>
      </c>
      <c r="G114" s="51">
        <f t="shared" si="29"/>
        <v>4.6953636180393761E-4</v>
      </c>
      <c r="H114" s="52">
        <f t="shared" si="30"/>
        <v>6.8730094936522599E-3</v>
      </c>
      <c r="I114" s="10">
        <f t="shared" si="23"/>
        <v>459.81743181042265</v>
      </c>
      <c r="J114" s="10">
        <f t="shared" si="32"/>
        <v>369.20028701748345</v>
      </c>
      <c r="K114" s="10">
        <f t="shared" si="35"/>
        <v>330.23192175054623</v>
      </c>
      <c r="L114" s="10">
        <f t="shared" si="35"/>
        <v>290.68671899499458</v>
      </c>
      <c r="M114" s="10">
        <f t="shared" si="35"/>
        <v>257.94440669405986</v>
      </c>
      <c r="N114" s="10">
        <f t="shared" si="35"/>
        <v>230.24964860212415</v>
      </c>
      <c r="O114" s="10">
        <f t="shared" si="35"/>
        <v>206.52239600732079</v>
      </c>
      <c r="P114" s="10">
        <f t="shared" si="35"/>
        <v>186.01573997812307</v>
      </c>
      <c r="Q114" s="10">
        <f t="shared" si="35"/>
        <v>168.17618490780441</v>
      </c>
      <c r="R114" s="10">
        <f t="shared" si="35"/>
        <v>152.57488856476627</v>
      </c>
      <c r="S114" s="10">
        <f t="shared" si="35"/>
        <v>138.8695402429679</v>
      </c>
      <c r="T114" s="10">
        <f t="shared" si="35"/>
        <v>126.7812908228951</v>
      </c>
      <c r="U114" s="10">
        <f t="shared" si="35"/>
        <v>116.07976787811346</v>
      </c>
      <c r="V114" s="10">
        <f t="shared" si="35"/>
        <v>106.57274566076504</v>
      </c>
      <c r="W114" s="10">
        <f t="shared" si="35"/>
        <v>98.098661946174133</v>
      </c>
      <c r="X114" s="10">
        <f t="shared" si="35"/>
        <v>90.520976746435139</v>
      </c>
      <c r="Y114" s="10">
        <f t="shared" si="35"/>
        <v>83.723787261078826</v>
      </c>
      <c r="Z114" s="10">
        <f t="shared" si="35"/>
        <v>77.608341419671461</v>
      </c>
      <c r="AA114" s="10">
        <f t="shared" si="35"/>
        <v>72.0902206973267</v>
      </c>
      <c r="AB114" s="10">
        <f t="shared" si="36"/>
        <v>67.097037692735299</v>
      </c>
      <c r="AC114" s="10">
        <f t="shared" si="36"/>
        <v>62.566539311219962</v>
      </c>
      <c r="AD114" s="10">
        <f t="shared" si="36"/>
        <v>58.445035142225244</v>
      </c>
      <c r="AE114" s="10">
        <f t="shared" si="36"/>
        <v>54.686089742709818</v>
      </c>
      <c r="AF114" s="10">
        <f t="shared" si="36"/>
        <v>51.249430886023084</v>
      </c>
      <c r="AG114" s="10">
        <f t="shared" si="36"/>
        <v>48.100035571209624</v>
      </c>
      <c r="AH114" s="10">
        <f t="shared" si="36"/>
        <v>45.207362951260414</v>
      </c>
      <c r="AI114" s="10">
        <f t="shared" si="36"/>
        <v>42.544709065802543</v>
      </c>
      <c r="AJ114" s="10">
        <f t="shared" si="36"/>
        <v>40.088662807720574</v>
      </c>
      <c r="AK114" s="10">
        <f t="shared" si="36"/>
        <v>37.818646208076395</v>
      </c>
      <c r="AL114" s="10">
        <f t="shared" si="36"/>
        <v>35.716525089935509</v>
      </c>
      <c r="AM114" s="10">
        <f t="shared" si="36"/>
        <v>33.766278563075097</v>
      </c>
      <c r="AN114" s="10">
        <f t="shared" si="36"/>
        <v>31.953717815551197</v>
      </c>
      <c r="AO114" s="10">
        <f t="shared" si="36"/>
        <v>30.266246287792548</v>
      </c>
      <c r="AP114" s="10">
        <f t="shared" si="36"/>
        <v>28.692654655907926</v>
      </c>
    </row>
    <row r="115" spans="1:42" x14ac:dyDescent="0.2">
      <c r="A115" s="10">
        <f t="shared" si="22"/>
        <v>452.2</v>
      </c>
      <c r="B115" s="50">
        <f t="shared" si="24"/>
        <v>9.4801821286963892E-2</v>
      </c>
      <c r="C115" s="50">
        <f t="shared" si="25"/>
        <v>1.6144956592601192</v>
      </c>
      <c r="D115" s="49">
        <f t="shared" si="26"/>
        <v>12.672885140275715</v>
      </c>
      <c r="E115" s="49">
        <f t="shared" si="27"/>
        <v>189.55438429294225</v>
      </c>
      <c r="F115" s="49">
        <f t="shared" si="28"/>
        <v>138.86284373183938</v>
      </c>
      <c r="G115" s="51">
        <f t="shared" si="29"/>
        <v>4.567722220549083E-4</v>
      </c>
      <c r="H115" s="52">
        <f t="shared" si="30"/>
        <v>6.74936319078064E-3</v>
      </c>
      <c r="I115" s="10">
        <f t="shared" si="23"/>
        <v>459.90498145847283</v>
      </c>
      <c r="J115" s="10">
        <f t="shared" si="32"/>
        <v>369.28674111272176</v>
      </c>
      <c r="K115" s="10">
        <f t="shared" si="35"/>
        <v>330.31947139859642</v>
      </c>
      <c r="L115" s="10">
        <f t="shared" si="35"/>
        <v>290.77426864304476</v>
      </c>
      <c r="M115" s="10">
        <f t="shared" si="35"/>
        <v>258.03195634211005</v>
      </c>
      <c r="N115" s="10">
        <f t="shared" si="35"/>
        <v>230.33719825017437</v>
      </c>
      <c r="O115" s="10">
        <f t="shared" si="35"/>
        <v>206.60994565537101</v>
      </c>
      <c r="P115" s="10">
        <f t="shared" si="35"/>
        <v>186.10328962617328</v>
      </c>
      <c r="Q115" s="10">
        <f t="shared" si="35"/>
        <v>168.26373455585463</v>
      </c>
      <c r="R115" s="10">
        <f t="shared" si="35"/>
        <v>152.66243821281648</v>
      </c>
      <c r="S115" s="10">
        <f t="shared" si="35"/>
        <v>138.95708989101811</v>
      </c>
      <c r="T115" s="10">
        <f t="shared" si="35"/>
        <v>126.8688404709453</v>
      </c>
      <c r="U115" s="10">
        <f t="shared" si="35"/>
        <v>116.16731752616366</v>
      </c>
      <c r="V115" s="10">
        <f t="shared" si="35"/>
        <v>106.66029530881524</v>
      </c>
      <c r="W115" s="10">
        <f t="shared" si="35"/>
        <v>98.186211594224332</v>
      </c>
      <c r="X115" s="10">
        <f t="shared" si="35"/>
        <v>90.608526394485338</v>
      </c>
      <c r="Y115" s="10">
        <f t="shared" si="35"/>
        <v>83.811336909129025</v>
      </c>
      <c r="Z115" s="10">
        <f t="shared" si="35"/>
        <v>77.695891067721661</v>
      </c>
      <c r="AA115" s="10">
        <f t="shared" si="35"/>
        <v>72.177770345376899</v>
      </c>
      <c r="AB115" s="10">
        <f t="shared" si="36"/>
        <v>67.184587340785498</v>
      </c>
      <c r="AC115" s="10">
        <f t="shared" si="36"/>
        <v>62.654088959270162</v>
      </c>
      <c r="AD115" s="10">
        <f t="shared" si="36"/>
        <v>58.532584790275443</v>
      </c>
      <c r="AE115" s="10">
        <f t="shared" si="36"/>
        <v>54.773639390760017</v>
      </c>
      <c r="AF115" s="10">
        <f t="shared" si="36"/>
        <v>51.336980534073284</v>
      </c>
      <c r="AG115" s="10">
        <f t="shared" si="36"/>
        <v>48.187585219259823</v>
      </c>
      <c r="AH115" s="10">
        <f t="shared" si="36"/>
        <v>45.294912599310614</v>
      </c>
      <c r="AI115" s="10">
        <f t="shared" si="36"/>
        <v>42.632258713852742</v>
      </c>
      <c r="AJ115" s="10">
        <f t="shared" si="36"/>
        <v>40.176212455770774</v>
      </c>
      <c r="AK115" s="10">
        <f t="shared" si="36"/>
        <v>37.906195856126594</v>
      </c>
      <c r="AL115" s="10">
        <f t="shared" si="36"/>
        <v>35.804074737985708</v>
      </c>
      <c r="AM115" s="10">
        <f t="shared" si="36"/>
        <v>33.853828211125297</v>
      </c>
      <c r="AN115" s="10">
        <f t="shared" si="36"/>
        <v>32.0412674636014</v>
      </c>
      <c r="AO115" s="10">
        <f t="shared" si="36"/>
        <v>30.353795935842751</v>
      </c>
      <c r="AP115" s="10">
        <f t="shared" si="36"/>
        <v>28.780204303958129</v>
      </c>
    </row>
    <row r="116" spans="1:42" x14ac:dyDescent="0.2">
      <c r="A116" s="10">
        <f t="shared" si="22"/>
        <v>456.2</v>
      </c>
      <c r="B116" s="50">
        <f t="shared" si="24"/>
        <v>9.3051836879597935E-2</v>
      </c>
      <c r="C116" s="50">
        <f t="shared" si="25"/>
        <v>1.6144956592601192</v>
      </c>
      <c r="D116" s="49">
        <f t="shared" si="26"/>
        <v>12.784984964603675</v>
      </c>
      <c r="E116" s="49">
        <f t="shared" si="27"/>
        <v>192.63240670811916</v>
      </c>
      <c r="F116" s="49">
        <f t="shared" si="28"/>
        <v>141.49246684970447</v>
      </c>
      <c r="G116" s="51">
        <f t="shared" si="29"/>
        <v>4.4446548089872699E-4</v>
      </c>
      <c r="H116" s="52">
        <f t="shared" si="30"/>
        <v>6.6290115935578285E-3</v>
      </c>
      <c r="I116" s="10">
        <f t="shared" si="23"/>
        <v>459.99037326675341</v>
      </c>
      <c r="J116" s="10">
        <f t="shared" si="32"/>
        <v>369.37107392760947</v>
      </c>
      <c r="K116" s="10">
        <f t="shared" si="35"/>
        <v>330.404863206877</v>
      </c>
      <c r="L116" s="10">
        <f t="shared" si="35"/>
        <v>290.85966045132534</v>
      </c>
      <c r="M116" s="10">
        <f t="shared" si="35"/>
        <v>258.11734815039063</v>
      </c>
      <c r="N116" s="10">
        <f t="shared" si="35"/>
        <v>230.42259005845492</v>
      </c>
      <c r="O116" s="10">
        <f t="shared" si="35"/>
        <v>206.69533746365155</v>
      </c>
      <c r="P116" s="10">
        <f t="shared" si="35"/>
        <v>186.18868143445383</v>
      </c>
      <c r="Q116" s="10">
        <f t="shared" si="35"/>
        <v>168.34912636413517</v>
      </c>
      <c r="R116" s="10">
        <f t="shared" si="35"/>
        <v>152.74783002109703</v>
      </c>
      <c r="S116" s="10">
        <f t="shared" si="35"/>
        <v>139.04248169929866</v>
      </c>
      <c r="T116" s="10">
        <f t="shared" si="35"/>
        <v>126.95423227922586</v>
      </c>
      <c r="U116" s="10">
        <f t="shared" si="35"/>
        <v>116.25270933444422</v>
      </c>
      <c r="V116" s="10">
        <f t="shared" si="35"/>
        <v>106.7456871170958</v>
      </c>
      <c r="W116" s="10">
        <f t="shared" si="35"/>
        <v>98.271603402504894</v>
      </c>
      <c r="X116" s="10">
        <f t="shared" si="35"/>
        <v>90.6939182027659</v>
      </c>
      <c r="Y116" s="10">
        <f t="shared" si="35"/>
        <v>83.896728717409587</v>
      </c>
      <c r="Z116" s="10">
        <f t="shared" si="35"/>
        <v>77.781282876002223</v>
      </c>
      <c r="AA116" s="10">
        <f t="shared" si="35"/>
        <v>72.263162153657461</v>
      </c>
      <c r="AB116" s="10">
        <f t="shared" si="36"/>
        <v>67.26997914906606</v>
      </c>
      <c r="AC116" s="10">
        <f t="shared" si="36"/>
        <v>62.739480767550717</v>
      </c>
      <c r="AD116" s="10">
        <f t="shared" si="36"/>
        <v>58.617976598555998</v>
      </c>
      <c r="AE116" s="10">
        <f t="shared" si="36"/>
        <v>54.859031199040572</v>
      </c>
      <c r="AF116" s="10">
        <f t="shared" si="36"/>
        <v>51.422372342353839</v>
      </c>
      <c r="AG116" s="10">
        <f t="shared" si="36"/>
        <v>48.272977027540378</v>
      </c>
      <c r="AH116" s="10">
        <f t="shared" si="36"/>
        <v>45.380304407591169</v>
      </c>
      <c r="AI116" s="10">
        <f t="shared" si="36"/>
        <v>42.717650522133297</v>
      </c>
      <c r="AJ116" s="10">
        <f t="shared" si="36"/>
        <v>40.261604264051329</v>
      </c>
      <c r="AK116" s="10">
        <f t="shared" si="36"/>
        <v>37.991587664407149</v>
      </c>
      <c r="AL116" s="10">
        <f t="shared" si="36"/>
        <v>35.889466546266263</v>
      </c>
      <c r="AM116" s="10">
        <f t="shared" si="36"/>
        <v>33.939220019405852</v>
      </c>
      <c r="AN116" s="10">
        <f t="shared" si="36"/>
        <v>32.126659271881955</v>
      </c>
      <c r="AO116" s="10">
        <f t="shared" si="36"/>
        <v>30.439187744123306</v>
      </c>
      <c r="AP116" s="10">
        <f t="shared" si="36"/>
        <v>28.865596112238684</v>
      </c>
    </row>
    <row r="117" spans="1:42" x14ac:dyDescent="0.2">
      <c r="A117" s="10">
        <f t="shared" si="22"/>
        <v>460.2</v>
      </c>
      <c r="B117" s="50">
        <f t="shared" si="24"/>
        <v>9.1349269700491453E-2</v>
      </c>
      <c r="C117" s="50">
        <f t="shared" si="25"/>
        <v>1.6144956592601192</v>
      </c>
      <c r="D117" s="49">
        <f t="shared" si="26"/>
        <v>12.897084788931632</v>
      </c>
      <c r="E117" s="49">
        <f t="shared" si="27"/>
        <v>195.73556186452473</v>
      </c>
      <c r="F117" s="49">
        <f t="shared" si="28"/>
        <v>144.14722270879821</v>
      </c>
      <c r="G117" s="51">
        <f t="shared" si="29"/>
        <v>4.3259588158455734E-4</v>
      </c>
      <c r="H117" s="52">
        <f t="shared" si="30"/>
        <v>6.5118391213977965E-3</v>
      </c>
      <c r="I117" s="10">
        <f t="shared" si="23"/>
        <v>460.07367896303725</v>
      </c>
      <c r="J117" s="10">
        <f t="shared" si="32"/>
        <v>369.45335566158076</v>
      </c>
      <c r="K117" s="10">
        <f t="shared" si="35"/>
        <v>330.48816890316084</v>
      </c>
      <c r="L117" s="10">
        <f t="shared" si="35"/>
        <v>290.94296614760918</v>
      </c>
      <c r="M117" s="10">
        <f t="shared" si="35"/>
        <v>258.20065384667447</v>
      </c>
      <c r="N117" s="10">
        <f t="shared" si="35"/>
        <v>230.50589575473876</v>
      </c>
      <c r="O117" s="10">
        <f t="shared" si="35"/>
        <v>206.7786431599354</v>
      </c>
      <c r="P117" s="10">
        <f t="shared" si="35"/>
        <v>186.27198713073767</v>
      </c>
      <c r="Q117" s="10">
        <f t="shared" si="35"/>
        <v>168.43243206041902</v>
      </c>
      <c r="R117" s="10">
        <f t="shared" si="35"/>
        <v>152.83113571738087</v>
      </c>
      <c r="S117" s="10">
        <f t="shared" si="35"/>
        <v>139.12578739558251</v>
      </c>
      <c r="T117" s="10">
        <f t="shared" si="35"/>
        <v>127.03753797550971</v>
      </c>
      <c r="U117" s="10">
        <f t="shared" si="35"/>
        <v>116.33601503072808</v>
      </c>
      <c r="V117" s="10">
        <f t="shared" si="35"/>
        <v>106.82899281337964</v>
      </c>
      <c r="W117" s="10">
        <f t="shared" si="35"/>
        <v>98.354909098788738</v>
      </c>
      <c r="X117" s="10">
        <f t="shared" si="35"/>
        <v>90.777223899049744</v>
      </c>
      <c r="Y117" s="10">
        <f t="shared" si="35"/>
        <v>83.980034413693431</v>
      </c>
      <c r="Z117" s="10">
        <f t="shared" si="35"/>
        <v>77.864588572286067</v>
      </c>
      <c r="AA117" s="10">
        <f t="shared" si="35"/>
        <v>72.34646784994132</v>
      </c>
      <c r="AB117" s="10">
        <f t="shared" si="36"/>
        <v>67.353284845349918</v>
      </c>
      <c r="AC117" s="10">
        <f t="shared" si="36"/>
        <v>62.822786463834568</v>
      </c>
      <c r="AD117" s="10">
        <f t="shared" si="36"/>
        <v>58.701282294839849</v>
      </c>
      <c r="AE117" s="10">
        <f t="shared" si="36"/>
        <v>54.942336895324424</v>
      </c>
      <c r="AF117" s="10">
        <f t="shared" si="36"/>
        <v>51.50567803863769</v>
      </c>
      <c r="AG117" s="10">
        <f t="shared" si="36"/>
        <v>48.356282723824229</v>
      </c>
      <c r="AH117" s="10">
        <f t="shared" si="36"/>
        <v>45.46361010387502</v>
      </c>
      <c r="AI117" s="10">
        <f t="shared" si="36"/>
        <v>42.800956218417149</v>
      </c>
      <c r="AJ117" s="10">
        <f t="shared" si="36"/>
        <v>40.34490996033518</v>
      </c>
      <c r="AK117" s="10">
        <f t="shared" si="36"/>
        <v>38.074893360691</v>
      </c>
      <c r="AL117" s="10">
        <f t="shared" si="36"/>
        <v>35.972772242550114</v>
      </c>
      <c r="AM117" s="10">
        <f t="shared" si="36"/>
        <v>34.022525715689703</v>
      </c>
      <c r="AN117" s="10">
        <f t="shared" si="36"/>
        <v>32.209964968165806</v>
      </c>
      <c r="AO117" s="10">
        <f t="shared" si="36"/>
        <v>30.522493440407157</v>
      </c>
      <c r="AP117" s="10">
        <f t="shared" si="36"/>
        <v>28.948901808522535</v>
      </c>
    </row>
    <row r="118" spans="1:42" x14ac:dyDescent="0.2">
      <c r="A118" s="10">
        <f t="shared" si="22"/>
        <v>464.2</v>
      </c>
      <c r="B118" s="50">
        <f t="shared" si="24"/>
        <v>8.9692434891621292E-2</v>
      </c>
      <c r="C118" s="50">
        <f t="shared" si="25"/>
        <v>1.6144956592601192</v>
      </c>
      <c r="D118" s="49">
        <f t="shared" si="26"/>
        <v>13.009184613259592</v>
      </c>
      <c r="E118" s="49">
        <f t="shared" si="27"/>
        <v>198.86384976215908</v>
      </c>
      <c r="F118" s="49">
        <f t="shared" si="28"/>
        <v>146.82711130912071</v>
      </c>
      <c r="G118" s="51">
        <f t="shared" si="29"/>
        <v>4.2114423176387229E-4</v>
      </c>
      <c r="H118" s="52">
        <f t="shared" si="30"/>
        <v>6.3977351979154955E-3</v>
      </c>
      <c r="I118" s="10">
        <f t="shared" si="23"/>
        <v>460.15496728806124</v>
      </c>
      <c r="J118" s="10">
        <f t="shared" si="32"/>
        <v>369.53365360352689</v>
      </c>
      <c r="K118" s="10">
        <f t="shared" si="35"/>
        <v>330.56945722818483</v>
      </c>
      <c r="L118" s="10">
        <f t="shared" si="35"/>
        <v>291.02425447263317</v>
      </c>
      <c r="M118" s="10">
        <f t="shared" si="35"/>
        <v>258.28194217169846</v>
      </c>
      <c r="N118" s="10">
        <f t="shared" si="35"/>
        <v>230.58718407976275</v>
      </c>
      <c r="O118" s="10">
        <f t="shared" si="35"/>
        <v>206.85993148495939</v>
      </c>
      <c r="P118" s="10">
        <f t="shared" si="35"/>
        <v>186.35327545576166</v>
      </c>
      <c r="Q118" s="10">
        <f t="shared" si="35"/>
        <v>168.51372038544301</v>
      </c>
      <c r="R118" s="10">
        <f t="shared" si="35"/>
        <v>152.91242404240487</v>
      </c>
      <c r="S118" s="10">
        <f t="shared" si="35"/>
        <v>139.2070757206065</v>
      </c>
      <c r="T118" s="10">
        <f t="shared" si="35"/>
        <v>127.1188263005337</v>
      </c>
      <c r="U118" s="10">
        <f t="shared" si="35"/>
        <v>116.41730335575207</v>
      </c>
      <c r="V118" s="10">
        <f t="shared" si="35"/>
        <v>106.91028113840363</v>
      </c>
      <c r="W118" s="10">
        <f t="shared" si="35"/>
        <v>98.436197423812729</v>
      </c>
      <c r="X118" s="10">
        <f t="shared" si="35"/>
        <v>90.858512224073735</v>
      </c>
      <c r="Y118" s="10">
        <f t="shared" si="35"/>
        <v>84.061322738717422</v>
      </c>
      <c r="Z118" s="10">
        <f t="shared" si="35"/>
        <v>77.945876897310058</v>
      </c>
      <c r="AA118" s="10">
        <f t="shared" si="35"/>
        <v>72.42775617496531</v>
      </c>
      <c r="AB118" s="10">
        <f t="shared" si="36"/>
        <v>67.434573170373909</v>
      </c>
      <c r="AC118" s="10">
        <f t="shared" si="36"/>
        <v>62.904074788858559</v>
      </c>
      <c r="AD118" s="10">
        <f t="shared" si="36"/>
        <v>58.78257061986384</v>
      </c>
      <c r="AE118" s="10">
        <f t="shared" si="36"/>
        <v>55.023625220348414</v>
      </c>
      <c r="AF118" s="10">
        <f t="shared" si="36"/>
        <v>51.586966363661681</v>
      </c>
      <c r="AG118" s="10">
        <f t="shared" si="36"/>
        <v>48.43757104884822</v>
      </c>
      <c r="AH118" s="10">
        <f t="shared" si="36"/>
        <v>45.54489842889901</v>
      </c>
      <c r="AI118" s="10">
        <f t="shared" si="36"/>
        <v>42.882244543441139</v>
      </c>
      <c r="AJ118" s="10">
        <f t="shared" si="36"/>
        <v>40.42619828535917</v>
      </c>
      <c r="AK118" s="10">
        <f t="shared" si="36"/>
        <v>38.156181685714991</v>
      </c>
      <c r="AL118" s="10">
        <f t="shared" si="36"/>
        <v>36.054060567574105</v>
      </c>
      <c r="AM118" s="10">
        <f t="shared" si="36"/>
        <v>34.103814040713694</v>
      </c>
      <c r="AN118" s="10">
        <f t="shared" si="36"/>
        <v>32.291253293189797</v>
      </c>
      <c r="AO118" s="10">
        <f t="shared" si="36"/>
        <v>30.603781765431147</v>
      </c>
      <c r="AP118" s="10">
        <f t="shared" si="36"/>
        <v>29.030190133546526</v>
      </c>
    </row>
    <row r="119" spans="1:42" x14ac:dyDescent="0.2">
      <c r="A119" s="10">
        <f t="shared" si="22"/>
        <v>468.2</v>
      </c>
      <c r="B119" s="50">
        <f t="shared" si="24"/>
        <v>8.8079721346965539E-2</v>
      </c>
      <c r="C119" s="50">
        <f t="shared" si="25"/>
        <v>1.6144956592601192</v>
      </c>
      <c r="D119" s="49">
        <f t="shared" si="26"/>
        <v>13.121284437587549</v>
      </c>
      <c r="E119" s="49">
        <f t="shared" si="27"/>
        <v>202.0172704010221</v>
      </c>
      <c r="F119" s="49">
        <f t="shared" si="28"/>
        <v>149.53213265067188</v>
      </c>
      <c r="G119" s="51">
        <f t="shared" si="29"/>
        <v>4.1009233897102939E-4</v>
      </c>
      <c r="H119" s="52">
        <f t="shared" si="30"/>
        <v>6.2865939942380661E-3</v>
      </c>
      <c r="I119" s="10">
        <f t="shared" si="23"/>
        <v>460.23430414446472</v>
      </c>
      <c r="J119" s="10">
        <f t="shared" si="32"/>
        <v>369.61203227628982</v>
      </c>
      <c r="K119" s="10">
        <f t="shared" si="35"/>
        <v>330.6487940845883</v>
      </c>
      <c r="L119" s="10">
        <f t="shared" si="35"/>
        <v>291.10359132903665</v>
      </c>
      <c r="M119" s="10">
        <f t="shared" si="35"/>
        <v>258.36127902810193</v>
      </c>
      <c r="N119" s="10">
        <f t="shared" si="35"/>
        <v>230.66652093616622</v>
      </c>
      <c r="O119" s="10">
        <f t="shared" si="35"/>
        <v>206.93926834136286</v>
      </c>
      <c r="P119" s="10">
        <f t="shared" si="35"/>
        <v>186.43261231216513</v>
      </c>
      <c r="Q119" s="10">
        <f t="shared" si="35"/>
        <v>168.59305724184648</v>
      </c>
      <c r="R119" s="10">
        <f t="shared" si="35"/>
        <v>152.99176089880834</v>
      </c>
      <c r="S119" s="10">
        <f t="shared" si="35"/>
        <v>139.28641257700997</v>
      </c>
      <c r="T119" s="10">
        <f t="shared" si="35"/>
        <v>127.19816315693716</v>
      </c>
      <c r="U119" s="10">
        <f t="shared" si="35"/>
        <v>116.49664021215553</v>
      </c>
      <c r="V119" s="10">
        <f t="shared" si="35"/>
        <v>106.98961799480709</v>
      </c>
      <c r="W119" s="10">
        <f t="shared" si="35"/>
        <v>98.515534280216187</v>
      </c>
      <c r="X119" s="10">
        <f t="shared" si="35"/>
        <v>90.937849080477193</v>
      </c>
      <c r="Y119" s="10">
        <f t="shared" si="35"/>
        <v>84.14065959512088</v>
      </c>
      <c r="Z119" s="10">
        <f t="shared" si="35"/>
        <v>78.025213753713516</v>
      </c>
      <c r="AA119" s="10">
        <f t="shared" si="35"/>
        <v>72.507093031368768</v>
      </c>
      <c r="AB119" s="10">
        <f t="shared" si="36"/>
        <v>67.513910026777367</v>
      </c>
      <c r="AC119" s="10">
        <f t="shared" si="36"/>
        <v>62.983411645262017</v>
      </c>
      <c r="AD119" s="10">
        <f t="shared" si="36"/>
        <v>58.861907476267298</v>
      </c>
      <c r="AE119" s="10">
        <f t="shared" si="36"/>
        <v>55.102962076751872</v>
      </c>
      <c r="AF119" s="10">
        <f t="shared" si="36"/>
        <v>51.666303220065139</v>
      </c>
      <c r="AG119" s="10">
        <f t="shared" si="36"/>
        <v>48.516907905251678</v>
      </c>
      <c r="AH119" s="10">
        <f t="shared" si="36"/>
        <v>45.624235285302468</v>
      </c>
      <c r="AI119" s="10">
        <f t="shared" si="36"/>
        <v>42.961581399844597</v>
      </c>
      <c r="AJ119" s="10">
        <f t="shared" si="36"/>
        <v>40.505535141762628</v>
      </c>
      <c r="AK119" s="10">
        <f t="shared" si="36"/>
        <v>38.235518542118449</v>
      </c>
      <c r="AL119" s="10">
        <f t="shared" si="36"/>
        <v>36.133397423977563</v>
      </c>
      <c r="AM119" s="10">
        <f t="shared" si="36"/>
        <v>34.183150897117152</v>
      </c>
      <c r="AN119" s="10">
        <f t="shared" si="36"/>
        <v>32.370590149593255</v>
      </c>
      <c r="AO119" s="10">
        <f t="shared" si="36"/>
        <v>30.683118621834605</v>
      </c>
      <c r="AP119" s="10">
        <f t="shared" si="36"/>
        <v>29.109526989949984</v>
      </c>
    </row>
    <row r="120" spans="1:42" x14ac:dyDescent="0.2">
      <c r="A120" s="10">
        <f t="shared" si="22"/>
        <v>472.2</v>
      </c>
      <c r="B120" s="50">
        <f t="shared" si="24"/>
        <v>8.6509587890559417E-2</v>
      </c>
      <c r="C120" s="50">
        <f t="shared" si="25"/>
        <v>1.6144956592601192</v>
      </c>
      <c r="D120" s="49">
        <f t="shared" si="26"/>
        <v>13.233384261915509</v>
      </c>
      <c r="E120" s="49">
        <f t="shared" si="27"/>
        <v>205.19582378111389</v>
      </c>
      <c r="F120" s="49">
        <f t="shared" si="28"/>
        <v>152.26228673345184</v>
      </c>
      <c r="G120" s="51">
        <f t="shared" si="29"/>
        <v>3.9942295052492328E-4</v>
      </c>
      <c r="H120" s="52">
        <f t="shared" si="30"/>
        <v>6.1783141874803367E-3</v>
      </c>
      <c r="I120" s="10">
        <f t="shared" si="23"/>
        <v>460.31175273710488</v>
      </c>
      <c r="J120" s="10">
        <f t="shared" si="32"/>
        <v>369.6885535728257</v>
      </c>
      <c r="K120" s="10">
        <f t="shared" ref="K120:AA134" si="37">K119+(($B119+$B120)/2)^(4/3)/$B$5*$B$4</f>
        <v>330.72624267722847</v>
      </c>
      <c r="L120" s="10">
        <f t="shared" si="37"/>
        <v>291.18103992167681</v>
      </c>
      <c r="M120" s="10">
        <f t="shared" si="37"/>
        <v>258.4387276207421</v>
      </c>
      <c r="N120" s="10">
        <f t="shared" si="37"/>
        <v>230.74396952880642</v>
      </c>
      <c r="O120" s="10">
        <f t="shared" si="37"/>
        <v>207.01671693400306</v>
      </c>
      <c r="P120" s="10">
        <f t="shared" si="37"/>
        <v>186.51006090480533</v>
      </c>
      <c r="Q120" s="10">
        <f t="shared" si="37"/>
        <v>168.67050583448668</v>
      </c>
      <c r="R120" s="10">
        <f t="shared" si="37"/>
        <v>153.06920949144853</v>
      </c>
      <c r="S120" s="10">
        <f t="shared" si="37"/>
        <v>139.36386116965016</v>
      </c>
      <c r="T120" s="10">
        <f t="shared" si="37"/>
        <v>127.27561174957734</v>
      </c>
      <c r="U120" s="10">
        <f t="shared" si="37"/>
        <v>116.57408880479571</v>
      </c>
      <c r="V120" s="10">
        <f t="shared" si="37"/>
        <v>107.06706658744727</v>
      </c>
      <c r="W120" s="10">
        <f t="shared" si="37"/>
        <v>98.592982872856368</v>
      </c>
      <c r="X120" s="10">
        <f t="shared" si="37"/>
        <v>91.015297673117374</v>
      </c>
      <c r="Y120" s="10">
        <f t="shared" si="37"/>
        <v>84.218108187761061</v>
      </c>
      <c r="Z120" s="10">
        <f t="shared" si="37"/>
        <v>78.102662346353696</v>
      </c>
      <c r="AA120" s="10">
        <f t="shared" si="37"/>
        <v>72.584541624008949</v>
      </c>
      <c r="AB120" s="10">
        <f t="shared" si="36"/>
        <v>67.591358619417548</v>
      </c>
      <c r="AC120" s="10">
        <f t="shared" si="36"/>
        <v>63.060860237902205</v>
      </c>
      <c r="AD120" s="10">
        <f t="shared" si="36"/>
        <v>58.939356068907486</v>
      </c>
      <c r="AE120" s="10">
        <f t="shared" si="36"/>
        <v>55.18041066939206</v>
      </c>
      <c r="AF120" s="10">
        <f t="shared" si="36"/>
        <v>51.743751812705327</v>
      </c>
      <c r="AG120" s="10">
        <f t="shared" si="36"/>
        <v>48.594356497891866</v>
      </c>
      <c r="AH120" s="10">
        <f t="shared" si="36"/>
        <v>45.701683877942656</v>
      </c>
      <c r="AI120" s="10">
        <f t="shared" si="36"/>
        <v>43.039029992484785</v>
      </c>
      <c r="AJ120" s="10">
        <f t="shared" si="36"/>
        <v>40.582983734402816</v>
      </c>
      <c r="AK120" s="10">
        <f t="shared" si="36"/>
        <v>38.312967134758637</v>
      </c>
      <c r="AL120" s="10">
        <f t="shared" si="36"/>
        <v>36.210846016617751</v>
      </c>
      <c r="AM120" s="10">
        <f t="shared" si="36"/>
        <v>34.26059948975734</v>
      </c>
      <c r="AN120" s="10">
        <f t="shared" si="36"/>
        <v>32.448038742233443</v>
      </c>
      <c r="AO120" s="10">
        <f t="shared" si="36"/>
        <v>30.760567214474793</v>
      </c>
      <c r="AP120" s="10">
        <f t="shared" si="36"/>
        <v>29.186975582590172</v>
      </c>
    </row>
    <row r="121" spans="1:42" x14ac:dyDescent="0.2">
      <c r="A121" s="10">
        <f t="shared" si="22"/>
        <v>476.2</v>
      </c>
      <c r="B121" s="50">
        <f t="shared" si="24"/>
        <v>8.4980559682646215E-2</v>
      </c>
      <c r="C121" s="50">
        <f t="shared" si="25"/>
        <v>1.6144956592601192</v>
      </c>
      <c r="D121" s="49">
        <f t="shared" si="26"/>
        <v>13.345484086243466</v>
      </c>
      <c r="E121" s="49">
        <f t="shared" si="27"/>
        <v>208.39950990243432</v>
      </c>
      <c r="F121" s="49">
        <f t="shared" si="28"/>
        <v>155.01757355746045</v>
      </c>
      <c r="G121" s="51">
        <f t="shared" si="29"/>
        <v>3.8911969751213751E-4</v>
      </c>
      <c r="H121" s="52">
        <f t="shared" si="30"/>
        <v>6.0727987333743672E-3</v>
      </c>
      <c r="I121" s="10">
        <f t="shared" si="23"/>
        <v>460.38737370531635</v>
      </c>
      <c r="J121" s="10">
        <f t="shared" si="32"/>
        <v>369.76327688458417</v>
      </c>
      <c r="K121" s="10">
        <f t="shared" si="37"/>
        <v>330.80186364543994</v>
      </c>
      <c r="L121" s="10">
        <f t="shared" si="37"/>
        <v>291.25666088988828</v>
      </c>
      <c r="M121" s="10">
        <f t="shared" si="37"/>
        <v>258.51434858895357</v>
      </c>
      <c r="N121" s="10">
        <f t="shared" si="37"/>
        <v>230.81959049701786</v>
      </c>
      <c r="O121" s="10">
        <f t="shared" si="37"/>
        <v>207.0923379022145</v>
      </c>
      <c r="P121" s="10">
        <f t="shared" si="37"/>
        <v>186.58568187301677</v>
      </c>
      <c r="Q121" s="10">
        <f t="shared" si="37"/>
        <v>168.74612680269811</v>
      </c>
      <c r="R121" s="10">
        <f t="shared" si="37"/>
        <v>153.14483045965997</v>
      </c>
      <c r="S121" s="10">
        <f t="shared" si="37"/>
        <v>139.4394821378616</v>
      </c>
      <c r="T121" s="10">
        <f t="shared" si="37"/>
        <v>127.35123271778879</v>
      </c>
      <c r="U121" s="10">
        <f t="shared" si="37"/>
        <v>116.64970977300716</v>
      </c>
      <c r="V121" s="10">
        <f t="shared" si="37"/>
        <v>107.14268755565872</v>
      </c>
      <c r="W121" s="10">
        <f t="shared" si="37"/>
        <v>98.668603841067821</v>
      </c>
      <c r="X121" s="10">
        <f t="shared" si="37"/>
        <v>91.090918641328827</v>
      </c>
      <c r="Y121" s="10">
        <f t="shared" si="37"/>
        <v>84.293729155972514</v>
      </c>
      <c r="Z121" s="10">
        <f t="shared" si="37"/>
        <v>78.178283314565149</v>
      </c>
      <c r="AA121" s="10">
        <f t="shared" si="37"/>
        <v>72.660162592220402</v>
      </c>
      <c r="AB121" s="10">
        <f t="shared" si="36"/>
        <v>67.666979587629001</v>
      </c>
      <c r="AC121" s="10">
        <f t="shared" si="36"/>
        <v>63.13648120611365</v>
      </c>
      <c r="AD121" s="10">
        <f t="shared" si="36"/>
        <v>59.014977037118932</v>
      </c>
      <c r="AE121" s="10">
        <f t="shared" si="36"/>
        <v>55.256031637603506</v>
      </c>
      <c r="AF121" s="10">
        <f t="shared" si="36"/>
        <v>51.819372780916773</v>
      </c>
      <c r="AG121" s="10">
        <f t="shared" si="36"/>
        <v>48.669977466103312</v>
      </c>
      <c r="AH121" s="10">
        <f t="shared" si="36"/>
        <v>45.777304846154102</v>
      </c>
      <c r="AI121" s="10">
        <f t="shared" si="36"/>
        <v>43.114650960696231</v>
      </c>
      <c r="AJ121" s="10">
        <f t="shared" si="36"/>
        <v>40.658604702614262</v>
      </c>
      <c r="AK121" s="10">
        <f t="shared" si="36"/>
        <v>38.388588102970083</v>
      </c>
      <c r="AL121" s="10">
        <f t="shared" si="36"/>
        <v>36.286466984829197</v>
      </c>
      <c r="AM121" s="10">
        <f t="shared" si="36"/>
        <v>34.336220457968786</v>
      </c>
      <c r="AN121" s="10">
        <f t="shared" si="36"/>
        <v>32.523659710444889</v>
      </c>
      <c r="AO121" s="10">
        <f t="shared" si="36"/>
        <v>30.836188182686239</v>
      </c>
      <c r="AP121" s="10">
        <f t="shared" si="36"/>
        <v>29.262596550801618</v>
      </c>
    </row>
    <row r="122" spans="1:42" x14ac:dyDescent="0.2">
      <c r="A122" s="10">
        <f t="shared" si="22"/>
        <v>480.2</v>
      </c>
      <c r="B122" s="50">
        <f t="shared" si="24"/>
        <v>8.3491224838557448E-2</v>
      </c>
      <c r="C122" s="50">
        <f t="shared" si="25"/>
        <v>1.6144956592601192</v>
      </c>
      <c r="D122" s="49">
        <f t="shared" si="26"/>
        <v>13.457583910571426</v>
      </c>
      <c r="E122" s="49">
        <f t="shared" si="27"/>
        <v>211.62832876498354</v>
      </c>
      <c r="F122" s="49">
        <f t="shared" si="28"/>
        <v>157.79799312269785</v>
      </c>
      <c r="G122" s="51">
        <f t="shared" si="29"/>
        <v>3.7916704254523852E-4</v>
      </c>
      <c r="H122" s="52">
        <f t="shared" si="30"/>
        <v>5.9699546521167681E-3</v>
      </c>
      <c r="I122" s="10">
        <f t="shared" si="23"/>
        <v>460.46122524763945</v>
      </c>
      <c r="J122" s="10">
        <f t="shared" si="32"/>
        <v>369.83625922260876</v>
      </c>
      <c r="K122" s="10">
        <f t="shared" si="37"/>
        <v>330.87571518776303</v>
      </c>
      <c r="L122" s="10">
        <f t="shared" si="37"/>
        <v>291.33051243221138</v>
      </c>
      <c r="M122" s="10">
        <f t="shared" si="37"/>
        <v>258.58820013127666</v>
      </c>
      <c r="N122" s="10">
        <f t="shared" si="37"/>
        <v>230.89344203934095</v>
      </c>
      <c r="O122" s="10">
        <f t="shared" si="37"/>
        <v>207.16618944453759</v>
      </c>
      <c r="P122" s="10">
        <f t="shared" si="37"/>
        <v>186.65953341533987</v>
      </c>
      <c r="Q122" s="10">
        <f t="shared" si="37"/>
        <v>168.81997834502121</v>
      </c>
      <c r="R122" s="10">
        <f t="shared" si="37"/>
        <v>153.21868200198307</v>
      </c>
      <c r="S122" s="10">
        <f t="shared" si="37"/>
        <v>139.5133336801847</v>
      </c>
      <c r="T122" s="10">
        <f t="shared" si="37"/>
        <v>127.42508426011189</v>
      </c>
      <c r="U122" s="10">
        <f t="shared" si="37"/>
        <v>116.72356131533026</v>
      </c>
      <c r="V122" s="10">
        <f t="shared" si="37"/>
        <v>107.21653909798182</v>
      </c>
      <c r="W122" s="10">
        <f t="shared" si="37"/>
        <v>98.742455383390919</v>
      </c>
      <c r="X122" s="10">
        <f t="shared" si="37"/>
        <v>91.164770183651925</v>
      </c>
      <c r="Y122" s="10">
        <f t="shared" si="37"/>
        <v>84.367580698295612</v>
      </c>
      <c r="Z122" s="10">
        <f t="shared" si="37"/>
        <v>78.252134856888247</v>
      </c>
      <c r="AA122" s="10">
        <f t="shared" si="37"/>
        <v>72.7340141345435</v>
      </c>
      <c r="AB122" s="10">
        <f t="shared" si="36"/>
        <v>67.740831129952099</v>
      </c>
      <c r="AC122" s="10">
        <f t="shared" si="36"/>
        <v>63.210332748436755</v>
      </c>
      <c r="AD122" s="10">
        <f t="shared" si="36"/>
        <v>59.088828579442037</v>
      </c>
      <c r="AE122" s="10">
        <f t="shared" si="36"/>
        <v>55.329883179926611</v>
      </c>
      <c r="AF122" s="10">
        <f t="shared" si="36"/>
        <v>51.893224323239878</v>
      </c>
      <c r="AG122" s="10">
        <f t="shared" si="36"/>
        <v>48.743829008426417</v>
      </c>
      <c r="AH122" s="10">
        <f t="shared" si="36"/>
        <v>45.851156388477207</v>
      </c>
      <c r="AI122" s="10">
        <f t="shared" si="36"/>
        <v>43.188502503019336</v>
      </c>
      <c r="AJ122" s="10">
        <f t="shared" si="36"/>
        <v>40.732456244937367</v>
      </c>
      <c r="AK122" s="10">
        <f t="shared" si="36"/>
        <v>38.462439645293188</v>
      </c>
      <c r="AL122" s="10">
        <f t="shared" si="36"/>
        <v>36.360318527152302</v>
      </c>
      <c r="AM122" s="10">
        <f t="shared" si="36"/>
        <v>34.410072000291891</v>
      </c>
      <c r="AN122" s="10">
        <f t="shared" si="36"/>
        <v>32.597511252767994</v>
      </c>
      <c r="AO122" s="10">
        <f t="shared" si="36"/>
        <v>30.910039725009341</v>
      </c>
      <c r="AP122" s="10">
        <f t="shared" si="36"/>
        <v>29.336448093124719</v>
      </c>
    </row>
    <row r="123" spans="1:42" x14ac:dyDescent="0.2">
      <c r="A123" s="10">
        <f t="shared" si="22"/>
        <v>484.2</v>
      </c>
      <c r="B123" s="50">
        <f t="shared" si="24"/>
        <v>8.2040231246114176E-2</v>
      </c>
      <c r="C123" s="50">
        <f t="shared" si="25"/>
        <v>1.6144956592601192</v>
      </c>
      <c r="D123" s="49">
        <f t="shared" si="26"/>
        <v>13.569683734899384</v>
      </c>
      <c r="E123" s="49">
        <f t="shared" si="27"/>
        <v>214.88228036876143</v>
      </c>
      <c r="F123" s="49">
        <f t="shared" si="28"/>
        <v>160.60354542916389</v>
      </c>
      <c r="G123" s="51">
        <f t="shared" si="29"/>
        <v>3.6955023101070352E-4</v>
      </c>
      <c r="H123" s="52">
        <f t="shared" si="30"/>
        <v>5.8696928265671924E-3</v>
      </c>
      <c r="I123" s="10">
        <f t="shared" si="23"/>
        <v>460.53336323950538</v>
      </c>
      <c r="J123" s="10">
        <f t="shared" si="32"/>
        <v>369.90755533182727</v>
      </c>
      <c r="K123" s="10">
        <f t="shared" si="37"/>
        <v>330.94785317962896</v>
      </c>
      <c r="L123" s="10">
        <f t="shared" si="37"/>
        <v>291.40265042407731</v>
      </c>
      <c r="M123" s="10">
        <f t="shared" si="37"/>
        <v>258.66033812314259</v>
      </c>
      <c r="N123" s="10">
        <f t="shared" si="37"/>
        <v>230.96558003120691</v>
      </c>
      <c r="O123" s="10">
        <f t="shared" si="37"/>
        <v>207.23832743640355</v>
      </c>
      <c r="P123" s="10">
        <f t="shared" si="37"/>
        <v>186.73167140720582</v>
      </c>
      <c r="Q123" s="10">
        <f t="shared" si="37"/>
        <v>168.89211633688717</v>
      </c>
      <c r="R123" s="10">
        <f t="shared" si="37"/>
        <v>153.29081999384903</v>
      </c>
      <c r="S123" s="10">
        <f t="shared" si="37"/>
        <v>139.58547167205066</v>
      </c>
      <c r="T123" s="10">
        <f t="shared" si="37"/>
        <v>127.49722225197785</v>
      </c>
      <c r="U123" s="10">
        <f t="shared" si="37"/>
        <v>116.79569930719622</v>
      </c>
      <c r="V123" s="10">
        <f t="shared" si="37"/>
        <v>107.28867708984778</v>
      </c>
      <c r="W123" s="10">
        <f t="shared" si="37"/>
        <v>98.814593375256877</v>
      </c>
      <c r="X123" s="10">
        <f t="shared" si="37"/>
        <v>91.236908175517883</v>
      </c>
      <c r="Y123" s="10">
        <f t="shared" si="37"/>
        <v>84.43971869016157</v>
      </c>
      <c r="Z123" s="10">
        <f t="shared" si="37"/>
        <v>78.324272848754205</v>
      </c>
      <c r="AA123" s="10">
        <f t="shared" si="37"/>
        <v>72.806152126409458</v>
      </c>
      <c r="AB123" s="10">
        <f t="shared" si="36"/>
        <v>67.812969121818057</v>
      </c>
      <c r="AC123" s="10">
        <f t="shared" si="36"/>
        <v>63.282470740302706</v>
      </c>
      <c r="AD123" s="10">
        <f t="shared" si="36"/>
        <v>59.160966571307988</v>
      </c>
      <c r="AE123" s="10">
        <f t="shared" si="36"/>
        <v>55.402021171792562</v>
      </c>
      <c r="AF123" s="10">
        <f t="shared" si="36"/>
        <v>51.965362315105828</v>
      </c>
      <c r="AG123" s="10">
        <f t="shared" si="36"/>
        <v>48.815967000292368</v>
      </c>
      <c r="AH123" s="10">
        <f t="shared" si="36"/>
        <v>45.923294380343158</v>
      </c>
      <c r="AI123" s="10">
        <f t="shared" si="36"/>
        <v>43.260640494885287</v>
      </c>
      <c r="AJ123" s="10">
        <f t="shared" si="36"/>
        <v>40.804594236803318</v>
      </c>
      <c r="AK123" s="10">
        <f t="shared" si="36"/>
        <v>38.534577637159138</v>
      </c>
      <c r="AL123" s="10">
        <f t="shared" si="36"/>
        <v>36.432456519018253</v>
      </c>
      <c r="AM123" s="10">
        <f t="shared" si="36"/>
        <v>34.482209992157841</v>
      </c>
      <c r="AN123" s="10">
        <f t="shared" si="36"/>
        <v>32.669649244633945</v>
      </c>
      <c r="AO123" s="10">
        <f t="shared" si="36"/>
        <v>30.982177716875292</v>
      </c>
      <c r="AP123" s="10">
        <f t="shared" si="36"/>
        <v>29.40858608499067</v>
      </c>
    </row>
    <row r="124" spans="1:42" x14ac:dyDescent="0.2">
      <c r="A124" s="10">
        <f t="shared" si="22"/>
        <v>488.2</v>
      </c>
      <c r="B124" s="50">
        <f t="shared" si="24"/>
        <v>8.0626283568386581E-2</v>
      </c>
      <c r="C124" s="50">
        <f t="shared" si="25"/>
        <v>1.6144956592601192</v>
      </c>
      <c r="D124" s="49">
        <f t="shared" si="26"/>
        <v>13.681783559227343</v>
      </c>
      <c r="E124" s="49">
        <f t="shared" si="27"/>
        <v>218.16136471376808</v>
      </c>
      <c r="F124" s="49">
        <f t="shared" si="28"/>
        <v>163.43423047685872</v>
      </c>
      <c r="G124" s="51">
        <f t="shared" si="29"/>
        <v>3.6025524555019994E-4</v>
      </c>
      <c r="H124" s="52">
        <f t="shared" si="30"/>
        <v>5.7719278119934443E-3</v>
      </c>
      <c r="I124" s="10">
        <f t="shared" si="23"/>
        <v>460.60384134432934</v>
      </c>
      <c r="J124" s="10">
        <f t="shared" si="32"/>
        <v>369.97721779896699</v>
      </c>
      <c r="K124" s="10">
        <f t="shared" si="37"/>
        <v>331.01833128445293</v>
      </c>
      <c r="L124" s="10">
        <f t="shared" si="37"/>
        <v>291.47312852890127</v>
      </c>
      <c r="M124" s="10">
        <f t="shared" si="37"/>
        <v>258.73081622796656</v>
      </c>
      <c r="N124" s="10">
        <f t="shared" si="37"/>
        <v>231.0360581360309</v>
      </c>
      <c r="O124" s="10">
        <f t="shared" si="37"/>
        <v>207.30880554122754</v>
      </c>
      <c r="P124" s="10">
        <f t="shared" si="37"/>
        <v>186.80214951202981</v>
      </c>
      <c r="Q124" s="10">
        <f t="shared" si="37"/>
        <v>168.96259444171116</v>
      </c>
      <c r="R124" s="10">
        <f t="shared" si="37"/>
        <v>153.36129809867302</v>
      </c>
      <c r="S124" s="10">
        <f t="shared" si="37"/>
        <v>139.65594977687465</v>
      </c>
      <c r="T124" s="10">
        <f t="shared" si="37"/>
        <v>127.56770035680184</v>
      </c>
      <c r="U124" s="10">
        <f t="shared" si="37"/>
        <v>116.86617741202021</v>
      </c>
      <c r="V124" s="10">
        <f t="shared" si="37"/>
        <v>107.35915519467177</v>
      </c>
      <c r="W124" s="10">
        <f t="shared" si="37"/>
        <v>98.885071480080867</v>
      </c>
      <c r="X124" s="10">
        <f t="shared" si="37"/>
        <v>91.307386280341873</v>
      </c>
      <c r="Y124" s="10">
        <f t="shared" si="37"/>
        <v>84.510196794985561</v>
      </c>
      <c r="Z124" s="10">
        <f t="shared" si="37"/>
        <v>78.394750953578196</v>
      </c>
      <c r="AA124" s="10">
        <f t="shared" si="37"/>
        <v>72.876630231233449</v>
      </c>
      <c r="AB124" s="10">
        <f t="shared" si="36"/>
        <v>67.883447226642048</v>
      </c>
      <c r="AC124" s="10">
        <f t="shared" si="36"/>
        <v>63.35294884512669</v>
      </c>
      <c r="AD124" s="10">
        <f t="shared" si="36"/>
        <v>59.231444676131972</v>
      </c>
      <c r="AE124" s="10">
        <f t="shared" si="36"/>
        <v>55.472499276616546</v>
      </c>
      <c r="AF124" s="10">
        <f t="shared" si="36"/>
        <v>52.035840419929812</v>
      </c>
      <c r="AG124" s="10">
        <f t="shared" si="36"/>
        <v>48.886445105116351</v>
      </c>
      <c r="AH124" s="10">
        <f t="shared" si="36"/>
        <v>45.993772485167142</v>
      </c>
      <c r="AI124" s="10">
        <f t="shared" si="36"/>
        <v>43.331118599709271</v>
      </c>
      <c r="AJ124" s="10">
        <f t="shared" si="36"/>
        <v>40.875072341627302</v>
      </c>
      <c r="AK124" s="10">
        <f t="shared" si="36"/>
        <v>38.605055741983122</v>
      </c>
      <c r="AL124" s="10">
        <f t="shared" si="36"/>
        <v>36.502934623842236</v>
      </c>
      <c r="AM124" s="10">
        <f t="shared" si="36"/>
        <v>34.552688096981825</v>
      </c>
      <c r="AN124" s="10">
        <f t="shared" si="36"/>
        <v>32.740127349457929</v>
      </c>
      <c r="AO124" s="10">
        <f t="shared" si="36"/>
        <v>31.052655821699279</v>
      </c>
      <c r="AP124" s="10">
        <f t="shared" si="36"/>
        <v>29.479064189814657</v>
      </c>
    </row>
    <row r="125" spans="1:42" x14ac:dyDescent="0.2">
      <c r="A125" s="10">
        <f t="shared" si="22"/>
        <v>492.2</v>
      </c>
      <c r="B125" s="50">
        <f t="shared" si="24"/>
        <v>7.9248140419629604E-2</v>
      </c>
      <c r="C125" s="50">
        <f t="shared" si="25"/>
        <v>1.6144956592601192</v>
      </c>
      <c r="D125" s="49">
        <f t="shared" si="26"/>
        <v>13.793883383555301</v>
      </c>
      <c r="E125" s="49">
        <f t="shared" si="27"/>
        <v>221.46558180000341</v>
      </c>
      <c r="F125" s="49">
        <f t="shared" si="28"/>
        <v>166.29004826578219</v>
      </c>
      <c r="G125" s="51">
        <f t="shared" si="29"/>
        <v>3.5126876353338882E-4</v>
      </c>
      <c r="H125" s="52">
        <f t="shared" si="30"/>
        <v>5.6765776566180398E-3</v>
      </c>
      <c r="I125" s="10">
        <f t="shared" si="23"/>
        <v>460.67271111843149</v>
      </c>
      <c r="J125" s="10">
        <f t="shared" si="32"/>
        <v>370.04529715449945</v>
      </c>
      <c r="K125" s="10">
        <f t="shared" si="37"/>
        <v>331.08720105855508</v>
      </c>
      <c r="L125" s="10">
        <f t="shared" si="37"/>
        <v>291.54199830300342</v>
      </c>
      <c r="M125" s="10">
        <f t="shared" si="37"/>
        <v>258.79968600206871</v>
      </c>
      <c r="N125" s="10">
        <f t="shared" si="37"/>
        <v>231.10492791013309</v>
      </c>
      <c r="O125" s="10">
        <f t="shared" si="37"/>
        <v>207.37767531532972</v>
      </c>
      <c r="P125" s="10">
        <f t="shared" si="37"/>
        <v>186.871019286132</v>
      </c>
      <c r="Q125" s="10">
        <f t="shared" si="37"/>
        <v>169.03146421581334</v>
      </c>
      <c r="R125" s="10">
        <f t="shared" si="37"/>
        <v>153.4301678727752</v>
      </c>
      <c r="S125" s="10">
        <f t="shared" si="37"/>
        <v>139.72481955097683</v>
      </c>
      <c r="T125" s="10">
        <f t="shared" si="37"/>
        <v>127.636570130904</v>
      </c>
      <c r="U125" s="10">
        <f t="shared" si="37"/>
        <v>116.93504718612238</v>
      </c>
      <c r="V125" s="10">
        <f t="shared" si="37"/>
        <v>107.42802496877394</v>
      </c>
      <c r="W125" s="10">
        <f t="shared" si="37"/>
        <v>98.953941254183036</v>
      </c>
      <c r="X125" s="10">
        <f t="shared" si="37"/>
        <v>91.376256054444042</v>
      </c>
      <c r="Y125" s="10">
        <f t="shared" si="37"/>
        <v>84.579066569087729</v>
      </c>
      <c r="Z125" s="10">
        <f t="shared" si="37"/>
        <v>78.463620727680365</v>
      </c>
      <c r="AA125" s="10">
        <f t="shared" si="37"/>
        <v>72.945500005335617</v>
      </c>
      <c r="AB125" s="10">
        <f t="shared" si="36"/>
        <v>67.952317000744216</v>
      </c>
      <c r="AC125" s="10">
        <f t="shared" si="36"/>
        <v>63.421818619228858</v>
      </c>
      <c r="AD125" s="10">
        <f t="shared" si="36"/>
        <v>59.30031445023414</v>
      </c>
      <c r="AE125" s="10">
        <f t="shared" si="36"/>
        <v>55.541369050718714</v>
      </c>
      <c r="AF125" s="10">
        <f t="shared" si="36"/>
        <v>52.104710194031981</v>
      </c>
      <c r="AG125" s="10">
        <f t="shared" si="36"/>
        <v>48.95531487921852</v>
      </c>
      <c r="AH125" s="10">
        <f t="shared" si="36"/>
        <v>46.06264225926931</v>
      </c>
      <c r="AI125" s="10">
        <f t="shared" si="36"/>
        <v>43.399988373811439</v>
      </c>
      <c r="AJ125" s="10">
        <f t="shared" si="36"/>
        <v>40.94394211572947</v>
      </c>
      <c r="AK125" s="10">
        <f t="shared" si="36"/>
        <v>38.673925516085291</v>
      </c>
      <c r="AL125" s="10">
        <f t="shared" si="36"/>
        <v>36.571804397944405</v>
      </c>
      <c r="AM125" s="10">
        <f t="shared" si="36"/>
        <v>34.621557871083994</v>
      </c>
      <c r="AN125" s="10">
        <f t="shared" si="36"/>
        <v>32.808997123560097</v>
      </c>
      <c r="AO125" s="10">
        <f t="shared" si="36"/>
        <v>31.121525595801447</v>
      </c>
      <c r="AP125" s="10">
        <f t="shared" si="36"/>
        <v>29.547933963916826</v>
      </c>
    </row>
    <row r="126" spans="1:42" x14ac:dyDescent="0.2">
      <c r="A126" s="10">
        <f t="shared" si="22"/>
        <v>496.2</v>
      </c>
      <c r="B126" s="50">
        <f t="shared" si="24"/>
        <v>7.7904611703090695E-2</v>
      </c>
      <c r="C126" s="50">
        <f t="shared" si="25"/>
        <v>1.6144956592601192</v>
      </c>
      <c r="D126" s="49">
        <f t="shared" si="26"/>
        <v>13.90598320788326</v>
      </c>
      <c r="E126" s="49">
        <f t="shared" si="27"/>
        <v>224.79493162746749</v>
      </c>
      <c r="F126" s="49">
        <f t="shared" si="28"/>
        <v>169.17099879593445</v>
      </c>
      <c r="G126" s="51">
        <f t="shared" si="29"/>
        <v>3.4257811730597419E-4</v>
      </c>
      <c r="H126" s="52">
        <f t="shared" si="30"/>
        <v>5.5835637322732773E-3</v>
      </c>
      <c r="I126" s="10">
        <f t="shared" si="23"/>
        <v>460.74002211017535</v>
      </c>
      <c r="J126" s="10">
        <f t="shared" si="32"/>
        <v>370.11184196898921</v>
      </c>
      <c r="K126" s="10">
        <f t="shared" si="37"/>
        <v>331.15451205029893</v>
      </c>
      <c r="L126" s="10">
        <f t="shared" si="37"/>
        <v>291.60930929474728</v>
      </c>
      <c r="M126" s="10">
        <f t="shared" si="37"/>
        <v>258.86699699381256</v>
      </c>
      <c r="N126" s="10">
        <f t="shared" si="37"/>
        <v>231.17223890187694</v>
      </c>
      <c r="O126" s="10">
        <f t="shared" si="37"/>
        <v>207.44498630707358</v>
      </c>
      <c r="P126" s="10">
        <f t="shared" si="37"/>
        <v>186.93833027787585</v>
      </c>
      <c r="Q126" s="10">
        <f t="shared" si="37"/>
        <v>169.0987752075572</v>
      </c>
      <c r="R126" s="10">
        <f t="shared" si="37"/>
        <v>153.49747886451905</v>
      </c>
      <c r="S126" s="10">
        <f t="shared" si="37"/>
        <v>139.79213054272068</v>
      </c>
      <c r="T126" s="10">
        <f t="shared" si="37"/>
        <v>127.70388112264787</v>
      </c>
      <c r="U126" s="10">
        <f t="shared" si="37"/>
        <v>117.00235817786624</v>
      </c>
      <c r="V126" s="10">
        <f t="shared" si="37"/>
        <v>107.49533596051781</v>
      </c>
      <c r="W126" s="10">
        <f t="shared" si="37"/>
        <v>99.021252245926902</v>
      </c>
      <c r="X126" s="10">
        <f t="shared" si="37"/>
        <v>91.443567046187908</v>
      </c>
      <c r="Y126" s="10">
        <f t="shared" si="37"/>
        <v>84.646377560831596</v>
      </c>
      <c r="Z126" s="10">
        <f t="shared" si="37"/>
        <v>78.530931719424231</v>
      </c>
      <c r="AA126" s="10">
        <f t="shared" si="37"/>
        <v>73.012810997079484</v>
      </c>
      <c r="AB126" s="10">
        <f t="shared" si="36"/>
        <v>68.019627992488083</v>
      </c>
      <c r="AC126" s="10">
        <f t="shared" si="36"/>
        <v>63.489129610972725</v>
      </c>
      <c r="AD126" s="10">
        <f t="shared" si="36"/>
        <v>59.367625441978007</v>
      </c>
      <c r="AE126" s="10">
        <f t="shared" si="36"/>
        <v>55.608680042462581</v>
      </c>
      <c r="AF126" s="10">
        <f t="shared" si="36"/>
        <v>52.172021185775847</v>
      </c>
      <c r="AG126" s="10">
        <f t="shared" si="36"/>
        <v>49.022625870962386</v>
      </c>
      <c r="AH126" s="10">
        <f t="shared" si="36"/>
        <v>46.129953251013177</v>
      </c>
      <c r="AI126" s="10">
        <f t="shared" si="36"/>
        <v>43.467299365555306</v>
      </c>
      <c r="AJ126" s="10">
        <f t="shared" si="36"/>
        <v>41.011253107473337</v>
      </c>
      <c r="AK126" s="10">
        <f t="shared" si="36"/>
        <v>38.741236507829157</v>
      </c>
      <c r="AL126" s="10">
        <f t="shared" si="36"/>
        <v>36.639115389688271</v>
      </c>
      <c r="AM126" s="10">
        <f t="shared" si="36"/>
        <v>34.68886886282786</v>
      </c>
      <c r="AN126" s="10">
        <f t="shared" si="36"/>
        <v>32.876308115303964</v>
      </c>
      <c r="AO126" s="10">
        <f t="shared" si="36"/>
        <v>31.188836587545314</v>
      </c>
      <c r="AP126" s="10">
        <f t="shared" si="36"/>
        <v>29.615244955660692</v>
      </c>
    </row>
    <row r="127" spans="1:42" x14ac:dyDescent="0.2">
      <c r="A127" s="10">
        <f t="shared" si="22"/>
        <v>500.2</v>
      </c>
      <c r="B127" s="50">
        <f t="shared" si="24"/>
        <v>7.6594556100217509E-2</v>
      </c>
      <c r="C127" s="50">
        <f t="shared" si="25"/>
        <v>1.6144956592601192</v>
      </c>
      <c r="D127" s="49">
        <f t="shared" si="26"/>
        <v>14.018083032211219</v>
      </c>
      <c r="E127" s="49">
        <f t="shared" si="27"/>
        <v>228.14941419616031</v>
      </c>
      <c r="F127" s="49">
        <f t="shared" si="28"/>
        <v>172.07708206731544</v>
      </c>
      <c r="G127" s="51">
        <f t="shared" si="29"/>
        <v>3.3417125700930161E-4</v>
      </c>
      <c r="H127" s="52">
        <f t="shared" si="30"/>
        <v>5.492810574522407E-3</v>
      </c>
      <c r="I127" s="10">
        <f t="shared" si="23"/>
        <v>460.80582195368584</v>
      </c>
      <c r="J127" s="10">
        <f t="shared" si="32"/>
        <v>370.17689894419664</v>
      </c>
      <c r="K127" s="10">
        <f t="shared" si="37"/>
        <v>331.22031189380942</v>
      </c>
      <c r="L127" s="10">
        <f t="shared" si="37"/>
        <v>291.67510913825777</v>
      </c>
      <c r="M127" s="10">
        <f t="shared" si="37"/>
        <v>258.93279683732305</v>
      </c>
      <c r="N127" s="10">
        <f t="shared" si="37"/>
        <v>231.23803874538743</v>
      </c>
      <c r="O127" s="10">
        <f t="shared" si="37"/>
        <v>207.51078615058407</v>
      </c>
      <c r="P127" s="10">
        <f t="shared" si="37"/>
        <v>187.00413012138634</v>
      </c>
      <c r="Q127" s="10">
        <f t="shared" si="37"/>
        <v>169.16457505106769</v>
      </c>
      <c r="R127" s="10">
        <f t="shared" si="37"/>
        <v>153.56327870802954</v>
      </c>
      <c r="S127" s="10">
        <f t="shared" si="37"/>
        <v>139.85793038623117</v>
      </c>
      <c r="T127" s="10">
        <f t="shared" si="37"/>
        <v>127.76968096615838</v>
      </c>
      <c r="U127" s="10">
        <f t="shared" si="37"/>
        <v>117.06815802137675</v>
      </c>
      <c r="V127" s="10">
        <f t="shared" si="37"/>
        <v>107.56113580402831</v>
      </c>
      <c r="W127" s="10">
        <f t="shared" si="37"/>
        <v>99.087052089437407</v>
      </c>
      <c r="X127" s="10">
        <f t="shared" si="37"/>
        <v>91.509366889698413</v>
      </c>
      <c r="Y127" s="10">
        <f t="shared" si="37"/>
        <v>84.7121774043421</v>
      </c>
      <c r="Z127" s="10">
        <f t="shared" si="37"/>
        <v>78.596731562934735</v>
      </c>
      <c r="AA127" s="10">
        <f t="shared" si="37"/>
        <v>73.078610840589988</v>
      </c>
      <c r="AB127" s="10">
        <f t="shared" ref="AB127:AP142" si="38">AB126+(($B126+$B127)/2)^(4/3)/$B$5*$B$4</f>
        <v>68.085427835998587</v>
      </c>
      <c r="AC127" s="10">
        <f t="shared" si="38"/>
        <v>63.554929454483222</v>
      </c>
      <c r="AD127" s="10">
        <f t="shared" si="38"/>
        <v>59.433425285488504</v>
      </c>
      <c r="AE127" s="10">
        <f t="shared" si="38"/>
        <v>55.674479885973078</v>
      </c>
      <c r="AF127" s="10">
        <f t="shared" si="38"/>
        <v>52.237821029286344</v>
      </c>
      <c r="AG127" s="10">
        <f t="shared" si="38"/>
        <v>49.088425714472883</v>
      </c>
      <c r="AH127" s="10">
        <f t="shared" si="38"/>
        <v>46.195753094523674</v>
      </c>
      <c r="AI127" s="10">
        <f t="shared" si="38"/>
        <v>43.533099209065803</v>
      </c>
      <c r="AJ127" s="10">
        <f t="shared" si="38"/>
        <v>41.077052950983834</v>
      </c>
      <c r="AK127" s="10">
        <f t="shared" si="38"/>
        <v>38.807036351339654</v>
      </c>
      <c r="AL127" s="10">
        <f t="shared" si="38"/>
        <v>36.704915233198768</v>
      </c>
      <c r="AM127" s="10">
        <f t="shared" si="38"/>
        <v>34.754668706338357</v>
      </c>
      <c r="AN127" s="10">
        <f t="shared" si="38"/>
        <v>32.942107958814461</v>
      </c>
      <c r="AO127" s="10">
        <f t="shared" si="38"/>
        <v>31.254636431055815</v>
      </c>
      <c r="AP127" s="10">
        <f t="shared" si="38"/>
        <v>29.681044799171193</v>
      </c>
    </row>
    <row r="128" spans="1:42" x14ac:dyDescent="0.2">
      <c r="A128" s="10">
        <f t="shared" si="22"/>
        <v>504.2</v>
      </c>
      <c r="B128" s="50">
        <f t="shared" si="24"/>
        <v>7.5316878701537138E-2</v>
      </c>
      <c r="C128" s="50">
        <f t="shared" si="25"/>
        <v>1.6144956592601192</v>
      </c>
      <c r="D128" s="49">
        <f t="shared" si="26"/>
        <v>14.130182856539177</v>
      </c>
      <c r="E128" s="49">
        <f t="shared" si="27"/>
        <v>231.5290295060818</v>
      </c>
      <c r="F128" s="49">
        <f t="shared" si="28"/>
        <v>175.00829807992508</v>
      </c>
      <c r="G128" s="51">
        <f t="shared" si="29"/>
        <v>3.2603671578812916E-4</v>
      </c>
      <c r="H128" s="52">
        <f t="shared" si="30"/>
        <v>5.4042457316488797E-3</v>
      </c>
      <c r="I128" s="10">
        <f t="shared" si="23"/>
        <v>460.87015645748386</v>
      </c>
      <c r="J128" s="10">
        <f t="shared" si="32"/>
        <v>370.24051299925867</v>
      </c>
      <c r="K128" s="10">
        <f t="shared" si="37"/>
        <v>331.28464639760745</v>
      </c>
      <c r="L128" s="10">
        <f t="shared" si="37"/>
        <v>291.73944364205579</v>
      </c>
      <c r="M128" s="10">
        <f t="shared" si="37"/>
        <v>258.99713134112108</v>
      </c>
      <c r="N128" s="10">
        <f t="shared" si="37"/>
        <v>231.30237324918545</v>
      </c>
      <c r="O128" s="10">
        <f t="shared" si="37"/>
        <v>207.57512065438209</v>
      </c>
      <c r="P128" s="10">
        <f t="shared" si="37"/>
        <v>187.06846462518436</v>
      </c>
      <c r="Q128" s="10">
        <f t="shared" si="37"/>
        <v>169.22890955486571</v>
      </c>
      <c r="R128" s="10">
        <f t="shared" si="37"/>
        <v>153.62761321182757</v>
      </c>
      <c r="S128" s="10">
        <f t="shared" si="37"/>
        <v>139.9222648900292</v>
      </c>
      <c r="T128" s="10">
        <f t="shared" si="37"/>
        <v>127.8340154699564</v>
      </c>
      <c r="U128" s="10">
        <f t="shared" si="37"/>
        <v>117.13249252517477</v>
      </c>
      <c r="V128" s="10">
        <f t="shared" si="37"/>
        <v>107.62547030782633</v>
      </c>
      <c r="W128" s="10">
        <f t="shared" si="37"/>
        <v>99.151386593235429</v>
      </c>
      <c r="X128" s="10">
        <f t="shared" si="37"/>
        <v>91.573701393496435</v>
      </c>
      <c r="Y128" s="10">
        <f t="shared" si="37"/>
        <v>84.776511908140122</v>
      </c>
      <c r="Z128" s="10">
        <f t="shared" si="37"/>
        <v>78.661066066732758</v>
      </c>
      <c r="AA128" s="10">
        <f t="shared" si="37"/>
        <v>73.142945344388011</v>
      </c>
      <c r="AB128" s="10">
        <f t="shared" si="38"/>
        <v>68.149762339796609</v>
      </c>
      <c r="AC128" s="10">
        <f t="shared" si="38"/>
        <v>63.619263958281245</v>
      </c>
      <c r="AD128" s="10">
        <f t="shared" si="38"/>
        <v>59.497759789286526</v>
      </c>
      <c r="AE128" s="10">
        <f t="shared" si="38"/>
        <v>55.7388143897711</v>
      </c>
      <c r="AF128" s="10">
        <f t="shared" si="38"/>
        <v>52.302155533084367</v>
      </c>
      <c r="AG128" s="10">
        <f t="shared" si="38"/>
        <v>49.152760218270906</v>
      </c>
      <c r="AH128" s="10">
        <f t="shared" si="38"/>
        <v>46.260087598321697</v>
      </c>
      <c r="AI128" s="10">
        <f t="shared" si="38"/>
        <v>43.597433712863825</v>
      </c>
      <c r="AJ128" s="10">
        <f t="shared" si="38"/>
        <v>41.141387454781857</v>
      </c>
      <c r="AK128" s="10">
        <f t="shared" si="38"/>
        <v>38.871370855137677</v>
      </c>
      <c r="AL128" s="10">
        <f t="shared" si="38"/>
        <v>36.769249736996791</v>
      </c>
      <c r="AM128" s="10">
        <f t="shared" si="38"/>
        <v>34.81900321013638</v>
      </c>
      <c r="AN128" s="10">
        <f t="shared" si="38"/>
        <v>33.006442462612483</v>
      </c>
      <c r="AO128" s="10">
        <f t="shared" si="38"/>
        <v>31.318970934853834</v>
      </c>
      <c r="AP128" s="10">
        <f t="shared" si="38"/>
        <v>29.745379302969212</v>
      </c>
    </row>
    <row r="129" spans="1:42" x14ac:dyDescent="0.2">
      <c r="A129" s="10">
        <f t="shared" si="22"/>
        <v>508.2</v>
      </c>
      <c r="B129" s="50">
        <f t="shared" si="24"/>
        <v>7.4070528770181054E-2</v>
      </c>
      <c r="C129" s="50">
        <f t="shared" si="25"/>
        <v>1.6144956592601192</v>
      </c>
      <c r="D129" s="49">
        <f t="shared" si="26"/>
        <v>14.242282680867136</v>
      </c>
      <c r="E129" s="49">
        <f t="shared" si="27"/>
        <v>234.93377755723205</v>
      </c>
      <c r="F129" s="49">
        <f t="shared" si="28"/>
        <v>177.96464683376348</v>
      </c>
      <c r="G129" s="51">
        <f t="shared" si="29"/>
        <v>3.1816357721443196E-4</v>
      </c>
      <c r="H129" s="52">
        <f t="shared" si="30"/>
        <v>5.3177996219584715E-3</v>
      </c>
      <c r="I129" s="10">
        <f t="shared" si="23"/>
        <v>460.93306968835066</v>
      </c>
      <c r="J129" s="10">
        <f t="shared" si="32"/>
        <v>370.30272735225037</v>
      </c>
      <c r="K129" s="10">
        <f t="shared" si="37"/>
        <v>331.34755962847424</v>
      </c>
      <c r="L129" s="10">
        <f t="shared" si="37"/>
        <v>291.80235687292259</v>
      </c>
      <c r="M129" s="10">
        <f t="shared" si="37"/>
        <v>259.06004457198787</v>
      </c>
      <c r="N129" s="10">
        <f t="shared" si="37"/>
        <v>231.36528648005228</v>
      </c>
      <c r="O129" s="10">
        <f t="shared" si="37"/>
        <v>207.63803388524892</v>
      </c>
      <c r="P129" s="10">
        <f t="shared" si="37"/>
        <v>187.13137785605119</v>
      </c>
      <c r="Q129" s="10">
        <f t="shared" si="37"/>
        <v>169.29182278573253</v>
      </c>
      <c r="R129" s="10">
        <f t="shared" si="37"/>
        <v>153.69052644269439</v>
      </c>
      <c r="S129" s="10">
        <f t="shared" si="37"/>
        <v>139.98517812089602</v>
      </c>
      <c r="T129" s="10">
        <f t="shared" si="37"/>
        <v>127.89692870082321</v>
      </c>
      <c r="U129" s="10">
        <f t="shared" si="37"/>
        <v>117.19540575604158</v>
      </c>
      <c r="V129" s="10">
        <f t="shared" si="37"/>
        <v>107.68838353869315</v>
      </c>
      <c r="W129" s="10">
        <f t="shared" si="37"/>
        <v>99.214299824102241</v>
      </c>
      <c r="X129" s="10">
        <f t="shared" si="37"/>
        <v>91.636614624363247</v>
      </c>
      <c r="Y129" s="10">
        <f t="shared" si="37"/>
        <v>84.839425139006934</v>
      </c>
      <c r="Z129" s="10">
        <f t="shared" si="37"/>
        <v>78.72397929759957</v>
      </c>
      <c r="AA129" s="10">
        <f t="shared" si="37"/>
        <v>73.205858575254823</v>
      </c>
      <c r="AB129" s="10">
        <f t="shared" si="38"/>
        <v>68.212675570663421</v>
      </c>
      <c r="AC129" s="10">
        <f t="shared" si="38"/>
        <v>63.682177189148064</v>
      </c>
      <c r="AD129" s="10">
        <f t="shared" si="38"/>
        <v>59.560673020153345</v>
      </c>
      <c r="AE129" s="10">
        <f t="shared" si="38"/>
        <v>55.801727620637919</v>
      </c>
      <c r="AF129" s="10">
        <f t="shared" si="38"/>
        <v>52.365068763951186</v>
      </c>
      <c r="AG129" s="10">
        <f t="shared" si="38"/>
        <v>49.215673449137725</v>
      </c>
      <c r="AH129" s="10">
        <f t="shared" si="38"/>
        <v>46.323000829188516</v>
      </c>
      <c r="AI129" s="10">
        <f t="shared" si="38"/>
        <v>43.660346943730644</v>
      </c>
      <c r="AJ129" s="10">
        <f t="shared" si="38"/>
        <v>41.204300685648676</v>
      </c>
      <c r="AK129" s="10">
        <f t="shared" si="38"/>
        <v>38.934284086004496</v>
      </c>
      <c r="AL129" s="10">
        <f t="shared" si="38"/>
        <v>36.83216296786361</v>
      </c>
      <c r="AM129" s="10">
        <f t="shared" si="38"/>
        <v>34.881916441003199</v>
      </c>
      <c r="AN129" s="10">
        <f t="shared" si="38"/>
        <v>33.069355693479302</v>
      </c>
      <c r="AO129" s="10">
        <f t="shared" si="38"/>
        <v>31.381884165720649</v>
      </c>
      <c r="AP129" s="10">
        <f t="shared" si="38"/>
        <v>29.808292533836028</v>
      </c>
    </row>
    <row r="130" spans="1:42" x14ac:dyDescent="0.2">
      <c r="A130" s="10">
        <f t="shared" si="22"/>
        <v>512.20000000000005</v>
      </c>
      <c r="B130" s="50">
        <f t="shared" si="24"/>
        <v>7.2854497629662993E-2</v>
      </c>
      <c r="C130" s="50">
        <f t="shared" si="25"/>
        <v>1.6144956592601192</v>
      </c>
      <c r="D130" s="49">
        <f t="shared" si="26"/>
        <v>14.354382505195096</v>
      </c>
      <c r="E130" s="49">
        <f t="shared" si="27"/>
        <v>238.363658349611</v>
      </c>
      <c r="F130" s="49">
        <f t="shared" si="28"/>
        <v>180.94612832883061</v>
      </c>
      <c r="G130" s="51">
        <f t="shared" si="29"/>
        <v>3.1054144477058116E-4</v>
      </c>
      <c r="H130" s="52">
        <f t="shared" si="30"/>
        <v>5.2334053988770659E-3</v>
      </c>
      <c r="I130" s="10">
        <f t="shared" si="23"/>
        <v>460.99460405071414</v>
      </c>
      <c r="J130" s="10">
        <f t="shared" si="32"/>
        <v>370.36358359740831</v>
      </c>
      <c r="K130" s="10">
        <f t="shared" si="37"/>
        <v>331.40909399083773</v>
      </c>
      <c r="L130" s="10">
        <f t="shared" si="37"/>
        <v>291.86389123528608</v>
      </c>
      <c r="M130" s="10">
        <f t="shared" si="37"/>
        <v>259.12157893435136</v>
      </c>
      <c r="N130" s="10">
        <f t="shared" si="37"/>
        <v>231.42682084241574</v>
      </c>
      <c r="O130" s="10">
        <f t="shared" si="37"/>
        <v>207.69956824761238</v>
      </c>
      <c r="P130" s="10">
        <f t="shared" si="37"/>
        <v>187.19291221841465</v>
      </c>
      <c r="Q130" s="10">
        <f t="shared" si="37"/>
        <v>169.35335714809599</v>
      </c>
      <c r="R130" s="10">
        <f t="shared" si="37"/>
        <v>153.75206080505785</v>
      </c>
      <c r="S130" s="10">
        <f t="shared" si="37"/>
        <v>140.04671248325948</v>
      </c>
      <c r="T130" s="10">
        <f t="shared" si="37"/>
        <v>127.95846306318668</v>
      </c>
      <c r="U130" s="10">
        <f t="shared" si="37"/>
        <v>117.25694011840505</v>
      </c>
      <c r="V130" s="10">
        <f t="shared" si="37"/>
        <v>107.74991790105662</v>
      </c>
      <c r="W130" s="10">
        <f t="shared" si="37"/>
        <v>99.275834186465715</v>
      </c>
      <c r="X130" s="10">
        <f t="shared" si="37"/>
        <v>91.698148986726721</v>
      </c>
      <c r="Y130" s="10">
        <f t="shared" si="37"/>
        <v>84.900959501370409</v>
      </c>
      <c r="Z130" s="10">
        <f t="shared" si="37"/>
        <v>78.785513659963044</v>
      </c>
      <c r="AA130" s="10">
        <f t="shared" si="37"/>
        <v>73.267392937618297</v>
      </c>
      <c r="AB130" s="10">
        <f t="shared" si="38"/>
        <v>68.274209933026896</v>
      </c>
      <c r="AC130" s="10">
        <f t="shared" si="38"/>
        <v>63.743711551511538</v>
      </c>
      <c r="AD130" s="10">
        <f t="shared" si="38"/>
        <v>59.62220738251682</v>
      </c>
      <c r="AE130" s="10">
        <f t="shared" si="38"/>
        <v>55.863261983001394</v>
      </c>
      <c r="AF130" s="10">
        <f t="shared" si="38"/>
        <v>52.42660312631466</v>
      </c>
      <c r="AG130" s="10">
        <f t="shared" si="38"/>
        <v>49.277207811501199</v>
      </c>
      <c r="AH130" s="10">
        <f t="shared" si="38"/>
        <v>46.38453519155199</v>
      </c>
      <c r="AI130" s="10">
        <f t="shared" si="38"/>
        <v>43.721881306094119</v>
      </c>
      <c r="AJ130" s="10">
        <f t="shared" si="38"/>
        <v>41.26583504801215</v>
      </c>
      <c r="AK130" s="10">
        <f t="shared" si="38"/>
        <v>38.99581844836797</v>
      </c>
      <c r="AL130" s="10">
        <f t="shared" si="38"/>
        <v>36.893697330227084</v>
      </c>
      <c r="AM130" s="10">
        <f t="shared" si="38"/>
        <v>34.943450803366673</v>
      </c>
      <c r="AN130" s="10">
        <f t="shared" si="38"/>
        <v>33.130890055842777</v>
      </c>
      <c r="AO130" s="10">
        <f t="shared" si="38"/>
        <v>31.443418528084123</v>
      </c>
      <c r="AP130" s="10">
        <f t="shared" si="38"/>
        <v>29.869826896199502</v>
      </c>
    </row>
    <row r="131" spans="1:42" x14ac:dyDescent="0.2">
      <c r="A131" s="10">
        <f t="shared" si="22"/>
        <v>516.20000000000005</v>
      </c>
      <c r="B131" s="50">
        <f t="shared" si="24"/>
        <v>7.1667816668113796E-2</v>
      </c>
      <c r="C131" s="50">
        <f t="shared" si="25"/>
        <v>1.6144956592601192</v>
      </c>
      <c r="D131" s="49">
        <f t="shared" si="26"/>
        <v>14.466482329523055</v>
      </c>
      <c r="E131" s="49">
        <f t="shared" si="27"/>
        <v>241.81867188321868</v>
      </c>
      <c r="F131" s="49">
        <f t="shared" si="28"/>
        <v>183.95274256512647</v>
      </c>
      <c r="G131" s="51">
        <f t="shared" si="29"/>
        <v>3.031604132471809E-4</v>
      </c>
      <c r="H131" s="52">
        <f t="shared" si="30"/>
        <v>5.1509988233631263E-3</v>
      </c>
      <c r="I131" s="10">
        <f t="shared" si="23"/>
        <v>461.05480036182854</v>
      </c>
      <c r="J131" s="10">
        <f t="shared" si="32"/>
        <v>370.42312177827841</v>
      </c>
      <c r="K131" s="10">
        <f t="shared" si="37"/>
        <v>331.46929030195213</v>
      </c>
      <c r="L131" s="10">
        <f t="shared" si="37"/>
        <v>291.92408754640047</v>
      </c>
      <c r="M131" s="10">
        <f t="shared" si="37"/>
        <v>259.18177524546576</v>
      </c>
      <c r="N131" s="10">
        <f t="shared" si="37"/>
        <v>231.48701715353013</v>
      </c>
      <c r="O131" s="10">
        <f t="shared" si="37"/>
        <v>207.75976455872677</v>
      </c>
      <c r="P131" s="10">
        <f t="shared" si="37"/>
        <v>187.25310852952904</v>
      </c>
      <c r="Q131" s="10">
        <f t="shared" si="37"/>
        <v>169.41355345921039</v>
      </c>
      <c r="R131" s="10">
        <f t="shared" si="37"/>
        <v>153.81225711617225</v>
      </c>
      <c r="S131" s="10">
        <f t="shared" si="37"/>
        <v>140.10690879437388</v>
      </c>
      <c r="T131" s="10">
        <f t="shared" si="37"/>
        <v>128.01865937430108</v>
      </c>
      <c r="U131" s="10">
        <f t="shared" si="37"/>
        <v>117.31713642951945</v>
      </c>
      <c r="V131" s="10">
        <f t="shared" si="37"/>
        <v>107.81011421217102</v>
      </c>
      <c r="W131" s="10">
        <f t="shared" si="37"/>
        <v>99.336030497580111</v>
      </c>
      <c r="X131" s="10">
        <f t="shared" si="37"/>
        <v>91.758345297841117</v>
      </c>
      <c r="Y131" s="10">
        <f t="shared" si="37"/>
        <v>84.961155812484805</v>
      </c>
      <c r="Z131" s="10">
        <f t="shared" si="37"/>
        <v>78.84570997107744</v>
      </c>
      <c r="AA131" s="10">
        <f t="shared" si="37"/>
        <v>73.327589248732693</v>
      </c>
      <c r="AB131" s="10">
        <f t="shared" si="38"/>
        <v>68.334406244141292</v>
      </c>
      <c r="AC131" s="10">
        <f t="shared" si="38"/>
        <v>63.803907862625934</v>
      </c>
      <c r="AD131" s="10">
        <f t="shared" si="38"/>
        <v>59.682403693631215</v>
      </c>
      <c r="AE131" s="10">
        <f t="shared" si="38"/>
        <v>55.92345829411579</v>
      </c>
      <c r="AF131" s="10">
        <f t="shared" si="38"/>
        <v>52.486799437429056</v>
      </c>
      <c r="AG131" s="10">
        <f t="shared" si="38"/>
        <v>49.337404122615595</v>
      </c>
      <c r="AH131" s="10">
        <f t="shared" si="38"/>
        <v>46.444731502666386</v>
      </c>
      <c r="AI131" s="10">
        <f t="shared" si="38"/>
        <v>43.782077617208515</v>
      </c>
      <c r="AJ131" s="10">
        <f t="shared" si="38"/>
        <v>41.326031359126546</v>
      </c>
      <c r="AK131" s="10">
        <f t="shared" si="38"/>
        <v>39.056014759482366</v>
      </c>
      <c r="AL131" s="10">
        <f t="shared" si="38"/>
        <v>36.95389364134148</v>
      </c>
      <c r="AM131" s="10">
        <f t="shared" si="38"/>
        <v>35.003647114481069</v>
      </c>
      <c r="AN131" s="10">
        <f t="shared" si="38"/>
        <v>33.191086366957173</v>
      </c>
      <c r="AO131" s="10">
        <f t="shared" si="38"/>
        <v>31.503614839198523</v>
      </c>
      <c r="AP131" s="10">
        <f t="shared" si="38"/>
        <v>29.930023207313901</v>
      </c>
    </row>
    <row r="132" spans="1:42" x14ac:dyDescent="0.2">
      <c r="A132" s="10">
        <f t="shared" si="22"/>
        <v>520.20000000000005</v>
      </c>
      <c r="B132" s="50">
        <f t="shared" si="24"/>
        <v>7.0509555451715805E-2</v>
      </c>
      <c r="C132" s="50">
        <f t="shared" si="25"/>
        <v>1.6144956592601192</v>
      </c>
      <c r="D132" s="49">
        <f t="shared" si="26"/>
        <v>14.578582153851013</v>
      </c>
      <c r="E132" s="49">
        <f t="shared" si="27"/>
        <v>245.29881815805504</v>
      </c>
      <c r="F132" s="49">
        <f t="shared" si="28"/>
        <v>186.98448954265098</v>
      </c>
      <c r="G132" s="51">
        <f t="shared" si="29"/>
        <v>2.9601104192092067E-4</v>
      </c>
      <c r="H132" s="52">
        <f t="shared" si="30"/>
        <v>5.0705181431866158E-3</v>
      </c>
      <c r="I132" s="10">
        <f t="shared" si="23"/>
        <v>461.11369792300144</v>
      </c>
      <c r="J132" s="10">
        <f t="shared" si="32"/>
        <v>370.48138045703286</v>
      </c>
      <c r="K132" s="10">
        <f t="shared" si="37"/>
        <v>331.52818786312503</v>
      </c>
      <c r="L132" s="10">
        <f t="shared" si="37"/>
        <v>291.98298510757337</v>
      </c>
      <c r="M132" s="10">
        <f t="shared" si="37"/>
        <v>259.24067280663866</v>
      </c>
      <c r="N132" s="10">
        <f t="shared" si="37"/>
        <v>231.545914714703</v>
      </c>
      <c r="O132" s="10">
        <f t="shared" si="37"/>
        <v>207.81866211989964</v>
      </c>
      <c r="P132" s="10">
        <f t="shared" si="37"/>
        <v>187.31200609070191</v>
      </c>
      <c r="Q132" s="10">
        <f t="shared" si="37"/>
        <v>169.47245102038326</v>
      </c>
      <c r="R132" s="10">
        <f t="shared" si="37"/>
        <v>153.87115467734512</v>
      </c>
      <c r="S132" s="10">
        <f t="shared" si="37"/>
        <v>140.16580635554675</v>
      </c>
      <c r="T132" s="10">
        <f t="shared" si="37"/>
        <v>128.07755693547395</v>
      </c>
      <c r="U132" s="10">
        <f t="shared" si="37"/>
        <v>117.37603399069233</v>
      </c>
      <c r="V132" s="10">
        <f t="shared" si="37"/>
        <v>107.8690117733439</v>
      </c>
      <c r="W132" s="10">
        <f t="shared" si="37"/>
        <v>99.394928058752996</v>
      </c>
      <c r="X132" s="10">
        <f t="shared" si="37"/>
        <v>91.817242859014002</v>
      </c>
      <c r="Y132" s="10">
        <f t="shared" si="37"/>
        <v>85.020053373657689</v>
      </c>
      <c r="Z132" s="10">
        <f t="shared" si="37"/>
        <v>78.904607532250324</v>
      </c>
      <c r="AA132" s="10">
        <f t="shared" si="37"/>
        <v>73.386486809905577</v>
      </c>
      <c r="AB132" s="10">
        <f t="shared" si="38"/>
        <v>68.393303805314176</v>
      </c>
      <c r="AC132" s="10">
        <f t="shared" si="38"/>
        <v>63.862805423798811</v>
      </c>
      <c r="AD132" s="10">
        <f t="shared" si="38"/>
        <v>59.741301254804092</v>
      </c>
      <c r="AE132" s="10">
        <f t="shared" si="38"/>
        <v>55.982355855288667</v>
      </c>
      <c r="AF132" s="10">
        <f t="shared" si="38"/>
        <v>52.545696998601933</v>
      </c>
      <c r="AG132" s="10">
        <f t="shared" si="38"/>
        <v>49.396301683788472</v>
      </c>
      <c r="AH132" s="10">
        <f t="shared" si="38"/>
        <v>46.503629063839263</v>
      </c>
      <c r="AI132" s="10">
        <f t="shared" si="38"/>
        <v>43.840975178381392</v>
      </c>
      <c r="AJ132" s="10">
        <f t="shared" si="38"/>
        <v>41.384928920299423</v>
      </c>
      <c r="AK132" s="10">
        <f t="shared" si="38"/>
        <v>39.114912320655243</v>
      </c>
      <c r="AL132" s="10">
        <f t="shared" si="38"/>
        <v>37.012791202514357</v>
      </c>
      <c r="AM132" s="10">
        <f t="shared" si="38"/>
        <v>35.062544675653946</v>
      </c>
      <c r="AN132" s="10">
        <f t="shared" si="38"/>
        <v>33.24998392813005</v>
      </c>
      <c r="AO132" s="10">
        <f t="shared" si="38"/>
        <v>31.5625124003714</v>
      </c>
      <c r="AP132" s="10">
        <f t="shared" si="38"/>
        <v>29.988920768486778</v>
      </c>
    </row>
    <row r="133" spans="1:42" x14ac:dyDescent="0.2">
      <c r="A133" s="10">
        <f t="shared" si="22"/>
        <v>524.20000000000005</v>
      </c>
      <c r="B133" s="50">
        <f t="shared" si="24"/>
        <v>6.9378819940585937E-2</v>
      </c>
      <c r="C133" s="50">
        <f t="shared" si="25"/>
        <v>1.6144956592601192</v>
      </c>
      <c r="D133" s="49">
        <f t="shared" si="26"/>
        <v>14.690681978178972</v>
      </c>
      <c r="E133" s="49">
        <f t="shared" si="27"/>
        <v>248.80409717412016</v>
      </c>
      <c r="F133" s="49">
        <f t="shared" si="28"/>
        <v>190.04136926140427</v>
      </c>
      <c r="G133" s="51">
        <f t="shared" si="29"/>
        <v>2.8908432939009717E-4</v>
      </c>
      <c r="H133" s="52">
        <f t="shared" si="30"/>
        <v>4.9919039786567292E-3</v>
      </c>
      <c r="I133" s="10">
        <f t="shared" si="23"/>
        <v>461.1713345871039</v>
      </c>
      <c r="J133" s="10">
        <f t="shared" si="32"/>
        <v>370.53839678018392</v>
      </c>
      <c r="K133" s="10">
        <f t="shared" si="37"/>
        <v>331.58582452722749</v>
      </c>
      <c r="L133" s="10">
        <f t="shared" si="37"/>
        <v>292.04062177167583</v>
      </c>
      <c r="M133" s="10">
        <f t="shared" si="37"/>
        <v>259.29830947074112</v>
      </c>
      <c r="N133" s="10">
        <f t="shared" si="37"/>
        <v>231.60355137880549</v>
      </c>
      <c r="O133" s="10">
        <f t="shared" si="37"/>
        <v>207.87629878400213</v>
      </c>
      <c r="P133" s="10">
        <f t="shared" si="37"/>
        <v>187.3696427548044</v>
      </c>
      <c r="Q133" s="10">
        <f t="shared" si="37"/>
        <v>169.53008768448575</v>
      </c>
      <c r="R133" s="10">
        <f t="shared" si="37"/>
        <v>153.92879134144761</v>
      </c>
      <c r="S133" s="10">
        <f t="shared" si="37"/>
        <v>140.22344301964924</v>
      </c>
      <c r="T133" s="10">
        <f t="shared" si="37"/>
        <v>128.13519359957644</v>
      </c>
      <c r="U133" s="10">
        <f t="shared" si="37"/>
        <v>117.43367065479481</v>
      </c>
      <c r="V133" s="10">
        <f t="shared" si="37"/>
        <v>107.92664843744637</v>
      </c>
      <c r="W133" s="10">
        <f t="shared" si="37"/>
        <v>99.45256472285547</v>
      </c>
      <c r="X133" s="10">
        <f t="shared" si="37"/>
        <v>91.874879523116476</v>
      </c>
      <c r="Y133" s="10">
        <f t="shared" si="37"/>
        <v>85.077690037760163</v>
      </c>
      <c r="Z133" s="10">
        <f t="shared" si="37"/>
        <v>78.962244196352799</v>
      </c>
      <c r="AA133" s="10">
        <f t="shared" si="37"/>
        <v>73.444123474008052</v>
      </c>
      <c r="AB133" s="10">
        <f t="shared" si="38"/>
        <v>68.450940469416651</v>
      </c>
      <c r="AC133" s="10">
        <f t="shared" si="38"/>
        <v>63.920442087901293</v>
      </c>
      <c r="AD133" s="10">
        <f t="shared" si="38"/>
        <v>59.798937918906574</v>
      </c>
      <c r="AE133" s="10">
        <f t="shared" si="38"/>
        <v>56.039992519391149</v>
      </c>
      <c r="AF133" s="10">
        <f t="shared" si="38"/>
        <v>52.603333662704415</v>
      </c>
      <c r="AG133" s="10">
        <f t="shared" si="38"/>
        <v>49.453938347890954</v>
      </c>
      <c r="AH133" s="10">
        <f t="shared" si="38"/>
        <v>46.561265727941745</v>
      </c>
      <c r="AI133" s="10">
        <f t="shared" si="38"/>
        <v>43.898611842483874</v>
      </c>
      <c r="AJ133" s="10">
        <f t="shared" si="38"/>
        <v>41.442565584401905</v>
      </c>
      <c r="AK133" s="10">
        <f t="shared" si="38"/>
        <v>39.172548984757725</v>
      </c>
      <c r="AL133" s="10">
        <f t="shared" si="38"/>
        <v>37.070427866616839</v>
      </c>
      <c r="AM133" s="10">
        <f t="shared" si="38"/>
        <v>35.120181339756428</v>
      </c>
      <c r="AN133" s="10">
        <f t="shared" si="38"/>
        <v>33.307620592232531</v>
      </c>
      <c r="AO133" s="10">
        <f t="shared" si="38"/>
        <v>31.620149064473878</v>
      </c>
      <c r="AP133" s="10">
        <f t="shared" si="38"/>
        <v>30.046557432589257</v>
      </c>
    </row>
    <row r="134" spans="1:42" x14ac:dyDescent="0.2">
      <c r="A134" s="10">
        <f t="shared" si="22"/>
        <v>528.20000000000005</v>
      </c>
      <c r="B134" s="50">
        <f t="shared" si="24"/>
        <v>6.8274750800821973E-2</v>
      </c>
      <c r="C134" s="50">
        <f t="shared" si="25"/>
        <v>1.6144956592601192</v>
      </c>
      <c r="D134" s="49">
        <f t="shared" si="26"/>
        <v>14.80278180250693</v>
      </c>
      <c r="E134" s="49">
        <f t="shared" si="27"/>
        <v>252.33450893141395</v>
      </c>
      <c r="F134" s="49">
        <f t="shared" si="28"/>
        <v>193.12338172138624</v>
      </c>
      <c r="G134" s="51">
        <f t="shared" si="29"/>
        <v>2.8237168995291767E-4</v>
      </c>
      <c r="H134" s="52">
        <f t="shared" si="30"/>
        <v>4.9150992144092734E-3</v>
      </c>
      <c r="I134" s="10">
        <f t="shared" si="23"/>
        <v>461.22774682258489</v>
      </c>
      <c r="J134" s="10">
        <f t="shared" si="32"/>
        <v>370.59420654090792</v>
      </c>
      <c r="K134" s="10">
        <f t="shared" si="37"/>
        <v>331.64223676270848</v>
      </c>
      <c r="L134" s="10">
        <f t="shared" si="37"/>
        <v>292.09703400715682</v>
      </c>
      <c r="M134" s="10">
        <f t="shared" si="37"/>
        <v>259.35472170622211</v>
      </c>
      <c r="N134" s="10">
        <f t="shared" si="37"/>
        <v>231.65996361428648</v>
      </c>
      <c r="O134" s="10">
        <f t="shared" si="37"/>
        <v>207.93271101948312</v>
      </c>
      <c r="P134" s="10">
        <f t="shared" si="37"/>
        <v>187.42605499028539</v>
      </c>
      <c r="Q134" s="10">
        <f t="shared" si="37"/>
        <v>169.58649991996674</v>
      </c>
      <c r="R134" s="10">
        <f t="shared" si="37"/>
        <v>153.9852035769286</v>
      </c>
      <c r="S134" s="10">
        <f t="shared" si="37"/>
        <v>140.27985525513023</v>
      </c>
      <c r="T134" s="10">
        <f t="shared" si="37"/>
        <v>128.19160583505743</v>
      </c>
      <c r="U134" s="10">
        <f t="shared" si="37"/>
        <v>117.4900828902758</v>
      </c>
      <c r="V134" s="10">
        <f t="shared" si="37"/>
        <v>107.98306067292737</v>
      </c>
      <c r="W134" s="10">
        <f t="shared" si="37"/>
        <v>99.508976958336461</v>
      </c>
      <c r="X134" s="10">
        <f t="shared" si="37"/>
        <v>91.931291758597467</v>
      </c>
      <c r="Y134" s="10">
        <f t="shared" si="37"/>
        <v>85.134102273241155</v>
      </c>
      <c r="Z134" s="10">
        <f t="shared" si="37"/>
        <v>79.01865643183379</v>
      </c>
      <c r="AA134" s="10">
        <f t="shared" si="37"/>
        <v>73.500535709489043</v>
      </c>
      <c r="AB134" s="10">
        <f t="shared" si="38"/>
        <v>68.507352704897642</v>
      </c>
      <c r="AC134" s="10">
        <f t="shared" si="38"/>
        <v>63.976854323382291</v>
      </c>
      <c r="AD134" s="10">
        <f t="shared" si="38"/>
        <v>59.855350154387573</v>
      </c>
      <c r="AE134" s="10">
        <f t="shared" si="38"/>
        <v>56.096404754872147</v>
      </c>
      <c r="AF134" s="10">
        <f t="shared" si="38"/>
        <v>52.659745898185413</v>
      </c>
      <c r="AG134" s="10">
        <f t="shared" si="38"/>
        <v>49.510350583371952</v>
      </c>
      <c r="AH134" s="10">
        <f t="shared" si="38"/>
        <v>46.617677963422743</v>
      </c>
      <c r="AI134" s="10">
        <f t="shared" si="38"/>
        <v>43.955024077964872</v>
      </c>
      <c r="AJ134" s="10">
        <f t="shared" si="38"/>
        <v>41.498977819882903</v>
      </c>
      <c r="AK134" s="10">
        <f t="shared" si="38"/>
        <v>39.228961220238723</v>
      </c>
      <c r="AL134" s="10">
        <f t="shared" si="38"/>
        <v>37.126840102097837</v>
      </c>
      <c r="AM134" s="10">
        <f t="shared" si="38"/>
        <v>35.176593575237426</v>
      </c>
      <c r="AN134" s="10">
        <f t="shared" si="38"/>
        <v>33.36403282771353</v>
      </c>
      <c r="AO134" s="10">
        <f t="shared" si="38"/>
        <v>31.676561299954876</v>
      </c>
      <c r="AP134" s="10">
        <f t="shared" si="38"/>
        <v>30.102969668070255</v>
      </c>
    </row>
    <row r="135" spans="1:42" x14ac:dyDescent="0.2">
      <c r="A135" s="10">
        <f t="shared" si="22"/>
        <v>532.20000000000005</v>
      </c>
      <c r="B135" s="50">
        <f t="shared" si="24"/>
        <v>6.7196521806849804E-2</v>
      </c>
      <c r="C135" s="50">
        <f t="shared" si="25"/>
        <v>1.6144956592601192</v>
      </c>
      <c r="D135" s="49">
        <f t="shared" si="26"/>
        <v>14.914881626834889</v>
      </c>
      <c r="E135" s="49">
        <f t="shared" si="27"/>
        <v>255.8900534299365</v>
      </c>
      <c r="F135" s="49">
        <f t="shared" si="28"/>
        <v>196.23052692259694</v>
      </c>
      <c r="G135" s="51">
        <f t="shared" si="29"/>
        <v>2.7586493142320171E-4</v>
      </c>
      <c r="H135" s="52">
        <f t="shared" si="30"/>
        <v>4.8400488968901988E-3</v>
      </c>
      <c r="I135" s="10">
        <f t="shared" si="23"/>
        <v>461.28296977419524</v>
      </c>
      <c r="J135" s="10">
        <f t="shared" si="32"/>
        <v>370.64884423817847</v>
      </c>
      <c r="K135" s="10">
        <f t="shared" ref="K135:AA149" si="39">K134+(($B134+$B135)/2)^(4/3)/$B$5*$B$4</f>
        <v>331.69745971431882</v>
      </c>
      <c r="L135" s="10">
        <f t="shared" si="39"/>
        <v>292.15225695876717</v>
      </c>
      <c r="M135" s="10">
        <f t="shared" si="39"/>
        <v>259.40994465783245</v>
      </c>
      <c r="N135" s="10">
        <f t="shared" si="39"/>
        <v>231.7151865658968</v>
      </c>
      <c r="O135" s="10">
        <f t="shared" si="39"/>
        <v>207.98793397109344</v>
      </c>
      <c r="P135" s="10">
        <f t="shared" si="39"/>
        <v>187.48127794189571</v>
      </c>
      <c r="Q135" s="10">
        <f t="shared" si="39"/>
        <v>169.64172287157706</v>
      </c>
      <c r="R135" s="10">
        <f t="shared" si="39"/>
        <v>154.04042652853892</v>
      </c>
      <c r="S135" s="10">
        <f t="shared" si="39"/>
        <v>140.33507820674055</v>
      </c>
      <c r="T135" s="10">
        <f t="shared" si="39"/>
        <v>128.24682878666775</v>
      </c>
      <c r="U135" s="10">
        <f t="shared" si="39"/>
        <v>117.54530584188613</v>
      </c>
      <c r="V135" s="10">
        <f t="shared" si="39"/>
        <v>108.0382836245377</v>
      </c>
      <c r="W135" s="10">
        <f t="shared" si="39"/>
        <v>99.564199909946794</v>
      </c>
      <c r="X135" s="10">
        <f t="shared" si="39"/>
        <v>91.9865147102078</v>
      </c>
      <c r="Y135" s="10">
        <f t="shared" si="39"/>
        <v>85.189325224851487</v>
      </c>
      <c r="Z135" s="10">
        <f t="shared" si="39"/>
        <v>79.073879383444122</v>
      </c>
      <c r="AA135" s="10">
        <f t="shared" si="39"/>
        <v>73.555758661099375</v>
      </c>
      <c r="AB135" s="10">
        <f t="shared" si="38"/>
        <v>68.562575656507974</v>
      </c>
      <c r="AC135" s="10">
        <f t="shared" si="38"/>
        <v>64.032077274992616</v>
      </c>
      <c r="AD135" s="10">
        <f t="shared" si="38"/>
        <v>59.910573105997905</v>
      </c>
      <c r="AE135" s="10">
        <f t="shared" si="38"/>
        <v>56.151627706482479</v>
      </c>
      <c r="AF135" s="10">
        <f t="shared" si="38"/>
        <v>52.714968849795746</v>
      </c>
      <c r="AG135" s="10">
        <f t="shared" si="38"/>
        <v>49.565573534982285</v>
      </c>
      <c r="AH135" s="10">
        <f t="shared" si="38"/>
        <v>46.672900915033075</v>
      </c>
      <c r="AI135" s="10">
        <f t="shared" si="38"/>
        <v>44.010247029575204</v>
      </c>
      <c r="AJ135" s="10">
        <f t="shared" si="38"/>
        <v>41.554200771493235</v>
      </c>
      <c r="AK135" s="10">
        <f t="shared" si="38"/>
        <v>39.284184171849056</v>
      </c>
      <c r="AL135" s="10">
        <f t="shared" si="38"/>
        <v>37.18206305370817</v>
      </c>
      <c r="AM135" s="10">
        <f t="shared" si="38"/>
        <v>35.231816526847759</v>
      </c>
      <c r="AN135" s="10">
        <f t="shared" si="38"/>
        <v>33.419255779323862</v>
      </c>
      <c r="AO135" s="10">
        <f t="shared" si="38"/>
        <v>31.731784251565205</v>
      </c>
      <c r="AP135" s="10">
        <f t="shared" si="38"/>
        <v>30.158192619680584</v>
      </c>
    </row>
    <row r="136" spans="1:42" x14ac:dyDescent="0.2">
      <c r="A136" s="10">
        <f t="shared" si="22"/>
        <v>536.20000000000005</v>
      </c>
      <c r="B136" s="50">
        <f t="shared" si="24"/>
        <v>6.6143338328614326E-2</v>
      </c>
      <c r="C136" s="50">
        <f t="shared" si="25"/>
        <v>1.6144956592601192</v>
      </c>
      <c r="D136" s="49">
        <f t="shared" si="26"/>
        <v>15.026981451162847</v>
      </c>
      <c r="E136" s="49">
        <f t="shared" si="27"/>
        <v>259.47073066968773</v>
      </c>
      <c r="F136" s="49">
        <f t="shared" si="28"/>
        <v>199.36280486503634</v>
      </c>
      <c r="G136" s="51">
        <f t="shared" si="29"/>
        <v>2.6955623428696912E-4</v>
      </c>
      <c r="H136" s="52">
        <f t="shared" si="30"/>
        <v>4.7667001371964916E-3</v>
      </c>
      <c r="I136" s="10">
        <f t="shared" si="23"/>
        <v>461.33703732061394</v>
      </c>
      <c r="J136" s="10">
        <f t="shared" si="32"/>
        <v>370.7023431328941</v>
      </c>
      <c r="K136" s="10">
        <f t="shared" si="39"/>
        <v>331.75152726073753</v>
      </c>
      <c r="L136" s="10">
        <f t="shared" si="39"/>
        <v>292.20632450518588</v>
      </c>
      <c r="M136" s="10">
        <f t="shared" si="39"/>
        <v>259.46401220425116</v>
      </c>
      <c r="N136" s="10">
        <f t="shared" si="39"/>
        <v>231.76925411231548</v>
      </c>
      <c r="O136" s="10">
        <f t="shared" si="39"/>
        <v>208.04200151751212</v>
      </c>
      <c r="P136" s="10">
        <f t="shared" si="39"/>
        <v>187.53534548831439</v>
      </c>
      <c r="Q136" s="10">
        <f t="shared" si="39"/>
        <v>169.69579041799574</v>
      </c>
      <c r="R136" s="10">
        <f t="shared" si="39"/>
        <v>154.09449407495759</v>
      </c>
      <c r="S136" s="10">
        <f t="shared" si="39"/>
        <v>140.38914575315923</v>
      </c>
      <c r="T136" s="10">
        <f t="shared" si="39"/>
        <v>128.30089633308643</v>
      </c>
      <c r="U136" s="10">
        <f t="shared" si="39"/>
        <v>117.59937338830481</v>
      </c>
      <c r="V136" s="10">
        <f t="shared" si="39"/>
        <v>108.09235117095638</v>
      </c>
      <c r="W136" s="10">
        <f t="shared" si="39"/>
        <v>99.618267456365473</v>
      </c>
      <c r="X136" s="10">
        <f t="shared" si="39"/>
        <v>92.040582256626479</v>
      </c>
      <c r="Y136" s="10">
        <f t="shared" si="39"/>
        <v>85.243392771270166</v>
      </c>
      <c r="Z136" s="10">
        <f t="shared" si="39"/>
        <v>79.127946929862802</v>
      </c>
      <c r="AA136" s="10">
        <f t="shared" si="39"/>
        <v>73.609826207518054</v>
      </c>
      <c r="AB136" s="10">
        <f t="shared" si="38"/>
        <v>68.616643202926653</v>
      </c>
      <c r="AC136" s="10">
        <f t="shared" si="38"/>
        <v>64.086144821411295</v>
      </c>
      <c r="AD136" s="10">
        <f t="shared" si="38"/>
        <v>59.964640652416584</v>
      </c>
      <c r="AE136" s="10">
        <f t="shared" si="38"/>
        <v>56.205695252901158</v>
      </c>
      <c r="AF136" s="10">
        <f t="shared" si="38"/>
        <v>52.769036396214425</v>
      </c>
      <c r="AG136" s="10">
        <f t="shared" si="38"/>
        <v>49.619641081400964</v>
      </c>
      <c r="AH136" s="10">
        <f t="shared" si="38"/>
        <v>46.726968461451754</v>
      </c>
      <c r="AI136" s="10">
        <f t="shared" si="38"/>
        <v>44.064314575993883</v>
      </c>
      <c r="AJ136" s="10">
        <f t="shared" si="38"/>
        <v>41.608268317911914</v>
      </c>
      <c r="AK136" s="10">
        <f t="shared" si="38"/>
        <v>39.338251718267735</v>
      </c>
      <c r="AL136" s="10">
        <f t="shared" si="38"/>
        <v>37.236130600126849</v>
      </c>
      <c r="AM136" s="10">
        <f t="shared" si="38"/>
        <v>35.285884073266438</v>
      </c>
      <c r="AN136" s="10">
        <f t="shared" si="38"/>
        <v>33.473323325742541</v>
      </c>
      <c r="AO136" s="10">
        <f t="shared" si="38"/>
        <v>31.785851797983884</v>
      </c>
      <c r="AP136" s="10">
        <f t="shared" si="38"/>
        <v>30.212260166099263</v>
      </c>
    </row>
    <row r="137" spans="1:42" x14ac:dyDescent="0.2">
      <c r="A137" s="10">
        <f t="shared" si="22"/>
        <v>540.20000000000005</v>
      </c>
      <c r="B137" s="50">
        <f t="shared" si="24"/>
        <v>6.5114435898520465E-2</v>
      </c>
      <c r="C137" s="50">
        <f t="shared" si="25"/>
        <v>1.6144956592601192</v>
      </c>
      <c r="D137" s="49">
        <f t="shared" si="26"/>
        <v>15.139081275490806</v>
      </c>
      <c r="E137" s="49">
        <f t="shared" si="27"/>
        <v>263.07654065066771</v>
      </c>
      <c r="F137" s="49">
        <f t="shared" si="28"/>
        <v>202.5202155487045</v>
      </c>
      <c r="G137" s="51">
        <f t="shared" si="29"/>
        <v>2.6343813210796195E-4</v>
      </c>
      <c r="H137" s="52">
        <f t="shared" si="30"/>
        <v>4.6950020189579751E-3</v>
      </c>
      <c r="I137" s="10">
        <f t="shared" si="23"/>
        <v>461.38998212915646</v>
      </c>
      <c r="J137" s="10">
        <f t="shared" si="32"/>
        <v>370.75473530117483</v>
      </c>
      <c r="K137" s="10">
        <f t="shared" si="39"/>
        <v>331.80447206928005</v>
      </c>
      <c r="L137" s="10">
        <f t="shared" si="39"/>
        <v>292.2592693137284</v>
      </c>
      <c r="M137" s="10">
        <f t="shared" si="39"/>
        <v>259.51695701279368</v>
      </c>
      <c r="N137" s="10">
        <f t="shared" si="39"/>
        <v>231.82219892085803</v>
      </c>
      <c r="O137" s="10">
        <f t="shared" si="39"/>
        <v>208.09494632605467</v>
      </c>
      <c r="P137" s="10">
        <f t="shared" si="39"/>
        <v>187.58829029685694</v>
      </c>
      <c r="Q137" s="10">
        <f t="shared" si="39"/>
        <v>169.74873522653829</v>
      </c>
      <c r="R137" s="10">
        <f t="shared" si="39"/>
        <v>154.14743888350014</v>
      </c>
      <c r="S137" s="10">
        <f t="shared" si="39"/>
        <v>140.44209056170178</v>
      </c>
      <c r="T137" s="10">
        <f t="shared" si="39"/>
        <v>128.35384114162898</v>
      </c>
      <c r="U137" s="10">
        <f t="shared" si="39"/>
        <v>117.65231819684736</v>
      </c>
      <c r="V137" s="10">
        <f t="shared" si="39"/>
        <v>108.14529597949893</v>
      </c>
      <c r="W137" s="10">
        <f t="shared" si="39"/>
        <v>99.671212264908021</v>
      </c>
      <c r="X137" s="10">
        <f t="shared" si="39"/>
        <v>92.093527065169027</v>
      </c>
      <c r="Y137" s="10">
        <f t="shared" si="39"/>
        <v>85.296337579812715</v>
      </c>
      <c r="Z137" s="10">
        <f t="shared" si="39"/>
        <v>79.18089173840535</v>
      </c>
      <c r="AA137" s="10">
        <f t="shared" si="39"/>
        <v>73.662771016060603</v>
      </c>
      <c r="AB137" s="10">
        <f t="shared" si="38"/>
        <v>68.669588011469202</v>
      </c>
      <c r="AC137" s="10">
        <f t="shared" si="38"/>
        <v>64.139089629953844</v>
      </c>
      <c r="AD137" s="10">
        <f t="shared" si="38"/>
        <v>60.017585460959125</v>
      </c>
      <c r="AE137" s="10">
        <f t="shared" si="38"/>
        <v>56.2586400614437</v>
      </c>
      <c r="AF137" s="10">
        <f t="shared" si="38"/>
        <v>52.821981204756966</v>
      </c>
      <c r="AG137" s="10">
        <f t="shared" si="38"/>
        <v>49.672585889943505</v>
      </c>
      <c r="AH137" s="10">
        <f t="shared" si="38"/>
        <v>46.779913269994296</v>
      </c>
      <c r="AI137" s="10">
        <f t="shared" si="38"/>
        <v>44.117259384536425</v>
      </c>
      <c r="AJ137" s="10">
        <f t="shared" si="38"/>
        <v>41.661213126454456</v>
      </c>
      <c r="AK137" s="10">
        <f t="shared" si="38"/>
        <v>39.391196526810276</v>
      </c>
      <c r="AL137" s="10">
        <f t="shared" si="38"/>
        <v>37.28907540866939</v>
      </c>
      <c r="AM137" s="10">
        <f t="shared" si="38"/>
        <v>35.338828881808979</v>
      </c>
      <c r="AN137" s="10">
        <f t="shared" si="38"/>
        <v>33.526268134285083</v>
      </c>
      <c r="AO137" s="10">
        <f t="shared" si="38"/>
        <v>31.838796606526426</v>
      </c>
      <c r="AP137" s="10">
        <f t="shared" si="38"/>
        <v>30.265204974641804</v>
      </c>
    </row>
    <row r="138" spans="1:42" x14ac:dyDescent="0.2">
      <c r="A138" s="10">
        <f t="shared" si="22"/>
        <v>544.20000000000005</v>
      </c>
      <c r="B138" s="50">
        <f t="shared" si="24"/>
        <v>6.4109078853368209E-2</v>
      </c>
      <c r="C138" s="50">
        <f t="shared" si="25"/>
        <v>1.6144956592601192</v>
      </c>
      <c r="D138" s="49">
        <f t="shared" si="26"/>
        <v>15.251181099818764</v>
      </c>
      <c r="E138" s="49">
        <f t="shared" si="27"/>
        <v>266.70748337287642</v>
      </c>
      <c r="F138" s="49">
        <f t="shared" si="28"/>
        <v>205.70275897360133</v>
      </c>
      <c r="G138" s="51">
        <f t="shared" si="29"/>
        <v>2.575034931004644E-4</v>
      </c>
      <c r="H138" s="52">
        <f t="shared" si="30"/>
        <v>4.6249055109639859E-3</v>
      </c>
      <c r="I138" s="10">
        <f t="shared" si="23"/>
        <v>461.44183570773322</v>
      </c>
      <c r="J138" s="10">
        <f t="shared" si="32"/>
        <v>370.80605168498977</v>
      </c>
      <c r="K138" s="10">
        <f t="shared" si="39"/>
        <v>331.85632564785681</v>
      </c>
      <c r="L138" s="10">
        <f t="shared" si="39"/>
        <v>292.31112289230515</v>
      </c>
      <c r="M138" s="10">
        <f t="shared" si="39"/>
        <v>259.56881059137044</v>
      </c>
      <c r="N138" s="10">
        <f t="shared" si="39"/>
        <v>231.87405249943481</v>
      </c>
      <c r="O138" s="10">
        <f t="shared" si="39"/>
        <v>208.14679990463145</v>
      </c>
      <c r="P138" s="10">
        <f t="shared" si="39"/>
        <v>187.64014387543372</v>
      </c>
      <c r="Q138" s="10">
        <f t="shared" si="39"/>
        <v>169.80058880511507</v>
      </c>
      <c r="R138" s="10">
        <f t="shared" si="39"/>
        <v>154.19929246207693</v>
      </c>
      <c r="S138" s="10">
        <f t="shared" si="39"/>
        <v>140.49394414027856</v>
      </c>
      <c r="T138" s="10">
        <f t="shared" si="39"/>
        <v>128.40569472020576</v>
      </c>
      <c r="U138" s="10">
        <f t="shared" si="39"/>
        <v>117.70417177542414</v>
      </c>
      <c r="V138" s="10">
        <f t="shared" si="39"/>
        <v>108.19714955807571</v>
      </c>
      <c r="W138" s="10">
        <f t="shared" si="39"/>
        <v>99.723065843484804</v>
      </c>
      <c r="X138" s="10">
        <f t="shared" si="39"/>
        <v>92.14538064374581</v>
      </c>
      <c r="Y138" s="10">
        <f t="shared" si="39"/>
        <v>85.348191158389497</v>
      </c>
      <c r="Z138" s="10">
        <f t="shared" si="39"/>
        <v>79.232745316982133</v>
      </c>
      <c r="AA138" s="10">
        <f t="shared" si="39"/>
        <v>73.714624594637385</v>
      </c>
      <c r="AB138" s="10">
        <f t="shared" si="38"/>
        <v>68.721441590045984</v>
      </c>
      <c r="AC138" s="10">
        <f t="shared" si="38"/>
        <v>64.190943208530626</v>
      </c>
      <c r="AD138" s="10">
        <f t="shared" si="38"/>
        <v>60.069439039535901</v>
      </c>
      <c r="AE138" s="10">
        <f t="shared" si="38"/>
        <v>56.310493640020475</v>
      </c>
      <c r="AF138" s="10">
        <f t="shared" si="38"/>
        <v>52.873834783333741</v>
      </c>
      <c r="AG138" s="10">
        <f t="shared" si="38"/>
        <v>49.724439468520281</v>
      </c>
      <c r="AH138" s="10">
        <f t="shared" si="38"/>
        <v>46.831766848571071</v>
      </c>
      <c r="AI138" s="10">
        <f t="shared" si="38"/>
        <v>44.1691129631132</v>
      </c>
      <c r="AJ138" s="10">
        <f t="shared" si="38"/>
        <v>41.713066705031231</v>
      </c>
      <c r="AK138" s="10">
        <f t="shared" si="38"/>
        <v>39.443050105387051</v>
      </c>
      <c r="AL138" s="10">
        <f t="shared" si="38"/>
        <v>37.340928987246166</v>
      </c>
      <c r="AM138" s="10">
        <f t="shared" si="38"/>
        <v>35.390682460385754</v>
      </c>
      <c r="AN138" s="10">
        <f t="shared" si="38"/>
        <v>33.578121712861858</v>
      </c>
      <c r="AO138" s="10">
        <f t="shared" si="38"/>
        <v>31.890650185103205</v>
      </c>
      <c r="AP138" s="10">
        <f t="shared" si="38"/>
        <v>30.317058553218583</v>
      </c>
    </row>
    <row r="139" spans="1:42" x14ac:dyDescent="0.2">
      <c r="A139" s="10">
        <f t="shared" si="22"/>
        <v>548.20000000000005</v>
      </c>
      <c r="B139" s="50">
        <f t="shared" si="24"/>
        <v>6.3126559046846761E-2</v>
      </c>
      <c r="C139" s="50">
        <f t="shared" si="25"/>
        <v>1.6144956592601192</v>
      </c>
      <c r="D139" s="49">
        <f t="shared" si="26"/>
        <v>15.363280924146723</v>
      </c>
      <c r="E139" s="49">
        <f t="shared" si="27"/>
        <v>270.36355883631376</v>
      </c>
      <c r="F139" s="49">
        <f t="shared" si="28"/>
        <v>208.91043513972693</v>
      </c>
      <c r="G139" s="51">
        <f t="shared" si="29"/>
        <v>2.5174550279033237E-4</v>
      </c>
      <c r="H139" s="52">
        <f t="shared" si="30"/>
        <v>4.5563633842587723E-3</v>
      </c>
      <c r="I139" s="10">
        <f t="shared" si="23"/>
        <v>461.49262845421521</v>
      </c>
      <c r="J139" s="10">
        <f t="shared" si="32"/>
        <v>370.85632214026765</v>
      </c>
      <c r="K139" s="10">
        <f t="shared" si="39"/>
        <v>331.9071183943388</v>
      </c>
      <c r="L139" s="10">
        <f t="shared" si="39"/>
        <v>292.36191563878714</v>
      </c>
      <c r="M139" s="10">
        <f t="shared" si="39"/>
        <v>259.61960333785242</v>
      </c>
      <c r="N139" s="10">
        <f t="shared" si="39"/>
        <v>231.92484524591677</v>
      </c>
      <c r="O139" s="10">
        <f t="shared" si="39"/>
        <v>208.19759265111341</v>
      </c>
      <c r="P139" s="10">
        <f t="shared" si="39"/>
        <v>187.69093662191568</v>
      </c>
      <c r="Q139" s="10">
        <f t="shared" si="39"/>
        <v>169.85138155159703</v>
      </c>
      <c r="R139" s="10">
        <f t="shared" si="39"/>
        <v>154.25008520855889</v>
      </c>
      <c r="S139" s="10">
        <f t="shared" si="39"/>
        <v>140.54473688676052</v>
      </c>
      <c r="T139" s="10">
        <f t="shared" si="39"/>
        <v>128.45648746668772</v>
      </c>
      <c r="U139" s="10">
        <f t="shared" si="39"/>
        <v>117.7549645219061</v>
      </c>
      <c r="V139" s="10">
        <f t="shared" si="39"/>
        <v>108.24794230455767</v>
      </c>
      <c r="W139" s="10">
        <f t="shared" si="39"/>
        <v>99.773858589966764</v>
      </c>
      <c r="X139" s="10">
        <f t="shared" si="39"/>
        <v>92.19617339022777</v>
      </c>
      <c r="Y139" s="10">
        <f t="shared" si="39"/>
        <v>85.398983904871457</v>
      </c>
      <c r="Z139" s="10">
        <f t="shared" si="39"/>
        <v>79.283538063464093</v>
      </c>
      <c r="AA139" s="10">
        <f t="shared" si="39"/>
        <v>73.765417341119345</v>
      </c>
      <c r="AB139" s="10">
        <f t="shared" si="38"/>
        <v>68.772234336527944</v>
      </c>
      <c r="AC139" s="10">
        <f t="shared" si="38"/>
        <v>64.241735955012587</v>
      </c>
      <c r="AD139" s="10">
        <f t="shared" si="38"/>
        <v>60.120231786017868</v>
      </c>
      <c r="AE139" s="10">
        <f t="shared" si="38"/>
        <v>56.361286386502442</v>
      </c>
      <c r="AF139" s="10">
        <f t="shared" si="38"/>
        <v>52.924627529815709</v>
      </c>
      <c r="AG139" s="10">
        <f t="shared" si="38"/>
        <v>49.775232215002248</v>
      </c>
      <c r="AH139" s="10">
        <f t="shared" si="38"/>
        <v>46.882559595053038</v>
      </c>
      <c r="AI139" s="10">
        <f t="shared" si="38"/>
        <v>44.219905709595167</v>
      </c>
      <c r="AJ139" s="10">
        <f t="shared" si="38"/>
        <v>41.763859451513198</v>
      </c>
      <c r="AK139" s="10">
        <f t="shared" si="38"/>
        <v>39.493842851869019</v>
      </c>
      <c r="AL139" s="10">
        <f t="shared" si="38"/>
        <v>37.391721733728133</v>
      </c>
      <c r="AM139" s="10">
        <f t="shared" si="38"/>
        <v>35.441475206867722</v>
      </c>
      <c r="AN139" s="10">
        <f t="shared" si="38"/>
        <v>33.628914459343825</v>
      </c>
      <c r="AO139" s="10">
        <f t="shared" si="38"/>
        <v>31.941442931585168</v>
      </c>
      <c r="AP139" s="10">
        <f t="shared" si="38"/>
        <v>30.367851299700547</v>
      </c>
    </row>
    <row r="140" spans="1:42" x14ac:dyDescent="0.2">
      <c r="A140" s="10">
        <f t="shared" ref="A140:A203" si="40">A139+$B$4</f>
        <v>552.20000000000005</v>
      </c>
      <c r="B140" s="50">
        <f t="shared" si="24"/>
        <v>6.2166194628443916E-2</v>
      </c>
      <c r="C140" s="50">
        <f t="shared" si="25"/>
        <v>1.6144956592601192</v>
      </c>
      <c r="D140" s="49">
        <f t="shared" si="26"/>
        <v>15.475380748474681</v>
      </c>
      <c r="E140" s="49">
        <f t="shared" si="27"/>
        <v>274.04476704097993</v>
      </c>
      <c r="F140" s="49">
        <f t="shared" si="28"/>
        <v>212.1432440470812</v>
      </c>
      <c r="G140" s="51">
        <f t="shared" si="29"/>
        <v>2.4615764769425993E-4</v>
      </c>
      <c r="H140" s="52">
        <f t="shared" si="30"/>
        <v>4.489330133447174E-3</v>
      </c>
      <c r="I140" s="10">
        <f t="shared" ref="I140:I203" si="41">I139+(($B140+$B139)/2)^(4/3)/$B$5*$B$4</f>
        <v>461.54238970335416</v>
      </c>
      <c r="J140" s="10">
        <f t="shared" si="32"/>
        <v>370.90557548263314</v>
      </c>
      <c r="K140" s="10">
        <f t="shared" si="39"/>
        <v>331.95687964347775</v>
      </c>
      <c r="L140" s="10">
        <f t="shared" si="39"/>
        <v>292.41167688792609</v>
      </c>
      <c r="M140" s="10">
        <f t="shared" si="39"/>
        <v>259.66936458699138</v>
      </c>
      <c r="N140" s="10">
        <f t="shared" si="39"/>
        <v>231.97460649505572</v>
      </c>
      <c r="O140" s="10">
        <f t="shared" si="39"/>
        <v>208.24735390025236</v>
      </c>
      <c r="P140" s="10">
        <f t="shared" si="39"/>
        <v>187.74069787105464</v>
      </c>
      <c r="Q140" s="10">
        <f t="shared" si="39"/>
        <v>169.90114280073598</v>
      </c>
      <c r="R140" s="10">
        <f t="shared" si="39"/>
        <v>154.29984645769784</v>
      </c>
      <c r="S140" s="10">
        <f t="shared" si="39"/>
        <v>140.59449813589947</v>
      </c>
      <c r="T140" s="10">
        <f t="shared" si="39"/>
        <v>128.50624871582667</v>
      </c>
      <c r="U140" s="10">
        <f t="shared" si="39"/>
        <v>117.80472577104504</v>
      </c>
      <c r="V140" s="10">
        <f t="shared" si="39"/>
        <v>108.29770355369661</v>
      </c>
      <c r="W140" s="10">
        <f t="shared" si="39"/>
        <v>99.823619839105703</v>
      </c>
      <c r="X140" s="10">
        <f t="shared" si="39"/>
        <v>92.245934639366709</v>
      </c>
      <c r="Y140" s="10">
        <f t="shared" si="39"/>
        <v>85.448745154010396</v>
      </c>
      <c r="Z140" s="10">
        <f t="shared" si="39"/>
        <v>79.333299312603032</v>
      </c>
      <c r="AA140" s="10">
        <f t="shared" si="39"/>
        <v>73.815178590258284</v>
      </c>
      <c r="AB140" s="10">
        <f t="shared" si="38"/>
        <v>68.821995585666883</v>
      </c>
      <c r="AC140" s="10">
        <f t="shared" si="38"/>
        <v>64.291497204151526</v>
      </c>
      <c r="AD140" s="10">
        <f t="shared" si="38"/>
        <v>60.169993035156814</v>
      </c>
      <c r="AE140" s="10">
        <f t="shared" si="38"/>
        <v>56.411047635641388</v>
      </c>
      <c r="AF140" s="10">
        <f t="shared" si="38"/>
        <v>52.974388778954655</v>
      </c>
      <c r="AG140" s="10">
        <f t="shared" si="38"/>
        <v>49.824993464141194</v>
      </c>
      <c r="AH140" s="10">
        <f t="shared" si="38"/>
        <v>46.932320844191985</v>
      </c>
      <c r="AI140" s="10">
        <f t="shared" si="38"/>
        <v>44.269666958734113</v>
      </c>
      <c r="AJ140" s="10">
        <f t="shared" si="38"/>
        <v>41.813620700652145</v>
      </c>
      <c r="AK140" s="10">
        <f t="shared" si="38"/>
        <v>39.543604101007965</v>
      </c>
      <c r="AL140" s="10">
        <f t="shared" si="38"/>
        <v>37.441482982867079</v>
      </c>
      <c r="AM140" s="10">
        <f t="shared" si="38"/>
        <v>35.491236456006668</v>
      </c>
      <c r="AN140" s="10">
        <f t="shared" si="38"/>
        <v>33.678675708482771</v>
      </c>
      <c r="AO140" s="10">
        <f t="shared" si="38"/>
        <v>31.991204180724111</v>
      </c>
      <c r="AP140" s="10">
        <f t="shared" si="38"/>
        <v>30.41761254883949</v>
      </c>
    </row>
    <row r="141" spans="1:42" x14ac:dyDescent="0.2">
      <c r="A141" s="10">
        <f t="shared" si="40"/>
        <v>556.20000000000005</v>
      </c>
      <c r="B141" s="50">
        <f t="shared" ref="B141:B204" si="42">SQRT(G141^2+H141^2)*$M$4* 0.79*(100/50)^(1/16)  *    (30/($A141-$M$2/2))^(1/16)</f>
        <v>6.1227328884890478E-2</v>
      </c>
      <c r="C141" s="50">
        <f t="shared" ref="C141:C204" si="43">$M$3/($M$2/2)</f>
        <v>1.6144956592601192</v>
      </c>
      <c r="D141" s="49">
        <f t="shared" ref="D141:D204" si="44">$A141/($M$2/2)</f>
        <v>15.58748057280264</v>
      </c>
      <c r="E141" s="49">
        <f t="shared" ref="E141:E204" si="45">(D141+1)^2+C141^2</f>
        <v>277.75110798687479</v>
      </c>
      <c r="F141" s="49">
        <f t="shared" ref="F141:F204" si="46">(D141-1)^2+C141^2</f>
        <v>215.40118569566422</v>
      </c>
      <c r="G141" s="51">
        <f t="shared" ref="G141:G204" si="47">1/PI()*(ATAN(SQRT((D141+1)/(D141-1)))-(D141^2-1+C141^2)/SQRT(F141*E141)*ATAN(SQRT((D141-1)*E141/F141/(D141+1))))</f>
        <v>2.4073369994865329E-4</v>
      </c>
      <c r="H141" s="52">
        <f t="shared" ref="H141:H204" si="48">1/PI()*  (1/D141*ATAN(C141/SQRT(D141^2-1))   +    C141*(E141-2*D141)/D141/SQRT(E141*F141)   *ATAN(SQRT( (D141-1)*E141/F141/( D141+1)) )   -C141/D141*ATAN(SQRT((D141-1)/    (D141+1)        ))     )</f>
        <v>4.423761901968388E-3</v>
      </c>
      <c r="I141" s="10">
        <f t="shared" si="41"/>
        <v>461.59114777139536</v>
      </c>
      <c r="J141" s="10">
        <f t="shared" si="32"/>
        <v>370.95383953090175</v>
      </c>
      <c r="K141" s="10">
        <f t="shared" si="39"/>
        <v>332.00563771151894</v>
      </c>
      <c r="L141" s="10">
        <f t="shared" si="39"/>
        <v>292.46043495596729</v>
      </c>
      <c r="M141" s="10">
        <f t="shared" si="39"/>
        <v>259.71812265503257</v>
      </c>
      <c r="N141" s="10">
        <f t="shared" si="39"/>
        <v>232.02336456309695</v>
      </c>
      <c r="O141" s="10">
        <f t="shared" si="39"/>
        <v>208.29611196829359</v>
      </c>
      <c r="P141" s="10">
        <f t="shared" si="39"/>
        <v>187.78945593909586</v>
      </c>
      <c r="Q141" s="10">
        <f t="shared" si="39"/>
        <v>169.94990086877721</v>
      </c>
      <c r="R141" s="10">
        <f t="shared" si="39"/>
        <v>154.34860452573906</v>
      </c>
      <c r="S141" s="10">
        <f t="shared" si="39"/>
        <v>140.64325620394069</v>
      </c>
      <c r="T141" s="10">
        <f t="shared" si="39"/>
        <v>128.5550067838679</v>
      </c>
      <c r="U141" s="10">
        <f t="shared" si="39"/>
        <v>117.85348383908627</v>
      </c>
      <c r="V141" s="10">
        <f t="shared" si="39"/>
        <v>108.34646162173783</v>
      </c>
      <c r="W141" s="10">
        <f t="shared" si="39"/>
        <v>99.872377907146927</v>
      </c>
      <c r="X141" s="10">
        <f t="shared" si="39"/>
        <v>92.294692707407933</v>
      </c>
      <c r="Y141" s="10">
        <f t="shared" si="39"/>
        <v>85.49750322205162</v>
      </c>
      <c r="Z141" s="10">
        <f t="shared" si="39"/>
        <v>79.382057380644255</v>
      </c>
      <c r="AA141" s="10">
        <f t="shared" si="39"/>
        <v>73.863936658299508</v>
      </c>
      <c r="AB141" s="10">
        <f t="shared" si="38"/>
        <v>68.870753653708107</v>
      </c>
      <c r="AC141" s="10">
        <f t="shared" si="38"/>
        <v>64.340255272192749</v>
      </c>
      <c r="AD141" s="10">
        <f t="shared" si="38"/>
        <v>60.218751103198031</v>
      </c>
      <c r="AE141" s="10">
        <f t="shared" si="38"/>
        <v>56.459805703682605</v>
      </c>
      <c r="AF141" s="10">
        <f t="shared" si="38"/>
        <v>53.023146846995871</v>
      </c>
      <c r="AG141" s="10">
        <f t="shared" si="38"/>
        <v>49.873751532182411</v>
      </c>
      <c r="AH141" s="10">
        <f t="shared" si="38"/>
        <v>46.981078912233201</v>
      </c>
      <c r="AI141" s="10">
        <f t="shared" si="38"/>
        <v>44.31842502677533</v>
      </c>
      <c r="AJ141" s="10">
        <f t="shared" si="38"/>
        <v>41.862378768693361</v>
      </c>
      <c r="AK141" s="10">
        <f t="shared" si="38"/>
        <v>39.592362169049181</v>
      </c>
      <c r="AL141" s="10">
        <f t="shared" si="38"/>
        <v>37.490241050908296</v>
      </c>
      <c r="AM141" s="10">
        <f t="shared" si="38"/>
        <v>35.539994524047884</v>
      </c>
      <c r="AN141" s="10">
        <f t="shared" si="38"/>
        <v>33.727433776523988</v>
      </c>
      <c r="AO141" s="10">
        <f t="shared" si="38"/>
        <v>32.039962248765328</v>
      </c>
      <c r="AP141" s="10">
        <f t="shared" si="38"/>
        <v>30.46637061688071</v>
      </c>
    </row>
    <row r="142" spans="1:42" x14ac:dyDescent="0.2">
      <c r="A142" s="10">
        <f t="shared" si="40"/>
        <v>560.20000000000005</v>
      </c>
      <c r="B142" s="50">
        <f t="shared" si="42"/>
        <v>6.0309329140524788E-2</v>
      </c>
      <c r="C142" s="50">
        <f t="shared" si="43"/>
        <v>1.6144956592601192</v>
      </c>
      <c r="D142" s="49">
        <f t="shared" si="44"/>
        <v>15.699580397130598</v>
      </c>
      <c r="E142" s="49">
        <f t="shared" si="45"/>
        <v>281.48258167399825</v>
      </c>
      <c r="F142" s="49">
        <f t="shared" si="46"/>
        <v>218.68426008547593</v>
      </c>
      <c r="G142" s="51">
        <f t="shared" si="47"/>
        <v>2.3546770282835319E-4</v>
      </c>
      <c r="H142" s="52">
        <f t="shared" si="48"/>
        <v>4.3596164111119121E-3</v>
      </c>
      <c r="I142" s="10">
        <f t="shared" si="41"/>
        <v>461.63892999851186</v>
      </c>
      <c r="J142" s="10">
        <f t="shared" si="32"/>
        <v>371.001141148459</v>
      </c>
      <c r="K142" s="10">
        <f t="shared" si="39"/>
        <v>332.05341993863544</v>
      </c>
      <c r="L142" s="10">
        <f t="shared" si="39"/>
        <v>292.50821718308379</v>
      </c>
      <c r="M142" s="10">
        <f t="shared" si="39"/>
        <v>259.76590488214907</v>
      </c>
      <c r="N142" s="10">
        <f t="shared" si="39"/>
        <v>232.07114679021348</v>
      </c>
      <c r="O142" s="10">
        <f t="shared" si="39"/>
        <v>208.34389419541012</v>
      </c>
      <c r="P142" s="10">
        <f t="shared" si="39"/>
        <v>187.83723816621239</v>
      </c>
      <c r="Q142" s="10">
        <f t="shared" si="39"/>
        <v>169.99768309589373</v>
      </c>
      <c r="R142" s="10">
        <f t="shared" si="39"/>
        <v>154.39638675285559</v>
      </c>
      <c r="S142" s="10">
        <f t="shared" si="39"/>
        <v>140.69103843105722</v>
      </c>
      <c r="T142" s="10">
        <f t="shared" si="39"/>
        <v>128.60278901098442</v>
      </c>
      <c r="U142" s="10">
        <f t="shared" si="39"/>
        <v>117.90126606620278</v>
      </c>
      <c r="V142" s="10">
        <f t="shared" si="39"/>
        <v>108.39424384885434</v>
      </c>
      <c r="W142" s="10">
        <f t="shared" si="39"/>
        <v>99.92016013426344</v>
      </c>
      <c r="X142" s="10">
        <f t="shared" si="39"/>
        <v>92.342474934524446</v>
      </c>
      <c r="Y142" s="10">
        <f t="shared" si="39"/>
        <v>85.545285449168134</v>
      </c>
      <c r="Z142" s="10">
        <f t="shared" si="39"/>
        <v>79.429839607760769</v>
      </c>
      <c r="AA142" s="10">
        <f t="shared" si="39"/>
        <v>73.911718885416022</v>
      </c>
      <c r="AB142" s="10">
        <f t="shared" si="38"/>
        <v>68.918535880824621</v>
      </c>
      <c r="AC142" s="10">
        <f t="shared" si="38"/>
        <v>64.388037499309263</v>
      </c>
      <c r="AD142" s="10">
        <f t="shared" si="38"/>
        <v>60.266533330314545</v>
      </c>
      <c r="AE142" s="10">
        <f t="shared" si="38"/>
        <v>56.507587930799119</v>
      </c>
      <c r="AF142" s="10">
        <f t="shared" si="38"/>
        <v>53.070929074112385</v>
      </c>
      <c r="AG142" s="10">
        <f t="shared" si="38"/>
        <v>49.921533759298924</v>
      </c>
      <c r="AH142" s="10">
        <f t="shared" si="38"/>
        <v>47.028861139349715</v>
      </c>
      <c r="AI142" s="10">
        <f t="shared" si="38"/>
        <v>44.366207253891844</v>
      </c>
      <c r="AJ142" s="10">
        <f t="shared" si="38"/>
        <v>41.910160995809875</v>
      </c>
      <c r="AK142" s="10">
        <f t="shared" si="38"/>
        <v>39.640144396165695</v>
      </c>
      <c r="AL142" s="10">
        <f t="shared" si="38"/>
        <v>37.538023278024809</v>
      </c>
      <c r="AM142" s="10">
        <f t="shared" si="38"/>
        <v>35.587776751164398</v>
      </c>
      <c r="AN142" s="10">
        <f t="shared" si="38"/>
        <v>33.775216003640502</v>
      </c>
      <c r="AO142" s="10">
        <f t="shared" si="38"/>
        <v>32.087744475881841</v>
      </c>
      <c r="AP142" s="10">
        <f t="shared" si="38"/>
        <v>30.514152843997223</v>
      </c>
    </row>
    <row r="143" spans="1:42" x14ac:dyDescent="0.2">
      <c r="A143" s="10">
        <f t="shared" si="40"/>
        <v>564.20000000000005</v>
      </c>
      <c r="B143" s="50">
        <f t="shared" si="42"/>
        <v>5.9411585713182641E-2</v>
      </c>
      <c r="C143" s="50">
        <f t="shared" si="43"/>
        <v>1.6144956592601192</v>
      </c>
      <c r="D143" s="49">
        <f t="shared" si="44"/>
        <v>15.811680221458557</v>
      </c>
      <c r="E143" s="49">
        <f t="shared" si="45"/>
        <v>285.23918810235068</v>
      </c>
      <c r="F143" s="49">
        <f t="shared" si="46"/>
        <v>221.99246721651639</v>
      </c>
      <c r="G143" s="51">
        <f t="shared" si="47"/>
        <v>2.3035395709682514E-4</v>
      </c>
      <c r="H143" s="52">
        <f t="shared" si="48"/>
        <v>4.2968528925632745E-3</v>
      </c>
      <c r="I143" s="10">
        <f t="shared" si="41"/>
        <v>461.68576278918124</v>
      </c>
      <c r="J143" s="10">
        <f t="shared" si="32"/>
        <v>371.0475062826402</v>
      </c>
      <c r="K143" s="10">
        <f t="shared" si="39"/>
        <v>332.10025272930483</v>
      </c>
      <c r="L143" s="10">
        <f t="shared" si="39"/>
        <v>292.55504997375317</v>
      </c>
      <c r="M143" s="10">
        <f t="shared" si="39"/>
        <v>259.81273767281846</v>
      </c>
      <c r="N143" s="10">
        <f t="shared" si="39"/>
        <v>232.11797958088286</v>
      </c>
      <c r="O143" s="10">
        <f t="shared" si="39"/>
        <v>208.3907269860795</v>
      </c>
      <c r="P143" s="10">
        <f t="shared" si="39"/>
        <v>187.88407095688177</v>
      </c>
      <c r="Q143" s="10">
        <f t="shared" si="39"/>
        <v>170.04451588656312</v>
      </c>
      <c r="R143" s="10">
        <f t="shared" si="39"/>
        <v>154.44321954352498</v>
      </c>
      <c r="S143" s="10">
        <f t="shared" si="39"/>
        <v>140.73787122172661</v>
      </c>
      <c r="T143" s="10">
        <f t="shared" si="39"/>
        <v>128.64962180165381</v>
      </c>
      <c r="U143" s="10">
        <f t="shared" si="39"/>
        <v>117.94809885687218</v>
      </c>
      <c r="V143" s="10">
        <f t="shared" si="39"/>
        <v>108.44107663952374</v>
      </c>
      <c r="W143" s="10">
        <f t="shared" si="39"/>
        <v>99.966992924932839</v>
      </c>
      <c r="X143" s="10">
        <f t="shared" si="39"/>
        <v>92.389307725193845</v>
      </c>
      <c r="Y143" s="10">
        <f t="shared" si="39"/>
        <v>85.592118239837532</v>
      </c>
      <c r="Z143" s="10">
        <f t="shared" si="39"/>
        <v>79.476672398430168</v>
      </c>
      <c r="AA143" s="10">
        <f t="shared" si="39"/>
        <v>73.95855167608542</v>
      </c>
      <c r="AB143" s="10">
        <f t="shared" ref="AB143:AP158" si="49">AB142+(($B142+$B143)/2)^(4/3)/$B$5*$B$4</f>
        <v>68.965368671494019</v>
      </c>
      <c r="AC143" s="10">
        <f t="shared" si="49"/>
        <v>64.434870289978662</v>
      </c>
      <c r="AD143" s="10">
        <f t="shared" si="49"/>
        <v>60.313366120983936</v>
      </c>
      <c r="AE143" s="10">
        <f t="shared" si="49"/>
        <v>56.55442072146851</v>
      </c>
      <c r="AF143" s="10">
        <f t="shared" si="49"/>
        <v>53.117761864781777</v>
      </c>
      <c r="AG143" s="10">
        <f t="shared" si="49"/>
        <v>49.968366549968316</v>
      </c>
      <c r="AH143" s="10">
        <f t="shared" si="49"/>
        <v>47.075693930019106</v>
      </c>
      <c r="AI143" s="10">
        <f t="shared" si="49"/>
        <v>44.413040044561235</v>
      </c>
      <c r="AJ143" s="10">
        <f t="shared" si="49"/>
        <v>41.956993786479266</v>
      </c>
      <c r="AK143" s="10">
        <f t="shared" si="49"/>
        <v>39.686977186835087</v>
      </c>
      <c r="AL143" s="10">
        <f t="shared" si="49"/>
        <v>37.584856068694201</v>
      </c>
      <c r="AM143" s="10">
        <f t="shared" si="49"/>
        <v>35.63460954183379</v>
      </c>
      <c r="AN143" s="10">
        <f t="shared" si="49"/>
        <v>33.822048794309893</v>
      </c>
      <c r="AO143" s="10">
        <f t="shared" si="49"/>
        <v>32.134577266551233</v>
      </c>
      <c r="AP143" s="10">
        <f t="shared" si="49"/>
        <v>30.560985634666615</v>
      </c>
    </row>
    <row r="144" spans="1:42" x14ac:dyDescent="0.2">
      <c r="A144" s="10">
        <f t="shared" si="40"/>
        <v>568.20000000000005</v>
      </c>
      <c r="B144" s="50">
        <f t="shared" si="42"/>
        <v>5.8533510922442744E-2</v>
      </c>
      <c r="C144" s="50">
        <f t="shared" si="43"/>
        <v>1.6144956592601192</v>
      </c>
      <c r="D144" s="49">
        <f t="shared" si="44"/>
        <v>15.923780045786517</v>
      </c>
      <c r="E144" s="49">
        <f t="shared" si="45"/>
        <v>289.02092727193161</v>
      </c>
      <c r="F144" s="49">
        <f t="shared" si="46"/>
        <v>225.32580708878558</v>
      </c>
      <c r="G144" s="51">
        <f t="shared" si="47"/>
        <v>2.2538700813438394E-4</v>
      </c>
      <c r="H144" s="52">
        <f t="shared" si="48"/>
        <v>4.2354320242811178E-3</v>
      </c>
      <c r="I144" s="10">
        <f t="shared" si="41"/>
        <v>461.73167165061864</v>
      </c>
      <c r="J144" s="10">
        <f t="shared" si="32"/>
        <v>371.0929600022215</v>
      </c>
      <c r="K144" s="10">
        <f t="shared" si="39"/>
        <v>332.14616159074222</v>
      </c>
      <c r="L144" s="10">
        <f t="shared" si="39"/>
        <v>292.60095883519057</v>
      </c>
      <c r="M144" s="10">
        <f t="shared" si="39"/>
        <v>259.85864653425585</v>
      </c>
      <c r="N144" s="10">
        <f t="shared" si="39"/>
        <v>232.16388844232026</v>
      </c>
      <c r="O144" s="10">
        <f t="shared" si="39"/>
        <v>208.4366358475169</v>
      </c>
      <c r="P144" s="10">
        <f t="shared" si="39"/>
        <v>187.92997981831917</v>
      </c>
      <c r="Q144" s="10">
        <f t="shared" si="39"/>
        <v>170.09042474800052</v>
      </c>
      <c r="R144" s="10">
        <f t="shared" si="39"/>
        <v>154.48912840496237</v>
      </c>
      <c r="S144" s="10">
        <f t="shared" si="39"/>
        <v>140.783780083164</v>
      </c>
      <c r="T144" s="10">
        <f t="shared" si="39"/>
        <v>128.6955306630912</v>
      </c>
      <c r="U144" s="10">
        <f t="shared" si="39"/>
        <v>117.99400771830959</v>
      </c>
      <c r="V144" s="10">
        <f t="shared" si="39"/>
        <v>108.48698550096115</v>
      </c>
      <c r="W144" s="10">
        <f t="shared" si="39"/>
        <v>100.01290178637025</v>
      </c>
      <c r="X144" s="10">
        <f t="shared" si="39"/>
        <v>92.435216586631256</v>
      </c>
      <c r="Y144" s="10">
        <f t="shared" si="39"/>
        <v>85.638027101274943</v>
      </c>
      <c r="Z144" s="10">
        <f t="shared" si="39"/>
        <v>79.522581259867579</v>
      </c>
      <c r="AA144" s="10">
        <f t="shared" si="39"/>
        <v>74.004460537522831</v>
      </c>
      <c r="AB144" s="10">
        <f t="shared" si="49"/>
        <v>69.01127753293143</v>
      </c>
      <c r="AC144" s="10">
        <f t="shared" si="49"/>
        <v>64.480779151416073</v>
      </c>
      <c r="AD144" s="10">
        <f t="shared" si="49"/>
        <v>60.359274982421347</v>
      </c>
      <c r="AE144" s="10">
        <f t="shared" si="49"/>
        <v>56.600329582905921</v>
      </c>
      <c r="AF144" s="10">
        <f t="shared" si="49"/>
        <v>53.163670726219188</v>
      </c>
      <c r="AG144" s="10">
        <f t="shared" si="49"/>
        <v>50.014275411405727</v>
      </c>
      <c r="AH144" s="10">
        <f t="shared" si="49"/>
        <v>47.121602791456517</v>
      </c>
      <c r="AI144" s="10">
        <f t="shared" si="49"/>
        <v>44.458948905998646</v>
      </c>
      <c r="AJ144" s="10">
        <f t="shared" si="49"/>
        <v>42.002902647916677</v>
      </c>
      <c r="AK144" s="10">
        <f t="shared" si="49"/>
        <v>39.732886048272498</v>
      </c>
      <c r="AL144" s="10">
        <f t="shared" si="49"/>
        <v>37.630764930131612</v>
      </c>
      <c r="AM144" s="10">
        <f t="shared" si="49"/>
        <v>35.680518403271201</v>
      </c>
      <c r="AN144" s="10">
        <f t="shared" si="49"/>
        <v>33.867957655747304</v>
      </c>
      <c r="AO144" s="10">
        <f t="shared" si="49"/>
        <v>32.180486127988644</v>
      </c>
      <c r="AP144" s="10">
        <f t="shared" si="49"/>
        <v>30.606894496104026</v>
      </c>
    </row>
    <row r="145" spans="1:42" x14ac:dyDescent="0.2">
      <c r="A145" s="10">
        <f t="shared" si="40"/>
        <v>572.20000000000005</v>
      </c>
      <c r="B145" s="50">
        <f t="shared" si="42"/>
        <v>5.7674538147260521E-2</v>
      </c>
      <c r="C145" s="50">
        <f t="shared" si="43"/>
        <v>1.6144956592601192</v>
      </c>
      <c r="D145" s="49">
        <f t="shared" si="44"/>
        <v>16.035879870114474</v>
      </c>
      <c r="E145" s="49">
        <f t="shared" si="45"/>
        <v>292.82779918274133</v>
      </c>
      <c r="F145" s="49">
        <f t="shared" si="46"/>
        <v>228.68427970228345</v>
      </c>
      <c r="G145" s="51">
        <f t="shared" si="47"/>
        <v>2.2056163379607281E-4</v>
      </c>
      <c r="H145" s="52">
        <f t="shared" si="48"/>
        <v>4.1753158695195551E-3</v>
      </c>
      <c r="I145" s="10">
        <f t="shared" si="41"/>
        <v>461.77668122937246</v>
      </c>
      <c r="J145" s="10">
        <f t="shared" ref="J145:J208" si="50">J144+($B145)^(4/3)/$B$5*$B$4</f>
        <v>371.1375265331248</v>
      </c>
      <c r="K145" s="10">
        <f t="shared" si="39"/>
        <v>332.19117116949604</v>
      </c>
      <c r="L145" s="10">
        <f t="shared" si="39"/>
        <v>292.64596841394439</v>
      </c>
      <c r="M145" s="10">
        <f t="shared" si="39"/>
        <v>259.90365611300967</v>
      </c>
      <c r="N145" s="10">
        <f t="shared" si="39"/>
        <v>232.20889802107408</v>
      </c>
      <c r="O145" s="10">
        <f t="shared" si="39"/>
        <v>208.48164542627072</v>
      </c>
      <c r="P145" s="10">
        <f t="shared" si="39"/>
        <v>187.97498939707299</v>
      </c>
      <c r="Q145" s="10">
        <f t="shared" si="39"/>
        <v>170.13543432675434</v>
      </c>
      <c r="R145" s="10">
        <f t="shared" si="39"/>
        <v>154.53413798371619</v>
      </c>
      <c r="S145" s="10">
        <f t="shared" si="39"/>
        <v>140.82878966191782</v>
      </c>
      <c r="T145" s="10">
        <f t="shared" si="39"/>
        <v>128.74054024184503</v>
      </c>
      <c r="U145" s="10">
        <f t="shared" si="39"/>
        <v>118.0390172970634</v>
      </c>
      <c r="V145" s="10">
        <f t="shared" si="39"/>
        <v>108.53199507971496</v>
      </c>
      <c r="W145" s="10">
        <f t="shared" si="39"/>
        <v>100.05791136512406</v>
      </c>
      <c r="X145" s="10">
        <f t="shared" si="39"/>
        <v>92.480226165385062</v>
      </c>
      <c r="Y145" s="10">
        <f t="shared" si="39"/>
        <v>85.683036680028749</v>
      </c>
      <c r="Z145" s="10">
        <f t="shared" si="39"/>
        <v>79.567590838621385</v>
      </c>
      <c r="AA145" s="10">
        <f t="shared" si="39"/>
        <v>74.049470116276638</v>
      </c>
      <c r="AB145" s="10">
        <f t="shared" si="49"/>
        <v>69.056287111685236</v>
      </c>
      <c r="AC145" s="10">
        <f t="shared" si="49"/>
        <v>64.525788730169879</v>
      </c>
      <c r="AD145" s="10">
        <f t="shared" si="49"/>
        <v>60.404284561175153</v>
      </c>
      <c r="AE145" s="10">
        <f t="shared" si="49"/>
        <v>56.645339161659727</v>
      </c>
      <c r="AF145" s="10">
        <f t="shared" si="49"/>
        <v>53.208680304972994</v>
      </c>
      <c r="AG145" s="10">
        <f t="shared" si="49"/>
        <v>50.059284990159533</v>
      </c>
      <c r="AH145" s="10">
        <f t="shared" si="49"/>
        <v>47.166612370210323</v>
      </c>
      <c r="AI145" s="10">
        <f t="shared" si="49"/>
        <v>44.503958484752452</v>
      </c>
      <c r="AJ145" s="10">
        <f t="shared" si="49"/>
        <v>42.047912226670483</v>
      </c>
      <c r="AK145" s="10">
        <f t="shared" si="49"/>
        <v>39.777895627026304</v>
      </c>
      <c r="AL145" s="10">
        <f t="shared" si="49"/>
        <v>37.675774508885418</v>
      </c>
      <c r="AM145" s="10">
        <f t="shared" si="49"/>
        <v>35.725527982025007</v>
      </c>
      <c r="AN145" s="10">
        <f t="shared" si="49"/>
        <v>33.91296723450111</v>
      </c>
      <c r="AO145" s="10">
        <f t="shared" si="49"/>
        <v>32.22549570674245</v>
      </c>
      <c r="AP145" s="10">
        <f t="shared" si="49"/>
        <v>30.651904074857832</v>
      </c>
    </row>
    <row r="146" spans="1:42" x14ac:dyDescent="0.2">
      <c r="A146" s="10">
        <f t="shared" si="40"/>
        <v>576.20000000000005</v>
      </c>
      <c r="B146" s="50">
        <f t="shared" si="42"/>
        <v>5.6834120930201883E-2</v>
      </c>
      <c r="C146" s="50">
        <f t="shared" si="43"/>
        <v>1.6144956592601192</v>
      </c>
      <c r="D146" s="49">
        <f t="shared" si="44"/>
        <v>16.147979694442434</v>
      </c>
      <c r="E146" s="49">
        <f t="shared" si="45"/>
        <v>296.65980383477978</v>
      </c>
      <c r="F146" s="49">
        <f t="shared" si="46"/>
        <v>232.06788505701007</v>
      </c>
      <c r="G146" s="51">
        <f t="shared" si="47"/>
        <v>2.1587283295145332E-4</v>
      </c>
      <c r="H146" s="52">
        <f t="shared" si="48"/>
        <v>4.1164678188209073E-3</v>
      </c>
      <c r="I146" s="10">
        <f t="shared" si="41"/>
        <v>461.8208153461826</v>
      </c>
      <c r="J146" s="10">
        <f t="shared" si="50"/>
        <v>371.18122929243384</v>
      </c>
      <c r="K146" s="10">
        <f t="shared" si="39"/>
        <v>332.23530528630619</v>
      </c>
      <c r="L146" s="10">
        <f t="shared" si="39"/>
        <v>292.69010253075453</v>
      </c>
      <c r="M146" s="10">
        <f t="shared" si="39"/>
        <v>259.94779022981982</v>
      </c>
      <c r="N146" s="10">
        <f t="shared" si="39"/>
        <v>232.25303213788425</v>
      </c>
      <c r="O146" s="10">
        <f t="shared" si="39"/>
        <v>208.52577954308089</v>
      </c>
      <c r="P146" s="10">
        <f t="shared" si="39"/>
        <v>188.01912351388316</v>
      </c>
      <c r="Q146" s="10">
        <f t="shared" si="39"/>
        <v>170.17956844356451</v>
      </c>
      <c r="R146" s="10">
        <f t="shared" si="39"/>
        <v>154.57827210052636</v>
      </c>
      <c r="S146" s="10">
        <f t="shared" si="39"/>
        <v>140.87292377872799</v>
      </c>
      <c r="T146" s="10">
        <f t="shared" si="39"/>
        <v>128.7846743586552</v>
      </c>
      <c r="U146" s="10">
        <f t="shared" si="39"/>
        <v>118.08315141387355</v>
      </c>
      <c r="V146" s="10">
        <f t="shared" si="39"/>
        <v>108.57612919652512</v>
      </c>
      <c r="W146" s="10">
        <f t="shared" si="39"/>
        <v>100.10204548193421</v>
      </c>
      <c r="X146" s="10">
        <f t="shared" si="39"/>
        <v>92.524360282195218</v>
      </c>
      <c r="Y146" s="10">
        <f t="shared" si="39"/>
        <v>85.727170796838905</v>
      </c>
      <c r="Z146" s="10">
        <f t="shared" si="39"/>
        <v>79.611724955431541</v>
      </c>
      <c r="AA146" s="10">
        <f t="shared" si="39"/>
        <v>74.093604233086793</v>
      </c>
      <c r="AB146" s="10">
        <f t="shared" si="49"/>
        <v>69.100421228495392</v>
      </c>
      <c r="AC146" s="10">
        <f t="shared" si="49"/>
        <v>64.569922846980035</v>
      </c>
      <c r="AD146" s="10">
        <f t="shared" si="49"/>
        <v>60.448418677985316</v>
      </c>
      <c r="AE146" s="10">
        <f t="shared" si="49"/>
        <v>56.68947327846989</v>
      </c>
      <c r="AF146" s="10">
        <f t="shared" si="49"/>
        <v>53.252814421783157</v>
      </c>
      <c r="AG146" s="10">
        <f t="shared" si="49"/>
        <v>50.103419106969696</v>
      </c>
      <c r="AH146" s="10">
        <f t="shared" si="49"/>
        <v>47.210746487020486</v>
      </c>
      <c r="AI146" s="10">
        <f t="shared" si="49"/>
        <v>44.548092601562615</v>
      </c>
      <c r="AJ146" s="10">
        <f t="shared" si="49"/>
        <v>42.092046343480646</v>
      </c>
      <c r="AK146" s="10">
        <f t="shared" si="49"/>
        <v>39.822029743836467</v>
      </c>
      <c r="AL146" s="10">
        <f t="shared" si="49"/>
        <v>37.719908625695581</v>
      </c>
      <c r="AM146" s="10">
        <f t="shared" si="49"/>
        <v>35.76966209883517</v>
      </c>
      <c r="AN146" s="10">
        <f t="shared" si="49"/>
        <v>33.957101351311273</v>
      </c>
      <c r="AO146" s="10">
        <f t="shared" si="49"/>
        <v>32.269629823552613</v>
      </c>
      <c r="AP146" s="10">
        <f t="shared" si="49"/>
        <v>30.696038191667995</v>
      </c>
    </row>
    <row r="147" spans="1:42" x14ac:dyDescent="0.2">
      <c r="A147" s="10">
        <f t="shared" si="40"/>
        <v>580.20000000000005</v>
      </c>
      <c r="B147" s="50">
        <f t="shared" si="42"/>
        <v>5.6011732125675229E-2</v>
      </c>
      <c r="C147" s="50">
        <f t="shared" si="43"/>
        <v>1.6144956592601192</v>
      </c>
      <c r="D147" s="49">
        <f t="shared" si="44"/>
        <v>16.260079518770393</v>
      </c>
      <c r="E147" s="49">
        <f t="shared" si="45"/>
        <v>300.51694122804696</v>
      </c>
      <c r="F147" s="49">
        <f t="shared" si="46"/>
        <v>235.4766231529654</v>
      </c>
      <c r="G147" s="51">
        <f t="shared" si="47"/>
        <v>2.1131581466548937E-4</v>
      </c>
      <c r="H147" s="52">
        <f t="shared" si="48"/>
        <v>4.0588525348153525E-3</v>
      </c>
      <c r="I147" s="10">
        <f t="shared" si="41"/>
        <v>461.86409702919559</v>
      </c>
      <c r="J147" s="10">
        <f t="shared" si="50"/>
        <v>371.22409092081205</v>
      </c>
      <c r="K147" s="10">
        <f t="shared" si="39"/>
        <v>332.27858696931918</v>
      </c>
      <c r="L147" s="10">
        <f t="shared" si="39"/>
        <v>292.73338421376752</v>
      </c>
      <c r="M147" s="10">
        <f t="shared" si="39"/>
        <v>259.99107191283281</v>
      </c>
      <c r="N147" s="10">
        <f t="shared" si="39"/>
        <v>232.29631382089721</v>
      </c>
      <c r="O147" s="10">
        <f t="shared" si="39"/>
        <v>208.56906122609385</v>
      </c>
      <c r="P147" s="10">
        <f t="shared" si="39"/>
        <v>188.06240519689612</v>
      </c>
      <c r="Q147" s="10">
        <f t="shared" si="39"/>
        <v>170.22285012657747</v>
      </c>
      <c r="R147" s="10">
        <f t="shared" si="39"/>
        <v>154.62155378353933</v>
      </c>
      <c r="S147" s="10">
        <f t="shared" si="39"/>
        <v>140.91620546174096</v>
      </c>
      <c r="T147" s="10">
        <f t="shared" si="39"/>
        <v>128.82795604166816</v>
      </c>
      <c r="U147" s="10">
        <f t="shared" si="39"/>
        <v>118.12643309688652</v>
      </c>
      <c r="V147" s="10">
        <f t="shared" si="39"/>
        <v>108.61941087953808</v>
      </c>
      <c r="W147" s="10">
        <f t="shared" si="39"/>
        <v>100.14532716494718</v>
      </c>
      <c r="X147" s="10">
        <f t="shared" si="39"/>
        <v>92.567641965208182</v>
      </c>
      <c r="Y147" s="10">
        <f t="shared" si="39"/>
        <v>85.770452479851869</v>
      </c>
      <c r="Z147" s="10">
        <f t="shared" si="39"/>
        <v>79.655006638444505</v>
      </c>
      <c r="AA147" s="10">
        <f t="shared" si="39"/>
        <v>74.136885916099757</v>
      </c>
      <c r="AB147" s="10">
        <f t="shared" si="49"/>
        <v>69.143702911508356</v>
      </c>
      <c r="AC147" s="10">
        <f t="shared" si="49"/>
        <v>64.613204529992998</v>
      </c>
      <c r="AD147" s="10">
        <f t="shared" si="49"/>
        <v>60.49170036099828</v>
      </c>
      <c r="AE147" s="10">
        <f t="shared" si="49"/>
        <v>56.732754961482854</v>
      </c>
      <c r="AF147" s="10">
        <f t="shared" si="49"/>
        <v>53.296096104796121</v>
      </c>
      <c r="AG147" s="10">
        <f t="shared" si="49"/>
        <v>50.14670078998266</v>
      </c>
      <c r="AH147" s="10">
        <f t="shared" si="49"/>
        <v>47.25402817003345</v>
      </c>
      <c r="AI147" s="10">
        <f t="shared" si="49"/>
        <v>44.591374284575579</v>
      </c>
      <c r="AJ147" s="10">
        <f t="shared" si="49"/>
        <v>42.13532802649361</v>
      </c>
      <c r="AK147" s="10">
        <f t="shared" si="49"/>
        <v>39.865311426849431</v>
      </c>
      <c r="AL147" s="10">
        <f t="shared" si="49"/>
        <v>37.763190308708545</v>
      </c>
      <c r="AM147" s="10">
        <f t="shared" si="49"/>
        <v>35.812943781848134</v>
      </c>
      <c r="AN147" s="10">
        <f t="shared" si="49"/>
        <v>34.000383034324237</v>
      </c>
      <c r="AO147" s="10">
        <f t="shared" si="49"/>
        <v>32.312911506565577</v>
      </c>
      <c r="AP147" s="10">
        <f t="shared" si="49"/>
        <v>30.739319874680962</v>
      </c>
    </row>
    <row r="148" spans="1:42" x14ac:dyDescent="0.2">
      <c r="A148" s="10">
        <f t="shared" si="40"/>
        <v>584.20000000000005</v>
      </c>
      <c r="B148" s="50">
        <f t="shared" si="42"/>
        <v>5.5206863089713419E-2</v>
      </c>
      <c r="C148" s="50">
        <f t="shared" si="43"/>
        <v>1.6144956592601192</v>
      </c>
      <c r="D148" s="49">
        <f t="shared" si="44"/>
        <v>16.372179343098349</v>
      </c>
      <c r="E148" s="49">
        <f t="shared" si="45"/>
        <v>304.39921136254276</v>
      </c>
      <c r="F148" s="49">
        <f t="shared" si="46"/>
        <v>238.91049399014938</v>
      </c>
      <c r="G148" s="51">
        <f t="shared" si="47"/>
        <v>2.0688598797861214E-4</v>
      </c>
      <c r="H148" s="52">
        <f t="shared" si="48"/>
        <v>4.0024358996736103E-3</v>
      </c>
      <c r="I148" s="10">
        <f t="shared" si="41"/>
        <v>461.90654854562399</v>
      </c>
      <c r="J148" s="10">
        <f t="shared" si="50"/>
        <v>371.26613331340781</v>
      </c>
      <c r="K148" s="10">
        <f t="shared" si="39"/>
        <v>332.32103848574758</v>
      </c>
      <c r="L148" s="10">
        <f t="shared" si="39"/>
        <v>292.77583573019592</v>
      </c>
      <c r="M148" s="10">
        <f t="shared" si="39"/>
        <v>260.03352342926121</v>
      </c>
      <c r="N148" s="10">
        <f t="shared" si="39"/>
        <v>232.33876533732561</v>
      </c>
      <c r="O148" s="10">
        <f t="shared" si="39"/>
        <v>208.61151274252225</v>
      </c>
      <c r="P148" s="10">
        <f t="shared" si="39"/>
        <v>188.10485671332452</v>
      </c>
      <c r="Q148" s="10">
        <f t="shared" si="39"/>
        <v>170.26530164300587</v>
      </c>
      <c r="R148" s="10">
        <f t="shared" si="39"/>
        <v>154.66400529996773</v>
      </c>
      <c r="S148" s="10">
        <f t="shared" si="39"/>
        <v>140.95865697816936</v>
      </c>
      <c r="T148" s="10">
        <f t="shared" si="39"/>
        <v>128.87040755809656</v>
      </c>
      <c r="U148" s="10">
        <f t="shared" si="39"/>
        <v>118.16888461331492</v>
      </c>
      <c r="V148" s="10">
        <f t="shared" si="39"/>
        <v>108.66186239596648</v>
      </c>
      <c r="W148" s="10">
        <f t="shared" si="39"/>
        <v>100.18777868137558</v>
      </c>
      <c r="X148" s="10">
        <f t="shared" si="39"/>
        <v>92.610093481636582</v>
      </c>
      <c r="Y148" s="10">
        <f t="shared" si="39"/>
        <v>85.812903996280269</v>
      </c>
      <c r="Z148" s="10">
        <f t="shared" si="39"/>
        <v>79.697458154872905</v>
      </c>
      <c r="AA148" s="10">
        <f t="shared" si="39"/>
        <v>74.179337432528158</v>
      </c>
      <c r="AB148" s="10">
        <f t="shared" si="49"/>
        <v>69.186154427936756</v>
      </c>
      <c r="AC148" s="10">
        <f t="shared" si="49"/>
        <v>64.655656046421399</v>
      </c>
      <c r="AD148" s="10">
        <f t="shared" si="49"/>
        <v>60.53415187742668</v>
      </c>
      <c r="AE148" s="10">
        <f t="shared" si="49"/>
        <v>56.775206477911254</v>
      </c>
      <c r="AF148" s="10">
        <f t="shared" si="49"/>
        <v>53.338547621224521</v>
      </c>
      <c r="AG148" s="10">
        <f t="shared" si="49"/>
        <v>50.18915230641106</v>
      </c>
      <c r="AH148" s="10">
        <f t="shared" si="49"/>
        <v>47.296479686461851</v>
      </c>
      <c r="AI148" s="10">
        <f t="shared" si="49"/>
        <v>44.633825801003979</v>
      </c>
      <c r="AJ148" s="10">
        <f t="shared" si="49"/>
        <v>42.177779542922011</v>
      </c>
      <c r="AK148" s="10">
        <f t="shared" si="49"/>
        <v>39.907762943277831</v>
      </c>
      <c r="AL148" s="10">
        <f t="shared" si="49"/>
        <v>37.805641825136945</v>
      </c>
      <c r="AM148" s="10">
        <f t="shared" si="49"/>
        <v>35.855395298276534</v>
      </c>
      <c r="AN148" s="10">
        <f t="shared" si="49"/>
        <v>34.042834550752637</v>
      </c>
      <c r="AO148" s="10">
        <f t="shared" si="49"/>
        <v>32.355363022993977</v>
      </c>
      <c r="AP148" s="10">
        <f t="shared" si="49"/>
        <v>30.781771391109363</v>
      </c>
    </row>
    <row r="149" spans="1:42" x14ac:dyDescent="0.2">
      <c r="A149" s="10">
        <f t="shared" si="40"/>
        <v>588.20000000000005</v>
      </c>
      <c r="B149" s="50">
        <f t="shared" si="42"/>
        <v>5.4419022909012037E-2</v>
      </c>
      <c r="C149" s="50">
        <f t="shared" si="43"/>
        <v>1.6144956592601192</v>
      </c>
      <c r="D149" s="49">
        <f t="shared" si="44"/>
        <v>16.484279167426308</v>
      </c>
      <c r="E149" s="49">
        <f t="shared" si="45"/>
        <v>308.3066142382674</v>
      </c>
      <c r="F149" s="49">
        <f t="shared" si="46"/>
        <v>242.36949756856214</v>
      </c>
      <c r="G149" s="51">
        <f t="shared" si="47"/>
        <v>2.0257895225090942E-4</v>
      </c>
      <c r="H149" s="52">
        <f t="shared" si="48"/>
        <v>3.9471849650682504E-3</v>
      </c>
      <c r="I149" s="10">
        <f t="shared" si="41"/>
        <v>461.94819143193405</v>
      </c>
      <c r="J149" s="10">
        <f t="shared" si="50"/>
        <v>371.30737764932758</v>
      </c>
      <c r="K149" s="10">
        <f t="shared" si="39"/>
        <v>332.36268137205764</v>
      </c>
      <c r="L149" s="10">
        <f t="shared" si="39"/>
        <v>292.81747861650598</v>
      </c>
      <c r="M149" s="10">
        <f t="shared" si="39"/>
        <v>260.07516631557127</v>
      </c>
      <c r="N149" s="10">
        <f t="shared" si="39"/>
        <v>232.38040822363564</v>
      </c>
      <c r="O149" s="10">
        <f t="shared" si="39"/>
        <v>208.65315562883228</v>
      </c>
      <c r="P149" s="10">
        <f t="shared" si="39"/>
        <v>188.14649959963455</v>
      </c>
      <c r="Q149" s="10">
        <f t="shared" si="39"/>
        <v>170.3069445293159</v>
      </c>
      <c r="R149" s="10">
        <f t="shared" si="39"/>
        <v>154.70564818627776</v>
      </c>
      <c r="S149" s="10">
        <f t="shared" si="39"/>
        <v>141.00029986447939</v>
      </c>
      <c r="T149" s="10">
        <f t="shared" si="39"/>
        <v>128.91205044440659</v>
      </c>
      <c r="U149" s="10">
        <f t="shared" si="39"/>
        <v>118.21052749962494</v>
      </c>
      <c r="V149" s="10">
        <f t="shared" si="39"/>
        <v>108.70350528227651</v>
      </c>
      <c r="W149" s="10">
        <f t="shared" si="39"/>
        <v>100.22942156768561</v>
      </c>
      <c r="X149" s="10">
        <f t="shared" si="39"/>
        <v>92.651736367946611</v>
      </c>
      <c r="Y149" s="10">
        <f t="shared" si="39"/>
        <v>85.854546882590299</v>
      </c>
      <c r="Z149" s="10">
        <f t="shared" si="39"/>
        <v>79.739101041182934</v>
      </c>
      <c r="AA149" s="10">
        <f t="shared" si="39"/>
        <v>74.220980318838187</v>
      </c>
      <c r="AB149" s="10">
        <f t="shared" si="49"/>
        <v>69.227797314246786</v>
      </c>
      <c r="AC149" s="10">
        <f t="shared" si="49"/>
        <v>64.697298932731428</v>
      </c>
      <c r="AD149" s="10">
        <f t="shared" si="49"/>
        <v>60.575794763736717</v>
      </c>
      <c r="AE149" s="10">
        <f t="shared" si="49"/>
        <v>56.816849364221291</v>
      </c>
      <c r="AF149" s="10">
        <f t="shared" si="49"/>
        <v>53.380190507534557</v>
      </c>
      <c r="AG149" s="10">
        <f t="shared" si="49"/>
        <v>50.230795192721096</v>
      </c>
      <c r="AH149" s="10">
        <f t="shared" si="49"/>
        <v>47.338122572771887</v>
      </c>
      <c r="AI149" s="10">
        <f t="shared" si="49"/>
        <v>44.675468687314016</v>
      </c>
      <c r="AJ149" s="10">
        <f t="shared" si="49"/>
        <v>42.219422429232047</v>
      </c>
      <c r="AK149" s="10">
        <f t="shared" si="49"/>
        <v>39.949405829587867</v>
      </c>
      <c r="AL149" s="10">
        <f t="shared" si="49"/>
        <v>37.847284711446981</v>
      </c>
      <c r="AM149" s="10">
        <f t="shared" si="49"/>
        <v>35.89703818458657</v>
      </c>
      <c r="AN149" s="10">
        <f t="shared" si="49"/>
        <v>34.084477437062674</v>
      </c>
      <c r="AO149" s="10">
        <f t="shared" si="49"/>
        <v>32.397005909304013</v>
      </c>
      <c r="AP149" s="10">
        <f t="shared" si="49"/>
        <v>30.823414277419396</v>
      </c>
    </row>
    <row r="150" spans="1:42" x14ac:dyDescent="0.2">
      <c r="A150" s="10">
        <f t="shared" si="40"/>
        <v>592.20000000000005</v>
      </c>
      <c r="B150" s="50">
        <f t="shared" si="42"/>
        <v>5.3647737667072905E-2</v>
      </c>
      <c r="C150" s="50">
        <f t="shared" si="43"/>
        <v>1.6144956592601192</v>
      </c>
      <c r="D150" s="49">
        <f t="shared" si="44"/>
        <v>16.596378991754268</v>
      </c>
      <c r="E150" s="49">
        <f t="shared" si="45"/>
        <v>312.23914985522072</v>
      </c>
      <c r="F150" s="49">
        <f t="shared" si="46"/>
        <v>245.85363388820363</v>
      </c>
      <c r="G150" s="51">
        <f t="shared" si="47"/>
        <v>1.9839048803354492E-4</v>
      </c>
      <c r="H150" s="52">
        <f t="shared" si="48"/>
        <v>3.8930679045082353E-3</v>
      </c>
      <c r="I150" s="10">
        <f t="shared" si="41"/>
        <v>461.98904652263855</v>
      </c>
      <c r="J150" s="10">
        <f t="shared" si="50"/>
        <v>371.34784441975233</v>
      </c>
      <c r="K150" s="10">
        <f t="shared" ref="K150:AA164" si="51">K149+(($B149+$B150)/2)^(4/3)/$B$5*$B$4</f>
        <v>332.40353646276213</v>
      </c>
      <c r="L150" s="10">
        <f t="shared" si="51"/>
        <v>292.85833370721048</v>
      </c>
      <c r="M150" s="10">
        <f t="shared" si="51"/>
        <v>260.11602140627576</v>
      </c>
      <c r="N150" s="10">
        <f t="shared" si="51"/>
        <v>232.42126331434011</v>
      </c>
      <c r="O150" s="10">
        <f t="shared" si="51"/>
        <v>208.69401071953675</v>
      </c>
      <c r="P150" s="10">
        <f t="shared" si="51"/>
        <v>188.18735469033902</v>
      </c>
      <c r="Q150" s="10">
        <f t="shared" si="51"/>
        <v>170.34779962002037</v>
      </c>
      <c r="R150" s="10">
        <f t="shared" si="51"/>
        <v>154.74650327698222</v>
      </c>
      <c r="S150" s="10">
        <f t="shared" si="51"/>
        <v>141.04115495518386</v>
      </c>
      <c r="T150" s="10">
        <f t="shared" si="51"/>
        <v>128.95290553511106</v>
      </c>
      <c r="U150" s="10">
        <f t="shared" si="51"/>
        <v>118.25138259032943</v>
      </c>
      <c r="V150" s="10">
        <f t="shared" si="51"/>
        <v>108.74436037298099</v>
      </c>
      <c r="W150" s="10">
        <f t="shared" si="51"/>
        <v>100.27027665839009</v>
      </c>
      <c r="X150" s="10">
        <f t="shared" si="51"/>
        <v>92.692591458651094</v>
      </c>
      <c r="Y150" s="10">
        <f t="shared" si="51"/>
        <v>85.895401973294781</v>
      </c>
      <c r="Z150" s="10">
        <f t="shared" si="51"/>
        <v>79.779956131887417</v>
      </c>
      <c r="AA150" s="10">
        <f t="shared" si="51"/>
        <v>74.26183540954267</v>
      </c>
      <c r="AB150" s="10">
        <f t="shared" si="49"/>
        <v>69.268652404951268</v>
      </c>
      <c r="AC150" s="10">
        <f t="shared" si="49"/>
        <v>64.738154023435911</v>
      </c>
      <c r="AD150" s="10">
        <f t="shared" si="49"/>
        <v>60.616649854441199</v>
      </c>
      <c r="AE150" s="10">
        <f t="shared" si="49"/>
        <v>56.857704454925774</v>
      </c>
      <c r="AF150" s="10">
        <f t="shared" si="49"/>
        <v>53.42104559823904</v>
      </c>
      <c r="AG150" s="10">
        <f t="shared" si="49"/>
        <v>50.271650283425579</v>
      </c>
      <c r="AH150" s="10">
        <f t="shared" si="49"/>
        <v>47.37897766347637</v>
      </c>
      <c r="AI150" s="10">
        <f t="shared" si="49"/>
        <v>44.716323778018499</v>
      </c>
      <c r="AJ150" s="10">
        <f t="shared" si="49"/>
        <v>42.26027751993653</v>
      </c>
      <c r="AK150" s="10">
        <f t="shared" si="49"/>
        <v>39.99026092029235</v>
      </c>
      <c r="AL150" s="10">
        <f t="shared" si="49"/>
        <v>37.888139802151464</v>
      </c>
      <c r="AM150" s="10">
        <f t="shared" si="49"/>
        <v>35.937893275291053</v>
      </c>
      <c r="AN150" s="10">
        <f t="shared" si="49"/>
        <v>34.125332527767156</v>
      </c>
      <c r="AO150" s="10">
        <f t="shared" si="49"/>
        <v>32.437861000008496</v>
      </c>
      <c r="AP150" s="10">
        <f t="shared" si="49"/>
        <v>30.864269368123878</v>
      </c>
    </row>
    <row r="151" spans="1:42" x14ac:dyDescent="0.2">
      <c r="A151" s="10">
        <f t="shared" si="40"/>
        <v>596.20000000000005</v>
      </c>
      <c r="B151" s="50">
        <f t="shared" si="42"/>
        <v>5.2892549745429437E-2</v>
      </c>
      <c r="C151" s="50">
        <f t="shared" si="43"/>
        <v>1.6144956592601192</v>
      </c>
      <c r="D151" s="49">
        <f t="shared" si="44"/>
        <v>16.708478816082227</v>
      </c>
      <c r="E151" s="49">
        <f t="shared" si="45"/>
        <v>316.19681821340276</v>
      </c>
      <c r="F151" s="49">
        <f t="shared" si="46"/>
        <v>249.36290294907386</v>
      </c>
      <c r="G151" s="51">
        <f t="shared" si="47"/>
        <v>1.9431654843722783E-4</v>
      </c>
      <c r="H151" s="52">
        <f t="shared" si="48"/>
        <v>3.8400539679190162E-3</v>
      </c>
      <c r="I151" s="10">
        <f t="shared" si="41"/>
        <v>462.02913397776894</v>
      </c>
      <c r="J151" s="10">
        <f t="shared" si="50"/>
        <v>371.38755345476829</v>
      </c>
      <c r="K151" s="10">
        <f t="shared" si="51"/>
        <v>332.44362391789252</v>
      </c>
      <c r="L151" s="10">
        <f t="shared" si="51"/>
        <v>292.89842116234087</v>
      </c>
      <c r="M151" s="10">
        <f t="shared" si="51"/>
        <v>260.15610886140615</v>
      </c>
      <c r="N151" s="10">
        <f t="shared" si="51"/>
        <v>232.46135076947053</v>
      </c>
      <c r="O151" s="10">
        <f t="shared" si="51"/>
        <v>208.73409817466717</v>
      </c>
      <c r="P151" s="10">
        <f t="shared" si="51"/>
        <v>188.22744214546944</v>
      </c>
      <c r="Q151" s="10">
        <f t="shared" si="51"/>
        <v>170.38788707515079</v>
      </c>
      <c r="R151" s="10">
        <f t="shared" si="51"/>
        <v>154.78659073211264</v>
      </c>
      <c r="S151" s="10">
        <f t="shared" si="51"/>
        <v>141.08124241031427</v>
      </c>
      <c r="T151" s="10">
        <f t="shared" si="51"/>
        <v>128.99299299024148</v>
      </c>
      <c r="U151" s="10">
        <f t="shared" si="51"/>
        <v>118.29147004545983</v>
      </c>
      <c r="V151" s="10">
        <f t="shared" si="51"/>
        <v>108.7844478281114</v>
      </c>
      <c r="W151" s="10">
        <f t="shared" si="51"/>
        <v>100.31036411352049</v>
      </c>
      <c r="X151" s="10">
        <f t="shared" si="51"/>
        <v>92.732678913781498</v>
      </c>
      <c r="Y151" s="10">
        <f t="shared" si="51"/>
        <v>85.935489428425186</v>
      </c>
      <c r="Z151" s="10">
        <f t="shared" si="51"/>
        <v>79.820043587017821</v>
      </c>
      <c r="AA151" s="10">
        <f t="shared" si="51"/>
        <v>74.301922864673074</v>
      </c>
      <c r="AB151" s="10">
        <f t="shared" si="49"/>
        <v>69.308739860081673</v>
      </c>
      <c r="AC151" s="10">
        <f t="shared" si="49"/>
        <v>64.778241478566315</v>
      </c>
      <c r="AD151" s="10">
        <f t="shared" si="49"/>
        <v>60.656737309571604</v>
      </c>
      <c r="AE151" s="10">
        <f t="shared" si="49"/>
        <v>56.897791910056178</v>
      </c>
      <c r="AF151" s="10">
        <f t="shared" si="49"/>
        <v>53.461133053369444</v>
      </c>
      <c r="AG151" s="10">
        <f t="shared" si="49"/>
        <v>50.311737738555983</v>
      </c>
      <c r="AH151" s="10">
        <f t="shared" si="49"/>
        <v>47.419065118606774</v>
      </c>
      <c r="AI151" s="10">
        <f t="shared" si="49"/>
        <v>44.756411233148903</v>
      </c>
      <c r="AJ151" s="10">
        <f t="shared" si="49"/>
        <v>42.300364975066934</v>
      </c>
      <c r="AK151" s="10">
        <f t="shared" si="49"/>
        <v>40.030348375422754</v>
      </c>
      <c r="AL151" s="10">
        <f t="shared" si="49"/>
        <v>37.928227257281868</v>
      </c>
      <c r="AM151" s="10">
        <f t="shared" si="49"/>
        <v>35.977980730421457</v>
      </c>
      <c r="AN151" s="10">
        <f t="shared" si="49"/>
        <v>34.165419982897561</v>
      </c>
      <c r="AO151" s="10">
        <f t="shared" si="49"/>
        <v>32.4779484551389</v>
      </c>
      <c r="AP151" s="10">
        <f t="shared" si="49"/>
        <v>30.904356823254282</v>
      </c>
    </row>
    <row r="152" spans="1:42" x14ac:dyDescent="0.2">
      <c r="A152" s="10">
        <f t="shared" si="40"/>
        <v>600.20000000000005</v>
      </c>
      <c r="B152" s="50">
        <f t="shared" si="42"/>
        <v>5.2153017158058014E-2</v>
      </c>
      <c r="C152" s="50">
        <f t="shared" si="43"/>
        <v>1.6144956592601192</v>
      </c>
      <c r="D152" s="49">
        <f t="shared" si="44"/>
        <v>16.820578640410183</v>
      </c>
      <c r="E152" s="49">
        <f t="shared" si="45"/>
        <v>320.17961931281343</v>
      </c>
      <c r="F152" s="49">
        <f t="shared" si="46"/>
        <v>252.8973047511727</v>
      </c>
      <c r="G152" s="51">
        <f t="shared" si="47"/>
        <v>1.9035325096670378E-4</v>
      </c>
      <c r="H152" s="52">
        <f t="shared" si="48"/>
        <v>3.7881134383485975E-3</v>
      </c>
      <c r="I152" s="10">
        <f t="shared" si="41"/>
        <v>462.06847330909545</v>
      </c>
      <c r="J152" s="10">
        <f t="shared" si="50"/>
        <v>371.42652394897931</v>
      </c>
      <c r="K152" s="10">
        <f t="shared" si="51"/>
        <v>332.48296324921904</v>
      </c>
      <c r="L152" s="10">
        <f t="shared" si="51"/>
        <v>292.93776049366738</v>
      </c>
      <c r="M152" s="10">
        <f t="shared" si="51"/>
        <v>260.19544819273267</v>
      </c>
      <c r="N152" s="10">
        <f t="shared" si="51"/>
        <v>232.50069010079707</v>
      </c>
      <c r="O152" s="10">
        <f t="shared" si="51"/>
        <v>208.77343750599371</v>
      </c>
      <c r="P152" s="10">
        <f t="shared" si="51"/>
        <v>188.26678147679598</v>
      </c>
      <c r="Q152" s="10">
        <f t="shared" si="51"/>
        <v>170.42722640647733</v>
      </c>
      <c r="R152" s="10">
        <f t="shared" si="51"/>
        <v>154.82593006343919</v>
      </c>
      <c r="S152" s="10">
        <f t="shared" si="51"/>
        <v>141.12058174164082</v>
      </c>
      <c r="T152" s="10">
        <f t="shared" si="51"/>
        <v>129.03233232156802</v>
      </c>
      <c r="U152" s="10">
        <f t="shared" si="51"/>
        <v>118.33080937678638</v>
      </c>
      <c r="V152" s="10">
        <f t="shared" si="51"/>
        <v>108.82378715943794</v>
      </c>
      <c r="W152" s="10">
        <f t="shared" si="51"/>
        <v>100.34970344484704</v>
      </c>
      <c r="X152" s="10">
        <f t="shared" si="51"/>
        <v>92.772018245108043</v>
      </c>
      <c r="Y152" s="10">
        <f t="shared" si="51"/>
        <v>85.97482875975173</v>
      </c>
      <c r="Z152" s="10">
        <f t="shared" si="51"/>
        <v>79.859382918344366</v>
      </c>
      <c r="AA152" s="10">
        <f t="shared" si="51"/>
        <v>74.341262195999619</v>
      </c>
      <c r="AB152" s="10">
        <f t="shared" si="49"/>
        <v>69.348079191408218</v>
      </c>
      <c r="AC152" s="10">
        <f t="shared" si="49"/>
        <v>64.81758080989286</v>
      </c>
      <c r="AD152" s="10">
        <f t="shared" si="49"/>
        <v>60.696076640898141</v>
      </c>
      <c r="AE152" s="10">
        <f t="shared" si="49"/>
        <v>56.937131241382716</v>
      </c>
      <c r="AF152" s="10">
        <f t="shared" si="49"/>
        <v>53.500472384695982</v>
      </c>
      <c r="AG152" s="10">
        <f t="shared" si="49"/>
        <v>50.351077069882521</v>
      </c>
      <c r="AH152" s="10">
        <f t="shared" si="49"/>
        <v>47.458404449933312</v>
      </c>
      <c r="AI152" s="10">
        <f t="shared" si="49"/>
        <v>44.795750564475441</v>
      </c>
      <c r="AJ152" s="10">
        <f t="shared" si="49"/>
        <v>42.339704306393472</v>
      </c>
      <c r="AK152" s="10">
        <f t="shared" si="49"/>
        <v>40.069687706749292</v>
      </c>
      <c r="AL152" s="10">
        <f t="shared" si="49"/>
        <v>37.967566588608406</v>
      </c>
      <c r="AM152" s="10">
        <f t="shared" si="49"/>
        <v>36.017320061747995</v>
      </c>
      <c r="AN152" s="10">
        <f t="shared" si="49"/>
        <v>34.204759314224098</v>
      </c>
      <c r="AO152" s="10">
        <f t="shared" si="49"/>
        <v>32.517287786465438</v>
      </c>
      <c r="AP152" s="10">
        <f t="shared" si="49"/>
        <v>30.94369615458082</v>
      </c>
    </row>
    <row r="153" spans="1:42" x14ac:dyDescent="0.2">
      <c r="A153" s="10">
        <f t="shared" si="40"/>
        <v>604.20000000000005</v>
      </c>
      <c r="B153" s="50">
        <f t="shared" si="42"/>
        <v>5.1428712917189784E-2</v>
      </c>
      <c r="C153" s="50">
        <f t="shared" si="43"/>
        <v>1.6144956592601192</v>
      </c>
      <c r="D153" s="49">
        <f t="shared" si="44"/>
        <v>16.932678464738142</v>
      </c>
      <c r="E153" s="49">
        <f t="shared" si="45"/>
        <v>324.18755315345294</v>
      </c>
      <c r="F153" s="49">
        <f t="shared" si="46"/>
        <v>256.45683929450036</v>
      </c>
      <c r="G153" s="51">
        <f t="shared" si="47"/>
        <v>1.8649686979257268E-4</v>
      </c>
      <c r="H153" s="52">
        <f t="shared" si="48"/>
        <v>3.7372175906868195E-3</v>
      </c>
      <c r="I153" s="10">
        <f t="shared" si="41"/>
        <v>462.10708340516015</v>
      </c>
      <c r="J153" s="10">
        <f t="shared" si="50"/>
        <v>371.46477448596352</v>
      </c>
      <c r="K153" s="10">
        <f t="shared" si="51"/>
        <v>332.52157334528374</v>
      </c>
      <c r="L153" s="10">
        <f t="shared" si="51"/>
        <v>292.97637058973208</v>
      </c>
      <c r="M153" s="10">
        <f t="shared" si="51"/>
        <v>260.23405828879737</v>
      </c>
      <c r="N153" s="10">
        <f t="shared" si="51"/>
        <v>232.53930019686177</v>
      </c>
      <c r="O153" s="10">
        <f t="shared" si="51"/>
        <v>208.81204760205841</v>
      </c>
      <c r="P153" s="10">
        <f t="shared" si="51"/>
        <v>188.30539157286069</v>
      </c>
      <c r="Q153" s="10">
        <f t="shared" si="51"/>
        <v>170.46583650254203</v>
      </c>
      <c r="R153" s="10">
        <f t="shared" si="51"/>
        <v>154.86454015950389</v>
      </c>
      <c r="S153" s="10">
        <f t="shared" si="51"/>
        <v>141.15919183770552</v>
      </c>
      <c r="T153" s="10">
        <f t="shared" si="51"/>
        <v>129.07094241763272</v>
      </c>
      <c r="U153" s="10">
        <f t="shared" si="51"/>
        <v>118.36941947285106</v>
      </c>
      <c r="V153" s="10">
        <f t="shared" si="51"/>
        <v>108.86239725550263</v>
      </c>
      <c r="W153" s="10">
        <f t="shared" si="51"/>
        <v>100.38831354091172</v>
      </c>
      <c r="X153" s="10">
        <f t="shared" si="51"/>
        <v>92.81062834117273</v>
      </c>
      <c r="Y153" s="10">
        <f t="shared" si="51"/>
        <v>86.013438855816418</v>
      </c>
      <c r="Z153" s="10">
        <f t="shared" si="51"/>
        <v>79.897993014409053</v>
      </c>
      <c r="AA153" s="10">
        <f t="shared" si="51"/>
        <v>74.379872292064306</v>
      </c>
      <c r="AB153" s="10">
        <f t="shared" si="49"/>
        <v>69.386689287472905</v>
      </c>
      <c r="AC153" s="10">
        <f t="shared" si="49"/>
        <v>64.856190905957547</v>
      </c>
      <c r="AD153" s="10">
        <f t="shared" si="49"/>
        <v>60.734686736962828</v>
      </c>
      <c r="AE153" s="10">
        <f t="shared" si="49"/>
        <v>56.975741337447403</v>
      </c>
      <c r="AF153" s="10">
        <f t="shared" si="49"/>
        <v>53.539082480760669</v>
      </c>
      <c r="AG153" s="10">
        <f t="shared" si="49"/>
        <v>50.389687165947208</v>
      </c>
      <c r="AH153" s="10">
        <f t="shared" si="49"/>
        <v>47.497014545997999</v>
      </c>
      <c r="AI153" s="10">
        <f t="shared" si="49"/>
        <v>44.834360660540128</v>
      </c>
      <c r="AJ153" s="10">
        <f t="shared" si="49"/>
        <v>42.378314402458159</v>
      </c>
      <c r="AK153" s="10">
        <f t="shared" si="49"/>
        <v>40.108297802813979</v>
      </c>
      <c r="AL153" s="10">
        <f t="shared" si="49"/>
        <v>38.006176684673093</v>
      </c>
      <c r="AM153" s="10">
        <f t="shared" si="49"/>
        <v>36.055930157812682</v>
      </c>
      <c r="AN153" s="10">
        <f t="shared" si="49"/>
        <v>34.243369410288786</v>
      </c>
      <c r="AO153" s="10">
        <f t="shared" si="49"/>
        <v>32.555897882530125</v>
      </c>
      <c r="AP153" s="10">
        <f t="shared" si="49"/>
        <v>30.982306250645511</v>
      </c>
    </row>
    <row r="154" spans="1:42" x14ac:dyDescent="0.2">
      <c r="A154" s="10">
        <f t="shared" si="40"/>
        <v>608.20000000000005</v>
      </c>
      <c r="B154" s="50">
        <f t="shared" si="42"/>
        <v>5.0719224428844689E-2</v>
      </c>
      <c r="C154" s="50">
        <f t="shared" si="43"/>
        <v>1.6144956592601192</v>
      </c>
      <c r="D154" s="49">
        <f t="shared" si="44"/>
        <v>17.044778289066102</v>
      </c>
      <c r="E154" s="49">
        <f t="shared" si="45"/>
        <v>328.22061973532112</v>
      </c>
      <c r="F154" s="49">
        <f t="shared" si="46"/>
        <v>260.04150657905672</v>
      </c>
      <c r="G154" s="51">
        <f t="shared" si="47"/>
        <v>1.827438284356594E-4</v>
      </c>
      <c r="H154" s="52">
        <f t="shared" si="48"/>
        <v>3.6873386522916708E-3</v>
      </c>
      <c r="I154" s="10">
        <f t="shared" si="41"/>
        <v>462.14498255518413</v>
      </c>
      <c r="J154" s="10">
        <f t="shared" si="50"/>
        <v>371.50232306163389</v>
      </c>
      <c r="K154" s="10">
        <f t="shared" si="51"/>
        <v>332.55947249530772</v>
      </c>
      <c r="L154" s="10">
        <f t="shared" si="51"/>
        <v>293.01426973975606</v>
      </c>
      <c r="M154" s="10">
        <f t="shared" si="51"/>
        <v>260.27195743882135</v>
      </c>
      <c r="N154" s="10">
        <f t="shared" si="51"/>
        <v>232.57719934688572</v>
      </c>
      <c r="O154" s="10">
        <f t="shared" si="51"/>
        <v>208.84994675208236</v>
      </c>
      <c r="P154" s="10">
        <f t="shared" si="51"/>
        <v>188.34329072288463</v>
      </c>
      <c r="Q154" s="10">
        <f t="shared" si="51"/>
        <v>170.50373565256598</v>
      </c>
      <c r="R154" s="10">
        <f t="shared" si="51"/>
        <v>154.90243930952784</v>
      </c>
      <c r="S154" s="10">
        <f t="shared" si="51"/>
        <v>141.19709098772947</v>
      </c>
      <c r="T154" s="10">
        <f t="shared" si="51"/>
        <v>129.10884156765667</v>
      </c>
      <c r="U154" s="10">
        <f t="shared" si="51"/>
        <v>118.40731862287502</v>
      </c>
      <c r="V154" s="10">
        <f t="shared" si="51"/>
        <v>108.90029640552659</v>
      </c>
      <c r="W154" s="10">
        <f t="shared" si="51"/>
        <v>100.42621269093569</v>
      </c>
      <c r="X154" s="10">
        <f t="shared" si="51"/>
        <v>92.848527491196691</v>
      </c>
      <c r="Y154" s="10">
        <f t="shared" si="51"/>
        <v>86.051338005840378</v>
      </c>
      <c r="Z154" s="10">
        <f t="shared" si="51"/>
        <v>79.935892164433014</v>
      </c>
      <c r="AA154" s="10">
        <f t="shared" si="51"/>
        <v>74.417771442088267</v>
      </c>
      <c r="AB154" s="10">
        <f t="shared" si="49"/>
        <v>69.424588437496865</v>
      </c>
      <c r="AC154" s="10">
        <f t="shared" si="49"/>
        <v>64.894090055981508</v>
      </c>
      <c r="AD154" s="10">
        <f t="shared" si="49"/>
        <v>60.772585886986782</v>
      </c>
      <c r="AE154" s="10">
        <f t="shared" si="49"/>
        <v>57.013640487471356</v>
      </c>
      <c r="AF154" s="10">
        <f t="shared" si="49"/>
        <v>53.576981630784623</v>
      </c>
      <c r="AG154" s="10">
        <f t="shared" si="49"/>
        <v>50.427586315971162</v>
      </c>
      <c r="AH154" s="10">
        <f t="shared" si="49"/>
        <v>47.534913696021952</v>
      </c>
      <c r="AI154" s="10">
        <f t="shared" si="49"/>
        <v>44.872259810564081</v>
      </c>
      <c r="AJ154" s="10">
        <f t="shared" si="49"/>
        <v>42.416213552482112</v>
      </c>
      <c r="AK154" s="10">
        <f t="shared" si="49"/>
        <v>40.146196952837933</v>
      </c>
      <c r="AL154" s="10">
        <f t="shared" si="49"/>
        <v>38.044075834697047</v>
      </c>
      <c r="AM154" s="10">
        <f t="shared" si="49"/>
        <v>36.093829307836636</v>
      </c>
      <c r="AN154" s="10">
        <f t="shared" si="49"/>
        <v>34.281268560312739</v>
      </c>
      <c r="AO154" s="10">
        <f t="shared" si="49"/>
        <v>32.593797032554079</v>
      </c>
      <c r="AP154" s="10">
        <f t="shared" si="49"/>
        <v>31.020205400669468</v>
      </c>
    </row>
    <row r="155" spans="1:42" x14ac:dyDescent="0.2">
      <c r="A155" s="10">
        <f t="shared" si="40"/>
        <v>612.20000000000005</v>
      </c>
      <c r="B155" s="50">
        <f t="shared" si="42"/>
        <v>5.0024152916514512E-2</v>
      </c>
      <c r="C155" s="50">
        <f t="shared" si="43"/>
        <v>1.6144956592601192</v>
      </c>
      <c r="D155" s="49">
        <f t="shared" si="44"/>
        <v>17.156878113394061</v>
      </c>
      <c r="E155" s="49">
        <f t="shared" si="45"/>
        <v>332.27881905841804</v>
      </c>
      <c r="F155" s="49">
        <f t="shared" si="46"/>
        <v>263.65130660484181</v>
      </c>
      <c r="G155" s="51">
        <f t="shared" si="47"/>
        <v>1.7909069283863485E-4</v>
      </c>
      <c r="H155" s="52">
        <f t="shared" si="48"/>
        <v>3.6384497654231721E-3</v>
      </c>
      <c r="I155" s="10">
        <f t="shared" si="41"/>
        <v>462.18218847190673</v>
      </c>
      <c r="J155" s="10">
        <f t="shared" si="50"/>
        <v>371.53918710655847</v>
      </c>
      <c r="K155" s="10">
        <f t="shared" si="51"/>
        <v>332.59667841203031</v>
      </c>
      <c r="L155" s="10">
        <f t="shared" si="51"/>
        <v>293.05147565647866</v>
      </c>
      <c r="M155" s="10">
        <f t="shared" si="51"/>
        <v>260.30916335554394</v>
      </c>
      <c r="N155" s="10">
        <f t="shared" si="51"/>
        <v>232.61440526360832</v>
      </c>
      <c r="O155" s="10">
        <f t="shared" si="51"/>
        <v>208.88715266880496</v>
      </c>
      <c r="P155" s="10">
        <f t="shared" si="51"/>
        <v>188.38049663960723</v>
      </c>
      <c r="Q155" s="10">
        <f t="shared" si="51"/>
        <v>170.54094156928858</v>
      </c>
      <c r="R155" s="10">
        <f t="shared" si="51"/>
        <v>154.93964522625043</v>
      </c>
      <c r="S155" s="10">
        <f t="shared" si="51"/>
        <v>141.23429690445207</v>
      </c>
      <c r="T155" s="10">
        <f t="shared" si="51"/>
        <v>129.14604748437927</v>
      </c>
      <c r="U155" s="10">
        <f t="shared" si="51"/>
        <v>118.44452453959762</v>
      </c>
      <c r="V155" s="10">
        <f t="shared" si="51"/>
        <v>108.93750232224919</v>
      </c>
      <c r="W155" s="10">
        <f t="shared" si="51"/>
        <v>100.46341860765828</v>
      </c>
      <c r="X155" s="10">
        <f t="shared" si="51"/>
        <v>92.88573340791929</v>
      </c>
      <c r="Y155" s="10">
        <f t="shared" si="51"/>
        <v>86.088543922562977</v>
      </c>
      <c r="Z155" s="10">
        <f t="shared" si="51"/>
        <v>79.973098081155612</v>
      </c>
      <c r="AA155" s="10">
        <f t="shared" si="51"/>
        <v>74.454977358810865</v>
      </c>
      <c r="AB155" s="10">
        <f t="shared" si="49"/>
        <v>69.461794354219464</v>
      </c>
      <c r="AC155" s="10">
        <f t="shared" si="49"/>
        <v>64.931295972704106</v>
      </c>
      <c r="AD155" s="10">
        <f t="shared" si="49"/>
        <v>60.809791803709381</v>
      </c>
      <c r="AE155" s="10">
        <f t="shared" si="49"/>
        <v>57.050846404193955</v>
      </c>
      <c r="AF155" s="10">
        <f t="shared" si="49"/>
        <v>53.614187547507221</v>
      </c>
      <c r="AG155" s="10">
        <f t="shared" si="49"/>
        <v>50.46479223269376</v>
      </c>
      <c r="AH155" s="10">
        <f t="shared" si="49"/>
        <v>47.572119612744551</v>
      </c>
      <c r="AI155" s="10">
        <f t="shared" si="49"/>
        <v>44.90946572728668</v>
      </c>
      <c r="AJ155" s="10">
        <f t="shared" si="49"/>
        <v>42.453419469204711</v>
      </c>
      <c r="AK155" s="10">
        <f t="shared" si="49"/>
        <v>40.183402869560531</v>
      </c>
      <c r="AL155" s="10">
        <f t="shared" si="49"/>
        <v>38.081281751419645</v>
      </c>
      <c r="AM155" s="10">
        <f t="shared" si="49"/>
        <v>36.131035224559234</v>
      </c>
      <c r="AN155" s="10">
        <f t="shared" si="49"/>
        <v>34.318474477035338</v>
      </c>
      <c r="AO155" s="10">
        <f t="shared" si="49"/>
        <v>32.631002949276677</v>
      </c>
      <c r="AP155" s="10">
        <f t="shared" si="49"/>
        <v>31.05741131739207</v>
      </c>
    </row>
    <row r="156" spans="1:42" x14ac:dyDescent="0.2">
      <c r="A156" s="10">
        <f t="shared" si="40"/>
        <v>616.20000000000005</v>
      </c>
      <c r="B156" s="50">
        <f t="shared" si="42"/>
        <v>4.9343112871506785E-2</v>
      </c>
      <c r="C156" s="50">
        <f t="shared" si="43"/>
        <v>1.6144956592601192</v>
      </c>
      <c r="D156" s="49">
        <f t="shared" si="44"/>
        <v>17.268977937722017</v>
      </c>
      <c r="E156" s="49">
        <f t="shared" si="45"/>
        <v>336.36215112274357</v>
      </c>
      <c r="F156" s="49">
        <f t="shared" si="46"/>
        <v>267.28623937185552</v>
      </c>
      <c r="G156" s="51">
        <f t="shared" si="47"/>
        <v>1.7553416480117445E-4</v>
      </c>
      <c r="H156" s="52">
        <f t="shared" si="48"/>
        <v>3.5905249513905747E-3</v>
      </c>
      <c r="I156" s="10">
        <f t="shared" si="41"/>
        <v>462.21871831341105</v>
      </c>
      <c r="J156" s="10">
        <f t="shared" si="50"/>
        <v>371.57538350729334</v>
      </c>
      <c r="K156" s="10">
        <f t="shared" si="51"/>
        <v>332.63320825353463</v>
      </c>
      <c r="L156" s="10">
        <f t="shared" si="51"/>
        <v>293.08800549798298</v>
      </c>
      <c r="M156" s="10">
        <f t="shared" si="51"/>
        <v>260.34569319704826</v>
      </c>
      <c r="N156" s="10">
        <f t="shared" si="51"/>
        <v>232.65093510511261</v>
      </c>
      <c r="O156" s="10">
        <f t="shared" si="51"/>
        <v>208.92368251030925</v>
      </c>
      <c r="P156" s="10">
        <f t="shared" si="51"/>
        <v>188.41702648111152</v>
      </c>
      <c r="Q156" s="10">
        <f t="shared" si="51"/>
        <v>170.57747141079287</v>
      </c>
      <c r="R156" s="10">
        <f t="shared" si="51"/>
        <v>154.97617506775472</v>
      </c>
      <c r="S156" s="10">
        <f t="shared" si="51"/>
        <v>141.27082674595636</v>
      </c>
      <c r="T156" s="10">
        <f t="shared" si="51"/>
        <v>129.18257732588356</v>
      </c>
      <c r="U156" s="10">
        <f t="shared" si="51"/>
        <v>118.48105438110193</v>
      </c>
      <c r="V156" s="10">
        <f t="shared" si="51"/>
        <v>108.97403216375349</v>
      </c>
      <c r="W156" s="10">
        <f t="shared" si="51"/>
        <v>100.49994844916259</v>
      </c>
      <c r="X156" s="10">
        <f t="shared" si="51"/>
        <v>92.922263249423594</v>
      </c>
      <c r="Y156" s="10">
        <f t="shared" si="51"/>
        <v>86.125073764067281</v>
      </c>
      <c r="Z156" s="10">
        <f t="shared" si="51"/>
        <v>80.009627922659917</v>
      </c>
      <c r="AA156" s="10">
        <f t="shared" si="51"/>
        <v>74.491507200315169</v>
      </c>
      <c r="AB156" s="10">
        <f t="shared" si="49"/>
        <v>69.498324195723768</v>
      </c>
      <c r="AC156" s="10">
        <f t="shared" si="49"/>
        <v>64.96782581420841</v>
      </c>
      <c r="AD156" s="10">
        <f t="shared" si="49"/>
        <v>60.846321645213678</v>
      </c>
      <c r="AE156" s="10">
        <f t="shared" si="49"/>
        <v>57.087376245698252</v>
      </c>
      <c r="AF156" s="10">
        <f t="shared" si="49"/>
        <v>53.650717389011518</v>
      </c>
      <c r="AG156" s="10">
        <f t="shared" si="49"/>
        <v>50.501322074198058</v>
      </c>
      <c r="AH156" s="10">
        <f t="shared" si="49"/>
        <v>47.608649454248848</v>
      </c>
      <c r="AI156" s="10">
        <f t="shared" si="49"/>
        <v>44.945995568790977</v>
      </c>
      <c r="AJ156" s="10">
        <f t="shared" si="49"/>
        <v>42.489949310709008</v>
      </c>
      <c r="AK156" s="10">
        <f t="shared" si="49"/>
        <v>40.219932711064828</v>
      </c>
      <c r="AL156" s="10">
        <f t="shared" si="49"/>
        <v>38.117811592923942</v>
      </c>
      <c r="AM156" s="10">
        <f t="shared" si="49"/>
        <v>36.167565066063531</v>
      </c>
      <c r="AN156" s="10">
        <f t="shared" si="49"/>
        <v>34.355004318539635</v>
      </c>
      <c r="AO156" s="10">
        <f t="shared" si="49"/>
        <v>32.667532790780974</v>
      </c>
      <c r="AP156" s="10">
        <f t="shared" si="49"/>
        <v>31.093941158896371</v>
      </c>
    </row>
    <row r="157" spans="1:42" x14ac:dyDescent="0.2">
      <c r="A157" s="10">
        <f t="shared" si="40"/>
        <v>620.20000000000005</v>
      </c>
      <c r="B157" s="50">
        <f t="shared" si="42"/>
        <v>4.8675731528554401E-2</v>
      </c>
      <c r="C157" s="50">
        <f t="shared" si="43"/>
        <v>1.6144956592601192</v>
      </c>
      <c r="D157" s="49">
        <f t="shared" si="44"/>
        <v>17.381077762049976</v>
      </c>
      <c r="E157" s="49">
        <f t="shared" si="45"/>
        <v>340.47061592829795</v>
      </c>
      <c r="F157" s="49">
        <f t="shared" si="46"/>
        <v>270.94630488009801</v>
      </c>
      <c r="G157" s="51">
        <f t="shared" si="47"/>
        <v>1.7207107575939389E-4</v>
      </c>
      <c r="H157" s="52">
        <f t="shared" si="48"/>
        <v>3.5435390763243831E-3</v>
      </c>
      <c r="I157" s="10">
        <f t="shared" si="41"/>
        <v>462.25458870398671</v>
      </c>
      <c r="J157" s="10">
        <f t="shared" si="50"/>
        <v>371.61092862677776</v>
      </c>
      <c r="K157" s="10">
        <f t="shared" si="51"/>
        <v>332.6690786441103</v>
      </c>
      <c r="L157" s="10">
        <f t="shared" si="51"/>
        <v>293.12387588855864</v>
      </c>
      <c r="M157" s="10">
        <f t="shared" si="51"/>
        <v>260.38156358762393</v>
      </c>
      <c r="N157" s="10">
        <f t="shared" si="51"/>
        <v>232.68680549568825</v>
      </c>
      <c r="O157" s="10">
        <f t="shared" si="51"/>
        <v>208.95955290088489</v>
      </c>
      <c r="P157" s="10">
        <f t="shared" si="51"/>
        <v>188.45289687168716</v>
      </c>
      <c r="Q157" s="10">
        <f t="shared" si="51"/>
        <v>170.61334180136851</v>
      </c>
      <c r="R157" s="10">
        <f t="shared" si="51"/>
        <v>155.01204545833036</v>
      </c>
      <c r="S157" s="10">
        <f t="shared" si="51"/>
        <v>141.30669713653199</v>
      </c>
      <c r="T157" s="10">
        <f t="shared" si="51"/>
        <v>129.2184477164592</v>
      </c>
      <c r="U157" s="10">
        <f t="shared" si="51"/>
        <v>118.51692477167757</v>
      </c>
      <c r="V157" s="10">
        <f t="shared" si="51"/>
        <v>109.00990255432913</v>
      </c>
      <c r="W157" s="10">
        <f t="shared" si="51"/>
        <v>100.53581883973823</v>
      </c>
      <c r="X157" s="10">
        <f t="shared" si="51"/>
        <v>92.958133639999232</v>
      </c>
      <c r="Y157" s="10">
        <f t="shared" si="51"/>
        <v>86.16094415464292</v>
      </c>
      <c r="Z157" s="10">
        <f t="shared" si="51"/>
        <v>80.045498313235555</v>
      </c>
      <c r="AA157" s="10">
        <f t="shared" si="51"/>
        <v>74.527377590890808</v>
      </c>
      <c r="AB157" s="10">
        <f t="shared" si="49"/>
        <v>69.534194586299407</v>
      </c>
      <c r="AC157" s="10">
        <f t="shared" si="49"/>
        <v>65.003696204784049</v>
      </c>
      <c r="AD157" s="10">
        <f t="shared" si="49"/>
        <v>60.882192035789316</v>
      </c>
      <c r="AE157" s="10">
        <f t="shared" si="49"/>
        <v>57.12324663627389</v>
      </c>
      <c r="AF157" s="10">
        <f t="shared" si="49"/>
        <v>53.686587779587157</v>
      </c>
      <c r="AG157" s="10">
        <f t="shared" si="49"/>
        <v>50.537192464773696</v>
      </c>
      <c r="AH157" s="10">
        <f t="shared" si="49"/>
        <v>47.644519844824487</v>
      </c>
      <c r="AI157" s="10">
        <f t="shared" si="49"/>
        <v>44.981865959366615</v>
      </c>
      <c r="AJ157" s="10">
        <f t="shared" si="49"/>
        <v>42.525819701284647</v>
      </c>
      <c r="AK157" s="10">
        <f t="shared" si="49"/>
        <v>40.255803101640467</v>
      </c>
      <c r="AL157" s="10">
        <f t="shared" si="49"/>
        <v>38.153681983499581</v>
      </c>
      <c r="AM157" s="10">
        <f t="shared" si="49"/>
        <v>36.20343545663917</v>
      </c>
      <c r="AN157" s="10">
        <f t="shared" si="49"/>
        <v>34.390874709115273</v>
      </c>
      <c r="AO157" s="10">
        <f t="shared" si="49"/>
        <v>32.703403181356613</v>
      </c>
      <c r="AP157" s="10">
        <f t="shared" si="49"/>
        <v>31.129811549472013</v>
      </c>
    </row>
    <row r="158" spans="1:42" x14ac:dyDescent="0.2">
      <c r="A158" s="10">
        <f t="shared" si="40"/>
        <v>624.20000000000005</v>
      </c>
      <c r="B158" s="50">
        <f t="shared" si="42"/>
        <v>4.8021648365377326E-2</v>
      </c>
      <c r="C158" s="50">
        <f t="shared" si="43"/>
        <v>1.6144956592601192</v>
      </c>
      <c r="D158" s="49">
        <f t="shared" si="44"/>
        <v>17.493177586377936</v>
      </c>
      <c r="E158" s="49">
        <f t="shared" si="45"/>
        <v>344.60421347508105</v>
      </c>
      <c r="F158" s="49">
        <f t="shared" si="46"/>
        <v>274.6315031295693</v>
      </c>
      <c r="G158" s="51">
        <f t="shared" si="47"/>
        <v>1.6869838088740452E-4</v>
      </c>
      <c r="H158" s="52">
        <f t="shared" si="48"/>
        <v>3.4974678184899544E-3</v>
      </c>
      <c r="I158" s="10">
        <f t="shared" si="41"/>
        <v>462.28981575407869</v>
      </c>
      <c r="J158" s="10">
        <f t="shared" si="50"/>
        <v>371.64583832383863</v>
      </c>
      <c r="K158" s="10">
        <f t="shared" si="51"/>
        <v>332.70430569420228</v>
      </c>
      <c r="L158" s="10">
        <f t="shared" si="51"/>
        <v>293.15910293865062</v>
      </c>
      <c r="M158" s="10">
        <f t="shared" si="51"/>
        <v>260.41679063771591</v>
      </c>
      <c r="N158" s="10">
        <f t="shared" si="51"/>
        <v>232.72203254578022</v>
      </c>
      <c r="O158" s="10">
        <f t="shared" si="51"/>
        <v>208.99477995097686</v>
      </c>
      <c r="P158" s="10">
        <f t="shared" si="51"/>
        <v>188.48812392177913</v>
      </c>
      <c r="Q158" s="10">
        <f t="shared" si="51"/>
        <v>170.64856885146048</v>
      </c>
      <c r="R158" s="10">
        <f t="shared" si="51"/>
        <v>155.04727250842234</v>
      </c>
      <c r="S158" s="10">
        <f t="shared" si="51"/>
        <v>141.34192418662397</v>
      </c>
      <c r="T158" s="10">
        <f t="shared" si="51"/>
        <v>129.25367476655117</v>
      </c>
      <c r="U158" s="10">
        <f t="shared" si="51"/>
        <v>118.55215182176956</v>
      </c>
      <c r="V158" s="10">
        <f t="shared" si="51"/>
        <v>109.04512960442112</v>
      </c>
      <c r="W158" s="10">
        <f t="shared" si="51"/>
        <v>100.57104588983022</v>
      </c>
      <c r="X158" s="10">
        <f t="shared" si="51"/>
        <v>92.993360690091222</v>
      </c>
      <c r="Y158" s="10">
        <f t="shared" si="51"/>
        <v>86.19617120473491</v>
      </c>
      <c r="Z158" s="10">
        <f t="shared" si="51"/>
        <v>80.080725363327545</v>
      </c>
      <c r="AA158" s="10">
        <f t="shared" si="51"/>
        <v>74.562604640982798</v>
      </c>
      <c r="AB158" s="10">
        <f t="shared" si="49"/>
        <v>69.569421636391397</v>
      </c>
      <c r="AC158" s="10">
        <f t="shared" si="49"/>
        <v>65.038923254876039</v>
      </c>
      <c r="AD158" s="10">
        <f t="shared" si="49"/>
        <v>60.917419085881306</v>
      </c>
      <c r="AE158" s="10">
        <f t="shared" si="49"/>
        <v>57.15847368636588</v>
      </c>
      <c r="AF158" s="10">
        <f t="shared" si="49"/>
        <v>53.721814829679147</v>
      </c>
      <c r="AG158" s="10">
        <f t="shared" si="49"/>
        <v>50.572419514865686</v>
      </c>
      <c r="AH158" s="10">
        <f t="shared" si="49"/>
        <v>47.679746894916477</v>
      </c>
      <c r="AI158" s="10">
        <f t="shared" si="49"/>
        <v>45.017093009458605</v>
      </c>
      <c r="AJ158" s="10">
        <f t="shared" si="49"/>
        <v>42.561046751376637</v>
      </c>
      <c r="AK158" s="10">
        <f t="shared" si="49"/>
        <v>40.291030151732457</v>
      </c>
      <c r="AL158" s="10">
        <f t="shared" si="49"/>
        <v>38.188909033591571</v>
      </c>
      <c r="AM158" s="10">
        <f t="shared" si="49"/>
        <v>36.23866250673116</v>
      </c>
      <c r="AN158" s="10">
        <f t="shared" si="49"/>
        <v>34.426101759207263</v>
      </c>
      <c r="AO158" s="10">
        <f t="shared" si="49"/>
        <v>32.738630231448603</v>
      </c>
      <c r="AP158" s="10">
        <f t="shared" si="49"/>
        <v>31.165038599564003</v>
      </c>
    </row>
    <row r="159" spans="1:42" x14ac:dyDescent="0.2">
      <c r="A159" s="10">
        <f t="shared" si="40"/>
        <v>628.20000000000005</v>
      </c>
      <c r="B159" s="50">
        <f t="shared" si="42"/>
        <v>4.7380514624954982E-2</v>
      </c>
      <c r="C159" s="50">
        <f t="shared" si="43"/>
        <v>1.6144956592601192</v>
      </c>
      <c r="D159" s="49">
        <f t="shared" si="44"/>
        <v>17.605277410705895</v>
      </c>
      <c r="E159" s="49">
        <f t="shared" si="45"/>
        <v>348.76294376309284</v>
      </c>
      <c r="F159" s="49">
        <f t="shared" si="46"/>
        <v>278.34183412026925</v>
      </c>
      <c r="G159" s="51">
        <f t="shared" si="47"/>
        <v>1.6541315350356573E-4</v>
      </c>
      <c r="H159" s="52">
        <f t="shared" si="48"/>
        <v>3.4522876370637985E-3</v>
      </c>
      <c r="I159" s="10">
        <f t="shared" si="41"/>
        <v>462.32441507936767</v>
      </c>
      <c r="J159" s="10">
        <f t="shared" si="50"/>
        <v>371.68012797184855</v>
      </c>
      <c r="K159" s="10">
        <f t="shared" si="51"/>
        <v>332.73890501949126</v>
      </c>
      <c r="L159" s="10">
        <f t="shared" si="51"/>
        <v>293.1937022639396</v>
      </c>
      <c r="M159" s="10">
        <f t="shared" si="51"/>
        <v>260.45138996300489</v>
      </c>
      <c r="N159" s="10">
        <f t="shared" si="51"/>
        <v>232.7566318710692</v>
      </c>
      <c r="O159" s="10">
        <f t="shared" si="51"/>
        <v>209.02937927626584</v>
      </c>
      <c r="P159" s="10">
        <f t="shared" si="51"/>
        <v>188.52272324706811</v>
      </c>
      <c r="Q159" s="10">
        <f t="shared" si="51"/>
        <v>170.68316817674946</v>
      </c>
      <c r="R159" s="10">
        <f t="shared" si="51"/>
        <v>155.08187183371132</v>
      </c>
      <c r="S159" s="10">
        <f t="shared" si="51"/>
        <v>141.37652351191295</v>
      </c>
      <c r="T159" s="10">
        <f t="shared" si="51"/>
        <v>129.28827409184015</v>
      </c>
      <c r="U159" s="10">
        <f t="shared" si="51"/>
        <v>118.58675114705854</v>
      </c>
      <c r="V159" s="10">
        <f t="shared" si="51"/>
        <v>109.0797289297101</v>
      </c>
      <c r="W159" s="10">
        <f t="shared" si="51"/>
        <v>100.6056452151192</v>
      </c>
      <c r="X159" s="10">
        <f t="shared" si="51"/>
        <v>93.027960015380202</v>
      </c>
      <c r="Y159" s="10">
        <f t="shared" si="51"/>
        <v>86.230770530023889</v>
      </c>
      <c r="Z159" s="10">
        <f t="shared" si="51"/>
        <v>80.115324688616525</v>
      </c>
      <c r="AA159" s="10">
        <f t="shared" si="51"/>
        <v>74.597203966271778</v>
      </c>
      <c r="AB159" s="10">
        <f t="shared" ref="AB159:AP174" si="52">AB158+(($B158+$B159)/2)^(4/3)/$B$5*$B$4</f>
        <v>69.604020961680376</v>
      </c>
      <c r="AC159" s="10">
        <f t="shared" si="52"/>
        <v>65.073522580165019</v>
      </c>
      <c r="AD159" s="10">
        <f t="shared" si="52"/>
        <v>60.952018411170286</v>
      </c>
      <c r="AE159" s="10">
        <f t="shared" si="52"/>
        <v>57.19307301165486</v>
      </c>
      <c r="AF159" s="10">
        <f t="shared" si="52"/>
        <v>53.756414154968127</v>
      </c>
      <c r="AG159" s="10">
        <f t="shared" si="52"/>
        <v>50.607018840154666</v>
      </c>
      <c r="AH159" s="10">
        <f t="shared" si="52"/>
        <v>47.714346220205456</v>
      </c>
      <c r="AI159" s="10">
        <f t="shared" si="52"/>
        <v>45.051692334747585</v>
      </c>
      <c r="AJ159" s="10">
        <f t="shared" si="52"/>
        <v>42.595646076665616</v>
      </c>
      <c r="AK159" s="10">
        <f t="shared" si="52"/>
        <v>40.325629477021437</v>
      </c>
      <c r="AL159" s="10">
        <f t="shared" si="52"/>
        <v>38.223508358880551</v>
      </c>
      <c r="AM159" s="10">
        <f t="shared" si="52"/>
        <v>36.27326183202014</v>
      </c>
      <c r="AN159" s="10">
        <f t="shared" si="52"/>
        <v>34.460701084496243</v>
      </c>
      <c r="AO159" s="10">
        <f t="shared" si="52"/>
        <v>32.773229556737583</v>
      </c>
      <c r="AP159" s="10">
        <f t="shared" si="52"/>
        <v>31.199637924852986</v>
      </c>
    </row>
    <row r="160" spans="1:42" x14ac:dyDescent="0.2">
      <c r="A160" s="10">
        <f t="shared" si="40"/>
        <v>632.20000000000005</v>
      </c>
      <c r="B160" s="50">
        <f t="shared" si="42"/>
        <v>4.6751992859344532E-2</v>
      </c>
      <c r="C160" s="50">
        <f t="shared" si="43"/>
        <v>1.6144956592601192</v>
      </c>
      <c r="D160" s="49">
        <f t="shared" si="44"/>
        <v>17.717377235033855</v>
      </c>
      <c r="E160" s="49">
        <f t="shared" si="45"/>
        <v>352.94680679233335</v>
      </c>
      <c r="F160" s="49">
        <f t="shared" si="46"/>
        <v>282.07729785219794</v>
      </c>
      <c r="G160" s="51">
        <f t="shared" si="47"/>
        <v>1.6221257976319943E-4</v>
      </c>
      <c r="H160" s="52">
        <f t="shared" si="48"/>
        <v>3.4079757422986229E-3</v>
      </c>
      <c r="I160" s="10">
        <f t="shared" si="41"/>
        <v>462.35840181902478</v>
      </c>
      <c r="J160" s="10">
        <f t="shared" si="50"/>
        <v>371.71381247657933</v>
      </c>
      <c r="K160" s="10">
        <f t="shared" si="51"/>
        <v>332.77289175914837</v>
      </c>
      <c r="L160" s="10">
        <f t="shared" si="51"/>
        <v>293.22768900359671</v>
      </c>
      <c r="M160" s="10">
        <f t="shared" si="51"/>
        <v>260.48537670266199</v>
      </c>
      <c r="N160" s="10">
        <f t="shared" si="51"/>
        <v>232.79061861072631</v>
      </c>
      <c r="O160" s="10">
        <f t="shared" si="51"/>
        <v>209.06336601592295</v>
      </c>
      <c r="P160" s="10">
        <f t="shared" si="51"/>
        <v>188.55670998672522</v>
      </c>
      <c r="Q160" s="10">
        <f t="shared" si="51"/>
        <v>170.71715491640657</v>
      </c>
      <c r="R160" s="10">
        <f t="shared" si="51"/>
        <v>155.11585857336843</v>
      </c>
      <c r="S160" s="10">
        <f t="shared" si="51"/>
        <v>141.41051025157006</v>
      </c>
      <c r="T160" s="10">
        <f t="shared" si="51"/>
        <v>129.32226083149726</v>
      </c>
      <c r="U160" s="10">
        <f t="shared" si="51"/>
        <v>118.62073788671565</v>
      </c>
      <c r="V160" s="10">
        <f t="shared" si="51"/>
        <v>109.11371566936721</v>
      </c>
      <c r="W160" s="10">
        <f t="shared" si="51"/>
        <v>100.63963195477631</v>
      </c>
      <c r="X160" s="10">
        <f t="shared" si="51"/>
        <v>93.061946755037312</v>
      </c>
      <c r="Y160" s="10">
        <f t="shared" si="51"/>
        <v>86.264757269680999</v>
      </c>
      <c r="Z160" s="10">
        <f t="shared" si="51"/>
        <v>80.149311428273634</v>
      </c>
      <c r="AA160" s="10">
        <f t="shared" si="51"/>
        <v>74.631190705928887</v>
      </c>
      <c r="AB160" s="10">
        <f t="shared" si="52"/>
        <v>69.638007701337486</v>
      </c>
      <c r="AC160" s="10">
        <f t="shared" si="52"/>
        <v>65.107509319822128</v>
      </c>
      <c r="AD160" s="10">
        <f t="shared" si="52"/>
        <v>60.986005150827403</v>
      </c>
      <c r="AE160" s="10">
        <f t="shared" si="52"/>
        <v>57.227059751311977</v>
      </c>
      <c r="AF160" s="10">
        <f t="shared" si="52"/>
        <v>53.790400894625243</v>
      </c>
      <c r="AG160" s="10">
        <f t="shared" si="52"/>
        <v>50.641005579811782</v>
      </c>
      <c r="AH160" s="10">
        <f t="shared" si="52"/>
        <v>47.748332959862573</v>
      </c>
      <c r="AI160" s="10">
        <f t="shared" si="52"/>
        <v>45.085679074404702</v>
      </c>
      <c r="AJ160" s="10">
        <f t="shared" si="52"/>
        <v>42.629632816322733</v>
      </c>
      <c r="AK160" s="10">
        <f t="shared" si="52"/>
        <v>40.359616216678553</v>
      </c>
      <c r="AL160" s="10">
        <f t="shared" si="52"/>
        <v>38.257495098537667</v>
      </c>
      <c r="AM160" s="10">
        <f t="shared" si="52"/>
        <v>36.307248571677256</v>
      </c>
      <c r="AN160" s="10">
        <f t="shared" si="52"/>
        <v>34.49468782415336</v>
      </c>
      <c r="AO160" s="10">
        <f t="shared" si="52"/>
        <v>32.807216296394699</v>
      </c>
      <c r="AP160" s="10">
        <f t="shared" si="52"/>
        <v>31.233624664510099</v>
      </c>
    </row>
    <row r="161" spans="1:42" x14ac:dyDescent="0.2">
      <c r="A161" s="10">
        <f t="shared" si="40"/>
        <v>636.20000000000005</v>
      </c>
      <c r="B161" s="50">
        <f t="shared" si="42"/>
        <v>4.6135756493941346E-2</v>
      </c>
      <c r="C161" s="50">
        <f t="shared" si="43"/>
        <v>1.6144956592601192</v>
      </c>
      <c r="D161" s="49">
        <f t="shared" si="44"/>
        <v>17.82947705936181</v>
      </c>
      <c r="E161" s="49">
        <f t="shared" si="45"/>
        <v>357.15580256280248</v>
      </c>
      <c r="F161" s="49">
        <f t="shared" si="46"/>
        <v>285.83789432535525</v>
      </c>
      <c r="G161" s="51">
        <f t="shared" si="47"/>
        <v>1.5909395362228779E-4</v>
      </c>
      <c r="H161" s="52">
        <f t="shared" si="48"/>
        <v>3.3645100670068365E-3</v>
      </c>
      <c r="I161" s="10">
        <f t="shared" si="41"/>
        <v>462.39179065318177</v>
      </c>
      <c r="J161" s="10">
        <f t="shared" si="50"/>
        <v>371.74690629329052</v>
      </c>
      <c r="K161" s="10">
        <f t="shared" si="51"/>
        <v>332.80628059330536</v>
      </c>
      <c r="L161" s="10">
        <f t="shared" si="51"/>
        <v>293.2610778377537</v>
      </c>
      <c r="M161" s="10">
        <f t="shared" si="51"/>
        <v>260.51876553681899</v>
      </c>
      <c r="N161" s="10">
        <f t="shared" si="51"/>
        <v>232.82400744488331</v>
      </c>
      <c r="O161" s="10">
        <f t="shared" si="51"/>
        <v>209.09675485007995</v>
      </c>
      <c r="P161" s="10">
        <f t="shared" si="51"/>
        <v>188.59009882088222</v>
      </c>
      <c r="Q161" s="10">
        <f t="shared" si="51"/>
        <v>170.75054375056357</v>
      </c>
      <c r="R161" s="10">
        <f t="shared" si="51"/>
        <v>155.14924740752542</v>
      </c>
      <c r="S161" s="10">
        <f t="shared" si="51"/>
        <v>141.44389908572705</v>
      </c>
      <c r="T161" s="10">
        <f t="shared" si="51"/>
        <v>129.35564966565425</v>
      </c>
      <c r="U161" s="10">
        <f t="shared" si="51"/>
        <v>118.65412672087265</v>
      </c>
      <c r="V161" s="10">
        <f t="shared" si="51"/>
        <v>109.14710450352422</v>
      </c>
      <c r="W161" s="10">
        <f t="shared" si="51"/>
        <v>100.67302078893331</v>
      </c>
      <c r="X161" s="10">
        <f t="shared" si="51"/>
        <v>93.09533558919432</v>
      </c>
      <c r="Y161" s="10">
        <f t="shared" si="51"/>
        <v>86.298146103838008</v>
      </c>
      <c r="Z161" s="10">
        <f t="shared" si="51"/>
        <v>80.182700262430643</v>
      </c>
      <c r="AA161" s="10">
        <f t="shared" si="51"/>
        <v>74.664579540085896</v>
      </c>
      <c r="AB161" s="10">
        <f t="shared" si="52"/>
        <v>69.671396535494495</v>
      </c>
      <c r="AC161" s="10">
        <f t="shared" si="52"/>
        <v>65.140898153979137</v>
      </c>
      <c r="AD161" s="10">
        <f t="shared" si="52"/>
        <v>61.019393984984411</v>
      </c>
      <c r="AE161" s="10">
        <f t="shared" si="52"/>
        <v>57.260448585468986</v>
      </c>
      <c r="AF161" s="10">
        <f t="shared" si="52"/>
        <v>53.823789728782252</v>
      </c>
      <c r="AG161" s="10">
        <f t="shared" si="52"/>
        <v>50.674394413968791</v>
      </c>
      <c r="AH161" s="10">
        <f t="shared" si="52"/>
        <v>47.781721794019582</v>
      </c>
      <c r="AI161" s="10">
        <f t="shared" si="52"/>
        <v>45.119067908561711</v>
      </c>
      <c r="AJ161" s="10">
        <f t="shared" si="52"/>
        <v>42.663021650479742</v>
      </c>
      <c r="AK161" s="10">
        <f t="shared" si="52"/>
        <v>40.393005050835562</v>
      </c>
      <c r="AL161" s="10">
        <f t="shared" si="52"/>
        <v>38.290883932694676</v>
      </c>
      <c r="AM161" s="10">
        <f t="shared" si="52"/>
        <v>36.340637405834265</v>
      </c>
      <c r="AN161" s="10">
        <f t="shared" si="52"/>
        <v>34.528076658310368</v>
      </c>
      <c r="AO161" s="10">
        <f t="shared" si="52"/>
        <v>32.840605130551708</v>
      </c>
      <c r="AP161" s="10">
        <f t="shared" si="52"/>
        <v>31.267013498667104</v>
      </c>
    </row>
    <row r="162" spans="1:42" x14ac:dyDescent="0.2">
      <c r="A162" s="10">
        <f t="shared" si="40"/>
        <v>640.20000000000005</v>
      </c>
      <c r="B162" s="50">
        <f t="shared" si="42"/>
        <v>4.5531489411147784E-2</v>
      </c>
      <c r="C162" s="50">
        <f t="shared" si="43"/>
        <v>1.6144956592601192</v>
      </c>
      <c r="D162" s="49">
        <f t="shared" si="44"/>
        <v>17.94157688368977</v>
      </c>
      <c r="E162" s="49">
        <f t="shared" si="45"/>
        <v>361.38993107450045</v>
      </c>
      <c r="F162" s="49">
        <f t="shared" si="46"/>
        <v>289.62362353974135</v>
      </c>
      <c r="G162" s="51">
        <f t="shared" si="47"/>
        <v>1.560546720551557E-4</v>
      </c>
      <c r="H162" s="52">
        <f t="shared" si="48"/>
        <v>3.3218692392968691E-3</v>
      </c>
      <c r="I162" s="10">
        <f t="shared" si="41"/>
        <v>462.42459581965488</v>
      </c>
      <c r="J162" s="10">
        <f t="shared" si="50"/>
        <v>371.77942344309025</v>
      </c>
      <c r="K162" s="10">
        <f t="shared" si="51"/>
        <v>332.83908575977847</v>
      </c>
      <c r="L162" s="10">
        <f t="shared" si="51"/>
        <v>293.29388300422681</v>
      </c>
      <c r="M162" s="10">
        <f t="shared" si="51"/>
        <v>260.5515707032921</v>
      </c>
      <c r="N162" s="10">
        <f t="shared" si="51"/>
        <v>232.85681261135642</v>
      </c>
      <c r="O162" s="10">
        <f t="shared" si="51"/>
        <v>209.12956001655306</v>
      </c>
      <c r="P162" s="10">
        <f t="shared" si="51"/>
        <v>188.62290398735533</v>
      </c>
      <c r="Q162" s="10">
        <f t="shared" si="51"/>
        <v>170.78334891703668</v>
      </c>
      <c r="R162" s="10">
        <f t="shared" si="51"/>
        <v>155.18205257399853</v>
      </c>
      <c r="S162" s="10">
        <f t="shared" si="51"/>
        <v>141.47670425220016</v>
      </c>
      <c r="T162" s="10">
        <f t="shared" si="51"/>
        <v>129.38845483212737</v>
      </c>
      <c r="U162" s="10">
        <f t="shared" si="51"/>
        <v>118.68693188734576</v>
      </c>
      <c r="V162" s="10">
        <f t="shared" si="51"/>
        <v>109.17990966999733</v>
      </c>
      <c r="W162" s="10">
        <f t="shared" si="51"/>
        <v>100.70582595540643</v>
      </c>
      <c r="X162" s="10">
        <f t="shared" si="51"/>
        <v>93.128140755667431</v>
      </c>
      <c r="Y162" s="10">
        <f t="shared" si="51"/>
        <v>86.330951270311118</v>
      </c>
      <c r="Z162" s="10">
        <f t="shared" si="51"/>
        <v>80.215505428903754</v>
      </c>
      <c r="AA162" s="10">
        <f t="shared" si="51"/>
        <v>74.697384706559006</v>
      </c>
      <c r="AB162" s="10">
        <f t="shared" si="52"/>
        <v>69.704201701967605</v>
      </c>
      <c r="AC162" s="10">
        <f t="shared" si="52"/>
        <v>65.173703320452248</v>
      </c>
      <c r="AD162" s="10">
        <f t="shared" si="52"/>
        <v>61.052199151457522</v>
      </c>
      <c r="AE162" s="10">
        <f t="shared" si="52"/>
        <v>57.293253751942096</v>
      </c>
      <c r="AF162" s="10">
        <f t="shared" si="52"/>
        <v>53.856594895255363</v>
      </c>
      <c r="AG162" s="10">
        <f t="shared" si="52"/>
        <v>50.707199580441902</v>
      </c>
      <c r="AH162" s="10">
        <f t="shared" si="52"/>
        <v>47.814526960492692</v>
      </c>
      <c r="AI162" s="10">
        <f t="shared" si="52"/>
        <v>45.151873075034821</v>
      </c>
      <c r="AJ162" s="10">
        <f t="shared" si="52"/>
        <v>42.695826816952852</v>
      </c>
      <c r="AK162" s="10">
        <f t="shared" si="52"/>
        <v>40.425810217308673</v>
      </c>
      <c r="AL162" s="10">
        <f t="shared" si="52"/>
        <v>38.323689099167787</v>
      </c>
      <c r="AM162" s="10">
        <f t="shared" si="52"/>
        <v>36.373442572307376</v>
      </c>
      <c r="AN162" s="10">
        <f t="shared" si="52"/>
        <v>34.560881824783479</v>
      </c>
      <c r="AO162" s="10">
        <f t="shared" si="52"/>
        <v>32.873410297024819</v>
      </c>
      <c r="AP162" s="10">
        <f t="shared" si="52"/>
        <v>31.299818665140215</v>
      </c>
    </row>
    <row r="163" spans="1:42" x14ac:dyDescent="0.2">
      <c r="A163" s="10">
        <f t="shared" si="40"/>
        <v>644.20000000000005</v>
      </c>
      <c r="B163" s="50">
        <f t="shared" si="42"/>
        <v>4.4938885552468617E-2</v>
      </c>
      <c r="C163" s="50">
        <f t="shared" si="43"/>
        <v>1.6144956592601192</v>
      </c>
      <c r="D163" s="49">
        <f t="shared" si="44"/>
        <v>18.053676708017729</v>
      </c>
      <c r="E163" s="49">
        <f t="shared" si="45"/>
        <v>365.6491923274271</v>
      </c>
      <c r="F163" s="49">
        <f t="shared" si="46"/>
        <v>293.43448549535617</v>
      </c>
      <c r="G163" s="51">
        <f t="shared" si="47"/>
        <v>1.5309223051422914E-4</v>
      </c>
      <c r="H163" s="52">
        <f t="shared" si="48"/>
        <v>3.2800325564995934E-3</v>
      </c>
      <c r="I163" s="10">
        <f t="shared" si="41"/>
        <v>462.45683112995863</v>
      </c>
      <c r="J163" s="10">
        <f t="shared" si="50"/>
        <v>371.81137752860371</v>
      </c>
      <c r="K163" s="10">
        <f t="shared" si="51"/>
        <v>332.87132107008222</v>
      </c>
      <c r="L163" s="10">
        <f t="shared" si="51"/>
        <v>293.32611831453056</v>
      </c>
      <c r="M163" s="10">
        <f t="shared" si="51"/>
        <v>260.58380601359585</v>
      </c>
      <c r="N163" s="10">
        <f t="shared" si="51"/>
        <v>232.88904792166019</v>
      </c>
      <c r="O163" s="10">
        <f t="shared" si="51"/>
        <v>209.16179532685683</v>
      </c>
      <c r="P163" s="10">
        <f t="shared" si="51"/>
        <v>188.6551392976591</v>
      </c>
      <c r="Q163" s="10">
        <f t="shared" si="51"/>
        <v>170.81558422734045</v>
      </c>
      <c r="R163" s="10">
        <f t="shared" si="51"/>
        <v>155.21428788430231</v>
      </c>
      <c r="S163" s="10">
        <f t="shared" si="51"/>
        <v>141.50893956250394</v>
      </c>
      <c r="T163" s="10">
        <f t="shared" si="51"/>
        <v>129.42069014243114</v>
      </c>
      <c r="U163" s="10">
        <f t="shared" si="51"/>
        <v>118.71916719764953</v>
      </c>
      <c r="V163" s="10">
        <f t="shared" si="51"/>
        <v>109.21214498030109</v>
      </c>
      <c r="W163" s="10">
        <f t="shared" si="51"/>
        <v>100.73806126571019</v>
      </c>
      <c r="X163" s="10">
        <f t="shared" si="51"/>
        <v>93.160376065971192</v>
      </c>
      <c r="Y163" s="10">
        <f t="shared" si="51"/>
        <v>86.36318658061488</v>
      </c>
      <c r="Z163" s="10">
        <f t="shared" si="51"/>
        <v>80.247740739207515</v>
      </c>
      <c r="AA163" s="10">
        <f t="shared" si="51"/>
        <v>74.729620016862768</v>
      </c>
      <c r="AB163" s="10">
        <f t="shared" si="52"/>
        <v>69.736437012271367</v>
      </c>
      <c r="AC163" s="10">
        <f t="shared" si="52"/>
        <v>65.205938630756009</v>
      </c>
      <c r="AD163" s="10">
        <f t="shared" si="52"/>
        <v>61.08443446176129</v>
      </c>
      <c r="AE163" s="10">
        <f t="shared" si="52"/>
        <v>57.325489062245865</v>
      </c>
      <c r="AF163" s="10">
        <f t="shared" si="52"/>
        <v>53.888830205559131</v>
      </c>
      <c r="AG163" s="10">
        <f t="shared" si="52"/>
        <v>50.73943489074567</v>
      </c>
      <c r="AH163" s="10">
        <f t="shared" si="52"/>
        <v>47.846762270796461</v>
      </c>
      <c r="AI163" s="10">
        <f t="shared" si="52"/>
        <v>45.18410838533859</v>
      </c>
      <c r="AJ163" s="10">
        <f t="shared" si="52"/>
        <v>42.728062127256621</v>
      </c>
      <c r="AK163" s="10">
        <f t="shared" si="52"/>
        <v>40.458045527612441</v>
      </c>
      <c r="AL163" s="10">
        <f t="shared" si="52"/>
        <v>38.355924409471555</v>
      </c>
      <c r="AM163" s="10">
        <f t="shared" si="52"/>
        <v>36.405677882611144</v>
      </c>
      <c r="AN163" s="10">
        <f t="shared" si="52"/>
        <v>34.593117135087248</v>
      </c>
      <c r="AO163" s="10">
        <f t="shared" si="52"/>
        <v>32.905645607328587</v>
      </c>
      <c r="AP163" s="10">
        <f t="shared" si="52"/>
        <v>31.33205397544398</v>
      </c>
    </row>
    <row r="164" spans="1:42" x14ac:dyDescent="0.2">
      <c r="A164" s="10">
        <f t="shared" si="40"/>
        <v>648.20000000000005</v>
      </c>
      <c r="B164" s="50">
        <f t="shared" si="42"/>
        <v>4.4357648538109001E-2</v>
      </c>
      <c r="C164" s="50">
        <f t="shared" si="43"/>
        <v>1.6144956592601192</v>
      </c>
      <c r="D164" s="49">
        <f t="shared" si="44"/>
        <v>18.165776532345689</v>
      </c>
      <c r="E164" s="49">
        <f t="shared" si="45"/>
        <v>369.93358632158248</v>
      </c>
      <c r="F164" s="49">
        <f t="shared" si="46"/>
        <v>297.27048019219973</v>
      </c>
      <c r="G164" s="51">
        <f t="shared" si="47"/>
        <v>1.5020421861472916E-4</v>
      </c>
      <c r="H164" s="52">
        <f t="shared" si="48"/>
        <v>3.2389799602261589E-3</v>
      </c>
      <c r="I164" s="10">
        <f t="shared" si="41"/>
        <v>462.48850998464422</v>
      </c>
      <c r="J164" s="10">
        <f t="shared" si="50"/>
        <v>371.8427817489827</v>
      </c>
      <c r="K164" s="10">
        <f t="shared" si="51"/>
        <v>332.90299992476781</v>
      </c>
      <c r="L164" s="10">
        <f t="shared" si="51"/>
        <v>293.35779716921616</v>
      </c>
      <c r="M164" s="10">
        <f t="shared" si="51"/>
        <v>260.61548486828144</v>
      </c>
      <c r="N164" s="10">
        <f t="shared" si="51"/>
        <v>232.92072677634576</v>
      </c>
      <c r="O164" s="10">
        <f t="shared" si="51"/>
        <v>209.1934741815424</v>
      </c>
      <c r="P164" s="10">
        <f t="shared" si="51"/>
        <v>188.68681815234467</v>
      </c>
      <c r="Q164" s="10">
        <f t="shared" si="51"/>
        <v>170.84726308202602</v>
      </c>
      <c r="R164" s="10">
        <f t="shared" si="51"/>
        <v>155.24596673898787</v>
      </c>
      <c r="S164" s="10">
        <f t="shared" si="51"/>
        <v>141.54061841718951</v>
      </c>
      <c r="T164" s="10">
        <f t="shared" si="51"/>
        <v>129.45236899711671</v>
      </c>
      <c r="U164" s="10">
        <f t="shared" si="51"/>
        <v>118.75084605233509</v>
      </c>
      <c r="V164" s="10">
        <f t="shared" si="51"/>
        <v>109.24382383498666</v>
      </c>
      <c r="W164" s="10">
        <f t="shared" si="51"/>
        <v>100.76974012039575</v>
      </c>
      <c r="X164" s="10">
        <f t="shared" si="51"/>
        <v>93.192054920656759</v>
      </c>
      <c r="Y164" s="10">
        <f t="shared" si="51"/>
        <v>86.394865435300446</v>
      </c>
      <c r="Z164" s="10">
        <f t="shared" si="51"/>
        <v>80.279419593893081</v>
      </c>
      <c r="AA164" s="10">
        <f t="shared" si="51"/>
        <v>74.761298871548334</v>
      </c>
      <c r="AB164" s="10">
        <f t="shared" si="52"/>
        <v>69.768115866956933</v>
      </c>
      <c r="AC164" s="10">
        <f t="shared" si="52"/>
        <v>65.237617485441575</v>
      </c>
      <c r="AD164" s="10">
        <f t="shared" si="52"/>
        <v>61.116113316446864</v>
      </c>
      <c r="AE164" s="10">
        <f t="shared" si="52"/>
        <v>57.357167916931438</v>
      </c>
      <c r="AF164" s="10">
        <f t="shared" si="52"/>
        <v>53.920509060244704</v>
      </c>
      <c r="AG164" s="10">
        <f t="shared" si="52"/>
        <v>50.771113745431244</v>
      </c>
      <c r="AH164" s="10">
        <f t="shared" si="52"/>
        <v>47.878441125482034</v>
      </c>
      <c r="AI164" s="10">
        <f t="shared" si="52"/>
        <v>45.215787240024163</v>
      </c>
      <c r="AJ164" s="10">
        <f t="shared" si="52"/>
        <v>42.759740981942194</v>
      </c>
      <c r="AK164" s="10">
        <f t="shared" si="52"/>
        <v>40.489724382298014</v>
      </c>
      <c r="AL164" s="10">
        <f t="shared" si="52"/>
        <v>38.387603264157129</v>
      </c>
      <c r="AM164" s="10">
        <f t="shared" si="52"/>
        <v>36.437356737296717</v>
      </c>
      <c r="AN164" s="10">
        <f t="shared" si="52"/>
        <v>34.624795989772821</v>
      </c>
      <c r="AO164" s="10">
        <f t="shared" si="52"/>
        <v>32.937324462014161</v>
      </c>
      <c r="AP164" s="10">
        <f t="shared" si="52"/>
        <v>31.363732830129553</v>
      </c>
    </row>
    <row r="165" spans="1:42" x14ac:dyDescent="0.2">
      <c r="A165" s="10">
        <f t="shared" si="40"/>
        <v>652.20000000000005</v>
      </c>
      <c r="B165" s="50">
        <f t="shared" si="42"/>
        <v>4.3787491303205396E-2</v>
      </c>
      <c r="C165" s="50">
        <f t="shared" si="43"/>
        <v>1.6144956592601192</v>
      </c>
      <c r="D165" s="49">
        <f t="shared" si="44"/>
        <v>18.277876356673644</v>
      </c>
      <c r="E165" s="49">
        <f t="shared" si="45"/>
        <v>374.24311305696648</v>
      </c>
      <c r="F165" s="49">
        <f t="shared" si="46"/>
        <v>301.1316076302719</v>
      </c>
      <c r="G165" s="51">
        <f t="shared" si="47"/>
        <v>1.4738831603606787E-4</v>
      </c>
      <c r="H165" s="52">
        <f t="shared" si="48"/>
        <v>3.1986920125015353E-3</v>
      </c>
      <c r="I165" s="10">
        <f t="shared" si="41"/>
        <v>462.5196453879945</v>
      </c>
      <c r="J165" s="10">
        <f t="shared" si="50"/>
        <v>371.8736489142878</v>
      </c>
      <c r="K165" s="10">
        <f t="shared" ref="K165:AA179" si="53">K164+(($B164+$B165)/2)^(4/3)/$B$5*$B$4</f>
        <v>332.93413532811809</v>
      </c>
      <c r="L165" s="10">
        <f t="shared" si="53"/>
        <v>293.38893257256643</v>
      </c>
      <c r="M165" s="10">
        <f t="shared" si="53"/>
        <v>260.64662027163172</v>
      </c>
      <c r="N165" s="10">
        <f t="shared" si="53"/>
        <v>232.95186217969604</v>
      </c>
      <c r="O165" s="10">
        <f t="shared" si="53"/>
        <v>209.22460958489268</v>
      </c>
      <c r="P165" s="10">
        <f t="shared" si="53"/>
        <v>188.71795355569495</v>
      </c>
      <c r="Q165" s="10">
        <f t="shared" si="53"/>
        <v>170.87839848537629</v>
      </c>
      <c r="R165" s="10">
        <f t="shared" si="53"/>
        <v>155.27710214233815</v>
      </c>
      <c r="S165" s="10">
        <f t="shared" si="53"/>
        <v>141.57175382053978</v>
      </c>
      <c r="T165" s="10">
        <f t="shared" si="53"/>
        <v>129.48350440046698</v>
      </c>
      <c r="U165" s="10">
        <f t="shared" si="53"/>
        <v>118.78198145568538</v>
      </c>
      <c r="V165" s="10">
        <f t="shared" si="53"/>
        <v>109.27495923833695</v>
      </c>
      <c r="W165" s="10">
        <f t="shared" si="53"/>
        <v>100.80087552374604</v>
      </c>
      <c r="X165" s="10">
        <f t="shared" si="53"/>
        <v>93.223190324007049</v>
      </c>
      <c r="Y165" s="10">
        <f t="shared" si="53"/>
        <v>86.426000838650737</v>
      </c>
      <c r="Z165" s="10">
        <f t="shared" si="53"/>
        <v>80.310554997243372</v>
      </c>
      <c r="AA165" s="10">
        <f t="shared" si="53"/>
        <v>74.792434274898625</v>
      </c>
      <c r="AB165" s="10">
        <f t="shared" si="52"/>
        <v>69.799251270307224</v>
      </c>
      <c r="AC165" s="10">
        <f t="shared" si="52"/>
        <v>65.268752888791866</v>
      </c>
      <c r="AD165" s="10">
        <f t="shared" si="52"/>
        <v>61.147248719797147</v>
      </c>
      <c r="AE165" s="10">
        <f t="shared" si="52"/>
        <v>57.388303320281722</v>
      </c>
      <c r="AF165" s="10">
        <f t="shared" si="52"/>
        <v>53.951644463594988</v>
      </c>
      <c r="AG165" s="10">
        <f t="shared" si="52"/>
        <v>50.802249148781527</v>
      </c>
      <c r="AH165" s="10">
        <f t="shared" si="52"/>
        <v>47.909576528832318</v>
      </c>
      <c r="AI165" s="10">
        <f t="shared" si="52"/>
        <v>45.246922643374447</v>
      </c>
      <c r="AJ165" s="10">
        <f t="shared" si="52"/>
        <v>42.790876385292478</v>
      </c>
      <c r="AK165" s="10">
        <f t="shared" si="52"/>
        <v>40.520859785648298</v>
      </c>
      <c r="AL165" s="10">
        <f t="shared" si="52"/>
        <v>38.418738667507412</v>
      </c>
      <c r="AM165" s="10">
        <f t="shared" si="52"/>
        <v>36.468492140647001</v>
      </c>
      <c r="AN165" s="10">
        <f t="shared" si="52"/>
        <v>34.655931393123105</v>
      </c>
      <c r="AO165" s="10">
        <f t="shared" si="52"/>
        <v>32.968459865364444</v>
      </c>
      <c r="AP165" s="10">
        <f t="shared" si="52"/>
        <v>31.394868233479837</v>
      </c>
    </row>
    <row r="166" spans="1:42" x14ac:dyDescent="0.2">
      <c r="A166" s="10">
        <f t="shared" si="40"/>
        <v>656.2</v>
      </c>
      <c r="B166" s="50">
        <f t="shared" si="42"/>
        <v>4.3228135749861979E-2</v>
      </c>
      <c r="C166" s="50">
        <f t="shared" si="43"/>
        <v>1.6144956592601192</v>
      </c>
      <c r="D166" s="49">
        <f t="shared" si="44"/>
        <v>18.389976181001604</v>
      </c>
      <c r="E166" s="49">
        <f t="shared" si="45"/>
        <v>378.57777253357932</v>
      </c>
      <c r="F166" s="49">
        <f t="shared" si="46"/>
        <v>305.01786780957292</v>
      </c>
      <c r="G166" s="51">
        <f t="shared" si="47"/>
        <v>1.4464228862400783E-4</v>
      </c>
      <c r="H166" s="52">
        <f t="shared" si="48"/>
        <v>3.1591498729211511E-3</v>
      </c>
      <c r="I166" s="10">
        <f t="shared" si="41"/>
        <v>462.55024996210693</v>
      </c>
      <c r="J166" s="10">
        <f t="shared" si="50"/>
        <v>371.90399145927296</v>
      </c>
      <c r="K166" s="10">
        <f t="shared" si="53"/>
        <v>332.96473990223052</v>
      </c>
      <c r="L166" s="10">
        <f t="shared" si="53"/>
        <v>293.41953714667886</v>
      </c>
      <c r="M166" s="10">
        <f t="shared" si="53"/>
        <v>260.67722484574415</v>
      </c>
      <c r="N166" s="10">
        <f t="shared" si="53"/>
        <v>232.98246675380844</v>
      </c>
      <c r="O166" s="10">
        <f t="shared" si="53"/>
        <v>209.25521415900508</v>
      </c>
      <c r="P166" s="10">
        <f t="shared" si="53"/>
        <v>188.74855812980735</v>
      </c>
      <c r="Q166" s="10">
        <f t="shared" si="53"/>
        <v>170.9090030594887</v>
      </c>
      <c r="R166" s="10">
        <f t="shared" si="53"/>
        <v>155.30770671645055</v>
      </c>
      <c r="S166" s="10">
        <f t="shared" si="53"/>
        <v>141.60235839465219</v>
      </c>
      <c r="T166" s="10">
        <f t="shared" si="53"/>
        <v>129.51410897457939</v>
      </c>
      <c r="U166" s="10">
        <f t="shared" si="53"/>
        <v>118.8125860297978</v>
      </c>
      <c r="V166" s="10">
        <f t="shared" si="53"/>
        <v>109.30556381244936</v>
      </c>
      <c r="W166" s="10">
        <f t="shared" si="53"/>
        <v>100.83148009785846</v>
      </c>
      <c r="X166" s="10">
        <f t="shared" si="53"/>
        <v>93.253794898119466</v>
      </c>
      <c r="Y166" s="10">
        <f t="shared" si="53"/>
        <v>86.456605412763153</v>
      </c>
      <c r="Z166" s="10">
        <f t="shared" si="53"/>
        <v>80.341159571355789</v>
      </c>
      <c r="AA166" s="10">
        <f t="shared" si="53"/>
        <v>74.823038849011041</v>
      </c>
      <c r="AB166" s="10">
        <f t="shared" si="52"/>
        <v>69.82985584441964</v>
      </c>
      <c r="AC166" s="10">
        <f t="shared" si="52"/>
        <v>65.299357462904283</v>
      </c>
      <c r="AD166" s="10">
        <f t="shared" si="52"/>
        <v>61.177853293909557</v>
      </c>
      <c r="AE166" s="10">
        <f t="shared" si="52"/>
        <v>57.418907894394131</v>
      </c>
      <c r="AF166" s="10">
        <f t="shared" si="52"/>
        <v>53.982249037707398</v>
      </c>
      <c r="AG166" s="10">
        <f t="shared" si="52"/>
        <v>50.832853722893937</v>
      </c>
      <c r="AH166" s="10">
        <f t="shared" si="52"/>
        <v>47.940181102944727</v>
      </c>
      <c r="AI166" s="10">
        <f t="shared" si="52"/>
        <v>45.277527217486856</v>
      </c>
      <c r="AJ166" s="10">
        <f t="shared" si="52"/>
        <v>42.821480959404887</v>
      </c>
      <c r="AK166" s="10">
        <f t="shared" si="52"/>
        <v>40.551464359760708</v>
      </c>
      <c r="AL166" s="10">
        <f t="shared" si="52"/>
        <v>38.449343241619822</v>
      </c>
      <c r="AM166" s="10">
        <f t="shared" si="52"/>
        <v>36.499096714759411</v>
      </c>
      <c r="AN166" s="10">
        <f t="shared" si="52"/>
        <v>34.686535967235514</v>
      </c>
      <c r="AO166" s="10">
        <f t="shared" si="52"/>
        <v>32.999064439476854</v>
      </c>
      <c r="AP166" s="10">
        <f t="shared" si="52"/>
        <v>31.42547280759225</v>
      </c>
    </row>
    <row r="167" spans="1:42" x14ac:dyDescent="0.2">
      <c r="A167" s="10">
        <f t="shared" si="40"/>
        <v>660.2</v>
      </c>
      <c r="B167" s="50">
        <f t="shared" si="42"/>
        <v>4.2679312414217178E-2</v>
      </c>
      <c r="C167" s="50">
        <f t="shared" si="43"/>
        <v>1.6144956592601192</v>
      </c>
      <c r="D167" s="49">
        <f t="shared" si="44"/>
        <v>18.502076005329563</v>
      </c>
      <c r="E167" s="49">
        <f t="shared" si="45"/>
        <v>382.93756475142089</v>
      </c>
      <c r="F167" s="49">
        <f t="shared" si="46"/>
        <v>308.92926073010261</v>
      </c>
      <c r="G167" s="51">
        <f t="shared" si="47"/>
        <v>1.4196398468496263E-4</v>
      </c>
      <c r="H167" s="52">
        <f t="shared" si="48"/>
        <v>3.1203352767809412E-3</v>
      </c>
      <c r="I167" s="10">
        <f t="shared" si="41"/>
        <v>462.58033596039286</v>
      </c>
      <c r="J167" s="10">
        <f t="shared" si="50"/>
        <v>371.93382145660121</v>
      </c>
      <c r="K167" s="10">
        <f t="shared" si="53"/>
        <v>332.99482590051645</v>
      </c>
      <c r="L167" s="10">
        <f t="shared" si="53"/>
        <v>293.44962314496479</v>
      </c>
      <c r="M167" s="10">
        <f t="shared" si="53"/>
        <v>260.70731084403008</v>
      </c>
      <c r="N167" s="10">
        <f t="shared" si="53"/>
        <v>233.01255275209436</v>
      </c>
      <c r="O167" s="10">
        <f t="shared" si="53"/>
        <v>209.285300157291</v>
      </c>
      <c r="P167" s="10">
        <f t="shared" si="53"/>
        <v>188.77864412809328</v>
      </c>
      <c r="Q167" s="10">
        <f t="shared" si="53"/>
        <v>170.93908905777462</v>
      </c>
      <c r="R167" s="10">
        <f t="shared" si="53"/>
        <v>155.33779271473648</v>
      </c>
      <c r="S167" s="10">
        <f t="shared" si="53"/>
        <v>141.63244439293811</v>
      </c>
      <c r="T167" s="10">
        <f t="shared" si="53"/>
        <v>129.54419497286531</v>
      </c>
      <c r="U167" s="10">
        <f t="shared" si="53"/>
        <v>118.84267202808373</v>
      </c>
      <c r="V167" s="10">
        <f t="shared" si="53"/>
        <v>109.33564981073529</v>
      </c>
      <c r="W167" s="10">
        <f t="shared" si="53"/>
        <v>100.86156609614439</v>
      </c>
      <c r="X167" s="10">
        <f t="shared" si="53"/>
        <v>93.283880896405392</v>
      </c>
      <c r="Y167" s="10">
        <f t="shared" si="53"/>
        <v>86.48669141104908</v>
      </c>
      <c r="Z167" s="10">
        <f t="shared" si="53"/>
        <v>80.371245569641715</v>
      </c>
      <c r="AA167" s="10">
        <f t="shared" si="53"/>
        <v>74.853124847296968</v>
      </c>
      <c r="AB167" s="10">
        <f t="shared" si="52"/>
        <v>69.859941842705567</v>
      </c>
      <c r="AC167" s="10">
        <f t="shared" si="52"/>
        <v>65.329443461190209</v>
      </c>
      <c r="AD167" s="10">
        <f t="shared" si="52"/>
        <v>61.207939292195483</v>
      </c>
      <c r="AE167" s="10">
        <f t="shared" si="52"/>
        <v>57.448993892680058</v>
      </c>
      <c r="AF167" s="10">
        <f t="shared" si="52"/>
        <v>54.012335035993324</v>
      </c>
      <c r="AG167" s="10">
        <f t="shared" si="52"/>
        <v>50.862939721179863</v>
      </c>
      <c r="AH167" s="10">
        <f t="shared" si="52"/>
        <v>47.970267101230654</v>
      </c>
      <c r="AI167" s="10">
        <f t="shared" si="52"/>
        <v>45.307613215772783</v>
      </c>
      <c r="AJ167" s="10">
        <f t="shared" si="52"/>
        <v>42.851566957690814</v>
      </c>
      <c r="AK167" s="10">
        <f t="shared" si="52"/>
        <v>40.581550358046634</v>
      </c>
      <c r="AL167" s="10">
        <f t="shared" si="52"/>
        <v>38.479429239905748</v>
      </c>
      <c r="AM167" s="10">
        <f t="shared" si="52"/>
        <v>36.529182713045337</v>
      </c>
      <c r="AN167" s="10">
        <f t="shared" si="52"/>
        <v>34.716621965521441</v>
      </c>
      <c r="AO167" s="10">
        <f t="shared" si="52"/>
        <v>33.02915043776278</v>
      </c>
      <c r="AP167" s="10">
        <f t="shared" si="52"/>
        <v>31.455558805878177</v>
      </c>
    </row>
    <row r="168" spans="1:42" x14ac:dyDescent="0.2">
      <c r="A168" s="10">
        <f t="shared" si="40"/>
        <v>664.2</v>
      </c>
      <c r="B168" s="50">
        <f t="shared" si="42"/>
        <v>4.2140760147804358E-2</v>
      </c>
      <c r="C168" s="50">
        <f t="shared" si="43"/>
        <v>1.6144956592601192</v>
      </c>
      <c r="D168" s="49">
        <f t="shared" si="44"/>
        <v>18.614175829657523</v>
      </c>
      <c r="E168" s="49">
        <f t="shared" si="45"/>
        <v>387.32248971049114</v>
      </c>
      <c r="F168" s="49">
        <f t="shared" si="46"/>
        <v>312.86578639186104</v>
      </c>
      <c r="G168" s="51">
        <f t="shared" si="47"/>
        <v>1.3935133146102338E-4</v>
      </c>
      <c r="H168" s="52">
        <f t="shared" si="48"/>
        <v>3.082230514133838E-3</v>
      </c>
      <c r="I168" s="10">
        <f t="shared" si="41"/>
        <v>462.60991528052136</v>
      </c>
      <c r="J168" s="10">
        <f t="shared" si="50"/>
        <v>371.9631506295176</v>
      </c>
      <c r="K168" s="10">
        <f t="shared" si="53"/>
        <v>333.02440522064495</v>
      </c>
      <c r="L168" s="10">
        <f t="shared" si="53"/>
        <v>293.47920246509329</v>
      </c>
      <c r="M168" s="10">
        <f t="shared" si="53"/>
        <v>260.73689016415858</v>
      </c>
      <c r="N168" s="10">
        <f t="shared" si="53"/>
        <v>233.04213207222287</v>
      </c>
      <c r="O168" s="10">
        <f t="shared" si="53"/>
        <v>209.31487947741951</v>
      </c>
      <c r="P168" s="10">
        <f t="shared" si="53"/>
        <v>188.80822344822178</v>
      </c>
      <c r="Q168" s="10">
        <f t="shared" si="53"/>
        <v>170.96866837790313</v>
      </c>
      <c r="R168" s="10">
        <f t="shared" si="53"/>
        <v>155.36737203486499</v>
      </c>
      <c r="S168" s="10">
        <f t="shared" si="53"/>
        <v>141.66202371306662</v>
      </c>
      <c r="T168" s="10">
        <f t="shared" si="53"/>
        <v>129.57377429299382</v>
      </c>
      <c r="U168" s="10">
        <f t="shared" si="53"/>
        <v>118.87225134821225</v>
      </c>
      <c r="V168" s="10">
        <f t="shared" si="53"/>
        <v>109.36522913086381</v>
      </c>
      <c r="W168" s="10">
        <f t="shared" si="53"/>
        <v>100.89114541627291</v>
      </c>
      <c r="X168" s="10">
        <f t="shared" si="53"/>
        <v>93.313460216533912</v>
      </c>
      <c r="Y168" s="10">
        <f t="shared" si="53"/>
        <v>86.516270731177599</v>
      </c>
      <c r="Z168" s="10">
        <f t="shared" si="53"/>
        <v>80.400824889770234</v>
      </c>
      <c r="AA168" s="10">
        <f t="shared" si="53"/>
        <v>74.882704167425487</v>
      </c>
      <c r="AB168" s="10">
        <f t="shared" si="52"/>
        <v>69.889521162834086</v>
      </c>
      <c r="AC168" s="10">
        <f t="shared" si="52"/>
        <v>65.359022781318728</v>
      </c>
      <c r="AD168" s="10">
        <f t="shared" si="52"/>
        <v>61.237518612323996</v>
      </c>
      <c r="AE168" s="10">
        <f t="shared" si="52"/>
        <v>57.47857321280857</v>
      </c>
      <c r="AF168" s="10">
        <f t="shared" si="52"/>
        <v>54.041914356121836</v>
      </c>
      <c r="AG168" s="10">
        <f t="shared" si="52"/>
        <v>50.892519041308375</v>
      </c>
      <c r="AH168" s="10">
        <f t="shared" si="52"/>
        <v>47.999846421359166</v>
      </c>
      <c r="AI168" s="10">
        <f t="shared" si="52"/>
        <v>45.337192535901295</v>
      </c>
      <c r="AJ168" s="10">
        <f t="shared" si="52"/>
        <v>42.881146277819326</v>
      </c>
      <c r="AK168" s="10">
        <f t="shared" si="52"/>
        <v>40.611129678175146</v>
      </c>
      <c r="AL168" s="10">
        <f t="shared" si="52"/>
        <v>38.50900856003426</v>
      </c>
      <c r="AM168" s="10">
        <f t="shared" si="52"/>
        <v>36.558762033173849</v>
      </c>
      <c r="AN168" s="10">
        <f t="shared" si="52"/>
        <v>34.746201285649953</v>
      </c>
      <c r="AO168" s="10">
        <f t="shared" si="52"/>
        <v>33.058729757891292</v>
      </c>
      <c r="AP168" s="10">
        <f t="shared" si="52"/>
        <v>31.485138126006689</v>
      </c>
    </row>
    <row r="169" spans="1:42" x14ac:dyDescent="0.2">
      <c r="A169" s="10">
        <f t="shared" si="40"/>
        <v>668.2</v>
      </c>
      <c r="B169" s="50">
        <f t="shared" si="42"/>
        <v>4.1612225812508834E-2</v>
      </c>
      <c r="C169" s="50">
        <f t="shared" si="43"/>
        <v>1.6144956592601192</v>
      </c>
      <c r="D169" s="49">
        <f t="shared" si="44"/>
        <v>18.726275653985478</v>
      </c>
      <c r="E169" s="49">
        <f t="shared" si="45"/>
        <v>391.73254741079</v>
      </c>
      <c r="F169" s="49">
        <f t="shared" si="46"/>
        <v>316.82744479484808</v>
      </c>
      <c r="G169" s="51">
        <f t="shared" si="47"/>
        <v>1.3680233177549832E-4</v>
      </c>
      <c r="H169" s="52">
        <f t="shared" si="48"/>
        <v>3.0448184097280288E-3</v>
      </c>
      <c r="I169" s="10">
        <f t="shared" si="41"/>
        <v>462.63899947683325</v>
      </c>
      <c r="J169" s="10">
        <f t="shared" si="50"/>
        <v>371.99199036400529</v>
      </c>
      <c r="K169" s="10">
        <f t="shared" si="53"/>
        <v>333.05348941695684</v>
      </c>
      <c r="L169" s="10">
        <f t="shared" si="53"/>
        <v>293.50828666140518</v>
      </c>
      <c r="M169" s="10">
        <f t="shared" si="53"/>
        <v>260.76597436047047</v>
      </c>
      <c r="N169" s="10">
        <f t="shared" si="53"/>
        <v>233.07121626853476</v>
      </c>
      <c r="O169" s="10">
        <f t="shared" si="53"/>
        <v>209.34396367373139</v>
      </c>
      <c r="P169" s="10">
        <f t="shared" si="53"/>
        <v>188.83730764453367</v>
      </c>
      <c r="Q169" s="10">
        <f t="shared" si="53"/>
        <v>170.99775257421501</v>
      </c>
      <c r="R169" s="10">
        <f t="shared" si="53"/>
        <v>155.39645623117687</v>
      </c>
      <c r="S169" s="10">
        <f t="shared" si="53"/>
        <v>141.6911079093785</v>
      </c>
      <c r="T169" s="10">
        <f t="shared" si="53"/>
        <v>129.6028584893057</v>
      </c>
      <c r="U169" s="10">
        <f t="shared" si="53"/>
        <v>118.90133554452412</v>
      </c>
      <c r="V169" s="10">
        <f t="shared" si="53"/>
        <v>109.39431332717568</v>
      </c>
      <c r="W169" s="10">
        <f t="shared" si="53"/>
        <v>100.92022961258478</v>
      </c>
      <c r="X169" s="10">
        <f t="shared" si="53"/>
        <v>93.342544412845783</v>
      </c>
      <c r="Y169" s="10">
        <f t="shared" si="53"/>
        <v>86.54535492748947</v>
      </c>
      <c r="Z169" s="10">
        <f t="shared" si="53"/>
        <v>80.429909086082105</v>
      </c>
      <c r="AA169" s="10">
        <f t="shared" si="53"/>
        <v>74.911788363737358</v>
      </c>
      <c r="AB169" s="10">
        <f t="shared" si="52"/>
        <v>69.918605359145957</v>
      </c>
      <c r="AC169" s="10">
        <f t="shared" si="52"/>
        <v>65.388106977630599</v>
      </c>
      <c r="AD169" s="10">
        <f t="shared" si="52"/>
        <v>61.266602808635866</v>
      </c>
      <c r="AE169" s="10">
        <f t="shared" si="52"/>
        <v>57.507657409120441</v>
      </c>
      <c r="AF169" s="10">
        <f t="shared" si="52"/>
        <v>54.070998552433707</v>
      </c>
      <c r="AG169" s="10">
        <f t="shared" si="52"/>
        <v>50.921603237620246</v>
      </c>
      <c r="AH169" s="10">
        <f t="shared" si="52"/>
        <v>48.028930617671037</v>
      </c>
      <c r="AI169" s="10">
        <f t="shared" si="52"/>
        <v>45.366276732213166</v>
      </c>
      <c r="AJ169" s="10">
        <f t="shared" si="52"/>
        <v>42.910230474131197</v>
      </c>
      <c r="AK169" s="10">
        <f t="shared" si="52"/>
        <v>40.640213874487017</v>
      </c>
      <c r="AL169" s="10">
        <f t="shared" si="52"/>
        <v>38.538092756346131</v>
      </c>
      <c r="AM169" s="10">
        <f t="shared" si="52"/>
        <v>36.58784622948572</v>
      </c>
      <c r="AN169" s="10">
        <f t="shared" si="52"/>
        <v>34.775285481961824</v>
      </c>
      <c r="AO169" s="10">
        <f t="shared" si="52"/>
        <v>33.087813954203163</v>
      </c>
      <c r="AP169" s="10">
        <f t="shared" si="52"/>
        <v>31.514222322318563</v>
      </c>
    </row>
    <row r="170" spans="1:42" x14ac:dyDescent="0.2">
      <c r="A170" s="10">
        <f t="shared" si="40"/>
        <v>672.2</v>
      </c>
      <c r="B170" s="50">
        <f t="shared" si="42"/>
        <v>4.1093463988467832E-2</v>
      </c>
      <c r="C170" s="50">
        <f t="shared" si="43"/>
        <v>1.6144956592601192</v>
      </c>
      <c r="D170" s="49">
        <f t="shared" si="44"/>
        <v>18.838375478313438</v>
      </c>
      <c r="E170" s="49">
        <f t="shared" si="45"/>
        <v>396.16773785231771</v>
      </c>
      <c r="F170" s="49">
        <f t="shared" si="46"/>
        <v>320.81423593906396</v>
      </c>
      <c r="G170" s="51">
        <f t="shared" si="47"/>
        <v>1.3431506084080224E-4</v>
      </c>
      <c r="H170" s="52">
        <f t="shared" si="48"/>
        <v>3.0080823037851329E-3</v>
      </c>
      <c r="I170" s="10">
        <f t="shared" si="41"/>
        <v>462.66759977225001</v>
      </c>
      <c r="J170" s="10">
        <f t="shared" si="50"/>
        <v>372.02035172044879</v>
      </c>
      <c r="K170" s="10">
        <f t="shared" si="53"/>
        <v>333.0820897123736</v>
      </c>
      <c r="L170" s="10">
        <f t="shared" si="53"/>
        <v>293.53688695682195</v>
      </c>
      <c r="M170" s="10">
        <f t="shared" si="53"/>
        <v>260.79457465588723</v>
      </c>
      <c r="N170" s="10">
        <f t="shared" si="53"/>
        <v>233.09981656395155</v>
      </c>
      <c r="O170" s="10">
        <f t="shared" si="53"/>
        <v>209.37256396914819</v>
      </c>
      <c r="P170" s="10">
        <f t="shared" si="53"/>
        <v>188.86590793995046</v>
      </c>
      <c r="Q170" s="10">
        <f t="shared" si="53"/>
        <v>171.02635286963181</v>
      </c>
      <c r="R170" s="10">
        <f t="shared" si="53"/>
        <v>155.42505652659366</v>
      </c>
      <c r="S170" s="10">
        <f t="shared" si="53"/>
        <v>141.7197082047953</v>
      </c>
      <c r="T170" s="10">
        <f t="shared" si="53"/>
        <v>129.6314587847225</v>
      </c>
      <c r="U170" s="10">
        <f t="shared" si="53"/>
        <v>118.9299358399409</v>
      </c>
      <c r="V170" s="10">
        <f t="shared" si="53"/>
        <v>109.42291362259246</v>
      </c>
      <c r="W170" s="10">
        <f t="shared" si="53"/>
        <v>100.94882990800156</v>
      </c>
      <c r="X170" s="10">
        <f t="shared" si="53"/>
        <v>93.371144708262563</v>
      </c>
      <c r="Y170" s="10">
        <f t="shared" si="53"/>
        <v>86.57395522290625</v>
      </c>
      <c r="Z170" s="10">
        <f t="shared" si="53"/>
        <v>80.458509381498885</v>
      </c>
      <c r="AA170" s="10">
        <f t="shared" si="53"/>
        <v>74.940388659154138</v>
      </c>
      <c r="AB170" s="10">
        <f t="shared" si="52"/>
        <v>69.947205654562737</v>
      </c>
      <c r="AC170" s="10">
        <f t="shared" si="52"/>
        <v>65.416707273047379</v>
      </c>
      <c r="AD170" s="10">
        <f t="shared" si="52"/>
        <v>61.295203104052646</v>
      </c>
      <c r="AE170" s="10">
        <f t="shared" si="52"/>
        <v>57.536257704537221</v>
      </c>
      <c r="AF170" s="10">
        <f t="shared" si="52"/>
        <v>54.099598847850487</v>
      </c>
      <c r="AG170" s="10">
        <f t="shared" si="52"/>
        <v>50.950203533037026</v>
      </c>
      <c r="AH170" s="10">
        <f t="shared" si="52"/>
        <v>48.057530913087817</v>
      </c>
      <c r="AI170" s="10">
        <f t="shared" si="52"/>
        <v>45.394877027629946</v>
      </c>
      <c r="AJ170" s="10">
        <f t="shared" si="52"/>
        <v>42.938830769547977</v>
      </c>
      <c r="AK170" s="10">
        <f t="shared" si="52"/>
        <v>40.668814169903797</v>
      </c>
      <c r="AL170" s="10">
        <f t="shared" si="52"/>
        <v>38.566693051762911</v>
      </c>
      <c r="AM170" s="10">
        <f t="shared" si="52"/>
        <v>36.6164465249025</v>
      </c>
      <c r="AN170" s="10">
        <f t="shared" si="52"/>
        <v>34.803885777378603</v>
      </c>
      <c r="AO170" s="10">
        <f t="shared" si="52"/>
        <v>33.116414249619943</v>
      </c>
      <c r="AP170" s="10">
        <f t="shared" si="52"/>
        <v>31.542822617735347</v>
      </c>
    </row>
    <row r="171" spans="1:42" x14ac:dyDescent="0.2">
      <c r="A171" s="10">
        <f t="shared" si="40"/>
        <v>676.2</v>
      </c>
      <c r="B171" s="50">
        <f t="shared" si="42"/>
        <v>4.0584236694287436E-2</v>
      </c>
      <c r="C171" s="50">
        <f t="shared" si="43"/>
        <v>1.6144956592601192</v>
      </c>
      <c r="D171" s="49">
        <f t="shared" si="44"/>
        <v>18.950475302641397</v>
      </c>
      <c r="E171" s="49">
        <f t="shared" si="45"/>
        <v>400.62806103507415</v>
      </c>
      <c r="F171" s="49">
        <f t="shared" si="46"/>
        <v>324.82615982450852</v>
      </c>
      <c r="G171" s="51">
        <f t="shared" si="47"/>
        <v>1.3188766321922441E-4</v>
      </c>
      <c r="H171" s="52">
        <f t="shared" si="48"/>
        <v>2.972006033578202E-3</v>
      </c>
      <c r="I171" s="10">
        <f t="shared" si="41"/>
        <v>462.69572706970155</v>
      </c>
      <c r="J171" s="10">
        <f t="shared" si="50"/>
        <v>372.04824544482682</v>
      </c>
      <c r="K171" s="10">
        <f t="shared" si="53"/>
        <v>333.11021700982513</v>
      </c>
      <c r="L171" s="10">
        <f t="shared" si="53"/>
        <v>293.56501425427348</v>
      </c>
      <c r="M171" s="10">
        <f t="shared" si="53"/>
        <v>260.82270195333876</v>
      </c>
      <c r="N171" s="10">
        <f t="shared" si="53"/>
        <v>233.12794386140308</v>
      </c>
      <c r="O171" s="10">
        <f t="shared" si="53"/>
        <v>209.40069126659972</v>
      </c>
      <c r="P171" s="10">
        <f t="shared" si="53"/>
        <v>188.89403523740199</v>
      </c>
      <c r="Q171" s="10">
        <f t="shared" si="53"/>
        <v>171.05448016708334</v>
      </c>
      <c r="R171" s="10">
        <f t="shared" si="53"/>
        <v>155.4531838240452</v>
      </c>
      <c r="S171" s="10">
        <f t="shared" si="53"/>
        <v>141.74783550224683</v>
      </c>
      <c r="T171" s="10">
        <f t="shared" si="53"/>
        <v>129.65958608217403</v>
      </c>
      <c r="U171" s="10">
        <f t="shared" si="53"/>
        <v>118.95806313739243</v>
      </c>
      <c r="V171" s="10">
        <f t="shared" si="53"/>
        <v>109.45104092004399</v>
      </c>
      <c r="W171" s="10">
        <f t="shared" si="53"/>
        <v>100.97695720545309</v>
      </c>
      <c r="X171" s="10">
        <f t="shared" si="53"/>
        <v>93.399272005714096</v>
      </c>
      <c r="Y171" s="10">
        <f t="shared" si="53"/>
        <v>86.602082520357783</v>
      </c>
      <c r="Z171" s="10">
        <f t="shared" si="53"/>
        <v>80.486636678950418</v>
      </c>
      <c r="AA171" s="10">
        <f t="shared" si="53"/>
        <v>74.968515956605671</v>
      </c>
      <c r="AB171" s="10">
        <f t="shared" si="52"/>
        <v>69.97533295201427</v>
      </c>
      <c r="AC171" s="10">
        <f t="shared" si="52"/>
        <v>65.444834570498912</v>
      </c>
      <c r="AD171" s="10">
        <f t="shared" si="52"/>
        <v>61.323330401504187</v>
      </c>
      <c r="AE171" s="10">
        <f t="shared" si="52"/>
        <v>57.564385001988761</v>
      </c>
      <c r="AF171" s="10">
        <f t="shared" si="52"/>
        <v>54.127726145302027</v>
      </c>
      <c r="AG171" s="10">
        <f t="shared" si="52"/>
        <v>50.978330830488567</v>
      </c>
      <c r="AH171" s="10">
        <f t="shared" si="52"/>
        <v>48.085658210539357</v>
      </c>
      <c r="AI171" s="10">
        <f t="shared" si="52"/>
        <v>45.423004325081486</v>
      </c>
      <c r="AJ171" s="10">
        <f t="shared" si="52"/>
        <v>42.966958066999517</v>
      </c>
      <c r="AK171" s="10">
        <f t="shared" si="52"/>
        <v>40.696941467355337</v>
      </c>
      <c r="AL171" s="10">
        <f t="shared" si="52"/>
        <v>38.594820349214451</v>
      </c>
      <c r="AM171" s="10">
        <f t="shared" si="52"/>
        <v>36.64457382235404</v>
      </c>
      <c r="AN171" s="10">
        <f t="shared" si="52"/>
        <v>34.832013074830144</v>
      </c>
      <c r="AO171" s="10">
        <f t="shared" si="52"/>
        <v>33.144541547071483</v>
      </c>
      <c r="AP171" s="10">
        <f t="shared" si="52"/>
        <v>31.570949915186883</v>
      </c>
    </row>
    <row r="172" spans="1:42" x14ac:dyDescent="0.2">
      <c r="A172" s="10">
        <f t="shared" si="40"/>
        <v>680.2</v>
      </c>
      <c r="B172" s="50">
        <f t="shared" si="42"/>
        <v>4.0084313118988892E-2</v>
      </c>
      <c r="C172" s="50">
        <f t="shared" si="43"/>
        <v>1.6144956592601192</v>
      </c>
      <c r="D172" s="49">
        <f t="shared" si="44"/>
        <v>19.062575126969357</v>
      </c>
      <c r="E172" s="49">
        <f t="shared" si="45"/>
        <v>405.11351695905927</v>
      </c>
      <c r="F172" s="49">
        <f t="shared" si="46"/>
        <v>328.86321645118187</v>
      </c>
      <c r="G172" s="51">
        <f t="shared" si="47"/>
        <v>1.2951834992788161E-4</v>
      </c>
      <c r="H172" s="52">
        <f t="shared" si="48"/>
        <v>2.9365739157719006E-3</v>
      </c>
      <c r="I172" s="10">
        <f t="shared" si="41"/>
        <v>462.72339196309417</v>
      </c>
      <c r="J172" s="10">
        <f t="shared" si="50"/>
        <v>372.07568197945659</v>
      </c>
      <c r="K172" s="10">
        <f t="shared" si="53"/>
        <v>333.13788190321776</v>
      </c>
      <c r="L172" s="10">
        <f t="shared" si="53"/>
        <v>293.5926791476661</v>
      </c>
      <c r="M172" s="10">
        <f t="shared" si="53"/>
        <v>260.85036684673139</v>
      </c>
      <c r="N172" s="10">
        <f t="shared" si="53"/>
        <v>233.15560875479568</v>
      </c>
      <c r="O172" s="10">
        <f t="shared" si="53"/>
        <v>209.42835615999232</v>
      </c>
      <c r="P172" s="10">
        <f t="shared" si="53"/>
        <v>188.92170013079459</v>
      </c>
      <c r="Q172" s="10">
        <f t="shared" si="53"/>
        <v>171.08214506047594</v>
      </c>
      <c r="R172" s="10">
        <f t="shared" si="53"/>
        <v>155.48084871743779</v>
      </c>
      <c r="S172" s="10">
        <f t="shared" si="53"/>
        <v>141.77550039563943</v>
      </c>
      <c r="T172" s="10">
        <f t="shared" si="53"/>
        <v>129.68725097556663</v>
      </c>
      <c r="U172" s="10">
        <f t="shared" si="53"/>
        <v>118.98572803078503</v>
      </c>
      <c r="V172" s="10">
        <f t="shared" si="53"/>
        <v>109.47870581343659</v>
      </c>
      <c r="W172" s="10">
        <f t="shared" si="53"/>
        <v>101.00462209884569</v>
      </c>
      <c r="X172" s="10">
        <f t="shared" si="53"/>
        <v>93.426936899106693</v>
      </c>
      <c r="Y172" s="10">
        <f t="shared" si="53"/>
        <v>86.62974741375038</v>
      </c>
      <c r="Z172" s="10">
        <f t="shared" si="53"/>
        <v>80.514301572343015</v>
      </c>
      <c r="AA172" s="10">
        <f t="shared" si="53"/>
        <v>74.996180849998268</v>
      </c>
      <c r="AB172" s="10">
        <f t="shared" si="52"/>
        <v>70.002997845406867</v>
      </c>
      <c r="AC172" s="10">
        <f t="shared" si="52"/>
        <v>65.472499463891509</v>
      </c>
      <c r="AD172" s="10">
        <f t="shared" si="52"/>
        <v>61.350995294896784</v>
      </c>
      <c r="AE172" s="10">
        <f t="shared" si="52"/>
        <v>57.592049895381358</v>
      </c>
      <c r="AF172" s="10">
        <f t="shared" si="52"/>
        <v>54.155391038694624</v>
      </c>
      <c r="AG172" s="10">
        <f t="shared" si="52"/>
        <v>51.005995723881163</v>
      </c>
      <c r="AH172" s="10">
        <f t="shared" si="52"/>
        <v>48.113323103931954</v>
      </c>
      <c r="AI172" s="10">
        <f t="shared" si="52"/>
        <v>45.450669218474083</v>
      </c>
      <c r="AJ172" s="10">
        <f t="shared" si="52"/>
        <v>42.994622960392114</v>
      </c>
      <c r="AK172" s="10">
        <f t="shared" si="52"/>
        <v>40.724606360747934</v>
      </c>
      <c r="AL172" s="10">
        <f t="shared" si="52"/>
        <v>38.622485242607048</v>
      </c>
      <c r="AM172" s="10">
        <f t="shared" si="52"/>
        <v>36.672238715746637</v>
      </c>
      <c r="AN172" s="10">
        <f t="shared" si="52"/>
        <v>34.859677968222741</v>
      </c>
      <c r="AO172" s="10">
        <f t="shared" si="52"/>
        <v>33.17220644046408</v>
      </c>
      <c r="AP172" s="10">
        <f t="shared" si="52"/>
        <v>31.598614808579484</v>
      </c>
    </row>
    <row r="173" spans="1:42" x14ac:dyDescent="0.2">
      <c r="A173" s="10">
        <f t="shared" si="40"/>
        <v>684.2</v>
      </c>
      <c r="B173" s="50">
        <f t="shared" si="42"/>
        <v>3.9593469365129794E-2</v>
      </c>
      <c r="C173" s="50">
        <f t="shared" si="43"/>
        <v>1.6144956592601192</v>
      </c>
      <c r="D173" s="49">
        <f t="shared" si="44"/>
        <v>19.174674951297312</v>
      </c>
      <c r="E173" s="49">
        <f t="shared" si="45"/>
        <v>409.624105624273</v>
      </c>
      <c r="F173" s="49">
        <f t="shared" si="46"/>
        <v>332.92540581908372</v>
      </c>
      <c r="G173" s="51">
        <f t="shared" si="47"/>
        <v>1.2720539568177809E-4</v>
      </c>
      <c r="H173" s="52">
        <f t="shared" si="48"/>
        <v>2.9017707294892296E-3</v>
      </c>
      <c r="I173" s="10">
        <f t="shared" si="41"/>
        <v>462.7506047478405</v>
      </c>
      <c r="J173" s="10">
        <f t="shared" si="50"/>
        <v>372.10267147331035</v>
      </c>
      <c r="K173" s="10">
        <f t="shared" si="53"/>
        <v>333.16509468796409</v>
      </c>
      <c r="L173" s="10">
        <f t="shared" si="53"/>
        <v>293.61989193241243</v>
      </c>
      <c r="M173" s="10">
        <f t="shared" si="53"/>
        <v>260.87757963147772</v>
      </c>
      <c r="N173" s="10">
        <f t="shared" si="53"/>
        <v>233.182821539542</v>
      </c>
      <c r="O173" s="10">
        <f t="shared" si="53"/>
        <v>209.45556894473864</v>
      </c>
      <c r="P173" s="10">
        <f t="shared" si="53"/>
        <v>188.94891291554092</v>
      </c>
      <c r="Q173" s="10">
        <f t="shared" si="53"/>
        <v>171.10935784522226</v>
      </c>
      <c r="R173" s="10">
        <f t="shared" si="53"/>
        <v>155.50806150218412</v>
      </c>
      <c r="S173" s="10">
        <f t="shared" si="53"/>
        <v>141.80271318038575</v>
      </c>
      <c r="T173" s="10">
        <f t="shared" si="53"/>
        <v>129.71446376031295</v>
      </c>
      <c r="U173" s="10">
        <f t="shared" si="53"/>
        <v>119.01294081553135</v>
      </c>
      <c r="V173" s="10">
        <f t="shared" si="53"/>
        <v>109.50591859818292</v>
      </c>
      <c r="W173" s="10">
        <f t="shared" si="53"/>
        <v>101.03183488359201</v>
      </c>
      <c r="X173" s="10">
        <f t="shared" si="53"/>
        <v>93.454149683853018</v>
      </c>
      <c r="Y173" s="10">
        <f t="shared" si="53"/>
        <v>86.656960198496705</v>
      </c>
      <c r="Z173" s="10">
        <f t="shared" si="53"/>
        <v>80.541514357089341</v>
      </c>
      <c r="AA173" s="10">
        <f t="shared" si="53"/>
        <v>75.023393634744593</v>
      </c>
      <c r="AB173" s="10">
        <f t="shared" si="52"/>
        <v>70.030210630153192</v>
      </c>
      <c r="AC173" s="10">
        <f t="shared" si="52"/>
        <v>65.499712248637834</v>
      </c>
      <c r="AD173" s="10">
        <f t="shared" si="52"/>
        <v>61.378208079643102</v>
      </c>
      <c r="AE173" s="10">
        <f t="shared" si="52"/>
        <v>57.619262680127676</v>
      </c>
      <c r="AF173" s="10">
        <f t="shared" si="52"/>
        <v>54.182603823440942</v>
      </c>
      <c r="AG173" s="10">
        <f t="shared" si="52"/>
        <v>51.033208508627482</v>
      </c>
      <c r="AH173" s="10">
        <f t="shared" si="52"/>
        <v>48.140535888678272</v>
      </c>
      <c r="AI173" s="10">
        <f t="shared" si="52"/>
        <v>45.477882003220401</v>
      </c>
      <c r="AJ173" s="10">
        <f t="shared" si="52"/>
        <v>43.021835745138432</v>
      </c>
      <c r="AK173" s="10">
        <f t="shared" si="52"/>
        <v>40.751819145494252</v>
      </c>
      <c r="AL173" s="10">
        <f t="shared" si="52"/>
        <v>38.649698027353367</v>
      </c>
      <c r="AM173" s="10">
        <f t="shared" si="52"/>
        <v>36.699451500492955</v>
      </c>
      <c r="AN173" s="10">
        <f t="shared" si="52"/>
        <v>34.886890752969059</v>
      </c>
      <c r="AO173" s="10">
        <f t="shared" si="52"/>
        <v>33.199419225210399</v>
      </c>
      <c r="AP173" s="10">
        <f t="shared" si="52"/>
        <v>31.625827593325806</v>
      </c>
    </row>
    <row r="174" spans="1:42" x14ac:dyDescent="0.2">
      <c r="A174" s="10">
        <f t="shared" si="40"/>
        <v>688.2</v>
      </c>
      <c r="B174" s="50">
        <f t="shared" si="42"/>
        <v>3.9111488202566561E-2</v>
      </c>
      <c r="C174" s="50">
        <f t="shared" si="43"/>
        <v>1.6144956592601192</v>
      </c>
      <c r="D174" s="49">
        <f t="shared" si="44"/>
        <v>19.286774775625272</v>
      </c>
      <c r="E174" s="49">
        <f t="shared" si="45"/>
        <v>414.15982703071558</v>
      </c>
      <c r="F174" s="49">
        <f t="shared" si="46"/>
        <v>337.01272792821447</v>
      </c>
      <c r="G174" s="51">
        <f t="shared" si="47"/>
        <v>1.2494713626588988E-4</v>
      </c>
      <c r="H174" s="52">
        <f t="shared" si="48"/>
        <v>2.8675817000705793E-3</v>
      </c>
      <c r="I174" s="10">
        <f t="shared" si="41"/>
        <v>462.77737543097112</v>
      </c>
      <c r="J174" s="10">
        <f t="shared" si="50"/>
        <v>372.12922379192281</v>
      </c>
      <c r="K174" s="10">
        <f t="shared" si="53"/>
        <v>333.19186537109471</v>
      </c>
      <c r="L174" s="10">
        <f t="shared" si="53"/>
        <v>293.64666261554305</v>
      </c>
      <c r="M174" s="10">
        <f t="shared" si="53"/>
        <v>260.90435031460834</v>
      </c>
      <c r="N174" s="10">
        <f t="shared" si="53"/>
        <v>233.2095922226726</v>
      </c>
      <c r="O174" s="10">
        <f t="shared" si="53"/>
        <v>209.48233962786924</v>
      </c>
      <c r="P174" s="10">
        <f t="shared" si="53"/>
        <v>188.97568359867151</v>
      </c>
      <c r="Q174" s="10">
        <f t="shared" si="53"/>
        <v>171.13612852835286</v>
      </c>
      <c r="R174" s="10">
        <f t="shared" si="53"/>
        <v>155.53483218531471</v>
      </c>
      <c r="S174" s="10">
        <f t="shared" si="53"/>
        <v>141.82948386351634</v>
      </c>
      <c r="T174" s="10">
        <f t="shared" si="53"/>
        <v>129.74123444344355</v>
      </c>
      <c r="U174" s="10">
        <f t="shared" si="53"/>
        <v>119.03971149866196</v>
      </c>
      <c r="V174" s="10">
        <f t="shared" si="53"/>
        <v>109.53268928131352</v>
      </c>
      <c r="W174" s="10">
        <f t="shared" si="53"/>
        <v>101.05860556672262</v>
      </c>
      <c r="X174" s="10">
        <f t="shared" si="53"/>
        <v>93.480920366983625</v>
      </c>
      <c r="Y174" s="10">
        <f t="shared" si="53"/>
        <v>86.683730881627312</v>
      </c>
      <c r="Z174" s="10">
        <f t="shared" si="53"/>
        <v>80.568285040219948</v>
      </c>
      <c r="AA174" s="10">
        <f t="shared" si="53"/>
        <v>75.0501643178752</v>
      </c>
      <c r="AB174" s="10">
        <f t="shared" si="52"/>
        <v>70.056981313283799</v>
      </c>
      <c r="AC174" s="10">
        <f t="shared" si="52"/>
        <v>65.526482931768442</v>
      </c>
      <c r="AD174" s="10">
        <f t="shared" si="52"/>
        <v>61.404978762773709</v>
      </c>
      <c r="AE174" s="10">
        <f t="shared" si="52"/>
        <v>57.646033363258283</v>
      </c>
      <c r="AF174" s="10">
        <f t="shared" si="52"/>
        <v>54.20937450657155</v>
      </c>
      <c r="AG174" s="10">
        <f t="shared" si="52"/>
        <v>51.059979191758089</v>
      </c>
      <c r="AH174" s="10">
        <f t="shared" si="52"/>
        <v>48.167306571808879</v>
      </c>
      <c r="AI174" s="10">
        <f t="shared" si="52"/>
        <v>45.504652686351008</v>
      </c>
      <c r="AJ174" s="10">
        <f t="shared" si="52"/>
        <v>43.048606428269039</v>
      </c>
      <c r="AK174" s="10">
        <f t="shared" si="52"/>
        <v>40.77858982862486</v>
      </c>
      <c r="AL174" s="10">
        <f t="shared" si="52"/>
        <v>38.676468710483974</v>
      </c>
      <c r="AM174" s="10">
        <f t="shared" si="52"/>
        <v>36.726222183623563</v>
      </c>
      <c r="AN174" s="10">
        <f t="shared" si="52"/>
        <v>34.913661436099666</v>
      </c>
      <c r="AO174" s="10">
        <f t="shared" si="52"/>
        <v>33.226189908341006</v>
      </c>
      <c r="AP174" s="10">
        <f t="shared" si="52"/>
        <v>31.652598276456413</v>
      </c>
    </row>
    <row r="175" spans="1:42" x14ac:dyDescent="0.2">
      <c r="A175" s="10">
        <f t="shared" si="40"/>
        <v>692.2</v>
      </c>
      <c r="B175" s="50">
        <f t="shared" si="42"/>
        <v>3.8638158832363927E-2</v>
      </c>
      <c r="C175" s="50">
        <f t="shared" si="43"/>
        <v>1.6144956592601192</v>
      </c>
      <c r="D175" s="49">
        <f t="shared" si="44"/>
        <v>19.398874599953231</v>
      </c>
      <c r="E175" s="49">
        <f t="shared" si="45"/>
        <v>418.72068117838688</v>
      </c>
      <c r="F175" s="49">
        <f t="shared" si="46"/>
        <v>341.12518277857396</v>
      </c>
      <c r="G175" s="51">
        <f t="shared" si="47"/>
        <v>1.2274196603065472E-4</v>
      </c>
      <c r="H175" s="52">
        <f t="shared" si="48"/>
        <v>2.8339924834933422E-3</v>
      </c>
      <c r="I175" s="10">
        <f t="shared" si="41"/>
        <v>462.80371374084666</v>
      </c>
      <c r="J175" s="10">
        <f t="shared" si="50"/>
        <v>372.15534852690882</v>
      </c>
      <c r="K175" s="10">
        <f t="shared" si="53"/>
        <v>333.21820368097025</v>
      </c>
      <c r="L175" s="10">
        <f t="shared" si="53"/>
        <v>293.67300092541859</v>
      </c>
      <c r="M175" s="10">
        <f t="shared" si="53"/>
        <v>260.93068862448388</v>
      </c>
      <c r="N175" s="10">
        <f t="shared" si="53"/>
        <v>233.23593053254814</v>
      </c>
      <c r="O175" s="10">
        <f t="shared" si="53"/>
        <v>209.50867793774478</v>
      </c>
      <c r="P175" s="10">
        <f t="shared" si="53"/>
        <v>189.00202190854705</v>
      </c>
      <c r="Q175" s="10">
        <f t="shared" si="53"/>
        <v>171.1624668382284</v>
      </c>
      <c r="R175" s="10">
        <f t="shared" si="53"/>
        <v>155.56117049519025</v>
      </c>
      <c r="S175" s="10">
        <f t="shared" si="53"/>
        <v>141.85582217339189</v>
      </c>
      <c r="T175" s="10">
        <f t="shared" si="53"/>
        <v>129.76757275331909</v>
      </c>
      <c r="U175" s="10">
        <f t="shared" si="53"/>
        <v>119.06604980853751</v>
      </c>
      <c r="V175" s="10">
        <f t="shared" si="53"/>
        <v>109.55902759118908</v>
      </c>
      <c r="W175" s="10">
        <f t="shared" si="53"/>
        <v>101.08494387659817</v>
      </c>
      <c r="X175" s="10">
        <f t="shared" si="53"/>
        <v>93.50725867685918</v>
      </c>
      <c r="Y175" s="10">
        <f t="shared" si="53"/>
        <v>86.710069191502868</v>
      </c>
      <c r="Z175" s="10">
        <f t="shared" si="53"/>
        <v>80.594623350095503</v>
      </c>
      <c r="AA175" s="10">
        <f t="shared" si="53"/>
        <v>75.076502627750756</v>
      </c>
      <c r="AB175" s="10">
        <f t="shared" ref="AB175:AP190" si="54">AB174+(($B174+$B175)/2)^(4/3)/$B$5*$B$4</f>
        <v>70.083319623159355</v>
      </c>
      <c r="AC175" s="10">
        <f t="shared" si="54"/>
        <v>65.552821241643997</v>
      </c>
      <c r="AD175" s="10">
        <f t="shared" si="54"/>
        <v>61.431317072649257</v>
      </c>
      <c r="AE175" s="10">
        <f t="shared" si="54"/>
        <v>57.672371673133831</v>
      </c>
      <c r="AF175" s="10">
        <f t="shared" si="54"/>
        <v>54.235712816447098</v>
      </c>
      <c r="AG175" s="10">
        <f t="shared" si="54"/>
        <v>51.086317501633637</v>
      </c>
      <c r="AH175" s="10">
        <f t="shared" si="54"/>
        <v>48.193644881684428</v>
      </c>
      <c r="AI175" s="10">
        <f t="shared" si="54"/>
        <v>45.530990996226556</v>
      </c>
      <c r="AJ175" s="10">
        <f t="shared" si="54"/>
        <v>43.074944738144588</v>
      </c>
      <c r="AK175" s="10">
        <f t="shared" si="54"/>
        <v>40.804928138500408</v>
      </c>
      <c r="AL175" s="10">
        <f t="shared" si="54"/>
        <v>38.702807020359522</v>
      </c>
      <c r="AM175" s="10">
        <f t="shared" si="54"/>
        <v>36.752560493499111</v>
      </c>
      <c r="AN175" s="10">
        <f t="shared" si="54"/>
        <v>34.939999745975214</v>
      </c>
      <c r="AO175" s="10">
        <f t="shared" si="54"/>
        <v>33.252528218216554</v>
      </c>
      <c r="AP175" s="10">
        <f t="shared" si="54"/>
        <v>31.678936586331965</v>
      </c>
    </row>
    <row r="176" spans="1:42" x14ac:dyDescent="0.2">
      <c r="A176" s="10">
        <f t="shared" si="40"/>
        <v>696.2</v>
      </c>
      <c r="B176" s="50">
        <f t="shared" si="42"/>
        <v>3.8173276660374393E-2</v>
      </c>
      <c r="C176" s="50">
        <f t="shared" si="43"/>
        <v>1.6144956592601192</v>
      </c>
      <c r="D176" s="49">
        <f t="shared" si="44"/>
        <v>19.510974424281191</v>
      </c>
      <c r="E176" s="49">
        <f t="shared" si="45"/>
        <v>423.30666806728692</v>
      </c>
      <c r="F176" s="49">
        <f t="shared" si="46"/>
        <v>345.26277037016212</v>
      </c>
      <c r="G176" s="51">
        <f t="shared" si="47"/>
        <v>1.205883355038702E-4</v>
      </c>
      <c r="H176" s="52">
        <f t="shared" si="48"/>
        <v>2.8009891514214139E-3</v>
      </c>
      <c r="I176" s="10">
        <f t="shared" si="41"/>
        <v>462.82962913648873</v>
      </c>
      <c r="J176" s="10">
        <f t="shared" si="50"/>
        <v>372.18105500510819</v>
      </c>
      <c r="K176" s="10">
        <f t="shared" si="53"/>
        <v>333.24411907661232</v>
      </c>
      <c r="L176" s="10">
        <f t="shared" si="53"/>
        <v>293.69891632106066</v>
      </c>
      <c r="M176" s="10">
        <f t="shared" si="53"/>
        <v>260.95660402012595</v>
      </c>
      <c r="N176" s="10">
        <f t="shared" si="53"/>
        <v>233.26184592819018</v>
      </c>
      <c r="O176" s="10">
        <f t="shared" si="53"/>
        <v>209.53459333338682</v>
      </c>
      <c r="P176" s="10">
        <f t="shared" si="53"/>
        <v>189.02793730418909</v>
      </c>
      <c r="Q176" s="10">
        <f t="shared" si="53"/>
        <v>171.18838223387044</v>
      </c>
      <c r="R176" s="10">
        <f t="shared" si="53"/>
        <v>155.5870858908323</v>
      </c>
      <c r="S176" s="10">
        <f t="shared" si="53"/>
        <v>141.88173756903393</v>
      </c>
      <c r="T176" s="10">
        <f t="shared" si="53"/>
        <v>129.79348814896113</v>
      </c>
      <c r="U176" s="10">
        <f t="shared" si="53"/>
        <v>119.09196520417957</v>
      </c>
      <c r="V176" s="10">
        <f t="shared" si="53"/>
        <v>109.58494298683114</v>
      </c>
      <c r="W176" s="10">
        <f t="shared" si="53"/>
        <v>101.11085927224023</v>
      </c>
      <c r="X176" s="10">
        <f t="shared" si="53"/>
        <v>93.533174072501239</v>
      </c>
      <c r="Y176" s="10">
        <f t="shared" si="53"/>
        <v>86.735984587144927</v>
      </c>
      <c r="Z176" s="10">
        <f t="shared" si="53"/>
        <v>80.620538745737562</v>
      </c>
      <c r="AA176" s="10">
        <f t="shared" si="53"/>
        <v>75.102418023392815</v>
      </c>
      <c r="AB176" s="10">
        <f t="shared" si="54"/>
        <v>70.109235018801414</v>
      </c>
      <c r="AC176" s="10">
        <f t="shared" si="54"/>
        <v>65.578736637286056</v>
      </c>
      <c r="AD176" s="10">
        <f t="shared" si="54"/>
        <v>61.457232468291309</v>
      </c>
      <c r="AE176" s="10">
        <f t="shared" si="54"/>
        <v>57.698287068775883</v>
      </c>
      <c r="AF176" s="10">
        <f t="shared" si="54"/>
        <v>54.26162821208915</v>
      </c>
      <c r="AG176" s="10">
        <f t="shared" si="54"/>
        <v>51.112232897275689</v>
      </c>
      <c r="AH176" s="10">
        <f t="shared" si="54"/>
        <v>48.21956027732648</v>
      </c>
      <c r="AI176" s="10">
        <f t="shared" si="54"/>
        <v>45.556906391868608</v>
      </c>
      <c r="AJ176" s="10">
        <f t="shared" si="54"/>
        <v>43.100860133786639</v>
      </c>
      <c r="AK176" s="10">
        <f t="shared" si="54"/>
        <v>40.83084353414246</v>
      </c>
      <c r="AL176" s="10">
        <f t="shared" si="54"/>
        <v>38.728722416001574</v>
      </c>
      <c r="AM176" s="10">
        <f t="shared" si="54"/>
        <v>36.778475889141163</v>
      </c>
      <c r="AN176" s="10">
        <f t="shared" si="54"/>
        <v>34.965915141617266</v>
      </c>
      <c r="AO176" s="10">
        <f t="shared" si="54"/>
        <v>33.278443613858606</v>
      </c>
      <c r="AP176" s="10">
        <f t="shared" si="54"/>
        <v>31.704851981974016</v>
      </c>
    </row>
    <row r="177" spans="1:42" x14ac:dyDescent="0.2">
      <c r="A177" s="10">
        <f t="shared" si="40"/>
        <v>700.2</v>
      </c>
      <c r="B177" s="50">
        <f t="shared" si="42"/>
        <v>3.7716643080039254E-2</v>
      </c>
      <c r="C177" s="50">
        <f t="shared" si="43"/>
        <v>1.6144956592601192</v>
      </c>
      <c r="D177" s="49">
        <f t="shared" si="44"/>
        <v>19.62307424860915</v>
      </c>
      <c r="E177" s="49">
        <f t="shared" si="45"/>
        <v>427.91778769741563</v>
      </c>
      <c r="F177" s="49">
        <f t="shared" si="46"/>
        <v>349.42549070297906</v>
      </c>
      <c r="G177" s="51">
        <f t="shared" si="47"/>
        <v>1.1848474911348729E-4</v>
      </c>
      <c r="H177" s="52">
        <f t="shared" si="48"/>
        <v>2.7685581768557223E-3</v>
      </c>
      <c r="I177" s="10">
        <f t="shared" si="41"/>
        <v>462.85513081654625</v>
      </c>
      <c r="J177" s="10">
        <f t="shared" si="50"/>
        <v>372.20635229737462</v>
      </c>
      <c r="K177" s="10">
        <f t="shared" si="53"/>
        <v>333.26962075666984</v>
      </c>
      <c r="L177" s="10">
        <f t="shared" si="53"/>
        <v>293.72441800111818</v>
      </c>
      <c r="M177" s="10">
        <f t="shared" si="53"/>
        <v>260.98210570018347</v>
      </c>
      <c r="N177" s="10">
        <f t="shared" si="53"/>
        <v>233.2873476082477</v>
      </c>
      <c r="O177" s="10">
        <f t="shared" si="53"/>
        <v>209.56009501344434</v>
      </c>
      <c r="P177" s="10">
        <f t="shared" si="53"/>
        <v>189.05343898424661</v>
      </c>
      <c r="Q177" s="10">
        <f t="shared" si="53"/>
        <v>171.21388391392796</v>
      </c>
      <c r="R177" s="10">
        <f t="shared" si="53"/>
        <v>155.61258757088981</v>
      </c>
      <c r="S177" s="10">
        <f t="shared" si="53"/>
        <v>141.90723924909145</v>
      </c>
      <c r="T177" s="10">
        <f t="shared" si="53"/>
        <v>129.81898982901865</v>
      </c>
      <c r="U177" s="10">
        <f t="shared" si="53"/>
        <v>119.11746688423709</v>
      </c>
      <c r="V177" s="10">
        <f t="shared" si="53"/>
        <v>109.61044466688865</v>
      </c>
      <c r="W177" s="10">
        <f t="shared" si="53"/>
        <v>101.13636095229775</v>
      </c>
      <c r="X177" s="10">
        <f t="shared" si="53"/>
        <v>93.558675752558756</v>
      </c>
      <c r="Y177" s="10">
        <f t="shared" si="53"/>
        <v>86.761486267202443</v>
      </c>
      <c r="Z177" s="10">
        <f t="shared" si="53"/>
        <v>80.646040425795078</v>
      </c>
      <c r="AA177" s="10">
        <f t="shared" si="53"/>
        <v>75.127919703450331</v>
      </c>
      <c r="AB177" s="10">
        <f t="shared" si="54"/>
        <v>70.13473669885893</v>
      </c>
      <c r="AC177" s="10">
        <f t="shared" si="54"/>
        <v>65.604238317343572</v>
      </c>
      <c r="AD177" s="10">
        <f t="shared" si="54"/>
        <v>61.482734148348825</v>
      </c>
      <c r="AE177" s="10">
        <f t="shared" si="54"/>
        <v>57.7237887488334</v>
      </c>
      <c r="AF177" s="10">
        <f t="shared" si="54"/>
        <v>54.287129892146666</v>
      </c>
      <c r="AG177" s="10">
        <f t="shared" si="54"/>
        <v>51.137734577333205</v>
      </c>
      <c r="AH177" s="10">
        <f t="shared" si="54"/>
        <v>48.245061957383996</v>
      </c>
      <c r="AI177" s="10">
        <f t="shared" si="54"/>
        <v>45.582408071926125</v>
      </c>
      <c r="AJ177" s="10">
        <f t="shared" si="54"/>
        <v>43.126361813844156</v>
      </c>
      <c r="AK177" s="10">
        <f t="shared" si="54"/>
        <v>40.856345214199976</v>
      </c>
      <c r="AL177" s="10">
        <f t="shared" si="54"/>
        <v>38.75422409605909</v>
      </c>
      <c r="AM177" s="10">
        <f t="shared" si="54"/>
        <v>36.803977569198679</v>
      </c>
      <c r="AN177" s="10">
        <f t="shared" si="54"/>
        <v>34.991416821674783</v>
      </c>
      <c r="AO177" s="10">
        <f t="shared" si="54"/>
        <v>33.303945293916122</v>
      </c>
      <c r="AP177" s="10">
        <f t="shared" si="54"/>
        <v>31.730353662031529</v>
      </c>
    </row>
    <row r="178" spans="1:42" x14ac:dyDescent="0.2">
      <c r="A178" s="10">
        <f t="shared" si="40"/>
        <v>704.2</v>
      </c>
      <c r="B178" s="50">
        <f t="shared" si="42"/>
        <v>3.7268065263986093E-2</v>
      </c>
      <c r="C178" s="50">
        <f t="shared" si="43"/>
        <v>1.6144956592601192</v>
      </c>
      <c r="D178" s="49">
        <f t="shared" si="44"/>
        <v>19.735174072937106</v>
      </c>
      <c r="E178" s="49">
        <f t="shared" si="45"/>
        <v>432.55404006877296</v>
      </c>
      <c r="F178" s="49">
        <f t="shared" si="46"/>
        <v>353.61334377702451</v>
      </c>
      <c r="G178" s="51">
        <f t="shared" si="47"/>
        <v>1.164297630145494E-4</v>
      </c>
      <c r="H178" s="52">
        <f t="shared" si="48"/>
        <v>2.7366864203584537E-3</v>
      </c>
      <c r="I178" s="10">
        <f t="shared" si="41"/>
        <v>462.88022772791402</v>
      </c>
      <c r="J178" s="10">
        <f t="shared" si="50"/>
        <v>372.23124922702425</v>
      </c>
      <c r="K178" s="10">
        <f t="shared" si="53"/>
        <v>333.29471766803761</v>
      </c>
      <c r="L178" s="10">
        <f t="shared" si="53"/>
        <v>293.74951491248595</v>
      </c>
      <c r="M178" s="10">
        <f t="shared" si="53"/>
        <v>261.00720261155124</v>
      </c>
      <c r="N178" s="10">
        <f t="shared" si="53"/>
        <v>233.31244451961544</v>
      </c>
      <c r="O178" s="10">
        <f t="shared" si="53"/>
        <v>209.58519192481208</v>
      </c>
      <c r="P178" s="10">
        <f t="shared" si="53"/>
        <v>189.07853589561435</v>
      </c>
      <c r="Q178" s="10">
        <f t="shared" si="53"/>
        <v>171.2389808252957</v>
      </c>
      <c r="R178" s="10">
        <f t="shared" si="53"/>
        <v>155.63768448225755</v>
      </c>
      <c r="S178" s="10">
        <f t="shared" si="53"/>
        <v>141.93233616045919</v>
      </c>
      <c r="T178" s="10">
        <f t="shared" si="53"/>
        <v>129.84408674038639</v>
      </c>
      <c r="U178" s="10">
        <f t="shared" si="53"/>
        <v>119.14256379560484</v>
      </c>
      <c r="V178" s="10">
        <f t="shared" si="53"/>
        <v>109.63554157825641</v>
      </c>
      <c r="W178" s="10">
        <f t="shared" si="53"/>
        <v>101.1614578636655</v>
      </c>
      <c r="X178" s="10">
        <f t="shared" si="53"/>
        <v>93.58377266392651</v>
      </c>
      <c r="Y178" s="10">
        <f t="shared" si="53"/>
        <v>86.786583178570197</v>
      </c>
      <c r="Z178" s="10">
        <f t="shared" si="53"/>
        <v>80.671137337162833</v>
      </c>
      <c r="AA178" s="10">
        <f t="shared" si="53"/>
        <v>75.153016614818085</v>
      </c>
      <c r="AB178" s="10">
        <f t="shared" si="54"/>
        <v>70.159833610226684</v>
      </c>
      <c r="AC178" s="10">
        <f t="shared" si="54"/>
        <v>65.629335228711327</v>
      </c>
      <c r="AD178" s="10">
        <f t="shared" si="54"/>
        <v>61.50783105971658</v>
      </c>
      <c r="AE178" s="10">
        <f t="shared" si="54"/>
        <v>57.748885660201154</v>
      </c>
      <c r="AF178" s="10">
        <f t="shared" si="54"/>
        <v>54.31222680351442</v>
      </c>
      <c r="AG178" s="10">
        <f t="shared" si="54"/>
        <v>51.162831488700959</v>
      </c>
      <c r="AH178" s="10">
        <f t="shared" si="54"/>
        <v>48.27015886875175</v>
      </c>
      <c r="AI178" s="10">
        <f t="shared" si="54"/>
        <v>45.607504983293879</v>
      </c>
      <c r="AJ178" s="10">
        <f t="shared" si="54"/>
        <v>43.15145872521191</v>
      </c>
      <c r="AK178" s="10">
        <f t="shared" si="54"/>
        <v>40.88144212556773</v>
      </c>
      <c r="AL178" s="10">
        <f t="shared" si="54"/>
        <v>38.779321007426844</v>
      </c>
      <c r="AM178" s="10">
        <f t="shared" si="54"/>
        <v>36.829074480566433</v>
      </c>
      <c r="AN178" s="10">
        <f t="shared" si="54"/>
        <v>35.016513733042537</v>
      </c>
      <c r="AO178" s="10">
        <f t="shared" si="54"/>
        <v>33.329042205283876</v>
      </c>
      <c r="AP178" s="10">
        <f t="shared" si="54"/>
        <v>31.75545057339928</v>
      </c>
    </row>
    <row r="179" spans="1:42" x14ac:dyDescent="0.2">
      <c r="A179" s="10">
        <f t="shared" si="40"/>
        <v>708.2</v>
      </c>
      <c r="B179" s="50">
        <f t="shared" si="42"/>
        <v>3.6827355964018489E-2</v>
      </c>
      <c r="C179" s="50">
        <f t="shared" si="43"/>
        <v>1.6144956592601192</v>
      </c>
      <c r="D179" s="49">
        <f t="shared" si="44"/>
        <v>19.847273897265065</v>
      </c>
      <c r="E179" s="49">
        <f t="shared" si="45"/>
        <v>437.21542518135914</v>
      </c>
      <c r="F179" s="49">
        <f t="shared" si="46"/>
        <v>357.82632959229886</v>
      </c>
      <c r="G179" s="51">
        <f t="shared" si="47"/>
        <v>1.1442198301614218E-4</v>
      </c>
      <c r="H179" s="52">
        <f t="shared" si="48"/>
        <v>2.7053611168248982E-3</v>
      </c>
      <c r="I179" s="10">
        <f t="shared" si="41"/>
        <v>462.90492857401836</v>
      </c>
      <c r="J179" s="10">
        <f t="shared" si="50"/>
        <v>372.25575437795931</v>
      </c>
      <c r="K179" s="10">
        <f t="shared" si="53"/>
        <v>333.31941851414194</v>
      </c>
      <c r="L179" s="10">
        <f t="shared" si="53"/>
        <v>293.77421575859029</v>
      </c>
      <c r="M179" s="10">
        <f t="shared" si="53"/>
        <v>261.03190345765557</v>
      </c>
      <c r="N179" s="10">
        <f t="shared" si="53"/>
        <v>233.33714536571978</v>
      </c>
      <c r="O179" s="10">
        <f t="shared" si="53"/>
        <v>209.60989277091642</v>
      </c>
      <c r="P179" s="10">
        <f t="shared" si="53"/>
        <v>189.10323674171869</v>
      </c>
      <c r="Q179" s="10">
        <f t="shared" si="53"/>
        <v>171.26368167140004</v>
      </c>
      <c r="R179" s="10">
        <f t="shared" si="53"/>
        <v>155.66238532836189</v>
      </c>
      <c r="S179" s="10">
        <f t="shared" si="53"/>
        <v>141.95703700656352</v>
      </c>
      <c r="T179" s="10">
        <f t="shared" si="53"/>
        <v>129.86878758649073</v>
      </c>
      <c r="U179" s="10">
        <f t="shared" si="53"/>
        <v>119.16726464170918</v>
      </c>
      <c r="V179" s="10">
        <f t="shared" si="53"/>
        <v>109.66024242436075</v>
      </c>
      <c r="W179" s="10">
        <f t="shared" si="53"/>
        <v>101.18615870976984</v>
      </c>
      <c r="X179" s="10">
        <f t="shared" si="53"/>
        <v>93.608473510030848</v>
      </c>
      <c r="Y179" s="10">
        <f t="shared" si="53"/>
        <v>86.811284024674535</v>
      </c>
      <c r="Z179" s="10">
        <f t="shared" si="53"/>
        <v>80.695838183267171</v>
      </c>
      <c r="AA179" s="10">
        <f t="shared" si="53"/>
        <v>75.177717460922423</v>
      </c>
      <c r="AB179" s="10">
        <f t="shared" si="54"/>
        <v>70.184534456331022</v>
      </c>
      <c r="AC179" s="10">
        <f t="shared" si="54"/>
        <v>65.654036074815664</v>
      </c>
      <c r="AD179" s="10">
        <f t="shared" si="54"/>
        <v>61.53253190582091</v>
      </c>
      <c r="AE179" s="10">
        <f t="shared" si="54"/>
        <v>57.773586506305485</v>
      </c>
      <c r="AF179" s="10">
        <f t="shared" si="54"/>
        <v>54.336927649618751</v>
      </c>
      <c r="AG179" s="10">
        <f t="shared" si="54"/>
        <v>51.18753233480529</v>
      </c>
      <c r="AH179" s="10">
        <f t="shared" si="54"/>
        <v>48.294859714856081</v>
      </c>
      <c r="AI179" s="10">
        <f t="shared" si="54"/>
        <v>45.63220582939821</v>
      </c>
      <c r="AJ179" s="10">
        <f t="shared" si="54"/>
        <v>43.176159571316241</v>
      </c>
      <c r="AK179" s="10">
        <f t="shared" si="54"/>
        <v>40.906142971672061</v>
      </c>
      <c r="AL179" s="10">
        <f t="shared" si="54"/>
        <v>38.804021853531175</v>
      </c>
      <c r="AM179" s="10">
        <f t="shared" si="54"/>
        <v>36.853775326670764</v>
      </c>
      <c r="AN179" s="10">
        <f t="shared" si="54"/>
        <v>35.041214579146867</v>
      </c>
      <c r="AO179" s="10">
        <f t="shared" si="54"/>
        <v>33.353743051388207</v>
      </c>
      <c r="AP179" s="10">
        <f t="shared" si="54"/>
        <v>31.780151419503611</v>
      </c>
    </row>
    <row r="180" spans="1:42" x14ac:dyDescent="0.2">
      <c r="A180" s="10">
        <f t="shared" si="40"/>
        <v>712.2</v>
      </c>
      <c r="B180" s="50">
        <f t="shared" si="42"/>
        <v>3.6394333319114132E-2</v>
      </c>
      <c r="C180" s="50">
        <f t="shared" si="43"/>
        <v>1.6144956592601192</v>
      </c>
      <c r="D180" s="49">
        <f t="shared" si="44"/>
        <v>19.959373721593025</v>
      </c>
      <c r="E180" s="49">
        <f t="shared" si="45"/>
        <v>441.90194303517404</v>
      </c>
      <c r="F180" s="49">
        <f t="shared" si="46"/>
        <v>362.06444814880194</v>
      </c>
      <c r="G180" s="51">
        <f t="shared" si="47"/>
        <v>1.1246006260259369E-4</v>
      </c>
      <c r="H180" s="52">
        <f t="shared" si="48"/>
        <v>2.6745698627781774E-3</v>
      </c>
      <c r="I180" s="10">
        <f t="shared" si="41"/>
        <v>462.92924182278489</v>
      </c>
      <c r="J180" s="10">
        <f t="shared" si="50"/>
        <v>372.27987610248061</v>
      </c>
      <c r="K180" s="10">
        <f t="shared" ref="K180:AA194" si="55">K179+(($B179+$B180)/2)^(4/3)/$B$5*$B$4</f>
        <v>333.34373176290848</v>
      </c>
      <c r="L180" s="10">
        <f t="shared" si="55"/>
        <v>293.79852900735682</v>
      </c>
      <c r="M180" s="10">
        <f t="shared" si="55"/>
        <v>261.05621670642211</v>
      </c>
      <c r="N180" s="10">
        <f t="shared" si="55"/>
        <v>233.36145861448634</v>
      </c>
      <c r="O180" s="10">
        <f t="shared" si="55"/>
        <v>209.63420601968298</v>
      </c>
      <c r="P180" s="10">
        <f t="shared" si="55"/>
        <v>189.12754999048525</v>
      </c>
      <c r="Q180" s="10">
        <f t="shared" si="55"/>
        <v>171.2879949201666</v>
      </c>
      <c r="R180" s="10">
        <f t="shared" si="55"/>
        <v>155.68669857712845</v>
      </c>
      <c r="S180" s="10">
        <f t="shared" si="55"/>
        <v>141.98135025533009</v>
      </c>
      <c r="T180" s="10">
        <f t="shared" si="55"/>
        <v>129.89310083525729</v>
      </c>
      <c r="U180" s="10">
        <f t="shared" si="55"/>
        <v>119.19157789047573</v>
      </c>
      <c r="V180" s="10">
        <f t="shared" si="55"/>
        <v>109.68455567312729</v>
      </c>
      <c r="W180" s="10">
        <f t="shared" si="55"/>
        <v>101.21047195853639</v>
      </c>
      <c r="X180" s="10">
        <f t="shared" si="55"/>
        <v>93.632786758797394</v>
      </c>
      <c r="Y180" s="10">
        <f t="shared" si="55"/>
        <v>86.835597273441081</v>
      </c>
      <c r="Z180" s="10">
        <f t="shared" si="55"/>
        <v>80.720151432033717</v>
      </c>
      <c r="AA180" s="10">
        <f t="shared" si="55"/>
        <v>75.20203070968897</v>
      </c>
      <c r="AB180" s="10">
        <f t="shared" si="54"/>
        <v>70.208847705097568</v>
      </c>
      <c r="AC180" s="10">
        <f t="shared" si="54"/>
        <v>65.678349323582211</v>
      </c>
      <c r="AD180" s="10">
        <f t="shared" si="54"/>
        <v>61.556845154587457</v>
      </c>
      <c r="AE180" s="10">
        <f t="shared" si="54"/>
        <v>57.797899755072031</v>
      </c>
      <c r="AF180" s="10">
        <f t="shared" si="54"/>
        <v>54.361240898385297</v>
      </c>
      <c r="AG180" s="10">
        <f t="shared" si="54"/>
        <v>51.211845583571836</v>
      </c>
      <c r="AH180" s="10">
        <f t="shared" si="54"/>
        <v>48.319172963622627</v>
      </c>
      <c r="AI180" s="10">
        <f t="shared" si="54"/>
        <v>45.656519078164756</v>
      </c>
      <c r="AJ180" s="10">
        <f t="shared" si="54"/>
        <v>43.200472820082787</v>
      </c>
      <c r="AK180" s="10">
        <f t="shared" si="54"/>
        <v>40.930456220438607</v>
      </c>
      <c r="AL180" s="10">
        <f t="shared" si="54"/>
        <v>38.828335102297721</v>
      </c>
      <c r="AM180" s="10">
        <f t="shared" si="54"/>
        <v>36.87808857543731</v>
      </c>
      <c r="AN180" s="10">
        <f t="shared" si="54"/>
        <v>35.065527827913414</v>
      </c>
      <c r="AO180" s="10">
        <f t="shared" si="54"/>
        <v>33.378056300154753</v>
      </c>
      <c r="AP180" s="10">
        <f t="shared" si="54"/>
        <v>31.80446466827016</v>
      </c>
    </row>
    <row r="181" spans="1:42" x14ac:dyDescent="0.2">
      <c r="A181" s="10">
        <f t="shared" si="40"/>
        <v>716.2</v>
      </c>
      <c r="B181" s="50">
        <f t="shared" si="42"/>
        <v>3.5968820671068713E-2</v>
      </c>
      <c r="C181" s="50">
        <f t="shared" si="43"/>
        <v>1.6144956592601192</v>
      </c>
      <c r="D181" s="49">
        <f t="shared" si="44"/>
        <v>20.071473545920984</v>
      </c>
      <c r="E181" s="49">
        <f t="shared" si="45"/>
        <v>446.61359363021762</v>
      </c>
      <c r="F181" s="49">
        <f t="shared" si="46"/>
        <v>366.3276994465337</v>
      </c>
      <c r="G181" s="51">
        <f t="shared" si="47"/>
        <v>1.1054270104376557E-4</v>
      </c>
      <c r="H181" s="52">
        <f t="shared" si="48"/>
        <v>2.644300604163507E-3</v>
      </c>
      <c r="I181" s="10">
        <f t="shared" si="41"/>
        <v>462.95317571430218</v>
      </c>
      <c r="J181" s="10">
        <f t="shared" si="50"/>
        <v>372.3036225288028</v>
      </c>
      <c r="K181" s="10">
        <f t="shared" si="55"/>
        <v>333.36766565442576</v>
      </c>
      <c r="L181" s="10">
        <f t="shared" si="55"/>
        <v>293.82246289887411</v>
      </c>
      <c r="M181" s="10">
        <f t="shared" si="55"/>
        <v>261.08015059793939</v>
      </c>
      <c r="N181" s="10">
        <f t="shared" si="55"/>
        <v>233.38539250600365</v>
      </c>
      <c r="O181" s="10">
        <f t="shared" si="55"/>
        <v>209.65813991120029</v>
      </c>
      <c r="P181" s="10">
        <f t="shared" si="55"/>
        <v>189.15148388200257</v>
      </c>
      <c r="Q181" s="10">
        <f t="shared" si="55"/>
        <v>171.31192881168391</v>
      </c>
      <c r="R181" s="10">
        <f t="shared" si="55"/>
        <v>155.71063246864577</v>
      </c>
      <c r="S181" s="10">
        <f t="shared" si="55"/>
        <v>142.0052841468474</v>
      </c>
      <c r="T181" s="10">
        <f t="shared" si="55"/>
        <v>129.9170347267746</v>
      </c>
      <c r="U181" s="10">
        <f t="shared" si="55"/>
        <v>119.21551178199304</v>
      </c>
      <c r="V181" s="10">
        <f t="shared" si="55"/>
        <v>109.70848956464461</v>
      </c>
      <c r="W181" s="10">
        <f t="shared" si="55"/>
        <v>101.2344058500537</v>
      </c>
      <c r="X181" s="10">
        <f t="shared" si="55"/>
        <v>93.65672065031471</v>
      </c>
      <c r="Y181" s="10">
        <f t="shared" si="55"/>
        <v>86.859531164958398</v>
      </c>
      <c r="Z181" s="10">
        <f t="shared" si="55"/>
        <v>80.744085323551033</v>
      </c>
      <c r="AA181" s="10">
        <f t="shared" si="55"/>
        <v>75.225964601206286</v>
      </c>
      <c r="AB181" s="10">
        <f t="shared" si="54"/>
        <v>70.232781596614885</v>
      </c>
      <c r="AC181" s="10">
        <f t="shared" si="54"/>
        <v>65.702283215099527</v>
      </c>
      <c r="AD181" s="10">
        <f t="shared" si="54"/>
        <v>61.580779046104773</v>
      </c>
      <c r="AE181" s="10">
        <f t="shared" si="54"/>
        <v>57.821833646589347</v>
      </c>
      <c r="AF181" s="10">
        <f t="shared" si="54"/>
        <v>54.385174789902614</v>
      </c>
      <c r="AG181" s="10">
        <f t="shared" si="54"/>
        <v>51.235779475089153</v>
      </c>
      <c r="AH181" s="10">
        <f t="shared" si="54"/>
        <v>48.343106855139943</v>
      </c>
      <c r="AI181" s="10">
        <f t="shared" si="54"/>
        <v>45.680452969682072</v>
      </c>
      <c r="AJ181" s="10">
        <f t="shared" si="54"/>
        <v>43.224406711600103</v>
      </c>
      <c r="AK181" s="10">
        <f t="shared" si="54"/>
        <v>40.954390111955924</v>
      </c>
      <c r="AL181" s="10">
        <f t="shared" si="54"/>
        <v>38.852268993815038</v>
      </c>
      <c r="AM181" s="10">
        <f t="shared" si="54"/>
        <v>36.902022466954627</v>
      </c>
      <c r="AN181" s="10">
        <f t="shared" si="54"/>
        <v>35.08946171943073</v>
      </c>
      <c r="AO181" s="10">
        <f t="shared" si="54"/>
        <v>33.40199019167207</v>
      </c>
      <c r="AP181" s="10">
        <f t="shared" si="54"/>
        <v>31.828398559787477</v>
      </c>
    </row>
    <row r="182" spans="1:42" x14ac:dyDescent="0.2">
      <c r="A182" s="10">
        <f t="shared" si="40"/>
        <v>720.2</v>
      </c>
      <c r="B182" s="50">
        <f t="shared" si="42"/>
        <v>3.5550646387439717E-2</v>
      </c>
      <c r="C182" s="50">
        <f t="shared" si="43"/>
        <v>1.6144956592601192</v>
      </c>
      <c r="D182" s="49">
        <f t="shared" si="44"/>
        <v>20.18357337024894</v>
      </c>
      <c r="E182" s="49">
        <f t="shared" si="45"/>
        <v>451.35037696648982</v>
      </c>
      <c r="F182" s="49">
        <f t="shared" si="46"/>
        <v>370.61608348549407</v>
      </c>
      <c r="G182" s="51">
        <f t="shared" si="47"/>
        <v>1.0866864159097171E-4</v>
      </c>
      <c r="H182" s="52">
        <f t="shared" si="48"/>
        <v>2.6145416246195962E-3</v>
      </c>
      <c r="I182" s="10">
        <f t="shared" si="41"/>
        <v>462.97673826819448</v>
      </c>
      <c r="J182" s="10">
        <f t="shared" si="50"/>
        <v>372.32700156828525</v>
      </c>
      <c r="K182" s="10">
        <f t="shared" si="55"/>
        <v>333.39122820831807</v>
      </c>
      <c r="L182" s="10">
        <f t="shared" si="55"/>
        <v>293.84602545276641</v>
      </c>
      <c r="M182" s="10">
        <f t="shared" si="55"/>
        <v>261.1037131518317</v>
      </c>
      <c r="N182" s="10">
        <f t="shared" si="55"/>
        <v>233.40895505989596</v>
      </c>
      <c r="O182" s="10">
        <f t="shared" si="55"/>
        <v>209.6817024650926</v>
      </c>
      <c r="P182" s="10">
        <f t="shared" si="55"/>
        <v>189.17504643589487</v>
      </c>
      <c r="Q182" s="10">
        <f t="shared" si="55"/>
        <v>171.33549136557622</v>
      </c>
      <c r="R182" s="10">
        <f t="shared" si="55"/>
        <v>155.73419502253807</v>
      </c>
      <c r="S182" s="10">
        <f t="shared" si="55"/>
        <v>142.02884670073971</v>
      </c>
      <c r="T182" s="10">
        <f t="shared" si="55"/>
        <v>129.94059728066691</v>
      </c>
      <c r="U182" s="10">
        <f t="shared" si="55"/>
        <v>119.23907433588535</v>
      </c>
      <c r="V182" s="10">
        <f t="shared" si="55"/>
        <v>109.73205211853691</v>
      </c>
      <c r="W182" s="10">
        <f t="shared" si="55"/>
        <v>101.25796840394601</v>
      </c>
      <c r="X182" s="10">
        <f t="shared" si="55"/>
        <v>93.680283204207015</v>
      </c>
      <c r="Y182" s="10">
        <f t="shared" si="55"/>
        <v>86.883093718850702</v>
      </c>
      <c r="Z182" s="10">
        <f t="shared" si="55"/>
        <v>80.767647877443338</v>
      </c>
      <c r="AA182" s="10">
        <f t="shared" si="55"/>
        <v>75.24952715509859</v>
      </c>
      <c r="AB182" s="10">
        <f t="shared" si="54"/>
        <v>70.256344150507189</v>
      </c>
      <c r="AC182" s="10">
        <f t="shared" si="54"/>
        <v>65.725845768991832</v>
      </c>
      <c r="AD182" s="10">
        <f t="shared" si="54"/>
        <v>61.604341599997078</v>
      </c>
      <c r="AE182" s="10">
        <f t="shared" si="54"/>
        <v>57.845396200481652</v>
      </c>
      <c r="AF182" s="10">
        <f t="shared" si="54"/>
        <v>54.408737343794918</v>
      </c>
      <c r="AG182" s="10">
        <f t="shared" si="54"/>
        <v>51.259342028981457</v>
      </c>
      <c r="AH182" s="10">
        <f t="shared" si="54"/>
        <v>48.366669409032248</v>
      </c>
      <c r="AI182" s="10">
        <f t="shared" si="54"/>
        <v>45.704015523574377</v>
      </c>
      <c r="AJ182" s="10">
        <f t="shared" si="54"/>
        <v>43.247969265492408</v>
      </c>
      <c r="AK182" s="10">
        <f t="shared" si="54"/>
        <v>40.977952665848228</v>
      </c>
      <c r="AL182" s="10">
        <f t="shared" si="54"/>
        <v>38.875831547707342</v>
      </c>
      <c r="AM182" s="10">
        <f t="shared" si="54"/>
        <v>36.925585020846931</v>
      </c>
      <c r="AN182" s="10">
        <f t="shared" si="54"/>
        <v>35.113024273323035</v>
      </c>
      <c r="AO182" s="10">
        <f t="shared" si="54"/>
        <v>33.425552745564374</v>
      </c>
      <c r="AP182" s="10">
        <f t="shared" si="54"/>
        <v>31.851961113679785</v>
      </c>
    </row>
    <row r="183" spans="1:42" x14ac:dyDescent="0.2">
      <c r="A183" s="10">
        <f t="shared" si="40"/>
        <v>724.2</v>
      </c>
      <c r="B183" s="50">
        <f t="shared" si="42"/>
        <v>3.5139643691463378E-2</v>
      </c>
      <c r="C183" s="50">
        <f t="shared" si="43"/>
        <v>1.6144956592601192</v>
      </c>
      <c r="D183" s="49">
        <f t="shared" si="44"/>
        <v>20.295673194576899</v>
      </c>
      <c r="E183" s="49">
        <f t="shared" si="45"/>
        <v>456.11229304399086</v>
      </c>
      <c r="F183" s="49">
        <f t="shared" si="46"/>
        <v>374.92960026568323</v>
      </c>
      <c r="G183" s="51">
        <f t="shared" si="47"/>
        <v>1.0683666975308233E-4</v>
      </c>
      <c r="H183" s="52">
        <f t="shared" si="48"/>
        <v>2.5852815342061728E-3</v>
      </c>
      <c r="I183" s="10">
        <f t="shared" si="41"/>
        <v>462.99993729071616</v>
      </c>
      <c r="J183" s="10">
        <f t="shared" si="50"/>
        <v>372.35002092239074</v>
      </c>
      <c r="K183" s="10">
        <f t="shared" si="55"/>
        <v>333.41442723083975</v>
      </c>
      <c r="L183" s="10">
        <f t="shared" si="55"/>
        <v>293.86922447528809</v>
      </c>
      <c r="M183" s="10">
        <f t="shared" si="55"/>
        <v>261.12691217435338</v>
      </c>
      <c r="N183" s="10">
        <f t="shared" si="55"/>
        <v>233.43215408241764</v>
      </c>
      <c r="O183" s="10">
        <f t="shared" si="55"/>
        <v>209.70490148761428</v>
      </c>
      <c r="P183" s="10">
        <f t="shared" si="55"/>
        <v>189.19824545841655</v>
      </c>
      <c r="Q183" s="10">
        <f t="shared" si="55"/>
        <v>171.3586903880979</v>
      </c>
      <c r="R183" s="10">
        <f t="shared" si="55"/>
        <v>155.75739404505975</v>
      </c>
      <c r="S183" s="10">
        <f t="shared" si="55"/>
        <v>142.05204572326139</v>
      </c>
      <c r="T183" s="10">
        <f t="shared" si="55"/>
        <v>129.96379630318859</v>
      </c>
      <c r="U183" s="10">
        <f t="shared" si="55"/>
        <v>119.26227335840704</v>
      </c>
      <c r="V183" s="10">
        <f t="shared" si="55"/>
        <v>109.75525114105861</v>
      </c>
      <c r="W183" s="10">
        <f t="shared" si="55"/>
        <v>101.2811674264677</v>
      </c>
      <c r="X183" s="10">
        <f t="shared" si="55"/>
        <v>93.70348222672871</v>
      </c>
      <c r="Y183" s="10">
        <f t="shared" si="55"/>
        <v>86.906292741372397</v>
      </c>
      <c r="Z183" s="10">
        <f t="shared" si="55"/>
        <v>80.790846899965032</v>
      </c>
      <c r="AA183" s="10">
        <f t="shared" si="55"/>
        <v>75.272726177620285</v>
      </c>
      <c r="AB183" s="10">
        <f t="shared" si="54"/>
        <v>70.279543173028884</v>
      </c>
      <c r="AC183" s="10">
        <f t="shared" si="54"/>
        <v>65.749044791513526</v>
      </c>
      <c r="AD183" s="10">
        <f t="shared" si="54"/>
        <v>61.627540622518765</v>
      </c>
      <c r="AE183" s="10">
        <f t="shared" si="54"/>
        <v>57.868595223003339</v>
      </c>
      <c r="AF183" s="10">
        <f t="shared" si="54"/>
        <v>54.431936366316606</v>
      </c>
      <c r="AG183" s="10">
        <f t="shared" si="54"/>
        <v>51.282541051503145</v>
      </c>
      <c r="AH183" s="10">
        <f t="shared" si="54"/>
        <v>48.389868431553936</v>
      </c>
      <c r="AI183" s="10">
        <f t="shared" si="54"/>
        <v>45.727214546096064</v>
      </c>
      <c r="AJ183" s="10">
        <f t="shared" si="54"/>
        <v>43.271168288014096</v>
      </c>
      <c r="AK183" s="10">
        <f t="shared" si="54"/>
        <v>41.001151688369916</v>
      </c>
      <c r="AL183" s="10">
        <f t="shared" si="54"/>
        <v>38.89903057022903</v>
      </c>
      <c r="AM183" s="10">
        <f t="shared" si="54"/>
        <v>36.948784043368619</v>
      </c>
      <c r="AN183" s="10">
        <f t="shared" si="54"/>
        <v>35.136223295844722</v>
      </c>
      <c r="AO183" s="10">
        <f t="shared" si="54"/>
        <v>33.448751768086062</v>
      </c>
      <c r="AP183" s="10">
        <f t="shared" si="54"/>
        <v>31.875160136201472</v>
      </c>
    </row>
    <row r="184" spans="1:42" x14ac:dyDescent="0.2">
      <c r="A184" s="10">
        <f t="shared" si="40"/>
        <v>728.2</v>
      </c>
      <c r="B184" s="50">
        <f t="shared" si="42"/>
        <v>3.4735650498631115E-2</v>
      </c>
      <c r="C184" s="50">
        <f t="shared" si="43"/>
        <v>1.6144956592601192</v>
      </c>
      <c r="D184" s="49">
        <f t="shared" si="44"/>
        <v>20.407773018904859</v>
      </c>
      <c r="E184" s="49">
        <f t="shared" si="45"/>
        <v>460.89934186272063</v>
      </c>
      <c r="F184" s="49">
        <f t="shared" si="46"/>
        <v>379.26824978710118</v>
      </c>
      <c r="G184" s="51">
        <f t="shared" si="47"/>
        <v>1.0504561164980938E-4</v>
      </c>
      <c r="H184" s="52">
        <f t="shared" si="48"/>
        <v>2.5565092585672715E-3</v>
      </c>
      <c r="I184" s="10">
        <f t="shared" si="41"/>
        <v>463.02278038157999</v>
      </c>
      <c r="J184" s="10">
        <f t="shared" si="50"/>
        <v>372.3726880893837</v>
      </c>
      <c r="K184" s="10">
        <f t="shared" si="55"/>
        <v>333.43727032170358</v>
      </c>
      <c r="L184" s="10">
        <f t="shared" si="55"/>
        <v>293.89206756615192</v>
      </c>
      <c r="M184" s="10">
        <f t="shared" si="55"/>
        <v>261.14975526521721</v>
      </c>
      <c r="N184" s="10">
        <f t="shared" si="55"/>
        <v>233.45499717328147</v>
      </c>
      <c r="O184" s="10">
        <f t="shared" si="55"/>
        <v>209.72774457847811</v>
      </c>
      <c r="P184" s="10">
        <f t="shared" si="55"/>
        <v>189.22108854928038</v>
      </c>
      <c r="Q184" s="10">
        <f t="shared" si="55"/>
        <v>171.38153347896173</v>
      </c>
      <c r="R184" s="10">
        <f t="shared" si="55"/>
        <v>155.78023713592358</v>
      </c>
      <c r="S184" s="10">
        <f t="shared" si="55"/>
        <v>142.07488881412522</v>
      </c>
      <c r="T184" s="10">
        <f t="shared" si="55"/>
        <v>129.98663939405242</v>
      </c>
      <c r="U184" s="10">
        <f t="shared" si="55"/>
        <v>119.28511644927087</v>
      </c>
      <c r="V184" s="10">
        <f t="shared" si="55"/>
        <v>109.77809423192244</v>
      </c>
      <c r="W184" s="10">
        <f t="shared" si="55"/>
        <v>101.30401051733153</v>
      </c>
      <c r="X184" s="10">
        <f t="shared" si="55"/>
        <v>93.72632531759254</v>
      </c>
      <c r="Y184" s="10">
        <f t="shared" si="55"/>
        <v>86.929135832236227</v>
      </c>
      <c r="Z184" s="10">
        <f t="shared" si="55"/>
        <v>80.813689990828863</v>
      </c>
      <c r="AA184" s="10">
        <f t="shared" si="55"/>
        <v>75.295569268484115</v>
      </c>
      <c r="AB184" s="10">
        <f t="shared" si="54"/>
        <v>70.302386263892714</v>
      </c>
      <c r="AC184" s="10">
        <f t="shared" si="54"/>
        <v>65.771887882377357</v>
      </c>
      <c r="AD184" s="10">
        <f t="shared" si="54"/>
        <v>61.650383713382595</v>
      </c>
      <c r="AE184" s="10">
        <f t="shared" si="54"/>
        <v>57.89143831386717</v>
      </c>
      <c r="AF184" s="10">
        <f t="shared" si="54"/>
        <v>54.454779457180436</v>
      </c>
      <c r="AG184" s="10">
        <f t="shared" si="54"/>
        <v>51.305384142366975</v>
      </c>
      <c r="AH184" s="10">
        <f t="shared" si="54"/>
        <v>48.412711522417766</v>
      </c>
      <c r="AI184" s="10">
        <f t="shared" si="54"/>
        <v>45.750057636959895</v>
      </c>
      <c r="AJ184" s="10">
        <f t="shared" si="54"/>
        <v>43.294011378877926</v>
      </c>
      <c r="AK184" s="10">
        <f t="shared" si="54"/>
        <v>41.023994779233746</v>
      </c>
      <c r="AL184" s="10">
        <f t="shared" si="54"/>
        <v>38.92187366109286</v>
      </c>
      <c r="AM184" s="10">
        <f t="shared" si="54"/>
        <v>36.971627134232449</v>
      </c>
      <c r="AN184" s="10">
        <f t="shared" si="54"/>
        <v>35.159066386708552</v>
      </c>
      <c r="AO184" s="10">
        <f t="shared" si="54"/>
        <v>33.471594858949892</v>
      </c>
      <c r="AP184" s="10">
        <f t="shared" si="54"/>
        <v>31.898003227065306</v>
      </c>
    </row>
    <row r="185" spans="1:42" x14ac:dyDescent="0.2">
      <c r="A185" s="10">
        <f t="shared" si="40"/>
        <v>732.2</v>
      </c>
      <c r="B185" s="50">
        <f t="shared" si="42"/>
        <v>3.4338509259633034E-2</v>
      </c>
      <c r="C185" s="50">
        <f t="shared" si="43"/>
        <v>1.6144956592601192</v>
      </c>
      <c r="D185" s="49">
        <f t="shared" si="44"/>
        <v>20.519872843232818</v>
      </c>
      <c r="E185" s="49">
        <f t="shared" si="45"/>
        <v>465.71152342267914</v>
      </c>
      <c r="F185" s="49">
        <f t="shared" si="46"/>
        <v>383.63203204974786</v>
      </c>
      <c r="G185" s="51">
        <f t="shared" si="47"/>
        <v>1.0329433243736735E-4</v>
      </c>
      <c r="H185" s="52">
        <f t="shared" si="48"/>
        <v>2.5282140285114592E-3</v>
      </c>
      <c r="I185" s="10">
        <f t="shared" si="41"/>
        <v>463.04527494053042</v>
      </c>
      <c r="J185" s="10">
        <f t="shared" si="50"/>
        <v>372.39501037077906</v>
      </c>
      <c r="K185" s="10">
        <f t="shared" si="55"/>
        <v>333.45976488065401</v>
      </c>
      <c r="L185" s="10">
        <f t="shared" si="55"/>
        <v>293.91456212510235</v>
      </c>
      <c r="M185" s="10">
        <f t="shared" si="55"/>
        <v>261.17224982416764</v>
      </c>
      <c r="N185" s="10">
        <f t="shared" si="55"/>
        <v>233.4774917322319</v>
      </c>
      <c r="O185" s="10">
        <f t="shared" si="55"/>
        <v>209.75023913742854</v>
      </c>
      <c r="P185" s="10">
        <f t="shared" si="55"/>
        <v>189.24358310823081</v>
      </c>
      <c r="Q185" s="10">
        <f t="shared" si="55"/>
        <v>171.40402803791216</v>
      </c>
      <c r="R185" s="10">
        <f t="shared" si="55"/>
        <v>155.80273169487401</v>
      </c>
      <c r="S185" s="10">
        <f t="shared" si="55"/>
        <v>142.09738337307564</v>
      </c>
      <c r="T185" s="10">
        <f t="shared" si="55"/>
        <v>130.00913395300284</v>
      </c>
      <c r="U185" s="10">
        <f t="shared" si="55"/>
        <v>119.3076110082213</v>
      </c>
      <c r="V185" s="10">
        <f t="shared" si="55"/>
        <v>109.80058879087287</v>
      </c>
      <c r="W185" s="10">
        <f t="shared" si="55"/>
        <v>101.32650507628196</v>
      </c>
      <c r="X185" s="10">
        <f t="shared" si="55"/>
        <v>93.748819876542967</v>
      </c>
      <c r="Y185" s="10">
        <f t="shared" si="55"/>
        <v>86.951630391186654</v>
      </c>
      <c r="Z185" s="10">
        <f t="shared" si="55"/>
        <v>80.83618454977929</v>
      </c>
      <c r="AA185" s="10">
        <f t="shared" si="55"/>
        <v>75.318063827434543</v>
      </c>
      <c r="AB185" s="10">
        <f t="shared" si="54"/>
        <v>70.324880822843141</v>
      </c>
      <c r="AC185" s="10">
        <f t="shared" si="54"/>
        <v>65.794382441327784</v>
      </c>
      <c r="AD185" s="10">
        <f t="shared" si="54"/>
        <v>61.672878272333023</v>
      </c>
      <c r="AE185" s="10">
        <f t="shared" si="54"/>
        <v>57.913932872817597</v>
      </c>
      <c r="AF185" s="10">
        <f t="shared" si="54"/>
        <v>54.477274016130863</v>
      </c>
      <c r="AG185" s="10">
        <f t="shared" si="54"/>
        <v>51.327878701317402</v>
      </c>
      <c r="AH185" s="10">
        <f t="shared" si="54"/>
        <v>48.435206081368193</v>
      </c>
      <c r="AI185" s="10">
        <f t="shared" si="54"/>
        <v>45.772552195910322</v>
      </c>
      <c r="AJ185" s="10">
        <f t="shared" si="54"/>
        <v>43.316505937828353</v>
      </c>
      <c r="AK185" s="10">
        <f t="shared" si="54"/>
        <v>41.046489338184173</v>
      </c>
      <c r="AL185" s="10">
        <f t="shared" si="54"/>
        <v>38.944368220043287</v>
      </c>
      <c r="AM185" s="10">
        <f t="shared" si="54"/>
        <v>36.994121693182876</v>
      </c>
      <c r="AN185" s="10">
        <f t="shared" si="54"/>
        <v>35.18156094565898</v>
      </c>
      <c r="AO185" s="10">
        <f t="shared" si="54"/>
        <v>33.494089417900319</v>
      </c>
      <c r="AP185" s="10">
        <f t="shared" si="54"/>
        <v>31.920497786015734</v>
      </c>
    </row>
    <row r="186" spans="1:42" x14ac:dyDescent="0.2">
      <c r="A186" s="10">
        <f t="shared" si="40"/>
        <v>736.2</v>
      </c>
      <c r="B186" s="50">
        <f t="shared" si="42"/>
        <v>3.3948066809384295E-2</v>
      </c>
      <c r="C186" s="50">
        <f t="shared" si="43"/>
        <v>1.6144956592601192</v>
      </c>
      <c r="D186" s="49">
        <f t="shared" si="44"/>
        <v>20.631972667560774</v>
      </c>
      <c r="E186" s="49">
        <f t="shared" si="45"/>
        <v>470.54883772386614</v>
      </c>
      <c r="F186" s="49">
        <f t="shared" si="46"/>
        <v>388.02094705362305</v>
      </c>
      <c r="G186" s="51">
        <f t="shared" si="47"/>
        <v>1.0158173480396494E-4</v>
      </c>
      <c r="H186" s="52">
        <f t="shared" si="48"/>
        <v>2.5003853699905503E-3</v>
      </c>
      <c r="I186" s="10">
        <f t="shared" si="41"/>
        <v>463.06742817367285</v>
      </c>
      <c r="J186" s="10">
        <f t="shared" si="50"/>
        <v>372.4169948775525</v>
      </c>
      <c r="K186" s="10">
        <f t="shared" si="55"/>
        <v>333.48191811379644</v>
      </c>
      <c r="L186" s="10">
        <f t="shared" si="55"/>
        <v>293.93671535824478</v>
      </c>
      <c r="M186" s="10">
        <f t="shared" si="55"/>
        <v>261.19440305731007</v>
      </c>
      <c r="N186" s="10">
        <f t="shared" si="55"/>
        <v>233.49964496537433</v>
      </c>
      <c r="O186" s="10">
        <f t="shared" si="55"/>
        <v>209.77239237057097</v>
      </c>
      <c r="P186" s="10">
        <f t="shared" si="55"/>
        <v>189.26573634137324</v>
      </c>
      <c r="Q186" s="10">
        <f t="shared" si="55"/>
        <v>171.42618127105459</v>
      </c>
      <c r="R186" s="10">
        <f t="shared" si="55"/>
        <v>155.82488492801644</v>
      </c>
      <c r="S186" s="10">
        <f t="shared" si="55"/>
        <v>142.11953660621808</v>
      </c>
      <c r="T186" s="10">
        <f t="shared" si="55"/>
        <v>130.03128718614528</v>
      </c>
      <c r="U186" s="10">
        <f t="shared" si="55"/>
        <v>119.32976424136375</v>
      </c>
      <c r="V186" s="10">
        <f t="shared" si="55"/>
        <v>109.82274202401531</v>
      </c>
      <c r="W186" s="10">
        <f t="shared" si="55"/>
        <v>101.34865830942441</v>
      </c>
      <c r="X186" s="10">
        <f t="shared" si="55"/>
        <v>93.770973109685414</v>
      </c>
      <c r="Y186" s="10">
        <f t="shared" si="55"/>
        <v>86.973783624329101</v>
      </c>
      <c r="Z186" s="10">
        <f t="shared" si="55"/>
        <v>80.858337782921737</v>
      </c>
      <c r="AA186" s="10">
        <f t="shared" si="55"/>
        <v>75.34021706057699</v>
      </c>
      <c r="AB186" s="10">
        <f t="shared" si="54"/>
        <v>70.347034055985588</v>
      </c>
      <c r="AC186" s="10">
        <f t="shared" si="54"/>
        <v>65.816535674470231</v>
      </c>
      <c r="AD186" s="10">
        <f t="shared" si="54"/>
        <v>61.69503150547547</v>
      </c>
      <c r="AE186" s="10">
        <f t="shared" si="54"/>
        <v>57.936086105960044</v>
      </c>
      <c r="AF186" s="10">
        <f t="shared" si="54"/>
        <v>54.49942724927331</v>
      </c>
      <c r="AG186" s="10">
        <f t="shared" si="54"/>
        <v>51.350031934459849</v>
      </c>
      <c r="AH186" s="10">
        <f t="shared" si="54"/>
        <v>48.45735931451064</v>
      </c>
      <c r="AI186" s="10">
        <f t="shared" si="54"/>
        <v>45.794705429052769</v>
      </c>
      <c r="AJ186" s="10">
        <f t="shared" si="54"/>
        <v>43.3386591709708</v>
      </c>
      <c r="AK186" s="10">
        <f t="shared" si="54"/>
        <v>41.06864257132662</v>
      </c>
      <c r="AL186" s="10">
        <f t="shared" si="54"/>
        <v>38.966521453185734</v>
      </c>
      <c r="AM186" s="10">
        <f t="shared" si="54"/>
        <v>37.016274926325323</v>
      </c>
      <c r="AN186" s="10">
        <f t="shared" si="54"/>
        <v>35.203714178801427</v>
      </c>
      <c r="AO186" s="10">
        <f t="shared" si="54"/>
        <v>33.516242651042766</v>
      </c>
      <c r="AP186" s="10">
        <f t="shared" si="54"/>
        <v>31.942651019158181</v>
      </c>
    </row>
    <row r="187" spans="1:42" x14ac:dyDescent="0.2">
      <c r="A187" s="10">
        <f t="shared" si="40"/>
        <v>740.2</v>
      </c>
      <c r="B187" s="50">
        <f t="shared" si="42"/>
        <v>3.3564174221868054E-2</v>
      </c>
      <c r="C187" s="50">
        <f t="shared" si="43"/>
        <v>1.6144956592601192</v>
      </c>
      <c r="D187" s="49">
        <f t="shared" si="44"/>
        <v>20.744072491888733</v>
      </c>
      <c r="E187" s="49">
        <f t="shared" si="45"/>
        <v>475.41128476628211</v>
      </c>
      <c r="F187" s="49">
        <f t="shared" si="46"/>
        <v>392.43499479872713</v>
      </c>
      <c r="G187" s="51">
        <f t="shared" si="47"/>
        <v>9.9906757530780633E-5</v>
      </c>
      <c r="H187" s="52">
        <f t="shared" si="48"/>
        <v>2.4730130944595986E-3</v>
      </c>
      <c r="I187" s="10">
        <f t="shared" si="41"/>
        <v>463.08924709956932</v>
      </c>
      <c r="J187" s="10">
        <f t="shared" si="50"/>
        <v>372.43864853612178</v>
      </c>
      <c r="K187" s="10">
        <f t="shared" si="55"/>
        <v>333.50373703969291</v>
      </c>
      <c r="L187" s="10">
        <f t="shared" si="55"/>
        <v>293.95853428414125</v>
      </c>
      <c r="M187" s="10">
        <f t="shared" si="55"/>
        <v>261.21622198320654</v>
      </c>
      <c r="N187" s="10">
        <f t="shared" si="55"/>
        <v>233.5214638912708</v>
      </c>
      <c r="O187" s="10">
        <f t="shared" si="55"/>
        <v>209.79421129646744</v>
      </c>
      <c r="P187" s="10">
        <f t="shared" si="55"/>
        <v>189.28755526726971</v>
      </c>
      <c r="Q187" s="10">
        <f t="shared" si="55"/>
        <v>171.44800019695106</v>
      </c>
      <c r="R187" s="10">
        <f t="shared" si="55"/>
        <v>155.84670385391291</v>
      </c>
      <c r="S187" s="10">
        <f t="shared" si="55"/>
        <v>142.14135553211455</v>
      </c>
      <c r="T187" s="10">
        <f t="shared" si="55"/>
        <v>130.05310611204175</v>
      </c>
      <c r="U187" s="10">
        <f t="shared" si="55"/>
        <v>119.3515831672602</v>
      </c>
      <c r="V187" s="10">
        <f t="shared" si="55"/>
        <v>109.84456094991177</v>
      </c>
      <c r="W187" s="10">
        <f t="shared" si="55"/>
        <v>101.37047723532086</v>
      </c>
      <c r="X187" s="10">
        <f t="shared" si="55"/>
        <v>93.792792035581869</v>
      </c>
      <c r="Y187" s="10">
        <f t="shared" si="55"/>
        <v>86.995602550225556</v>
      </c>
      <c r="Z187" s="10">
        <f t="shared" si="55"/>
        <v>80.880156708818191</v>
      </c>
      <c r="AA187" s="10">
        <f t="shared" si="55"/>
        <v>75.362035986473444</v>
      </c>
      <c r="AB187" s="10">
        <f t="shared" si="54"/>
        <v>70.368852981882043</v>
      </c>
      <c r="AC187" s="10">
        <f t="shared" si="54"/>
        <v>65.838354600366685</v>
      </c>
      <c r="AD187" s="10">
        <f t="shared" si="54"/>
        <v>61.716850431371931</v>
      </c>
      <c r="AE187" s="10">
        <f t="shared" si="54"/>
        <v>57.957905031856505</v>
      </c>
      <c r="AF187" s="10">
        <f t="shared" si="54"/>
        <v>54.521246175169772</v>
      </c>
      <c r="AG187" s="10">
        <f t="shared" si="54"/>
        <v>51.371850860356311</v>
      </c>
      <c r="AH187" s="10">
        <f t="shared" si="54"/>
        <v>48.479178240407101</v>
      </c>
      <c r="AI187" s="10">
        <f t="shared" si="54"/>
        <v>45.81652435494923</v>
      </c>
      <c r="AJ187" s="10">
        <f t="shared" si="54"/>
        <v>43.360478096867261</v>
      </c>
      <c r="AK187" s="10">
        <f t="shared" si="54"/>
        <v>41.090461497223082</v>
      </c>
      <c r="AL187" s="10">
        <f t="shared" si="54"/>
        <v>38.988340379082196</v>
      </c>
      <c r="AM187" s="10">
        <f t="shared" si="54"/>
        <v>37.038093852221785</v>
      </c>
      <c r="AN187" s="10">
        <f t="shared" si="54"/>
        <v>35.225533104697888</v>
      </c>
      <c r="AO187" s="10">
        <f t="shared" si="54"/>
        <v>33.538061576939228</v>
      </c>
      <c r="AP187" s="10">
        <f t="shared" si="54"/>
        <v>31.964469945054642</v>
      </c>
    </row>
    <row r="188" spans="1:42" x14ac:dyDescent="0.2">
      <c r="A188" s="10">
        <f t="shared" si="40"/>
        <v>744.2</v>
      </c>
      <c r="B188" s="50">
        <f t="shared" si="42"/>
        <v>3.3186686670541657E-2</v>
      </c>
      <c r="C188" s="50">
        <f t="shared" si="43"/>
        <v>1.6144956592601192</v>
      </c>
      <c r="D188" s="49">
        <f t="shared" si="44"/>
        <v>20.856172316216693</v>
      </c>
      <c r="E188" s="49">
        <f t="shared" si="45"/>
        <v>480.29886454992675</v>
      </c>
      <c r="F188" s="49">
        <f t="shared" si="46"/>
        <v>396.87417528505995</v>
      </c>
      <c r="G188" s="51">
        <f t="shared" si="47"/>
        <v>9.8268374115489471E-5</v>
      </c>
      <c r="H188" s="52">
        <f t="shared" si="48"/>
        <v>2.4460872896017723E-3</v>
      </c>
      <c r="I188" s="10">
        <f t="shared" si="41"/>
        <v>463.11073855511012</v>
      </c>
      <c r="J188" s="10">
        <f t="shared" si="50"/>
        <v>372.45997809410937</v>
      </c>
      <c r="K188" s="10">
        <f t="shared" si="55"/>
        <v>333.5252284952337</v>
      </c>
      <c r="L188" s="10">
        <f t="shared" si="55"/>
        <v>293.98002573968205</v>
      </c>
      <c r="M188" s="10">
        <f t="shared" si="55"/>
        <v>261.23771343874733</v>
      </c>
      <c r="N188" s="10">
        <f t="shared" si="55"/>
        <v>233.5429553468116</v>
      </c>
      <c r="O188" s="10">
        <f t="shared" si="55"/>
        <v>209.81570275200824</v>
      </c>
      <c r="P188" s="10">
        <f t="shared" si="55"/>
        <v>189.30904672281051</v>
      </c>
      <c r="Q188" s="10">
        <f t="shared" si="55"/>
        <v>171.46949165249185</v>
      </c>
      <c r="R188" s="10">
        <f t="shared" si="55"/>
        <v>155.86819530945371</v>
      </c>
      <c r="S188" s="10">
        <f t="shared" si="55"/>
        <v>142.16284698765534</v>
      </c>
      <c r="T188" s="10">
        <f t="shared" si="55"/>
        <v>130.07459756758254</v>
      </c>
      <c r="U188" s="10">
        <f t="shared" si="55"/>
        <v>119.37307462280098</v>
      </c>
      <c r="V188" s="10">
        <f t="shared" si="55"/>
        <v>109.86605240545255</v>
      </c>
      <c r="W188" s="10">
        <f t="shared" si="55"/>
        <v>101.39196869086165</v>
      </c>
      <c r="X188" s="10">
        <f t="shared" si="55"/>
        <v>93.814283491122652</v>
      </c>
      <c r="Y188" s="10">
        <f t="shared" si="55"/>
        <v>87.017094005766339</v>
      </c>
      <c r="Z188" s="10">
        <f t="shared" si="55"/>
        <v>80.901648164358974</v>
      </c>
      <c r="AA188" s="10">
        <f t="shared" si="55"/>
        <v>75.383527442014227</v>
      </c>
      <c r="AB188" s="10">
        <f t="shared" si="54"/>
        <v>70.390344437422826</v>
      </c>
      <c r="AC188" s="10">
        <f t="shared" si="54"/>
        <v>65.859846055907468</v>
      </c>
      <c r="AD188" s="10">
        <f t="shared" si="54"/>
        <v>61.738341886912714</v>
      </c>
      <c r="AE188" s="10">
        <f t="shared" si="54"/>
        <v>57.979396487397288</v>
      </c>
      <c r="AF188" s="10">
        <f t="shared" si="54"/>
        <v>54.542737630710555</v>
      </c>
      <c r="AG188" s="10">
        <f t="shared" si="54"/>
        <v>51.393342315897094</v>
      </c>
      <c r="AH188" s="10">
        <f t="shared" si="54"/>
        <v>48.500669695947884</v>
      </c>
      <c r="AI188" s="10">
        <f t="shared" si="54"/>
        <v>45.838015810490013</v>
      </c>
      <c r="AJ188" s="10">
        <f t="shared" si="54"/>
        <v>43.381969552408044</v>
      </c>
      <c r="AK188" s="10">
        <f t="shared" si="54"/>
        <v>41.111952952763865</v>
      </c>
      <c r="AL188" s="10">
        <f t="shared" si="54"/>
        <v>39.009831834622979</v>
      </c>
      <c r="AM188" s="10">
        <f t="shared" si="54"/>
        <v>37.059585307762568</v>
      </c>
      <c r="AN188" s="10">
        <f t="shared" si="54"/>
        <v>35.247024560238671</v>
      </c>
      <c r="AO188" s="10">
        <f t="shared" si="54"/>
        <v>33.559553032480011</v>
      </c>
      <c r="AP188" s="10">
        <f t="shared" si="54"/>
        <v>31.985961400595425</v>
      </c>
    </row>
    <row r="189" spans="1:42" x14ac:dyDescent="0.2">
      <c r="A189" s="10">
        <f t="shared" si="40"/>
        <v>748.2</v>
      </c>
      <c r="B189" s="50">
        <f t="shared" si="42"/>
        <v>3.2815463294063388E-2</v>
      </c>
      <c r="C189" s="50">
        <f t="shared" si="43"/>
        <v>1.6144956592601192</v>
      </c>
      <c r="D189" s="49">
        <f t="shared" si="44"/>
        <v>20.968272140544652</v>
      </c>
      <c r="E189" s="49">
        <f t="shared" si="45"/>
        <v>485.21157707480012</v>
      </c>
      <c r="F189" s="49">
        <f t="shared" si="46"/>
        <v>401.3384885126215</v>
      </c>
      <c r="G189" s="51">
        <f t="shared" si="47"/>
        <v>9.6665591456008055E-5</v>
      </c>
      <c r="H189" s="52">
        <f t="shared" si="48"/>
        <v>2.4195983104023299E-3</v>
      </c>
      <c r="I189" s="10">
        <f t="shared" si="41"/>
        <v>463.13190920117114</v>
      </c>
      <c r="J189" s="10">
        <f t="shared" si="50"/>
        <v>372.48099012589478</v>
      </c>
      <c r="K189" s="10">
        <f t="shared" si="55"/>
        <v>333.54639914129473</v>
      </c>
      <c r="L189" s="10">
        <f t="shared" si="55"/>
        <v>294.00119638574307</v>
      </c>
      <c r="M189" s="10">
        <f t="shared" si="55"/>
        <v>261.25888408480836</v>
      </c>
      <c r="N189" s="10">
        <f t="shared" si="55"/>
        <v>233.56412599287259</v>
      </c>
      <c r="O189" s="10">
        <f t="shared" si="55"/>
        <v>209.83687339806923</v>
      </c>
      <c r="P189" s="10">
        <f t="shared" si="55"/>
        <v>189.3302173688715</v>
      </c>
      <c r="Q189" s="10">
        <f t="shared" si="55"/>
        <v>171.49066229855285</v>
      </c>
      <c r="R189" s="10">
        <f t="shared" si="55"/>
        <v>155.88936595551471</v>
      </c>
      <c r="S189" s="10">
        <f t="shared" si="55"/>
        <v>142.18401763371634</v>
      </c>
      <c r="T189" s="10">
        <f t="shared" si="55"/>
        <v>130.09576821364354</v>
      </c>
      <c r="U189" s="10">
        <f t="shared" si="55"/>
        <v>119.39424526886198</v>
      </c>
      <c r="V189" s="10">
        <f t="shared" si="55"/>
        <v>109.88722305151354</v>
      </c>
      <c r="W189" s="10">
        <f t="shared" si="55"/>
        <v>101.41313933692264</v>
      </c>
      <c r="X189" s="10">
        <f t="shared" si="55"/>
        <v>93.835454137183646</v>
      </c>
      <c r="Y189" s="10">
        <f t="shared" si="55"/>
        <v>87.038264651827333</v>
      </c>
      <c r="Z189" s="10">
        <f t="shared" si="55"/>
        <v>80.922818810419969</v>
      </c>
      <c r="AA189" s="10">
        <f t="shared" si="55"/>
        <v>75.404698088075222</v>
      </c>
      <c r="AB189" s="10">
        <f t="shared" si="54"/>
        <v>70.41151508348382</v>
      </c>
      <c r="AC189" s="10">
        <f t="shared" si="54"/>
        <v>65.881016701968463</v>
      </c>
      <c r="AD189" s="10">
        <f t="shared" si="54"/>
        <v>61.759512532973716</v>
      </c>
      <c r="AE189" s="10">
        <f t="shared" si="54"/>
        <v>58.00056713345829</v>
      </c>
      <c r="AF189" s="10">
        <f t="shared" si="54"/>
        <v>54.563908276771556</v>
      </c>
      <c r="AG189" s="10">
        <f t="shared" si="54"/>
        <v>51.414512961958096</v>
      </c>
      <c r="AH189" s="10">
        <f t="shared" si="54"/>
        <v>48.521840342008886</v>
      </c>
      <c r="AI189" s="10">
        <f t="shared" si="54"/>
        <v>45.859186456551015</v>
      </c>
      <c r="AJ189" s="10">
        <f t="shared" si="54"/>
        <v>43.403140198469046</v>
      </c>
      <c r="AK189" s="10">
        <f t="shared" si="54"/>
        <v>41.133123598824866</v>
      </c>
      <c r="AL189" s="10">
        <f t="shared" si="54"/>
        <v>39.031002480683981</v>
      </c>
      <c r="AM189" s="10">
        <f t="shared" si="54"/>
        <v>37.080755953823569</v>
      </c>
      <c r="AN189" s="10">
        <f t="shared" si="54"/>
        <v>35.268195206299673</v>
      </c>
      <c r="AO189" s="10">
        <f t="shared" si="54"/>
        <v>33.580723678541013</v>
      </c>
      <c r="AP189" s="10">
        <f t="shared" si="54"/>
        <v>32.007132046656423</v>
      </c>
    </row>
    <row r="190" spans="1:42" x14ac:dyDescent="0.2">
      <c r="A190" s="10">
        <f t="shared" si="40"/>
        <v>752.2</v>
      </c>
      <c r="B190" s="50">
        <f t="shared" si="42"/>
        <v>3.245036706710968E-2</v>
      </c>
      <c r="C190" s="50">
        <f t="shared" si="43"/>
        <v>1.6144956592601192</v>
      </c>
      <c r="D190" s="49">
        <f t="shared" si="44"/>
        <v>21.080371964872612</v>
      </c>
      <c r="E190" s="49">
        <f t="shared" si="45"/>
        <v>490.14942234090216</v>
      </c>
      <c r="F190" s="49">
        <f t="shared" si="46"/>
        <v>405.82793448141172</v>
      </c>
      <c r="G190" s="51">
        <f t="shared" si="47"/>
        <v>9.5097448590076084E-5</v>
      </c>
      <c r="H190" s="52">
        <f t="shared" si="48"/>
        <v>2.3935367705568453E-3</v>
      </c>
      <c r="I190" s="10">
        <f t="shared" si="41"/>
        <v>463.15276552806557</v>
      </c>
      <c r="J190" s="10">
        <f t="shared" si="50"/>
        <v>372.50169103796605</v>
      </c>
      <c r="K190" s="10">
        <f t="shared" si="55"/>
        <v>333.56725546818916</v>
      </c>
      <c r="L190" s="10">
        <f t="shared" si="55"/>
        <v>294.0220527126375</v>
      </c>
      <c r="M190" s="10">
        <f t="shared" si="55"/>
        <v>261.27974041170279</v>
      </c>
      <c r="N190" s="10">
        <f t="shared" si="55"/>
        <v>233.58498231976702</v>
      </c>
      <c r="O190" s="10">
        <f t="shared" si="55"/>
        <v>209.85772972496366</v>
      </c>
      <c r="P190" s="10">
        <f t="shared" si="55"/>
        <v>189.35107369576593</v>
      </c>
      <c r="Q190" s="10">
        <f t="shared" si="55"/>
        <v>171.51151862544728</v>
      </c>
      <c r="R190" s="10">
        <f t="shared" si="55"/>
        <v>155.91022228240914</v>
      </c>
      <c r="S190" s="10">
        <f t="shared" si="55"/>
        <v>142.20487396061077</v>
      </c>
      <c r="T190" s="10">
        <f t="shared" si="55"/>
        <v>130.11662454053797</v>
      </c>
      <c r="U190" s="10">
        <f t="shared" si="55"/>
        <v>119.41510159575643</v>
      </c>
      <c r="V190" s="10">
        <f t="shared" si="55"/>
        <v>109.90807937840799</v>
      </c>
      <c r="W190" s="10">
        <f t="shared" si="55"/>
        <v>101.43399566381709</v>
      </c>
      <c r="X190" s="10">
        <f t="shared" si="55"/>
        <v>93.856310464078092</v>
      </c>
      <c r="Y190" s="10">
        <f t="shared" si="55"/>
        <v>87.059120978721779</v>
      </c>
      <c r="Z190" s="10">
        <f t="shared" si="55"/>
        <v>80.943675137314415</v>
      </c>
      <c r="AA190" s="10">
        <f t="shared" si="55"/>
        <v>75.425554414969668</v>
      </c>
      <c r="AB190" s="10">
        <f t="shared" si="54"/>
        <v>70.432371410378266</v>
      </c>
      <c r="AC190" s="10">
        <f t="shared" si="54"/>
        <v>65.901873028862909</v>
      </c>
      <c r="AD190" s="10">
        <f t="shared" si="54"/>
        <v>61.780368859868155</v>
      </c>
      <c r="AE190" s="10">
        <f t="shared" si="54"/>
        <v>58.021423460352729</v>
      </c>
      <c r="AF190" s="10">
        <f t="shared" si="54"/>
        <v>54.584764603665995</v>
      </c>
      <c r="AG190" s="10">
        <f t="shared" si="54"/>
        <v>51.435369288852534</v>
      </c>
      <c r="AH190" s="10">
        <f t="shared" si="54"/>
        <v>48.542696668903325</v>
      </c>
      <c r="AI190" s="10">
        <f t="shared" si="54"/>
        <v>45.880042783445454</v>
      </c>
      <c r="AJ190" s="10">
        <f t="shared" si="54"/>
        <v>43.423996525363485</v>
      </c>
      <c r="AK190" s="10">
        <f t="shared" si="54"/>
        <v>41.153979925719305</v>
      </c>
      <c r="AL190" s="10">
        <f t="shared" si="54"/>
        <v>39.051858807578419</v>
      </c>
      <c r="AM190" s="10">
        <f t="shared" si="54"/>
        <v>37.101612280718008</v>
      </c>
      <c r="AN190" s="10">
        <f t="shared" si="54"/>
        <v>35.289051533194112</v>
      </c>
      <c r="AO190" s="10">
        <f t="shared" si="54"/>
        <v>33.601580005435451</v>
      </c>
      <c r="AP190" s="10">
        <f t="shared" si="54"/>
        <v>32.027988373550862</v>
      </c>
    </row>
    <row r="191" spans="1:42" x14ac:dyDescent="0.2">
      <c r="A191" s="10">
        <f t="shared" si="40"/>
        <v>756.2</v>
      </c>
      <c r="B191" s="50">
        <f t="shared" si="42"/>
        <v>3.209126467606465E-2</v>
      </c>
      <c r="C191" s="50">
        <f t="shared" si="43"/>
        <v>1.6144956592601192</v>
      </c>
      <c r="D191" s="49">
        <f t="shared" si="44"/>
        <v>21.192471789200567</v>
      </c>
      <c r="E191" s="49">
        <f t="shared" si="45"/>
        <v>495.11240034823282</v>
      </c>
      <c r="F191" s="49">
        <f t="shared" si="46"/>
        <v>410.34251319143056</v>
      </c>
      <c r="G191" s="51">
        <f t="shared" si="47"/>
        <v>9.3563015489649479E-5</v>
      </c>
      <c r="H191" s="52">
        <f t="shared" si="48"/>
        <v>2.3678935341994636E-3</v>
      </c>
      <c r="I191" s="10">
        <f t="shared" si="41"/>
        <v>463.17331386079871</v>
      </c>
      <c r="J191" s="10">
        <f t="shared" si="50"/>
        <v>372.52208707407817</v>
      </c>
      <c r="K191" s="10">
        <f t="shared" si="55"/>
        <v>333.5878038009223</v>
      </c>
      <c r="L191" s="10">
        <f t="shared" si="55"/>
        <v>294.04260104537065</v>
      </c>
      <c r="M191" s="10">
        <f t="shared" si="55"/>
        <v>261.30028874443593</v>
      </c>
      <c r="N191" s="10">
        <f t="shared" si="55"/>
        <v>233.60553065250019</v>
      </c>
      <c r="O191" s="10">
        <f t="shared" si="55"/>
        <v>209.87827805769683</v>
      </c>
      <c r="P191" s="10">
        <f t="shared" si="55"/>
        <v>189.3716220284991</v>
      </c>
      <c r="Q191" s="10">
        <f t="shared" si="55"/>
        <v>171.53206695818045</v>
      </c>
      <c r="R191" s="10">
        <f t="shared" si="55"/>
        <v>155.93077061514231</v>
      </c>
      <c r="S191" s="10">
        <f t="shared" si="55"/>
        <v>142.22542229334394</v>
      </c>
      <c r="T191" s="10">
        <f t="shared" si="55"/>
        <v>130.13717287327114</v>
      </c>
      <c r="U191" s="10">
        <f t="shared" si="55"/>
        <v>119.43564992848958</v>
      </c>
      <c r="V191" s="10">
        <f t="shared" si="55"/>
        <v>109.92862771114115</v>
      </c>
      <c r="W191" s="10">
        <f t="shared" si="55"/>
        <v>101.45454399655024</v>
      </c>
      <c r="X191" s="10">
        <f t="shared" si="55"/>
        <v>93.876858796811248</v>
      </c>
      <c r="Y191" s="10">
        <f t="shared" si="55"/>
        <v>87.079669311454936</v>
      </c>
      <c r="Z191" s="10">
        <f t="shared" si="55"/>
        <v>80.964223470047571</v>
      </c>
      <c r="AA191" s="10">
        <f t="shared" si="55"/>
        <v>75.446102747702824</v>
      </c>
      <c r="AB191" s="10">
        <f t="shared" ref="AB191:AP206" si="56">AB190+(($B190+$B191)/2)^(4/3)/$B$5*$B$4</f>
        <v>70.452919743111423</v>
      </c>
      <c r="AC191" s="10">
        <f t="shared" si="56"/>
        <v>65.922421361596065</v>
      </c>
      <c r="AD191" s="10">
        <f t="shared" si="56"/>
        <v>61.800917192601311</v>
      </c>
      <c r="AE191" s="10">
        <f t="shared" si="56"/>
        <v>58.041971793085885</v>
      </c>
      <c r="AF191" s="10">
        <f t="shared" si="56"/>
        <v>54.605312936399152</v>
      </c>
      <c r="AG191" s="10">
        <f t="shared" si="56"/>
        <v>51.455917621585691</v>
      </c>
      <c r="AH191" s="10">
        <f t="shared" si="56"/>
        <v>48.563245001636481</v>
      </c>
      <c r="AI191" s="10">
        <f t="shared" si="56"/>
        <v>45.90059111617861</v>
      </c>
      <c r="AJ191" s="10">
        <f t="shared" si="56"/>
        <v>43.444544858096641</v>
      </c>
      <c r="AK191" s="10">
        <f t="shared" si="56"/>
        <v>41.174528258452462</v>
      </c>
      <c r="AL191" s="10">
        <f t="shared" si="56"/>
        <v>39.072407140311576</v>
      </c>
      <c r="AM191" s="10">
        <f t="shared" si="56"/>
        <v>37.122160613451165</v>
      </c>
      <c r="AN191" s="10">
        <f t="shared" si="56"/>
        <v>35.309599865927268</v>
      </c>
      <c r="AO191" s="10">
        <f t="shared" si="56"/>
        <v>33.622128338168608</v>
      </c>
      <c r="AP191" s="10">
        <f t="shared" si="56"/>
        <v>32.048536706284018</v>
      </c>
    </row>
    <row r="192" spans="1:42" x14ac:dyDescent="0.2">
      <c r="A192" s="10">
        <f t="shared" si="40"/>
        <v>760.2</v>
      </c>
      <c r="B192" s="50">
        <f t="shared" si="42"/>
        <v>3.1738026399372163E-2</v>
      </c>
      <c r="C192" s="50">
        <f t="shared" si="43"/>
        <v>1.6144956592601192</v>
      </c>
      <c r="D192" s="49">
        <f t="shared" si="44"/>
        <v>21.304571613528527</v>
      </c>
      <c r="E192" s="49">
        <f t="shared" si="45"/>
        <v>500.10051109679233</v>
      </c>
      <c r="F192" s="49">
        <f t="shared" si="46"/>
        <v>414.88222464267824</v>
      </c>
      <c r="G192" s="51">
        <f t="shared" si="47"/>
        <v>9.2061391906146924E-5</v>
      </c>
      <c r="H192" s="52">
        <f t="shared" si="48"/>
        <v>2.3426597079376052E-3</v>
      </c>
      <c r="I192" s="10">
        <f t="shared" si="41"/>
        <v>463.19356036413376</v>
      </c>
      <c r="J192" s="10">
        <f t="shared" si="50"/>
        <v>372.54218432022668</v>
      </c>
      <c r="K192" s="10">
        <f t="shared" si="55"/>
        <v>333.60805030425735</v>
      </c>
      <c r="L192" s="10">
        <f t="shared" si="55"/>
        <v>294.06284754870569</v>
      </c>
      <c r="M192" s="10">
        <f t="shared" si="55"/>
        <v>261.32053524777098</v>
      </c>
      <c r="N192" s="10">
        <f t="shared" si="55"/>
        <v>233.62577715583524</v>
      </c>
      <c r="O192" s="10">
        <f t="shared" si="55"/>
        <v>209.89852456103188</v>
      </c>
      <c r="P192" s="10">
        <f t="shared" si="55"/>
        <v>189.39186853183415</v>
      </c>
      <c r="Q192" s="10">
        <f t="shared" si="55"/>
        <v>171.5523134615155</v>
      </c>
      <c r="R192" s="10">
        <f t="shared" si="55"/>
        <v>155.95101711847735</v>
      </c>
      <c r="S192" s="10">
        <f t="shared" si="55"/>
        <v>142.24566879667898</v>
      </c>
      <c r="T192" s="10">
        <f t="shared" si="55"/>
        <v>130.15741937660619</v>
      </c>
      <c r="U192" s="10">
        <f t="shared" si="55"/>
        <v>119.45589643182464</v>
      </c>
      <c r="V192" s="10">
        <f t="shared" si="55"/>
        <v>109.94887421447621</v>
      </c>
      <c r="W192" s="10">
        <f t="shared" si="55"/>
        <v>101.4747904998853</v>
      </c>
      <c r="X192" s="10">
        <f t="shared" si="55"/>
        <v>93.897105300146308</v>
      </c>
      <c r="Y192" s="10">
        <f t="shared" si="55"/>
        <v>87.099915814789995</v>
      </c>
      <c r="Z192" s="10">
        <f t="shared" si="55"/>
        <v>80.98446997338263</v>
      </c>
      <c r="AA192" s="10">
        <f t="shared" si="55"/>
        <v>75.466349251037883</v>
      </c>
      <c r="AB192" s="10">
        <f t="shared" si="56"/>
        <v>70.473166246446482</v>
      </c>
      <c r="AC192" s="10">
        <f t="shared" si="56"/>
        <v>65.942667864931124</v>
      </c>
      <c r="AD192" s="10">
        <f t="shared" si="56"/>
        <v>61.82116369593637</v>
      </c>
      <c r="AE192" s="10">
        <f t="shared" si="56"/>
        <v>58.062218296420944</v>
      </c>
      <c r="AF192" s="10">
        <f t="shared" si="56"/>
        <v>54.625559439734211</v>
      </c>
      <c r="AG192" s="10">
        <f t="shared" si="56"/>
        <v>51.47616412492075</v>
      </c>
      <c r="AH192" s="10">
        <f t="shared" si="56"/>
        <v>48.583491504971541</v>
      </c>
      <c r="AI192" s="10">
        <f t="shared" si="56"/>
        <v>45.920837619513669</v>
      </c>
      <c r="AJ192" s="10">
        <f t="shared" si="56"/>
        <v>43.464791361431701</v>
      </c>
      <c r="AK192" s="10">
        <f t="shared" si="56"/>
        <v>41.194774761787521</v>
      </c>
      <c r="AL192" s="10">
        <f t="shared" si="56"/>
        <v>39.092653643646635</v>
      </c>
      <c r="AM192" s="10">
        <f t="shared" si="56"/>
        <v>37.142407116786224</v>
      </c>
      <c r="AN192" s="10">
        <f t="shared" si="56"/>
        <v>35.329846369262327</v>
      </c>
      <c r="AO192" s="10">
        <f t="shared" si="56"/>
        <v>33.642374841503667</v>
      </c>
      <c r="AP192" s="10">
        <f t="shared" si="56"/>
        <v>32.068783209619077</v>
      </c>
    </row>
    <row r="193" spans="1:42" x14ac:dyDescent="0.2">
      <c r="A193" s="10">
        <f t="shared" si="40"/>
        <v>764.2</v>
      </c>
      <c r="B193" s="50">
        <f t="shared" si="42"/>
        <v>3.1390525992354271E-2</v>
      </c>
      <c r="C193" s="50">
        <f t="shared" si="43"/>
        <v>1.6144956592601192</v>
      </c>
      <c r="D193" s="49">
        <f t="shared" si="44"/>
        <v>21.416671437856486</v>
      </c>
      <c r="E193" s="49">
        <f t="shared" si="45"/>
        <v>505.11375458658057</v>
      </c>
      <c r="F193" s="49">
        <f t="shared" si="46"/>
        <v>419.4470688351546</v>
      </c>
      <c r="G193" s="51">
        <f t="shared" si="47"/>
        <v>9.0591706264641755E-5</v>
      </c>
      <c r="H193" s="52">
        <f t="shared" si="48"/>
        <v>2.3178266331803743E-3</v>
      </c>
      <c r="I193" s="10">
        <f t="shared" si="41"/>
        <v>463.21351104747652</v>
      </c>
      <c r="J193" s="10">
        <f t="shared" si="50"/>
        <v>372.56198870944377</v>
      </c>
      <c r="K193" s="10">
        <f t="shared" si="55"/>
        <v>333.6280009876001</v>
      </c>
      <c r="L193" s="10">
        <f t="shared" si="55"/>
        <v>294.08279823204845</v>
      </c>
      <c r="M193" s="10">
        <f t="shared" si="55"/>
        <v>261.34048593111373</v>
      </c>
      <c r="N193" s="10">
        <f t="shared" si="55"/>
        <v>233.64572783917799</v>
      </c>
      <c r="O193" s="10">
        <f t="shared" si="55"/>
        <v>209.91847524437463</v>
      </c>
      <c r="P193" s="10">
        <f t="shared" si="55"/>
        <v>189.41181921517691</v>
      </c>
      <c r="Q193" s="10">
        <f t="shared" si="55"/>
        <v>171.57226414485825</v>
      </c>
      <c r="R193" s="10">
        <f t="shared" si="55"/>
        <v>155.97096780182011</v>
      </c>
      <c r="S193" s="10">
        <f t="shared" si="55"/>
        <v>142.26561948002174</v>
      </c>
      <c r="T193" s="10">
        <f t="shared" si="55"/>
        <v>130.17737005994894</v>
      </c>
      <c r="U193" s="10">
        <f t="shared" si="55"/>
        <v>119.4758471151674</v>
      </c>
      <c r="V193" s="10">
        <f t="shared" si="55"/>
        <v>109.96882489781896</v>
      </c>
      <c r="W193" s="10">
        <f t="shared" si="55"/>
        <v>101.49474118322806</v>
      </c>
      <c r="X193" s="10">
        <f t="shared" si="55"/>
        <v>93.917055983489064</v>
      </c>
      <c r="Y193" s="10">
        <f t="shared" si="55"/>
        <v>87.119866498132751</v>
      </c>
      <c r="Z193" s="10">
        <f t="shared" si="55"/>
        <v>81.004420656725387</v>
      </c>
      <c r="AA193" s="10">
        <f t="shared" si="55"/>
        <v>75.486299934380639</v>
      </c>
      <c r="AB193" s="10">
        <f t="shared" si="56"/>
        <v>70.493116929789238</v>
      </c>
      <c r="AC193" s="10">
        <f t="shared" si="56"/>
        <v>65.96261854827388</v>
      </c>
      <c r="AD193" s="10">
        <f t="shared" si="56"/>
        <v>61.841114379279119</v>
      </c>
      <c r="AE193" s="10">
        <f t="shared" si="56"/>
        <v>58.082168979763694</v>
      </c>
      <c r="AF193" s="10">
        <f t="shared" si="56"/>
        <v>54.64551012307696</v>
      </c>
      <c r="AG193" s="10">
        <f t="shared" si="56"/>
        <v>51.496114808263499</v>
      </c>
      <c r="AH193" s="10">
        <f t="shared" si="56"/>
        <v>48.60344218831429</v>
      </c>
      <c r="AI193" s="10">
        <f t="shared" si="56"/>
        <v>45.940788302856419</v>
      </c>
      <c r="AJ193" s="10">
        <f t="shared" si="56"/>
        <v>43.48474204477445</v>
      </c>
      <c r="AK193" s="10">
        <f t="shared" si="56"/>
        <v>41.21472544513027</v>
      </c>
      <c r="AL193" s="10">
        <f t="shared" si="56"/>
        <v>39.112604326989384</v>
      </c>
      <c r="AM193" s="10">
        <f t="shared" si="56"/>
        <v>37.162357800128973</v>
      </c>
      <c r="AN193" s="10">
        <f t="shared" si="56"/>
        <v>35.349797052605076</v>
      </c>
      <c r="AO193" s="10">
        <f t="shared" si="56"/>
        <v>33.662325524846416</v>
      </c>
      <c r="AP193" s="10">
        <f t="shared" si="56"/>
        <v>32.088733892961827</v>
      </c>
    </row>
    <row r="194" spans="1:42" x14ac:dyDescent="0.2">
      <c r="A194" s="10">
        <f t="shared" si="40"/>
        <v>768.2</v>
      </c>
      <c r="B194" s="50">
        <f t="shared" si="42"/>
        <v>3.1048640576303459E-2</v>
      </c>
      <c r="C194" s="50">
        <f t="shared" si="43"/>
        <v>1.6144956592601192</v>
      </c>
      <c r="D194" s="49">
        <f t="shared" si="44"/>
        <v>21.528771262184446</v>
      </c>
      <c r="E194" s="49">
        <f t="shared" si="45"/>
        <v>510.15213081759754</v>
      </c>
      <c r="F194" s="49">
        <f t="shared" si="46"/>
        <v>424.03704576885974</v>
      </c>
      <c r="G194" s="51">
        <f t="shared" si="47"/>
        <v>8.9153114605373319E-5</v>
      </c>
      <c r="H194" s="52">
        <f t="shared" si="48"/>
        <v>2.2933858787481101E-3</v>
      </c>
      <c r="I194" s="10">
        <f t="shared" si="41"/>
        <v>463.23317176958631</v>
      </c>
      <c r="J194" s="10">
        <f t="shared" si="50"/>
        <v>372.58150602642445</v>
      </c>
      <c r="K194" s="10">
        <f t="shared" si="55"/>
        <v>333.64766170970989</v>
      </c>
      <c r="L194" s="10">
        <f t="shared" si="55"/>
        <v>294.10245895415824</v>
      </c>
      <c r="M194" s="10">
        <f t="shared" si="55"/>
        <v>261.36014665322352</v>
      </c>
      <c r="N194" s="10">
        <f t="shared" si="55"/>
        <v>233.66538856128781</v>
      </c>
      <c r="O194" s="10">
        <f t="shared" si="55"/>
        <v>209.93813596648445</v>
      </c>
      <c r="P194" s="10">
        <f t="shared" si="55"/>
        <v>189.43147993728672</v>
      </c>
      <c r="Q194" s="10">
        <f t="shared" si="55"/>
        <v>171.59192486696807</v>
      </c>
      <c r="R194" s="10">
        <f t="shared" si="55"/>
        <v>155.99062852392993</v>
      </c>
      <c r="S194" s="10">
        <f t="shared" si="55"/>
        <v>142.28528020213156</v>
      </c>
      <c r="T194" s="10">
        <f t="shared" si="55"/>
        <v>130.19703078205876</v>
      </c>
      <c r="U194" s="10">
        <f t="shared" si="55"/>
        <v>119.4955078372772</v>
      </c>
      <c r="V194" s="10">
        <f t="shared" si="55"/>
        <v>109.98848561992877</v>
      </c>
      <c r="W194" s="10">
        <f t="shared" si="55"/>
        <v>101.51440190533786</v>
      </c>
      <c r="X194" s="10">
        <f t="shared" si="55"/>
        <v>93.936716705598869</v>
      </c>
      <c r="Y194" s="10">
        <f t="shared" si="55"/>
        <v>87.139527220242556</v>
      </c>
      <c r="Z194" s="10">
        <f t="shared" si="55"/>
        <v>81.024081378835191</v>
      </c>
      <c r="AA194" s="10">
        <f t="shared" si="55"/>
        <v>75.505960656490444</v>
      </c>
      <c r="AB194" s="10">
        <f t="shared" si="56"/>
        <v>70.512777651899043</v>
      </c>
      <c r="AC194" s="10">
        <f t="shared" si="56"/>
        <v>65.982279270383685</v>
      </c>
      <c r="AD194" s="10">
        <f t="shared" si="56"/>
        <v>61.860775101388924</v>
      </c>
      <c r="AE194" s="10">
        <f t="shared" si="56"/>
        <v>58.101829701873498</v>
      </c>
      <c r="AF194" s="10">
        <f t="shared" si="56"/>
        <v>54.665170845186765</v>
      </c>
      <c r="AG194" s="10">
        <f t="shared" si="56"/>
        <v>51.515775530373304</v>
      </c>
      <c r="AH194" s="10">
        <f t="shared" si="56"/>
        <v>48.623102910424095</v>
      </c>
      <c r="AI194" s="10">
        <f t="shared" si="56"/>
        <v>45.960449024966223</v>
      </c>
      <c r="AJ194" s="10">
        <f t="shared" si="56"/>
        <v>43.504402766884255</v>
      </c>
      <c r="AK194" s="10">
        <f t="shared" si="56"/>
        <v>41.234386167240075</v>
      </c>
      <c r="AL194" s="10">
        <f t="shared" si="56"/>
        <v>39.132265049099189</v>
      </c>
      <c r="AM194" s="10">
        <f t="shared" si="56"/>
        <v>37.182018522238778</v>
      </c>
      <c r="AN194" s="10">
        <f t="shared" si="56"/>
        <v>35.369457774714881</v>
      </c>
      <c r="AO194" s="10">
        <f t="shared" si="56"/>
        <v>33.681986246956221</v>
      </c>
      <c r="AP194" s="10">
        <f t="shared" si="56"/>
        <v>32.108394615071632</v>
      </c>
    </row>
    <row r="195" spans="1:42" x14ac:dyDescent="0.2">
      <c r="A195" s="10">
        <f t="shared" si="40"/>
        <v>772.2</v>
      </c>
      <c r="B195" s="50">
        <f t="shared" si="42"/>
        <v>3.0712250531672876E-2</v>
      </c>
      <c r="C195" s="50">
        <f t="shared" si="43"/>
        <v>1.6144956592601192</v>
      </c>
      <c r="D195" s="49">
        <f t="shared" si="44"/>
        <v>21.640871086512401</v>
      </c>
      <c r="E195" s="49">
        <f t="shared" si="45"/>
        <v>515.21563978984307</v>
      </c>
      <c r="F195" s="49">
        <f t="shared" si="46"/>
        <v>428.65215544379345</v>
      </c>
      <c r="G195" s="51">
        <f t="shared" si="47"/>
        <v>8.7744799568513929E-5</v>
      </c>
      <c r="H195" s="52">
        <f t="shared" si="48"/>
        <v>2.2693292337517307E-3</v>
      </c>
      <c r="I195" s="10">
        <f t="shared" si="41"/>
        <v>463.25254824312037</v>
      </c>
      <c r="J195" s="10">
        <f t="shared" si="50"/>
        <v>372.6007419119893</v>
      </c>
      <c r="K195" s="10">
        <f t="shared" ref="K195:AA209" si="57">K194+(($B194+$B195)/2)^(4/3)/$B$5*$B$4</f>
        <v>333.66703818324396</v>
      </c>
      <c r="L195" s="10">
        <f t="shared" si="57"/>
        <v>294.1218354276923</v>
      </c>
      <c r="M195" s="10">
        <f t="shared" si="57"/>
        <v>261.37952312675759</v>
      </c>
      <c r="N195" s="10">
        <f t="shared" si="57"/>
        <v>233.68476503482188</v>
      </c>
      <c r="O195" s="10">
        <f t="shared" si="57"/>
        <v>209.95751244001852</v>
      </c>
      <c r="P195" s="10">
        <f t="shared" si="57"/>
        <v>189.45085641082079</v>
      </c>
      <c r="Q195" s="10">
        <f t="shared" si="57"/>
        <v>171.61130134050214</v>
      </c>
      <c r="R195" s="10">
        <f t="shared" si="57"/>
        <v>156.01000499746399</v>
      </c>
      <c r="S195" s="10">
        <f t="shared" si="57"/>
        <v>142.30465667566563</v>
      </c>
      <c r="T195" s="10">
        <f t="shared" si="57"/>
        <v>130.21640725559283</v>
      </c>
      <c r="U195" s="10">
        <f t="shared" si="57"/>
        <v>119.51488431081125</v>
      </c>
      <c r="V195" s="10">
        <f t="shared" si="57"/>
        <v>110.00786209346282</v>
      </c>
      <c r="W195" s="10">
        <f t="shared" si="57"/>
        <v>101.53377837887192</v>
      </c>
      <c r="X195" s="10">
        <f t="shared" si="57"/>
        <v>93.956093179132921</v>
      </c>
      <c r="Y195" s="10">
        <f t="shared" si="57"/>
        <v>87.158903693776608</v>
      </c>
      <c r="Z195" s="10">
        <f t="shared" si="57"/>
        <v>81.043457852369244</v>
      </c>
      <c r="AA195" s="10">
        <f t="shared" si="57"/>
        <v>75.525337130024496</v>
      </c>
      <c r="AB195" s="10">
        <f t="shared" si="56"/>
        <v>70.532154125433095</v>
      </c>
      <c r="AC195" s="10">
        <f t="shared" si="56"/>
        <v>66.001655743917738</v>
      </c>
      <c r="AD195" s="10">
        <f t="shared" si="56"/>
        <v>61.880151574922984</v>
      </c>
      <c r="AE195" s="10">
        <f t="shared" si="56"/>
        <v>58.121206175407558</v>
      </c>
      <c r="AF195" s="10">
        <f t="shared" si="56"/>
        <v>54.684547318720824</v>
      </c>
      <c r="AG195" s="10">
        <f t="shared" si="56"/>
        <v>51.535152003907363</v>
      </c>
      <c r="AH195" s="10">
        <f t="shared" si="56"/>
        <v>48.642479383958154</v>
      </c>
      <c r="AI195" s="10">
        <f t="shared" si="56"/>
        <v>45.979825498500283</v>
      </c>
      <c r="AJ195" s="10">
        <f t="shared" si="56"/>
        <v>43.523779240418314</v>
      </c>
      <c r="AK195" s="10">
        <f t="shared" si="56"/>
        <v>41.253762640774134</v>
      </c>
      <c r="AL195" s="10">
        <f t="shared" si="56"/>
        <v>39.151641522633248</v>
      </c>
      <c r="AM195" s="10">
        <f t="shared" si="56"/>
        <v>37.201394995772837</v>
      </c>
      <c r="AN195" s="10">
        <f t="shared" si="56"/>
        <v>35.388834248248941</v>
      </c>
      <c r="AO195" s="10">
        <f t="shared" si="56"/>
        <v>33.70136272049028</v>
      </c>
      <c r="AP195" s="10">
        <f t="shared" si="56"/>
        <v>32.127771088605691</v>
      </c>
    </row>
    <row r="196" spans="1:42" x14ac:dyDescent="0.2">
      <c r="A196" s="10">
        <f t="shared" si="40"/>
        <v>776.2</v>
      </c>
      <c r="B196" s="50">
        <f t="shared" si="42"/>
        <v>3.0381239395189261E-2</v>
      </c>
      <c r="C196" s="50">
        <f t="shared" si="43"/>
        <v>1.6144956592601192</v>
      </c>
      <c r="D196" s="49">
        <f t="shared" si="44"/>
        <v>21.752970910840361</v>
      </c>
      <c r="E196" s="49">
        <f t="shared" si="45"/>
        <v>520.30428150331738</v>
      </c>
      <c r="F196" s="49">
        <f t="shared" si="46"/>
        <v>433.292397859956</v>
      </c>
      <c r="G196" s="51">
        <f t="shared" si="47"/>
        <v>8.6365969422403399E-5</v>
      </c>
      <c r="H196" s="52">
        <f t="shared" si="48"/>
        <v>2.2456487007303733E-3</v>
      </c>
      <c r="I196" s="10">
        <f t="shared" si="41"/>
        <v>463.27164603901804</v>
      </c>
      <c r="J196" s="10">
        <f t="shared" si="50"/>
        <v>372.61970186739057</v>
      </c>
      <c r="K196" s="10">
        <f t="shared" si="57"/>
        <v>333.68613597914162</v>
      </c>
      <c r="L196" s="10">
        <f t="shared" si="57"/>
        <v>294.14093322358997</v>
      </c>
      <c r="M196" s="10">
        <f t="shared" si="57"/>
        <v>261.39862092265525</v>
      </c>
      <c r="N196" s="10">
        <f t="shared" si="57"/>
        <v>233.70386283071952</v>
      </c>
      <c r="O196" s="10">
        <f t="shared" si="57"/>
        <v>209.97661023591616</v>
      </c>
      <c r="P196" s="10">
        <f t="shared" si="57"/>
        <v>189.46995420671843</v>
      </c>
      <c r="Q196" s="10">
        <f t="shared" si="57"/>
        <v>171.63039913639977</v>
      </c>
      <c r="R196" s="10">
        <f t="shared" si="57"/>
        <v>156.02910279336163</v>
      </c>
      <c r="S196" s="10">
        <f t="shared" si="57"/>
        <v>142.32375447156326</v>
      </c>
      <c r="T196" s="10">
        <f t="shared" si="57"/>
        <v>130.23550505149046</v>
      </c>
      <c r="U196" s="10">
        <f t="shared" si="57"/>
        <v>119.5339821067089</v>
      </c>
      <c r="V196" s="10">
        <f t="shared" si="57"/>
        <v>110.02695988936047</v>
      </c>
      <c r="W196" s="10">
        <f t="shared" si="57"/>
        <v>101.55287617476957</v>
      </c>
      <c r="X196" s="10">
        <f t="shared" si="57"/>
        <v>93.975190975030571</v>
      </c>
      <c r="Y196" s="10">
        <f t="shared" si="57"/>
        <v>87.178001489674259</v>
      </c>
      <c r="Z196" s="10">
        <f t="shared" si="57"/>
        <v>81.062555648266894</v>
      </c>
      <c r="AA196" s="10">
        <f t="shared" si="57"/>
        <v>75.544434925922147</v>
      </c>
      <c r="AB196" s="10">
        <f t="shared" si="56"/>
        <v>70.551251921330746</v>
      </c>
      <c r="AC196" s="10">
        <f t="shared" si="56"/>
        <v>66.020753539815388</v>
      </c>
      <c r="AD196" s="10">
        <f t="shared" si="56"/>
        <v>61.899249370820627</v>
      </c>
      <c r="AE196" s="10">
        <f t="shared" si="56"/>
        <v>58.140303971305201</v>
      </c>
      <c r="AF196" s="10">
        <f t="shared" si="56"/>
        <v>54.703645114618467</v>
      </c>
      <c r="AG196" s="10">
        <f t="shared" si="56"/>
        <v>51.554249799805007</v>
      </c>
      <c r="AH196" s="10">
        <f t="shared" si="56"/>
        <v>48.661577179855797</v>
      </c>
      <c r="AI196" s="10">
        <f t="shared" si="56"/>
        <v>45.998923294397926</v>
      </c>
      <c r="AJ196" s="10">
        <f t="shared" si="56"/>
        <v>43.542877036315957</v>
      </c>
      <c r="AK196" s="10">
        <f t="shared" si="56"/>
        <v>41.272860436671778</v>
      </c>
      <c r="AL196" s="10">
        <f t="shared" si="56"/>
        <v>39.170739318530892</v>
      </c>
      <c r="AM196" s="10">
        <f t="shared" si="56"/>
        <v>37.22049279167048</v>
      </c>
      <c r="AN196" s="10">
        <f t="shared" si="56"/>
        <v>35.407932044146584</v>
      </c>
      <c r="AO196" s="10">
        <f t="shared" si="56"/>
        <v>33.720460516387924</v>
      </c>
      <c r="AP196" s="10">
        <f t="shared" si="56"/>
        <v>32.146868884503334</v>
      </c>
    </row>
    <row r="197" spans="1:42" x14ac:dyDescent="0.2">
      <c r="A197" s="10">
        <f t="shared" si="40"/>
        <v>780.2</v>
      </c>
      <c r="B197" s="50">
        <f t="shared" si="42"/>
        <v>3.0055493760727799E-2</v>
      </c>
      <c r="C197" s="50">
        <f t="shared" si="43"/>
        <v>1.6144956592601192</v>
      </c>
      <c r="D197" s="49">
        <f t="shared" si="44"/>
        <v>21.86507073516832</v>
      </c>
      <c r="E197" s="49">
        <f t="shared" si="45"/>
        <v>525.41805595802055</v>
      </c>
      <c r="F197" s="49">
        <f t="shared" si="46"/>
        <v>437.95777301734722</v>
      </c>
      <c r="G197" s="51">
        <f t="shared" si="47"/>
        <v>8.5015857131469816E-5</v>
      </c>
      <c r="H197" s="52">
        <f t="shared" si="48"/>
        <v>2.2223364890369347E-3</v>
      </c>
      <c r="I197" s="10">
        <f t="shared" si="41"/>
        <v>463.2904705907315</v>
      </c>
      <c r="J197" s="10">
        <f t="shared" si="50"/>
        <v>372.63839125846789</v>
      </c>
      <c r="K197" s="10">
        <f t="shared" si="57"/>
        <v>333.70496053085509</v>
      </c>
      <c r="L197" s="10">
        <f t="shared" si="57"/>
        <v>294.15975777530343</v>
      </c>
      <c r="M197" s="10">
        <f t="shared" si="57"/>
        <v>261.41744547436872</v>
      </c>
      <c r="N197" s="10">
        <f t="shared" si="57"/>
        <v>233.72268738243298</v>
      </c>
      <c r="O197" s="10">
        <f t="shared" si="57"/>
        <v>209.99543478762962</v>
      </c>
      <c r="P197" s="10">
        <f t="shared" si="57"/>
        <v>189.48877875843189</v>
      </c>
      <c r="Q197" s="10">
        <f t="shared" si="57"/>
        <v>171.64922368811324</v>
      </c>
      <c r="R197" s="10">
        <f t="shared" si="57"/>
        <v>156.0479273450751</v>
      </c>
      <c r="S197" s="10">
        <f t="shared" si="57"/>
        <v>142.34257902327673</v>
      </c>
      <c r="T197" s="10">
        <f t="shared" si="57"/>
        <v>130.25432960320393</v>
      </c>
      <c r="U197" s="10">
        <f t="shared" si="57"/>
        <v>119.55280665842238</v>
      </c>
      <c r="V197" s="10">
        <f t="shared" si="57"/>
        <v>110.04578444107395</v>
      </c>
      <c r="W197" s="10">
        <f t="shared" si="57"/>
        <v>101.57170072648304</v>
      </c>
      <c r="X197" s="10">
        <f t="shared" si="57"/>
        <v>93.99401552674405</v>
      </c>
      <c r="Y197" s="10">
        <f t="shared" si="57"/>
        <v>87.196826041387737</v>
      </c>
      <c r="Z197" s="10">
        <f t="shared" si="57"/>
        <v>81.081380199980373</v>
      </c>
      <c r="AA197" s="10">
        <f t="shared" si="57"/>
        <v>75.563259477635626</v>
      </c>
      <c r="AB197" s="10">
        <f t="shared" si="56"/>
        <v>70.570076473044224</v>
      </c>
      <c r="AC197" s="10">
        <f t="shared" si="56"/>
        <v>66.039578091528867</v>
      </c>
      <c r="AD197" s="10">
        <f t="shared" si="56"/>
        <v>61.918073922534106</v>
      </c>
      <c r="AE197" s="10">
        <f t="shared" si="56"/>
        <v>58.15912852301868</v>
      </c>
      <c r="AF197" s="10">
        <f t="shared" si="56"/>
        <v>54.722469666331946</v>
      </c>
      <c r="AG197" s="10">
        <f t="shared" si="56"/>
        <v>51.573074351518486</v>
      </c>
      <c r="AH197" s="10">
        <f t="shared" si="56"/>
        <v>48.680401731569276</v>
      </c>
      <c r="AI197" s="10">
        <f t="shared" si="56"/>
        <v>46.017747846111405</v>
      </c>
      <c r="AJ197" s="10">
        <f t="shared" si="56"/>
        <v>43.561701588029436</v>
      </c>
      <c r="AK197" s="10">
        <f t="shared" si="56"/>
        <v>41.291684988385256</v>
      </c>
      <c r="AL197" s="10">
        <f t="shared" si="56"/>
        <v>39.18956387024437</v>
      </c>
      <c r="AM197" s="10">
        <f t="shared" si="56"/>
        <v>37.239317343383959</v>
      </c>
      <c r="AN197" s="10">
        <f t="shared" si="56"/>
        <v>35.426756595860063</v>
      </c>
      <c r="AO197" s="10">
        <f t="shared" si="56"/>
        <v>33.739285068101402</v>
      </c>
      <c r="AP197" s="10">
        <f t="shared" si="56"/>
        <v>32.165693436216813</v>
      </c>
    </row>
    <row r="198" spans="1:42" x14ac:dyDescent="0.2">
      <c r="A198" s="10">
        <f t="shared" si="40"/>
        <v>784.2</v>
      </c>
      <c r="B198" s="50">
        <f t="shared" si="42"/>
        <v>2.9734903183789605E-2</v>
      </c>
      <c r="C198" s="50">
        <f t="shared" si="43"/>
        <v>1.6144956592601192</v>
      </c>
      <c r="D198" s="49">
        <f t="shared" si="44"/>
        <v>21.97717055949628</v>
      </c>
      <c r="E198" s="49">
        <f t="shared" si="45"/>
        <v>530.55696315395232</v>
      </c>
      <c r="F198" s="49">
        <f t="shared" si="46"/>
        <v>442.64828091596723</v>
      </c>
      <c r="G198" s="51">
        <f t="shared" si="47"/>
        <v>8.3693719463023744E-5</v>
      </c>
      <c r="H198" s="52">
        <f t="shared" si="48"/>
        <v>2.1993850084610763E-3</v>
      </c>
      <c r="I198" s="10">
        <f t="shared" si="41"/>
        <v>463.30902719830931</v>
      </c>
      <c r="J198" s="10">
        <f t="shared" si="50"/>
        <v>372.65681531965953</v>
      </c>
      <c r="K198" s="10">
        <f t="shared" si="57"/>
        <v>333.7235171384329</v>
      </c>
      <c r="L198" s="10">
        <f t="shared" si="57"/>
        <v>294.17831438288124</v>
      </c>
      <c r="M198" s="10">
        <f t="shared" si="57"/>
        <v>261.43600208194653</v>
      </c>
      <c r="N198" s="10">
        <f t="shared" si="57"/>
        <v>233.74124399001082</v>
      </c>
      <c r="O198" s="10">
        <f t="shared" si="57"/>
        <v>210.01399139520746</v>
      </c>
      <c r="P198" s="10">
        <f t="shared" si="57"/>
        <v>189.50733536600973</v>
      </c>
      <c r="Q198" s="10">
        <f t="shared" si="57"/>
        <v>171.66778029569107</v>
      </c>
      <c r="R198" s="10">
        <f t="shared" si="57"/>
        <v>156.06648395265293</v>
      </c>
      <c r="S198" s="10">
        <f t="shared" si="57"/>
        <v>142.36113563085456</v>
      </c>
      <c r="T198" s="10">
        <f t="shared" si="57"/>
        <v>130.27288621078176</v>
      </c>
      <c r="U198" s="10">
        <f t="shared" si="57"/>
        <v>119.57136326600022</v>
      </c>
      <c r="V198" s="10">
        <f t="shared" si="57"/>
        <v>110.06434104865178</v>
      </c>
      <c r="W198" s="10">
        <f t="shared" si="57"/>
        <v>101.59025733406088</v>
      </c>
      <c r="X198" s="10">
        <f t="shared" si="57"/>
        <v>94.012572134321886</v>
      </c>
      <c r="Y198" s="10">
        <f t="shared" si="57"/>
        <v>87.215382648965573</v>
      </c>
      <c r="Z198" s="10">
        <f t="shared" si="57"/>
        <v>81.099936807558208</v>
      </c>
      <c r="AA198" s="10">
        <f t="shared" si="57"/>
        <v>75.581816085213461</v>
      </c>
      <c r="AB198" s="10">
        <f t="shared" si="56"/>
        <v>70.58863308062206</v>
      </c>
      <c r="AC198" s="10">
        <f t="shared" si="56"/>
        <v>66.058134699106702</v>
      </c>
      <c r="AD198" s="10">
        <f t="shared" si="56"/>
        <v>61.936630530111941</v>
      </c>
      <c r="AE198" s="10">
        <f t="shared" si="56"/>
        <v>58.177685130596515</v>
      </c>
      <c r="AF198" s="10">
        <f t="shared" si="56"/>
        <v>54.741026273909782</v>
      </c>
      <c r="AG198" s="10">
        <f t="shared" si="56"/>
        <v>51.591630959096321</v>
      </c>
      <c r="AH198" s="10">
        <f t="shared" si="56"/>
        <v>48.698958339147111</v>
      </c>
      <c r="AI198" s="10">
        <f t="shared" si="56"/>
        <v>46.03630445368924</v>
      </c>
      <c r="AJ198" s="10">
        <f t="shared" si="56"/>
        <v>43.580258195607271</v>
      </c>
      <c r="AK198" s="10">
        <f t="shared" si="56"/>
        <v>41.310241595963092</v>
      </c>
      <c r="AL198" s="10">
        <f t="shared" si="56"/>
        <v>39.208120477822206</v>
      </c>
      <c r="AM198" s="10">
        <f t="shared" si="56"/>
        <v>37.257873950961795</v>
      </c>
      <c r="AN198" s="10">
        <f t="shared" si="56"/>
        <v>35.445313203437898</v>
      </c>
      <c r="AO198" s="10">
        <f t="shared" si="56"/>
        <v>33.757841675679238</v>
      </c>
      <c r="AP198" s="10">
        <f t="shared" si="56"/>
        <v>32.184250043794648</v>
      </c>
    </row>
    <row r="199" spans="1:42" x14ac:dyDescent="0.2">
      <c r="A199" s="10">
        <f t="shared" si="40"/>
        <v>788.2</v>
      </c>
      <c r="B199" s="50">
        <f t="shared" si="42"/>
        <v>2.941936008943747E-2</v>
      </c>
      <c r="C199" s="50">
        <f t="shared" si="43"/>
        <v>1.6144956592601192</v>
      </c>
      <c r="D199" s="49">
        <f t="shared" si="44"/>
        <v>22.089270383824235</v>
      </c>
      <c r="E199" s="49">
        <f t="shared" si="45"/>
        <v>535.72100309111272</v>
      </c>
      <c r="F199" s="49">
        <f t="shared" si="46"/>
        <v>447.36392155581581</v>
      </c>
      <c r="G199" s="51">
        <f t="shared" si="47"/>
        <v>8.2398836130346187E-5</v>
      </c>
      <c r="H199" s="52">
        <f t="shared" si="48"/>
        <v>2.1767868630803507E-3</v>
      </c>
      <c r="I199" s="10">
        <f t="shared" si="41"/>
        <v>463.32732103233815</v>
      </c>
      <c r="J199" s="10">
        <f t="shared" si="50"/>
        <v>372.6749791578751</v>
      </c>
      <c r="K199" s="10">
        <f t="shared" si="57"/>
        <v>333.74181097246174</v>
      </c>
      <c r="L199" s="10">
        <f t="shared" si="57"/>
        <v>294.19660821691008</v>
      </c>
      <c r="M199" s="10">
        <f t="shared" si="57"/>
        <v>261.45429591597537</v>
      </c>
      <c r="N199" s="10">
        <f t="shared" si="57"/>
        <v>233.75953782403965</v>
      </c>
      <c r="O199" s="10">
        <f t="shared" si="57"/>
        <v>210.03228522923629</v>
      </c>
      <c r="P199" s="10">
        <f t="shared" si="57"/>
        <v>189.52562920003857</v>
      </c>
      <c r="Q199" s="10">
        <f t="shared" si="57"/>
        <v>171.68607412971991</v>
      </c>
      <c r="R199" s="10">
        <f t="shared" si="57"/>
        <v>156.08477778668177</v>
      </c>
      <c r="S199" s="10">
        <f t="shared" si="57"/>
        <v>142.3794294648834</v>
      </c>
      <c r="T199" s="10">
        <f t="shared" si="57"/>
        <v>130.2911800448106</v>
      </c>
      <c r="U199" s="10">
        <f t="shared" si="57"/>
        <v>119.58965710002904</v>
      </c>
      <c r="V199" s="10">
        <f t="shared" si="57"/>
        <v>110.08263488268061</v>
      </c>
      <c r="W199" s="10">
        <f t="shared" si="57"/>
        <v>101.6085511680897</v>
      </c>
      <c r="X199" s="10">
        <f t="shared" si="57"/>
        <v>94.03086596835071</v>
      </c>
      <c r="Y199" s="10">
        <f t="shared" si="57"/>
        <v>87.233676482994397</v>
      </c>
      <c r="Z199" s="10">
        <f t="shared" si="57"/>
        <v>81.118230641587033</v>
      </c>
      <c r="AA199" s="10">
        <f t="shared" si="57"/>
        <v>75.600109919242286</v>
      </c>
      <c r="AB199" s="10">
        <f t="shared" si="56"/>
        <v>70.606926914650884</v>
      </c>
      <c r="AC199" s="10">
        <f t="shared" si="56"/>
        <v>66.076428533135527</v>
      </c>
      <c r="AD199" s="10">
        <f t="shared" si="56"/>
        <v>61.954924364140773</v>
      </c>
      <c r="AE199" s="10">
        <f t="shared" si="56"/>
        <v>58.195978964625347</v>
      </c>
      <c r="AF199" s="10">
        <f t="shared" si="56"/>
        <v>54.759320107938613</v>
      </c>
      <c r="AG199" s="10">
        <f t="shared" si="56"/>
        <v>51.609924793125153</v>
      </c>
      <c r="AH199" s="10">
        <f t="shared" si="56"/>
        <v>48.717252173175943</v>
      </c>
      <c r="AI199" s="10">
        <f t="shared" si="56"/>
        <v>46.054598287718072</v>
      </c>
      <c r="AJ199" s="10">
        <f t="shared" si="56"/>
        <v>43.598552029636103</v>
      </c>
      <c r="AK199" s="10">
        <f t="shared" si="56"/>
        <v>41.328535429991923</v>
      </c>
      <c r="AL199" s="10">
        <f t="shared" si="56"/>
        <v>39.226414311851038</v>
      </c>
      <c r="AM199" s="10">
        <f t="shared" si="56"/>
        <v>37.276167784990626</v>
      </c>
      <c r="AN199" s="10">
        <f t="shared" si="56"/>
        <v>35.46360703746673</v>
      </c>
      <c r="AO199" s="10">
        <f t="shared" si="56"/>
        <v>33.77613550970807</v>
      </c>
      <c r="AP199" s="10">
        <f t="shared" si="56"/>
        <v>32.20254387782348</v>
      </c>
    </row>
    <row r="200" spans="1:42" x14ac:dyDescent="0.2">
      <c r="A200" s="10">
        <f t="shared" si="40"/>
        <v>792.2</v>
      </c>
      <c r="B200" s="50">
        <f t="shared" si="42"/>
        <v>2.91087596835444E-2</v>
      </c>
      <c r="C200" s="50">
        <f t="shared" si="43"/>
        <v>1.6144956592601192</v>
      </c>
      <c r="D200" s="49">
        <f t="shared" si="44"/>
        <v>22.201370208152195</v>
      </c>
      <c r="E200" s="49">
        <f t="shared" si="45"/>
        <v>540.91017576950196</v>
      </c>
      <c r="F200" s="49">
        <f t="shared" si="46"/>
        <v>452.10469493689322</v>
      </c>
      <c r="G200" s="51">
        <f t="shared" si="47"/>
        <v>8.1130508971151227E-5</v>
      </c>
      <c r="H200" s="52">
        <f t="shared" si="48"/>
        <v>2.1545348453299016E-3</v>
      </c>
      <c r="I200" s="10">
        <f t="shared" si="41"/>
        <v>463.34535713774864</v>
      </c>
      <c r="J200" s="10">
        <f t="shared" si="50"/>
        <v>372.69288775623494</v>
      </c>
      <c r="K200" s="10">
        <f t="shared" si="57"/>
        <v>333.75984707787222</v>
      </c>
      <c r="L200" s="10">
        <f t="shared" si="57"/>
        <v>294.21464432232057</v>
      </c>
      <c r="M200" s="10">
        <f t="shared" si="57"/>
        <v>261.47233202138585</v>
      </c>
      <c r="N200" s="10">
        <f t="shared" si="57"/>
        <v>233.77757392945014</v>
      </c>
      <c r="O200" s="10">
        <f t="shared" si="57"/>
        <v>210.05032133464678</v>
      </c>
      <c r="P200" s="10">
        <f t="shared" si="57"/>
        <v>189.54366530544905</v>
      </c>
      <c r="Q200" s="10">
        <f t="shared" si="57"/>
        <v>171.7041102351304</v>
      </c>
      <c r="R200" s="10">
        <f t="shared" si="57"/>
        <v>156.10281389209226</v>
      </c>
      <c r="S200" s="10">
        <f t="shared" si="57"/>
        <v>142.39746557029389</v>
      </c>
      <c r="T200" s="10">
        <f t="shared" si="57"/>
        <v>130.30921615022109</v>
      </c>
      <c r="U200" s="10">
        <f t="shared" si="57"/>
        <v>119.60769320543952</v>
      </c>
      <c r="V200" s="10">
        <f t="shared" si="57"/>
        <v>110.10067098809108</v>
      </c>
      <c r="W200" s="10">
        <f t="shared" si="57"/>
        <v>101.62658727350018</v>
      </c>
      <c r="X200" s="10">
        <f t="shared" si="57"/>
        <v>94.048902073761184</v>
      </c>
      <c r="Y200" s="10">
        <f t="shared" si="57"/>
        <v>87.251712588404871</v>
      </c>
      <c r="Z200" s="10">
        <f t="shared" si="57"/>
        <v>81.136266746997507</v>
      </c>
      <c r="AA200" s="10">
        <f t="shared" si="57"/>
        <v>75.618146024652759</v>
      </c>
      <c r="AB200" s="10">
        <f t="shared" si="56"/>
        <v>70.624963020061358</v>
      </c>
      <c r="AC200" s="10">
        <f t="shared" si="56"/>
        <v>66.094464638546</v>
      </c>
      <c r="AD200" s="10">
        <f t="shared" si="56"/>
        <v>61.972960469551246</v>
      </c>
      <c r="AE200" s="10">
        <f t="shared" si="56"/>
        <v>58.214015070035821</v>
      </c>
      <c r="AF200" s="10">
        <f t="shared" si="56"/>
        <v>54.777356213349087</v>
      </c>
      <c r="AG200" s="10">
        <f t="shared" si="56"/>
        <v>51.627960898535626</v>
      </c>
      <c r="AH200" s="10">
        <f t="shared" si="56"/>
        <v>48.735288278586417</v>
      </c>
      <c r="AI200" s="10">
        <f t="shared" si="56"/>
        <v>46.072634393128546</v>
      </c>
      <c r="AJ200" s="10">
        <f t="shared" si="56"/>
        <v>43.616588135046577</v>
      </c>
      <c r="AK200" s="10">
        <f t="shared" si="56"/>
        <v>41.346571535402397</v>
      </c>
      <c r="AL200" s="10">
        <f t="shared" si="56"/>
        <v>39.244450417261511</v>
      </c>
      <c r="AM200" s="10">
        <f t="shared" si="56"/>
        <v>37.2942038904011</v>
      </c>
      <c r="AN200" s="10">
        <f t="shared" si="56"/>
        <v>35.481643142877203</v>
      </c>
      <c r="AO200" s="10">
        <f t="shared" si="56"/>
        <v>33.794171615118543</v>
      </c>
      <c r="AP200" s="10">
        <f t="shared" si="56"/>
        <v>32.220579983233954</v>
      </c>
    </row>
    <row r="201" spans="1:42" x14ac:dyDescent="0.2">
      <c r="A201" s="10">
        <f t="shared" si="40"/>
        <v>796.2</v>
      </c>
      <c r="B201" s="50">
        <f t="shared" si="42"/>
        <v>2.8802999867220857E-2</v>
      </c>
      <c r="C201" s="50">
        <f t="shared" si="43"/>
        <v>1.6144956592601192</v>
      </c>
      <c r="D201" s="49">
        <f t="shared" si="44"/>
        <v>22.313470032480154</v>
      </c>
      <c r="E201" s="49">
        <f t="shared" si="45"/>
        <v>546.12448118911993</v>
      </c>
      <c r="F201" s="49">
        <f t="shared" si="46"/>
        <v>456.87060105919937</v>
      </c>
      <c r="G201" s="51">
        <f t="shared" si="47"/>
        <v>7.9888061159515296E-5</v>
      </c>
      <c r="H201" s="52">
        <f t="shared" si="48"/>
        <v>2.1326219302820176E-3</v>
      </c>
      <c r="I201" s="10">
        <f t="shared" si="41"/>
        <v>463.36314043749076</v>
      </c>
      <c r="J201" s="10">
        <f t="shared" si="50"/>
        <v>372.71054597768148</v>
      </c>
      <c r="K201" s="10">
        <f t="shared" si="57"/>
        <v>333.77763037761434</v>
      </c>
      <c r="L201" s="10">
        <f t="shared" si="57"/>
        <v>294.23242762206269</v>
      </c>
      <c r="M201" s="10">
        <f t="shared" si="57"/>
        <v>261.49011532112797</v>
      </c>
      <c r="N201" s="10">
        <f t="shared" si="57"/>
        <v>233.79535722919223</v>
      </c>
      <c r="O201" s="10">
        <f t="shared" si="57"/>
        <v>210.06810463438887</v>
      </c>
      <c r="P201" s="10">
        <f t="shared" si="57"/>
        <v>189.56144860519115</v>
      </c>
      <c r="Q201" s="10">
        <f t="shared" si="57"/>
        <v>171.72189353487249</v>
      </c>
      <c r="R201" s="10">
        <f t="shared" si="57"/>
        <v>156.12059719183435</v>
      </c>
      <c r="S201" s="10">
        <f t="shared" si="57"/>
        <v>142.41524887003598</v>
      </c>
      <c r="T201" s="10">
        <f t="shared" si="57"/>
        <v>130.32699944996318</v>
      </c>
      <c r="U201" s="10">
        <f t="shared" si="57"/>
        <v>119.62547650518161</v>
      </c>
      <c r="V201" s="10">
        <f t="shared" si="57"/>
        <v>110.11845428783317</v>
      </c>
      <c r="W201" s="10">
        <f t="shared" si="57"/>
        <v>101.64437057324227</v>
      </c>
      <c r="X201" s="10">
        <f t="shared" si="57"/>
        <v>94.066685373503276</v>
      </c>
      <c r="Y201" s="10">
        <f t="shared" si="57"/>
        <v>87.269495888146963</v>
      </c>
      <c r="Z201" s="10">
        <f t="shared" si="57"/>
        <v>81.154050046739599</v>
      </c>
      <c r="AA201" s="10">
        <f t="shared" si="57"/>
        <v>75.635929324394851</v>
      </c>
      <c r="AB201" s="10">
        <f t="shared" si="56"/>
        <v>70.64274631980345</v>
      </c>
      <c r="AC201" s="10">
        <f t="shared" si="56"/>
        <v>66.112247938288093</v>
      </c>
      <c r="AD201" s="10">
        <f t="shared" si="56"/>
        <v>61.990743769293339</v>
      </c>
      <c r="AE201" s="10">
        <f t="shared" si="56"/>
        <v>58.231798369777913</v>
      </c>
      <c r="AF201" s="10">
        <f t="shared" si="56"/>
        <v>54.795139513091179</v>
      </c>
      <c r="AG201" s="10">
        <f t="shared" si="56"/>
        <v>51.645744198277718</v>
      </c>
      <c r="AH201" s="10">
        <f t="shared" si="56"/>
        <v>48.753071578328509</v>
      </c>
      <c r="AI201" s="10">
        <f t="shared" si="56"/>
        <v>46.090417692870638</v>
      </c>
      <c r="AJ201" s="10">
        <f t="shared" si="56"/>
        <v>43.634371434788669</v>
      </c>
      <c r="AK201" s="10">
        <f t="shared" si="56"/>
        <v>41.364354835144489</v>
      </c>
      <c r="AL201" s="10">
        <f t="shared" si="56"/>
        <v>39.262233717003603</v>
      </c>
      <c r="AM201" s="10">
        <f t="shared" si="56"/>
        <v>37.311987190143192</v>
      </c>
      <c r="AN201" s="10">
        <f t="shared" si="56"/>
        <v>35.499426442619296</v>
      </c>
      <c r="AO201" s="10">
        <f t="shared" si="56"/>
        <v>33.811954914860635</v>
      </c>
      <c r="AP201" s="10">
        <f t="shared" si="56"/>
        <v>32.238363282976046</v>
      </c>
    </row>
    <row r="202" spans="1:42" x14ac:dyDescent="0.2">
      <c r="A202" s="10">
        <f t="shared" si="40"/>
        <v>800.2</v>
      </c>
      <c r="B202" s="50">
        <f t="shared" si="42"/>
        <v>2.8501981154291475E-2</v>
      </c>
      <c r="C202" s="50">
        <f t="shared" si="43"/>
        <v>1.6144956592601192</v>
      </c>
      <c r="D202" s="49">
        <f t="shared" si="44"/>
        <v>22.425569856808114</v>
      </c>
      <c r="E202" s="49">
        <f t="shared" si="45"/>
        <v>551.36391934996664</v>
      </c>
      <c r="F202" s="49">
        <f t="shared" si="46"/>
        <v>461.66163992273425</v>
      </c>
      <c r="G202" s="51">
        <f t="shared" si="47"/>
        <v>7.8670836449505949E-5</v>
      </c>
      <c r="H202" s="52">
        <f t="shared" si="48"/>
        <v>2.1110412701271118E-3</v>
      </c>
      <c r="I202" s="10">
        <f t="shared" si="41"/>
        <v>463.38067573608362</v>
      </c>
      <c r="J202" s="10">
        <f t="shared" si="50"/>
        <v>372.7279585684679</v>
      </c>
      <c r="K202" s="10">
        <f t="shared" si="57"/>
        <v>333.7951656762072</v>
      </c>
      <c r="L202" s="10">
        <f t="shared" si="57"/>
        <v>294.24996292065555</v>
      </c>
      <c r="M202" s="10">
        <f t="shared" si="57"/>
        <v>261.50765061972083</v>
      </c>
      <c r="N202" s="10">
        <f t="shared" si="57"/>
        <v>233.8128925277851</v>
      </c>
      <c r="O202" s="10">
        <f t="shared" si="57"/>
        <v>210.08563993298174</v>
      </c>
      <c r="P202" s="10">
        <f t="shared" si="57"/>
        <v>189.57898390378401</v>
      </c>
      <c r="Q202" s="10">
        <f t="shared" si="57"/>
        <v>171.73942883346535</v>
      </c>
      <c r="R202" s="10">
        <f t="shared" si="57"/>
        <v>156.13813249042721</v>
      </c>
      <c r="S202" s="10">
        <f t="shared" si="57"/>
        <v>142.43278416862884</v>
      </c>
      <c r="T202" s="10">
        <f t="shared" si="57"/>
        <v>130.34453474855604</v>
      </c>
      <c r="U202" s="10">
        <f t="shared" si="57"/>
        <v>119.64301180377446</v>
      </c>
      <c r="V202" s="10">
        <f t="shared" si="57"/>
        <v>110.13598958642602</v>
      </c>
      <c r="W202" s="10">
        <f t="shared" si="57"/>
        <v>101.66190587183512</v>
      </c>
      <c r="X202" s="10">
        <f t="shared" si="57"/>
        <v>94.084220672096123</v>
      </c>
      <c r="Y202" s="10">
        <f t="shared" si="57"/>
        <v>87.28703118673981</v>
      </c>
      <c r="Z202" s="10">
        <f t="shared" si="57"/>
        <v>81.171585345332446</v>
      </c>
      <c r="AA202" s="10">
        <f t="shared" si="57"/>
        <v>75.653464622987698</v>
      </c>
      <c r="AB202" s="10">
        <f t="shared" si="56"/>
        <v>70.660281618396297</v>
      </c>
      <c r="AC202" s="10">
        <f t="shared" si="56"/>
        <v>66.12978323688094</v>
      </c>
      <c r="AD202" s="10">
        <f t="shared" si="56"/>
        <v>62.008279067886193</v>
      </c>
      <c r="AE202" s="10">
        <f t="shared" si="56"/>
        <v>58.249333668370767</v>
      </c>
      <c r="AF202" s="10">
        <f t="shared" si="56"/>
        <v>54.812674811684033</v>
      </c>
      <c r="AG202" s="10">
        <f t="shared" si="56"/>
        <v>51.663279496870572</v>
      </c>
      <c r="AH202" s="10">
        <f t="shared" si="56"/>
        <v>48.770606876921363</v>
      </c>
      <c r="AI202" s="10">
        <f t="shared" si="56"/>
        <v>46.107952991463492</v>
      </c>
      <c r="AJ202" s="10">
        <f t="shared" si="56"/>
        <v>43.651906733381523</v>
      </c>
      <c r="AK202" s="10">
        <f t="shared" si="56"/>
        <v>41.381890133737343</v>
      </c>
      <c r="AL202" s="10">
        <f t="shared" si="56"/>
        <v>39.279769015596457</v>
      </c>
      <c r="AM202" s="10">
        <f t="shared" si="56"/>
        <v>37.329522488736046</v>
      </c>
      <c r="AN202" s="10">
        <f t="shared" si="56"/>
        <v>35.51696174121215</v>
      </c>
      <c r="AO202" s="10">
        <f t="shared" si="56"/>
        <v>33.829490213453489</v>
      </c>
      <c r="AP202" s="10">
        <f t="shared" si="56"/>
        <v>32.2558985815689</v>
      </c>
    </row>
    <row r="203" spans="1:42" x14ac:dyDescent="0.2">
      <c r="A203" s="10">
        <f t="shared" si="40"/>
        <v>804.2</v>
      </c>
      <c r="B203" s="50">
        <f t="shared" si="42"/>
        <v>2.8205606591698559E-2</v>
      </c>
      <c r="C203" s="50">
        <f t="shared" si="43"/>
        <v>1.6144956592601192</v>
      </c>
      <c r="D203" s="49">
        <f t="shared" si="44"/>
        <v>22.537669681136069</v>
      </c>
      <c r="E203" s="49">
        <f t="shared" si="45"/>
        <v>556.62849025204196</v>
      </c>
      <c r="F203" s="49">
        <f t="shared" si="46"/>
        <v>466.47781152749764</v>
      </c>
      <c r="G203" s="51">
        <f t="shared" si="47"/>
        <v>7.7478198449096531E-5</v>
      </c>
      <c r="H203" s="52">
        <f t="shared" si="48"/>
        <v>2.0897861888481083E-3</v>
      </c>
      <c r="I203" s="10">
        <f t="shared" si="41"/>
        <v>463.39796772304481</v>
      </c>
      <c r="J203" s="10">
        <f t="shared" si="50"/>
        <v>372.74513016152827</v>
      </c>
      <c r="K203" s="10">
        <f t="shared" si="57"/>
        <v>333.8124576631684</v>
      </c>
      <c r="L203" s="10">
        <f t="shared" si="57"/>
        <v>294.26725490761675</v>
      </c>
      <c r="M203" s="10">
        <f t="shared" si="57"/>
        <v>261.52494260668203</v>
      </c>
      <c r="N203" s="10">
        <f t="shared" si="57"/>
        <v>233.83018451474626</v>
      </c>
      <c r="O203" s="10">
        <f t="shared" si="57"/>
        <v>210.1029319199429</v>
      </c>
      <c r="P203" s="10">
        <f t="shared" si="57"/>
        <v>189.59627589074518</v>
      </c>
      <c r="Q203" s="10">
        <f t="shared" si="57"/>
        <v>171.75672082042652</v>
      </c>
      <c r="R203" s="10">
        <f t="shared" si="57"/>
        <v>156.15542447738838</v>
      </c>
      <c r="S203" s="10">
        <f t="shared" si="57"/>
        <v>142.45007615559001</v>
      </c>
      <c r="T203" s="10">
        <f t="shared" si="57"/>
        <v>130.36182673551721</v>
      </c>
      <c r="U203" s="10">
        <f t="shared" si="57"/>
        <v>119.66030379073563</v>
      </c>
      <c r="V203" s="10">
        <f t="shared" si="57"/>
        <v>110.15328157338719</v>
      </c>
      <c r="W203" s="10">
        <f t="shared" si="57"/>
        <v>101.67919785879629</v>
      </c>
      <c r="X203" s="10">
        <f t="shared" si="57"/>
        <v>94.101512659057292</v>
      </c>
      <c r="Y203" s="10">
        <f t="shared" si="57"/>
        <v>87.304323173700979</v>
      </c>
      <c r="Z203" s="10">
        <f t="shared" si="57"/>
        <v>81.188877332293615</v>
      </c>
      <c r="AA203" s="10">
        <f t="shared" si="57"/>
        <v>75.670756609948867</v>
      </c>
      <c r="AB203" s="10">
        <f t="shared" si="56"/>
        <v>70.677573605357466</v>
      </c>
      <c r="AC203" s="10">
        <f t="shared" si="56"/>
        <v>66.147075223842108</v>
      </c>
      <c r="AD203" s="10">
        <f t="shared" si="56"/>
        <v>62.025571054847369</v>
      </c>
      <c r="AE203" s="10">
        <f t="shared" si="56"/>
        <v>58.266625655331943</v>
      </c>
      <c r="AF203" s="10">
        <f t="shared" si="56"/>
        <v>54.829966798645209</v>
      </c>
      <c r="AG203" s="10">
        <f t="shared" si="56"/>
        <v>51.680571483831748</v>
      </c>
      <c r="AH203" s="10">
        <f t="shared" si="56"/>
        <v>48.787898863882539</v>
      </c>
      <c r="AI203" s="10">
        <f t="shared" si="56"/>
        <v>46.125244978424668</v>
      </c>
      <c r="AJ203" s="10">
        <f t="shared" si="56"/>
        <v>43.669198720342699</v>
      </c>
      <c r="AK203" s="10">
        <f t="shared" si="56"/>
        <v>41.399182120698519</v>
      </c>
      <c r="AL203" s="10">
        <f t="shared" si="56"/>
        <v>39.297061002557633</v>
      </c>
      <c r="AM203" s="10">
        <f t="shared" si="56"/>
        <v>37.346814475697222</v>
      </c>
      <c r="AN203" s="10">
        <f t="shared" si="56"/>
        <v>35.534253728173326</v>
      </c>
      <c r="AO203" s="10">
        <f t="shared" si="56"/>
        <v>33.846782200414665</v>
      </c>
      <c r="AP203" s="10">
        <f t="shared" si="56"/>
        <v>32.273190568530076</v>
      </c>
    </row>
    <row r="204" spans="1:42" x14ac:dyDescent="0.2">
      <c r="A204" s="10">
        <f t="shared" ref="A204:A267" si="58">A203+$B$4</f>
        <v>808.2</v>
      </c>
      <c r="B204" s="50">
        <f t="shared" si="42"/>
        <v>2.7913781682713423E-2</v>
      </c>
      <c r="C204" s="50">
        <f t="shared" si="43"/>
        <v>1.6144956592601192</v>
      </c>
      <c r="D204" s="49">
        <f t="shared" si="44"/>
        <v>22.649769505464029</v>
      </c>
      <c r="E204" s="49">
        <f t="shared" si="45"/>
        <v>561.91819389534612</v>
      </c>
      <c r="F204" s="49">
        <f t="shared" si="46"/>
        <v>471.31911587348998</v>
      </c>
      <c r="G204" s="51">
        <f t="shared" si="47"/>
        <v>7.6309529924084151E-5</v>
      </c>
      <c r="H204" s="52">
        <f t="shared" si="48"/>
        <v>2.068850177080429E-3</v>
      </c>
      <c r="I204" s="10">
        <f t="shared" ref="I204:I267" si="59">I203+(($B204+$B203)/2)^(4/3)/$B$5*$B$4</f>
        <v>463.41502097620366</v>
      </c>
      <c r="J204" s="10">
        <f t="shared" si="50"/>
        <v>372.76206527973409</v>
      </c>
      <c r="K204" s="10">
        <f t="shared" si="57"/>
        <v>333.82951091632725</v>
      </c>
      <c r="L204" s="10">
        <f t="shared" si="57"/>
        <v>294.28430816077559</v>
      </c>
      <c r="M204" s="10">
        <f t="shared" si="57"/>
        <v>261.54199585984088</v>
      </c>
      <c r="N204" s="10">
        <f t="shared" si="57"/>
        <v>233.84723776790511</v>
      </c>
      <c r="O204" s="10">
        <f t="shared" si="57"/>
        <v>210.11998517310175</v>
      </c>
      <c r="P204" s="10">
        <f t="shared" si="57"/>
        <v>189.61332914390402</v>
      </c>
      <c r="Q204" s="10">
        <f t="shared" si="57"/>
        <v>171.77377407358537</v>
      </c>
      <c r="R204" s="10">
        <f t="shared" si="57"/>
        <v>156.17247773054723</v>
      </c>
      <c r="S204" s="10">
        <f t="shared" si="57"/>
        <v>142.46712940874886</v>
      </c>
      <c r="T204" s="10">
        <f t="shared" si="57"/>
        <v>130.37887998867606</v>
      </c>
      <c r="U204" s="10">
        <f t="shared" si="57"/>
        <v>119.67735704389447</v>
      </c>
      <c r="V204" s="10">
        <f t="shared" si="57"/>
        <v>110.17033482654604</v>
      </c>
      <c r="W204" s="10">
        <f t="shared" si="57"/>
        <v>101.69625111195514</v>
      </c>
      <c r="X204" s="10">
        <f t="shared" si="57"/>
        <v>94.118565912216141</v>
      </c>
      <c r="Y204" s="10">
        <f t="shared" si="57"/>
        <v>87.321376426859828</v>
      </c>
      <c r="Z204" s="10">
        <f t="shared" si="57"/>
        <v>81.205930585452464</v>
      </c>
      <c r="AA204" s="10">
        <f t="shared" si="57"/>
        <v>75.687809863107717</v>
      </c>
      <c r="AB204" s="10">
        <f t="shared" si="56"/>
        <v>70.694626858516315</v>
      </c>
      <c r="AC204" s="10">
        <f t="shared" si="56"/>
        <v>66.164128477000958</v>
      </c>
      <c r="AD204" s="10">
        <f t="shared" si="56"/>
        <v>62.042624308006211</v>
      </c>
      <c r="AE204" s="10">
        <f t="shared" si="56"/>
        <v>58.283678908490785</v>
      </c>
      <c r="AF204" s="10">
        <f t="shared" si="56"/>
        <v>54.847020051804051</v>
      </c>
      <c r="AG204" s="10">
        <f t="shared" si="56"/>
        <v>51.697624736990591</v>
      </c>
      <c r="AH204" s="10">
        <f t="shared" si="56"/>
        <v>48.804952117041381</v>
      </c>
      <c r="AI204" s="10">
        <f t="shared" si="56"/>
        <v>46.14229823158351</v>
      </c>
      <c r="AJ204" s="10">
        <f t="shared" si="56"/>
        <v>43.686251973501541</v>
      </c>
      <c r="AK204" s="10">
        <f t="shared" si="56"/>
        <v>41.416235373857361</v>
      </c>
      <c r="AL204" s="10">
        <f t="shared" si="56"/>
        <v>39.314114255716476</v>
      </c>
      <c r="AM204" s="10">
        <f t="shared" si="56"/>
        <v>37.363867728856064</v>
      </c>
      <c r="AN204" s="10">
        <f t="shared" si="56"/>
        <v>35.551306981332168</v>
      </c>
      <c r="AO204" s="10">
        <f t="shared" si="56"/>
        <v>33.863835453573508</v>
      </c>
      <c r="AP204" s="10">
        <f t="shared" si="56"/>
        <v>32.290243821688918</v>
      </c>
    </row>
    <row r="205" spans="1:42" x14ac:dyDescent="0.2">
      <c r="A205" s="10">
        <f t="shared" si="58"/>
        <v>812.2</v>
      </c>
      <c r="B205" s="50">
        <f t="shared" ref="B205:B268" si="60">SQRT(G205^2+H205^2)*$M$4* 0.79*(100/50)^(1/16)  *    (30/($A205-$M$2/2))^(1/16)</f>
        <v>2.7626414312843108E-2</v>
      </c>
      <c r="C205" s="50">
        <f t="shared" ref="C205:C268" si="61">$M$3/($M$2/2)</f>
        <v>1.6144956592601192</v>
      </c>
      <c r="D205" s="49">
        <f t="shared" ref="D205:D268" si="62">$A205/($M$2/2)</f>
        <v>22.761869329791988</v>
      </c>
      <c r="E205" s="49">
        <f t="shared" ref="E205:E268" si="63">(D205+1)^2+C205^2</f>
        <v>567.2330302798789</v>
      </c>
      <c r="F205" s="49">
        <f t="shared" ref="F205:F268" si="64">(D205-1)^2+C205^2</f>
        <v>476.18555296071099</v>
      </c>
      <c r="G205" s="51">
        <f t="shared" ref="G205:G268" si="65">1/PI()*(ATAN(SQRT((D205+1)/(D205-1)))-(D205^2-1+C205^2)/SQRT(F205*E205)*ATAN(SQRT((D205-1)*E205/F205/(D205+1))))</f>
        <v>7.5164232128194149E-5</v>
      </c>
      <c r="H205" s="52">
        <f t="shared" ref="H205:H268" si="66">1/PI()*  (1/D205*ATAN(C205/SQRT(D205^2-1))   +    C205*(E205-2*D205)/D205/SQRT(E205*F205)   *ATAN(SQRT( (D205-1)*E205/F205/( D205+1)) )   -C205/D205*ATAN(SQRT((D205-1)/    (D205+1)        ))     )</f>
        <v>2.0482268871503083E-3</v>
      </c>
      <c r="I205" s="10">
        <f t="shared" si="59"/>
        <v>463.43183996490325</v>
      </c>
      <c r="J205" s="10">
        <f t="shared" si="50"/>
        <v>372.7787683390419</v>
      </c>
      <c r="K205" s="10">
        <f t="shared" si="57"/>
        <v>333.84632990502683</v>
      </c>
      <c r="L205" s="10">
        <f t="shared" si="57"/>
        <v>294.30112714947518</v>
      </c>
      <c r="M205" s="10">
        <f t="shared" si="57"/>
        <v>261.55881484854046</v>
      </c>
      <c r="N205" s="10">
        <f t="shared" si="57"/>
        <v>233.86405675660467</v>
      </c>
      <c r="O205" s="10">
        <f t="shared" si="57"/>
        <v>210.13680416180131</v>
      </c>
      <c r="P205" s="10">
        <f t="shared" si="57"/>
        <v>189.63014813260358</v>
      </c>
      <c r="Q205" s="10">
        <f t="shared" si="57"/>
        <v>171.79059306228493</v>
      </c>
      <c r="R205" s="10">
        <f t="shared" si="57"/>
        <v>156.18929671924678</v>
      </c>
      <c r="S205" s="10">
        <f t="shared" si="57"/>
        <v>142.48394839744842</v>
      </c>
      <c r="T205" s="10">
        <f t="shared" si="57"/>
        <v>130.39569897737562</v>
      </c>
      <c r="U205" s="10">
        <f t="shared" si="57"/>
        <v>119.69417603259404</v>
      </c>
      <c r="V205" s="10">
        <f t="shared" si="57"/>
        <v>110.18715381524561</v>
      </c>
      <c r="W205" s="10">
        <f t="shared" si="57"/>
        <v>101.7130701006547</v>
      </c>
      <c r="X205" s="10">
        <f t="shared" si="57"/>
        <v>94.13538490091571</v>
      </c>
      <c r="Y205" s="10">
        <f t="shared" si="57"/>
        <v>87.338195415559397</v>
      </c>
      <c r="Z205" s="10">
        <f t="shared" si="57"/>
        <v>81.222749574152033</v>
      </c>
      <c r="AA205" s="10">
        <f t="shared" si="57"/>
        <v>75.704628851807286</v>
      </c>
      <c r="AB205" s="10">
        <f t="shared" si="56"/>
        <v>70.711445847215884</v>
      </c>
      <c r="AC205" s="10">
        <f t="shared" si="56"/>
        <v>66.180947465700527</v>
      </c>
      <c r="AD205" s="10">
        <f t="shared" si="56"/>
        <v>62.059443296705773</v>
      </c>
      <c r="AE205" s="10">
        <f t="shared" si="56"/>
        <v>58.300497897190347</v>
      </c>
      <c r="AF205" s="10">
        <f t="shared" si="56"/>
        <v>54.863839040503613</v>
      </c>
      <c r="AG205" s="10">
        <f t="shared" si="56"/>
        <v>51.714443725690153</v>
      </c>
      <c r="AH205" s="10">
        <f t="shared" si="56"/>
        <v>48.821771105740943</v>
      </c>
      <c r="AI205" s="10">
        <f t="shared" si="56"/>
        <v>46.159117220283072</v>
      </c>
      <c r="AJ205" s="10">
        <f t="shared" si="56"/>
        <v>43.703070962201103</v>
      </c>
      <c r="AK205" s="10">
        <f t="shared" si="56"/>
        <v>41.433054362556923</v>
      </c>
      <c r="AL205" s="10">
        <f t="shared" si="56"/>
        <v>39.330933244416038</v>
      </c>
      <c r="AM205" s="10">
        <f t="shared" si="56"/>
        <v>37.380686717555626</v>
      </c>
      <c r="AN205" s="10">
        <f t="shared" si="56"/>
        <v>35.56812597003173</v>
      </c>
      <c r="AO205" s="10">
        <f t="shared" si="56"/>
        <v>33.88065444227307</v>
      </c>
      <c r="AP205" s="10">
        <f t="shared" si="56"/>
        <v>32.30706281038848</v>
      </c>
    </row>
    <row r="206" spans="1:42" x14ac:dyDescent="0.2">
      <c r="A206" s="10">
        <f t="shared" si="58"/>
        <v>816.2</v>
      </c>
      <c r="B206" s="50">
        <f t="shared" si="60"/>
        <v>2.7343414678327675E-2</v>
      </c>
      <c r="C206" s="50">
        <f t="shared" si="61"/>
        <v>1.6144956592601192</v>
      </c>
      <c r="D206" s="49">
        <f t="shared" si="62"/>
        <v>22.873969154119948</v>
      </c>
      <c r="E206" s="49">
        <f t="shared" si="63"/>
        <v>572.57299940564053</v>
      </c>
      <c r="F206" s="49">
        <f t="shared" si="64"/>
        <v>481.07712278916074</v>
      </c>
      <c r="G206" s="51">
        <f t="shared" si="65"/>
        <v>7.4041724161173523E-5</v>
      </c>
      <c r="H206" s="52">
        <f t="shared" si="66"/>
        <v>2.0279101282845023E-3</v>
      </c>
      <c r="I206" s="10">
        <f t="shared" si="59"/>
        <v>463.44842905309508</v>
      </c>
      <c r="J206" s="10">
        <f t="shared" si="50"/>
        <v>372.79524365153549</v>
      </c>
      <c r="K206" s="10">
        <f t="shared" si="57"/>
        <v>333.86291899321867</v>
      </c>
      <c r="L206" s="10">
        <f t="shared" si="57"/>
        <v>294.31771623766701</v>
      </c>
      <c r="M206" s="10">
        <f t="shared" si="57"/>
        <v>261.5754039367323</v>
      </c>
      <c r="N206" s="10">
        <f t="shared" si="57"/>
        <v>233.88064584479648</v>
      </c>
      <c r="O206" s="10">
        <f t="shared" si="57"/>
        <v>210.15339324999312</v>
      </c>
      <c r="P206" s="10">
        <f t="shared" si="57"/>
        <v>189.64673722079539</v>
      </c>
      <c r="Q206" s="10">
        <f t="shared" si="57"/>
        <v>171.80718215047673</v>
      </c>
      <c r="R206" s="10">
        <f t="shared" si="57"/>
        <v>156.20588580743859</v>
      </c>
      <c r="S206" s="10">
        <f t="shared" si="57"/>
        <v>142.50053748564022</v>
      </c>
      <c r="T206" s="10">
        <f t="shared" si="57"/>
        <v>130.41228806556742</v>
      </c>
      <c r="U206" s="10">
        <f t="shared" si="57"/>
        <v>119.71076512078585</v>
      </c>
      <c r="V206" s="10">
        <f t="shared" si="57"/>
        <v>110.20374290343742</v>
      </c>
      <c r="W206" s="10">
        <f t="shared" si="57"/>
        <v>101.72965918884651</v>
      </c>
      <c r="X206" s="10">
        <f t="shared" si="57"/>
        <v>94.151973989107518</v>
      </c>
      <c r="Y206" s="10">
        <f t="shared" si="57"/>
        <v>87.354784503751205</v>
      </c>
      <c r="Z206" s="10">
        <f t="shared" si="57"/>
        <v>81.23933866234384</v>
      </c>
      <c r="AA206" s="10">
        <f t="shared" si="57"/>
        <v>75.721217939999093</v>
      </c>
      <c r="AB206" s="10">
        <f t="shared" si="56"/>
        <v>70.728034935407692</v>
      </c>
      <c r="AC206" s="10">
        <f t="shared" si="56"/>
        <v>66.197536553892334</v>
      </c>
      <c r="AD206" s="10">
        <f t="shared" si="56"/>
        <v>62.07603238489758</v>
      </c>
      <c r="AE206" s="10">
        <f t="shared" si="56"/>
        <v>58.317086985382154</v>
      </c>
      <c r="AF206" s="10">
        <f t="shared" si="56"/>
        <v>54.880428128695421</v>
      </c>
      <c r="AG206" s="10">
        <f t="shared" si="56"/>
        <v>51.73103281388196</v>
      </c>
      <c r="AH206" s="10">
        <f t="shared" si="56"/>
        <v>48.838360193932751</v>
      </c>
      <c r="AI206" s="10">
        <f t="shared" si="56"/>
        <v>46.175706308474879</v>
      </c>
      <c r="AJ206" s="10">
        <f t="shared" si="56"/>
        <v>43.71966005039291</v>
      </c>
      <c r="AK206" s="10">
        <f t="shared" si="56"/>
        <v>41.449643450748731</v>
      </c>
      <c r="AL206" s="10">
        <f t="shared" si="56"/>
        <v>39.347522332607845</v>
      </c>
      <c r="AM206" s="10">
        <f t="shared" si="56"/>
        <v>37.397275805747434</v>
      </c>
      <c r="AN206" s="10">
        <f t="shared" si="56"/>
        <v>35.584715058223537</v>
      </c>
      <c r="AO206" s="10">
        <f t="shared" si="56"/>
        <v>33.897243530464877</v>
      </c>
      <c r="AP206" s="10">
        <f t="shared" si="56"/>
        <v>32.323651898580287</v>
      </c>
    </row>
    <row r="207" spans="1:42" x14ac:dyDescent="0.2">
      <c r="A207" s="10">
        <f t="shared" si="58"/>
        <v>820.2</v>
      </c>
      <c r="B207" s="50">
        <f t="shared" si="60"/>
        <v>2.7064695217120946E-2</v>
      </c>
      <c r="C207" s="50">
        <f t="shared" si="61"/>
        <v>1.6144956592601192</v>
      </c>
      <c r="D207" s="49">
        <f t="shared" si="62"/>
        <v>22.986068978447907</v>
      </c>
      <c r="E207" s="49">
        <f t="shared" si="63"/>
        <v>577.93810127263077</v>
      </c>
      <c r="F207" s="49">
        <f t="shared" si="64"/>
        <v>485.99382535883916</v>
      </c>
      <c r="G207" s="51">
        <f t="shared" si="65"/>
        <v>7.2941442352010671E-5</v>
      </c>
      <c r="H207" s="52">
        <f t="shared" si="66"/>
        <v>2.0078938619843903E-3</v>
      </c>
      <c r="I207" s="10">
        <f t="shared" si="59"/>
        <v>463.46479250233085</v>
      </c>
      <c r="J207" s="10">
        <f t="shared" si="50"/>
        <v>372.81149542836721</v>
      </c>
      <c r="K207" s="10">
        <f t="shared" si="57"/>
        <v>333.87928244245444</v>
      </c>
      <c r="L207" s="10">
        <f t="shared" si="57"/>
        <v>294.33407968690278</v>
      </c>
      <c r="M207" s="10">
        <f t="shared" si="57"/>
        <v>261.59176738596807</v>
      </c>
      <c r="N207" s="10">
        <f t="shared" si="57"/>
        <v>233.89700929403224</v>
      </c>
      <c r="O207" s="10">
        <f t="shared" si="57"/>
        <v>210.16975669922888</v>
      </c>
      <c r="P207" s="10">
        <f t="shared" si="57"/>
        <v>189.66310067003116</v>
      </c>
      <c r="Q207" s="10">
        <f t="shared" si="57"/>
        <v>171.8235455997125</v>
      </c>
      <c r="R207" s="10">
        <f t="shared" si="57"/>
        <v>156.22224925667436</v>
      </c>
      <c r="S207" s="10">
        <f t="shared" si="57"/>
        <v>142.51690093487599</v>
      </c>
      <c r="T207" s="10">
        <f t="shared" si="57"/>
        <v>130.42865151480319</v>
      </c>
      <c r="U207" s="10">
        <f t="shared" si="57"/>
        <v>119.72712857002162</v>
      </c>
      <c r="V207" s="10">
        <f t="shared" si="57"/>
        <v>110.22010635267318</v>
      </c>
      <c r="W207" s="10">
        <f t="shared" si="57"/>
        <v>101.74602263808228</v>
      </c>
      <c r="X207" s="10">
        <f t="shared" si="57"/>
        <v>94.168337438343286</v>
      </c>
      <c r="Y207" s="10">
        <f t="shared" si="57"/>
        <v>87.371147952986973</v>
      </c>
      <c r="Z207" s="10">
        <f t="shared" si="57"/>
        <v>81.255702111579609</v>
      </c>
      <c r="AA207" s="10">
        <f t="shared" si="57"/>
        <v>75.737581389234862</v>
      </c>
      <c r="AB207" s="10">
        <f t="shared" ref="AB207:AP222" si="67">AB206+(($B206+$B207)/2)^(4/3)/$B$5*$B$4</f>
        <v>70.744398384643461</v>
      </c>
      <c r="AC207" s="10">
        <f t="shared" si="67"/>
        <v>66.213900003128103</v>
      </c>
      <c r="AD207" s="10">
        <f t="shared" si="67"/>
        <v>62.092395834133342</v>
      </c>
      <c r="AE207" s="10">
        <f t="shared" si="67"/>
        <v>58.333450434617916</v>
      </c>
      <c r="AF207" s="10">
        <f t="shared" si="67"/>
        <v>54.896791577931182</v>
      </c>
      <c r="AG207" s="10">
        <f t="shared" si="67"/>
        <v>51.747396263117722</v>
      </c>
      <c r="AH207" s="10">
        <f t="shared" si="67"/>
        <v>48.854723643168512</v>
      </c>
      <c r="AI207" s="10">
        <f t="shared" si="67"/>
        <v>46.192069757710641</v>
      </c>
      <c r="AJ207" s="10">
        <f t="shared" si="67"/>
        <v>43.736023499628672</v>
      </c>
      <c r="AK207" s="10">
        <f t="shared" si="67"/>
        <v>41.466006899984492</v>
      </c>
      <c r="AL207" s="10">
        <f t="shared" si="67"/>
        <v>39.363885781843607</v>
      </c>
      <c r="AM207" s="10">
        <f t="shared" si="67"/>
        <v>37.413639254983195</v>
      </c>
      <c r="AN207" s="10">
        <f t="shared" si="67"/>
        <v>35.601078507459299</v>
      </c>
      <c r="AO207" s="10">
        <f t="shared" si="67"/>
        <v>33.913606979700639</v>
      </c>
      <c r="AP207" s="10">
        <f t="shared" si="67"/>
        <v>32.340015347816049</v>
      </c>
    </row>
    <row r="208" spans="1:42" x14ac:dyDescent="0.2">
      <c r="A208" s="10">
        <f t="shared" si="58"/>
        <v>824.2</v>
      </c>
      <c r="B208" s="50">
        <f t="shared" si="60"/>
        <v>2.6790170542260135E-2</v>
      </c>
      <c r="C208" s="50">
        <f t="shared" si="61"/>
        <v>1.6144956592601192</v>
      </c>
      <c r="D208" s="49">
        <f t="shared" si="62"/>
        <v>23.098168802775863</v>
      </c>
      <c r="E208" s="49">
        <f t="shared" si="63"/>
        <v>583.32833588084964</v>
      </c>
      <c r="F208" s="49">
        <f t="shared" si="64"/>
        <v>490.9356606697462</v>
      </c>
      <c r="G208" s="51">
        <f t="shared" si="65"/>
        <v>7.1862839665408557E-5</v>
      </c>
      <c r="H208" s="52">
        <f t="shared" si="66"/>
        <v>1.9881721975583589E-3</v>
      </c>
      <c r="I208" s="10">
        <f t="shared" si="59"/>
        <v>463.48093447465504</v>
      </c>
      <c r="J208" s="10">
        <f t="shared" si="50"/>
        <v>372.82752778260192</v>
      </c>
      <c r="K208" s="10">
        <f t="shared" si="57"/>
        <v>333.89542441477863</v>
      </c>
      <c r="L208" s="10">
        <f t="shared" si="57"/>
        <v>294.35022165922697</v>
      </c>
      <c r="M208" s="10">
        <f t="shared" si="57"/>
        <v>261.60790935829226</v>
      </c>
      <c r="N208" s="10">
        <f t="shared" si="57"/>
        <v>233.91315126635641</v>
      </c>
      <c r="O208" s="10">
        <f t="shared" si="57"/>
        <v>210.18589867155305</v>
      </c>
      <c r="P208" s="10">
        <f t="shared" si="57"/>
        <v>189.67924264235532</v>
      </c>
      <c r="Q208" s="10">
        <f t="shared" si="57"/>
        <v>171.83968757203667</v>
      </c>
      <c r="R208" s="10">
        <f t="shared" si="57"/>
        <v>156.23839122899852</v>
      </c>
      <c r="S208" s="10">
        <f t="shared" si="57"/>
        <v>142.53304290720016</v>
      </c>
      <c r="T208" s="10">
        <f t="shared" si="57"/>
        <v>130.44479348712736</v>
      </c>
      <c r="U208" s="10">
        <f t="shared" si="57"/>
        <v>119.7432705423458</v>
      </c>
      <c r="V208" s="10">
        <f t="shared" si="57"/>
        <v>110.23624832499736</v>
      </c>
      <c r="W208" s="10">
        <f t="shared" si="57"/>
        <v>101.76216461040646</v>
      </c>
      <c r="X208" s="10">
        <f t="shared" si="57"/>
        <v>94.184479410667464</v>
      </c>
      <c r="Y208" s="10">
        <f t="shared" si="57"/>
        <v>87.387289925311151</v>
      </c>
      <c r="Z208" s="10">
        <f t="shared" si="57"/>
        <v>81.271844083903787</v>
      </c>
      <c r="AA208" s="10">
        <f t="shared" si="57"/>
        <v>75.75372336155904</v>
      </c>
      <c r="AB208" s="10">
        <f t="shared" si="67"/>
        <v>70.760540356967638</v>
      </c>
      <c r="AC208" s="10">
        <f t="shared" si="67"/>
        <v>66.230041975452281</v>
      </c>
      <c r="AD208" s="10">
        <f t="shared" si="67"/>
        <v>62.10853780645752</v>
      </c>
      <c r="AE208" s="10">
        <f t="shared" si="67"/>
        <v>58.349592406942094</v>
      </c>
      <c r="AF208" s="10">
        <f t="shared" si="67"/>
        <v>54.91293355025536</v>
      </c>
      <c r="AG208" s="10">
        <f t="shared" si="67"/>
        <v>51.763538235441899</v>
      </c>
      <c r="AH208" s="10">
        <f t="shared" si="67"/>
        <v>48.87086561549269</v>
      </c>
      <c r="AI208" s="10">
        <f t="shared" si="67"/>
        <v>46.208211730034819</v>
      </c>
      <c r="AJ208" s="10">
        <f t="shared" si="67"/>
        <v>43.75216547195285</v>
      </c>
      <c r="AK208" s="10">
        <f t="shared" si="67"/>
        <v>41.48214887230867</v>
      </c>
      <c r="AL208" s="10">
        <f t="shared" si="67"/>
        <v>39.380027754167784</v>
      </c>
      <c r="AM208" s="10">
        <f t="shared" si="67"/>
        <v>37.429781227307373</v>
      </c>
      <c r="AN208" s="10">
        <f t="shared" si="67"/>
        <v>35.617220479783477</v>
      </c>
      <c r="AO208" s="10">
        <f t="shared" si="67"/>
        <v>33.929748952024816</v>
      </c>
      <c r="AP208" s="10">
        <f t="shared" si="67"/>
        <v>32.356157320140227</v>
      </c>
    </row>
    <row r="209" spans="1:42" x14ac:dyDescent="0.2">
      <c r="A209" s="10">
        <f t="shared" si="58"/>
        <v>828.2</v>
      </c>
      <c r="B209" s="50">
        <f t="shared" si="60"/>
        <v>2.6519757377529873E-2</v>
      </c>
      <c r="C209" s="50">
        <f t="shared" si="61"/>
        <v>1.6144956592601192</v>
      </c>
      <c r="D209" s="49">
        <f t="shared" si="62"/>
        <v>23.210268627103822</v>
      </c>
      <c r="E209" s="49">
        <f t="shared" si="63"/>
        <v>588.74370323029734</v>
      </c>
      <c r="F209" s="49">
        <f t="shared" si="64"/>
        <v>495.90262872188208</v>
      </c>
      <c r="G209" s="51">
        <f t="shared" si="65"/>
        <v>7.0805385133030838E-5</v>
      </c>
      <c r="H209" s="52">
        <f t="shared" si="66"/>
        <v>1.9687393878061498E-3</v>
      </c>
      <c r="I209" s="10">
        <f t="shared" si="59"/>
        <v>463.496859035402</v>
      </c>
      <c r="J209" s="10">
        <f t="shared" ref="J209:J272" si="68">J208+($B209)^(4/3)/$B$5*$B$4</f>
        <v>372.84334473196765</v>
      </c>
      <c r="K209" s="10">
        <f t="shared" si="57"/>
        <v>333.91134897552558</v>
      </c>
      <c r="L209" s="10">
        <f t="shared" si="57"/>
        <v>294.36614621997393</v>
      </c>
      <c r="M209" s="10">
        <f t="shared" si="57"/>
        <v>261.62383391903921</v>
      </c>
      <c r="N209" s="10">
        <f t="shared" si="57"/>
        <v>233.92907582710339</v>
      </c>
      <c r="O209" s="10">
        <f t="shared" si="57"/>
        <v>210.20182323230003</v>
      </c>
      <c r="P209" s="10">
        <f t="shared" si="57"/>
        <v>189.6951672031023</v>
      </c>
      <c r="Q209" s="10">
        <f t="shared" si="57"/>
        <v>171.85561213278365</v>
      </c>
      <c r="R209" s="10">
        <f t="shared" si="57"/>
        <v>156.2543157897455</v>
      </c>
      <c r="S209" s="10">
        <f t="shared" si="57"/>
        <v>142.54896746794714</v>
      </c>
      <c r="T209" s="10">
        <f t="shared" si="57"/>
        <v>130.46071804787434</v>
      </c>
      <c r="U209" s="10">
        <f t="shared" si="57"/>
        <v>119.75919510309278</v>
      </c>
      <c r="V209" s="10">
        <f t="shared" si="57"/>
        <v>110.25217288574434</v>
      </c>
      <c r="W209" s="10">
        <f t="shared" si="57"/>
        <v>101.77808917115344</v>
      </c>
      <c r="X209" s="10">
        <f t="shared" si="57"/>
        <v>94.200403971414445</v>
      </c>
      <c r="Y209" s="10">
        <f t="shared" si="57"/>
        <v>87.403214486058133</v>
      </c>
      <c r="Z209" s="10">
        <f t="shared" si="57"/>
        <v>81.287768644650768</v>
      </c>
      <c r="AA209" s="10">
        <f t="shared" si="57"/>
        <v>75.769647922306021</v>
      </c>
      <c r="AB209" s="10">
        <f t="shared" si="67"/>
        <v>70.77646491771462</v>
      </c>
      <c r="AC209" s="10">
        <f t="shared" si="67"/>
        <v>66.245966536199262</v>
      </c>
      <c r="AD209" s="10">
        <f t="shared" si="67"/>
        <v>62.124462367204494</v>
      </c>
      <c r="AE209" s="10">
        <f t="shared" si="67"/>
        <v>58.365516967689068</v>
      </c>
      <c r="AF209" s="10">
        <f t="shared" si="67"/>
        <v>54.928858111002334</v>
      </c>
      <c r="AG209" s="10">
        <f t="shared" si="67"/>
        <v>51.779462796188874</v>
      </c>
      <c r="AH209" s="10">
        <f t="shared" si="67"/>
        <v>48.886790176239664</v>
      </c>
      <c r="AI209" s="10">
        <f t="shared" si="67"/>
        <v>46.224136290781793</v>
      </c>
      <c r="AJ209" s="10">
        <f t="shared" si="67"/>
        <v>43.768090032699824</v>
      </c>
      <c r="AK209" s="10">
        <f t="shared" si="67"/>
        <v>41.498073433055644</v>
      </c>
      <c r="AL209" s="10">
        <f t="shared" si="67"/>
        <v>39.395952314914759</v>
      </c>
      <c r="AM209" s="10">
        <f t="shared" si="67"/>
        <v>37.445705788054347</v>
      </c>
      <c r="AN209" s="10">
        <f t="shared" si="67"/>
        <v>35.633145040530451</v>
      </c>
      <c r="AO209" s="10">
        <f t="shared" si="67"/>
        <v>33.945673512771791</v>
      </c>
      <c r="AP209" s="10">
        <f t="shared" si="67"/>
        <v>32.372081880887201</v>
      </c>
    </row>
    <row r="210" spans="1:42" x14ac:dyDescent="0.2">
      <c r="A210" s="10">
        <f t="shared" si="58"/>
        <v>832.2</v>
      </c>
      <c r="B210" s="50">
        <f t="shared" si="60"/>
        <v>2.6253374495330137E-2</v>
      </c>
      <c r="C210" s="50">
        <f t="shared" si="61"/>
        <v>1.6144956592601192</v>
      </c>
      <c r="D210" s="49">
        <f t="shared" si="62"/>
        <v>23.322368451431782</v>
      </c>
      <c r="E210" s="49">
        <f t="shared" si="63"/>
        <v>594.18420332097378</v>
      </c>
      <c r="F210" s="49">
        <f t="shared" si="64"/>
        <v>500.89472951524669</v>
      </c>
      <c r="G210" s="51">
        <f t="shared" si="65"/>
        <v>6.9768563305068267E-5</v>
      </c>
      <c r="H210" s="52">
        <f t="shared" si="66"/>
        <v>1.9495898248493824E-3</v>
      </c>
      <c r="I210" s="10">
        <f t="shared" si="59"/>
        <v>463.51257015590147</v>
      </c>
      <c r="J210" s="10">
        <f t="shared" si="68"/>
        <v>372.85895020151588</v>
      </c>
      <c r="K210" s="10">
        <f t="shared" ref="K210:AA224" si="69">K209+(($B209+$B210)/2)^(4/3)/$B$5*$B$4</f>
        <v>333.92706009602506</v>
      </c>
      <c r="L210" s="10">
        <f t="shared" si="69"/>
        <v>294.3818573404734</v>
      </c>
      <c r="M210" s="10">
        <f t="shared" si="69"/>
        <v>261.63954503953869</v>
      </c>
      <c r="N210" s="10">
        <f t="shared" si="69"/>
        <v>233.94478694760286</v>
      </c>
      <c r="O210" s="10">
        <f t="shared" si="69"/>
        <v>210.2175343527995</v>
      </c>
      <c r="P210" s="10">
        <f t="shared" si="69"/>
        <v>189.71087832360178</v>
      </c>
      <c r="Q210" s="10">
        <f t="shared" si="69"/>
        <v>171.87132325328312</v>
      </c>
      <c r="R210" s="10">
        <f t="shared" si="69"/>
        <v>156.27002691024498</v>
      </c>
      <c r="S210" s="10">
        <f t="shared" si="69"/>
        <v>142.56467858844661</v>
      </c>
      <c r="T210" s="10">
        <f t="shared" si="69"/>
        <v>130.47642916837381</v>
      </c>
      <c r="U210" s="10">
        <f t="shared" si="69"/>
        <v>119.77490622359225</v>
      </c>
      <c r="V210" s="10">
        <f t="shared" si="69"/>
        <v>110.26788400624382</v>
      </c>
      <c r="W210" s="10">
        <f t="shared" si="69"/>
        <v>101.79380029165291</v>
      </c>
      <c r="X210" s="10">
        <f t="shared" si="69"/>
        <v>94.21611509191392</v>
      </c>
      <c r="Y210" s="10">
        <f t="shared" si="69"/>
        <v>87.418925606557607</v>
      </c>
      <c r="Z210" s="10">
        <f t="shared" si="69"/>
        <v>81.303479765150243</v>
      </c>
      <c r="AA210" s="10">
        <f t="shared" si="69"/>
        <v>75.785359042805496</v>
      </c>
      <c r="AB210" s="10">
        <f t="shared" si="67"/>
        <v>70.792176038214095</v>
      </c>
      <c r="AC210" s="10">
        <f t="shared" si="67"/>
        <v>66.261677656698737</v>
      </c>
      <c r="AD210" s="10">
        <f t="shared" si="67"/>
        <v>62.140173487703969</v>
      </c>
      <c r="AE210" s="10">
        <f t="shared" si="67"/>
        <v>58.381228088188543</v>
      </c>
      <c r="AF210" s="10">
        <f t="shared" si="67"/>
        <v>54.944569231501809</v>
      </c>
      <c r="AG210" s="10">
        <f t="shared" si="67"/>
        <v>51.795173916688348</v>
      </c>
      <c r="AH210" s="10">
        <f t="shared" si="67"/>
        <v>48.902501296739139</v>
      </c>
      <c r="AI210" s="10">
        <f t="shared" si="67"/>
        <v>46.239847411281268</v>
      </c>
      <c r="AJ210" s="10">
        <f t="shared" si="67"/>
        <v>43.783801153199299</v>
      </c>
      <c r="AK210" s="10">
        <f t="shared" si="67"/>
        <v>41.513784553555119</v>
      </c>
      <c r="AL210" s="10">
        <f t="shared" si="67"/>
        <v>39.411663435414233</v>
      </c>
      <c r="AM210" s="10">
        <f t="shared" si="67"/>
        <v>37.461416908553822</v>
      </c>
      <c r="AN210" s="10">
        <f t="shared" si="67"/>
        <v>35.648856161029926</v>
      </c>
      <c r="AO210" s="10">
        <f t="shared" si="67"/>
        <v>33.961384633271265</v>
      </c>
      <c r="AP210" s="10">
        <f t="shared" si="67"/>
        <v>32.387793001386676</v>
      </c>
    </row>
    <row r="211" spans="1:42" x14ac:dyDescent="0.2">
      <c r="A211" s="10">
        <f t="shared" si="58"/>
        <v>836.2</v>
      </c>
      <c r="B211" s="50">
        <f t="shared" si="60"/>
        <v>2.5990942656662425E-2</v>
      </c>
      <c r="C211" s="50">
        <f t="shared" si="61"/>
        <v>1.6144956592601192</v>
      </c>
      <c r="D211" s="49">
        <f t="shared" si="62"/>
        <v>23.434468275759741</v>
      </c>
      <c r="E211" s="49">
        <f t="shared" si="63"/>
        <v>599.64983615287895</v>
      </c>
      <c r="F211" s="49">
        <f t="shared" si="64"/>
        <v>505.91196304984004</v>
      </c>
      <c r="G211" s="51">
        <f t="shared" si="65"/>
        <v>6.875187372466962E-5</v>
      </c>
      <c r="H211" s="52">
        <f t="shared" si="66"/>
        <v>1.930718036102498E-3</v>
      </c>
      <c r="I211" s="10">
        <f t="shared" si="59"/>
        <v>463.5280717160955</v>
      </c>
      <c r="J211" s="10">
        <f t="shared" si="68"/>
        <v>372.87434802619532</v>
      </c>
      <c r="K211" s="10">
        <f t="shared" si="69"/>
        <v>333.94256165621908</v>
      </c>
      <c r="L211" s="10">
        <f t="shared" si="69"/>
        <v>294.39735890066743</v>
      </c>
      <c r="M211" s="10">
        <f t="shared" si="69"/>
        <v>261.65504659973271</v>
      </c>
      <c r="N211" s="10">
        <f t="shared" si="69"/>
        <v>233.96028850779686</v>
      </c>
      <c r="O211" s="10">
        <f t="shared" si="69"/>
        <v>210.2330359129935</v>
      </c>
      <c r="P211" s="10">
        <f t="shared" si="69"/>
        <v>189.72637988379577</v>
      </c>
      <c r="Q211" s="10">
        <f t="shared" si="69"/>
        <v>171.88682481347712</v>
      </c>
      <c r="R211" s="10">
        <f t="shared" si="69"/>
        <v>156.28552847043898</v>
      </c>
      <c r="S211" s="10">
        <f t="shared" si="69"/>
        <v>142.58018014864061</v>
      </c>
      <c r="T211" s="10">
        <f t="shared" si="69"/>
        <v>130.49193072856781</v>
      </c>
      <c r="U211" s="10">
        <f t="shared" si="69"/>
        <v>119.79040778378626</v>
      </c>
      <c r="V211" s="10">
        <f t="shared" si="69"/>
        <v>110.28338556643783</v>
      </c>
      <c r="W211" s="10">
        <f t="shared" si="69"/>
        <v>101.80930185184693</v>
      </c>
      <c r="X211" s="10">
        <f t="shared" si="69"/>
        <v>94.231616652107931</v>
      </c>
      <c r="Y211" s="10">
        <f t="shared" si="69"/>
        <v>87.434427166751618</v>
      </c>
      <c r="Z211" s="10">
        <f t="shared" si="69"/>
        <v>81.318981325344254</v>
      </c>
      <c r="AA211" s="10">
        <f t="shared" si="69"/>
        <v>75.800860602999506</v>
      </c>
      <c r="AB211" s="10">
        <f t="shared" si="67"/>
        <v>70.807677598408105</v>
      </c>
      <c r="AC211" s="10">
        <f t="shared" si="67"/>
        <v>66.277179216892748</v>
      </c>
      <c r="AD211" s="10">
        <f t="shared" si="67"/>
        <v>62.155675047897972</v>
      </c>
      <c r="AE211" s="10">
        <f t="shared" si="67"/>
        <v>58.396729648382546</v>
      </c>
      <c r="AF211" s="10">
        <f t="shared" si="67"/>
        <v>54.960070791695813</v>
      </c>
      <c r="AG211" s="10">
        <f t="shared" si="67"/>
        <v>51.810675476882352</v>
      </c>
      <c r="AH211" s="10">
        <f t="shared" si="67"/>
        <v>48.918002856933143</v>
      </c>
      <c r="AI211" s="10">
        <f t="shared" si="67"/>
        <v>46.255348971475271</v>
      </c>
      <c r="AJ211" s="10">
        <f t="shared" si="67"/>
        <v>43.799302713393303</v>
      </c>
      <c r="AK211" s="10">
        <f t="shared" si="67"/>
        <v>41.529286113749123</v>
      </c>
      <c r="AL211" s="10">
        <f t="shared" si="67"/>
        <v>39.427164995608237</v>
      </c>
      <c r="AM211" s="10">
        <f t="shared" si="67"/>
        <v>37.476918468747826</v>
      </c>
      <c r="AN211" s="10">
        <f t="shared" si="67"/>
        <v>35.664357721223929</v>
      </c>
      <c r="AO211" s="10">
        <f t="shared" si="67"/>
        <v>33.976886193465269</v>
      </c>
      <c r="AP211" s="10">
        <f t="shared" si="67"/>
        <v>32.40329456158068</v>
      </c>
    </row>
    <row r="212" spans="1:42" x14ac:dyDescent="0.2">
      <c r="A212" s="10">
        <f t="shared" si="58"/>
        <v>840.2</v>
      </c>
      <c r="B212" s="50">
        <f t="shared" si="60"/>
        <v>2.5732384553153232E-2</v>
      </c>
      <c r="C212" s="50">
        <f t="shared" si="61"/>
        <v>1.6144956592601192</v>
      </c>
      <c r="D212" s="49">
        <f t="shared" si="62"/>
        <v>23.546568100087697</v>
      </c>
      <c r="E212" s="49">
        <f t="shared" si="63"/>
        <v>605.14060172601273</v>
      </c>
      <c r="F212" s="49">
        <f t="shared" si="64"/>
        <v>510.95432932566194</v>
      </c>
      <c r="G212" s="51">
        <f t="shared" si="65"/>
        <v>6.7754830421880215E-5</v>
      </c>
      <c r="H212" s="52">
        <f t="shared" si="66"/>
        <v>1.9121186803789114E-3</v>
      </c>
      <c r="I212" s="10">
        <f t="shared" si="59"/>
        <v>463.54336750707034</v>
      </c>
      <c r="J212" s="10">
        <f t="shared" si="68"/>
        <v>372.8895419533423</v>
      </c>
      <c r="K212" s="10">
        <f t="shared" si="69"/>
        <v>333.95785744719393</v>
      </c>
      <c r="L212" s="10">
        <f t="shared" si="69"/>
        <v>294.41265469164227</v>
      </c>
      <c r="M212" s="10">
        <f t="shared" si="69"/>
        <v>261.67034239070756</v>
      </c>
      <c r="N212" s="10">
        <f t="shared" si="69"/>
        <v>233.97558429877171</v>
      </c>
      <c r="O212" s="10">
        <f t="shared" si="69"/>
        <v>210.24833170396835</v>
      </c>
      <c r="P212" s="10">
        <f t="shared" si="69"/>
        <v>189.74167567477062</v>
      </c>
      <c r="Q212" s="10">
        <f t="shared" si="69"/>
        <v>171.90212060445197</v>
      </c>
      <c r="R212" s="10">
        <f t="shared" si="69"/>
        <v>156.30082426141382</v>
      </c>
      <c r="S212" s="10">
        <f t="shared" si="69"/>
        <v>142.59547593961545</v>
      </c>
      <c r="T212" s="10">
        <f t="shared" si="69"/>
        <v>130.50722651954266</v>
      </c>
      <c r="U212" s="10">
        <f t="shared" si="69"/>
        <v>119.80570357476113</v>
      </c>
      <c r="V212" s="10">
        <f t="shared" si="69"/>
        <v>110.29868135741269</v>
      </c>
      <c r="W212" s="10">
        <f t="shared" si="69"/>
        <v>101.82459764282179</v>
      </c>
      <c r="X212" s="10">
        <f t="shared" si="69"/>
        <v>94.246912443082792</v>
      </c>
      <c r="Y212" s="10">
        <f t="shared" si="69"/>
        <v>87.449722957726479</v>
      </c>
      <c r="Z212" s="10">
        <f t="shared" si="69"/>
        <v>81.334277116319114</v>
      </c>
      <c r="AA212" s="10">
        <f t="shared" si="69"/>
        <v>75.816156393974367</v>
      </c>
      <c r="AB212" s="10">
        <f t="shared" si="67"/>
        <v>70.822973389382966</v>
      </c>
      <c r="AC212" s="10">
        <f t="shared" si="67"/>
        <v>66.292475007867608</v>
      </c>
      <c r="AD212" s="10">
        <f t="shared" si="67"/>
        <v>62.170970838872833</v>
      </c>
      <c r="AE212" s="10">
        <f t="shared" si="67"/>
        <v>58.412025439357407</v>
      </c>
      <c r="AF212" s="10">
        <f t="shared" si="67"/>
        <v>54.975366582670674</v>
      </c>
      <c r="AG212" s="10">
        <f t="shared" si="67"/>
        <v>51.825971267857213</v>
      </c>
      <c r="AH212" s="10">
        <f t="shared" si="67"/>
        <v>48.933298647908003</v>
      </c>
      <c r="AI212" s="10">
        <f t="shared" si="67"/>
        <v>46.270644762450132</v>
      </c>
      <c r="AJ212" s="10">
        <f t="shared" si="67"/>
        <v>43.814598504368163</v>
      </c>
      <c r="AK212" s="10">
        <f t="shared" si="67"/>
        <v>41.544581904723984</v>
      </c>
      <c r="AL212" s="10">
        <f t="shared" si="67"/>
        <v>39.442460786583098</v>
      </c>
      <c r="AM212" s="10">
        <f t="shared" si="67"/>
        <v>37.492214259722687</v>
      </c>
      <c r="AN212" s="10">
        <f t="shared" si="67"/>
        <v>35.67965351219879</v>
      </c>
      <c r="AO212" s="10">
        <f t="shared" si="67"/>
        <v>33.99218198444013</v>
      </c>
      <c r="AP212" s="10">
        <f t="shared" si="67"/>
        <v>32.41859035255554</v>
      </c>
    </row>
    <row r="213" spans="1:42" x14ac:dyDescent="0.2">
      <c r="A213" s="10">
        <f t="shared" si="58"/>
        <v>844.2</v>
      </c>
      <c r="B213" s="50">
        <f t="shared" si="60"/>
        <v>2.5477624751035724E-2</v>
      </c>
      <c r="C213" s="50">
        <f t="shared" si="61"/>
        <v>1.6144956592601192</v>
      </c>
      <c r="D213" s="49">
        <f t="shared" si="62"/>
        <v>23.658667924415656</v>
      </c>
      <c r="E213" s="49">
        <f t="shared" si="63"/>
        <v>610.65650004037536</v>
      </c>
      <c r="F213" s="49">
        <f t="shared" si="64"/>
        <v>516.02182834271264</v>
      </c>
      <c r="G213" s="51">
        <f t="shared" si="65"/>
        <v>6.6776961426769535E-5</v>
      </c>
      <c r="H213" s="52">
        <f t="shared" si="66"/>
        <v>1.8937865441271599E-3</v>
      </c>
      <c r="I213" s="10">
        <f t="shared" si="59"/>
        <v>463.5584612335067</v>
      </c>
      <c r="J213" s="10">
        <f t="shared" si="68"/>
        <v>372.90453564509062</v>
      </c>
      <c r="K213" s="10">
        <f t="shared" si="69"/>
        <v>333.97295117363029</v>
      </c>
      <c r="L213" s="10">
        <f t="shared" si="69"/>
        <v>294.42774841807864</v>
      </c>
      <c r="M213" s="10">
        <f t="shared" si="69"/>
        <v>261.68543611714392</v>
      </c>
      <c r="N213" s="10">
        <f t="shared" si="69"/>
        <v>233.9906780252081</v>
      </c>
      <c r="O213" s="10">
        <f t="shared" si="69"/>
        <v>210.26342543040474</v>
      </c>
      <c r="P213" s="10">
        <f t="shared" si="69"/>
        <v>189.75676940120701</v>
      </c>
      <c r="Q213" s="10">
        <f t="shared" si="69"/>
        <v>171.91721433088836</v>
      </c>
      <c r="R213" s="10">
        <f t="shared" si="69"/>
        <v>156.31591798785021</v>
      </c>
      <c r="S213" s="10">
        <f t="shared" si="69"/>
        <v>142.61056966605184</v>
      </c>
      <c r="T213" s="10">
        <f t="shared" si="69"/>
        <v>130.52232024597905</v>
      </c>
      <c r="U213" s="10">
        <f t="shared" si="69"/>
        <v>119.82079730119752</v>
      </c>
      <c r="V213" s="10">
        <f t="shared" si="69"/>
        <v>110.31377508384908</v>
      </c>
      <c r="W213" s="10">
        <f t="shared" si="69"/>
        <v>101.83969136925818</v>
      </c>
      <c r="X213" s="10">
        <f t="shared" si="69"/>
        <v>94.262006169519182</v>
      </c>
      <c r="Y213" s="10">
        <f t="shared" si="69"/>
        <v>87.464816684162869</v>
      </c>
      <c r="Z213" s="10">
        <f t="shared" si="69"/>
        <v>81.349370842755505</v>
      </c>
      <c r="AA213" s="10">
        <f t="shared" si="69"/>
        <v>75.831250120410758</v>
      </c>
      <c r="AB213" s="10">
        <f t="shared" si="67"/>
        <v>70.838067115819356</v>
      </c>
      <c r="AC213" s="10">
        <f t="shared" si="67"/>
        <v>66.307568734303999</v>
      </c>
      <c r="AD213" s="10">
        <f t="shared" si="67"/>
        <v>62.186064565309216</v>
      </c>
      <c r="AE213" s="10">
        <f t="shared" si="67"/>
        <v>58.427119165793791</v>
      </c>
      <c r="AF213" s="10">
        <f t="shared" si="67"/>
        <v>54.990460309107057</v>
      </c>
      <c r="AG213" s="10">
        <f t="shared" si="67"/>
        <v>51.841064994293596</v>
      </c>
      <c r="AH213" s="10">
        <f t="shared" si="67"/>
        <v>48.948392374344387</v>
      </c>
      <c r="AI213" s="10">
        <f t="shared" si="67"/>
        <v>46.285738488886516</v>
      </c>
      <c r="AJ213" s="10">
        <f t="shared" si="67"/>
        <v>43.829692230804547</v>
      </c>
      <c r="AK213" s="10">
        <f t="shared" si="67"/>
        <v>41.559675631160367</v>
      </c>
      <c r="AL213" s="10">
        <f t="shared" si="67"/>
        <v>39.457554513019481</v>
      </c>
      <c r="AM213" s="10">
        <f t="shared" si="67"/>
        <v>37.50730798615907</v>
      </c>
      <c r="AN213" s="10">
        <f t="shared" si="67"/>
        <v>35.694747238635173</v>
      </c>
      <c r="AO213" s="10">
        <f t="shared" si="67"/>
        <v>34.007275710876513</v>
      </c>
      <c r="AP213" s="10">
        <f t="shared" si="67"/>
        <v>32.433684078991924</v>
      </c>
    </row>
    <row r="214" spans="1:42" x14ac:dyDescent="0.2">
      <c r="A214" s="10">
        <f t="shared" si="58"/>
        <v>848.2</v>
      </c>
      <c r="B214" s="50">
        <f t="shared" si="60"/>
        <v>2.522658963701363E-2</v>
      </c>
      <c r="C214" s="50">
        <f t="shared" si="61"/>
        <v>1.6144956592601192</v>
      </c>
      <c r="D214" s="49">
        <f t="shared" si="62"/>
        <v>23.770767748743616</v>
      </c>
      <c r="E214" s="49">
        <f t="shared" si="63"/>
        <v>616.19753109596661</v>
      </c>
      <c r="F214" s="49">
        <f t="shared" si="64"/>
        <v>521.11446010099212</v>
      </c>
      <c r="G214" s="51">
        <f t="shared" si="65"/>
        <v>6.5817808301713143E-5</v>
      </c>
      <c r="H214" s="52">
        <f t="shared" si="66"/>
        <v>1.8757165377920159E-3</v>
      </c>
      <c r="I214" s="10">
        <f t="shared" si="59"/>
        <v>463.57335651605081</v>
      </c>
      <c r="J214" s="10">
        <f t="shared" si="68"/>
        <v>372.91933268070414</v>
      </c>
      <c r="K214" s="10">
        <f t="shared" si="69"/>
        <v>333.9878464561744</v>
      </c>
      <c r="L214" s="10">
        <f t="shared" si="69"/>
        <v>294.44264370062274</v>
      </c>
      <c r="M214" s="10">
        <f t="shared" si="69"/>
        <v>261.70033139968803</v>
      </c>
      <c r="N214" s="10">
        <f t="shared" si="69"/>
        <v>234.0055733077522</v>
      </c>
      <c r="O214" s="10">
        <f t="shared" si="69"/>
        <v>210.27832071294884</v>
      </c>
      <c r="P214" s="10">
        <f t="shared" si="69"/>
        <v>189.77166468375111</v>
      </c>
      <c r="Q214" s="10">
        <f t="shared" si="69"/>
        <v>171.93210961343246</v>
      </c>
      <c r="R214" s="10">
        <f t="shared" si="69"/>
        <v>156.33081327039432</v>
      </c>
      <c r="S214" s="10">
        <f t="shared" si="69"/>
        <v>142.62546494859595</v>
      </c>
      <c r="T214" s="10">
        <f t="shared" si="69"/>
        <v>130.53721552852315</v>
      </c>
      <c r="U214" s="10">
        <f t="shared" si="69"/>
        <v>119.83569258374162</v>
      </c>
      <c r="V214" s="10">
        <f t="shared" si="69"/>
        <v>110.32867036639318</v>
      </c>
      <c r="W214" s="10">
        <f t="shared" si="69"/>
        <v>101.85458665180228</v>
      </c>
      <c r="X214" s="10">
        <f t="shared" si="69"/>
        <v>94.276901452063285</v>
      </c>
      <c r="Y214" s="10">
        <f t="shared" si="69"/>
        <v>87.479711966706972</v>
      </c>
      <c r="Z214" s="10">
        <f t="shared" si="69"/>
        <v>81.364266125299608</v>
      </c>
      <c r="AA214" s="10">
        <f t="shared" si="69"/>
        <v>75.846145402954861</v>
      </c>
      <c r="AB214" s="10">
        <f t="shared" si="67"/>
        <v>70.852962398363459</v>
      </c>
      <c r="AC214" s="10">
        <f t="shared" si="67"/>
        <v>66.322464016848102</v>
      </c>
      <c r="AD214" s="10">
        <f t="shared" si="67"/>
        <v>62.200959847853319</v>
      </c>
      <c r="AE214" s="10">
        <f t="shared" si="67"/>
        <v>58.442014448337893</v>
      </c>
      <c r="AF214" s="10">
        <f t="shared" si="67"/>
        <v>55.00535559165116</v>
      </c>
      <c r="AG214" s="10">
        <f t="shared" si="67"/>
        <v>51.855960276837699</v>
      </c>
      <c r="AH214" s="10">
        <f t="shared" si="67"/>
        <v>48.96328765688849</v>
      </c>
      <c r="AI214" s="10">
        <f t="shared" si="67"/>
        <v>46.300633771430618</v>
      </c>
      <c r="AJ214" s="10">
        <f t="shared" si="67"/>
        <v>43.84458751334865</v>
      </c>
      <c r="AK214" s="10">
        <f t="shared" si="67"/>
        <v>41.57457091370447</v>
      </c>
      <c r="AL214" s="10">
        <f t="shared" si="67"/>
        <v>39.472449795563584</v>
      </c>
      <c r="AM214" s="10">
        <f t="shared" si="67"/>
        <v>37.522203268703173</v>
      </c>
      <c r="AN214" s="10">
        <f t="shared" si="67"/>
        <v>35.709642521179276</v>
      </c>
      <c r="AO214" s="10">
        <f t="shared" si="67"/>
        <v>34.022170993420616</v>
      </c>
      <c r="AP214" s="10">
        <f t="shared" si="67"/>
        <v>32.448579361536027</v>
      </c>
    </row>
    <row r="215" spans="1:42" x14ac:dyDescent="0.2">
      <c r="A215" s="10">
        <f t="shared" si="58"/>
        <v>852.2</v>
      </c>
      <c r="B215" s="50">
        <f t="shared" si="60"/>
        <v>2.4979207365937277E-2</v>
      </c>
      <c r="C215" s="50">
        <f t="shared" si="61"/>
        <v>1.6144956592601192</v>
      </c>
      <c r="D215" s="49">
        <f t="shared" si="62"/>
        <v>23.882867573071575</v>
      </c>
      <c r="E215" s="49">
        <f t="shared" si="63"/>
        <v>621.7636948927867</v>
      </c>
      <c r="F215" s="49">
        <f t="shared" si="64"/>
        <v>526.23222460050033</v>
      </c>
      <c r="G215" s="51">
        <f t="shared" si="65"/>
        <v>6.4876925691096686E-5</v>
      </c>
      <c r="H215" s="52">
        <f t="shared" si="66"/>
        <v>1.8579036922960195E-3</v>
      </c>
      <c r="I215" s="10">
        <f t="shared" si="59"/>
        <v>463.58805689360952</v>
      </c>
      <c r="J215" s="10">
        <f t="shared" si="68"/>
        <v>372.93393655883477</v>
      </c>
      <c r="K215" s="10">
        <f t="shared" si="69"/>
        <v>334.00254683373311</v>
      </c>
      <c r="L215" s="10">
        <f t="shared" si="69"/>
        <v>294.45734407818145</v>
      </c>
      <c r="M215" s="10">
        <f t="shared" si="69"/>
        <v>261.71503177724674</v>
      </c>
      <c r="N215" s="10">
        <f t="shared" si="69"/>
        <v>234.02027368531094</v>
      </c>
      <c r="O215" s="10">
        <f t="shared" si="69"/>
        <v>210.29302109050758</v>
      </c>
      <c r="P215" s="10">
        <f t="shared" si="69"/>
        <v>189.78636506130985</v>
      </c>
      <c r="Q215" s="10">
        <f t="shared" si="69"/>
        <v>171.9468099909912</v>
      </c>
      <c r="R215" s="10">
        <f t="shared" si="69"/>
        <v>156.34551364795306</v>
      </c>
      <c r="S215" s="10">
        <f t="shared" si="69"/>
        <v>142.64016532615469</v>
      </c>
      <c r="T215" s="10">
        <f t="shared" si="69"/>
        <v>130.55191590608189</v>
      </c>
      <c r="U215" s="10">
        <f t="shared" si="69"/>
        <v>119.85039296130034</v>
      </c>
      <c r="V215" s="10">
        <f t="shared" si="69"/>
        <v>110.34337074395191</v>
      </c>
      <c r="W215" s="10">
        <f t="shared" si="69"/>
        <v>101.869287029361</v>
      </c>
      <c r="X215" s="10">
        <f t="shared" si="69"/>
        <v>94.29160182962201</v>
      </c>
      <c r="Y215" s="10">
        <f t="shared" si="69"/>
        <v>87.494412344265697</v>
      </c>
      <c r="Z215" s="10">
        <f t="shared" si="69"/>
        <v>81.378966502858333</v>
      </c>
      <c r="AA215" s="10">
        <f t="shared" si="69"/>
        <v>75.860845780513586</v>
      </c>
      <c r="AB215" s="10">
        <f t="shared" si="67"/>
        <v>70.867662775922184</v>
      </c>
      <c r="AC215" s="10">
        <f t="shared" si="67"/>
        <v>66.337164394406827</v>
      </c>
      <c r="AD215" s="10">
        <f t="shared" si="67"/>
        <v>62.215660225412044</v>
      </c>
      <c r="AE215" s="10">
        <f t="shared" si="67"/>
        <v>58.456714825896618</v>
      </c>
      <c r="AF215" s="10">
        <f t="shared" si="67"/>
        <v>55.020055969209885</v>
      </c>
      <c r="AG215" s="10">
        <f t="shared" si="67"/>
        <v>51.870660654396424</v>
      </c>
      <c r="AH215" s="10">
        <f t="shared" si="67"/>
        <v>48.977988034447215</v>
      </c>
      <c r="AI215" s="10">
        <f t="shared" si="67"/>
        <v>46.315334148989344</v>
      </c>
      <c r="AJ215" s="10">
        <f t="shared" si="67"/>
        <v>43.859287890907375</v>
      </c>
      <c r="AK215" s="10">
        <f t="shared" si="67"/>
        <v>41.589271291263195</v>
      </c>
      <c r="AL215" s="10">
        <f t="shared" si="67"/>
        <v>39.487150173122309</v>
      </c>
      <c r="AM215" s="10">
        <f t="shared" si="67"/>
        <v>37.536903646261898</v>
      </c>
      <c r="AN215" s="10">
        <f t="shared" si="67"/>
        <v>35.724342898738001</v>
      </c>
      <c r="AO215" s="10">
        <f t="shared" si="67"/>
        <v>34.036871370979341</v>
      </c>
      <c r="AP215" s="10">
        <f t="shared" si="67"/>
        <v>32.463279739094752</v>
      </c>
    </row>
    <row r="216" spans="1:42" x14ac:dyDescent="0.2">
      <c r="A216" s="10">
        <f t="shared" si="58"/>
        <v>856.2</v>
      </c>
      <c r="B216" s="50">
        <f t="shared" si="60"/>
        <v>2.47354078102212E-2</v>
      </c>
      <c r="C216" s="50">
        <f t="shared" si="61"/>
        <v>1.6144956592601192</v>
      </c>
      <c r="D216" s="49">
        <f t="shared" si="62"/>
        <v>23.994967397399531</v>
      </c>
      <c r="E216" s="49">
        <f t="shared" si="63"/>
        <v>627.3549914308353</v>
      </c>
      <c r="F216" s="49">
        <f t="shared" si="64"/>
        <v>531.37512184123716</v>
      </c>
      <c r="G216" s="51">
        <f t="shared" si="65"/>
        <v>6.3953880888301134E-5</v>
      </c>
      <c r="H216" s="52">
        <f t="shared" si="66"/>
        <v>1.8403431556367469E-3</v>
      </c>
      <c r="I216" s="10">
        <f t="shared" si="59"/>
        <v>463.60256582557247</v>
      </c>
      <c r="J216" s="10">
        <f t="shared" si="68"/>
        <v>372.94835069970856</v>
      </c>
      <c r="K216" s="10">
        <f t="shared" si="69"/>
        <v>334.01705576569606</v>
      </c>
      <c r="L216" s="10">
        <f t="shared" si="69"/>
        <v>294.4718530101444</v>
      </c>
      <c r="M216" s="10">
        <f t="shared" si="69"/>
        <v>261.72954070920969</v>
      </c>
      <c r="N216" s="10">
        <f t="shared" si="69"/>
        <v>234.03478261727392</v>
      </c>
      <c r="O216" s="10">
        <f t="shared" si="69"/>
        <v>210.30753002247056</v>
      </c>
      <c r="P216" s="10">
        <f t="shared" si="69"/>
        <v>189.80087399327283</v>
      </c>
      <c r="Q216" s="10">
        <f t="shared" si="69"/>
        <v>171.96131892295418</v>
      </c>
      <c r="R216" s="10">
        <f t="shared" si="69"/>
        <v>156.36002257991603</v>
      </c>
      <c r="S216" s="10">
        <f t="shared" si="69"/>
        <v>142.65467425811767</v>
      </c>
      <c r="T216" s="10">
        <f t="shared" si="69"/>
        <v>130.56642483804487</v>
      </c>
      <c r="U216" s="10">
        <f t="shared" si="69"/>
        <v>119.86490189326332</v>
      </c>
      <c r="V216" s="10">
        <f t="shared" si="69"/>
        <v>110.35787967591489</v>
      </c>
      <c r="W216" s="10">
        <f t="shared" si="69"/>
        <v>101.88379596132398</v>
      </c>
      <c r="X216" s="10">
        <f t="shared" si="69"/>
        <v>94.306110761584989</v>
      </c>
      <c r="Y216" s="10">
        <f t="shared" si="69"/>
        <v>87.508921276228676</v>
      </c>
      <c r="Z216" s="10">
        <f t="shared" si="69"/>
        <v>81.393475434821312</v>
      </c>
      <c r="AA216" s="10">
        <f t="shared" si="69"/>
        <v>75.875354712476565</v>
      </c>
      <c r="AB216" s="10">
        <f t="shared" si="67"/>
        <v>70.882171707885163</v>
      </c>
      <c r="AC216" s="10">
        <f t="shared" si="67"/>
        <v>66.351673326369806</v>
      </c>
      <c r="AD216" s="10">
        <f t="shared" si="67"/>
        <v>62.230169157375016</v>
      </c>
      <c r="AE216" s="10">
        <f t="shared" si="67"/>
        <v>58.47122375785959</v>
      </c>
      <c r="AF216" s="10">
        <f t="shared" si="67"/>
        <v>55.034564901172857</v>
      </c>
      <c r="AG216" s="10">
        <f t="shared" si="67"/>
        <v>51.885169586359396</v>
      </c>
      <c r="AH216" s="10">
        <f t="shared" si="67"/>
        <v>48.992496966410187</v>
      </c>
      <c r="AI216" s="10">
        <f t="shared" si="67"/>
        <v>46.329843080952315</v>
      </c>
      <c r="AJ216" s="10">
        <f t="shared" si="67"/>
        <v>43.873796822870347</v>
      </c>
      <c r="AK216" s="10">
        <f t="shared" si="67"/>
        <v>41.603780223226167</v>
      </c>
      <c r="AL216" s="10">
        <f t="shared" si="67"/>
        <v>39.501659105085281</v>
      </c>
      <c r="AM216" s="10">
        <f t="shared" si="67"/>
        <v>37.55141257822487</v>
      </c>
      <c r="AN216" s="10">
        <f t="shared" si="67"/>
        <v>35.738851830700973</v>
      </c>
      <c r="AO216" s="10">
        <f t="shared" si="67"/>
        <v>34.051380302942313</v>
      </c>
      <c r="AP216" s="10">
        <f t="shared" si="67"/>
        <v>32.477788671057723</v>
      </c>
    </row>
    <row r="217" spans="1:42" x14ac:dyDescent="0.2">
      <c r="A217" s="10">
        <f t="shared" si="58"/>
        <v>860.2</v>
      </c>
      <c r="B217" s="50">
        <f t="shared" si="60"/>
        <v>2.4495122510939601E-2</v>
      </c>
      <c r="C217" s="50">
        <f t="shared" si="61"/>
        <v>1.6144956592601192</v>
      </c>
      <c r="D217" s="49">
        <f t="shared" si="62"/>
        <v>24.10706722172749</v>
      </c>
      <c r="E217" s="49">
        <f t="shared" si="63"/>
        <v>632.97142071011274</v>
      </c>
      <c r="F217" s="49">
        <f t="shared" si="64"/>
        <v>536.54315182320283</v>
      </c>
      <c r="G217" s="51">
        <f t="shared" si="65"/>
        <v>6.3048253418166562E-5</v>
      </c>
      <c r="H217" s="52">
        <f t="shared" si="66"/>
        <v>1.8230301895956829E-3</v>
      </c>
      <c r="I217" s="10">
        <f t="shared" si="59"/>
        <v>463.61688669396347</v>
      </c>
      <c r="J217" s="10">
        <f t="shared" si="68"/>
        <v>372.96257844724261</v>
      </c>
      <c r="K217" s="10">
        <f t="shared" si="69"/>
        <v>334.03137663408705</v>
      </c>
      <c r="L217" s="10">
        <f t="shared" si="69"/>
        <v>294.4861738785354</v>
      </c>
      <c r="M217" s="10">
        <f t="shared" si="69"/>
        <v>261.74386157760068</v>
      </c>
      <c r="N217" s="10">
        <f t="shared" si="69"/>
        <v>234.04910348566494</v>
      </c>
      <c r="O217" s="10">
        <f t="shared" si="69"/>
        <v>210.32185089086158</v>
      </c>
      <c r="P217" s="10">
        <f t="shared" si="69"/>
        <v>189.81519486166385</v>
      </c>
      <c r="Q217" s="10">
        <f t="shared" si="69"/>
        <v>171.9756397913452</v>
      </c>
      <c r="R217" s="10">
        <f t="shared" si="69"/>
        <v>156.37434344830706</v>
      </c>
      <c r="S217" s="10">
        <f t="shared" si="69"/>
        <v>142.66899512650869</v>
      </c>
      <c r="T217" s="10">
        <f t="shared" si="69"/>
        <v>130.58074570643589</v>
      </c>
      <c r="U217" s="10">
        <f t="shared" si="69"/>
        <v>119.87922276165433</v>
      </c>
      <c r="V217" s="10">
        <f t="shared" si="69"/>
        <v>110.3722005443059</v>
      </c>
      <c r="W217" s="10">
        <f t="shared" si="69"/>
        <v>101.89811682971499</v>
      </c>
      <c r="X217" s="10">
        <f t="shared" si="69"/>
        <v>94.320431629975999</v>
      </c>
      <c r="Y217" s="10">
        <f t="shared" si="69"/>
        <v>87.523242144619687</v>
      </c>
      <c r="Z217" s="10">
        <f t="shared" si="69"/>
        <v>81.407796303212322</v>
      </c>
      <c r="AA217" s="10">
        <f t="shared" si="69"/>
        <v>75.889675580867575</v>
      </c>
      <c r="AB217" s="10">
        <f t="shared" si="67"/>
        <v>70.896492576276174</v>
      </c>
      <c r="AC217" s="10">
        <f t="shared" si="67"/>
        <v>66.365994194760816</v>
      </c>
      <c r="AD217" s="10">
        <f t="shared" si="67"/>
        <v>62.244490025766034</v>
      </c>
      <c r="AE217" s="10">
        <f t="shared" si="67"/>
        <v>58.485544626250608</v>
      </c>
      <c r="AF217" s="10">
        <f t="shared" si="67"/>
        <v>55.048885769563874</v>
      </c>
      <c r="AG217" s="10">
        <f t="shared" si="67"/>
        <v>51.899490454750413</v>
      </c>
      <c r="AH217" s="10">
        <f t="shared" si="67"/>
        <v>49.006817834801204</v>
      </c>
      <c r="AI217" s="10">
        <f t="shared" si="67"/>
        <v>46.344163949343333</v>
      </c>
      <c r="AJ217" s="10">
        <f t="shared" si="67"/>
        <v>43.888117691261364</v>
      </c>
      <c r="AK217" s="10">
        <f t="shared" si="67"/>
        <v>41.618101091617184</v>
      </c>
      <c r="AL217" s="10">
        <f t="shared" si="67"/>
        <v>39.515979973476298</v>
      </c>
      <c r="AM217" s="10">
        <f t="shared" si="67"/>
        <v>37.565733446615887</v>
      </c>
      <c r="AN217" s="10">
        <f t="shared" si="67"/>
        <v>35.753172699091991</v>
      </c>
      <c r="AO217" s="10">
        <f t="shared" si="67"/>
        <v>34.06570117133333</v>
      </c>
      <c r="AP217" s="10">
        <f t="shared" si="67"/>
        <v>32.492109539448741</v>
      </c>
    </row>
    <row r="218" spans="1:42" x14ac:dyDescent="0.2">
      <c r="A218" s="10">
        <f t="shared" si="58"/>
        <v>864.2</v>
      </c>
      <c r="B218" s="50">
        <f t="shared" si="60"/>
        <v>2.4258284630533405E-2</v>
      </c>
      <c r="C218" s="50">
        <f t="shared" si="61"/>
        <v>1.6144956592601192</v>
      </c>
      <c r="D218" s="49">
        <f t="shared" si="62"/>
        <v>24.21916704605545</v>
      </c>
      <c r="E218" s="49">
        <f t="shared" si="63"/>
        <v>638.61298273061891</v>
      </c>
      <c r="F218" s="49">
        <f t="shared" si="64"/>
        <v>541.73631454639713</v>
      </c>
      <c r="G218" s="51">
        <f t="shared" si="65"/>
        <v>6.2159634636419018E-5</v>
      </c>
      <c r="H218" s="52">
        <f t="shared" si="66"/>
        <v>1.805960166554243E-3</v>
      </c>
      <c r="I218" s="10">
        <f t="shared" si="59"/>
        <v>463.63102280552397</v>
      </c>
      <c r="J218" s="10">
        <f t="shared" si="68"/>
        <v>372.97662307109533</v>
      </c>
      <c r="K218" s="10">
        <f t="shared" si="69"/>
        <v>334.04551274564756</v>
      </c>
      <c r="L218" s="10">
        <f t="shared" si="69"/>
        <v>294.5003099900959</v>
      </c>
      <c r="M218" s="10">
        <f t="shared" si="69"/>
        <v>261.75799768916119</v>
      </c>
      <c r="N218" s="10">
        <f t="shared" si="69"/>
        <v>234.06323959722548</v>
      </c>
      <c r="O218" s="10">
        <f t="shared" si="69"/>
        <v>210.33598700242212</v>
      </c>
      <c r="P218" s="10">
        <f t="shared" si="69"/>
        <v>189.82933097322439</v>
      </c>
      <c r="Q218" s="10">
        <f t="shared" si="69"/>
        <v>171.98977590290573</v>
      </c>
      <c r="R218" s="10">
        <f t="shared" si="69"/>
        <v>156.38847955986759</v>
      </c>
      <c r="S218" s="10">
        <f t="shared" si="69"/>
        <v>142.68313123806922</v>
      </c>
      <c r="T218" s="10">
        <f t="shared" si="69"/>
        <v>130.59488181799642</v>
      </c>
      <c r="U218" s="10">
        <f t="shared" si="69"/>
        <v>119.89335887321485</v>
      </c>
      <c r="V218" s="10">
        <f t="shared" si="69"/>
        <v>110.38633665586642</v>
      </c>
      <c r="W218" s="10">
        <f t="shared" si="69"/>
        <v>101.91225294127551</v>
      </c>
      <c r="X218" s="10">
        <f t="shared" si="69"/>
        <v>94.334567741536517</v>
      </c>
      <c r="Y218" s="10">
        <f t="shared" si="69"/>
        <v>87.537378256180205</v>
      </c>
      <c r="Z218" s="10">
        <f t="shared" si="69"/>
        <v>81.42193241477284</v>
      </c>
      <c r="AA218" s="10">
        <f t="shared" si="69"/>
        <v>75.903811692428093</v>
      </c>
      <c r="AB218" s="10">
        <f t="shared" si="67"/>
        <v>70.910628687836692</v>
      </c>
      <c r="AC218" s="10">
        <f t="shared" si="67"/>
        <v>66.380130306321334</v>
      </c>
      <c r="AD218" s="10">
        <f t="shared" si="67"/>
        <v>62.258626137326551</v>
      </c>
      <c r="AE218" s="10">
        <f t="shared" si="67"/>
        <v>58.499680737811126</v>
      </c>
      <c r="AF218" s="10">
        <f t="shared" si="67"/>
        <v>55.063021881124392</v>
      </c>
      <c r="AG218" s="10">
        <f t="shared" si="67"/>
        <v>51.913626566310931</v>
      </c>
      <c r="AH218" s="10">
        <f t="shared" si="67"/>
        <v>49.020953946361722</v>
      </c>
      <c r="AI218" s="10">
        <f t="shared" si="67"/>
        <v>46.358300060903851</v>
      </c>
      <c r="AJ218" s="10">
        <f t="shared" si="67"/>
        <v>43.902253802821882</v>
      </c>
      <c r="AK218" s="10">
        <f t="shared" si="67"/>
        <v>41.632237203177702</v>
      </c>
      <c r="AL218" s="10">
        <f t="shared" si="67"/>
        <v>39.530116085036816</v>
      </c>
      <c r="AM218" s="10">
        <f t="shared" si="67"/>
        <v>37.579869558176405</v>
      </c>
      <c r="AN218" s="10">
        <f t="shared" si="67"/>
        <v>35.767308810652509</v>
      </c>
      <c r="AO218" s="10">
        <f t="shared" si="67"/>
        <v>34.079837282893848</v>
      </c>
      <c r="AP218" s="10">
        <f t="shared" si="67"/>
        <v>32.506245651009259</v>
      </c>
    </row>
    <row r="219" spans="1:42" x14ac:dyDescent="0.2">
      <c r="A219" s="10">
        <f t="shared" si="58"/>
        <v>868.2</v>
      </c>
      <c r="B219" s="50">
        <f t="shared" si="60"/>
        <v>2.4024828907072054E-2</v>
      </c>
      <c r="C219" s="50">
        <f t="shared" si="61"/>
        <v>1.6144956592601192</v>
      </c>
      <c r="D219" s="49">
        <f t="shared" si="62"/>
        <v>24.331266870383409</v>
      </c>
      <c r="E219" s="49">
        <f t="shared" si="63"/>
        <v>644.27967749235381</v>
      </c>
      <c r="F219" s="49">
        <f t="shared" si="64"/>
        <v>546.95461001082026</v>
      </c>
      <c r="G219" s="51">
        <f t="shared" si="65"/>
        <v>6.1287627343586487E-5</v>
      </c>
      <c r="H219" s="52">
        <f t="shared" si="66"/>
        <v>1.7891285664132883E-3</v>
      </c>
      <c r="I219" s="10">
        <f t="shared" si="59"/>
        <v>463.6449773937311</v>
      </c>
      <c r="J219" s="10">
        <f t="shared" si="68"/>
        <v>372.99048776865214</v>
      </c>
      <c r="K219" s="10">
        <f t="shared" si="69"/>
        <v>334.05946733385468</v>
      </c>
      <c r="L219" s="10">
        <f t="shared" si="69"/>
        <v>294.51426457830303</v>
      </c>
      <c r="M219" s="10">
        <f t="shared" si="69"/>
        <v>261.77195227736831</v>
      </c>
      <c r="N219" s="10">
        <f t="shared" si="69"/>
        <v>234.07719418543257</v>
      </c>
      <c r="O219" s="10">
        <f t="shared" si="69"/>
        <v>210.34994159062921</v>
      </c>
      <c r="P219" s="10">
        <f t="shared" si="69"/>
        <v>189.84328556143149</v>
      </c>
      <c r="Q219" s="10">
        <f t="shared" si="69"/>
        <v>172.00373049111283</v>
      </c>
      <c r="R219" s="10">
        <f t="shared" si="69"/>
        <v>156.40243414807469</v>
      </c>
      <c r="S219" s="10">
        <f t="shared" si="69"/>
        <v>142.69708582627632</v>
      </c>
      <c r="T219" s="10">
        <f t="shared" si="69"/>
        <v>130.60883640620352</v>
      </c>
      <c r="U219" s="10">
        <f t="shared" si="69"/>
        <v>119.90731346142196</v>
      </c>
      <c r="V219" s="10">
        <f t="shared" si="69"/>
        <v>110.40029124407353</v>
      </c>
      <c r="W219" s="10">
        <f t="shared" si="69"/>
        <v>101.92620752948262</v>
      </c>
      <c r="X219" s="10">
        <f t="shared" si="69"/>
        <v>94.348522329743631</v>
      </c>
      <c r="Y219" s="10">
        <f t="shared" si="69"/>
        <v>87.551332844387318</v>
      </c>
      <c r="Z219" s="10">
        <f t="shared" si="69"/>
        <v>81.435887002979953</v>
      </c>
      <c r="AA219" s="10">
        <f t="shared" si="69"/>
        <v>75.917766280635206</v>
      </c>
      <c r="AB219" s="10">
        <f t="shared" si="67"/>
        <v>70.924583276043805</v>
      </c>
      <c r="AC219" s="10">
        <f t="shared" si="67"/>
        <v>66.394084894528447</v>
      </c>
      <c r="AD219" s="10">
        <f t="shared" si="67"/>
        <v>62.272580725533658</v>
      </c>
      <c r="AE219" s="10">
        <f t="shared" si="67"/>
        <v>58.513635326018232</v>
      </c>
      <c r="AF219" s="10">
        <f t="shared" si="67"/>
        <v>55.076976469331498</v>
      </c>
      <c r="AG219" s="10">
        <f t="shared" si="67"/>
        <v>51.927581154518037</v>
      </c>
      <c r="AH219" s="10">
        <f t="shared" si="67"/>
        <v>49.034908534568828</v>
      </c>
      <c r="AI219" s="10">
        <f t="shared" si="67"/>
        <v>46.372254649110957</v>
      </c>
      <c r="AJ219" s="10">
        <f t="shared" si="67"/>
        <v>43.916208391028988</v>
      </c>
      <c r="AK219" s="10">
        <f t="shared" si="67"/>
        <v>41.646191791384808</v>
      </c>
      <c r="AL219" s="10">
        <f t="shared" si="67"/>
        <v>39.544070673243922</v>
      </c>
      <c r="AM219" s="10">
        <f t="shared" si="67"/>
        <v>37.593824146383511</v>
      </c>
      <c r="AN219" s="10">
        <f t="shared" si="67"/>
        <v>35.781263398859615</v>
      </c>
      <c r="AO219" s="10">
        <f t="shared" si="67"/>
        <v>34.093791871100954</v>
      </c>
      <c r="AP219" s="10">
        <f t="shared" si="67"/>
        <v>32.520200239216365</v>
      </c>
    </row>
    <row r="220" spans="1:42" x14ac:dyDescent="0.2">
      <c r="A220" s="10">
        <f t="shared" si="58"/>
        <v>872.2</v>
      </c>
      <c r="B220" s="50">
        <f t="shared" si="60"/>
        <v>2.379469161000914E-2</v>
      </c>
      <c r="C220" s="50">
        <f t="shared" si="61"/>
        <v>1.6144956592601192</v>
      </c>
      <c r="D220" s="49">
        <f t="shared" si="62"/>
        <v>24.443366694711369</v>
      </c>
      <c r="E220" s="49">
        <f t="shared" si="63"/>
        <v>649.97150499531745</v>
      </c>
      <c r="F220" s="49">
        <f t="shared" si="64"/>
        <v>552.19803821647201</v>
      </c>
      <c r="G220" s="51">
        <f t="shared" si="65"/>
        <v>6.0431845412131879E-5</v>
      </c>
      <c r="H220" s="52">
        <f t="shared" si="66"/>
        <v>1.7725309736121278E-3</v>
      </c>
      <c r="I220" s="10">
        <f t="shared" si="59"/>
        <v>463.65875362075229</v>
      </c>
      <c r="J220" s="10">
        <f t="shared" si="68"/>
        <v>373.00417566694949</v>
      </c>
      <c r="K220" s="10">
        <f t="shared" si="69"/>
        <v>334.07324356087588</v>
      </c>
      <c r="L220" s="10">
        <f t="shared" si="69"/>
        <v>294.52804080532422</v>
      </c>
      <c r="M220" s="10">
        <f t="shared" si="69"/>
        <v>261.78572850438951</v>
      </c>
      <c r="N220" s="10">
        <f t="shared" si="69"/>
        <v>234.09097041245377</v>
      </c>
      <c r="O220" s="10">
        <f t="shared" si="69"/>
        <v>210.36371781765041</v>
      </c>
      <c r="P220" s="10">
        <f t="shared" si="69"/>
        <v>189.85706178845268</v>
      </c>
      <c r="Q220" s="10">
        <f t="shared" si="69"/>
        <v>172.01750671813403</v>
      </c>
      <c r="R220" s="10">
        <f t="shared" si="69"/>
        <v>156.41621037509589</v>
      </c>
      <c r="S220" s="10">
        <f t="shared" si="69"/>
        <v>142.71086205329752</v>
      </c>
      <c r="T220" s="10">
        <f t="shared" si="69"/>
        <v>130.62261263322472</v>
      </c>
      <c r="U220" s="10">
        <f t="shared" si="69"/>
        <v>119.92108968844317</v>
      </c>
      <c r="V220" s="10">
        <f t="shared" si="69"/>
        <v>110.41406747109474</v>
      </c>
      <c r="W220" s="10">
        <f t="shared" si="69"/>
        <v>101.93998375650384</v>
      </c>
      <c r="X220" s="10">
        <f t="shared" si="69"/>
        <v>94.362298556764841</v>
      </c>
      <c r="Y220" s="10">
        <f t="shared" si="69"/>
        <v>87.565109071408529</v>
      </c>
      <c r="Z220" s="10">
        <f t="shared" si="69"/>
        <v>81.449663230001164</v>
      </c>
      <c r="AA220" s="10">
        <f t="shared" si="69"/>
        <v>75.931542507656417</v>
      </c>
      <c r="AB220" s="10">
        <f t="shared" si="67"/>
        <v>70.938359503065016</v>
      </c>
      <c r="AC220" s="10">
        <f t="shared" si="67"/>
        <v>66.407861121549658</v>
      </c>
      <c r="AD220" s="10">
        <f t="shared" si="67"/>
        <v>62.286356952554868</v>
      </c>
      <c r="AE220" s="10">
        <f t="shared" si="67"/>
        <v>58.527411553039443</v>
      </c>
      <c r="AF220" s="10">
        <f t="shared" si="67"/>
        <v>55.090752696352709</v>
      </c>
      <c r="AG220" s="10">
        <f t="shared" si="67"/>
        <v>51.941357381539248</v>
      </c>
      <c r="AH220" s="10">
        <f t="shared" si="67"/>
        <v>49.048684761590039</v>
      </c>
      <c r="AI220" s="10">
        <f t="shared" si="67"/>
        <v>46.386030876132168</v>
      </c>
      <c r="AJ220" s="10">
        <f t="shared" si="67"/>
        <v>43.929984618050199</v>
      </c>
      <c r="AK220" s="10">
        <f t="shared" si="67"/>
        <v>41.659968018406019</v>
      </c>
      <c r="AL220" s="10">
        <f t="shared" si="67"/>
        <v>39.557846900265133</v>
      </c>
      <c r="AM220" s="10">
        <f t="shared" si="67"/>
        <v>37.607600373404722</v>
      </c>
      <c r="AN220" s="10">
        <f t="shared" si="67"/>
        <v>35.795039625880825</v>
      </c>
      <c r="AO220" s="10">
        <f t="shared" si="67"/>
        <v>34.107568098122165</v>
      </c>
      <c r="AP220" s="10">
        <f t="shared" si="67"/>
        <v>32.533976466237576</v>
      </c>
    </row>
    <row r="221" spans="1:42" x14ac:dyDescent="0.2">
      <c r="A221" s="10">
        <f t="shared" si="58"/>
        <v>876.2</v>
      </c>
      <c r="B221" s="50">
        <f t="shared" si="60"/>
        <v>2.3567810497378643E-2</v>
      </c>
      <c r="C221" s="50">
        <f t="shared" si="61"/>
        <v>1.6144956592601192</v>
      </c>
      <c r="D221" s="49">
        <f t="shared" si="62"/>
        <v>24.555466519039324</v>
      </c>
      <c r="E221" s="49">
        <f t="shared" si="63"/>
        <v>655.6884652395097</v>
      </c>
      <c r="F221" s="49">
        <f t="shared" si="64"/>
        <v>557.46659916335238</v>
      </c>
      <c r="G221" s="51">
        <f t="shared" si="65"/>
        <v>5.9591913428746634E-5</v>
      </c>
      <c r="H221" s="52">
        <f t="shared" si="66"/>
        <v>1.7561630742434309E-3</v>
      </c>
      <c r="I221" s="10">
        <f t="shared" si="59"/>
        <v>463.67235457933941</v>
      </c>
      <c r="J221" s="10">
        <f t="shared" si="68"/>
        <v>373.01768982453876</v>
      </c>
      <c r="K221" s="10">
        <f t="shared" si="69"/>
        <v>334.086844519463</v>
      </c>
      <c r="L221" s="10">
        <f t="shared" si="69"/>
        <v>294.54164176391134</v>
      </c>
      <c r="M221" s="10">
        <f t="shared" si="69"/>
        <v>261.79932946297663</v>
      </c>
      <c r="N221" s="10">
        <f t="shared" si="69"/>
        <v>234.10457137104089</v>
      </c>
      <c r="O221" s="10">
        <f t="shared" si="69"/>
        <v>210.37731877623753</v>
      </c>
      <c r="P221" s="10">
        <f t="shared" si="69"/>
        <v>189.8706627470398</v>
      </c>
      <c r="Q221" s="10">
        <f t="shared" si="69"/>
        <v>172.03110767672115</v>
      </c>
      <c r="R221" s="10">
        <f t="shared" si="69"/>
        <v>156.42981133368301</v>
      </c>
      <c r="S221" s="10">
        <f t="shared" si="69"/>
        <v>142.72446301188464</v>
      </c>
      <c r="T221" s="10">
        <f t="shared" si="69"/>
        <v>130.63621359181184</v>
      </c>
      <c r="U221" s="10">
        <f t="shared" si="69"/>
        <v>119.93469064703029</v>
      </c>
      <c r="V221" s="10">
        <f t="shared" si="69"/>
        <v>110.42766842968186</v>
      </c>
      <c r="W221" s="10">
        <f t="shared" si="69"/>
        <v>101.95358471509095</v>
      </c>
      <c r="X221" s="10">
        <f t="shared" si="69"/>
        <v>94.375899515351961</v>
      </c>
      <c r="Y221" s="10">
        <f t="shared" si="69"/>
        <v>87.578710029995648</v>
      </c>
      <c r="Z221" s="10">
        <f t="shared" si="69"/>
        <v>81.463264188588283</v>
      </c>
      <c r="AA221" s="10">
        <f t="shared" si="69"/>
        <v>75.945143466243536</v>
      </c>
      <c r="AB221" s="10">
        <f t="shared" si="67"/>
        <v>70.951960461652135</v>
      </c>
      <c r="AC221" s="10">
        <f t="shared" si="67"/>
        <v>66.421462080136777</v>
      </c>
      <c r="AD221" s="10">
        <f t="shared" si="67"/>
        <v>62.299957911141995</v>
      </c>
      <c r="AE221" s="10">
        <f t="shared" si="67"/>
        <v>58.541012511626569</v>
      </c>
      <c r="AF221" s="10">
        <f t="shared" si="67"/>
        <v>55.104353654939835</v>
      </c>
      <c r="AG221" s="10">
        <f t="shared" si="67"/>
        <v>51.954958340126375</v>
      </c>
      <c r="AH221" s="10">
        <f t="shared" si="67"/>
        <v>49.062285720177165</v>
      </c>
      <c r="AI221" s="10">
        <f t="shared" si="67"/>
        <v>46.399631834719294</v>
      </c>
      <c r="AJ221" s="10">
        <f t="shared" si="67"/>
        <v>43.943585576637325</v>
      </c>
      <c r="AK221" s="10">
        <f t="shared" si="67"/>
        <v>41.673568976993145</v>
      </c>
      <c r="AL221" s="10">
        <f t="shared" si="67"/>
        <v>39.57144785885226</v>
      </c>
      <c r="AM221" s="10">
        <f t="shared" si="67"/>
        <v>37.621201331991848</v>
      </c>
      <c r="AN221" s="10">
        <f t="shared" si="67"/>
        <v>35.808640584467952</v>
      </c>
      <c r="AO221" s="10">
        <f t="shared" si="67"/>
        <v>34.121169056709292</v>
      </c>
      <c r="AP221" s="10">
        <f t="shared" si="67"/>
        <v>32.547577424824702</v>
      </c>
    </row>
    <row r="222" spans="1:42" x14ac:dyDescent="0.2">
      <c r="A222" s="10">
        <f t="shared" si="58"/>
        <v>880.2</v>
      </c>
      <c r="B222" s="50">
        <f t="shared" si="60"/>
        <v>2.3344124774376519E-2</v>
      </c>
      <c r="C222" s="50">
        <f t="shared" si="61"/>
        <v>1.6144956592601192</v>
      </c>
      <c r="D222" s="49">
        <f t="shared" si="62"/>
        <v>24.667566343367284</v>
      </c>
      <c r="E222" s="49">
        <f t="shared" si="63"/>
        <v>661.43055822493079</v>
      </c>
      <c r="F222" s="49">
        <f t="shared" si="64"/>
        <v>562.7602928514616</v>
      </c>
      <c r="G222" s="51">
        <f t="shared" si="65"/>
        <v>5.8767466349472597E-5</v>
      </c>
      <c r="H222" s="52">
        <f t="shared" si="66"/>
        <v>1.7400206532604458E-3</v>
      </c>
      <c r="I222" s="10">
        <f t="shared" si="59"/>
        <v>463.68578329466374</v>
      </c>
      <c r="J222" s="10">
        <f t="shared" si="68"/>
        <v>373.0310332332927</v>
      </c>
      <c r="K222" s="10">
        <f t="shared" si="69"/>
        <v>334.10027323478732</v>
      </c>
      <c r="L222" s="10">
        <f t="shared" si="69"/>
        <v>294.55507047923567</v>
      </c>
      <c r="M222" s="10">
        <f t="shared" si="69"/>
        <v>261.81275817830095</v>
      </c>
      <c r="N222" s="10">
        <f t="shared" si="69"/>
        <v>234.11800008636519</v>
      </c>
      <c r="O222" s="10">
        <f t="shared" si="69"/>
        <v>210.39074749156183</v>
      </c>
      <c r="P222" s="10">
        <f t="shared" si="69"/>
        <v>189.8840914623641</v>
      </c>
      <c r="Q222" s="10">
        <f t="shared" si="69"/>
        <v>172.04453639204544</v>
      </c>
      <c r="R222" s="10">
        <f t="shared" si="69"/>
        <v>156.4432400490073</v>
      </c>
      <c r="S222" s="10">
        <f t="shared" si="69"/>
        <v>142.73789172720893</v>
      </c>
      <c r="T222" s="10">
        <f t="shared" si="69"/>
        <v>130.64964230713613</v>
      </c>
      <c r="U222" s="10">
        <f t="shared" si="69"/>
        <v>119.94811936235459</v>
      </c>
      <c r="V222" s="10">
        <f t="shared" si="69"/>
        <v>110.44109714500615</v>
      </c>
      <c r="W222" s="10">
        <f t="shared" si="69"/>
        <v>101.96701343041525</v>
      </c>
      <c r="X222" s="10">
        <f t="shared" si="69"/>
        <v>94.389328230676256</v>
      </c>
      <c r="Y222" s="10">
        <f t="shared" si="69"/>
        <v>87.592138745319943</v>
      </c>
      <c r="Z222" s="10">
        <f t="shared" si="69"/>
        <v>81.476692903912578</v>
      </c>
      <c r="AA222" s="10">
        <f t="shared" si="69"/>
        <v>75.958572181567831</v>
      </c>
      <c r="AB222" s="10">
        <f t="shared" si="67"/>
        <v>70.96538917697643</v>
      </c>
      <c r="AC222" s="10">
        <f t="shared" si="67"/>
        <v>66.434890795461072</v>
      </c>
      <c r="AD222" s="10">
        <f t="shared" si="67"/>
        <v>62.313386626466297</v>
      </c>
      <c r="AE222" s="10">
        <f t="shared" si="67"/>
        <v>58.554441226950871</v>
      </c>
      <c r="AF222" s="10">
        <f t="shared" si="67"/>
        <v>55.117782370264138</v>
      </c>
      <c r="AG222" s="10">
        <f t="shared" si="67"/>
        <v>51.968387055450677</v>
      </c>
      <c r="AH222" s="10">
        <f t="shared" si="67"/>
        <v>49.075714435501467</v>
      </c>
      <c r="AI222" s="10">
        <f t="shared" si="67"/>
        <v>46.413060550043596</v>
      </c>
      <c r="AJ222" s="10">
        <f t="shared" si="67"/>
        <v>43.957014291961627</v>
      </c>
      <c r="AK222" s="10">
        <f t="shared" si="67"/>
        <v>41.686997692317448</v>
      </c>
      <c r="AL222" s="10">
        <f t="shared" si="67"/>
        <v>39.584876574176562</v>
      </c>
      <c r="AM222" s="10">
        <f t="shared" si="67"/>
        <v>37.634630047316151</v>
      </c>
      <c r="AN222" s="10">
        <f t="shared" si="67"/>
        <v>35.822069299792254</v>
      </c>
      <c r="AO222" s="10">
        <f t="shared" si="67"/>
        <v>34.134597772033594</v>
      </c>
      <c r="AP222" s="10">
        <f t="shared" si="67"/>
        <v>32.561006140149004</v>
      </c>
    </row>
    <row r="223" spans="1:42" x14ac:dyDescent="0.2">
      <c r="A223" s="10">
        <f t="shared" si="58"/>
        <v>884.2</v>
      </c>
      <c r="B223" s="50">
        <f t="shared" si="60"/>
        <v>2.312357505327866E-2</v>
      </c>
      <c r="C223" s="50">
        <f t="shared" si="61"/>
        <v>1.6144956592601192</v>
      </c>
      <c r="D223" s="49">
        <f t="shared" si="62"/>
        <v>24.779666167695243</v>
      </c>
      <c r="E223" s="49">
        <f t="shared" si="63"/>
        <v>667.1977839515805</v>
      </c>
      <c r="F223" s="49">
        <f t="shared" si="64"/>
        <v>568.07911928079955</v>
      </c>
      <c r="G223" s="51">
        <f t="shared" si="65"/>
        <v>5.79581491670513E-5</v>
      </c>
      <c r="H223" s="52">
        <f t="shared" si="66"/>
        <v>1.7240995917733287E-3</v>
      </c>
      <c r="I223" s="10">
        <f t="shared" si="59"/>
        <v>463.69904272609443</v>
      </c>
      <c r="J223" s="10">
        <f t="shared" si="68"/>
        <v>373.04420882015603</v>
      </c>
      <c r="K223" s="10">
        <f t="shared" si="69"/>
        <v>334.11353266621802</v>
      </c>
      <c r="L223" s="10">
        <f t="shared" si="69"/>
        <v>294.56832991066636</v>
      </c>
      <c r="M223" s="10">
        <f t="shared" si="69"/>
        <v>261.82601760973165</v>
      </c>
      <c r="N223" s="10">
        <f t="shared" si="69"/>
        <v>234.13125951779585</v>
      </c>
      <c r="O223" s="10">
        <f t="shared" si="69"/>
        <v>210.40400692299249</v>
      </c>
      <c r="P223" s="10">
        <f t="shared" si="69"/>
        <v>189.89735089379477</v>
      </c>
      <c r="Q223" s="10">
        <f t="shared" si="69"/>
        <v>172.05779582347611</v>
      </c>
      <c r="R223" s="10">
        <f t="shared" si="69"/>
        <v>156.45649948043797</v>
      </c>
      <c r="S223" s="10">
        <f t="shared" si="69"/>
        <v>142.7511511586396</v>
      </c>
      <c r="T223" s="10">
        <f t="shared" si="69"/>
        <v>130.6629017385668</v>
      </c>
      <c r="U223" s="10">
        <f t="shared" si="69"/>
        <v>119.96137879378526</v>
      </c>
      <c r="V223" s="10">
        <f t="shared" si="69"/>
        <v>110.45435657643682</v>
      </c>
      <c r="W223" s="10">
        <f t="shared" si="69"/>
        <v>101.98027286184592</v>
      </c>
      <c r="X223" s="10">
        <f t="shared" si="69"/>
        <v>94.402587662106924</v>
      </c>
      <c r="Y223" s="10">
        <f t="shared" si="69"/>
        <v>87.605398176750612</v>
      </c>
      <c r="Z223" s="10">
        <f t="shared" si="69"/>
        <v>81.489952335343247</v>
      </c>
      <c r="AA223" s="10">
        <f t="shared" si="69"/>
        <v>75.9718316129985</v>
      </c>
      <c r="AB223" s="10">
        <f t="shared" ref="AB223:AP238" si="70">AB222+(($B222+$B223)/2)^(4/3)/$B$5*$B$4</f>
        <v>70.978648608407099</v>
      </c>
      <c r="AC223" s="10">
        <f t="shared" si="70"/>
        <v>66.448150226891741</v>
      </c>
      <c r="AD223" s="10">
        <f t="shared" si="70"/>
        <v>62.326646057896966</v>
      </c>
      <c r="AE223" s="10">
        <f t="shared" si="70"/>
        <v>58.56770065838154</v>
      </c>
      <c r="AF223" s="10">
        <f t="shared" si="70"/>
        <v>55.131041801694806</v>
      </c>
      <c r="AG223" s="10">
        <f t="shared" si="70"/>
        <v>51.981646486881345</v>
      </c>
      <c r="AH223" s="10">
        <f t="shared" si="70"/>
        <v>49.088973866932136</v>
      </c>
      <c r="AI223" s="10">
        <f t="shared" si="70"/>
        <v>46.426319981474265</v>
      </c>
      <c r="AJ223" s="10">
        <f t="shared" si="70"/>
        <v>43.970273723392296</v>
      </c>
      <c r="AK223" s="10">
        <f t="shared" si="70"/>
        <v>41.700257123748116</v>
      </c>
      <c r="AL223" s="10">
        <f t="shared" si="70"/>
        <v>39.59813600560723</v>
      </c>
      <c r="AM223" s="10">
        <f t="shared" si="70"/>
        <v>37.647889478746819</v>
      </c>
      <c r="AN223" s="10">
        <f t="shared" si="70"/>
        <v>35.835328731222923</v>
      </c>
      <c r="AO223" s="10">
        <f t="shared" si="70"/>
        <v>34.147857203464262</v>
      </c>
      <c r="AP223" s="10">
        <f t="shared" si="70"/>
        <v>32.574265571579673</v>
      </c>
    </row>
    <row r="224" spans="1:42" x14ac:dyDescent="0.2">
      <c r="A224" s="10">
        <f t="shared" si="58"/>
        <v>888.2</v>
      </c>
      <c r="B224" s="50">
        <f t="shared" si="60"/>
        <v>2.2906103314645342E-2</v>
      </c>
      <c r="C224" s="50">
        <f t="shared" si="61"/>
        <v>1.6144956592601192</v>
      </c>
      <c r="D224" s="49">
        <f t="shared" si="62"/>
        <v>24.891765992023203</v>
      </c>
      <c r="E224" s="49">
        <f t="shared" si="63"/>
        <v>672.99014241945906</v>
      </c>
      <c r="F224" s="49">
        <f t="shared" si="64"/>
        <v>573.42307845136622</v>
      </c>
      <c r="G224" s="51">
        <f t="shared" si="65"/>
        <v>5.7163616590606814E-5</v>
      </c>
      <c r="H224" s="52">
        <f t="shared" si="66"/>
        <v>1.7083958644312483E-3</v>
      </c>
      <c r="I224" s="10">
        <f t="shared" si="59"/>
        <v>463.71213576892239</v>
      </c>
      <c r="J224" s="10">
        <f t="shared" si="68"/>
        <v>373.05721944884255</v>
      </c>
      <c r="K224" s="10">
        <f t="shared" si="69"/>
        <v>334.12662570904598</v>
      </c>
      <c r="L224" s="10">
        <f t="shared" si="69"/>
        <v>294.58142295349433</v>
      </c>
      <c r="M224" s="10">
        <f t="shared" si="69"/>
        <v>261.83911065255961</v>
      </c>
      <c r="N224" s="10">
        <f t="shared" si="69"/>
        <v>234.14435256062384</v>
      </c>
      <c r="O224" s="10">
        <f t="shared" si="69"/>
        <v>210.41709996582048</v>
      </c>
      <c r="P224" s="10">
        <f t="shared" si="69"/>
        <v>189.91044393662276</v>
      </c>
      <c r="Q224" s="10">
        <f t="shared" si="69"/>
        <v>172.0708888663041</v>
      </c>
      <c r="R224" s="10">
        <f t="shared" si="69"/>
        <v>156.46959252326596</v>
      </c>
      <c r="S224" s="10">
        <f t="shared" si="69"/>
        <v>142.76424420146759</v>
      </c>
      <c r="T224" s="10">
        <f t="shared" si="69"/>
        <v>130.67599478139479</v>
      </c>
      <c r="U224" s="10">
        <f t="shared" si="69"/>
        <v>119.97447183661323</v>
      </c>
      <c r="V224" s="10">
        <f t="shared" si="69"/>
        <v>110.4674496192648</v>
      </c>
      <c r="W224" s="10">
        <f t="shared" si="69"/>
        <v>101.99336590467389</v>
      </c>
      <c r="X224" s="10">
        <f t="shared" si="69"/>
        <v>94.4156807049349</v>
      </c>
      <c r="Y224" s="10">
        <f t="shared" si="69"/>
        <v>87.618491219578587</v>
      </c>
      <c r="Z224" s="10">
        <f t="shared" si="69"/>
        <v>81.503045378171223</v>
      </c>
      <c r="AA224" s="10">
        <f t="shared" si="69"/>
        <v>75.984924655826475</v>
      </c>
      <c r="AB224" s="10">
        <f t="shared" si="70"/>
        <v>70.991741651235074</v>
      </c>
      <c r="AC224" s="10">
        <f t="shared" si="70"/>
        <v>66.461243269719716</v>
      </c>
      <c r="AD224" s="10">
        <f t="shared" si="70"/>
        <v>62.339739100724941</v>
      </c>
      <c r="AE224" s="10">
        <f t="shared" si="70"/>
        <v>58.580793701209515</v>
      </c>
      <c r="AF224" s="10">
        <f t="shared" si="70"/>
        <v>55.144134844522782</v>
      </c>
      <c r="AG224" s="10">
        <f t="shared" si="70"/>
        <v>51.994739529709321</v>
      </c>
      <c r="AH224" s="10">
        <f t="shared" si="70"/>
        <v>49.102066909760111</v>
      </c>
      <c r="AI224" s="10">
        <f t="shared" si="70"/>
        <v>46.43941302430224</v>
      </c>
      <c r="AJ224" s="10">
        <f t="shared" si="70"/>
        <v>43.983366766220271</v>
      </c>
      <c r="AK224" s="10">
        <f t="shared" si="70"/>
        <v>41.713350166576092</v>
      </c>
      <c r="AL224" s="10">
        <f t="shared" si="70"/>
        <v>39.611229048435206</v>
      </c>
      <c r="AM224" s="10">
        <f t="shared" si="70"/>
        <v>37.660982521574795</v>
      </c>
      <c r="AN224" s="10">
        <f t="shared" si="70"/>
        <v>35.848421774050898</v>
      </c>
      <c r="AO224" s="10">
        <f t="shared" si="70"/>
        <v>34.160950246292238</v>
      </c>
      <c r="AP224" s="10">
        <f t="shared" si="70"/>
        <v>32.587358614407648</v>
      </c>
    </row>
    <row r="225" spans="1:42" x14ac:dyDescent="0.2">
      <c r="A225" s="10">
        <f t="shared" si="58"/>
        <v>892.2</v>
      </c>
      <c r="B225" s="50">
        <f t="shared" si="60"/>
        <v>2.2691652869763872E-2</v>
      </c>
      <c r="C225" s="50">
        <f t="shared" si="61"/>
        <v>1.6144956592601192</v>
      </c>
      <c r="D225" s="49">
        <f t="shared" si="62"/>
        <v>25.003865816351158</v>
      </c>
      <c r="E225" s="49">
        <f t="shared" si="63"/>
        <v>678.80763362856612</v>
      </c>
      <c r="F225" s="49">
        <f t="shared" si="64"/>
        <v>578.7921703631614</v>
      </c>
      <c r="G225" s="51">
        <f t="shared" si="65"/>
        <v>5.6383532737273267E-5</v>
      </c>
      <c r="H225" s="52">
        <f t="shared" si="66"/>
        <v>1.6929055368870743E-3</v>
      </c>
      <c r="I225" s="10">
        <f t="shared" si="59"/>
        <v>463.72506525603143</v>
      </c>
      <c r="J225" s="10">
        <f t="shared" si="68"/>
        <v>373.0700679214803</v>
      </c>
      <c r="K225" s="10">
        <f t="shared" ref="K225:AA239" si="71">K224+(($B224+$B225)/2)^(4/3)/$B$5*$B$4</f>
        <v>334.13955519615502</v>
      </c>
      <c r="L225" s="10">
        <f t="shared" si="71"/>
        <v>294.59435244060336</v>
      </c>
      <c r="M225" s="10">
        <f t="shared" si="71"/>
        <v>261.85204013966865</v>
      </c>
      <c r="N225" s="10">
        <f t="shared" si="71"/>
        <v>234.15728204773288</v>
      </c>
      <c r="O225" s="10">
        <f t="shared" si="71"/>
        <v>210.43002945292952</v>
      </c>
      <c r="P225" s="10">
        <f t="shared" si="71"/>
        <v>189.92337342373179</v>
      </c>
      <c r="Q225" s="10">
        <f t="shared" si="71"/>
        <v>172.08381835341314</v>
      </c>
      <c r="R225" s="10">
        <f t="shared" si="71"/>
        <v>156.48252201037499</v>
      </c>
      <c r="S225" s="10">
        <f t="shared" si="71"/>
        <v>142.77717368857662</v>
      </c>
      <c r="T225" s="10">
        <f t="shared" si="71"/>
        <v>130.68892426850383</v>
      </c>
      <c r="U225" s="10">
        <f t="shared" si="71"/>
        <v>119.98740132372227</v>
      </c>
      <c r="V225" s="10">
        <f t="shared" si="71"/>
        <v>110.48037910637383</v>
      </c>
      <c r="W225" s="10">
        <f t="shared" si="71"/>
        <v>102.00629539178293</v>
      </c>
      <c r="X225" s="10">
        <f t="shared" si="71"/>
        <v>94.428610192043934</v>
      </c>
      <c r="Y225" s="10">
        <f t="shared" si="71"/>
        <v>87.631420706687621</v>
      </c>
      <c r="Z225" s="10">
        <f t="shared" si="71"/>
        <v>81.515974865280256</v>
      </c>
      <c r="AA225" s="10">
        <f t="shared" si="71"/>
        <v>75.997854142935509</v>
      </c>
      <c r="AB225" s="10">
        <f t="shared" si="70"/>
        <v>71.004671138344108</v>
      </c>
      <c r="AC225" s="10">
        <f t="shared" si="70"/>
        <v>66.47417275682875</v>
      </c>
      <c r="AD225" s="10">
        <f t="shared" si="70"/>
        <v>62.352668587833975</v>
      </c>
      <c r="AE225" s="10">
        <f t="shared" si="70"/>
        <v>58.593723188318549</v>
      </c>
      <c r="AF225" s="10">
        <f t="shared" si="70"/>
        <v>55.157064331631815</v>
      </c>
      <c r="AG225" s="10">
        <f t="shared" si="70"/>
        <v>52.007669016818355</v>
      </c>
      <c r="AH225" s="10">
        <f t="shared" si="70"/>
        <v>49.114996396869145</v>
      </c>
      <c r="AI225" s="10">
        <f t="shared" si="70"/>
        <v>46.452342511411274</v>
      </c>
      <c r="AJ225" s="10">
        <f t="shared" si="70"/>
        <v>43.996296253329305</v>
      </c>
      <c r="AK225" s="10">
        <f t="shared" si="70"/>
        <v>41.726279653685125</v>
      </c>
      <c r="AL225" s="10">
        <f t="shared" si="70"/>
        <v>39.62415853554424</v>
      </c>
      <c r="AM225" s="10">
        <f t="shared" si="70"/>
        <v>37.673912008683828</v>
      </c>
      <c r="AN225" s="10">
        <f t="shared" si="70"/>
        <v>35.861351261159932</v>
      </c>
      <c r="AO225" s="10">
        <f t="shared" si="70"/>
        <v>34.173879733401272</v>
      </c>
      <c r="AP225" s="10">
        <f t="shared" si="70"/>
        <v>32.600288101516682</v>
      </c>
    </row>
    <row r="226" spans="1:42" x14ac:dyDescent="0.2">
      <c r="A226" s="10">
        <f t="shared" si="58"/>
        <v>896.2</v>
      </c>
      <c r="B226" s="50">
        <f t="shared" si="60"/>
        <v>2.2480168324288233E-2</v>
      </c>
      <c r="C226" s="50">
        <f t="shared" si="61"/>
        <v>1.6144956592601192</v>
      </c>
      <c r="D226" s="49">
        <f t="shared" si="62"/>
        <v>25.115965640679118</v>
      </c>
      <c r="E226" s="49">
        <f t="shared" si="63"/>
        <v>684.65025757890203</v>
      </c>
      <c r="F226" s="49">
        <f t="shared" si="64"/>
        <v>584.18639501618554</v>
      </c>
      <c r="G226" s="51">
        <f t="shared" si="65"/>
        <v>5.5617570834106207E-5</v>
      </c>
      <c r="H226" s="52">
        <f t="shared" si="66"/>
        <v>1.6776247633419996E-3</v>
      </c>
      <c r="I226" s="10">
        <f t="shared" si="59"/>
        <v>463.73783395951824</v>
      </c>
      <c r="J226" s="10">
        <f t="shared" si="68"/>
        <v>373.08275698020674</v>
      </c>
      <c r="K226" s="10">
        <f t="shared" si="71"/>
        <v>334.15232389964183</v>
      </c>
      <c r="L226" s="10">
        <f t="shared" si="71"/>
        <v>294.60712114409017</v>
      </c>
      <c r="M226" s="10">
        <f t="shared" si="71"/>
        <v>261.86480884315546</v>
      </c>
      <c r="N226" s="10">
        <f t="shared" si="71"/>
        <v>234.17005075121972</v>
      </c>
      <c r="O226" s="10">
        <f t="shared" si="71"/>
        <v>210.44279815641636</v>
      </c>
      <c r="P226" s="10">
        <f t="shared" si="71"/>
        <v>189.93614212721863</v>
      </c>
      <c r="Q226" s="10">
        <f t="shared" si="71"/>
        <v>172.09658705689998</v>
      </c>
      <c r="R226" s="10">
        <f t="shared" si="71"/>
        <v>156.49529071386183</v>
      </c>
      <c r="S226" s="10">
        <f t="shared" si="71"/>
        <v>142.78994239206347</v>
      </c>
      <c r="T226" s="10">
        <f t="shared" si="71"/>
        <v>130.70169297199067</v>
      </c>
      <c r="U226" s="10">
        <f t="shared" si="71"/>
        <v>120.00017002720911</v>
      </c>
      <c r="V226" s="10">
        <f t="shared" si="71"/>
        <v>110.49314780986067</v>
      </c>
      <c r="W226" s="10">
        <f t="shared" si="71"/>
        <v>102.01906409526977</v>
      </c>
      <c r="X226" s="10">
        <f t="shared" si="71"/>
        <v>94.441378895530775</v>
      </c>
      <c r="Y226" s="10">
        <f t="shared" si="71"/>
        <v>87.644189410174462</v>
      </c>
      <c r="Z226" s="10">
        <f t="shared" si="71"/>
        <v>81.528743568767098</v>
      </c>
      <c r="AA226" s="10">
        <f t="shared" si="71"/>
        <v>76.010622846422351</v>
      </c>
      <c r="AB226" s="10">
        <f t="shared" si="70"/>
        <v>71.017439841830949</v>
      </c>
      <c r="AC226" s="10">
        <f t="shared" si="70"/>
        <v>66.486941460315592</v>
      </c>
      <c r="AD226" s="10">
        <f t="shared" si="70"/>
        <v>62.365437291320809</v>
      </c>
      <c r="AE226" s="10">
        <f t="shared" si="70"/>
        <v>58.606491891805383</v>
      </c>
      <c r="AF226" s="10">
        <f t="shared" si="70"/>
        <v>55.16983303511865</v>
      </c>
      <c r="AG226" s="10">
        <f t="shared" si="70"/>
        <v>52.020437720305189</v>
      </c>
      <c r="AH226" s="10">
        <f t="shared" si="70"/>
        <v>49.12776510035598</v>
      </c>
      <c r="AI226" s="10">
        <f t="shared" si="70"/>
        <v>46.465111214898108</v>
      </c>
      <c r="AJ226" s="10">
        <f t="shared" si="70"/>
        <v>44.00906495681614</v>
      </c>
      <c r="AK226" s="10">
        <f t="shared" si="70"/>
        <v>41.73904835717196</v>
      </c>
      <c r="AL226" s="10">
        <f t="shared" si="70"/>
        <v>39.636927239031074</v>
      </c>
      <c r="AM226" s="10">
        <f t="shared" si="70"/>
        <v>37.686680712170663</v>
      </c>
      <c r="AN226" s="10">
        <f t="shared" si="70"/>
        <v>35.874119964646766</v>
      </c>
      <c r="AO226" s="10">
        <f t="shared" si="70"/>
        <v>34.186648436888106</v>
      </c>
      <c r="AP226" s="10">
        <f t="shared" si="70"/>
        <v>32.613056805003517</v>
      </c>
    </row>
    <row r="227" spans="1:42" x14ac:dyDescent="0.2">
      <c r="A227" s="10">
        <f t="shared" si="58"/>
        <v>900.2</v>
      </c>
      <c r="B227" s="50">
        <f t="shared" si="60"/>
        <v>2.2271595543027951E-2</v>
      </c>
      <c r="C227" s="50">
        <f t="shared" si="61"/>
        <v>1.6144956592601192</v>
      </c>
      <c r="D227" s="49">
        <f t="shared" si="62"/>
        <v>25.228065465007077</v>
      </c>
      <c r="E227" s="49">
        <f t="shared" si="63"/>
        <v>690.51801427046667</v>
      </c>
      <c r="F227" s="49">
        <f t="shared" si="64"/>
        <v>589.60575241043841</v>
      </c>
      <c r="G227" s="51">
        <f t="shared" si="65"/>
        <v>5.486541293208004E-5</v>
      </c>
      <c r="H227" s="52">
        <f t="shared" si="66"/>
        <v>1.6625497841668249E-3</v>
      </c>
      <c r="I227" s="10">
        <f t="shared" si="59"/>
        <v>463.75044459226365</v>
      </c>
      <c r="J227" s="10">
        <f t="shared" si="68"/>
        <v>373.09528930871585</v>
      </c>
      <c r="K227" s="10">
        <f t="shared" si="71"/>
        <v>334.16493453238724</v>
      </c>
      <c r="L227" s="10">
        <f t="shared" si="71"/>
        <v>294.61973177683558</v>
      </c>
      <c r="M227" s="10">
        <f t="shared" si="71"/>
        <v>261.87741947590087</v>
      </c>
      <c r="N227" s="10">
        <f t="shared" si="71"/>
        <v>234.18266138396513</v>
      </c>
      <c r="O227" s="10">
        <f t="shared" si="71"/>
        <v>210.45540878916177</v>
      </c>
      <c r="P227" s="10">
        <f t="shared" si="71"/>
        <v>189.94875275996404</v>
      </c>
      <c r="Q227" s="10">
        <f t="shared" si="71"/>
        <v>172.10919768964538</v>
      </c>
      <c r="R227" s="10">
        <f t="shared" si="71"/>
        <v>156.50790134660724</v>
      </c>
      <c r="S227" s="10">
        <f t="shared" si="71"/>
        <v>142.80255302480887</v>
      </c>
      <c r="T227" s="10">
        <f t="shared" si="71"/>
        <v>130.71430360473607</v>
      </c>
      <c r="U227" s="10">
        <f t="shared" si="71"/>
        <v>120.01278065995452</v>
      </c>
      <c r="V227" s="10">
        <f t="shared" si="71"/>
        <v>110.50575844260608</v>
      </c>
      <c r="W227" s="10">
        <f t="shared" si="71"/>
        <v>102.03167472801518</v>
      </c>
      <c r="X227" s="10">
        <f t="shared" si="71"/>
        <v>94.453989528276182</v>
      </c>
      <c r="Y227" s="10">
        <f t="shared" si="71"/>
        <v>87.656800042919869</v>
      </c>
      <c r="Z227" s="10">
        <f t="shared" si="71"/>
        <v>81.541354201512505</v>
      </c>
      <c r="AA227" s="10">
        <f t="shared" si="71"/>
        <v>76.023233479167757</v>
      </c>
      <c r="AB227" s="10">
        <f t="shared" si="70"/>
        <v>71.030050474576356</v>
      </c>
      <c r="AC227" s="10">
        <f t="shared" si="70"/>
        <v>66.499552093060998</v>
      </c>
      <c r="AD227" s="10">
        <f t="shared" si="70"/>
        <v>62.378047924066223</v>
      </c>
      <c r="AE227" s="10">
        <f t="shared" si="70"/>
        <v>58.619102524550797</v>
      </c>
      <c r="AF227" s="10">
        <f t="shared" si="70"/>
        <v>55.182443667864064</v>
      </c>
      <c r="AG227" s="10">
        <f t="shared" si="70"/>
        <v>52.033048353050603</v>
      </c>
      <c r="AH227" s="10">
        <f t="shared" si="70"/>
        <v>49.140375733101394</v>
      </c>
      <c r="AI227" s="10">
        <f t="shared" si="70"/>
        <v>46.477721847643522</v>
      </c>
      <c r="AJ227" s="10">
        <f t="shared" si="70"/>
        <v>44.021675589561553</v>
      </c>
      <c r="AK227" s="10">
        <f t="shared" si="70"/>
        <v>41.751658989917374</v>
      </c>
      <c r="AL227" s="10">
        <f t="shared" si="70"/>
        <v>39.649537871776488</v>
      </c>
      <c r="AM227" s="10">
        <f t="shared" si="70"/>
        <v>37.699291344916077</v>
      </c>
      <c r="AN227" s="10">
        <f t="shared" si="70"/>
        <v>35.88673059739218</v>
      </c>
      <c r="AO227" s="10">
        <f t="shared" si="70"/>
        <v>34.19925906963352</v>
      </c>
      <c r="AP227" s="10">
        <f t="shared" si="70"/>
        <v>32.62566743774893</v>
      </c>
    </row>
    <row r="228" spans="1:42" x14ac:dyDescent="0.2">
      <c r="A228" s="10">
        <f t="shared" si="58"/>
        <v>904.2</v>
      </c>
      <c r="B228" s="50">
        <f t="shared" si="60"/>
        <v>2.2065881615848888E-2</v>
      </c>
      <c r="C228" s="50">
        <f t="shared" si="61"/>
        <v>1.6144956592601192</v>
      </c>
      <c r="D228" s="49">
        <f t="shared" si="62"/>
        <v>25.340165289335037</v>
      </c>
      <c r="E228" s="49">
        <f t="shared" si="63"/>
        <v>696.41090370326003</v>
      </c>
      <c r="F228" s="49">
        <f t="shared" si="64"/>
        <v>595.0502425459199</v>
      </c>
      <c r="G228" s="51">
        <f t="shared" si="65"/>
        <v>5.4126749628637677E-5</v>
      </c>
      <c r="H228" s="52">
        <f t="shared" si="66"/>
        <v>1.6476769235975819E-3</v>
      </c>
      <c r="I228" s="10">
        <f t="shared" si="59"/>
        <v>463.76289980945603</v>
      </c>
      <c r="J228" s="10">
        <f t="shared" si="68"/>
        <v>373.10766753375833</v>
      </c>
      <c r="K228" s="10">
        <f t="shared" si="71"/>
        <v>334.17738974957962</v>
      </c>
      <c r="L228" s="10">
        <f t="shared" si="71"/>
        <v>294.63218699402796</v>
      </c>
      <c r="M228" s="10">
        <f t="shared" si="71"/>
        <v>261.88987469309325</v>
      </c>
      <c r="N228" s="10">
        <f t="shared" si="71"/>
        <v>234.19511660115754</v>
      </c>
      <c r="O228" s="10">
        <f t="shared" si="71"/>
        <v>210.46786400635418</v>
      </c>
      <c r="P228" s="10">
        <f t="shared" si="71"/>
        <v>189.96120797715645</v>
      </c>
      <c r="Q228" s="10">
        <f t="shared" si="71"/>
        <v>172.1216529068378</v>
      </c>
      <c r="R228" s="10">
        <f t="shared" si="71"/>
        <v>156.52035656379965</v>
      </c>
      <c r="S228" s="10">
        <f t="shared" si="71"/>
        <v>142.81500824200128</v>
      </c>
      <c r="T228" s="10">
        <f t="shared" si="71"/>
        <v>130.72675882192848</v>
      </c>
      <c r="U228" s="10">
        <f t="shared" si="71"/>
        <v>120.02523587714693</v>
      </c>
      <c r="V228" s="10">
        <f t="shared" si="71"/>
        <v>110.51821365979849</v>
      </c>
      <c r="W228" s="10">
        <f t="shared" si="71"/>
        <v>102.04412994520759</v>
      </c>
      <c r="X228" s="10">
        <f t="shared" si="71"/>
        <v>94.466444745468593</v>
      </c>
      <c r="Y228" s="10">
        <f t="shared" si="71"/>
        <v>87.66925526011228</v>
      </c>
      <c r="Z228" s="10">
        <f t="shared" si="71"/>
        <v>81.553809418704915</v>
      </c>
      <c r="AA228" s="10">
        <f t="shared" si="71"/>
        <v>76.035688696360168</v>
      </c>
      <c r="AB228" s="10">
        <f t="shared" si="70"/>
        <v>71.042505691768767</v>
      </c>
      <c r="AC228" s="10">
        <f t="shared" si="70"/>
        <v>66.512007310253409</v>
      </c>
      <c r="AD228" s="10">
        <f t="shared" si="70"/>
        <v>62.390503141258634</v>
      </c>
      <c r="AE228" s="10">
        <f t="shared" si="70"/>
        <v>58.631557741743208</v>
      </c>
      <c r="AF228" s="10">
        <f t="shared" si="70"/>
        <v>55.194898885056475</v>
      </c>
      <c r="AG228" s="10">
        <f t="shared" si="70"/>
        <v>52.045503570243014</v>
      </c>
      <c r="AH228" s="10">
        <f t="shared" si="70"/>
        <v>49.152830950293804</v>
      </c>
      <c r="AI228" s="10">
        <f t="shared" si="70"/>
        <v>46.490177064835933</v>
      </c>
      <c r="AJ228" s="10">
        <f t="shared" si="70"/>
        <v>44.034130806753964</v>
      </c>
      <c r="AK228" s="10">
        <f t="shared" si="70"/>
        <v>41.764114207109785</v>
      </c>
      <c r="AL228" s="10">
        <f t="shared" si="70"/>
        <v>39.661993088968899</v>
      </c>
      <c r="AM228" s="10">
        <f t="shared" si="70"/>
        <v>37.711746562108488</v>
      </c>
      <c r="AN228" s="10">
        <f t="shared" si="70"/>
        <v>35.899185814584591</v>
      </c>
      <c r="AO228" s="10">
        <f t="shared" si="70"/>
        <v>34.211714286825931</v>
      </c>
      <c r="AP228" s="10">
        <f t="shared" si="70"/>
        <v>32.638122654941341</v>
      </c>
    </row>
    <row r="229" spans="1:42" x14ac:dyDescent="0.2">
      <c r="A229" s="10">
        <f t="shared" si="58"/>
        <v>908.2</v>
      </c>
      <c r="B229" s="50">
        <f t="shared" si="60"/>
        <v>2.1862974824642934E-2</v>
      </c>
      <c r="C229" s="50">
        <f t="shared" si="61"/>
        <v>1.6144956592601192</v>
      </c>
      <c r="D229" s="49">
        <f t="shared" si="62"/>
        <v>25.452265113662992</v>
      </c>
      <c r="E229" s="49">
        <f t="shared" si="63"/>
        <v>702.32892587728202</v>
      </c>
      <c r="F229" s="49">
        <f t="shared" si="64"/>
        <v>600.51986542263001</v>
      </c>
      <c r="G229" s="51">
        <f t="shared" si="65"/>
        <v>5.340127980169011E-5</v>
      </c>
      <c r="H229" s="52">
        <f t="shared" si="66"/>
        <v>1.6330025875025134E-3</v>
      </c>
      <c r="I229" s="10">
        <f t="shared" si="59"/>
        <v>463.77520221006932</v>
      </c>
      <c r="J229" s="10">
        <f t="shared" si="68"/>
        <v>373.11989422659701</v>
      </c>
      <c r="K229" s="10">
        <f t="shared" si="71"/>
        <v>334.18969215019291</v>
      </c>
      <c r="L229" s="10">
        <f t="shared" si="71"/>
        <v>294.64448939464125</v>
      </c>
      <c r="M229" s="10">
        <f t="shared" si="71"/>
        <v>261.90217709370654</v>
      </c>
      <c r="N229" s="10">
        <f t="shared" si="71"/>
        <v>234.20741900177083</v>
      </c>
      <c r="O229" s="10">
        <f t="shared" si="71"/>
        <v>210.48016640696747</v>
      </c>
      <c r="P229" s="10">
        <f t="shared" si="71"/>
        <v>189.97351037776974</v>
      </c>
      <c r="Q229" s="10">
        <f t="shared" si="71"/>
        <v>172.13395530745109</v>
      </c>
      <c r="R229" s="10">
        <f t="shared" si="71"/>
        <v>156.53265896441295</v>
      </c>
      <c r="S229" s="10">
        <f t="shared" si="71"/>
        <v>142.82731064261458</v>
      </c>
      <c r="T229" s="10">
        <f t="shared" si="71"/>
        <v>130.73906122254178</v>
      </c>
      <c r="U229" s="10">
        <f t="shared" si="71"/>
        <v>120.03753827776023</v>
      </c>
      <c r="V229" s="10">
        <f t="shared" si="71"/>
        <v>110.5305160604118</v>
      </c>
      <c r="W229" s="10">
        <f t="shared" si="71"/>
        <v>102.05643234582089</v>
      </c>
      <c r="X229" s="10">
        <f t="shared" si="71"/>
        <v>94.478747146081901</v>
      </c>
      <c r="Y229" s="10">
        <f t="shared" si="71"/>
        <v>87.681557660725588</v>
      </c>
      <c r="Z229" s="10">
        <f t="shared" si="71"/>
        <v>81.566111819318223</v>
      </c>
      <c r="AA229" s="10">
        <f t="shared" si="71"/>
        <v>76.047991096973476</v>
      </c>
      <c r="AB229" s="10">
        <f t="shared" si="70"/>
        <v>71.054808092382075</v>
      </c>
      <c r="AC229" s="10">
        <f t="shared" si="70"/>
        <v>66.524309710866717</v>
      </c>
      <c r="AD229" s="10">
        <f t="shared" si="70"/>
        <v>62.402805541871935</v>
      </c>
      <c r="AE229" s="10">
        <f t="shared" si="70"/>
        <v>58.643860142356509</v>
      </c>
      <c r="AF229" s="10">
        <f t="shared" si="70"/>
        <v>55.207201285669775</v>
      </c>
      <c r="AG229" s="10">
        <f t="shared" si="70"/>
        <v>52.057805970856315</v>
      </c>
      <c r="AH229" s="10">
        <f t="shared" si="70"/>
        <v>49.165133350907105</v>
      </c>
      <c r="AI229" s="10">
        <f t="shared" si="70"/>
        <v>46.502479465449234</v>
      </c>
      <c r="AJ229" s="10">
        <f t="shared" si="70"/>
        <v>44.046433207367265</v>
      </c>
      <c r="AK229" s="10">
        <f t="shared" si="70"/>
        <v>41.776416607723085</v>
      </c>
      <c r="AL229" s="10">
        <f t="shared" si="70"/>
        <v>39.6742954895822</v>
      </c>
      <c r="AM229" s="10">
        <f t="shared" si="70"/>
        <v>37.724048962721788</v>
      </c>
      <c r="AN229" s="10">
        <f t="shared" si="70"/>
        <v>35.911488215197892</v>
      </c>
      <c r="AO229" s="10">
        <f t="shared" si="70"/>
        <v>34.224016687439232</v>
      </c>
      <c r="AP229" s="10">
        <f t="shared" si="70"/>
        <v>32.650425055554642</v>
      </c>
    </row>
    <row r="230" spans="1:42" x14ac:dyDescent="0.2">
      <c r="A230" s="10">
        <f t="shared" si="58"/>
        <v>912.2</v>
      </c>
      <c r="B230" s="50">
        <f t="shared" si="60"/>
        <v>2.166282461133031E-2</v>
      </c>
      <c r="C230" s="50">
        <f t="shared" si="61"/>
        <v>1.6144956592601192</v>
      </c>
      <c r="D230" s="49">
        <f t="shared" si="62"/>
        <v>25.564364937990952</v>
      </c>
      <c r="E230" s="49">
        <f t="shared" si="63"/>
        <v>708.27208079253285</v>
      </c>
      <c r="F230" s="49">
        <f t="shared" si="64"/>
        <v>606.01462104056895</v>
      </c>
      <c r="G230" s="51">
        <f t="shared" si="65"/>
        <v>5.2688710351850151E-5</v>
      </c>
      <c r="H230" s="52">
        <f t="shared" si="66"/>
        <v>1.6185232612181192E-3</v>
      </c>
      <c r="I230" s="10">
        <f t="shared" si="59"/>
        <v>463.7873543382965</v>
      </c>
      <c r="J230" s="10">
        <f t="shared" si="68"/>
        <v>373.13197190441878</v>
      </c>
      <c r="K230" s="10">
        <f t="shared" si="71"/>
        <v>334.20184427842008</v>
      </c>
      <c r="L230" s="10">
        <f t="shared" si="71"/>
        <v>294.65664152286843</v>
      </c>
      <c r="M230" s="10">
        <f t="shared" si="71"/>
        <v>261.91432922193371</v>
      </c>
      <c r="N230" s="10">
        <f t="shared" si="71"/>
        <v>234.219571129998</v>
      </c>
      <c r="O230" s="10">
        <f t="shared" si="71"/>
        <v>210.49231853519464</v>
      </c>
      <c r="P230" s="10">
        <f t="shared" si="71"/>
        <v>189.98566250599691</v>
      </c>
      <c r="Q230" s="10">
        <f t="shared" si="71"/>
        <v>172.14610743567826</v>
      </c>
      <c r="R230" s="10">
        <f t="shared" si="71"/>
        <v>156.54481109264012</v>
      </c>
      <c r="S230" s="10">
        <f t="shared" si="71"/>
        <v>142.83946277084175</v>
      </c>
      <c r="T230" s="10">
        <f t="shared" si="71"/>
        <v>130.75121335076895</v>
      </c>
      <c r="U230" s="10">
        <f t="shared" si="71"/>
        <v>120.04969040598739</v>
      </c>
      <c r="V230" s="10">
        <f t="shared" si="71"/>
        <v>110.54266818863896</v>
      </c>
      <c r="W230" s="10">
        <f t="shared" si="71"/>
        <v>102.06858447404805</v>
      </c>
      <c r="X230" s="10">
        <f t="shared" si="71"/>
        <v>94.490899274309058</v>
      </c>
      <c r="Y230" s="10">
        <f t="shared" si="71"/>
        <v>87.693709788952745</v>
      </c>
      <c r="Z230" s="10">
        <f t="shared" si="71"/>
        <v>81.578263947545381</v>
      </c>
      <c r="AA230" s="10">
        <f t="shared" si="71"/>
        <v>76.060143225200633</v>
      </c>
      <c r="AB230" s="10">
        <f t="shared" si="70"/>
        <v>71.066960220609232</v>
      </c>
      <c r="AC230" s="10">
        <f t="shared" si="70"/>
        <v>66.536461839093874</v>
      </c>
      <c r="AD230" s="10">
        <f t="shared" si="70"/>
        <v>62.414957670099099</v>
      </c>
      <c r="AE230" s="10">
        <f t="shared" si="70"/>
        <v>58.656012270583673</v>
      </c>
      <c r="AF230" s="10">
        <f t="shared" si="70"/>
        <v>55.21935341389694</v>
      </c>
      <c r="AG230" s="10">
        <f t="shared" si="70"/>
        <v>52.069958099083479</v>
      </c>
      <c r="AH230" s="10">
        <f t="shared" si="70"/>
        <v>49.17728547913427</v>
      </c>
      <c r="AI230" s="10">
        <f t="shared" si="70"/>
        <v>46.514631593676398</v>
      </c>
      <c r="AJ230" s="10">
        <f t="shared" si="70"/>
        <v>44.058585335594429</v>
      </c>
      <c r="AK230" s="10">
        <f t="shared" si="70"/>
        <v>41.78856873595025</v>
      </c>
      <c r="AL230" s="10">
        <f t="shared" si="70"/>
        <v>39.686447617809364</v>
      </c>
      <c r="AM230" s="10">
        <f t="shared" si="70"/>
        <v>37.736201090948953</v>
      </c>
      <c r="AN230" s="10">
        <f t="shared" si="70"/>
        <v>35.923640343425056</v>
      </c>
      <c r="AO230" s="10">
        <f t="shared" si="70"/>
        <v>34.236168815666396</v>
      </c>
      <c r="AP230" s="10">
        <f t="shared" si="70"/>
        <v>32.662577183781806</v>
      </c>
    </row>
    <row r="231" spans="1:42" x14ac:dyDescent="0.2">
      <c r="A231" s="10">
        <f t="shared" si="58"/>
        <v>916.2</v>
      </c>
      <c r="B231" s="50">
        <f t="shared" si="60"/>
        <v>2.1465381546858311E-2</v>
      </c>
      <c r="C231" s="50">
        <f t="shared" si="61"/>
        <v>1.6144956592601192</v>
      </c>
      <c r="D231" s="49">
        <f t="shared" si="62"/>
        <v>25.676464762318911</v>
      </c>
      <c r="E231" s="49">
        <f t="shared" si="63"/>
        <v>714.24036844901229</v>
      </c>
      <c r="F231" s="49">
        <f t="shared" si="64"/>
        <v>611.53450939973675</v>
      </c>
      <c r="G231" s="51">
        <f t="shared" si="65"/>
        <v>5.1988755955020584E-5</v>
      </c>
      <c r="H231" s="52">
        <f t="shared" si="66"/>
        <v>1.6042355074518009E-3</v>
      </c>
      <c r="I231" s="10">
        <f t="shared" si="59"/>
        <v>463.79935868494044</v>
      </c>
      <c r="J231" s="10">
        <f t="shared" si="68"/>
        <v>373.14390303170455</v>
      </c>
      <c r="K231" s="10">
        <f t="shared" si="71"/>
        <v>334.21384862506403</v>
      </c>
      <c r="L231" s="10">
        <f t="shared" si="71"/>
        <v>294.66864586951237</v>
      </c>
      <c r="M231" s="10">
        <f t="shared" si="71"/>
        <v>261.92633356857766</v>
      </c>
      <c r="N231" s="10">
        <f t="shared" si="71"/>
        <v>234.23157547664198</v>
      </c>
      <c r="O231" s="10">
        <f t="shared" si="71"/>
        <v>210.50432288183862</v>
      </c>
      <c r="P231" s="10">
        <f t="shared" si="71"/>
        <v>189.99766685264089</v>
      </c>
      <c r="Q231" s="10">
        <f t="shared" si="71"/>
        <v>172.15811178232224</v>
      </c>
      <c r="R231" s="10">
        <f t="shared" si="71"/>
        <v>156.55681543928409</v>
      </c>
      <c r="S231" s="10">
        <f t="shared" si="71"/>
        <v>142.85146711748573</v>
      </c>
      <c r="T231" s="10">
        <f t="shared" si="71"/>
        <v>130.76321769741293</v>
      </c>
      <c r="U231" s="10">
        <f t="shared" si="71"/>
        <v>120.06169475263135</v>
      </c>
      <c r="V231" s="10">
        <f t="shared" si="71"/>
        <v>110.55467253528292</v>
      </c>
      <c r="W231" s="10">
        <f t="shared" si="71"/>
        <v>102.08058882069201</v>
      </c>
      <c r="X231" s="10">
        <f t="shared" si="71"/>
        <v>94.50290362095302</v>
      </c>
      <c r="Y231" s="10">
        <f t="shared" si="71"/>
        <v>87.705714135596708</v>
      </c>
      <c r="Z231" s="10">
        <f t="shared" si="71"/>
        <v>81.590268294189343</v>
      </c>
      <c r="AA231" s="10">
        <f t="shared" si="71"/>
        <v>76.072147571844596</v>
      </c>
      <c r="AB231" s="10">
        <f t="shared" si="70"/>
        <v>71.078964567253195</v>
      </c>
      <c r="AC231" s="10">
        <f t="shared" si="70"/>
        <v>66.548466185737837</v>
      </c>
      <c r="AD231" s="10">
        <f t="shared" si="70"/>
        <v>62.426962016743069</v>
      </c>
      <c r="AE231" s="10">
        <f t="shared" si="70"/>
        <v>58.668016617227643</v>
      </c>
      <c r="AF231" s="10">
        <f t="shared" si="70"/>
        <v>55.231357760540909</v>
      </c>
      <c r="AG231" s="10">
        <f t="shared" si="70"/>
        <v>52.081962445727449</v>
      </c>
      <c r="AH231" s="10">
        <f t="shared" si="70"/>
        <v>49.189289825778239</v>
      </c>
      <c r="AI231" s="10">
        <f t="shared" si="70"/>
        <v>46.526635940320368</v>
      </c>
      <c r="AJ231" s="10">
        <f t="shared" si="70"/>
        <v>44.070589682238399</v>
      </c>
      <c r="AK231" s="10">
        <f t="shared" si="70"/>
        <v>41.800573082594219</v>
      </c>
      <c r="AL231" s="10">
        <f t="shared" si="70"/>
        <v>39.698451964453334</v>
      </c>
      <c r="AM231" s="10">
        <f t="shared" si="70"/>
        <v>37.748205437592922</v>
      </c>
      <c r="AN231" s="10">
        <f t="shared" si="70"/>
        <v>35.935644690069026</v>
      </c>
      <c r="AO231" s="10">
        <f t="shared" si="70"/>
        <v>34.248173162310366</v>
      </c>
      <c r="AP231" s="10">
        <f t="shared" si="70"/>
        <v>32.674581530425776</v>
      </c>
    </row>
    <row r="232" spans="1:42" x14ac:dyDescent="0.2">
      <c r="A232" s="10">
        <f t="shared" si="58"/>
        <v>920.2</v>
      </c>
      <c r="B232" s="50">
        <f t="shared" si="60"/>
        <v>2.1270597301159044E-2</v>
      </c>
      <c r="C232" s="50">
        <f t="shared" si="61"/>
        <v>1.6144956592601192</v>
      </c>
      <c r="D232" s="49">
        <f t="shared" si="62"/>
        <v>25.788564586646871</v>
      </c>
      <c r="E232" s="49">
        <f t="shared" si="63"/>
        <v>720.23378884672059</v>
      </c>
      <c r="F232" s="49">
        <f t="shared" si="64"/>
        <v>617.07953050013316</v>
      </c>
      <c r="G232" s="51">
        <f t="shared" si="65"/>
        <v>5.1301138822120976E-5</v>
      </c>
      <c r="H232" s="52">
        <f t="shared" si="66"/>
        <v>1.5901359642486953E-3</v>
      </c>
      <c r="I232" s="10">
        <f t="shared" si="59"/>
        <v>463.8112176887638</v>
      </c>
      <c r="J232" s="10">
        <f t="shared" si="68"/>
        <v>373.1556900215586</v>
      </c>
      <c r="K232" s="10">
        <f t="shared" si="71"/>
        <v>334.22570762888739</v>
      </c>
      <c r="L232" s="10">
        <f t="shared" si="71"/>
        <v>294.68050487333574</v>
      </c>
      <c r="M232" s="10">
        <f t="shared" si="71"/>
        <v>261.93819257240102</v>
      </c>
      <c r="N232" s="10">
        <f t="shared" si="71"/>
        <v>234.24343448046531</v>
      </c>
      <c r="O232" s="10">
        <f t="shared" si="71"/>
        <v>210.51618188566195</v>
      </c>
      <c r="P232" s="10">
        <f t="shared" si="71"/>
        <v>190.00952585646422</v>
      </c>
      <c r="Q232" s="10">
        <f t="shared" si="71"/>
        <v>172.16997078614557</v>
      </c>
      <c r="R232" s="10">
        <f t="shared" si="71"/>
        <v>156.56867444310743</v>
      </c>
      <c r="S232" s="10">
        <f t="shared" si="71"/>
        <v>142.86332612130906</v>
      </c>
      <c r="T232" s="10">
        <f t="shared" si="71"/>
        <v>130.77507670123626</v>
      </c>
      <c r="U232" s="10">
        <f t="shared" si="71"/>
        <v>120.07355375645469</v>
      </c>
      <c r="V232" s="10">
        <f t="shared" si="71"/>
        <v>110.56653153910625</v>
      </c>
      <c r="W232" s="10">
        <f t="shared" si="71"/>
        <v>102.09244782451535</v>
      </c>
      <c r="X232" s="10">
        <f t="shared" si="71"/>
        <v>94.514762624776353</v>
      </c>
      <c r="Y232" s="10">
        <f t="shared" si="71"/>
        <v>87.71757313942004</v>
      </c>
      <c r="Z232" s="10">
        <f t="shared" si="71"/>
        <v>81.602127298012675</v>
      </c>
      <c r="AA232" s="10">
        <f t="shared" si="71"/>
        <v>76.084006575667928</v>
      </c>
      <c r="AB232" s="10">
        <f t="shared" si="70"/>
        <v>71.090823571076527</v>
      </c>
      <c r="AC232" s="10">
        <f t="shared" si="70"/>
        <v>66.560325189561169</v>
      </c>
      <c r="AD232" s="10">
        <f t="shared" si="70"/>
        <v>62.438821020566408</v>
      </c>
      <c r="AE232" s="10">
        <f t="shared" si="70"/>
        <v>58.679875621050982</v>
      </c>
      <c r="AF232" s="10">
        <f t="shared" si="70"/>
        <v>55.243216764364249</v>
      </c>
      <c r="AG232" s="10">
        <f t="shared" si="70"/>
        <v>52.093821449550788</v>
      </c>
      <c r="AH232" s="10">
        <f t="shared" si="70"/>
        <v>49.201148829601578</v>
      </c>
      <c r="AI232" s="10">
        <f t="shared" si="70"/>
        <v>46.538494944143707</v>
      </c>
      <c r="AJ232" s="10">
        <f t="shared" si="70"/>
        <v>44.082448686061738</v>
      </c>
      <c r="AK232" s="10">
        <f t="shared" si="70"/>
        <v>41.812432086417559</v>
      </c>
      <c r="AL232" s="10">
        <f t="shared" si="70"/>
        <v>39.710310968276673</v>
      </c>
      <c r="AM232" s="10">
        <f t="shared" si="70"/>
        <v>37.760064441416262</v>
      </c>
      <c r="AN232" s="10">
        <f t="shared" si="70"/>
        <v>35.947503693892365</v>
      </c>
      <c r="AO232" s="10">
        <f t="shared" si="70"/>
        <v>34.260032166133705</v>
      </c>
      <c r="AP232" s="10">
        <f t="shared" si="70"/>
        <v>32.686440534249115</v>
      </c>
    </row>
    <row r="233" spans="1:42" x14ac:dyDescent="0.2">
      <c r="A233" s="10">
        <f t="shared" si="58"/>
        <v>924.2</v>
      </c>
      <c r="B233" s="50">
        <f t="shared" si="60"/>
        <v>2.1078424614034433E-2</v>
      </c>
      <c r="C233" s="50">
        <f t="shared" si="61"/>
        <v>1.6144956592601192</v>
      </c>
      <c r="D233" s="49">
        <f t="shared" si="62"/>
        <v>25.900664410974827</v>
      </c>
      <c r="E233" s="49">
        <f t="shared" si="63"/>
        <v>726.25234198565738</v>
      </c>
      <c r="F233" s="49">
        <f t="shared" si="64"/>
        <v>622.64968434175807</v>
      </c>
      <c r="G233" s="51">
        <f t="shared" si="65"/>
        <v>5.0625588468250031E-5</v>
      </c>
      <c r="H233" s="52">
        <f t="shared" si="66"/>
        <v>1.5762213430205315E-3</v>
      </c>
      <c r="I233" s="10">
        <f t="shared" si="59"/>
        <v>463.82293373779845</v>
      </c>
      <c r="J233" s="10">
        <f t="shared" si="68"/>
        <v>373.16733523699889</v>
      </c>
      <c r="K233" s="10">
        <f t="shared" si="71"/>
        <v>334.23742367792204</v>
      </c>
      <c r="L233" s="10">
        <f t="shared" si="71"/>
        <v>294.69222092237038</v>
      </c>
      <c r="M233" s="10">
        <f t="shared" si="71"/>
        <v>261.94990862143567</v>
      </c>
      <c r="N233" s="10">
        <f t="shared" si="71"/>
        <v>234.25515052949999</v>
      </c>
      <c r="O233" s="10">
        <f t="shared" si="71"/>
        <v>210.52789793469663</v>
      </c>
      <c r="P233" s="10">
        <f t="shared" si="71"/>
        <v>190.0212419054989</v>
      </c>
      <c r="Q233" s="10">
        <f t="shared" si="71"/>
        <v>172.18168683518024</v>
      </c>
      <c r="R233" s="10">
        <f t="shared" si="71"/>
        <v>156.5803904921421</v>
      </c>
      <c r="S233" s="10">
        <f t="shared" si="71"/>
        <v>142.87504217034373</v>
      </c>
      <c r="T233" s="10">
        <f t="shared" si="71"/>
        <v>130.78679275027093</v>
      </c>
      <c r="U233" s="10">
        <f t="shared" si="71"/>
        <v>120.08526980548936</v>
      </c>
      <c r="V233" s="10">
        <f t="shared" si="71"/>
        <v>110.57824758814093</v>
      </c>
      <c r="W233" s="10">
        <f t="shared" si="71"/>
        <v>102.10416387355002</v>
      </c>
      <c r="X233" s="10">
        <f t="shared" si="71"/>
        <v>94.526478673811027</v>
      </c>
      <c r="Y233" s="10">
        <f t="shared" si="71"/>
        <v>87.729289188454715</v>
      </c>
      <c r="Z233" s="10">
        <f t="shared" si="71"/>
        <v>81.61384334704735</v>
      </c>
      <c r="AA233" s="10">
        <f t="shared" si="71"/>
        <v>76.095722624702603</v>
      </c>
      <c r="AB233" s="10">
        <f t="shared" si="70"/>
        <v>71.102539620111202</v>
      </c>
      <c r="AC233" s="10">
        <f t="shared" si="70"/>
        <v>66.572041238595844</v>
      </c>
      <c r="AD233" s="10">
        <f t="shared" si="70"/>
        <v>62.450537069601076</v>
      </c>
      <c r="AE233" s="10">
        <f t="shared" si="70"/>
        <v>58.69159167008565</v>
      </c>
      <c r="AF233" s="10">
        <f t="shared" si="70"/>
        <v>55.254932813398916</v>
      </c>
      <c r="AG233" s="10">
        <f t="shared" si="70"/>
        <v>52.105537498585456</v>
      </c>
      <c r="AH233" s="10">
        <f t="shared" si="70"/>
        <v>49.212864878636246</v>
      </c>
      <c r="AI233" s="10">
        <f t="shared" si="70"/>
        <v>46.550210993178375</v>
      </c>
      <c r="AJ233" s="10">
        <f t="shared" si="70"/>
        <v>44.094164735096406</v>
      </c>
      <c r="AK233" s="10">
        <f t="shared" si="70"/>
        <v>41.824148135452226</v>
      </c>
      <c r="AL233" s="10">
        <f t="shared" si="70"/>
        <v>39.722027017311341</v>
      </c>
      <c r="AM233" s="10">
        <f t="shared" si="70"/>
        <v>37.771780490450929</v>
      </c>
      <c r="AN233" s="10">
        <f t="shared" si="70"/>
        <v>35.959219742927033</v>
      </c>
      <c r="AO233" s="10">
        <f t="shared" si="70"/>
        <v>34.271748215168373</v>
      </c>
      <c r="AP233" s="10">
        <f t="shared" si="70"/>
        <v>32.698156583283783</v>
      </c>
    </row>
    <row r="234" spans="1:42" x14ac:dyDescent="0.2">
      <c r="A234" s="10">
        <f t="shared" si="58"/>
        <v>928.2</v>
      </c>
      <c r="B234" s="50">
        <f t="shared" si="60"/>
        <v>2.088881726693529E-2</v>
      </c>
      <c r="C234" s="50">
        <f t="shared" si="61"/>
        <v>1.6144956592601192</v>
      </c>
      <c r="D234" s="49">
        <f t="shared" si="62"/>
        <v>26.012764235302786</v>
      </c>
      <c r="E234" s="49">
        <f t="shared" si="63"/>
        <v>732.29602786582313</v>
      </c>
      <c r="F234" s="49">
        <f t="shared" si="64"/>
        <v>628.24497092461195</v>
      </c>
      <c r="G234" s="51">
        <f t="shared" si="65"/>
        <v>4.9961841490647581E-5</v>
      </c>
      <c r="H234" s="52">
        <f t="shared" si="66"/>
        <v>1.5624884266343209E-3</v>
      </c>
      <c r="I234" s="10">
        <f t="shared" si="59"/>
        <v>463.83450917061708</v>
      </c>
      <c r="J234" s="10">
        <f t="shared" si="68"/>
        <v>373.17884099220936</v>
      </c>
      <c r="K234" s="10">
        <f t="shared" si="71"/>
        <v>334.24899911074067</v>
      </c>
      <c r="L234" s="10">
        <f t="shared" si="71"/>
        <v>294.70379635518901</v>
      </c>
      <c r="M234" s="10">
        <f t="shared" si="71"/>
        <v>261.9614840542543</v>
      </c>
      <c r="N234" s="10">
        <f t="shared" si="71"/>
        <v>234.26672596231862</v>
      </c>
      <c r="O234" s="10">
        <f t="shared" si="71"/>
        <v>210.53947336751526</v>
      </c>
      <c r="P234" s="10">
        <f t="shared" si="71"/>
        <v>190.03281733831753</v>
      </c>
      <c r="Q234" s="10">
        <f t="shared" si="71"/>
        <v>172.19326226799888</v>
      </c>
      <c r="R234" s="10">
        <f t="shared" si="71"/>
        <v>156.59196592496073</v>
      </c>
      <c r="S234" s="10">
        <f t="shared" si="71"/>
        <v>142.88661760316236</v>
      </c>
      <c r="T234" s="10">
        <f t="shared" si="71"/>
        <v>130.79836818308956</v>
      </c>
      <c r="U234" s="10">
        <f t="shared" si="71"/>
        <v>120.09684523830801</v>
      </c>
      <c r="V234" s="10">
        <f t="shared" si="71"/>
        <v>110.58982302095957</v>
      </c>
      <c r="W234" s="10">
        <f t="shared" si="71"/>
        <v>102.11573930636867</v>
      </c>
      <c r="X234" s="10">
        <f t="shared" si="71"/>
        <v>94.538054106629673</v>
      </c>
      <c r="Y234" s="10">
        <f t="shared" si="71"/>
        <v>87.74086462127336</v>
      </c>
      <c r="Z234" s="10">
        <f t="shared" si="71"/>
        <v>81.625418779865996</v>
      </c>
      <c r="AA234" s="10">
        <f t="shared" si="71"/>
        <v>76.107298057521248</v>
      </c>
      <c r="AB234" s="10">
        <f t="shared" si="70"/>
        <v>71.114115052929847</v>
      </c>
      <c r="AC234" s="10">
        <f t="shared" si="70"/>
        <v>66.583616671414489</v>
      </c>
      <c r="AD234" s="10">
        <f t="shared" si="70"/>
        <v>62.462112502419721</v>
      </c>
      <c r="AE234" s="10">
        <f t="shared" si="70"/>
        <v>58.703167102904295</v>
      </c>
      <c r="AF234" s="10">
        <f t="shared" si="70"/>
        <v>55.266508246217562</v>
      </c>
      <c r="AG234" s="10">
        <f t="shared" si="70"/>
        <v>52.117112931404101</v>
      </c>
      <c r="AH234" s="10">
        <f t="shared" si="70"/>
        <v>49.224440311454892</v>
      </c>
      <c r="AI234" s="10">
        <f t="shared" si="70"/>
        <v>46.56178642599702</v>
      </c>
      <c r="AJ234" s="10">
        <f t="shared" si="70"/>
        <v>44.105740167915052</v>
      </c>
      <c r="AK234" s="10">
        <f t="shared" si="70"/>
        <v>41.835723568270872</v>
      </c>
      <c r="AL234" s="10">
        <f t="shared" si="70"/>
        <v>39.733602450129986</v>
      </c>
      <c r="AM234" s="10">
        <f t="shared" si="70"/>
        <v>37.783355923269575</v>
      </c>
      <c r="AN234" s="10">
        <f t="shared" si="70"/>
        <v>35.970795175745678</v>
      </c>
      <c r="AO234" s="10">
        <f t="shared" si="70"/>
        <v>34.283323647987018</v>
      </c>
      <c r="AP234" s="10">
        <f t="shared" si="70"/>
        <v>32.709732016102429</v>
      </c>
    </row>
    <row r="235" spans="1:42" x14ac:dyDescent="0.2">
      <c r="A235" s="10">
        <f t="shared" si="58"/>
        <v>932.2</v>
      </c>
      <c r="B235" s="50">
        <f t="shared" si="60"/>
        <v>2.070173005560318E-2</v>
      </c>
      <c r="C235" s="50">
        <f t="shared" si="61"/>
        <v>1.6144956592601192</v>
      </c>
      <c r="D235" s="49">
        <f t="shared" si="62"/>
        <v>26.124864059630745</v>
      </c>
      <c r="E235" s="49">
        <f t="shared" si="63"/>
        <v>738.36484648721751</v>
      </c>
      <c r="F235" s="49">
        <f t="shared" si="64"/>
        <v>633.86539024869455</v>
      </c>
      <c r="G235" s="51">
        <f t="shared" si="65"/>
        <v>4.9309641351780744E-5</v>
      </c>
      <c r="H235" s="52">
        <f t="shared" si="66"/>
        <v>1.5489340675589045E-3</v>
      </c>
      <c r="I235" s="10">
        <f t="shared" si="59"/>
        <v>463.84594627756707</v>
      </c>
      <c r="J235" s="10">
        <f t="shared" si="68"/>
        <v>373.19020955375578</v>
      </c>
      <c r="K235" s="10">
        <f t="shared" si="71"/>
        <v>334.26043621769065</v>
      </c>
      <c r="L235" s="10">
        <f t="shared" si="71"/>
        <v>294.715233462139</v>
      </c>
      <c r="M235" s="10">
        <f t="shared" si="71"/>
        <v>261.97292116120428</v>
      </c>
      <c r="N235" s="10">
        <f t="shared" si="71"/>
        <v>234.27816306926863</v>
      </c>
      <c r="O235" s="10">
        <f t="shared" si="71"/>
        <v>210.55091047446527</v>
      </c>
      <c r="P235" s="10">
        <f t="shared" si="71"/>
        <v>190.04425444526754</v>
      </c>
      <c r="Q235" s="10">
        <f t="shared" si="71"/>
        <v>172.20469937494889</v>
      </c>
      <c r="R235" s="10">
        <f t="shared" si="71"/>
        <v>156.60340303191074</v>
      </c>
      <c r="S235" s="10">
        <f t="shared" si="71"/>
        <v>142.89805471011238</v>
      </c>
      <c r="T235" s="10">
        <f t="shared" si="71"/>
        <v>130.80980529003958</v>
      </c>
      <c r="U235" s="10">
        <f t="shared" si="71"/>
        <v>120.108282345258</v>
      </c>
      <c r="V235" s="10">
        <f t="shared" si="71"/>
        <v>110.60126012790957</v>
      </c>
      <c r="W235" s="10">
        <f t="shared" si="71"/>
        <v>102.12717641331867</v>
      </c>
      <c r="X235" s="10">
        <f t="shared" si="71"/>
        <v>94.549491213579671</v>
      </c>
      <c r="Y235" s="10">
        <f t="shared" si="71"/>
        <v>87.752301728223358</v>
      </c>
      <c r="Z235" s="10">
        <f t="shared" si="71"/>
        <v>81.636855886815994</v>
      </c>
      <c r="AA235" s="10">
        <f t="shared" si="71"/>
        <v>76.118735164471246</v>
      </c>
      <c r="AB235" s="10">
        <f t="shared" si="70"/>
        <v>71.125552159879845</v>
      </c>
      <c r="AC235" s="10">
        <f t="shared" si="70"/>
        <v>66.595053778364488</v>
      </c>
      <c r="AD235" s="10">
        <f t="shared" si="70"/>
        <v>62.473549609369719</v>
      </c>
      <c r="AE235" s="10">
        <f t="shared" si="70"/>
        <v>58.714604209854294</v>
      </c>
      <c r="AF235" s="10">
        <f t="shared" si="70"/>
        <v>55.27794535316756</v>
      </c>
      <c r="AG235" s="10">
        <f t="shared" si="70"/>
        <v>52.128550038354099</v>
      </c>
      <c r="AH235" s="10">
        <f t="shared" si="70"/>
        <v>49.23587741840489</v>
      </c>
      <c r="AI235" s="10">
        <f t="shared" si="70"/>
        <v>46.573223532947019</v>
      </c>
      <c r="AJ235" s="10">
        <f t="shared" si="70"/>
        <v>44.11717727486505</v>
      </c>
      <c r="AK235" s="10">
        <f t="shared" si="70"/>
        <v>41.84716067522087</v>
      </c>
      <c r="AL235" s="10">
        <f t="shared" si="70"/>
        <v>39.745039557079984</v>
      </c>
      <c r="AM235" s="10">
        <f t="shared" si="70"/>
        <v>37.794793030219573</v>
      </c>
      <c r="AN235" s="10">
        <f t="shared" si="70"/>
        <v>35.982232282695676</v>
      </c>
      <c r="AO235" s="10">
        <f t="shared" si="70"/>
        <v>34.294760754937016</v>
      </c>
      <c r="AP235" s="10">
        <f t="shared" si="70"/>
        <v>32.721169123052427</v>
      </c>
    </row>
    <row r="236" spans="1:42" x14ac:dyDescent="0.2">
      <c r="A236" s="10">
        <f t="shared" si="58"/>
        <v>936.2</v>
      </c>
      <c r="B236" s="50">
        <f t="shared" si="60"/>
        <v>2.0517118763545349E-2</v>
      </c>
      <c r="C236" s="50">
        <f t="shared" si="61"/>
        <v>1.6144956592601192</v>
      </c>
      <c r="D236" s="49">
        <f t="shared" si="62"/>
        <v>26.236963883958705</v>
      </c>
      <c r="E236" s="49">
        <f t="shared" si="63"/>
        <v>744.45879784984061</v>
      </c>
      <c r="F236" s="49">
        <f t="shared" si="64"/>
        <v>639.51094231400577</v>
      </c>
      <c r="G236" s="51">
        <f t="shared" si="65"/>
        <v>4.8668738173279293E-5</v>
      </c>
      <c r="H236" s="52">
        <f t="shared" si="66"/>
        <v>1.5355551860672086E-3</v>
      </c>
      <c r="I236" s="10">
        <f t="shared" si="59"/>
        <v>463.85724730196864</v>
      </c>
      <c r="J236" s="10">
        <f t="shared" si="68"/>
        <v>373.20144314176616</v>
      </c>
      <c r="K236" s="10">
        <f t="shared" si="71"/>
        <v>334.27173724209223</v>
      </c>
      <c r="L236" s="10">
        <f t="shared" si="71"/>
        <v>294.72653448654057</v>
      </c>
      <c r="M236" s="10">
        <f t="shared" si="71"/>
        <v>261.98422218560586</v>
      </c>
      <c r="N236" s="10">
        <f t="shared" si="71"/>
        <v>234.2894640936702</v>
      </c>
      <c r="O236" s="10">
        <f t="shared" si="71"/>
        <v>210.56221149886684</v>
      </c>
      <c r="P236" s="10">
        <f t="shared" si="71"/>
        <v>190.05555546966912</v>
      </c>
      <c r="Q236" s="10">
        <f t="shared" si="71"/>
        <v>172.21600039935046</v>
      </c>
      <c r="R236" s="10">
        <f t="shared" si="71"/>
        <v>156.61470405631232</v>
      </c>
      <c r="S236" s="10">
        <f t="shared" si="71"/>
        <v>142.90935573451395</v>
      </c>
      <c r="T236" s="10">
        <f t="shared" si="71"/>
        <v>130.82110631444115</v>
      </c>
      <c r="U236" s="10">
        <f t="shared" si="71"/>
        <v>120.11958336965957</v>
      </c>
      <c r="V236" s="10">
        <f t="shared" si="71"/>
        <v>110.61256115231113</v>
      </c>
      <c r="W236" s="10">
        <f t="shared" si="71"/>
        <v>102.13847743772023</v>
      </c>
      <c r="X236" s="10">
        <f t="shared" si="71"/>
        <v>94.560792237981232</v>
      </c>
      <c r="Y236" s="10">
        <f t="shared" si="71"/>
        <v>87.763602752624919</v>
      </c>
      <c r="Z236" s="10">
        <f t="shared" si="71"/>
        <v>81.648156911217555</v>
      </c>
      <c r="AA236" s="10">
        <f t="shared" si="71"/>
        <v>76.130036188872808</v>
      </c>
      <c r="AB236" s="10">
        <f t="shared" si="70"/>
        <v>71.136853184281406</v>
      </c>
      <c r="AC236" s="10">
        <f t="shared" si="70"/>
        <v>66.606354802766049</v>
      </c>
      <c r="AD236" s="10">
        <f t="shared" si="70"/>
        <v>62.484850633771281</v>
      </c>
      <c r="AE236" s="10">
        <f t="shared" si="70"/>
        <v>58.725905234255855</v>
      </c>
      <c r="AF236" s="10">
        <f t="shared" si="70"/>
        <v>55.289246377569121</v>
      </c>
      <c r="AG236" s="10">
        <f t="shared" si="70"/>
        <v>52.13985106275566</v>
      </c>
      <c r="AH236" s="10">
        <f t="shared" si="70"/>
        <v>49.247178442806451</v>
      </c>
      <c r="AI236" s="10">
        <f t="shared" si="70"/>
        <v>46.58452455734858</v>
      </c>
      <c r="AJ236" s="10">
        <f t="shared" si="70"/>
        <v>44.128478299266611</v>
      </c>
      <c r="AK236" s="10">
        <f t="shared" si="70"/>
        <v>41.858461699622431</v>
      </c>
      <c r="AL236" s="10">
        <f t="shared" si="70"/>
        <v>39.756340581481545</v>
      </c>
      <c r="AM236" s="10">
        <f t="shared" si="70"/>
        <v>37.806094054621134</v>
      </c>
      <c r="AN236" s="10">
        <f t="shared" si="70"/>
        <v>35.993533307097238</v>
      </c>
      <c r="AO236" s="10">
        <f t="shared" si="70"/>
        <v>34.306061779338577</v>
      </c>
      <c r="AP236" s="10">
        <f t="shared" si="70"/>
        <v>32.732470147453988</v>
      </c>
    </row>
    <row r="237" spans="1:42" x14ac:dyDescent="0.2">
      <c r="A237" s="10">
        <f t="shared" si="58"/>
        <v>940.2</v>
      </c>
      <c r="B237" s="50">
        <f t="shared" si="60"/>
        <v>2.0334940136313571E-2</v>
      </c>
      <c r="C237" s="50">
        <f t="shared" si="61"/>
        <v>1.6144956592601192</v>
      </c>
      <c r="D237" s="49">
        <f t="shared" si="62"/>
        <v>26.349063708286664</v>
      </c>
      <c r="E237" s="49">
        <f t="shared" si="63"/>
        <v>750.57788195369244</v>
      </c>
      <c r="F237" s="49">
        <f t="shared" si="64"/>
        <v>645.18162712054584</v>
      </c>
      <c r="G237" s="51">
        <f t="shared" si="65"/>
        <v>4.8038888533970463E-5</v>
      </c>
      <c r="H237" s="52">
        <f t="shared" si="66"/>
        <v>1.5223487684924704E-3</v>
      </c>
      <c r="I237" s="10">
        <f t="shared" si="59"/>
        <v>463.86841444127811</v>
      </c>
      <c r="J237" s="10">
        <f t="shared" si="68"/>
        <v>373.21254393107699</v>
      </c>
      <c r="K237" s="10">
        <f t="shared" si="71"/>
        <v>334.28290438140169</v>
      </c>
      <c r="L237" s="10">
        <f t="shared" si="71"/>
        <v>294.73770162585004</v>
      </c>
      <c r="M237" s="10">
        <f t="shared" si="71"/>
        <v>261.99538932491532</v>
      </c>
      <c r="N237" s="10">
        <f t="shared" si="71"/>
        <v>234.30063123297967</v>
      </c>
      <c r="O237" s="10">
        <f t="shared" si="71"/>
        <v>210.57337863817631</v>
      </c>
      <c r="P237" s="10">
        <f t="shared" si="71"/>
        <v>190.06672260897858</v>
      </c>
      <c r="Q237" s="10">
        <f t="shared" si="71"/>
        <v>172.22716753865993</v>
      </c>
      <c r="R237" s="10">
        <f t="shared" si="71"/>
        <v>156.62587119562178</v>
      </c>
      <c r="S237" s="10">
        <f t="shared" si="71"/>
        <v>142.92052287382342</v>
      </c>
      <c r="T237" s="10">
        <f t="shared" si="71"/>
        <v>130.83227345375062</v>
      </c>
      <c r="U237" s="10">
        <f t="shared" si="71"/>
        <v>120.13075050896903</v>
      </c>
      <c r="V237" s="10">
        <f t="shared" si="71"/>
        <v>110.62372829162059</v>
      </c>
      <c r="W237" s="10">
        <f t="shared" si="71"/>
        <v>102.14964457702969</v>
      </c>
      <c r="X237" s="10">
        <f t="shared" si="71"/>
        <v>94.571959377290696</v>
      </c>
      <c r="Y237" s="10">
        <f t="shared" si="71"/>
        <v>87.774769891934383</v>
      </c>
      <c r="Z237" s="10">
        <f t="shared" si="71"/>
        <v>81.659324050527019</v>
      </c>
      <c r="AA237" s="10">
        <f t="shared" si="71"/>
        <v>76.141203328182272</v>
      </c>
      <c r="AB237" s="10">
        <f t="shared" si="70"/>
        <v>71.14802032359087</v>
      </c>
      <c r="AC237" s="10">
        <f t="shared" si="70"/>
        <v>66.617521942075513</v>
      </c>
      <c r="AD237" s="10">
        <f t="shared" si="70"/>
        <v>62.496017773080744</v>
      </c>
      <c r="AE237" s="10">
        <f t="shared" si="70"/>
        <v>58.737072373565319</v>
      </c>
      <c r="AF237" s="10">
        <f t="shared" si="70"/>
        <v>55.300413516878585</v>
      </c>
      <c r="AG237" s="10">
        <f t="shared" si="70"/>
        <v>52.151018202065124</v>
      </c>
      <c r="AH237" s="10">
        <f t="shared" si="70"/>
        <v>49.258345582115915</v>
      </c>
      <c r="AI237" s="10">
        <f t="shared" si="70"/>
        <v>46.595691696658044</v>
      </c>
      <c r="AJ237" s="10">
        <f t="shared" si="70"/>
        <v>44.139645438576075</v>
      </c>
      <c r="AK237" s="10">
        <f t="shared" si="70"/>
        <v>41.869628838931895</v>
      </c>
      <c r="AL237" s="10">
        <f t="shared" si="70"/>
        <v>39.767507720791009</v>
      </c>
      <c r="AM237" s="10">
        <f t="shared" si="70"/>
        <v>37.817261193930598</v>
      </c>
      <c r="AN237" s="10">
        <f t="shared" si="70"/>
        <v>36.004700446406702</v>
      </c>
      <c r="AO237" s="10">
        <f t="shared" si="70"/>
        <v>34.317228918648041</v>
      </c>
      <c r="AP237" s="10">
        <f t="shared" si="70"/>
        <v>32.743637286763452</v>
      </c>
    </row>
    <row r="238" spans="1:42" x14ac:dyDescent="0.2">
      <c r="A238" s="10">
        <f t="shared" si="58"/>
        <v>944.2</v>
      </c>
      <c r="B238" s="50">
        <f t="shared" si="60"/>
        <v>2.015515185655975E-2</v>
      </c>
      <c r="C238" s="50">
        <f t="shared" si="61"/>
        <v>1.6144956592601192</v>
      </c>
      <c r="D238" s="49">
        <f t="shared" si="62"/>
        <v>26.46116353261462</v>
      </c>
      <c r="E238" s="49">
        <f t="shared" si="63"/>
        <v>756.72209879877289</v>
      </c>
      <c r="F238" s="49">
        <f t="shared" si="64"/>
        <v>650.87744466831441</v>
      </c>
      <c r="G238" s="51">
        <f t="shared" si="65"/>
        <v>4.7419855276925299E-5</v>
      </c>
      <c r="H238" s="52">
        <f t="shared" si="66"/>
        <v>1.5093118655364758E-3</v>
      </c>
      <c r="I238" s="10">
        <f t="shared" si="59"/>
        <v>463.87944984821763</v>
      </c>
      <c r="J238" s="10">
        <f t="shared" si="68"/>
        <v>373.22351405234645</v>
      </c>
      <c r="K238" s="10">
        <f t="shared" si="71"/>
        <v>334.29393978834122</v>
      </c>
      <c r="L238" s="10">
        <f t="shared" si="71"/>
        <v>294.74873703278956</v>
      </c>
      <c r="M238" s="10">
        <f t="shared" si="71"/>
        <v>262.00642473185485</v>
      </c>
      <c r="N238" s="10">
        <f t="shared" si="71"/>
        <v>234.3116666399192</v>
      </c>
      <c r="O238" s="10">
        <f t="shared" si="71"/>
        <v>210.58441404511584</v>
      </c>
      <c r="P238" s="10">
        <f t="shared" si="71"/>
        <v>190.07775801591811</v>
      </c>
      <c r="Q238" s="10">
        <f t="shared" si="71"/>
        <v>172.23820294559945</v>
      </c>
      <c r="R238" s="10">
        <f t="shared" si="71"/>
        <v>156.63690660256131</v>
      </c>
      <c r="S238" s="10">
        <f t="shared" si="71"/>
        <v>142.93155828076294</v>
      </c>
      <c r="T238" s="10">
        <f t="shared" si="71"/>
        <v>130.84330886069014</v>
      </c>
      <c r="U238" s="10">
        <f t="shared" si="71"/>
        <v>120.14178591590856</v>
      </c>
      <c r="V238" s="10">
        <f t="shared" si="71"/>
        <v>110.63476369856012</v>
      </c>
      <c r="W238" s="10">
        <f t="shared" si="71"/>
        <v>102.16067998396922</v>
      </c>
      <c r="X238" s="10">
        <f t="shared" si="71"/>
        <v>94.582994784230223</v>
      </c>
      <c r="Y238" s="10">
        <f t="shared" si="71"/>
        <v>87.78580529887391</v>
      </c>
      <c r="Z238" s="10">
        <f t="shared" si="71"/>
        <v>81.670359457466546</v>
      </c>
      <c r="AA238" s="10">
        <f t="shared" si="71"/>
        <v>76.152238735121799</v>
      </c>
      <c r="AB238" s="10">
        <f t="shared" si="70"/>
        <v>71.159055730530397</v>
      </c>
      <c r="AC238" s="10">
        <f t="shared" si="70"/>
        <v>66.62855734901504</v>
      </c>
      <c r="AD238" s="10">
        <f t="shared" si="70"/>
        <v>62.507053180020272</v>
      </c>
      <c r="AE238" s="10">
        <f t="shared" si="70"/>
        <v>58.748107780504846</v>
      </c>
      <c r="AF238" s="10">
        <f t="shared" si="70"/>
        <v>55.311448923818112</v>
      </c>
      <c r="AG238" s="10">
        <f t="shared" si="70"/>
        <v>52.162053609004651</v>
      </c>
      <c r="AH238" s="10">
        <f t="shared" si="70"/>
        <v>49.269380989055442</v>
      </c>
      <c r="AI238" s="10">
        <f t="shared" si="70"/>
        <v>46.606727103597571</v>
      </c>
      <c r="AJ238" s="10">
        <f t="shared" si="70"/>
        <v>44.150680845515602</v>
      </c>
      <c r="AK238" s="10">
        <f t="shared" si="70"/>
        <v>41.880664245871422</v>
      </c>
      <c r="AL238" s="10">
        <f t="shared" si="70"/>
        <v>39.778543127730536</v>
      </c>
      <c r="AM238" s="10">
        <f t="shared" si="70"/>
        <v>37.828296600870125</v>
      </c>
      <c r="AN238" s="10">
        <f t="shared" si="70"/>
        <v>36.015735853346229</v>
      </c>
      <c r="AO238" s="10">
        <f t="shared" si="70"/>
        <v>34.328264325587568</v>
      </c>
      <c r="AP238" s="10">
        <f t="shared" si="70"/>
        <v>32.754672693702979</v>
      </c>
    </row>
    <row r="239" spans="1:42" x14ac:dyDescent="0.2">
      <c r="A239" s="10">
        <f t="shared" si="58"/>
        <v>948.2</v>
      </c>
      <c r="B239" s="50">
        <f t="shared" si="60"/>
        <v>1.9977712519840762E-2</v>
      </c>
      <c r="C239" s="50">
        <f t="shared" si="61"/>
        <v>1.6144956592601192</v>
      </c>
      <c r="D239" s="49">
        <f t="shared" si="62"/>
        <v>26.573263356942579</v>
      </c>
      <c r="E239" s="49">
        <f t="shared" si="63"/>
        <v>762.89144838508219</v>
      </c>
      <c r="F239" s="49">
        <f t="shared" si="64"/>
        <v>656.59839495731183</v>
      </c>
      <c r="G239" s="51">
        <f t="shared" si="65"/>
        <v>4.681140732159389E-5</v>
      </c>
      <c r="H239" s="52">
        <f t="shared" si="66"/>
        <v>1.4964415906280916E-3</v>
      </c>
      <c r="I239" s="10">
        <f t="shared" si="59"/>
        <v>463.89035563187241</v>
      </c>
      <c r="J239" s="10">
        <f t="shared" si="68"/>
        <v>373.23435559313555</v>
      </c>
      <c r="K239" s="10">
        <f t="shared" si="71"/>
        <v>334.304845571996</v>
      </c>
      <c r="L239" s="10">
        <f t="shared" si="71"/>
        <v>294.75964281644434</v>
      </c>
      <c r="M239" s="10">
        <f t="shared" si="71"/>
        <v>262.01733051550963</v>
      </c>
      <c r="N239" s="10">
        <f t="shared" si="71"/>
        <v>234.32257242357394</v>
      </c>
      <c r="O239" s="10">
        <f t="shared" si="71"/>
        <v>210.59531982877058</v>
      </c>
      <c r="P239" s="10">
        <f t="shared" si="71"/>
        <v>190.08866379957286</v>
      </c>
      <c r="Q239" s="10">
        <f t="shared" si="71"/>
        <v>172.2491087292542</v>
      </c>
      <c r="R239" s="10">
        <f t="shared" si="71"/>
        <v>156.64781238621606</v>
      </c>
      <c r="S239" s="10">
        <f t="shared" si="71"/>
        <v>142.94246406441769</v>
      </c>
      <c r="T239" s="10">
        <f t="shared" si="71"/>
        <v>130.85421464434489</v>
      </c>
      <c r="U239" s="10">
        <f t="shared" si="71"/>
        <v>120.15269169956331</v>
      </c>
      <c r="V239" s="10">
        <f t="shared" si="71"/>
        <v>110.64566948221487</v>
      </c>
      <c r="W239" s="10">
        <f t="shared" si="71"/>
        <v>102.17158576762397</v>
      </c>
      <c r="X239" s="10">
        <f t="shared" si="71"/>
        <v>94.593900567884972</v>
      </c>
      <c r="Y239" s="10">
        <f t="shared" si="71"/>
        <v>87.79671108252866</v>
      </c>
      <c r="Z239" s="10">
        <f t="shared" si="71"/>
        <v>81.681265241121295</v>
      </c>
      <c r="AA239" s="10">
        <f t="shared" si="71"/>
        <v>76.163144518776548</v>
      </c>
      <c r="AB239" s="10">
        <f t="shared" ref="AB239:AP254" si="72">AB238+(($B238+$B239)/2)^(4/3)/$B$5*$B$4</f>
        <v>71.169961514185147</v>
      </c>
      <c r="AC239" s="10">
        <f t="shared" si="72"/>
        <v>66.639463132669789</v>
      </c>
      <c r="AD239" s="10">
        <f t="shared" si="72"/>
        <v>62.517958963675028</v>
      </c>
      <c r="AE239" s="10">
        <f t="shared" si="72"/>
        <v>58.759013564159602</v>
      </c>
      <c r="AF239" s="10">
        <f t="shared" si="72"/>
        <v>55.322354707472869</v>
      </c>
      <c r="AG239" s="10">
        <f t="shared" si="72"/>
        <v>52.172959392659408</v>
      </c>
      <c r="AH239" s="10">
        <f t="shared" si="72"/>
        <v>49.280286772710198</v>
      </c>
      <c r="AI239" s="10">
        <f t="shared" si="72"/>
        <v>46.617632887252327</v>
      </c>
      <c r="AJ239" s="10">
        <f t="shared" si="72"/>
        <v>44.161586629170358</v>
      </c>
      <c r="AK239" s="10">
        <f t="shared" si="72"/>
        <v>41.891570029526179</v>
      </c>
      <c r="AL239" s="10">
        <f t="shared" si="72"/>
        <v>39.789448911385293</v>
      </c>
      <c r="AM239" s="10">
        <f t="shared" si="72"/>
        <v>37.839202384524881</v>
      </c>
      <c r="AN239" s="10">
        <f t="shared" si="72"/>
        <v>36.026641637000985</v>
      </c>
      <c r="AO239" s="10">
        <f t="shared" si="72"/>
        <v>34.339170109242325</v>
      </c>
      <c r="AP239" s="10">
        <f t="shared" si="72"/>
        <v>32.765578477357735</v>
      </c>
    </row>
    <row r="240" spans="1:42" x14ac:dyDescent="0.2">
      <c r="A240" s="10">
        <f t="shared" si="58"/>
        <v>952.2</v>
      </c>
      <c r="B240" s="50">
        <f t="shared" si="60"/>
        <v>1.9802581611148447E-2</v>
      </c>
      <c r="C240" s="50">
        <f t="shared" si="61"/>
        <v>1.6144956592601192</v>
      </c>
      <c r="D240" s="49">
        <f t="shared" si="62"/>
        <v>26.685363181270539</v>
      </c>
      <c r="E240" s="49">
        <f t="shared" si="63"/>
        <v>769.0859307126201</v>
      </c>
      <c r="F240" s="49">
        <f t="shared" si="64"/>
        <v>662.34447798753797</v>
      </c>
      <c r="G240" s="51">
        <f t="shared" si="65"/>
        <v>4.6213319483927303E-5</v>
      </c>
      <c r="H240" s="52">
        <f t="shared" si="66"/>
        <v>1.483735118330404E-3</v>
      </c>
      <c r="I240" s="10">
        <f t="shared" si="59"/>
        <v>463.90113385875628</v>
      </c>
      <c r="J240" s="10">
        <f t="shared" si="68"/>
        <v>373.24507059895853</v>
      </c>
      <c r="K240" s="10">
        <f t="shared" ref="K240:AA254" si="73">K239+(($B239+$B240)/2)^(4/3)/$B$5*$B$4</f>
        <v>334.31562379887987</v>
      </c>
      <c r="L240" s="10">
        <f t="shared" si="73"/>
        <v>294.77042104332821</v>
      </c>
      <c r="M240" s="10">
        <f t="shared" si="73"/>
        <v>262.0281087423935</v>
      </c>
      <c r="N240" s="10">
        <f t="shared" si="73"/>
        <v>234.33335065045785</v>
      </c>
      <c r="O240" s="10">
        <f t="shared" si="73"/>
        <v>210.60609805565448</v>
      </c>
      <c r="P240" s="10">
        <f t="shared" si="73"/>
        <v>190.09944202645676</v>
      </c>
      <c r="Q240" s="10">
        <f t="shared" si="73"/>
        <v>172.2598869561381</v>
      </c>
      <c r="R240" s="10">
        <f t="shared" si="73"/>
        <v>156.65859061309996</v>
      </c>
      <c r="S240" s="10">
        <f t="shared" si="73"/>
        <v>142.95324229130159</v>
      </c>
      <c r="T240" s="10">
        <f t="shared" si="73"/>
        <v>130.86499287122879</v>
      </c>
      <c r="U240" s="10">
        <f t="shared" si="73"/>
        <v>120.16346992644721</v>
      </c>
      <c r="V240" s="10">
        <f t="shared" si="73"/>
        <v>110.65644770909877</v>
      </c>
      <c r="W240" s="10">
        <f t="shared" si="73"/>
        <v>102.18236399450787</v>
      </c>
      <c r="X240" s="10">
        <f t="shared" si="73"/>
        <v>94.604678794768873</v>
      </c>
      <c r="Y240" s="10">
        <f t="shared" si="73"/>
        <v>87.80748930941256</v>
      </c>
      <c r="Z240" s="10">
        <f t="shared" si="73"/>
        <v>81.692043468005195</v>
      </c>
      <c r="AA240" s="10">
        <f t="shared" si="73"/>
        <v>76.173922745660448</v>
      </c>
      <c r="AB240" s="10">
        <f t="shared" si="72"/>
        <v>71.180739741069047</v>
      </c>
      <c r="AC240" s="10">
        <f t="shared" si="72"/>
        <v>66.650241359553689</v>
      </c>
      <c r="AD240" s="10">
        <f t="shared" si="72"/>
        <v>62.528737190558928</v>
      </c>
      <c r="AE240" s="10">
        <f t="shared" si="72"/>
        <v>58.769791791043502</v>
      </c>
      <c r="AF240" s="10">
        <f t="shared" si="72"/>
        <v>55.333132934356769</v>
      </c>
      <c r="AG240" s="10">
        <f t="shared" si="72"/>
        <v>52.183737619543308</v>
      </c>
      <c r="AH240" s="10">
        <f t="shared" si="72"/>
        <v>49.291064999594099</v>
      </c>
      <c r="AI240" s="10">
        <f t="shared" si="72"/>
        <v>46.628411114136227</v>
      </c>
      <c r="AJ240" s="10">
        <f t="shared" si="72"/>
        <v>44.172364856054259</v>
      </c>
      <c r="AK240" s="10">
        <f t="shared" si="72"/>
        <v>41.902348256410079</v>
      </c>
      <c r="AL240" s="10">
        <f t="shared" si="72"/>
        <v>39.800227138269193</v>
      </c>
      <c r="AM240" s="10">
        <f t="shared" si="72"/>
        <v>37.849980611408782</v>
      </c>
      <c r="AN240" s="10">
        <f t="shared" si="72"/>
        <v>36.037419863884885</v>
      </c>
      <c r="AO240" s="10">
        <f t="shared" si="72"/>
        <v>34.349948336126225</v>
      </c>
      <c r="AP240" s="10">
        <f t="shared" si="72"/>
        <v>32.776356704241635</v>
      </c>
    </row>
    <row r="241" spans="1:42" x14ac:dyDescent="0.2">
      <c r="A241" s="10">
        <f t="shared" si="58"/>
        <v>956.2</v>
      </c>
      <c r="B241" s="50">
        <f t="shared" si="60"/>
        <v>1.9629719482138323E-2</v>
      </c>
      <c r="C241" s="50">
        <f t="shared" si="61"/>
        <v>1.6144956592601192</v>
      </c>
      <c r="D241" s="49">
        <f t="shared" si="62"/>
        <v>26.797463005598498</v>
      </c>
      <c r="E241" s="49">
        <f t="shared" si="63"/>
        <v>775.30554578138685</v>
      </c>
      <c r="F241" s="49">
        <f t="shared" si="64"/>
        <v>668.11569375899285</v>
      </c>
      <c r="G241" s="51">
        <f t="shared" si="65"/>
        <v>4.5625372300775682E-5</v>
      </c>
      <c r="H241" s="52">
        <f t="shared" si="66"/>
        <v>1.4711896827948065E-3</v>
      </c>
      <c r="I241" s="10">
        <f t="shared" si="59"/>
        <v>463.91178655384732</v>
      </c>
      <c r="J241" s="10">
        <f t="shared" si="68"/>
        <v>373.2556610743033</v>
      </c>
      <c r="K241" s="10">
        <f t="shared" si="73"/>
        <v>334.32627649397091</v>
      </c>
      <c r="L241" s="10">
        <f t="shared" si="73"/>
        <v>294.78107373841925</v>
      </c>
      <c r="M241" s="10">
        <f t="shared" si="73"/>
        <v>262.03876143748454</v>
      </c>
      <c r="N241" s="10">
        <f t="shared" si="73"/>
        <v>234.34400334554886</v>
      </c>
      <c r="O241" s="10">
        <f t="shared" si="73"/>
        <v>210.6167507507455</v>
      </c>
      <c r="P241" s="10">
        <f t="shared" si="73"/>
        <v>190.11009472154777</v>
      </c>
      <c r="Q241" s="10">
        <f t="shared" si="73"/>
        <v>172.27053965122911</v>
      </c>
      <c r="R241" s="10">
        <f t="shared" si="73"/>
        <v>156.66924330819097</v>
      </c>
      <c r="S241" s="10">
        <f t="shared" si="73"/>
        <v>142.9638949863926</v>
      </c>
      <c r="T241" s="10">
        <f t="shared" si="73"/>
        <v>130.8756455663198</v>
      </c>
      <c r="U241" s="10">
        <f t="shared" si="73"/>
        <v>120.17412262153823</v>
      </c>
      <c r="V241" s="10">
        <f t="shared" si="73"/>
        <v>110.6671004041898</v>
      </c>
      <c r="W241" s="10">
        <f t="shared" si="73"/>
        <v>102.19301668959889</v>
      </c>
      <c r="X241" s="10">
        <f t="shared" si="73"/>
        <v>94.615331489859898</v>
      </c>
      <c r="Y241" s="10">
        <f t="shared" si="73"/>
        <v>87.818142004503585</v>
      </c>
      <c r="Z241" s="10">
        <f t="shared" si="73"/>
        <v>81.702696163096221</v>
      </c>
      <c r="AA241" s="10">
        <f t="shared" si="73"/>
        <v>76.184575440751473</v>
      </c>
      <c r="AB241" s="10">
        <f t="shared" si="72"/>
        <v>71.191392436160072</v>
      </c>
      <c r="AC241" s="10">
        <f t="shared" si="72"/>
        <v>66.660894054644714</v>
      </c>
      <c r="AD241" s="10">
        <f t="shared" si="72"/>
        <v>62.539389885649953</v>
      </c>
      <c r="AE241" s="10">
        <f t="shared" si="72"/>
        <v>58.780444486134527</v>
      </c>
      <c r="AF241" s="10">
        <f t="shared" si="72"/>
        <v>55.343785629447794</v>
      </c>
      <c r="AG241" s="10">
        <f t="shared" si="72"/>
        <v>52.194390314634333</v>
      </c>
      <c r="AH241" s="10">
        <f t="shared" si="72"/>
        <v>49.301717694685124</v>
      </c>
      <c r="AI241" s="10">
        <f t="shared" si="72"/>
        <v>46.639063809227252</v>
      </c>
      <c r="AJ241" s="10">
        <f t="shared" si="72"/>
        <v>44.183017551145284</v>
      </c>
      <c r="AK241" s="10">
        <f t="shared" si="72"/>
        <v>41.913000951501104</v>
      </c>
      <c r="AL241" s="10">
        <f t="shared" si="72"/>
        <v>39.810879833360218</v>
      </c>
      <c r="AM241" s="10">
        <f t="shared" si="72"/>
        <v>37.860633306499807</v>
      </c>
      <c r="AN241" s="10">
        <f t="shared" si="72"/>
        <v>36.04807255897591</v>
      </c>
      <c r="AO241" s="10">
        <f t="shared" si="72"/>
        <v>34.36060103121725</v>
      </c>
      <c r="AP241" s="10">
        <f t="shared" si="72"/>
        <v>32.787009399332661</v>
      </c>
    </row>
    <row r="242" spans="1:42" x14ac:dyDescent="0.2">
      <c r="A242" s="10">
        <f t="shared" si="58"/>
        <v>960.2</v>
      </c>
      <c r="B242" s="50">
        <f t="shared" si="60"/>
        <v>1.9459087329034286E-2</v>
      </c>
      <c r="C242" s="50">
        <f t="shared" si="61"/>
        <v>1.6144956592601192</v>
      </c>
      <c r="D242" s="49">
        <f t="shared" si="62"/>
        <v>26.909562829926454</v>
      </c>
      <c r="E242" s="49">
        <f t="shared" si="63"/>
        <v>781.55029359138211</v>
      </c>
      <c r="F242" s="49">
        <f t="shared" si="64"/>
        <v>673.91204227167634</v>
      </c>
      <c r="G242" s="51">
        <f t="shared" si="65"/>
        <v>4.5047351861884224E-5</v>
      </c>
      <c r="H242" s="52">
        <f t="shared" si="66"/>
        <v>1.458802576260418E-3</v>
      </c>
      <c r="I242" s="10">
        <f t="shared" si="59"/>
        <v>463.92231570159345</v>
      </c>
      <c r="J242" s="10">
        <f t="shared" si="68"/>
        <v>373.26612898362271</v>
      </c>
      <c r="K242" s="10">
        <f t="shared" si="73"/>
        <v>334.33680564171704</v>
      </c>
      <c r="L242" s="10">
        <f t="shared" si="73"/>
        <v>294.79160288616538</v>
      </c>
      <c r="M242" s="10">
        <f t="shared" si="73"/>
        <v>262.04929058523066</v>
      </c>
      <c r="N242" s="10">
        <f t="shared" si="73"/>
        <v>234.35453249329495</v>
      </c>
      <c r="O242" s="10">
        <f t="shared" si="73"/>
        <v>210.62727989849159</v>
      </c>
      <c r="P242" s="10">
        <f t="shared" si="73"/>
        <v>190.12062386929387</v>
      </c>
      <c r="Q242" s="10">
        <f t="shared" si="73"/>
        <v>172.28106879897521</v>
      </c>
      <c r="R242" s="10">
        <f t="shared" si="73"/>
        <v>156.67977245593707</v>
      </c>
      <c r="S242" s="10">
        <f t="shared" si="73"/>
        <v>142.9744241341387</v>
      </c>
      <c r="T242" s="10">
        <f t="shared" si="73"/>
        <v>130.8861747140659</v>
      </c>
      <c r="U242" s="10">
        <f t="shared" si="73"/>
        <v>120.18465176928434</v>
      </c>
      <c r="V242" s="10">
        <f t="shared" si="73"/>
        <v>110.67762955193591</v>
      </c>
      <c r="W242" s="10">
        <f t="shared" si="73"/>
        <v>102.203545837345</v>
      </c>
      <c r="X242" s="10">
        <f t="shared" si="73"/>
        <v>94.62586063760601</v>
      </c>
      <c r="Y242" s="10">
        <f t="shared" si="73"/>
        <v>87.828671152249697</v>
      </c>
      <c r="Z242" s="10">
        <f t="shared" si="73"/>
        <v>81.713225310842333</v>
      </c>
      <c r="AA242" s="10">
        <f t="shared" si="73"/>
        <v>76.195104588497585</v>
      </c>
      <c r="AB242" s="10">
        <f t="shared" si="72"/>
        <v>71.201921583906184</v>
      </c>
      <c r="AC242" s="10">
        <f t="shared" si="72"/>
        <v>66.671423202390827</v>
      </c>
      <c r="AD242" s="10">
        <f t="shared" si="72"/>
        <v>62.549919033396058</v>
      </c>
      <c r="AE242" s="10">
        <f t="shared" si="72"/>
        <v>58.790973633880633</v>
      </c>
      <c r="AF242" s="10">
        <f t="shared" si="72"/>
        <v>55.354314777193899</v>
      </c>
      <c r="AG242" s="10">
        <f t="shared" si="72"/>
        <v>52.204919462380438</v>
      </c>
      <c r="AH242" s="10">
        <f t="shared" si="72"/>
        <v>49.312246842431229</v>
      </c>
      <c r="AI242" s="10">
        <f t="shared" si="72"/>
        <v>46.649592956973358</v>
      </c>
      <c r="AJ242" s="10">
        <f t="shared" si="72"/>
        <v>44.193546698891389</v>
      </c>
      <c r="AK242" s="10">
        <f t="shared" si="72"/>
        <v>41.923530099247209</v>
      </c>
      <c r="AL242" s="10">
        <f t="shared" si="72"/>
        <v>39.821408981106323</v>
      </c>
      <c r="AM242" s="10">
        <f t="shared" si="72"/>
        <v>37.871162454245912</v>
      </c>
      <c r="AN242" s="10">
        <f t="shared" si="72"/>
        <v>36.058601706722015</v>
      </c>
      <c r="AO242" s="10">
        <f t="shared" si="72"/>
        <v>34.371130178963355</v>
      </c>
      <c r="AP242" s="10">
        <f t="shared" si="72"/>
        <v>32.797538547078766</v>
      </c>
    </row>
    <row r="243" spans="1:42" x14ac:dyDescent="0.2">
      <c r="A243" s="10">
        <f t="shared" si="58"/>
        <v>964.2</v>
      </c>
      <c r="B243" s="50">
        <f t="shared" si="60"/>
        <v>1.929064717118683E-2</v>
      </c>
      <c r="C243" s="50">
        <f t="shared" si="61"/>
        <v>1.6144956592601192</v>
      </c>
      <c r="D243" s="49">
        <f t="shared" si="62"/>
        <v>27.021662654254413</v>
      </c>
      <c r="E243" s="49">
        <f t="shared" si="63"/>
        <v>787.82017414260622</v>
      </c>
      <c r="F243" s="49">
        <f t="shared" si="64"/>
        <v>679.73352352558857</v>
      </c>
      <c r="G243" s="51">
        <f t="shared" si="65"/>
        <v>4.4479049645917957E-5</v>
      </c>
      <c r="H243" s="52">
        <f t="shared" si="66"/>
        <v>1.4465711475974499E-3</v>
      </c>
      <c r="I243" s="10">
        <f t="shared" si="59"/>
        <v>463.93272324689002</v>
      </c>
      <c r="J243" s="10">
        <f t="shared" si="68"/>
        <v>373.27647625229821</v>
      </c>
      <c r="K243" s="10">
        <f t="shared" si="73"/>
        <v>334.34721318701361</v>
      </c>
      <c r="L243" s="10">
        <f t="shared" si="73"/>
        <v>294.80201043146195</v>
      </c>
      <c r="M243" s="10">
        <f t="shared" si="73"/>
        <v>262.05969813052724</v>
      </c>
      <c r="N243" s="10">
        <f t="shared" si="73"/>
        <v>234.36494003859153</v>
      </c>
      <c r="O243" s="10">
        <f t="shared" si="73"/>
        <v>210.63768744378817</v>
      </c>
      <c r="P243" s="10">
        <f t="shared" si="73"/>
        <v>190.13103141459044</v>
      </c>
      <c r="Q243" s="10">
        <f t="shared" si="73"/>
        <v>172.29147634427179</v>
      </c>
      <c r="R243" s="10">
        <f t="shared" si="73"/>
        <v>156.69018000123364</v>
      </c>
      <c r="S243" s="10">
        <f t="shared" si="73"/>
        <v>142.98483167943527</v>
      </c>
      <c r="T243" s="10">
        <f t="shared" si="73"/>
        <v>130.89658225936248</v>
      </c>
      <c r="U243" s="10">
        <f t="shared" si="73"/>
        <v>120.1950593145809</v>
      </c>
      <c r="V243" s="10">
        <f t="shared" si="73"/>
        <v>110.68803709723247</v>
      </c>
      <c r="W243" s="10">
        <f t="shared" si="73"/>
        <v>102.21395338264156</v>
      </c>
      <c r="X243" s="10">
        <f t="shared" si="73"/>
        <v>94.636268182902569</v>
      </c>
      <c r="Y243" s="10">
        <f t="shared" si="73"/>
        <v>87.839078697546256</v>
      </c>
      <c r="Z243" s="10">
        <f t="shared" si="73"/>
        <v>81.723632856138892</v>
      </c>
      <c r="AA243" s="10">
        <f t="shared" si="73"/>
        <v>76.205512133794144</v>
      </c>
      <c r="AB243" s="10">
        <f t="shared" si="72"/>
        <v>71.212329129202743</v>
      </c>
      <c r="AC243" s="10">
        <f t="shared" si="72"/>
        <v>66.681830747687385</v>
      </c>
      <c r="AD243" s="10">
        <f t="shared" si="72"/>
        <v>62.560326578692624</v>
      </c>
      <c r="AE243" s="10">
        <f t="shared" si="72"/>
        <v>58.801381179177199</v>
      </c>
      <c r="AF243" s="10">
        <f t="shared" si="72"/>
        <v>55.364722322490465</v>
      </c>
      <c r="AG243" s="10">
        <f t="shared" si="72"/>
        <v>52.215327007677004</v>
      </c>
      <c r="AH243" s="10">
        <f t="shared" si="72"/>
        <v>49.322654387727795</v>
      </c>
      <c r="AI243" s="10">
        <f t="shared" si="72"/>
        <v>46.660000502269924</v>
      </c>
      <c r="AJ243" s="10">
        <f t="shared" si="72"/>
        <v>44.203954244187955</v>
      </c>
      <c r="AK243" s="10">
        <f t="shared" si="72"/>
        <v>41.933937644543775</v>
      </c>
      <c r="AL243" s="10">
        <f t="shared" si="72"/>
        <v>39.831816526402889</v>
      </c>
      <c r="AM243" s="10">
        <f t="shared" si="72"/>
        <v>37.881569999542478</v>
      </c>
      <c r="AN243" s="10">
        <f t="shared" si="72"/>
        <v>36.069009252018581</v>
      </c>
      <c r="AO243" s="10">
        <f t="shared" si="72"/>
        <v>34.381537724259921</v>
      </c>
      <c r="AP243" s="10">
        <f t="shared" si="72"/>
        <v>32.807946092375332</v>
      </c>
    </row>
    <row r="244" spans="1:42" x14ac:dyDescent="0.2">
      <c r="A244" s="10">
        <f t="shared" si="58"/>
        <v>968.2</v>
      </c>
      <c r="B244" s="50">
        <f t="shared" si="60"/>
        <v>1.9124361830262622E-2</v>
      </c>
      <c r="C244" s="50">
        <f t="shared" si="61"/>
        <v>1.6144956592601192</v>
      </c>
      <c r="D244" s="49">
        <f t="shared" si="62"/>
        <v>27.133762478582373</v>
      </c>
      <c r="E244" s="49">
        <f t="shared" si="63"/>
        <v>794.11518743505917</v>
      </c>
      <c r="F244" s="49">
        <f t="shared" si="64"/>
        <v>685.58013752072964</v>
      </c>
      <c r="G244" s="51">
        <f t="shared" si="65"/>
        <v>4.3920262363801725E-5</v>
      </c>
      <c r="H244" s="52">
        <f t="shared" si="66"/>
        <v>1.4344928008929389E-3</v>
      </c>
      <c r="I244" s="10">
        <f t="shared" si="59"/>
        <v>463.94301109602975</v>
      </c>
      <c r="J244" s="10">
        <f t="shared" si="68"/>
        <v>373.28670476757611</v>
      </c>
      <c r="K244" s="10">
        <f t="shared" si="73"/>
        <v>334.35750103615334</v>
      </c>
      <c r="L244" s="10">
        <f t="shared" si="73"/>
        <v>294.81229828060168</v>
      </c>
      <c r="M244" s="10">
        <f t="shared" si="73"/>
        <v>262.06998597966697</v>
      </c>
      <c r="N244" s="10">
        <f t="shared" si="73"/>
        <v>234.37522788773123</v>
      </c>
      <c r="O244" s="10">
        <f t="shared" si="73"/>
        <v>210.64797529292787</v>
      </c>
      <c r="P244" s="10">
        <f t="shared" si="73"/>
        <v>190.14131926373014</v>
      </c>
      <c r="Q244" s="10">
        <f t="shared" si="73"/>
        <v>172.30176419341149</v>
      </c>
      <c r="R244" s="10">
        <f t="shared" si="73"/>
        <v>156.70046785037334</v>
      </c>
      <c r="S244" s="10">
        <f t="shared" si="73"/>
        <v>142.99511952857497</v>
      </c>
      <c r="T244" s="10">
        <f t="shared" si="73"/>
        <v>130.90687010850218</v>
      </c>
      <c r="U244" s="10">
        <f t="shared" si="73"/>
        <v>120.20534716372062</v>
      </c>
      <c r="V244" s="10">
        <f t="shared" si="73"/>
        <v>110.69832494637218</v>
      </c>
      <c r="W244" s="10">
        <f t="shared" si="73"/>
        <v>102.22424123178128</v>
      </c>
      <c r="X244" s="10">
        <f t="shared" si="73"/>
        <v>94.646556032042284</v>
      </c>
      <c r="Y244" s="10">
        <f t="shared" si="73"/>
        <v>87.849366546685971</v>
      </c>
      <c r="Z244" s="10">
        <f t="shared" si="73"/>
        <v>81.733920705278607</v>
      </c>
      <c r="AA244" s="10">
        <f t="shared" si="73"/>
        <v>76.215799982933859</v>
      </c>
      <c r="AB244" s="10">
        <f t="shared" si="72"/>
        <v>71.222616978342458</v>
      </c>
      <c r="AC244" s="10">
        <f t="shared" si="72"/>
        <v>66.6921185968271</v>
      </c>
      <c r="AD244" s="10">
        <f t="shared" si="72"/>
        <v>62.570614427832332</v>
      </c>
      <c r="AE244" s="10">
        <f t="shared" si="72"/>
        <v>58.811669028316906</v>
      </c>
      <c r="AF244" s="10">
        <f t="shared" si="72"/>
        <v>55.375010171630173</v>
      </c>
      <c r="AG244" s="10">
        <f t="shared" si="72"/>
        <v>52.225614856816712</v>
      </c>
      <c r="AH244" s="10">
        <f t="shared" si="72"/>
        <v>49.332942236867503</v>
      </c>
      <c r="AI244" s="10">
        <f t="shared" si="72"/>
        <v>46.670288351409631</v>
      </c>
      <c r="AJ244" s="10">
        <f t="shared" si="72"/>
        <v>44.214242093327663</v>
      </c>
      <c r="AK244" s="10">
        <f t="shared" si="72"/>
        <v>41.944225493683483</v>
      </c>
      <c r="AL244" s="10">
        <f t="shared" si="72"/>
        <v>39.842104375542597</v>
      </c>
      <c r="AM244" s="10">
        <f t="shared" si="72"/>
        <v>37.891857848682186</v>
      </c>
      <c r="AN244" s="10">
        <f t="shared" si="72"/>
        <v>36.079297101158289</v>
      </c>
      <c r="AO244" s="10">
        <f t="shared" si="72"/>
        <v>34.391825573399629</v>
      </c>
      <c r="AP244" s="10">
        <f t="shared" si="72"/>
        <v>32.818233941515039</v>
      </c>
    </row>
    <row r="245" spans="1:42" x14ac:dyDescent="0.2">
      <c r="A245" s="10">
        <f t="shared" si="58"/>
        <v>972.2</v>
      </c>
      <c r="B245" s="50">
        <f t="shared" si="60"/>
        <v>1.8960194910042787E-2</v>
      </c>
      <c r="C245" s="50">
        <f t="shared" si="61"/>
        <v>1.6144956592601192</v>
      </c>
      <c r="D245" s="49">
        <f t="shared" si="62"/>
        <v>27.245862302910332</v>
      </c>
      <c r="E245" s="49">
        <f t="shared" si="63"/>
        <v>800.43533346874074</v>
      </c>
      <c r="F245" s="49">
        <f t="shared" si="64"/>
        <v>691.45188425709944</v>
      </c>
      <c r="G245" s="51">
        <f t="shared" si="65"/>
        <v>4.3370791805346794E-5</v>
      </c>
      <c r="H245" s="52">
        <f t="shared" si="66"/>
        <v>1.4225649940774348E-3</v>
      </c>
      <c r="I245" s="10">
        <f t="shared" si="59"/>
        <v>463.95318111762583</v>
      </c>
      <c r="J245" s="10">
        <f t="shared" si="68"/>
        <v>373.29681637947772</v>
      </c>
      <c r="K245" s="10">
        <f t="shared" si="73"/>
        <v>334.36767105774942</v>
      </c>
      <c r="L245" s="10">
        <f t="shared" si="73"/>
        <v>294.82246830219776</v>
      </c>
      <c r="M245" s="10">
        <f t="shared" si="73"/>
        <v>262.08015600126305</v>
      </c>
      <c r="N245" s="10">
        <f t="shared" si="73"/>
        <v>234.38539790932734</v>
      </c>
      <c r="O245" s="10">
        <f t="shared" si="73"/>
        <v>210.65814531452398</v>
      </c>
      <c r="P245" s="10">
        <f t="shared" si="73"/>
        <v>190.15148928532625</v>
      </c>
      <c r="Q245" s="10">
        <f t="shared" si="73"/>
        <v>172.3119342150076</v>
      </c>
      <c r="R245" s="10">
        <f t="shared" si="73"/>
        <v>156.71063787196945</v>
      </c>
      <c r="S245" s="10">
        <f t="shared" si="73"/>
        <v>143.00528955017109</v>
      </c>
      <c r="T245" s="10">
        <f t="shared" si="73"/>
        <v>130.91704013009829</v>
      </c>
      <c r="U245" s="10">
        <f t="shared" si="73"/>
        <v>120.21551718531671</v>
      </c>
      <c r="V245" s="10">
        <f t="shared" si="73"/>
        <v>110.70849496796828</v>
      </c>
      <c r="W245" s="10">
        <f t="shared" si="73"/>
        <v>102.23441125337737</v>
      </c>
      <c r="X245" s="10">
        <f t="shared" si="73"/>
        <v>94.65672605363838</v>
      </c>
      <c r="Y245" s="10">
        <f t="shared" si="73"/>
        <v>87.859536568282067</v>
      </c>
      <c r="Z245" s="10">
        <f t="shared" si="73"/>
        <v>81.744090726874703</v>
      </c>
      <c r="AA245" s="10">
        <f t="shared" si="73"/>
        <v>76.225970004529955</v>
      </c>
      <c r="AB245" s="10">
        <f t="shared" si="72"/>
        <v>71.232786999938554</v>
      </c>
      <c r="AC245" s="10">
        <f t="shared" si="72"/>
        <v>66.702288618423196</v>
      </c>
      <c r="AD245" s="10">
        <f t="shared" si="72"/>
        <v>62.580784449428435</v>
      </c>
      <c r="AE245" s="10">
        <f t="shared" si="72"/>
        <v>58.821839049913009</v>
      </c>
      <c r="AF245" s="10">
        <f t="shared" si="72"/>
        <v>55.385180193226276</v>
      </c>
      <c r="AG245" s="10">
        <f t="shared" si="72"/>
        <v>52.235784878412815</v>
      </c>
      <c r="AH245" s="10">
        <f t="shared" si="72"/>
        <v>49.343112258463606</v>
      </c>
      <c r="AI245" s="10">
        <f t="shared" si="72"/>
        <v>46.680458373005735</v>
      </c>
      <c r="AJ245" s="10">
        <f t="shared" si="72"/>
        <v>44.224412114923766</v>
      </c>
      <c r="AK245" s="10">
        <f t="shared" si="72"/>
        <v>41.954395515279586</v>
      </c>
      <c r="AL245" s="10">
        <f t="shared" si="72"/>
        <v>39.8522743971387</v>
      </c>
      <c r="AM245" s="10">
        <f t="shared" si="72"/>
        <v>37.902027870278289</v>
      </c>
      <c r="AN245" s="10">
        <f t="shared" si="72"/>
        <v>36.089467122754392</v>
      </c>
      <c r="AO245" s="10">
        <f t="shared" si="72"/>
        <v>34.401995594995732</v>
      </c>
      <c r="AP245" s="10">
        <f t="shared" si="72"/>
        <v>32.828403963111143</v>
      </c>
    </row>
    <row r="246" spans="1:42" x14ac:dyDescent="0.2">
      <c r="A246" s="10">
        <f t="shared" si="58"/>
        <v>976.2</v>
      </c>
      <c r="B246" s="50">
        <f t="shared" si="60"/>
        <v>1.8798110776812604E-2</v>
      </c>
      <c r="C246" s="50">
        <f t="shared" si="61"/>
        <v>1.6144956592601192</v>
      </c>
      <c r="D246" s="49">
        <f t="shared" si="62"/>
        <v>27.357962127238288</v>
      </c>
      <c r="E246" s="49">
        <f t="shared" si="63"/>
        <v>806.78061224365092</v>
      </c>
      <c r="F246" s="49">
        <f t="shared" si="64"/>
        <v>697.34876373469774</v>
      </c>
      <c r="G246" s="51">
        <f t="shared" si="65"/>
        <v>4.2830444692485921E-5</v>
      </c>
      <c r="H246" s="52">
        <f t="shared" si="66"/>
        <v>1.4107852375914252E-3</v>
      </c>
      <c r="I246" s="10">
        <f t="shared" si="59"/>
        <v>463.96323514350956</v>
      </c>
      <c r="J246" s="10">
        <f t="shared" si="68"/>
        <v>373.30681290168422</v>
      </c>
      <c r="K246" s="10">
        <f t="shared" si="73"/>
        <v>334.37772508363315</v>
      </c>
      <c r="L246" s="10">
        <f t="shared" si="73"/>
        <v>294.8325223280815</v>
      </c>
      <c r="M246" s="10">
        <f t="shared" si="73"/>
        <v>262.09021002714678</v>
      </c>
      <c r="N246" s="10">
        <f t="shared" si="73"/>
        <v>234.39545193521107</v>
      </c>
      <c r="O246" s="10">
        <f t="shared" si="73"/>
        <v>210.66819934040771</v>
      </c>
      <c r="P246" s="10">
        <f t="shared" si="73"/>
        <v>190.16154331120998</v>
      </c>
      <c r="Q246" s="10">
        <f t="shared" si="73"/>
        <v>172.32198824089133</v>
      </c>
      <c r="R246" s="10">
        <f t="shared" si="73"/>
        <v>156.72069189785319</v>
      </c>
      <c r="S246" s="10">
        <f t="shared" si="73"/>
        <v>143.01534357605482</v>
      </c>
      <c r="T246" s="10">
        <f t="shared" si="73"/>
        <v>130.92709415598202</v>
      </c>
      <c r="U246" s="10">
        <f t="shared" si="73"/>
        <v>120.22557121120045</v>
      </c>
      <c r="V246" s="10">
        <f t="shared" si="73"/>
        <v>110.71854899385201</v>
      </c>
      <c r="W246" s="10">
        <f t="shared" si="73"/>
        <v>102.24446527926111</v>
      </c>
      <c r="X246" s="10">
        <f t="shared" si="73"/>
        <v>94.666780079522113</v>
      </c>
      <c r="Y246" s="10">
        <f t="shared" si="73"/>
        <v>87.8695905941658</v>
      </c>
      <c r="Z246" s="10">
        <f t="shared" si="73"/>
        <v>81.754144752758435</v>
      </c>
      <c r="AA246" s="10">
        <f t="shared" si="73"/>
        <v>76.236024030413688</v>
      </c>
      <c r="AB246" s="10">
        <f t="shared" si="72"/>
        <v>71.242841025822287</v>
      </c>
      <c r="AC246" s="10">
        <f t="shared" si="72"/>
        <v>66.712342644306929</v>
      </c>
      <c r="AD246" s="10">
        <f t="shared" si="72"/>
        <v>62.590838475312168</v>
      </c>
      <c r="AE246" s="10">
        <f t="shared" si="72"/>
        <v>58.831893075796742</v>
      </c>
      <c r="AF246" s="10">
        <f t="shared" si="72"/>
        <v>55.395234219110009</v>
      </c>
      <c r="AG246" s="10">
        <f t="shared" si="72"/>
        <v>52.245838904296548</v>
      </c>
      <c r="AH246" s="10">
        <f t="shared" si="72"/>
        <v>49.353166284347338</v>
      </c>
      <c r="AI246" s="10">
        <f t="shared" si="72"/>
        <v>46.690512398889467</v>
      </c>
      <c r="AJ246" s="10">
        <f t="shared" si="72"/>
        <v>44.234466140807498</v>
      </c>
      <c r="AK246" s="10">
        <f t="shared" si="72"/>
        <v>41.964449541163319</v>
      </c>
      <c r="AL246" s="10">
        <f t="shared" si="72"/>
        <v>39.862328423022433</v>
      </c>
      <c r="AM246" s="10">
        <f t="shared" si="72"/>
        <v>37.912081896162022</v>
      </c>
      <c r="AN246" s="10">
        <f t="shared" si="72"/>
        <v>36.099521148638125</v>
      </c>
      <c r="AO246" s="10">
        <f t="shared" si="72"/>
        <v>34.412049620879465</v>
      </c>
      <c r="AP246" s="10">
        <f t="shared" si="72"/>
        <v>32.838457988994875</v>
      </c>
    </row>
    <row r="247" spans="1:42" x14ac:dyDescent="0.2">
      <c r="A247" s="10">
        <f t="shared" si="58"/>
        <v>980.2</v>
      </c>
      <c r="B247" s="50">
        <f t="shared" si="60"/>
        <v>1.8638074540320144E-2</v>
      </c>
      <c r="C247" s="50">
        <f t="shared" si="61"/>
        <v>1.6144956592601192</v>
      </c>
      <c r="D247" s="49">
        <f t="shared" si="62"/>
        <v>27.470061951566247</v>
      </c>
      <c r="E247" s="49">
        <f t="shared" si="63"/>
        <v>813.15102375978995</v>
      </c>
      <c r="F247" s="49">
        <f t="shared" si="64"/>
        <v>703.27077595352489</v>
      </c>
      <c r="G247" s="51">
        <f t="shared" si="65"/>
        <v>4.2299032536431072E-5</v>
      </c>
      <c r="H247" s="52">
        <f t="shared" si="66"/>
        <v>1.3991510930900404E-3</v>
      </c>
      <c r="I247" s="10">
        <f t="shared" si="59"/>
        <v>463.97317496960261</v>
      </c>
      <c r="J247" s="10">
        <f t="shared" si="68"/>
        <v>373.31669611239676</v>
      </c>
      <c r="K247" s="10">
        <f t="shared" si="73"/>
        <v>334.3876649097262</v>
      </c>
      <c r="L247" s="10">
        <f t="shared" si="73"/>
        <v>294.84246215417454</v>
      </c>
      <c r="M247" s="10">
        <f t="shared" si="73"/>
        <v>262.10014985323983</v>
      </c>
      <c r="N247" s="10">
        <f t="shared" si="73"/>
        <v>234.40539176130414</v>
      </c>
      <c r="O247" s="10">
        <f t="shared" si="73"/>
        <v>210.67813916650078</v>
      </c>
      <c r="P247" s="10">
        <f t="shared" si="73"/>
        <v>190.17148313730306</v>
      </c>
      <c r="Q247" s="10">
        <f t="shared" si="73"/>
        <v>172.3319280669844</v>
      </c>
      <c r="R247" s="10">
        <f t="shared" si="73"/>
        <v>156.73063172394626</v>
      </c>
      <c r="S247" s="10">
        <f t="shared" si="73"/>
        <v>143.02528340214789</v>
      </c>
      <c r="T247" s="10">
        <f t="shared" si="73"/>
        <v>130.93703398207509</v>
      </c>
      <c r="U247" s="10">
        <f t="shared" si="73"/>
        <v>120.23551103729351</v>
      </c>
      <c r="V247" s="10">
        <f t="shared" si="73"/>
        <v>110.72848881994507</v>
      </c>
      <c r="W247" s="10">
        <f t="shared" si="73"/>
        <v>102.25440510535417</v>
      </c>
      <c r="X247" s="10">
        <f t="shared" si="73"/>
        <v>94.676719905615172</v>
      </c>
      <c r="Y247" s="10">
        <f t="shared" si="73"/>
        <v>87.87953042025886</v>
      </c>
      <c r="Z247" s="10">
        <f t="shared" si="73"/>
        <v>81.764084578851495</v>
      </c>
      <c r="AA247" s="10">
        <f t="shared" si="73"/>
        <v>76.245963856506748</v>
      </c>
      <c r="AB247" s="10">
        <f t="shared" si="72"/>
        <v>71.252780851915347</v>
      </c>
      <c r="AC247" s="10">
        <f t="shared" si="72"/>
        <v>66.722282470399989</v>
      </c>
      <c r="AD247" s="10">
        <f t="shared" si="72"/>
        <v>62.600778301405235</v>
      </c>
      <c r="AE247" s="10">
        <f t="shared" si="72"/>
        <v>58.841832901889809</v>
      </c>
      <c r="AF247" s="10">
        <f t="shared" si="72"/>
        <v>55.405174045203076</v>
      </c>
      <c r="AG247" s="10">
        <f t="shared" si="72"/>
        <v>52.255778730389615</v>
      </c>
      <c r="AH247" s="10">
        <f t="shared" si="72"/>
        <v>49.363106110440405</v>
      </c>
      <c r="AI247" s="10">
        <f t="shared" si="72"/>
        <v>46.700452224982534</v>
      </c>
      <c r="AJ247" s="10">
        <f t="shared" si="72"/>
        <v>44.244405966900565</v>
      </c>
      <c r="AK247" s="10">
        <f t="shared" si="72"/>
        <v>41.974389367256386</v>
      </c>
      <c r="AL247" s="10">
        <f t="shared" si="72"/>
        <v>39.8722682491155</v>
      </c>
      <c r="AM247" s="10">
        <f t="shared" si="72"/>
        <v>37.922021722255089</v>
      </c>
      <c r="AN247" s="10">
        <f t="shared" si="72"/>
        <v>36.109460974731192</v>
      </c>
      <c r="AO247" s="10">
        <f t="shared" si="72"/>
        <v>34.421989446972532</v>
      </c>
      <c r="AP247" s="10">
        <f t="shared" si="72"/>
        <v>32.848397815087942</v>
      </c>
    </row>
    <row r="248" spans="1:42" x14ac:dyDescent="0.2">
      <c r="A248" s="10">
        <f t="shared" si="58"/>
        <v>984.2</v>
      </c>
      <c r="B248" s="50">
        <f t="shared" si="60"/>
        <v>1.8480052035287197E-2</v>
      </c>
      <c r="C248" s="50">
        <f t="shared" si="61"/>
        <v>1.6144956592601192</v>
      </c>
      <c r="D248" s="49">
        <f t="shared" si="62"/>
        <v>27.582161775894207</v>
      </c>
      <c r="E248" s="49">
        <f t="shared" si="63"/>
        <v>819.54656801715771</v>
      </c>
      <c r="F248" s="49">
        <f t="shared" si="64"/>
        <v>709.21792091358088</v>
      </c>
      <c r="G248" s="51">
        <f t="shared" si="65"/>
        <v>4.177637150016751E-5</v>
      </c>
      <c r="H248" s="52">
        <f t="shared" si="66"/>
        <v>1.3876601721849065E-3</v>
      </c>
      <c r="I248" s="10">
        <f t="shared" si="59"/>
        <v>463.98300235676544</v>
      </c>
      <c r="J248" s="10">
        <f t="shared" si="68"/>
        <v>373.32646775517281</v>
      </c>
      <c r="K248" s="10">
        <f t="shared" si="73"/>
        <v>334.39749229688903</v>
      </c>
      <c r="L248" s="10">
        <f t="shared" si="73"/>
        <v>294.85228954133737</v>
      </c>
      <c r="M248" s="10">
        <f t="shared" si="73"/>
        <v>262.10997724040266</v>
      </c>
      <c r="N248" s="10">
        <f t="shared" si="73"/>
        <v>234.41521914846697</v>
      </c>
      <c r="O248" s="10">
        <f t="shared" si="73"/>
        <v>210.68796655366361</v>
      </c>
      <c r="P248" s="10">
        <f t="shared" si="73"/>
        <v>190.18131052446589</v>
      </c>
      <c r="Q248" s="10">
        <f t="shared" si="73"/>
        <v>172.34175545414723</v>
      </c>
      <c r="R248" s="10">
        <f t="shared" si="73"/>
        <v>156.74045911110909</v>
      </c>
      <c r="S248" s="10">
        <f t="shared" si="73"/>
        <v>143.03511078931072</v>
      </c>
      <c r="T248" s="10">
        <f t="shared" si="73"/>
        <v>130.94686136923792</v>
      </c>
      <c r="U248" s="10">
        <f t="shared" si="73"/>
        <v>120.24533842445632</v>
      </c>
      <c r="V248" s="10">
        <f t="shared" si="73"/>
        <v>110.73831620710789</v>
      </c>
      <c r="W248" s="10">
        <f t="shared" si="73"/>
        <v>102.26423249251698</v>
      </c>
      <c r="X248" s="10">
        <f t="shared" si="73"/>
        <v>94.686547292777988</v>
      </c>
      <c r="Y248" s="10">
        <f t="shared" si="73"/>
        <v>87.889357807421675</v>
      </c>
      <c r="Z248" s="10">
        <f t="shared" si="73"/>
        <v>81.77391196601431</v>
      </c>
      <c r="AA248" s="10">
        <f t="shared" si="73"/>
        <v>76.255791243669563</v>
      </c>
      <c r="AB248" s="10">
        <f t="shared" si="72"/>
        <v>71.262608239078162</v>
      </c>
      <c r="AC248" s="10">
        <f t="shared" si="72"/>
        <v>66.732109857562804</v>
      </c>
      <c r="AD248" s="10">
        <f t="shared" si="72"/>
        <v>62.61060568856805</v>
      </c>
      <c r="AE248" s="10">
        <f t="shared" si="72"/>
        <v>58.851660289052624</v>
      </c>
      <c r="AF248" s="10">
        <f t="shared" si="72"/>
        <v>55.415001432365891</v>
      </c>
      <c r="AG248" s="10">
        <f t="shared" si="72"/>
        <v>52.26560611755243</v>
      </c>
      <c r="AH248" s="10">
        <f t="shared" si="72"/>
        <v>49.372933497603221</v>
      </c>
      <c r="AI248" s="10">
        <f t="shared" si="72"/>
        <v>46.710279612145349</v>
      </c>
      <c r="AJ248" s="10">
        <f t="shared" si="72"/>
        <v>44.254233354063381</v>
      </c>
      <c r="AK248" s="10">
        <f t="shared" si="72"/>
        <v>41.984216754419201</v>
      </c>
      <c r="AL248" s="10">
        <f t="shared" si="72"/>
        <v>39.882095636278315</v>
      </c>
      <c r="AM248" s="10">
        <f t="shared" si="72"/>
        <v>37.931849109417904</v>
      </c>
      <c r="AN248" s="10">
        <f t="shared" si="72"/>
        <v>36.119288361894007</v>
      </c>
      <c r="AO248" s="10">
        <f t="shared" si="72"/>
        <v>34.431816834135347</v>
      </c>
      <c r="AP248" s="10">
        <f t="shared" si="72"/>
        <v>32.858225202250757</v>
      </c>
    </row>
    <row r="249" spans="1:42" x14ac:dyDescent="0.2">
      <c r="A249" s="10">
        <f t="shared" si="58"/>
        <v>988.2</v>
      </c>
      <c r="B249" s="50">
        <f t="shared" si="60"/>
        <v>1.8324009803452647E-2</v>
      </c>
      <c r="C249" s="50">
        <f t="shared" si="61"/>
        <v>1.6144956592601192</v>
      </c>
      <c r="D249" s="49">
        <f t="shared" si="62"/>
        <v>27.694261600222166</v>
      </c>
      <c r="E249" s="49">
        <f t="shared" si="63"/>
        <v>825.96724501575409</v>
      </c>
      <c r="F249" s="49">
        <f t="shared" si="64"/>
        <v>715.19019861486549</v>
      </c>
      <c r="G249" s="51">
        <f t="shared" si="65"/>
        <v>4.1262282264693741E-5</v>
      </c>
      <c r="H249" s="52">
        <f t="shared" si="66"/>
        <v>1.3763101352218504E-3</v>
      </c>
      <c r="I249" s="10">
        <f t="shared" si="59"/>
        <v>463.99271903162202</v>
      </c>
      <c r="J249" s="10">
        <f t="shared" si="68"/>
        <v>373.33612953973972</v>
      </c>
      <c r="K249" s="10">
        <f t="shared" si="73"/>
        <v>334.4072089717456</v>
      </c>
      <c r="L249" s="10">
        <f t="shared" si="73"/>
        <v>294.86200621619395</v>
      </c>
      <c r="M249" s="10">
        <f t="shared" si="73"/>
        <v>262.11969391525923</v>
      </c>
      <c r="N249" s="10">
        <f t="shared" si="73"/>
        <v>234.42493582332355</v>
      </c>
      <c r="O249" s="10">
        <f t="shared" si="73"/>
        <v>210.69768322852019</v>
      </c>
      <c r="P249" s="10">
        <f t="shared" si="73"/>
        <v>190.19102719932246</v>
      </c>
      <c r="Q249" s="10">
        <f t="shared" si="73"/>
        <v>172.35147212900381</v>
      </c>
      <c r="R249" s="10">
        <f t="shared" si="73"/>
        <v>156.75017578596567</v>
      </c>
      <c r="S249" s="10">
        <f t="shared" si="73"/>
        <v>143.0448274641673</v>
      </c>
      <c r="T249" s="10">
        <f t="shared" si="73"/>
        <v>130.9565780440945</v>
      </c>
      <c r="U249" s="10">
        <f t="shared" si="73"/>
        <v>120.25505509931291</v>
      </c>
      <c r="V249" s="10">
        <f t="shared" si="73"/>
        <v>110.74803288196448</v>
      </c>
      <c r="W249" s="10">
        <f t="shared" si="73"/>
        <v>102.27394916737357</v>
      </c>
      <c r="X249" s="10">
        <f t="shared" si="73"/>
        <v>94.696263967634579</v>
      </c>
      <c r="Y249" s="10">
        <f t="shared" si="73"/>
        <v>87.899074482278266</v>
      </c>
      <c r="Z249" s="10">
        <f t="shared" si="73"/>
        <v>81.783628640870901</v>
      </c>
      <c r="AA249" s="10">
        <f t="shared" si="73"/>
        <v>76.265507918526154</v>
      </c>
      <c r="AB249" s="10">
        <f t="shared" si="72"/>
        <v>71.272324913934753</v>
      </c>
      <c r="AC249" s="10">
        <f t="shared" si="72"/>
        <v>66.741826532419395</v>
      </c>
      <c r="AD249" s="10">
        <f t="shared" si="72"/>
        <v>62.620322363424634</v>
      </c>
      <c r="AE249" s="10">
        <f t="shared" si="72"/>
        <v>58.861376963909208</v>
      </c>
      <c r="AF249" s="10">
        <f t="shared" si="72"/>
        <v>55.424718107222475</v>
      </c>
      <c r="AG249" s="10">
        <f t="shared" si="72"/>
        <v>52.275322792409014</v>
      </c>
      <c r="AH249" s="10">
        <f t="shared" si="72"/>
        <v>49.382650172459805</v>
      </c>
      <c r="AI249" s="10">
        <f t="shared" si="72"/>
        <v>46.719996287001933</v>
      </c>
      <c r="AJ249" s="10">
        <f t="shared" si="72"/>
        <v>44.263950028919965</v>
      </c>
      <c r="AK249" s="10">
        <f t="shared" si="72"/>
        <v>41.993933429275785</v>
      </c>
      <c r="AL249" s="10">
        <f t="shared" si="72"/>
        <v>39.891812311134899</v>
      </c>
      <c r="AM249" s="10">
        <f t="shared" si="72"/>
        <v>37.941565784274488</v>
      </c>
      <c r="AN249" s="10">
        <f t="shared" si="72"/>
        <v>36.129005036750591</v>
      </c>
      <c r="AO249" s="10">
        <f t="shared" si="72"/>
        <v>34.441533508991931</v>
      </c>
      <c r="AP249" s="10">
        <f t="shared" si="72"/>
        <v>32.867941877107341</v>
      </c>
    </row>
    <row r="250" spans="1:42" x14ac:dyDescent="0.2">
      <c r="A250" s="10">
        <f t="shared" si="58"/>
        <v>992.2</v>
      </c>
      <c r="B250" s="50">
        <f t="shared" si="60"/>
        <v>1.8169915076131526E-2</v>
      </c>
      <c r="C250" s="50">
        <f t="shared" si="61"/>
        <v>1.6144956592601192</v>
      </c>
      <c r="D250" s="49">
        <f t="shared" si="62"/>
        <v>27.806361424550126</v>
      </c>
      <c r="E250" s="49">
        <f t="shared" si="63"/>
        <v>832.41305475557931</v>
      </c>
      <c r="F250" s="49">
        <f t="shared" si="64"/>
        <v>721.18760905737884</v>
      </c>
      <c r="G250" s="51">
        <f t="shared" si="65"/>
        <v>4.0756589900668482E-5</v>
      </c>
      <c r="H250" s="52">
        <f t="shared" si="66"/>
        <v>1.3650986900932932E-3</v>
      </c>
      <c r="I250" s="10">
        <f t="shared" si="59"/>
        <v>464.00232668736214</v>
      </c>
      <c r="J250" s="10">
        <f t="shared" si="68"/>
        <v>373.34568314278556</v>
      </c>
      <c r="K250" s="10">
        <f t="shared" si="73"/>
        <v>334.41681662748573</v>
      </c>
      <c r="L250" s="10">
        <f t="shared" si="73"/>
        <v>294.87161387193407</v>
      </c>
      <c r="M250" s="10">
        <f t="shared" si="73"/>
        <v>262.12930157099936</v>
      </c>
      <c r="N250" s="10">
        <f t="shared" si="73"/>
        <v>234.43454347906371</v>
      </c>
      <c r="O250" s="10">
        <f t="shared" si="73"/>
        <v>210.70729088426035</v>
      </c>
      <c r="P250" s="10">
        <f t="shared" si="73"/>
        <v>190.20063485506262</v>
      </c>
      <c r="Q250" s="10">
        <f t="shared" si="73"/>
        <v>172.36107978474396</v>
      </c>
      <c r="R250" s="10">
        <f t="shared" si="73"/>
        <v>156.75978344170582</v>
      </c>
      <c r="S250" s="10">
        <f t="shared" si="73"/>
        <v>143.05443511990745</v>
      </c>
      <c r="T250" s="10">
        <f t="shared" si="73"/>
        <v>130.96618569983465</v>
      </c>
      <c r="U250" s="10">
        <f t="shared" si="73"/>
        <v>120.26466275505305</v>
      </c>
      <c r="V250" s="10">
        <f t="shared" si="73"/>
        <v>110.75764053770462</v>
      </c>
      <c r="W250" s="10">
        <f t="shared" si="73"/>
        <v>102.28355682311371</v>
      </c>
      <c r="X250" s="10">
        <f t="shared" si="73"/>
        <v>94.705871623374719</v>
      </c>
      <c r="Y250" s="10">
        <f t="shared" si="73"/>
        <v>87.908682138018406</v>
      </c>
      <c r="Z250" s="10">
        <f t="shared" si="73"/>
        <v>81.793236296611042</v>
      </c>
      <c r="AA250" s="10">
        <f t="shared" si="73"/>
        <v>76.275115574266295</v>
      </c>
      <c r="AB250" s="10">
        <f t="shared" si="72"/>
        <v>71.281932569674893</v>
      </c>
      <c r="AC250" s="10">
        <f t="shared" si="72"/>
        <v>66.751434188159536</v>
      </c>
      <c r="AD250" s="10">
        <f t="shared" si="72"/>
        <v>62.629930019164782</v>
      </c>
      <c r="AE250" s="10">
        <f t="shared" si="72"/>
        <v>58.870984619649356</v>
      </c>
      <c r="AF250" s="10">
        <f t="shared" si="72"/>
        <v>55.434325762962622</v>
      </c>
      <c r="AG250" s="10">
        <f t="shared" si="72"/>
        <v>52.284930448149161</v>
      </c>
      <c r="AH250" s="10">
        <f t="shared" si="72"/>
        <v>49.392257828199952</v>
      </c>
      <c r="AI250" s="10">
        <f t="shared" si="72"/>
        <v>46.729603942742081</v>
      </c>
      <c r="AJ250" s="10">
        <f t="shared" si="72"/>
        <v>44.273557684660112</v>
      </c>
      <c r="AK250" s="10">
        <f t="shared" si="72"/>
        <v>42.003541085015932</v>
      </c>
      <c r="AL250" s="10">
        <f t="shared" si="72"/>
        <v>39.901419966875046</v>
      </c>
      <c r="AM250" s="10">
        <f t="shared" si="72"/>
        <v>37.951173440014635</v>
      </c>
      <c r="AN250" s="10">
        <f t="shared" si="72"/>
        <v>36.138612692490739</v>
      </c>
      <c r="AO250" s="10">
        <f t="shared" si="72"/>
        <v>34.451141164732078</v>
      </c>
      <c r="AP250" s="10">
        <f t="shared" si="72"/>
        <v>32.877549532847489</v>
      </c>
    </row>
    <row r="251" spans="1:42" x14ac:dyDescent="0.2">
      <c r="A251" s="10">
        <f t="shared" si="58"/>
        <v>996.2</v>
      </c>
      <c r="B251" s="50">
        <f t="shared" si="60"/>
        <v>1.8017735757274018E-2</v>
      </c>
      <c r="C251" s="50">
        <f t="shared" si="61"/>
        <v>1.6144956592601192</v>
      </c>
      <c r="D251" s="49">
        <f t="shared" si="62"/>
        <v>27.918461248878081</v>
      </c>
      <c r="E251" s="49">
        <f t="shared" si="63"/>
        <v>838.88399723663304</v>
      </c>
      <c r="F251" s="49">
        <f t="shared" si="64"/>
        <v>727.21015224112068</v>
      </c>
      <c r="G251" s="51">
        <f t="shared" si="65"/>
        <v>4.0259123742849438E-5</v>
      </c>
      <c r="H251" s="52">
        <f t="shared" si="66"/>
        <v>1.3540235910843659E-3</v>
      </c>
      <c r="I251" s="10">
        <f t="shared" si="59"/>
        <v>464.01182698452163</v>
      </c>
      <c r="J251" s="10">
        <f t="shared" si="68"/>
        <v>373.35513020872861</v>
      </c>
      <c r="K251" s="10">
        <f t="shared" si="73"/>
        <v>334.42631692464522</v>
      </c>
      <c r="L251" s="10">
        <f t="shared" si="73"/>
        <v>294.88111416909356</v>
      </c>
      <c r="M251" s="10">
        <f t="shared" si="73"/>
        <v>262.13880186815885</v>
      </c>
      <c r="N251" s="10">
        <f t="shared" si="73"/>
        <v>234.4440437762232</v>
      </c>
      <c r="O251" s="10">
        <f t="shared" si="73"/>
        <v>210.71679118141984</v>
      </c>
      <c r="P251" s="10">
        <f t="shared" si="73"/>
        <v>190.21013515222211</v>
      </c>
      <c r="Q251" s="10">
        <f t="shared" si="73"/>
        <v>172.37058008190346</v>
      </c>
      <c r="R251" s="10">
        <f t="shared" si="73"/>
        <v>156.76928373886531</v>
      </c>
      <c r="S251" s="10">
        <f t="shared" si="73"/>
        <v>143.06393541706694</v>
      </c>
      <c r="T251" s="10">
        <f t="shared" si="73"/>
        <v>130.97568599699414</v>
      </c>
      <c r="U251" s="10">
        <f t="shared" si="73"/>
        <v>120.27416305221253</v>
      </c>
      <c r="V251" s="10">
        <f t="shared" si="73"/>
        <v>110.76714083486409</v>
      </c>
      <c r="W251" s="10">
        <f t="shared" si="73"/>
        <v>102.29305712027319</v>
      </c>
      <c r="X251" s="10">
        <f t="shared" si="73"/>
        <v>94.715371920534196</v>
      </c>
      <c r="Y251" s="10">
        <f t="shared" si="73"/>
        <v>87.918182435177883</v>
      </c>
      <c r="Z251" s="10">
        <f t="shared" si="73"/>
        <v>81.802736593770518</v>
      </c>
      <c r="AA251" s="10">
        <f t="shared" si="73"/>
        <v>76.284615871425771</v>
      </c>
      <c r="AB251" s="10">
        <f t="shared" si="72"/>
        <v>71.29143286683437</v>
      </c>
      <c r="AC251" s="10">
        <f t="shared" si="72"/>
        <v>66.760934485319012</v>
      </c>
      <c r="AD251" s="10">
        <f t="shared" si="72"/>
        <v>62.639430316324265</v>
      </c>
      <c r="AE251" s="10">
        <f t="shared" si="72"/>
        <v>58.88048491680884</v>
      </c>
      <c r="AF251" s="10">
        <f t="shared" si="72"/>
        <v>55.443826060122106</v>
      </c>
      <c r="AG251" s="10">
        <f t="shared" si="72"/>
        <v>52.294430745308645</v>
      </c>
      <c r="AH251" s="10">
        <f t="shared" si="72"/>
        <v>49.401758125359436</v>
      </c>
      <c r="AI251" s="10">
        <f t="shared" si="72"/>
        <v>46.739104239901565</v>
      </c>
      <c r="AJ251" s="10">
        <f t="shared" si="72"/>
        <v>44.283057981819596</v>
      </c>
      <c r="AK251" s="10">
        <f t="shared" si="72"/>
        <v>42.013041382175416</v>
      </c>
      <c r="AL251" s="10">
        <f t="shared" si="72"/>
        <v>39.91092026403453</v>
      </c>
      <c r="AM251" s="10">
        <f t="shared" si="72"/>
        <v>37.960673737174119</v>
      </c>
      <c r="AN251" s="10">
        <f t="shared" si="72"/>
        <v>36.148112989650222</v>
      </c>
      <c r="AO251" s="10">
        <f t="shared" si="72"/>
        <v>34.460641461891562</v>
      </c>
      <c r="AP251" s="10">
        <f t="shared" si="72"/>
        <v>32.887049830006973</v>
      </c>
    </row>
    <row r="252" spans="1:42" x14ac:dyDescent="0.2">
      <c r="A252" s="10">
        <f t="shared" si="58"/>
        <v>1000.2</v>
      </c>
      <c r="B252" s="50">
        <f t="shared" si="60"/>
        <v>1.7867440407005712E-2</v>
      </c>
      <c r="C252" s="50">
        <f t="shared" si="61"/>
        <v>1.6144956592601192</v>
      </c>
      <c r="D252" s="49">
        <f t="shared" si="62"/>
        <v>28.030561073206041</v>
      </c>
      <c r="E252" s="49">
        <f t="shared" si="63"/>
        <v>845.38007245891561</v>
      </c>
      <c r="F252" s="49">
        <f t="shared" si="64"/>
        <v>733.25782816609149</v>
      </c>
      <c r="G252" s="51">
        <f t="shared" si="65"/>
        <v>3.9769717269974357E-5</v>
      </c>
      <c r="H252" s="52">
        <f t="shared" si="66"/>
        <v>1.3430826377513934E-3</v>
      </c>
      <c r="I252" s="10">
        <f t="shared" si="59"/>
        <v>464.02122155174118</v>
      </c>
      <c r="J252" s="10">
        <f t="shared" si="68"/>
        <v>373.36447235046586</v>
      </c>
      <c r="K252" s="10">
        <f t="shared" si="73"/>
        <v>334.43571149186477</v>
      </c>
      <c r="L252" s="10">
        <f t="shared" si="73"/>
        <v>294.89050873631311</v>
      </c>
      <c r="M252" s="10">
        <f t="shared" si="73"/>
        <v>262.1481964353784</v>
      </c>
      <c r="N252" s="10">
        <f t="shared" si="73"/>
        <v>234.45343834344271</v>
      </c>
      <c r="O252" s="10">
        <f t="shared" si="73"/>
        <v>210.72618574863935</v>
      </c>
      <c r="P252" s="10">
        <f t="shared" si="73"/>
        <v>190.21952971944162</v>
      </c>
      <c r="Q252" s="10">
        <f t="shared" si="73"/>
        <v>172.37997464912297</v>
      </c>
      <c r="R252" s="10">
        <f t="shared" si="73"/>
        <v>156.77867830608483</v>
      </c>
      <c r="S252" s="10">
        <f t="shared" si="73"/>
        <v>143.07332998428646</v>
      </c>
      <c r="T252" s="10">
        <f t="shared" si="73"/>
        <v>130.98508056421366</v>
      </c>
      <c r="U252" s="10">
        <f t="shared" si="73"/>
        <v>120.28355761943205</v>
      </c>
      <c r="V252" s="10">
        <f t="shared" si="73"/>
        <v>110.77653540208361</v>
      </c>
      <c r="W252" s="10">
        <f t="shared" si="73"/>
        <v>102.30245168749271</v>
      </c>
      <c r="X252" s="10">
        <f t="shared" si="73"/>
        <v>94.724766487753712</v>
      </c>
      <c r="Y252" s="10">
        <f t="shared" si="73"/>
        <v>87.927577002397399</v>
      </c>
      <c r="Z252" s="10">
        <f t="shared" si="73"/>
        <v>81.812131160990035</v>
      </c>
      <c r="AA252" s="10">
        <f t="shared" si="73"/>
        <v>76.294010438645287</v>
      </c>
      <c r="AB252" s="10">
        <f t="shared" si="72"/>
        <v>71.300827434053886</v>
      </c>
      <c r="AC252" s="10">
        <f t="shared" si="72"/>
        <v>66.770329052538528</v>
      </c>
      <c r="AD252" s="10">
        <f t="shared" si="72"/>
        <v>62.648824883543782</v>
      </c>
      <c r="AE252" s="10">
        <f t="shared" si="72"/>
        <v>58.889879484028356</v>
      </c>
      <c r="AF252" s="10">
        <f t="shared" si="72"/>
        <v>55.453220627341622</v>
      </c>
      <c r="AG252" s="10">
        <f t="shared" si="72"/>
        <v>52.303825312528161</v>
      </c>
      <c r="AH252" s="10">
        <f t="shared" si="72"/>
        <v>49.411152692578952</v>
      </c>
      <c r="AI252" s="10">
        <f t="shared" si="72"/>
        <v>46.748498807121081</v>
      </c>
      <c r="AJ252" s="10">
        <f t="shared" si="72"/>
        <v>44.292452549039112</v>
      </c>
      <c r="AK252" s="10">
        <f t="shared" si="72"/>
        <v>42.022435949394932</v>
      </c>
      <c r="AL252" s="10">
        <f t="shared" si="72"/>
        <v>39.920314831254046</v>
      </c>
      <c r="AM252" s="10">
        <f t="shared" si="72"/>
        <v>37.970068304393635</v>
      </c>
      <c r="AN252" s="10">
        <f t="shared" si="72"/>
        <v>36.157507556869739</v>
      </c>
      <c r="AO252" s="10">
        <f t="shared" si="72"/>
        <v>34.470036029111078</v>
      </c>
      <c r="AP252" s="10">
        <f t="shared" si="72"/>
        <v>32.896444397226489</v>
      </c>
    </row>
    <row r="253" spans="1:42" x14ac:dyDescent="0.2">
      <c r="A253" s="10">
        <f t="shared" si="58"/>
        <v>1004.2</v>
      </c>
      <c r="B253" s="50">
        <f t="shared" si="60"/>
        <v>1.7718998225636051E-2</v>
      </c>
      <c r="C253" s="50">
        <f t="shared" si="61"/>
        <v>1.6144956592601192</v>
      </c>
      <c r="D253" s="49">
        <f t="shared" si="62"/>
        <v>28.142660897534</v>
      </c>
      <c r="E253" s="49">
        <f t="shared" si="63"/>
        <v>851.90128042242702</v>
      </c>
      <c r="F253" s="49">
        <f t="shared" si="64"/>
        <v>739.33063683229102</v>
      </c>
      <c r="G253" s="51">
        <f t="shared" si="65"/>
        <v>3.928820798782261E-5</v>
      </c>
      <c r="H253" s="52">
        <f t="shared" si="66"/>
        <v>1.3322736738319617E-3</v>
      </c>
      <c r="I253" s="10">
        <f t="shared" si="59"/>
        <v>464.03051198650468</v>
      </c>
      <c r="J253" s="10">
        <f t="shared" si="68"/>
        <v>373.37371115010114</v>
      </c>
      <c r="K253" s="10">
        <f t="shared" si="73"/>
        <v>334.44500192662827</v>
      </c>
      <c r="L253" s="10">
        <f t="shared" si="73"/>
        <v>294.89979917107661</v>
      </c>
      <c r="M253" s="10">
        <f t="shared" si="73"/>
        <v>262.15748687014189</v>
      </c>
      <c r="N253" s="10">
        <f t="shared" si="73"/>
        <v>234.46272877820621</v>
      </c>
      <c r="O253" s="10">
        <f t="shared" si="73"/>
        <v>210.73547618340285</v>
      </c>
      <c r="P253" s="10">
        <f t="shared" si="73"/>
        <v>190.22882015420512</v>
      </c>
      <c r="Q253" s="10">
        <f t="shared" si="73"/>
        <v>172.38926508388647</v>
      </c>
      <c r="R253" s="10">
        <f t="shared" si="73"/>
        <v>156.78796874084833</v>
      </c>
      <c r="S253" s="10">
        <f t="shared" si="73"/>
        <v>143.08262041904996</v>
      </c>
      <c r="T253" s="10">
        <f t="shared" si="73"/>
        <v>130.99437099897716</v>
      </c>
      <c r="U253" s="10">
        <f t="shared" si="73"/>
        <v>120.29284805419555</v>
      </c>
      <c r="V253" s="10">
        <f t="shared" si="73"/>
        <v>110.78582583684711</v>
      </c>
      <c r="W253" s="10">
        <f t="shared" si="73"/>
        <v>102.31174212225621</v>
      </c>
      <c r="X253" s="10">
        <f t="shared" si="73"/>
        <v>94.734056922517212</v>
      </c>
      <c r="Y253" s="10">
        <f t="shared" si="73"/>
        <v>87.936867437160899</v>
      </c>
      <c r="Z253" s="10">
        <f t="shared" si="73"/>
        <v>81.821421595753534</v>
      </c>
      <c r="AA253" s="10">
        <f t="shared" si="73"/>
        <v>76.303300873408787</v>
      </c>
      <c r="AB253" s="10">
        <f t="shared" si="72"/>
        <v>71.310117868817386</v>
      </c>
      <c r="AC253" s="10">
        <f t="shared" si="72"/>
        <v>66.779619487302028</v>
      </c>
      <c r="AD253" s="10">
        <f t="shared" si="72"/>
        <v>62.658115318307281</v>
      </c>
      <c r="AE253" s="10">
        <f t="shared" si="72"/>
        <v>58.899169918791856</v>
      </c>
      <c r="AF253" s="10">
        <f t="shared" si="72"/>
        <v>55.462511062105122</v>
      </c>
      <c r="AG253" s="10">
        <f t="shared" si="72"/>
        <v>52.313115747291661</v>
      </c>
      <c r="AH253" s="10">
        <f t="shared" si="72"/>
        <v>49.420443127342452</v>
      </c>
      <c r="AI253" s="10">
        <f t="shared" si="72"/>
        <v>46.757789241884581</v>
      </c>
      <c r="AJ253" s="10">
        <f t="shared" si="72"/>
        <v>44.301742983802612</v>
      </c>
      <c r="AK253" s="10">
        <f t="shared" si="72"/>
        <v>42.031726384158432</v>
      </c>
      <c r="AL253" s="10">
        <f t="shared" si="72"/>
        <v>39.929605266017546</v>
      </c>
      <c r="AM253" s="10">
        <f t="shared" si="72"/>
        <v>37.979358739157135</v>
      </c>
      <c r="AN253" s="10">
        <f t="shared" si="72"/>
        <v>36.166797991633238</v>
      </c>
      <c r="AO253" s="10">
        <f t="shared" si="72"/>
        <v>34.479326463874578</v>
      </c>
      <c r="AP253" s="10">
        <f t="shared" si="72"/>
        <v>32.905734831989989</v>
      </c>
    </row>
    <row r="254" spans="1:42" x14ac:dyDescent="0.2">
      <c r="A254" s="10">
        <f t="shared" si="58"/>
        <v>1008.2</v>
      </c>
      <c r="B254" s="50">
        <f t="shared" si="60"/>
        <v>1.7572379038117789E-2</v>
      </c>
      <c r="C254" s="50">
        <f t="shared" si="61"/>
        <v>1.6144956592601192</v>
      </c>
      <c r="D254" s="49">
        <f t="shared" si="62"/>
        <v>28.25476072186196</v>
      </c>
      <c r="E254" s="49">
        <f t="shared" si="63"/>
        <v>858.44762112716705</v>
      </c>
      <c r="F254" s="49">
        <f t="shared" si="64"/>
        <v>745.42857823971917</v>
      </c>
      <c r="G254" s="51">
        <f t="shared" si="65"/>
        <v>3.8814437315916794E-5</v>
      </c>
      <c r="H254" s="52">
        <f t="shared" si="66"/>
        <v>1.3215945861853905E-3</v>
      </c>
      <c r="I254" s="10">
        <f t="shared" si="59"/>
        <v>464.03969985585769</v>
      </c>
      <c r="J254" s="10">
        <f t="shared" si="68"/>
        <v>373.3828481596538</v>
      </c>
      <c r="K254" s="10">
        <f t="shared" si="73"/>
        <v>334.45418979598128</v>
      </c>
      <c r="L254" s="10">
        <f t="shared" si="73"/>
        <v>294.90898704042962</v>
      </c>
      <c r="M254" s="10">
        <f t="shared" si="73"/>
        <v>262.16667473949491</v>
      </c>
      <c r="N254" s="10">
        <f t="shared" si="73"/>
        <v>234.47191664755925</v>
      </c>
      <c r="O254" s="10">
        <f t="shared" si="73"/>
        <v>210.74466405275589</v>
      </c>
      <c r="P254" s="10">
        <f t="shared" si="73"/>
        <v>190.23800802355817</v>
      </c>
      <c r="Q254" s="10">
        <f t="shared" si="73"/>
        <v>172.39845295323951</v>
      </c>
      <c r="R254" s="10">
        <f t="shared" si="73"/>
        <v>156.79715661020137</v>
      </c>
      <c r="S254" s="10">
        <f t="shared" si="73"/>
        <v>143.091808288403</v>
      </c>
      <c r="T254" s="10">
        <f t="shared" si="73"/>
        <v>131.0035588683302</v>
      </c>
      <c r="U254" s="10">
        <f t="shared" si="73"/>
        <v>120.30203592354857</v>
      </c>
      <c r="V254" s="10">
        <f t="shared" si="73"/>
        <v>110.79501370620014</v>
      </c>
      <c r="W254" s="10">
        <f t="shared" si="73"/>
        <v>102.32092999160923</v>
      </c>
      <c r="X254" s="10">
        <f t="shared" si="73"/>
        <v>94.743244791870239</v>
      </c>
      <c r="Y254" s="10">
        <f t="shared" si="73"/>
        <v>87.946055306513927</v>
      </c>
      <c r="Z254" s="10">
        <f t="shared" si="73"/>
        <v>81.830609465106562</v>
      </c>
      <c r="AA254" s="10">
        <f t="shared" si="73"/>
        <v>76.312488742761815</v>
      </c>
      <c r="AB254" s="10">
        <f t="shared" si="72"/>
        <v>71.319305738170414</v>
      </c>
      <c r="AC254" s="10">
        <f t="shared" si="72"/>
        <v>66.788807356655056</v>
      </c>
      <c r="AD254" s="10">
        <f t="shared" si="72"/>
        <v>62.667303187660316</v>
      </c>
      <c r="AE254" s="10">
        <f t="shared" si="72"/>
        <v>58.90835778814489</v>
      </c>
      <c r="AF254" s="10">
        <f t="shared" si="72"/>
        <v>55.471698931458157</v>
      </c>
      <c r="AG254" s="10">
        <f t="shared" si="72"/>
        <v>52.322303616644696</v>
      </c>
      <c r="AH254" s="10">
        <f t="shared" si="72"/>
        <v>49.429630996695487</v>
      </c>
      <c r="AI254" s="10">
        <f t="shared" si="72"/>
        <v>46.766977111237615</v>
      </c>
      <c r="AJ254" s="10">
        <f t="shared" si="72"/>
        <v>44.310930853155647</v>
      </c>
      <c r="AK254" s="10">
        <f t="shared" si="72"/>
        <v>42.040914253511467</v>
      </c>
      <c r="AL254" s="10">
        <f t="shared" si="72"/>
        <v>39.938793135370581</v>
      </c>
      <c r="AM254" s="10">
        <f t="shared" si="72"/>
        <v>37.98854660851017</v>
      </c>
      <c r="AN254" s="10">
        <f t="shared" si="72"/>
        <v>36.175985860986273</v>
      </c>
      <c r="AO254" s="10">
        <f t="shared" si="72"/>
        <v>34.488514333227613</v>
      </c>
      <c r="AP254" s="10">
        <f t="shared" si="72"/>
        <v>32.914922701343023</v>
      </c>
    </row>
    <row r="255" spans="1:42" x14ac:dyDescent="0.2">
      <c r="A255" s="10">
        <f t="shared" si="58"/>
        <v>1012.2</v>
      </c>
      <c r="B255" s="50">
        <f t="shared" si="60"/>
        <v>1.7427553278945077E-2</v>
      </c>
      <c r="C255" s="50">
        <f t="shared" si="61"/>
        <v>1.6144956592601192</v>
      </c>
      <c r="D255" s="49">
        <f t="shared" si="62"/>
        <v>28.366860546189915</v>
      </c>
      <c r="E255" s="49">
        <f t="shared" si="63"/>
        <v>865.01909457313559</v>
      </c>
      <c r="F255" s="49">
        <f t="shared" si="64"/>
        <v>751.55165238837594</v>
      </c>
      <c r="G255" s="51">
        <f t="shared" si="65"/>
        <v>3.8348250477899597E-5</v>
      </c>
      <c r="H255" s="52">
        <f t="shared" si="66"/>
        <v>1.3110433037627914E-3</v>
      </c>
      <c r="I255" s="10">
        <f t="shared" si="59"/>
        <v>464.04878669710638</v>
      </c>
      <c r="J255" s="10">
        <f t="shared" si="68"/>
        <v>373.39188490174797</v>
      </c>
      <c r="K255" s="10">
        <f t="shared" ref="K255:AP262" si="74">K254+(($B254+$B255)/2)^(4/3)/$B$5*$B$4</f>
        <v>334.46327663722997</v>
      </c>
      <c r="L255" s="10">
        <f t="shared" si="74"/>
        <v>294.91807388167831</v>
      </c>
      <c r="M255" s="10">
        <f t="shared" si="74"/>
        <v>262.1757615807436</v>
      </c>
      <c r="N255" s="10">
        <f t="shared" si="74"/>
        <v>234.48100348880794</v>
      </c>
      <c r="O255" s="10">
        <f t="shared" si="74"/>
        <v>210.75375089400458</v>
      </c>
      <c r="P255" s="10">
        <f t="shared" si="74"/>
        <v>190.24709486480685</v>
      </c>
      <c r="Q255" s="10">
        <f t="shared" si="74"/>
        <v>172.4075397944882</v>
      </c>
      <c r="R255" s="10">
        <f t="shared" si="74"/>
        <v>156.80624345145006</v>
      </c>
      <c r="S255" s="10">
        <f t="shared" si="74"/>
        <v>143.10089512965169</v>
      </c>
      <c r="T255" s="10">
        <f t="shared" si="74"/>
        <v>131.01264570957889</v>
      </c>
      <c r="U255" s="10">
        <f t="shared" si="74"/>
        <v>120.31112276479728</v>
      </c>
      <c r="V255" s="10">
        <f t="shared" si="74"/>
        <v>110.80410054744884</v>
      </c>
      <c r="W255" s="10">
        <f t="shared" si="74"/>
        <v>102.33001683285794</v>
      </c>
      <c r="X255" s="10">
        <f t="shared" si="74"/>
        <v>94.752331633118942</v>
      </c>
      <c r="Y255" s="10">
        <f t="shared" si="74"/>
        <v>87.955142147762629</v>
      </c>
      <c r="Z255" s="10">
        <f t="shared" si="74"/>
        <v>81.839696306355265</v>
      </c>
      <c r="AA255" s="10">
        <f t="shared" si="74"/>
        <v>76.321575584010517</v>
      </c>
      <c r="AB255" s="10">
        <f t="shared" si="74"/>
        <v>71.328392579419116</v>
      </c>
      <c r="AC255" s="10">
        <f t="shared" si="74"/>
        <v>66.797894197903759</v>
      </c>
      <c r="AD255" s="10">
        <f t="shared" si="74"/>
        <v>62.676390028909012</v>
      </c>
      <c r="AE255" s="10">
        <f t="shared" si="74"/>
        <v>58.917444629393586</v>
      </c>
      <c r="AF255" s="10">
        <f t="shared" si="74"/>
        <v>55.480785772706852</v>
      </c>
      <c r="AG255" s="10">
        <f t="shared" si="74"/>
        <v>52.331390457893391</v>
      </c>
      <c r="AH255" s="10">
        <f t="shared" si="74"/>
        <v>49.438717837944182</v>
      </c>
      <c r="AI255" s="10">
        <f t="shared" si="74"/>
        <v>46.776063952486311</v>
      </c>
      <c r="AJ255" s="10">
        <f t="shared" si="74"/>
        <v>44.320017694404342</v>
      </c>
      <c r="AK255" s="10">
        <f t="shared" si="74"/>
        <v>42.050001094760162</v>
      </c>
      <c r="AL255" s="10">
        <f t="shared" si="74"/>
        <v>39.947879976619276</v>
      </c>
      <c r="AM255" s="10">
        <f t="shared" si="74"/>
        <v>37.997633449758865</v>
      </c>
      <c r="AN255" s="10">
        <f t="shared" si="74"/>
        <v>36.185072702234969</v>
      </c>
      <c r="AO255" s="10">
        <f t="shared" si="74"/>
        <v>34.497601174476308</v>
      </c>
      <c r="AP255" s="10">
        <f t="shared" si="74"/>
        <v>32.924009542591719</v>
      </c>
    </row>
    <row r="256" spans="1:42" x14ac:dyDescent="0.2">
      <c r="A256" s="10">
        <f t="shared" si="58"/>
        <v>1016.2</v>
      </c>
      <c r="B256" s="50">
        <f t="shared" si="60"/>
        <v>1.7284491977473709E-2</v>
      </c>
      <c r="C256" s="50">
        <f t="shared" si="61"/>
        <v>1.6144956592601192</v>
      </c>
      <c r="D256" s="49">
        <f t="shared" si="62"/>
        <v>28.478960370517875</v>
      </c>
      <c r="E256" s="49">
        <f t="shared" si="63"/>
        <v>871.6157007603332</v>
      </c>
      <c r="F256" s="49">
        <f t="shared" si="64"/>
        <v>757.69985927826167</v>
      </c>
      <c r="G256" s="51">
        <f t="shared" si="65"/>
        <v>3.7889496395974736E-5</v>
      </c>
      <c r="H256" s="52">
        <f t="shared" si="66"/>
        <v>1.3006177966055769E-3</v>
      </c>
      <c r="I256" s="10">
        <f t="shared" si="59"/>
        <v>464.0577740184977</v>
      </c>
      <c r="J256" s="10">
        <f t="shared" si="68"/>
        <v>373.40082287028372</v>
      </c>
      <c r="K256" s="10">
        <f t="shared" si="74"/>
        <v>334.47226395862128</v>
      </c>
      <c r="L256" s="10">
        <f t="shared" si="74"/>
        <v>294.92706120306963</v>
      </c>
      <c r="M256" s="10">
        <f t="shared" si="74"/>
        <v>262.18474890213491</v>
      </c>
      <c r="N256" s="10">
        <f t="shared" si="74"/>
        <v>234.48999081019926</v>
      </c>
      <c r="O256" s="10">
        <f t="shared" si="74"/>
        <v>210.7627382153959</v>
      </c>
      <c r="P256" s="10">
        <f t="shared" si="74"/>
        <v>190.25608218619817</v>
      </c>
      <c r="Q256" s="10">
        <f t="shared" si="74"/>
        <v>172.41652711587952</v>
      </c>
      <c r="R256" s="10">
        <f t="shared" si="74"/>
        <v>156.81523077284137</v>
      </c>
      <c r="S256" s="10">
        <f t="shared" si="74"/>
        <v>143.10988245104301</v>
      </c>
      <c r="T256" s="10">
        <f t="shared" si="74"/>
        <v>131.02163303097021</v>
      </c>
      <c r="U256" s="10">
        <f t="shared" si="74"/>
        <v>120.32011008618858</v>
      </c>
      <c r="V256" s="10">
        <f t="shared" si="74"/>
        <v>110.81308786884014</v>
      </c>
      <c r="W256" s="10">
        <f t="shared" si="74"/>
        <v>102.33900415424924</v>
      </c>
      <c r="X256" s="10">
        <f t="shared" si="74"/>
        <v>94.761318954510244</v>
      </c>
      <c r="Y256" s="10">
        <f t="shared" si="74"/>
        <v>87.964129469153931</v>
      </c>
      <c r="Z256" s="10">
        <f t="shared" si="74"/>
        <v>81.848683627746567</v>
      </c>
      <c r="AA256" s="10">
        <f t="shared" si="74"/>
        <v>76.33056290540182</v>
      </c>
      <c r="AB256" s="10">
        <f t="shared" si="74"/>
        <v>71.337379900810419</v>
      </c>
      <c r="AC256" s="10">
        <f t="shared" si="74"/>
        <v>66.806881519295061</v>
      </c>
      <c r="AD256" s="10">
        <f t="shared" si="74"/>
        <v>62.685377350300314</v>
      </c>
      <c r="AE256" s="10">
        <f t="shared" si="74"/>
        <v>58.926431950784888</v>
      </c>
      <c r="AF256" s="10">
        <f t="shared" si="74"/>
        <v>55.489773094098155</v>
      </c>
      <c r="AG256" s="10">
        <f t="shared" si="74"/>
        <v>52.340377779284694</v>
      </c>
      <c r="AH256" s="10">
        <f t="shared" si="74"/>
        <v>49.447705159335484</v>
      </c>
      <c r="AI256" s="10">
        <f t="shared" si="74"/>
        <v>46.785051273877613</v>
      </c>
      <c r="AJ256" s="10">
        <f t="shared" si="74"/>
        <v>44.329005015795644</v>
      </c>
      <c r="AK256" s="10">
        <f t="shared" si="74"/>
        <v>42.058988416151465</v>
      </c>
      <c r="AL256" s="10">
        <f t="shared" si="74"/>
        <v>39.956867298010579</v>
      </c>
      <c r="AM256" s="10">
        <f t="shared" si="74"/>
        <v>38.006620771150168</v>
      </c>
      <c r="AN256" s="10">
        <f t="shared" si="74"/>
        <v>36.194060023626271</v>
      </c>
      <c r="AO256" s="10">
        <f t="shared" si="74"/>
        <v>34.506588495867611</v>
      </c>
      <c r="AP256" s="10">
        <f t="shared" si="74"/>
        <v>32.932996863983021</v>
      </c>
    </row>
    <row r="257" spans="1:42" x14ac:dyDescent="0.2">
      <c r="A257" s="10">
        <f t="shared" si="58"/>
        <v>1020.2</v>
      </c>
      <c r="B257" s="50">
        <f t="shared" si="60"/>
        <v>1.7143166743652658E-2</v>
      </c>
      <c r="C257" s="50">
        <f t="shared" si="61"/>
        <v>1.6144956592601192</v>
      </c>
      <c r="D257" s="49">
        <f t="shared" si="62"/>
        <v>28.591060194845834</v>
      </c>
      <c r="E257" s="49">
        <f t="shared" si="63"/>
        <v>878.23743968875931</v>
      </c>
      <c r="F257" s="49">
        <f t="shared" si="64"/>
        <v>763.87319890937601</v>
      </c>
      <c r="G257" s="51">
        <f t="shared" si="65"/>
        <v>3.7438027587962991E-5</v>
      </c>
      <c r="H257" s="52">
        <f t="shared" si="66"/>
        <v>1.2903160748717613E-3</v>
      </c>
      <c r="I257" s="10">
        <f t="shared" si="59"/>
        <v>464.06666329988144</v>
      </c>
      <c r="J257" s="10">
        <f t="shared" si="68"/>
        <v>373.40966353109013</v>
      </c>
      <c r="K257" s="10">
        <f t="shared" si="74"/>
        <v>334.48115324000503</v>
      </c>
      <c r="L257" s="10">
        <f t="shared" si="74"/>
        <v>294.93595048445337</v>
      </c>
      <c r="M257" s="10">
        <f t="shared" si="74"/>
        <v>262.19363818351866</v>
      </c>
      <c r="N257" s="10">
        <f t="shared" si="74"/>
        <v>234.49888009158298</v>
      </c>
      <c r="O257" s="10">
        <f t="shared" si="74"/>
        <v>210.77162749677962</v>
      </c>
      <c r="P257" s="10">
        <f t="shared" si="74"/>
        <v>190.26497146758189</v>
      </c>
      <c r="Q257" s="10">
        <f t="shared" si="74"/>
        <v>172.42541639726323</v>
      </c>
      <c r="R257" s="10">
        <f t="shared" si="74"/>
        <v>156.82412005422509</v>
      </c>
      <c r="S257" s="10">
        <f t="shared" si="74"/>
        <v>143.11877173242672</v>
      </c>
      <c r="T257" s="10">
        <f t="shared" si="74"/>
        <v>131.03052231235392</v>
      </c>
      <c r="U257" s="10">
        <f t="shared" si="74"/>
        <v>120.32899936757229</v>
      </c>
      <c r="V257" s="10">
        <f t="shared" si="74"/>
        <v>110.82197715022386</v>
      </c>
      <c r="W257" s="10">
        <f t="shared" si="74"/>
        <v>102.34789343563295</v>
      </c>
      <c r="X257" s="10">
        <f t="shared" si="74"/>
        <v>94.770208235893961</v>
      </c>
      <c r="Y257" s="10">
        <f t="shared" si="74"/>
        <v>87.973018750537648</v>
      </c>
      <c r="Z257" s="10">
        <f t="shared" si="74"/>
        <v>81.857572909130283</v>
      </c>
      <c r="AA257" s="10">
        <f t="shared" si="74"/>
        <v>76.339452186785536</v>
      </c>
      <c r="AB257" s="10">
        <f t="shared" si="74"/>
        <v>71.346269182194135</v>
      </c>
      <c r="AC257" s="10">
        <f t="shared" si="74"/>
        <v>66.815770800678777</v>
      </c>
      <c r="AD257" s="10">
        <f t="shared" si="74"/>
        <v>62.694266631684037</v>
      </c>
      <c r="AE257" s="10">
        <f t="shared" si="74"/>
        <v>58.935321232168612</v>
      </c>
      <c r="AF257" s="10">
        <f t="shared" si="74"/>
        <v>55.498662375481878</v>
      </c>
      <c r="AG257" s="10">
        <f t="shared" si="74"/>
        <v>52.349267060668417</v>
      </c>
      <c r="AH257" s="10">
        <f t="shared" si="74"/>
        <v>49.456594440719208</v>
      </c>
      <c r="AI257" s="10">
        <f t="shared" si="74"/>
        <v>46.793940555261337</v>
      </c>
      <c r="AJ257" s="10">
        <f t="shared" si="74"/>
        <v>44.337894297179368</v>
      </c>
      <c r="AK257" s="10">
        <f t="shared" si="74"/>
        <v>42.067877697535188</v>
      </c>
      <c r="AL257" s="10">
        <f t="shared" si="74"/>
        <v>39.965756579394302</v>
      </c>
      <c r="AM257" s="10">
        <f t="shared" si="74"/>
        <v>38.015510052533891</v>
      </c>
      <c r="AN257" s="10">
        <f t="shared" si="74"/>
        <v>36.202949305009994</v>
      </c>
      <c r="AO257" s="10">
        <f t="shared" si="74"/>
        <v>34.515477777251334</v>
      </c>
      <c r="AP257" s="10">
        <f t="shared" si="74"/>
        <v>32.941886145366745</v>
      </c>
    </row>
    <row r="258" spans="1:42" x14ac:dyDescent="0.2">
      <c r="A258" s="10">
        <f t="shared" si="58"/>
        <v>1024.2</v>
      </c>
      <c r="B258" s="50">
        <f t="shared" si="60"/>
        <v>1.7003549754151255E-2</v>
      </c>
      <c r="C258" s="50">
        <f t="shared" si="61"/>
        <v>1.6144956592601192</v>
      </c>
      <c r="D258" s="49">
        <f t="shared" si="62"/>
        <v>28.703160019173794</v>
      </c>
      <c r="E258" s="49">
        <f t="shared" si="63"/>
        <v>884.88431135841427</v>
      </c>
      <c r="F258" s="49">
        <f t="shared" si="64"/>
        <v>770.07167128171909</v>
      </c>
      <c r="G258" s="51">
        <f t="shared" si="65"/>
        <v>3.6993700067962872E-5</v>
      </c>
      <c r="H258" s="52">
        <f t="shared" si="66"/>
        <v>1.2801361878889454E-3</v>
      </c>
      <c r="I258" s="10">
        <f t="shared" si="59"/>
        <v>464.07545599335464</v>
      </c>
      <c r="J258" s="10">
        <f t="shared" si="68"/>
        <v>373.41840832256105</v>
      </c>
      <c r="K258" s="10">
        <f t="shared" si="74"/>
        <v>334.48994593347823</v>
      </c>
      <c r="L258" s="10">
        <f t="shared" si="74"/>
        <v>294.94474317792657</v>
      </c>
      <c r="M258" s="10">
        <f t="shared" si="74"/>
        <v>262.20243087699185</v>
      </c>
      <c r="N258" s="10">
        <f t="shared" si="74"/>
        <v>234.5076727850562</v>
      </c>
      <c r="O258" s="10">
        <f t="shared" si="74"/>
        <v>210.78042019025284</v>
      </c>
      <c r="P258" s="10">
        <f t="shared" si="74"/>
        <v>190.27376416105511</v>
      </c>
      <c r="Q258" s="10">
        <f t="shared" si="74"/>
        <v>172.43420909073646</v>
      </c>
      <c r="R258" s="10">
        <f t="shared" si="74"/>
        <v>156.83291274769832</v>
      </c>
      <c r="S258" s="10">
        <f t="shared" si="74"/>
        <v>143.12756442589995</v>
      </c>
      <c r="T258" s="10">
        <f t="shared" si="74"/>
        <v>131.03931500582715</v>
      </c>
      <c r="U258" s="10">
        <f t="shared" si="74"/>
        <v>120.33779206104552</v>
      </c>
      <c r="V258" s="10">
        <f t="shared" si="74"/>
        <v>110.83076984369708</v>
      </c>
      <c r="W258" s="10">
        <f t="shared" si="74"/>
        <v>102.35668612910618</v>
      </c>
      <c r="X258" s="10">
        <f t="shared" si="74"/>
        <v>94.779000929367186</v>
      </c>
      <c r="Y258" s="10">
        <f t="shared" si="74"/>
        <v>87.981811444010873</v>
      </c>
      <c r="Z258" s="10">
        <f t="shared" si="74"/>
        <v>81.866365602603508</v>
      </c>
      <c r="AA258" s="10">
        <f t="shared" si="74"/>
        <v>76.348244880258761</v>
      </c>
      <c r="AB258" s="10">
        <f t="shared" si="74"/>
        <v>71.35506187566736</v>
      </c>
      <c r="AC258" s="10">
        <f t="shared" si="74"/>
        <v>66.824563494152002</v>
      </c>
      <c r="AD258" s="10">
        <f t="shared" si="74"/>
        <v>62.703059325157255</v>
      </c>
      <c r="AE258" s="10">
        <f t="shared" si="74"/>
        <v>58.94411392564183</v>
      </c>
      <c r="AF258" s="10">
        <f t="shared" si="74"/>
        <v>55.507455068955096</v>
      </c>
      <c r="AG258" s="10">
        <f t="shared" si="74"/>
        <v>52.358059754141635</v>
      </c>
      <c r="AH258" s="10">
        <f t="shared" si="74"/>
        <v>49.465387134192426</v>
      </c>
      <c r="AI258" s="10">
        <f t="shared" si="74"/>
        <v>46.802733248734555</v>
      </c>
      <c r="AJ258" s="10">
        <f t="shared" si="74"/>
        <v>44.346686990652586</v>
      </c>
      <c r="AK258" s="10">
        <f t="shared" si="74"/>
        <v>42.076670391008406</v>
      </c>
      <c r="AL258" s="10">
        <f t="shared" si="74"/>
        <v>39.97454927286752</v>
      </c>
      <c r="AM258" s="10">
        <f t="shared" si="74"/>
        <v>38.024302746007109</v>
      </c>
      <c r="AN258" s="10">
        <f t="shared" si="74"/>
        <v>36.211741998483213</v>
      </c>
      <c r="AO258" s="10">
        <f t="shared" si="74"/>
        <v>34.524270470724552</v>
      </c>
      <c r="AP258" s="10">
        <f t="shared" si="74"/>
        <v>32.950678838839963</v>
      </c>
    </row>
    <row r="259" spans="1:42" x14ac:dyDescent="0.2">
      <c r="A259" s="10">
        <f t="shared" si="58"/>
        <v>1028.2</v>
      </c>
      <c r="B259" s="50">
        <f t="shared" si="60"/>
        <v>1.686561373887209E-2</v>
      </c>
      <c r="C259" s="50">
        <f t="shared" si="61"/>
        <v>1.6144956592601192</v>
      </c>
      <c r="D259" s="49">
        <f t="shared" si="62"/>
        <v>28.81525984350175</v>
      </c>
      <c r="E259" s="49">
        <f t="shared" si="63"/>
        <v>891.55631576929773</v>
      </c>
      <c r="F259" s="49">
        <f t="shared" si="64"/>
        <v>776.29527639529078</v>
      </c>
      <c r="G259" s="51">
        <f t="shared" si="65"/>
        <v>3.6556373250156538E-5</v>
      </c>
      <c r="H259" s="52">
        <f t="shared" si="66"/>
        <v>1.2700762232333608E-3</v>
      </c>
      <c r="I259" s="10">
        <f t="shared" si="59"/>
        <v>464.08415352388903</v>
      </c>
      <c r="J259" s="10">
        <f t="shared" si="68"/>
        <v>373.42705865627403</v>
      </c>
      <c r="K259" s="10">
        <f t="shared" si="74"/>
        <v>334.49864346401262</v>
      </c>
      <c r="L259" s="10">
        <f t="shared" si="74"/>
        <v>294.95344070846096</v>
      </c>
      <c r="M259" s="10">
        <f t="shared" si="74"/>
        <v>262.21112840752625</v>
      </c>
      <c r="N259" s="10">
        <f t="shared" si="74"/>
        <v>234.51637031559059</v>
      </c>
      <c r="O259" s="10">
        <f t="shared" si="74"/>
        <v>210.78911772078723</v>
      </c>
      <c r="P259" s="10">
        <f t="shared" si="74"/>
        <v>190.2824616915895</v>
      </c>
      <c r="Q259" s="10">
        <f t="shared" si="74"/>
        <v>172.44290662127085</v>
      </c>
      <c r="R259" s="10">
        <f t="shared" si="74"/>
        <v>156.84161027823271</v>
      </c>
      <c r="S259" s="10">
        <f t="shared" si="74"/>
        <v>143.13626195643434</v>
      </c>
      <c r="T259" s="10">
        <f t="shared" si="74"/>
        <v>131.04801253636154</v>
      </c>
      <c r="U259" s="10">
        <f t="shared" si="74"/>
        <v>120.34648959157992</v>
      </c>
      <c r="V259" s="10">
        <f t="shared" si="74"/>
        <v>110.83946737423149</v>
      </c>
      <c r="W259" s="10">
        <f t="shared" si="74"/>
        <v>102.36538365964059</v>
      </c>
      <c r="X259" s="10">
        <f t="shared" si="74"/>
        <v>94.787698459901591</v>
      </c>
      <c r="Y259" s="10">
        <f t="shared" si="74"/>
        <v>87.990508974545278</v>
      </c>
      <c r="Z259" s="10">
        <f t="shared" si="74"/>
        <v>81.875063133137914</v>
      </c>
      <c r="AA259" s="10">
        <f t="shared" si="74"/>
        <v>76.356942410793167</v>
      </c>
      <c r="AB259" s="10">
        <f t="shared" si="74"/>
        <v>71.363759406201766</v>
      </c>
      <c r="AC259" s="10">
        <f t="shared" si="74"/>
        <v>66.833261024686408</v>
      </c>
      <c r="AD259" s="10">
        <f t="shared" si="74"/>
        <v>62.711756855691654</v>
      </c>
      <c r="AE259" s="10">
        <f t="shared" si="74"/>
        <v>58.952811456176228</v>
      </c>
      <c r="AF259" s="10">
        <f t="shared" si="74"/>
        <v>55.516152599489494</v>
      </c>
      <c r="AG259" s="10">
        <f t="shared" si="74"/>
        <v>52.366757284676034</v>
      </c>
      <c r="AH259" s="10">
        <f t="shared" si="74"/>
        <v>49.474084664726824</v>
      </c>
      <c r="AI259" s="10">
        <f t="shared" si="74"/>
        <v>46.811430779268953</v>
      </c>
      <c r="AJ259" s="10">
        <f t="shared" si="74"/>
        <v>44.355384521186984</v>
      </c>
      <c r="AK259" s="10">
        <f t="shared" si="74"/>
        <v>42.085367921542804</v>
      </c>
      <c r="AL259" s="10">
        <f t="shared" si="74"/>
        <v>39.983246803401919</v>
      </c>
      <c r="AM259" s="10">
        <f t="shared" si="74"/>
        <v>38.033000276541507</v>
      </c>
      <c r="AN259" s="10">
        <f t="shared" si="74"/>
        <v>36.220439529017611</v>
      </c>
      <c r="AO259" s="10">
        <f t="shared" si="74"/>
        <v>34.532968001258951</v>
      </c>
      <c r="AP259" s="10">
        <f t="shared" si="74"/>
        <v>32.959376369374361</v>
      </c>
    </row>
    <row r="260" spans="1:42" x14ac:dyDescent="0.2">
      <c r="A260" s="10">
        <f t="shared" si="58"/>
        <v>1032.2</v>
      </c>
      <c r="B260" s="50">
        <f t="shared" si="60"/>
        <v>1.6729331967835152E-2</v>
      </c>
      <c r="C260" s="50">
        <f t="shared" si="61"/>
        <v>1.6144956592601192</v>
      </c>
      <c r="D260" s="49">
        <f t="shared" si="62"/>
        <v>28.927359667829709</v>
      </c>
      <c r="E260" s="49">
        <f t="shared" si="63"/>
        <v>898.25345292141014</v>
      </c>
      <c r="F260" s="49">
        <f t="shared" si="64"/>
        <v>782.54401425009132</v>
      </c>
      <c r="G260" s="51">
        <f t="shared" si="65"/>
        <v>3.6125909855195462E-5</v>
      </c>
      <c r="H260" s="52">
        <f t="shared" si="66"/>
        <v>1.2601343058339907E-3</v>
      </c>
      <c r="I260" s="10">
        <f t="shared" si="59"/>
        <v>464.09275728994163</v>
      </c>
      <c r="J260" s="10">
        <f t="shared" si="68"/>
        <v>373.43561591759288</v>
      </c>
      <c r="K260" s="10">
        <f t="shared" si="74"/>
        <v>334.50724723006522</v>
      </c>
      <c r="L260" s="10">
        <f t="shared" si="74"/>
        <v>294.96204447451356</v>
      </c>
      <c r="M260" s="10">
        <f t="shared" si="74"/>
        <v>262.21973217357885</v>
      </c>
      <c r="N260" s="10">
        <f t="shared" si="74"/>
        <v>234.52497408164319</v>
      </c>
      <c r="O260" s="10">
        <f t="shared" si="74"/>
        <v>210.79772148683983</v>
      </c>
      <c r="P260" s="10">
        <f t="shared" si="74"/>
        <v>190.29106545764211</v>
      </c>
      <c r="Q260" s="10">
        <f t="shared" si="74"/>
        <v>172.45151038732345</v>
      </c>
      <c r="R260" s="10">
        <f t="shared" si="74"/>
        <v>156.85021404428531</v>
      </c>
      <c r="S260" s="10">
        <f t="shared" si="74"/>
        <v>143.14486572248694</v>
      </c>
      <c r="T260" s="10">
        <f t="shared" si="74"/>
        <v>131.05661630241414</v>
      </c>
      <c r="U260" s="10">
        <f t="shared" si="74"/>
        <v>120.35509335763253</v>
      </c>
      <c r="V260" s="10">
        <f t="shared" si="74"/>
        <v>110.84807114028409</v>
      </c>
      <c r="W260" s="10">
        <f t="shared" si="74"/>
        <v>102.37398742569319</v>
      </c>
      <c r="X260" s="10">
        <f t="shared" si="74"/>
        <v>94.796302225954193</v>
      </c>
      <c r="Y260" s="10">
        <f t="shared" si="74"/>
        <v>87.99911274059788</v>
      </c>
      <c r="Z260" s="10">
        <f t="shared" si="74"/>
        <v>81.883666899190516</v>
      </c>
      <c r="AA260" s="10">
        <f t="shared" si="74"/>
        <v>76.365546176845768</v>
      </c>
      <c r="AB260" s="10">
        <f t="shared" si="74"/>
        <v>71.372363172254367</v>
      </c>
      <c r="AC260" s="10">
        <f t="shared" si="74"/>
        <v>66.84186479073901</v>
      </c>
      <c r="AD260" s="10">
        <f t="shared" si="74"/>
        <v>62.720360621744263</v>
      </c>
      <c r="AE260" s="10">
        <f t="shared" si="74"/>
        <v>58.961415222228837</v>
      </c>
      <c r="AF260" s="10">
        <f t="shared" si="74"/>
        <v>55.524756365542103</v>
      </c>
      <c r="AG260" s="10">
        <f t="shared" si="74"/>
        <v>52.375361050728642</v>
      </c>
      <c r="AH260" s="10">
        <f t="shared" si="74"/>
        <v>49.482688430779433</v>
      </c>
      <c r="AI260" s="10">
        <f t="shared" si="74"/>
        <v>46.820034545321562</v>
      </c>
      <c r="AJ260" s="10">
        <f t="shared" si="74"/>
        <v>44.363988287239593</v>
      </c>
      <c r="AK260" s="10">
        <f t="shared" si="74"/>
        <v>42.093971687595413</v>
      </c>
      <c r="AL260" s="10">
        <f t="shared" si="74"/>
        <v>39.991850569454527</v>
      </c>
      <c r="AM260" s="10">
        <f t="shared" si="74"/>
        <v>38.041604042594116</v>
      </c>
      <c r="AN260" s="10">
        <f t="shared" si="74"/>
        <v>36.22904329507022</v>
      </c>
      <c r="AO260" s="10">
        <f t="shared" si="74"/>
        <v>34.541571767311559</v>
      </c>
      <c r="AP260" s="10">
        <f t="shared" si="74"/>
        <v>32.96798013542697</v>
      </c>
    </row>
    <row r="261" spans="1:42" x14ac:dyDescent="0.2">
      <c r="A261" s="10">
        <f t="shared" si="58"/>
        <v>1036.2</v>
      </c>
      <c r="B261" s="50">
        <f t="shared" si="60"/>
        <v>1.6594678238423099E-2</v>
      </c>
      <c r="C261" s="50">
        <f t="shared" si="61"/>
        <v>1.6144956592601192</v>
      </c>
      <c r="D261" s="49">
        <f t="shared" si="62"/>
        <v>29.039459492157668</v>
      </c>
      <c r="E261" s="49">
        <f t="shared" si="63"/>
        <v>904.97572281475118</v>
      </c>
      <c r="F261" s="49">
        <f t="shared" si="64"/>
        <v>788.81788484612059</v>
      </c>
      <c r="G261" s="51">
        <f t="shared" si="65"/>
        <v>3.5702175820402743E-5</v>
      </c>
      <c r="H261" s="52">
        <f t="shared" si="66"/>
        <v>1.2503085971010772E-3</v>
      </c>
      <c r="I261" s="10">
        <f t="shared" si="59"/>
        <v>464.10126866404948</v>
      </c>
      <c r="J261" s="10">
        <f t="shared" si="68"/>
        <v>373.44408146625443</v>
      </c>
      <c r="K261" s="10">
        <f t="shared" si="74"/>
        <v>334.51575860417307</v>
      </c>
      <c r="L261" s="10">
        <f t="shared" si="74"/>
        <v>294.97055584862142</v>
      </c>
      <c r="M261" s="10">
        <f t="shared" si="74"/>
        <v>262.2282435476867</v>
      </c>
      <c r="N261" s="10">
        <f t="shared" si="74"/>
        <v>234.53348545575105</v>
      </c>
      <c r="O261" s="10">
        <f t="shared" si="74"/>
        <v>210.80623286094769</v>
      </c>
      <c r="P261" s="10">
        <f t="shared" si="74"/>
        <v>190.29957683174996</v>
      </c>
      <c r="Q261" s="10">
        <f t="shared" si="74"/>
        <v>172.46002176143131</v>
      </c>
      <c r="R261" s="10">
        <f t="shared" si="74"/>
        <v>156.85872541839316</v>
      </c>
      <c r="S261" s="10">
        <f t="shared" si="74"/>
        <v>143.1533770965948</v>
      </c>
      <c r="T261" s="10">
        <f t="shared" si="74"/>
        <v>131.065127676522</v>
      </c>
      <c r="U261" s="10">
        <f t="shared" si="74"/>
        <v>120.36360473174038</v>
      </c>
      <c r="V261" s="10">
        <f t="shared" si="74"/>
        <v>110.85658251439195</v>
      </c>
      <c r="W261" s="10">
        <f t="shared" si="74"/>
        <v>102.38249879980104</v>
      </c>
      <c r="X261" s="10">
        <f t="shared" si="74"/>
        <v>94.804813600062047</v>
      </c>
      <c r="Y261" s="10">
        <f t="shared" si="74"/>
        <v>88.007624114705735</v>
      </c>
      <c r="Z261" s="10">
        <f t="shared" si="74"/>
        <v>81.89217827329837</v>
      </c>
      <c r="AA261" s="10">
        <f t="shared" si="74"/>
        <v>76.374057550953623</v>
      </c>
      <c r="AB261" s="10">
        <f t="shared" si="74"/>
        <v>71.380874546362222</v>
      </c>
      <c r="AC261" s="10">
        <f t="shared" si="74"/>
        <v>66.850376164846864</v>
      </c>
      <c r="AD261" s="10">
        <f t="shared" si="74"/>
        <v>62.728871995852124</v>
      </c>
      <c r="AE261" s="10">
        <f t="shared" si="74"/>
        <v>58.969926596336698</v>
      </c>
      <c r="AF261" s="10">
        <f t="shared" si="74"/>
        <v>55.533267739649965</v>
      </c>
      <c r="AG261" s="10">
        <f t="shared" si="74"/>
        <v>52.383872424836504</v>
      </c>
      <c r="AH261" s="10">
        <f t="shared" si="74"/>
        <v>49.491199804887295</v>
      </c>
      <c r="AI261" s="10">
        <f t="shared" si="74"/>
        <v>46.828545919429423</v>
      </c>
      <c r="AJ261" s="10">
        <f t="shared" si="74"/>
        <v>44.372499661347454</v>
      </c>
      <c r="AK261" s="10">
        <f t="shared" si="74"/>
        <v>42.102483061703275</v>
      </c>
      <c r="AL261" s="10">
        <f t="shared" si="74"/>
        <v>40.000361943562389</v>
      </c>
      <c r="AM261" s="10">
        <f t="shared" si="74"/>
        <v>38.050115416701978</v>
      </c>
      <c r="AN261" s="10">
        <f t="shared" si="74"/>
        <v>36.237554669178081</v>
      </c>
      <c r="AO261" s="10">
        <f t="shared" si="74"/>
        <v>34.550083141419421</v>
      </c>
      <c r="AP261" s="10">
        <f t="shared" si="74"/>
        <v>32.976491509534831</v>
      </c>
    </row>
    <row r="262" spans="1:42" x14ac:dyDescent="0.2">
      <c r="A262" s="10">
        <f t="shared" si="58"/>
        <v>1040.2</v>
      </c>
      <c r="B262" s="50">
        <f t="shared" si="60"/>
        <v>1.6461626862976017E-2</v>
      </c>
      <c r="C262" s="50">
        <f t="shared" si="61"/>
        <v>1.6144956592601192</v>
      </c>
      <c r="D262" s="49">
        <f t="shared" si="62"/>
        <v>29.151559316485628</v>
      </c>
      <c r="E262" s="49">
        <f t="shared" si="63"/>
        <v>911.72312544932106</v>
      </c>
      <c r="F262" s="49">
        <f t="shared" si="64"/>
        <v>795.11688818337848</v>
      </c>
      <c r="G262" s="51">
        <f t="shared" si="65"/>
        <v>3.5285040211742449E-5</v>
      </c>
      <c r="H262" s="52">
        <f t="shared" si="66"/>
        <v>1.2405972940782747E-3</v>
      </c>
      <c r="I262" s="10">
        <f t="shared" si="59"/>
        <v>464.10968899340872</v>
      </c>
      <c r="J262" s="10">
        <f t="shared" si="68"/>
        <v>373.45245663693998</v>
      </c>
      <c r="K262" s="10">
        <f t="shared" si="74"/>
        <v>334.52417893353231</v>
      </c>
      <c r="L262" s="10">
        <f t="shared" si="74"/>
        <v>294.97897617798066</v>
      </c>
      <c r="M262" s="10">
        <f t="shared" si="74"/>
        <v>262.23666387704594</v>
      </c>
      <c r="N262" s="10">
        <f t="shared" si="74"/>
        <v>234.54190578511032</v>
      </c>
      <c r="O262" s="10">
        <f t="shared" si="74"/>
        <v>210.81465319030696</v>
      </c>
      <c r="P262" s="10">
        <f t="shared" si="74"/>
        <v>190.30799716110923</v>
      </c>
      <c r="Q262" s="10">
        <f t="shared" si="74"/>
        <v>172.46844209079057</v>
      </c>
      <c r="R262" s="10">
        <f t="shared" si="74"/>
        <v>156.86714574775243</v>
      </c>
      <c r="S262" s="10">
        <f t="shared" si="74"/>
        <v>143.16179742595406</v>
      </c>
      <c r="T262" s="10">
        <f t="shared" si="74"/>
        <v>131.07354800588126</v>
      </c>
      <c r="U262" s="10">
        <f t="shared" si="74"/>
        <v>120.37202506109965</v>
      </c>
      <c r="V262" s="10">
        <f t="shared" si="74"/>
        <v>110.86500284375121</v>
      </c>
      <c r="W262" s="10">
        <f t="shared" si="74"/>
        <v>102.39091912916031</v>
      </c>
      <c r="X262" s="10">
        <f t="shared" si="74"/>
        <v>94.813233929421315</v>
      </c>
      <c r="Y262" s="10">
        <f t="shared" si="74"/>
        <v>88.016044444065002</v>
      </c>
      <c r="Z262" s="10">
        <f t="shared" si="74"/>
        <v>81.900598602657638</v>
      </c>
      <c r="AA262" s="10">
        <f t="shared" si="74"/>
        <v>76.382477880312891</v>
      </c>
      <c r="AB262" s="10">
        <f t="shared" si="74"/>
        <v>71.38929487572149</v>
      </c>
      <c r="AC262" s="10">
        <f t="shared" si="74"/>
        <v>66.858796494206132</v>
      </c>
      <c r="AD262" s="10">
        <f t="shared" si="74"/>
        <v>62.737292325211385</v>
      </c>
      <c r="AE262" s="10">
        <f t="shared" si="74"/>
        <v>58.978346925695959</v>
      </c>
      <c r="AF262" s="10">
        <f t="shared" si="74"/>
        <v>55.541688069009226</v>
      </c>
      <c r="AG262" s="10">
        <f t="shared" si="74"/>
        <v>52.392292754195765</v>
      </c>
      <c r="AH262" s="10">
        <f t="shared" si="74"/>
        <v>49.499620134246555</v>
      </c>
      <c r="AI262" s="10">
        <f t="shared" si="74"/>
        <v>46.836966248788684</v>
      </c>
      <c r="AJ262" s="10">
        <f t="shared" si="74"/>
        <v>44.380919990706715</v>
      </c>
      <c r="AK262" s="10">
        <f t="shared" si="74"/>
        <v>42.110903391062536</v>
      </c>
      <c r="AL262" s="10">
        <f t="shared" si="74"/>
        <v>40.00878227292165</v>
      </c>
      <c r="AM262" s="10">
        <f t="shared" si="74"/>
        <v>38.058535746061239</v>
      </c>
      <c r="AN262" s="10">
        <f t="shared" si="74"/>
        <v>36.245974998537342</v>
      </c>
      <c r="AO262" s="10">
        <f t="shared" si="74"/>
        <v>34.558503470778682</v>
      </c>
      <c r="AP262" s="10">
        <f t="shared" ref="AP262:AP325" si="75">AP261+(($B261+$B262)/2)^(4/3)/$B$5*$B$4</f>
        <v>32.984911838894092</v>
      </c>
    </row>
    <row r="263" spans="1:42" x14ac:dyDescent="0.2">
      <c r="A263" s="10">
        <f t="shared" si="58"/>
        <v>1044.2</v>
      </c>
      <c r="B263" s="50">
        <f t="shared" si="60"/>
        <v>1.6330152656724235E-2</v>
      </c>
      <c r="C263" s="50">
        <f t="shared" si="61"/>
        <v>1.6144956592601192</v>
      </c>
      <c r="D263" s="49">
        <f t="shared" si="62"/>
        <v>29.263659140813584</v>
      </c>
      <c r="E263" s="49">
        <f t="shared" si="63"/>
        <v>918.49566082511933</v>
      </c>
      <c r="F263" s="49">
        <f t="shared" si="64"/>
        <v>801.44102426186498</v>
      </c>
      <c r="G263" s="51">
        <f t="shared" si="65"/>
        <v>3.4874375139428898E-5</v>
      </c>
      <c r="H263" s="52">
        <f t="shared" si="66"/>
        <v>1.2309986286176394E-3</v>
      </c>
      <c r="I263" s="10">
        <f t="shared" si="59"/>
        <v>464.11801960043863</v>
      </c>
      <c r="J263" s="10">
        <f t="shared" si="68"/>
        <v>373.46074273983186</v>
      </c>
      <c r="K263" s="10">
        <f t="shared" ref="K263:AO271" si="76">K262+(($B262+$B263)/2)^(4/3)/$B$5*$B$4</f>
        <v>334.53250954056222</v>
      </c>
      <c r="L263" s="10">
        <f t="shared" si="76"/>
        <v>294.98730678501056</v>
      </c>
      <c r="M263" s="10">
        <f t="shared" si="76"/>
        <v>262.24499448407585</v>
      </c>
      <c r="N263" s="10">
        <f t="shared" si="76"/>
        <v>234.55023639214019</v>
      </c>
      <c r="O263" s="10">
        <f t="shared" si="76"/>
        <v>210.82298379733683</v>
      </c>
      <c r="P263" s="10">
        <f t="shared" si="76"/>
        <v>190.3163277681391</v>
      </c>
      <c r="Q263" s="10">
        <f t="shared" si="76"/>
        <v>172.47677269782045</v>
      </c>
      <c r="R263" s="10">
        <f t="shared" si="76"/>
        <v>156.87547635478231</v>
      </c>
      <c r="S263" s="10">
        <f t="shared" si="76"/>
        <v>143.17012803298394</v>
      </c>
      <c r="T263" s="10">
        <f t="shared" si="76"/>
        <v>131.08187861291114</v>
      </c>
      <c r="U263" s="10">
        <f t="shared" si="76"/>
        <v>120.38035566812952</v>
      </c>
      <c r="V263" s="10">
        <f t="shared" si="76"/>
        <v>110.87333345078109</v>
      </c>
      <c r="W263" s="10">
        <f t="shared" si="76"/>
        <v>102.39924973619019</v>
      </c>
      <c r="X263" s="10">
        <f t="shared" si="76"/>
        <v>94.821564536451191</v>
      </c>
      <c r="Y263" s="10">
        <f t="shared" si="76"/>
        <v>88.024375051094879</v>
      </c>
      <c r="Z263" s="10">
        <f t="shared" si="76"/>
        <v>81.908929209687514</v>
      </c>
      <c r="AA263" s="10">
        <f t="shared" si="76"/>
        <v>76.390808487342767</v>
      </c>
      <c r="AB263" s="10">
        <f t="shared" si="76"/>
        <v>71.397625482751366</v>
      </c>
      <c r="AC263" s="10">
        <f t="shared" si="76"/>
        <v>66.867127101236008</v>
      </c>
      <c r="AD263" s="10">
        <f t="shared" si="76"/>
        <v>62.745622932241261</v>
      </c>
      <c r="AE263" s="10">
        <f t="shared" si="76"/>
        <v>58.986677532725835</v>
      </c>
      <c r="AF263" s="10">
        <f t="shared" si="76"/>
        <v>55.550018676039102</v>
      </c>
      <c r="AG263" s="10">
        <f t="shared" si="76"/>
        <v>52.400623361225641</v>
      </c>
      <c r="AH263" s="10">
        <f t="shared" si="76"/>
        <v>49.507950741276431</v>
      </c>
      <c r="AI263" s="10">
        <f t="shared" si="76"/>
        <v>46.84529685581856</v>
      </c>
      <c r="AJ263" s="10">
        <f t="shared" si="76"/>
        <v>44.389250597736591</v>
      </c>
      <c r="AK263" s="10">
        <f t="shared" si="76"/>
        <v>42.119233998092412</v>
      </c>
      <c r="AL263" s="10">
        <f t="shared" si="76"/>
        <v>40.017112879951526</v>
      </c>
      <c r="AM263" s="10">
        <f t="shared" si="76"/>
        <v>38.066866353091115</v>
      </c>
      <c r="AN263" s="10">
        <f t="shared" si="76"/>
        <v>36.254305605567218</v>
      </c>
      <c r="AO263" s="10">
        <f t="shared" si="76"/>
        <v>34.566834077808558</v>
      </c>
      <c r="AP263" s="10">
        <f t="shared" si="75"/>
        <v>32.993242445923968</v>
      </c>
    </row>
    <row r="264" spans="1:42" x14ac:dyDescent="0.2">
      <c r="A264" s="10">
        <f t="shared" si="58"/>
        <v>1048.2</v>
      </c>
      <c r="B264" s="50">
        <f t="shared" si="60"/>
        <v>1.6200230926049317E-2</v>
      </c>
      <c r="C264" s="50">
        <f t="shared" si="61"/>
        <v>1.6144956592601192</v>
      </c>
      <c r="D264" s="49">
        <f t="shared" si="62"/>
        <v>29.375758965141543</v>
      </c>
      <c r="E264" s="49">
        <f t="shared" si="63"/>
        <v>925.29332894214656</v>
      </c>
      <c r="F264" s="49">
        <f t="shared" si="64"/>
        <v>807.79029308158044</v>
      </c>
      <c r="G264" s="51">
        <f t="shared" si="65"/>
        <v>3.447005567530291E-5</v>
      </c>
      <c r="H264" s="52">
        <f t="shared" si="66"/>
        <v>1.2215108665768316E-3</v>
      </c>
      <c r="I264" s="10">
        <f t="shared" si="59"/>
        <v>464.12626178333068</v>
      </c>
      <c r="J264" s="10">
        <f t="shared" si="68"/>
        <v>373.46894106115542</v>
      </c>
      <c r="K264" s="10">
        <f t="shared" si="76"/>
        <v>334.54075172345426</v>
      </c>
      <c r="L264" s="10">
        <f t="shared" si="76"/>
        <v>294.99554896790261</v>
      </c>
      <c r="M264" s="10">
        <f t="shared" si="76"/>
        <v>262.25323666696789</v>
      </c>
      <c r="N264" s="10">
        <f t="shared" si="76"/>
        <v>234.55847857503227</v>
      </c>
      <c r="O264" s="10">
        <f t="shared" si="76"/>
        <v>210.83122598022891</v>
      </c>
      <c r="P264" s="10">
        <f t="shared" si="76"/>
        <v>190.32456995103118</v>
      </c>
      <c r="Q264" s="10">
        <f t="shared" si="76"/>
        <v>172.48501488071253</v>
      </c>
      <c r="R264" s="10">
        <f t="shared" si="76"/>
        <v>156.88371853767438</v>
      </c>
      <c r="S264" s="10">
        <f t="shared" si="76"/>
        <v>143.17837021587601</v>
      </c>
      <c r="T264" s="10">
        <f t="shared" si="76"/>
        <v>131.09012079580322</v>
      </c>
      <c r="U264" s="10">
        <f t="shared" si="76"/>
        <v>120.38859785102159</v>
      </c>
      <c r="V264" s="10">
        <f t="shared" si="76"/>
        <v>110.88157563367315</v>
      </c>
      <c r="W264" s="10">
        <f t="shared" si="76"/>
        <v>102.40749191908225</v>
      </c>
      <c r="X264" s="10">
        <f t="shared" si="76"/>
        <v>94.829806719343253</v>
      </c>
      <c r="Y264" s="10">
        <f t="shared" si="76"/>
        <v>88.03261723398694</v>
      </c>
      <c r="Z264" s="10">
        <f t="shared" si="76"/>
        <v>81.917171392579576</v>
      </c>
      <c r="AA264" s="10">
        <f t="shared" si="76"/>
        <v>76.399050670234828</v>
      </c>
      <c r="AB264" s="10">
        <f t="shared" si="76"/>
        <v>71.405867665643427</v>
      </c>
      <c r="AC264" s="10">
        <f t="shared" si="76"/>
        <v>66.87536928412807</v>
      </c>
      <c r="AD264" s="10">
        <f t="shared" si="76"/>
        <v>62.753865115133323</v>
      </c>
      <c r="AE264" s="10">
        <f t="shared" si="76"/>
        <v>58.994919715617897</v>
      </c>
      <c r="AF264" s="10">
        <f t="shared" si="76"/>
        <v>55.558260858931163</v>
      </c>
      <c r="AG264" s="10">
        <f t="shared" si="76"/>
        <v>52.408865544117702</v>
      </c>
      <c r="AH264" s="10">
        <f t="shared" si="76"/>
        <v>49.516192924168493</v>
      </c>
      <c r="AI264" s="10">
        <f t="shared" si="76"/>
        <v>46.853539038710622</v>
      </c>
      <c r="AJ264" s="10">
        <f t="shared" si="76"/>
        <v>44.397492780628653</v>
      </c>
      <c r="AK264" s="10">
        <f t="shared" si="76"/>
        <v>42.127476180984473</v>
      </c>
      <c r="AL264" s="10">
        <f t="shared" si="76"/>
        <v>40.025355062843587</v>
      </c>
      <c r="AM264" s="10">
        <f t="shared" si="76"/>
        <v>38.075108535983176</v>
      </c>
      <c r="AN264" s="10">
        <f t="shared" si="76"/>
        <v>36.26254778845928</v>
      </c>
      <c r="AO264" s="10">
        <f t="shared" si="76"/>
        <v>34.575076260700619</v>
      </c>
      <c r="AP264" s="10">
        <f t="shared" si="75"/>
        <v>33.00148462881603</v>
      </c>
    </row>
    <row r="265" spans="1:42" x14ac:dyDescent="0.2">
      <c r="A265" s="10">
        <f t="shared" si="58"/>
        <v>1052.2</v>
      </c>
      <c r="B265" s="50">
        <f t="shared" si="60"/>
        <v>1.6071837457063139E-2</v>
      </c>
      <c r="C265" s="50">
        <f t="shared" si="61"/>
        <v>1.6144956592601192</v>
      </c>
      <c r="D265" s="49">
        <f t="shared" si="62"/>
        <v>29.487858789469502</v>
      </c>
      <c r="E265" s="49">
        <f t="shared" si="63"/>
        <v>932.11612980040252</v>
      </c>
      <c r="F265" s="49">
        <f t="shared" si="64"/>
        <v>814.16469464252452</v>
      </c>
      <c r="G265" s="51">
        <f t="shared" si="65"/>
        <v>3.4071959773459282E-5</v>
      </c>
      <c r="H265" s="52">
        <f t="shared" si="66"/>
        <v>1.2121323070378276E-3</v>
      </c>
      <c r="I265" s="10">
        <f t="shared" si="59"/>
        <v>464.13441681658389</v>
      </c>
      <c r="J265" s="10">
        <f t="shared" si="68"/>
        <v>373.47705286370717</v>
      </c>
      <c r="K265" s="10">
        <f t="shared" si="76"/>
        <v>334.54890675670748</v>
      </c>
      <c r="L265" s="10">
        <f t="shared" si="76"/>
        <v>295.00370400115582</v>
      </c>
      <c r="M265" s="10">
        <f t="shared" si="76"/>
        <v>262.26139170022111</v>
      </c>
      <c r="N265" s="10">
        <f t="shared" si="76"/>
        <v>234.56663360828549</v>
      </c>
      <c r="O265" s="10">
        <f t="shared" si="76"/>
        <v>210.83938101348213</v>
      </c>
      <c r="P265" s="10">
        <f t="shared" si="76"/>
        <v>190.3327249842844</v>
      </c>
      <c r="Q265" s="10">
        <f t="shared" si="76"/>
        <v>172.49316991396574</v>
      </c>
      <c r="R265" s="10">
        <f t="shared" si="76"/>
        <v>156.8918735709276</v>
      </c>
      <c r="S265" s="10">
        <f t="shared" si="76"/>
        <v>143.18652524912923</v>
      </c>
      <c r="T265" s="10">
        <f t="shared" si="76"/>
        <v>131.09827582905643</v>
      </c>
      <c r="U265" s="10">
        <f t="shared" si="76"/>
        <v>120.39675288427482</v>
      </c>
      <c r="V265" s="10">
        <f t="shared" si="76"/>
        <v>110.88973066692638</v>
      </c>
      <c r="W265" s="10">
        <f t="shared" si="76"/>
        <v>102.41564695233548</v>
      </c>
      <c r="X265" s="10">
        <f t="shared" si="76"/>
        <v>94.837961752596485</v>
      </c>
      <c r="Y265" s="10">
        <f t="shared" si="76"/>
        <v>88.040772267240172</v>
      </c>
      <c r="Z265" s="10">
        <f t="shared" si="76"/>
        <v>81.925326425832807</v>
      </c>
      <c r="AA265" s="10">
        <f t="shared" si="76"/>
        <v>76.40720570348806</v>
      </c>
      <c r="AB265" s="10">
        <f t="shared" si="76"/>
        <v>71.414022698896659</v>
      </c>
      <c r="AC265" s="10">
        <f t="shared" si="76"/>
        <v>66.883524317381301</v>
      </c>
      <c r="AD265" s="10">
        <f t="shared" si="76"/>
        <v>62.762020148386547</v>
      </c>
      <c r="AE265" s="10">
        <f t="shared" si="76"/>
        <v>59.003074748871121</v>
      </c>
      <c r="AF265" s="10">
        <f t="shared" si="76"/>
        <v>55.566415892184388</v>
      </c>
      <c r="AG265" s="10">
        <f t="shared" si="76"/>
        <v>52.417020577370927</v>
      </c>
      <c r="AH265" s="10">
        <f t="shared" si="76"/>
        <v>49.524347957421718</v>
      </c>
      <c r="AI265" s="10">
        <f t="shared" si="76"/>
        <v>46.861694071963846</v>
      </c>
      <c r="AJ265" s="10">
        <f t="shared" si="76"/>
        <v>44.405647813881878</v>
      </c>
      <c r="AK265" s="10">
        <f t="shared" si="76"/>
        <v>42.135631214237698</v>
      </c>
      <c r="AL265" s="10">
        <f t="shared" si="76"/>
        <v>40.033510096096812</v>
      </c>
      <c r="AM265" s="10">
        <f t="shared" si="76"/>
        <v>38.083263569236401</v>
      </c>
      <c r="AN265" s="10">
        <f t="shared" si="76"/>
        <v>36.270702821712504</v>
      </c>
      <c r="AO265" s="10">
        <f t="shared" si="76"/>
        <v>34.583231293953844</v>
      </c>
      <c r="AP265" s="10">
        <f t="shared" si="75"/>
        <v>33.009639662069254</v>
      </c>
    </row>
    <row r="266" spans="1:42" x14ac:dyDescent="0.2">
      <c r="A266" s="10">
        <f t="shared" si="58"/>
        <v>1056.2</v>
      </c>
      <c r="B266" s="50">
        <f t="shared" si="60"/>
        <v>1.594494850449461E-2</v>
      </c>
      <c r="C266" s="50">
        <f t="shared" si="61"/>
        <v>1.6144956592601192</v>
      </c>
      <c r="D266" s="49">
        <f t="shared" si="62"/>
        <v>29.599958613797462</v>
      </c>
      <c r="E266" s="49">
        <f t="shared" si="63"/>
        <v>938.96406339988721</v>
      </c>
      <c r="F266" s="49">
        <f t="shared" si="64"/>
        <v>820.56422894469745</v>
      </c>
      <c r="G266" s="51">
        <f t="shared" si="65"/>
        <v>3.3679968192747296E-5</v>
      </c>
      <c r="H266" s="52">
        <f t="shared" si="66"/>
        <v>1.2028612815464584E-3</v>
      </c>
      <c r="I266" s="10">
        <f t="shared" si="59"/>
        <v>464.14248595152588</v>
      </c>
      <c r="J266" s="10">
        <f t="shared" si="68"/>
        <v>373.48507938736913</v>
      </c>
      <c r="K266" s="10">
        <f t="shared" si="76"/>
        <v>334.55697589164947</v>
      </c>
      <c r="L266" s="10">
        <f t="shared" si="76"/>
        <v>295.01177313609782</v>
      </c>
      <c r="M266" s="10">
        <f t="shared" si="76"/>
        <v>262.2694608351631</v>
      </c>
      <c r="N266" s="10">
        <f t="shared" si="76"/>
        <v>234.5747027432275</v>
      </c>
      <c r="O266" s="10">
        <f t="shared" si="76"/>
        <v>210.84745014842414</v>
      </c>
      <c r="P266" s="10">
        <f t="shared" si="76"/>
        <v>190.34079411922642</v>
      </c>
      <c r="Q266" s="10">
        <f t="shared" si="76"/>
        <v>172.50123904890776</v>
      </c>
      <c r="R266" s="10">
        <f t="shared" si="76"/>
        <v>156.89994270586962</v>
      </c>
      <c r="S266" s="10">
        <f t="shared" si="76"/>
        <v>143.19459438407125</v>
      </c>
      <c r="T266" s="10">
        <f t="shared" si="76"/>
        <v>131.10634496399845</v>
      </c>
      <c r="U266" s="10">
        <f t="shared" si="76"/>
        <v>120.40482201921684</v>
      </c>
      <c r="V266" s="10">
        <f t="shared" si="76"/>
        <v>110.8977998018684</v>
      </c>
      <c r="W266" s="10">
        <f t="shared" si="76"/>
        <v>102.4237160872775</v>
      </c>
      <c r="X266" s="10">
        <f t="shared" si="76"/>
        <v>94.846030887538504</v>
      </c>
      <c r="Y266" s="10">
        <f t="shared" si="76"/>
        <v>88.048841402182191</v>
      </c>
      <c r="Z266" s="10">
        <f t="shared" si="76"/>
        <v>81.933395560774827</v>
      </c>
      <c r="AA266" s="10">
        <f t="shared" si="76"/>
        <v>76.415274838430079</v>
      </c>
      <c r="AB266" s="10">
        <f t="shared" si="76"/>
        <v>71.422091833838678</v>
      </c>
      <c r="AC266" s="10">
        <f t="shared" si="76"/>
        <v>66.89159345232332</v>
      </c>
      <c r="AD266" s="10">
        <f t="shared" si="76"/>
        <v>62.770089283328566</v>
      </c>
      <c r="AE266" s="10">
        <f t="shared" si="76"/>
        <v>59.011143883813141</v>
      </c>
      <c r="AF266" s="10">
        <f t="shared" si="76"/>
        <v>55.574485027126407</v>
      </c>
      <c r="AG266" s="10">
        <f t="shared" si="76"/>
        <v>52.425089712312946</v>
      </c>
      <c r="AH266" s="10">
        <f t="shared" si="76"/>
        <v>49.532417092363737</v>
      </c>
      <c r="AI266" s="10">
        <f t="shared" si="76"/>
        <v>46.869763206905866</v>
      </c>
      <c r="AJ266" s="10">
        <f t="shared" si="76"/>
        <v>44.413716948823897</v>
      </c>
      <c r="AK266" s="10">
        <f t="shared" si="76"/>
        <v>42.143700349179717</v>
      </c>
      <c r="AL266" s="10">
        <f t="shared" si="76"/>
        <v>40.041579231038831</v>
      </c>
      <c r="AM266" s="10">
        <f t="shared" si="76"/>
        <v>38.09133270417842</v>
      </c>
      <c r="AN266" s="10">
        <f t="shared" si="76"/>
        <v>36.278771956654523</v>
      </c>
      <c r="AO266" s="10">
        <f t="shared" si="76"/>
        <v>34.591300428895863</v>
      </c>
      <c r="AP266" s="10">
        <f t="shared" si="75"/>
        <v>33.017708797011274</v>
      </c>
    </row>
    <row r="267" spans="1:42" x14ac:dyDescent="0.2">
      <c r="A267" s="10">
        <f t="shared" si="58"/>
        <v>1060.2</v>
      </c>
      <c r="B267" s="50">
        <f t="shared" si="60"/>
        <v>1.5819540780875423E-2</v>
      </c>
      <c r="C267" s="50">
        <f t="shared" si="61"/>
        <v>1.6144956592601192</v>
      </c>
      <c r="D267" s="49">
        <f t="shared" si="62"/>
        <v>29.712058438125421</v>
      </c>
      <c r="E267" s="49">
        <f t="shared" si="63"/>
        <v>945.83712974060063</v>
      </c>
      <c r="F267" s="49">
        <f t="shared" si="64"/>
        <v>826.98889598809899</v>
      </c>
      <c r="G267" s="51">
        <f t="shared" si="65"/>
        <v>3.3293964422027686E-5</v>
      </c>
      <c r="H267" s="52">
        <f t="shared" si="66"/>
        <v>1.1936961533721914E-3</v>
      </c>
      <c r="I267" s="10">
        <f t="shared" si="59"/>
        <v>464.15047041682078</v>
      </c>
      <c r="J267" s="10">
        <f t="shared" si="68"/>
        <v>373.49302184961022</v>
      </c>
      <c r="K267" s="10">
        <f t="shared" si="76"/>
        <v>334.56496035694437</v>
      </c>
      <c r="L267" s="10">
        <f t="shared" si="76"/>
        <v>295.01975760139271</v>
      </c>
      <c r="M267" s="10">
        <f t="shared" si="76"/>
        <v>262.277445300458</v>
      </c>
      <c r="N267" s="10">
        <f t="shared" si="76"/>
        <v>234.58268720852243</v>
      </c>
      <c r="O267" s="10">
        <f t="shared" si="76"/>
        <v>210.85543461371907</v>
      </c>
      <c r="P267" s="10">
        <f t="shared" si="76"/>
        <v>190.34877858452134</v>
      </c>
      <c r="Q267" s="10">
        <f t="shared" si="76"/>
        <v>172.50922351420269</v>
      </c>
      <c r="R267" s="10">
        <f t="shared" si="76"/>
        <v>156.90792717116454</v>
      </c>
      <c r="S267" s="10">
        <f t="shared" si="76"/>
        <v>143.20257884936618</v>
      </c>
      <c r="T267" s="10">
        <f t="shared" si="76"/>
        <v>131.11432942929338</v>
      </c>
      <c r="U267" s="10">
        <f t="shared" si="76"/>
        <v>120.41280648451175</v>
      </c>
      <c r="V267" s="10">
        <f t="shared" si="76"/>
        <v>110.90578426716331</v>
      </c>
      <c r="W267" s="10">
        <f t="shared" si="76"/>
        <v>102.43170055257241</v>
      </c>
      <c r="X267" s="10">
        <f t="shared" si="76"/>
        <v>94.854015352833414</v>
      </c>
      <c r="Y267" s="10">
        <f t="shared" si="76"/>
        <v>88.056825867477102</v>
      </c>
      <c r="Z267" s="10">
        <f t="shared" si="76"/>
        <v>81.941380026069737</v>
      </c>
      <c r="AA267" s="10">
        <f t="shared" si="76"/>
        <v>76.42325930372499</v>
      </c>
      <c r="AB267" s="10">
        <f t="shared" si="76"/>
        <v>71.430076299133589</v>
      </c>
      <c r="AC267" s="10">
        <f t="shared" si="76"/>
        <v>66.899577917618231</v>
      </c>
      <c r="AD267" s="10">
        <f t="shared" si="76"/>
        <v>62.778073748623484</v>
      </c>
      <c r="AE267" s="10">
        <f t="shared" si="76"/>
        <v>59.019128349108058</v>
      </c>
      <c r="AF267" s="10">
        <f t="shared" si="76"/>
        <v>55.582469492421325</v>
      </c>
      <c r="AG267" s="10">
        <f t="shared" si="76"/>
        <v>52.433074177607864</v>
      </c>
      <c r="AH267" s="10">
        <f t="shared" si="76"/>
        <v>49.540401557658654</v>
      </c>
      <c r="AI267" s="10">
        <f t="shared" si="76"/>
        <v>46.877747672200783</v>
      </c>
      <c r="AJ267" s="10">
        <f t="shared" si="76"/>
        <v>44.421701414118814</v>
      </c>
      <c r="AK267" s="10">
        <f t="shared" si="76"/>
        <v>42.151684814474635</v>
      </c>
      <c r="AL267" s="10">
        <f t="shared" si="76"/>
        <v>40.049563696333749</v>
      </c>
      <c r="AM267" s="10">
        <f t="shared" si="76"/>
        <v>38.099317169473338</v>
      </c>
      <c r="AN267" s="10">
        <f t="shared" si="76"/>
        <v>36.286756421949441</v>
      </c>
      <c r="AO267" s="10">
        <f t="shared" si="76"/>
        <v>34.599284894190781</v>
      </c>
      <c r="AP267" s="10">
        <f t="shared" si="75"/>
        <v>33.025693262306191</v>
      </c>
    </row>
    <row r="268" spans="1:42" x14ac:dyDescent="0.2">
      <c r="A268" s="10">
        <f t="shared" ref="A268:A331" si="77">A267+$B$4</f>
        <v>1064.2</v>
      </c>
      <c r="B268" s="50">
        <f t="shared" si="60"/>
        <v>1.5695591446014859E-2</v>
      </c>
      <c r="C268" s="50">
        <f t="shared" si="61"/>
        <v>1.6144956592601192</v>
      </c>
      <c r="D268" s="49">
        <f t="shared" si="62"/>
        <v>29.824158262453377</v>
      </c>
      <c r="E268" s="49">
        <f t="shared" si="63"/>
        <v>952.73532882254256</v>
      </c>
      <c r="F268" s="49">
        <f t="shared" si="64"/>
        <v>833.43869577272903</v>
      </c>
      <c r="G268" s="51">
        <f t="shared" si="65"/>
        <v>3.2913834607726647E-5</v>
      </c>
      <c r="H268" s="52">
        <f t="shared" si="66"/>
        <v>1.1846353167874726E-3</v>
      </c>
      <c r="I268" s="10">
        <f t="shared" ref="I268:I331" si="78">I267+(($B268+$B267)/2)^(4/3)/$B$5*$B$4</f>
        <v>464.15837141896401</v>
      </c>
      <c r="J268" s="10">
        <f t="shared" si="68"/>
        <v>373.50088144597447</v>
      </c>
      <c r="K268" s="10">
        <f t="shared" si="76"/>
        <v>334.5728613590876</v>
      </c>
      <c r="L268" s="10">
        <f t="shared" si="76"/>
        <v>295.02765860353594</v>
      </c>
      <c r="M268" s="10">
        <f t="shared" si="76"/>
        <v>262.28534630260123</v>
      </c>
      <c r="N268" s="10">
        <f t="shared" si="76"/>
        <v>234.59058821066566</v>
      </c>
      <c r="O268" s="10">
        <f t="shared" si="76"/>
        <v>210.8633356158623</v>
      </c>
      <c r="P268" s="10">
        <f t="shared" si="76"/>
        <v>190.35667958666457</v>
      </c>
      <c r="Q268" s="10">
        <f t="shared" si="76"/>
        <v>172.51712451634592</v>
      </c>
      <c r="R268" s="10">
        <f t="shared" si="76"/>
        <v>156.91582817330777</v>
      </c>
      <c r="S268" s="10">
        <f t="shared" si="76"/>
        <v>143.2104798515094</v>
      </c>
      <c r="T268" s="10">
        <f t="shared" si="76"/>
        <v>131.12223043143661</v>
      </c>
      <c r="U268" s="10">
        <f t="shared" si="76"/>
        <v>120.42070748665499</v>
      </c>
      <c r="V268" s="10">
        <f t="shared" si="76"/>
        <v>110.91368526930655</v>
      </c>
      <c r="W268" s="10">
        <f t="shared" si="76"/>
        <v>102.43960155471565</v>
      </c>
      <c r="X268" s="10">
        <f t="shared" si="76"/>
        <v>94.861916354976657</v>
      </c>
      <c r="Y268" s="10">
        <f t="shared" si="76"/>
        <v>88.064726869620344</v>
      </c>
      <c r="Z268" s="10">
        <f t="shared" si="76"/>
        <v>81.94928102821298</v>
      </c>
      <c r="AA268" s="10">
        <f t="shared" si="76"/>
        <v>76.431160305868232</v>
      </c>
      <c r="AB268" s="10">
        <f t="shared" si="76"/>
        <v>71.437977301276831</v>
      </c>
      <c r="AC268" s="10">
        <f t="shared" si="76"/>
        <v>66.907478919761473</v>
      </c>
      <c r="AD268" s="10">
        <f t="shared" si="76"/>
        <v>62.785974750766727</v>
      </c>
      <c r="AE268" s="10">
        <f t="shared" si="76"/>
        <v>59.027029351251301</v>
      </c>
      <c r="AF268" s="10">
        <f t="shared" si="76"/>
        <v>55.590370494564567</v>
      </c>
      <c r="AG268" s="10">
        <f t="shared" si="76"/>
        <v>52.440975179751106</v>
      </c>
      <c r="AH268" s="10">
        <f t="shared" si="76"/>
        <v>49.548302559801897</v>
      </c>
      <c r="AI268" s="10">
        <f t="shared" si="76"/>
        <v>46.885648674344026</v>
      </c>
      <c r="AJ268" s="10">
        <f t="shared" si="76"/>
        <v>44.429602416262057</v>
      </c>
      <c r="AK268" s="10">
        <f t="shared" si="76"/>
        <v>42.159585816617877</v>
      </c>
      <c r="AL268" s="10">
        <f t="shared" si="76"/>
        <v>40.057464698476991</v>
      </c>
      <c r="AM268" s="10">
        <f t="shared" si="76"/>
        <v>38.10721817161658</v>
      </c>
      <c r="AN268" s="10">
        <f t="shared" si="76"/>
        <v>36.294657424092684</v>
      </c>
      <c r="AO268" s="10">
        <f t="shared" si="76"/>
        <v>34.607185896334023</v>
      </c>
      <c r="AP268" s="10">
        <f t="shared" si="75"/>
        <v>33.033594264449434</v>
      </c>
    </row>
    <row r="269" spans="1:42" x14ac:dyDescent="0.2">
      <c r="A269" s="10">
        <f t="shared" si="77"/>
        <v>1068.2</v>
      </c>
      <c r="B269" s="50">
        <f t="shared" ref="B269:B332" si="79">SQRT(G269^2+H269^2)*$M$4* 0.79*(100/50)^(1/16)  *    (30/($A269-$M$2/2))^(1/16)</f>
        <v>1.5573078096755569E-2</v>
      </c>
      <c r="C269" s="50">
        <f t="shared" ref="C269:C332" si="80">$M$3/($M$2/2)</f>
        <v>1.6144956592601192</v>
      </c>
      <c r="D269" s="49">
        <f t="shared" ref="D269:D332" si="81">$A269/($M$2/2)</f>
        <v>29.936258086781336</v>
      </c>
      <c r="E269" s="49">
        <f t="shared" ref="E269:E332" si="82">(D269+1)^2+C269^2</f>
        <v>959.65866064571344</v>
      </c>
      <c r="F269" s="49">
        <f t="shared" ref="F269:F332" si="83">(D269-1)^2+C269^2</f>
        <v>839.91362829858804</v>
      </c>
      <c r="G269" s="51">
        <f t="shared" ref="G269:G332" si="84">1/PI()*(ATAN(SQRT((D269+1)/(D269-1)))-(D269^2-1+C269^2)/SQRT(F269*E269)*ATAN(SQRT((D269-1)*E269/F269/(D269+1))))</f>
        <v>3.2539467482944812E-5</v>
      </c>
      <c r="H269" s="52">
        <f t="shared" ref="H269:H332" si="85">1/PI()*  (1/D269*ATAN(C269/SQRT(D269^2-1))   +    C269*(E269-2*D269)/D269/SQRT(E269*F269)   *ATAN(SQRT( (D269-1)*E269/F269/( D269+1)) )   -C269/D269*ATAN(SQRT((D269-1)/    (D269+1)        ))     )</f>
        <v>1.1756771963661327E-3</v>
      </c>
      <c r="I269" s="10">
        <f t="shared" si="78"/>
        <v>464.16619014276449</v>
      </c>
      <c r="J269" s="10">
        <f t="shared" si="68"/>
        <v>373.5086593505572</v>
      </c>
      <c r="K269" s="10">
        <f t="shared" si="76"/>
        <v>334.58068008288808</v>
      </c>
      <c r="L269" s="10">
        <f t="shared" si="76"/>
        <v>295.03547732733642</v>
      </c>
      <c r="M269" s="10">
        <f t="shared" si="76"/>
        <v>262.29316502640171</v>
      </c>
      <c r="N269" s="10">
        <f t="shared" si="76"/>
        <v>234.59840693446614</v>
      </c>
      <c r="O269" s="10">
        <f t="shared" si="76"/>
        <v>210.87115433966278</v>
      </c>
      <c r="P269" s="10">
        <f t="shared" si="76"/>
        <v>190.36449831046505</v>
      </c>
      <c r="Q269" s="10">
        <f t="shared" si="76"/>
        <v>172.5249432401464</v>
      </c>
      <c r="R269" s="10">
        <f t="shared" si="76"/>
        <v>156.92364689710826</v>
      </c>
      <c r="S269" s="10">
        <f t="shared" si="76"/>
        <v>143.21829857530989</v>
      </c>
      <c r="T269" s="10">
        <f t="shared" si="76"/>
        <v>131.13004915523709</v>
      </c>
      <c r="U269" s="10">
        <f t="shared" si="76"/>
        <v>120.42852621045547</v>
      </c>
      <c r="V269" s="10">
        <f t="shared" si="76"/>
        <v>110.92150399310704</v>
      </c>
      <c r="W269" s="10">
        <f t="shared" si="76"/>
        <v>102.44742027851613</v>
      </c>
      <c r="X269" s="10">
        <f t="shared" si="76"/>
        <v>94.86973507877714</v>
      </c>
      <c r="Y269" s="10">
        <f t="shared" si="76"/>
        <v>88.072545593420827</v>
      </c>
      <c r="Z269" s="10">
        <f t="shared" si="76"/>
        <v>81.957099752013463</v>
      </c>
      <c r="AA269" s="10">
        <f t="shared" si="76"/>
        <v>76.438979029668715</v>
      </c>
      <c r="AB269" s="10">
        <f t="shared" si="76"/>
        <v>71.445796025077314</v>
      </c>
      <c r="AC269" s="10">
        <f t="shared" si="76"/>
        <v>66.915297643561956</v>
      </c>
      <c r="AD269" s="10">
        <f t="shared" si="76"/>
        <v>62.793793474567217</v>
      </c>
      <c r="AE269" s="10">
        <f t="shared" si="76"/>
        <v>59.034848075051791</v>
      </c>
      <c r="AF269" s="10">
        <f t="shared" si="76"/>
        <v>55.598189218365057</v>
      </c>
      <c r="AG269" s="10">
        <f t="shared" si="76"/>
        <v>52.448793903551596</v>
      </c>
      <c r="AH269" s="10">
        <f t="shared" si="76"/>
        <v>49.556121283602387</v>
      </c>
      <c r="AI269" s="10">
        <f t="shared" si="76"/>
        <v>46.893467398144516</v>
      </c>
      <c r="AJ269" s="10">
        <f t="shared" si="76"/>
        <v>44.437421140062547</v>
      </c>
      <c r="AK269" s="10">
        <f t="shared" si="76"/>
        <v>42.167404540418367</v>
      </c>
      <c r="AL269" s="10">
        <f t="shared" si="76"/>
        <v>40.065283422277481</v>
      </c>
      <c r="AM269" s="10">
        <f t="shared" si="76"/>
        <v>38.11503689541707</v>
      </c>
      <c r="AN269" s="10">
        <f t="shared" si="76"/>
        <v>36.302476147893174</v>
      </c>
      <c r="AO269" s="10">
        <f t="shared" si="76"/>
        <v>34.615004620134513</v>
      </c>
      <c r="AP269" s="10">
        <f t="shared" si="75"/>
        <v>33.041412988249924</v>
      </c>
    </row>
    <row r="270" spans="1:42" x14ac:dyDescent="0.2">
      <c r="A270" s="10">
        <f t="shared" si="77"/>
        <v>1072.2</v>
      </c>
      <c r="B270" s="50">
        <f t="shared" si="79"/>
        <v>1.5451978757001779E-2</v>
      </c>
      <c r="C270" s="50">
        <f t="shared" si="80"/>
        <v>1.6144956592601192</v>
      </c>
      <c r="D270" s="49">
        <f t="shared" si="81"/>
        <v>30.048357911109296</v>
      </c>
      <c r="E270" s="49">
        <f t="shared" si="82"/>
        <v>966.60712521011294</v>
      </c>
      <c r="F270" s="49">
        <f t="shared" si="83"/>
        <v>846.41369356567577</v>
      </c>
      <c r="G270" s="51">
        <f t="shared" si="84"/>
        <v>3.2170754299746787E-5</v>
      </c>
      <c r="H270" s="52">
        <f t="shared" si="85"/>
        <v>1.1668202463002181E-3</v>
      </c>
      <c r="I270" s="10">
        <f t="shared" si="78"/>
        <v>464.17392775181457</v>
      </c>
      <c r="J270" s="10">
        <f t="shared" si="68"/>
        <v>373.51635671646886</v>
      </c>
      <c r="K270" s="10">
        <f t="shared" si="76"/>
        <v>334.58841769193816</v>
      </c>
      <c r="L270" s="10">
        <f t="shared" si="76"/>
        <v>295.04321493638651</v>
      </c>
      <c r="M270" s="10">
        <f t="shared" si="76"/>
        <v>262.30090263545179</v>
      </c>
      <c r="N270" s="10">
        <f t="shared" si="76"/>
        <v>234.60614454351625</v>
      </c>
      <c r="O270" s="10">
        <f t="shared" si="76"/>
        <v>210.87889194871289</v>
      </c>
      <c r="P270" s="10">
        <f t="shared" si="76"/>
        <v>190.37223591951516</v>
      </c>
      <c r="Q270" s="10">
        <f t="shared" si="76"/>
        <v>172.53268084919651</v>
      </c>
      <c r="R270" s="10">
        <f t="shared" si="76"/>
        <v>156.93138450615837</v>
      </c>
      <c r="S270" s="10">
        <f t="shared" si="76"/>
        <v>143.22603618436</v>
      </c>
      <c r="T270" s="10">
        <f t="shared" si="76"/>
        <v>131.1377867642872</v>
      </c>
      <c r="U270" s="10">
        <f t="shared" si="76"/>
        <v>120.43626381950557</v>
      </c>
      <c r="V270" s="10">
        <f t="shared" si="76"/>
        <v>110.92924160215713</v>
      </c>
      <c r="W270" s="10">
        <f t="shared" si="76"/>
        <v>102.45515788756623</v>
      </c>
      <c r="X270" s="10">
        <f t="shared" si="76"/>
        <v>94.877472687827236</v>
      </c>
      <c r="Y270" s="10">
        <f t="shared" si="76"/>
        <v>88.080283202470923</v>
      </c>
      <c r="Z270" s="10">
        <f t="shared" si="76"/>
        <v>81.964837361063559</v>
      </c>
      <c r="AA270" s="10">
        <f t="shared" si="76"/>
        <v>76.446716638718812</v>
      </c>
      <c r="AB270" s="10">
        <f t="shared" si="76"/>
        <v>71.45353363412741</v>
      </c>
      <c r="AC270" s="10">
        <f t="shared" si="76"/>
        <v>66.923035252612053</v>
      </c>
      <c r="AD270" s="10">
        <f t="shared" si="76"/>
        <v>62.801531083617313</v>
      </c>
      <c r="AE270" s="10">
        <f t="shared" si="76"/>
        <v>59.042585684101887</v>
      </c>
      <c r="AF270" s="10">
        <f t="shared" si="76"/>
        <v>55.605926827415153</v>
      </c>
      <c r="AG270" s="10">
        <f t="shared" si="76"/>
        <v>52.456531512601693</v>
      </c>
      <c r="AH270" s="10">
        <f t="shared" si="76"/>
        <v>49.563858892652483</v>
      </c>
      <c r="AI270" s="10">
        <f t="shared" si="76"/>
        <v>46.901205007194612</v>
      </c>
      <c r="AJ270" s="10">
        <f t="shared" si="76"/>
        <v>44.445158749112643</v>
      </c>
      <c r="AK270" s="10">
        <f t="shared" si="76"/>
        <v>42.175142149468464</v>
      </c>
      <c r="AL270" s="10">
        <f t="shared" si="76"/>
        <v>40.073021031327578</v>
      </c>
      <c r="AM270" s="10">
        <f t="shared" si="76"/>
        <v>38.122774504467166</v>
      </c>
      <c r="AN270" s="10">
        <f t="shared" si="76"/>
        <v>36.31021375694327</v>
      </c>
      <c r="AO270" s="10">
        <f t="shared" si="76"/>
        <v>34.62274222918461</v>
      </c>
      <c r="AP270" s="10">
        <f t="shared" si="75"/>
        <v>33.04915059730002</v>
      </c>
    </row>
    <row r="271" spans="1:42" x14ac:dyDescent="0.2">
      <c r="A271" s="10">
        <f t="shared" si="77"/>
        <v>1076.2</v>
      </c>
      <c r="B271" s="50">
        <f t="shared" si="79"/>
        <v>1.533227186801076E-2</v>
      </c>
      <c r="C271" s="50">
        <f t="shared" si="80"/>
        <v>1.6144956592601192</v>
      </c>
      <c r="D271" s="49">
        <f t="shared" si="81"/>
        <v>30.160457735437255</v>
      </c>
      <c r="E271" s="49">
        <f t="shared" si="82"/>
        <v>973.58072251574129</v>
      </c>
      <c r="F271" s="49">
        <f t="shared" si="83"/>
        <v>852.93889157399224</v>
      </c>
      <c r="G271" s="51">
        <f t="shared" si="84"/>
        <v>3.180758876240486E-5</v>
      </c>
      <c r="H271" s="52">
        <f t="shared" si="85"/>
        <v>1.1580629497346929E-3</v>
      </c>
      <c r="I271" s="10">
        <f t="shared" si="78"/>
        <v>464.18158538894812</v>
      </c>
      <c r="J271" s="10">
        <f t="shared" si="68"/>
        <v>373.52397467628714</v>
      </c>
      <c r="K271" s="10">
        <f t="shared" si="76"/>
        <v>334.59607532907171</v>
      </c>
      <c r="L271" s="10">
        <f t="shared" si="76"/>
        <v>295.05087257352005</v>
      </c>
      <c r="M271" s="10">
        <f t="shared" si="76"/>
        <v>262.30856027258534</v>
      </c>
      <c r="N271" s="10">
        <f t="shared" si="76"/>
        <v>234.6138021806498</v>
      </c>
      <c r="O271" s="10">
        <f t="shared" si="76"/>
        <v>210.88654958584644</v>
      </c>
      <c r="P271" s="10">
        <f t="shared" si="76"/>
        <v>190.37989355664871</v>
      </c>
      <c r="Q271" s="10">
        <f t="shared" si="76"/>
        <v>172.54033848633006</v>
      </c>
      <c r="R271" s="10">
        <f t="shared" ref="R271:AO281" si="86">R270+(($B270+$B271)/2)^(4/3)/$B$5*$B$4</f>
        <v>156.93904214329191</v>
      </c>
      <c r="S271" s="10">
        <f t="shared" si="86"/>
        <v>143.23369382149355</v>
      </c>
      <c r="T271" s="10">
        <f t="shared" si="86"/>
        <v>131.14544440142075</v>
      </c>
      <c r="U271" s="10">
        <f t="shared" si="86"/>
        <v>120.4439214566391</v>
      </c>
      <c r="V271" s="10">
        <f t="shared" si="86"/>
        <v>110.93689923929067</v>
      </c>
      <c r="W271" s="10">
        <f t="shared" si="86"/>
        <v>102.46281552469976</v>
      </c>
      <c r="X271" s="10">
        <f t="shared" si="86"/>
        <v>94.88513032496077</v>
      </c>
      <c r="Y271" s="10">
        <f t="shared" si="86"/>
        <v>88.087940839604457</v>
      </c>
      <c r="Z271" s="10">
        <f t="shared" si="86"/>
        <v>81.972494998197092</v>
      </c>
      <c r="AA271" s="10">
        <f t="shared" si="86"/>
        <v>76.454374275852345</v>
      </c>
      <c r="AB271" s="10">
        <f t="shared" si="86"/>
        <v>71.461191271260944</v>
      </c>
      <c r="AC271" s="10">
        <f t="shared" si="86"/>
        <v>66.930692889745586</v>
      </c>
      <c r="AD271" s="10">
        <f t="shared" si="86"/>
        <v>62.809188720750846</v>
      </c>
      <c r="AE271" s="10">
        <f t="shared" si="86"/>
        <v>59.050243321235421</v>
      </c>
      <c r="AF271" s="10">
        <f t="shared" si="86"/>
        <v>55.613584464548687</v>
      </c>
      <c r="AG271" s="10">
        <f t="shared" si="86"/>
        <v>52.464189149735226</v>
      </c>
      <c r="AH271" s="10">
        <f t="shared" si="86"/>
        <v>49.571516529786017</v>
      </c>
      <c r="AI271" s="10">
        <f t="shared" si="86"/>
        <v>46.908862644328146</v>
      </c>
      <c r="AJ271" s="10">
        <f t="shared" si="86"/>
        <v>44.452816386246177</v>
      </c>
      <c r="AK271" s="10">
        <f t="shared" si="86"/>
        <v>42.182799786601997</v>
      </c>
      <c r="AL271" s="10">
        <f t="shared" si="86"/>
        <v>40.080678668461111</v>
      </c>
      <c r="AM271" s="10">
        <f t="shared" si="86"/>
        <v>38.1304321416007</v>
      </c>
      <c r="AN271" s="10">
        <f t="shared" si="86"/>
        <v>36.317871394076803</v>
      </c>
      <c r="AO271" s="10">
        <f t="shared" si="86"/>
        <v>34.630399866318143</v>
      </c>
      <c r="AP271" s="10">
        <f t="shared" si="75"/>
        <v>33.056808234433554</v>
      </c>
    </row>
    <row r="272" spans="1:42" x14ac:dyDescent="0.2">
      <c r="A272" s="10">
        <f t="shared" si="77"/>
        <v>1080.2</v>
      </c>
      <c r="B272" s="50">
        <f t="shared" si="79"/>
        <v>1.5213936278941034E-2</v>
      </c>
      <c r="C272" s="50">
        <f t="shared" si="80"/>
        <v>1.6144956592601192</v>
      </c>
      <c r="D272" s="49">
        <f t="shared" si="81"/>
        <v>30.272557559765211</v>
      </c>
      <c r="E272" s="49">
        <f t="shared" si="82"/>
        <v>980.57945256259802</v>
      </c>
      <c r="F272" s="49">
        <f t="shared" si="83"/>
        <v>859.48922232353721</v>
      </c>
      <c r="G272" s="51">
        <f t="shared" si="84"/>
        <v>3.1449866963363767E-5</v>
      </c>
      <c r="H272" s="52">
        <f t="shared" si="85"/>
        <v>1.1494038181195348E-3</v>
      </c>
      <c r="I272" s="10">
        <f t="shared" si="78"/>
        <v>464.18916417668686</v>
      </c>
      <c r="J272" s="10">
        <f t="shared" si="68"/>
        <v>373.53151434249781</v>
      </c>
      <c r="K272" s="10">
        <f t="shared" ref="K272:Z287" si="87">K271+(($B271+$B272)/2)^(4/3)/$B$5*$B$4</f>
        <v>334.60365411681045</v>
      </c>
      <c r="L272" s="10">
        <f t="shared" si="87"/>
        <v>295.05845136125879</v>
      </c>
      <c r="M272" s="10">
        <f t="shared" si="87"/>
        <v>262.31613906032408</v>
      </c>
      <c r="N272" s="10">
        <f t="shared" si="87"/>
        <v>234.62138096838854</v>
      </c>
      <c r="O272" s="10">
        <f t="shared" si="87"/>
        <v>210.89412837358518</v>
      </c>
      <c r="P272" s="10">
        <f t="shared" si="87"/>
        <v>190.38747234438745</v>
      </c>
      <c r="Q272" s="10">
        <f t="shared" si="87"/>
        <v>172.54791727406879</v>
      </c>
      <c r="R272" s="10">
        <f t="shared" si="86"/>
        <v>156.94662093103065</v>
      </c>
      <c r="S272" s="10">
        <f t="shared" si="86"/>
        <v>143.24127260923228</v>
      </c>
      <c r="T272" s="10">
        <f t="shared" si="86"/>
        <v>131.15302318915948</v>
      </c>
      <c r="U272" s="10">
        <f t="shared" si="86"/>
        <v>120.45150024437783</v>
      </c>
      <c r="V272" s="10">
        <f t="shared" si="86"/>
        <v>110.94447802702939</v>
      </c>
      <c r="W272" s="10">
        <f t="shared" si="86"/>
        <v>102.47039431243849</v>
      </c>
      <c r="X272" s="10">
        <f t="shared" si="86"/>
        <v>94.892709112699492</v>
      </c>
      <c r="Y272" s="10">
        <f t="shared" si="86"/>
        <v>88.09551962734318</v>
      </c>
      <c r="Z272" s="10">
        <f t="shared" si="86"/>
        <v>81.980073785935815</v>
      </c>
      <c r="AA272" s="10">
        <f t="shared" si="86"/>
        <v>76.461953063591068</v>
      </c>
      <c r="AB272" s="10">
        <f t="shared" si="86"/>
        <v>71.468770058999667</v>
      </c>
      <c r="AC272" s="10">
        <f t="shared" si="86"/>
        <v>66.938271677484309</v>
      </c>
      <c r="AD272" s="10">
        <f t="shared" si="86"/>
        <v>62.816767508489576</v>
      </c>
      <c r="AE272" s="10">
        <f t="shared" si="86"/>
        <v>59.05782210897415</v>
      </c>
      <c r="AF272" s="10">
        <f t="shared" si="86"/>
        <v>55.621163252287417</v>
      </c>
      <c r="AG272" s="10">
        <f t="shared" si="86"/>
        <v>52.471767937473956</v>
      </c>
      <c r="AH272" s="10">
        <f t="shared" si="86"/>
        <v>49.579095317524747</v>
      </c>
      <c r="AI272" s="10">
        <f t="shared" si="86"/>
        <v>46.916441432066875</v>
      </c>
      <c r="AJ272" s="10">
        <f t="shared" si="86"/>
        <v>44.460395173984907</v>
      </c>
      <c r="AK272" s="10">
        <f t="shared" si="86"/>
        <v>42.190378574340727</v>
      </c>
      <c r="AL272" s="10">
        <f t="shared" si="86"/>
        <v>40.088257456199841</v>
      </c>
      <c r="AM272" s="10">
        <f t="shared" si="86"/>
        <v>38.13801092933943</v>
      </c>
      <c r="AN272" s="10">
        <f t="shared" si="86"/>
        <v>36.325450181815533</v>
      </c>
      <c r="AO272" s="10">
        <f t="shared" si="86"/>
        <v>34.637978654056873</v>
      </c>
      <c r="AP272" s="10">
        <f t="shared" si="75"/>
        <v>33.064387022172284</v>
      </c>
    </row>
    <row r="273" spans="1:42" x14ac:dyDescent="0.2">
      <c r="A273" s="10">
        <f t="shared" si="77"/>
        <v>1084.2</v>
      </c>
      <c r="B273" s="50">
        <f t="shared" si="79"/>
        <v>1.5096951237648355E-2</v>
      </c>
      <c r="C273" s="50">
        <f t="shared" si="80"/>
        <v>1.6144956592601192</v>
      </c>
      <c r="D273" s="49">
        <f t="shared" si="81"/>
        <v>30.38465738409317</v>
      </c>
      <c r="E273" s="49">
        <f t="shared" si="82"/>
        <v>987.60331535068372</v>
      </c>
      <c r="F273" s="49">
        <f t="shared" si="83"/>
        <v>866.06468581431102</v>
      </c>
      <c r="G273" s="51">
        <f t="shared" si="84"/>
        <v>3.10974873212553E-5</v>
      </c>
      <c r="H273" s="52">
        <f t="shared" si="85"/>
        <v>1.1408413905786259E-3</v>
      </c>
      <c r="I273" s="10">
        <f t="shared" si="78"/>
        <v>464.19666521767573</v>
      </c>
      <c r="J273" s="10">
        <f t="shared" ref="J273:J336" si="88">J272+($B273)^(4/3)/$B$5*$B$4</f>
        <v>373.53897680792443</v>
      </c>
      <c r="K273" s="10">
        <f t="shared" si="87"/>
        <v>334.61115515779932</v>
      </c>
      <c r="L273" s="10">
        <f t="shared" si="87"/>
        <v>295.06595240224766</v>
      </c>
      <c r="M273" s="10">
        <f t="shared" si="87"/>
        <v>262.32364010131295</v>
      </c>
      <c r="N273" s="10">
        <f t="shared" si="87"/>
        <v>234.62888200937738</v>
      </c>
      <c r="O273" s="10">
        <f t="shared" si="87"/>
        <v>210.90162941457402</v>
      </c>
      <c r="P273" s="10">
        <f t="shared" si="87"/>
        <v>190.39497338537629</v>
      </c>
      <c r="Q273" s="10">
        <f t="shared" si="87"/>
        <v>172.55541831505764</v>
      </c>
      <c r="R273" s="10">
        <f t="shared" si="86"/>
        <v>156.95412197201949</v>
      </c>
      <c r="S273" s="10">
        <f t="shared" si="86"/>
        <v>143.24877365022112</v>
      </c>
      <c r="T273" s="10">
        <f t="shared" si="86"/>
        <v>131.16052423014833</v>
      </c>
      <c r="U273" s="10">
        <f t="shared" si="86"/>
        <v>120.45900128536668</v>
      </c>
      <c r="V273" s="10">
        <f t="shared" si="86"/>
        <v>110.95197906801825</v>
      </c>
      <c r="W273" s="10">
        <f t="shared" si="86"/>
        <v>102.47789535342734</v>
      </c>
      <c r="X273" s="10">
        <f t="shared" si="86"/>
        <v>94.900210153688349</v>
      </c>
      <c r="Y273" s="10">
        <f t="shared" si="86"/>
        <v>88.103020668332036</v>
      </c>
      <c r="Z273" s="10">
        <f t="shared" si="86"/>
        <v>81.987574826924671</v>
      </c>
      <c r="AA273" s="10">
        <f t="shared" si="86"/>
        <v>76.469454104579924</v>
      </c>
      <c r="AB273" s="10">
        <f t="shared" si="86"/>
        <v>71.476271099988523</v>
      </c>
      <c r="AC273" s="10">
        <f t="shared" si="86"/>
        <v>66.945772718473165</v>
      </c>
      <c r="AD273" s="10">
        <f t="shared" si="86"/>
        <v>62.824268549478425</v>
      </c>
      <c r="AE273" s="10">
        <f t="shared" si="86"/>
        <v>59.065323149963</v>
      </c>
      <c r="AF273" s="10">
        <f t="shared" si="86"/>
        <v>55.628664293276266</v>
      </c>
      <c r="AG273" s="10">
        <f t="shared" si="86"/>
        <v>52.479268978462805</v>
      </c>
      <c r="AH273" s="10">
        <f t="shared" si="86"/>
        <v>49.586596358513596</v>
      </c>
      <c r="AI273" s="10">
        <f t="shared" si="86"/>
        <v>46.923942473055725</v>
      </c>
      <c r="AJ273" s="10">
        <f t="shared" si="86"/>
        <v>44.467896214973756</v>
      </c>
      <c r="AK273" s="10">
        <f t="shared" si="86"/>
        <v>42.197879615329576</v>
      </c>
      <c r="AL273" s="10">
        <f t="shared" si="86"/>
        <v>40.09575849718869</v>
      </c>
      <c r="AM273" s="10">
        <f t="shared" si="86"/>
        <v>38.145511970328279</v>
      </c>
      <c r="AN273" s="10">
        <f t="shared" si="86"/>
        <v>36.332951222804382</v>
      </c>
      <c r="AO273" s="10">
        <f t="shared" si="86"/>
        <v>34.645479695045722</v>
      </c>
      <c r="AP273" s="10">
        <f t="shared" si="75"/>
        <v>33.071888063161133</v>
      </c>
    </row>
    <row r="274" spans="1:42" x14ac:dyDescent="0.2">
      <c r="A274" s="10">
        <f t="shared" si="77"/>
        <v>1088.2</v>
      </c>
      <c r="B274" s="50">
        <f t="shared" si="79"/>
        <v>1.498129638172313E-2</v>
      </c>
      <c r="C274" s="50">
        <f t="shared" si="80"/>
        <v>1.6144956592601192</v>
      </c>
      <c r="D274" s="49">
        <f t="shared" si="81"/>
        <v>30.49675720842113</v>
      </c>
      <c r="E274" s="49">
        <f t="shared" si="82"/>
        <v>994.65231087999814</v>
      </c>
      <c r="F274" s="49">
        <f t="shared" si="83"/>
        <v>872.66528204631368</v>
      </c>
      <c r="G274" s="51">
        <f t="shared" si="84"/>
        <v>3.0750350519513536E-5</v>
      </c>
      <c r="H274" s="52">
        <f t="shared" si="85"/>
        <v>1.1323742332950621E-3</v>
      </c>
      <c r="I274" s="10">
        <f t="shared" si="78"/>
        <v>464.20408959510712</v>
      </c>
      <c r="J274" s="10">
        <f t="shared" si="88"/>
        <v>373.54636314614726</v>
      </c>
      <c r="K274" s="10">
        <f t="shared" si="87"/>
        <v>334.61857953523071</v>
      </c>
      <c r="L274" s="10">
        <f t="shared" si="87"/>
        <v>295.07337677967905</v>
      </c>
      <c r="M274" s="10">
        <f t="shared" si="87"/>
        <v>262.33106447874434</v>
      </c>
      <c r="N274" s="10">
        <f t="shared" si="87"/>
        <v>234.6363063868088</v>
      </c>
      <c r="O274" s="10">
        <f t="shared" si="87"/>
        <v>210.90905379200544</v>
      </c>
      <c r="P274" s="10">
        <f t="shared" si="87"/>
        <v>190.40239776280771</v>
      </c>
      <c r="Q274" s="10">
        <f t="shared" si="87"/>
        <v>172.56284269248906</v>
      </c>
      <c r="R274" s="10">
        <f t="shared" si="86"/>
        <v>156.96154634945091</v>
      </c>
      <c r="S274" s="10">
        <f t="shared" si="86"/>
        <v>143.25619802765254</v>
      </c>
      <c r="T274" s="10">
        <f t="shared" si="86"/>
        <v>131.16794860757975</v>
      </c>
      <c r="U274" s="10">
        <f t="shared" si="86"/>
        <v>120.4664256627981</v>
      </c>
      <c r="V274" s="10">
        <f t="shared" si="86"/>
        <v>110.95940344544967</v>
      </c>
      <c r="W274" s="10">
        <f t="shared" si="86"/>
        <v>102.48531973085876</v>
      </c>
      <c r="X274" s="10">
        <f t="shared" si="86"/>
        <v>94.907634531119768</v>
      </c>
      <c r="Y274" s="10">
        <f t="shared" si="86"/>
        <v>88.110445045763456</v>
      </c>
      <c r="Z274" s="10">
        <f t="shared" si="86"/>
        <v>81.994999204356091</v>
      </c>
      <c r="AA274" s="10">
        <f t="shared" si="86"/>
        <v>76.476878482011344</v>
      </c>
      <c r="AB274" s="10">
        <f t="shared" si="86"/>
        <v>71.483695477419943</v>
      </c>
      <c r="AC274" s="10">
        <f t="shared" si="86"/>
        <v>66.953197095904585</v>
      </c>
      <c r="AD274" s="10">
        <f t="shared" si="86"/>
        <v>62.831692926909838</v>
      </c>
      <c r="AE274" s="10">
        <f t="shared" si="86"/>
        <v>59.072747527394412</v>
      </c>
      <c r="AF274" s="10">
        <f t="shared" si="86"/>
        <v>55.636088670707679</v>
      </c>
      <c r="AG274" s="10">
        <f t="shared" si="86"/>
        <v>52.486693355894218</v>
      </c>
      <c r="AH274" s="10">
        <f t="shared" si="86"/>
        <v>49.594020735945008</v>
      </c>
      <c r="AI274" s="10">
        <f t="shared" si="86"/>
        <v>46.931366850487137</v>
      </c>
      <c r="AJ274" s="10">
        <f t="shared" si="86"/>
        <v>44.475320592405168</v>
      </c>
      <c r="AK274" s="10">
        <f t="shared" si="86"/>
        <v>42.205303992760989</v>
      </c>
      <c r="AL274" s="10">
        <f t="shared" si="86"/>
        <v>40.103182874620103</v>
      </c>
      <c r="AM274" s="10">
        <f t="shared" si="86"/>
        <v>38.152936347759692</v>
      </c>
      <c r="AN274" s="10">
        <f t="shared" si="86"/>
        <v>36.340375600235795</v>
      </c>
      <c r="AO274" s="10">
        <f t="shared" si="86"/>
        <v>34.652904072477135</v>
      </c>
      <c r="AP274" s="10">
        <f t="shared" si="75"/>
        <v>33.079312440592545</v>
      </c>
    </row>
    <row r="275" spans="1:42" x14ac:dyDescent="0.2">
      <c r="A275" s="10">
        <f t="shared" si="77"/>
        <v>1092.2</v>
      </c>
      <c r="B275" s="50">
        <f t="shared" si="79"/>
        <v>1.486695172976118E-2</v>
      </c>
      <c r="C275" s="50">
        <f t="shared" si="80"/>
        <v>1.6144956592601192</v>
      </c>
      <c r="D275" s="49">
        <f t="shared" si="81"/>
        <v>30.608857032749089</v>
      </c>
      <c r="E275" s="49">
        <f t="shared" si="82"/>
        <v>1001.7264391505413</v>
      </c>
      <c r="F275" s="49">
        <f t="shared" si="83"/>
        <v>879.29101101954495</v>
      </c>
      <c r="G275" s="51">
        <f t="shared" si="84"/>
        <v>3.0408359448630133E-5</v>
      </c>
      <c r="H275" s="52">
        <f t="shared" si="85"/>
        <v>1.1240009389122414E-3</v>
      </c>
      <c r="I275" s="10">
        <f t="shared" si="78"/>
        <v>464.2114383731348</v>
      </c>
      <c r="J275" s="10">
        <f t="shared" si="88"/>
        <v>373.55367441191191</v>
      </c>
      <c r="K275" s="10">
        <f t="shared" si="87"/>
        <v>334.62592831325838</v>
      </c>
      <c r="L275" s="10">
        <f t="shared" si="87"/>
        <v>295.08072555770673</v>
      </c>
      <c r="M275" s="10">
        <f t="shared" si="87"/>
        <v>262.33841325677201</v>
      </c>
      <c r="N275" s="10">
        <f t="shared" si="87"/>
        <v>234.64365516483647</v>
      </c>
      <c r="O275" s="10">
        <f t="shared" si="87"/>
        <v>210.91640257003311</v>
      </c>
      <c r="P275" s="10">
        <f t="shared" si="87"/>
        <v>190.40974654083539</v>
      </c>
      <c r="Q275" s="10">
        <f t="shared" si="87"/>
        <v>172.57019147051673</v>
      </c>
      <c r="R275" s="10">
        <f t="shared" si="86"/>
        <v>156.96889512747859</v>
      </c>
      <c r="S275" s="10">
        <f t="shared" si="86"/>
        <v>143.26354680568022</v>
      </c>
      <c r="T275" s="10">
        <f t="shared" si="86"/>
        <v>131.17529738560742</v>
      </c>
      <c r="U275" s="10">
        <f t="shared" si="86"/>
        <v>120.47377444082578</v>
      </c>
      <c r="V275" s="10">
        <f t="shared" si="86"/>
        <v>110.96675222347734</v>
      </c>
      <c r="W275" s="10">
        <f t="shared" si="86"/>
        <v>102.49266850888644</v>
      </c>
      <c r="X275" s="10">
        <f t="shared" si="86"/>
        <v>94.914983309147445</v>
      </c>
      <c r="Y275" s="10">
        <f t="shared" si="86"/>
        <v>88.117793823791132</v>
      </c>
      <c r="Z275" s="10">
        <f t="shared" si="86"/>
        <v>82.002347982383768</v>
      </c>
      <c r="AA275" s="10">
        <f t="shared" si="86"/>
        <v>76.48422726003902</v>
      </c>
      <c r="AB275" s="10">
        <f t="shared" si="86"/>
        <v>71.491044255447619</v>
      </c>
      <c r="AC275" s="10">
        <f t="shared" si="86"/>
        <v>66.960545873932261</v>
      </c>
      <c r="AD275" s="10">
        <f t="shared" si="86"/>
        <v>62.839041704937507</v>
      </c>
      <c r="AE275" s="10">
        <f t="shared" si="86"/>
        <v>59.080096305422082</v>
      </c>
      <c r="AF275" s="10">
        <f t="shared" si="86"/>
        <v>55.643437448735348</v>
      </c>
      <c r="AG275" s="10">
        <f t="shared" si="86"/>
        <v>52.494042133921887</v>
      </c>
      <c r="AH275" s="10">
        <f t="shared" si="86"/>
        <v>49.601369513972678</v>
      </c>
      <c r="AI275" s="10">
        <f t="shared" si="86"/>
        <v>46.938715628514807</v>
      </c>
      <c r="AJ275" s="10">
        <f t="shared" si="86"/>
        <v>44.482669370432838</v>
      </c>
      <c r="AK275" s="10">
        <f t="shared" si="86"/>
        <v>42.212652770788658</v>
      </c>
      <c r="AL275" s="10">
        <f t="shared" si="86"/>
        <v>40.110531652647772</v>
      </c>
      <c r="AM275" s="10">
        <f t="shared" si="86"/>
        <v>38.160285125787361</v>
      </c>
      <c r="AN275" s="10">
        <f t="shared" si="86"/>
        <v>36.347724378263464</v>
      </c>
      <c r="AO275" s="10">
        <f t="shared" si="86"/>
        <v>34.660252850504804</v>
      </c>
      <c r="AP275" s="10">
        <f t="shared" si="75"/>
        <v>33.086661218620215</v>
      </c>
    </row>
    <row r="276" spans="1:42" x14ac:dyDescent="0.2">
      <c r="A276" s="10">
        <f t="shared" si="77"/>
        <v>1096.2</v>
      </c>
      <c r="B276" s="50">
        <f t="shared" si="79"/>
        <v>1.4753897672861407E-2</v>
      </c>
      <c r="C276" s="50">
        <f t="shared" si="80"/>
        <v>1.6144956592601192</v>
      </c>
      <c r="D276" s="49">
        <f t="shared" si="81"/>
        <v>30.720956857077045</v>
      </c>
      <c r="E276" s="49">
        <f t="shared" si="82"/>
        <v>1008.825700162313</v>
      </c>
      <c r="F276" s="49">
        <f t="shared" si="83"/>
        <v>885.94187273400485</v>
      </c>
      <c r="G276" s="51">
        <f t="shared" si="84"/>
        <v>3.0071419148586283E-5</v>
      </c>
      <c r="H276" s="52">
        <f t="shared" si="85"/>
        <v>1.1157201259504028E-3</v>
      </c>
      <c r="I276" s="10">
        <f t="shared" si="78"/>
        <v>464.21871259727715</v>
      </c>
      <c r="J276" s="10">
        <f t="shared" si="88"/>
        <v>373.5609116415277</v>
      </c>
      <c r="K276" s="10">
        <f t="shared" si="87"/>
        <v>334.63320253740073</v>
      </c>
      <c r="L276" s="10">
        <f t="shared" si="87"/>
        <v>295.08799978184908</v>
      </c>
      <c r="M276" s="10">
        <f t="shared" si="87"/>
        <v>262.34568748091436</v>
      </c>
      <c r="N276" s="10">
        <f t="shared" si="87"/>
        <v>234.6509293889788</v>
      </c>
      <c r="O276" s="10">
        <f t="shared" si="87"/>
        <v>210.92367679417544</v>
      </c>
      <c r="P276" s="10">
        <f t="shared" si="87"/>
        <v>190.41702076497771</v>
      </c>
      <c r="Q276" s="10">
        <f t="shared" si="87"/>
        <v>172.57746569465905</v>
      </c>
      <c r="R276" s="10">
        <f t="shared" si="86"/>
        <v>156.97616935162091</v>
      </c>
      <c r="S276" s="10">
        <f t="shared" si="86"/>
        <v>143.27082102982254</v>
      </c>
      <c r="T276" s="10">
        <f t="shared" si="86"/>
        <v>131.18257160974974</v>
      </c>
      <c r="U276" s="10">
        <f t="shared" si="86"/>
        <v>120.48104866496811</v>
      </c>
      <c r="V276" s="10">
        <f t="shared" si="86"/>
        <v>110.97402644761968</v>
      </c>
      <c r="W276" s="10">
        <f t="shared" si="86"/>
        <v>102.49994273302877</v>
      </c>
      <c r="X276" s="10">
        <f t="shared" si="86"/>
        <v>94.92225753328978</v>
      </c>
      <c r="Y276" s="10">
        <f t="shared" si="86"/>
        <v>88.125068047933468</v>
      </c>
      <c r="Z276" s="10">
        <f t="shared" si="86"/>
        <v>82.009622206526103</v>
      </c>
      <c r="AA276" s="10">
        <f t="shared" si="86"/>
        <v>76.491501484181356</v>
      </c>
      <c r="AB276" s="10">
        <f t="shared" si="86"/>
        <v>71.498318479589955</v>
      </c>
      <c r="AC276" s="10">
        <f t="shared" si="86"/>
        <v>66.967820098074597</v>
      </c>
      <c r="AD276" s="10">
        <f t="shared" si="86"/>
        <v>62.846315929079843</v>
      </c>
      <c r="AE276" s="10">
        <f t="shared" si="86"/>
        <v>59.087370529564417</v>
      </c>
      <c r="AF276" s="10">
        <f t="shared" si="86"/>
        <v>55.650711672877684</v>
      </c>
      <c r="AG276" s="10">
        <f t="shared" si="86"/>
        <v>52.501316358064223</v>
      </c>
      <c r="AH276" s="10">
        <f t="shared" si="86"/>
        <v>49.608643738115013</v>
      </c>
      <c r="AI276" s="10">
        <f t="shared" si="86"/>
        <v>46.945989852657142</v>
      </c>
      <c r="AJ276" s="10">
        <f t="shared" si="86"/>
        <v>44.489943594575173</v>
      </c>
      <c r="AK276" s="10">
        <f t="shared" si="86"/>
        <v>42.219926994930994</v>
      </c>
      <c r="AL276" s="10">
        <f t="shared" si="86"/>
        <v>40.117805876790108</v>
      </c>
      <c r="AM276" s="10">
        <f t="shared" si="86"/>
        <v>38.167559349929697</v>
      </c>
      <c r="AN276" s="10">
        <f t="shared" si="86"/>
        <v>36.3549986024058</v>
      </c>
      <c r="AO276" s="10">
        <f t="shared" si="86"/>
        <v>34.66752707464714</v>
      </c>
      <c r="AP276" s="10">
        <f t="shared" si="75"/>
        <v>33.09393544276255</v>
      </c>
    </row>
    <row r="277" spans="1:42" x14ac:dyDescent="0.2">
      <c r="A277" s="10">
        <f t="shared" si="77"/>
        <v>1100.2</v>
      </c>
      <c r="B277" s="50">
        <f t="shared" si="79"/>
        <v>1.4642114966343829E-2</v>
      </c>
      <c r="C277" s="50">
        <f t="shared" si="80"/>
        <v>1.6144956592601192</v>
      </c>
      <c r="D277" s="49">
        <f t="shared" si="81"/>
        <v>30.833056681405004</v>
      </c>
      <c r="E277" s="49">
        <f t="shared" si="82"/>
        <v>1015.9500939153136</v>
      </c>
      <c r="F277" s="49">
        <f t="shared" si="83"/>
        <v>892.61786718969358</v>
      </c>
      <c r="G277" s="51">
        <f t="shared" si="84"/>
        <v>2.973943675386445E-5</v>
      </c>
      <c r="H277" s="52">
        <f t="shared" si="85"/>
        <v>1.1075304382381012E-3</v>
      </c>
      <c r="I277" s="10">
        <f t="shared" si="78"/>
        <v>464.22591329481071</v>
      </c>
      <c r="J277" s="10">
        <f t="shared" si="88"/>
        <v>373.56807585325606</v>
      </c>
      <c r="K277" s="10">
        <f t="shared" si="87"/>
        <v>334.6404032349343</v>
      </c>
      <c r="L277" s="10">
        <f t="shared" si="87"/>
        <v>295.09520047938264</v>
      </c>
      <c r="M277" s="10">
        <f t="shared" si="87"/>
        <v>262.35288817844793</v>
      </c>
      <c r="N277" s="10">
        <f t="shared" si="87"/>
        <v>234.65813008651236</v>
      </c>
      <c r="O277" s="10">
        <f t="shared" si="87"/>
        <v>210.930877491709</v>
      </c>
      <c r="P277" s="10">
        <f t="shared" si="87"/>
        <v>190.42422146251127</v>
      </c>
      <c r="Q277" s="10">
        <f t="shared" si="87"/>
        <v>172.58466639219262</v>
      </c>
      <c r="R277" s="10">
        <f t="shared" si="86"/>
        <v>156.98337004915447</v>
      </c>
      <c r="S277" s="10">
        <f t="shared" si="86"/>
        <v>143.2780217273561</v>
      </c>
      <c r="T277" s="10">
        <f t="shared" si="86"/>
        <v>131.18977230728331</v>
      </c>
      <c r="U277" s="10">
        <f t="shared" si="86"/>
        <v>120.48824936250169</v>
      </c>
      <c r="V277" s="10">
        <f t="shared" si="86"/>
        <v>110.98122714515326</v>
      </c>
      <c r="W277" s="10">
        <f t="shared" si="86"/>
        <v>102.50714343056235</v>
      </c>
      <c r="X277" s="10">
        <f t="shared" si="86"/>
        <v>94.929458230823357</v>
      </c>
      <c r="Y277" s="10">
        <f t="shared" si="86"/>
        <v>88.132268745467044</v>
      </c>
      <c r="Z277" s="10">
        <f t="shared" si="86"/>
        <v>82.01682290405968</v>
      </c>
      <c r="AA277" s="10">
        <f t="shared" si="86"/>
        <v>76.498702181714933</v>
      </c>
      <c r="AB277" s="10">
        <f t="shared" si="86"/>
        <v>71.505519177123531</v>
      </c>
      <c r="AC277" s="10">
        <f t="shared" si="86"/>
        <v>66.975020795608174</v>
      </c>
      <c r="AD277" s="10">
        <f t="shared" si="86"/>
        <v>62.85351662661342</v>
      </c>
      <c r="AE277" s="10">
        <f t="shared" si="86"/>
        <v>59.094571227097994</v>
      </c>
      <c r="AF277" s="10">
        <f t="shared" si="86"/>
        <v>55.65791237041126</v>
      </c>
      <c r="AG277" s="10">
        <f t="shared" si="86"/>
        <v>52.5085170555978</v>
      </c>
      <c r="AH277" s="10">
        <f t="shared" si="86"/>
        <v>49.61584443564859</v>
      </c>
      <c r="AI277" s="10">
        <f t="shared" si="86"/>
        <v>46.953190550190719</v>
      </c>
      <c r="AJ277" s="10">
        <f t="shared" si="86"/>
        <v>44.49714429210875</v>
      </c>
      <c r="AK277" s="10">
        <f t="shared" si="86"/>
        <v>42.22712769246457</v>
      </c>
      <c r="AL277" s="10">
        <f t="shared" si="86"/>
        <v>40.125006574323685</v>
      </c>
      <c r="AM277" s="10">
        <f t="shared" si="86"/>
        <v>38.174760047463273</v>
      </c>
      <c r="AN277" s="10">
        <f t="shared" si="86"/>
        <v>36.362199299939377</v>
      </c>
      <c r="AO277" s="10">
        <f t="shared" si="86"/>
        <v>34.674727772180717</v>
      </c>
      <c r="AP277" s="10">
        <f t="shared" si="75"/>
        <v>33.101136140296127</v>
      </c>
    </row>
    <row r="278" spans="1:42" x14ac:dyDescent="0.2">
      <c r="A278" s="10">
        <f t="shared" si="77"/>
        <v>1104.2</v>
      </c>
      <c r="B278" s="50">
        <f t="shared" si="79"/>
        <v>1.4531584721680795E-2</v>
      </c>
      <c r="C278" s="50">
        <f t="shared" si="80"/>
        <v>1.6144956592601192</v>
      </c>
      <c r="D278" s="49">
        <f t="shared" si="81"/>
        <v>30.945156505732964</v>
      </c>
      <c r="E278" s="49">
        <f t="shared" si="82"/>
        <v>1023.0996204095429</v>
      </c>
      <c r="F278" s="49">
        <f t="shared" si="83"/>
        <v>899.31899438661105</v>
      </c>
      <c r="G278" s="51">
        <f t="shared" si="84"/>
        <v>2.9412321439626322E-5</v>
      </c>
      <c r="H278" s="52">
        <f t="shared" si="85"/>
        <v>1.0994305443581729E-3</v>
      </c>
      <c r="I278" s="10">
        <f t="shared" si="78"/>
        <v>464.23304147515404</v>
      </c>
      <c r="J278" s="10">
        <f t="shared" si="88"/>
        <v>373.57516804768966</v>
      </c>
      <c r="K278" s="10">
        <f t="shared" si="87"/>
        <v>334.64753141527763</v>
      </c>
      <c r="L278" s="10">
        <f t="shared" si="87"/>
        <v>295.10232865972597</v>
      </c>
      <c r="M278" s="10">
        <f t="shared" si="87"/>
        <v>262.36001635879126</v>
      </c>
      <c r="N278" s="10">
        <f t="shared" si="87"/>
        <v>234.66525826685566</v>
      </c>
      <c r="O278" s="10">
        <f t="shared" si="87"/>
        <v>210.9380056720523</v>
      </c>
      <c r="P278" s="10">
        <f t="shared" si="87"/>
        <v>190.43134964285457</v>
      </c>
      <c r="Q278" s="10">
        <f t="shared" si="87"/>
        <v>172.59179457253592</v>
      </c>
      <c r="R278" s="10">
        <f t="shared" si="86"/>
        <v>156.99049822949777</v>
      </c>
      <c r="S278" s="10">
        <f t="shared" si="86"/>
        <v>143.28514990769941</v>
      </c>
      <c r="T278" s="10">
        <f t="shared" si="86"/>
        <v>131.19690048762661</v>
      </c>
      <c r="U278" s="10">
        <f t="shared" si="86"/>
        <v>120.49537754284501</v>
      </c>
      <c r="V278" s="10">
        <f t="shared" si="86"/>
        <v>110.98835532549657</v>
      </c>
      <c r="W278" s="10">
        <f t="shared" si="86"/>
        <v>102.51427161090567</v>
      </c>
      <c r="X278" s="10">
        <f t="shared" si="86"/>
        <v>94.936586411166672</v>
      </c>
      <c r="Y278" s="10">
        <f t="shared" si="86"/>
        <v>88.13939692581036</v>
      </c>
      <c r="Z278" s="10">
        <f t="shared" si="86"/>
        <v>82.023951084402995</v>
      </c>
      <c r="AA278" s="10">
        <f t="shared" si="86"/>
        <v>76.505830362058248</v>
      </c>
      <c r="AB278" s="10">
        <f t="shared" si="86"/>
        <v>71.512647357466847</v>
      </c>
      <c r="AC278" s="10">
        <f t="shared" si="86"/>
        <v>66.982148975951489</v>
      </c>
      <c r="AD278" s="10">
        <f t="shared" si="86"/>
        <v>62.860644806956728</v>
      </c>
      <c r="AE278" s="10">
        <f t="shared" si="86"/>
        <v>59.101699407441302</v>
      </c>
      <c r="AF278" s="10">
        <f t="shared" si="86"/>
        <v>55.665040550754568</v>
      </c>
      <c r="AG278" s="10">
        <f t="shared" si="86"/>
        <v>52.515645235941108</v>
      </c>
      <c r="AH278" s="10">
        <f t="shared" si="86"/>
        <v>49.622972615991898</v>
      </c>
      <c r="AI278" s="10">
        <f t="shared" si="86"/>
        <v>46.960318730534027</v>
      </c>
      <c r="AJ278" s="10">
        <f t="shared" si="86"/>
        <v>44.504272472452058</v>
      </c>
      <c r="AK278" s="10">
        <f t="shared" si="86"/>
        <v>42.234255872807879</v>
      </c>
      <c r="AL278" s="10">
        <f t="shared" si="86"/>
        <v>40.132134754666993</v>
      </c>
      <c r="AM278" s="10">
        <f t="shared" si="86"/>
        <v>38.181888227806581</v>
      </c>
      <c r="AN278" s="10">
        <f t="shared" si="86"/>
        <v>36.369327480282685</v>
      </c>
      <c r="AO278" s="10">
        <f t="shared" si="86"/>
        <v>34.681855952524025</v>
      </c>
      <c r="AP278" s="10">
        <f t="shared" si="75"/>
        <v>33.108264320639435</v>
      </c>
    </row>
    <row r="279" spans="1:42" x14ac:dyDescent="0.2">
      <c r="A279" s="10">
        <f t="shared" si="77"/>
        <v>1108.2</v>
      </c>
      <c r="B279" s="50">
        <f t="shared" si="79"/>
        <v>1.4422288398636348E-2</v>
      </c>
      <c r="C279" s="50">
        <f t="shared" si="80"/>
        <v>1.6144956592601192</v>
      </c>
      <c r="D279" s="49">
        <f t="shared" si="81"/>
        <v>31.057256330060923</v>
      </c>
      <c r="E279" s="49">
        <f t="shared" si="82"/>
        <v>1030.2742796450009</v>
      </c>
      <c r="F279" s="49">
        <f t="shared" si="83"/>
        <v>906.04525432475725</v>
      </c>
      <c r="G279" s="51">
        <f t="shared" si="84"/>
        <v>2.9089984369551717E-5</v>
      </c>
      <c r="H279" s="52">
        <f t="shared" si="85"/>
        <v>1.0914191371078435E-3</v>
      </c>
      <c r="I279" s="10">
        <f t="shared" si="78"/>
        <v>464.24009813024179</v>
      </c>
      <c r="J279" s="10">
        <f t="shared" si="88"/>
        <v>373.58218920812203</v>
      </c>
      <c r="K279" s="10">
        <f t="shared" si="87"/>
        <v>334.65458807036538</v>
      </c>
      <c r="L279" s="10">
        <f t="shared" si="87"/>
        <v>295.10938531481372</v>
      </c>
      <c r="M279" s="10">
        <f t="shared" si="87"/>
        <v>262.36707301387901</v>
      </c>
      <c r="N279" s="10">
        <f t="shared" si="87"/>
        <v>234.67231492194344</v>
      </c>
      <c r="O279" s="10">
        <f t="shared" si="87"/>
        <v>210.94506232714008</v>
      </c>
      <c r="P279" s="10">
        <f t="shared" si="87"/>
        <v>190.43840629794235</v>
      </c>
      <c r="Q279" s="10">
        <f t="shared" si="87"/>
        <v>172.5988512276237</v>
      </c>
      <c r="R279" s="10">
        <f t="shared" si="86"/>
        <v>156.99755488458555</v>
      </c>
      <c r="S279" s="10">
        <f t="shared" si="86"/>
        <v>143.29220656278719</v>
      </c>
      <c r="T279" s="10">
        <f t="shared" si="86"/>
        <v>131.20395714271439</v>
      </c>
      <c r="U279" s="10">
        <f t="shared" si="86"/>
        <v>120.50243419793277</v>
      </c>
      <c r="V279" s="10">
        <f t="shared" si="86"/>
        <v>110.99541198058434</v>
      </c>
      <c r="W279" s="10">
        <f t="shared" si="86"/>
        <v>102.52132826599343</v>
      </c>
      <c r="X279" s="10">
        <f t="shared" si="86"/>
        <v>94.943643066254438</v>
      </c>
      <c r="Y279" s="10">
        <f t="shared" si="86"/>
        <v>88.146453580898125</v>
      </c>
      <c r="Z279" s="10">
        <f t="shared" si="86"/>
        <v>82.031007739490761</v>
      </c>
      <c r="AA279" s="10">
        <f t="shared" si="86"/>
        <v>76.512887017146014</v>
      </c>
      <c r="AB279" s="10">
        <f t="shared" si="86"/>
        <v>71.519704012554612</v>
      </c>
      <c r="AC279" s="10">
        <f t="shared" si="86"/>
        <v>66.989205631039255</v>
      </c>
      <c r="AD279" s="10">
        <f t="shared" si="86"/>
        <v>62.867701462044501</v>
      </c>
      <c r="AE279" s="10">
        <f t="shared" si="86"/>
        <v>59.108756062529075</v>
      </c>
      <c r="AF279" s="10">
        <f t="shared" si="86"/>
        <v>55.672097205842341</v>
      </c>
      <c r="AG279" s="10">
        <f t="shared" si="86"/>
        <v>52.522701891028881</v>
      </c>
      <c r="AH279" s="10">
        <f t="shared" si="86"/>
        <v>49.630029271079671</v>
      </c>
      <c r="AI279" s="10">
        <f t="shared" si="86"/>
        <v>46.9673753856218</v>
      </c>
      <c r="AJ279" s="10">
        <f t="shared" si="86"/>
        <v>44.511329127539831</v>
      </c>
      <c r="AK279" s="10">
        <f t="shared" si="86"/>
        <v>42.241312527895651</v>
      </c>
      <c r="AL279" s="10">
        <f t="shared" si="86"/>
        <v>40.139191409754766</v>
      </c>
      <c r="AM279" s="10">
        <f t="shared" si="86"/>
        <v>38.188944882894354</v>
      </c>
      <c r="AN279" s="10">
        <f t="shared" si="86"/>
        <v>36.376384135370458</v>
      </c>
      <c r="AO279" s="10">
        <f t="shared" si="86"/>
        <v>34.688912607611798</v>
      </c>
      <c r="AP279" s="10">
        <f t="shared" si="75"/>
        <v>33.115320975727208</v>
      </c>
    </row>
    <row r="280" spans="1:42" x14ac:dyDescent="0.2">
      <c r="A280" s="10">
        <f t="shared" si="77"/>
        <v>1112.2</v>
      </c>
      <c r="B280" s="50">
        <f t="shared" si="79"/>
        <v>1.4314207797605769E-2</v>
      </c>
      <c r="C280" s="50">
        <f t="shared" si="80"/>
        <v>1.6144956592601192</v>
      </c>
      <c r="D280" s="49">
        <f t="shared" si="81"/>
        <v>31.169356154388883</v>
      </c>
      <c r="E280" s="49">
        <f t="shared" si="82"/>
        <v>1037.4740716216875</v>
      </c>
      <c r="F280" s="49">
        <f t="shared" si="83"/>
        <v>912.79664700413218</v>
      </c>
      <c r="G280" s="51">
        <f t="shared" si="84"/>
        <v>2.8772338645373779E-5</v>
      </c>
      <c r="H280" s="52">
        <f t="shared" si="85"/>
        <v>1.083494932972433E-3</v>
      </c>
      <c r="I280" s="10">
        <f t="shared" si="78"/>
        <v>464.24708423489011</v>
      </c>
      <c r="J280" s="10">
        <f t="shared" si="88"/>
        <v>373.58914030090818</v>
      </c>
      <c r="K280" s="10">
        <f t="shared" si="87"/>
        <v>334.6615741750137</v>
      </c>
      <c r="L280" s="10">
        <f t="shared" si="87"/>
        <v>295.11637141946204</v>
      </c>
      <c r="M280" s="10">
        <f t="shared" si="87"/>
        <v>262.37405911852733</v>
      </c>
      <c r="N280" s="10">
        <f t="shared" si="87"/>
        <v>234.67930102659176</v>
      </c>
      <c r="O280" s="10">
        <f t="shared" si="87"/>
        <v>210.9520484317884</v>
      </c>
      <c r="P280" s="10">
        <f t="shared" si="87"/>
        <v>190.44539240259067</v>
      </c>
      <c r="Q280" s="10">
        <f t="shared" si="87"/>
        <v>172.60583733227202</v>
      </c>
      <c r="R280" s="10">
        <f t="shared" si="86"/>
        <v>157.00454098923387</v>
      </c>
      <c r="S280" s="10">
        <f t="shared" si="86"/>
        <v>143.29919266743551</v>
      </c>
      <c r="T280" s="10">
        <f t="shared" si="86"/>
        <v>131.21094324736271</v>
      </c>
      <c r="U280" s="10">
        <f t="shared" si="86"/>
        <v>120.50942030258109</v>
      </c>
      <c r="V280" s="10">
        <f t="shared" si="86"/>
        <v>111.00239808523266</v>
      </c>
      <c r="W280" s="10">
        <f t="shared" si="86"/>
        <v>102.52831437064175</v>
      </c>
      <c r="X280" s="10">
        <f t="shared" si="86"/>
        <v>94.950629170902758</v>
      </c>
      <c r="Y280" s="10">
        <f t="shared" si="86"/>
        <v>88.153439685546445</v>
      </c>
      <c r="Z280" s="10">
        <f t="shared" si="86"/>
        <v>82.037993844139081</v>
      </c>
      <c r="AA280" s="10">
        <f t="shared" si="86"/>
        <v>76.519873121794333</v>
      </c>
      <c r="AB280" s="10">
        <f t="shared" si="86"/>
        <v>71.526690117202932</v>
      </c>
      <c r="AC280" s="10">
        <f t="shared" si="86"/>
        <v>66.996191735687574</v>
      </c>
      <c r="AD280" s="10">
        <f t="shared" si="86"/>
        <v>62.874687566692813</v>
      </c>
      <c r="AE280" s="10">
        <f t="shared" si="86"/>
        <v>59.115742167177388</v>
      </c>
      <c r="AF280" s="10">
        <f t="shared" si="86"/>
        <v>55.679083310490654</v>
      </c>
      <c r="AG280" s="10">
        <f t="shared" si="86"/>
        <v>52.529687995677193</v>
      </c>
      <c r="AH280" s="10">
        <f t="shared" si="86"/>
        <v>49.637015375727984</v>
      </c>
      <c r="AI280" s="10">
        <f t="shared" si="86"/>
        <v>46.974361490270113</v>
      </c>
      <c r="AJ280" s="10">
        <f t="shared" si="86"/>
        <v>44.518315232188144</v>
      </c>
      <c r="AK280" s="10">
        <f t="shared" si="86"/>
        <v>42.248298632543964</v>
      </c>
      <c r="AL280" s="10">
        <f t="shared" si="86"/>
        <v>40.146177514403078</v>
      </c>
      <c r="AM280" s="10">
        <f t="shared" si="86"/>
        <v>38.195930987542667</v>
      </c>
      <c r="AN280" s="10">
        <f t="shared" si="86"/>
        <v>36.38337024001877</v>
      </c>
      <c r="AO280" s="10">
        <f t="shared" si="86"/>
        <v>34.69589871226011</v>
      </c>
      <c r="AP280" s="10">
        <f t="shared" si="75"/>
        <v>33.122307080375521</v>
      </c>
    </row>
    <row r="281" spans="1:42" x14ac:dyDescent="0.2">
      <c r="A281" s="10">
        <f t="shared" si="77"/>
        <v>1116.2</v>
      </c>
      <c r="B281" s="50">
        <f t="shared" si="79"/>
        <v>1.4207325052151972E-2</v>
      </c>
      <c r="C281" s="50">
        <f t="shared" si="80"/>
        <v>1.6144956592601192</v>
      </c>
      <c r="D281" s="49">
        <f t="shared" si="81"/>
        <v>31.281455978716838</v>
      </c>
      <c r="E281" s="49">
        <f t="shared" si="82"/>
        <v>1044.6989963396027</v>
      </c>
      <c r="F281" s="49">
        <f t="shared" si="83"/>
        <v>919.5731724247355</v>
      </c>
      <c r="G281" s="51">
        <f t="shared" si="84"/>
        <v>2.8459299257757067E-5</v>
      </c>
      <c r="H281" s="52">
        <f t="shared" si="85"/>
        <v>1.0756566716124492E-3</v>
      </c>
      <c r="I281" s="10">
        <f t="shared" si="78"/>
        <v>464.25400074715265</v>
      </c>
      <c r="J281" s="10">
        <f t="shared" si="88"/>
        <v>373.59602227581638</v>
      </c>
      <c r="K281" s="10">
        <f t="shared" si="87"/>
        <v>334.66849068727623</v>
      </c>
      <c r="L281" s="10">
        <f t="shared" si="87"/>
        <v>295.12328793172458</v>
      </c>
      <c r="M281" s="10">
        <f t="shared" si="87"/>
        <v>262.38097563078986</v>
      </c>
      <c r="N281" s="10">
        <f t="shared" si="87"/>
        <v>234.68621753885429</v>
      </c>
      <c r="O281" s="10">
        <f t="shared" si="87"/>
        <v>210.95896494405093</v>
      </c>
      <c r="P281" s="10">
        <f t="shared" si="87"/>
        <v>190.45230891485321</v>
      </c>
      <c r="Q281" s="10">
        <f t="shared" si="87"/>
        <v>172.61275384453455</v>
      </c>
      <c r="R281" s="10">
        <f t="shared" si="86"/>
        <v>157.01145750149641</v>
      </c>
      <c r="S281" s="10">
        <f t="shared" si="86"/>
        <v>143.30610917969804</v>
      </c>
      <c r="T281" s="10">
        <f t="shared" si="86"/>
        <v>131.21785975962524</v>
      </c>
      <c r="U281" s="10">
        <f t="shared" si="86"/>
        <v>120.51633681484361</v>
      </c>
      <c r="V281" s="10">
        <f t="shared" si="86"/>
        <v>111.00931459749518</v>
      </c>
      <c r="W281" s="10">
        <f t="shared" si="86"/>
        <v>102.53523088290427</v>
      </c>
      <c r="X281" s="10">
        <f t="shared" si="86"/>
        <v>94.957545683165279</v>
      </c>
      <c r="Y281" s="10">
        <f t="shared" si="86"/>
        <v>88.160356197808966</v>
      </c>
      <c r="Z281" s="10">
        <f t="shared" si="86"/>
        <v>82.044910356401601</v>
      </c>
      <c r="AA281" s="10">
        <f t="shared" si="86"/>
        <v>76.526789634056854</v>
      </c>
      <c r="AB281" s="10">
        <f t="shared" si="86"/>
        <v>71.533606629465453</v>
      </c>
      <c r="AC281" s="10">
        <f t="shared" si="86"/>
        <v>67.003108247950095</v>
      </c>
      <c r="AD281" s="10">
        <f t="shared" si="86"/>
        <v>62.881604078955334</v>
      </c>
      <c r="AE281" s="10">
        <f t="shared" si="86"/>
        <v>59.122658679439908</v>
      </c>
      <c r="AF281" s="10">
        <f t="shared" si="86"/>
        <v>55.685999822753175</v>
      </c>
      <c r="AG281" s="10">
        <f t="shared" ref="AG281:AO296" si="89">AG280+(($B280+$B281)/2)^(4/3)/$B$5*$B$4</f>
        <v>52.536604507939714</v>
      </c>
      <c r="AH281" s="10">
        <f t="shared" si="89"/>
        <v>49.643931887990504</v>
      </c>
      <c r="AI281" s="10">
        <f t="shared" si="89"/>
        <v>46.981278002532633</v>
      </c>
      <c r="AJ281" s="10">
        <f t="shared" si="89"/>
        <v>44.525231744450664</v>
      </c>
      <c r="AK281" s="10">
        <f t="shared" si="89"/>
        <v>42.255215144806485</v>
      </c>
      <c r="AL281" s="10">
        <f t="shared" si="89"/>
        <v>40.153094026665599</v>
      </c>
      <c r="AM281" s="10">
        <f t="shared" si="89"/>
        <v>38.202847499805188</v>
      </c>
      <c r="AN281" s="10">
        <f t="shared" si="89"/>
        <v>36.390286752281291</v>
      </c>
      <c r="AO281" s="10">
        <f t="shared" si="89"/>
        <v>34.702815224522631</v>
      </c>
      <c r="AP281" s="10">
        <f t="shared" si="75"/>
        <v>33.129223592638041</v>
      </c>
    </row>
    <row r="282" spans="1:42" x14ac:dyDescent="0.2">
      <c r="A282" s="10">
        <f t="shared" si="77"/>
        <v>1120.2</v>
      </c>
      <c r="B282" s="50">
        <f t="shared" si="79"/>
        <v>1.4101622621730306E-2</v>
      </c>
      <c r="C282" s="50">
        <f t="shared" si="80"/>
        <v>1.6144956592601192</v>
      </c>
      <c r="D282" s="49">
        <f t="shared" si="81"/>
        <v>31.393555803044798</v>
      </c>
      <c r="E282" s="49">
        <f t="shared" si="82"/>
        <v>1051.9490537987472</v>
      </c>
      <c r="F282" s="49">
        <f t="shared" si="83"/>
        <v>926.3748305865679</v>
      </c>
      <c r="G282" s="51">
        <f t="shared" si="84"/>
        <v>2.8150783038589258E-5</v>
      </c>
      <c r="H282" s="52">
        <f t="shared" si="85"/>
        <v>1.0679031153634862E-3</v>
      </c>
      <c r="I282" s="10">
        <f t="shared" si="78"/>
        <v>464.26084860866814</v>
      </c>
      <c r="J282" s="10">
        <f t="shared" si="88"/>
        <v>373.60283606637142</v>
      </c>
      <c r="K282" s="10">
        <f t="shared" si="87"/>
        <v>334.67533854879173</v>
      </c>
      <c r="L282" s="10">
        <f t="shared" si="87"/>
        <v>295.13013579324007</v>
      </c>
      <c r="M282" s="10">
        <f t="shared" si="87"/>
        <v>262.38782349230536</v>
      </c>
      <c r="N282" s="10">
        <f t="shared" si="87"/>
        <v>234.69306540036982</v>
      </c>
      <c r="O282" s="10">
        <f t="shared" si="87"/>
        <v>210.96581280556646</v>
      </c>
      <c r="P282" s="10">
        <f t="shared" si="87"/>
        <v>190.45915677636873</v>
      </c>
      <c r="Q282" s="10">
        <f t="shared" si="87"/>
        <v>172.61960170605008</v>
      </c>
      <c r="R282" s="10">
        <f t="shared" si="87"/>
        <v>157.01830536301193</v>
      </c>
      <c r="S282" s="10">
        <f t="shared" si="87"/>
        <v>143.31295704121356</v>
      </c>
      <c r="T282" s="10">
        <f t="shared" si="87"/>
        <v>131.22470762114077</v>
      </c>
      <c r="U282" s="10">
        <f t="shared" si="87"/>
        <v>120.52318467635914</v>
      </c>
      <c r="V282" s="10">
        <f t="shared" si="87"/>
        <v>111.0161624590107</v>
      </c>
      <c r="W282" s="10">
        <f t="shared" si="87"/>
        <v>102.5420787444198</v>
      </c>
      <c r="X282" s="10">
        <f t="shared" si="87"/>
        <v>94.964393544680803</v>
      </c>
      <c r="Y282" s="10">
        <f t="shared" si="87"/>
        <v>88.16720405932449</v>
      </c>
      <c r="Z282" s="10">
        <f t="shared" si="87"/>
        <v>82.051758217917126</v>
      </c>
      <c r="AA282" s="10">
        <f t="shared" ref="AA282:AO297" si="90">AA281+(($B281+$B282)/2)^(4/3)/$B$5*$B$4</f>
        <v>76.533637495572378</v>
      </c>
      <c r="AB282" s="10">
        <f t="shared" si="90"/>
        <v>71.540454490980977</v>
      </c>
      <c r="AC282" s="10">
        <f t="shared" si="90"/>
        <v>67.00995610946562</v>
      </c>
      <c r="AD282" s="10">
        <f t="shared" si="90"/>
        <v>62.888451940470858</v>
      </c>
      <c r="AE282" s="10">
        <f t="shared" si="90"/>
        <v>59.129506540955433</v>
      </c>
      <c r="AF282" s="10">
        <f t="shared" si="90"/>
        <v>55.692847684268699</v>
      </c>
      <c r="AG282" s="10">
        <f t="shared" si="89"/>
        <v>52.543452369455238</v>
      </c>
      <c r="AH282" s="10">
        <f t="shared" si="89"/>
        <v>49.650779749506029</v>
      </c>
      <c r="AI282" s="10">
        <f t="shared" si="89"/>
        <v>46.988125864048158</v>
      </c>
      <c r="AJ282" s="10">
        <f t="shared" si="89"/>
        <v>44.532079605966189</v>
      </c>
      <c r="AK282" s="10">
        <f t="shared" si="89"/>
        <v>42.262063006322009</v>
      </c>
      <c r="AL282" s="10">
        <f t="shared" si="89"/>
        <v>40.159941888181123</v>
      </c>
      <c r="AM282" s="10">
        <f t="shared" si="89"/>
        <v>38.209695361320712</v>
      </c>
      <c r="AN282" s="10">
        <f t="shared" si="89"/>
        <v>36.397134613796815</v>
      </c>
      <c r="AO282" s="10">
        <f t="shared" si="89"/>
        <v>34.709663086038155</v>
      </c>
      <c r="AP282" s="10">
        <f t="shared" si="75"/>
        <v>33.136071454153566</v>
      </c>
    </row>
    <row r="283" spans="1:42" x14ac:dyDescent="0.2">
      <c r="A283" s="10">
        <f t="shared" si="77"/>
        <v>1124.2</v>
      </c>
      <c r="B283" s="50">
        <f t="shared" si="79"/>
        <v>1.3997083284598387E-2</v>
      </c>
      <c r="C283" s="50">
        <f t="shared" si="80"/>
        <v>1.6144956592601192</v>
      </c>
      <c r="D283" s="49">
        <f t="shared" si="81"/>
        <v>31.505655627372757</v>
      </c>
      <c r="E283" s="49">
        <f t="shared" si="82"/>
        <v>1059.2242439991203</v>
      </c>
      <c r="F283" s="49">
        <f t="shared" si="83"/>
        <v>933.20162148962891</v>
      </c>
      <c r="G283" s="51">
        <f t="shared" si="84"/>
        <v>2.784670861440367E-5</v>
      </c>
      <c r="H283" s="52">
        <f t="shared" si="85"/>
        <v>1.0602330487487226E-3</v>
      </c>
      <c r="I283" s="10">
        <f t="shared" si="78"/>
        <v>464.26762874499968</v>
      </c>
      <c r="J283" s="10">
        <f t="shared" si="88"/>
        <v>373.6095825901898</v>
      </c>
      <c r="K283" s="10">
        <f t="shared" si="87"/>
        <v>334.68211868512327</v>
      </c>
      <c r="L283" s="10">
        <f t="shared" si="87"/>
        <v>295.13691592957161</v>
      </c>
      <c r="M283" s="10">
        <f t="shared" si="87"/>
        <v>262.3946036286369</v>
      </c>
      <c r="N283" s="10">
        <f t="shared" si="87"/>
        <v>234.69984553670139</v>
      </c>
      <c r="O283" s="10">
        <f t="shared" si="87"/>
        <v>210.97259294189803</v>
      </c>
      <c r="P283" s="10">
        <f t="shared" si="87"/>
        <v>190.4659369127003</v>
      </c>
      <c r="Q283" s="10">
        <f t="shared" si="87"/>
        <v>172.62638184238165</v>
      </c>
      <c r="R283" s="10">
        <f t="shared" si="87"/>
        <v>157.0250854993435</v>
      </c>
      <c r="S283" s="10">
        <f t="shared" si="87"/>
        <v>143.31973717754514</v>
      </c>
      <c r="T283" s="10">
        <f t="shared" si="87"/>
        <v>131.23148775747234</v>
      </c>
      <c r="U283" s="10">
        <f t="shared" si="87"/>
        <v>120.52996481269071</v>
      </c>
      <c r="V283" s="10">
        <f t="shared" si="87"/>
        <v>111.02294259534227</v>
      </c>
      <c r="W283" s="10">
        <f t="shared" si="87"/>
        <v>102.54885888075137</v>
      </c>
      <c r="X283" s="10">
        <f t="shared" si="87"/>
        <v>94.971173681012374</v>
      </c>
      <c r="Y283" s="10">
        <f t="shared" si="87"/>
        <v>88.173984195656061</v>
      </c>
      <c r="Z283" s="10">
        <f t="shared" si="87"/>
        <v>82.058538354248697</v>
      </c>
      <c r="AA283" s="10">
        <f t="shared" si="90"/>
        <v>76.540417631903949</v>
      </c>
      <c r="AB283" s="10">
        <f t="shared" si="90"/>
        <v>71.547234627312548</v>
      </c>
      <c r="AC283" s="10">
        <f t="shared" si="90"/>
        <v>67.01673624579719</v>
      </c>
      <c r="AD283" s="10">
        <f t="shared" si="90"/>
        <v>62.895232076802422</v>
      </c>
      <c r="AE283" s="10">
        <f t="shared" si="90"/>
        <v>59.136286677286996</v>
      </c>
      <c r="AF283" s="10">
        <f t="shared" si="90"/>
        <v>55.699627820600263</v>
      </c>
      <c r="AG283" s="10">
        <f t="shared" si="89"/>
        <v>52.550232505786802</v>
      </c>
      <c r="AH283" s="10">
        <f t="shared" si="89"/>
        <v>49.657559885837593</v>
      </c>
      <c r="AI283" s="10">
        <f t="shared" si="89"/>
        <v>46.994906000379721</v>
      </c>
      <c r="AJ283" s="10">
        <f t="shared" si="89"/>
        <v>44.538859742297753</v>
      </c>
      <c r="AK283" s="10">
        <f t="shared" si="89"/>
        <v>42.268843142653573</v>
      </c>
      <c r="AL283" s="10">
        <f t="shared" si="89"/>
        <v>40.166722024512687</v>
      </c>
      <c r="AM283" s="10">
        <f t="shared" si="89"/>
        <v>38.216475497652276</v>
      </c>
      <c r="AN283" s="10">
        <f t="shared" si="89"/>
        <v>36.403914750128379</v>
      </c>
      <c r="AO283" s="10">
        <f t="shared" si="89"/>
        <v>34.716443222369719</v>
      </c>
      <c r="AP283" s="10">
        <f t="shared" si="75"/>
        <v>33.14285159048513</v>
      </c>
    </row>
    <row r="284" spans="1:42" x14ac:dyDescent="0.2">
      <c r="A284" s="10">
        <f t="shared" si="77"/>
        <v>1128.2</v>
      </c>
      <c r="B284" s="50">
        <f t="shared" si="79"/>
        <v>1.3893690130905108E-2</v>
      </c>
      <c r="C284" s="50">
        <f t="shared" si="80"/>
        <v>1.6144956592601192</v>
      </c>
      <c r="D284" s="49">
        <f t="shared" si="81"/>
        <v>31.617755451700717</v>
      </c>
      <c r="E284" s="49">
        <f t="shared" si="82"/>
        <v>1066.5245669407216</v>
      </c>
      <c r="F284" s="49">
        <f t="shared" si="83"/>
        <v>940.05354513391876</v>
      </c>
      <c r="G284" s="51">
        <f t="shared" si="84"/>
        <v>2.7546996361710148E-5</v>
      </c>
      <c r="H284" s="52">
        <f t="shared" si="85"/>
        <v>1.05264527800359E-3</v>
      </c>
      <c r="I284" s="10">
        <f t="shared" si="78"/>
        <v>464.27434206596553</v>
      </c>
      <c r="J284" s="10">
        <f t="shared" si="88"/>
        <v>373.61626274930632</v>
      </c>
      <c r="K284" s="10">
        <f t="shared" si="87"/>
        <v>334.68883200608911</v>
      </c>
      <c r="L284" s="10">
        <f t="shared" si="87"/>
        <v>295.14362925053746</v>
      </c>
      <c r="M284" s="10">
        <f t="shared" si="87"/>
        <v>262.40131694960274</v>
      </c>
      <c r="N284" s="10">
        <f t="shared" si="87"/>
        <v>234.70655885766723</v>
      </c>
      <c r="O284" s="10">
        <f t="shared" si="87"/>
        <v>210.97930626286387</v>
      </c>
      <c r="P284" s="10">
        <f t="shared" si="87"/>
        <v>190.47265023366614</v>
      </c>
      <c r="Q284" s="10">
        <f t="shared" si="87"/>
        <v>172.63309516334749</v>
      </c>
      <c r="R284" s="10">
        <f t="shared" si="87"/>
        <v>157.03179882030935</v>
      </c>
      <c r="S284" s="10">
        <f t="shared" si="87"/>
        <v>143.32645049851098</v>
      </c>
      <c r="T284" s="10">
        <f t="shared" si="87"/>
        <v>131.23820107843818</v>
      </c>
      <c r="U284" s="10">
        <f t="shared" si="87"/>
        <v>120.53667813365655</v>
      </c>
      <c r="V284" s="10">
        <f t="shared" si="87"/>
        <v>111.02965591630812</v>
      </c>
      <c r="W284" s="10">
        <f t="shared" si="87"/>
        <v>102.55557220171721</v>
      </c>
      <c r="X284" s="10">
        <f t="shared" si="87"/>
        <v>94.977887001978218</v>
      </c>
      <c r="Y284" s="10">
        <f t="shared" si="87"/>
        <v>88.180697516621905</v>
      </c>
      <c r="Z284" s="10">
        <f t="shared" si="87"/>
        <v>82.06525167521454</v>
      </c>
      <c r="AA284" s="10">
        <f t="shared" si="90"/>
        <v>76.547130952869793</v>
      </c>
      <c r="AB284" s="10">
        <f t="shared" si="90"/>
        <v>71.553947948278392</v>
      </c>
      <c r="AC284" s="10">
        <f t="shared" si="90"/>
        <v>67.023449566763034</v>
      </c>
      <c r="AD284" s="10">
        <f t="shared" si="90"/>
        <v>62.901945397768266</v>
      </c>
      <c r="AE284" s="10">
        <f t="shared" si="90"/>
        <v>59.14299999825284</v>
      </c>
      <c r="AF284" s="10">
        <f t="shared" si="90"/>
        <v>55.706341141566107</v>
      </c>
      <c r="AG284" s="10">
        <f t="shared" si="89"/>
        <v>52.556945826752646</v>
      </c>
      <c r="AH284" s="10">
        <f t="shared" si="89"/>
        <v>49.664273206803436</v>
      </c>
      <c r="AI284" s="10">
        <f t="shared" si="89"/>
        <v>47.001619321345565</v>
      </c>
      <c r="AJ284" s="10">
        <f t="shared" si="89"/>
        <v>44.545573063263596</v>
      </c>
      <c r="AK284" s="10">
        <f t="shared" si="89"/>
        <v>42.275556463619417</v>
      </c>
      <c r="AL284" s="10">
        <f t="shared" si="89"/>
        <v>40.173435345478531</v>
      </c>
      <c r="AM284" s="10">
        <f t="shared" si="89"/>
        <v>38.223188818618119</v>
      </c>
      <c r="AN284" s="10">
        <f t="shared" si="89"/>
        <v>36.410628071094223</v>
      </c>
      <c r="AO284" s="10">
        <f t="shared" si="89"/>
        <v>34.723156543335563</v>
      </c>
      <c r="AP284" s="10">
        <f t="shared" si="75"/>
        <v>33.149564911450973</v>
      </c>
    </row>
    <row r="285" spans="1:42" x14ac:dyDescent="0.2">
      <c r="A285" s="10">
        <f t="shared" si="77"/>
        <v>1132.2</v>
      </c>
      <c r="B285" s="50">
        <f t="shared" si="79"/>
        <v>1.3791426555953116E-2</v>
      </c>
      <c r="C285" s="50">
        <f t="shared" si="80"/>
        <v>1.6144956592601192</v>
      </c>
      <c r="D285" s="49">
        <f t="shared" si="81"/>
        <v>31.729855276028673</v>
      </c>
      <c r="E285" s="49">
        <f t="shared" si="82"/>
        <v>1073.8500226235517</v>
      </c>
      <c r="F285" s="49">
        <f t="shared" si="83"/>
        <v>946.930601519437</v>
      </c>
      <c r="G285" s="51">
        <f t="shared" si="84"/>
        <v>2.7251568363032728E-5</v>
      </c>
      <c r="H285" s="52">
        <f t="shared" si="85"/>
        <v>1.0451386306122676E-3</v>
      </c>
      <c r="I285" s="10">
        <f t="shared" si="78"/>
        <v>464.28098946596202</v>
      </c>
      <c r="J285" s="10">
        <f t="shared" si="88"/>
        <v>373.62287743049336</v>
      </c>
      <c r="K285" s="10">
        <f t="shared" si="87"/>
        <v>334.69547940608561</v>
      </c>
      <c r="L285" s="10">
        <f t="shared" si="87"/>
        <v>295.15027665053395</v>
      </c>
      <c r="M285" s="10">
        <f t="shared" si="87"/>
        <v>262.40796434959924</v>
      </c>
      <c r="N285" s="10">
        <f t="shared" si="87"/>
        <v>234.71320625766373</v>
      </c>
      <c r="O285" s="10">
        <f t="shared" si="87"/>
        <v>210.98595366286037</v>
      </c>
      <c r="P285" s="10">
        <f t="shared" si="87"/>
        <v>190.47929763366264</v>
      </c>
      <c r="Q285" s="10">
        <f t="shared" si="87"/>
        <v>172.63974256334399</v>
      </c>
      <c r="R285" s="10">
        <f t="shared" si="87"/>
        <v>157.03844622030584</v>
      </c>
      <c r="S285" s="10">
        <f t="shared" si="87"/>
        <v>143.33309789850748</v>
      </c>
      <c r="T285" s="10">
        <f t="shared" si="87"/>
        <v>131.24484847843468</v>
      </c>
      <c r="U285" s="10">
        <f t="shared" si="87"/>
        <v>120.54332553365306</v>
      </c>
      <c r="V285" s="10">
        <f t="shared" si="87"/>
        <v>111.03630331630463</v>
      </c>
      <c r="W285" s="10">
        <f t="shared" si="87"/>
        <v>102.56221960171372</v>
      </c>
      <c r="X285" s="10">
        <f t="shared" si="87"/>
        <v>94.984534401974727</v>
      </c>
      <c r="Y285" s="10">
        <f t="shared" si="87"/>
        <v>88.187344916618414</v>
      </c>
      <c r="Z285" s="10">
        <f t="shared" si="87"/>
        <v>82.07189907521105</v>
      </c>
      <c r="AA285" s="10">
        <f t="shared" si="90"/>
        <v>76.553778352866303</v>
      </c>
      <c r="AB285" s="10">
        <f t="shared" si="90"/>
        <v>71.560595348274902</v>
      </c>
      <c r="AC285" s="10">
        <f t="shared" si="90"/>
        <v>67.030096966759544</v>
      </c>
      <c r="AD285" s="10">
        <f t="shared" si="90"/>
        <v>62.908592797764769</v>
      </c>
      <c r="AE285" s="10">
        <f t="shared" si="90"/>
        <v>59.149647398249343</v>
      </c>
      <c r="AF285" s="10">
        <f t="shared" si="90"/>
        <v>55.712988541562609</v>
      </c>
      <c r="AG285" s="10">
        <f t="shared" si="89"/>
        <v>52.563593226749148</v>
      </c>
      <c r="AH285" s="10">
        <f t="shared" si="89"/>
        <v>49.670920606799939</v>
      </c>
      <c r="AI285" s="10">
        <f t="shared" si="89"/>
        <v>47.008266721342068</v>
      </c>
      <c r="AJ285" s="10">
        <f t="shared" si="89"/>
        <v>44.552220463260099</v>
      </c>
      <c r="AK285" s="10">
        <f t="shared" si="89"/>
        <v>42.282203863615919</v>
      </c>
      <c r="AL285" s="10">
        <f t="shared" si="89"/>
        <v>40.180082745475033</v>
      </c>
      <c r="AM285" s="10">
        <f t="shared" si="89"/>
        <v>38.229836218614622</v>
      </c>
      <c r="AN285" s="10">
        <f t="shared" si="89"/>
        <v>36.417275471090726</v>
      </c>
      <c r="AO285" s="10">
        <f t="shared" si="89"/>
        <v>34.729803943332065</v>
      </c>
      <c r="AP285" s="10">
        <f t="shared" si="75"/>
        <v>33.156212311447476</v>
      </c>
    </row>
    <row r="286" spans="1:42" x14ac:dyDescent="0.2">
      <c r="A286" s="10">
        <f t="shared" si="77"/>
        <v>1136.2</v>
      </c>
      <c r="B286" s="50">
        <f t="shared" si="79"/>
        <v>1.3690276253630073E-2</v>
      </c>
      <c r="C286" s="50">
        <f t="shared" si="80"/>
        <v>1.6144956592601192</v>
      </c>
      <c r="D286" s="49">
        <f t="shared" si="81"/>
        <v>31.841955100356632</v>
      </c>
      <c r="E286" s="49">
        <f t="shared" si="82"/>
        <v>1081.2006110476104</v>
      </c>
      <c r="F286" s="49">
        <f t="shared" si="83"/>
        <v>953.83279064618421</v>
      </c>
      <c r="G286" s="51">
        <f t="shared" si="84"/>
        <v>2.6960348364502246E-5</v>
      </c>
      <c r="H286" s="52">
        <f t="shared" si="85"/>
        <v>1.0377119548556531E-3</v>
      </c>
      <c r="I286" s="10">
        <f t="shared" si="78"/>
        <v>464.28757182427893</v>
      </c>
      <c r="J286" s="10">
        <f t="shared" si="88"/>
        <v>373.62942750557221</v>
      </c>
      <c r="K286" s="10">
        <f t="shared" si="87"/>
        <v>334.70206176440252</v>
      </c>
      <c r="L286" s="10">
        <f t="shared" si="87"/>
        <v>295.15685900885086</v>
      </c>
      <c r="M286" s="10">
        <f t="shared" si="87"/>
        <v>262.41454670791614</v>
      </c>
      <c r="N286" s="10">
        <f t="shared" si="87"/>
        <v>234.71978861598063</v>
      </c>
      <c r="O286" s="10">
        <f t="shared" si="87"/>
        <v>210.99253602117727</v>
      </c>
      <c r="P286" s="10">
        <f t="shared" si="87"/>
        <v>190.48587999197954</v>
      </c>
      <c r="Q286" s="10">
        <f t="shared" si="87"/>
        <v>172.64632492166089</v>
      </c>
      <c r="R286" s="10">
        <f t="shared" si="87"/>
        <v>157.04502857862275</v>
      </c>
      <c r="S286" s="10">
        <f t="shared" si="87"/>
        <v>143.33968025682438</v>
      </c>
      <c r="T286" s="10">
        <f t="shared" si="87"/>
        <v>131.25143083675158</v>
      </c>
      <c r="U286" s="10">
        <f t="shared" si="87"/>
        <v>120.54990789196998</v>
      </c>
      <c r="V286" s="10">
        <f t="shared" si="87"/>
        <v>111.04288567462154</v>
      </c>
      <c r="W286" s="10">
        <f t="shared" si="87"/>
        <v>102.56880196003064</v>
      </c>
      <c r="X286" s="10">
        <f t="shared" si="87"/>
        <v>94.991116760291646</v>
      </c>
      <c r="Y286" s="10">
        <f t="shared" si="87"/>
        <v>88.193927274935334</v>
      </c>
      <c r="Z286" s="10">
        <f t="shared" si="87"/>
        <v>82.078481433527969</v>
      </c>
      <c r="AA286" s="10">
        <f t="shared" si="90"/>
        <v>76.560360711183222</v>
      </c>
      <c r="AB286" s="10">
        <f t="shared" si="90"/>
        <v>71.567177706591821</v>
      </c>
      <c r="AC286" s="10">
        <f t="shared" si="90"/>
        <v>67.036679325076463</v>
      </c>
      <c r="AD286" s="10">
        <f t="shared" si="90"/>
        <v>62.915175156081681</v>
      </c>
      <c r="AE286" s="10">
        <f t="shared" si="90"/>
        <v>59.156229756566255</v>
      </c>
      <c r="AF286" s="10">
        <f t="shared" si="90"/>
        <v>55.719570899879521</v>
      </c>
      <c r="AG286" s="10">
        <f t="shared" si="89"/>
        <v>52.57017558506606</v>
      </c>
      <c r="AH286" s="10">
        <f t="shared" si="89"/>
        <v>49.677502965116851</v>
      </c>
      <c r="AI286" s="10">
        <f t="shared" si="89"/>
        <v>47.01484907965898</v>
      </c>
      <c r="AJ286" s="10">
        <f t="shared" si="89"/>
        <v>44.558802821577011</v>
      </c>
      <c r="AK286" s="10">
        <f t="shared" si="89"/>
        <v>42.288786221932831</v>
      </c>
      <c r="AL286" s="10">
        <f t="shared" si="89"/>
        <v>40.186665103791945</v>
      </c>
      <c r="AM286" s="10">
        <f t="shared" si="89"/>
        <v>38.236418576931534</v>
      </c>
      <c r="AN286" s="10">
        <f t="shared" si="89"/>
        <v>36.423857829407638</v>
      </c>
      <c r="AO286" s="10">
        <f t="shared" si="89"/>
        <v>34.736386301648977</v>
      </c>
      <c r="AP286" s="10">
        <f t="shared" si="75"/>
        <v>33.162794669764388</v>
      </c>
    </row>
    <row r="287" spans="1:42" x14ac:dyDescent="0.2">
      <c r="A287" s="10">
        <f t="shared" si="77"/>
        <v>1140.2</v>
      </c>
      <c r="B287" s="50">
        <f t="shared" si="79"/>
        <v>1.3590223210004498E-2</v>
      </c>
      <c r="C287" s="50">
        <f t="shared" si="80"/>
        <v>1.6144956592601192</v>
      </c>
      <c r="D287" s="49">
        <f t="shared" si="81"/>
        <v>31.954054924684591</v>
      </c>
      <c r="E287" s="49">
        <f t="shared" si="82"/>
        <v>1088.5763322128985</v>
      </c>
      <c r="F287" s="49">
        <f t="shared" si="83"/>
        <v>960.76011251416014</v>
      </c>
      <c r="G287" s="51">
        <f t="shared" si="84"/>
        <v>2.6673261734685818E-5</v>
      </c>
      <c r="H287" s="52">
        <f t="shared" si="85"/>
        <v>1.030364119370544E-3</v>
      </c>
      <c r="I287" s="10">
        <f t="shared" si="78"/>
        <v>464.29409000540704</v>
      </c>
      <c r="J287" s="10">
        <f t="shared" si="88"/>
        <v>373.63591383171695</v>
      </c>
      <c r="K287" s="10">
        <f t="shared" si="87"/>
        <v>334.70857994553063</v>
      </c>
      <c r="L287" s="10">
        <f t="shared" si="87"/>
        <v>295.16337718997897</v>
      </c>
      <c r="M287" s="10">
        <f t="shared" si="87"/>
        <v>262.42106488904426</v>
      </c>
      <c r="N287" s="10">
        <f t="shared" si="87"/>
        <v>234.72630679710878</v>
      </c>
      <c r="O287" s="10">
        <f t="shared" si="87"/>
        <v>210.99905420230542</v>
      </c>
      <c r="P287" s="10">
        <f t="shared" si="87"/>
        <v>190.49239817310769</v>
      </c>
      <c r="Q287" s="10">
        <f t="shared" si="87"/>
        <v>172.65284310278903</v>
      </c>
      <c r="R287" s="10">
        <f t="shared" si="87"/>
        <v>157.05154675975089</v>
      </c>
      <c r="S287" s="10">
        <f t="shared" si="87"/>
        <v>143.34619843795252</v>
      </c>
      <c r="T287" s="10">
        <f t="shared" si="87"/>
        <v>131.25794901787972</v>
      </c>
      <c r="U287" s="10">
        <f t="shared" si="87"/>
        <v>120.55642607309811</v>
      </c>
      <c r="V287" s="10">
        <f t="shared" si="87"/>
        <v>111.04940385574967</v>
      </c>
      <c r="W287" s="10">
        <f t="shared" si="87"/>
        <v>102.57532014115877</v>
      </c>
      <c r="X287" s="10">
        <f t="shared" si="87"/>
        <v>94.997634941419776</v>
      </c>
      <c r="Y287" s="10">
        <f t="shared" si="87"/>
        <v>88.200445456063463</v>
      </c>
      <c r="Z287" s="10">
        <f t="shared" si="87"/>
        <v>82.084999614656098</v>
      </c>
      <c r="AA287" s="10">
        <f t="shared" si="90"/>
        <v>76.566878892311351</v>
      </c>
      <c r="AB287" s="10">
        <f t="shared" si="90"/>
        <v>71.57369588771995</v>
      </c>
      <c r="AC287" s="10">
        <f t="shared" si="90"/>
        <v>67.043197506204592</v>
      </c>
      <c r="AD287" s="10">
        <f t="shared" si="90"/>
        <v>62.92169333720981</v>
      </c>
      <c r="AE287" s="10">
        <f t="shared" si="90"/>
        <v>59.162747937694384</v>
      </c>
      <c r="AF287" s="10">
        <f t="shared" si="90"/>
        <v>55.72608908100765</v>
      </c>
      <c r="AG287" s="10">
        <f t="shared" si="89"/>
        <v>52.57669376619419</v>
      </c>
      <c r="AH287" s="10">
        <f t="shared" si="89"/>
        <v>49.68402114624498</v>
      </c>
      <c r="AI287" s="10">
        <f t="shared" si="89"/>
        <v>47.021367260787109</v>
      </c>
      <c r="AJ287" s="10">
        <f t="shared" si="89"/>
        <v>44.56532100270514</v>
      </c>
      <c r="AK287" s="10">
        <f t="shared" si="89"/>
        <v>42.29530440306096</v>
      </c>
      <c r="AL287" s="10">
        <f t="shared" si="89"/>
        <v>40.193183284920075</v>
      </c>
      <c r="AM287" s="10">
        <f t="shared" si="89"/>
        <v>38.242936758059663</v>
      </c>
      <c r="AN287" s="10">
        <f t="shared" si="89"/>
        <v>36.430376010535767</v>
      </c>
      <c r="AO287" s="10">
        <f t="shared" si="89"/>
        <v>34.742904482777107</v>
      </c>
      <c r="AP287" s="10">
        <f t="shared" si="75"/>
        <v>33.169312850892517</v>
      </c>
    </row>
    <row r="288" spans="1:42" x14ac:dyDescent="0.2">
      <c r="A288" s="10">
        <f t="shared" si="77"/>
        <v>1144.2</v>
      </c>
      <c r="B288" s="50">
        <f t="shared" si="79"/>
        <v>1.3491251697080006E-2</v>
      </c>
      <c r="C288" s="50">
        <f t="shared" si="80"/>
        <v>1.6144956592601192</v>
      </c>
      <c r="D288" s="49">
        <f t="shared" si="81"/>
        <v>32.066154749012547</v>
      </c>
      <c r="E288" s="49">
        <f t="shared" si="82"/>
        <v>1095.9771861194149</v>
      </c>
      <c r="F288" s="49">
        <f t="shared" si="83"/>
        <v>967.71256712336458</v>
      </c>
      <c r="G288" s="51">
        <f t="shared" si="84"/>
        <v>2.6390235424264471E-5</v>
      </c>
      <c r="H288" s="52">
        <f t="shared" si="85"/>
        <v>1.023094012719612E-3</v>
      </c>
      <c r="I288" s="10">
        <f t="shared" si="78"/>
        <v>464.30054485933863</v>
      </c>
      <c r="J288" s="10">
        <f t="shared" si="88"/>
        <v>373.64233725175137</v>
      </c>
      <c r="K288" s="10">
        <f t="shared" ref="K288:Z303" si="91">K287+(($B287+$B288)/2)^(4/3)/$B$5*$B$4</f>
        <v>334.71503479946222</v>
      </c>
      <c r="L288" s="10">
        <f t="shared" si="91"/>
        <v>295.16983204391056</v>
      </c>
      <c r="M288" s="10">
        <f t="shared" si="91"/>
        <v>262.42751974297585</v>
      </c>
      <c r="N288" s="10">
        <f t="shared" si="91"/>
        <v>234.73276165104033</v>
      </c>
      <c r="O288" s="10">
        <f t="shared" si="91"/>
        <v>211.00550905623697</v>
      </c>
      <c r="P288" s="10">
        <f t="shared" si="91"/>
        <v>190.49885302703925</v>
      </c>
      <c r="Q288" s="10">
        <f t="shared" si="91"/>
        <v>172.65929795672059</v>
      </c>
      <c r="R288" s="10">
        <f t="shared" si="91"/>
        <v>157.05800161368245</v>
      </c>
      <c r="S288" s="10">
        <f t="shared" si="91"/>
        <v>143.35265329188408</v>
      </c>
      <c r="T288" s="10">
        <f t="shared" si="91"/>
        <v>131.26440387181128</v>
      </c>
      <c r="U288" s="10">
        <f t="shared" si="91"/>
        <v>120.56288092702968</v>
      </c>
      <c r="V288" s="10">
        <f t="shared" si="91"/>
        <v>111.05585870968125</v>
      </c>
      <c r="W288" s="10">
        <f t="shared" si="91"/>
        <v>102.58177499509034</v>
      </c>
      <c r="X288" s="10">
        <f t="shared" si="91"/>
        <v>95.004089795351348</v>
      </c>
      <c r="Y288" s="10">
        <f t="shared" si="91"/>
        <v>88.206900309995035</v>
      </c>
      <c r="Z288" s="10">
        <f t="shared" si="91"/>
        <v>82.091454468587671</v>
      </c>
      <c r="AA288" s="10">
        <f t="shared" si="90"/>
        <v>76.573333746242923</v>
      </c>
      <c r="AB288" s="10">
        <f t="shared" si="90"/>
        <v>71.580150741651522</v>
      </c>
      <c r="AC288" s="10">
        <f t="shared" si="90"/>
        <v>67.049652360136164</v>
      </c>
      <c r="AD288" s="10">
        <f t="shared" si="90"/>
        <v>62.928148191141375</v>
      </c>
      <c r="AE288" s="10">
        <f t="shared" si="90"/>
        <v>59.169202791625949</v>
      </c>
      <c r="AF288" s="10">
        <f t="shared" si="90"/>
        <v>55.732543934939216</v>
      </c>
      <c r="AG288" s="10">
        <f t="shared" si="89"/>
        <v>52.583148620125755</v>
      </c>
      <c r="AH288" s="10">
        <f t="shared" si="89"/>
        <v>49.690476000176545</v>
      </c>
      <c r="AI288" s="10">
        <f t="shared" si="89"/>
        <v>47.027822114718674</v>
      </c>
      <c r="AJ288" s="10">
        <f t="shared" si="89"/>
        <v>44.571775856636705</v>
      </c>
      <c r="AK288" s="10">
        <f t="shared" si="89"/>
        <v>42.301759256992526</v>
      </c>
      <c r="AL288" s="10">
        <f t="shared" si="89"/>
        <v>40.19963813885164</v>
      </c>
      <c r="AM288" s="10">
        <f t="shared" si="89"/>
        <v>38.249391611991229</v>
      </c>
      <c r="AN288" s="10">
        <f t="shared" si="89"/>
        <v>36.436830864467332</v>
      </c>
      <c r="AO288" s="10">
        <f t="shared" si="89"/>
        <v>34.749359336708672</v>
      </c>
      <c r="AP288" s="10">
        <f t="shared" si="75"/>
        <v>33.175767704824082</v>
      </c>
    </row>
    <row r="289" spans="1:42" x14ac:dyDescent="0.2">
      <c r="A289" s="10">
        <f t="shared" si="77"/>
        <v>1148.2</v>
      </c>
      <c r="B289" s="50">
        <f t="shared" si="79"/>
        <v>1.3393346266706021E-2</v>
      </c>
      <c r="C289" s="50">
        <f t="shared" si="80"/>
        <v>1.6144956592601192</v>
      </c>
      <c r="D289" s="49">
        <f t="shared" si="81"/>
        <v>32.17825457334051</v>
      </c>
      <c r="E289" s="49">
        <f t="shared" si="82"/>
        <v>1103.4031727671602</v>
      </c>
      <c r="F289" s="49">
        <f t="shared" si="83"/>
        <v>974.6901544737982</v>
      </c>
      <c r="G289" s="51">
        <f t="shared" si="84"/>
        <v>2.6111197927159716E-5</v>
      </c>
      <c r="H289" s="52">
        <f t="shared" si="85"/>
        <v>1.0159005429720383E-3</v>
      </c>
      <c r="I289" s="10">
        <f t="shared" si="78"/>
        <v>464.30693722186049</v>
      </c>
      <c r="J289" s="10">
        <f t="shared" si="88"/>
        <v>373.64869859443849</v>
      </c>
      <c r="K289" s="10">
        <f t="shared" si="91"/>
        <v>334.72142716198408</v>
      </c>
      <c r="L289" s="10">
        <f t="shared" si="91"/>
        <v>295.17622440643242</v>
      </c>
      <c r="M289" s="10">
        <f t="shared" si="91"/>
        <v>262.43391210549771</v>
      </c>
      <c r="N289" s="10">
        <f t="shared" si="91"/>
        <v>234.7391540135622</v>
      </c>
      <c r="O289" s="10">
        <f t="shared" si="91"/>
        <v>211.01190141875884</v>
      </c>
      <c r="P289" s="10">
        <f t="shared" si="91"/>
        <v>190.50524538956111</v>
      </c>
      <c r="Q289" s="10">
        <f t="shared" si="91"/>
        <v>172.66569031924246</v>
      </c>
      <c r="R289" s="10">
        <f t="shared" si="91"/>
        <v>157.06439397620431</v>
      </c>
      <c r="S289" s="10">
        <f t="shared" si="91"/>
        <v>143.35904565440595</v>
      </c>
      <c r="T289" s="10">
        <f t="shared" si="91"/>
        <v>131.27079623433315</v>
      </c>
      <c r="U289" s="10">
        <f t="shared" si="91"/>
        <v>120.56927328955153</v>
      </c>
      <c r="V289" s="10">
        <f t="shared" si="91"/>
        <v>111.0622510722031</v>
      </c>
      <c r="W289" s="10">
        <f t="shared" si="91"/>
        <v>102.58816735761219</v>
      </c>
      <c r="X289" s="10">
        <f t="shared" si="91"/>
        <v>95.010482157873199</v>
      </c>
      <c r="Y289" s="10">
        <f t="shared" si="91"/>
        <v>88.213292672516886</v>
      </c>
      <c r="Z289" s="10">
        <f t="shared" si="91"/>
        <v>82.097846831109521</v>
      </c>
      <c r="AA289" s="10">
        <f t="shared" si="90"/>
        <v>76.579726108764774</v>
      </c>
      <c r="AB289" s="10">
        <f t="shared" si="90"/>
        <v>71.586543104173373</v>
      </c>
      <c r="AC289" s="10">
        <f t="shared" si="90"/>
        <v>67.056044722658015</v>
      </c>
      <c r="AD289" s="10">
        <f t="shared" si="90"/>
        <v>62.934540553663226</v>
      </c>
      <c r="AE289" s="10">
        <f t="shared" si="90"/>
        <v>59.1755951541478</v>
      </c>
      <c r="AF289" s="10">
        <f t="shared" si="90"/>
        <v>55.738936297461066</v>
      </c>
      <c r="AG289" s="10">
        <f t="shared" si="89"/>
        <v>52.589540982647605</v>
      </c>
      <c r="AH289" s="10">
        <f t="shared" si="89"/>
        <v>49.696868362698396</v>
      </c>
      <c r="AI289" s="10">
        <f t="shared" si="89"/>
        <v>47.034214477240525</v>
      </c>
      <c r="AJ289" s="10">
        <f t="shared" si="89"/>
        <v>44.578168219158556</v>
      </c>
      <c r="AK289" s="10">
        <f t="shared" si="89"/>
        <v>42.308151619514376</v>
      </c>
      <c r="AL289" s="10">
        <f t="shared" si="89"/>
        <v>40.20603050137349</v>
      </c>
      <c r="AM289" s="10">
        <f t="shared" si="89"/>
        <v>38.255783974513079</v>
      </c>
      <c r="AN289" s="10">
        <f t="shared" si="89"/>
        <v>36.443223226989183</v>
      </c>
      <c r="AO289" s="10">
        <f t="shared" si="89"/>
        <v>34.755751699230522</v>
      </c>
      <c r="AP289" s="10">
        <f t="shared" si="75"/>
        <v>33.182160067345933</v>
      </c>
    </row>
    <row r="290" spans="1:42" x14ac:dyDescent="0.2">
      <c r="A290" s="10">
        <f t="shared" si="77"/>
        <v>1152.2</v>
      </c>
      <c r="B290" s="50">
        <f t="shared" si="79"/>
        <v>1.3296491744637567E-2</v>
      </c>
      <c r="C290" s="50">
        <f t="shared" si="80"/>
        <v>1.6144956592601192</v>
      </c>
      <c r="D290" s="49">
        <f t="shared" si="81"/>
        <v>32.290354397668466</v>
      </c>
      <c r="E290" s="49">
        <f t="shared" si="82"/>
        <v>1110.8542921561339</v>
      </c>
      <c r="F290" s="49">
        <f t="shared" si="83"/>
        <v>981.6928745654601</v>
      </c>
      <c r="G290" s="51">
        <f t="shared" si="84"/>
        <v>2.583607924264958E-5</v>
      </c>
      <c r="H290" s="52">
        <f t="shared" si="85"/>
        <v>1.0087826372943032E-3</v>
      </c>
      <c r="I290" s="10">
        <f t="shared" si="78"/>
        <v>464.31326791484042</v>
      </c>
      <c r="J290" s="10">
        <f t="shared" si="88"/>
        <v>373.65499867476365</v>
      </c>
      <c r="K290" s="10">
        <f t="shared" si="91"/>
        <v>334.72775785496401</v>
      </c>
      <c r="L290" s="10">
        <f t="shared" si="91"/>
        <v>295.18255509941235</v>
      </c>
      <c r="M290" s="10">
        <f t="shared" si="91"/>
        <v>262.44024279847764</v>
      </c>
      <c r="N290" s="10">
        <f t="shared" si="91"/>
        <v>234.74548470654213</v>
      </c>
      <c r="O290" s="10">
        <f t="shared" si="91"/>
        <v>211.01823211173877</v>
      </c>
      <c r="P290" s="10">
        <f t="shared" si="91"/>
        <v>190.51157608254104</v>
      </c>
      <c r="Q290" s="10">
        <f t="shared" si="91"/>
        <v>172.67202101222239</v>
      </c>
      <c r="R290" s="10">
        <f t="shared" si="91"/>
        <v>157.07072466918424</v>
      </c>
      <c r="S290" s="10">
        <f t="shared" si="91"/>
        <v>143.36537634738588</v>
      </c>
      <c r="T290" s="10">
        <f t="shared" si="91"/>
        <v>131.27712692731308</v>
      </c>
      <c r="U290" s="10">
        <f t="shared" si="91"/>
        <v>120.57560398253145</v>
      </c>
      <c r="V290" s="10">
        <f t="shared" si="91"/>
        <v>111.06858176518301</v>
      </c>
      <c r="W290" s="10">
        <f t="shared" si="91"/>
        <v>102.59449805059211</v>
      </c>
      <c r="X290" s="10">
        <f t="shared" si="91"/>
        <v>95.016812850853114</v>
      </c>
      <c r="Y290" s="10">
        <f t="shared" si="91"/>
        <v>88.219623365496801</v>
      </c>
      <c r="Z290" s="10">
        <f t="shared" si="91"/>
        <v>82.104177524089437</v>
      </c>
      <c r="AA290" s="10">
        <f t="shared" si="90"/>
        <v>76.586056801744689</v>
      </c>
      <c r="AB290" s="10">
        <f t="shared" si="90"/>
        <v>71.592873797153288</v>
      </c>
      <c r="AC290" s="10">
        <f t="shared" si="90"/>
        <v>67.062375415637931</v>
      </c>
      <c r="AD290" s="10">
        <f t="shared" si="90"/>
        <v>62.940871246643141</v>
      </c>
      <c r="AE290" s="10">
        <f t="shared" si="90"/>
        <v>59.181925847127715</v>
      </c>
      <c r="AF290" s="10">
        <f t="shared" si="90"/>
        <v>55.745266990440982</v>
      </c>
      <c r="AG290" s="10">
        <f t="shared" si="89"/>
        <v>52.595871675627521</v>
      </c>
      <c r="AH290" s="10">
        <f t="shared" si="89"/>
        <v>49.703199055678311</v>
      </c>
      <c r="AI290" s="10">
        <f t="shared" si="89"/>
        <v>47.04054517022044</v>
      </c>
      <c r="AJ290" s="10">
        <f t="shared" si="89"/>
        <v>44.584498912138471</v>
      </c>
      <c r="AK290" s="10">
        <f t="shared" si="89"/>
        <v>42.314482312494292</v>
      </c>
      <c r="AL290" s="10">
        <f t="shared" si="89"/>
        <v>40.212361194353406</v>
      </c>
      <c r="AM290" s="10">
        <f t="shared" si="89"/>
        <v>38.262114667492995</v>
      </c>
      <c r="AN290" s="10">
        <f t="shared" si="89"/>
        <v>36.449553919969098</v>
      </c>
      <c r="AO290" s="10">
        <f t="shared" si="89"/>
        <v>34.762082392210438</v>
      </c>
      <c r="AP290" s="10">
        <f t="shared" si="75"/>
        <v>33.188490760325848</v>
      </c>
    </row>
    <row r="291" spans="1:42" x14ac:dyDescent="0.2">
      <c r="A291" s="10">
        <f t="shared" si="77"/>
        <v>1156.2</v>
      </c>
      <c r="B291" s="50">
        <f t="shared" si="79"/>
        <v>1.3200673224742006E-2</v>
      </c>
      <c r="C291" s="50">
        <f t="shared" si="80"/>
        <v>1.6144956592601192</v>
      </c>
      <c r="D291" s="49">
        <f t="shared" si="81"/>
        <v>32.402454221996422</v>
      </c>
      <c r="E291" s="49">
        <f t="shared" si="82"/>
        <v>1118.3305442863364</v>
      </c>
      <c r="F291" s="49">
        <f t="shared" si="83"/>
        <v>988.72072739835062</v>
      </c>
      <c r="G291" s="51">
        <f t="shared" si="84"/>
        <v>2.5564810838544878E-5</v>
      </c>
      <c r="H291" s="52">
        <f t="shared" si="85"/>
        <v>1.0017392415509979E-3</v>
      </c>
      <c r="I291" s="10">
        <f t="shared" si="78"/>
        <v>464.31953774650668</v>
      </c>
      <c r="J291" s="10">
        <f t="shared" si="88"/>
        <v>373.66123829421059</v>
      </c>
      <c r="K291" s="10">
        <f t="shared" si="91"/>
        <v>334.73402768663027</v>
      </c>
      <c r="L291" s="10">
        <f t="shared" si="91"/>
        <v>295.18882493107861</v>
      </c>
      <c r="M291" s="10">
        <f t="shared" si="91"/>
        <v>262.4465126301439</v>
      </c>
      <c r="N291" s="10">
        <f t="shared" si="91"/>
        <v>234.75175453820836</v>
      </c>
      <c r="O291" s="10">
        <f t="shared" si="91"/>
        <v>211.024501943405</v>
      </c>
      <c r="P291" s="10">
        <f t="shared" si="91"/>
        <v>190.51784591420727</v>
      </c>
      <c r="Q291" s="10">
        <f t="shared" si="91"/>
        <v>172.67829084388862</v>
      </c>
      <c r="R291" s="10">
        <f t="shared" si="91"/>
        <v>157.07699450085047</v>
      </c>
      <c r="S291" s="10">
        <f t="shared" si="91"/>
        <v>143.37164617905211</v>
      </c>
      <c r="T291" s="10">
        <f t="shared" si="91"/>
        <v>131.28339675897931</v>
      </c>
      <c r="U291" s="10">
        <f t="shared" si="91"/>
        <v>120.58187381419769</v>
      </c>
      <c r="V291" s="10">
        <f t="shared" si="91"/>
        <v>111.07485159684926</v>
      </c>
      <c r="W291" s="10">
        <f t="shared" si="91"/>
        <v>102.60076788225835</v>
      </c>
      <c r="X291" s="10">
        <f t="shared" si="91"/>
        <v>95.023082682519359</v>
      </c>
      <c r="Y291" s="10">
        <f t="shared" si="91"/>
        <v>88.225893197163046</v>
      </c>
      <c r="Z291" s="10">
        <f t="shared" si="91"/>
        <v>82.110447355755682</v>
      </c>
      <c r="AA291" s="10">
        <f t="shared" si="90"/>
        <v>76.592326633410934</v>
      </c>
      <c r="AB291" s="10">
        <f t="shared" si="90"/>
        <v>71.599143628819533</v>
      </c>
      <c r="AC291" s="10">
        <f t="shared" si="90"/>
        <v>67.068645247304175</v>
      </c>
      <c r="AD291" s="10">
        <f t="shared" si="90"/>
        <v>62.947141078309379</v>
      </c>
      <c r="AE291" s="10">
        <f t="shared" si="90"/>
        <v>59.188195678793953</v>
      </c>
      <c r="AF291" s="10">
        <f t="shared" si="90"/>
        <v>55.751536822107219</v>
      </c>
      <c r="AG291" s="10">
        <f t="shared" si="89"/>
        <v>52.602141507293759</v>
      </c>
      <c r="AH291" s="10">
        <f t="shared" si="89"/>
        <v>49.709468887344549</v>
      </c>
      <c r="AI291" s="10">
        <f t="shared" si="89"/>
        <v>47.046815001886678</v>
      </c>
      <c r="AJ291" s="10">
        <f t="shared" si="89"/>
        <v>44.590768743804709</v>
      </c>
      <c r="AK291" s="10">
        <f t="shared" si="89"/>
        <v>42.320752144160529</v>
      </c>
      <c r="AL291" s="10">
        <f t="shared" si="89"/>
        <v>40.218631026019644</v>
      </c>
      <c r="AM291" s="10">
        <f t="shared" si="89"/>
        <v>38.268384499159232</v>
      </c>
      <c r="AN291" s="10">
        <f t="shared" si="89"/>
        <v>36.455823751635336</v>
      </c>
      <c r="AO291" s="10">
        <f t="shared" si="89"/>
        <v>34.768352223876676</v>
      </c>
      <c r="AP291" s="10">
        <f t="shared" si="75"/>
        <v>33.194760591992086</v>
      </c>
    </row>
    <row r="292" spans="1:42" x14ac:dyDescent="0.2">
      <c r="A292" s="10">
        <f t="shared" si="77"/>
        <v>1160.2</v>
      </c>
      <c r="B292" s="50">
        <f t="shared" si="79"/>
        <v>1.3105876063347848E-2</v>
      </c>
      <c r="C292" s="50">
        <f t="shared" si="80"/>
        <v>1.6144956592601192</v>
      </c>
      <c r="D292" s="49">
        <f t="shared" si="81"/>
        <v>32.514554046324385</v>
      </c>
      <c r="E292" s="49">
        <f t="shared" si="82"/>
        <v>1125.8319291577679</v>
      </c>
      <c r="F292" s="49">
        <f t="shared" si="83"/>
        <v>995.77371297247043</v>
      </c>
      <c r="G292" s="51">
        <f t="shared" si="84"/>
        <v>2.5297325615354939E-5</v>
      </c>
      <c r="H292" s="52">
        <f t="shared" si="85"/>
        <v>9.9476931991532161E-4</v>
      </c>
      <c r="I292" s="10">
        <f t="shared" si="78"/>
        <v>464.32574751172098</v>
      </c>
      <c r="J292" s="10">
        <f t="shared" si="88"/>
        <v>373.66741824103121</v>
      </c>
      <c r="K292" s="10">
        <f t="shared" si="91"/>
        <v>334.74023745184456</v>
      </c>
      <c r="L292" s="10">
        <f t="shared" si="91"/>
        <v>295.19503469629291</v>
      </c>
      <c r="M292" s="10">
        <f t="shared" si="91"/>
        <v>262.45272239535819</v>
      </c>
      <c r="N292" s="10">
        <f t="shared" si="91"/>
        <v>234.75796430342263</v>
      </c>
      <c r="O292" s="10">
        <f t="shared" si="91"/>
        <v>211.03071170861926</v>
      </c>
      <c r="P292" s="10">
        <f t="shared" si="91"/>
        <v>190.52405567942154</v>
      </c>
      <c r="Q292" s="10">
        <f t="shared" si="91"/>
        <v>172.68450060910288</v>
      </c>
      <c r="R292" s="10">
        <f t="shared" si="91"/>
        <v>157.08320426606474</v>
      </c>
      <c r="S292" s="10">
        <f t="shared" si="91"/>
        <v>143.37785594426637</v>
      </c>
      <c r="T292" s="10">
        <f t="shared" si="91"/>
        <v>131.28960652419357</v>
      </c>
      <c r="U292" s="10">
        <f t="shared" si="91"/>
        <v>120.58808357941196</v>
      </c>
      <c r="V292" s="10">
        <f t="shared" si="91"/>
        <v>111.08106136206352</v>
      </c>
      <c r="W292" s="10">
        <f t="shared" si="91"/>
        <v>102.60697764747262</v>
      </c>
      <c r="X292" s="10">
        <f t="shared" si="91"/>
        <v>95.029292447733624</v>
      </c>
      <c r="Y292" s="10">
        <f t="shared" si="91"/>
        <v>88.232102962377311</v>
      </c>
      <c r="Z292" s="10">
        <f t="shared" si="91"/>
        <v>82.116657120969947</v>
      </c>
      <c r="AA292" s="10">
        <f t="shared" si="90"/>
        <v>76.5985363986252</v>
      </c>
      <c r="AB292" s="10">
        <f t="shared" si="90"/>
        <v>71.605353394033799</v>
      </c>
      <c r="AC292" s="10">
        <f t="shared" si="90"/>
        <v>67.074855012518441</v>
      </c>
      <c r="AD292" s="10">
        <f t="shared" si="90"/>
        <v>62.953350843523644</v>
      </c>
      <c r="AE292" s="10">
        <f t="shared" si="90"/>
        <v>59.194405444008218</v>
      </c>
      <c r="AF292" s="10">
        <f t="shared" si="90"/>
        <v>55.757746587321485</v>
      </c>
      <c r="AG292" s="10">
        <f t="shared" si="89"/>
        <v>52.608351272508024</v>
      </c>
      <c r="AH292" s="10">
        <f t="shared" si="89"/>
        <v>49.715678652558815</v>
      </c>
      <c r="AI292" s="10">
        <f t="shared" si="89"/>
        <v>47.053024767100943</v>
      </c>
      <c r="AJ292" s="10">
        <f t="shared" si="89"/>
        <v>44.596978509018975</v>
      </c>
      <c r="AK292" s="10">
        <f t="shared" si="89"/>
        <v>42.326961909374795</v>
      </c>
      <c r="AL292" s="10">
        <f t="shared" si="89"/>
        <v>40.224840791233909</v>
      </c>
      <c r="AM292" s="10">
        <f t="shared" si="89"/>
        <v>38.274594264373498</v>
      </c>
      <c r="AN292" s="10">
        <f t="shared" si="89"/>
        <v>36.462033516849601</v>
      </c>
      <c r="AO292" s="10">
        <f t="shared" si="89"/>
        <v>34.774561989090941</v>
      </c>
      <c r="AP292" s="10">
        <f t="shared" si="75"/>
        <v>33.200970357206351</v>
      </c>
    </row>
    <row r="293" spans="1:42" x14ac:dyDescent="0.2">
      <c r="A293" s="10">
        <f t="shared" si="77"/>
        <v>1164.2</v>
      </c>
      <c r="B293" s="50">
        <f t="shared" si="79"/>
        <v>1.3012085873731816E-2</v>
      </c>
      <c r="C293" s="50">
        <f t="shared" si="80"/>
        <v>1.6144956592601192</v>
      </c>
      <c r="D293" s="49">
        <f t="shared" si="81"/>
        <v>32.626653870652341</v>
      </c>
      <c r="E293" s="49">
        <f t="shared" si="82"/>
        <v>1133.3584467704279</v>
      </c>
      <c r="F293" s="49">
        <f t="shared" si="83"/>
        <v>1002.8518312878184</v>
      </c>
      <c r="G293" s="51">
        <f t="shared" si="84"/>
        <v>2.5033557871654927E-5</v>
      </c>
      <c r="H293" s="52">
        <f t="shared" si="85"/>
        <v>9.8787185448900774E-4</v>
      </c>
      <c r="I293" s="10">
        <f t="shared" si="78"/>
        <v>464.33189799224499</v>
      </c>
      <c r="J293" s="10">
        <f t="shared" si="88"/>
        <v>373.67353929050904</v>
      </c>
      <c r="K293" s="10">
        <f t="shared" si="91"/>
        <v>334.74638793236858</v>
      </c>
      <c r="L293" s="10">
        <f t="shared" si="91"/>
        <v>295.20118517681692</v>
      </c>
      <c r="M293" s="10">
        <f t="shared" si="91"/>
        <v>262.45887287588221</v>
      </c>
      <c r="N293" s="10">
        <f t="shared" si="91"/>
        <v>234.76411478394667</v>
      </c>
      <c r="O293" s="10">
        <f t="shared" si="91"/>
        <v>211.03686218914331</v>
      </c>
      <c r="P293" s="10">
        <f t="shared" si="91"/>
        <v>190.53020615994558</v>
      </c>
      <c r="Q293" s="10">
        <f t="shared" si="91"/>
        <v>172.69065108962693</v>
      </c>
      <c r="R293" s="10">
        <f t="shared" si="91"/>
        <v>157.08935474658878</v>
      </c>
      <c r="S293" s="10">
        <f t="shared" si="91"/>
        <v>143.38400642479041</v>
      </c>
      <c r="T293" s="10">
        <f t="shared" si="91"/>
        <v>131.29575700471761</v>
      </c>
      <c r="U293" s="10">
        <f t="shared" si="91"/>
        <v>120.594234059936</v>
      </c>
      <c r="V293" s="10">
        <f t="shared" si="91"/>
        <v>111.08721184258756</v>
      </c>
      <c r="W293" s="10">
        <f t="shared" si="91"/>
        <v>102.61312812799666</v>
      </c>
      <c r="X293" s="10">
        <f t="shared" si="91"/>
        <v>95.035442928257666</v>
      </c>
      <c r="Y293" s="10">
        <f t="shared" si="91"/>
        <v>88.238253442901353</v>
      </c>
      <c r="Z293" s="10">
        <f t="shared" si="91"/>
        <v>82.122807601493989</v>
      </c>
      <c r="AA293" s="10">
        <f t="shared" si="90"/>
        <v>76.604686879149241</v>
      </c>
      <c r="AB293" s="10">
        <f t="shared" si="90"/>
        <v>71.61150387455784</v>
      </c>
      <c r="AC293" s="10">
        <f t="shared" si="90"/>
        <v>67.081005493042483</v>
      </c>
      <c r="AD293" s="10">
        <f t="shared" si="90"/>
        <v>62.959501324047686</v>
      </c>
      <c r="AE293" s="10">
        <f t="shared" si="90"/>
        <v>59.20055592453226</v>
      </c>
      <c r="AF293" s="10">
        <f t="shared" si="90"/>
        <v>55.763897067845527</v>
      </c>
      <c r="AG293" s="10">
        <f t="shared" si="89"/>
        <v>52.614501753032066</v>
      </c>
      <c r="AH293" s="10">
        <f t="shared" si="89"/>
        <v>49.721829133082856</v>
      </c>
      <c r="AI293" s="10">
        <f t="shared" si="89"/>
        <v>47.059175247624985</v>
      </c>
      <c r="AJ293" s="10">
        <f t="shared" si="89"/>
        <v>44.603128989543016</v>
      </c>
      <c r="AK293" s="10">
        <f t="shared" si="89"/>
        <v>42.333112389898837</v>
      </c>
      <c r="AL293" s="10">
        <f t="shared" si="89"/>
        <v>40.230991271757951</v>
      </c>
      <c r="AM293" s="10">
        <f t="shared" si="89"/>
        <v>38.28074474489754</v>
      </c>
      <c r="AN293" s="10">
        <f t="shared" si="89"/>
        <v>36.468183997373643</v>
      </c>
      <c r="AO293" s="10">
        <f t="shared" si="89"/>
        <v>34.780712469614983</v>
      </c>
      <c r="AP293" s="10">
        <f t="shared" si="75"/>
        <v>33.207120837730393</v>
      </c>
    </row>
    <row r="294" spans="1:42" x14ac:dyDescent="0.2">
      <c r="A294" s="10">
        <f t="shared" si="77"/>
        <v>1168.2</v>
      </c>
      <c r="B294" s="50">
        <f t="shared" si="79"/>
        <v>1.2919288520740379E-2</v>
      </c>
      <c r="C294" s="50">
        <f t="shared" si="80"/>
        <v>1.6144956592601192</v>
      </c>
      <c r="D294" s="49">
        <f t="shared" si="81"/>
        <v>32.738753694980304</v>
      </c>
      <c r="E294" s="49">
        <f t="shared" si="82"/>
        <v>1140.910097124317</v>
      </c>
      <c r="F294" s="49">
        <f t="shared" si="83"/>
        <v>1009.9550823443957</v>
      </c>
      <c r="G294" s="51">
        <f t="shared" si="84"/>
        <v>2.4773443269735819E-5</v>
      </c>
      <c r="H294" s="52">
        <f t="shared" si="85"/>
        <v>9.810458449314391E-4</v>
      </c>
      <c r="I294" s="10">
        <f t="shared" si="78"/>
        <v>464.33798995700096</v>
      </c>
      <c r="J294" s="10">
        <f t="shared" si="88"/>
        <v>373.6796022052165</v>
      </c>
      <c r="K294" s="10">
        <f t="shared" si="91"/>
        <v>334.75247989712454</v>
      </c>
      <c r="L294" s="10">
        <f t="shared" si="91"/>
        <v>295.20727714157289</v>
      </c>
      <c r="M294" s="10">
        <f t="shared" si="91"/>
        <v>262.46496484063817</v>
      </c>
      <c r="N294" s="10">
        <f t="shared" si="91"/>
        <v>234.77020674870263</v>
      </c>
      <c r="O294" s="10">
        <f t="shared" si="91"/>
        <v>211.04295415389927</v>
      </c>
      <c r="P294" s="10">
        <f t="shared" si="91"/>
        <v>190.53629812470155</v>
      </c>
      <c r="Q294" s="10">
        <f t="shared" si="91"/>
        <v>172.69674305438289</v>
      </c>
      <c r="R294" s="10">
        <f t="shared" si="91"/>
        <v>157.09544671134475</v>
      </c>
      <c r="S294" s="10">
        <f t="shared" si="91"/>
        <v>143.39009838954638</v>
      </c>
      <c r="T294" s="10">
        <f t="shared" si="91"/>
        <v>131.30184896947358</v>
      </c>
      <c r="U294" s="10">
        <f t="shared" si="91"/>
        <v>120.60032602469197</v>
      </c>
      <c r="V294" s="10">
        <f t="shared" si="91"/>
        <v>111.09330380734353</v>
      </c>
      <c r="W294" s="10">
        <f t="shared" si="91"/>
        <v>102.61922009275263</v>
      </c>
      <c r="X294" s="10">
        <f t="shared" si="91"/>
        <v>95.041534893013633</v>
      </c>
      <c r="Y294" s="10">
        <f t="shared" si="91"/>
        <v>88.24434540765732</v>
      </c>
      <c r="Z294" s="10">
        <f t="shared" si="91"/>
        <v>82.128899566249956</v>
      </c>
      <c r="AA294" s="10">
        <f t="shared" si="90"/>
        <v>76.610778843905209</v>
      </c>
      <c r="AB294" s="10">
        <f t="shared" si="90"/>
        <v>71.617595839313807</v>
      </c>
      <c r="AC294" s="10">
        <f t="shared" si="90"/>
        <v>67.08709745779845</v>
      </c>
      <c r="AD294" s="10">
        <f t="shared" si="90"/>
        <v>62.96559328880366</v>
      </c>
      <c r="AE294" s="10">
        <f t="shared" si="90"/>
        <v>59.206647889288234</v>
      </c>
      <c r="AF294" s="10">
        <f t="shared" si="90"/>
        <v>55.769989032601501</v>
      </c>
      <c r="AG294" s="10">
        <f t="shared" si="89"/>
        <v>52.62059371778804</v>
      </c>
      <c r="AH294" s="10">
        <f t="shared" si="89"/>
        <v>49.727921097838831</v>
      </c>
      <c r="AI294" s="10">
        <f t="shared" si="89"/>
        <v>47.065267212380959</v>
      </c>
      <c r="AJ294" s="10">
        <f t="shared" si="89"/>
        <v>44.609220954298991</v>
      </c>
      <c r="AK294" s="10">
        <f t="shared" si="89"/>
        <v>42.339204354654811</v>
      </c>
      <c r="AL294" s="10">
        <f t="shared" si="89"/>
        <v>40.237083236513925</v>
      </c>
      <c r="AM294" s="10">
        <f t="shared" si="89"/>
        <v>38.286836709653514</v>
      </c>
      <c r="AN294" s="10">
        <f t="shared" si="89"/>
        <v>36.474275962129617</v>
      </c>
      <c r="AO294" s="10">
        <f t="shared" si="89"/>
        <v>34.786804434370957</v>
      </c>
      <c r="AP294" s="10">
        <f t="shared" si="75"/>
        <v>33.213212802486368</v>
      </c>
    </row>
    <row r="295" spans="1:42" x14ac:dyDescent="0.2">
      <c r="A295" s="10">
        <f t="shared" si="77"/>
        <v>1172.2</v>
      </c>
      <c r="B295" s="50">
        <f t="shared" si="79"/>
        <v>1.2827470115541768E-2</v>
      </c>
      <c r="C295" s="50">
        <f t="shared" si="80"/>
        <v>1.6144956592601192</v>
      </c>
      <c r="D295" s="49">
        <f t="shared" si="81"/>
        <v>32.850853519308259</v>
      </c>
      <c r="E295" s="49">
        <f t="shared" si="82"/>
        <v>1148.4868802194342</v>
      </c>
      <c r="F295" s="49">
        <f t="shared" si="83"/>
        <v>1017.0834661422011</v>
      </c>
      <c r="G295" s="51">
        <f t="shared" si="84"/>
        <v>2.4516918803233451E-5</v>
      </c>
      <c r="H295" s="52">
        <f t="shared" si="85"/>
        <v>9.7429030809764077E-4</v>
      </c>
      <c r="I295" s="10">
        <f t="shared" si="78"/>
        <v>464.34402416232575</v>
      </c>
      <c r="J295" s="10">
        <f t="shared" si="88"/>
        <v>373.68560773526633</v>
      </c>
      <c r="K295" s="10">
        <f t="shared" si="91"/>
        <v>334.75851410244934</v>
      </c>
      <c r="L295" s="10">
        <f t="shared" si="91"/>
        <v>295.21331134689768</v>
      </c>
      <c r="M295" s="10">
        <f t="shared" si="91"/>
        <v>262.47099904596297</v>
      </c>
      <c r="N295" s="10">
        <f t="shared" si="91"/>
        <v>234.77624095402743</v>
      </c>
      <c r="O295" s="10">
        <f t="shared" si="91"/>
        <v>211.04898835922407</v>
      </c>
      <c r="P295" s="10">
        <f t="shared" si="91"/>
        <v>190.54233233002634</v>
      </c>
      <c r="Q295" s="10">
        <f t="shared" si="91"/>
        <v>172.70277725970769</v>
      </c>
      <c r="R295" s="10">
        <f t="shared" si="91"/>
        <v>157.10148091666954</v>
      </c>
      <c r="S295" s="10">
        <f t="shared" si="91"/>
        <v>143.39613259487118</v>
      </c>
      <c r="T295" s="10">
        <f t="shared" si="91"/>
        <v>131.30788317479838</v>
      </c>
      <c r="U295" s="10">
        <f t="shared" si="91"/>
        <v>120.60636023001676</v>
      </c>
      <c r="V295" s="10">
        <f t="shared" si="91"/>
        <v>111.09933801266833</v>
      </c>
      <c r="W295" s="10">
        <f t="shared" si="91"/>
        <v>102.62525429807742</v>
      </c>
      <c r="X295" s="10">
        <f t="shared" si="91"/>
        <v>95.047569098338428</v>
      </c>
      <c r="Y295" s="10">
        <f t="shared" si="91"/>
        <v>88.250379612982115</v>
      </c>
      <c r="Z295" s="10">
        <f t="shared" si="91"/>
        <v>82.134933771574751</v>
      </c>
      <c r="AA295" s="10">
        <f t="shared" si="90"/>
        <v>76.616813049230004</v>
      </c>
      <c r="AB295" s="10">
        <f t="shared" si="90"/>
        <v>71.623630044638602</v>
      </c>
      <c r="AC295" s="10">
        <f t="shared" si="90"/>
        <v>67.093131663123245</v>
      </c>
      <c r="AD295" s="10">
        <f t="shared" si="90"/>
        <v>62.971627494128448</v>
      </c>
      <c r="AE295" s="10">
        <f t="shared" si="90"/>
        <v>59.212682094613022</v>
      </c>
      <c r="AF295" s="10">
        <f t="shared" si="90"/>
        <v>55.776023237926289</v>
      </c>
      <c r="AG295" s="10">
        <f t="shared" si="89"/>
        <v>52.626627923112828</v>
      </c>
      <c r="AH295" s="10">
        <f t="shared" si="89"/>
        <v>49.733955303163619</v>
      </c>
      <c r="AI295" s="10">
        <f t="shared" si="89"/>
        <v>47.071301417705747</v>
      </c>
      <c r="AJ295" s="10">
        <f t="shared" si="89"/>
        <v>44.615255159623779</v>
      </c>
      <c r="AK295" s="10">
        <f t="shared" si="89"/>
        <v>42.345238559979599</v>
      </c>
      <c r="AL295" s="10">
        <f t="shared" si="89"/>
        <v>40.243117441838713</v>
      </c>
      <c r="AM295" s="10">
        <f t="shared" si="89"/>
        <v>38.292870914978302</v>
      </c>
      <c r="AN295" s="10">
        <f t="shared" si="89"/>
        <v>36.480310167454405</v>
      </c>
      <c r="AO295" s="10">
        <f t="shared" si="89"/>
        <v>34.792838639695745</v>
      </c>
      <c r="AP295" s="10">
        <f t="shared" si="75"/>
        <v>33.219247007811155</v>
      </c>
    </row>
    <row r="296" spans="1:42" x14ac:dyDescent="0.2">
      <c r="A296" s="10">
        <f t="shared" si="77"/>
        <v>1176.2</v>
      </c>
      <c r="B296" s="50">
        <f t="shared" si="79"/>
        <v>1.2736617010505014E-2</v>
      </c>
      <c r="C296" s="50">
        <f t="shared" si="80"/>
        <v>1.6144956592601192</v>
      </c>
      <c r="D296" s="49">
        <f t="shared" si="81"/>
        <v>32.962953343636215</v>
      </c>
      <c r="E296" s="49">
        <f t="shared" si="82"/>
        <v>1156.0887960557802</v>
      </c>
      <c r="F296" s="49">
        <f t="shared" si="83"/>
        <v>1024.2369826812353</v>
      </c>
      <c r="G296" s="51">
        <f t="shared" si="84"/>
        <v>2.4263922764863548E-5</v>
      </c>
      <c r="H296" s="52">
        <f t="shared" si="85"/>
        <v>9.6760427768496481E-4</v>
      </c>
      <c r="I296" s="10">
        <f t="shared" si="78"/>
        <v>464.35000135221941</v>
      </c>
      <c r="J296" s="10">
        <f t="shared" si="88"/>
        <v>373.691556618557</v>
      </c>
      <c r="K296" s="10">
        <f t="shared" si="91"/>
        <v>334.764491292343</v>
      </c>
      <c r="L296" s="10">
        <f t="shared" si="91"/>
        <v>295.21928853679134</v>
      </c>
      <c r="M296" s="10">
        <f t="shared" si="91"/>
        <v>262.47697623585663</v>
      </c>
      <c r="N296" s="10">
        <f t="shared" si="91"/>
        <v>234.78221814392109</v>
      </c>
      <c r="O296" s="10">
        <f t="shared" si="91"/>
        <v>211.05496554911772</v>
      </c>
      <c r="P296" s="10">
        <f t="shared" si="91"/>
        <v>190.54830951992</v>
      </c>
      <c r="Q296" s="10">
        <f t="shared" si="91"/>
        <v>172.70875444960134</v>
      </c>
      <c r="R296" s="10">
        <f t="shared" si="91"/>
        <v>157.1074581065632</v>
      </c>
      <c r="S296" s="10">
        <f t="shared" si="91"/>
        <v>143.40210978476483</v>
      </c>
      <c r="T296" s="10">
        <f t="shared" si="91"/>
        <v>131.31386036469203</v>
      </c>
      <c r="U296" s="10">
        <f t="shared" si="91"/>
        <v>120.61233741991042</v>
      </c>
      <c r="V296" s="10">
        <f t="shared" si="91"/>
        <v>111.10531520256198</v>
      </c>
      <c r="W296" s="10">
        <f t="shared" si="91"/>
        <v>102.63123148797108</v>
      </c>
      <c r="X296" s="10">
        <f t="shared" si="91"/>
        <v>95.053546288232084</v>
      </c>
      <c r="Y296" s="10">
        <f t="shared" si="91"/>
        <v>88.256356802875771</v>
      </c>
      <c r="Z296" s="10">
        <f t="shared" si="91"/>
        <v>82.140910961468407</v>
      </c>
      <c r="AA296" s="10">
        <f t="shared" si="90"/>
        <v>76.62279023912366</v>
      </c>
      <c r="AB296" s="10">
        <f t="shared" si="90"/>
        <v>71.629607234532259</v>
      </c>
      <c r="AC296" s="10">
        <f t="shared" si="90"/>
        <v>67.099108853016901</v>
      </c>
      <c r="AD296" s="10">
        <f t="shared" si="90"/>
        <v>62.977604684022104</v>
      </c>
      <c r="AE296" s="10">
        <f t="shared" si="90"/>
        <v>59.218659284506678</v>
      </c>
      <c r="AF296" s="10">
        <f t="shared" si="90"/>
        <v>55.782000427819945</v>
      </c>
      <c r="AG296" s="10">
        <f t="shared" si="89"/>
        <v>52.632605113006484</v>
      </c>
      <c r="AH296" s="10">
        <f t="shared" si="89"/>
        <v>49.739932493057275</v>
      </c>
      <c r="AI296" s="10">
        <f t="shared" si="89"/>
        <v>47.077278607599403</v>
      </c>
      <c r="AJ296" s="10">
        <f t="shared" si="89"/>
        <v>44.621232349517435</v>
      </c>
      <c r="AK296" s="10">
        <f t="shared" si="89"/>
        <v>42.351215749873255</v>
      </c>
      <c r="AL296" s="10">
        <f t="shared" si="89"/>
        <v>40.249094631732369</v>
      </c>
      <c r="AM296" s="10">
        <f t="shared" si="89"/>
        <v>38.298848104871958</v>
      </c>
      <c r="AN296" s="10">
        <f t="shared" si="89"/>
        <v>36.486287357348061</v>
      </c>
      <c r="AO296" s="10">
        <f t="shared" si="89"/>
        <v>34.798815829589401</v>
      </c>
      <c r="AP296" s="10">
        <f t="shared" si="75"/>
        <v>33.225224197704812</v>
      </c>
    </row>
    <row r="297" spans="1:42" x14ac:dyDescent="0.2">
      <c r="A297" s="10">
        <f t="shared" si="77"/>
        <v>1180.2</v>
      </c>
      <c r="B297" s="50">
        <f t="shared" si="79"/>
        <v>1.26467157942028E-2</v>
      </c>
      <c r="C297" s="50">
        <f t="shared" si="80"/>
        <v>1.6144956592601192</v>
      </c>
      <c r="D297" s="49">
        <f t="shared" si="81"/>
        <v>33.075053167964178</v>
      </c>
      <c r="E297" s="49">
        <f t="shared" si="82"/>
        <v>1163.7158446333553</v>
      </c>
      <c r="F297" s="49">
        <f t="shared" si="83"/>
        <v>1031.4156319614985</v>
      </c>
      <c r="G297" s="51">
        <f t="shared" si="84"/>
        <v>2.4014394715393648E-5</v>
      </c>
      <c r="H297" s="52">
        <f t="shared" si="85"/>
        <v>9.609868038882209E-4</v>
      </c>
      <c r="I297" s="10">
        <f t="shared" si="78"/>
        <v>464.35592225858784</v>
      </c>
      <c r="J297" s="10">
        <f t="shared" si="88"/>
        <v>373.69744958101273</v>
      </c>
      <c r="K297" s="10">
        <f t="shared" si="91"/>
        <v>334.77041219871143</v>
      </c>
      <c r="L297" s="10">
        <f t="shared" si="91"/>
        <v>295.22520944315977</v>
      </c>
      <c r="M297" s="10">
        <f t="shared" si="91"/>
        <v>262.48289714222506</v>
      </c>
      <c r="N297" s="10">
        <f t="shared" si="91"/>
        <v>234.78813905028949</v>
      </c>
      <c r="O297" s="10">
        <f t="shared" si="91"/>
        <v>211.06088645548613</v>
      </c>
      <c r="P297" s="10">
        <f t="shared" si="91"/>
        <v>190.5542304262884</v>
      </c>
      <c r="Q297" s="10">
        <f t="shared" si="91"/>
        <v>172.71467535596975</v>
      </c>
      <c r="R297" s="10">
        <f t="shared" si="91"/>
        <v>157.1133790129316</v>
      </c>
      <c r="S297" s="10">
        <f t="shared" si="91"/>
        <v>143.40803069113323</v>
      </c>
      <c r="T297" s="10">
        <f t="shared" si="91"/>
        <v>131.31978127106044</v>
      </c>
      <c r="U297" s="10">
        <f t="shared" si="91"/>
        <v>120.61825832627883</v>
      </c>
      <c r="V297" s="10">
        <f t="shared" si="91"/>
        <v>111.1112361089304</v>
      </c>
      <c r="W297" s="10">
        <f t="shared" si="91"/>
        <v>102.63715239433949</v>
      </c>
      <c r="X297" s="10">
        <f t="shared" si="91"/>
        <v>95.059467194600501</v>
      </c>
      <c r="Y297" s="10">
        <f t="shared" si="91"/>
        <v>88.262277709244188</v>
      </c>
      <c r="Z297" s="10">
        <f t="shared" si="91"/>
        <v>82.146831867836823</v>
      </c>
      <c r="AA297" s="10">
        <f t="shared" si="90"/>
        <v>76.628711145492076</v>
      </c>
      <c r="AB297" s="10">
        <f t="shared" si="90"/>
        <v>71.635528140900675</v>
      </c>
      <c r="AC297" s="10">
        <f t="shared" si="90"/>
        <v>67.105029759385317</v>
      </c>
      <c r="AD297" s="10">
        <f t="shared" si="90"/>
        <v>62.983525590390514</v>
      </c>
      <c r="AE297" s="10">
        <f t="shared" si="90"/>
        <v>59.224580190875088</v>
      </c>
      <c r="AF297" s="10">
        <f t="shared" si="90"/>
        <v>55.787921334188354</v>
      </c>
      <c r="AG297" s="10">
        <f t="shared" si="90"/>
        <v>52.638526019374893</v>
      </c>
      <c r="AH297" s="10">
        <f t="shared" si="90"/>
        <v>49.745853399425684</v>
      </c>
      <c r="AI297" s="10">
        <f t="shared" si="90"/>
        <v>47.083199513967813</v>
      </c>
      <c r="AJ297" s="10">
        <f t="shared" si="90"/>
        <v>44.627153255885844</v>
      </c>
      <c r="AK297" s="10">
        <f t="shared" si="90"/>
        <v>42.357136656241664</v>
      </c>
      <c r="AL297" s="10">
        <f t="shared" si="90"/>
        <v>40.255015538100778</v>
      </c>
      <c r="AM297" s="10">
        <f t="shared" si="90"/>
        <v>38.304769011240367</v>
      </c>
      <c r="AN297" s="10">
        <f t="shared" si="90"/>
        <v>36.492208263716471</v>
      </c>
      <c r="AO297" s="10">
        <f t="shared" si="90"/>
        <v>34.80473673595781</v>
      </c>
      <c r="AP297" s="10">
        <f t="shared" si="75"/>
        <v>33.231145104073221</v>
      </c>
    </row>
    <row r="298" spans="1:42" x14ac:dyDescent="0.2">
      <c r="A298" s="10">
        <f t="shared" si="77"/>
        <v>1184.2</v>
      </c>
      <c r="B298" s="50">
        <f t="shared" si="79"/>
        <v>1.2557753286534565E-2</v>
      </c>
      <c r="C298" s="50">
        <f t="shared" si="80"/>
        <v>1.6144956592601192</v>
      </c>
      <c r="D298" s="49">
        <f t="shared" si="81"/>
        <v>33.187152992292134</v>
      </c>
      <c r="E298" s="49">
        <f t="shared" si="82"/>
        <v>1171.3680259521589</v>
      </c>
      <c r="F298" s="49">
        <f t="shared" si="83"/>
        <v>1038.6194139829902</v>
      </c>
      <c r="G298" s="51">
        <f t="shared" si="84"/>
        <v>2.3768275453286465E-5</v>
      </c>
      <c r="H298" s="52">
        <f t="shared" si="85"/>
        <v>9.5443695306302576E-4</v>
      </c>
      <c r="I298" s="10">
        <f t="shared" si="78"/>
        <v>464.36178760147988</v>
      </c>
      <c r="J298" s="10">
        <f t="shared" si="88"/>
        <v>373.70328733681765</v>
      </c>
      <c r="K298" s="10">
        <f t="shared" si="91"/>
        <v>334.77627754160346</v>
      </c>
      <c r="L298" s="10">
        <f t="shared" si="91"/>
        <v>295.23107478605181</v>
      </c>
      <c r="M298" s="10">
        <f t="shared" si="91"/>
        <v>262.48876248511709</v>
      </c>
      <c r="N298" s="10">
        <f t="shared" si="91"/>
        <v>234.7940043931815</v>
      </c>
      <c r="O298" s="10">
        <f t="shared" si="91"/>
        <v>211.06675179837814</v>
      </c>
      <c r="P298" s="10">
        <f t="shared" si="91"/>
        <v>190.56009576918041</v>
      </c>
      <c r="Q298" s="10">
        <f t="shared" si="91"/>
        <v>172.72054069886175</v>
      </c>
      <c r="R298" s="10">
        <f t="shared" si="91"/>
        <v>157.11924435582361</v>
      </c>
      <c r="S298" s="10">
        <f t="shared" si="91"/>
        <v>143.41389603402524</v>
      </c>
      <c r="T298" s="10">
        <f t="shared" si="91"/>
        <v>131.32564661395244</v>
      </c>
      <c r="U298" s="10">
        <f t="shared" si="91"/>
        <v>120.62412366917086</v>
      </c>
      <c r="V298" s="10">
        <f t="shared" si="91"/>
        <v>111.11710145182242</v>
      </c>
      <c r="W298" s="10">
        <f t="shared" si="91"/>
        <v>102.64301773723152</v>
      </c>
      <c r="X298" s="10">
        <f t="shared" si="91"/>
        <v>95.065332537492523</v>
      </c>
      <c r="Y298" s="10">
        <f t="shared" si="91"/>
        <v>88.26814305213621</v>
      </c>
      <c r="Z298" s="10">
        <f t="shared" si="91"/>
        <v>82.152697210728846</v>
      </c>
      <c r="AA298" s="10">
        <f t="shared" ref="AA298:AO313" si="92">AA297+(($B297+$B298)/2)^(4/3)/$B$5*$B$4</f>
        <v>76.634576488384099</v>
      </c>
      <c r="AB298" s="10">
        <f t="shared" si="92"/>
        <v>71.641393483792697</v>
      </c>
      <c r="AC298" s="10">
        <f t="shared" si="92"/>
        <v>67.11089510227734</v>
      </c>
      <c r="AD298" s="10">
        <f t="shared" si="92"/>
        <v>62.989390933282536</v>
      </c>
      <c r="AE298" s="10">
        <f t="shared" si="92"/>
        <v>59.23044553376711</v>
      </c>
      <c r="AF298" s="10">
        <f t="shared" si="92"/>
        <v>55.793786677080377</v>
      </c>
      <c r="AG298" s="10">
        <f t="shared" si="92"/>
        <v>52.644391362266916</v>
      </c>
      <c r="AH298" s="10">
        <f t="shared" si="92"/>
        <v>49.751718742317706</v>
      </c>
      <c r="AI298" s="10">
        <f t="shared" si="92"/>
        <v>47.089064856859835</v>
      </c>
      <c r="AJ298" s="10">
        <f t="shared" si="92"/>
        <v>44.633018598777866</v>
      </c>
      <c r="AK298" s="10">
        <f t="shared" si="92"/>
        <v>42.363001999133687</v>
      </c>
      <c r="AL298" s="10">
        <f t="shared" si="92"/>
        <v>40.260880880992801</v>
      </c>
      <c r="AM298" s="10">
        <f t="shared" si="92"/>
        <v>38.310634354132389</v>
      </c>
      <c r="AN298" s="10">
        <f t="shared" si="92"/>
        <v>36.498073606608493</v>
      </c>
      <c r="AO298" s="10">
        <f t="shared" si="92"/>
        <v>34.810602078849833</v>
      </c>
      <c r="AP298" s="10">
        <f t="shared" si="75"/>
        <v>33.237010446965243</v>
      </c>
    </row>
    <row r="299" spans="1:42" x14ac:dyDescent="0.2">
      <c r="A299" s="10">
        <f t="shared" si="77"/>
        <v>1188.2</v>
      </c>
      <c r="B299" s="50">
        <f t="shared" si="79"/>
        <v>1.2469716533965464E-2</v>
      </c>
      <c r="C299" s="50">
        <f t="shared" si="80"/>
        <v>1.6144956592601192</v>
      </c>
      <c r="D299" s="49">
        <f t="shared" si="81"/>
        <v>33.299252816620097</v>
      </c>
      <c r="E299" s="49">
        <f t="shared" si="82"/>
        <v>1179.0453400121914</v>
      </c>
      <c r="F299" s="49">
        <f t="shared" si="83"/>
        <v>1045.8483287457111</v>
      </c>
      <c r="G299" s="51">
        <f t="shared" si="84"/>
        <v>2.3525506985191434E-5</v>
      </c>
      <c r="H299" s="52">
        <f t="shared" si="85"/>
        <v>9.4795380739705955E-4</v>
      </c>
      <c r="I299" s="10">
        <f t="shared" si="78"/>
        <v>464.36759808931896</v>
      </c>
      <c r="J299" s="10">
        <f t="shared" si="88"/>
        <v>373.70907058864492</v>
      </c>
      <c r="K299" s="10">
        <f t="shared" si="91"/>
        <v>334.78208802944255</v>
      </c>
      <c r="L299" s="10">
        <f t="shared" si="91"/>
        <v>295.23688527389089</v>
      </c>
      <c r="M299" s="10">
        <f t="shared" si="91"/>
        <v>262.49457297295618</v>
      </c>
      <c r="N299" s="10">
        <f t="shared" si="91"/>
        <v>234.79981488102061</v>
      </c>
      <c r="O299" s="10">
        <f t="shared" si="91"/>
        <v>211.07256228621725</v>
      </c>
      <c r="P299" s="10">
        <f t="shared" si="91"/>
        <v>190.56590625701952</v>
      </c>
      <c r="Q299" s="10">
        <f t="shared" si="91"/>
        <v>172.72635118670087</v>
      </c>
      <c r="R299" s="10">
        <f t="shared" si="91"/>
        <v>157.12505484366272</v>
      </c>
      <c r="S299" s="10">
        <f t="shared" si="91"/>
        <v>143.41970652186436</v>
      </c>
      <c r="T299" s="10">
        <f t="shared" si="91"/>
        <v>131.33145710179156</v>
      </c>
      <c r="U299" s="10">
        <f t="shared" si="91"/>
        <v>120.62993415700997</v>
      </c>
      <c r="V299" s="10">
        <f t="shared" si="91"/>
        <v>111.12291193966153</v>
      </c>
      <c r="W299" s="10">
        <f t="shared" si="91"/>
        <v>102.64882822507063</v>
      </c>
      <c r="X299" s="10">
        <f t="shared" si="91"/>
        <v>95.071143025331637</v>
      </c>
      <c r="Y299" s="10">
        <f t="shared" si="91"/>
        <v>88.273953539975324</v>
      </c>
      <c r="Z299" s="10">
        <f t="shared" si="91"/>
        <v>82.158507698567959</v>
      </c>
      <c r="AA299" s="10">
        <f t="shared" si="92"/>
        <v>76.640386976223212</v>
      </c>
      <c r="AB299" s="10">
        <f t="shared" si="92"/>
        <v>71.647203971631811</v>
      </c>
      <c r="AC299" s="10">
        <f t="shared" si="92"/>
        <v>67.116705590116453</v>
      </c>
      <c r="AD299" s="10">
        <f t="shared" si="92"/>
        <v>62.995201421121642</v>
      </c>
      <c r="AE299" s="10">
        <f t="shared" si="92"/>
        <v>59.236256021606216</v>
      </c>
      <c r="AF299" s="10">
        <f t="shared" si="92"/>
        <v>55.799597164919483</v>
      </c>
      <c r="AG299" s="10">
        <f t="shared" si="92"/>
        <v>52.650201850106022</v>
      </c>
      <c r="AH299" s="10">
        <f t="shared" si="92"/>
        <v>49.757529230156813</v>
      </c>
      <c r="AI299" s="10">
        <f t="shared" si="92"/>
        <v>47.094875344698941</v>
      </c>
      <c r="AJ299" s="10">
        <f t="shared" si="92"/>
        <v>44.638829086616973</v>
      </c>
      <c r="AK299" s="10">
        <f t="shared" si="92"/>
        <v>42.368812486972793</v>
      </c>
      <c r="AL299" s="10">
        <f t="shared" si="92"/>
        <v>40.266691368831907</v>
      </c>
      <c r="AM299" s="10">
        <f t="shared" si="92"/>
        <v>38.316444841971496</v>
      </c>
      <c r="AN299" s="10">
        <f t="shared" si="92"/>
        <v>36.503884094447599</v>
      </c>
      <c r="AO299" s="10">
        <f t="shared" si="92"/>
        <v>34.816412566688939</v>
      </c>
      <c r="AP299" s="10">
        <f t="shared" si="75"/>
        <v>33.24282093480435</v>
      </c>
    </row>
    <row r="300" spans="1:42" x14ac:dyDescent="0.2">
      <c r="A300" s="10">
        <f t="shared" si="77"/>
        <v>1192.2</v>
      </c>
      <c r="B300" s="50">
        <f t="shared" si="79"/>
        <v>1.2382592804880464E-2</v>
      </c>
      <c r="C300" s="50">
        <f t="shared" si="80"/>
        <v>1.6144956592601192</v>
      </c>
      <c r="D300" s="49">
        <f t="shared" si="81"/>
        <v>33.411352640948053</v>
      </c>
      <c r="E300" s="49">
        <f t="shared" si="82"/>
        <v>1186.7477868134522</v>
      </c>
      <c r="F300" s="49">
        <f t="shared" si="83"/>
        <v>1053.10237624966</v>
      </c>
      <c r="G300" s="51">
        <f t="shared" si="84"/>
        <v>2.3286032497390362E-5</v>
      </c>
      <c r="H300" s="52">
        <f t="shared" si="85"/>
        <v>9.4153646458919641E-4</v>
      </c>
      <c r="I300" s="10">
        <f t="shared" si="78"/>
        <v>464.37335441912967</v>
      </c>
      <c r="J300" s="10">
        <f t="shared" si="88"/>
        <v>373.71480002788047</v>
      </c>
      <c r="K300" s="10">
        <f t="shared" si="91"/>
        <v>334.78784435925326</v>
      </c>
      <c r="L300" s="10">
        <f t="shared" si="91"/>
        <v>295.2426416037016</v>
      </c>
      <c r="M300" s="10">
        <f t="shared" si="91"/>
        <v>262.50032930276689</v>
      </c>
      <c r="N300" s="10">
        <f t="shared" si="91"/>
        <v>234.80557121083129</v>
      </c>
      <c r="O300" s="10">
        <f t="shared" si="91"/>
        <v>211.07831861602793</v>
      </c>
      <c r="P300" s="10">
        <f t="shared" si="91"/>
        <v>190.5716625868302</v>
      </c>
      <c r="Q300" s="10">
        <f t="shared" si="91"/>
        <v>172.73210751651155</v>
      </c>
      <c r="R300" s="10">
        <f t="shared" si="91"/>
        <v>157.1308111734734</v>
      </c>
      <c r="S300" s="10">
        <f t="shared" si="91"/>
        <v>143.42546285167504</v>
      </c>
      <c r="T300" s="10">
        <f t="shared" si="91"/>
        <v>131.33721343160224</v>
      </c>
      <c r="U300" s="10">
        <f t="shared" si="91"/>
        <v>120.63569048682065</v>
      </c>
      <c r="V300" s="10">
        <f t="shared" si="91"/>
        <v>111.12866826947221</v>
      </c>
      <c r="W300" s="10">
        <f t="shared" si="91"/>
        <v>102.65458455488131</v>
      </c>
      <c r="X300" s="10">
        <f t="shared" si="91"/>
        <v>95.076899355142316</v>
      </c>
      <c r="Y300" s="10">
        <f t="shared" si="91"/>
        <v>88.279709869786004</v>
      </c>
      <c r="Z300" s="10">
        <f t="shared" si="91"/>
        <v>82.164264028378639</v>
      </c>
      <c r="AA300" s="10">
        <f t="shared" si="92"/>
        <v>76.646143306033892</v>
      </c>
      <c r="AB300" s="10">
        <f t="shared" si="92"/>
        <v>71.652960301442491</v>
      </c>
      <c r="AC300" s="10">
        <f t="shared" si="92"/>
        <v>67.122461919927133</v>
      </c>
      <c r="AD300" s="10">
        <f t="shared" si="92"/>
        <v>63.000957750932322</v>
      </c>
      <c r="AE300" s="10">
        <f t="shared" si="92"/>
        <v>59.242012351416896</v>
      </c>
      <c r="AF300" s="10">
        <f t="shared" si="92"/>
        <v>55.805353494730163</v>
      </c>
      <c r="AG300" s="10">
        <f t="shared" si="92"/>
        <v>52.655958179916702</v>
      </c>
      <c r="AH300" s="10">
        <f t="shared" si="92"/>
        <v>49.763285559967493</v>
      </c>
      <c r="AI300" s="10">
        <f t="shared" si="92"/>
        <v>47.100631674509621</v>
      </c>
      <c r="AJ300" s="10">
        <f t="shared" si="92"/>
        <v>44.644585416427653</v>
      </c>
      <c r="AK300" s="10">
        <f t="shared" si="92"/>
        <v>42.374568816783473</v>
      </c>
      <c r="AL300" s="10">
        <f t="shared" si="92"/>
        <v>40.272447698642587</v>
      </c>
      <c r="AM300" s="10">
        <f t="shared" si="92"/>
        <v>38.322201171782176</v>
      </c>
      <c r="AN300" s="10">
        <f t="shared" si="92"/>
        <v>36.509640424258279</v>
      </c>
      <c r="AO300" s="10">
        <f t="shared" si="92"/>
        <v>34.822168896499619</v>
      </c>
      <c r="AP300" s="10">
        <f t="shared" si="75"/>
        <v>33.248577264615029</v>
      </c>
    </row>
    <row r="301" spans="1:42" x14ac:dyDescent="0.2">
      <c r="A301" s="10">
        <f t="shared" si="77"/>
        <v>1196.2</v>
      </c>
      <c r="B301" s="50">
        <f t="shared" si="79"/>
        <v>1.2296369585048374E-2</v>
      </c>
      <c r="C301" s="50">
        <f t="shared" si="80"/>
        <v>1.6144956592601192</v>
      </c>
      <c r="D301" s="49">
        <f t="shared" si="81"/>
        <v>33.523452465276009</v>
      </c>
      <c r="E301" s="49">
        <f t="shared" si="82"/>
        <v>1194.4753663559418</v>
      </c>
      <c r="F301" s="49">
        <f t="shared" si="83"/>
        <v>1060.3815564948379</v>
      </c>
      <c r="G301" s="51">
        <f t="shared" si="84"/>
        <v>2.3049796327773246E-5</v>
      </c>
      <c r="H301" s="52">
        <f t="shared" si="85"/>
        <v>9.3518403753615152E-4</v>
      </c>
      <c r="I301" s="10">
        <f t="shared" si="78"/>
        <v>464.37905727675866</v>
      </c>
      <c r="J301" s="10">
        <f t="shared" si="88"/>
        <v>373.72047633484175</v>
      </c>
      <c r="K301" s="10">
        <f t="shared" si="91"/>
        <v>334.79354721688225</v>
      </c>
      <c r="L301" s="10">
        <f t="shared" si="91"/>
        <v>295.24834446133059</v>
      </c>
      <c r="M301" s="10">
        <f t="shared" si="91"/>
        <v>262.50603216039588</v>
      </c>
      <c r="N301" s="10">
        <f t="shared" si="91"/>
        <v>234.81127406846025</v>
      </c>
      <c r="O301" s="10">
        <f t="shared" si="91"/>
        <v>211.08402147365689</v>
      </c>
      <c r="P301" s="10">
        <f t="shared" si="91"/>
        <v>190.57736544445916</v>
      </c>
      <c r="Q301" s="10">
        <f t="shared" si="91"/>
        <v>172.73781037414051</v>
      </c>
      <c r="R301" s="10">
        <f t="shared" si="91"/>
        <v>157.13651403110237</v>
      </c>
      <c r="S301" s="10">
        <f t="shared" si="91"/>
        <v>143.431165709304</v>
      </c>
      <c r="T301" s="10">
        <f t="shared" si="91"/>
        <v>131.3429162892312</v>
      </c>
      <c r="U301" s="10">
        <f t="shared" si="91"/>
        <v>120.64139334444961</v>
      </c>
      <c r="V301" s="10">
        <f t="shared" si="91"/>
        <v>111.13437112710118</v>
      </c>
      <c r="W301" s="10">
        <f t="shared" si="91"/>
        <v>102.66028741251027</v>
      </c>
      <c r="X301" s="10">
        <f t="shared" si="91"/>
        <v>95.082602212771278</v>
      </c>
      <c r="Y301" s="10">
        <f t="shared" si="91"/>
        <v>88.285412727414965</v>
      </c>
      <c r="Z301" s="10">
        <f t="shared" si="91"/>
        <v>82.1699668860076</v>
      </c>
      <c r="AA301" s="10">
        <f t="shared" si="92"/>
        <v>76.651846163662853</v>
      </c>
      <c r="AB301" s="10">
        <f t="shared" si="92"/>
        <v>71.658663159071452</v>
      </c>
      <c r="AC301" s="10">
        <f t="shared" si="92"/>
        <v>67.128164777556094</v>
      </c>
      <c r="AD301" s="10">
        <f t="shared" si="92"/>
        <v>63.006660608561283</v>
      </c>
      <c r="AE301" s="10">
        <f t="shared" si="92"/>
        <v>59.247715209045857</v>
      </c>
      <c r="AF301" s="10">
        <f t="shared" si="92"/>
        <v>55.811056352359124</v>
      </c>
      <c r="AG301" s="10">
        <f t="shared" si="92"/>
        <v>52.661661037545663</v>
      </c>
      <c r="AH301" s="10">
        <f t="shared" si="92"/>
        <v>49.768988417596454</v>
      </c>
      <c r="AI301" s="10">
        <f t="shared" si="92"/>
        <v>47.106334532138582</v>
      </c>
      <c r="AJ301" s="10">
        <f t="shared" si="92"/>
        <v>44.650288274056614</v>
      </c>
      <c r="AK301" s="10">
        <f t="shared" si="92"/>
        <v>42.380271674412434</v>
      </c>
      <c r="AL301" s="10">
        <f t="shared" si="92"/>
        <v>40.278150556271548</v>
      </c>
      <c r="AM301" s="10">
        <f t="shared" si="92"/>
        <v>38.327904029411137</v>
      </c>
      <c r="AN301" s="10">
        <f t="shared" si="92"/>
        <v>36.51534328188724</v>
      </c>
      <c r="AO301" s="10">
        <f t="shared" si="92"/>
        <v>34.82787175412858</v>
      </c>
      <c r="AP301" s="10">
        <f t="shared" si="75"/>
        <v>33.254280122243991</v>
      </c>
    </row>
    <row r="302" spans="1:42" x14ac:dyDescent="0.2">
      <c r="A302" s="10">
        <f t="shared" si="77"/>
        <v>1200.2</v>
      </c>
      <c r="B302" s="50">
        <f t="shared" si="79"/>
        <v>1.2211034573193006E-2</v>
      </c>
      <c r="C302" s="50">
        <f t="shared" si="80"/>
        <v>1.6144956592601192</v>
      </c>
      <c r="D302" s="49">
        <f t="shared" si="81"/>
        <v>33.635552289603972</v>
      </c>
      <c r="E302" s="49">
        <f t="shared" si="82"/>
        <v>1202.2280786396607</v>
      </c>
      <c r="F302" s="49">
        <f t="shared" si="83"/>
        <v>1067.6858694812447</v>
      </c>
      <c r="G302" s="51">
        <f t="shared" si="84"/>
        <v>2.2816743938803528E-5</v>
      </c>
      <c r="H302" s="52">
        <f t="shared" si="85"/>
        <v>9.2889565402644141E-4</v>
      </c>
      <c r="I302" s="10">
        <f t="shared" si="78"/>
        <v>464.38470733709102</v>
      </c>
      <c r="J302" s="10">
        <f t="shared" si="88"/>
        <v>373.72610017899126</v>
      </c>
      <c r="K302" s="10">
        <f t="shared" si="91"/>
        <v>334.7991972772146</v>
      </c>
      <c r="L302" s="10">
        <f t="shared" si="91"/>
        <v>295.25399452166295</v>
      </c>
      <c r="M302" s="10">
        <f t="shared" si="91"/>
        <v>262.51168222072823</v>
      </c>
      <c r="N302" s="10">
        <f t="shared" si="91"/>
        <v>234.81692412879264</v>
      </c>
      <c r="O302" s="10">
        <f t="shared" si="91"/>
        <v>211.08967153398928</v>
      </c>
      <c r="P302" s="10">
        <f t="shared" si="91"/>
        <v>190.58301550479155</v>
      </c>
      <c r="Q302" s="10">
        <f t="shared" si="91"/>
        <v>172.74346043447289</v>
      </c>
      <c r="R302" s="10">
        <f t="shared" si="91"/>
        <v>157.14216409143475</v>
      </c>
      <c r="S302" s="10">
        <f t="shared" si="91"/>
        <v>143.43681576963638</v>
      </c>
      <c r="T302" s="10">
        <f t="shared" si="91"/>
        <v>131.34856634956358</v>
      </c>
      <c r="U302" s="10">
        <f t="shared" si="91"/>
        <v>120.647043404782</v>
      </c>
      <c r="V302" s="10">
        <f t="shared" si="91"/>
        <v>111.14002118743356</v>
      </c>
      <c r="W302" s="10">
        <f t="shared" si="91"/>
        <v>102.66593747284266</v>
      </c>
      <c r="X302" s="10">
        <f t="shared" si="91"/>
        <v>95.088252273103663</v>
      </c>
      <c r="Y302" s="10">
        <f t="shared" si="91"/>
        <v>88.29106278774735</v>
      </c>
      <c r="Z302" s="10">
        <f t="shared" si="91"/>
        <v>82.175616946339986</v>
      </c>
      <c r="AA302" s="10">
        <f t="shared" si="92"/>
        <v>76.657496223995238</v>
      </c>
      <c r="AB302" s="10">
        <f t="shared" si="92"/>
        <v>71.664313219403837</v>
      </c>
      <c r="AC302" s="10">
        <f t="shared" si="92"/>
        <v>67.13381483788848</v>
      </c>
      <c r="AD302" s="10">
        <f t="shared" si="92"/>
        <v>63.012310668893662</v>
      </c>
      <c r="AE302" s="10">
        <f t="shared" si="92"/>
        <v>59.253365269378236</v>
      </c>
      <c r="AF302" s="10">
        <f t="shared" si="92"/>
        <v>55.816706412691502</v>
      </c>
      <c r="AG302" s="10">
        <f t="shared" si="92"/>
        <v>52.667311097878041</v>
      </c>
      <c r="AH302" s="10">
        <f t="shared" si="92"/>
        <v>49.774638477928832</v>
      </c>
      <c r="AI302" s="10">
        <f t="shared" si="92"/>
        <v>47.111984592470961</v>
      </c>
      <c r="AJ302" s="10">
        <f t="shared" si="92"/>
        <v>44.655938334388992</v>
      </c>
      <c r="AK302" s="10">
        <f t="shared" si="92"/>
        <v>42.385921734744812</v>
      </c>
      <c r="AL302" s="10">
        <f t="shared" si="92"/>
        <v>40.283800616603926</v>
      </c>
      <c r="AM302" s="10">
        <f t="shared" si="92"/>
        <v>38.333554089743515</v>
      </c>
      <c r="AN302" s="10">
        <f t="shared" si="92"/>
        <v>36.520993342219619</v>
      </c>
      <c r="AO302" s="10">
        <f t="shared" si="92"/>
        <v>34.833521814460958</v>
      </c>
      <c r="AP302" s="10">
        <f t="shared" si="75"/>
        <v>33.259930182576369</v>
      </c>
    </row>
    <row r="303" spans="1:42" x14ac:dyDescent="0.2">
      <c r="A303" s="10">
        <f t="shared" si="77"/>
        <v>1204.2</v>
      </c>
      <c r="B303" s="50">
        <f t="shared" si="79"/>
        <v>1.2126575676669691E-2</v>
      </c>
      <c r="C303" s="50">
        <f t="shared" si="80"/>
        <v>1.6144956592601192</v>
      </c>
      <c r="D303" s="49">
        <f t="shared" si="81"/>
        <v>33.747652113931927</v>
      </c>
      <c r="E303" s="49">
        <f t="shared" si="82"/>
        <v>1210.0059236646077</v>
      </c>
      <c r="F303" s="49">
        <f t="shared" si="83"/>
        <v>1075.0153152088801</v>
      </c>
      <c r="G303" s="51">
        <f t="shared" si="84"/>
        <v>2.2586821891437561E-5</v>
      </c>
      <c r="H303" s="52">
        <f t="shared" si="85"/>
        <v>9.2267045644154992E-4</v>
      </c>
      <c r="I303" s="10">
        <f t="shared" si="78"/>
        <v>464.39030526426166</v>
      </c>
      <c r="J303" s="10">
        <f t="shared" si="88"/>
        <v>373.73167221914571</v>
      </c>
      <c r="K303" s="10">
        <f t="shared" si="91"/>
        <v>334.80479520438524</v>
      </c>
      <c r="L303" s="10">
        <f t="shared" si="91"/>
        <v>295.25959244883359</v>
      </c>
      <c r="M303" s="10">
        <f t="shared" si="91"/>
        <v>262.51728014789887</v>
      </c>
      <c r="N303" s="10">
        <f t="shared" si="91"/>
        <v>234.8225220559633</v>
      </c>
      <c r="O303" s="10">
        <f t="shared" si="91"/>
        <v>211.09526946115994</v>
      </c>
      <c r="P303" s="10">
        <f t="shared" si="91"/>
        <v>190.58861343196222</v>
      </c>
      <c r="Q303" s="10">
        <f t="shared" si="91"/>
        <v>172.74905836164356</v>
      </c>
      <c r="R303" s="10">
        <f t="shared" si="91"/>
        <v>157.14776201860542</v>
      </c>
      <c r="S303" s="10">
        <f t="shared" si="91"/>
        <v>143.44241369680705</v>
      </c>
      <c r="T303" s="10">
        <f t="shared" si="91"/>
        <v>131.35416427673425</v>
      </c>
      <c r="U303" s="10">
        <f t="shared" si="91"/>
        <v>120.65264133195267</v>
      </c>
      <c r="V303" s="10">
        <f t="shared" si="91"/>
        <v>111.14561911460423</v>
      </c>
      <c r="W303" s="10">
        <f t="shared" si="91"/>
        <v>102.67153540001333</v>
      </c>
      <c r="X303" s="10">
        <f t="shared" si="91"/>
        <v>95.093850200274332</v>
      </c>
      <c r="Y303" s="10">
        <f t="shared" si="91"/>
        <v>88.296660714918019</v>
      </c>
      <c r="Z303" s="10">
        <f t="shared" ref="Z303:AO318" si="93">Z302+(($B302+$B303)/2)^(4/3)/$B$5*$B$4</f>
        <v>82.181214873510655</v>
      </c>
      <c r="AA303" s="10">
        <f t="shared" si="92"/>
        <v>76.663094151165907</v>
      </c>
      <c r="AB303" s="10">
        <f t="shared" si="92"/>
        <v>71.669911146574506</v>
      </c>
      <c r="AC303" s="10">
        <f t="shared" si="92"/>
        <v>67.139412765059149</v>
      </c>
      <c r="AD303" s="10">
        <f t="shared" si="92"/>
        <v>63.017908596064331</v>
      </c>
      <c r="AE303" s="10">
        <f t="shared" si="92"/>
        <v>59.258963196548905</v>
      </c>
      <c r="AF303" s="10">
        <f t="shared" si="92"/>
        <v>55.822304339862171</v>
      </c>
      <c r="AG303" s="10">
        <f t="shared" si="92"/>
        <v>52.67290902504871</v>
      </c>
      <c r="AH303" s="10">
        <f t="shared" si="92"/>
        <v>49.780236405099501</v>
      </c>
      <c r="AI303" s="10">
        <f t="shared" si="92"/>
        <v>47.11758251964163</v>
      </c>
      <c r="AJ303" s="10">
        <f t="shared" si="92"/>
        <v>44.661536261559661</v>
      </c>
      <c r="AK303" s="10">
        <f t="shared" si="92"/>
        <v>42.391519661915481</v>
      </c>
      <c r="AL303" s="10">
        <f t="shared" si="92"/>
        <v>40.289398543774595</v>
      </c>
      <c r="AM303" s="10">
        <f t="shared" si="92"/>
        <v>38.339152016914184</v>
      </c>
      <c r="AN303" s="10">
        <f t="shared" si="92"/>
        <v>36.526591269390288</v>
      </c>
      <c r="AO303" s="10">
        <f t="shared" si="92"/>
        <v>34.839119741631627</v>
      </c>
      <c r="AP303" s="10">
        <f t="shared" si="75"/>
        <v>33.265528109747038</v>
      </c>
    </row>
    <row r="304" spans="1:42" x14ac:dyDescent="0.2">
      <c r="A304" s="10">
        <f t="shared" si="77"/>
        <v>1208.2</v>
      </c>
      <c r="B304" s="50">
        <f t="shared" si="79"/>
        <v>1.2042981007243726E-2</v>
      </c>
      <c r="C304" s="50">
        <f t="shared" si="80"/>
        <v>1.6144956592601192</v>
      </c>
      <c r="D304" s="49">
        <f t="shared" si="81"/>
        <v>33.859751938259883</v>
      </c>
      <c r="E304" s="49">
        <f t="shared" si="82"/>
        <v>1217.8089014307834</v>
      </c>
      <c r="F304" s="49">
        <f t="shared" si="83"/>
        <v>1082.3698936777439</v>
      </c>
      <c r="G304" s="51">
        <f t="shared" si="84"/>
        <v>2.2359977818372605E-5</v>
      </c>
      <c r="H304" s="52">
        <f t="shared" si="85"/>
        <v>9.1650760146410259E-4</v>
      </c>
      <c r="I304" s="10">
        <f t="shared" si="78"/>
        <v>464.39585171186178</v>
      </c>
      <c r="J304" s="10">
        <f t="shared" si="88"/>
        <v>373.73719310367994</v>
      </c>
      <c r="K304" s="10">
        <f t="shared" ref="K304:Z319" si="94">K303+(($B303+$B304)/2)^(4/3)/$B$5*$B$4</f>
        <v>334.81034165198537</v>
      </c>
      <c r="L304" s="10">
        <f t="shared" si="94"/>
        <v>295.26513889643371</v>
      </c>
      <c r="M304" s="10">
        <f t="shared" si="94"/>
        <v>262.522826595499</v>
      </c>
      <c r="N304" s="10">
        <f t="shared" si="94"/>
        <v>234.8280685035634</v>
      </c>
      <c r="O304" s="10">
        <f t="shared" si="94"/>
        <v>211.10081590876004</v>
      </c>
      <c r="P304" s="10">
        <f t="shared" si="94"/>
        <v>190.59415987956231</v>
      </c>
      <c r="Q304" s="10">
        <f t="shared" si="94"/>
        <v>172.75460480924366</v>
      </c>
      <c r="R304" s="10">
        <f t="shared" si="94"/>
        <v>157.15330846620552</v>
      </c>
      <c r="S304" s="10">
        <f t="shared" si="94"/>
        <v>143.44796014440715</v>
      </c>
      <c r="T304" s="10">
        <f t="shared" si="94"/>
        <v>131.35971072433435</v>
      </c>
      <c r="U304" s="10">
        <f t="shared" si="94"/>
        <v>120.65818777955276</v>
      </c>
      <c r="V304" s="10">
        <f t="shared" si="94"/>
        <v>111.15116556220433</v>
      </c>
      <c r="W304" s="10">
        <f t="shared" si="94"/>
        <v>102.67708184761342</v>
      </c>
      <c r="X304" s="10">
        <f t="shared" si="94"/>
        <v>95.099396647874428</v>
      </c>
      <c r="Y304" s="10">
        <f t="shared" si="94"/>
        <v>88.302207162518116</v>
      </c>
      <c r="Z304" s="10">
        <f t="shared" si="93"/>
        <v>82.186761321110751</v>
      </c>
      <c r="AA304" s="10">
        <f t="shared" si="92"/>
        <v>76.668640598766004</v>
      </c>
      <c r="AB304" s="10">
        <f t="shared" si="92"/>
        <v>71.675457594174603</v>
      </c>
      <c r="AC304" s="10">
        <f t="shared" si="92"/>
        <v>67.144959212659245</v>
      </c>
      <c r="AD304" s="10">
        <f t="shared" si="92"/>
        <v>63.023455043664427</v>
      </c>
      <c r="AE304" s="10">
        <f t="shared" si="92"/>
        <v>59.264509644149001</v>
      </c>
      <c r="AF304" s="10">
        <f t="shared" si="92"/>
        <v>55.827850787462268</v>
      </c>
      <c r="AG304" s="10">
        <f t="shared" si="92"/>
        <v>52.678455472648807</v>
      </c>
      <c r="AH304" s="10">
        <f t="shared" si="92"/>
        <v>49.785782852699597</v>
      </c>
      <c r="AI304" s="10">
        <f t="shared" si="92"/>
        <v>47.123128967241726</v>
      </c>
      <c r="AJ304" s="10">
        <f t="shared" si="92"/>
        <v>44.667082709159757</v>
      </c>
      <c r="AK304" s="10">
        <f t="shared" si="92"/>
        <v>42.397066109515578</v>
      </c>
      <c r="AL304" s="10">
        <f t="shared" si="92"/>
        <v>40.294944991374692</v>
      </c>
      <c r="AM304" s="10">
        <f t="shared" si="92"/>
        <v>38.344698464514281</v>
      </c>
      <c r="AN304" s="10">
        <f t="shared" si="92"/>
        <v>36.532137716990384</v>
      </c>
      <c r="AO304" s="10">
        <f t="shared" si="92"/>
        <v>34.844666189231724</v>
      </c>
      <c r="AP304" s="10">
        <f t="shared" si="75"/>
        <v>33.271074557347134</v>
      </c>
    </row>
    <row r="305" spans="1:42" x14ac:dyDescent="0.2">
      <c r="A305" s="10">
        <f t="shared" si="77"/>
        <v>1212.2</v>
      </c>
      <c r="B305" s="50">
        <f t="shared" si="79"/>
        <v>1.1960238876967729E-2</v>
      </c>
      <c r="C305" s="50">
        <f t="shared" si="80"/>
        <v>1.6144956592601192</v>
      </c>
      <c r="D305" s="49">
        <f t="shared" si="81"/>
        <v>33.971851762587846</v>
      </c>
      <c r="E305" s="49">
        <f t="shared" si="82"/>
        <v>1225.6370119381884</v>
      </c>
      <c r="F305" s="49">
        <f t="shared" si="83"/>
        <v>1089.749604887837</v>
      </c>
      <c r="G305" s="51">
        <f t="shared" si="84"/>
        <v>2.2136160400546069E-5</v>
      </c>
      <c r="H305" s="52">
        <f t="shared" si="85"/>
        <v>9.1040625979273994E-4</v>
      </c>
      <c r="I305" s="10">
        <f t="shared" si="78"/>
        <v>464.40134732314061</v>
      </c>
      <c r="J305" s="10">
        <f t="shared" si="88"/>
        <v>373.74266347072677</v>
      </c>
      <c r="K305" s="10">
        <f t="shared" si="94"/>
        <v>334.8158372632642</v>
      </c>
      <c r="L305" s="10">
        <f t="shared" si="94"/>
        <v>295.27063450771254</v>
      </c>
      <c r="M305" s="10">
        <f t="shared" si="94"/>
        <v>262.52832220677783</v>
      </c>
      <c r="N305" s="10">
        <f t="shared" si="94"/>
        <v>234.83356411484226</v>
      </c>
      <c r="O305" s="10">
        <f t="shared" si="94"/>
        <v>211.1063115200389</v>
      </c>
      <c r="P305" s="10">
        <f t="shared" si="94"/>
        <v>190.59965549084117</v>
      </c>
      <c r="Q305" s="10">
        <f t="shared" si="94"/>
        <v>172.76010042052252</v>
      </c>
      <c r="R305" s="10">
        <f t="shared" si="94"/>
        <v>157.15880407748438</v>
      </c>
      <c r="S305" s="10">
        <f t="shared" si="94"/>
        <v>143.45345575568601</v>
      </c>
      <c r="T305" s="10">
        <f t="shared" si="94"/>
        <v>131.36520633561321</v>
      </c>
      <c r="U305" s="10">
        <f t="shared" si="94"/>
        <v>120.66368339083161</v>
      </c>
      <c r="V305" s="10">
        <f t="shared" si="94"/>
        <v>111.15666117348317</v>
      </c>
      <c r="W305" s="10">
        <f t="shared" si="94"/>
        <v>102.68257745889227</v>
      </c>
      <c r="X305" s="10">
        <f t="shared" si="94"/>
        <v>95.104892259153274</v>
      </c>
      <c r="Y305" s="10">
        <f t="shared" si="94"/>
        <v>88.307702773796962</v>
      </c>
      <c r="Z305" s="10">
        <f t="shared" si="93"/>
        <v>82.192256932389597</v>
      </c>
      <c r="AA305" s="10">
        <f t="shared" si="92"/>
        <v>76.67413621004485</v>
      </c>
      <c r="AB305" s="10">
        <f t="shared" si="92"/>
        <v>71.680953205453449</v>
      </c>
      <c r="AC305" s="10">
        <f t="shared" si="92"/>
        <v>67.150454823938091</v>
      </c>
      <c r="AD305" s="10">
        <f t="shared" si="92"/>
        <v>63.02895065494328</v>
      </c>
      <c r="AE305" s="10">
        <f t="shared" si="92"/>
        <v>59.270005255427854</v>
      </c>
      <c r="AF305" s="10">
        <f t="shared" si="92"/>
        <v>55.833346398741121</v>
      </c>
      <c r="AG305" s="10">
        <f t="shared" si="92"/>
        <v>52.68395108392766</v>
      </c>
      <c r="AH305" s="10">
        <f t="shared" si="92"/>
        <v>49.79127846397845</v>
      </c>
      <c r="AI305" s="10">
        <f t="shared" si="92"/>
        <v>47.128624578520579</v>
      </c>
      <c r="AJ305" s="10">
        <f t="shared" si="92"/>
        <v>44.67257832043861</v>
      </c>
      <c r="AK305" s="10">
        <f t="shared" si="92"/>
        <v>42.402561720794431</v>
      </c>
      <c r="AL305" s="10">
        <f t="shared" si="92"/>
        <v>40.300440602653545</v>
      </c>
      <c r="AM305" s="10">
        <f t="shared" si="92"/>
        <v>38.350194075793134</v>
      </c>
      <c r="AN305" s="10">
        <f t="shared" si="92"/>
        <v>36.537633328269237</v>
      </c>
      <c r="AO305" s="10">
        <f t="shared" si="92"/>
        <v>34.850161800510577</v>
      </c>
      <c r="AP305" s="10">
        <f t="shared" si="75"/>
        <v>33.276570168625987</v>
      </c>
    </row>
    <row r="306" spans="1:42" x14ac:dyDescent="0.2">
      <c r="A306" s="10">
        <f t="shared" si="77"/>
        <v>1216.2</v>
      </c>
      <c r="B306" s="50">
        <f t="shared" si="79"/>
        <v>1.1878337794154918E-2</v>
      </c>
      <c r="C306" s="50">
        <f t="shared" si="80"/>
        <v>1.6144956592601192</v>
      </c>
      <c r="D306" s="49">
        <f t="shared" si="81"/>
        <v>34.083951586915802</v>
      </c>
      <c r="E306" s="49">
        <f t="shared" si="82"/>
        <v>1233.4902551868215</v>
      </c>
      <c r="F306" s="49">
        <f t="shared" si="83"/>
        <v>1097.1544488391585</v>
      </c>
      <c r="G306" s="51">
        <f t="shared" si="84"/>
        <v>2.1915319341302333E-5</v>
      </c>
      <c r="H306" s="52">
        <f t="shared" si="85"/>
        <v>9.0436561586362948E-4</v>
      </c>
      <c r="I306" s="10">
        <f t="shared" si="78"/>
        <v>464.4067927312031</v>
      </c>
      <c r="J306" s="10">
        <f t="shared" si="88"/>
        <v>373.74808394837203</v>
      </c>
      <c r="K306" s="10">
        <f t="shared" si="94"/>
        <v>334.82128267132668</v>
      </c>
      <c r="L306" s="10">
        <f t="shared" si="94"/>
        <v>295.27607991577503</v>
      </c>
      <c r="M306" s="10">
        <f t="shared" si="94"/>
        <v>262.53376761484031</v>
      </c>
      <c r="N306" s="10">
        <f t="shared" si="94"/>
        <v>234.83900952290475</v>
      </c>
      <c r="O306" s="10">
        <f t="shared" si="94"/>
        <v>211.11175692810139</v>
      </c>
      <c r="P306" s="10">
        <f t="shared" si="94"/>
        <v>190.60510089890366</v>
      </c>
      <c r="Q306" s="10">
        <f t="shared" si="94"/>
        <v>172.765545828585</v>
      </c>
      <c r="R306" s="10">
        <f t="shared" si="94"/>
        <v>157.16424948554686</v>
      </c>
      <c r="S306" s="10">
        <f t="shared" si="94"/>
        <v>143.45890116374849</v>
      </c>
      <c r="T306" s="10">
        <f t="shared" si="94"/>
        <v>131.37065174367569</v>
      </c>
      <c r="U306" s="10">
        <f t="shared" si="94"/>
        <v>120.66912879889409</v>
      </c>
      <c r="V306" s="10">
        <f t="shared" si="94"/>
        <v>111.16210658154566</v>
      </c>
      <c r="W306" s="10">
        <f t="shared" si="94"/>
        <v>102.68802286695475</v>
      </c>
      <c r="X306" s="10">
        <f t="shared" si="94"/>
        <v>95.110337667215759</v>
      </c>
      <c r="Y306" s="10">
        <f t="shared" si="94"/>
        <v>88.313148181859447</v>
      </c>
      <c r="Z306" s="10">
        <f t="shared" si="93"/>
        <v>82.197702340452082</v>
      </c>
      <c r="AA306" s="10">
        <f t="shared" si="92"/>
        <v>76.679581618107335</v>
      </c>
      <c r="AB306" s="10">
        <f t="shared" si="92"/>
        <v>71.686398613515934</v>
      </c>
      <c r="AC306" s="10">
        <f t="shared" si="92"/>
        <v>67.155900232000576</v>
      </c>
      <c r="AD306" s="10">
        <f t="shared" si="92"/>
        <v>63.034396063005765</v>
      </c>
      <c r="AE306" s="10">
        <f t="shared" si="92"/>
        <v>59.275450663490339</v>
      </c>
      <c r="AF306" s="10">
        <f t="shared" si="92"/>
        <v>55.838791806803606</v>
      </c>
      <c r="AG306" s="10">
        <f t="shared" si="92"/>
        <v>52.689396491990145</v>
      </c>
      <c r="AH306" s="10">
        <f t="shared" si="92"/>
        <v>49.796723872040936</v>
      </c>
      <c r="AI306" s="10">
        <f t="shared" si="92"/>
        <v>47.134069986583064</v>
      </c>
      <c r="AJ306" s="10">
        <f t="shared" si="92"/>
        <v>44.678023728501095</v>
      </c>
      <c r="AK306" s="10">
        <f t="shared" si="92"/>
        <v>42.408007128856916</v>
      </c>
      <c r="AL306" s="10">
        <f t="shared" si="92"/>
        <v>40.30588601071603</v>
      </c>
      <c r="AM306" s="10">
        <f t="shared" si="92"/>
        <v>38.355639483855619</v>
      </c>
      <c r="AN306" s="10">
        <f t="shared" si="92"/>
        <v>36.543078736331722</v>
      </c>
      <c r="AO306" s="10">
        <f t="shared" si="92"/>
        <v>34.855607208573062</v>
      </c>
      <c r="AP306" s="10">
        <f t="shared" si="75"/>
        <v>33.282015576688472</v>
      </c>
    </row>
    <row r="307" spans="1:42" x14ac:dyDescent="0.2">
      <c r="A307" s="10">
        <f t="shared" si="77"/>
        <v>1220.2</v>
      </c>
      <c r="B307" s="50">
        <f t="shared" si="79"/>
        <v>1.1797266459447732E-2</v>
      </c>
      <c r="C307" s="50">
        <f t="shared" si="80"/>
        <v>1.6144956592601192</v>
      </c>
      <c r="D307" s="49">
        <f t="shared" si="81"/>
        <v>34.196051411243765</v>
      </c>
      <c r="E307" s="49">
        <f t="shared" si="82"/>
        <v>1241.3686311766839</v>
      </c>
      <c r="F307" s="49">
        <f t="shared" si="83"/>
        <v>1104.584425531709</v>
      </c>
      <c r="G307" s="51">
        <f t="shared" si="84"/>
        <v>2.1697405343775464E-5</v>
      </c>
      <c r="H307" s="52">
        <f t="shared" si="85"/>
        <v>8.9838486757844855E-4</v>
      </c>
      <c r="I307" s="10">
        <f t="shared" si="78"/>
        <v>464.41218855920266</v>
      </c>
      <c r="J307" s="10">
        <f t="shared" si="88"/>
        <v>373.75345515484537</v>
      </c>
      <c r="K307" s="10">
        <f t="shared" si="94"/>
        <v>334.82667849932625</v>
      </c>
      <c r="L307" s="10">
        <f t="shared" si="94"/>
        <v>295.28147574377459</v>
      </c>
      <c r="M307" s="10">
        <f t="shared" si="94"/>
        <v>262.53916344283988</v>
      </c>
      <c r="N307" s="10">
        <f t="shared" si="94"/>
        <v>234.84440535090428</v>
      </c>
      <c r="O307" s="10">
        <f t="shared" si="94"/>
        <v>211.11715275610092</v>
      </c>
      <c r="P307" s="10">
        <f t="shared" si="94"/>
        <v>190.61049672690319</v>
      </c>
      <c r="Q307" s="10">
        <f t="shared" si="94"/>
        <v>172.77094165658454</v>
      </c>
      <c r="R307" s="10">
        <f t="shared" si="94"/>
        <v>157.1696453135464</v>
      </c>
      <c r="S307" s="10">
        <f t="shared" si="94"/>
        <v>143.46429699174803</v>
      </c>
      <c r="T307" s="10">
        <f t="shared" si="94"/>
        <v>131.37604757167523</v>
      </c>
      <c r="U307" s="10">
        <f t="shared" si="94"/>
        <v>120.67452462689363</v>
      </c>
      <c r="V307" s="10">
        <f t="shared" si="94"/>
        <v>111.16750240954519</v>
      </c>
      <c r="W307" s="10">
        <f t="shared" si="94"/>
        <v>102.69341869495429</v>
      </c>
      <c r="X307" s="10">
        <f t="shared" si="94"/>
        <v>95.115733495215295</v>
      </c>
      <c r="Y307" s="10">
        <f t="shared" si="94"/>
        <v>88.318544009858982</v>
      </c>
      <c r="Z307" s="10">
        <f t="shared" si="93"/>
        <v>82.203098168451618</v>
      </c>
      <c r="AA307" s="10">
        <f t="shared" si="92"/>
        <v>76.684977446106871</v>
      </c>
      <c r="AB307" s="10">
        <f t="shared" si="92"/>
        <v>71.691794441515469</v>
      </c>
      <c r="AC307" s="10">
        <f t="shared" si="92"/>
        <v>67.161296060000112</v>
      </c>
      <c r="AD307" s="10">
        <f t="shared" si="92"/>
        <v>63.039791891005301</v>
      </c>
      <c r="AE307" s="10">
        <f t="shared" si="92"/>
        <v>59.280846491489875</v>
      </c>
      <c r="AF307" s="10">
        <f t="shared" si="92"/>
        <v>55.844187634803141</v>
      </c>
      <c r="AG307" s="10">
        <f t="shared" si="92"/>
        <v>52.694792319989681</v>
      </c>
      <c r="AH307" s="10">
        <f t="shared" si="92"/>
        <v>49.802119700040471</v>
      </c>
      <c r="AI307" s="10">
        <f t="shared" si="92"/>
        <v>47.1394658145826</v>
      </c>
      <c r="AJ307" s="10">
        <f t="shared" si="92"/>
        <v>44.683419556500631</v>
      </c>
      <c r="AK307" s="10">
        <f t="shared" si="92"/>
        <v>42.413402956856451</v>
      </c>
      <c r="AL307" s="10">
        <f t="shared" si="92"/>
        <v>40.311281838715566</v>
      </c>
      <c r="AM307" s="10">
        <f t="shared" si="92"/>
        <v>38.361035311855154</v>
      </c>
      <c r="AN307" s="10">
        <f t="shared" si="92"/>
        <v>36.548474564331258</v>
      </c>
      <c r="AO307" s="10">
        <f t="shared" si="92"/>
        <v>34.861003036572598</v>
      </c>
      <c r="AP307" s="10">
        <f t="shared" si="75"/>
        <v>33.287411404688008</v>
      </c>
    </row>
    <row r="308" spans="1:42" x14ac:dyDescent="0.2">
      <c r="A308" s="10">
        <f t="shared" si="77"/>
        <v>1224.2</v>
      </c>
      <c r="B308" s="50">
        <f t="shared" si="79"/>
        <v>1.171701376197668E-2</v>
      </c>
      <c r="C308" s="50">
        <f t="shared" si="80"/>
        <v>1.6144956592601192</v>
      </c>
      <c r="D308" s="49">
        <f t="shared" si="81"/>
        <v>34.308151235571721</v>
      </c>
      <c r="E308" s="49">
        <f t="shared" si="82"/>
        <v>1249.2721399077745</v>
      </c>
      <c r="F308" s="49">
        <f t="shared" si="83"/>
        <v>1112.0395349654877</v>
      </c>
      <c r="G308" s="51">
        <f t="shared" si="84"/>
        <v>2.1482370087070414E-5</v>
      </c>
      <c r="H308" s="52">
        <f t="shared" si="85"/>
        <v>8.9246322603858295E-4</v>
      </c>
      <c r="I308" s="10">
        <f t="shared" si="78"/>
        <v>464.41753542052987</v>
      </c>
      <c r="J308" s="10">
        <f t="shared" si="88"/>
        <v>373.75877769870687</v>
      </c>
      <c r="K308" s="10">
        <f t="shared" si="94"/>
        <v>334.83202536065346</v>
      </c>
      <c r="L308" s="10">
        <f t="shared" si="94"/>
        <v>295.2868226051018</v>
      </c>
      <c r="M308" s="10">
        <f t="shared" si="94"/>
        <v>262.54451030416709</v>
      </c>
      <c r="N308" s="10">
        <f t="shared" si="94"/>
        <v>234.84975221223149</v>
      </c>
      <c r="O308" s="10">
        <f t="shared" si="94"/>
        <v>211.12249961742813</v>
      </c>
      <c r="P308" s="10">
        <f t="shared" si="94"/>
        <v>190.6158435882304</v>
      </c>
      <c r="Q308" s="10">
        <f t="shared" si="94"/>
        <v>172.77628851791175</v>
      </c>
      <c r="R308" s="10">
        <f t="shared" si="94"/>
        <v>157.17499217487361</v>
      </c>
      <c r="S308" s="10">
        <f t="shared" si="94"/>
        <v>143.46964385307524</v>
      </c>
      <c r="T308" s="10">
        <f t="shared" si="94"/>
        <v>131.38139443300244</v>
      </c>
      <c r="U308" s="10">
        <f t="shared" si="94"/>
        <v>120.67987148822084</v>
      </c>
      <c r="V308" s="10">
        <f t="shared" si="94"/>
        <v>111.1728492708724</v>
      </c>
      <c r="W308" s="10">
        <f t="shared" si="94"/>
        <v>102.6987655562815</v>
      </c>
      <c r="X308" s="10">
        <f t="shared" si="94"/>
        <v>95.121080356542507</v>
      </c>
      <c r="Y308" s="10">
        <f t="shared" si="94"/>
        <v>88.323890871186194</v>
      </c>
      <c r="Z308" s="10">
        <f t="shared" si="93"/>
        <v>82.208445029778829</v>
      </c>
      <c r="AA308" s="10">
        <f t="shared" si="92"/>
        <v>76.690324307434082</v>
      </c>
      <c r="AB308" s="10">
        <f t="shared" si="92"/>
        <v>71.697141302842681</v>
      </c>
      <c r="AC308" s="10">
        <f t="shared" si="92"/>
        <v>67.166642921327323</v>
      </c>
      <c r="AD308" s="10">
        <f t="shared" si="92"/>
        <v>63.045138752332512</v>
      </c>
      <c r="AE308" s="10">
        <f t="shared" si="92"/>
        <v>59.286193352817087</v>
      </c>
      <c r="AF308" s="10">
        <f t="shared" si="92"/>
        <v>55.849534496130353</v>
      </c>
      <c r="AG308" s="10">
        <f t="shared" si="92"/>
        <v>52.700139181316892</v>
      </c>
      <c r="AH308" s="10">
        <f t="shared" si="92"/>
        <v>49.807466561367683</v>
      </c>
      <c r="AI308" s="10">
        <f t="shared" si="92"/>
        <v>47.144812675909812</v>
      </c>
      <c r="AJ308" s="10">
        <f t="shared" si="92"/>
        <v>44.688766417827843</v>
      </c>
      <c r="AK308" s="10">
        <f t="shared" si="92"/>
        <v>42.418749818183663</v>
      </c>
      <c r="AL308" s="10">
        <f t="shared" si="92"/>
        <v>40.316628700042777</v>
      </c>
      <c r="AM308" s="10">
        <f t="shared" si="92"/>
        <v>38.366382173182366</v>
      </c>
      <c r="AN308" s="10">
        <f t="shared" si="92"/>
        <v>36.553821425658469</v>
      </c>
      <c r="AO308" s="10">
        <f t="shared" si="92"/>
        <v>34.866349897899809</v>
      </c>
      <c r="AP308" s="10">
        <f t="shared" si="75"/>
        <v>33.29275826601522</v>
      </c>
    </row>
    <row r="309" spans="1:42" x14ac:dyDescent="0.2">
      <c r="A309" s="10">
        <f t="shared" si="77"/>
        <v>1228.2</v>
      </c>
      <c r="B309" s="50">
        <f t="shared" si="79"/>
        <v>1.1637568775608485E-2</v>
      </c>
      <c r="C309" s="50">
        <f t="shared" si="80"/>
        <v>1.6144956592601192</v>
      </c>
      <c r="D309" s="49">
        <f t="shared" si="81"/>
        <v>34.420251059899677</v>
      </c>
      <c r="E309" s="49">
        <f t="shared" si="82"/>
        <v>1257.200781380094</v>
      </c>
      <c r="F309" s="49">
        <f t="shared" si="83"/>
        <v>1119.5197771404953</v>
      </c>
      <c r="G309" s="51">
        <f t="shared" si="84"/>
        <v>2.1270166204352511E-5</v>
      </c>
      <c r="H309" s="52">
        <f t="shared" si="85"/>
        <v>8.8659991528541242E-4</v>
      </c>
      <c r="I309" s="10">
        <f t="shared" si="78"/>
        <v>464.42283391899707</v>
      </c>
      <c r="J309" s="10">
        <f t="shared" si="88"/>
        <v>373.76405217902936</v>
      </c>
      <c r="K309" s="10">
        <f t="shared" si="94"/>
        <v>334.83732385912066</v>
      </c>
      <c r="L309" s="10">
        <f t="shared" si="94"/>
        <v>295.292121103569</v>
      </c>
      <c r="M309" s="10">
        <f t="shared" si="94"/>
        <v>262.54980880263429</v>
      </c>
      <c r="N309" s="10">
        <f t="shared" si="94"/>
        <v>234.85505071069872</v>
      </c>
      <c r="O309" s="10">
        <f t="shared" si="94"/>
        <v>211.12779811589536</v>
      </c>
      <c r="P309" s="10">
        <f t="shared" si="94"/>
        <v>190.62114208669763</v>
      </c>
      <c r="Q309" s="10">
        <f t="shared" si="94"/>
        <v>172.78158701637898</v>
      </c>
      <c r="R309" s="10">
        <f t="shared" si="94"/>
        <v>157.18029067334083</v>
      </c>
      <c r="S309" s="10">
        <f t="shared" si="94"/>
        <v>143.47494235154247</v>
      </c>
      <c r="T309" s="10">
        <f t="shared" si="94"/>
        <v>131.38669293146967</v>
      </c>
      <c r="U309" s="10">
        <f t="shared" si="94"/>
        <v>120.68516998668807</v>
      </c>
      <c r="V309" s="10">
        <f t="shared" si="94"/>
        <v>111.17814776933963</v>
      </c>
      <c r="W309" s="10">
        <f t="shared" si="94"/>
        <v>102.70406405474873</v>
      </c>
      <c r="X309" s="10">
        <f t="shared" si="94"/>
        <v>95.126378855009733</v>
      </c>
      <c r="Y309" s="10">
        <f t="shared" si="94"/>
        <v>88.32918936965342</v>
      </c>
      <c r="Z309" s="10">
        <f t="shared" si="93"/>
        <v>82.213743528246056</v>
      </c>
      <c r="AA309" s="10">
        <f t="shared" si="92"/>
        <v>76.695622805901309</v>
      </c>
      <c r="AB309" s="10">
        <f t="shared" si="92"/>
        <v>71.702439801309907</v>
      </c>
      <c r="AC309" s="10">
        <f t="shared" si="92"/>
        <v>67.17194141979455</v>
      </c>
      <c r="AD309" s="10">
        <f t="shared" si="92"/>
        <v>63.050437250799732</v>
      </c>
      <c r="AE309" s="10">
        <f t="shared" si="92"/>
        <v>59.291491851284306</v>
      </c>
      <c r="AF309" s="10">
        <f t="shared" si="92"/>
        <v>55.854832994597572</v>
      </c>
      <c r="AG309" s="10">
        <f t="shared" si="92"/>
        <v>52.705437679784112</v>
      </c>
      <c r="AH309" s="10">
        <f t="shared" si="92"/>
        <v>49.812765059834902</v>
      </c>
      <c r="AI309" s="10">
        <f t="shared" si="92"/>
        <v>47.150111174377031</v>
      </c>
      <c r="AJ309" s="10">
        <f t="shared" si="92"/>
        <v>44.694064916295062</v>
      </c>
      <c r="AK309" s="10">
        <f t="shared" si="92"/>
        <v>42.424048316650882</v>
      </c>
      <c r="AL309" s="10">
        <f t="shared" si="92"/>
        <v>40.321927198509997</v>
      </c>
      <c r="AM309" s="10">
        <f t="shared" si="92"/>
        <v>38.371680671649585</v>
      </c>
      <c r="AN309" s="10">
        <f t="shared" si="92"/>
        <v>36.559119924125689</v>
      </c>
      <c r="AO309" s="10">
        <f t="shared" si="92"/>
        <v>34.871648396367029</v>
      </c>
      <c r="AP309" s="10">
        <f t="shared" si="75"/>
        <v>33.298056764482439</v>
      </c>
    </row>
    <row r="310" spans="1:42" x14ac:dyDescent="0.2">
      <c r="A310" s="10">
        <f t="shared" si="77"/>
        <v>1232.2</v>
      </c>
      <c r="B310" s="50">
        <f t="shared" si="79"/>
        <v>1.1558920755281534E-2</v>
      </c>
      <c r="C310" s="50">
        <f t="shared" si="80"/>
        <v>1.6144956592601192</v>
      </c>
      <c r="D310" s="49">
        <f t="shared" si="81"/>
        <v>34.53235088422764</v>
      </c>
      <c r="E310" s="49">
        <f t="shared" si="82"/>
        <v>1265.1545555936425</v>
      </c>
      <c r="F310" s="49">
        <f t="shared" si="83"/>
        <v>1127.0251520567319</v>
      </c>
      <c r="G310" s="51">
        <f t="shared" si="84"/>
        <v>2.1060747260583593E-5</v>
      </c>
      <c r="H310" s="52">
        <f t="shared" si="85"/>
        <v>8.8079417204660402E-4</v>
      </c>
      <c r="I310" s="10">
        <f t="shared" si="78"/>
        <v>464.42808464901873</v>
      </c>
      <c r="J310" s="10">
        <f t="shared" si="88"/>
        <v>373.76927918557698</v>
      </c>
      <c r="K310" s="10">
        <f t="shared" si="94"/>
        <v>334.84257458914232</v>
      </c>
      <c r="L310" s="10">
        <f t="shared" si="94"/>
        <v>295.29737183359066</v>
      </c>
      <c r="M310" s="10">
        <f t="shared" si="94"/>
        <v>262.55505953265595</v>
      </c>
      <c r="N310" s="10">
        <f t="shared" si="94"/>
        <v>234.86030144072041</v>
      </c>
      <c r="O310" s="10">
        <f t="shared" si="94"/>
        <v>211.13304884591705</v>
      </c>
      <c r="P310" s="10">
        <f t="shared" si="94"/>
        <v>190.62639281671932</v>
      </c>
      <c r="Q310" s="10">
        <f t="shared" si="94"/>
        <v>172.78683774640066</v>
      </c>
      <c r="R310" s="10">
        <f t="shared" si="94"/>
        <v>157.18554140336252</v>
      </c>
      <c r="S310" s="10">
        <f t="shared" si="94"/>
        <v>143.48019308156415</v>
      </c>
      <c r="T310" s="10">
        <f t="shared" si="94"/>
        <v>131.39194366149135</v>
      </c>
      <c r="U310" s="10">
        <f t="shared" si="94"/>
        <v>120.69042071670975</v>
      </c>
      <c r="V310" s="10">
        <f t="shared" si="94"/>
        <v>111.18339849936132</v>
      </c>
      <c r="W310" s="10">
        <f t="shared" si="94"/>
        <v>102.70931478477041</v>
      </c>
      <c r="X310" s="10">
        <f t="shared" si="94"/>
        <v>95.131629585031419</v>
      </c>
      <c r="Y310" s="10">
        <f t="shared" si="94"/>
        <v>88.334440099675106</v>
      </c>
      <c r="Z310" s="10">
        <f t="shared" si="93"/>
        <v>82.218994258267742</v>
      </c>
      <c r="AA310" s="10">
        <f t="shared" si="92"/>
        <v>76.700873535922995</v>
      </c>
      <c r="AB310" s="10">
        <f t="shared" si="92"/>
        <v>71.707690531331593</v>
      </c>
      <c r="AC310" s="10">
        <f t="shared" si="92"/>
        <v>67.177192149816236</v>
      </c>
      <c r="AD310" s="10">
        <f t="shared" si="92"/>
        <v>63.055687980821411</v>
      </c>
      <c r="AE310" s="10">
        <f t="shared" si="92"/>
        <v>59.296742581305985</v>
      </c>
      <c r="AF310" s="10">
        <f t="shared" si="92"/>
        <v>55.860083724619251</v>
      </c>
      <c r="AG310" s="10">
        <f t="shared" si="92"/>
        <v>52.71068840980579</v>
      </c>
      <c r="AH310" s="10">
        <f t="shared" si="92"/>
        <v>49.818015789856581</v>
      </c>
      <c r="AI310" s="10">
        <f t="shared" si="92"/>
        <v>47.15536190439871</v>
      </c>
      <c r="AJ310" s="10">
        <f t="shared" si="92"/>
        <v>44.699315646316741</v>
      </c>
      <c r="AK310" s="10">
        <f t="shared" si="92"/>
        <v>42.429299046672561</v>
      </c>
      <c r="AL310" s="10">
        <f t="shared" si="92"/>
        <v>40.327177928531675</v>
      </c>
      <c r="AM310" s="10">
        <f t="shared" si="92"/>
        <v>38.376931401671264</v>
      </c>
      <c r="AN310" s="10">
        <f t="shared" si="92"/>
        <v>36.564370654147368</v>
      </c>
      <c r="AO310" s="10">
        <f t="shared" si="92"/>
        <v>34.876899126388707</v>
      </c>
      <c r="AP310" s="10">
        <f t="shared" si="75"/>
        <v>33.303307494504118</v>
      </c>
    </row>
    <row r="311" spans="1:42" x14ac:dyDescent="0.2">
      <c r="A311" s="10">
        <f t="shared" si="77"/>
        <v>1236.2</v>
      </c>
      <c r="B311" s="50">
        <f t="shared" si="79"/>
        <v>1.1481059133424846E-2</v>
      </c>
      <c r="C311" s="50">
        <f t="shared" si="80"/>
        <v>1.6144956592601192</v>
      </c>
      <c r="D311" s="49">
        <f t="shared" si="81"/>
        <v>34.644450708555595</v>
      </c>
      <c r="E311" s="49">
        <f t="shared" si="82"/>
        <v>1273.1334625484192</v>
      </c>
      <c r="F311" s="49">
        <f t="shared" si="83"/>
        <v>1134.555659714197</v>
      </c>
      <c r="G311" s="51">
        <f t="shared" si="84"/>
        <v>2.0854067731424318E-5</v>
      </c>
      <c r="H311" s="52">
        <f t="shared" si="85"/>
        <v>8.7504524548810822E-4</v>
      </c>
      <c r="I311" s="10">
        <f t="shared" si="78"/>
        <v>464.4332881957879</v>
      </c>
      <c r="J311" s="10">
        <f t="shared" si="88"/>
        <v>373.77445929897959</v>
      </c>
      <c r="K311" s="10">
        <f t="shared" si="94"/>
        <v>334.84777813591148</v>
      </c>
      <c r="L311" s="10">
        <f t="shared" si="94"/>
        <v>295.30257538035983</v>
      </c>
      <c r="M311" s="10">
        <f t="shared" si="94"/>
        <v>262.56026307942511</v>
      </c>
      <c r="N311" s="10">
        <f t="shared" si="94"/>
        <v>234.86550498748957</v>
      </c>
      <c r="O311" s="10">
        <f t="shared" si="94"/>
        <v>211.13825239268621</v>
      </c>
      <c r="P311" s="10">
        <f t="shared" si="94"/>
        <v>190.63159636348848</v>
      </c>
      <c r="Q311" s="10">
        <f t="shared" si="94"/>
        <v>172.79204129316983</v>
      </c>
      <c r="R311" s="10">
        <f t="shared" si="94"/>
        <v>157.19074495013169</v>
      </c>
      <c r="S311" s="10">
        <f t="shared" si="94"/>
        <v>143.48539662833332</v>
      </c>
      <c r="T311" s="10">
        <f t="shared" si="94"/>
        <v>131.39714720826052</v>
      </c>
      <c r="U311" s="10">
        <f t="shared" si="94"/>
        <v>120.6956242634789</v>
      </c>
      <c r="V311" s="10">
        <f t="shared" si="94"/>
        <v>111.18860204613047</v>
      </c>
      <c r="W311" s="10">
        <f t="shared" si="94"/>
        <v>102.71451833153957</v>
      </c>
      <c r="X311" s="10">
        <f t="shared" si="94"/>
        <v>95.136833131800572</v>
      </c>
      <c r="Y311" s="10">
        <f t="shared" si="94"/>
        <v>88.339643646444259</v>
      </c>
      <c r="Z311" s="10">
        <f t="shared" si="93"/>
        <v>82.224197805036894</v>
      </c>
      <c r="AA311" s="10">
        <f t="shared" si="92"/>
        <v>76.706077082692147</v>
      </c>
      <c r="AB311" s="10">
        <f t="shared" si="92"/>
        <v>71.712894078100746</v>
      </c>
      <c r="AC311" s="10">
        <f t="shared" si="92"/>
        <v>67.182395696585388</v>
      </c>
      <c r="AD311" s="10">
        <f t="shared" si="92"/>
        <v>63.06089152759057</v>
      </c>
      <c r="AE311" s="10">
        <f t="shared" si="92"/>
        <v>59.301946128075144</v>
      </c>
      <c r="AF311" s="10">
        <f t="shared" si="92"/>
        <v>55.865287271388411</v>
      </c>
      <c r="AG311" s="10">
        <f t="shared" si="92"/>
        <v>52.71589195657495</v>
      </c>
      <c r="AH311" s="10">
        <f t="shared" si="92"/>
        <v>49.823219336625741</v>
      </c>
      <c r="AI311" s="10">
        <f t="shared" si="92"/>
        <v>47.160565451167869</v>
      </c>
      <c r="AJ311" s="10">
        <f t="shared" si="92"/>
        <v>44.7045191930859</v>
      </c>
      <c r="AK311" s="10">
        <f t="shared" si="92"/>
        <v>42.434502593441721</v>
      </c>
      <c r="AL311" s="10">
        <f t="shared" si="92"/>
        <v>40.332381475300835</v>
      </c>
      <c r="AM311" s="10">
        <f t="shared" si="92"/>
        <v>38.382134948440424</v>
      </c>
      <c r="AN311" s="10">
        <f t="shared" si="92"/>
        <v>36.569574200916527</v>
      </c>
      <c r="AO311" s="10">
        <f t="shared" si="92"/>
        <v>34.882102673157867</v>
      </c>
      <c r="AP311" s="10">
        <f t="shared" si="75"/>
        <v>33.308511041273277</v>
      </c>
    </row>
    <row r="312" spans="1:42" x14ac:dyDescent="0.2">
      <c r="A312" s="10">
        <f t="shared" si="77"/>
        <v>1240.2</v>
      </c>
      <c r="B312" s="50">
        <f t="shared" si="79"/>
        <v>1.1403973516459722E-2</v>
      </c>
      <c r="C312" s="50">
        <f t="shared" si="80"/>
        <v>1.6144956592601192</v>
      </c>
      <c r="D312" s="49">
        <f t="shared" si="81"/>
        <v>34.756550532883558</v>
      </c>
      <c r="E312" s="49">
        <f t="shared" si="82"/>
        <v>1281.1375022444254</v>
      </c>
      <c r="F312" s="49">
        <f t="shared" si="83"/>
        <v>1142.1113001128911</v>
      </c>
      <c r="G312" s="51">
        <f t="shared" si="84"/>
        <v>2.0650082982171831E-5</v>
      </c>
      <c r="H312" s="52">
        <f t="shared" si="85"/>
        <v>8.6935239697183842E-4</v>
      </c>
      <c r="I312" s="10">
        <f t="shared" si="78"/>
        <v>464.43844513544866</v>
      </c>
      <c r="J312" s="10">
        <f t="shared" si="88"/>
        <v>373.77959309090335</v>
      </c>
      <c r="K312" s="10">
        <f t="shared" si="94"/>
        <v>334.85293507557225</v>
      </c>
      <c r="L312" s="10">
        <f t="shared" si="94"/>
        <v>295.30773232002059</v>
      </c>
      <c r="M312" s="10">
        <f t="shared" si="94"/>
        <v>262.56542001908588</v>
      </c>
      <c r="N312" s="10">
        <f t="shared" si="94"/>
        <v>234.87066192715037</v>
      </c>
      <c r="O312" s="10">
        <f t="shared" si="94"/>
        <v>211.14340933234701</v>
      </c>
      <c r="P312" s="10">
        <f t="shared" si="94"/>
        <v>190.63675330314928</v>
      </c>
      <c r="Q312" s="10">
        <f t="shared" si="94"/>
        <v>172.79719823283062</v>
      </c>
      <c r="R312" s="10">
        <f t="shared" si="94"/>
        <v>157.19590188979248</v>
      </c>
      <c r="S312" s="10">
        <f t="shared" si="94"/>
        <v>143.49055356799411</v>
      </c>
      <c r="T312" s="10">
        <f t="shared" si="94"/>
        <v>131.40230414792131</v>
      </c>
      <c r="U312" s="10">
        <f t="shared" si="94"/>
        <v>120.70078120313968</v>
      </c>
      <c r="V312" s="10">
        <f t="shared" si="94"/>
        <v>111.19375898579125</v>
      </c>
      <c r="W312" s="10">
        <f t="shared" si="94"/>
        <v>102.71967527120034</v>
      </c>
      <c r="X312" s="10">
        <f t="shared" si="94"/>
        <v>95.14199007146135</v>
      </c>
      <c r="Y312" s="10">
        <f t="shared" si="94"/>
        <v>88.344800586105038</v>
      </c>
      <c r="Z312" s="10">
        <f t="shared" si="93"/>
        <v>82.229354744697673</v>
      </c>
      <c r="AA312" s="10">
        <f t="shared" si="92"/>
        <v>76.711234022352926</v>
      </c>
      <c r="AB312" s="10">
        <f t="shared" si="92"/>
        <v>71.718051017761525</v>
      </c>
      <c r="AC312" s="10">
        <f t="shared" si="92"/>
        <v>67.187552636246167</v>
      </c>
      <c r="AD312" s="10">
        <f t="shared" si="92"/>
        <v>63.066048467251349</v>
      </c>
      <c r="AE312" s="10">
        <f t="shared" si="92"/>
        <v>59.307103067735923</v>
      </c>
      <c r="AF312" s="10">
        <f t="shared" si="92"/>
        <v>55.87044421104919</v>
      </c>
      <c r="AG312" s="10">
        <f t="shared" si="92"/>
        <v>52.721048896235729</v>
      </c>
      <c r="AH312" s="10">
        <f t="shared" si="92"/>
        <v>49.828376276286519</v>
      </c>
      <c r="AI312" s="10">
        <f t="shared" si="92"/>
        <v>47.165722390828648</v>
      </c>
      <c r="AJ312" s="10">
        <f t="shared" si="92"/>
        <v>44.709676132746679</v>
      </c>
      <c r="AK312" s="10">
        <f t="shared" si="92"/>
        <v>42.4396595331025</v>
      </c>
      <c r="AL312" s="10">
        <f t="shared" si="92"/>
        <v>40.337538414961614</v>
      </c>
      <c r="AM312" s="10">
        <f t="shared" si="92"/>
        <v>38.387291888101203</v>
      </c>
      <c r="AN312" s="10">
        <f t="shared" si="92"/>
        <v>36.574731140577306</v>
      </c>
      <c r="AO312" s="10">
        <f t="shared" si="92"/>
        <v>34.887259612818646</v>
      </c>
      <c r="AP312" s="10">
        <f t="shared" si="75"/>
        <v>33.313667980934056</v>
      </c>
    </row>
    <row r="313" spans="1:42" x14ac:dyDescent="0.2">
      <c r="A313" s="10">
        <f t="shared" si="77"/>
        <v>1244.2</v>
      </c>
      <c r="B313" s="50">
        <f t="shared" si="79"/>
        <v>1.1327653681381359E-2</v>
      </c>
      <c r="C313" s="50">
        <f t="shared" si="80"/>
        <v>1.6144956592601192</v>
      </c>
      <c r="D313" s="49">
        <f t="shared" si="81"/>
        <v>34.868650357211514</v>
      </c>
      <c r="E313" s="49">
        <f t="shared" si="82"/>
        <v>1289.1666746816595</v>
      </c>
      <c r="F313" s="49">
        <f t="shared" si="83"/>
        <v>1149.6920732528133</v>
      </c>
      <c r="G313" s="51">
        <f t="shared" si="84"/>
        <v>2.0448749247934303E-5</v>
      </c>
      <c r="H313" s="52">
        <f t="shared" si="85"/>
        <v>8.6371489981881659E-4</v>
      </c>
      <c r="I313" s="10">
        <f t="shared" si="78"/>
        <v>464.44355603526515</v>
      </c>
      <c r="J313" s="10">
        <f t="shared" si="88"/>
        <v>373.78468112421774</v>
      </c>
      <c r="K313" s="10">
        <f t="shared" si="94"/>
        <v>334.85804597538873</v>
      </c>
      <c r="L313" s="10">
        <f t="shared" si="94"/>
        <v>295.31284321983708</v>
      </c>
      <c r="M313" s="10">
        <f t="shared" si="94"/>
        <v>262.57053091890236</v>
      </c>
      <c r="N313" s="10">
        <f t="shared" si="94"/>
        <v>234.87577282696682</v>
      </c>
      <c r="O313" s="10">
        <f t="shared" si="94"/>
        <v>211.14852023216346</v>
      </c>
      <c r="P313" s="10">
        <f t="shared" si="94"/>
        <v>190.64186420296573</v>
      </c>
      <c r="Q313" s="10">
        <f t="shared" si="94"/>
        <v>172.80230913264708</v>
      </c>
      <c r="R313" s="10">
        <f t="shared" si="94"/>
        <v>157.20101278960894</v>
      </c>
      <c r="S313" s="10">
        <f t="shared" si="94"/>
        <v>143.49566446781057</v>
      </c>
      <c r="T313" s="10">
        <f t="shared" si="94"/>
        <v>131.40741504773777</v>
      </c>
      <c r="U313" s="10">
        <f t="shared" si="94"/>
        <v>120.70589210295614</v>
      </c>
      <c r="V313" s="10">
        <f t="shared" si="94"/>
        <v>111.19886988560771</v>
      </c>
      <c r="W313" s="10">
        <f t="shared" si="94"/>
        <v>102.7247861710168</v>
      </c>
      <c r="X313" s="10">
        <f t="shared" si="94"/>
        <v>95.147100971277808</v>
      </c>
      <c r="Y313" s="10">
        <f t="shared" si="94"/>
        <v>88.349911485921496</v>
      </c>
      <c r="Z313" s="10">
        <f t="shared" si="93"/>
        <v>82.234465644514131</v>
      </c>
      <c r="AA313" s="10">
        <f t="shared" si="92"/>
        <v>76.716344922169384</v>
      </c>
      <c r="AB313" s="10">
        <f t="shared" si="92"/>
        <v>71.723161917577983</v>
      </c>
      <c r="AC313" s="10">
        <f t="shared" si="92"/>
        <v>67.192663536062625</v>
      </c>
      <c r="AD313" s="10">
        <f t="shared" si="92"/>
        <v>63.071159367067814</v>
      </c>
      <c r="AE313" s="10">
        <f t="shared" si="92"/>
        <v>59.312213967552388</v>
      </c>
      <c r="AF313" s="10">
        <f t="shared" si="92"/>
        <v>55.875555110865655</v>
      </c>
      <c r="AG313" s="10">
        <f t="shared" si="92"/>
        <v>52.726159796052194</v>
      </c>
      <c r="AH313" s="10">
        <f t="shared" si="92"/>
        <v>49.833487176102985</v>
      </c>
      <c r="AI313" s="10">
        <f t="shared" si="92"/>
        <v>47.170833290645113</v>
      </c>
      <c r="AJ313" s="10">
        <f t="shared" si="92"/>
        <v>44.714787032563144</v>
      </c>
      <c r="AK313" s="10">
        <f t="shared" si="92"/>
        <v>42.444770432918965</v>
      </c>
      <c r="AL313" s="10">
        <f t="shared" si="92"/>
        <v>40.342649314778079</v>
      </c>
      <c r="AM313" s="10">
        <f t="shared" si="92"/>
        <v>38.392402787917668</v>
      </c>
      <c r="AN313" s="10">
        <f t="shared" si="92"/>
        <v>36.579842040393771</v>
      </c>
      <c r="AO313" s="10">
        <f t="shared" si="92"/>
        <v>34.892370512635111</v>
      </c>
      <c r="AP313" s="10">
        <f t="shared" si="75"/>
        <v>33.318778880750521</v>
      </c>
    </row>
    <row r="314" spans="1:42" x14ac:dyDescent="0.2">
      <c r="A314" s="10">
        <f t="shared" si="77"/>
        <v>1248.2</v>
      </c>
      <c r="B314" s="50">
        <f t="shared" si="79"/>
        <v>1.1252089572418491E-2</v>
      </c>
      <c r="C314" s="50">
        <f t="shared" si="80"/>
        <v>1.6144956592601192</v>
      </c>
      <c r="D314" s="49">
        <f t="shared" si="81"/>
        <v>34.98075018153947</v>
      </c>
      <c r="E314" s="49">
        <f t="shared" si="82"/>
        <v>1297.2209798601225</v>
      </c>
      <c r="F314" s="49">
        <f t="shared" si="83"/>
        <v>1157.2979791339644</v>
      </c>
      <c r="G314" s="51">
        <f t="shared" si="84"/>
        <v>2.0250023613734785E-5</v>
      </c>
      <c r="H314" s="52">
        <f t="shared" si="85"/>
        <v>8.5813203907768223E-4</v>
      </c>
      <c r="I314" s="10">
        <f t="shared" si="78"/>
        <v>464.44862145378636</v>
      </c>
      <c r="J314" s="10">
        <f t="shared" si="88"/>
        <v>373.7897239531589</v>
      </c>
      <c r="K314" s="10">
        <f t="shared" si="94"/>
        <v>334.86311139390995</v>
      </c>
      <c r="L314" s="10">
        <f t="shared" si="94"/>
        <v>295.31790863835829</v>
      </c>
      <c r="M314" s="10">
        <f t="shared" si="94"/>
        <v>262.57559633742358</v>
      </c>
      <c r="N314" s="10">
        <f t="shared" si="94"/>
        <v>234.88083824548806</v>
      </c>
      <c r="O314" s="10">
        <f t="shared" si="94"/>
        <v>211.1535856506847</v>
      </c>
      <c r="P314" s="10">
        <f t="shared" si="94"/>
        <v>190.64692962148698</v>
      </c>
      <c r="Q314" s="10">
        <f t="shared" si="94"/>
        <v>172.80737455116832</v>
      </c>
      <c r="R314" s="10">
        <f t="shared" si="94"/>
        <v>157.20607820813018</v>
      </c>
      <c r="S314" s="10">
        <f t="shared" si="94"/>
        <v>143.50072988633181</v>
      </c>
      <c r="T314" s="10">
        <f t="shared" si="94"/>
        <v>131.41248046625901</v>
      </c>
      <c r="U314" s="10">
        <f t="shared" si="94"/>
        <v>120.71095752147738</v>
      </c>
      <c r="V314" s="10">
        <f t="shared" si="94"/>
        <v>111.20393530412895</v>
      </c>
      <c r="W314" s="10">
        <f t="shared" si="94"/>
        <v>102.72985158953804</v>
      </c>
      <c r="X314" s="10">
        <f t="shared" si="94"/>
        <v>95.152166389799049</v>
      </c>
      <c r="Y314" s="10">
        <f t="shared" si="94"/>
        <v>88.354976904442736</v>
      </c>
      <c r="Z314" s="10">
        <f t="shared" si="93"/>
        <v>82.239531063035372</v>
      </c>
      <c r="AA314" s="10">
        <f t="shared" si="93"/>
        <v>76.721410340690625</v>
      </c>
      <c r="AB314" s="10">
        <f t="shared" si="93"/>
        <v>71.728227336099224</v>
      </c>
      <c r="AC314" s="10">
        <f t="shared" si="93"/>
        <v>67.197728954583866</v>
      </c>
      <c r="AD314" s="10">
        <f t="shared" si="93"/>
        <v>63.076224785589048</v>
      </c>
      <c r="AE314" s="10">
        <f t="shared" si="93"/>
        <v>59.317279386073622</v>
      </c>
      <c r="AF314" s="10">
        <f t="shared" si="93"/>
        <v>55.880620529386889</v>
      </c>
      <c r="AG314" s="10">
        <f t="shared" si="93"/>
        <v>52.731225214573428</v>
      </c>
      <c r="AH314" s="10">
        <f t="shared" si="93"/>
        <v>49.838552594624218</v>
      </c>
      <c r="AI314" s="10">
        <f t="shared" si="93"/>
        <v>47.175898709166347</v>
      </c>
      <c r="AJ314" s="10">
        <f t="shared" si="93"/>
        <v>44.719852451084378</v>
      </c>
      <c r="AK314" s="10">
        <f t="shared" si="93"/>
        <v>42.449835851440199</v>
      </c>
      <c r="AL314" s="10">
        <f t="shared" si="93"/>
        <v>40.347714733299313</v>
      </c>
      <c r="AM314" s="10">
        <f t="shared" si="93"/>
        <v>38.397468206438901</v>
      </c>
      <c r="AN314" s="10">
        <f t="shared" si="93"/>
        <v>36.584907458915005</v>
      </c>
      <c r="AO314" s="10">
        <f t="shared" si="93"/>
        <v>34.897435931156345</v>
      </c>
      <c r="AP314" s="10">
        <f t="shared" si="75"/>
        <v>33.323844299271755</v>
      </c>
    </row>
    <row r="315" spans="1:42" x14ac:dyDescent="0.2">
      <c r="A315" s="10">
        <f t="shared" si="77"/>
        <v>1252.2</v>
      </c>
      <c r="B315" s="50">
        <f t="shared" si="79"/>
        <v>1.1177271297768774E-2</v>
      </c>
      <c r="C315" s="50">
        <f t="shared" si="80"/>
        <v>1.6144956592601192</v>
      </c>
      <c r="D315" s="49">
        <f t="shared" si="81"/>
        <v>35.092850005867433</v>
      </c>
      <c r="E315" s="49">
        <f t="shared" si="82"/>
        <v>1305.3004177798146</v>
      </c>
      <c r="F315" s="49">
        <f t="shared" si="83"/>
        <v>1164.9290177563448</v>
      </c>
      <c r="G315" s="51">
        <f t="shared" si="84"/>
        <v>2.0053863995357229E-5</v>
      </c>
      <c r="H315" s="52">
        <f t="shared" si="85"/>
        <v>8.5260311129839342E-4</v>
      </c>
      <c r="I315" s="10">
        <f t="shared" si="78"/>
        <v>464.45364194100802</v>
      </c>
      <c r="J315" s="10">
        <f t="shared" si="88"/>
        <v>373.79472212348918</v>
      </c>
      <c r="K315" s="10">
        <f t="shared" si="94"/>
        <v>334.8681318811316</v>
      </c>
      <c r="L315" s="10">
        <f t="shared" si="94"/>
        <v>295.32292912557995</v>
      </c>
      <c r="M315" s="10">
        <f t="shared" si="94"/>
        <v>262.58061682464523</v>
      </c>
      <c r="N315" s="10">
        <f t="shared" si="94"/>
        <v>234.88585873270969</v>
      </c>
      <c r="O315" s="10">
        <f t="shared" si="94"/>
        <v>211.15860613790633</v>
      </c>
      <c r="P315" s="10">
        <f t="shared" si="94"/>
        <v>190.6519501087086</v>
      </c>
      <c r="Q315" s="10">
        <f t="shared" si="94"/>
        <v>172.81239503838995</v>
      </c>
      <c r="R315" s="10">
        <f t="shared" si="94"/>
        <v>157.21109869535181</v>
      </c>
      <c r="S315" s="10">
        <f t="shared" si="94"/>
        <v>143.50575037355344</v>
      </c>
      <c r="T315" s="10">
        <f t="shared" si="94"/>
        <v>131.41750095348064</v>
      </c>
      <c r="U315" s="10">
        <f t="shared" si="94"/>
        <v>120.71597800869901</v>
      </c>
      <c r="V315" s="10">
        <f t="shared" si="94"/>
        <v>111.20895579135058</v>
      </c>
      <c r="W315" s="10">
        <f t="shared" si="94"/>
        <v>102.73487207675967</v>
      </c>
      <c r="X315" s="10">
        <f t="shared" si="94"/>
        <v>95.157186877020678</v>
      </c>
      <c r="Y315" s="10">
        <f t="shared" si="94"/>
        <v>88.359997391664365</v>
      </c>
      <c r="Z315" s="10">
        <f t="shared" si="93"/>
        <v>82.244551550257</v>
      </c>
      <c r="AA315" s="10">
        <f t="shared" si="93"/>
        <v>76.726430827912253</v>
      </c>
      <c r="AB315" s="10">
        <f t="shared" si="93"/>
        <v>71.733247823320852</v>
      </c>
      <c r="AC315" s="10">
        <f t="shared" si="93"/>
        <v>67.202749441805494</v>
      </c>
      <c r="AD315" s="10">
        <f t="shared" si="93"/>
        <v>63.081245272810676</v>
      </c>
      <c r="AE315" s="10">
        <f t="shared" si="93"/>
        <v>59.32229987329525</v>
      </c>
      <c r="AF315" s="10">
        <f t="shared" si="93"/>
        <v>55.885641016608517</v>
      </c>
      <c r="AG315" s="10">
        <f t="shared" si="93"/>
        <v>52.736245701795056</v>
      </c>
      <c r="AH315" s="10">
        <f t="shared" si="93"/>
        <v>49.843573081845847</v>
      </c>
      <c r="AI315" s="10">
        <f t="shared" si="93"/>
        <v>47.180919196387975</v>
      </c>
      <c r="AJ315" s="10">
        <f t="shared" si="93"/>
        <v>44.724872938306007</v>
      </c>
      <c r="AK315" s="10">
        <f t="shared" si="93"/>
        <v>42.454856338661827</v>
      </c>
      <c r="AL315" s="10">
        <f t="shared" si="93"/>
        <v>40.352735220520941</v>
      </c>
      <c r="AM315" s="10">
        <f t="shared" si="93"/>
        <v>38.40248869366053</v>
      </c>
      <c r="AN315" s="10">
        <f t="shared" si="93"/>
        <v>36.589927946136633</v>
      </c>
      <c r="AO315" s="10">
        <f t="shared" si="93"/>
        <v>34.902456418377973</v>
      </c>
      <c r="AP315" s="10">
        <f t="shared" si="75"/>
        <v>33.328864786493384</v>
      </c>
    </row>
    <row r="316" spans="1:42" x14ac:dyDescent="0.2">
      <c r="A316" s="10">
        <f t="shared" si="77"/>
        <v>1256.2</v>
      </c>
      <c r="B316" s="50">
        <f t="shared" si="79"/>
        <v>1.1103189126408508E-2</v>
      </c>
      <c r="C316" s="50">
        <f t="shared" si="80"/>
        <v>1.6144956592601192</v>
      </c>
      <c r="D316" s="49">
        <f t="shared" si="81"/>
        <v>35.204949830195389</v>
      </c>
      <c r="E316" s="49">
        <f t="shared" si="82"/>
        <v>1313.404988440735</v>
      </c>
      <c r="F316" s="49">
        <f t="shared" si="83"/>
        <v>1172.5851891199534</v>
      </c>
      <c r="G316" s="51">
        <f t="shared" si="84"/>
        <v>1.9860229120404486E-5</v>
      </c>
      <c r="H316" s="52">
        <f t="shared" si="85"/>
        <v>8.4712742431103437E-4</v>
      </c>
      <c r="I316" s="10">
        <f t="shared" si="78"/>
        <v>464.45861803853023</v>
      </c>
      <c r="J316" s="10">
        <f t="shared" si="88"/>
        <v>373.79967617265368</v>
      </c>
      <c r="K316" s="10">
        <f t="shared" si="94"/>
        <v>334.87310797865382</v>
      </c>
      <c r="L316" s="10">
        <f t="shared" si="94"/>
        <v>295.32790522310216</v>
      </c>
      <c r="M316" s="10">
        <f t="shared" si="94"/>
        <v>262.58559292216745</v>
      </c>
      <c r="N316" s="10">
        <f t="shared" si="94"/>
        <v>234.89083483023188</v>
      </c>
      <c r="O316" s="10">
        <f t="shared" si="94"/>
        <v>211.16358223542852</v>
      </c>
      <c r="P316" s="10">
        <f t="shared" si="94"/>
        <v>190.65692620623079</v>
      </c>
      <c r="Q316" s="10">
        <f t="shared" si="94"/>
        <v>172.81737113591214</v>
      </c>
      <c r="R316" s="10">
        <f t="shared" si="94"/>
        <v>157.216074792874</v>
      </c>
      <c r="S316" s="10">
        <f t="shared" si="94"/>
        <v>143.51072647107563</v>
      </c>
      <c r="T316" s="10">
        <f t="shared" si="94"/>
        <v>131.42247705100283</v>
      </c>
      <c r="U316" s="10">
        <f t="shared" si="94"/>
        <v>120.72095410622121</v>
      </c>
      <c r="V316" s="10">
        <f t="shared" si="94"/>
        <v>111.21393188887278</v>
      </c>
      <c r="W316" s="10">
        <f t="shared" si="94"/>
        <v>102.73984817428187</v>
      </c>
      <c r="X316" s="10">
        <f t="shared" si="94"/>
        <v>95.162162974542881</v>
      </c>
      <c r="Y316" s="10">
        <f t="shared" si="94"/>
        <v>88.364973489186568</v>
      </c>
      <c r="Z316" s="10">
        <f t="shared" si="93"/>
        <v>82.249527647779203</v>
      </c>
      <c r="AA316" s="10">
        <f t="shared" si="93"/>
        <v>76.731406925434456</v>
      </c>
      <c r="AB316" s="10">
        <f t="shared" si="93"/>
        <v>71.738223920843055</v>
      </c>
      <c r="AC316" s="10">
        <f t="shared" si="93"/>
        <v>67.207725539327697</v>
      </c>
      <c r="AD316" s="10">
        <f t="shared" si="93"/>
        <v>63.086221370332872</v>
      </c>
      <c r="AE316" s="10">
        <f t="shared" si="93"/>
        <v>59.327275970817446</v>
      </c>
      <c r="AF316" s="10">
        <f t="shared" si="93"/>
        <v>55.890617114130713</v>
      </c>
      <c r="AG316" s="10">
        <f t="shared" si="93"/>
        <v>52.741221799317252</v>
      </c>
      <c r="AH316" s="10">
        <f t="shared" si="93"/>
        <v>49.848549179368042</v>
      </c>
      <c r="AI316" s="10">
        <f t="shared" si="93"/>
        <v>47.185895293910171</v>
      </c>
      <c r="AJ316" s="10">
        <f t="shared" si="93"/>
        <v>44.729849035828202</v>
      </c>
      <c r="AK316" s="10">
        <f t="shared" si="93"/>
        <v>42.459832436184023</v>
      </c>
      <c r="AL316" s="10">
        <f t="shared" si="93"/>
        <v>40.357711318043137</v>
      </c>
      <c r="AM316" s="10">
        <f t="shared" si="93"/>
        <v>38.407464791182726</v>
      </c>
      <c r="AN316" s="10">
        <f t="shared" si="93"/>
        <v>36.594904043658829</v>
      </c>
      <c r="AO316" s="10">
        <f t="shared" si="93"/>
        <v>34.907432515900169</v>
      </c>
      <c r="AP316" s="10">
        <f t="shared" si="75"/>
        <v>33.333840884015579</v>
      </c>
    </row>
    <row r="317" spans="1:42" x14ac:dyDescent="0.2">
      <c r="A317" s="10">
        <f t="shared" si="77"/>
        <v>1260.2</v>
      </c>
      <c r="B317" s="50">
        <f t="shared" si="79"/>
        <v>1.1029833484973611E-2</v>
      </c>
      <c r="C317" s="50">
        <f t="shared" si="80"/>
        <v>1.6144956592601192</v>
      </c>
      <c r="D317" s="49">
        <f t="shared" si="81"/>
        <v>35.317049654523345</v>
      </c>
      <c r="E317" s="49">
        <f t="shared" si="82"/>
        <v>1321.5346918428841</v>
      </c>
      <c r="F317" s="49">
        <f t="shared" si="83"/>
        <v>1180.2664932247906</v>
      </c>
      <c r="G317" s="51">
        <f t="shared" si="84"/>
        <v>1.9669078510557899E-5</v>
      </c>
      <c r="H317" s="52">
        <f t="shared" si="85"/>
        <v>8.4170429700949239E-4</v>
      </c>
      <c r="I317" s="10">
        <f t="shared" si="78"/>
        <v>464.46355027971231</v>
      </c>
      <c r="J317" s="10">
        <f t="shared" si="88"/>
        <v>373.80458662993288</v>
      </c>
      <c r="K317" s="10">
        <f t="shared" si="94"/>
        <v>334.8780402198359</v>
      </c>
      <c r="L317" s="10">
        <f t="shared" si="94"/>
        <v>295.33283746428424</v>
      </c>
      <c r="M317" s="10">
        <f t="shared" si="94"/>
        <v>262.59052516334953</v>
      </c>
      <c r="N317" s="10">
        <f t="shared" si="94"/>
        <v>234.89576707141396</v>
      </c>
      <c r="O317" s="10">
        <f t="shared" si="94"/>
        <v>211.1685144766106</v>
      </c>
      <c r="P317" s="10">
        <f t="shared" si="94"/>
        <v>190.66185844741287</v>
      </c>
      <c r="Q317" s="10">
        <f t="shared" si="94"/>
        <v>172.82230337709422</v>
      </c>
      <c r="R317" s="10">
        <f t="shared" si="94"/>
        <v>157.22100703405607</v>
      </c>
      <c r="S317" s="10">
        <f t="shared" si="94"/>
        <v>143.5156587122577</v>
      </c>
      <c r="T317" s="10">
        <f t="shared" si="94"/>
        <v>131.4274092921849</v>
      </c>
      <c r="U317" s="10">
        <f t="shared" si="94"/>
        <v>120.7258863474033</v>
      </c>
      <c r="V317" s="10">
        <f t="shared" si="94"/>
        <v>111.21886413005487</v>
      </c>
      <c r="W317" s="10">
        <f t="shared" si="94"/>
        <v>102.74478041546396</v>
      </c>
      <c r="X317" s="10">
        <f t="shared" si="94"/>
        <v>95.16709521572497</v>
      </c>
      <c r="Y317" s="10">
        <f t="shared" si="94"/>
        <v>88.369905730368657</v>
      </c>
      <c r="Z317" s="10">
        <f t="shared" si="93"/>
        <v>82.254459888961293</v>
      </c>
      <c r="AA317" s="10">
        <f t="shared" si="93"/>
        <v>76.736339166616546</v>
      </c>
      <c r="AB317" s="10">
        <f t="shared" si="93"/>
        <v>71.743156162025144</v>
      </c>
      <c r="AC317" s="10">
        <f t="shared" si="93"/>
        <v>67.212657780509787</v>
      </c>
      <c r="AD317" s="10">
        <f t="shared" si="93"/>
        <v>63.091153611514962</v>
      </c>
      <c r="AE317" s="10">
        <f t="shared" si="93"/>
        <v>59.332208211999536</v>
      </c>
      <c r="AF317" s="10">
        <f t="shared" si="93"/>
        <v>55.895549355312802</v>
      </c>
      <c r="AG317" s="10">
        <f t="shared" si="93"/>
        <v>52.746154040499341</v>
      </c>
      <c r="AH317" s="10">
        <f t="shared" si="93"/>
        <v>49.853481420550132</v>
      </c>
      <c r="AI317" s="10">
        <f t="shared" si="93"/>
        <v>47.190827535092261</v>
      </c>
      <c r="AJ317" s="10">
        <f t="shared" si="93"/>
        <v>44.734781277010292</v>
      </c>
      <c r="AK317" s="10">
        <f t="shared" si="93"/>
        <v>42.464764677366112</v>
      </c>
      <c r="AL317" s="10">
        <f t="shared" si="93"/>
        <v>40.362643559225226</v>
      </c>
      <c r="AM317" s="10">
        <f t="shared" si="93"/>
        <v>38.412397032364815</v>
      </c>
      <c r="AN317" s="10">
        <f t="shared" si="93"/>
        <v>36.599836284840919</v>
      </c>
      <c r="AO317" s="10">
        <f t="shared" si="93"/>
        <v>34.912364757082258</v>
      </c>
      <c r="AP317" s="10">
        <f t="shared" si="75"/>
        <v>33.338773125197669</v>
      </c>
    </row>
    <row r="318" spans="1:42" x14ac:dyDescent="0.2">
      <c r="A318" s="10">
        <f t="shared" si="77"/>
        <v>1264.2</v>
      </c>
      <c r="B318" s="50">
        <f t="shared" si="79"/>
        <v>1.0957194954712084E-2</v>
      </c>
      <c r="C318" s="50">
        <f t="shared" si="80"/>
        <v>1.6144956592601192</v>
      </c>
      <c r="D318" s="49">
        <f t="shared" si="81"/>
        <v>35.429149478851308</v>
      </c>
      <c r="E318" s="49">
        <f t="shared" si="82"/>
        <v>1329.6895279862622</v>
      </c>
      <c r="F318" s="49">
        <f t="shared" si="83"/>
        <v>1187.972930070857</v>
      </c>
      <c r="G318" s="51">
        <f t="shared" si="84"/>
        <v>1.9480372463483467E-5</v>
      </c>
      <c r="H318" s="52">
        <f t="shared" si="85"/>
        <v>8.363330591400689E-4</v>
      </c>
      <c r="I318" s="10">
        <f t="shared" si="78"/>
        <v>464.46843918982404</v>
      </c>
      <c r="J318" s="10">
        <f t="shared" si="88"/>
        <v>373.8094540165925</v>
      </c>
      <c r="K318" s="10">
        <f t="shared" si="94"/>
        <v>334.88292912994763</v>
      </c>
      <c r="L318" s="10">
        <f t="shared" si="94"/>
        <v>295.33772637439597</v>
      </c>
      <c r="M318" s="10">
        <f t="shared" si="94"/>
        <v>262.59541407346126</v>
      </c>
      <c r="N318" s="10">
        <f t="shared" si="94"/>
        <v>234.90065598152566</v>
      </c>
      <c r="O318" s="10">
        <f t="shared" si="94"/>
        <v>211.1734033867223</v>
      </c>
      <c r="P318" s="10">
        <f t="shared" si="94"/>
        <v>190.66674735752457</v>
      </c>
      <c r="Q318" s="10">
        <f t="shared" si="94"/>
        <v>172.82719228720592</v>
      </c>
      <c r="R318" s="10">
        <f t="shared" si="94"/>
        <v>157.22589594416777</v>
      </c>
      <c r="S318" s="10">
        <f t="shared" si="94"/>
        <v>143.52054762236941</v>
      </c>
      <c r="T318" s="10">
        <f t="shared" si="94"/>
        <v>131.43229820229661</v>
      </c>
      <c r="U318" s="10">
        <f t="shared" si="94"/>
        <v>120.73077525751501</v>
      </c>
      <c r="V318" s="10">
        <f t="shared" si="94"/>
        <v>111.22375304016657</v>
      </c>
      <c r="W318" s="10">
        <f t="shared" si="94"/>
        <v>102.74966932557567</v>
      </c>
      <c r="X318" s="10">
        <f t="shared" si="94"/>
        <v>95.171984125836673</v>
      </c>
      <c r="Y318" s="10">
        <f t="shared" si="94"/>
        <v>88.37479464048036</v>
      </c>
      <c r="Z318" s="10">
        <f t="shared" si="93"/>
        <v>82.259348799072995</v>
      </c>
      <c r="AA318" s="10">
        <f t="shared" si="93"/>
        <v>76.741228076728248</v>
      </c>
      <c r="AB318" s="10">
        <f t="shared" si="93"/>
        <v>71.748045072136847</v>
      </c>
      <c r="AC318" s="10">
        <f t="shared" si="93"/>
        <v>67.217546690621489</v>
      </c>
      <c r="AD318" s="10">
        <f t="shared" si="93"/>
        <v>63.096042521626671</v>
      </c>
      <c r="AE318" s="10">
        <f t="shared" si="93"/>
        <v>59.337097122111246</v>
      </c>
      <c r="AF318" s="10">
        <f t="shared" si="93"/>
        <v>55.900438265424512</v>
      </c>
      <c r="AG318" s="10">
        <f t="shared" si="93"/>
        <v>52.751042950611051</v>
      </c>
      <c r="AH318" s="10">
        <f t="shared" si="93"/>
        <v>49.858370330661842</v>
      </c>
      <c r="AI318" s="10">
        <f t="shared" si="93"/>
        <v>47.195716445203971</v>
      </c>
      <c r="AJ318" s="10">
        <f t="shared" si="93"/>
        <v>44.739670187122002</v>
      </c>
      <c r="AK318" s="10">
        <f t="shared" si="93"/>
        <v>42.469653587477822</v>
      </c>
      <c r="AL318" s="10">
        <f t="shared" si="93"/>
        <v>40.367532469336936</v>
      </c>
      <c r="AM318" s="10">
        <f t="shared" si="93"/>
        <v>38.417285942476525</v>
      </c>
      <c r="AN318" s="10">
        <f t="shared" si="93"/>
        <v>36.604725194952628</v>
      </c>
      <c r="AO318" s="10">
        <f t="shared" si="93"/>
        <v>34.917253667193968</v>
      </c>
      <c r="AP318" s="10">
        <f t="shared" si="75"/>
        <v>33.343662035309379</v>
      </c>
    </row>
    <row r="319" spans="1:42" x14ac:dyDescent="0.2">
      <c r="A319" s="10">
        <f t="shared" si="77"/>
        <v>1268.2</v>
      </c>
      <c r="B319" s="50">
        <f t="shared" si="79"/>
        <v>1.0885264268503798E-2</v>
      </c>
      <c r="C319" s="50">
        <f t="shared" si="80"/>
        <v>1.6144956592601192</v>
      </c>
      <c r="D319" s="49">
        <f t="shared" si="81"/>
        <v>35.541249303179264</v>
      </c>
      <c r="E319" s="49">
        <f t="shared" si="82"/>
        <v>1337.8694968708687</v>
      </c>
      <c r="F319" s="49">
        <f t="shared" si="83"/>
        <v>1195.7044996581517</v>
      </c>
      <c r="G319" s="51">
        <f t="shared" si="84"/>
        <v>1.9294072035586184E-5</v>
      </c>
      <c r="H319" s="52">
        <f t="shared" si="85"/>
        <v>8.3101305109469826E-4</v>
      </c>
      <c r="I319" s="10">
        <f t="shared" si="78"/>
        <v>464.47328528619352</v>
      </c>
      <c r="J319" s="10">
        <f t="shared" si="88"/>
        <v>373.81427884602982</v>
      </c>
      <c r="K319" s="10">
        <f t="shared" si="94"/>
        <v>334.8877752263171</v>
      </c>
      <c r="L319" s="10">
        <f t="shared" si="94"/>
        <v>295.34257247076545</v>
      </c>
      <c r="M319" s="10">
        <f t="shared" si="94"/>
        <v>262.60026016983073</v>
      </c>
      <c r="N319" s="10">
        <f t="shared" si="94"/>
        <v>234.90550207789516</v>
      </c>
      <c r="O319" s="10">
        <f t="shared" si="94"/>
        <v>211.1782494830918</v>
      </c>
      <c r="P319" s="10">
        <f t="shared" si="94"/>
        <v>190.67159345389408</v>
      </c>
      <c r="Q319" s="10">
        <f t="shared" si="94"/>
        <v>172.83203838357542</v>
      </c>
      <c r="R319" s="10">
        <f t="shared" si="94"/>
        <v>157.23074204053728</v>
      </c>
      <c r="S319" s="10">
        <f t="shared" si="94"/>
        <v>143.52539371873891</v>
      </c>
      <c r="T319" s="10">
        <f t="shared" si="94"/>
        <v>131.43714429866611</v>
      </c>
      <c r="U319" s="10">
        <f t="shared" si="94"/>
        <v>120.7356213538845</v>
      </c>
      <c r="V319" s="10">
        <f t="shared" si="94"/>
        <v>111.22859913653606</v>
      </c>
      <c r="W319" s="10">
        <f t="shared" si="94"/>
        <v>102.75451542194516</v>
      </c>
      <c r="X319" s="10">
        <f t="shared" si="94"/>
        <v>95.176830222206164</v>
      </c>
      <c r="Y319" s="10">
        <f t="shared" si="94"/>
        <v>88.379640736849851</v>
      </c>
      <c r="Z319" s="10">
        <f t="shared" si="94"/>
        <v>82.264194895442486</v>
      </c>
      <c r="AA319" s="10">
        <f t="shared" ref="AA319:AP334" si="95">AA318+(($B318+$B319)/2)^(4/3)/$B$5*$B$4</f>
        <v>76.746074173097739</v>
      </c>
      <c r="AB319" s="10">
        <f t="shared" si="95"/>
        <v>71.752891168506338</v>
      </c>
      <c r="AC319" s="10">
        <f t="shared" si="95"/>
        <v>67.22239278699098</v>
      </c>
      <c r="AD319" s="10">
        <f t="shared" si="95"/>
        <v>63.100888617996169</v>
      </c>
      <c r="AE319" s="10">
        <f t="shared" si="95"/>
        <v>59.341943218480743</v>
      </c>
      <c r="AF319" s="10">
        <f t="shared" si="95"/>
        <v>55.90528436179401</v>
      </c>
      <c r="AG319" s="10">
        <f t="shared" si="95"/>
        <v>52.755889046980549</v>
      </c>
      <c r="AH319" s="10">
        <f t="shared" si="95"/>
        <v>49.86321642703134</v>
      </c>
      <c r="AI319" s="10">
        <f t="shared" si="95"/>
        <v>47.200562541573468</v>
      </c>
      <c r="AJ319" s="10">
        <f t="shared" si="95"/>
        <v>44.7445162834915</v>
      </c>
      <c r="AK319" s="10">
        <f t="shared" si="95"/>
        <v>42.47449968384732</v>
      </c>
      <c r="AL319" s="10">
        <f t="shared" si="95"/>
        <v>40.372378565706434</v>
      </c>
      <c r="AM319" s="10">
        <f t="shared" si="95"/>
        <v>38.422132038846023</v>
      </c>
      <c r="AN319" s="10">
        <f t="shared" si="95"/>
        <v>36.609571291322126</v>
      </c>
      <c r="AO319" s="10">
        <f t="shared" si="95"/>
        <v>34.922099763563466</v>
      </c>
      <c r="AP319" s="10">
        <f t="shared" si="75"/>
        <v>33.348508131678877</v>
      </c>
    </row>
    <row r="320" spans="1:42" x14ac:dyDescent="0.2">
      <c r="A320" s="10">
        <f t="shared" si="77"/>
        <v>1272.2</v>
      </c>
      <c r="B320" s="50">
        <f t="shared" si="79"/>
        <v>1.0814032307947301E-2</v>
      </c>
      <c r="C320" s="50">
        <f t="shared" si="80"/>
        <v>1.6144956592601192</v>
      </c>
      <c r="D320" s="49">
        <f t="shared" si="81"/>
        <v>35.653349127507227</v>
      </c>
      <c r="E320" s="49">
        <f t="shared" si="82"/>
        <v>1346.0745984967045</v>
      </c>
      <c r="F320" s="49">
        <f t="shared" si="83"/>
        <v>1203.4612019866756</v>
      </c>
      <c r="G320" s="51">
        <f t="shared" si="84"/>
        <v>1.9110139025329794E-5</v>
      </c>
      <c r="H320" s="52">
        <f t="shared" si="85"/>
        <v>8.2574362370876518E-4</v>
      </c>
      <c r="I320" s="10">
        <f t="shared" si="78"/>
        <v>464.47808907835224</v>
      </c>
      <c r="J320" s="10">
        <f t="shared" si="88"/>
        <v>373.81906162391698</v>
      </c>
      <c r="K320" s="10">
        <f t="shared" ref="K320:Z335" si="96">K319+(($B319+$B320)/2)^(4/3)/$B$5*$B$4</f>
        <v>334.89257901847583</v>
      </c>
      <c r="L320" s="10">
        <f t="shared" si="96"/>
        <v>295.34737626292417</v>
      </c>
      <c r="M320" s="10">
        <f t="shared" si="96"/>
        <v>262.60506396198946</v>
      </c>
      <c r="N320" s="10">
        <f t="shared" si="96"/>
        <v>234.91030587005389</v>
      </c>
      <c r="O320" s="10">
        <f t="shared" si="96"/>
        <v>211.18305327525053</v>
      </c>
      <c r="P320" s="10">
        <f t="shared" si="96"/>
        <v>190.6763972460528</v>
      </c>
      <c r="Q320" s="10">
        <f t="shared" si="96"/>
        <v>172.83684217573415</v>
      </c>
      <c r="R320" s="10">
        <f t="shared" si="96"/>
        <v>157.235545832696</v>
      </c>
      <c r="S320" s="10">
        <f t="shared" si="96"/>
        <v>143.53019751089764</v>
      </c>
      <c r="T320" s="10">
        <f t="shared" si="96"/>
        <v>131.44194809082484</v>
      </c>
      <c r="U320" s="10">
        <f t="shared" si="96"/>
        <v>120.74042514604324</v>
      </c>
      <c r="V320" s="10">
        <f t="shared" si="96"/>
        <v>111.2334029286948</v>
      </c>
      <c r="W320" s="10">
        <f t="shared" si="96"/>
        <v>102.7593192141039</v>
      </c>
      <c r="X320" s="10">
        <f t="shared" si="96"/>
        <v>95.181634014364903</v>
      </c>
      <c r="Y320" s="10">
        <f t="shared" si="96"/>
        <v>88.38444452900859</v>
      </c>
      <c r="Z320" s="10">
        <f t="shared" si="96"/>
        <v>82.268998687601226</v>
      </c>
      <c r="AA320" s="10">
        <f t="shared" si="95"/>
        <v>76.750877965256478</v>
      </c>
      <c r="AB320" s="10">
        <f t="shared" si="95"/>
        <v>71.757694960665077</v>
      </c>
      <c r="AC320" s="10">
        <f t="shared" si="95"/>
        <v>67.227196579149719</v>
      </c>
      <c r="AD320" s="10">
        <f t="shared" si="95"/>
        <v>63.105692410154901</v>
      </c>
      <c r="AE320" s="10">
        <f t="shared" si="95"/>
        <v>59.346747010639476</v>
      </c>
      <c r="AF320" s="10">
        <f t="shared" si="95"/>
        <v>55.910088153952742</v>
      </c>
      <c r="AG320" s="10">
        <f t="shared" si="95"/>
        <v>52.760692839139281</v>
      </c>
      <c r="AH320" s="10">
        <f t="shared" si="95"/>
        <v>49.868020219190072</v>
      </c>
      <c r="AI320" s="10">
        <f t="shared" si="95"/>
        <v>47.205366333732201</v>
      </c>
      <c r="AJ320" s="10">
        <f t="shared" si="95"/>
        <v>44.749320075650232</v>
      </c>
      <c r="AK320" s="10">
        <f t="shared" si="95"/>
        <v>42.479303476006052</v>
      </c>
      <c r="AL320" s="10">
        <f t="shared" si="95"/>
        <v>40.377182357865166</v>
      </c>
      <c r="AM320" s="10">
        <f t="shared" si="95"/>
        <v>38.426935831004755</v>
      </c>
      <c r="AN320" s="10">
        <f t="shared" si="95"/>
        <v>36.614375083480859</v>
      </c>
      <c r="AO320" s="10">
        <f t="shared" si="95"/>
        <v>34.926903555722198</v>
      </c>
      <c r="AP320" s="10">
        <f t="shared" si="75"/>
        <v>33.353311923837609</v>
      </c>
    </row>
    <row r="321" spans="1:42" x14ac:dyDescent="0.2">
      <c r="A321" s="10">
        <f t="shared" si="77"/>
        <v>1276.2</v>
      </c>
      <c r="B321" s="50">
        <f t="shared" si="79"/>
        <v>1.0743490100511786E-2</v>
      </c>
      <c r="C321" s="50">
        <f t="shared" si="80"/>
        <v>1.6144956592601192</v>
      </c>
      <c r="D321" s="49">
        <f t="shared" si="81"/>
        <v>35.765448951835182</v>
      </c>
      <c r="E321" s="49">
        <f t="shared" si="82"/>
        <v>1354.3048328637685</v>
      </c>
      <c r="F321" s="49">
        <f t="shared" si="83"/>
        <v>1211.2430370564277</v>
      </c>
      <c r="G321" s="51">
        <f t="shared" si="84"/>
        <v>1.8928535956309158E-5</v>
      </c>
      <c r="H321" s="52">
        <f t="shared" si="85"/>
        <v>8.2052413806342028E-4</v>
      </c>
      <c r="I321" s="10">
        <f t="shared" si="78"/>
        <v>464.48285106817673</v>
      </c>
      <c r="J321" s="10">
        <f t="shared" si="88"/>
        <v>373.82380284834119</v>
      </c>
      <c r="K321" s="10">
        <f t="shared" si="96"/>
        <v>334.89734100830032</v>
      </c>
      <c r="L321" s="10">
        <f t="shared" si="96"/>
        <v>295.35213825274866</v>
      </c>
      <c r="M321" s="10">
        <f t="shared" si="96"/>
        <v>262.60982595181395</v>
      </c>
      <c r="N321" s="10">
        <f t="shared" si="96"/>
        <v>234.91506785987835</v>
      </c>
      <c r="O321" s="10">
        <f t="shared" si="96"/>
        <v>211.18781526507499</v>
      </c>
      <c r="P321" s="10">
        <f t="shared" si="96"/>
        <v>190.68115923587726</v>
      </c>
      <c r="Q321" s="10">
        <f t="shared" si="96"/>
        <v>172.84160416555861</v>
      </c>
      <c r="R321" s="10">
        <f t="shared" si="96"/>
        <v>157.24030782252046</v>
      </c>
      <c r="S321" s="10">
        <f t="shared" si="96"/>
        <v>143.5349595007221</v>
      </c>
      <c r="T321" s="10">
        <f t="shared" si="96"/>
        <v>131.4467100806493</v>
      </c>
      <c r="U321" s="10">
        <f t="shared" si="96"/>
        <v>120.7451871358677</v>
      </c>
      <c r="V321" s="10">
        <f t="shared" si="96"/>
        <v>111.23816491851926</v>
      </c>
      <c r="W321" s="10">
        <f t="shared" si="96"/>
        <v>102.76408120392836</v>
      </c>
      <c r="X321" s="10">
        <f t="shared" si="96"/>
        <v>95.186396004189362</v>
      </c>
      <c r="Y321" s="10">
        <f t="shared" si="96"/>
        <v>88.389206518833049</v>
      </c>
      <c r="Z321" s="10">
        <f t="shared" si="96"/>
        <v>82.273760677425685</v>
      </c>
      <c r="AA321" s="10">
        <f t="shared" si="95"/>
        <v>76.755639955080937</v>
      </c>
      <c r="AB321" s="10">
        <f t="shared" si="95"/>
        <v>71.762456950489536</v>
      </c>
      <c r="AC321" s="10">
        <f t="shared" si="95"/>
        <v>67.231958568974179</v>
      </c>
      <c r="AD321" s="10">
        <f t="shared" si="95"/>
        <v>63.110454399979368</v>
      </c>
      <c r="AE321" s="10">
        <f t="shared" si="95"/>
        <v>59.351509000463942</v>
      </c>
      <c r="AF321" s="10">
        <f t="shared" si="95"/>
        <v>55.914850143777208</v>
      </c>
      <c r="AG321" s="10">
        <f t="shared" si="95"/>
        <v>52.765454828963748</v>
      </c>
      <c r="AH321" s="10">
        <f t="shared" si="95"/>
        <v>49.872782209014538</v>
      </c>
      <c r="AI321" s="10">
        <f t="shared" si="95"/>
        <v>47.210128323556667</v>
      </c>
      <c r="AJ321" s="10">
        <f t="shared" si="95"/>
        <v>44.754082065474698</v>
      </c>
      <c r="AK321" s="10">
        <f t="shared" si="95"/>
        <v>42.484065465830518</v>
      </c>
      <c r="AL321" s="10">
        <f t="shared" si="95"/>
        <v>40.381944347689632</v>
      </c>
      <c r="AM321" s="10">
        <f t="shared" si="95"/>
        <v>38.431697820829221</v>
      </c>
      <c r="AN321" s="10">
        <f t="shared" si="95"/>
        <v>36.619137073305325</v>
      </c>
      <c r="AO321" s="10">
        <f t="shared" si="95"/>
        <v>34.931665545546664</v>
      </c>
      <c r="AP321" s="10">
        <f t="shared" si="75"/>
        <v>33.358073913662075</v>
      </c>
    </row>
    <row r="322" spans="1:42" x14ac:dyDescent="0.2">
      <c r="A322" s="10">
        <f t="shared" si="77"/>
        <v>1280.2</v>
      </c>
      <c r="B322" s="50">
        <f t="shared" si="79"/>
        <v>1.0673628816752096E-2</v>
      </c>
      <c r="C322" s="50">
        <f t="shared" si="80"/>
        <v>1.6144956592601192</v>
      </c>
      <c r="D322" s="49">
        <f t="shared" si="81"/>
        <v>35.877548776163138</v>
      </c>
      <c r="E322" s="49">
        <f t="shared" si="82"/>
        <v>1362.5601999720611</v>
      </c>
      <c r="F322" s="49">
        <f t="shared" si="83"/>
        <v>1219.0500048674087</v>
      </c>
      <c r="G322" s="51">
        <f t="shared" si="84"/>
        <v>1.8749226062054292E-5</v>
      </c>
      <c r="H322" s="52">
        <f t="shared" si="85"/>
        <v>8.153539652921896E-4</v>
      </c>
      <c r="I322" s="10">
        <f t="shared" si="78"/>
        <v>464.4875717500272</v>
      </c>
      <c r="J322" s="10">
        <f t="shared" si="88"/>
        <v>373.82850300994204</v>
      </c>
      <c r="K322" s="10">
        <f t="shared" si="96"/>
        <v>334.90206169015079</v>
      </c>
      <c r="L322" s="10">
        <f t="shared" si="96"/>
        <v>295.35685893459913</v>
      </c>
      <c r="M322" s="10">
        <f t="shared" si="96"/>
        <v>262.61454663366442</v>
      </c>
      <c r="N322" s="10">
        <f t="shared" si="96"/>
        <v>234.91978854172882</v>
      </c>
      <c r="O322" s="10">
        <f t="shared" si="96"/>
        <v>211.19253594692546</v>
      </c>
      <c r="P322" s="10">
        <f t="shared" si="96"/>
        <v>190.68587991772773</v>
      </c>
      <c r="Q322" s="10">
        <f t="shared" si="96"/>
        <v>172.84632484740908</v>
      </c>
      <c r="R322" s="10">
        <f t="shared" si="96"/>
        <v>157.24502850437094</v>
      </c>
      <c r="S322" s="10">
        <f t="shared" si="96"/>
        <v>143.53968018257257</v>
      </c>
      <c r="T322" s="10">
        <f t="shared" si="96"/>
        <v>131.45143076249977</v>
      </c>
      <c r="U322" s="10">
        <f t="shared" si="96"/>
        <v>120.74990781771817</v>
      </c>
      <c r="V322" s="10">
        <f t="shared" si="96"/>
        <v>111.24288560036973</v>
      </c>
      <c r="W322" s="10">
        <f t="shared" si="96"/>
        <v>102.76880188577883</v>
      </c>
      <c r="X322" s="10">
        <f t="shared" si="96"/>
        <v>95.191116686039834</v>
      </c>
      <c r="Y322" s="10">
        <f t="shared" si="96"/>
        <v>88.393927200683521</v>
      </c>
      <c r="Z322" s="10">
        <f t="shared" si="96"/>
        <v>82.278481359276157</v>
      </c>
      <c r="AA322" s="10">
        <f t="shared" si="95"/>
        <v>76.760360636931409</v>
      </c>
      <c r="AB322" s="10">
        <f t="shared" si="95"/>
        <v>71.767177632340008</v>
      </c>
      <c r="AC322" s="10">
        <f t="shared" si="95"/>
        <v>67.23667925082465</v>
      </c>
      <c r="AD322" s="10">
        <f t="shared" si="95"/>
        <v>63.115175081829847</v>
      </c>
      <c r="AE322" s="10">
        <f t="shared" si="95"/>
        <v>59.356229682314421</v>
      </c>
      <c r="AF322" s="10">
        <f t="shared" si="95"/>
        <v>55.919570825627687</v>
      </c>
      <c r="AG322" s="10">
        <f t="shared" si="95"/>
        <v>52.770175510814227</v>
      </c>
      <c r="AH322" s="10">
        <f t="shared" si="95"/>
        <v>49.877502890865017</v>
      </c>
      <c r="AI322" s="10">
        <f t="shared" si="95"/>
        <v>47.214849005407146</v>
      </c>
      <c r="AJ322" s="10">
        <f t="shared" si="95"/>
        <v>44.758802747325177</v>
      </c>
      <c r="AK322" s="10">
        <f t="shared" si="95"/>
        <v>42.488786147680997</v>
      </c>
      <c r="AL322" s="10">
        <f t="shared" si="95"/>
        <v>40.386665029540112</v>
      </c>
      <c r="AM322" s="10">
        <f t="shared" si="95"/>
        <v>38.4364185026797</v>
      </c>
      <c r="AN322" s="10">
        <f t="shared" si="95"/>
        <v>36.623857755155804</v>
      </c>
      <c r="AO322" s="10">
        <f t="shared" si="95"/>
        <v>34.936386227397144</v>
      </c>
      <c r="AP322" s="10">
        <f t="shared" si="75"/>
        <v>33.362794595512554</v>
      </c>
    </row>
    <row r="323" spans="1:42" x14ac:dyDescent="0.2">
      <c r="A323" s="10">
        <f t="shared" si="77"/>
        <v>1284.2</v>
      </c>
      <c r="B323" s="50">
        <f t="shared" si="79"/>
        <v>1.0604439767585952E-2</v>
      </c>
      <c r="C323" s="50">
        <f t="shared" si="80"/>
        <v>1.6144956592601192</v>
      </c>
      <c r="D323" s="49">
        <f t="shared" si="81"/>
        <v>35.989648600491101</v>
      </c>
      <c r="E323" s="49">
        <f t="shared" si="82"/>
        <v>1370.840699821583</v>
      </c>
      <c r="F323" s="49">
        <f t="shared" si="83"/>
        <v>1226.8821054196187</v>
      </c>
      <c r="G323" s="51">
        <f t="shared" si="84"/>
        <v>1.8572173269668166E-5</v>
      </c>
      <c r="H323" s="52">
        <f t="shared" si="85"/>
        <v>8.1023248639190508E-4</v>
      </c>
      <c r="I323" s="10">
        <f t="shared" si="78"/>
        <v>464.49225161088356</v>
      </c>
      <c r="J323" s="10">
        <f t="shared" si="88"/>
        <v>373.83316259204577</v>
      </c>
      <c r="K323" s="10">
        <f t="shared" si="96"/>
        <v>334.90674155100714</v>
      </c>
      <c r="L323" s="10">
        <f t="shared" si="96"/>
        <v>295.36153879545549</v>
      </c>
      <c r="M323" s="10">
        <f t="shared" si="96"/>
        <v>262.61922649452077</v>
      </c>
      <c r="N323" s="10">
        <f t="shared" si="96"/>
        <v>234.92446840258518</v>
      </c>
      <c r="O323" s="10">
        <f t="shared" si="96"/>
        <v>211.19721580778182</v>
      </c>
      <c r="P323" s="10">
        <f t="shared" si="96"/>
        <v>190.69055977858409</v>
      </c>
      <c r="Q323" s="10">
        <f t="shared" si="96"/>
        <v>172.85100470826544</v>
      </c>
      <c r="R323" s="10">
        <f t="shared" si="96"/>
        <v>157.24970836522729</v>
      </c>
      <c r="S323" s="10">
        <f t="shared" si="96"/>
        <v>143.54436004342892</v>
      </c>
      <c r="T323" s="10">
        <f t="shared" si="96"/>
        <v>131.45611062335612</v>
      </c>
      <c r="U323" s="10">
        <f t="shared" si="96"/>
        <v>120.75458767857452</v>
      </c>
      <c r="V323" s="10">
        <f t="shared" si="96"/>
        <v>111.24756546122609</v>
      </c>
      <c r="W323" s="10">
        <f t="shared" si="96"/>
        <v>102.77348174663518</v>
      </c>
      <c r="X323" s="10">
        <f t="shared" si="96"/>
        <v>95.19579654689619</v>
      </c>
      <c r="Y323" s="10">
        <f t="shared" si="96"/>
        <v>88.398607061539877</v>
      </c>
      <c r="Z323" s="10">
        <f t="shared" si="96"/>
        <v>82.283161220132513</v>
      </c>
      <c r="AA323" s="10">
        <f t="shared" si="95"/>
        <v>76.765040497787766</v>
      </c>
      <c r="AB323" s="10">
        <f t="shared" si="95"/>
        <v>71.771857493196364</v>
      </c>
      <c r="AC323" s="10">
        <f t="shared" si="95"/>
        <v>67.241359111681007</v>
      </c>
      <c r="AD323" s="10">
        <f t="shared" si="95"/>
        <v>63.119854942686203</v>
      </c>
      <c r="AE323" s="10">
        <f t="shared" si="95"/>
        <v>59.360909543170777</v>
      </c>
      <c r="AF323" s="10">
        <f t="shared" si="95"/>
        <v>55.924250686484044</v>
      </c>
      <c r="AG323" s="10">
        <f t="shared" si="95"/>
        <v>52.774855371670583</v>
      </c>
      <c r="AH323" s="10">
        <f t="shared" si="95"/>
        <v>49.882182751721373</v>
      </c>
      <c r="AI323" s="10">
        <f t="shared" si="95"/>
        <v>47.219528866263502</v>
      </c>
      <c r="AJ323" s="10">
        <f t="shared" si="95"/>
        <v>44.763482608181533</v>
      </c>
      <c r="AK323" s="10">
        <f t="shared" si="95"/>
        <v>42.493466008537354</v>
      </c>
      <c r="AL323" s="10">
        <f t="shared" si="95"/>
        <v>40.391344890396468</v>
      </c>
      <c r="AM323" s="10">
        <f t="shared" si="95"/>
        <v>38.441098363536057</v>
      </c>
      <c r="AN323" s="10">
        <f t="shared" si="95"/>
        <v>36.62853761601216</v>
      </c>
      <c r="AO323" s="10">
        <f t="shared" si="95"/>
        <v>34.9410660882535</v>
      </c>
      <c r="AP323" s="10">
        <f t="shared" si="75"/>
        <v>33.36747445636891</v>
      </c>
    </row>
    <row r="324" spans="1:42" x14ac:dyDescent="0.2">
      <c r="A324" s="10">
        <f t="shared" si="77"/>
        <v>1288.2</v>
      </c>
      <c r="B324" s="50">
        <f t="shared" si="79"/>
        <v>1.0535914401630467E-2</v>
      </c>
      <c r="C324" s="50">
        <f t="shared" si="80"/>
        <v>1.6144956592601192</v>
      </c>
      <c r="D324" s="49">
        <f t="shared" si="81"/>
        <v>36.101748424819057</v>
      </c>
      <c r="E324" s="49">
        <f t="shared" si="82"/>
        <v>1379.1463324123331</v>
      </c>
      <c r="F324" s="49">
        <f t="shared" si="83"/>
        <v>1234.7393387130569</v>
      </c>
      <c r="G324" s="51">
        <f t="shared" si="84"/>
        <v>1.8397342184772078E-5</v>
      </c>
      <c r="H324" s="52">
        <f t="shared" si="85"/>
        <v>8.0515909203767908E-4</v>
      </c>
      <c r="I324" s="10">
        <f t="shared" si="78"/>
        <v>464.49689113047816</v>
      </c>
      <c r="J324" s="10">
        <f t="shared" si="88"/>
        <v>373.83778207079683</v>
      </c>
      <c r="K324" s="10">
        <f t="shared" si="96"/>
        <v>334.91138107060175</v>
      </c>
      <c r="L324" s="10">
        <f t="shared" si="96"/>
        <v>295.36617831505009</v>
      </c>
      <c r="M324" s="10">
        <f t="shared" si="96"/>
        <v>262.62386601411538</v>
      </c>
      <c r="N324" s="10">
        <f t="shared" si="96"/>
        <v>234.92910792217981</v>
      </c>
      <c r="O324" s="10">
        <f t="shared" si="96"/>
        <v>211.20185532737645</v>
      </c>
      <c r="P324" s="10">
        <f t="shared" si="96"/>
        <v>190.69519929817872</v>
      </c>
      <c r="Q324" s="10">
        <f t="shared" si="96"/>
        <v>172.85564422786007</v>
      </c>
      <c r="R324" s="10">
        <f t="shared" si="96"/>
        <v>157.25434788482193</v>
      </c>
      <c r="S324" s="10">
        <f t="shared" si="96"/>
        <v>143.54899956302356</v>
      </c>
      <c r="T324" s="10">
        <f t="shared" si="96"/>
        <v>131.46075014295076</v>
      </c>
      <c r="U324" s="10">
        <f t="shared" si="96"/>
        <v>120.75922719816914</v>
      </c>
      <c r="V324" s="10">
        <f t="shared" si="96"/>
        <v>111.25220498082071</v>
      </c>
      <c r="W324" s="10">
        <f t="shared" si="96"/>
        <v>102.7781212662298</v>
      </c>
      <c r="X324" s="10">
        <f t="shared" si="96"/>
        <v>95.200436066490809</v>
      </c>
      <c r="Y324" s="10">
        <f t="shared" si="96"/>
        <v>88.403246581134496</v>
      </c>
      <c r="Z324" s="10">
        <f t="shared" si="96"/>
        <v>82.287800739727132</v>
      </c>
      <c r="AA324" s="10">
        <f t="shared" si="95"/>
        <v>76.769680017382385</v>
      </c>
      <c r="AB324" s="10">
        <f t="shared" si="95"/>
        <v>71.776497012790983</v>
      </c>
      <c r="AC324" s="10">
        <f t="shared" si="95"/>
        <v>67.245998631275626</v>
      </c>
      <c r="AD324" s="10">
        <f t="shared" si="95"/>
        <v>63.124494462280822</v>
      </c>
      <c r="AE324" s="10">
        <f t="shared" si="95"/>
        <v>59.365549062765396</v>
      </c>
      <c r="AF324" s="10">
        <f t="shared" si="95"/>
        <v>55.928890206078663</v>
      </c>
      <c r="AG324" s="10">
        <f t="shared" si="95"/>
        <v>52.779494891265202</v>
      </c>
      <c r="AH324" s="10">
        <f t="shared" si="95"/>
        <v>49.886822271315992</v>
      </c>
      <c r="AI324" s="10">
        <f t="shared" si="95"/>
        <v>47.224168385858121</v>
      </c>
      <c r="AJ324" s="10">
        <f t="shared" si="95"/>
        <v>44.768122127776152</v>
      </c>
      <c r="AK324" s="10">
        <f t="shared" si="95"/>
        <v>42.498105528131973</v>
      </c>
      <c r="AL324" s="10">
        <f t="shared" si="95"/>
        <v>40.395984409991087</v>
      </c>
      <c r="AM324" s="10">
        <f t="shared" si="95"/>
        <v>38.445737883130676</v>
      </c>
      <c r="AN324" s="10">
        <f t="shared" si="95"/>
        <v>36.633177135606779</v>
      </c>
      <c r="AO324" s="10">
        <f t="shared" si="95"/>
        <v>34.945705607848119</v>
      </c>
      <c r="AP324" s="10">
        <f t="shared" si="75"/>
        <v>33.372113975963529</v>
      </c>
    </row>
    <row r="325" spans="1:42" x14ac:dyDescent="0.2">
      <c r="A325" s="10">
        <f t="shared" si="77"/>
        <v>1292.2</v>
      </c>
      <c r="B325" s="50">
        <f t="shared" si="79"/>
        <v>1.0468044302598088E-2</v>
      </c>
      <c r="C325" s="50">
        <f t="shared" si="80"/>
        <v>1.6144956592601192</v>
      </c>
      <c r="D325" s="49">
        <f t="shared" si="81"/>
        <v>36.21384824914702</v>
      </c>
      <c r="E325" s="49">
        <f t="shared" si="82"/>
        <v>1387.4770977443125</v>
      </c>
      <c r="F325" s="49">
        <f t="shared" si="83"/>
        <v>1242.6217047477244</v>
      </c>
      <c r="G325" s="51">
        <f t="shared" si="84"/>
        <v>1.8224698077051805E-5</v>
      </c>
      <c r="H325" s="52">
        <f t="shared" si="85"/>
        <v>8.0013318240196752E-4</v>
      </c>
      <c r="I325" s="10">
        <f t="shared" si="78"/>
        <v>464.50149078142607</v>
      </c>
      <c r="J325" s="10">
        <f t="shared" si="88"/>
        <v>373.84236191528669</v>
      </c>
      <c r="K325" s="10">
        <f t="shared" si="96"/>
        <v>334.91598072154966</v>
      </c>
      <c r="L325" s="10">
        <f t="shared" si="96"/>
        <v>295.370777965998</v>
      </c>
      <c r="M325" s="10">
        <f t="shared" si="96"/>
        <v>262.62846566506329</v>
      </c>
      <c r="N325" s="10">
        <f t="shared" si="96"/>
        <v>234.93370757312772</v>
      </c>
      <c r="O325" s="10">
        <f t="shared" si="96"/>
        <v>211.20645497832436</v>
      </c>
      <c r="P325" s="10">
        <f t="shared" si="96"/>
        <v>190.69979894912663</v>
      </c>
      <c r="Q325" s="10">
        <f t="shared" si="96"/>
        <v>172.86024387880798</v>
      </c>
      <c r="R325" s="10">
        <f t="shared" si="96"/>
        <v>157.25894753576983</v>
      </c>
      <c r="S325" s="10">
        <f t="shared" si="96"/>
        <v>143.55359921397147</v>
      </c>
      <c r="T325" s="10">
        <f t="shared" si="96"/>
        <v>131.46534979389867</v>
      </c>
      <c r="U325" s="10">
        <f t="shared" si="96"/>
        <v>120.76382684911707</v>
      </c>
      <c r="V325" s="10">
        <f t="shared" si="96"/>
        <v>111.25680463176863</v>
      </c>
      <c r="W325" s="10">
        <f t="shared" si="96"/>
        <v>102.78272091717773</v>
      </c>
      <c r="X325" s="10">
        <f t="shared" si="96"/>
        <v>95.205035717438733</v>
      </c>
      <c r="Y325" s="10">
        <f t="shared" si="96"/>
        <v>88.40784623208242</v>
      </c>
      <c r="Z325" s="10">
        <f t="shared" si="96"/>
        <v>82.292400390675056</v>
      </c>
      <c r="AA325" s="10">
        <f t="shared" si="95"/>
        <v>76.774279668330308</v>
      </c>
      <c r="AB325" s="10">
        <f t="shared" si="95"/>
        <v>71.781096663738907</v>
      </c>
      <c r="AC325" s="10">
        <f t="shared" si="95"/>
        <v>67.25059828222355</v>
      </c>
      <c r="AD325" s="10">
        <f t="shared" si="95"/>
        <v>63.129094113228746</v>
      </c>
      <c r="AE325" s="10">
        <f t="shared" si="95"/>
        <v>59.37014871371332</v>
      </c>
      <c r="AF325" s="10">
        <f t="shared" si="95"/>
        <v>55.933489857026586</v>
      </c>
      <c r="AG325" s="10">
        <f t="shared" si="95"/>
        <v>52.784094542213126</v>
      </c>
      <c r="AH325" s="10">
        <f t="shared" si="95"/>
        <v>49.891421922263916</v>
      </c>
      <c r="AI325" s="10">
        <f t="shared" si="95"/>
        <v>47.228768036806045</v>
      </c>
      <c r="AJ325" s="10">
        <f t="shared" si="95"/>
        <v>44.772721778724076</v>
      </c>
      <c r="AK325" s="10">
        <f t="shared" si="95"/>
        <v>42.502705179079896</v>
      </c>
      <c r="AL325" s="10">
        <f t="shared" si="95"/>
        <v>40.400584060939011</v>
      </c>
      <c r="AM325" s="10">
        <f t="shared" si="95"/>
        <v>38.450337534078599</v>
      </c>
      <c r="AN325" s="10">
        <f t="shared" si="95"/>
        <v>36.637776786554703</v>
      </c>
      <c r="AO325" s="10">
        <f t="shared" si="95"/>
        <v>34.950305258796043</v>
      </c>
      <c r="AP325" s="10">
        <f t="shared" si="75"/>
        <v>33.376713626911453</v>
      </c>
    </row>
    <row r="326" spans="1:42" x14ac:dyDescent="0.2">
      <c r="A326" s="10">
        <f t="shared" si="77"/>
        <v>1296.2</v>
      </c>
      <c r="B326" s="50">
        <f t="shared" si="79"/>
        <v>1.0400821186749657E-2</v>
      </c>
      <c r="C326" s="50">
        <f t="shared" si="80"/>
        <v>1.6144956592601192</v>
      </c>
      <c r="D326" s="49">
        <f t="shared" si="81"/>
        <v>36.325948073474976</v>
      </c>
      <c r="E326" s="49">
        <f t="shared" si="82"/>
        <v>1395.83299581752</v>
      </c>
      <c r="F326" s="49">
        <f t="shared" si="83"/>
        <v>1250.52920352362</v>
      </c>
      <c r="G326" s="51">
        <f t="shared" si="84"/>
        <v>1.8054206865344343E-5</v>
      </c>
      <c r="H326" s="52">
        <f t="shared" si="85"/>
        <v>7.9515416697758124E-4</v>
      </c>
      <c r="I326" s="10">
        <f t="shared" si="78"/>
        <v>464.50605102935236</v>
      </c>
      <c r="J326" s="10">
        <f t="shared" si="88"/>
        <v>373.84690258767978</v>
      </c>
      <c r="K326" s="10">
        <f t="shared" si="96"/>
        <v>334.92054096947595</v>
      </c>
      <c r="L326" s="10">
        <f t="shared" si="96"/>
        <v>295.37533821392429</v>
      </c>
      <c r="M326" s="10">
        <f t="shared" si="96"/>
        <v>262.63302591298958</v>
      </c>
      <c r="N326" s="10">
        <f t="shared" si="96"/>
        <v>234.93826782105404</v>
      </c>
      <c r="O326" s="10">
        <f t="shared" si="96"/>
        <v>211.21101522625068</v>
      </c>
      <c r="P326" s="10">
        <f t="shared" si="96"/>
        <v>190.70435919705295</v>
      </c>
      <c r="Q326" s="10">
        <f t="shared" si="96"/>
        <v>172.8648041267343</v>
      </c>
      <c r="R326" s="10">
        <f t="shared" si="96"/>
        <v>157.26350778369616</v>
      </c>
      <c r="S326" s="10">
        <f t="shared" si="96"/>
        <v>143.55815946189779</v>
      </c>
      <c r="T326" s="10">
        <f t="shared" si="96"/>
        <v>131.46991004182499</v>
      </c>
      <c r="U326" s="10">
        <f t="shared" si="96"/>
        <v>120.76838709704337</v>
      </c>
      <c r="V326" s="10">
        <f t="shared" si="96"/>
        <v>111.26136487969494</v>
      </c>
      <c r="W326" s="10">
        <f t="shared" si="96"/>
        <v>102.78728116510403</v>
      </c>
      <c r="X326" s="10">
        <f t="shared" si="96"/>
        <v>95.20959596536504</v>
      </c>
      <c r="Y326" s="10">
        <f t="shared" si="96"/>
        <v>88.412406480008727</v>
      </c>
      <c r="Z326" s="10">
        <f t="shared" si="96"/>
        <v>82.296960638601362</v>
      </c>
      <c r="AA326" s="10">
        <f t="shared" si="95"/>
        <v>76.778839916256615</v>
      </c>
      <c r="AB326" s="10">
        <f t="shared" si="95"/>
        <v>71.785656911665214</v>
      </c>
      <c r="AC326" s="10">
        <f t="shared" si="95"/>
        <v>67.255158530149856</v>
      </c>
      <c r="AD326" s="10">
        <f t="shared" si="95"/>
        <v>63.133654361155052</v>
      </c>
      <c r="AE326" s="10">
        <f t="shared" si="95"/>
        <v>59.374708961639627</v>
      </c>
      <c r="AF326" s="10">
        <f t="shared" si="95"/>
        <v>55.938050104952893</v>
      </c>
      <c r="AG326" s="10">
        <f t="shared" si="95"/>
        <v>52.788654790139432</v>
      </c>
      <c r="AH326" s="10">
        <f t="shared" si="95"/>
        <v>49.895982170190223</v>
      </c>
      <c r="AI326" s="10">
        <f t="shared" si="95"/>
        <v>47.233328284732352</v>
      </c>
      <c r="AJ326" s="10">
        <f t="shared" si="95"/>
        <v>44.777282026650383</v>
      </c>
      <c r="AK326" s="10">
        <f t="shared" si="95"/>
        <v>42.507265427006203</v>
      </c>
      <c r="AL326" s="10">
        <f t="shared" si="95"/>
        <v>40.405144308865317</v>
      </c>
      <c r="AM326" s="10">
        <f t="shared" si="95"/>
        <v>38.454897782004906</v>
      </c>
      <c r="AN326" s="10">
        <f t="shared" si="95"/>
        <v>36.64233703448101</v>
      </c>
      <c r="AO326" s="10">
        <f t="shared" si="95"/>
        <v>34.954865506722349</v>
      </c>
      <c r="AP326" s="10">
        <f t="shared" si="95"/>
        <v>33.38127387483776</v>
      </c>
    </row>
    <row r="327" spans="1:42" x14ac:dyDescent="0.2">
      <c r="A327" s="10">
        <f t="shared" si="77"/>
        <v>1300.2</v>
      </c>
      <c r="B327" s="50">
        <f t="shared" si="79"/>
        <v>1.0334236900402622E-2</v>
      </c>
      <c r="C327" s="50">
        <f t="shared" si="80"/>
        <v>1.6144956592601192</v>
      </c>
      <c r="D327" s="49">
        <f t="shared" si="81"/>
        <v>36.438047897802932</v>
      </c>
      <c r="E327" s="49">
        <f t="shared" si="82"/>
        <v>1404.2140266319564</v>
      </c>
      <c r="F327" s="49">
        <f t="shared" si="83"/>
        <v>1258.4618350407445</v>
      </c>
      <c r="G327" s="51">
        <f t="shared" si="84"/>
        <v>1.7885835103643449E-5</v>
      </c>
      <c r="H327" s="52">
        <f t="shared" si="85"/>
        <v>7.9022146440447182E-4</v>
      </c>
      <c r="I327" s="10">
        <f t="shared" si="78"/>
        <v>464.51057233301691</v>
      </c>
      <c r="J327" s="10">
        <f t="shared" si="88"/>
        <v>373.85140454333697</v>
      </c>
      <c r="K327" s="10">
        <f t="shared" si="96"/>
        <v>334.9250622731405</v>
      </c>
      <c r="L327" s="10">
        <f t="shared" si="96"/>
        <v>295.37985951758884</v>
      </c>
      <c r="M327" s="10">
        <f t="shared" si="96"/>
        <v>262.63754721665413</v>
      </c>
      <c r="N327" s="10">
        <f t="shared" si="96"/>
        <v>234.94278912471859</v>
      </c>
      <c r="O327" s="10">
        <f t="shared" si="96"/>
        <v>211.21553652991523</v>
      </c>
      <c r="P327" s="10">
        <f t="shared" si="96"/>
        <v>190.7088805007175</v>
      </c>
      <c r="Q327" s="10">
        <f t="shared" si="96"/>
        <v>172.86932543039885</v>
      </c>
      <c r="R327" s="10">
        <f t="shared" si="96"/>
        <v>157.2680290873607</v>
      </c>
      <c r="S327" s="10">
        <f t="shared" si="96"/>
        <v>143.56268076556233</v>
      </c>
      <c r="T327" s="10">
        <f t="shared" si="96"/>
        <v>131.47443134548953</v>
      </c>
      <c r="U327" s="10">
        <f t="shared" si="96"/>
        <v>120.77290840070792</v>
      </c>
      <c r="V327" s="10">
        <f t="shared" si="96"/>
        <v>111.26588618335948</v>
      </c>
      <c r="W327" s="10">
        <f t="shared" si="96"/>
        <v>102.79180246876858</v>
      </c>
      <c r="X327" s="10">
        <f t="shared" si="96"/>
        <v>95.214117269029586</v>
      </c>
      <c r="Y327" s="10">
        <f t="shared" si="96"/>
        <v>88.416927783673273</v>
      </c>
      <c r="Z327" s="10">
        <f t="shared" si="96"/>
        <v>82.301481942265909</v>
      </c>
      <c r="AA327" s="10">
        <f t="shared" si="95"/>
        <v>76.783361219921161</v>
      </c>
      <c r="AB327" s="10">
        <f t="shared" si="95"/>
        <v>71.79017821532976</v>
      </c>
      <c r="AC327" s="10">
        <f t="shared" si="95"/>
        <v>67.259679833814403</v>
      </c>
      <c r="AD327" s="10">
        <f t="shared" si="95"/>
        <v>63.138175664819606</v>
      </c>
      <c r="AE327" s="10">
        <f t="shared" si="95"/>
        <v>59.37923026530418</v>
      </c>
      <c r="AF327" s="10">
        <f t="shared" si="95"/>
        <v>55.942571408617447</v>
      </c>
      <c r="AG327" s="10">
        <f t="shared" si="95"/>
        <v>52.793176093803986</v>
      </c>
      <c r="AH327" s="10">
        <f t="shared" si="95"/>
        <v>49.900503473854776</v>
      </c>
      <c r="AI327" s="10">
        <f t="shared" si="95"/>
        <v>47.237849588396905</v>
      </c>
      <c r="AJ327" s="10">
        <f t="shared" si="95"/>
        <v>44.781803330314936</v>
      </c>
      <c r="AK327" s="10">
        <f t="shared" si="95"/>
        <v>42.511786730670757</v>
      </c>
      <c r="AL327" s="10">
        <f t="shared" si="95"/>
        <v>40.409665612529871</v>
      </c>
      <c r="AM327" s="10">
        <f t="shared" si="95"/>
        <v>38.45941908566946</v>
      </c>
      <c r="AN327" s="10">
        <f t="shared" si="95"/>
        <v>36.646858338145563</v>
      </c>
      <c r="AO327" s="10">
        <f t="shared" si="95"/>
        <v>34.959386810386903</v>
      </c>
      <c r="AP327" s="10">
        <f t="shared" si="95"/>
        <v>33.385795178502313</v>
      </c>
    </row>
    <row r="328" spans="1:42" x14ac:dyDescent="0.2">
      <c r="A328" s="10">
        <f t="shared" si="77"/>
        <v>1304.2</v>
      </c>
      <c r="B328" s="50">
        <f t="shared" si="79"/>
        <v>1.0268283417494308E-2</v>
      </c>
      <c r="C328" s="50">
        <f t="shared" si="80"/>
        <v>1.6144956592601192</v>
      </c>
      <c r="D328" s="49">
        <f t="shared" si="81"/>
        <v>36.550147722130895</v>
      </c>
      <c r="E328" s="49">
        <f t="shared" si="82"/>
        <v>1412.6201901876218</v>
      </c>
      <c r="F328" s="49">
        <f t="shared" si="83"/>
        <v>1266.4195992990983</v>
      </c>
      <c r="G328" s="51">
        <f t="shared" si="84"/>
        <v>1.7719549967387929E-5</v>
      </c>
      <c r="H328" s="52">
        <f t="shared" si="85"/>
        <v>7.8533450230031359E-4</v>
      </c>
      <c r="I328" s="10">
        <f t="shared" si="78"/>
        <v>464.51505514443647</v>
      </c>
      <c r="J328" s="10">
        <f t="shared" si="88"/>
        <v>373.85586823093638</v>
      </c>
      <c r="K328" s="10">
        <f t="shared" si="96"/>
        <v>334.92954508456006</v>
      </c>
      <c r="L328" s="10">
        <f t="shared" si="96"/>
        <v>295.3843423290084</v>
      </c>
      <c r="M328" s="10">
        <f t="shared" si="96"/>
        <v>262.64203002807369</v>
      </c>
      <c r="N328" s="10">
        <f t="shared" si="96"/>
        <v>234.94727193613815</v>
      </c>
      <c r="O328" s="10">
        <f t="shared" si="96"/>
        <v>211.22001934133479</v>
      </c>
      <c r="P328" s="10">
        <f t="shared" si="96"/>
        <v>190.71336331213706</v>
      </c>
      <c r="Q328" s="10">
        <f t="shared" si="96"/>
        <v>172.87380824181841</v>
      </c>
      <c r="R328" s="10">
        <f t="shared" si="96"/>
        <v>157.27251189878027</v>
      </c>
      <c r="S328" s="10">
        <f t="shared" si="96"/>
        <v>143.5671635769819</v>
      </c>
      <c r="T328" s="10">
        <f t="shared" si="96"/>
        <v>131.4789141569091</v>
      </c>
      <c r="U328" s="10">
        <f t="shared" si="96"/>
        <v>120.77739121212747</v>
      </c>
      <c r="V328" s="10">
        <f t="shared" si="96"/>
        <v>111.27036899477903</v>
      </c>
      <c r="W328" s="10">
        <f t="shared" si="96"/>
        <v>102.79628528018813</v>
      </c>
      <c r="X328" s="10">
        <f t="shared" si="96"/>
        <v>95.218600080449136</v>
      </c>
      <c r="Y328" s="10">
        <f t="shared" si="96"/>
        <v>88.421410595092823</v>
      </c>
      <c r="Z328" s="10">
        <f t="shared" si="96"/>
        <v>82.305964753685458</v>
      </c>
      <c r="AA328" s="10">
        <f t="shared" si="95"/>
        <v>76.787844031340711</v>
      </c>
      <c r="AB328" s="10">
        <f t="shared" si="95"/>
        <v>71.79466102674931</v>
      </c>
      <c r="AC328" s="10">
        <f t="shared" si="95"/>
        <v>67.264162645233952</v>
      </c>
      <c r="AD328" s="10">
        <f t="shared" si="95"/>
        <v>63.142658476239156</v>
      </c>
      <c r="AE328" s="10">
        <f t="shared" si="95"/>
        <v>59.38371307672373</v>
      </c>
      <c r="AF328" s="10">
        <f t="shared" si="95"/>
        <v>55.947054220036996</v>
      </c>
      <c r="AG328" s="10">
        <f t="shared" si="95"/>
        <v>52.797658905223535</v>
      </c>
      <c r="AH328" s="10">
        <f t="shared" si="95"/>
        <v>49.904986285274326</v>
      </c>
      <c r="AI328" s="10">
        <f t="shared" si="95"/>
        <v>47.242332399816455</v>
      </c>
      <c r="AJ328" s="10">
        <f t="shared" si="95"/>
        <v>44.786286141734486</v>
      </c>
      <c r="AK328" s="10">
        <f t="shared" si="95"/>
        <v>42.516269542090306</v>
      </c>
      <c r="AL328" s="10">
        <f t="shared" si="95"/>
        <v>40.41414842394942</v>
      </c>
      <c r="AM328" s="10">
        <f t="shared" si="95"/>
        <v>38.463901897089009</v>
      </c>
      <c r="AN328" s="10">
        <f t="shared" si="95"/>
        <v>36.651341149565113</v>
      </c>
      <c r="AO328" s="10">
        <f t="shared" si="95"/>
        <v>34.963869621806452</v>
      </c>
      <c r="AP328" s="10">
        <f t="shared" si="95"/>
        <v>33.390277989921863</v>
      </c>
    </row>
    <row r="329" spans="1:42" x14ac:dyDescent="0.2">
      <c r="A329" s="10">
        <f t="shared" si="77"/>
        <v>1308.2</v>
      </c>
      <c r="B329" s="50">
        <f t="shared" si="79"/>
        <v>1.0202952837197967E-2</v>
      </c>
      <c r="C329" s="50">
        <f t="shared" si="80"/>
        <v>1.6144956592601192</v>
      </c>
      <c r="D329" s="49">
        <f t="shared" si="81"/>
        <v>36.66224754645885</v>
      </c>
      <c r="E329" s="49">
        <f t="shared" si="82"/>
        <v>1421.0514864845154</v>
      </c>
      <c r="F329" s="49">
        <f t="shared" si="83"/>
        <v>1274.40249629868</v>
      </c>
      <c r="G329" s="51">
        <f t="shared" si="84"/>
        <v>1.7555319240103303E-5</v>
      </c>
      <c r="H329" s="52">
        <f t="shared" si="85"/>
        <v>7.8049271709471752E-4</v>
      </c>
      <c r="I329" s="10">
        <f t="shared" si="78"/>
        <v>464.51949990900425</v>
      </c>
      <c r="J329" s="10">
        <f t="shared" si="88"/>
        <v>373.86029409259174</v>
      </c>
      <c r="K329" s="10">
        <f t="shared" si="96"/>
        <v>334.93398984912784</v>
      </c>
      <c r="L329" s="10">
        <f t="shared" si="96"/>
        <v>295.38878709357618</v>
      </c>
      <c r="M329" s="10">
        <f t="shared" si="96"/>
        <v>262.64647479264147</v>
      </c>
      <c r="N329" s="10">
        <f t="shared" si="96"/>
        <v>234.95171670070593</v>
      </c>
      <c r="O329" s="10">
        <f t="shared" si="96"/>
        <v>211.22446410590257</v>
      </c>
      <c r="P329" s="10">
        <f t="shared" si="96"/>
        <v>190.71780807670484</v>
      </c>
      <c r="Q329" s="10">
        <f t="shared" si="96"/>
        <v>172.87825300638619</v>
      </c>
      <c r="R329" s="10">
        <f t="shared" si="96"/>
        <v>157.27695666334805</v>
      </c>
      <c r="S329" s="10">
        <f t="shared" si="96"/>
        <v>143.57160834154968</v>
      </c>
      <c r="T329" s="10">
        <f t="shared" si="96"/>
        <v>131.48335892147688</v>
      </c>
      <c r="U329" s="10">
        <f t="shared" si="96"/>
        <v>120.78183597669525</v>
      </c>
      <c r="V329" s="10">
        <f t="shared" si="96"/>
        <v>111.27481375934681</v>
      </c>
      <c r="W329" s="10">
        <f t="shared" si="96"/>
        <v>102.80073004475591</v>
      </c>
      <c r="X329" s="10">
        <f t="shared" si="96"/>
        <v>95.223044845016915</v>
      </c>
      <c r="Y329" s="10">
        <f t="shared" si="96"/>
        <v>88.425855359660602</v>
      </c>
      <c r="Z329" s="10">
        <f t="shared" si="96"/>
        <v>82.310409518253238</v>
      </c>
      <c r="AA329" s="10">
        <f t="shared" si="95"/>
        <v>76.79228879590849</v>
      </c>
      <c r="AB329" s="10">
        <f t="shared" si="95"/>
        <v>71.799105791317089</v>
      </c>
      <c r="AC329" s="10">
        <f t="shared" si="95"/>
        <v>67.268607409801731</v>
      </c>
      <c r="AD329" s="10">
        <f t="shared" si="95"/>
        <v>63.147103240806942</v>
      </c>
      <c r="AE329" s="10">
        <f t="shared" si="95"/>
        <v>59.388157841291516</v>
      </c>
      <c r="AF329" s="10">
        <f t="shared" si="95"/>
        <v>55.951498984604783</v>
      </c>
      <c r="AG329" s="10">
        <f t="shared" si="95"/>
        <v>52.802103669791322</v>
      </c>
      <c r="AH329" s="10">
        <f t="shared" si="95"/>
        <v>49.909431049842112</v>
      </c>
      <c r="AI329" s="10">
        <f t="shared" si="95"/>
        <v>47.246777164384241</v>
      </c>
      <c r="AJ329" s="10">
        <f t="shared" si="95"/>
        <v>44.790730906302272</v>
      </c>
      <c r="AK329" s="10">
        <f t="shared" si="95"/>
        <v>42.520714306658093</v>
      </c>
      <c r="AL329" s="10">
        <f t="shared" si="95"/>
        <v>40.418593188517207</v>
      </c>
      <c r="AM329" s="10">
        <f t="shared" si="95"/>
        <v>38.468346661656796</v>
      </c>
      <c r="AN329" s="10">
        <f t="shared" si="95"/>
        <v>36.655785914132899</v>
      </c>
      <c r="AO329" s="10">
        <f t="shared" si="95"/>
        <v>34.968314386374239</v>
      </c>
      <c r="AP329" s="10">
        <f t="shared" si="95"/>
        <v>33.394722754489649</v>
      </c>
    </row>
    <row r="330" spans="1:42" x14ac:dyDescent="0.2">
      <c r="A330" s="10">
        <f t="shared" si="77"/>
        <v>1312.2</v>
      </c>
      <c r="B330" s="50">
        <f t="shared" si="79"/>
        <v>1.0138237381590453E-2</v>
      </c>
      <c r="C330" s="50">
        <f t="shared" si="80"/>
        <v>1.6144956592601192</v>
      </c>
      <c r="D330" s="49">
        <f t="shared" si="81"/>
        <v>36.774347370786806</v>
      </c>
      <c r="E330" s="49">
        <f t="shared" si="82"/>
        <v>1429.5079155226379</v>
      </c>
      <c r="F330" s="49">
        <f t="shared" si="83"/>
        <v>1282.4105260394906</v>
      </c>
      <c r="G330" s="51">
        <f t="shared" si="84"/>
        <v>1.7393111300114152E-5</v>
      </c>
      <c r="H330" s="52">
        <f t="shared" si="85"/>
        <v>7.7569555386700073E-4</v>
      </c>
      <c r="I330" s="10">
        <f t="shared" si="78"/>
        <v>464.52390706560709</v>
      </c>
      <c r="J330" s="10">
        <f t="shared" si="88"/>
        <v>373.86468256396824</v>
      </c>
      <c r="K330" s="10">
        <f t="shared" si="96"/>
        <v>334.93839700573068</v>
      </c>
      <c r="L330" s="10">
        <f t="shared" si="96"/>
        <v>295.39319425017902</v>
      </c>
      <c r="M330" s="10">
        <f t="shared" si="96"/>
        <v>262.65088194924431</v>
      </c>
      <c r="N330" s="10">
        <f t="shared" si="96"/>
        <v>234.95612385730877</v>
      </c>
      <c r="O330" s="10">
        <f t="shared" si="96"/>
        <v>211.22887126250541</v>
      </c>
      <c r="P330" s="10">
        <f t="shared" si="96"/>
        <v>190.72221523330768</v>
      </c>
      <c r="Q330" s="10">
        <f t="shared" si="96"/>
        <v>172.88266016298903</v>
      </c>
      <c r="R330" s="10">
        <f t="shared" si="96"/>
        <v>157.28136381995088</v>
      </c>
      <c r="S330" s="10">
        <f t="shared" si="96"/>
        <v>143.57601549815251</v>
      </c>
      <c r="T330" s="10">
        <f t="shared" si="96"/>
        <v>131.48776607807972</v>
      </c>
      <c r="U330" s="10">
        <f t="shared" si="96"/>
        <v>120.78624313329809</v>
      </c>
      <c r="V330" s="10">
        <f t="shared" si="96"/>
        <v>111.27922091594965</v>
      </c>
      <c r="W330" s="10">
        <f t="shared" si="96"/>
        <v>102.80513720135875</v>
      </c>
      <c r="X330" s="10">
        <f t="shared" si="96"/>
        <v>95.227452001619753</v>
      </c>
      <c r="Y330" s="10">
        <f t="shared" si="96"/>
        <v>88.43026251626344</v>
      </c>
      <c r="Z330" s="10">
        <f t="shared" si="96"/>
        <v>82.314816674856075</v>
      </c>
      <c r="AA330" s="10">
        <f t="shared" si="95"/>
        <v>76.796695952511328</v>
      </c>
      <c r="AB330" s="10">
        <f t="shared" si="95"/>
        <v>71.803512947919927</v>
      </c>
      <c r="AC330" s="10">
        <f t="shared" si="95"/>
        <v>67.273014566404569</v>
      </c>
      <c r="AD330" s="10">
        <f t="shared" si="95"/>
        <v>63.15151039740978</v>
      </c>
      <c r="AE330" s="10">
        <f t="shared" si="95"/>
        <v>59.392564997894354</v>
      </c>
      <c r="AF330" s="10">
        <f t="shared" si="95"/>
        <v>55.95590614120762</v>
      </c>
      <c r="AG330" s="10">
        <f t="shared" si="95"/>
        <v>52.80651082639416</v>
      </c>
      <c r="AH330" s="10">
        <f t="shared" si="95"/>
        <v>49.91383820644495</v>
      </c>
      <c r="AI330" s="10">
        <f t="shared" si="95"/>
        <v>47.251184320987079</v>
      </c>
      <c r="AJ330" s="10">
        <f t="shared" si="95"/>
        <v>44.79513806290511</v>
      </c>
      <c r="AK330" s="10">
        <f t="shared" si="95"/>
        <v>42.52512146326093</v>
      </c>
      <c r="AL330" s="10">
        <f t="shared" si="95"/>
        <v>40.423000345120045</v>
      </c>
      <c r="AM330" s="10">
        <f t="shared" si="95"/>
        <v>38.472753818259633</v>
      </c>
      <c r="AN330" s="10">
        <f t="shared" si="95"/>
        <v>36.660193070735737</v>
      </c>
      <c r="AO330" s="10">
        <f t="shared" si="95"/>
        <v>34.972721542977077</v>
      </c>
      <c r="AP330" s="10">
        <f t="shared" si="95"/>
        <v>33.399129911092487</v>
      </c>
    </row>
    <row r="331" spans="1:42" x14ac:dyDescent="0.2">
      <c r="A331" s="10">
        <f t="shared" si="77"/>
        <v>1316.2</v>
      </c>
      <c r="B331" s="50">
        <f t="shared" si="79"/>
        <v>1.0074129393370107E-2</v>
      </c>
      <c r="C331" s="50">
        <f t="shared" si="80"/>
        <v>1.6144956592601192</v>
      </c>
      <c r="D331" s="49">
        <f t="shared" si="81"/>
        <v>36.886447195114769</v>
      </c>
      <c r="E331" s="49">
        <f t="shared" si="82"/>
        <v>1437.9894773019896</v>
      </c>
      <c r="F331" s="49">
        <f t="shared" si="83"/>
        <v>1290.4436885215305</v>
      </c>
      <c r="G331" s="51">
        <f t="shared" si="84"/>
        <v>1.7232895107963272E-5</v>
      </c>
      <c r="H331" s="52">
        <f t="shared" si="85"/>
        <v>7.7094246618740643E-4</v>
      </c>
      <c r="I331" s="10">
        <f t="shared" si="78"/>
        <v>464.52827704674007</v>
      </c>
      <c r="J331" s="10">
        <f t="shared" si="88"/>
        <v>373.86903407439604</v>
      </c>
      <c r="K331" s="10">
        <f t="shared" si="96"/>
        <v>334.94276698686366</v>
      </c>
      <c r="L331" s="10">
        <f t="shared" si="96"/>
        <v>295.397564231312</v>
      </c>
      <c r="M331" s="10">
        <f t="shared" si="96"/>
        <v>262.65525193037729</v>
      </c>
      <c r="N331" s="10">
        <f t="shared" si="96"/>
        <v>234.96049383844175</v>
      </c>
      <c r="O331" s="10">
        <f t="shared" si="96"/>
        <v>211.23324124363839</v>
      </c>
      <c r="P331" s="10">
        <f t="shared" si="96"/>
        <v>190.72658521444066</v>
      </c>
      <c r="Q331" s="10">
        <f t="shared" si="96"/>
        <v>172.88703014412201</v>
      </c>
      <c r="R331" s="10">
        <f t="shared" si="96"/>
        <v>157.28573380108386</v>
      </c>
      <c r="S331" s="10">
        <f t="shared" si="96"/>
        <v>143.5803854792855</v>
      </c>
      <c r="T331" s="10">
        <f t="shared" si="96"/>
        <v>131.4921360592127</v>
      </c>
      <c r="U331" s="10">
        <f t="shared" si="96"/>
        <v>120.79061311443105</v>
      </c>
      <c r="V331" s="10">
        <f t="shared" si="96"/>
        <v>111.28359089708262</v>
      </c>
      <c r="W331" s="10">
        <f t="shared" si="96"/>
        <v>102.80950718249171</v>
      </c>
      <c r="X331" s="10">
        <f t="shared" si="96"/>
        <v>95.23182198275272</v>
      </c>
      <c r="Y331" s="10">
        <f t="shared" si="96"/>
        <v>88.434632497396407</v>
      </c>
      <c r="Z331" s="10">
        <f t="shared" si="96"/>
        <v>82.319186655989043</v>
      </c>
      <c r="AA331" s="10">
        <f t="shared" si="95"/>
        <v>76.801065933644296</v>
      </c>
      <c r="AB331" s="10">
        <f t="shared" si="95"/>
        <v>71.807882929052894</v>
      </c>
      <c r="AC331" s="10">
        <f t="shared" si="95"/>
        <v>67.277384547537537</v>
      </c>
      <c r="AD331" s="10">
        <f t="shared" si="95"/>
        <v>63.155880378542754</v>
      </c>
      <c r="AE331" s="10">
        <f t="shared" si="95"/>
        <v>59.396934979027328</v>
      </c>
      <c r="AF331" s="10">
        <f t="shared" si="95"/>
        <v>55.960276122340595</v>
      </c>
      <c r="AG331" s="10">
        <f t="shared" si="95"/>
        <v>52.810880807527134</v>
      </c>
      <c r="AH331" s="10">
        <f t="shared" si="95"/>
        <v>49.918208187577925</v>
      </c>
      <c r="AI331" s="10">
        <f t="shared" si="95"/>
        <v>47.255554302120053</v>
      </c>
      <c r="AJ331" s="10">
        <f t="shared" si="95"/>
        <v>44.799508044038085</v>
      </c>
      <c r="AK331" s="10">
        <f t="shared" si="95"/>
        <v>42.529491444393905</v>
      </c>
      <c r="AL331" s="10">
        <f t="shared" si="95"/>
        <v>40.427370326253019</v>
      </c>
      <c r="AM331" s="10">
        <f t="shared" si="95"/>
        <v>38.477123799392608</v>
      </c>
      <c r="AN331" s="10">
        <f t="shared" si="95"/>
        <v>36.664563051868711</v>
      </c>
      <c r="AO331" s="10">
        <f t="shared" si="95"/>
        <v>34.977091524110051</v>
      </c>
      <c r="AP331" s="10">
        <f t="shared" si="95"/>
        <v>33.403499892225462</v>
      </c>
    </row>
    <row r="332" spans="1:42" x14ac:dyDescent="0.2">
      <c r="A332" s="10">
        <f t="shared" ref="A332:A395" si="97">A331+$B$4</f>
        <v>1320.2</v>
      </c>
      <c r="B332" s="50">
        <f t="shared" si="79"/>
        <v>1.0010621333624433E-2</v>
      </c>
      <c r="C332" s="50">
        <f t="shared" si="80"/>
        <v>1.6144956592601192</v>
      </c>
      <c r="D332" s="49">
        <f t="shared" si="81"/>
        <v>36.998547019442725</v>
      </c>
      <c r="E332" s="49">
        <f t="shared" si="82"/>
        <v>1446.4961718225693</v>
      </c>
      <c r="F332" s="49">
        <f t="shared" si="83"/>
        <v>1298.5019837447985</v>
      </c>
      <c r="G332" s="51">
        <f t="shared" si="84"/>
        <v>1.7074640193724777E-5</v>
      </c>
      <c r="H332" s="52">
        <f t="shared" si="85"/>
        <v>7.6623291596176633E-4</v>
      </c>
      <c r="I332" s="10">
        <f t="shared" ref="I332:I395" si="98">I331+(($B332+$B331)/2)^(4/3)/$B$5*$B$4</f>
        <v>464.53261027861885</v>
      </c>
      <c r="J332" s="10">
        <f t="shared" si="88"/>
        <v>373.87334904698128</v>
      </c>
      <c r="K332" s="10">
        <f t="shared" si="96"/>
        <v>334.94710021874243</v>
      </c>
      <c r="L332" s="10">
        <f t="shared" si="96"/>
        <v>295.40189746319078</v>
      </c>
      <c r="M332" s="10">
        <f t="shared" si="96"/>
        <v>262.65958516225606</v>
      </c>
      <c r="N332" s="10">
        <f t="shared" si="96"/>
        <v>234.96482707032052</v>
      </c>
      <c r="O332" s="10">
        <f t="shared" si="96"/>
        <v>211.23757447551716</v>
      </c>
      <c r="P332" s="10">
        <f t="shared" si="96"/>
        <v>190.73091844631944</v>
      </c>
      <c r="Q332" s="10">
        <f t="shared" si="96"/>
        <v>172.89136337600078</v>
      </c>
      <c r="R332" s="10">
        <f t="shared" si="96"/>
        <v>157.29006703296264</v>
      </c>
      <c r="S332" s="10">
        <f t="shared" si="96"/>
        <v>143.58471871116427</v>
      </c>
      <c r="T332" s="10">
        <f t="shared" si="96"/>
        <v>131.49646929109147</v>
      </c>
      <c r="U332" s="10">
        <f t="shared" si="96"/>
        <v>120.79494634630981</v>
      </c>
      <c r="V332" s="10">
        <f t="shared" si="96"/>
        <v>111.28792412896138</v>
      </c>
      <c r="W332" s="10">
        <f t="shared" si="96"/>
        <v>102.81384041437047</v>
      </c>
      <c r="X332" s="10">
        <f t="shared" si="96"/>
        <v>95.236155214631481</v>
      </c>
      <c r="Y332" s="10">
        <f t="shared" si="96"/>
        <v>88.438965729275168</v>
      </c>
      <c r="Z332" s="10">
        <f t="shared" si="96"/>
        <v>82.323519887867803</v>
      </c>
      <c r="AA332" s="10">
        <f t="shared" si="95"/>
        <v>76.805399165523056</v>
      </c>
      <c r="AB332" s="10">
        <f t="shared" si="95"/>
        <v>71.812216160931655</v>
      </c>
      <c r="AC332" s="10">
        <f t="shared" si="95"/>
        <v>67.281717779416297</v>
      </c>
      <c r="AD332" s="10">
        <f t="shared" si="95"/>
        <v>63.160213610421515</v>
      </c>
      <c r="AE332" s="10">
        <f t="shared" si="95"/>
        <v>59.401268210906089</v>
      </c>
      <c r="AF332" s="10">
        <f t="shared" si="95"/>
        <v>55.964609354219355</v>
      </c>
      <c r="AG332" s="10">
        <f t="shared" si="95"/>
        <v>52.815214039405895</v>
      </c>
      <c r="AH332" s="10">
        <f t="shared" si="95"/>
        <v>49.922541419456685</v>
      </c>
      <c r="AI332" s="10">
        <f t="shared" si="95"/>
        <v>47.259887533998814</v>
      </c>
      <c r="AJ332" s="10">
        <f t="shared" si="95"/>
        <v>44.803841275916845</v>
      </c>
      <c r="AK332" s="10">
        <f t="shared" si="95"/>
        <v>42.533824676272665</v>
      </c>
      <c r="AL332" s="10">
        <f t="shared" si="95"/>
        <v>40.43170355813178</v>
      </c>
      <c r="AM332" s="10">
        <f t="shared" si="95"/>
        <v>38.481457031271368</v>
      </c>
      <c r="AN332" s="10">
        <f t="shared" si="95"/>
        <v>36.668896283747472</v>
      </c>
      <c r="AO332" s="10">
        <f t="shared" si="95"/>
        <v>34.981424755988812</v>
      </c>
      <c r="AP332" s="10">
        <f t="shared" si="95"/>
        <v>33.407833124104222</v>
      </c>
    </row>
    <row r="333" spans="1:42" x14ac:dyDescent="0.2">
      <c r="A333" s="10">
        <f t="shared" si="97"/>
        <v>1324.2</v>
      </c>
      <c r="B333" s="50">
        <f t="shared" ref="B333:B396" si="99">SQRT(G333^2+H333^2)*$M$4* 0.79*(100/50)^(1/16)  *    (30/($A333-$M$2/2))^(1/16)</f>
        <v>9.9477057796452904E-3</v>
      </c>
      <c r="C333" s="50">
        <f t="shared" ref="C333:C396" si="100">$M$3/($M$2/2)</f>
        <v>1.6144956592601192</v>
      </c>
      <c r="D333" s="49">
        <f t="shared" ref="D333:D396" si="101">$A333/($M$2/2)</f>
        <v>37.110646843770688</v>
      </c>
      <c r="E333" s="49">
        <f t="shared" ref="E333:E396" si="102">(D333+1)^2+C333^2</f>
        <v>1455.0279990843785</v>
      </c>
      <c r="F333" s="49">
        <f t="shared" ref="F333:F396" si="103">(D333-1)^2+C333^2</f>
        <v>1306.5854117092958</v>
      </c>
      <c r="G333" s="51">
        <f t="shared" ref="G333:G396" si="104">1/PI()*(ATAN(SQRT((D333+1)/(D333-1)))-(D333^2-1+C333^2)/SQRT(F333*E333)*ATAN(SQRT((D333-1)*E333/F333/(D333+1))))</f>
        <v>1.6918316645200707E-5</v>
      </c>
      <c r="H333" s="52">
        <f t="shared" ref="H333:H396" si="105">1/PI()*  (1/D333*ATAN(C333/SQRT(D333^2-1))   +    C333*(E333-2*D333)/D333/SQRT(E333*F333)   *ATAN(SQRT( (D333-1)*E333/F333/( D333+1)) )   -C333/D333*ATAN(SQRT((D333-1)/    (D333+1)        ))     )</f>
        <v>7.6156637327941788E-4</v>
      </c>
      <c r="I333" s="10">
        <f t="shared" si="98"/>
        <v>464.53690718128962</v>
      </c>
      <c r="J333" s="10">
        <f t="shared" si="88"/>
        <v>373.87762789871522</v>
      </c>
      <c r="K333" s="10">
        <f t="shared" si="96"/>
        <v>334.95139712141321</v>
      </c>
      <c r="L333" s="10">
        <f t="shared" si="96"/>
        <v>295.40619436586155</v>
      </c>
      <c r="M333" s="10">
        <f t="shared" si="96"/>
        <v>262.66388206492684</v>
      </c>
      <c r="N333" s="10">
        <f t="shared" si="96"/>
        <v>234.96912397299133</v>
      </c>
      <c r="O333" s="10">
        <f t="shared" si="96"/>
        <v>211.24187137818797</v>
      </c>
      <c r="P333" s="10">
        <f t="shared" si="96"/>
        <v>190.73521534899024</v>
      </c>
      <c r="Q333" s="10">
        <f t="shared" si="96"/>
        <v>172.89566027867158</v>
      </c>
      <c r="R333" s="10">
        <f t="shared" si="96"/>
        <v>157.29436393563344</v>
      </c>
      <c r="S333" s="10">
        <f t="shared" si="96"/>
        <v>143.58901561383507</v>
      </c>
      <c r="T333" s="10">
        <f t="shared" si="96"/>
        <v>131.50076619376227</v>
      </c>
      <c r="U333" s="10">
        <f t="shared" si="96"/>
        <v>120.7992432489806</v>
      </c>
      <c r="V333" s="10">
        <f t="shared" si="96"/>
        <v>111.29222103163217</v>
      </c>
      <c r="W333" s="10">
        <f t="shared" si="96"/>
        <v>102.81813731704126</v>
      </c>
      <c r="X333" s="10">
        <f t="shared" si="96"/>
        <v>95.240452117302269</v>
      </c>
      <c r="Y333" s="10">
        <f t="shared" si="96"/>
        <v>88.443262631945956</v>
      </c>
      <c r="Z333" s="10">
        <f t="shared" si="96"/>
        <v>82.327816790538591</v>
      </c>
      <c r="AA333" s="10">
        <f t="shared" si="95"/>
        <v>76.809696068193844</v>
      </c>
      <c r="AB333" s="10">
        <f t="shared" si="95"/>
        <v>71.816513063602443</v>
      </c>
      <c r="AC333" s="10">
        <f t="shared" si="95"/>
        <v>67.286014682087085</v>
      </c>
      <c r="AD333" s="10">
        <f t="shared" si="95"/>
        <v>63.164510513092303</v>
      </c>
      <c r="AE333" s="10">
        <f t="shared" si="95"/>
        <v>59.405565113576877</v>
      </c>
      <c r="AF333" s="10">
        <f t="shared" si="95"/>
        <v>55.968906256890143</v>
      </c>
      <c r="AG333" s="10">
        <f t="shared" si="95"/>
        <v>52.819510942076683</v>
      </c>
      <c r="AH333" s="10">
        <f t="shared" si="95"/>
        <v>49.926838322127473</v>
      </c>
      <c r="AI333" s="10">
        <f t="shared" si="95"/>
        <v>47.264184436669602</v>
      </c>
      <c r="AJ333" s="10">
        <f t="shared" si="95"/>
        <v>44.808138178587633</v>
      </c>
      <c r="AK333" s="10">
        <f t="shared" si="95"/>
        <v>42.538121578943453</v>
      </c>
      <c r="AL333" s="10">
        <f t="shared" si="95"/>
        <v>40.436000460802568</v>
      </c>
      <c r="AM333" s="10">
        <f t="shared" si="95"/>
        <v>38.485753933942156</v>
      </c>
      <c r="AN333" s="10">
        <f t="shared" si="95"/>
        <v>36.67319318641826</v>
      </c>
      <c r="AO333" s="10">
        <f t="shared" si="95"/>
        <v>34.9857216586596</v>
      </c>
      <c r="AP333" s="10">
        <f t="shared" si="95"/>
        <v>33.41213002677501</v>
      </c>
    </row>
    <row r="334" spans="1:42" x14ac:dyDescent="0.2">
      <c r="A334" s="10">
        <f t="shared" si="97"/>
        <v>1328.2</v>
      </c>
      <c r="B334" s="50">
        <f t="shared" si="99"/>
        <v>9.88537542279108E-3</v>
      </c>
      <c r="C334" s="50">
        <f t="shared" si="100"/>
        <v>1.6144956592601192</v>
      </c>
      <c r="D334" s="49">
        <f t="shared" si="101"/>
        <v>37.222746668098644</v>
      </c>
      <c r="E334" s="49">
        <f t="shared" si="102"/>
        <v>1463.5849590874157</v>
      </c>
      <c r="F334" s="49">
        <f t="shared" si="103"/>
        <v>1314.6939724150211</v>
      </c>
      <c r="G334" s="51">
        <f t="shared" si="104"/>
        <v>1.676389509565825E-5</v>
      </c>
      <c r="H334" s="52">
        <f t="shared" si="105"/>
        <v>7.5694231626438006E-4</v>
      </c>
      <c r="I334" s="10">
        <f t="shared" si="98"/>
        <v>464.54116816873699</v>
      </c>
      <c r="J334" s="10">
        <f t="shared" si="88"/>
        <v>373.88187104058056</v>
      </c>
      <c r="K334" s="10">
        <f t="shared" si="96"/>
        <v>334.95565810886058</v>
      </c>
      <c r="L334" s="10">
        <f t="shared" si="96"/>
        <v>295.41045535330892</v>
      </c>
      <c r="M334" s="10">
        <f t="shared" si="96"/>
        <v>262.66814305237421</v>
      </c>
      <c r="N334" s="10">
        <f t="shared" si="96"/>
        <v>234.97338496043869</v>
      </c>
      <c r="O334" s="10">
        <f t="shared" si="96"/>
        <v>211.24613236563533</v>
      </c>
      <c r="P334" s="10">
        <f t="shared" si="96"/>
        <v>190.7394763364376</v>
      </c>
      <c r="Q334" s="10">
        <f t="shared" si="96"/>
        <v>172.89992126611895</v>
      </c>
      <c r="R334" s="10">
        <f t="shared" si="96"/>
        <v>157.29862492308081</v>
      </c>
      <c r="S334" s="10">
        <f t="shared" si="96"/>
        <v>143.59327660128244</v>
      </c>
      <c r="T334" s="10">
        <f t="shared" si="96"/>
        <v>131.50502718120964</v>
      </c>
      <c r="U334" s="10">
        <f t="shared" si="96"/>
        <v>120.80350423642798</v>
      </c>
      <c r="V334" s="10">
        <f t="shared" si="96"/>
        <v>111.29648201907955</v>
      </c>
      <c r="W334" s="10">
        <f t="shared" si="96"/>
        <v>102.82239830448864</v>
      </c>
      <c r="X334" s="10">
        <f t="shared" si="96"/>
        <v>95.24471310474965</v>
      </c>
      <c r="Y334" s="10">
        <f t="shared" si="96"/>
        <v>88.447523619393337</v>
      </c>
      <c r="Z334" s="10">
        <f t="shared" si="96"/>
        <v>82.332077777985972</v>
      </c>
      <c r="AA334" s="10">
        <f t="shared" si="95"/>
        <v>76.813957055641225</v>
      </c>
      <c r="AB334" s="10">
        <f t="shared" si="95"/>
        <v>71.820774051049824</v>
      </c>
      <c r="AC334" s="10">
        <f t="shared" si="95"/>
        <v>67.290275669534466</v>
      </c>
      <c r="AD334" s="10">
        <f t="shared" si="95"/>
        <v>63.168771500539677</v>
      </c>
      <c r="AE334" s="10">
        <f t="shared" si="95"/>
        <v>59.409826101024251</v>
      </c>
      <c r="AF334" s="10">
        <f t="shared" si="95"/>
        <v>55.973167244337517</v>
      </c>
      <c r="AG334" s="10">
        <f t="shared" si="95"/>
        <v>52.823771929524057</v>
      </c>
      <c r="AH334" s="10">
        <f t="shared" si="95"/>
        <v>49.931099309574847</v>
      </c>
      <c r="AI334" s="10">
        <f t="shared" si="95"/>
        <v>47.268445424116976</v>
      </c>
      <c r="AJ334" s="10">
        <f t="shared" si="95"/>
        <v>44.812399166035007</v>
      </c>
      <c r="AK334" s="10">
        <f t="shared" si="95"/>
        <v>42.542382566390827</v>
      </c>
      <c r="AL334" s="10">
        <f t="shared" si="95"/>
        <v>40.440261448249942</v>
      </c>
      <c r="AM334" s="10">
        <f t="shared" si="95"/>
        <v>38.49001492138953</v>
      </c>
      <c r="AN334" s="10">
        <f t="shared" si="95"/>
        <v>36.677454173865634</v>
      </c>
      <c r="AO334" s="10">
        <f t="shared" si="95"/>
        <v>34.989982646106974</v>
      </c>
      <c r="AP334" s="10">
        <f t="shared" si="95"/>
        <v>33.416391014222384</v>
      </c>
    </row>
    <row r="335" spans="1:42" x14ac:dyDescent="0.2">
      <c r="A335" s="10">
        <f t="shared" si="97"/>
        <v>1332.2</v>
      </c>
      <c r="B335" s="50">
        <f t="shared" si="99"/>
        <v>9.8236230663943658E-3</v>
      </c>
      <c r="C335" s="50">
        <f t="shared" si="100"/>
        <v>1.6144956592601192</v>
      </c>
      <c r="D335" s="49">
        <f t="shared" si="101"/>
        <v>37.3348464924266</v>
      </c>
      <c r="E335" s="49">
        <f t="shared" si="102"/>
        <v>1472.1670518316816</v>
      </c>
      <c r="F335" s="49">
        <f t="shared" si="103"/>
        <v>1322.8276658619754</v>
      </c>
      <c r="G335" s="51">
        <f t="shared" si="104"/>
        <v>1.661134671245038E-5</v>
      </c>
      <c r="H335" s="52">
        <f t="shared" si="105"/>
        <v>7.5236023092964475E-4</v>
      </c>
      <c r="I335" s="10">
        <f t="shared" si="98"/>
        <v>464.54539364898937</v>
      </c>
      <c r="J335" s="10">
        <f t="shared" si="88"/>
        <v>373.88607887765625</v>
      </c>
      <c r="K335" s="10">
        <f t="shared" si="96"/>
        <v>334.95988358911296</v>
      </c>
      <c r="L335" s="10">
        <f t="shared" si="96"/>
        <v>295.41468083356131</v>
      </c>
      <c r="M335" s="10">
        <f t="shared" si="96"/>
        <v>262.67236853262659</v>
      </c>
      <c r="N335" s="10">
        <f t="shared" si="96"/>
        <v>234.97761044069111</v>
      </c>
      <c r="O335" s="10">
        <f t="shared" si="96"/>
        <v>211.25035784588775</v>
      </c>
      <c r="P335" s="10">
        <f t="shared" si="96"/>
        <v>190.74370181669002</v>
      </c>
      <c r="Q335" s="10">
        <f t="shared" si="96"/>
        <v>172.90414674637137</v>
      </c>
      <c r="R335" s="10">
        <f t="shared" si="96"/>
        <v>157.30285040333322</v>
      </c>
      <c r="S335" s="10">
        <f t="shared" si="96"/>
        <v>143.59750208153486</v>
      </c>
      <c r="T335" s="10">
        <f t="shared" si="96"/>
        <v>131.50925266146206</v>
      </c>
      <c r="U335" s="10">
        <f t="shared" si="96"/>
        <v>120.80772971668038</v>
      </c>
      <c r="V335" s="10">
        <f t="shared" si="96"/>
        <v>111.30070749933195</v>
      </c>
      <c r="W335" s="10">
        <f t="shared" si="96"/>
        <v>102.82662378474105</v>
      </c>
      <c r="X335" s="10">
        <f t="shared" si="96"/>
        <v>95.248938585002051</v>
      </c>
      <c r="Y335" s="10">
        <f t="shared" si="96"/>
        <v>88.451749099645738</v>
      </c>
      <c r="Z335" s="10">
        <f t="shared" ref="Z335:AP349" si="106">Z334+(($B334+$B335)/2)^(4/3)/$B$5*$B$4</f>
        <v>82.336303258238374</v>
      </c>
      <c r="AA335" s="10">
        <f t="shared" si="106"/>
        <v>76.818182535893627</v>
      </c>
      <c r="AB335" s="10">
        <f t="shared" si="106"/>
        <v>71.824999531302225</v>
      </c>
      <c r="AC335" s="10">
        <f t="shared" si="106"/>
        <v>67.294501149786868</v>
      </c>
      <c r="AD335" s="10">
        <f t="shared" si="106"/>
        <v>63.172996980792085</v>
      </c>
      <c r="AE335" s="10">
        <f t="shared" si="106"/>
        <v>59.414051581276659</v>
      </c>
      <c r="AF335" s="10">
        <f t="shared" si="106"/>
        <v>55.977392724589926</v>
      </c>
      <c r="AG335" s="10">
        <f t="shared" si="106"/>
        <v>52.827997409776465</v>
      </c>
      <c r="AH335" s="10">
        <f t="shared" si="106"/>
        <v>49.935324789827256</v>
      </c>
      <c r="AI335" s="10">
        <f t="shared" si="106"/>
        <v>47.272670904369384</v>
      </c>
      <c r="AJ335" s="10">
        <f t="shared" si="106"/>
        <v>44.816624646287416</v>
      </c>
      <c r="AK335" s="10">
        <f t="shared" si="106"/>
        <v>42.546608046643236</v>
      </c>
      <c r="AL335" s="10">
        <f t="shared" si="106"/>
        <v>40.44448692850235</v>
      </c>
      <c r="AM335" s="10">
        <f t="shared" si="106"/>
        <v>38.494240401641939</v>
      </c>
      <c r="AN335" s="10">
        <f t="shared" si="106"/>
        <v>36.681679654118042</v>
      </c>
      <c r="AO335" s="10">
        <f t="shared" si="106"/>
        <v>34.994208126359382</v>
      </c>
      <c r="AP335" s="10">
        <f t="shared" si="106"/>
        <v>33.420616494474793</v>
      </c>
    </row>
    <row r="336" spans="1:42" x14ac:dyDescent="0.2">
      <c r="A336" s="10">
        <f t="shared" si="97"/>
        <v>1336.2</v>
      </c>
      <c r="B336" s="50">
        <f t="shared" si="99"/>
        <v>9.7624416237144032E-3</v>
      </c>
      <c r="C336" s="50">
        <f t="shared" si="100"/>
        <v>1.6144956592601192</v>
      </c>
      <c r="D336" s="49">
        <f t="shared" si="101"/>
        <v>37.446946316754563</v>
      </c>
      <c r="E336" s="49">
        <f t="shared" si="102"/>
        <v>1480.7742773171769</v>
      </c>
      <c r="F336" s="49">
        <f t="shared" si="103"/>
        <v>1330.9864920501589</v>
      </c>
      <c r="G336" s="51">
        <f t="shared" si="104"/>
        <v>1.6460643185777941E-5</v>
      </c>
      <c r="H336" s="52">
        <f t="shared" si="105"/>
        <v>7.4781961103456858E-4</v>
      </c>
      <c r="I336" s="10">
        <f t="shared" si="98"/>
        <v>464.54958402422255</v>
      </c>
      <c r="J336" s="10">
        <f t="shared" si="88"/>
        <v>373.89025180921942</v>
      </c>
      <c r="K336" s="10">
        <f t="shared" ref="K336:Z351" si="107">K335+(($B335+$B336)/2)^(4/3)/$B$5*$B$4</f>
        <v>334.96407396434614</v>
      </c>
      <c r="L336" s="10">
        <f t="shared" si="107"/>
        <v>295.41887120879449</v>
      </c>
      <c r="M336" s="10">
        <f t="shared" si="107"/>
        <v>262.67655890785977</v>
      </c>
      <c r="N336" s="10">
        <f t="shared" si="107"/>
        <v>234.98180081592426</v>
      </c>
      <c r="O336" s="10">
        <f t="shared" si="107"/>
        <v>211.2545482211209</v>
      </c>
      <c r="P336" s="10">
        <f t="shared" si="107"/>
        <v>190.74789219192317</v>
      </c>
      <c r="Q336" s="10">
        <f t="shared" si="107"/>
        <v>172.90833712160452</v>
      </c>
      <c r="R336" s="10">
        <f t="shared" si="107"/>
        <v>157.30704077856637</v>
      </c>
      <c r="S336" s="10">
        <f t="shared" si="107"/>
        <v>143.60169245676801</v>
      </c>
      <c r="T336" s="10">
        <f t="shared" si="107"/>
        <v>131.51344303669521</v>
      </c>
      <c r="U336" s="10">
        <f t="shared" si="107"/>
        <v>120.81192009191354</v>
      </c>
      <c r="V336" s="10">
        <f t="shared" si="107"/>
        <v>111.3048978745651</v>
      </c>
      <c r="W336" s="10">
        <f t="shared" si="107"/>
        <v>102.8308141599742</v>
      </c>
      <c r="X336" s="10">
        <f t="shared" si="107"/>
        <v>95.253128960235202</v>
      </c>
      <c r="Y336" s="10">
        <f t="shared" si="107"/>
        <v>88.455939474878889</v>
      </c>
      <c r="Z336" s="10">
        <f t="shared" si="106"/>
        <v>82.340493633471525</v>
      </c>
      <c r="AA336" s="10">
        <f t="shared" si="106"/>
        <v>76.822372911126777</v>
      </c>
      <c r="AB336" s="10">
        <f t="shared" si="106"/>
        <v>71.829189906535376</v>
      </c>
      <c r="AC336" s="10">
        <f t="shared" si="106"/>
        <v>67.298691525020018</v>
      </c>
      <c r="AD336" s="10">
        <f t="shared" si="106"/>
        <v>63.177187356025243</v>
      </c>
      <c r="AE336" s="10">
        <f t="shared" si="106"/>
        <v>59.418241956509817</v>
      </c>
      <c r="AF336" s="10">
        <f t="shared" si="106"/>
        <v>55.981583099823084</v>
      </c>
      <c r="AG336" s="10">
        <f t="shared" si="106"/>
        <v>52.832187785009623</v>
      </c>
      <c r="AH336" s="10">
        <f t="shared" si="106"/>
        <v>49.939515165060413</v>
      </c>
      <c r="AI336" s="10">
        <f t="shared" si="106"/>
        <v>47.276861279602542</v>
      </c>
      <c r="AJ336" s="10">
        <f t="shared" si="106"/>
        <v>44.820815021520573</v>
      </c>
      <c r="AK336" s="10">
        <f t="shared" si="106"/>
        <v>42.550798421876394</v>
      </c>
      <c r="AL336" s="10">
        <f t="shared" si="106"/>
        <v>40.448677303735508</v>
      </c>
      <c r="AM336" s="10">
        <f t="shared" si="106"/>
        <v>38.498430776875097</v>
      </c>
      <c r="AN336" s="10">
        <f t="shared" si="106"/>
        <v>36.6858700293512</v>
      </c>
      <c r="AO336" s="10">
        <f t="shared" si="106"/>
        <v>34.99839850159254</v>
      </c>
      <c r="AP336" s="10">
        <f t="shared" si="106"/>
        <v>33.42480686970795</v>
      </c>
    </row>
    <row r="337" spans="1:42" x14ac:dyDescent="0.2">
      <c r="A337" s="10">
        <f t="shared" si="97"/>
        <v>1340.2</v>
      </c>
      <c r="B337" s="50">
        <f t="shared" si="99"/>
        <v>9.7018241159328548E-3</v>
      </c>
      <c r="C337" s="50">
        <f t="shared" si="100"/>
        <v>1.6144956592601192</v>
      </c>
      <c r="D337" s="49">
        <f t="shared" si="101"/>
        <v>37.559046141082518</v>
      </c>
      <c r="E337" s="49">
        <f t="shared" si="102"/>
        <v>1489.4066355439004</v>
      </c>
      <c r="F337" s="49">
        <f t="shared" si="103"/>
        <v>1339.1704509795704</v>
      </c>
      <c r="G337" s="51">
        <f t="shared" si="104"/>
        <v>1.6311756717663693E-5</v>
      </c>
      <c r="H337" s="52">
        <f t="shared" si="105"/>
        <v>7.4331995794524406E-4</v>
      </c>
      <c r="I337" s="10">
        <f t="shared" si="98"/>
        <v>464.55373969086077</v>
      </c>
      <c r="J337" s="10">
        <f t="shared" ref="J337:J400" si="108">J336+($B337)^(4/3)/$B$5*$B$4</f>
        <v>373.89439022884602</v>
      </c>
      <c r="K337" s="10">
        <f t="shared" si="107"/>
        <v>334.96822963098435</v>
      </c>
      <c r="L337" s="10">
        <f t="shared" si="107"/>
        <v>295.4230268754327</v>
      </c>
      <c r="M337" s="10">
        <f t="shared" si="107"/>
        <v>262.68071457449798</v>
      </c>
      <c r="N337" s="10">
        <f t="shared" si="107"/>
        <v>234.98595648256244</v>
      </c>
      <c r="O337" s="10">
        <f t="shared" si="107"/>
        <v>211.25870388775908</v>
      </c>
      <c r="P337" s="10">
        <f t="shared" si="107"/>
        <v>190.75204785856135</v>
      </c>
      <c r="Q337" s="10">
        <f t="shared" si="107"/>
        <v>172.9124927882427</v>
      </c>
      <c r="R337" s="10">
        <f t="shared" si="107"/>
        <v>157.31119644520456</v>
      </c>
      <c r="S337" s="10">
        <f t="shared" si="107"/>
        <v>143.60584812340619</v>
      </c>
      <c r="T337" s="10">
        <f t="shared" si="107"/>
        <v>131.51759870333339</v>
      </c>
      <c r="U337" s="10">
        <f t="shared" si="107"/>
        <v>120.81607575855173</v>
      </c>
      <c r="V337" s="10">
        <f t="shared" si="107"/>
        <v>111.3090535412033</v>
      </c>
      <c r="W337" s="10">
        <f t="shared" si="107"/>
        <v>102.83496982661239</v>
      </c>
      <c r="X337" s="10">
        <f t="shared" si="107"/>
        <v>95.2572846268734</v>
      </c>
      <c r="Y337" s="10">
        <f t="shared" si="107"/>
        <v>88.460095141517087</v>
      </c>
      <c r="Z337" s="10">
        <f t="shared" si="106"/>
        <v>82.344649300109722</v>
      </c>
      <c r="AA337" s="10">
        <f t="shared" si="106"/>
        <v>76.826528577764975</v>
      </c>
      <c r="AB337" s="10">
        <f t="shared" si="106"/>
        <v>71.833345573173574</v>
      </c>
      <c r="AC337" s="10">
        <f t="shared" si="106"/>
        <v>67.302847191658216</v>
      </c>
      <c r="AD337" s="10">
        <f t="shared" si="106"/>
        <v>63.181343022663434</v>
      </c>
      <c r="AE337" s="10">
        <f t="shared" si="106"/>
        <v>59.422397623148008</v>
      </c>
      <c r="AF337" s="10">
        <f t="shared" si="106"/>
        <v>55.985738766461274</v>
      </c>
      <c r="AG337" s="10">
        <f t="shared" si="106"/>
        <v>52.836343451647814</v>
      </c>
      <c r="AH337" s="10">
        <f t="shared" si="106"/>
        <v>49.943670831698604</v>
      </c>
      <c r="AI337" s="10">
        <f t="shared" si="106"/>
        <v>47.281016946240733</v>
      </c>
      <c r="AJ337" s="10">
        <f t="shared" si="106"/>
        <v>44.824970688158764</v>
      </c>
      <c r="AK337" s="10">
        <f t="shared" si="106"/>
        <v>42.554954088514584</v>
      </c>
      <c r="AL337" s="10">
        <f t="shared" si="106"/>
        <v>40.452832970373699</v>
      </c>
      <c r="AM337" s="10">
        <f t="shared" si="106"/>
        <v>38.502586443513287</v>
      </c>
      <c r="AN337" s="10">
        <f t="shared" si="106"/>
        <v>36.690025695989391</v>
      </c>
      <c r="AO337" s="10">
        <f t="shared" si="106"/>
        <v>35.002554168230731</v>
      </c>
      <c r="AP337" s="10">
        <f t="shared" si="106"/>
        <v>33.428962536346141</v>
      </c>
    </row>
    <row r="338" spans="1:42" x14ac:dyDescent="0.2">
      <c r="A338" s="10">
        <f t="shared" si="97"/>
        <v>1344.2</v>
      </c>
      <c r="B338" s="50">
        <f t="shared" si="99"/>
        <v>9.6417636701921269E-3</v>
      </c>
      <c r="C338" s="50">
        <f t="shared" si="100"/>
        <v>1.6144956592601192</v>
      </c>
      <c r="D338" s="49">
        <f t="shared" si="101"/>
        <v>37.671145965410474</v>
      </c>
      <c r="E338" s="49">
        <f t="shared" si="102"/>
        <v>1498.0641265118527</v>
      </c>
      <c r="F338" s="49">
        <f t="shared" si="103"/>
        <v>1347.3795426502106</v>
      </c>
      <c r="G338" s="51">
        <f t="shared" si="104"/>
        <v>1.6164660010997081E-5</v>
      </c>
      <c r="H338" s="52">
        <f t="shared" si="105"/>
        <v>7.3886078049781312E-4</v>
      </c>
      <c r="I338" s="10">
        <f t="shared" si="98"/>
        <v>464.55786103967608</v>
      </c>
      <c r="J338" s="10">
        <f t="shared" si="108"/>
        <v>373.89849452450886</v>
      </c>
      <c r="K338" s="10">
        <f t="shared" si="107"/>
        <v>334.97235097979967</v>
      </c>
      <c r="L338" s="10">
        <f t="shared" si="107"/>
        <v>295.42714822424801</v>
      </c>
      <c r="M338" s="10">
        <f t="shared" si="107"/>
        <v>262.6848359233133</v>
      </c>
      <c r="N338" s="10">
        <f t="shared" si="107"/>
        <v>234.99007783137779</v>
      </c>
      <c r="O338" s="10">
        <f t="shared" si="107"/>
        <v>211.26282523657443</v>
      </c>
      <c r="P338" s="10">
        <f t="shared" si="107"/>
        <v>190.7561692073767</v>
      </c>
      <c r="Q338" s="10">
        <f t="shared" si="107"/>
        <v>172.91661413705805</v>
      </c>
      <c r="R338" s="10">
        <f t="shared" si="107"/>
        <v>157.3153177940199</v>
      </c>
      <c r="S338" s="10">
        <f t="shared" si="107"/>
        <v>143.60996947222154</v>
      </c>
      <c r="T338" s="10">
        <f t="shared" si="107"/>
        <v>131.52172005214874</v>
      </c>
      <c r="U338" s="10">
        <f t="shared" si="107"/>
        <v>120.82019710736706</v>
      </c>
      <c r="V338" s="10">
        <f t="shared" si="107"/>
        <v>111.31317489001863</v>
      </c>
      <c r="W338" s="10">
        <f t="shared" si="107"/>
        <v>102.83909117542773</v>
      </c>
      <c r="X338" s="10">
        <f t="shared" si="107"/>
        <v>95.261405975688731</v>
      </c>
      <c r="Y338" s="10">
        <f t="shared" si="107"/>
        <v>88.464216490332419</v>
      </c>
      <c r="Z338" s="10">
        <f t="shared" si="106"/>
        <v>82.348770648925054</v>
      </c>
      <c r="AA338" s="10">
        <f t="shared" si="106"/>
        <v>76.830649926580307</v>
      </c>
      <c r="AB338" s="10">
        <f t="shared" si="106"/>
        <v>71.837466921988906</v>
      </c>
      <c r="AC338" s="10">
        <f t="shared" si="106"/>
        <v>67.306968540473548</v>
      </c>
      <c r="AD338" s="10">
        <f t="shared" si="106"/>
        <v>63.185464371478766</v>
      </c>
      <c r="AE338" s="10">
        <f t="shared" si="106"/>
        <v>59.42651897196334</v>
      </c>
      <c r="AF338" s="10">
        <f t="shared" si="106"/>
        <v>55.989860115276606</v>
      </c>
      <c r="AG338" s="10">
        <f t="shared" si="106"/>
        <v>52.840464800463145</v>
      </c>
      <c r="AH338" s="10">
        <f t="shared" si="106"/>
        <v>49.947792180513936</v>
      </c>
      <c r="AI338" s="10">
        <f t="shared" si="106"/>
        <v>47.285138295056065</v>
      </c>
      <c r="AJ338" s="10">
        <f t="shared" si="106"/>
        <v>44.829092036974096</v>
      </c>
      <c r="AK338" s="10">
        <f t="shared" si="106"/>
        <v>42.559075437329916</v>
      </c>
      <c r="AL338" s="10">
        <f t="shared" si="106"/>
        <v>40.45695431918903</v>
      </c>
      <c r="AM338" s="10">
        <f t="shared" si="106"/>
        <v>38.506707792328619</v>
      </c>
      <c r="AN338" s="10">
        <f t="shared" si="106"/>
        <v>36.694147044804723</v>
      </c>
      <c r="AO338" s="10">
        <f t="shared" si="106"/>
        <v>35.006675517046062</v>
      </c>
      <c r="AP338" s="10">
        <f t="shared" si="106"/>
        <v>33.433083885161473</v>
      </c>
    </row>
    <row r="339" spans="1:42" x14ac:dyDescent="0.2">
      <c r="A339" s="10">
        <f t="shared" si="97"/>
        <v>1348.2</v>
      </c>
      <c r="B339" s="50">
        <f t="shared" si="99"/>
        <v>9.5822535176751187E-3</v>
      </c>
      <c r="C339" s="50">
        <f t="shared" si="100"/>
        <v>1.6144956592601192</v>
      </c>
      <c r="D339" s="49">
        <f t="shared" si="101"/>
        <v>37.783245789738437</v>
      </c>
      <c r="E339" s="49">
        <f t="shared" si="102"/>
        <v>1506.7467502210341</v>
      </c>
      <c r="F339" s="49">
        <f t="shared" si="103"/>
        <v>1355.6137670620803</v>
      </c>
      <c r="G339" s="51">
        <f t="shared" si="104"/>
        <v>1.6019326259109085E-5</v>
      </c>
      <c r="H339" s="52">
        <f t="shared" si="105"/>
        <v>7.3444159486463244E-4</v>
      </c>
      <c r="I339" s="10">
        <f t="shared" si="98"/>
        <v>464.56194845588573</v>
      </c>
      <c r="J339" s="10">
        <f t="shared" si="108"/>
        <v>373.90256507867377</v>
      </c>
      <c r="K339" s="10">
        <f t="shared" si="107"/>
        <v>334.97643839600931</v>
      </c>
      <c r="L339" s="10">
        <f t="shared" si="107"/>
        <v>295.43123564045766</v>
      </c>
      <c r="M339" s="10">
        <f t="shared" si="107"/>
        <v>262.68892333952294</v>
      </c>
      <c r="N339" s="10">
        <f t="shared" si="107"/>
        <v>234.99416524758743</v>
      </c>
      <c r="O339" s="10">
        <f t="shared" si="107"/>
        <v>211.26691265278407</v>
      </c>
      <c r="P339" s="10">
        <f t="shared" si="107"/>
        <v>190.76025662358634</v>
      </c>
      <c r="Q339" s="10">
        <f t="shared" si="107"/>
        <v>172.92070155326769</v>
      </c>
      <c r="R339" s="10">
        <f t="shared" si="107"/>
        <v>157.31940521022955</v>
      </c>
      <c r="S339" s="10">
        <f t="shared" si="107"/>
        <v>143.61405688843118</v>
      </c>
      <c r="T339" s="10">
        <f t="shared" si="107"/>
        <v>131.52580746835838</v>
      </c>
      <c r="U339" s="10">
        <f t="shared" si="107"/>
        <v>120.82428452357671</v>
      </c>
      <c r="V339" s="10">
        <f t="shared" si="107"/>
        <v>111.31726230622827</v>
      </c>
      <c r="W339" s="10">
        <f t="shared" si="107"/>
        <v>102.84317859163737</v>
      </c>
      <c r="X339" s="10">
        <f t="shared" si="107"/>
        <v>95.265493391898374</v>
      </c>
      <c r="Y339" s="10">
        <f t="shared" si="107"/>
        <v>88.468303906542062</v>
      </c>
      <c r="Z339" s="10">
        <f t="shared" si="106"/>
        <v>82.352858065134697</v>
      </c>
      <c r="AA339" s="10">
        <f t="shared" si="106"/>
        <v>76.83473734278995</v>
      </c>
      <c r="AB339" s="10">
        <f t="shared" si="106"/>
        <v>71.841554338198549</v>
      </c>
      <c r="AC339" s="10">
        <f t="shared" si="106"/>
        <v>67.311055956683191</v>
      </c>
      <c r="AD339" s="10">
        <f t="shared" si="106"/>
        <v>63.189551787688409</v>
      </c>
      <c r="AE339" s="10">
        <f t="shared" si="106"/>
        <v>59.430606388172983</v>
      </c>
      <c r="AF339" s="10">
        <f t="shared" si="106"/>
        <v>55.993947531486249</v>
      </c>
      <c r="AG339" s="10">
        <f t="shared" si="106"/>
        <v>52.844552216672788</v>
      </c>
      <c r="AH339" s="10">
        <f t="shared" si="106"/>
        <v>49.951879596723579</v>
      </c>
      <c r="AI339" s="10">
        <f t="shared" si="106"/>
        <v>47.289225711265708</v>
      </c>
      <c r="AJ339" s="10">
        <f t="shared" si="106"/>
        <v>44.833179453183739</v>
      </c>
      <c r="AK339" s="10">
        <f t="shared" si="106"/>
        <v>42.563162853539559</v>
      </c>
      <c r="AL339" s="10">
        <f t="shared" si="106"/>
        <v>40.461041735398673</v>
      </c>
      <c r="AM339" s="10">
        <f t="shared" si="106"/>
        <v>38.510795208538262</v>
      </c>
      <c r="AN339" s="10">
        <f t="shared" si="106"/>
        <v>36.698234461014366</v>
      </c>
      <c r="AO339" s="10">
        <f t="shared" si="106"/>
        <v>35.010762933255705</v>
      </c>
      <c r="AP339" s="10">
        <f t="shared" si="106"/>
        <v>33.437171301371116</v>
      </c>
    </row>
    <row r="340" spans="1:42" x14ac:dyDescent="0.2">
      <c r="A340" s="10">
        <f t="shared" si="97"/>
        <v>1352.2</v>
      </c>
      <c r="B340" s="50">
        <f t="shared" si="99"/>
        <v>9.5232869917250221E-3</v>
      </c>
      <c r="C340" s="50">
        <f t="shared" si="100"/>
        <v>1.6144956592601192</v>
      </c>
      <c r="D340" s="49">
        <f t="shared" si="101"/>
        <v>37.895345614066393</v>
      </c>
      <c r="E340" s="49">
        <f t="shared" si="102"/>
        <v>1515.4545066714436</v>
      </c>
      <c r="F340" s="49">
        <f t="shared" si="103"/>
        <v>1363.873124215178</v>
      </c>
      <c r="G340" s="51">
        <f t="shared" si="104"/>
        <v>1.5875729135912491E-5</v>
      </c>
      <c r="H340" s="52">
        <f t="shared" si="105"/>
        <v>7.3006192442319419E-4</v>
      </c>
      <c r="I340" s="10">
        <f t="shared" si="98"/>
        <v>464.56600231924716</v>
      </c>
      <c r="J340" s="10">
        <f t="shared" si="108"/>
        <v>373.90660226839418</v>
      </c>
      <c r="K340" s="10">
        <f t="shared" si="107"/>
        <v>334.98049225937075</v>
      </c>
      <c r="L340" s="10">
        <f t="shared" si="107"/>
        <v>295.43528950381909</v>
      </c>
      <c r="M340" s="10">
        <f t="shared" si="107"/>
        <v>262.69297720288438</v>
      </c>
      <c r="N340" s="10">
        <f t="shared" si="107"/>
        <v>234.9982191109489</v>
      </c>
      <c r="O340" s="10">
        <f t="shared" si="107"/>
        <v>211.27096651614553</v>
      </c>
      <c r="P340" s="10">
        <f t="shared" si="107"/>
        <v>190.76431048694781</v>
      </c>
      <c r="Q340" s="10">
        <f t="shared" si="107"/>
        <v>172.92475541662915</v>
      </c>
      <c r="R340" s="10">
        <f t="shared" si="107"/>
        <v>157.32345907359101</v>
      </c>
      <c r="S340" s="10">
        <f t="shared" si="107"/>
        <v>143.61811075179264</v>
      </c>
      <c r="T340" s="10">
        <f t="shared" si="107"/>
        <v>131.52986133171984</v>
      </c>
      <c r="U340" s="10">
        <f t="shared" si="107"/>
        <v>120.82833838693816</v>
      </c>
      <c r="V340" s="10">
        <f t="shared" si="107"/>
        <v>111.32131616958972</v>
      </c>
      <c r="W340" s="10">
        <f t="shared" si="107"/>
        <v>102.84723245499882</v>
      </c>
      <c r="X340" s="10">
        <f t="shared" si="107"/>
        <v>95.269547255259823</v>
      </c>
      <c r="Y340" s="10">
        <f t="shared" si="107"/>
        <v>88.47235776990351</v>
      </c>
      <c r="Z340" s="10">
        <f t="shared" si="106"/>
        <v>82.356911928496146</v>
      </c>
      <c r="AA340" s="10">
        <f t="shared" si="106"/>
        <v>76.838791206151399</v>
      </c>
      <c r="AB340" s="10">
        <f t="shared" si="106"/>
        <v>71.845608201559997</v>
      </c>
      <c r="AC340" s="10">
        <f t="shared" si="106"/>
        <v>67.31510982004464</v>
      </c>
      <c r="AD340" s="10">
        <f t="shared" si="106"/>
        <v>63.193605651049864</v>
      </c>
      <c r="AE340" s="10">
        <f t="shared" si="106"/>
        <v>59.434660251534439</v>
      </c>
      <c r="AF340" s="10">
        <f t="shared" si="106"/>
        <v>55.998001394847705</v>
      </c>
      <c r="AG340" s="10">
        <f t="shared" si="106"/>
        <v>52.848606080034244</v>
      </c>
      <c r="AH340" s="10">
        <f t="shared" si="106"/>
        <v>49.955933460085035</v>
      </c>
      <c r="AI340" s="10">
        <f t="shared" si="106"/>
        <v>47.293279574627164</v>
      </c>
      <c r="AJ340" s="10">
        <f t="shared" si="106"/>
        <v>44.837233316545195</v>
      </c>
      <c r="AK340" s="10">
        <f t="shared" si="106"/>
        <v>42.567216716901015</v>
      </c>
      <c r="AL340" s="10">
        <f t="shared" si="106"/>
        <v>40.465095598760129</v>
      </c>
      <c r="AM340" s="10">
        <f t="shared" si="106"/>
        <v>38.514849071899718</v>
      </c>
      <c r="AN340" s="10">
        <f t="shared" si="106"/>
        <v>36.702288324375822</v>
      </c>
      <c r="AO340" s="10">
        <f t="shared" si="106"/>
        <v>35.014816796617161</v>
      </c>
      <c r="AP340" s="10">
        <f t="shared" si="106"/>
        <v>33.441225164732572</v>
      </c>
    </row>
    <row r="341" spans="1:42" x14ac:dyDescent="0.2">
      <c r="A341" s="10">
        <f t="shared" si="97"/>
        <v>1356.2</v>
      </c>
      <c r="B341" s="50">
        <f t="shared" si="99"/>
        <v>9.4648575260050695E-3</v>
      </c>
      <c r="C341" s="50">
        <f t="shared" si="100"/>
        <v>1.6144956592601192</v>
      </c>
      <c r="D341" s="49">
        <f t="shared" si="101"/>
        <v>38.007445438394356</v>
      </c>
      <c r="E341" s="49">
        <f t="shared" si="102"/>
        <v>1524.1873958630824</v>
      </c>
      <c r="F341" s="49">
        <f t="shared" si="103"/>
        <v>1372.1576141095049</v>
      </c>
      <c r="G341" s="51">
        <f t="shared" si="104"/>
        <v>1.5733842785158705E-5</v>
      </c>
      <c r="H341" s="52">
        <f t="shared" si="105"/>
        <v>7.2572129962782865E-4</v>
      </c>
      <c r="I341" s="10">
        <f t="shared" si="98"/>
        <v>464.57002300415166</v>
      </c>
      <c r="J341" s="10">
        <f t="shared" si="108"/>
        <v>373.91060646540336</v>
      </c>
      <c r="K341" s="10">
        <f t="shared" si="107"/>
        <v>334.98451294427525</v>
      </c>
      <c r="L341" s="10">
        <f t="shared" si="107"/>
        <v>295.4393101887236</v>
      </c>
      <c r="M341" s="10">
        <f t="shared" si="107"/>
        <v>262.69699788778888</v>
      </c>
      <c r="N341" s="10">
        <f t="shared" si="107"/>
        <v>235.0022397958534</v>
      </c>
      <c r="O341" s="10">
        <f t="shared" si="107"/>
        <v>211.27498720105004</v>
      </c>
      <c r="P341" s="10">
        <f t="shared" si="107"/>
        <v>190.76833117185231</v>
      </c>
      <c r="Q341" s="10">
        <f t="shared" si="107"/>
        <v>172.92877610153366</v>
      </c>
      <c r="R341" s="10">
        <f t="shared" si="107"/>
        <v>157.32747975849551</v>
      </c>
      <c r="S341" s="10">
        <f t="shared" si="107"/>
        <v>143.62213143669715</v>
      </c>
      <c r="T341" s="10">
        <f t="shared" si="107"/>
        <v>131.53388201662435</v>
      </c>
      <c r="U341" s="10">
        <f t="shared" si="107"/>
        <v>120.83235907184265</v>
      </c>
      <c r="V341" s="10">
        <f t="shared" si="107"/>
        <v>111.32533685449421</v>
      </c>
      <c r="W341" s="10">
        <f t="shared" si="107"/>
        <v>102.85125313990331</v>
      </c>
      <c r="X341" s="10">
        <f t="shared" si="107"/>
        <v>95.273567940164313</v>
      </c>
      <c r="Y341" s="10">
        <f t="shared" si="107"/>
        <v>88.476378454808</v>
      </c>
      <c r="Z341" s="10">
        <f t="shared" si="106"/>
        <v>82.360932613400635</v>
      </c>
      <c r="AA341" s="10">
        <f t="shared" si="106"/>
        <v>76.842811891055888</v>
      </c>
      <c r="AB341" s="10">
        <f t="shared" si="106"/>
        <v>71.849628886464487</v>
      </c>
      <c r="AC341" s="10">
        <f t="shared" si="106"/>
        <v>67.319130504949129</v>
      </c>
      <c r="AD341" s="10">
        <f t="shared" si="106"/>
        <v>63.197626335954354</v>
      </c>
      <c r="AE341" s="10">
        <f t="shared" si="106"/>
        <v>59.438680936438928</v>
      </c>
      <c r="AF341" s="10">
        <f t="shared" si="106"/>
        <v>56.002022079752194</v>
      </c>
      <c r="AG341" s="10">
        <f t="shared" si="106"/>
        <v>52.852626764938734</v>
      </c>
      <c r="AH341" s="10">
        <f t="shared" si="106"/>
        <v>49.959954144989524</v>
      </c>
      <c r="AI341" s="10">
        <f t="shared" si="106"/>
        <v>47.297300259531653</v>
      </c>
      <c r="AJ341" s="10">
        <f t="shared" si="106"/>
        <v>44.841254001449684</v>
      </c>
      <c r="AK341" s="10">
        <f t="shared" si="106"/>
        <v>42.571237401805504</v>
      </c>
      <c r="AL341" s="10">
        <f t="shared" si="106"/>
        <v>40.469116283664619</v>
      </c>
      <c r="AM341" s="10">
        <f t="shared" si="106"/>
        <v>38.518869756804207</v>
      </c>
      <c r="AN341" s="10">
        <f t="shared" si="106"/>
        <v>36.706309009280311</v>
      </c>
      <c r="AO341" s="10">
        <f t="shared" si="106"/>
        <v>35.018837481521651</v>
      </c>
      <c r="AP341" s="10">
        <f t="shared" si="106"/>
        <v>33.445245849637061</v>
      </c>
    </row>
    <row r="342" spans="1:42" x14ac:dyDescent="0.2">
      <c r="A342" s="10">
        <f t="shared" si="97"/>
        <v>1360.2</v>
      </c>
      <c r="B342" s="50">
        <f t="shared" si="99"/>
        <v>9.4069586526965687E-3</v>
      </c>
      <c r="C342" s="50">
        <f t="shared" si="100"/>
        <v>1.6144956592601192</v>
      </c>
      <c r="D342" s="49">
        <f t="shared" si="101"/>
        <v>38.119545262722312</v>
      </c>
      <c r="E342" s="49">
        <f t="shared" si="102"/>
        <v>1532.9454177959494</v>
      </c>
      <c r="F342" s="49">
        <f t="shared" si="103"/>
        <v>1380.4672367450603</v>
      </c>
      <c r="G342" s="51">
        <f t="shared" si="104"/>
        <v>1.559364181135547E-5</v>
      </c>
      <c r="H342" s="52">
        <f t="shared" si="105"/>
        <v>7.2141925788402137E-4</v>
      </c>
      <c r="I342" s="10">
        <f t="shared" si="98"/>
        <v>464.57401087971562</v>
      </c>
      <c r="J342" s="10">
        <f t="shared" si="108"/>
        <v>373.91457803620506</v>
      </c>
      <c r="K342" s="10">
        <f t="shared" si="107"/>
        <v>334.9885008198392</v>
      </c>
      <c r="L342" s="10">
        <f t="shared" si="107"/>
        <v>295.44329806428755</v>
      </c>
      <c r="M342" s="10">
        <f t="shared" si="107"/>
        <v>262.70098576335283</v>
      </c>
      <c r="N342" s="10">
        <f t="shared" si="107"/>
        <v>235.00622767141738</v>
      </c>
      <c r="O342" s="10">
        <f t="shared" si="107"/>
        <v>211.27897507661402</v>
      </c>
      <c r="P342" s="10">
        <f t="shared" si="107"/>
        <v>190.77231904741629</v>
      </c>
      <c r="Q342" s="10">
        <f t="shared" si="107"/>
        <v>172.93276397709764</v>
      </c>
      <c r="R342" s="10">
        <f t="shared" si="107"/>
        <v>157.33146763405949</v>
      </c>
      <c r="S342" s="10">
        <f t="shared" si="107"/>
        <v>143.62611931226112</v>
      </c>
      <c r="T342" s="10">
        <f t="shared" si="107"/>
        <v>131.53786989218833</v>
      </c>
      <c r="U342" s="10">
        <f t="shared" si="107"/>
        <v>120.83634694740661</v>
      </c>
      <c r="V342" s="10">
        <f t="shared" si="107"/>
        <v>111.32932473005818</v>
      </c>
      <c r="W342" s="10">
        <f t="shared" si="107"/>
        <v>102.85524101546727</v>
      </c>
      <c r="X342" s="10">
        <f t="shared" si="107"/>
        <v>95.277555815728277</v>
      </c>
      <c r="Y342" s="10">
        <f t="shared" si="107"/>
        <v>88.480366330371965</v>
      </c>
      <c r="Z342" s="10">
        <f t="shared" si="106"/>
        <v>82.3649204889646</v>
      </c>
      <c r="AA342" s="10">
        <f t="shared" si="106"/>
        <v>76.846799766619853</v>
      </c>
      <c r="AB342" s="10">
        <f t="shared" si="106"/>
        <v>71.853616762028452</v>
      </c>
      <c r="AC342" s="10">
        <f t="shared" si="106"/>
        <v>67.323118380513094</v>
      </c>
      <c r="AD342" s="10">
        <f t="shared" si="106"/>
        <v>63.201614211518319</v>
      </c>
      <c r="AE342" s="10">
        <f t="shared" si="106"/>
        <v>59.442668812002893</v>
      </c>
      <c r="AF342" s="10">
        <f t="shared" si="106"/>
        <v>56.006009955316159</v>
      </c>
      <c r="AG342" s="10">
        <f t="shared" si="106"/>
        <v>52.856614640502698</v>
      </c>
      <c r="AH342" s="10">
        <f t="shared" si="106"/>
        <v>49.963942020553489</v>
      </c>
      <c r="AI342" s="10">
        <f t="shared" si="106"/>
        <v>47.301288135095618</v>
      </c>
      <c r="AJ342" s="10">
        <f t="shared" si="106"/>
        <v>44.845241877013649</v>
      </c>
      <c r="AK342" s="10">
        <f t="shared" si="106"/>
        <v>42.575225277369469</v>
      </c>
      <c r="AL342" s="10">
        <f t="shared" si="106"/>
        <v>40.473104159228583</v>
      </c>
      <c r="AM342" s="10">
        <f t="shared" si="106"/>
        <v>38.522857632368172</v>
      </c>
      <c r="AN342" s="10">
        <f t="shared" si="106"/>
        <v>36.710296884844276</v>
      </c>
      <c r="AO342" s="10">
        <f t="shared" si="106"/>
        <v>35.022825357085615</v>
      </c>
      <c r="AP342" s="10">
        <f t="shared" si="106"/>
        <v>33.449233725201026</v>
      </c>
    </row>
    <row r="343" spans="1:42" x14ac:dyDescent="0.2">
      <c r="A343" s="10">
        <f t="shared" si="97"/>
        <v>1364.2</v>
      </c>
      <c r="B343" s="50">
        <f t="shared" si="99"/>
        <v>9.3495840007343303E-3</v>
      </c>
      <c r="C343" s="50">
        <f t="shared" si="100"/>
        <v>1.6144956592601192</v>
      </c>
      <c r="D343" s="49">
        <f t="shared" si="101"/>
        <v>38.231645087050268</v>
      </c>
      <c r="E343" s="49">
        <f t="shared" si="102"/>
        <v>1541.7285724700453</v>
      </c>
      <c r="F343" s="49">
        <f t="shared" si="103"/>
        <v>1388.801992121844</v>
      </c>
      <c r="G343" s="51">
        <f t="shared" si="104"/>
        <v>1.5455101269801152E-5</v>
      </c>
      <c r="H343" s="52">
        <f t="shared" si="105"/>
        <v>7.1715534342533009E-4</v>
      </c>
      <c r="I343" s="10">
        <f t="shared" si="98"/>
        <v>464.57796630987042</v>
      </c>
      <c r="J343" s="10">
        <f t="shared" si="108"/>
        <v>373.9185173421622</v>
      </c>
      <c r="K343" s="10">
        <f t="shared" si="107"/>
        <v>334.99245624999401</v>
      </c>
      <c r="L343" s="10">
        <f t="shared" si="107"/>
        <v>295.44725349444235</v>
      </c>
      <c r="M343" s="10">
        <f t="shared" si="107"/>
        <v>262.70494119350764</v>
      </c>
      <c r="N343" s="10">
        <f t="shared" si="107"/>
        <v>235.01018310157215</v>
      </c>
      <c r="O343" s="10">
        <f t="shared" si="107"/>
        <v>211.28293050676879</v>
      </c>
      <c r="P343" s="10">
        <f t="shared" si="107"/>
        <v>190.77627447757106</v>
      </c>
      <c r="Q343" s="10">
        <f t="shared" si="107"/>
        <v>172.93671940725241</v>
      </c>
      <c r="R343" s="10">
        <f t="shared" si="107"/>
        <v>157.33542306421427</v>
      </c>
      <c r="S343" s="10">
        <f t="shared" si="107"/>
        <v>143.6300747424159</v>
      </c>
      <c r="T343" s="10">
        <f t="shared" si="107"/>
        <v>131.5418253223431</v>
      </c>
      <c r="U343" s="10">
        <f t="shared" si="107"/>
        <v>120.84030237756139</v>
      </c>
      <c r="V343" s="10">
        <f t="shared" si="107"/>
        <v>111.33328016021295</v>
      </c>
      <c r="W343" s="10">
        <f t="shared" si="107"/>
        <v>102.85919644562205</v>
      </c>
      <c r="X343" s="10">
        <f t="shared" si="107"/>
        <v>95.281511245883053</v>
      </c>
      <c r="Y343" s="10">
        <f t="shared" si="107"/>
        <v>88.48432176052674</v>
      </c>
      <c r="Z343" s="10">
        <f t="shared" si="106"/>
        <v>82.368875919119375</v>
      </c>
      <c r="AA343" s="10">
        <f t="shared" si="106"/>
        <v>76.850755196774628</v>
      </c>
      <c r="AB343" s="10">
        <f t="shared" si="106"/>
        <v>71.857572192183227</v>
      </c>
      <c r="AC343" s="10">
        <f t="shared" si="106"/>
        <v>67.327073810667869</v>
      </c>
      <c r="AD343" s="10">
        <f t="shared" si="106"/>
        <v>63.205569641673094</v>
      </c>
      <c r="AE343" s="10">
        <f t="shared" si="106"/>
        <v>59.446624242157668</v>
      </c>
      <c r="AF343" s="10">
        <f t="shared" si="106"/>
        <v>56.009965385470935</v>
      </c>
      <c r="AG343" s="10">
        <f t="shared" si="106"/>
        <v>52.860570070657474</v>
      </c>
      <c r="AH343" s="10">
        <f t="shared" si="106"/>
        <v>49.967897450708264</v>
      </c>
      <c r="AI343" s="10">
        <f t="shared" si="106"/>
        <v>47.305243565250393</v>
      </c>
      <c r="AJ343" s="10">
        <f t="shared" si="106"/>
        <v>44.849197307168424</v>
      </c>
      <c r="AK343" s="10">
        <f t="shared" si="106"/>
        <v>42.579180707524245</v>
      </c>
      <c r="AL343" s="10">
        <f t="shared" si="106"/>
        <v>40.477059589383359</v>
      </c>
      <c r="AM343" s="10">
        <f t="shared" si="106"/>
        <v>38.526813062522947</v>
      </c>
      <c r="AN343" s="10">
        <f t="shared" si="106"/>
        <v>36.714252314999051</v>
      </c>
      <c r="AO343" s="10">
        <f t="shared" si="106"/>
        <v>35.026780787240391</v>
      </c>
      <c r="AP343" s="10">
        <f t="shared" si="106"/>
        <v>33.453189155355801</v>
      </c>
    </row>
    <row r="344" spans="1:42" x14ac:dyDescent="0.2">
      <c r="A344" s="10">
        <f t="shared" si="97"/>
        <v>1368.2</v>
      </c>
      <c r="B344" s="50">
        <f t="shared" si="99"/>
        <v>9.2927272940789875E-3</v>
      </c>
      <c r="C344" s="50">
        <f t="shared" si="100"/>
        <v>1.6144956592601192</v>
      </c>
      <c r="D344" s="49">
        <f t="shared" si="101"/>
        <v>38.343744911378231</v>
      </c>
      <c r="E344" s="49">
        <f t="shared" si="102"/>
        <v>1550.5368598853702</v>
      </c>
      <c r="F344" s="49">
        <f t="shared" si="103"/>
        <v>1397.1618802398573</v>
      </c>
      <c r="G344" s="51">
        <f t="shared" si="104"/>
        <v>1.5318196657467154E-5</v>
      </c>
      <c r="H344" s="52">
        <f t="shared" si="105"/>
        <v>7.1292910719284168E-4</v>
      </c>
      <c r="I344" s="10">
        <f t="shared" si="98"/>
        <v>464.58188965345011</v>
      </c>
      <c r="J344" s="10">
        <f t="shared" si="108"/>
        <v>373.92242473958402</v>
      </c>
      <c r="K344" s="10">
        <f t="shared" si="107"/>
        <v>334.99637959357369</v>
      </c>
      <c r="L344" s="10">
        <f t="shared" si="107"/>
        <v>295.45117683802204</v>
      </c>
      <c r="M344" s="10">
        <f t="shared" si="107"/>
        <v>262.70886453708732</v>
      </c>
      <c r="N344" s="10">
        <f t="shared" si="107"/>
        <v>235.01410644515187</v>
      </c>
      <c r="O344" s="10">
        <f t="shared" si="107"/>
        <v>211.28685385034851</v>
      </c>
      <c r="P344" s="10">
        <f t="shared" si="107"/>
        <v>190.78019782115078</v>
      </c>
      <c r="Q344" s="10">
        <f t="shared" si="107"/>
        <v>172.94064275083213</v>
      </c>
      <c r="R344" s="10">
        <f t="shared" si="107"/>
        <v>157.33934640779398</v>
      </c>
      <c r="S344" s="10">
        <f t="shared" si="107"/>
        <v>143.63399808599561</v>
      </c>
      <c r="T344" s="10">
        <f t="shared" si="107"/>
        <v>131.54574866592282</v>
      </c>
      <c r="U344" s="10">
        <f t="shared" si="107"/>
        <v>120.84422572114109</v>
      </c>
      <c r="V344" s="10">
        <f t="shared" si="107"/>
        <v>111.33720350379265</v>
      </c>
      <c r="W344" s="10">
        <f t="shared" si="107"/>
        <v>102.86311978920175</v>
      </c>
      <c r="X344" s="10">
        <f t="shared" si="107"/>
        <v>95.285434589462753</v>
      </c>
      <c r="Y344" s="10">
        <f t="shared" si="107"/>
        <v>88.48824510410644</v>
      </c>
      <c r="Z344" s="10">
        <f t="shared" si="106"/>
        <v>82.372799262699075</v>
      </c>
      <c r="AA344" s="10">
        <f t="shared" si="106"/>
        <v>76.854678540354328</v>
      </c>
      <c r="AB344" s="10">
        <f t="shared" si="106"/>
        <v>71.861495535762927</v>
      </c>
      <c r="AC344" s="10">
        <f t="shared" si="106"/>
        <v>67.330997154247569</v>
      </c>
      <c r="AD344" s="10">
        <f t="shared" si="106"/>
        <v>63.209492985252801</v>
      </c>
      <c r="AE344" s="10">
        <f t="shared" si="106"/>
        <v>59.450547585737375</v>
      </c>
      <c r="AF344" s="10">
        <f t="shared" si="106"/>
        <v>56.013888729050642</v>
      </c>
      <c r="AG344" s="10">
        <f t="shared" si="106"/>
        <v>52.864493414237181</v>
      </c>
      <c r="AH344" s="10">
        <f t="shared" si="106"/>
        <v>49.971820794287972</v>
      </c>
      <c r="AI344" s="10">
        <f t="shared" si="106"/>
        <v>47.3091669088301</v>
      </c>
      <c r="AJ344" s="10">
        <f t="shared" si="106"/>
        <v>44.853120650748131</v>
      </c>
      <c r="AK344" s="10">
        <f t="shared" si="106"/>
        <v>42.583104051103952</v>
      </c>
      <c r="AL344" s="10">
        <f t="shared" si="106"/>
        <v>40.480982932963066</v>
      </c>
      <c r="AM344" s="10">
        <f t="shared" si="106"/>
        <v>38.530736406102655</v>
      </c>
      <c r="AN344" s="10">
        <f t="shared" si="106"/>
        <v>36.718175658578758</v>
      </c>
      <c r="AO344" s="10">
        <f t="shared" si="106"/>
        <v>35.030704130820098</v>
      </c>
      <c r="AP344" s="10">
        <f t="shared" si="106"/>
        <v>33.457112498935508</v>
      </c>
    </row>
    <row r="345" spans="1:42" x14ac:dyDescent="0.2">
      <c r="A345" s="10">
        <f t="shared" si="97"/>
        <v>1372.2</v>
      </c>
      <c r="B345" s="50">
        <f t="shared" si="99"/>
        <v>9.2363823500254856E-3</v>
      </c>
      <c r="C345" s="50">
        <f t="shared" si="100"/>
        <v>1.6144956592601192</v>
      </c>
      <c r="D345" s="49">
        <f t="shared" si="101"/>
        <v>38.455844735706187</v>
      </c>
      <c r="E345" s="49">
        <f t="shared" si="102"/>
        <v>1559.3702800419235</v>
      </c>
      <c r="F345" s="49">
        <f t="shared" si="103"/>
        <v>1405.5469010990987</v>
      </c>
      <c r="G345" s="51">
        <f t="shared" si="104"/>
        <v>1.5182903903950979E-5</v>
      </c>
      <c r="H345" s="52">
        <f t="shared" si="105"/>
        <v>7.0874010671712973E-4</v>
      </c>
      <c r="I345" s="10">
        <f t="shared" si="98"/>
        <v>464.58578126427778</v>
      </c>
      <c r="J345" s="10">
        <f t="shared" si="108"/>
        <v>373.92630057981125</v>
      </c>
      <c r="K345" s="10">
        <f t="shared" si="107"/>
        <v>335.00027120440137</v>
      </c>
      <c r="L345" s="10">
        <f t="shared" si="107"/>
        <v>295.45506844884972</v>
      </c>
      <c r="M345" s="10">
        <f t="shared" si="107"/>
        <v>262.712756147915</v>
      </c>
      <c r="N345" s="10">
        <f t="shared" si="107"/>
        <v>235.01799805597955</v>
      </c>
      <c r="O345" s="10">
        <f t="shared" si="107"/>
        <v>211.29074546117619</v>
      </c>
      <c r="P345" s="10">
        <f t="shared" si="107"/>
        <v>190.78408943197846</v>
      </c>
      <c r="Q345" s="10">
        <f t="shared" si="107"/>
        <v>172.94453436165981</v>
      </c>
      <c r="R345" s="10">
        <f t="shared" si="107"/>
        <v>157.34323801862166</v>
      </c>
      <c r="S345" s="10">
        <f t="shared" si="107"/>
        <v>143.63788969682329</v>
      </c>
      <c r="T345" s="10">
        <f t="shared" si="107"/>
        <v>131.54964027675049</v>
      </c>
      <c r="U345" s="10">
        <f t="shared" si="107"/>
        <v>120.84811733196878</v>
      </c>
      <c r="V345" s="10">
        <f t="shared" si="107"/>
        <v>111.34109511462034</v>
      </c>
      <c r="W345" s="10">
        <f t="shared" si="107"/>
        <v>102.86701140002944</v>
      </c>
      <c r="X345" s="10">
        <f t="shared" si="107"/>
        <v>95.289326200290446</v>
      </c>
      <c r="Y345" s="10">
        <f t="shared" si="107"/>
        <v>88.492136714934134</v>
      </c>
      <c r="Z345" s="10">
        <f t="shared" si="106"/>
        <v>82.376690873526769</v>
      </c>
      <c r="AA345" s="10">
        <f t="shared" si="106"/>
        <v>76.858570151182022</v>
      </c>
      <c r="AB345" s="10">
        <f t="shared" si="106"/>
        <v>71.865387146590621</v>
      </c>
      <c r="AC345" s="10">
        <f t="shared" si="106"/>
        <v>67.334888765075263</v>
      </c>
      <c r="AD345" s="10">
        <f t="shared" si="106"/>
        <v>63.213384596080495</v>
      </c>
      <c r="AE345" s="10">
        <f t="shared" si="106"/>
        <v>59.454439196565069</v>
      </c>
      <c r="AF345" s="10">
        <f t="shared" si="106"/>
        <v>56.017780339878335</v>
      </c>
      <c r="AG345" s="10">
        <f t="shared" si="106"/>
        <v>52.868385025064875</v>
      </c>
      <c r="AH345" s="10">
        <f t="shared" si="106"/>
        <v>49.975712405115665</v>
      </c>
      <c r="AI345" s="10">
        <f t="shared" si="106"/>
        <v>47.313058519657794</v>
      </c>
      <c r="AJ345" s="10">
        <f t="shared" si="106"/>
        <v>44.857012261575825</v>
      </c>
      <c r="AK345" s="10">
        <f t="shared" si="106"/>
        <v>42.586995661931645</v>
      </c>
      <c r="AL345" s="10">
        <f t="shared" si="106"/>
        <v>40.48487454379076</v>
      </c>
      <c r="AM345" s="10">
        <f t="shared" si="106"/>
        <v>38.534628016930348</v>
      </c>
      <c r="AN345" s="10">
        <f t="shared" si="106"/>
        <v>36.722067269406452</v>
      </c>
      <c r="AO345" s="10">
        <f t="shared" si="106"/>
        <v>35.034595741647792</v>
      </c>
      <c r="AP345" s="10">
        <f t="shared" si="106"/>
        <v>33.461004109763202</v>
      </c>
    </row>
    <row r="346" spans="1:42" x14ac:dyDescent="0.2">
      <c r="A346" s="10">
        <f t="shared" si="97"/>
        <v>1376.2</v>
      </c>
      <c r="B346" s="50">
        <f t="shared" si="99"/>
        <v>9.1805430775455475E-3</v>
      </c>
      <c r="C346" s="50">
        <f t="shared" si="100"/>
        <v>1.6144956592601192</v>
      </c>
      <c r="D346" s="49">
        <f t="shared" si="101"/>
        <v>38.56794456003415</v>
      </c>
      <c r="E346" s="49">
        <f t="shared" si="102"/>
        <v>1568.2288329397059</v>
      </c>
      <c r="F346" s="49">
        <f t="shared" si="103"/>
        <v>1413.9570546995692</v>
      </c>
      <c r="G346" s="51">
        <f t="shared" si="104"/>
        <v>1.5049199362252648E-5</v>
      </c>
      <c r="H346" s="52">
        <f t="shared" si="105"/>
        <v>7.0458790600256345E-4</v>
      </c>
      <c r="I346" s="10">
        <f t="shared" si="98"/>
        <v>464.58964149124989</v>
      </c>
      <c r="J346" s="10">
        <f t="shared" si="108"/>
        <v>373.93014520929984</v>
      </c>
      <c r="K346" s="10">
        <f t="shared" si="107"/>
        <v>335.00413143137348</v>
      </c>
      <c r="L346" s="10">
        <f t="shared" si="107"/>
        <v>295.45892867582182</v>
      </c>
      <c r="M346" s="10">
        <f t="shared" si="107"/>
        <v>262.71661637488711</v>
      </c>
      <c r="N346" s="10">
        <f t="shared" si="107"/>
        <v>235.02185828295165</v>
      </c>
      <c r="O346" s="10">
        <f t="shared" si="107"/>
        <v>211.29460568814829</v>
      </c>
      <c r="P346" s="10">
        <f t="shared" si="107"/>
        <v>190.78794965895057</v>
      </c>
      <c r="Q346" s="10">
        <f t="shared" si="107"/>
        <v>172.94839458863191</v>
      </c>
      <c r="R346" s="10">
        <f t="shared" si="107"/>
        <v>157.34709824559377</v>
      </c>
      <c r="S346" s="10">
        <f t="shared" si="107"/>
        <v>143.6417499237954</v>
      </c>
      <c r="T346" s="10">
        <f t="shared" si="107"/>
        <v>131.5535005037226</v>
      </c>
      <c r="U346" s="10">
        <f t="shared" si="107"/>
        <v>120.8519775589409</v>
      </c>
      <c r="V346" s="10">
        <f t="shared" si="107"/>
        <v>111.34495534159247</v>
      </c>
      <c r="W346" s="10">
        <f t="shared" si="107"/>
        <v>102.87087162700156</v>
      </c>
      <c r="X346" s="10">
        <f t="shared" si="107"/>
        <v>95.293186427262569</v>
      </c>
      <c r="Y346" s="10">
        <f t="shared" si="107"/>
        <v>88.495996941906256</v>
      </c>
      <c r="Z346" s="10">
        <f t="shared" si="106"/>
        <v>82.380551100498892</v>
      </c>
      <c r="AA346" s="10">
        <f t="shared" si="106"/>
        <v>76.862430378154144</v>
      </c>
      <c r="AB346" s="10">
        <f t="shared" si="106"/>
        <v>71.869247373562743</v>
      </c>
      <c r="AC346" s="10">
        <f t="shared" si="106"/>
        <v>67.338748992047385</v>
      </c>
      <c r="AD346" s="10">
        <f t="shared" si="106"/>
        <v>63.217244823052617</v>
      </c>
      <c r="AE346" s="10">
        <f t="shared" si="106"/>
        <v>59.458299423537191</v>
      </c>
      <c r="AF346" s="10">
        <f t="shared" si="106"/>
        <v>56.021640566850458</v>
      </c>
      <c r="AG346" s="10">
        <f t="shared" si="106"/>
        <v>52.872245252036997</v>
      </c>
      <c r="AH346" s="10">
        <f t="shared" si="106"/>
        <v>49.979572632087788</v>
      </c>
      <c r="AI346" s="10">
        <f t="shared" si="106"/>
        <v>47.316918746629916</v>
      </c>
      <c r="AJ346" s="10">
        <f t="shared" si="106"/>
        <v>44.860872488547948</v>
      </c>
      <c r="AK346" s="10">
        <f t="shared" si="106"/>
        <v>42.590855888903768</v>
      </c>
      <c r="AL346" s="10">
        <f t="shared" si="106"/>
        <v>40.488734770762882</v>
      </c>
      <c r="AM346" s="10">
        <f t="shared" si="106"/>
        <v>38.538488243902471</v>
      </c>
      <c r="AN346" s="10">
        <f t="shared" si="106"/>
        <v>36.725927496378574</v>
      </c>
      <c r="AO346" s="10">
        <f t="shared" si="106"/>
        <v>35.038455968619914</v>
      </c>
      <c r="AP346" s="10">
        <f t="shared" si="106"/>
        <v>33.464864336735324</v>
      </c>
    </row>
    <row r="347" spans="1:42" x14ac:dyDescent="0.2">
      <c r="A347" s="10">
        <f t="shared" si="97"/>
        <v>1380.2</v>
      </c>
      <c r="B347" s="50">
        <f t="shared" si="99"/>
        <v>9.1252034756655453E-3</v>
      </c>
      <c r="C347" s="50">
        <f t="shared" si="100"/>
        <v>1.6144956592601192</v>
      </c>
      <c r="D347" s="49">
        <f t="shared" si="101"/>
        <v>38.680044384362105</v>
      </c>
      <c r="E347" s="49">
        <f t="shared" si="102"/>
        <v>1577.1125185787164</v>
      </c>
      <c r="F347" s="49">
        <f t="shared" si="103"/>
        <v>1422.3923410412681</v>
      </c>
      <c r="G347" s="51">
        <f t="shared" si="104"/>
        <v>1.4917059800787956E-5</v>
      </c>
      <c r="H347" s="52">
        <f t="shared" si="105"/>
        <v>7.0047207541404724E-4</v>
      </c>
      <c r="I347" s="10">
        <f t="shared" si="98"/>
        <v>464.59347067841907</v>
      </c>
      <c r="J347" s="10">
        <f t="shared" si="108"/>
        <v>373.93395896970281</v>
      </c>
      <c r="K347" s="10">
        <f t="shared" si="107"/>
        <v>335.00796061854265</v>
      </c>
      <c r="L347" s="10">
        <f t="shared" si="107"/>
        <v>295.462757862991</v>
      </c>
      <c r="M347" s="10">
        <f t="shared" si="107"/>
        <v>262.72044556205628</v>
      </c>
      <c r="N347" s="10">
        <f t="shared" si="107"/>
        <v>235.0256874701208</v>
      </c>
      <c r="O347" s="10">
        <f t="shared" si="107"/>
        <v>211.29843487531744</v>
      </c>
      <c r="P347" s="10">
        <f t="shared" si="107"/>
        <v>190.79177884611971</v>
      </c>
      <c r="Q347" s="10">
        <f t="shared" si="107"/>
        <v>172.95222377580106</v>
      </c>
      <c r="R347" s="10">
        <f t="shared" si="107"/>
        <v>157.35092743276292</v>
      </c>
      <c r="S347" s="10">
        <f t="shared" si="107"/>
        <v>143.64557911096455</v>
      </c>
      <c r="T347" s="10">
        <f t="shared" si="107"/>
        <v>131.55732969089175</v>
      </c>
      <c r="U347" s="10">
        <f t="shared" si="107"/>
        <v>120.85580674611005</v>
      </c>
      <c r="V347" s="10">
        <f t="shared" si="107"/>
        <v>111.34878452876161</v>
      </c>
      <c r="W347" s="10">
        <f t="shared" si="107"/>
        <v>102.87470081417071</v>
      </c>
      <c r="X347" s="10">
        <f t="shared" si="107"/>
        <v>95.297015614431714</v>
      </c>
      <c r="Y347" s="10">
        <f t="shared" si="107"/>
        <v>88.499826129075402</v>
      </c>
      <c r="Z347" s="10">
        <f t="shared" si="106"/>
        <v>82.384380287668037</v>
      </c>
      <c r="AA347" s="10">
        <f t="shared" si="106"/>
        <v>76.86625956532329</v>
      </c>
      <c r="AB347" s="10">
        <f t="shared" si="106"/>
        <v>71.873076560731889</v>
      </c>
      <c r="AC347" s="10">
        <f t="shared" si="106"/>
        <v>67.342578179216531</v>
      </c>
      <c r="AD347" s="10">
        <f t="shared" si="106"/>
        <v>63.221074010221763</v>
      </c>
      <c r="AE347" s="10">
        <f t="shared" si="106"/>
        <v>59.462128610706337</v>
      </c>
      <c r="AF347" s="10">
        <f t="shared" si="106"/>
        <v>56.025469754019603</v>
      </c>
      <c r="AG347" s="10">
        <f t="shared" si="106"/>
        <v>52.876074439206143</v>
      </c>
      <c r="AH347" s="10">
        <f t="shared" si="106"/>
        <v>49.983401819256933</v>
      </c>
      <c r="AI347" s="10">
        <f t="shared" si="106"/>
        <v>47.320747933799062</v>
      </c>
      <c r="AJ347" s="10">
        <f t="shared" si="106"/>
        <v>44.864701675717093</v>
      </c>
      <c r="AK347" s="10">
        <f t="shared" si="106"/>
        <v>42.594685076072913</v>
      </c>
      <c r="AL347" s="10">
        <f t="shared" si="106"/>
        <v>40.492563957932028</v>
      </c>
      <c r="AM347" s="10">
        <f t="shared" si="106"/>
        <v>38.542317431071616</v>
      </c>
      <c r="AN347" s="10">
        <f t="shared" si="106"/>
        <v>36.72975668354772</v>
      </c>
      <c r="AO347" s="10">
        <f t="shared" si="106"/>
        <v>35.04228515578906</v>
      </c>
      <c r="AP347" s="10">
        <f t="shared" si="106"/>
        <v>33.46869352390447</v>
      </c>
    </row>
    <row r="348" spans="1:42" x14ac:dyDescent="0.2">
      <c r="A348" s="10">
        <f t="shared" si="97"/>
        <v>1384.2</v>
      </c>
      <c r="B348" s="50">
        <f t="shared" si="99"/>
        <v>9.0703576318767829E-3</v>
      </c>
      <c r="C348" s="50">
        <f t="shared" si="100"/>
        <v>1.6144956592601192</v>
      </c>
      <c r="D348" s="49">
        <f t="shared" si="101"/>
        <v>38.792144208690061</v>
      </c>
      <c r="E348" s="49">
        <f t="shared" si="102"/>
        <v>1586.0213369589558</v>
      </c>
      <c r="F348" s="49">
        <f t="shared" si="103"/>
        <v>1430.8527601241956</v>
      </c>
      <c r="G348" s="51">
        <f t="shared" si="104"/>
        <v>1.4786462394023519E-5</v>
      </c>
      <c r="H348" s="52">
        <f t="shared" si="105"/>
        <v>6.963921915660305E-4</v>
      </c>
      <c r="I348" s="10">
        <f t="shared" si="98"/>
        <v>464.59726916507515</v>
      </c>
      <c r="J348" s="10">
        <f t="shared" si="108"/>
        <v>373.93774219795063</v>
      </c>
      <c r="K348" s="10">
        <f t="shared" si="107"/>
        <v>335.01175910519873</v>
      </c>
      <c r="L348" s="10">
        <f t="shared" si="107"/>
        <v>295.46655634964708</v>
      </c>
      <c r="M348" s="10">
        <f t="shared" si="107"/>
        <v>262.72424404871236</v>
      </c>
      <c r="N348" s="10">
        <f t="shared" si="107"/>
        <v>235.02948595677688</v>
      </c>
      <c r="O348" s="10">
        <f t="shared" si="107"/>
        <v>211.30223336197352</v>
      </c>
      <c r="P348" s="10">
        <f t="shared" si="107"/>
        <v>190.79557733277579</v>
      </c>
      <c r="Q348" s="10">
        <f t="shared" si="107"/>
        <v>172.95602226245714</v>
      </c>
      <c r="R348" s="10">
        <f t="shared" si="107"/>
        <v>157.354725919419</v>
      </c>
      <c r="S348" s="10">
        <f t="shared" si="107"/>
        <v>143.64937759762063</v>
      </c>
      <c r="T348" s="10">
        <f t="shared" si="107"/>
        <v>131.56112817754783</v>
      </c>
      <c r="U348" s="10">
        <f t="shared" si="107"/>
        <v>120.85960523276614</v>
      </c>
      <c r="V348" s="10">
        <f t="shared" si="107"/>
        <v>111.35258301541771</v>
      </c>
      <c r="W348" s="10">
        <f t="shared" si="107"/>
        <v>102.8784993008268</v>
      </c>
      <c r="X348" s="10">
        <f t="shared" si="107"/>
        <v>95.300814101087809</v>
      </c>
      <c r="Y348" s="10">
        <f t="shared" si="107"/>
        <v>88.503624615731496</v>
      </c>
      <c r="Z348" s="10">
        <f t="shared" si="106"/>
        <v>82.388178774324132</v>
      </c>
      <c r="AA348" s="10">
        <f t="shared" si="106"/>
        <v>76.870058051979385</v>
      </c>
      <c r="AB348" s="10">
        <f t="shared" si="106"/>
        <v>71.876875047387983</v>
      </c>
      <c r="AC348" s="10">
        <f t="shared" si="106"/>
        <v>67.346376665872626</v>
      </c>
      <c r="AD348" s="10">
        <f t="shared" si="106"/>
        <v>63.22487249687785</v>
      </c>
      <c r="AE348" s="10">
        <f t="shared" si="106"/>
        <v>59.465927097362425</v>
      </c>
      <c r="AF348" s="10">
        <f t="shared" si="106"/>
        <v>56.029268240675691</v>
      </c>
      <c r="AG348" s="10">
        <f t="shared" si="106"/>
        <v>52.87987292586223</v>
      </c>
      <c r="AH348" s="10">
        <f t="shared" si="106"/>
        <v>49.987200305913021</v>
      </c>
      <c r="AI348" s="10">
        <f t="shared" si="106"/>
        <v>47.32454642045515</v>
      </c>
      <c r="AJ348" s="10">
        <f t="shared" si="106"/>
        <v>44.868500162373181</v>
      </c>
      <c r="AK348" s="10">
        <f t="shared" si="106"/>
        <v>42.598483562729001</v>
      </c>
      <c r="AL348" s="10">
        <f t="shared" si="106"/>
        <v>40.496362444588115</v>
      </c>
      <c r="AM348" s="10">
        <f t="shared" si="106"/>
        <v>38.546115917727704</v>
      </c>
      <c r="AN348" s="10">
        <f t="shared" si="106"/>
        <v>36.733555170203807</v>
      </c>
      <c r="AO348" s="10">
        <f t="shared" si="106"/>
        <v>35.046083642445147</v>
      </c>
      <c r="AP348" s="10">
        <f t="shared" si="106"/>
        <v>33.472492010560558</v>
      </c>
    </row>
    <row r="349" spans="1:42" x14ac:dyDescent="0.2">
      <c r="A349" s="10">
        <f t="shared" si="97"/>
        <v>1388.2</v>
      </c>
      <c r="B349" s="50">
        <f t="shared" si="99"/>
        <v>9.0159997205786248E-3</v>
      </c>
      <c r="C349" s="50">
        <f t="shared" si="100"/>
        <v>1.6144956592601192</v>
      </c>
      <c r="D349" s="49">
        <f t="shared" si="101"/>
        <v>38.904244033018024</v>
      </c>
      <c r="E349" s="49">
        <f t="shared" si="102"/>
        <v>1594.9552880804245</v>
      </c>
      <c r="F349" s="49">
        <f t="shared" si="103"/>
        <v>1439.3383119483522</v>
      </c>
      <c r="G349" s="51">
        <f t="shared" si="104"/>
        <v>1.4657384714737412E-5</v>
      </c>
      <c r="H349" s="52">
        <f t="shared" si="105"/>
        <v>6.923478372137565E-4</v>
      </c>
      <c r="I349" s="10">
        <f t="shared" si="98"/>
        <v>464.60103728582499</v>
      </c>
      <c r="J349" s="10">
        <f t="shared" si="108"/>
        <v>373.94149522632995</v>
      </c>
      <c r="K349" s="10">
        <f t="shared" si="107"/>
        <v>335.01552722594857</v>
      </c>
      <c r="L349" s="10">
        <f t="shared" si="107"/>
        <v>295.47032447039692</v>
      </c>
      <c r="M349" s="10">
        <f t="shared" si="107"/>
        <v>262.7280121694622</v>
      </c>
      <c r="N349" s="10">
        <f t="shared" si="107"/>
        <v>235.03325407752672</v>
      </c>
      <c r="O349" s="10">
        <f t="shared" si="107"/>
        <v>211.30600148272336</v>
      </c>
      <c r="P349" s="10">
        <f t="shared" si="107"/>
        <v>190.79934545352563</v>
      </c>
      <c r="Q349" s="10">
        <f t="shared" si="107"/>
        <v>172.95979038320698</v>
      </c>
      <c r="R349" s="10">
        <f t="shared" si="107"/>
        <v>157.35849404016884</v>
      </c>
      <c r="S349" s="10">
        <f t="shared" si="107"/>
        <v>143.65314571837047</v>
      </c>
      <c r="T349" s="10">
        <f t="shared" si="107"/>
        <v>131.56489629829767</v>
      </c>
      <c r="U349" s="10">
        <f t="shared" si="107"/>
        <v>120.86337335351597</v>
      </c>
      <c r="V349" s="10">
        <f t="shared" si="107"/>
        <v>111.35635113616753</v>
      </c>
      <c r="W349" s="10">
        <f t="shared" si="107"/>
        <v>102.88226742157663</v>
      </c>
      <c r="X349" s="10">
        <f t="shared" si="107"/>
        <v>95.304582221837634</v>
      </c>
      <c r="Y349" s="10">
        <f t="shared" si="107"/>
        <v>88.507392736481322</v>
      </c>
      <c r="Z349" s="10">
        <f t="shared" si="106"/>
        <v>82.391946895073957</v>
      </c>
      <c r="AA349" s="10">
        <f t="shared" si="106"/>
        <v>76.87382617272921</v>
      </c>
      <c r="AB349" s="10">
        <f t="shared" si="106"/>
        <v>71.880643168137809</v>
      </c>
      <c r="AC349" s="10">
        <f t="shared" si="106"/>
        <v>67.350144786622451</v>
      </c>
      <c r="AD349" s="10">
        <f t="shared" si="106"/>
        <v>63.228640617627676</v>
      </c>
      <c r="AE349" s="10">
        <f t="shared" si="106"/>
        <v>59.46969521811225</v>
      </c>
      <c r="AF349" s="10">
        <f t="shared" si="106"/>
        <v>56.033036361425516</v>
      </c>
      <c r="AG349" s="10">
        <f t="shared" si="106"/>
        <v>52.883641046612055</v>
      </c>
      <c r="AH349" s="10">
        <f t="shared" si="106"/>
        <v>49.990968426662846</v>
      </c>
      <c r="AI349" s="10">
        <f t="shared" si="106"/>
        <v>47.328314541204975</v>
      </c>
      <c r="AJ349" s="10">
        <f t="shared" si="106"/>
        <v>44.872268283123006</v>
      </c>
      <c r="AK349" s="10">
        <f t="shared" si="106"/>
        <v>42.602251683478826</v>
      </c>
      <c r="AL349" s="10">
        <f t="shared" si="106"/>
        <v>40.50013056533794</v>
      </c>
      <c r="AM349" s="10">
        <f t="shared" si="106"/>
        <v>38.549884038477529</v>
      </c>
      <c r="AN349" s="10">
        <f t="shared" si="106"/>
        <v>36.737323290953633</v>
      </c>
      <c r="AO349" s="10">
        <f t="shared" si="106"/>
        <v>35.049851763194972</v>
      </c>
      <c r="AP349" s="10">
        <f t="shared" si="106"/>
        <v>33.476260131310383</v>
      </c>
    </row>
    <row r="350" spans="1:42" x14ac:dyDescent="0.2">
      <c r="A350" s="10">
        <f t="shared" si="97"/>
        <v>1392.2</v>
      </c>
      <c r="B350" s="50">
        <f t="shared" si="99"/>
        <v>8.9621240015539221E-3</v>
      </c>
      <c r="C350" s="50">
        <f t="shared" si="100"/>
        <v>1.6144956592601192</v>
      </c>
      <c r="D350" s="49">
        <f t="shared" si="101"/>
        <v>39.01634385734598</v>
      </c>
      <c r="E350" s="49">
        <f t="shared" si="102"/>
        <v>1603.9143719431211</v>
      </c>
      <c r="F350" s="49">
        <f t="shared" si="103"/>
        <v>1447.8489965137371</v>
      </c>
      <c r="G350" s="51">
        <f t="shared" si="104"/>
        <v>1.4529804726350505E-5</v>
      </c>
      <c r="H350" s="52">
        <f t="shared" si="105"/>
        <v>6.8833860114675383E-4</v>
      </c>
      <c r="I350" s="10">
        <f t="shared" si="98"/>
        <v>464.60477537067021</v>
      </c>
      <c r="J350" s="10">
        <f t="shared" si="108"/>
        <v>373.94521838256094</v>
      </c>
      <c r="K350" s="10">
        <f t="shared" si="107"/>
        <v>335.0192653107938</v>
      </c>
      <c r="L350" s="10">
        <f t="shared" si="107"/>
        <v>295.47406255524214</v>
      </c>
      <c r="M350" s="10">
        <f t="shared" si="107"/>
        <v>262.73175025430743</v>
      </c>
      <c r="N350" s="10">
        <f t="shared" si="107"/>
        <v>235.03699216237197</v>
      </c>
      <c r="O350" s="10">
        <f t="shared" si="107"/>
        <v>211.30973956756861</v>
      </c>
      <c r="P350" s="10">
        <f t="shared" si="107"/>
        <v>190.80308353837088</v>
      </c>
      <c r="Q350" s="10">
        <f t="shared" si="107"/>
        <v>172.96352846805223</v>
      </c>
      <c r="R350" s="10">
        <f t="shared" si="107"/>
        <v>157.36223212501409</v>
      </c>
      <c r="S350" s="10">
        <f t="shared" si="107"/>
        <v>143.65688380321572</v>
      </c>
      <c r="T350" s="10">
        <f t="shared" si="107"/>
        <v>131.56863438314292</v>
      </c>
      <c r="U350" s="10">
        <f t="shared" si="107"/>
        <v>120.86711143836121</v>
      </c>
      <c r="V350" s="10">
        <f t="shared" si="107"/>
        <v>111.36008922101277</v>
      </c>
      <c r="W350" s="10">
        <f t="shared" si="107"/>
        <v>102.88600550642187</v>
      </c>
      <c r="X350" s="10">
        <f t="shared" si="107"/>
        <v>95.308320306682873</v>
      </c>
      <c r="Y350" s="10">
        <f t="shared" si="107"/>
        <v>88.51113082132656</v>
      </c>
      <c r="Z350" s="10">
        <f t="shared" si="107"/>
        <v>82.395684979919196</v>
      </c>
      <c r="AA350" s="10">
        <f t="shared" ref="AA350:AP365" si="109">AA349+(($B349+$B350)/2)^(4/3)/$B$5*$B$4</f>
        <v>76.877564257574448</v>
      </c>
      <c r="AB350" s="10">
        <f t="shared" si="109"/>
        <v>71.884381252983047</v>
      </c>
      <c r="AC350" s="10">
        <f t="shared" si="109"/>
        <v>67.35388287146769</v>
      </c>
      <c r="AD350" s="10">
        <f t="shared" si="109"/>
        <v>63.232378702472914</v>
      </c>
      <c r="AE350" s="10">
        <f t="shared" si="109"/>
        <v>59.473433302957488</v>
      </c>
      <c r="AF350" s="10">
        <f t="shared" si="109"/>
        <v>56.036774446270755</v>
      </c>
      <c r="AG350" s="10">
        <f t="shared" si="109"/>
        <v>52.887379131457294</v>
      </c>
      <c r="AH350" s="10">
        <f t="shared" si="109"/>
        <v>49.994706511508085</v>
      </c>
      <c r="AI350" s="10">
        <f t="shared" si="109"/>
        <v>47.332052626050213</v>
      </c>
      <c r="AJ350" s="10">
        <f t="shared" si="109"/>
        <v>44.876006367968245</v>
      </c>
      <c r="AK350" s="10">
        <f t="shared" si="109"/>
        <v>42.605989768324065</v>
      </c>
      <c r="AL350" s="10">
        <f t="shared" si="109"/>
        <v>40.503868650183179</v>
      </c>
      <c r="AM350" s="10">
        <f t="shared" si="109"/>
        <v>38.553622123322768</v>
      </c>
      <c r="AN350" s="10">
        <f t="shared" si="109"/>
        <v>36.741061375798871</v>
      </c>
      <c r="AO350" s="10">
        <f t="shared" si="109"/>
        <v>35.053589848040211</v>
      </c>
      <c r="AP350" s="10">
        <f t="shared" si="109"/>
        <v>33.479998216155622</v>
      </c>
    </row>
    <row r="351" spans="1:42" x14ac:dyDescent="0.2">
      <c r="A351" s="10">
        <f t="shared" si="97"/>
        <v>1396.2</v>
      </c>
      <c r="B351" s="50">
        <f t="shared" si="99"/>
        <v>8.9087248184745189E-3</v>
      </c>
      <c r="C351" s="50">
        <f t="shared" si="100"/>
        <v>1.6144956592601192</v>
      </c>
      <c r="D351" s="49">
        <f t="shared" si="101"/>
        <v>39.128443681673936</v>
      </c>
      <c r="E351" s="49">
        <f t="shared" si="102"/>
        <v>1612.8985885470465</v>
      </c>
      <c r="F351" s="49">
        <f t="shared" si="103"/>
        <v>1456.3848138203509</v>
      </c>
      <c r="G351" s="51">
        <f t="shared" si="104"/>
        <v>1.4403700773950234E-5</v>
      </c>
      <c r="H351" s="52">
        <f t="shared" si="105"/>
        <v>6.8436407808443022E-4</v>
      </c>
      <c r="I351" s="10">
        <f t="shared" si="98"/>
        <v>464.6084837450839</v>
      </c>
      <c r="J351" s="10">
        <f t="shared" si="108"/>
        <v>373.94891198987301</v>
      </c>
      <c r="K351" s="10">
        <f t="shared" si="107"/>
        <v>335.02297368520749</v>
      </c>
      <c r="L351" s="10">
        <f t="shared" si="107"/>
        <v>295.47777092965583</v>
      </c>
      <c r="M351" s="10">
        <f t="shared" si="107"/>
        <v>262.73545862872112</v>
      </c>
      <c r="N351" s="10">
        <f t="shared" si="107"/>
        <v>235.04070053678566</v>
      </c>
      <c r="O351" s="10">
        <f t="shared" si="107"/>
        <v>211.3134479419823</v>
      </c>
      <c r="P351" s="10">
        <f t="shared" si="107"/>
        <v>190.80679191278458</v>
      </c>
      <c r="Q351" s="10">
        <f t="shared" si="107"/>
        <v>172.96723684246592</v>
      </c>
      <c r="R351" s="10">
        <f t="shared" si="107"/>
        <v>157.36594049942778</v>
      </c>
      <c r="S351" s="10">
        <f t="shared" si="107"/>
        <v>143.66059217762941</v>
      </c>
      <c r="T351" s="10">
        <f t="shared" si="107"/>
        <v>131.57234275755661</v>
      </c>
      <c r="U351" s="10">
        <f t="shared" si="107"/>
        <v>120.8708198127749</v>
      </c>
      <c r="V351" s="10">
        <f t="shared" si="107"/>
        <v>111.36379759542646</v>
      </c>
      <c r="W351" s="10">
        <f t="shared" si="107"/>
        <v>102.88971388083556</v>
      </c>
      <c r="X351" s="10">
        <f t="shared" si="107"/>
        <v>95.312028681096564</v>
      </c>
      <c r="Y351" s="10">
        <f t="shared" si="107"/>
        <v>88.514839195740251</v>
      </c>
      <c r="Z351" s="10">
        <f t="shared" si="107"/>
        <v>82.399393354332886</v>
      </c>
      <c r="AA351" s="10">
        <f t="shared" si="109"/>
        <v>76.881272631988139</v>
      </c>
      <c r="AB351" s="10">
        <f t="shared" si="109"/>
        <v>71.888089627396738</v>
      </c>
      <c r="AC351" s="10">
        <f t="shared" si="109"/>
        <v>67.35759124588138</v>
      </c>
      <c r="AD351" s="10">
        <f t="shared" si="109"/>
        <v>63.236087076886605</v>
      </c>
      <c r="AE351" s="10">
        <f t="shared" si="109"/>
        <v>59.477141677371179</v>
      </c>
      <c r="AF351" s="10">
        <f t="shared" si="109"/>
        <v>56.040482820684446</v>
      </c>
      <c r="AG351" s="10">
        <f t="shared" si="109"/>
        <v>52.891087505870985</v>
      </c>
      <c r="AH351" s="10">
        <f t="shared" si="109"/>
        <v>49.998414885921775</v>
      </c>
      <c r="AI351" s="10">
        <f t="shared" si="109"/>
        <v>47.335761000463904</v>
      </c>
      <c r="AJ351" s="10">
        <f t="shared" si="109"/>
        <v>44.879714742381935</v>
      </c>
      <c r="AK351" s="10">
        <f t="shared" si="109"/>
        <v>42.609698142737756</v>
      </c>
      <c r="AL351" s="10">
        <f t="shared" si="109"/>
        <v>40.50757702459687</v>
      </c>
      <c r="AM351" s="10">
        <f t="shared" si="109"/>
        <v>38.557330497736459</v>
      </c>
      <c r="AN351" s="10">
        <f t="shared" si="109"/>
        <v>36.744769750212562</v>
      </c>
      <c r="AO351" s="10">
        <f t="shared" si="109"/>
        <v>35.057298222453902</v>
      </c>
      <c r="AP351" s="10">
        <f t="shared" si="109"/>
        <v>33.483706590569312</v>
      </c>
    </row>
    <row r="352" spans="1:42" x14ac:dyDescent="0.2">
      <c r="A352" s="10">
        <f t="shared" si="97"/>
        <v>1400.2</v>
      </c>
      <c r="B352" s="50">
        <f t="shared" si="99"/>
        <v>8.8557965974380565E-3</v>
      </c>
      <c r="C352" s="50">
        <f t="shared" si="100"/>
        <v>1.6144956592601192</v>
      </c>
      <c r="D352" s="49">
        <f t="shared" si="101"/>
        <v>39.240543506001899</v>
      </c>
      <c r="E352" s="49">
        <f t="shared" si="102"/>
        <v>1621.9079378922013</v>
      </c>
      <c r="F352" s="49">
        <f t="shared" si="103"/>
        <v>1464.9457638681938</v>
      </c>
      <c r="G352" s="51">
        <f t="shared" si="104"/>
        <v>1.4279051577540746E-5</v>
      </c>
      <c r="H352" s="52">
        <f t="shared" si="105"/>
        <v>6.8042386857379588E-4</v>
      </c>
      <c r="I352" s="10">
        <f t="shared" si="98"/>
        <v>464.61216273008546</v>
      </c>
      <c r="J352" s="10">
        <f t="shared" si="108"/>
        <v>373.95257636707896</v>
      </c>
      <c r="K352" s="10">
        <f t="shared" ref="K352:Z367" si="110">K351+(($B351+$B352)/2)^(4/3)/$B$5*$B$4</f>
        <v>335.02665267020905</v>
      </c>
      <c r="L352" s="10">
        <f t="shared" si="110"/>
        <v>295.48144991465739</v>
      </c>
      <c r="M352" s="10">
        <f t="shared" si="110"/>
        <v>262.73913761372268</v>
      </c>
      <c r="N352" s="10">
        <f t="shared" si="110"/>
        <v>235.04437952178722</v>
      </c>
      <c r="O352" s="10">
        <f t="shared" si="110"/>
        <v>211.31712692698386</v>
      </c>
      <c r="P352" s="10">
        <f t="shared" si="110"/>
        <v>190.81047089778613</v>
      </c>
      <c r="Q352" s="10">
        <f t="shared" si="110"/>
        <v>172.97091582746748</v>
      </c>
      <c r="R352" s="10">
        <f t="shared" si="110"/>
        <v>157.36961948442934</v>
      </c>
      <c r="S352" s="10">
        <f t="shared" si="110"/>
        <v>143.66427116263097</v>
      </c>
      <c r="T352" s="10">
        <f t="shared" si="110"/>
        <v>131.57602174255817</v>
      </c>
      <c r="U352" s="10">
        <f t="shared" si="110"/>
        <v>120.87449879777645</v>
      </c>
      <c r="V352" s="10">
        <f t="shared" si="110"/>
        <v>111.36747658042802</v>
      </c>
      <c r="W352" s="10">
        <f t="shared" si="110"/>
        <v>102.89339286583711</v>
      </c>
      <c r="X352" s="10">
        <f t="shared" si="110"/>
        <v>95.31570766609812</v>
      </c>
      <c r="Y352" s="10">
        <f t="shared" si="110"/>
        <v>88.518518180741808</v>
      </c>
      <c r="Z352" s="10">
        <f t="shared" si="110"/>
        <v>82.403072339334443</v>
      </c>
      <c r="AA352" s="10">
        <f t="shared" si="109"/>
        <v>76.884951616989696</v>
      </c>
      <c r="AB352" s="10">
        <f t="shared" si="109"/>
        <v>71.891768612398295</v>
      </c>
      <c r="AC352" s="10">
        <f t="shared" si="109"/>
        <v>67.361270230882937</v>
      </c>
      <c r="AD352" s="10">
        <f t="shared" si="109"/>
        <v>63.239766061888162</v>
      </c>
      <c r="AE352" s="10">
        <f t="shared" si="109"/>
        <v>59.480820662372736</v>
      </c>
      <c r="AF352" s="10">
        <f t="shared" si="109"/>
        <v>56.044161805686002</v>
      </c>
      <c r="AG352" s="10">
        <f t="shared" si="109"/>
        <v>52.894766490872541</v>
      </c>
      <c r="AH352" s="10">
        <f t="shared" si="109"/>
        <v>50.002093870923332</v>
      </c>
      <c r="AI352" s="10">
        <f t="shared" si="109"/>
        <v>47.339439985465461</v>
      </c>
      <c r="AJ352" s="10">
        <f t="shared" si="109"/>
        <v>44.883393727383492</v>
      </c>
      <c r="AK352" s="10">
        <f t="shared" si="109"/>
        <v>42.613377127739312</v>
      </c>
      <c r="AL352" s="10">
        <f t="shared" si="109"/>
        <v>40.511256009598426</v>
      </c>
      <c r="AM352" s="10">
        <f t="shared" si="109"/>
        <v>38.561009482738015</v>
      </c>
      <c r="AN352" s="10">
        <f t="shared" si="109"/>
        <v>36.748448735214119</v>
      </c>
      <c r="AO352" s="10">
        <f t="shared" si="109"/>
        <v>35.060977207455458</v>
      </c>
      <c r="AP352" s="10">
        <f t="shared" si="109"/>
        <v>33.487385575570869</v>
      </c>
    </row>
    <row r="353" spans="1:42" x14ac:dyDescent="0.2">
      <c r="A353" s="10">
        <f t="shared" si="97"/>
        <v>1404.2</v>
      </c>
      <c r="B353" s="50">
        <f t="shared" si="99"/>
        <v>8.8033338455341427E-3</v>
      </c>
      <c r="C353" s="50">
        <f t="shared" si="100"/>
        <v>1.6144956592601192</v>
      </c>
      <c r="D353" s="49">
        <f t="shared" si="101"/>
        <v>39.352643330329855</v>
      </c>
      <c r="E353" s="49">
        <f t="shared" si="102"/>
        <v>1630.9424199785842</v>
      </c>
      <c r="F353" s="49">
        <f t="shared" si="103"/>
        <v>1473.5318466572649</v>
      </c>
      <c r="G353" s="51">
        <f t="shared" si="104"/>
        <v>1.4155836223879489E-5</v>
      </c>
      <c r="H353" s="52">
        <f t="shared" si="105"/>
        <v>6.7651757888925117E-4</v>
      </c>
      <c r="I353" s="10">
        <f t="shared" si="98"/>
        <v>464.61581264231421</v>
      </c>
      <c r="J353" s="10">
        <f t="shared" si="108"/>
        <v>373.95621182864789</v>
      </c>
      <c r="K353" s="10">
        <f t="shared" si="110"/>
        <v>335.0303025824378</v>
      </c>
      <c r="L353" s="10">
        <f t="shared" si="110"/>
        <v>295.48509982688614</v>
      </c>
      <c r="M353" s="10">
        <f t="shared" si="110"/>
        <v>262.74278752595143</v>
      </c>
      <c r="N353" s="10">
        <f t="shared" si="110"/>
        <v>235.04802943401597</v>
      </c>
      <c r="O353" s="10">
        <f t="shared" si="110"/>
        <v>211.32077683921261</v>
      </c>
      <c r="P353" s="10">
        <f t="shared" si="110"/>
        <v>190.81412081001488</v>
      </c>
      <c r="Q353" s="10">
        <f t="shared" si="110"/>
        <v>172.97456573969623</v>
      </c>
      <c r="R353" s="10">
        <f t="shared" si="110"/>
        <v>157.37326939665809</v>
      </c>
      <c r="S353" s="10">
        <f t="shared" si="110"/>
        <v>143.66792107485972</v>
      </c>
      <c r="T353" s="10">
        <f t="shared" si="110"/>
        <v>131.57967165478692</v>
      </c>
      <c r="U353" s="10">
        <f t="shared" si="110"/>
        <v>120.87814871000519</v>
      </c>
      <c r="V353" s="10">
        <f t="shared" si="110"/>
        <v>111.37112649265676</v>
      </c>
      <c r="W353" s="10">
        <f t="shared" si="110"/>
        <v>102.89704277806585</v>
      </c>
      <c r="X353" s="10">
        <f t="shared" si="110"/>
        <v>95.319357578326859</v>
      </c>
      <c r="Y353" s="10">
        <f t="shared" si="110"/>
        <v>88.522168092970546</v>
      </c>
      <c r="Z353" s="10">
        <f t="shared" si="110"/>
        <v>82.406722251563181</v>
      </c>
      <c r="AA353" s="10">
        <f t="shared" si="109"/>
        <v>76.888601529218434</v>
      </c>
      <c r="AB353" s="10">
        <f t="shared" si="109"/>
        <v>71.895418524627033</v>
      </c>
      <c r="AC353" s="10">
        <f t="shared" si="109"/>
        <v>67.364920143111675</v>
      </c>
      <c r="AD353" s="10">
        <f t="shared" si="109"/>
        <v>63.2434159741169</v>
      </c>
      <c r="AE353" s="10">
        <f t="shared" si="109"/>
        <v>59.484470574601474</v>
      </c>
      <c r="AF353" s="10">
        <f t="shared" si="109"/>
        <v>56.04781171791474</v>
      </c>
      <c r="AG353" s="10">
        <f t="shared" si="109"/>
        <v>52.89841640310128</v>
      </c>
      <c r="AH353" s="10">
        <f t="shared" si="109"/>
        <v>50.00574378315207</v>
      </c>
      <c r="AI353" s="10">
        <f t="shared" si="109"/>
        <v>47.343089897694199</v>
      </c>
      <c r="AJ353" s="10">
        <f t="shared" si="109"/>
        <v>44.88704363961223</v>
      </c>
      <c r="AK353" s="10">
        <f t="shared" si="109"/>
        <v>42.61702703996805</v>
      </c>
      <c r="AL353" s="10">
        <f t="shared" si="109"/>
        <v>40.514905921827165</v>
      </c>
      <c r="AM353" s="10">
        <f t="shared" si="109"/>
        <v>38.564659394966753</v>
      </c>
      <c r="AN353" s="10">
        <f t="shared" si="109"/>
        <v>36.752098647442857</v>
      </c>
      <c r="AO353" s="10">
        <f t="shared" si="109"/>
        <v>35.064627119684197</v>
      </c>
      <c r="AP353" s="10">
        <f t="shared" si="109"/>
        <v>33.491035487799607</v>
      </c>
    </row>
    <row r="354" spans="1:42" x14ac:dyDescent="0.2">
      <c r="A354" s="10">
        <f t="shared" si="97"/>
        <v>1408.2</v>
      </c>
      <c r="B354" s="50">
        <f t="shared" si="99"/>
        <v>8.7513311494390091E-3</v>
      </c>
      <c r="C354" s="50">
        <f t="shared" si="100"/>
        <v>1.6144956592601192</v>
      </c>
      <c r="D354" s="49">
        <f t="shared" si="101"/>
        <v>39.464743154657818</v>
      </c>
      <c r="E354" s="49">
        <f t="shared" si="102"/>
        <v>1640.0020348061964</v>
      </c>
      <c r="F354" s="49">
        <f t="shared" si="103"/>
        <v>1482.1430621875652</v>
      </c>
      <c r="G354" s="51">
        <f t="shared" si="104"/>
        <v>1.4034034159586001E-5</v>
      </c>
      <c r="H354" s="52">
        <f t="shared" si="105"/>
        <v>6.7264482093431675E-4</v>
      </c>
      <c r="I354" s="10">
        <f t="shared" si="98"/>
        <v>464.6194337941015</v>
      </c>
      <c r="J354" s="10">
        <f t="shared" si="108"/>
        <v>373.95981868477668</v>
      </c>
      <c r="K354" s="10">
        <f t="shared" si="110"/>
        <v>335.03392373422508</v>
      </c>
      <c r="L354" s="10">
        <f t="shared" si="110"/>
        <v>295.48872097867343</v>
      </c>
      <c r="M354" s="10">
        <f t="shared" si="110"/>
        <v>262.74640867773871</v>
      </c>
      <c r="N354" s="10">
        <f t="shared" si="110"/>
        <v>235.05165058580326</v>
      </c>
      <c r="O354" s="10">
        <f t="shared" si="110"/>
        <v>211.3243979909999</v>
      </c>
      <c r="P354" s="10">
        <f t="shared" si="110"/>
        <v>190.81774196180217</v>
      </c>
      <c r="Q354" s="10">
        <f t="shared" si="110"/>
        <v>172.97818689148352</v>
      </c>
      <c r="R354" s="10">
        <f t="shared" si="110"/>
        <v>157.37689054844537</v>
      </c>
      <c r="S354" s="10">
        <f t="shared" si="110"/>
        <v>143.67154222664701</v>
      </c>
      <c r="T354" s="10">
        <f t="shared" si="110"/>
        <v>131.58329280657421</v>
      </c>
      <c r="U354" s="10">
        <f t="shared" si="110"/>
        <v>120.88176986179246</v>
      </c>
      <c r="V354" s="10">
        <f t="shared" si="110"/>
        <v>111.37474764444403</v>
      </c>
      <c r="W354" s="10">
        <f t="shared" si="110"/>
        <v>102.90066392985312</v>
      </c>
      <c r="X354" s="10">
        <f t="shared" si="110"/>
        <v>95.32297873011413</v>
      </c>
      <c r="Y354" s="10">
        <f t="shared" si="110"/>
        <v>88.525789244757817</v>
      </c>
      <c r="Z354" s="10">
        <f t="shared" si="110"/>
        <v>82.410343403350453</v>
      </c>
      <c r="AA354" s="10">
        <f t="shared" si="109"/>
        <v>76.892222681005705</v>
      </c>
      <c r="AB354" s="10">
        <f t="shared" si="109"/>
        <v>71.899039676414304</v>
      </c>
      <c r="AC354" s="10">
        <f t="shared" si="109"/>
        <v>67.368541294898947</v>
      </c>
      <c r="AD354" s="10">
        <f t="shared" si="109"/>
        <v>63.247037125904178</v>
      </c>
      <c r="AE354" s="10">
        <f t="shared" si="109"/>
        <v>59.488091726388753</v>
      </c>
      <c r="AF354" s="10">
        <f t="shared" si="109"/>
        <v>56.051432869702019</v>
      </c>
      <c r="AG354" s="10">
        <f t="shared" si="109"/>
        <v>52.902037554888558</v>
      </c>
      <c r="AH354" s="10">
        <f t="shared" si="109"/>
        <v>50.009364934939349</v>
      </c>
      <c r="AI354" s="10">
        <f t="shared" si="109"/>
        <v>47.346711049481478</v>
      </c>
      <c r="AJ354" s="10">
        <f t="shared" si="109"/>
        <v>44.890664791399509</v>
      </c>
      <c r="AK354" s="10">
        <f t="shared" si="109"/>
        <v>42.620648191755329</v>
      </c>
      <c r="AL354" s="10">
        <f t="shared" si="109"/>
        <v>40.518527073614443</v>
      </c>
      <c r="AM354" s="10">
        <f t="shared" si="109"/>
        <v>38.568280546754032</v>
      </c>
      <c r="AN354" s="10">
        <f t="shared" si="109"/>
        <v>36.755719799230135</v>
      </c>
      <c r="AO354" s="10">
        <f t="shared" si="109"/>
        <v>35.068248271471475</v>
      </c>
      <c r="AP354" s="10">
        <f t="shared" si="109"/>
        <v>33.494656639586886</v>
      </c>
    </row>
    <row r="355" spans="1:42" x14ac:dyDescent="0.2">
      <c r="A355" s="10">
        <f t="shared" si="97"/>
        <v>1412.2</v>
      </c>
      <c r="B355" s="50">
        <f t="shared" si="99"/>
        <v>8.6997831740393099E-3</v>
      </c>
      <c r="C355" s="50">
        <f t="shared" si="100"/>
        <v>1.6144956592601192</v>
      </c>
      <c r="D355" s="49">
        <f t="shared" si="101"/>
        <v>39.576842978985773</v>
      </c>
      <c r="E355" s="49">
        <f t="shared" si="102"/>
        <v>1649.0867823750368</v>
      </c>
      <c r="F355" s="49">
        <f t="shared" si="103"/>
        <v>1490.7794104590937</v>
      </c>
      <c r="G355" s="51">
        <f t="shared" si="104"/>
        <v>1.3913625183755953E-5</v>
      </c>
      <c r="H355" s="52">
        <f t="shared" si="105"/>
        <v>6.6880521214540396E-4</v>
      </c>
      <c r="I355" s="10">
        <f t="shared" si="98"/>
        <v>464.62302649354143</v>
      </c>
      <c r="J355" s="10">
        <f t="shared" si="108"/>
        <v>373.96339724145986</v>
      </c>
      <c r="K355" s="10">
        <f t="shared" si="110"/>
        <v>335.03751643366502</v>
      </c>
      <c r="L355" s="10">
        <f t="shared" si="110"/>
        <v>295.49231367811336</v>
      </c>
      <c r="M355" s="10">
        <f t="shared" si="110"/>
        <v>262.75000137717865</v>
      </c>
      <c r="N355" s="10">
        <f t="shared" si="110"/>
        <v>235.05524328524319</v>
      </c>
      <c r="O355" s="10">
        <f t="shared" si="110"/>
        <v>211.32799069043983</v>
      </c>
      <c r="P355" s="10">
        <f t="shared" si="110"/>
        <v>190.8213346612421</v>
      </c>
      <c r="Q355" s="10">
        <f t="shared" si="110"/>
        <v>172.98177959092345</v>
      </c>
      <c r="R355" s="10">
        <f t="shared" si="110"/>
        <v>157.38048324788531</v>
      </c>
      <c r="S355" s="10">
        <f t="shared" si="110"/>
        <v>143.67513492608694</v>
      </c>
      <c r="T355" s="10">
        <f t="shared" si="110"/>
        <v>131.58688550601414</v>
      </c>
      <c r="U355" s="10">
        <f t="shared" si="110"/>
        <v>120.8853625612324</v>
      </c>
      <c r="V355" s="10">
        <f t="shared" si="110"/>
        <v>111.37834034388396</v>
      </c>
      <c r="W355" s="10">
        <f t="shared" si="110"/>
        <v>102.90425662929306</v>
      </c>
      <c r="X355" s="10">
        <f t="shared" si="110"/>
        <v>95.326571429554065</v>
      </c>
      <c r="Y355" s="10">
        <f t="shared" si="110"/>
        <v>88.529381944197752</v>
      </c>
      <c r="Z355" s="10">
        <f t="shared" si="110"/>
        <v>82.413936102790387</v>
      </c>
      <c r="AA355" s="10">
        <f t="shared" si="109"/>
        <v>76.89581538044564</v>
      </c>
      <c r="AB355" s="10">
        <f t="shared" si="109"/>
        <v>71.902632375854239</v>
      </c>
      <c r="AC355" s="10">
        <f t="shared" si="109"/>
        <v>67.372133994338881</v>
      </c>
      <c r="AD355" s="10">
        <f t="shared" si="109"/>
        <v>63.25062982534412</v>
      </c>
      <c r="AE355" s="10">
        <f t="shared" si="109"/>
        <v>59.491684425828694</v>
      </c>
      <c r="AF355" s="10">
        <f t="shared" si="109"/>
        <v>56.055025569141961</v>
      </c>
      <c r="AG355" s="10">
        <f t="shared" si="109"/>
        <v>52.9056302543285</v>
      </c>
      <c r="AH355" s="10">
        <f t="shared" si="109"/>
        <v>50.012957634379291</v>
      </c>
      <c r="AI355" s="10">
        <f t="shared" si="109"/>
        <v>47.350303748921419</v>
      </c>
      <c r="AJ355" s="10">
        <f t="shared" si="109"/>
        <v>44.89425749083945</v>
      </c>
      <c r="AK355" s="10">
        <f t="shared" si="109"/>
        <v>42.624240891195271</v>
      </c>
      <c r="AL355" s="10">
        <f t="shared" si="109"/>
        <v>40.522119773054385</v>
      </c>
      <c r="AM355" s="10">
        <f t="shared" si="109"/>
        <v>38.571873246193974</v>
      </c>
      <c r="AN355" s="10">
        <f t="shared" si="109"/>
        <v>36.759312498670077</v>
      </c>
      <c r="AO355" s="10">
        <f t="shared" si="109"/>
        <v>35.071840970911417</v>
      </c>
      <c r="AP355" s="10">
        <f t="shared" si="109"/>
        <v>33.498249339026827</v>
      </c>
    </row>
    <row r="356" spans="1:42" x14ac:dyDescent="0.2">
      <c r="A356" s="10">
        <f t="shared" si="97"/>
        <v>1416.2</v>
      </c>
      <c r="B356" s="50">
        <f t="shared" si="99"/>
        <v>8.648684661082812E-3</v>
      </c>
      <c r="C356" s="50">
        <f t="shared" si="100"/>
        <v>1.6144956592601192</v>
      </c>
      <c r="D356" s="49">
        <f t="shared" si="101"/>
        <v>39.688942803313729</v>
      </c>
      <c r="E356" s="49">
        <f t="shared" si="102"/>
        <v>1658.1966626851058</v>
      </c>
      <c r="F356" s="49">
        <f t="shared" si="103"/>
        <v>1499.440891471851</v>
      </c>
      <c r="G356" s="51">
        <f t="shared" si="104"/>
        <v>1.3794589440751903E-5</v>
      </c>
      <c r="H356" s="52">
        <f t="shared" si="105"/>
        <v>6.6499837539743859E-4</v>
      </c>
      <c r="I356" s="10">
        <f t="shared" si="98"/>
        <v>464.62659104456031</v>
      </c>
      <c r="J356" s="10">
        <f t="shared" si="108"/>
        <v>373.96694780055856</v>
      </c>
      <c r="K356" s="10">
        <f t="shared" si="110"/>
        <v>335.0410809846839</v>
      </c>
      <c r="L356" s="10">
        <f t="shared" si="110"/>
        <v>295.49587822913224</v>
      </c>
      <c r="M356" s="10">
        <f t="shared" si="110"/>
        <v>262.75356592819753</v>
      </c>
      <c r="N356" s="10">
        <f t="shared" si="110"/>
        <v>235.05880783626208</v>
      </c>
      <c r="O356" s="10">
        <f t="shared" si="110"/>
        <v>211.33155524145872</v>
      </c>
      <c r="P356" s="10">
        <f t="shared" si="110"/>
        <v>190.82489921226099</v>
      </c>
      <c r="Q356" s="10">
        <f t="shared" si="110"/>
        <v>172.98534414194233</v>
      </c>
      <c r="R356" s="10">
        <f t="shared" si="110"/>
        <v>157.38404779890419</v>
      </c>
      <c r="S356" s="10">
        <f t="shared" si="110"/>
        <v>143.67869947710582</v>
      </c>
      <c r="T356" s="10">
        <f t="shared" si="110"/>
        <v>131.59045005703302</v>
      </c>
      <c r="U356" s="10">
        <f t="shared" si="110"/>
        <v>120.88892711225127</v>
      </c>
      <c r="V356" s="10">
        <f t="shared" si="110"/>
        <v>111.38190489490283</v>
      </c>
      <c r="W356" s="10">
        <f t="shared" si="110"/>
        <v>102.90782118031193</v>
      </c>
      <c r="X356" s="10">
        <f t="shared" si="110"/>
        <v>95.330135980572933</v>
      </c>
      <c r="Y356" s="10">
        <f t="shared" si="110"/>
        <v>88.532946495216621</v>
      </c>
      <c r="Z356" s="10">
        <f t="shared" si="110"/>
        <v>82.417500653809256</v>
      </c>
      <c r="AA356" s="10">
        <f t="shared" si="109"/>
        <v>76.899379931464509</v>
      </c>
      <c r="AB356" s="10">
        <f t="shared" si="109"/>
        <v>71.906196926873108</v>
      </c>
      <c r="AC356" s="10">
        <f t="shared" si="109"/>
        <v>67.37569854535775</v>
      </c>
      <c r="AD356" s="10">
        <f t="shared" si="109"/>
        <v>63.254194376362989</v>
      </c>
      <c r="AE356" s="10">
        <f t="shared" si="109"/>
        <v>59.495248976847563</v>
      </c>
      <c r="AF356" s="10">
        <f t="shared" si="109"/>
        <v>56.058590120160829</v>
      </c>
      <c r="AG356" s="10">
        <f t="shared" si="109"/>
        <v>52.909194805347369</v>
      </c>
      <c r="AH356" s="10">
        <f t="shared" si="109"/>
        <v>50.016522185398159</v>
      </c>
      <c r="AI356" s="10">
        <f t="shared" si="109"/>
        <v>47.353868299940288</v>
      </c>
      <c r="AJ356" s="10">
        <f t="shared" si="109"/>
        <v>44.897822041858319</v>
      </c>
      <c r="AK356" s="10">
        <f t="shared" si="109"/>
        <v>42.627805442214139</v>
      </c>
      <c r="AL356" s="10">
        <f t="shared" si="109"/>
        <v>40.525684324073254</v>
      </c>
      <c r="AM356" s="10">
        <f t="shared" si="109"/>
        <v>38.575437797212842</v>
      </c>
      <c r="AN356" s="10">
        <f t="shared" si="109"/>
        <v>36.762877049688946</v>
      </c>
      <c r="AO356" s="10">
        <f t="shared" si="109"/>
        <v>35.075405521930286</v>
      </c>
      <c r="AP356" s="10">
        <f t="shared" si="109"/>
        <v>33.501813890045696</v>
      </c>
    </row>
    <row r="357" spans="1:42" x14ac:dyDescent="0.2">
      <c r="A357" s="10">
        <f t="shared" si="97"/>
        <v>1420.2</v>
      </c>
      <c r="B357" s="50">
        <f t="shared" si="99"/>
        <v>8.598030427856642E-3</v>
      </c>
      <c r="C357" s="50">
        <f t="shared" si="100"/>
        <v>1.6144956592601192</v>
      </c>
      <c r="D357" s="49">
        <f t="shared" si="101"/>
        <v>39.801042627641692</v>
      </c>
      <c r="E357" s="49">
        <f t="shared" si="102"/>
        <v>1667.3316757364043</v>
      </c>
      <c r="F357" s="49">
        <f t="shared" si="103"/>
        <v>1508.1275052258375</v>
      </c>
      <c r="G357" s="51">
        <f t="shared" si="104"/>
        <v>1.3676907413630143E-5</v>
      </c>
      <c r="H357" s="52">
        <f t="shared" si="105"/>
        <v>6.6122393891138837E-4</v>
      </c>
      <c r="I357" s="10">
        <f t="shared" si="98"/>
        <v>464.63012774698456</v>
      </c>
      <c r="J357" s="10">
        <f t="shared" si="108"/>
        <v>373.97047065986766</v>
      </c>
      <c r="K357" s="10">
        <f t="shared" si="110"/>
        <v>335.04461768710814</v>
      </c>
      <c r="L357" s="10">
        <f t="shared" si="110"/>
        <v>295.49941493155649</v>
      </c>
      <c r="M357" s="10">
        <f t="shared" si="110"/>
        <v>262.75710263062177</v>
      </c>
      <c r="N357" s="10">
        <f t="shared" si="110"/>
        <v>235.06234453868635</v>
      </c>
      <c r="O357" s="10">
        <f t="shared" si="110"/>
        <v>211.33509194388299</v>
      </c>
      <c r="P357" s="10">
        <f t="shared" si="110"/>
        <v>190.82843591468526</v>
      </c>
      <c r="Q357" s="10">
        <f t="shared" si="110"/>
        <v>172.98888084436661</v>
      </c>
      <c r="R357" s="10">
        <f t="shared" si="110"/>
        <v>157.38758450132846</v>
      </c>
      <c r="S357" s="10">
        <f t="shared" si="110"/>
        <v>143.68223617953009</v>
      </c>
      <c r="T357" s="10">
        <f t="shared" si="110"/>
        <v>131.59398675945729</v>
      </c>
      <c r="U357" s="10">
        <f t="shared" si="110"/>
        <v>120.89246381467552</v>
      </c>
      <c r="V357" s="10">
        <f t="shared" si="110"/>
        <v>111.38544159732709</v>
      </c>
      <c r="W357" s="10">
        <f t="shared" si="110"/>
        <v>102.91135788273618</v>
      </c>
      <c r="X357" s="10">
        <f t="shared" si="110"/>
        <v>95.333672682997189</v>
      </c>
      <c r="Y357" s="10">
        <f t="shared" si="110"/>
        <v>88.536483197640877</v>
      </c>
      <c r="Z357" s="10">
        <f t="shared" si="110"/>
        <v>82.421037356233512</v>
      </c>
      <c r="AA357" s="10">
        <f t="shared" si="109"/>
        <v>76.902916633888765</v>
      </c>
      <c r="AB357" s="10">
        <f t="shared" si="109"/>
        <v>71.909733629297364</v>
      </c>
      <c r="AC357" s="10">
        <f t="shared" si="109"/>
        <v>67.379235247782006</v>
      </c>
      <c r="AD357" s="10">
        <f t="shared" si="109"/>
        <v>63.257731078787245</v>
      </c>
      <c r="AE357" s="10">
        <f t="shared" si="109"/>
        <v>59.498785679271819</v>
      </c>
      <c r="AF357" s="10">
        <f t="shared" si="109"/>
        <v>56.062126822585086</v>
      </c>
      <c r="AG357" s="10">
        <f t="shared" si="109"/>
        <v>52.912731507771625</v>
      </c>
      <c r="AH357" s="10">
        <f t="shared" si="109"/>
        <v>50.020058887822415</v>
      </c>
      <c r="AI357" s="10">
        <f t="shared" si="109"/>
        <v>47.357405002364544</v>
      </c>
      <c r="AJ357" s="10">
        <f t="shared" si="109"/>
        <v>44.901358744282575</v>
      </c>
      <c r="AK357" s="10">
        <f t="shared" si="109"/>
        <v>42.631342144638396</v>
      </c>
      <c r="AL357" s="10">
        <f t="shared" si="109"/>
        <v>40.52922102649751</v>
      </c>
      <c r="AM357" s="10">
        <f t="shared" si="109"/>
        <v>38.578974499637098</v>
      </c>
      <c r="AN357" s="10">
        <f t="shared" si="109"/>
        <v>36.766413752113202</v>
      </c>
      <c r="AO357" s="10">
        <f t="shared" si="109"/>
        <v>35.078942224354542</v>
      </c>
      <c r="AP357" s="10">
        <f t="shared" si="109"/>
        <v>33.505350592469952</v>
      </c>
    </row>
    <row r="358" spans="1:42" x14ac:dyDescent="0.2">
      <c r="A358" s="10">
        <f t="shared" si="97"/>
        <v>1424.2</v>
      </c>
      <c r="B358" s="50">
        <f t="shared" si="99"/>
        <v>8.5478153658915187E-3</v>
      </c>
      <c r="C358" s="50">
        <f t="shared" si="100"/>
        <v>1.6144956592601192</v>
      </c>
      <c r="D358" s="49">
        <f t="shared" si="101"/>
        <v>39.913142451969648</v>
      </c>
      <c r="E358" s="49">
        <f t="shared" si="102"/>
        <v>1676.4918215289308</v>
      </c>
      <c r="F358" s="49">
        <f t="shared" si="103"/>
        <v>1516.8392517210523</v>
      </c>
      <c r="G358" s="51">
        <f t="shared" si="104"/>
        <v>1.356055991724949E-5</v>
      </c>
      <c r="H358" s="52">
        <f t="shared" si="105"/>
        <v>6.5748153616359726E-4</v>
      </c>
      <c r="I358" s="10">
        <f t="shared" si="98"/>
        <v>464.63363689660758</v>
      </c>
      <c r="J358" s="10">
        <f t="shared" si="108"/>
        <v>373.97396611318203</v>
      </c>
      <c r="K358" s="10">
        <f t="shared" si="110"/>
        <v>335.04812683673117</v>
      </c>
      <c r="L358" s="10">
        <f t="shared" si="110"/>
        <v>295.50292408117951</v>
      </c>
      <c r="M358" s="10">
        <f t="shared" si="110"/>
        <v>262.7606117802448</v>
      </c>
      <c r="N358" s="10">
        <f t="shared" si="110"/>
        <v>235.06585368830937</v>
      </c>
      <c r="O358" s="10">
        <f t="shared" si="110"/>
        <v>211.33860109350601</v>
      </c>
      <c r="P358" s="10">
        <f t="shared" si="110"/>
        <v>190.83194506430829</v>
      </c>
      <c r="Q358" s="10">
        <f t="shared" si="110"/>
        <v>172.99238999398963</v>
      </c>
      <c r="R358" s="10">
        <f t="shared" si="110"/>
        <v>157.39109365095149</v>
      </c>
      <c r="S358" s="10">
        <f t="shared" si="110"/>
        <v>143.68574532915312</v>
      </c>
      <c r="T358" s="10">
        <f t="shared" si="110"/>
        <v>131.59749590908032</v>
      </c>
      <c r="U358" s="10">
        <f t="shared" si="110"/>
        <v>120.89597296429856</v>
      </c>
      <c r="V358" s="10">
        <f t="shared" si="110"/>
        <v>111.38895074695013</v>
      </c>
      <c r="W358" s="10">
        <f t="shared" si="110"/>
        <v>102.91486703235923</v>
      </c>
      <c r="X358" s="10">
        <f t="shared" si="110"/>
        <v>95.337181832620232</v>
      </c>
      <c r="Y358" s="10">
        <f t="shared" si="110"/>
        <v>88.539992347263919</v>
      </c>
      <c r="Z358" s="10">
        <f t="shared" si="110"/>
        <v>82.424546505856554</v>
      </c>
      <c r="AA358" s="10">
        <f t="shared" si="109"/>
        <v>76.906425783511807</v>
      </c>
      <c r="AB358" s="10">
        <f t="shared" si="109"/>
        <v>71.913242778920406</v>
      </c>
      <c r="AC358" s="10">
        <f t="shared" si="109"/>
        <v>67.382744397405048</v>
      </c>
      <c r="AD358" s="10">
        <f t="shared" si="109"/>
        <v>63.26124022841028</v>
      </c>
      <c r="AE358" s="10">
        <f t="shared" si="109"/>
        <v>59.502294828894854</v>
      </c>
      <c r="AF358" s="10">
        <f t="shared" si="109"/>
        <v>56.065635972208121</v>
      </c>
      <c r="AG358" s="10">
        <f t="shared" si="109"/>
        <v>52.91624065739466</v>
      </c>
      <c r="AH358" s="10">
        <f t="shared" si="109"/>
        <v>50.02356803744545</v>
      </c>
      <c r="AI358" s="10">
        <f t="shared" si="109"/>
        <v>47.360914151987579</v>
      </c>
      <c r="AJ358" s="10">
        <f t="shared" si="109"/>
        <v>44.90486789390561</v>
      </c>
      <c r="AK358" s="10">
        <f t="shared" si="109"/>
        <v>42.634851294261431</v>
      </c>
      <c r="AL358" s="10">
        <f t="shared" si="109"/>
        <v>40.532730176120545</v>
      </c>
      <c r="AM358" s="10">
        <f t="shared" si="109"/>
        <v>38.582483649260134</v>
      </c>
      <c r="AN358" s="10">
        <f t="shared" si="109"/>
        <v>36.769922901736237</v>
      </c>
      <c r="AO358" s="10">
        <f t="shared" si="109"/>
        <v>35.082451373977577</v>
      </c>
      <c r="AP358" s="10">
        <f t="shared" si="109"/>
        <v>33.508859742092987</v>
      </c>
    </row>
    <row r="359" spans="1:42" x14ac:dyDescent="0.2">
      <c r="A359" s="10">
        <f t="shared" si="97"/>
        <v>1428.2</v>
      </c>
      <c r="B359" s="50">
        <f t="shared" si="99"/>
        <v>8.4980344396922754E-3</v>
      </c>
      <c r="C359" s="50">
        <f t="shared" si="100"/>
        <v>1.6144956592601192</v>
      </c>
      <c r="D359" s="49">
        <f t="shared" si="101"/>
        <v>40.025242276297611</v>
      </c>
      <c r="E359" s="49">
        <f t="shared" si="102"/>
        <v>1685.6771000626866</v>
      </c>
      <c r="F359" s="49">
        <f t="shared" si="103"/>
        <v>1525.5761309574962</v>
      </c>
      <c r="G359" s="51">
        <f t="shared" si="104"/>
        <v>1.3445528091733496E-5</v>
      </c>
      <c r="H359" s="52">
        <f t="shared" si="105"/>
        <v>6.5377080579693875E-4</v>
      </c>
      <c r="I359" s="10">
        <f t="shared" si="98"/>
        <v>464.63711878525521</v>
      </c>
      <c r="J359" s="10">
        <f t="shared" si="108"/>
        <v>373.97743445036133</v>
      </c>
      <c r="K359" s="10">
        <f t="shared" si="110"/>
        <v>335.0516087253788</v>
      </c>
      <c r="L359" s="10">
        <f t="shared" si="110"/>
        <v>295.50640596982714</v>
      </c>
      <c r="M359" s="10">
        <f t="shared" si="110"/>
        <v>262.76409366889243</v>
      </c>
      <c r="N359" s="10">
        <f t="shared" si="110"/>
        <v>235.069335576957</v>
      </c>
      <c r="O359" s="10">
        <f t="shared" si="110"/>
        <v>211.34208298215364</v>
      </c>
      <c r="P359" s="10">
        <f t="shared" si="110"/>
        <v>190.83542695295591</v>
      </c>
      <c r="Q359" s="10">
        <f t="shared" si="110"/>
        <v>172.99587188263726</v>
      </c>
      <c r="R359" s="10">
        <f t="shared" si="110"/>
        <v>157.39457553959912</v>
      </c>
      <c r="S359" s="10">
        <f t="shared" si="110"/>
        <v>143.68922721780075</v>
      </c>
      <c r="T359" s="10">
        <f t="shared" si="110"/>
        <v>131.60097779772795</v>
      </c>
      <c r="U359" s="10">
        <f t="shared" si="110"/>
        <v>120.89945485294618</v>
      </c>
      <c r="V359" s="10">
        <f t="shared" si="110"/>
        <v>111.39243263559774</v>
      </c>
      <c r="W359" s="10">
        <f t="shared" si="110"/>
        <v>102.91834892100684</v>
      </c>
      <c r="X359" s="10">
        <f t="shared" si="110"/>
        <v>95.340663721267845</v>
      </c>
      <c r="Y359" s="10">
        <f t="shared" si="110"/>
        <v>88.543474235911532</v>
      </c>
      <c r="Z359" s="10">
        <f t="shared" si="110"/>
        <v>82.428028394504167</v>
      </c>
      <c r="AA359" s="10">
        <f t="shared" si="109"/>
        <v>76.90990767215942</v>
      </c>
      <c r="AB359" s="10">
        <f t="shared" si="109"/>
        <v>71.916724667568019</v>
      </c>
      <c r="AC359" s="10">
        <f t="shared" si="109"/>
        <v>67.386226286052661</v>
      </c>
      <c r="AD359" s="10">
        <f t="shared" si="109"/>
        <v>63.2647221170579</v>
      </c>
      <c r="AE359" s="10">
        <f t="shared" si="109"/>
        <v>59.505776717542474</v>
      </c>
      <c r="AF359" s="10">
        <f t="shared" si="109"/>
        <v>56.069117860855741</v>
      </c>
      <c r="AG359" s="10">
        <f t="shared" si="109"/>
        <v>52.91972254604228</v>
      </c>
      <c r="AH359" s="10">
        <f t="shared" si="109"/>
        <v>50.027049926093071</v>
      </c>
      <c r="AI359" s="10">
        <f t="shared" si="109"/>
        <v>47.364396040635199</v>
      </c>
      <c r="AJ359" s="10">
        <f t="shared" si="109"/>
        <v>44.908349782553231</v>
      </c>
      <c r="AK359" s="10">
        <f t="shared" si="109"/>
        <v>42.638333182909051</v>
      </c>
      <c r="AL359" s="10">
        <f t="shared" si="109"/>
        <v>40.536212064768165</v>
      </c>
      <c r="AM359" s="10">
        <f t="shared" si="109"/>
        <v>38.585965537907754</v>
      </c>
      <c r="AN359" s="10">
        <f t="shared" si="109"/>
        <v>36.773404790383857</v>
      </c>
      <c r="AO359" s="10">
        <f t="shared" si="109"/>
        <v>35.085933262625197</v>
      </c>
      <c r="AP359" s="10">
        <f t="shared" si="109"/>
        <v>33.512341630740607</v>
      </c>
    </row>
    <row r="360" spans="1:42" x14ac:dyDescent="0.2">
      <c r="A360" s="10">
        <f t="shared" si="97"/>
        <v>1432.2</v>
      </c>
      <c r="B360" s="50">
        <f t="shared" si="99"/>
        <v>8.4486826854932046E-3</v>
      </c>
      <c r="C360" s="50">
        <f t="shared" si="100"/>
        <v>1.6144956592601192</v>
      </c>
      <c r="D360" s="49">
        <f t="shared" si="101"/>
        <v>40.137342100625567</v>
      </c>
      <c r="E360" s="49">
        <f t="shared" si="102"/>
        <v>1694.8875113376705</v>
      </c>
      <c r="F360" s="49">
        <f t="shared" si="103"/>
        <v>1534.3381429351682</v>
      </c>
      <c r="G360" s="51">
        <f t="shared" si="104"/>
        <v>1.3331793396144661E-5</v>
      </c>
      <c r="H360" s="52">
        <f t="shared" si="105"/>
        <v>6.500913915336873E-4</v>
      </c>
      <c r="I360" s="10">
        <f t="shared" si="98"/>
        <v>464.64057370084987</v>
      </c>
      <c r="J360" s="10">
        <f t="shared" si="108"/>
        <v>373.98087595739366</v>
      </c>
      <c r="K360" s="10">
        <f t="shared" si="110"/>
        <v>335.05506364097346</v>
      </c>
      <c r="L360" s="10">
        <f t="shared" si="110"/>
        <v>295.5098608854218</v>
      </c>
      <c r="M360" s="10">
        <f t="shared" si="110"/>
        <v>262.76754858448709</v>
      </c>
      <c r="N360" s="10">
        <f t="shared" si="110"/>
        <v>235.07279049255163</v>
      </c>
      <c r="O360" s="10">
        <f t="shared" si="110"/>
        <v>211.34553789774827</v>
      </c>
      <c r="P360" s="10">
        <f t="shared" si="110"/>
        <v>190.83888186855054</v>
      </c>
      <c r="Q360" s="10">
        <f t="shared" si="110"/>
        <v>172.99932679823189</v>
      </c>
      <c r="R360" s="10">
        <f t="shared" si="110"/>
        <v>157.39803045519375</v>
      </c>
      <c r="S360" s="10">
        <f t="shared" si="110"/>
        <v>143.69268213339538</v>
      </c>
      <c r="T360" s="10">
        <f t="shared" si="110"/>
        <v>131.60443271332258</v>
      </c>
      <c r="U360" s="10">
        <f t="shared" si="110"/>
        <v>120.90290976854081</v>
      </c>
      <c r="V360" s="10">
        <f t="shared" si="110"/>
        <v>111.39588755119237</v>
      </c>
      <c r="W360" s="10">
        <f t="shared" si="110"/>
        <v>102.92180383660147</v>
      </c>
      <c r="X360" s="10">
        <f t="shared" si="110"/>
        <v>95.344118636862476</v>
      </c>
      <c r="Y360" s="10">
        <f t="shared" si="110"/>
        <v>88.546929151506163</v>
      </c>
      <c r="Z360" s="10">
        <f t="shared" si="110"/>
        <v>82.431483310098798</v>
      </c>
      <c r="AA360" s="10">
        <f t="shared" si="109"/>
        <v>76.913362587754051</v>
      </c>
      <c r="AB360" s="10">
        <f t="shared" si="109"/>
        <v>71.92017958316265</v>
      </c>
      <c r="AC360" s="10">
        <f t="shared" si="109"/>
        <v>67.389681201647292</v>
      </c>
      <c r="AD360" s="10">
        <f t="shared" si="109"/>
        <v>63.268177032652531</v>
      </c>
      <c r="AE360" s="10">
        <f t="shared" si="109"/>
        <v>59.509231633137105</v>
      </c>
      <c r="AF360" s="10">
        <f t="shared" si="109"/>
        <v>56.072572776450372</v>
      </c>
      <c r="AG360" s="10">
        <f t="shared" si="109"/>
        <v>52.923177461636911</v>
      </c>
      <c r="AH360" s="10">
        <f t="shared" si="109"/>
        <v>50.030504841687701</v>
      </c>
      <c r="AI360" s="10">
        <f t="shared" si="109"/>
        <v>47.36785095622983</v>
      </c>
      <c r="AJ360" s="10">
        <f t="shared" si="109"/>
        <v>44.911804698147861</v>
      </c>
      <c r="AK360" s="10">
        <f t="shared" si="109"/>
        <v>42.641788098503682</v>
      </c>
      <c r="AL360" s="10">
        <f t="shared" si="109"/>
        <v>40.539666980362796</v>
      </c>
      <c r="AM360" s="10">
        <f t="shared" si="109"/>
        <v>38.589420453502385</v>
      </c>
      <c r="AN360" s="10">
        <f t="shared" si="109"/>
        <v>36.776859705978488</v>
      </c>
      <c r="AO360" s="10">
        <f t="shared" si="109"/>
        <v>35.089388178219828</v>
      </c>
      <c r="AP360" s="10">
        <f t="shared" si="109"/>
        <v>33.515796546335238</v>
      </c>
    </row>
    <row r="361" spans="1:42" x14ac:dyDescent="0.2">
      <c r="A361" s="10">
        <f t="shared" si="97"/>
        <v>1436.2</v>
      </c>
      <c r="B361" s="50">
        <f t="shared" si="99"/>
        <v>8.3997552100378813E-3</v>
      </c>
      <c r="C361" s="50">
        <f t="shared" si="100"/>
        <v>1.6144956592601192</v>
      </c>
      <c r="D361" s="49">
        <f t="shared" si="101"/>
        <v>40.249441924953523</v>
      </c>
      <c r="E361" s="49">
        <f t="shared" si="102"/>
        <v>1704.123055353883</v>
      </c>
      <c r="F361" s="49">
        <f t="shared" si="103"/>
        <v>1543.1252876540691</v>
      </c>
      <c r="G361" s="51">
        <f t="shared" si="104"/>
        <v>1.3219337602087994E-5</v>
      </c>
      <c r="H361" s="52">
        <f t="shared" si="105"/>
        <v>6.4644294209008748E-4</v>
      </c>
      <c r="I361" s="10">
        <f t="shared" si="98"/>
        <v>464.6440019274736</v>
      </c>
      <c r="J361" s="10">
        <f t="shared" si="108"/>
        <v>373.98429091645795</v>
      </c>
      <c r="K361" s="10">
        <f t="shared" si="110"/>
        <v>335.05849186759718</v>
      </c>
      <c r="L361" s="10">
        <f t="shared" si="110"/>
        <v>295.51328911204553</v>
      </c>
      <c r="M361" s="10">
        <f t="shared" si="110"/>
        <v>262.77097681111081</v>
      </c>
      <c r="N361" s="10">
        <f t="shared" si="110"/>
        <v>235.07621871917536</v>
      </c>
      <c r="O361" s="10">
        <f t="shared" si="110"/>
        <v>211.348966124372</v>
      </c>
      <c r="P361" s="10">
        <f t="shared" si="110"/>
        <v>190.84231009517427</v>
      </c>
      <c r="Q361" s="10">
        <f t="shared" si="110"/>
        <v>173.00275502485562</v>
      </c>
      <c r="R361" s="10">
        <f t="shared" si="110"/>
        <v>157.40145868181747</v>
      </c>
      <c r="S361" s="10">
        <f t="shared" si="110"/>
        <v>143.69611036001911</v>
      </c>
      <c r="T361" s="10">
        <f t="shared" si="110"/>
        <v>131.60786093994631</v>
      </c>
      <c r="U361" s="10">
        <f t="shared" si="110"/>
        <v>120.90633799516455</v>
      </c>
      <c r="V361" s="10">
        <f t="shared" si="110"/>
        <v>111.39931577781611</v>
      </c>
      <c r="W361" s="10">
        <f t="shared" si="110"/>
        <v>102.92523206322521</v>
      </c>
      <c r="X361" s="10">
        <f t="shared" si="110"/>
        <v>95.347546863486215</v>
      </c>
      <c r="Y361" s="10">
        <f t="shared" si="110"/>
        <v>88.550357378129902</v>
      </c>
      <c r="Z361" s="10">
        <f t="shared" si="110"/>
        <v>82.434911536722538</v>
      </c>
      <c r="AA361" s="10">
        <f t="shared" si="109"/>
        <v>76.916790814377791</v>
      </c>
      <c r="AB361" s="10">
        <f t="shared" si="109"/>
        <v>71.92360780978639</v>
      </c>
      <c r="AC361" s="10">
        <f t="shared" si="109"/>
        <v>67.393109428271032</v>
      </c>
      <c r="AD361" s="10">
        <f t="shared" si="109"/>
        <v>63.271605259276264</v>
      </c>
      <c r="AE361" s="10">
        <f t="shared" si="109"/>
        <v>59.512659859760838</v>
      </c>
      <c r="AF361" s="10">
        <f t="shared" si="109"/>
        <v>56.076001003074104</v>
      </c>
      <c r="AG361" s="10">
        <f t="shared" si="109"/>
        <v>52.926605688260643</v>
      </c>
      <c r="AH361" s="10">
        <f t="shared" si="109"/>
        <v>50.033933068311434</v>
      </c>
      <c r="AI361" s="10">
        <f t="shared" si="109"/>
        <v>47.371279182853563</v>
      </c>
      <c r="AJ361" s="10">
        <f t="shared" si="109"/>
        <v>44.915232924771594</v>
      </c>
      <c r="AK361" s="10">
        <f t="shared" si="109"/>
        <v>42.645216325127414</v>
      </c>
      <c r="AL361" s="10">
        <f t="shared" si="109"/>
        <v>40.543095206986528</v>
      </c>
      <c r="AM361" s="10">
        <f t="shared" si="109"/>
        <v>38.592848680126117</v>
      </c>
      <c r="AN361" s="10">
        <f t="shared" si="109"/>
        <v>36.780287932602221</v>
      </c>
      <c r="AO361" s="10">
        <f t="shared" si="109"/>
        <v>35.09281640484356</v>
      </c>
      <c r="AP361" s="10">
        <f t="shared" si="109"/>
        <v>33.519224772958971</v>
      </c>
    </row>
    <row r="362" spans="1:42" x14ac:dyDescent="0.2">
      <c r="A362" s="10">
        <f t="shared" si="97"/>
        <v>1440.2</v>
      </c>
      <c r="B362" s="50">
        <f t="shared" si="99"/>
        <v>8.351247189384077E-3</v>
      </c>
      <c r="C362" s="50">
        <f t="shared" si="100"/>
        <v>1.6144956592601192</v>
      </c>
      <c r="D362" s="49">
        <f t="shared" si="101"/>
        <v>40.361541749281486</v>
      </c>
      <c r="E362" s="49">
        <f t="shared" si="102"/>
        <v>1713.3837321113251</v>
      </c>
      <c r="F362" s="49">
        <f t="shared" si="103"/>
        <v>1551.9375651141993</v>
      </c>
      <c r="G362" s="51">
        <f t="shared" si="104"/>
        <v>1.3108142787632621E-5</v>
      </c>
      <c r="H362" s="52">
        <f t="shared" si="105"/>
        <v>6.4282511109266759E-4</v>
      </c>
      <c r="I362" s="10">
        <f t="shared" si="98"/>
        <v>464.64740374542998</v>
      </c>
      <c r="J362" s="10">
        <f t="shared" si="108"/>
        <v>373.98767960598514</v>
      </c>
      <c r="K362" s="10">
        <f t="shared" si="110"/>
        <v>335.06189368555357</v>
      </c>
      <c r="L362" s="10">
        <f t="shared" si="110"/>
        <v>295.51669093000191</v>
      </c>
      <c r="M362" s="10">
        <f t="shared" si="110"/>
        <v>262.7743786290672</v>
      </c>
      <c r="N362" s="10">
        <f t="shared" si="110"/>
        <v>235.07962053713175</v>
      </c>
      <c r="O362" s="10">
        <f t="shared" si="110"/>
        <v>211.35236794232839</v>
      </c>
      <c r="P362" s="10">
        <f t="shared" si="110"/>
        <v>190.84571191313066</v>
      </c>
      <c r="Q362" s="10">
        <f t="shared" si="110"/>
        <v>173.006156842812</v>
      </c>
      <c r="R362" s="10">
        <f t="shared" si="110"/>
        <v>157.40486049977386</v>
      </c>
      <c r="S362" s="10">
        <f t="shared" si="110"/>
        <v>143.69951217797549</v>
      </c>
      <c r="T362" s="10">
        <f t="shared" si="110"/>
        <v>131.61126275790269</v>
      </c>
      <c r="U362" s="10">
        <f t="shared" si="110"/>
        <v>120.90973981312095</v>
      </c>
      <c r="V362" s="10">
        <f t="shared" si="110"/>
        <v>111.40271759577251</v>
      </c>
      <c r="W362" s="10">
        <f t="shared" si="110"/>
        <v>102.92863388118161</v>
      </c>
      <c r="X362" s="10">
        <f t="shared" si="110"/>
        <v>95.350948681442617</v>
      </c>
      <c r="Y362" s="10">
        <f t="shared" si="110"/>
        <v>88.553759196086304</v>
      </c>
      <c r="Z362" s="10">
        <f t="shared" si="110"/>
        <v>82.43831335467894</v>
      </c>
      <c r="AA362" s="10">
        <f t="shared" si="109"/>
        <v>76.920192632334192</v>
      </c>
      <c r="AB362" s="10">
        <f t="shared" si="109"/>
        <v>71.927009627742791</v>
      </c>
      <c r="AC362" s="10">
        <f t="shared" si="109"/>
        <v>67.396511246227433</v>
      </c>
      <c r="AD362" s="10">
        <f t="shared" si="109"/>
        <v>63.275007077232658</v>
      </c>
      <c r="AE362" s="10">
        <f t="shared" si="109"/>
        <v>59.516061677717232</v>
      </c>
      <c r="AF362" s="10">
        <f t="shared" si="109"/>
        <v>56.079402821030499</v>
      </c>
      <c r="AG362" s="10">
        <f t="shared" si="109"/>
        <v>52.930007506217038</v>
      </c>
      <c r="AH362" s="10">
        <f t="shared" si="109"/>
        <v>50.037334886267828</v>
      </c>
      <c r="AI362" s="10">
        <f t="shared" si="109"/>
        <v>47.374681000809957</v>
      </c>
      <c r="AJ362" s="10">
        <f t="shared" si="109"/>
        <v>44.918634742727988</v>
      </c>
      <c r="AK362" s="10">
        <f t="shared" si="109"/>
        <v>42.648618143083809</v>
      </c>
      <c r="AL362" s="10">
        <f t="shared" si="109"/>
        <v>40.546497024942923</v>
      </c>
      <c r="AM362" s="10">
        <f t="shared" si="109"/>
        <v>38.596250498082512</v>
      </c>
      <c r="AN362" s="10">
        <f t="shared" si="109"/>
        <v>36.783689750558615</v>
      </c>
      <c r="AO362" s="10">
        <f t="shared" si="109"/>
        <v>35.096218222799955</v>
      </c>
      <c r="AP362" s="10">
        <f t="shared" si="109"/>
        <v>33.522626590915365</v>
      </c>
    </row>
    <row r="363" spans="1:42" x14ac:dyDescent="0.2">
      <c r="A363" s="10">
        <f t="shared" si="97"/>
        <v>1444.2</v>
      </c>
      <c r="B363" s="50">
        <f t="shared" si="99"/>
        <v>8.3031538677306796E-3</v>
      </c>
      <c r="C363" s="50">
        <f t="shared" si="100"/>
        <v>1.6144956592601192</v>
      </c>
      <c r="D363" s="49">
        <f t="shared" si="101"/>
        <v>40.473641573609441</v>
      </c>
      <c r="E363" s="49">
        <f t="shared" si="102"/>
        <v>1722.6695416099951</v>
      </c>
      <c r="F363" s="49">
        <f t="shared" si="103"/>
        <v>1560.7749753155574</v>
      </c>
      <c r="G363" s="51">
        <f t="shared" si="104"/>
        <v>1.2998191331268722E-5</v>
      </c>
      <c r="H363" s="52">
        <f t="shared" si="105"/>
        <v>6.3923755699606794E-4</v>
      </c>
      <c r="I363" s="10">
        <f t="shared" si="98"/>
        <v>464.65077943130473</v>
      </c>
      <c r="J363" s="10">
        <f t="shared" si="108"/>
        <v>373.99104230071839</v>
      </c>
      <c r="K363" s="10">
        <f t="shared" si="110"/>
        <v>335.06526937142831</v>
      </c>
      <c r="L363" s="10">
        <f t="shared" si="110"/>
        <v>295.52006661587666</v>
      </c>
      <c r="M363" s="10">
        <f t="shared" si="110"/>
        <v>262.77775431494194</v>
      </c>
      <c r="N363" s="10">
        <f t="shared" si="110"/>
        <v>235.08299622300649</v>
      </c>
      <c r="O363" s="10">
        <f t="shared" si="110"/>
        <v>211.35574362820313</v>
      </c>
      <c r="P363" s="10">
        <f t="shared" si="110"/>
        <v>190.8490875990054</v>
      </c>
      <c r="Q363" s="10">
        <f t="shared" si="110"/>
        <v>173.00953252868675</v>
      </c>
      <c r="R363" s="10">
        <f t="shared" si="110"/>
        <v>157.4082361856486</v>
      </c>
      <c r="S363" s="10">
        <f t="shared" si="110"/>
        <v>143.70288786385024</v>
      </c>
      <c r="T363" s="10">
        <f t="shared" si="110"/>
        <v>131.61463844377744</v>
      </c>
      <c r="U363" s="10">
        <f t="shared" si="110"/>
        <v>120.91311549899569</v>
      </c>
      <c r="V363" s="10">
        <f t="shared" si="110"/>
        <v>111.40609328164726</v>
      </c>
      <c r="W363" s="10">
        <f t="shared" si="110"/>
        <v>102.93200956705635</v>
      </c>
      <c r="X363" s="10">
        <f t="shared" si="110"/>
        <v>95.354324367317361</v>
      </c>
      <c r="Y363" s="10">
        <f t="shared" si="110"/>
        <v>88.557134881961048</v>
      </c>
      <c r="Z363" s="10">
        <f t="shared" si="110"/>
        <v>82.441689040553683</v>
      </c>
      <c r="AA363" s="10">
        <f t="shared" si="109"/>
        <v>76.923568318208936</v>
      </c>
      <c r="AB363" s="10">
        <f t="shared" si="109"/>
        <v>71.930385313617535</v>
      </c>
      <c r="AC363" s="10">
        <f t="shared" si="109"/>
        <v>67.399886932102177</v>
      </c>
      <c r="AD363" s="10">
        <f t="shared" si="109"/>
        <v>63.278382763107395</v>
      </c>
      <c r="AE363" s="10">
        <f t="shared" si="109"/>
        <v>59.519437363591969</v>
      </c>
      <c r="AF363" s="10">
        <f t="shared" si="109"/>
        <v>56.082778506905235</v>
      </c>
      <c r="AG363" s="10">
        <f t="shared" si="109"/>
        <v>52.933383192091775</v>
      </c>
      <c r="AH363" s="10">
        <f t="shared" si="109"/>
        <v>50.040710572142565</v>
      </c>
      <c r="AI363" s="10">
        <f t="shared" si="109"/>
        <v>47.378056686684694</v>
      </c>
      <c r="AJ363" s="10">
        <f t="shared" si="109"/>
        <v>44.922010428602725</v>
      </c>
      <c r="AK363" s="10">
        <f t="shared" si="109"/>
        <v>42.651993828958545</v>
      </c>
      <c r="AL363" s="10">
        <f t="shared" si="109"/>
        <v>40.54987271081766</v>
      </c>
      <c r="AM363" s="10">
        <f t="shared" si="109"/>
        <v>38.599626183957248</v>
      </c>
      <c r="AN363" s="10">
        <f t="shared" si="109"/>
        <v>36.787065436433352</v>
      </c>
      <c r="AO363" s="10">
        <f t="shared" si="109"/>
        <v>35.099593908674692</v>
      </c>
      <c r="AP363" s="10">
        <f t="shared" si="109"/>
        <v>33.526002276790102</v>
      </c>
    </row>
    <row r="364" spans="1:42" x14ac:dyDescent="0.2">
      <c r="A364" s="10">
        <f t="shared" si="97"/>
        <v>1448.2</v>
      </c>
      <c r="B364" s="50">
        <f t="shared" si="99"/>
        <v>8.2554705562693058E-3</v>
      </c>
      <c r="C364" s="50">
        <f t="shared" si="100"/>
        <v>1.6144956592601192</v>
      </c>
      <c r="D364" s="49">
        <f t="shared" si="101"/>
        <v>40.585741397937397</v>
      </c>
      <c r="E364" s="49">
        <f t="shared" si="102"/>
        <v>1731.980483849894</v>
      </c>
      <c r="F364" s="49">
        <f t="shared" si="103"/>
        <v>1569.6375182581444</v>
      </c>
      <c r="G364" s="51">
        <f t="shared" si="104"/>
        <v>1.288946590625322E-5</v>
      </c>
      <c r="H364" s="52">
        <f t="shared" si="105"/>
        <v>6.3567994300259137E-4</v>
      </c>
      <c r="I364" s="10">
        <f t="shared" si="98"/>
        <v>464.65412925802514</v>
      </c>
      <c r="J364" s="10">
        <f t="shared" si="108"/>
        <v>373.99437927177189</v>
      </c>
      <c r="K364" s="10">
        <f t="shared" si="110"/>
        <v>335.06861919814872</v>
      </c>
      <c r="L364" s="10">
        <f t="shared" si="110"/>
        <v>295.52341644259707</v>
      </c>
      <c r="M364" s="10">
        <f t="shared" si="110"/>
        <v>262.78110414166235</v>
      </c>
      <c r="N364" s="10">
        <f t="shared" si="110"/>
        <v>235.0863460497269</v>
      </c>
      <c r="O364" s="10">
        <f t="shared" si="110"/>
        <v>211.35909345492354</v>
      </c>
      <c r="P364" s="10">
        <f t="shared" si="110"/>
        <v>190.85243742572581</v>
      </c>
      <c r="Q364" s="10">
        <f t="shared" si="110"/>
        <v>173.01288235540716</v>
      </c>
      <c r="R364" s="10">
        <f t="shared" si="110"/>
        <v>157.41158601236901</v>
      </c>
      <c r="S364" s="10">
        <f t="shared" si="110"/>
        <v>143.70623769057065</v>
      </c>
      <c r="T364" s="10">
        <f t="shared" si="110"/>
        <v>131.61798827049785</v>
      </c>
      <c r="U364" s="10">
        <f t="shared" si="110"/>
        <v>120.91646532571612</v>
      </c>
      <c r="V364" s="10">
        <f t="shared" si="110"/>
        <v>111.40944310836768</v>
      </c>
      <c r="W364" s="10">
        <f t="shared" si="110"/>
        <v>102.93535939377678</v>
      </c>
      <c r="X364" s="10">
        <f t="shared" si="110"/>
        <v>95.357674194037784</v>
      </c>
      <c r="Y364" s="10">
        <f t="shared" si="110"/>
        <v>88.560484708681471</v>
      </c>
      <c r="Z364" s="10">
        <f t="shared" si="110"/>
        <v>82.445038867274107</v>
      </c>
      <c r="AA364" s="10">
        <f t="shared" si="109"/>
        <v>76.92691814492936</v>
      </c>
      <c r="AB364" s="10">
        <f t="shared" si="109"/>
        <v>71.933735140337959</v>
      </c>
      <c r="AC364" s="10">
        <f t="shared" si="109"/>
        <v>67.403236758822601</v>
      </c>
      <c r="AD364" s="10">
        <f t="shared" si="109"/>
        <v>63.281732589827811</v>
      </c>
      <c r="AE364" s="10">
        <f t="shared" si="109"/>
        <v>59.522787190312386</v>
      </c>
      <c r="AF364" s="10">
        <f t="shared" si="109"/>
        <v>56.086128333625652</v>
      </c>
      <c r="AG364" s="10">
        <f t="shared" si="109"/>
        <v>52.936733018812191</v>
      </c>
      <c r="AH364" s="10">
        <f t="shared" si="109"/>
        <v>50.044060398862982</v>
      </c>
      <c r="AI364" s="10">
        <f t="shared" si="109"/>
        <v>47.381406513405111</v>
      </c>
      <c r="AJ364" s="10">
        <f t="shared" si="109"/>
        <v>44.925360255323142</v>
      </c>
      <c r="AK364" s="10">
        <f t="shared" si="109"/>
        <v>42.655343655678962</v>
      </c>
      <c r="AL364" s="10">
        <f t="shared" si="109"/>
        <v>40.553222537538076</v>
      </c>
      <c r="AM364" s="10">
        <f t="shared" si="109"/>
        <v>38.602976010677665</v>
      </c>
      <c r="AN364" s="10">
        <f t="shared" si="109"/>
        <v>36.790415263153768</v>
      </c>
      <c r="AO364" s="10">
        <f t="shared" si="109"/>
        <v>35.102943735395108</v>
      </c>
      <c r="AP364" s="10">
        <f t="shared" si="109"/>
        <v>33.529352103510519</v>
      </c>
    </row>
    <row r="365" spans="1:42" x14ac:dyDescent="0.2">
      <c r="A365" s="10">
        <f t="shared" si="97"/>
        <v>1452.2</v>
      </c>
      <c r="B365" s="50">
        <f t="shared" si="99"/>
        <v>8.2081926320568526E-3</v>
      </c>
      <c r="C365" s="50">
        <f t="shared" si="100"/>
        <v>1.6144956592601192</v>
      </c>
      <c r="D365" s="49">
        <f t="shared" si="101"/>
        <v>40.69784122226536</v>
      </c>
      <c r="E365" s="49">
        <f t="shared" si="102"/>
        <v>1741.3165588310221</v>
      </c>
      <c r="F365" s="49">
        <f t="shared" si="103"/>
        <v>1578.5251939419607</v>
      </c>
      <c r="G365" s="51">
        <f t="shared" si="104"/>
        <v>1.2781949474637403E-5</v>
      </c>
      <c r="H365" s="52">
        <f t="shared" si="105"/>
        <v>6.3215193698320062E-4</v>
      </c>
      <c r="I365" s="10">
        <f t="shared" si="98"/>
        <v>464.65745349491863</v>
      </c>
      <c r="J365" s="10">
        <f t="shared" si="108"/>
        <v>373.99769078668885</v>
      </c>
      <c r="K365" s="10">
        <f t="shared" si="110"/>
        <v>335.07194343504221</v>
      </c>
      <c r="L365" s="10">
        <f t="shared" si="110"/>
        <v>295.52674067949056</v>
      </c>
      <c r="M365" s="10">
        <f t="shared" si="110"/>
        <v>262.78442837855584</v>
      </c>
      <c r="N365" s="10">
        <f t="shared" si="110"/>
        <v>235.08967028662036</v>
      </c>
      <c r="O365" s="10">
        <f t="shared" si="110"/>
        <v>211.362417691817</v>
      </c>
      <c r="P365" s="10">
        <f t="shared" si="110"/>
        <v>190.85576166261927</v>
      </c>
      <c r="Q365" s="10">
        <f t="shared" si="110"/>
        <v>173.01620659230062</v>
      </c>
      <c r="R365" s="10">
        <f t="shared" si="110"/>
        <v>157.41491024926248</v>
      </c>
      <c r="S365" s="10">
        <f t="shared" si="110"/>
        <v>143.70956192746411</v>
      </c>
      <c r="T365" s="10">
        <f t="shared" si="110"/>
        <v>131.62131250739131</v>
      </c>
      <c r="U365" s="10">
        <f t="shared" si="110"/>
        <v>120.91978956260959</v>
      </c>
      <c r="V365" s="10">
        <f t="shared" si="110"/>
        <v>111.41276734526116</v>
      </c>
      <c r="W365" s="10">
        <f t="shared" si="110"/>
        <v>102.93868363067025</v>
      </c>
      <c r="X365" s="10">
        <f t="shared" si="110"/>
        <v>95.360998430931261</v>
      </c>
      <c r="Y365" s="10">
        <f t="shared" si="110"/>
        <v>88.563808945574948</v>
      </c>
      <c r="Z365" s="10">
        <f t="shared" si="110"/>
        <v>82.448363104167584</v>
      </c>
      <c r="AA365" s="10">
        <f t="shared" si="109"/>
        <v>76.930242381822836</v>
      </c>
      <c r="AB365" s="10">
        <f t="shared" si="109"/>
        <v>71.937059377231435</v>
      </c>
      <c r="AC365" s="10">
        <f t="shared" si="109"/>
        <v>67.406560995716077</v>
      </c>
      <c r="AD365" s="10">
        <f t="shared" si="109"/>
        <v>63.285056826721288</v>
      </c>
      <c r="AE365" s="10">
        <f t="shared" si="109"/>
        <v>59.526111427205862</v>
      </c>
      <c r="AF365" s="10">
        <f t="shared" si="109"/>
        <v>56.089452570519128</v>
      </c>
      <c r="AG365" s="10">
        <f t="shared" si="109"/>
        <v>52.940057255705668</v>
      </c>
      <c r="AH365" s="10">
        <f t="shared" si="109"/>
        <v>50.047384635756458</v>
      </c>
      <c r="AI365" s="10">
        <f t="shared" si="109"/>
        <v>47.384730750298587</v>
      </c>
      <c r="AJ365" s="10">
        <f t="shared" si="109"/>
        <v>44.928684492216618</v>
      </c>
      <c r="AK365" s="10">
        <f t="shared" si="109"/>
        <v>42.658667892572439</v>
      </c>
      <c r="AL365" s="10">
        <f t="shared" si="109"/>
        <v>40.556546774431553</v>
      </c>
      <c r="AM365" s="10">
        <f t="shared" si="109"/>
        <v>38.606300247571141</v>
      </c>
      <c r="AN365" s="10">
        <f t="shared" si="109"/>
        <v>36.793739500047245</v>
      </c>
      <c r="AO365" s="10">
        <f t="shared" si="109"/>
        <v>35.106267972288585</v>
      </c>
      <c r="AP365" s="10">
        <f t="shared" ref="AP365:AP428" si="111">AP364+(($B364+$B365)/2)^(4/3)/$B$5*$B$4</f>
        <v>33.532676340403995</v>
      </c>
    </row>
    <row r="366" spans="1:42" x14ac:dyDescent="0.2">
      <c r="A366" s="10">
        <f t="shared" si="97"/>
        <v>1456.2</v>
      </c>
      <c r="B366" s="50">
        <f t="shared" si="99"/>
        <v>8.1613155369113857E-3</v>
      </c>
      <c r="C366" s="50">
        <f t="shared" si="100"/>
        <v>1.6144956592601192</v>
      </c>
      <c r="D366" s="49">
        <f t="shared" si="101"/>
        <v>40.809941046593316</v>
      </c>
      <c r="E366" s="49">
        <f t="shared" si="102"/>
        <v>1750.6777665533784</v>
      </c>
      <c r="F366" s="49">
        <f t="shared" si="103"/>
        <v>1587.4380023670051</v>
      </c>
      <c r="G366" s="51">
        <f t="shared" si="104"/>
        <v>1.2675625281895319E-5</v>
      </c>
      <c r="H366" s="52">
        <f t="shared" si="105"/>
        <v>6.2865321140013716E-4</v>
      </c>
      <c r="I366" s="10">
        <f t="shared" si="98"/>
        <v>464.66075240776991</v>
      </c>
      <c r="J366" s="10">
        <f t="shared" si="108"/>
        <v>374.00097710949814</v>
      </c>
      <c r="K366" s="10">
        <f t="shared" si="110"/>
        <v>335.07524234789349</v>
      </c>
      <c r="L366" s="10">
        <f t="shared" si="110"/>
        <v>295.53003959234184</v>
      </c>
      <c r="M366" s="10">
        <f t="shared" si="110"/>
        <v>262.78772729140712</v>
      </c>
      <c r="N366" s="10">
        <f t="shared" si="110"/>
        <v>235.09296919947164</v>
      </c>
      <c r="O366" s="10">
        <f t="shared" si="110"/>
        <v>211.36571660466828</v>
      </c>
      <c r="P366" s="10">
        <f t="shared" si="110"/>
        <v>190.85906057547055</v>
      </c>
      <c r="Q366" s="10">
        <f t="shared" si="110"/>
        <v>173.0195055051519</v>
      </c>
      <c r="R366" s="10">
        <f t="shared" si="110"/>
        <v>157.41820916211375</v>
      </c>
      <c r="S366" s="10">
        <f t="shared" si="110"/>
        <v>143.71286084031539</v>
      </c>
      <c r="T366" s="10">
        <f t="shared" si="110"/>
        <v>131.62461142024259</v>
      </c>
      <c r="U366" s="10">
        <f t="shared" si="110"/>
        <v>120.92308847546086</v>
      </c>
      <c r="V366" s="10">
        <f t="shared" si="110"/>
        <v>111.41606625811242</v>
      </c>
      <c r="W366" s="10">
        <f t="shared" si="110"/>
        <v>102.94198254352152</v>
      </c>
      <c r="X366" s="10">
        <f t="shared" si="110"/>
        <v>95.364297343782525</v>
      </c>
      <c r="Y366" s="10">
        <f t="shared" si="110"/>
        <v>88.567107858426212</v>
      </c>
      <c r="Z366" s="10">
        <f t="shared" si="110"/>
        <v>82.451662017018847</v>
      </c>
      <c r="AA366" s="10">
        <f t="shared" ref="AA366:AO381" si="112">AA365+(($B365+$B366)/2)^(4/3)/$B$5*$B$4</f>
        <v>76.9335412946741</v>
      </c>
      <c r="AB366" s="10">
        <f t="shared" si="112"/>
        <v>71.940358290082699</v>
      </c>
      <c r="AC366" s="10">
        <f t="shared" si="112"/>
        <v>67.409859908567341</v>
      </c>
      <c r="AD366" s="10">
        <f t="shared" si="112"/>
        <v>63.288355739572559</v>
      </c>
      <c r="AE366" s="10">
        <f t="shared" si="112"/>
        <v>59.529410340057133</v>
      </c>
      <c r="AF366" s="10">
        <f t="shared" si="112"/>
        <v>56.0927514833704</v>
      </c>
      <c r="AG366" s="10">
        <f t="shared" si="112"/>
        <v>52.943356168556939</v>
      </c>
      <c r="AH366" s="10">
        <f t="shared" si="112"/>
        <v>50.050683548607729</v>
      </c>
      <c r="AI366" s="10">
        <f t="shared" si="112"/>
        <v>47.388029663149858</v>
      </c>
      <c r="AJ366" s="10">
        <f t="shared" si="112"/>
        <v>44.931983405067889</v>
      </c>
      <c r="AK366" s="10">
        <f t="shared" si="112"/>
        <v>42.66196680542371</v>
      </c>
      <c r="AL366" s="10">
        <f t="shared" si="112"/>
        <v>40.559845687282824</v>
      </c>
      <c r="AM366" s="10">
        <f t="shared" si="112"/>
        <v>38.609599160422412</v>
      </c>
      <c r="AN366" s="10">
        <f t="shared" si="112"/>
        <v>36.797038412898516</v>
      </c>
      <c r="AO366" s="10">
        <f t="shared" si="112"/>
        <v>35.109566885139856</v>
      </c>
      <c r="AP366" s="10">
        <f t="shared" si="111"/>
        <v>33.535975253255266</v>
      </c>
    </row>
    <row r="367" spans="1:42" x14ac:dyDescent="0.2">
      <c r="A367" s="10">
        <f t="shared" si="97"/>
        <v>1460.2</v>
      </c>
      <c r="B367" s="50">
        <f t="shared" si="99"/>
        <v>8.1148347763286225E-3</v>
      </c>
      <c r="C367" s="50">
        <f t="shared" si="100"/>
        <v>1.6144956592601192</v>
      </c>
      <c r="D367" s="49">
        <f t="shared" si="101"/>
        <v>40.922040870921279</v>
      </c>
      <c r="E367" s="49">
        <f t="shared" si="102"/>
        <v>1760.064107016964</v>
      </c>
      <c r="F367" s="49">
        <f t="shared" si="103"/>
        <v>1596.3759435332788</v>
      </c>
      <c r="G367" s="51">
        <f t="shared" si="104"/>
        <v>1.2570476850916063E-5</v>
      </c>
      <c r="H367" s="52">
        <f t="shared" si="105"/>
        <v>6.251834432309776E-4</v>
      </c>
      <c r="I367" s="10">
        <f t="shared" si="98"/>
        <v>464.6640262588773</v>
      </c>
      <c r="J367" s="10">
        <f t="shared" si="108"/>
        <v>374.0042385007701</v>
      </c>
      <c r="K367" s="10">
        <f t="shared" si="110"/>
        <v>335.07851619900089</v>
      </c>
      <c r="L367" s="10">
        <f t="shared" si="110"/>
        <v>295.53331344344923</v>
      </c>
      <c r="M367" s="10">
        <f t="shared" si="110"/>
        <v>262.79100114251452</v>
      </c>
      <c r="N367" s="10">
        <f t="shared" si="110"/>
        <v>235.09624305057903</v>
      </c>
      <c r="O367" s="10">
        <f t="shared" si="110"/>
        <v>211.36899045577567</v>
      </c>
      <c r="P367" s="10">
        <f t="shared" si="110"/>
        <v>190.86233442657795</v>
      </c>
      <c r="Q367" s="10">
        <f t="shared" si="110"/>
        <v>173.02277935625929</v>
      </c>
      <c r="R367" s="10">
        <f t="shared" si="110"/>
        <v>157.42148301322115</v>
      </c>
      <c r="S367" s="10">
        <f t="shared" si="110"/>
        <v>143.71613469142278</v>
      </c>
      <c r="T367" s="10">
        <f t="shared" si="110"/>
        <v>131.62788527134998</v>
      </c>
      <c r="U367" s="10">
        <f t="shared" si="110"/>
        <v>120.92636232656827</v>
      </c>
      <c r="V367" s="10">
        <f t="shared" si="110"/>
        <v>111.41934010921983</v>
      </c>
      <c r="W367" s="10">
        <f t="shared" si="110"/>
        <v>102.94525639462893</v>
      </c>
      <c r="X367" s="10">
        <f t="shared" si="110"/>
        <v>95.367571194889933</v>
      </c>
      <c r="Y367" s="10">
        <f t="shared" si="110"/>
        <v>88.570381709533621</v>
      </c>
      <c r="Z367" s="10">
        <f t="shared" ref="Z367:AO382" si="113">Z366+(($B366+$B367)/2)^(4/3)/$B$5*$B$4</f>
        <v>82.454935868126256</v>
      </c>
      <c r="AA367" s="10">
        <f t="shared" si="112"/>
        <v>76.936815145781509</v>
      </c>
      <c r="AB367" s="10">
        <f t="shared" si="112"/>
        <v>71.943632141190108</v>
      </c>
      <c r="AC367" s="10">
        <f t="shared" si="112"/>
        <v>67.41313375967475</v>
      </c>
      <c r="AD367" s="10">
        <f t="shared" si="112"/>
        <v>63.29162959067996</v>
      </c>
      <c r="AE367" s="10">
        <f t="shared" si="112"/>
        <v>59.532684191164535</v>
      </c>
      <c r="AF367" s="10">
        <f t="shared" si="112"/>
        <v>56.096025334477801</v>
      </c>
      <c r="AG367" s="10">
        <f t="shared" si="112"/>
        <v>52.94663001966434</v>
      </c>
      <c r="AH367" s="10">
        <f t="shared" si="112"/>
        <v>50.053957399715131</v>
      </c>
      <c r="AI367" s="10">
        <f t="shared" si="112"/>
        <v>47.39130351425726</v>
      </c>
      <c r="AJ367" s="10">
        <f t="shared" si="112"/>
        <v>44.935257256175291</v>
      </c>
      <c r="AK367" s="10">
        <f t="shared" si="112"/>
        <v>42.665240656531111</v>
      </c>
      <c r="AL367" s="10">
        <f t="shared" si="112"/>
        <v>40.563119538390225</v>
      </c>
      <c r="AM367" s="10">
        <f t="shared" si="112"/>
        <v>38.612873011529814</v>
      </c>
      <c r="AN367" s="10">
        <f t="shared" si="112"/>
        <v>36.800312264005917</v>
      </c>
      <c r="AO367" s="10">
        <f t="shared" si="112"/>
        <v>35.112840736247257</v>
      </c>
      <c r="AP367" s="10">
        <f t="shared" si="111"/>
        <v>33.539249104362668</v>
      </c>
    </row>
    <row r="368" spans="1:42" x14ac:dyDescent="0.2">
      <c r="A368" s="10">
        <f t="shared" si="97"/>
        <v>1464.2</v>
      </c>
      <c r="B368" s="50">
        <f t="shared" si="99"/>
        <v>8.0687459184201078E-3</v>
      </c>
      <c r="C368" s="50">
        <f t="shared" si="100"/>
        <v>1.6144956592601192</v>
      </c>
      <c r="D368" s="49">
        <f t="shared" si="101"/>
        <v>41.034140695249235</v>
      </c>
      <c r="E368" s="49">
        <f t="shared" si="102"/>
        <v>1769.4755802217776</v>
      </c>
      <c r="F368" s="49">
        <f t="shared" si="103"/>
        <v>1605.3390174407807</v>
      </c>
      <c r="G368" s="51">
        <f t="shared" si="104"/>
        <v>1.2466487977444987E-5</v>
      </c>
      <c r="H368" s="52">
        <f t="shared" si="105"/>
        <v>6.217423138941715E-4</v>
      </c>
      <c r="I368" s="10">
        <f t="shared" si="98"/>
        <v>464.66727530710796</v>
      </c>
      <c r="J368" s="10">
        <f t="shared" si="108"/>
        <v>374.00747521767113</v>
      </c>
      <c r="K368" s="10">
        <f t="shared" ref="K368:Z383" si="114">K367+(($B367+$B368)/2)^(4/3)/$B$5*$B$4</f>
        <v>335.08176524723154</v>
      </c>
      <c r="L368" s="10">
        <f t="shared" si="114"/>
        <v>295.53656249167989</v>
      </c>
      <c r="M368" s="10">
        <f t="shared" si="114"/>
        <v>262.79425019074517</v>
      </c>
      <c r="N368" s="10">
        <f t="shared" si="114"/>
        <v>235.09949209880972</v>
      </c>
      <c r="O368" s="10">
        <f t="shared" si="114"/>
        <v>211.37223950400636</v>
      </c>
      <c r="P368" s="10">
        <f t="shared" si="114"/>
        <v>190.86558347480863</v>
      </c>
      <c r="Q368" s="10">
        <f t="shared" si="114"/>
        <v>173.02602840448998</v>
      </c>
      <c r="R368" s="10">
        <f t="shared" si="114"/>
        <v>157.42473206145183</v>
      </c>
      <c r="S368" s="10">
        <f t="shared" si="114"/>
        <v>143.71938373965347</v>
      </c>
      <c r="T368" s="10">
        <f t="shared" si="114"/>
        <v>131.63113431958067</v>
      </c>
      <c r="U368" s="10">
        <f t="shared" si="114"/>
        <v>120.92961137479895</v>
      </c>
      <c r="V368" s="10">
        <f t="shared" si="114"/>
        <v>111.42258915745052</v>
      </c>
      <c r="W368" s="10">
        <f t="shared" si="114"/>
        <v>102.94850544285961</v>
      </c>
      <c r="X368" s="10">
        <f t="shared" si="114"/>
        <v>95.370820243120619</v>
      </c>
      <c r="Y368" s="10">
        <f t="shared" si="114"/>
        <v>88.573630757764306</v>
      </c>
      <c r="Z368" s="10">
        <f t="shared" si="113"/>
        <v>82.458184916356942</v>
      </c>
      <c r="AA368" s="10">
        <f t="shared" si="112"/>
        <v>76.940064194012194</v>
      </c>
      <c r="AB368" s="10">
        <f t="shared" si="112"/>
        <v>71.946881189420793</v>
      </c>
      <c r="AC368" s="10">
        <f t="shared" si="112"/>
        <v>67.416382807905435</v>
      </c>
      <c r="AD368" s="10">
        <f t="shared" si="112"/>
        <v>63.294878638910639</v>
      </c>
      <c r="AE368" s="10">
        <f t="shared" si="112"/>
        <v>59.535933239395213</v>
      </c>
      <c r="AF368" s="10">
        <f t="shared" si="112"/>
        <v>56.099274382708479</v>
      </c>
      <c r="AG368" s="10">
        <f t="shared" si="112"/>
        <v>52.949879067895019</v>
      </c>
      <c r="AH368" s="10">
        <f t="shared" si="112"/>
        <v>50.057206447945809</v>
      </c>
      <c r="AI368" s="10">
        <f t="shared" si="112"/>
        <v>47.394552562487938</v>
      </c>
      <c r="AJ368" s="10">
        <f t="shared" si="112"/>
        <v>44.938506304405969</v>
      </c>
      <c r="AK368" s="10">
        <f t="shared" si="112"/>
        <v>42.668489704761789</v>
      </c>
      <c r="AL368" s="10">
        <f t="shared" si="112"/>
        <v>40.566368586620904</v>
      </c>
      <c r="AM368" s="10">
        <f t="shared" si="112"/>
        <v>38.616122059760492</v>
      </c>
      <c r="AN368" s="10">
        <f t="shared" si="112"/>
        <v>36.803561312236596</v>
      </c>
      <c r="AO368" s="10">
        <f t="shared" si="112"/>
        <v>35.116089784477936</v>
      </c>
      <c r="AP368" s="10">
        <f t="shared" si="111"/>
        <v>33.542498152593346</v>
      </c>
    </row>
    <row r="369" spans="1:42" x14ac:dyDescent="0.2">
      <c r="A369" s="10">
        <f t="shared" si="97"/>
        <v>1468.2</v>
      </c>
      <c r="B369" s="50">
        <f t="shared" si="99"/>
        <v>8.023044592871344E-3</v>
      </c>
      <c r="C369" s="50">
        <f t="shared" si="100"/>
        <v>1.6144956592601192</v>
      </c>
      <c r="D369" s="49">
        <f t="shared" si="101"/>
        <v>41.146240519577191</v>
      </c>
      <c r="E369" s="49">
        <f t="shared" si="102"/>
        <v>1778.91218616782</v>
      </c>
      <c r="F369" s="49">
        <f t="shared" si="103"/>
        <v>1614.3272240895112</v>
      </c>
      <c r="G369" s="51">
        <f t="shared" si="104"/>
        <v>1.2363642724323352E-5</v>
      </c>
      <c r="H369" s="52">
        <f t="shared" si="105"/>
        <v>6.1832950917598938E-4</v>
      </c>
      <c r="I369" s="10">
        <f t="shared" si="98"/>
        <v>464.67049980795201</v>
      </c>
      <c r="J369" s="10">
        <f t="shared" si="108"/>
        <v>374.01068751401749</v>
      </c>
      <c r="K369" s="10">
        <f t="shared" si="114"/>
        <v>335.0849897480756</v>
      </c>
      <c r="L369" s="10">
        <f t="shared" si="114"/>
        <v>295.53978699252394</v>
      </c>
      <c r="M369" s="10">
        <f t="shared" si="114"/>
        <v>262.79747469158923</v>
      </c>
      <c r="N369" s="10">
        <f t="shared" si="114"/>
        <v>235.1027165996538</v>
      </c>
      <c r="O369" s="10">
        <f t="shared" si="114"/>
        <v>211.37546400485044</v>
      </c>
      <c r="P369" s="10">
        <f t="shared" si="114"/>
        <v>190.86880797565271</v>
      </c>
      <c r="Q369" s="10">
        <f t="shared" si="114"/>
        <v>173.02925290533406</v>
      </c>
      <c r="R369" s="10">
        <f t="shared" si="114"/>
        <v>157.42795656229592</v>
      </c>
      <c r="S369" s="10">
        <f t="shared" si="114"/>
        <v>143.72260824049755</v>
      </c>
      <c r="T369" s="10">
        <f t="shared" si="114"/>
        <v>131.63435882042475</v>
      </c>
      <c r="U369" s="10">
        <f t="shared" si="114"/>
        <v>120.93283587564302</v>
      </c>
      <c r="V369" s="10">
        <f t="shared" si="114"/>
        <v>111.42581365829459</v>
      </c>
      <c r="W369" s="10">
        <f t="shared" si="114"/>
        <v>102.95172994370368</v>
      </c>
      <c r="X369" s="10">
        <f t="shared" si="114"/>
        <v>95.374044743964689</v>
      </c>
      <c r="Y369" s="10">
        <f t="shared" si="114"/>
        <v>88.576855258608376</v>
      </c>
      <c r="Z369" s="10">
        <f t="shared" si="113"/>
        <v>82.461409417201011</v>
      </c>
      <c r="AA369" s="10">
        <f t="shared" si="112"/>
        <v>76.943288694856264</v>
      </c>
      <c r="AB369" s="10">
        <f t="shared" si="112"/>
        <v>71.950105690264863</v>
      </c>
      <c r="AC369" s="10">
        <f t="shared" si="112"/>
        <v>67.419607308749505</v>
      </c>
      <c r="AD369" s="10">
        <f t="shared" si="112"/>
        <v>63.298103139754708</v>
      </c>
      <c r="AE369" s="10">
        <f t="shared" si="112"/>
        <v>59.539157740239283</v>
      </c>
      <c r="AF369" s="10">
        <f t="shared" si="112"/>
        <v>56.102498883552549</v>
      </c>
      <c r="AG369" s="10">
        <f t="shared" si="112"/>
        <v>52.953103568739088</v>
      </c>
      <c r="AH369" s="10">
        <f t="shared" si="112"/>
        <v>50.060430948789879</v>
      </c>
      <c r="AI369" s="10">
        <f t="shared" si="112"/>
        <v>47.397777063332008</v>
      </c>
      <c r="AJ369" s="10">
        <f t="shared" si="112"/>
        <v>44.941730805250039</v>
      </c>
      <c r="AK369" s="10">
        <f t="shared" si="112"/>
        <v>42.671714205605859</v>
      </c>
      <c r="AL369" s="10">
        <f t="shared" si="112"/>
        <v>40.569593087464973</v>
      </c>
      <c r="AM369" s="10">
        <f t="shared" si="112"/>
        <v>38.619346560604562</v>
      </c>
      <c r="AN369" s="10">
        <f t="shared" si="112"/>
        <v>36.806785813080666</v>
      </c>
      <c r="AO369" s="10">
        <f t="shared" si="112"/>
        <v>35.119314285322005</v>
      </c>
      <c r="AP369" s="10">
        <f t="shared" si="111"/>
        <v>33.545722653437416</v>
      </c>
    </row>
    <row r="370" spans="1:42" x14ac:dyDescent="0.2">
      <c r="A370" s="10">
        <f t="shared" si="97"/>
        <v>1472.2</v>
      </c>
      <c r="B370" s="50">
        <f t="shared" si="99"/>
        <v>7.9777264899205495E-3</v>
      </c>
      <c r="C370" s="50">
        <f t="shared" si="100"/>
        <v>1.6144956592601192</v>
      </c>
      <c r="D370" s="49">
        <f t="shared" si="101"/>
        <v>41.258340343905154</v>
      </c>
      <c r="E370" s="49">
        <f t="shared" si="102"/>
        <v>1788.3739248550917</v>
      </c>
      <c r="F370" s="49">
        <f t="shared" si="103"/>
        <v>1623.340563479471</v>
      </c>
      <c r="G370" s="51">
        <f t="shared" si="104"/>
        <v>1.2261925416328766E-5</v>
      </c>
      <c r="H370" s="52">
        <f t="shared" si="105"/>
        <v>6.1494471915889517E-4</v>
      </c>
      <c r="I370" s="10">
        <f t="shared" si="98"/>
        <v>464.67370001357574</v>
      </c>
      <c r="J370" s="10">
        <f t="shared" si="108"/>
        <v>374.01387564032785</v>
      </c>
      <c r="K370" s="10">
        <f t="shared" si="114"/>
        <v>335.08818995369933</v>
      </c>
      <c r="L370" s="10">
        <f t="shared" si="114"/>
        <v>295.54298719814767</v>
      </c>
      <c r="M370" s="10">
        <f t="shared" si="114"/>
        <v>262.80067489721296</v>
      </c>
      <c r="N370" s="10">
        <f t="shared" si="114"/>
        <v>235.10591680527753</v>
      </c>
      <c r="O370" s="10">
        <f t="shared" si="114"/>
        <v>211.37866421047417</v>
      </c>
      <c r="P370" s="10">
        <f t="shared" si="114"/>
        <v>190.87200818127644</v>
      </c>
      <c r="Q370" s="10">
        <f t="shared" si="114"/>
        <v>173.03245311095779</v>
      </c>
      <c r="R370" s="10">
        <f t="shared" si="114"/>
        <v>157.43115676791965</v>
      </c>
      <c r="S370" s="10">
        <f t="shared" si="114"/>
        <v>143.72580844612128</v>
      </c>
      <c r="T370" s="10">
        <f t="shared" si="114"/>
        <v>131.63755902604848</v>
      </c>
      <c r="U370" s="10">
        <f t="shared" si="114"/>
        <v>120.93603608126675</v>
      </c>
      <c r="V370" s="10">
        <f t="shared" si="114"/>
        <v>111.42901386391831</v>
      </c>
      <c r="W370" s="10">
        <f t="shared" si="114"/>
        <v>102.95493014932741</v>
      </c>
      <c r="X370" s="10">
        <f t="shared" si="114"/>
        <v>95.377244949588416</v>
      </c>
      <c r="Y370" s="10">
        <f t="shared" si="114"/>
        <v>88.580055464232103</v>
      </c>
      <c r="Z370" s="10">
        <f t="shared" si="113"/>
        <v>82.464609622824739</v>
      </c>
      <c r="AA370" s="10">
        <f t="shared" si="112"/>
        <v>76.946488900479991</v>
      </c>
      <c r="AB370" s="10">
        <f t="shared" si="112"/>
        <v>71.95330589588859</v>
      </c>
      <c r="AC370" s="10">
        <f t="shared" si="112"/>
        <v>67.422807514373233</v>
      </c>
      <c r="AD370" s="10">
        <f t="shared" si="112"/>
        <v>63.301303345378436</v>
      </c>
      <c r="AE370" s="10">
        <f t="shared" si="112"/>
        <v>59.54235794586301</v>
      </c>
      <c r="AF370" s="10">
        <f t="shared" si="112"/>
        <v>56.105699089176277</v>
      </c>
      <c r="AG370" s="10">
        <f t="shared" si="112"/>
        <v>52.956303774362816</v>
      </c>
      <c r="AH370" s="10">
        <f t="shared" si="112"/>
        <v>50.063631154413606</v>
      </c>
      <c r="AI370" s="10">
        <f t="shared" si="112"/>
        <v>47.400977268955735</v>
      </c>
      <c r="AJ370" s="10">
        <f t="shared" si="112"/>
        <v>44.944931010873766</v>
      </c>
      <c r="AK370" s="10">
        <f t="shared" si="112"/>
        <v>42.674914411229587</v>
      </c>
      <c r="AL370" s="10">
        <f t="shared" si="112"/>
        <v>40.572793293088701</v>
      </c>
      <c r="AM370" s="10">
        <f t="shared" si="112"/>
        <v>38.62254676622829</v>
      </c>
      <c r="AN370" s="10">
        <f t="shared" si="112"/>
        <v>36.809986018704393</v>
      </c>
      <c r="AO370" s="10">
        <f t="shared" si="112"/>
        <v>35.122514490945733</v>
      </c>
      <c r="AP370" s="10">
        <f t="shared" si="111"/>
        <v>33.548922859061143</v>
      </c>
    </row>
    <row r="371" spans="1:42" x14ac:dyDescent="0.2">
      <c r="A371" s="10">
        <f t="shared" si="97"/>
        <v>1476.2</v>
      </c>
      <c r="B371" s="50">
        <f t="shared" si="99"/>
        <v>7.9327873593568222E-3</v>
      </c>
      <c r="C371" s="50">
        <f t="shared" si="100"/>
        <v>1.6144956592601192</v>
      </c>
      <c r="D371" s="49">
        <f t="shared" si="101"/>
        <v>41.37044016823311</v>
      </c>
      <c r="E371" s="49">
        <f t="shared" si="102"/>
        <v>1797.8607962835915</v>
      </c>
      <c r="F371" s="49">
        <f t="shared" si="103"/>
        <v>1632.3790356106592</v>
      </c>
      <c r="G371" s="51">
        <f t="shared" si="104"/>
        <v>1.2161320635581055E-5</v>
      </c>
      <c r="H371" s="52">
        <f t="shared" si="105"/>
        <v>6.1158763815125485E-4</v>
      </c>
      <c r="I371" s="10">
        <f t="shared" si="98"/>
        <v>464.67687617287373</v>
      </c>
      <c r="J371" s="10">
        <f t="shared" si="108"/>
        <v>374.01703984387512</v>
      </c>
      <c r="K371" s="10">
        <f t="shared" si="114"/>
        <v>335.09136611299732</v>
      </c>
      <c r="L371" s="10">
        <f t="shared" si="114"/>
        <v>295.54616335744566</v>
      </c>
      <c r="M371" s="10">
        <f t="shared" si="114"/>
        <v>262.80385105651095</v>
      </c>
      <c r="N371" s="10">
        <f t="shared" si="114"/>
        <v>235.10909296457552</v>
      </c>
      <c r="O371" s="10">
        <f t="shared" si="114"/>
        <v>211.38184036977216</v>
      </c>
      <c r="P371" s="10">
        <f t="shared" si="114"/>
        <v>190.87518434057444</v>
      </c>
      <c r="Q371" s="10">
        <f t="shared" si="114"/>
        <v>173.03562927025578</v>
      </c>
      <c r="R371" s="10">
        <f t="shared" si="114"/>
        <v>157.43433292721764</v>
      </c>
      <c r="S371" s="10">
        <f t="shared" si="114"/>
        <v>143.72898460541927</v>
      </c>
      <c r="T371" s="10">
        <f t="shared" si="114"/>
        <v>131.64073518534647</v>
      </c>
      <c r="U371" s="10">
        <f t="shared" si="114"/>
        <v>120.93921224056474</v>
      </c>
      <c r="V371" s="10">
        <f t="shared" si="114"/>
        <v>111.43219002321631</v>
      </c>
      <c r="W371" s="10">
        <f t="shared" si="114"/>
        <v>102.9581063086254</v>
      </c>
      <c r="X371" s="10">
        <f t="shared" si="114"/>
        <v>95.380421108886409</v>
      </c>
      <c r="Y371" s="10">
        <f t="shared" si="114"/>
        <v>88.583231623530096</v>
      </c>
      <c r="Z371" s="10">
        <f t="shared" si="113"/>
        <v>82.467785782122732</v>
      </c>
      <c r="AA371" s="10">
        <f t="shared" si="112"/>
        <v>76.949665059777985</v>
      </c>
      <c r="AB371" s="10">
        <f t="shared" si="112"/>
        <v>71.956482055186584</v>
      </c>
      <c r="AC371" s="10">
        <f t="shared" si="112"/>
        <v>67.425983673671226</v>
      </c>
      <c r="AD371" s="10">
        <f t="shared" si="112"/>
        <v>63.304479504676429</v>
      </c>
      <c r="AE371" s="10">
        <f t="shared" si="112"/>
        <v>59.545534105161003</v>
      </c>
      <c r="AF371" s="10">
        <f t="shared" si="112"/>
        <v>56.10887524847427</v>
      </c>
      <c r="AG371" s="10">
        <f t="shared" si="112"/>
        <v>52.959479933660809</v>
      </c>
      <c r="AH371" s="10">
        <f t="shared" si="112"/>
        <v>50.0668073137116</v>
      </c>
      <c r="AI371" s="10">
        <f t="shared" si="112"/>
        <v>47.404153428253728</v>
      </c>
      <c r="AJ371" s="10">
        <f t="shared" si="112"/>
        <v>44.94810717017176</v>
      </c>
      <c r="AK371" s="10">
        <f t="shared" si="112"/>
        <v>42.67809057052758</v>
      </c>
      <c r="AL371" s="10">
        <f t="shared" si="112"/>
        <v>40.575969452386694</v>
      </c>
      <c r="AM371" s="10">
        <f t="shared" si="112"/>
        <v>38.625722925526283</v>
      </c>
      <c r="AN371" s="10">
        <f t="shared" si="112"/>
        <v>36.813162178002386</v>
      </c>
      <c r="AO371" s="10">
        <f t="shared" si="112"/>
        <v>35.125690650243726</v>
      </c>
      <c r="AP371" s="10">
        <f t="shared" si="111"/>
        <v>33.552099018359137</v>
      </c>
    </row>
    <row r="372" spans="1:42" x14ac:dyDescent="0.2">
      <c r="A372" s="10">
        <f t="shared" si="97"/>
        <v>1480.2</v>
      </c>
      <c r="B372" s="50">
        <f t="shared" si="99"/>
        <v>7.8882230095378789E-3</v>
      </c>
      <c r="C372" s="50">
        <f t="shared" si="100"/>
        <v>1.6144956592601192</v>
      </c>
      <c r="D372" s="49">
        <f t="shared" si="101"/>
        <v>41.482539992561072</v>
      </c>
      <c r="E372" s="49">
        <f t="shared" si="102"/>
        <v>1807.3728004533207</v>
      </c>
      <c r="F372" s="49">
        <f t="shared" si="103"/>
        <v>1641.4426404830765</v>
      </c>
      <c r="G372" s="51">
        <f t="shared" si="104"/>
        <v>1.2061813216029295E-5</v>
      </c>
      <c r="H372" s="52">
        <f t="shared" si="105"/>
        <v>6.0825796461842936E-4</v>
      </c>
      <c r="I372" s="10">
        <f t="shared" si="98"/>
        <v>464.68002853152018</v>
      </c>
      <c r="J372" s="10">
        <f t="shared" si="108"/>
        <v>374.02018036873704</v>
      </c>
      <c r="K372" s="10">
        <f t="shared" si="114"/>
        <v>335.09451847164377</v>
      </c>
      <c r="L372" s="10">
        <f t="shared" si="114"/>
        <v>295.54931571609211</v>
      </c>
      <c r="M372" s="10">
        <f t="shared" si="114"/>
        <v>262.8070034151574</v>
      </c>
      <c r="N372" s="10">
        <f t="shared" si="114"/>
        <v>235.11224532322197</v>
      </c>
      <c r="O372" s="10">
        <f t="shared" si="114"/>
        <v>211.38499272841861</v>
      </c>
      <c r="P372" s="10">
        <f t="shared" si="114"/>
        <v>190.87833669922088</v>
      </c>
      <c r="Q372" s="10">
        <f t="shared" si="114"/>
        <v>173.03878162890223</v>
      </c>
      <c r="R372" s="10">
        <f t="shared" si="114"/>
        <v>157.43748528586408</v>
      </c>
      <c r="S372" s="10">
        <f t="shared" si="114"/>
        <v>143.73213696406572</v>
      </c>
      <c r="T372" s="10">
        <f t="shared" si="114"/>
        <v>131.64388754399292</v>
      </c>
      <c r="U372" s="10">
        <f t="shared" si="114"/>
        <v>120.94236459921119</v>
      </c>
      <c r="V372" s="10">
        <f t="shared" si="114"/>
        <v>111.43534238186275</v>
      </c>
      <c r="W372" s="10">
        <f t="shared" si="114"/>
        <v>102.96125866727185</v>
      </c>
      <c r="X372" s="10">
        <f t="shared" si="114"/>
        <v>95.383573467532855</v>
      </c>
      <c r="Y372" s="10">
        <f t="shared" si="114"/>
        <v>88.586383982176542</v>
      </c>
      <c r="Z372" s="10">
        <f t="shared" si="113"/>
        <v>82.470938140769178</v>
      </c>
      <c r="AA372" s="10">
        <f t="shared" si="112"/>
        <v>76.952817418424431</v>
      </c>
      <c r="AB372" s="10">
        <f t="shared" si="112"/>
        <v>71.959634413833029</v>
      </c>
      <c r="AC372" s="10">
        <f t="shared" si="112"/>
        <v>67.429136032317672</v>
      </c>
      <c r="AD372" s="10">
        <f t="shared" si="112"/>
        <v>63.307631863322868</v>
      </c>
      <c r="AE372" s="10">
        <f t="shared" si="112"/>
        <v>59.548686463807442</v>
      </c>
      <c r="AF372" s="10">
        <f t="shared" si="112"/>
        <v>56.112027607120709</v>
      </c>
      <c r="AG372" s="10">
        <f t="shared" si="112"/>
        <v>52.962632292307248</v>
      </c>
      <c r="AH372" s="10">
        <f t="shared" si="112"/>
        <v>50.069959672358038</v>
      </c>
      <c r="AI372" s="10">
        <f t="shared" si="112"/>
        <v>47.407305786900167</v>
      </c>
      <c r="AJ372" s="10">
        <f t="shared" si="112"/>
        <v>44.951259528818198</v>
      </c>
      <c r="AK372" s="10">
        <f t="shared" si="112"/>
        <v>42.681242929174019</v>
      </c>
      <c r="AL372" s="10">
        <f t="shared" si="112"/>
        <v>40.579121811033133</v>
      </c>
      <c r="AM372" s="10">
        <f t="shared" si="112"/>
        <v>38.628875284172722</v>
      </c>
      <c r="AN372" s="10">
        <f t="shared" si="112"/>
        <v>36.816314536648825</v>
      </c>
      <c r="AO372" s="10">
        <f t="shared" si="112"/>
        <v>35.128843008890165</v>
      </c>
      <c r="AP372" s="10">
        <f t="shared" si="111"/>
        <v>33.555251377005575</v>
      </c>
    </row>
    <row r="373" spans="1:42" x14ac:dyDescent="0.2">
      <c r="A373" s="10">
        <f t="shared" si="97"/>
        <v>1484.2</v>
      </c>
      <c r="B373" s="50">
        <f t="shared" si="99"/>
        <v>7.8440293064259564E-3</v>
      </c>
      <c r="C373" s="50">
        <f t="shared" si="100"/>
        <v>1.6144956592601192</v>
      </c>
      <c r="D373" s="49">
        <f t="shared" si="101"/>
        <v>41.594639816889028</v>
      </c>
      <c r="E373" s="49">
        <f t="shared" si="102"/>
        <v>1816.909937364278</v>
      </c>
      <c r="F373" s="49">
        <f t="shared" si="103"/>
        <v>1650.5313780967219</v>
      </c>
      <c r="G373" s="51">
        <f t="shared" si="104"/>
        <v>1.1963388239140391E-5</v>
      </c>
      <c r="H373" s="52">
        <f t="shared" si="105"/>
        <v>6.0495540111510176E-4</v>
      </c>
      <c r="I373" s="10">
        <f t="shared" si="98"/>
        <v>464.68315733201911</v>
      </c>
      <c r="J373" s="10">
        <f t="shared" si="108"/>
        <v>374.02329745584626</v>
      </c>
      <c r="K373" s="10">
        <f t="shared" si="114"/>
        <v>335.09764727214269</v>
      </c>
      <c r="L373" s="10">
        <f t="shared" si="114"/>
        <v>295.55244451659104</v>
      </c>
      <c r="M373" s="10">
        <f t="shared" si="114"/>
        <v>262.81013221565632</v>
      </c>
      <c r="N373" s="10">
        <f t="shared" si="114"/>
        <v>235.11537412372093</v>
      </c>
      <c r="O373" s="10">
        <f t="shared" si="114"/>
        <v>211.38812152891757</v>
      </c>
      <c r="P373" s="10">
        <f t="shared" si="114"/>
        <v>190.88146549971984</v>
      </c>
      <c r="Q373" s="10">
        <f t="shared" si="114"/>
        <v>173.04191042940118</v>
      </c>
      <c r="R373" s="10">
        <f t="shared" si="114"/>
        <v>157.44061408636304</v>
      </c>
      <c r="S373" s="10">
        <f t="shared" si="114"/>
        <v>143.73526576456467</v>
      </c>
      <c r="T373" s="10">
        <f t="shared" si="114"/>
        <v>131.64701634449187</v>
      </c>
      <c r="U373" s="10">
        <f t="shared" si="114"/>
        <v>120.94549339971013</v>
      </c>
      <c r="V373" s="10">
        <f t="shared" si="114"/>
        <v>111.4384711823617</v>
      </c>
      <c r="W373" s="10">
        <f t="shared" si="114"/>
        <v>102.96438746777079</v>
      </c>
      <c r="X373" s="10">
        <f t="shared" si="114"/>
        <v>95.386702268031797</v>
      </c>
      <c r="Y373" s="10">
        <f t="shared" si="114"/>
        <v>88.589512782675484</v>
      </c>
      <c r="Z373" s="10">
        <f t="shared" si="113"/>
        <v>82.47406694126812</v>
      </c>
      <c r="AA373" s="10">
        <f t="shared" si="112"/>
        <v>76.955946218923373</v>
      </c>
      <c r="AB373" s="10">
        <f t="shared" si="112"/>
        <v>71.962763214331972</v>
      </c>
      <c r="AC373" s="10">
        <f t="shared" si="112"/>
        <v>67.432264832816614</v>
      </c>
      <c r="AD373" s="10">
        <f t="shared" si="112"/>
        <v>63.310760663821817</v>
      </c>
      <c r="AE373" s="10">
        <f t="shared" si="112"/>
        <v>59.551815264306391</v>
      </c>
      <c r="AF373" s="10">
        <f t="shared" si="112"/>
        <v>56.115156407619658</v>
      </c>
      <c r="AG373" s="10">
        <f t="shared" si="112"/>
        <v>52.965761092806197</v>
      </c>
      <c r="AH373" s="10">
        <f t="shared" si="112"/>
        <v>50.073088472856988</v>
      </c>
      <c r="AI373" s="10">
        <f t="shared" si="112"/>
        <v>47.410434587399116</v>
      </c>
      <c r="AJ373" s="10">
        <f t="shared" si="112"/>
        <v>44.954388329317148</v>
      </c>
      <c r="AK373" s="10">
        <f t="shared" si="112"/>
        <v>42.684371729672968</v>
      </c>
      <c r="AL373" s="10">
        <f t="shared" si="112"/>
        <v>40.582250611532082</v>
      </c>
      <c r="AM373" s="10">
        <f t="shared" si="112"/>
        <v>38.632004084671671</v>
      </c>
      <c r="AN373" s="10">
        <f t="shared" si="112"/>
        <v>36.819443337147774</v>
      </c>
      <c r="AO373" s="10">
        <f t="shared" si="112"/>
        <v>35.131971809389114</v>
      </c>
      <c r="AP373" s="10">
        <f t="shared" si="111"/>
        <v>33.558380177504525</v>
      </c>
    </row>
    <row r="374" spans="1:42" x14ac:dyDescent="0.2">
      <c r="A374" s="10">
        <f t="shared" si="97"/>
        <v>1488.2</v>
      </c>
      <c r="B374" s="50">
        <f t="shared" si="99"/>
        <v>7.8002021726429885E-3</v>
      </c>
      <c r="C374" s="50">
        <f t="shared" si="100"/>
        <v>1.6144956592601192</v>
      </c>
      <c r="D374" s="49">
        <f t="shared" si="101"/>
        <v>41.706739641216984</v>
      </c>
      <c r="E374" s="49">
        <f t="shared" si="102"/>
        <v>1826.4722070164639</v>
      </c>
      <c r="F374" s="49">
        <f t="shared" si="103"/>
        <v>1659.645248451596</v>
      </c>
      <c r="G374" s="51">
        <f t="shared" si="104"/>
        <v>1.1866031029163598E-5</v>
      </c>
      <c r="H374" s="52">
        <f t="shared" si="105"/>
        <v>6.016796542189604E-4</v>
      </c>
      <c r="I374" s="10">
        <f t="shared" si="98"/>
        <v>464.68626281375384</v>
      </c>
      <c r="J374" s="10">
        <f t="shared" si="108"/>
        <v>374.02639134303899</v>
      </c>
      <c r="K374" s="10">
        <f t="shared" si="114"/>
        <v>335.10075275387743</v>
      </c>
      <c r="L374" s="10">
        <f t="shared" si="114"/>
        <v>295.55554999832577</v>
      </c>
      <c r="M374" s="10">
        <f t="shared" si="114"/>
        <v>262.81323769739106</v>
      </c>
      <c r="N374" s="10">
        <f t="shared" si="114"/>
        <v>235.11847960545569</v>
      </c>
      <c r="O374" s="10">
        <f t="shared" si="114"/>
        <v>211.39122701065233</v>
      </c>
      <c r="P374" s="10">
        <f t="shared" si="114"/>
        <v>190.8845709814546</v>
      </c>
      <c r="Q374" s="10">
        <f t="shared" si="114"/>
        <v>173.04501591113595</v>
      </c>
      <c r="R374" s="10">
        <f t="shared" si="114"/>
        <v>157.4437195680978</v>
      </c>
      <c r="S374" s="10">
        <f t="shared" si="114"/>
        <v>143.73837124629944</v>
      </c>
      <c r="T374" s="10">
        <f t="shared" si="114"/>
        <v>131.65012182622664</v>
      </c>
      <c r="U374" s="10">
        <f t="shared" si="114"/>
        <v>120.94859888144489</v>
      </c>
      <c r="V374" s="10">
        <f t="shared" si="114"/>
        <v>111.44157666409646</v>
      </c>
      <c r="W374" s="10">
        <f t="shared" si="114"/>
        <v>102.96749294950556</v>
      </c>
      <c r="X374" s="10">
        <f t="shared" si="114"/>
        <v>95.389807749766561</v>
      </c>
      <c r="Y374" s="10">
        <f t="shared" si="114"/>
        <v>88.592618264410248</v>
      </c>
      <c r="Z374" s="10">
        <f t="shared" si="113"/>
        <v>82.477172423002884</v>
      </c>
      <c r="AA374" s="10">
        <f t="shared" si="112"/>
        <v>76.959051700658136</v>
      </c>
      <c r="AB374" s="10">
        <f t="shared" si="112"/>
        <v>71.965868696066735</v>
      </c>
      <c r="AC374" s="10">
        <f t="shared" si="112"/>
        <v>67.435370314551378</v>
      </c>
      <c r="AD374" s="10">
        <f t="shared" si="112"/>
        <v>63.313866145556574</v>
      </c>
      <c r="AE374" s="10">
        <f t="shared" si="112"/>
        <v>59.554920746041148</v>
      </c>
      <c r="AF374" s="10">
        <f t="shared" si="112"/>
        <v>56.118261889354415</v>
      </c>
      <c r="AG374" s="10">
        <f t="shared" si="112"/>
        <v>52.968866574540954</v>
      </c>
      <c r="AH374" s="10">
        <f t="shared" si="112"/>
        <v>50.076193954591744</v>
      </c>
      <c r="AI374" s="10">
        <f t="shared" si="112"/>
        <v>47.413540069133873</v>
      </c>
      <c r="AJ374" s="10">
        <f t="shared" si="112"/>
        <v>44.957493811051904</v>
      </c>
      <c r="AK374" s="10">
        <f t="shared" si="112"/>
        <v>42.687477211407725</v>
      </c>
      <c r="AL374" s="10">
        <f t="shared" si="112"/>
        <v>40.585356093266839</v>
      </c>
      <c r="AM374" s="10">
        <f t="shared" si="112"/>
        <v>38.635109566406427</v>
      </c>
      <c r="AN374" s="10">
        <f t="shared" si="112"/>
        <v>36.822548818882531</v>
      </c>
      <c r="AO374" s="10">
        <f t="shared" si="112"/>
        <v>35.135077291123871</v>
      </c>
      <c r="AP374" s="10">
        <f t="shared" si="111"/>
        <v>33.561485659239281</v>
      </c>
    </row>
    <row r="375" spans="1:42" x14ac:dyDescent="0.2">
      <c r="A375" s="10">
        <f t="shared" si="97"/>
        <v>1492.2</v>
      </c>
      <c r="B375" s="50">
        <f t="shared" si="99"/>
        <v>7.7567375865430915E-3</v>
      </c>
      <c r="C375" s="50">
        <f t="shared" si="100"/>
        <v>1.6144956592601192</v>
      </c>
      <c r="D375" s="49">
        <f t="shared" si="101"/>
        <v>41.818839465544947</v>
      </c>
      <c r="E375" s="49">
        <f t="shared" si="102"/>
        <v>1836.0596094098794</v>
      </c>
      <c r="F375" s="49">
        <f t="shared" si="103"/>
        <v>1668.7842515476996</v>
      </c>
      <c r="G375" s="51">
        <f t="shared" si="104"/>
        <v>1.1769727148359668E-5</v>
      </c>
      <c r="H375" s="52">
        <f t="shared" si="105"/>
        <v>5.9843043446558227E-4</v>
      </c>
      <c r="I375" s="10">
        <f t="shared" si="98"/>
        <v>464.68934521303544</v>
      </c>
      <c r="J375" s="10">
        <f t="shared" si="108"/>
        <v>374.02946226510323</v>
      </c>
      <c r="K375" s="10">
        <f t="shared" si="114"/>
        <v>335.10383515315903</v>
      </c>
      <c r="L375" s="10">
        <f t="shared" si="114"/>
        <v>295.55863239760737</v>
      </c>
      <c r="M375" s="10">
        <f t="shared" si="114"/>
        <v>262.81632009667265</v>
      </c>
      <c r="N375" s="10">
        <f t="shared" si="114"/>
        <v>235.12156200473729</v>
      </c>
      <c r="O375" s="10">
        <f t="shared" si="114"/>
        <v>211.39430940993392</v>
      </c>
      <c r="P375" s="10">
        <f t="shared" si="114"/>
        <v>190.8876533807362</v>
      </c>
      <c r="Q375" s="10">
        <f t="shared" si="114"/>
        <v>173.04809831041754</v>
      </c>
      <c r="R375" s="10">
        <f t="shared" si="114"/>
        <v>157.4468019673794</v>
      </c>
      <c r="S375" s="10">
        <f t="shared" si="114"/>
        <v>143.74145364558103</v>
      </c>
      <c r="T375" s="10">
        <f t="shared" si="114"/>
        <v>131.65320422550823</v>
      </c>
      <c r="U375" s="10">
        <f t="shared" si="114"/>
        <v>120.95168128072649</v>
      </c>
      <c r="V375" s="10">
        <f t="shared" si="114"/>
        <v>111.44465906337805</v>
      </c>
      <c r="W375" s="10">
        <f t="shared" si="114"/>
        <v>102.97057534878715</v>
      </c>
      <c r="X375" s="10">
        <f t="shared" si="114"/>
        <v>95.392890149048156</v>
      </c>
      <c r="Y375" s="10">
        <f t="shared" si="114"/>
        <v>88.595700663691844</v>
      </c>
      <c r="Z375" s="10">
        <f t="shared" si="113"/>
        <v>82.480254822284479</v>
      </c>
      <c r="AA375" s="10">
        <f t="shared" si="112"/>
        <v>76.962134099939732</v>
      </c>
      <c r="AB375" s="10">
        <f t="shared" si="112"/>
        <v>71.968951095348331</v>
      </c>
      <c r="AC375" s="10">
        <f t="shared" si="112"/>
        <v>67.438452713832973</v>
      </c>
      <c r="AD375" s="10">
        <f t="shared" si="112"/>
        <v>63.316948544838169</v>
      </c>
      <c r="AE375" s="10">
        <f t="shared" si="112"/>
        <v>59.558003145322743</v>
      </c>
      <c r="AF375" s="10">
        <f t="shared" si="112"/>
        <v>56.12134428863601</v>
      </c>
      <c r="AG375" s="10">
        <f t="shared" si="112"/>
        <v>52.971948973822549</v>
      </c>
      <c r="AH375" s="10">
        <f t="shared" si="112"/>
        <v>50.07927635387334</v>
      </c>
      <c r="AI375" s="10">
        <f t="shared" si="112"/>
        <v>47.416622468415468</v>
      </c>
      <c r="AJ375" s="10">
        <f t="shared" si="112"/>
        <v>44.9605762103335</v>
      </c>
      <c r="AK375" s="10">
        <f t="shared" si="112"/>
        <v>42.69055961068932</v>
      </c>
      <c r="AL375" s="10">
        <f t="shared" si="112"/>
        <v>40.588438492548434</v>
      </c>
      <c r="AM375" s="10">
        <f t="shared" si="112"/>
        <v>38.638191965688023</v>
      </c>
      <c r="AN375" s="10">
        <f t="shared" si="112"/>
        <v>36.825631218164126</v>
      </c>
      <c r="AO375" s="10">
        <f t="shared" si="112"/>
        <v>35.138159690405466</v>
      </c>
      <c r="AP375" s="10">
        <f t="shared" si="111"/>
        <v>33.564568058520877</v>
      </c>
    </row>
    <row r="376" spans="1:42" x14ac:dyDescent="0.2">
      <c r="A376" s="10">
        <f t="shared" si="97"/>
        <v>1496.2</v>
      </c>
      <c r="B376" s="50">
        <f t="shared" si="99"/>
        <v>7.7136315813031179E-3</v>
      </c>
      <c r="C376" s="50">
        <f t="shared" si="100"/>
        <v>1.6144956592601192</v>
      </c>
      <c r="D376" s="49">
        <f t="shared" si="101"/>
        <v>41.930939289872903</v>
      </c>
      <c r="E376" s="49">
        <f t="shared" si="102"/>
        <v>1845.6721445445228</v>
      </c>
      <c r="F376" s="49">
        <f t="shared" si="103"/>
        <v>1677.9483873850311</v>
      </c>
      <c r="G376" s="51">
        <f t="shared" si="104"/>
        <v>1.1674462392512756E-5</v>
      </c>
      <c r="H376" s="52">
        <f t="shared" si="105"/>
        <v>5.9520745628457365E-4</v>
      </c>
      <c r="I376" s="10">
        <f t="shared" si="98"/>
        <v>464.69240476315025</v>
      </c>
      <c r="J376" s="10">
        <f t="shared" si="108"/>
        <v>374.03251045382581</v>
      </c>
      <c r="K376" s="10">
        <f t="shared" si="114"/>
        <v>335.10689470327384</v>
      </c>
      <c r="L376" s="10">
        <f t="shared" si="114"/>
        <v>295.56169194772218</v>
      </c>
      <c r="M376" s="10">
        <f t="shared" si="114"/>
        <v>262.81937964678747</v>
      </c>
      <c r="N376" s="10">
        <f t="shared" si="114"/>
        <v>235.12462155485207</v>
      </c>
      <c r="O376" s="10">
        <f t="shared" si="114"/>
        <v>211.39736896004871</v>
      </c>
      <c r="P376" s="10">
        <f t="shared" si="114"/>
        <v>190.89071293085098</v>
      </c>
      <c r="Q376" s="10">
        <f t="shared" si="114"/>
        <v>173.05115786053233</v>
      </c>
      <c r="R376" s="10">
        <f t="shared" si="114"/>
        <v>157.44986151749418</v>
      </c>
      <c r="S376" s="10">
        <f t="shared" si="114"/>
        <v>143.74451319569582</v>
      </c>
      <c r="T376" s="10">
        <f t="shared" si="114"/>
        <v>131.65626377562302</v>
      </c>
      <c r="U376" s="10">
        <f t="shared" si="114"/>
        <v>120.95474083084127</v>
      </c>
      <c r="V376" s="10">
        <f t="shared" si="114"/>
        <v>111.44771861349284</v>
      </c>
      <c r="W376" s="10">
        <f t="shared" si="114"/>
        <v>102.97363489890193</v>
      </c>
      <c r="X376" s="10">
        <f t="shared" si="114"/>
        <v>95.395949699162941</v>
      </c>
      <c r="Y376" s="10">
        <f t="shared" si="114"/>
        <v>88.598760213806628</v>
      </c>
      <c r="Z376" s="10">
        <f t="shared" si="113"/>
        <v>82.483314372399263</v>
      </c>
      <c r="AA376" s="10">
        <f t="shared" si="112"/>
        <v>76.965193650054516</v>
      </c>
      <c r="AB376" s="10">
        <f t="shared" si="112"/>
        <v>71.972010645463115</v>
      </c>
      <c r="AC376" s="10">
        <f t="shared" si="112"/>
        <v>67.441512263947757</v>
      </c>
      <c r="AD376" s="10">
        <f t="shared" si="112"/>
        <v>63.320008094952954</v>
      </c>
      <c r="AE376" s="10">
        <f t="shared" si="112"/>
        <v>59.561062695437528</v>
      </c>
      <c r="AF376" s="10">
        <f t="shared" si="112"/>
        <v>56.124403838750794</v>
      </c>
      <c r="AG376" s="10">
        <f t="shared" si="112"/>
        <v>52.975008523937333</v>
      </c>
      <c r="AH376" s="10">
        <f t="shared" si="112"/>
        <v>50.082335903988124</v>
      </c>
      <c r="AI376" s="10">
        <f t="shared" si="112"/>
        <v>47.419682018530253</v>
      </c>
      <c r="AJ376" s="10">
        <f t="shared" si="112"/>
        <v>44.963635760448284</v>
      </c>
      <c r="AK376" s="10">
        <f t="shared" si="112"/>
        <v>42.693619160804104</v>
      </c>
      <c r="AL376" s="10">
        <f t="shared" si="112"/>
        <v>40.591498042663218</v>
      </c>
      <c r="AM376" s="10">
        <f t="shared" si="112"/>
        <v>38.641251515802807</v>
      </c>
      <c r="AN376" s="10">
        <f t="shared" si="112"/>
        <v>36.828690768278911</v>
      </c>
      <c r="AO376" s="10">
        <f t="shared" si="112"/>
        <v>35.14121924052025</v>
      </c>
      <c r="AP376" s="10">
        <f t="shared" si="111"/>
        <v>33.567627608635661</v>
      </c>
    </row>
    <row r="377" spans="1:42" x14ac:dyDescent="0.2">
      <c r="A377" s="10">
        <f t="shared" si="97"/>
        <v>1500.2</v>
      </c>
      <c r="B377" s="50">
        <f t="shared" si="99"/>
        <v>7.6708802440301127E-3</v>
      </c>
      <c r="C377" s="50">
        <f t="shared" si="100"/>
        <v>1.6144956592601192</v>
      </c>
      <c r="D377" s="49">
        <f t="shared" si="101"/>
        <v>42.043039114200859</v>
      </c>
      <c r="E377" s="49">
        <f t="shared" si="102"/>
        <v>1855.3098124203948</v>
      </c>
      <c r="F377" s="49">
        <f t="shared" si="103"/>
        <v>1687.1376559635914</v>
      </c>
      <c r="G377" s="51">
        <f t="shared" si="104"/>
        <v>1.1580222786618985E-5</v>
      </c>
      <c r="H377" s="52">
        <f t="shared" si="105"/>
        <v>5.9201043793688036E-4</v>
      </c>
      <c r="I377" s="10">
        <f t="shared" si="98"/>
        <v>464.69544169440661</v>
      </c>
      <c r="J377" s="10">
        <f t="shared" si="108"/>
        <v>374.03553613803876</v>
      </c>
      <c r="K377" s="10">
        <f t="shared" si="114"/>
        <v>335.1099316345302</v>
      </c>
      <c r="L377" s="10">
        <f t="shared" si="114"/>
        <v>295.56472887897854</v>
      </c>
      <c r="M377" s="10">
        <f t="shared" si="114"/>
        <v>262.82241657804383</v>
      </c>
      <c r="N377" s="10">
        <f t="shared" si="114"/>
        <v>235.12765848610843</v>
      </c>
      <c r="O377" s="10">
        <f t="shared" si="114"/>
        <v>211.40040589130507</v>
      </c>
      <c r="P377" s="10">
        <f t="shared" si="114"/>
        <v>190.89374986210734</v>
      </c>
      <c r="Q377" s="10">
        <f t="shared" si="114"/>
        <v>173.05419479178869</v>
      </c>
      <c r="R377" s="10">
        <f t="shared" si="114"/>
        <v>157.45289844875055</v>
      </c>
      <c r="S377" s="10">
        <f t="shared" si="114"/>
        <v>143.74755012695218</v>
      </c>
      <c r="T377" s="10">
        <f t="shared" si="114"/>
        <v>131.65930070687938</v>
      </c>
      <c r="U377" s="10">
        <f t="shared" si="114"/>
        <v>120.95777776209765</v>
      </c>
      <c r="V377" s="10">
        <f t="shared" si="114"/>
        <v>111.45075554474921</v>
      </c>
      <c r="W377" s="10">
        <f t="shared" si="114"/>
        <v>102.97667183015831</v>
      </c>
      <c r="X377" s="10">
        <f t="shared" si="114"/>
        <v>95.398986630419316</v>
      </c>
      <c r="Y377" s="10">
        <f t="shared" si="114"/>
        <v>88.601797145063003</v>
      </c>
      <c r="Z377" s="10">
        <f t="shared" si="113"/>
        <v>82.486351303655638</v>
      </c>
      <c r="AA377" s="10">
        <f t="shared" si="112"/>
        <v>76.968230581310891</v>
      </c>
      <c r="AB377" s="10">
        <f t="shared" si="112"/>
        <v>71.97504757671949</v>
      </c>
      <c r="AC377" s="10">
        <f t="shared" si="112"/>
        <v>67.444549195204132</v>
      </c>
      <c r="AD377" s="10">
        <f t="shared" si="112"/>
        <v>63.323045026209321</v>
      </c>
      <c r="AE377" s="10">
        <f t="shared" si="112"/>
        <v>59.564099626693896</v>
      </c>
      <c r="AF377" s="10">
        <f t="shared" si="112"/>
        <v>56.127440770007162</v>
      </c>
      <c r="AG377" s="10">
        <f t="shared" si="112"/>
        <v>52.978045455193701</v>
      </c>
      <c r="AH377" s="10">
        <f t="shared" si="112"/>
        <v>50.085372835244492</v>
      </c>
      <c r="AI377" s="10">
        <f t="shared" si="112"/>
        <v>47.422718949786621</v>
      </c>
      <c r="AJ377" s="10">
        <f t="shared" si="112"/>
        <v>44.966672691704652</v>
      </c>
      <c r="AK377" s="10">
        <f t="shared" si="112"/>
        <v>42.696656092060472</v>
      </c>
      <c r="AL377" s="10">
        <f t="shared" si="112"/>
        <v>40.594534973919586</v>
      </c>
      <c r="AM377" s="10">
        <f t="shared" si="112"/>
        <v>38.644288447059175</v>
      </c>
      <c r="AN377" s="10">
        <f t="shared" si="112"/>
        <v>36.831727699535278</v>
      </c>
      <c r="AO377" s="10">
        <f t="shared" si="112"/>
        <v>35.144256171776618</v>
      </c>
      <c r="AP377" s="10">
        <f t="shared" si="111"/>
        <v>33.570664539892029</v>
      </c>
    </row>
    <row r="378" spans="1:42" x14ac:dyDescent="0.2">
      <c r="A378" s="10">
        <f t="shared" si="97"/>
        <v>1504.2</v>
      </c>
      <c r="B378" s="50">
        <f t="shared" si="99"/>
        <v>7.6284797148860458E-3</v>
      </c>
      <c r="C378" s="50">
        <f t="shared" si="100"/>
        <v>1.6144956592601192</v>
      </c>
      <c r="D378" s="49">
        <f t="shared" si="101"/>
        <v>42.155138938528822</v>
      </c>
      <c r="E378" s="49">
        <f t="shared" si="102"/>
        <v>1864.9726130374963</v>
      </c>
      <c r="F378" s="49">
        <f t="shared" si="103"/>
        <v>1696.3520572833811</v>
      </c>
      <c r="G378" s="51">
        <f t="shared" si="104"/>
        <v>1.1486994580504354E-5</v>
      </c>
      <c r="H378" s="52">
        <f t="shared" si="105"/>
        <v>5.8883910145330525E-4</v>
      </c>
      <c r="I378" s="10">
        <f t="shared" si="98"/>
        <v>464.69845623418092</v>
      </c>
      <c r="J378" s="10">
        <f t="shared" si="108"/>
        <v>374.03853954366485</v>
      </c>
      <c r="K378" s="10">
        <f t="shared" si="114"/>
        <v>335.11294617430451</v>
      </c>
      <c r="L378" s="10">
        <f t="shared" si="114"/>
        <v>295.56774341875285</v>
      </c>
      <c r="M378" s="10">
        <f t="shared" si="114"/>
        <v>262.82543111781814</v>
      </c>
      <c r="N378" s="10">
        <f t="shared" si="114"/>
        <v>235.13067302588271</v>
      </c>
      <c r="O378" s="10">
        <f t="shared" si="114"/>
        <v>211.40342043107935</v>
      </c>
      <c r="P378" s="10">
        <f t="shared" si="114"/>
        <v>190.89676440188163</v>
      </c>
      <c r="Q378" s="10">
        <f t="shared" si="114"/>
        <v>173.05720933156297</v>
      </c>
      <c r="R378" s="10">
        <f t="shared" si="114"/>
        <v>157.45591298852483</v>
      </c>
      <c r="S378" s="10">
        <f t="shared" si="114"/>
        <v>143.75056466672646</v>
      </c>
      <c r="T378" s="10">
        <f t="shared" si="114"/>
        <v>131.66231524665366</v>
      </c>
      <c r="U378" s="10">
        <f t="shared" si="114"/>
        <v>120.96079230187193</v>
      </c>
      <c r="V378" s="10">
        <f t="shared" si="114"/>
        <v>111.4537700845235</v>
      </c>
      <c r="W378" s="10">
        <f t="shared" si="114"/>
        <v>102.97968636993259</v>
      </c>
      <c r="X378" s="10">
        <f t="shared" si="114"/>
        <v>95.4020011701936</v>
      </c>
      <c r="Y378" s="10">
        <f t="shared" si="114"/>
        <v>88.604811684837287</v>
      </c>
      <c r="Z378" s="10">
        <f t="shared" si="113"/>
        <v>82.489365843429923</v>
      </c>
      <c r="AA378" s="10">
        <f t="shared" si="112"/>
        <v>76.971245121085175</v>
      </c>
      <c r="AB378" s="10">
        <f t="shared" si="112"/>
        <v>71.978062116493774</v>
      </c>
      <c r="AC378" s="10">
        <f t="shared" si="112"/>
        <v>67.447563734978417</v>
      </c>
      <c r="AD378" s="10">
        <f t="shared" si="112"/>
        <v>63.326059565983606</v>
      </c>
      <c r="AE378" s="10">
        <f t="shared" si="112"/>
        <v>59.56711416646818</v>
      </c>
      <c r="AF378" s="10">
        <f t="shared" si="112"/>
        <v>56.130455309781446</v>
      </c>
      <c r="AG378" s="10">
        <f t="shared" si="112"/>
        <v>52.981059994967985</v>
      </c>
      <c r="AH378" s="10">
        <f t="shared" si="112"/>
        <v>50.088387375018776</v>
      </c>
      <c r="AI378" s="10">
        <f t="shared" si="112"/>
        <v>47.425733489560905</v>
      </c>
      <c r="AJ378" s="10">
        <f t="shared" si="112"/>
        <v>44.969687231478936</v>
      </c>
      <c r="AK378" s="10">
        <f t="shared" si="112"/>
        <v>42.699670631834756</v>
      </c>
      <c r="AL378" s="10">
        <f t="shared" si="112"/>
        <v>40.59754951369387</v>
      </c>
      <c r="AM378" s="10">
        <f t="shared" si="112"/>
        <v>38.647302986833459</v>
      </c>
      <c r="AN378" s="10">
        <f t="shared" si="112"/>
        <v>36.834742239309563</v>
      </c>
      <c r="AO378" s="10">
        <f t="shared" si="112"/>
        <v>35.147270711550902</v>
      </c>
      <c r="AP378" s="10">
        <f t="shared" si="111"/>
        <v>33.573679079666313</v>
      </c>
    </row>
    <row r="379" spans="1:42" x14ac:dyDescent="0.2">
      <c r="A379" s="10">
        <f t="shared" si="97"/>
        <v>1508.2</v>
      </c>
      <c r="B379" s="50">
        <f t="shared" si="99"/>
        <v>7.5864261862286968E-3</v>
      </c>
      <c r="C379" s="50">
        <f t="shared" si="100"/>
        <v>1.6144956592601192</v>
      </c>
      <c r="D379" s="49">
        <f t="shared" si="101"/>
        <v>42.267238762856778</v>
      </c>
      <c r="E379" s="49">
        <f t="shared" si="102"/>
        <v>1874.6605463958258</v>
      </c>
      <c r="F379" s="49">
        <f t="shared" si="103"/>
        <v>1705.5915913443987</v>
      </c>
      <c r="G379" s="51">
        <f t="shared" si="104"/>
        <v>1.1394764244866721E-5</v>
      </c>
      <c r="H379" s="52">
        <f t="shared" si="105"/>
        <v>5.8569317257414224E-4</v>
      </c>
      <c r="I379" s="10">
        <f t="shared" si="98"/>
        <v>464.70144860696246</v>
      </c>
      <c r="J379" s="10">
        <f t="shared" si="108"/>
        <v>374.04152089376197</v>
      </c>
      <c r="K379" s="10">
        <f t="shared" si="114"/>
        <v>335.11593854708605</v>
      </c>
      <c r="L379" s="10">
        <f t="shared" si="114"/>
        <v>295.57073579153439</v>
      </c>
      <c r="M379" s="10">
        <f t="shared" si="114"/>
        <v>262.82842349059968</v>
      </c>
      <c r="N379" s="10">
        <f t="shared" si="114"/>
        <v>235.13366539866425</v>
      </c>
      <c r="O379" s="10">
        <f t="shared" si="114"/>
        <v>211.40641280386089</v>
      </c>
      <c r="P379" s="10">
        <f t="shared" si="114"/>
        <v>190.89975677466316</v>
      </c>
      <c r="Q379" s="10">
        <f t="shared" si="114"/>
        <v>173.06020170434451</v>
      </c>
      <c r="R379" s="10">
        <f t="shared" si="114"/>
        <v>157.45890536130636</v>
      </c>
      <c r="S379" s="10">
        <f t="shared" si="114"/>
        <v>143.753557039508</v>
      </c>
      <c r="T379" s="10">
        <f t="shared" si="114"/>
        <v>131.6653076194352</v>
      </c>
      <c r="U379" s="10">
        <f t="shared" si="114"/>
        <v>120.96378467465347</v>
      </c>
      <c r="V379" s="10">
        <f t="shared" si="114"/>
        <v>111.45676245730503</v>
      </c>
      <c r="W379" s="10">
        <f t="shared" si="114"/>
        <v>102.98267874271413</v>
      </c>
      <c r="X379" s="10">
        <f t="shared" si="114"/>
        <v>95.404993542975134</v>
      </c>
      <c r="Y379" s="10">
        <f t="shared" si="114"/>
        <v>88.607804057618822</v>
      </c>
      <c r="Z379" s="10">
        <f t="shared" si="113"/>
        <v>82.492358216211457</v>
      </c>
      <c r="AA379" s="10">
        <f t="shared" si="112"/>
        <v>76.97423749386671</v>
      </c>
      <c r="AB379" s="10">
        <f t="shared" si="112"/>
        <v>71.981054489275309</v>
      </c>
      <c r="AC379" s="10">
        <f t="shared" si="112"/>
        <v>67.450556107759951</v>
      </c>
      <c r="AD379" s="10">
        <f t="shared" si="112"/>
        <v>63.329051938765133</v>
      </c>
      <c r="AE379" s="10">
        <f t="shared" si="112"/>
        <v>59.570106539249707</v>
      </c>
      <c r="AF379" s="10">
        <f t="shared" si="112"/>
        <v>56.133447682562974</v>
      </c>
      <c r="AG379" s="10">
        <f t="shared" si="112"/>
        <v>52.984052367749513</v>
      </c>
      <c r="AH379" s="10">
        <f t="shared" si="112"/>
        <v>50.091379747800303</v>
      </c>
      <c r="AI379" s="10">
        <f t="shared" si="112"/>
        <v>47.428725862342432</v>
      </c>
      <c r="AJ379" s="10">
        <f t="shared" si="112"/>
        <v>44.972679604260463</v>
      </c>
      <c r="AK379" s="10">
        <f t="shared" si="112"/>
        <v>42.702663004616284</v>
      </c>
      <c r="AL379" s="10">
        <f t="shared" si="112"/>
        <v>40.600541886475398</v>
      </c>
      <c r="AM379" s="10">
        <f t="shared" si="112"/>
        <v>38.650295359614987</v>
      </c>
      <c r="AN379" s="10">
        <f t="shared" si="112"/>
        <v>36.83773461209109</v>
      </c>
      <c r="AO379" s="10">
        <f t="shared" si="112"/>
        <v>35.15026308433243</v>
      </c>
      <c r="AP379" s="10">
        <f t="shared" si="111"/>
        <v>33.57667145244784</v>
      </c>
    </row>
    <row r="380" spans="1:42" x14ac:dyDescent="0.2">
      <c r="A380" s="10">
        <f t="shared" si="97"/>
        <v>1512.2</v>
      </c>
      <c r="B380" s="50">
        <f t="shared" si="99"/>
        <v>7.5447159017688181E-3</v>
      </c>
      <c r="C380" s="50">
        <f t="shared" si="100"/>
        <v>1.6144956592601192</v>
      </c>
      <c r="D380" s="49">
        <f t="shared" si="101"/>
        <v>42.379338587184741</v>
      </c>
      <c r="E380" s="49">
        <f t="shared" si="102"/>
        <v>1884.3736124953848</v>
      </c>
      <c r="F380" s="49">
        <f t="shared" si="103"/>
        <v>1714.8562581466458</v>
      </c>
      <c r="G380" s="51">
        <f t="shared" si="104"/>
        <v>1.1303518466929033E-5</v>
      </c>
      <c r="H380" s="52">
        <f t="shared" si="105"/>
        <v>5.825723806899513E-4</v>
      </c>
      <c r="I380" s="10">
        <f t="shared" si="98"/>
        <v>464.7044190343978</v>
      </c>
      <c r="J380" s="10">
        <f t="shared" si="108"/>
        <v>374.04448040856732</v>
      </c>
      <c r="K380" s="10">
        <f t="shared" si="114"/>
        <v>335.11890897452139</v>
      </c>
      <c r="L380" s="10">
        <f t="shared" si="114"/>
        <v>295.57370621896973</v>
      </c>
      <c r="M380" s="10">
        <f t="shared" si="114"/>
        <v>262.83139391803502</v>
      </c>
      <c r="N380" s="10">
        <f t="shared" si="114"/>
        <v>235.13663582609959</v>
      </c>
      <c r="O380" s="10">
        <f t="shared" si="114"/>
        <v>211.40938323129623</v>
      </c>
      <c r="P380" s="10">
        <f t="shared" si="114"/>
        <v>190.9027272020985</v>
      </c>
      <c r="Q380" s="10">
        <f t="shared" si="114"/>
        <v>173.06317213177985</v>
      </c>
      <c r="R380" s="10">
        <f t="shared" si="114"/>
        <v>157.46187578874171</v>
      </c>
      <c r="S380" s="10">
        <f t="shared" si="114"/>
        <v>143.75652746694334</v>
      </c>
      <c r="T380" s="10">
        <f t="shared" si="114"/>
        <v>131.66827804687054</v>
      </c>
      <c r="U380" s="10">
        <f t="shared" si="114"/>
        <v>120.96675510208881</v>
      </c>
      <c r="V380" s="10">
        <f t="shared" si="114"/>
        <v>111.45973288474038</v>
      </c>
      <c r="W380" s="10">
        <f t="shared" si="114"/>
        <v>102.98564917014947</v>
      </c>
      <c r="X380" s="10">
        <f t="shared" si="114"/>
        <v>95.407963970410478</v>
      </c>
      <c r="Y380" s="10">
        <f t="shared" si="114"/>
        <v>88.610774485054165</v>
      </c>
      <c r="Z380" s="10">
        <f t="shared" si="113"/>
        <v>82.495328643646801</v>
      </c>
      <c r="AA380" s="10">
        <f t="shared" si="112"/>
        <v>76.977207921302053</v>
      </c>
      <c r="AB380" s="10">
        <f t="shared" si="112"/>
        <v>71.984024916710652</v>
      </c>
      <c r="AC380" s="10">
        <f t="shared" si="112"/>
        <v>67.453526535195294</v>
      </c>
      <c r="AD380" s="10">
        <f t="shared" si="112"/>
        <v>63.332022366200476</v>
      </c>
      <c r="AE380" s="10">
        <f t="shared" si="112"/>
        <v>59.573076966685051</v>
      </c>
      <c r="AF380" s="10">
        <f t="shared" si="112"/>
        <v>56.136418109998317</v>
      </c>
      <c r="AG380" s="10">
        <f t="shared" si="112"/>
        <v>52.987022795184856</v>
      </c>
      <c r="AH380" s="10">
        <f t="shared" si="112"/>
        <v>50.094350175235647</v>
      </c>
      <c r="AI380" s="10">
        <f t="shared" si="112"/>
        <v>47.431696289777776</v>
      </c>
      <c r="AJ380" s="10">
        <f t="shared" si="112"/>
        <v>44.975650031695807</v>
      </c>
      <c r="AK380" s="10">
        <f t="shared" si="112"/>
        <v>42.705633432051627</v>
      </c>
      <c r="AL380" s="10">
        <f t="shared" si="112"/>
        <v>40.603512313910741</v>
      </c>
      <c r="AM380" s="10">
        <f t="shared" si="112"/>
        <v>38.65326578705033</v>
      </c>
      <c r="AN380" s="10">
        <f t="shared" si="112"/>
        <v>36.840705039526433</v>
      </c>
      <c r="AO380" s="10">
        <f t="shared" si="112"/>
        <v>35.153233511767773</v>
      </c>
      <c r="AP380" s="10">
        <f t="shared" si="111"/>
        <v>33.579641879883184</v>
      </c>
    </row>
    <row r="381" spans="1:42" x14ac:dyDescent="0.2">
      <c r="A381" s="10">
        <f t="shared" si="97"/>
        <v>1516.2</v>
      </c>
      <c r="B381" s="50">
        <f t="shared" si="99"/>
        <v>7.5033451557431829E-3</v>
      </c>
      <c r="C381" s="50">
        <f t="shared" si="100"/>
        <v>1.6144956592601192</v>
      </c>
      <c r="D381" s="49">
        <f t="shared" si="101"/>
        <v>42.491438411512696</v>
      </c>
      <c r="E381" s="49">
        <f t="shared" si="102"/>
        <v>1894.1118113361717</v>
      </c>
      <c r="F381" s="49">
        <f t="shared" si="103"/>
        <v>1724.1460576901211</v>
      </c>
      <c r="G381" s="51">
        <f t="shared" si="104"/>
        <v>1.1213244146163253E-5</v>
      </c>
      <c r="H381" s="52">
        <f t="shared" si="105"/>
        <v>5.7947645878343983E-4</v>
      </c>
      <c r="I381" s="10">
        <f t="shared" si="98"/>
        <v>464.70736773533423</v>
      </c>
      <c r="J381" s="10">
        <f t="shared" si="108"/>
        <v>374.04741830554025</v>
      </c>
      <c r="K381" s="10">
        <f t="shared" si="114"/>
        <v>335.12185767545782</v>
      </c>
      <c r="L381" s="10">
        <f t="shared" si="114"/>
        <v>295.57665491990616</v>
      </c>
      <c r="M381" s="10">
        <f t="shared" si="114"/>
        <v>262.83434261897145</v>
      </c>
      <c r="N381" s="10">
        <f t="shared" si="114"/>
        <v>235.13958452703602</v>
      </c>
      <c r="O381" s="10">
        <f t="shared" si="114"/>
        <v>211.41233193223266</v>
      </c>
      <c r="P381" s="10">
        <f t="shared" si="114"/>
        <v>190.90567590303493</v>
      </c>
      <c r="Q381" s="10">
        <f t="shared" si="114"/>
        <v>173.06612083271628</v>
      </c>
      <c r="R381" s="10">
        <f t="shared" si="114"/>
        <v>157.46482448967814</v>
      </c>
      <c r="S381" s="10">
        <f t="shared" si="114"/>
        <v>143.75947616787977</v>
      </c>
      <c r="T381" s="10">
        <f t="shared" si="114"/>
        <v>131.67122674780697</v>
      </c>
      <c r="U381" s="10">
        <f t="shared" si="114"/>
        <v>120.96970380302523</v>
      </c>
      <c r="V381" s="10">
        <f t="shared" si="114"/>
        <v>111.46268158567679</v>
      </c>
      <c r="W381" s="10">
        <f t="shared" si="114"/>
        <v>102.98859787108589</v>
      </c>
      <c r="X381" s="10">
        <f t="shared" si="114"/>
        <v>95.410912671346892</v>
      </c>
      <c r="Y381" s="10">
        <f t="shared" si="114"/>
        <v>88.61372318599058</v>
      </c>
      <c r="Z381" s="10">
        <f t="shared" si="113"/>
        <v>82.498277344583215</v>
      </c>
      <c r="AA381" s="10">
        <f t="shared" si="112"/>
        <v>76.980156622238468</v>
      </c>
      <c r="AB381" s="10">
        <f t="shared" si="112"/>
        <v>71.986973617647067</v>
      </c>
      <c r="AC381" s="10">
        <f t="shared" si="112"/>
        <v>67.456475236131709</v>
      </c>
      <c r="AD381" s="10">
        <f t="shared" si="112"/>
        <v>63.334971067136898</v>
      </c>
      <c r="AE381" s="10">
        <f t="shared" si="112"/>
        <v>59.576025667621472</v>
      </c>
      <c r="AF381" s="10">
        <f t="shared" si="112"/>
        <v>56.139366810934739</v>
      </c>
      <c r="AG381" s="10">
        <f t="shared" si="112"/>
        <v>52.989971496121278</v>
      </c>
      <c r="AH381" s="10">
        <f t="shared" si="112"/>
        <v>50.097298876172069</v>
      </c>
      <c r="AI381" s="10">
        <f t="shared" si="112"/>
        <v>47.434644990714197</v>
      </c>
      <c r="AJ381" s="10">
        <f t="shared" si="112"/>
        <v>44.978598732632229</v>
      </c>
      <c r="AK381" s="10">
        <f t="shared" si="112"/>
        <v>42.708582132988049</v>
      </c>
      <c r="AL381" s="10">
        <f t="shared" si="112"/>
        <v>40.606461014847163</v>
      </c>
      <c r="AM381" s="10">
        <f t="shared" si="112"/>
        <v>38.656214487986752</v>
      </c>
      <c r="AN381" s="10">
        <f t="shared" si="112"/>
        <v>36.843653740462855</v>
      </c>
      <c r="AO381" s="10">
        <f t="shared" si="112"/>
        <v>35.156182212704195</v>
      </c>
      <c r="AP381" s="10">
        <f t="shared" si="111"/>
        <v>33.582590580819605</v>
      </c>
    </row>
    <row r="382" spans="1:42" x14ac:dyDescent="0.2">
      <c r="A382" s="10">
        <f t="shared" si="97"/>
        <v>1520.2</v>
      </c>
      <c r="B382" s="50">
        <f t="shared" si="99"/>
        <v>7.4623102921028374E-3</v>
      </c>
      <c r="C382" s="50">
        <f t="shared" si="100"/>
        <v>1.6144956592601192</v>
      </c>
      <c r="D382" s="49">
        <f t="shared" si="101"/>
        <v>42.603538235840652</v>
      </c>
      <c r="E382" s="49">
        <f t="shared" si="102"/>
        <v>1903.8751429181875</v>
      </c>
      <c r="F382" s="49">
        <f t="shared" si="103"/>
        <v>1733.460989974825</v>
      </c>
      <c r="G382" s="51">
        <f t="shared" si="104"/>
        <v>1.1123928390968452E-5</v>
      </c>
      <c r="H382" s="52">
        <f t="shared" si="105"/>
        <v>5.7640514337238351E-4</v>
      </c>
      <c r="I382" s="10">
        <f t="shared" si="98"/>
        <v>464.71029492586234</v>
      </c>
      <c r="J382" s="10">
        <f t="shared" si="108"/>
        <v>374.0503347994046</v>
      </c>
      <c r="K382" s="10">
        <f t="shared" si="114"/>
        <v>335.12478486598593</v>
      </c>
      <c r="L382" s="10">
        <f t="shared" si="114"/>
        <v>295.57958211043427</v>
      </c>
      <c r="M382" s="10">
        <f t="shared" si="114"/>
        <v>262.83726980949956</v>
      </c>
      <c r="N382" s="10">
        <f t="shared" si="114"/>
        <v>235.14251171756416</v>
      </c>
      <c r="O382" s="10">
        <f t="shared" si="114"/>
        <v>211.4152591227608</v>
      </c>
      <c r="P382" s="10">
        <f t="shared" si="114"/>
        <v>190.90860309356307</v>
      </c>
      <c r="Q382" s="10">
        <f t="shared" si="114"/>
        <v>173.06904802324442</v>
      </c>
      <c r="R382" s="10">
        <f t="shared" si="114"/>
        <v>157.46775168020628</v>
      </c>
      <c r="S382" s="10">
        <f t="shared" si="114"/>
        <v>143.76240335840791</v>
      </c>
      <c r="T382" s="10">
        <f t="shared" si="114"/>
        <v>131.67415393833511</v>
      </c>
      <c r="U382" s="10">
        <f t="shared" si="114"/>
        <v>120.97263099355337</v>
      </c>
      <c r="V382" s="10">
        <f t="shared" si="114"/>
        <v>111.46560877620493</v>
      </c>
      <c r="W382" s="10">
        <f t="shared" si="114"/>
        <v>102.99152506161403</v>
      </c>
      <c r="X382" s="10">
        <f t="shared" si="114"/>
        <v>95.413839861875033</v>
      </c>
      <c r="Y382" s="10">
        <f t="shared" si="114"/>
        <v>88.61665037651872</v>
      </c>
      <c r="Z382" s="10">
        <f t="shared" si="113"/>
        <v>82.501204535111356</v>
      </c>
      <c r="AA382" s="10">
        <f t="shared" si="113"/>
        <v>76.983083812766608</v>
      </c>
      <c r="AB382" s="10">
        <f t="shared" si="113"/>
        <v>71.989900808175207</v>
      </c>
      <c r="AC382" s="10">
        <f t="shared" si="113"/>
        <v>67.45940242665985</v>
      </c>
      <c r="AD382" s="10">
        <f t="shared" si="113"/>
        <v>63.337898257665032</v>
      </c>
      <c r="AE382" s="10">
        <f t="shared" si="113"/>
        <v>59.578952858149606</v>
      </c>
      <c r="AF382" s="10">
        <f t="shared" si="113"/>
        <v>56.142294001462872</v>
      </c>
      <c r="AG382" s="10">
        <f t="shared" si="113"/>
        <v>52.992898686649411</v>
      </c>
      <c r="AH382" s="10">
        <f t="shared" si="113"/>
        <v>50.100226066700202</v>
      </c>
      <c r="AI382" s="10">
        <f t="shared" si="113"/>
        <v>47.437572181242331</v>
      </c>
      <c r="AJ382" s="10">
        <f t="shared" si="113"/>
        <v>44.981525923160362</v>
      </c>
      <c r="AK382" s="10">
        <f t="shared" si="113"/>
        <v>42.711509323516182</v>
      </c>
      <c r="AL382" s="10">
        <f t="shared" si="113"/>
        <v>40.609388205375296</v>
      </c>
      <c r="AM382" s="10">
        <f t="shared" si="113"/>
        <v>38.659141678514885</v>
      </c>
      <c r="AN382" s="10">
        <f t="shared" si="113"/>
        <v>36.846580930990989</v>
      </c>
      <c r="AO382" s="10">
        <f t="shared" si="113"/>
        <v>35.159109403232328</v>
      </c>
      <c r="AP382" s="10">
        <f t="shared" si="111"/>
        <v>33.585517771347739</v>
      </c>
    </row>
    <row r="383" spans="1:42" x14ac:dyDescent="0.2">
      <c r="A383" s="10">
        <f t="shared" si="97"/>
        <v>1524.2</v>
      </c>
      <c r="B383" s="50">
        <f t="shared" si="99"/>
        <v>7.4216077037170839E-3</v>
      </c>
      <c r="C383" s="50">
        <f t="shared" si="100"/>
        <v>1.6144956592601192</v>
      </c>
      <c r="D383" s="49">
        <f t="shared" si="101"/>
        <v>42.715638060168615</v>
      </c>
      <c r="E383" s="49">
        <f t="shared" si="102"/>
        <v>1913.6636072414326</v>
      </c>
      <c r="F383" s="49">
        <f t="shared" si="103"/>
        <v>1742.8010550007582</v>
      </c>
      <c r="G383" s="51">
        <f t="shared" si="104"/>
        <v>1.103555851418268E-5</v>
      </c>
      <c r="H383" s="52">
        <f t="shared" si="105"/>
        <v>5.7335817445367183E-4</v>
      </c>
      <c r="I383" s="10">
        <f t="shared" si="98"/>
        <v>464.71320081935812</v>
      </c>
      <c r="J383" s="10">
        <f t="shared" si="108"/>
        <v>374.05323010219024</v>
      </c>
      <c r="K383" s="10">
        <f t="shared" si="114"/>
        <v>335.12769075948171</v>
      </c>
      <c r="L383" s="10">
        <f t="shared" si="114"/>
        <v>295.58248800393005</v>
      </c>
      <c r="M383" s="10">
        <f t="shared" si="114"/>
        <v>262.84017570299534</v>
      </c>
      <c r="N383" s="10">
        <f t="shared" si="114"/>
        <v>235.14541761105994</v>
      </c>
      <c r="O383" s="10">
        <f t="shared" si="114"/>
        <v>211.41816501625658</v>
      </c>
      <c r="P383" s="10">
        <f t="shared" si="114"/>
        <v>190.91150898705885</v>
      </c>
      <c r="Q383" s="10">
        <f t="shared" si="114"/>
        <v>173.0719539167402</v>
      </c>
      <c r="R383" s="10">
        <f t="shared" si="114"/>
        <v>157.47065757370206</v>
      </c>
      <c r="S383" s="10">
        <f t="shared" si="114"/>
        <v>143.76530925190369</v>
      </c>
      <c r="T383" s="10">
        <f t="shared" si="114"/>
        <v>131.67705983183089</v>
      </c>
      <c r="U383" s="10">
        <f t="shared" si="114"/>
        <v>120.97553688704915</v>
      </c>
      <c r="V383" s="10">
        <f t="shared" si="114"/>
        <v>111.46851466970071</v>
      </c>
      <c r="W383" s="10">
        <f t="shared" si="114"/>
        <v>102.99443095510981</v>
      </c>
      <c r="X383" s="10">
        <f t="shared" si="114"/>
        <v>95.416745755370812</v>
      </c>
      <c r="Y383" s="10">
        <f t="shared" si="114"/>
        <v>88.619556270014499</v>
      </c>
      <c r="Z383" s="10">
        <f t="shared" si="114"/>
        <v>82.504110428607135</v>
      </c>
      <c r="AA383" s="10">
        <f t="shared" ref="AA383:AO398" si="115">AA382+(($B382+$B383)/2)^(4/3)/$B$5*$B$4</f>
        <v>76.985989706262387</v>
      </c>
      <c r="AB383" s="10">
        <f t="shared" si="115"/>
        <v>71.992806701670986</v>
      </c>
      <c r="AC383" s="10">
        <f t="shared" si="115"/>
        <v>67.462308320155628</v>
      </c>
      <c r="AD383" s="10">
        <f t="shared" si="115"/>
        <v>63.340804151160803</v>
      </c>
      <c r="AE383" s="10">
        <f t="shared" si="115"/>
        <v>59.581858751645377</v>
      </c>
      <c r="AF383" s="10">
        <f t="shared" si="115"/>
        <v>56.145199894958644</v>
      </c>
      <c r="AG383" s="10">
        <f t="shared" si="115"/>
        <v>52.995804580145183</v>
      </c>
      <c r="AH383" s="10">
        <f t="shared" si="115"/>
        <v>50.103131960195974</v>
      </c>
      <c r="AI383" s="10">
        <f t="shared" si="115"/>
        <v>47.440478074738103</v>
      </c>
      <c r="AJ383" s="10">
        <f t="shared" si="115"/>
        <v>44.984431816656134</v>
      </c>
      <c r="AK383" s="10">
        <f t="shared" si="115"/>
        <v>42.714415217011954</v>
      </c>
      <c r="AL383" s="10">
        <f t="shared" si="115"/>
        <v>40.612294098871068</v>
      </c>
      <c r="AM383" s="10">
        <f t="shared" si="115"/>
        <v>38.662047572010657</v>
      </c>
      <c r="AN383" s="10">
        <f t="shared" si="115"/>
        <v>36.84948682448676</v>
      </c>
      <c r="AO383" s="10">
        <f t="shared" si="115"/>
        <v>35.1620152967281</v>
      </c>
      <c r="AP383" s="10">
        <f t="shared" si="111"/>
        <v>33.588423664843511</v>
      </c>
    </row>
    <row r="384" spans="1:42" x14ac:dyDescent="0.2">
      <c r="A384" s="10">
        <f t="shared" si="97"/>
        <v>1528.2</v>
      </c>
      <c r="B384" s="50">
        <f t="shared" si="99"/>
        <v>7.3812338315915674E-3</v>
      </c>
      <c r="C384" s="50">
        <f t="shared" si="100"/>
        <v>1.6144956592601192</v>
      </c>
      <c r="D384" s="49">
        <f t="shared" si="101"/>
        <v>42.827737884496571</v>
      </c>
      <c r="E384" s="49">
        <f t="shared" si="102"/>
        <v>1923.4772043059058</v>
      </c>
      <c r="F384" s="49">
        <f t="shared" si="103"/>
        <v>1752.1662527679196</v>
      </c>
      <c r="G384" s="51">
        <f t="shared" si="104"/>
        <v>1.0948122029761071E-5</v>
      </c>
      <c r="H384" s="52">
        <f t="shared" si="105"/>
        <v>5.7033529544830747E-4</v>
      </c>
      <c r="I384" s="10">
        <f t="shared" si="98"/>
        <v>464.71608562652392</v>
      </c>
      <c r="J384" s="10">
        <f t="shared" si="108"/>
        <v>374.05610442327389</v>
      </c>
      <c r="K384" s="10">
        <f t="shared" ref="K384:Z399" si="116">K383+(($B383+$B384)/2)^(4/3)/$B$5*$B$4</f>
        <v>335.13057556664751</v>
      </c>
      <c r="L384" s="10">
        <f t="shared" si="116"/>
        <v>295.58537281109585</v>
      </c>
      <c r="M384" s="10">
        <f t="shared" si="116"/>
        <v>262.84306051016114</v>
      </c>
      <c r="N384" s="10">
        <f t="shared" si="116"/>
        <v>235.14830241822574</v>
      </c>
      <c r="O384" s="10">
        <f t="shared" si="116"/>
        <v>211.42104982342238</v>
      </c>
      <c r="P384" s="10">
        <f t="shared" si="116"/>
        <v>190.91439379422465</v>
      </c>
      <c r="Q384" s="10">
        <f t="shared" si="116"/>
        <v>173.074838723906</v>
      </c>
      <c r="R384" s="10">
        <f t="shared" si="116"/>
        <v>157.47354238086785</v>
      </c>
      <c r="S384" s="10">
        <f t="shared" si="116"/>
        <v>143.76819405906949</v>
      </c>
      <c r="T384" s="10">
        <f t="shared" si="116"/>
        <v>131.67994463899669</v>
      </c>
      <c r="U384" s="10">
        <f t="shared" si="116"/>
        <v>120.97842169421494</v>
      </c>
      <c r="V384" s="10">
        <f t="shared" si="116"/>
        <v>111.47139947686651</v>
      </c>
      <c r="W384" s="10">
        <f t="shared" si="116"/>
        <v>102.9973157622756</v>
      </c>
      <c r="X384" s="10">
        <f t="shared" si="116"/>
        <v>95.419630562536611</v>
      </c>
      <c r="Y384" s="10">
        <f t="shared" si="116"/>
        <v>88.622441077180298</v>
      </c>
      <c r="Z384" s="10">
        <f t="shared" si="116"/>
        <v>82.506995235772933</v>
      </c>
      <c r="AA384" s="10">
        <f t="shared" si="115"/>
        <v>76.988874513428186</v>
      </c>
      <c r="AB384" s="10">
        <f t="shared" si="115"/>
        <v>71.995691508836785</v>
      </c>
      <c r="AC384" s="10">
        <f t="shared" si="115"/>
        <v>67.465193127321427</v>
      </c>
      <c r="AD384" s="10">
        <f t="shared" si="115"/>
        <v>63.343688958326595</v>
      </c>
      <c r="AE384" s="10">
        <f t="shared" si="115"/>
        <v>59.584743558811169</v>
      </c>
      <c r="AF384" s="10">
        <f t="shared" si="115"/>
        <v>56.148084702124436</v>
      </c>
      <c r="AG384" s="10">
        <f t="shared" si="115"/>
        <v>52.998689387310975</v>
      </c>
      <c r="AH384" s="10">
        <f t="shared" si="115"/>
        <v>50.106016767361766</v>
      </c>
      <c r="AI384" s="10">
        <f t="shared" si="115"/>
        <v>47.443362881903894</v>
      </c>
      <c r="AJ384" s="10">
        <f t="shared" si="115"/>
        <v>44.987316623821926</v>
      </c>
      <c r="AK384" s="10">
        <f t="shared" si="115"/>
        <v>42.717300024177746</v>
      </c>
      <c r="AL384" s="10">
        <f t="shared" si="115"/>
        <v>40.61517890603686</v>
      </c>
      <c r="AM384" s="10">
        <f t="shared" si="115"/>
        <v>38.664932379176449</v>
      </c>
      <c r="AN384" s="10">
        <f t="shared" si="115"/>
        <v>36.852371631652552</v>
      </c>
      <c r="AO384" s="10">
        <f t="shared" si="115"/>
        <v>35.164900103893892</v>
      </c>
      <c r="AP384" s="10">
        <f t="shared" si="111"/>
        <v>33.591308472009302</v>
      </c>
    </row>
    <row r="385" spans="1:42" x14ac:dyDescent="0.2">
      <c r="A385" s="10">
        <f t="shared" si="97"/>
        <v>1532.2</v>
      </c>
      <c r="B385" s="50">
        <f t="shared" si="99"/>
        <v>7.3411851641011572E-3</v>
      </c>
      <c r="C385" s="50">
        <f t="shared" si="100"/>
        <v>1.6144956592601192</v>
      </c>
      <c r="D385" s="49">
        <f t="shared" si="101"/>
        <v>42.939837708824534</v>
      </c>
      <c r="E385" s="49">
        <f t="shared" si="102"/>
        <v>1933.3159341116082</v>
      </c>
      <c r="F385" s="49">
        <f t="shared" si="103"/>
        <v>1761.5565832763102</v>
      </c>
      <c r="G385" s="51">
        <f t="shared" si="104"/>
        <v>1.0861606648853141E-5</v>
      </c>
      <c r="H385" s="52">
        <f t="shared" si="105"/>
        <v>5.6733625314745221E-4</v>
      </c>
      <c r="I385" s="10">
        <f t="shared" si="98"/>
        <v>464.71894955542899</v>
      </c>
      <c r="J385" s="10">
        <f t="shared" si="108"/>
        <v>374.05895796941923</v>
      </c>
      <c r="K385" s="10">
        <f t="shared" si="116"/>
        <v>335.13343949555258</v>
      </c>
      <c r="L385" s="10">
        <f t="shared" si="116"/>
        <v>295.58823674000092</v>
      </c>
      <c r="M385" s="10">
        <f t="shared" si="116"/>
        <v>262.84592443906621</v>
      </c>
      <c r="N385" s="10">
        <f t="shared" si="116"/>
        <v>235.15116634713084</v>
      </c>
      <c r="O385" s="10">
        <f t="shared" si="116"/>
        <v>211.42391375232748</v>
      </c>
      <c r="P385" s="10">
        <f t="shared" si="116"/>
        <v>190.91725772312975</v>
      </c>
      <c r="Q385" s="10">
        <f t="shared" si="116"/>
        <v>173.0777026528111</v>
      </c>
      <c r="R385" s="10">
        <f t="shared" si="116"/>
        <v>157.47640630977295</v>
      </c>
      <c r="S385" s="10">
        <f t="shared" si="116"/>
        <v>143.77105798797459</v>
      </c>
      <c r="T385" s="10">
        <f t="shared" si="116"/>
        <v>131.68280856790179</v>
      </c>
      <c r="U385" s="10">
        <f t="shared" si="116"/>
        <v>120.98128562312003</v>
      </c>
      <c r="V385" s="10">
        <f t="shared" si="116"/>
        <v>111.47426340577159</v>
      </c>
      <c r="W385" s="10">
        <f t="shared" si="116"/>
        <v>103.00017969118069</v>
      </c>
      <c r="X385" s="10">
        <f t="shared" si="116"/>
        <v>95.422494491441697</v>
      </c>
      <c r="Y385" s="10">
        <f t="shared" si="116"/>
        <v>88.625305006085384</v>
      </c>
      <c r="Z385" s="10">
        <f t="shared" si="116"/>
        <v>82.509859164678019</v>
      </c>
      <c r="AA385" s="10">
        <f t="shared" si="115"/>
        <v>76.991738442333272</v>
      </c>
      <c r="AB385" s="10">
        <f t="shared" si="115"/>
        <v>71.998555437741871</v>
      </c>
      <c r="AC385" s="10">
        <f t="shared" si="115"/>
        <v>67.468057056226513</v>
      </c>
      <c r="AD385" s="10">
        <f t="shared" si="115"/>
        <v>63.346552887231681</v>
      </c>
      <c r="AE385" s="10">
        <f t="shared" si="115"/>
        <v>59.587607487716255</v>
      </c>
      <c r="AF385" s="10">
        <f t="shared" si="115"/>
        <v>56.150948631029522</v>
      </c>
      <c r="AG385" s="10">
        <f t="shared" si="115"/>
        <v>53.001553316216061</v>
      </c>
      <c r="AH385" s="10">
        <f t="shared" si="115"/>
        <v>50.108880696266851</v>
      </c>
      <c r="AI385" s="10">
        <f t="shared" si="115"/>
        <v>47.44622681080898</v>
      </c>
      <c r="AJ385" s="10">
        <f t="shared" si="115"/>
        <v>44.990180552727011</v>
      </c>
      <c r="AK385" s="10">
        <f t="shared" si="115"/>
        <v>42.720163953082832</v>
      </c>
      <c r="AL385" s="10">
        <f t="shared" si="115"/>
        <v>40.618042834941946</v>
      </c>
      <c r="AM385" s="10">
        <f t="shared" si="115"/>
        <v>38.667796308081535</v>
      </c>
      <c r="AN385" s="10">
        <f t="shared" si="115"/>
        <v>36.855235560557638</v>
      </c>
      <c r="AO385" s="10">
        <f t="shared" si="115"/>
        <v>35.167764032798978</v>
      </c>
      <c r="AP385" s="10">
        <f t="shared" si="111"/>
        <v>33.594172400914388</v>
      </c>
    </row>
    <row r="386" spans="1:42" x14ac:dyDescent="0.2">
      <c r="A386" s="10">
        <f t="shared" si="97"/>
        <v>1536.2</v>
      </c>
      <c r="B386" s="50">
        <f t="shared" si="99"/>
        <v>7.3014582362374248E-3</v>
      </c>
      <c r="C386" s="50">
        <f t="shared" si="100"/>
        <v>1.6144956592601192</v>
      </c>
      <c r="D386" s="49">
        <f t="shared" si="101"/>
        <v>43.05193753315249</v>
      </c>
      <c r="E386" s="49">
        <f t="shared" si="102"/>
        <v>1943.1797966585389</v>
      </c>
      <c r="F386" s="49">
        <f t="shared" si="103"/>
        <v>1770.9720465259288</v>
      </c>
      <c r="G386" s="51">
        <f t="shared" si="104"/>
        <v>1.0776000276092153E-5</v>
      </c>
      <c r="H386" s="52">
        <f t="shared" si="105"/>
        <v>5.6436079765949008E-4</v>
      </c>
      <c r="I386" s="10">
        <f t="shared" si="98"/>
        <v>464.72179281154928</v>
      </c>
      <c r="J386" s="10">
        <f t="shared" si="108"/>
        <v>374.06179094481615</v>
      </c>
      <c r="K386" s="10">
        <f t="shared" si="116"/>
        <v>335.13628275167287</v>
      </c>
      <c r="L386" s="10">
        <f t="shared" si="116"/>
        <v>295.59107999612121</v>
      </c>
      <c r="M386" s="10">
        <f t="shared" si="116"/>
        <v>262.8487676951865</v>
      </c>
      <c r="N386" s="10">
        <f t="shared" si="116"/>
        <v>235.1540096032511</v>
      </c>
      <c r="O386" s="10">
        <f t="shared" si="116"/>
        <v>211.42675700844774</v>
      </c>
      <c r="P386" s="10">
        <f t="shared" si="116"/>
        <v>190.92010097925001</v>
      </c>
      <c r="Q386" s="10">
        <f t="shared" si="116"/>
        <v>173.08054590893136</v>
      </c>
      <c r="R386" s="10">
        <f t="shared" si="116"/>
        <v>157.47924956589321</v>
      </c>
      <c r="S386" s="10">
        <f t="shared" si="116"/>
        <v>143.77390124409484</v>
      </c>
      <c r="T386" s="10">
        <f t="shared" si="116"/>
        <v>131.68565182402205</v>
      </c>
      <c r="U386" s="10">
        <f t="shared" si="116"/>
        <v>120.9841288792403</v>
      </c>
      <c r="V386" s="10">
        <f t="shared" si="116"/>
        <v>111.47710666189187</v>
      </c>
      <c r="W386" s="10">
        <f t="shared" si="116"/>
        <v>103.00302294730096</v>
      </c>
      <c r="X386" s="10">
        <f t="shared" si="116"/>
        <v>95.425337747561969</v>
      </c>
      <c r="Y386" s="10">
        <f t="shared" si="116"/>
        <v>88.628148262205656</v>
      </c>
      <c r="Z386" s="10">
        <f t="shared" si="116"/>
        <v>82.512702420798291</v>
      </c>
      <c r="AA386" s="10">
        <f t="shared" si="115"/>
        <v>76.994581698453544</v>
      </c>
      <c r="AB386" s="10">
        <f t="shared" si="115"/>
        <v>72.001398693862143</v>
      </c>
      <c r="AC386" s="10">
        <f t="shared" si="115"/>
        <v>67.470900312346785</v>
      </c>
      <c r="AD386" s="10">
        <f t="shared" si="115"/>
        <v>63.349396143351953</v>
      </c>
      <c r="AE386" s="10">
        <f t="shared" si="115"/>
        <v>59.590450743836527</v>
      </c>
      <c r="AF386" s="10">
        <f t="shared" si="115"/>
        <v>56.153791887149794</v>
      </c>
      <c r="AG386" s="10">
        <f t="shared" si="115"/>
        <v>53.004396572336333</v>
      </c>
      <c r="AH386" s="10">
        <f t="shared" si="115"/>
        <v>50.111723952387123</v>
      </c>
      <c r="AI386" s="10">
        <f t="shared" si="115"/>
        <v>47.449070066929252</v>
      </c>
      <c r="AJ386" s="10">
        <f t="shared" si="115"/>
        <v>44.993023808847283</v>
      </c>
      <c r="AK386" s="10">
        <f t="shared" si="115"/>
        <v>42.723007209203104</v>
      </c>
      <c r="AL386" s="10">
        <f t="shared" si="115"/>
        <v>40.620886091062218</v>
      </c>
      <c r="AM386" s="10">
        <f t="shared" si="115"/>
        <v>38.670639564201807</v>
      </c>
      <c r="AN386" s="10">
        <f t="shared" si="115"/>
        <v>36.85807881667791</v>
      </c>
      <c r="AO386" s="10">
        <f t="shared" si="115"/>
        <v>35.17060728891925</v>
      </c>
      <c r="AP386" s="10">
        <f t="shared" si="111"/>
        <v>33.59701565703466</v>
      </c>
    </row>
    <row r="387" spans="1:42" x14ac:dyDescent="0.2">
      <c r="A387" s="10">
        <f t="shared" si="97"/>
        <v>1540.2</v>
      </c>
      <c r="B387" s="50">
        <f t="shared" si="99"/>
        <v>7.2620496288692861E-3</v>
      </c>
      <c r="C387" s="50">
        <f t="shared" si="100"/>
        <v>1.6144956592601192</v>
      </c>
      <c r="D387" s="49">
        <f t="shared" si="101"/>
        <v>43.164037357480446</v>
      </c>
      <c r="E387" s="49">
        <f t="shared" si="102"/>
        <v>1953.0687919466982</v>
      </c>
      <c r="F387" s="49">
        <f t="shared" si="103"/>
        <v>1780.4126425167765</v>
      </c>
      <c r="G387" s="51">
        <f t="shared" si="104"/>
        <v>1.0691291006414558E-5</v>
      </c>
      <c r="H387" s="52">
        <f t="shared" si="105"/>
        <v>5.6140868235799249E-4</v>
      </c>
      <c r="I387" s="10">
        <f t="shared" si="98"/>
        <v>464.72461559780623</v>
      </c>
      <c r="J387" s="10">
        <f t="shared" si="108"/>
        <v>374.0646035511196</v>
      </c>
      <c r="K387" s="10">
        <f t="shared" si="116"/>
        <v>335.13910553792982</v>
      </c>
      <c r="L387" s="10">
        <f t="shared" si="116"/>
        <v>295.59390278237817</v>
      </c>
      <c r="M387" s="10">
        <f t="shared" si="116"/>
        <v>262.85159048144345</v>
      </c>
      <c r="N387" s="10">
        <f t="shared" si="116"/>
        <v>235.15683238950808</v>
      </c>
      <c r="O387" s="10">
        <f t="shared" si="116"/>
        <v>211.42957979470472</v>
      </c>
      <c r="P387" s="10">
        <f t="shared" si="116"/>
        <v>190.92292376550699</v>
      </c>
      <c r="Q387" s="10">
        <f t="shared" si="116"/>
        <v>173.08336869518834</v>
      </c>
      <c r="R387" s="10">
        <f t="shared" si="116"/>
        <v>157.4820723521502</v>
      </c>
      <c r="S387" s="10">
        <f t="shared" si="116"/>
        <v>143.77672403035183</v>
      </c>
      <c r="T387" s="10">
        <f t="shared" si="116"/>
        <v>131.68847461027903</v>
      </c>
      <c r="U387" s="10">
        <f t="shared" si="116"/>
        <v>120.98695166549729</v>
      </c>
      <c r="V387" s="10">
        <f t="shared" si="116"/>
        <v>111.47992944814885</v>
      </c>
      <c r="W387" s="10">
        <f t="shared" si="116"/>
        <v>103.00584573355795</v>
      </c>
      <c r="X387" s="10">
        <f t="shared" si="116"/>
        <v>95.428160533818954</v>
      </c>
      <c r="Y387" s="10">
        <f t="shared" si="116"/>
        <v>88.630971048462641</v>
      </c>
      <c r="Z387" s="10">
        <f t="shared" si="116"/>
        <v>82.515525207055276</v>
      </c>
      <c r="AA387" s="10">
        <f t="shared" si="115"/>
        <v>76.997404484710529</v>
      </c>
      <c r="AB387" s="10">
        <f t="shared" si="115"/>
        <v>72.004221480119128</v>
      </c>
      <c r="AC387" s="10">
        <f t="shared" si="115"/>
        <v>67.47372309860377</v>
      </c>
      <c r="AD387" s="10">
        <f t="shared" si="115"/>
        <v>63.352218929608931</v>
      </c>
      <c r="AE387" s="10">
        <f t="shared" si="115"/>
        <v>59.593273530093505</v>
      </c>
      <c r="AF387" s="10">
        <f t="shared" si="115"/>
        <v>56.156614673406771</v>
      </c>
      <c r="AG387" s="10">
        <f t="shared" si="115"/>
        <v>53.007219358593311</v>
      </c>
      <c r="AH387" s="10">
        <f t="shared" si="115"/>
        <v>50.114546738644101</v>
      </c>
      <c r="AI387" s="10">
        <f t="shared" si="115"/>
        <v>47.45189285318623</v>
      </c>
      <c r="AJ387" s="10">
        <f t="shared" si="115"/>
        <v>44.995846595104261</v>
      </c>
      <c r="AK387" s="10">
        <f t="shared" si="115"/>
        <v>42.725829995460082</v>
      </c>
      <c r="AL387" s="10">
        <f t="shared" si="115"/>
        <v>40.623708877319196</v>
      </c>
      <c r="AM387" s="10">
        <f t="shared" si="115"/>
        <v>38.673462350458784</v>
      </c>
      <c r="AN387" s="10">
        <f t="shared" si="115"/>
        <v>36.860901602934888</v>
      </c>
      <c r="AO387" s="10">
        <f t="shared" si="115"/>
        <v>35.173430075176228</v>
      </c>
      <c r="AP387" s="10">
        <f t="shared" si="111"/>
        <v>33.599838443291638</v>
      </c>
    </row>
    <row r="388" spans="1:42" x14ac:dyDescent="0.2">
      <c r="A388" s="10">
        <f t="shared" si="97"/>
        <v>1544.2</v>
      </c>
      <c r="B388" s="50">
        <f t="shared" si="99"/>
        <v>7.2229559680178322E-3</v>
      </c>
      <c r="C388" s="50">
        <f t="shared" si="100"/>
        <v>1.6144956592601192</v>
      </c>
      <c r="D388" s="49">
        <f t="shared" si="101"/>
        <v>43.276137181808409</v>
      </c>
      <c r="E388" s="49">
        <f t="shared" si="102"/>
        <v>1962.9829199760868</v>
      </c>
      <c r="F388" s="49">
        <f t="shared" si="103"/>
        <v>1789.8783712488532</v>
      </c>
      <c r="G388" s="51">
        <f t="shared" si="104"/>
        <v>1.0607467121137312E-5</v>
      </c>
      <c r="H388" s="52">
        <f t="shared" si="105"/>
        <v>5.5847966383069329E-4</v>
      </c>
      <c r="I388" s="10">
        <f t="shared" si="98"/>
        <v>464.72741811460543</v>
      </c>
      <c r="J388" s="10">
        <f t="shared" si="108"/>
        <v>374.06739598748737</v>
      </c>
      <c r="K388" s="10">
        <f t="shared" si="116"/>
        <v>335.14190805472902</v>
      </c>
      <c r="L388" s="10">
        <f t="shared" si="116"/>
        <v>295.59670529917736</v>
      </c>
      <c r="M388" s="10">
        <f t="shared" si="116"/>
        <v>262.85439299824264</v>
      </c>
      <c r="N388" s="10">
        <f t="shared" si="116"/>
        <v>235.15963490630728</v>
      </c>
      <c r="O388" s="10">
        <f t="shared" si="116"/>
        <v>211.43238231150391</v>
      </c>
      <c r="P388" s="10">
        <f t="shared" si="116"/>
        <v>190.92572628230619</v>
      </c>
      <c r="Q388" s="10">
        <f t="shared" si="116"/>
        <v>173.08617121198753</v>
      </c>
      <c r="R388" s="10">
        <f t="shared" si="116"/>
        <v>157.48487486894939</v>
      </c>
      <c r="S388" s="10">
        <f t="shared" si="116"/>
        <v>143.77952654715102</v>
      </c>
      <c r="T388" s="10">
        <f t="shared" si="116"/>
        <v>131.69127712707822</v>
      </c>
      <c r="U388" s="10">
        <f t="shared" si="116"/>
        <v>120.98975418229648</v>
      </c>
      <c r="V388" s="10">
        <f t="shared" si="116"/>
        <v>111.48273196494804</v>
      </c>
      <c r="W388" s="10">
        <f t="shared" si="116"/>
        <v>103.00864825035714</v>
      </c>
      <c r="X388" s="10">
        <f t="shared" si="116"/>
        <v>95.430963050618146</v>
      </c>
      <c r="Y388" s="10">
        <f t="shared" si="116"/>
        <v>88.633773565261833</v>
      </c>
      <c r="Z388" s="10">
        <f t="shared" si="116"/>
        <v>82.518327723854469</v>
      </c>
      <c r="AA388" s="10">
        <f t="shared" si="115"/>
        <v>77.000207001509722</v>
      </c>
      <c r="AB388" s="10">
        <f t="shared" si="115"/>
        <v>72.007023996918321</v>
      </c>
      <c r="AC388" s="10">
        <f t="shared" si="115"/>
        <v>67.476525615402963</v>
      </c>
      <c r="AD388" s="10">
        <f t="shared" si="115"/>
        <v>63.355021446408117</v>
      </c>
      <c r="AE388" s="10">
        <f t="shared" si="115"/>
        <v>59.596076046892691</v>
      </c>
      <c r="AF388" s="10">
        <f t="shared" si="115"/>
        <v>56.159417190205957</v>
      </c>
      <c r="AG388" s="10">
        <f t="shared" si="115"/>
        <v>53.010021875392496</v>
      </c>
      <c r="AH388" s="10">
        <f t="shared" si="115"/>
        <v>50.117349255443287</v>
      </c>
      <c r="AI388" s="10">
        <f t="shared" si="115"/>
        <v>47.454695369985416</v>
      </c>
      <c r="AJ388" s="10">
        <f t="shared" si="115"/>
        <v>44.998649111903447</v>
      </c>
      <c r="AK388" s="10">
        <f t="shared" si="115"/>
        <v>42.728632512259267</v>
      </c>
      <c r="AL388" s="10">
        <f t="shared" si="115"/>
        <v>40.626511394118381</v>
      </c>
      <c r="AM388" s="10">
        <f t="shared" si="115"/>
        <v>38.67626486725797</v>
      </c>
      <c r="AN388" s="10">
        <f t="shared" si="115"/>
        <v>36.863704119734074</v>
      </c>
      <c r="AO388" s="10">
        <f t="shared" si="115"/>
        <v>35.176232591975413</v>
      </c>
      <c r="AP388" s="10">
        <f t="shared" si="111"/>
        <v>33.602640960090824</v>
      </c>
    </row>
    <row r="389" spans="1:42" x14ac:dyDescent="0.2">
      <c r="A389" s="10">
        <f t="shared" si="97"/>
        <v>1548.2</v>
      </c>
      <c r="B389" s="50">
        <f t="shared" si="99"/>
        <v>7.1841739241442718E-3</v>
      </c>
      <c r="C389" s="50">
        <f t="shared" si="100"/>
        <v>1.6144956592601192</v>
      </c>
      <c r="D389" s="49">
        <f t="shared" si="101"/>
        <v>43.388237006136364</v>
      </c>
      <c r="E389" s="49">
        <f t="shared" si="102"/>
        <v>1972.9221807467036</v>
      </c>
      <c r="F389" s="49">
        <f t="shared" si="103"/>
        <v>1799.3692327221581</v>
      </c>
      <c r="G389" s="51">
        <f t="shared" si="104"/>
        <v>1.0524517084847997E-5</v>
      </c>
      <c r="H389" s="52">
        <f t="shared" si="105"/>
        <v>5.5557350182935982E-4</v>
      </c>
      <c r="I389" s="10">
        <f t="shared" si="98"/>
        <v>464.73020055987394</v>
      </c>
      <c r="J389" s="10">
        <f t="shared" si="108"/>
        <v>374.07016845061753</v>
      </c>
      <c r="K389" s="10">
        <f t="shared" si="116"/>
        <v>335.14469049999752</v>
      </c>
      <c r="L389" s="10">
        <f t="shared" si="116"/>
        <v>295.59948774444587</v>
      </c>
      <c r="M389" s="10">
        <f t="shared" si="116"/>
        <v>262.85717544351115</v>
      </c>
      <c r="N389" s="10">
        <f t="shared" si="116"/>
        <v>235.16241735157578</v>
      </c>
      <c r="O389" s="10">
        <f t="shared" si="116"/>
        <v>211.43516475677242</v>
      </c>
      <c r="P389" s="10">
        <f t="shared" si="116"/>
        <v>190.92850872757469</v>
      </c>
      <c r="Q389" s="10">
        <f t="shared" si="116"/>
        <v>173.08895365725604</v>
      </c>
      <c r="R389" s="10">
        <f t="shared" si="116"/>
        <v>157.4876573142179</v>
      </c>
      <c r="S389" s="10">
        <f t="shared" si="116"/>
        <v>143.78230899241953</v>
      </c>
      <c r="T389" s="10">
        <f t="shared" si="116"/>
        <v>131.69405957234673</v>
      </c>
      <c r="U389" s="10">
        <f t="shared" si="116"/>
        <v>120.992536627565</v>
      </c>
      <c r="V389" s="10">
        <f t="shared" si="116"/>
        <v>111.48551441021657</v>
      </c>
      <c r="W389" s="10">
        <f t="shared" si="116"/>
        <v>103.01143069562566</v>
      </c>
      <c r="X389" s="10">
        <f t="shared" si="116"/>
        <v>95.433745495886669</v>
      </c>
      <c r="Y389" s="10">
        <f t="shared" si="116"/>
        <v>88.636556010530356</v>
      </c>
      <c r="Z389" s="10">
        <f t="shared" si="116"/>
        <v>82.521110169122991</v>
      </c>
      <c r="AA389" s="10">
        <f t="shared" si="115"/>
        <v>77.002989446778244</v>
      </c>
      <c r="AB389" s="10">
        <f t="shared" si="115"/>
        <v>72.009806442186843</v>
      </c>
      <c r="AC389" s="10">
        <f t="shared" si="115"/>
        <v>67.479308060671485</v>
      </c>
      <c r="AD389" s="10">
        <f t="shared" si="115"/>
        <v>63.357803891676632</v>
      </c>
      <c r="AE389" s="10">
        <f t="shared" si="115"/>
        <v>59.598858492161206</v>
      </c>
      <c r="AF389" s="10">
        <f t="shared" si="115"/>
        <v>56.162199635474472</v>
      </c>
      <c r="AG389" s="10">
        <f t="shared" si="115"/>
        <v>53.012804320661012</v>
      </c>
      <c r="AH389" s="10">
        <f t="shared" si="115"/>
        <v>50.120131700711802</v>
      </c>
      <c r="AI389" s="10">
        <f t="shared" si="115"/>
        <v>47.457477815253931</v>
      </c>
      <c r="AJ389" s="10">
        <f t="shared" si="115"/>
        <v>45.001431557171962</v>
      </c>
      <c r="AK389" s="10">
        <f t="shared" si="115"/>
        <v>42.731414957527782</v>
      </c>
      <c r="AL389" s="10">
        <f t="shared" si="115"/>
        <v>40.629293839386897</v>
      </c>
      <c r="AM389" s="10">
        <f t="shared" si="115"/>
        <v>38.679047312526485</v>
      </c>
      <c r="AN389" s="10">
        <f t="shared" si="115"/>
        <v>36.866486565002589</v>
      </c>
      <c r="AO389" s="10">
        <f t="shared" si="115"/>
        <v>35.179015037243929</v>
      </c>
      <c r="AP389" s="10">
        <f t="shared" si="111"/>
        <v>33.605423405359339</v>
      </c>
    </row>
    <row r="390" spans="1:42" x14ac:dyDescent="0.2">
      <c r="A390" s="10">
        <f t="shared" si="97"/>
        <v>1552.2</v>
      </c>
      <c r="B390" s="50">
        <f t="shared" si="99"/>
        <v>7.1457002114508356E-3</v>
      </c>
      <c r="C390" s="50">
        <f t="shared" si="100"/>
        <v>1.6144956592601192</v>
      </c>
      <c r="D390" s="49">
        <f t="shared" si="101"/>
        <v>43.50033683046432</v>
      </c>
      <c r="E390" s="49">
        <f t="shared" si="102"/>
        <v>1982.886574258549</v>
      </c>
      <c r="F390" s="49">
        <f t="shared" si="103"/>
        <v>1808.8852269366919</v>
      </c>
      <c r="G390" s="51">
        <f t="shared" si="104"/>
        <v>1.0442429541941556E-5</v>
      </c>
      <c r="H390" s="52">
        <f t="shared" si="105"/>
        <v>5.5268995922057708E-4</v>
      </c>
      <c r="I390" s="10">
        <f t="shared" si="98"/>
        <v>464.73296312909753</v>
      </c>
      <c r="J390" s="10">
        <f t="shared" si="108"/>
        <v>374.07292113478519</v>
      </c>
      <c r="K390" s="10">
        <f t="shared" si="116"/>
        <v>335.14745306922111</v>
      </c>
      <c r="L390" s="10">
        <f t="shared" si="116"/>
        <v>295.60225031366946</v>
      </c>
      <c r="M390" s="10">
        <f t="shared" si="116"/>
        <v>262.85993801273474</v>
      </c>
      <c r="N390" s="10">
        <f t="shared" si="116"/>
        <v>235.16517992079937</v>
      </c>
      <c r="O390" s="10">
        <f t="shared" si="116"/>
        <v>211.43792732599601</v>
      </c>
      <c r="P390" s="10">
        <f t="shared" si="116"/>
        <v>190.93127129679829</v>
      </c>
      <c r="Q390" s="10">
        <f t="shared" si="116"/>
        <v>173.09171622647963</v>
      </c>
      <c r="R390" s="10">
        <f t="shared" si="116"/>
        <v>157.49041988344149</v>
      </c>
      <c r="S390" s="10">
        <f t="shared" si="116"/>
        <v>143.78507156164312</v>
      </c>
      <c r="T390" s="10">
        <f t="shared" si="116"/>
        <v>131.69682214157032</v>
      </c>
      <c r="U390" s="10">
        <f t="shared" si="116"/>
        <v>120.99529919678861</v>
      </c>
      <c r="V390" s="10">
        <f t="shared" si="116"/>
        <v>111.48827697944017</v>
      </c>
      <c r="W390" s="10">
        <f t="shared" si="116"/>
        <v>103.01419326484927</v>
      </c>
      <c r="X390" s="10">
        <f t="shared" si="116"/>
        <v>95.436508065110274</v>
      </c>
      <c r="Y390" s="10">
        <f t="shared" si="116"/>
        <v>88.639318579753962</v>
      </c>
      <c r="Z390" s="10">
        <f t="shared" si="116"/>
        <v>82.523872738346597</v>
      </c>
      <c r="AA390" s="10">
        <f t="shared" si="115"/>
        <v>77.00575201600185</v>
      </c>
      <c r="AB390" s="10">
        <f t="shared" si="115"/>
        <v>72.012569011410449</v>
      </c>
      <c r="AC390" s="10">
        <f t="shared" si="115"/>
        <v>67.482070629895091</v>
      </c>
      <c r="AD390" s="10">
        <f t="shared" si="115"/>
        <v>63.360566460900237</v>
      </c>
      <c r="AE390" s="10">
        <f t="shared" si="115"/>
        <v>59.601621061384812</v>
      </c>
      <c r="AF390" s="10">
        <f t="shared" si="115"/>
        <v>56.164962204698078</v>
      </c>
      <c r="AG390" s="10">
        <f t="shared" si="115"/>
        <v>53.015566889884617</v>
      </c>
      <c r="AH390" s="10">
        <f t="shared" si="115"/>
        <v>50.122894269935408</v>
      </c>
      <c r="AI390" s="10">
        <f t="shared" si="115"/>
        <v>47.460240384477537</v>
      </c>
      <c r="AJ390" s="10">
        <f t="shared" si="115"/>
        <v>45.004194126395568</v>
      </c>
      <c r="AK390" s="10">
        <f t="shared" si="115"/>
        <v>42.734177526751388</v>
      </c>
      <c r="AL390" s="10">
        <f t="shared" si="115"/>
        <v>40.632056408610502</v>
      </c>
      <c r="AM390" s="10">
        <f t="shared" si="115"/>
        <v>38.681809881750091</v>
      </c>
      <c r="AN390" s="10">
        <f t="shared" si="115"/>
        <v>36.869249134226195</v>
      </c>
      <c r="AO390" s="10">
        <f t="shared" si="115"/>
        <v>35.181777606467534</v>
      </c>
      <c r="AP390" s="10">
        <f t="shared" si="111"/>
        <v>33.608185974582945</v>
      </c>
    </row>
    <row r="391" spans="1:42" x14ac:dyDescent="0.2">
      <c r="A391" s="10">
        <f t="shared" si="97"/>
        <v>1556.2</v>
      </c>
      <c r="B391" s="50">
        <f t="shared" si="99"/>
        <v>7.1075315871945736E-3</v>
      </c>
      <c r="C391" s="50">
        <f t="shared" si="100"/>
        <v>1.6144956592601192</v>
      </c>
      <c r="D391" s="49">
        <f t="shared" si="101"/>
        <v>43.612436654792283</v>
      </c>
      <c r="E391" s="49">
        <f t="shared" si="102"/>
        <v>1992.8761005116239</v>
      </c>
      <c r="F391" s="49">
        <f t="shared" si="103"/>
        <v>1818.4263538924547</v>
      </c>
      <c r="G391" s="51">
        <f t="shared" si="104"/>
        <v>1.0361193313333716E-5</v>
      </c>
      <c r="H391" s="52">
        <f t="shared" si="105"/>
        <v>5.4982880193742796E-4</v>
      </c>
      <c r="I391" s="10">
        <f t="shared" si="98"/>
        <v>464.73570601535693</v>
      </c>
      <c r="J391" s="10">
        <f t="shared" si="108"/>
        <v>374.07565423187839</v>
      </c>
      <c r="K391" s="10">
        <f t="shared" si="116"/>
        <v>335.15019595548051</v>
      </c>
      <c r="L391" s="10">
        <f t="shared" si="116"/>
        <v>295.60499319992886</v>
      </c>
      <c r="M391" s="10">
        <f t="shared" si="116"/>
        <v>262.86268089899414</v>
      </c>
      <c r="N391" s="10">
        <f t="shared" si="116"/>
        <v>235.1679228070588</v>
      </c>
      <c r="O391" s="10">
        <f t="shared" si="116"/>
        <v>211.44067021225544</v>
      </c>
      <c r="P391" s="10">
        <f t="shared" si="116"/>
        <v>190.93401418305771</v>
      </c>
      <c r="Q391" s="10">
        <f t="shared" si="116"/>
        <v>173.09445911273906</v>
      </c>
      <c r="R391" s="10">
        <f t="shared" si="116"/>
        <v>157.49316276970092</v>
      </c>
      <c r="S391" s="10">
        <f t="shared" si="116"/>
        <v>143.78781444790255</v>
      </c>
      <c r="T391" s="10">
        <f t="shared" si="116"/>
        <v>131.69956502782975</v>
      </c>
      <c r="U391" s="10">
        <f t="shared" si="116"/>
        <v>120.99804208304803</v>
      </c>
      <c r="V391" s="10">
        <f t="shared" si="116"/>
        <v>111.4910198656996</v>
      </c>
      <c r="W391" s="10">
        <f t="shared" si="116"/>
        <v>103.01693615110869</v>
      </c>
      <c r="X391" s="10">
        <f t="shared" si="116"/>
        <v>95.439250951369701</v>
      </c>
      <c r="Y391" s="10">
        <f t="shared" si="116"/>
        <v>88.642061466013388</v>
      </c>
      <c r="Z391" s="10">
        <f t="shared" si="116"/>
        <v>82.526615624606023</v>
      </c>
      <c r="AA391" s="10">
        <f t="shared" si="115"/>
        <v>77.008494902261276</v>
      </c>
      <c r="AB391" s="10">
        <f t="shared" si="115"/>
        <v>72.015311897669875</v>
      </c>
      <c r="AC391" s="10">
        <f t="shared" si="115"/>
        <v>67.484813516154517</v>
      </c>
      <c r="AD391" s="10">
        <f t="shared" si="115"/>
        <v>63.363309347159664</v>
      </c>
      <c r="AE391" s="10">
        <f t="shared" si="115"/>
        <v>59.604363947644238</v>
      </c>
      <c r="AF391" s="10">
        <f t="shared" si="115"/>
        <v>56.167705090957504</v>
      </c>
      <c r="AG391" s="10">
        <f t="shared" si="115"/>
        <v>53.018309776144044</v>
      </c>
      <c r="AH391" s="10">
        <f t="shared" si="115"/>
        <v>50.125637156194834</v>
      </c>
      <c r="AI391" s="10">
        <f t="shared" si="115"/>
        <v>47.462983270736963</v>
      </c>
      <c r="AJ391" s="10">
        <f t="shared" si="115"/>
        <v>45.006937012654994</v>
      </c>
      <c r="AK391" s="10">
        <f t="shared" si="115"/>
        <v>42.736920413010814</v>
      </c>
      <c r="AL391" s="10">
        <f t="shared" si="115"/>
        <v>40.634799294869929</v>
      </c>
      <c r="AM391" s="10">
        <f t="shared" si="115"/>
        <v>38.684552768009517</v>
      </c>
      <c r="AN391" s="10">
        <f t="shared" si="115"/>
        <v>36.871992020485621</v>
      </c>
      <c r="AO391" s="10">
        <f t="shared" si="115"/>
        <v>35.184520492726961</v>
      </c>
      <c r="AP391" s="10">
        <f t="shared" si="111"/>
        <v>33.610928860842371</v>
      </c>
    </row>
    <row r="392" spans="1:42" x14ac:dyDescent="0.2">
      <c r="A392" s="10">
        <f t="shared" si="97"/>
        <v>1560.2</v>
      </c>
      <c r="B392" s="50">
        <f t="shared" si="99"/>
        <v>7.069664851013696E-3</v>
      </c>
      <c r="C392" s="50">
        <f t="shared" si="100"/>
        <v>1.6144956592601192</v>
      </c>
      <c r="D392" s="49">
        <f t="shared" si="101"/>
        <v>43.724536479120239</v>
      </c>
      <c r="E392" s="49">
        <f t="shared" si="102"/>
        <v>2002.8907595059268</v>
      </c>
      <c r="F392" s="49">
        <f t="shared" si="103"/>
        <v>1827.9926135894459</v>
      </c>
      <c r="G392" s="51">
        <f t="shared" si="104"/>
        <v>1.0280797393563147E-5</v>
      </c>
      <c r="H392" s="52">
        <f t="shared" si="105"/>
        <v>5.4698979893204346E-4</v>
      </c>
      <c r="I392" s="10">
        <f t="shared" si="98"/>
        <v>464.73842940936362</v>
      </c>
      <c r="J392" s="10">
        <f t="shared" si="108"/>
        <v>374.07836793143355</v>
      </c>
      <c r="K392" s="10">
        <f t="shared" si="116"/>
        <v>335.15291934948721</v>
      </c>
      <c r="L392" s="10">
        <f t="shared" si="116"/>
        <v>295.60771659393555</v>
      </c>
      <c r="M392" s="10">
        <f t="shared" si="116"/>
        <v>262.86540429300084</v>
      </c>
      <c r="N392" s="10">
        <f t="shared" si="116"/>
        <v>235.17064620106549</v>
      </c>
      <c r="O392" s="10">
        <f t="shared" si="116"/>
        <v>211.44339360626213</v>
      </c>
      <c r="P392" s="10">
        <f t="shared" si="116"/>
        <v>190.93673757706441</v>
      </c>
      <c r="Q392" s="10">
        <f t="shared" si="116"/>
        <v>173.09718250674575</v>
      </c>
      <c r="R392" s="10">
        <f t="shared" si="116"/>
        <v>157.49588616370761</v>
      </c>
      <c r="S392" s="10">
        <f t="shared" si="116"/>
        <v>143.79053784190924</v>
      </c>
      <c r="T392" s="10">
        <f t="shared" si="116"/>
        <v>131.70228842183644</v>
      </c>
      <c r="U392" s="10">
        <f t="shared" si="116"/>
        <v>121.00076547705471</v>
      </c>
      <c r="V392" s="10">
        <f t="shared" si="116"/>
        <v>111.49374325970628</v>
      </c>
      <c r="W392" s="10">
        <f t="shared" si="116"/>
        <v>103.01965954511537</v>
      </c>
      <c r="X392" s="10">
        <f t="shared" si="116"/>
        <v>95.44197434537638</v>
      </c>
      <c r="Y392" s="10">
        <f t="shared" si="116"/>
        <v>88.644784860020067</v>
      </c>
      <c r="Z392" s="10">
        <f t="shared" si="116"/>
        <v>82.529339018612703</v>
      </c>
      <c r="AA392" s="10">
        <f t="shared" si="115"/>
        <v>77.011218296267955</v>
      </c>
      <c r="AB392" s="10">
        <f t="shared" si="115"/>
        <v>72.018035291676554</v>
      </c>
      <c r="AC392" s="10">
        <f t="shared" si="115"/>
        <v>67.487536910161197</v>
      </c>
      <c r="AD392" s="10">
        <f t="shared" si="115"/>
        <v>63.36603274116635</v>
      </c>
      <c r="AE392" s="10">
        <f t="shared" si="115"/>
        <v>59.607087341650924</v>
      </c>
      <c r="AF392" s="10">
        <f t="shared" si="115"/>
        <v>56.170428484964191</v>
      </c>
      <c r="AG392" s="10">
        <f t="shared" si="115"/>
        <v>53.02103317015073</v>
      </c>
      <c r="AH392" s="10">
        <f t="shared" si="115"/>
        <v>50.128360550201521</v>
      </c>
      <c r="AI392" s="10">
        <f t="shared" si="115"/>
        <v>47.465706664743649</v>
      </c>
      <c r="AJ392" s="10">
        <f t="shared" si="115"/>
        <v>45.009660406661681</v>
      </c>
      <c r="AK392" s="10">
        <f t="shared" si="115"/>
        <v>42.739643807017501</v>
      </c>
      <c r="AL392" s="10">
        <f t="shared" si="115"/>
        <v>40.637522688876615</v>
      </c>
      <c r="AM392" s="10">
        <f t="shared" si="115"/>
        <v>38.687276162016204</v>
      </c>
      <c r="AN392" s="10">
        <f t="shared" si="115"/>
        <v>36.874715414492307</v>
      </c>
      <c r="AO392" s="10">
        <f t="shared" si="115"/>
        <v>35.187243886733647</v>
      </c>
      <c r="AP392" s="10">
        <f t="shared" si="111"/>
        <v>33.613652254849057</v>
      </c>
    </row>
    <row r="393" spans="1:42" x14ac:dyDescent="0.2">
      <c r="A393" s="10">
        <f t="shared" si="97"/>
        <v>1564.2</v>
      </c>
      <c r="B393" s="50">
        <f t="shared" si="99"/>
        <v>7.0320968442660926E-3</v>
      </c>
      <c r="C393" s="50">
        <f t="shared" si="100"/>
        <v>1.6144956592601192</v>
      </c>
      <c r="D393" s="49">
        <f t="shared" si="101"/>
        <v>43.836636303448202</v>
      </c>
      <c r="E393" s="49">
        <f t="shared" si="102"/>
        <v>2012.9305512414589</v>
      </c>
      <c r="F393" s="49">
        <f t="shared" si="103"/>
        <v>1837.5840060276662</v>
      </c>
      <c r="G393" s="51">
        <f t="shared" si="104"/>
        <v>1.0201230947151503E-5</v>
      </c>
      <c r="H393" s="52">
        <f t="shared" si="105"/>
        <v>5.4417272212901554E-4</v>
      </c>
      <c r="I393" s="10">
        <f t="shared" si="98"/>
        <v>464.74113349949482</v>
      </c>
      <c r="J393" s="10">
        <f t="shared" si="108"/>
        <v>374.08106242067032</v>
      </c>
      <c r="K393" s="10">
        <f t="shared" si="116"/>
        <v>335.15562343961841</v>
      </c>
      <c r="L393" s="10">
        <f t="shared" si="116"/>
        <v>295.61042068406675</v>
      </c>
      <c r="M393" s="10">
        <f t="shared" si="116"/>
        <v>262.86810838313204</v>
      </c>
      <c r="N393" s="10">
        <f t="shared" si="116"/>
        <v>235.17335029119667</v>
      </c>
      <c r="O393" s="10">
        <f t="shared" si="116"/>
        <v>211.44609769639331</v>
      </c>
      <c r="P393" s="10">
        <f t="shared" si="116"/>
        <v>190.93944166719558</v>
      </c>
      <c r="Q393" s="10">
        <f t="shared" si="116"/>
        <v>173.09988659687693</v>
      </c>
      <c r="R393" s="10">
        <f t="shared" si="116"/>
        <v>157.49859025383878</v>
      </c>
      <c r="S393" s="10">
        <f t="shared" si="116"/>
        <v>143.79324193204042</v>
      </c>
      <c r="T393" s="10">
        <f t="shared" si="116"/>
        <v>131.70499251196762</v>
      </c>
      <c r="U393" s="10">
        <f t="shared" si="116"/>
        <v>121.00346956718589</v>
      </c>
      <c r="V393" s="10">
        <f t="shared" si="116"/>
        <v>111.49644734983745</v>
      </c>
      <c r="W393" s="10">
        <f t="shared" si="116"/>
        <v>103.02236363524655</v>
      </c>
      <c r="X393" s="10">
        <f t="shared" si="116"/>
        <v>95.444678435507555</v>
      </c>
      <c r="Y393" s="10">
        <f t="shared" si="116"/>
        <v>88.647488950151242</v>
      </c>
      <c r="Z393" s="10">
        <f t="shared" si="116"/>
        <v>82.532043108743878</v>
      </c>
      <c r="AA393" s="10">
        <f t="shared" si="115"/>
        <v>77.01392238639913</v>
      </c>
      <c r="AB393" s="10">
        <f t="shared" si="115"/>
        <v>72.020739381807729</v>
      </c>
      <c r="AC393" s="10">
        <f t="shared" si="115"/>
        <v>67.490241000292372</v>
      </c>
      <c r="AD393" s="10">
        <f t="shared" si="115"/>
        <v>63.368736831297532</v>
      </c>
      <c r="AE393" s="10">
        <f t="shared" si="115"/>
        <v>59.609791431782106</v>
      </c>
      <c r="AF393" s="10">
        <f t="shared" si="115"/>
        <v>56.173132575095373</v>
      </c>
      <c r="AG393" s="10">
        <f t="shared" si="115"/>
        <v>53.023737260281912</v>
      </c>
      <c r="AH393" s="10">
        <f t="shared" si="115"/>
        <v>50.131064640332703</v>
      </c>
      <c r="AI393" s="10">
        <f t="shared" si="115"/>
        <v>47.468410754874832</v>
      </c>
      <c r="AJ393" s="10">
        <f t="shared" si="115"/>
        <v>45.012364496792863</v>
      </c>
      <c r="AK393" s="10">
        <f t="shared" si="115"/>
        <v>42.742347897148683</v>
      </c>
      <c r="AL393" s="10">
        <f t="shared" si="115"/>
        <v>40.640226779007797</v>
      </c>
      <c r="AM393" s="10">
        <f t="shared" si="115"/>
        <v>38.689980252147386</v>
      </c>
      <c r="AN393" s="10">
        <f t="shared" si="115"/>
        <v>36.877419504623489</v>
      </c>
      <c r="AO393" s="10">
        <f t="shared" si="115"/>
        <v>35.189947976864829</v>
      </c>
      <c r="AP393" s="10">
        <f t="shared" si="111"/>
        <v>33.61635634498024</v>
      </c>
    </row>
    <row r="394" spans="1:42" x14ac:dyDescent="0.2">
      <c r="A394" s="10">
        <f t="shared" si="97"/>
        <v>1568.2</v>
      </c>
      <c r="B394" s="50">
        <f t="shared" si="99"/>
        <v>6.9948244493798443E-3</v>
      </c>
      <c r="C394" s="50">
        <f t="shared" si="100"/>
        <v>1.6144956592601192</v>
      </c>
      <c r="D394" s="49">
        <f t="shared" si="101"/>
        <v>43.948736127776158</v>
      </c>
      <c r="E394" s="49">
        <f t="shared" si="102"/>
        <v>2022.9954757182193</v>
      </c>
      <c r="F394" s="49">
        <f t="shared" si="103"/>
        <v>1847.2005312071146</v>
      </c>
      <c r="G394" s="51">
        <f t="shared" si="104"/>
        <v>1.0122483305952949E-5</v>
      </c>
      <c r="H394" s="52">
        <f t="shared" si="105"/>
        <v>5.4137734637963136E-4</v>
      </c>
      <c r="I394" s="10">
        <f t="shared" si="98"/>
        <v>464.74381847182804</v>
      </c>
      <c r="J394" s="10">
        <f t="shared" si="108"/>
        <v>374.0837378845257</v>
      </c>
      <c r="K394" s="10">
        <f t="shared" si="116"/>
        <v>335.15830841195162</v>
      </c>
      <c r="L394" s="10">
        <f t="shared" si="116"/>
        <v>295.61310565639997</v>
      </c>
      <c r="M394" s="10">
        <f t="shared" si="116"/>
        <v>262.87079335546525</v>
      </c>
      <c r="N394" s="10">
        <f t="shared" si="116"/>
        <v>235.17603526352988</v>
      </c>
      <c r="O394" s="10">
        <f t="shared" si="116"/>
        <v>211.44878266872652</v>
      </c>
      <c r="P394" s="10">
        <f t="shared" si="116"/>
        <v>190.94212663952879</v>
      </c>
      <c r="Q394" s="10">
        <f t="shared" si="116"/>
        <v>173.10257156921014</v>
      </c>
      <c r="R394" s="10">
        <f t="shared" si="116"/>
        <v>157.501275226172</v>
      </c>
      <c r="S394" s="10">
        <f t="shared" si="116"/>
        <v>143.79592690437363</v>
      </c>
      <c r="T394" s="10">
        <f t="shared" si="116"/>
        <v>131.70767748430083</v>
      </c>
      <c r="U394" s="10">
        <f t="shared" si="116"/>
        <v>121.00615453951909</v>
      </c>
      <c r="V394" s="10">
        <f t="shared" si="116"/>
        <v>111.49913232217065</v>
      </c>
      <c r="W394" s="10">
        <f t="shared" si="116"/>
        <v>103.02504860757975</v>
      </c>
      <c r="X394" s="10">
        <f t="shared" si="116"/>
        <v>95.447363407840754</v>
      </c>
      <c r="Y394" s="10">
        <f t="shared" si="116"/>
        <v>88.650173922484441</v>
      </c>
      <c r="Z394" s="10">
        <f t="shared" si="116"/>
        <v>82.534728081077077</v>
      </c>
      <c r="AA394" s="10">
        <f t="shared" si="115"/>
        <v>77.01660735873233</v>
      </c>
      <c r="AB394" s="10">
        <f t="shared" si="115"/>
        <v>72.023424354140928</v>
      </c>
      <c r="AC394" s="10">
        <f t="shared" si="115"/>
        <v>67.492925972625571</v>
      </c>
      <c r="AD394" s="10">
        <f t="shared" si="115"/>
        <v>63.371421803630739</v>
      </c>
      <c r="AE394" s="10">
        <f t="shared" si="115"/>
        <v>59.612476404115313</v>
      </c>
      <c r="AF394" s="10">
        <f t="shared" si="115"/>
        <v>56.175817547428579</v>
      </c>
      <c r="AG394" s="10">
        <f t="shared" si="115"/>
        <v>53.026422232615118</v>
      </c>
      <c r="AH394" s="10">
        <f t="shared" si="115"/>
        <v>50.133749612665909</v>
      </c>
      <c r="AI394" s="10">
        <f t="shared" si="115"/>
        <v>47.471095727208038</v>
      </c>
      <c r="AJ394" s="10">
        <f t="shared" si="115"/>
        <v>45.015049469126069</v>
      </c>
      <c r="AK394" s="10">
        <f t="shared" si="115"/>
        <v>42.745032869481889</v>
      </c>
      <c r="AL394" s="10">
        <f t="shared" si="115"/>
        <v>40.642911751341003</v>
      </c>
      <c r="AM394" s="10">
        <f t="shared" si="115"/>
        <v>38.692665224480592</v>
      </c>
      <c r="AN394" s="10">
        <f t="shared" si="115"/>
        <v>36.880104476956696</v>
      </c>
      <c r="AO394" s="10">
        <f t="shared" si="115"/>
        <v>35.192632949198035</v>
      </c>
      <c r="AP394" s="10">
        <f t="shared" si="111"/>
        <v>33.619041317313446</v>
      </c>
    </row>
    <row r="395" spans="1:42" x14ac:dyDescent="0.2">
      <c r="A395" s="10">
        <f t="shared" si="97"/>
        <v>1572.2</v>
      </c>
      <c r="B395" s="50">
        <f t="shared" si="99"/>
        <v>6.9578445892152993E-3</v>
      </c>
      <c r="C395" s="50">
        <f t="shared" si="100"/>
        <v>1.6144956592601192</v>
      </c>
      <c r="D395" s="49">
        <f t="shared" si="101"/>
        <v>44.060835952104114</v>
      </c>
      <c r="E395" s="49">
        <f t="shared" si="102"/>
        <v>2033.0855329362084</v>
      </c>
      <c r="F395" s="49">
        <f t="shared" si="103"/>
        <v>1856.8421891277919</v>
      </c>
      <c r="G395" s="51">
        <f t="shared" si="104"/>
        <v>1.0044543966185649E-5</v>
      </c>
      <c r="H395" s="52">
        <f t="shared" si="105"/>
        <v>5.3860344941691755E-4</v>
      </c>
      <c r="I395" s="10">
        <f t="shared" si="98"/>
        <v>464.74648451017498</v>
      </c>
      <c r="J395" s="10">
        <f t="shared" si="108"/>
        <v>374.08639450568762</v>
      </c>
      <c r="K395" s="10">
        <f t="shared" si="116"/>
        <v>335.16097445029857</v>
      </c>
      <c r="L395" s="10">
        <f t="shared" si="116"/>
        <v>295.61577169474691</v>
      </c>
      <c r="M395" s="10">
        <f t="shared" si="116"/>
        <v>262.8734593938122</v>
      </c>
      <c r="N395" s="10">
        <f t="shared" si="116"/>
        <v>235.17870130187683</v>
      </c>
      <c r="O395" s="10">
        <f t="shared" si="116"/>
        <v>211.45144870707347</v>
      </c>
      <c r="P395" s="10">
        <f t="shared" si="116"/>
        <v>190.94479267787574</v>
      </c>
      <c r="Q395" s="10">
        <f t="shared" si="116"/>
        <v>173.10523760755709</v>
      </c>
      <c r="R395" s="10">
        <f t="shared" si="116"/>
        <v>157.50394126451894</v>
      </c>
      <c r="S395" s="10">
        <f t="shared" si="116"/>
        <v>143.79859294272057</v>
      </c>
      <c r="T395" s="10">
        <f t="shared" si="116"/>
        <v>131.71034352264778</v>
      </c>
      <c r="U395" s="10">
        <f t="shared" si="116"/>
        <v>121.00882057786602</v>
      </c>
      <c r="V395" s="10">
        <f t="shared" si="116"/>
        <v>111.50179836051758</v>
      </c>
      <c r="W395" s="10">
        <f t="shared" si="116"/>
        <v>103.02771464592668</v>
      </c>
      <c r="X395" s="10">
        <f t="shared" si="116"/>
        <v>95.450029446187685</v>
      </c>
      <c r="Y395" s="10">
        <f t="shared" si="116"/>
        <v>88.652839960831372</v>
      </c>
      <c r="Z395" s="10">
        <f t="shared" si="116"/>
        <v>82.537394119424007</v>
      </c>
      <c r="AA395" s="10">
        <f t="shared" si="115"/>
        <v>77.01927339707926</v>
      </c>
      <c r="AB395" s="10">
        <f t="shared" si="115"/>
        <v>72.026090392487859</v>
      </c>
      <c r="AC395" s="10">
        <f t="shared" si="115"/>
        <v>67.495592010972501</v>
      </c>
      <c r="AD395" s="10">
        <f t="shared" si="115"/>
        <v>63.374087841977676</v>
      </c>
      <c r="AE395" s="10">
        <f t="shared" si="115"/>
        <v>59.61514244246225</v>
      </c>
      <c r="AF395" s="10">
        <f t="shared" si="115"/>
        <v>56.178483585775517</v>
      </c>
      <c r="AG395" s="10">
        <f t="shared" si="115"/>
        <v>53.029088270962056</v>
      </c>
      <c r="AH395" s="10">
        <f t="shared" si="115"/>
        <v>50.136415651012847</v>
      </c>
      <c r="AI395" s="10">
        <f t="shared" si="115"/>
        <v>47.473761765554976</v>
      </c>
      <c r="AJ395" s="10">
        <f t="shared" si="115"/>
        <v>45.017715507473007</v>
      </c>
      <c r="AK395" s="10">
        <f t="shared" si="115"/>
        <v>42.747698907828827</v>
      </c>
      <c r="AL395" s="10">
        <f t="shared" si="115"/>
        <v>40.645577789687941</v>
      </c>
      <c r="AM395" s="10">
        <f t="shared" si="115"/>
        <v>38.69533126282753</v>
      </c>
      <c r="AN395" s="10">
        <f t="shared" si="115"/>
        <v>36.882770515303633</v>
      </c>
      <c r="AO395" s="10">
        <f t="shared" si="115"/>
        <v>35.195298987544973</v>
      </c>
      <c r="AP395" s="10">
        <f t="shared" si="111"/>
        <v>33.621707355660384</v>
      </c>
    </row>
    <row r="396" spans="1:42" x14ac:dyDescent="0.2">
      <c r="A396" s="10">
        <f t="shared" ref="A396:A459" si="117">A395+$B$4</f>
        <v>1576.2</v>
      </c>
      <c r="B396" s="50">
        <f t="shared" si="99"/>
        <v>6.9211542264391345E-3</v>
      </c>
      <c r="C396" s="50">
        <f t="shared" si="100"/>
        <v>1.6144956592601192</v>
      </c>
      <c r="D396" s="49">
        <f t="shared" si="101"/>
        <v>44.172935776432077</v>
      </c>
      <c r="E396" s="49">
        <f t="shared" si="102"/>
        <v>2043.2007228954269</v>
      </c>
      <c r="F396" s="49">
        <f t="shared" si="103"/>
        <v>1866.5089797896985</v>
      </c>
      <c r="G396" s="51">
        <f t="shared" si="104"/>
        <v>9.9674025850391761E-6</v>
      </c>
      <c r="H396" s="52">
        <f t="shared" si="105"/>
        <v>5.3585081181153525E-4</v>
      </c>
      <c r="I396" s="10">
        <f t="shared" ref="I396:I459" si="118">I395+(($B396+$B395)/2)^(4/3)/$B$5*$B$4</f>
        <v>464.74913179611485</v>
      </c>
      <c r="J396" s="10">
        <f t="shared" si="108"/>
        <v>374.08903246462802</v>
      </c>
      <c r="K396" s="10">
        <f t="shared" si="116"/>
        <v>335.16362173623844</v>
      </c>
      <c r="L396" s="10">
        <f t="shared" si="116"/>
        <v>295.61841898068678</v>
      </c>
      <c r="M396" s="10">
        <f t="shared" si="116"/>
        <v>262.87610667975207</v>
      </c>
      <c r="N396" s="10">
        <f t="shared" si="116"/>
        <v>235.1813485878167</v>
      </c>
      <c r="O396" s="10">
        <f t="shared" si="116"/>
        <v>211.45409599301334</v>
      </c>
      <c r="P396" s="10">
        <f t="shared" si="116"/>
        <v>190.94743996381561</v>
      </c>
      <c r="Q396" s="10">
        <f t="shared" si="116"/>
        <v>173.10788489349696</v>
      </c>
      <c r="R396" s="10">
        <f t="shared" si="116"/>
        <v>157.50658855045882</v>
      </c>
      <c r="S396" s="10">
        <f t="shared" si="116"/>
        <v>143.80124022866045</v>
      </c>
      <c r="T396" s="10">
        <f t="shared" si="116"/>
        <v>131.71299080858765</v>
      </c>
      <c r="U396" s="10">
        <f t="shared" si="116"/>
        <v>121.01146786380589</v>
      </c>
      <c r="V396" s="10">
        <f t="shared" si="116"/>
        <v>111.50444564645746</v>
      </c>
      <c r="W396" s="10">
        <f t="shared" si="116"/>
        <v>103.03036193186655</v>
      </c>
      <c r="X396" s="10">
        <f t="shared" si="116"/>
        <v>95.452676732127557</v>
      </c>
      <c r="Y396" s="10">
        <f t="shared" si="116"/>
        <v>88.655487246771244</v>
      </c>
      <c r="Z396" s="10">
        <f t="shared" si="116"/>
        <v>82.54004140536388</v>
      </c>
      <c r="AA396" s="10">
        <f t="shared" si="115"/>
        <v>77.021920683019133</v>
      </c>
      <c r="AB396" s="10">
        <f t="shared" si="115"/>
        <v>72.028737678427731</v>
      </c>
      <c r="AC396" s="10">
        <f t="shared" si="115"/>
        <v>67.498239296912374</v>
      </c>
      <c r="AD396" s="10">
        <f t="shared" si="115"/>
        <v>63.376735127917541</v>
      </c>
      <c r="AE396" s="10">
        <f t="shared" si="115"/>
        <v>59.617789728402116</v>
      </c>
      <c r="AF396" s="10">
        <f t="shared" si="115"/>
        <v>56.181130871715382</v>
      </c>
      <c r="AG396" s="10">
        <f t="shared" si="115"/>
        <v>53.031735556901921</v>
      </c>
      <c r="AH396" s="10">
        <f t="shared" si="115"/>
        <v>50.139062936952712</v>
      </c>
      <c r="AI396" s="10">
        <f t="shared" si="115"/>
        <v>47.476409051494841</v>
      </c>
      <c r="AJ396" s="10">
        <f t="shared" si="115"/>
        <v>45.020362793412872</v>
      </c>
      <c r="AK396" s="10">
        <f t="shared" si="115"/>
        <v>42.750346193768692</v>
      </c>
      <c r="AL396" s="10">
        <f t="shared" si="115"/>
        <v>40.648225075627806</v>
      </c>
      <c r="AM396" s="10">
        <f t="shared" si="115"/>
        <v>38.697978548767395</v>
      </c>
      <c r="AN396" s="10">
        <f t="shared" si="115"/>
        <v>36.885417801243499</v>
      </c>
      <c r="AO396" s="10">
        <f t="shared" si="115"/>
        <v>35.197946273484838</v>
      </c>
      <c r="AP396" s="10">
        <f t="shared" si="111"/>
        <v>33.624354641600249</v>
      </c>
    </row>
    <row r="397" spans="1:42" x14ac:dyDescent="0.2">
      <c r="A397" s="10">
        <f t="shared" si="117"/>
        <v>1580.2</v>
      </c>
      <c r="B397" s="50">
        <f t="shared" ref="B397:B460" si="119">SQRT(G397^2+H397^2)*$M$4* 0.79*(100/50)^(1/16)  *    (30/($A397-$M$2/2))^(1/16)</f>
        <v>6.8847503629091969E-3</v>
      </c>
      <c r="C397" s="50">
        <f t="shared" ref="C397:C460" si="120">$M$3/($M$2/2)</f>
        <v>1.6144956592601192</v>
      </c>
      <c r="D397" s="49">
        <f t="shared" ref="D397:D460" si="121">$A397/($M$2/2)</f>
        <v>44.285035600760033</v>
      </c>
      <c r="E397" s="49">
        <f t="shared" ref="E397:E460" si="122">(D397+1)^2+C397^2</f>
        <v>2053.3410455958733</v>
      </c>
      <c r="F397" s="49">
        <f t="shared" ref="F397:F460" si="123">(D397-1)^2+C397^2</f>
        <v>1876.2009031928333</v>
      </c>
      <c r="G397" s="51">
        <f t="shared" ref="G397:G460" si="124">1/PI()*(ATAN(SQRT((D397+1)/(D397-1)))-(D397^2-1+C397^2)/SQRT(F397*E397)*ATAN(SQRT((D397-1)*E397/F397/(D397+1))))</f>
        <v>9.8910489782007394E-6</v>
      </c>
      <c r="H397" s="52">
        <f t="shared" ref="H397:H460" si="125">1/PI()*  (1/D397*ATAN(C397/SQRT(D397^2-1))   +    C397*(E397-2*D397)/D397/SQRT(E397*F397)   *ATAN(SQRT( (D397-1)*E397/F397/( D397+1)) )   -C397/D397*ATAN(SQRT((D397-1)/    (D397+1)        ))     )</f>
        <v>5.3311921692840664E-4</v>
      </c>
      <c r="I397" s="10">
        <f t="shared" si="118"/>
        <v>464.75176050902706</v>
      </c>
      <c r="J397" s="10">
        <f t="shared" si="108"/>
        <v>374.09165193963526</v>
      </c>
      <c r="K397" s="10">
        <f t="shared" si="116"/>
        <v>335.16625044915065</v>
      </c>
      <c r="L397" s="10">
        <f t="shared" si="116"/>
        <v>295.621047693599</v>
      </c>
      <c r="M397" s="10">
        <f t="shared" si="116"/>
        <v>262.87873539266428</v>
      </c>
      <c r="N397" s="10">
        <f t="shared" si="116"/>
        <v>235.18397730072894</v>
      </c>
      <c r="O397" s="10">
        <f t="shared" si="116"/>
        <v>211.45672470592558</v>
      </c>
      <c r="P397" s="10">
        <f t="shared" si="116"/>
        <v>190.95006867672785</v>
      </c>
      <c r="Q397" s="10">
        <f t="shared" si="116"/>
        <v>173.1105136064092</v>
      </c>
      <c r="R397" s="10">
        <f t="shared" si="116"/>
        <v>157.50921726337106</v>
      </c>
      <c r="S397" s="10">
        <f t="shared" si="116"/>
        <v>143.80386894157269</v>
      </c>
      <c r="T397" s="10">
        <f t="shared" si="116"/>
        <v>131.71561952149989</v>
      </c>
      <c r="U397" s="10">
        <f t="shared" si="116"/>
        <v>121.01409657671812</v>
      </c>
      <c r="V397" s="10">
        <f t="shared" si="116"/>
        <v>111.50707435936968</v>
      </c>
      <c r="W397" s="10">
        <f t="shared" si="116"/>
        <v>103.03299064477878</v>
      </c>
      <c r="X397" s="10">
        <f t="shared" si="116"/>
        <v>95.455305445039784</v>
      </c>
      <c r="Y397" s="10">
        <f t="shared" si="116"/>
        <v>88.658115959683471</v>
      </c>
      <c r="Z397" s="10">
        <f t="shared" si="116"/>
        <v>82.542670118276106</v>
      </c>
      <c r="AA397" s="10">
        <f t="shared" si="115"/>
        <v>77.024549395931359</v>
      </c>
      <c r="AB397" s="10">
        <f t="shared" si="115"/>
        <v>72.031366391339958</v>
      </c>
      <c r="AC397" s="10">
        <f t="shared" si="115"/>
        <v>67.5008680098246</v>
      </c>
      <c r="AD397" s="10">
        <f t="shared" si="115"/>
        <v>63.379363840829768</v>
      </c>
      <c r="AE397" s="10">
        <f t="shared" si="115"/>
        <v>59.620418441314342</v>
      </c>
      <c r="AF397" s="10">
        <f t="shared" si="115"/>
        <v>56.183759584627609</v>
      </c>
      <c r="AG397" s="10">
        <f t="shared" si="115"/>
        <v>53.034364269814148</v>
      </c>
      <c r="AH397" s="10">
        <f t="shared" si="115"/>
        <v>50.141691649864939</v>
      </c>
      <c r="AI397" s="10">
        <f t="shared" si="115"/>
        <v>47.479037764407067</v>
      </c>
      <c r="AJ397" s="10">
        <f t="shared" si="115"/>
        <v>45.022991506325098</v>
      </c>
      <c r="AK397" s="10">
        <f t="shared" si="115"/>
        <v>42.752974906680919</v>
      </c>
      <c r="AL397" s="10">
        <f t="shared" si="115"/>
        <v>40.650853788540033</v>
      </c>
      <c r="AM397" s="10">
        <f t="shared" si="115"/>
        <v>38.700607261679622</v>
      </c>
      <c r="AN397" s="10">
        <f t="shared" si="115"/>
        <v>36.888046514155725</v>
      </c>
      <c r="AO397" s="10">
        <f t="shared" si="115"/>
        <v>35.200574986397065</v>
      </c>
      <c r="AP397" s="10">
        <f t="shared" si="111"/>
        <v>33.626983354512475</v>
      </c>
    </row>
    <row r="398" spans="1:42" x14ac:dyDescent="0.2">
      <c r="A398" s="10">
        <f t="shared" si="117"/>
        <v>1584.2</v>
      </c>
      <c r="B398" s="50">
        <f t="shared" si="119"/>
        <v>6.8486300390706717E-3</v>
      </c>
      <c r="C398" s="50">
        <f t="shared" si="120"/>
        <v>1.6144956592601192</v>
      </c>
      <c r="D398" s="49">
        <f t="shared" si="121"/>
        <v>44.397135425087988</v>
      </c>
      <c r="E398" s="49">
        <f t="shared" si="122"/>
        <v>2063.5065010375483</v>
      </c>
      <c r="F398" s="49">
        <f t="shared" si="123"/>
        <v>1885.9179593371966</v>
      </c>
      <c r="G398" s="51">
        <f t="shared" si="124"/>
        <v>9.815473116922018E-6</v>
      </c>
      <c r="H398" s="52">
        <f t="shared" si="125"/>
        <v>5.3040845088414578E-4</v>
      </c>
      <c r="I398" s="10">
        <f t="shared" si="118"/>
        <v>464.75437082612348</v>
      </c>
      <c r="J398" s="10">
        <f t="shared" si="108"/>
        <v>374.09425310684611</v>
      </c>
      <c r="K398" s="10">
        <f t="shared" si="116"/>
        <v>335.16886076624706</v>
      </c>
      <c r="L398" s="10">
        <f t="shared" si="116"/>
        <v>295.62365801069541</v>
      </c>
      <c r="M398" s="10">
        <f t="shared" si="116"/>
        <v>262.88134570976069</v>
      </c>
      <c r="N398" s="10">
        <f t="shared" si="116"/>
        <v>235.18658761782535</v>
      </c>
      <c r="O398" s="10">
        <f t="shared" si="116"/>
        <v>211.45933502302199</v>
      </c>
      <c r="P398" s="10">
        <f t="shared" si="116"/>
        <v>190.95267899382426</v>
      </c>
      <c r="Q398" s="10">
        <f t="shared" si="116"/>
        <v>173.11312392350561</v>
      </c>
      <c r="R398" s="10">
        <f t="shared" si="116"/>
        <v>157.51182758046747</v>
      </c>
      <c r="S398" s="10">
        <f t="shared" si="116"/>
        <v>143.8064792586691</v>
      </c>
      <c r="T398" s="10">
        <f t="shared" si="116"/>
        <v>131.7182298385963</v>
      </c>
      <c r="U398" s="10">
        <f t="shared" si="116"/>
        <v>121.01670689381453</v>
      </c>
      <c r="V398" s="10">
        <f t="shared" si="116"/>
        <v>111.50968467646609</v>
      </c>
      <c r="W398" s="10">
        <f t="shared" si="116"/>
        <v>103.03560096187519</v>
      </c>
      <c r="X398" s="10">
        <f t="shared" si="116"/>
        <v>95.457915762136196</v>
      </c>
      <c r="Y398" s="10">
        <f t="shared" si="116"/>
        <v>88.660726276779883</v>
      </c>
      <c r="Z398" s="10">
        <f t="shared" si="116"/>
        <v>82.545280435372518</v>
      </c>
      <c r="AA398" s="10">
        <f t="shared" si="115"/>
        <v>77.027159713027771</v>
      </c>
      <c r="AB398" s="10">
        <f t="shared" si="115"/>
        <v>72.03397670843637</v>
      </c>
      <c r="AC398" s="10">
        <f t="shared" si="115"/>
        <v>67.503478326921012</v>
      </c>
      <c r="AD398" s="10">
        <f t="shared" si="115"/>
        <v>63.38197415792618</v>
      </c>
      <c r="AE398" s="10">
        <f t="shared" si="115"/>
        <v>59.623028758410754</v>
      </c>
      <c r="AF398" s="10">
        <f t="shared" si="115"/>
        <v>56.186369901724021</v>
      </c>
      <c r="AG398" s="10">
        <f t="shared" si="115"/>
        <v>53.03697458691056</v>
      </c>
      <c r="AH398" s="10">
        <f t="shared" si="115"/>
        <v>50.144301966961351</v>
      </c>
      <c r="AI398" s="10">
        <f t="shared" si="115"/>
        <v>47.481648081503479</v>
      </c>
      <c r="AJ398" s="10">
        <f t="shared" si="115"/>
        <v>45.025601823421511</v>
      </c>
      <c r="AK398" s="10">
        <f t="shared" si="115"/>
        <v>42.755585223777331</v>
      </c>
      <c r="AL398" s="10">
        <f t="shared" si="115"/>
        <v>40.653464105636445</v>
      </c>
      <c r="AM398" s="10">
        <f t="shared" si="115"/>
        <v>38.703217578776034</v>
      </c>
      <c r="AN398" s="10">
        <f t="shared" si="115"/>
        <v>36.890656831252137</v>
      </c>
      <c r="AO398" s="10">
        <f t="shared" si="115"/>
        <v>35.203185303493477</v>
      </c>
      <c r="AP398" s="10">
        <f t="shared" si="111"/>
        <v>33.629593671608887</v>
      </c>
    </row>
    <row r="399" spans="1:42" x14ac:dyDescent="0.2">
      <c r="A399" s="10">
        <f t="shared" si="117"/>
        <v>1588.2</v>
      </c>
      <c r="B399" s="50">
        <f t="shared" si="119"/>
        <v>6.8127903333629683E-3</v>
      </c>
      <c r="C399" s="50">
        <f t="shared" si="120"/>
        <v>1.6144956592601192</v>
      </c>
      <c r="D399" s="49">
        <f t="shared" si="121"/>
        <v>44.509235249415951</v>
      </c>
      <c r="E399" s="49">
        <f t="shared" si="122"/>
        <v>2073.6970892204531</v>
      </c>
      <c r="F399" s="49">
        <f t="shared" si="123"/>
        <v>1895.6601482227893</v>
      </c>
      <c r="G399" s="51">
        <f t="shared" si="124"/>
        <v>9.7406651252273286E-6</v>
      </c>
      <c r="H399" s="52">
        <f t="shared" si="125"/>
        <v>5.2771830250523282E-4</v>
      </c>
      <c r="I399" s="10">
        <f t="shared" si="118"/>
        <v>464.75696292247994</v>
      </c>
      <c r="J399" s="10">
        <f t="shared" si="108"/>
        <v>374.09683614027693</v>
      </c>
      <c r="K399" s="10">
        <f t="shared" si="116"/>
        <v>335.17145286260353</v>
      </c>
      <c r="L399" s="10">
        <f t="shared" si="116"/>
        <v>295.62625010705187</v>
      </c>
      <c r="M399" s="10">
        <f t="shared" si="116"/>
        <v>262.88393780611716</v>
      </c>
      <c r="N399" s="10">
        <f t="shared" si="116"/>
        <v>235.18917971418179</v>
      </c>
      <c r="O399" s="10">
        <f t="shared" si="116"/>
        <v>211.46192711937843</v>
      </c>
      <c r="P399" s="10">
        <f t="shared" si="116"/>
        <v>190.9552710901807</v>
      </c>
      <c r="Q399" s="10">
        <f t="shared" si="116"/>
        <v>173.11571601986205</v>
      </c>
      <c r="R399" s="10">
        <f t="shared" si="116"/>
        <v>157.51441967682391</v>
      </c>
      <c r="S399" s="10">
        <f t="shared" si="116"/>
        <v>143.80907135502554</v>
      </c>
      <c r="T399" s="10">
        <f t="shared" si="116"/>
        <v>131.72082193495274</v>
      </c>
      <c r="U399" s="10">
        <f t="shared" si="116"/>
        <v>121.01929899017097</v>
      </c>
      <c r="V399" s="10">
        <f t="shared" si="116"/>
        <v>111.51227677282253</v>
      </c>
      <c r="W399" s="10">
        <f t="shared" si="116"/>
        <v>103.03819305823163</v>
      </c>
      <c r="X399" s="10">
        <f t="shared" si="116"/>
        <v>95.460507858492633</v>
      </c>
      <c r="Y399" s="10">
        <f t="shared" si="116"/>
        <v>88.66331837313632</v>
      </c>
      <c r="Z399" s="10">
        <f t="shared" ref="Z399:AO414" si="126">Z398+(($B398+$B399)/2)^(4/3)/$B$5*$B$4</f>
        <v>82.547872531728956</v>
      </c>
      <c r="AA399" s="10">
        <f t="shared" si="126"/>
        <v>77.029751809384209</v>
      </c>
      <c r="AB399" s="10">
        <f t="shared" si="126"/>
        <v>72.036568804792807</v>
      </c>
      <c r="AC399" s="10">
        <f t="shared" si="126"/>
        <v>67.50607042327745</v>
      </c>
      <c r="AD399" s="10">
        <f t="shared" si="126"/>
        <v>63.384566254282625</v>
      </c>
      <c r="AE399" s="10">
        <f t="shared" si="126"/>
        <v>59.625620854767199</v>
      </c>
      <c r="AF399" s="10">
        <f t="shared" si="126"/>
        <v>56.188961998080465</v>
      </c>
      <c r="AG399" s="10">
        <f t="shared" si="126"/>
        <v>53.039566683267005</v>
      </c>
      <c r="AH399" s="10">
        <f t="shared" si="126"/>
        <v>50.146894063317795</v>
      </c>
      <c r="AI399" s="10">
        <f t="shared" si="126"/>
        <v>47.484240177859924</v>
      </c>
      <c r="AJ399" s="10">
        <f t="shared" si="126"/>
        <v>45.028193919777955</v>
      </c>
      <c r="AK399" s="10">
        <f t="shared" si="126"/>
        <v>42.758177320133775</v>
      </c>
      <c r="AL399" s="10">
        <f t="shared" si="126"/>
        <v>40.656056201992889</v>
      </c>
      <c r="AM399" s="10">
        <f t="shared" si="126"/>
        <v>38.705809675132478</v>
      </c>
      <c r="AN399" s="10">
        <f t="shared" si="126"/>
        <v>36.893248927608582</v>
      </c>
      <c r="AO399" s="10">
        <f t="shared" si="126"/>
        <v>35.205777399849921</v>
      </c>
      <c r="AP399" s="10">
        <f t="shared" si="111"/>
        <v>33.632185767965332</v>
      </c>
    </row>
    <row r="400" spans="1:42" x14ac:dyDescent="0.2">
      <c r="A400" s="10">
        <f t="shared" si="117"/>
        <v>1592.2</v>
      </c>
      <c r="B400" s="50">
        <f t="shared" si="119"/>
        <v>6.7772283616370308E-3</v>
      </c>
      <c r="C400" s="50">
        <f t="shared" si="120"/>
        <v>1.6144956592601192</v>
      </c>
      <c r="D400" s="49">
        <f t="shared" si="121"/>
        <v>44.621335073743907</v>
      </c>
      <c r="E400" s="49">
        <f t="shared" si="122"/>
        <v>2083.9128101445858</v>
      </c>
      <c r="F400" s="49">
        <f t="shared" si="123"/>
        <v>1905.4274698496101</v>
      </c>
      <c r="G400" s="51">
        <f t="shared" si="124"/>
        <v>9.6666152772631733E-6</v>
      </c>
      <c r="H400" s="52">
        <f t="shared" si="125"/>
        <v>5.2504856328691588E-4</v>
      </c>
      <c r="I400" s="10">
        <f t="shared" si="118"/>
        <v>464.75953697106735</v>
      </c>
      <c r="J400" s="10">
        <f t="shared" si="108"/>
        <v>374.09940121185463</v>
      </c>
      <c r="K400" s="10">
        <f t="shared" ref="K400:Z415" si="127">K399+(($B399+$B400)/2)^(4/3)/$B$5*$B$4</f>
        <v>335.17402691119094</v>
      </c>
      <c r="L400" s="10">
        <f t="shared" si="127"/>
        <v>295.62882415563928</v>
      </c>
      <c r="M400" s="10">
        <f t="shared" si="127"/>
        <v>262.88651185470457</v>
      </c>
      <c r="N400" s="10">
        <f t="shared" si="127"/>
        <v>235.19175376276922</v>
      </c>
      <c r="O400" s="10">
        <f t="shared" si="127"/>
        <v>211.46450116796586</v>
      </c>
      <c r="P400" s="10">
        <f t="shared" si="127"/>
        <v>190.95784513876814</v>
      </c>
      <c r="Q400" s="10">
        <f t="shared" si="127"/>
        <v>173.11829006844948</v>
      </c>
      <c r="R400" s="10">
        <f t="shared" si="127"/>
        <v>157.51699372541134</v>
      </c>
      <c r="S400" s="10">
        <f t="shared" si="127"/>
        <v>143.81164540361297</v>
      </c>
      <c r="T400" s="10">
        <f t="shared" si="127"/>
        <v>131.72339598354017</v>
      </c>
      <c r="U400" s="10">
        <f t="shared" si="127"/>
        <v>121.02187303875839</v>
      </c>
      <c r="V400" s="10">
        <f t="shared" si="127"/>
        <v>111.51485082140995</v>
      </c>
      <c r="W400" s="10">
        <f t="shared" si="127"/>
        <v>103.04076710681905</v>
      </c>
      <c r="X400" s="10">
        <f t="shared" si="127"/>
        <v>95.463081907080053</v>
      </c>
      <c r="Y400" s="10">
        <f t="shared" si="127"/>
        <v>88.66589242172374</v>
      </c>
      <c r="Z400" s="10">
        <f t="shared" si="126"/>
        <v>82.550446580316375</v>
      </c>
      <c r="AA400" s="10">
        <f t="shared" si="126"/>
        <v>77.032325857971628</v>
      </c>
      <c r="AB400" s="10">
        <f t="shared" si="126"/>
        <v>72.039142853380227</v>
      </c>
      <c r="AC400" s="10">
        <f t="shared" si="126"/>
        <v>67.508644471864869</v>
      </c>
      <c r="AD400" s="10">
        <f t="shared" si="126"/>
        <v>63.387140302870044</v>
      </c>
      <c r="AE400" s="10">
        <f t="shared" si="126"/>
        <v>59.628194903354618</v>
      </c>
      <c r="AF400" s="10">
        <f t="shared" si="126"/>
        <v>56.191536046667885</v>
      </c>
      <c r="AG400" s="10">
        <f t="shared" si="126"/>
        <v>53.042140731854424</v>
      </c>
      <c r="AH400" s="10">
        <f t="shared" si="126"/>
        <v>50.149468111905215</v>
      </c>
      <c r="AI400" s="10">
        <f t="shared" si="126"/>
        <v>47.486814226447343</v>
      </c>
      <c r="AJ400" s="10">
        <f t="shared" si="126"/>
        <v>45.030767968365375</v>
      </c>
      <c r="AK400" s="10">
        <f t="shared" si="126"/>
        <v>42.760751368721195</v>
      </c>
      <c r="AL400" s="10">
        <f t="shared" si="126"/>
        <v>40.658630250580309</v>
      </c>
      <c r="AM400" s="10">
        <f t="shared" si="126"/>
        <v>38.708383723719898</v>
      </c>
      <c r="AN400" s="10">
        <f t="shared" si="126"/>
        <v>36.895822976196001</v>
      </c>
      <c r="AO400" s="10">
        <f t="shared" si="126"/>
        <v>35.208351448437341</v>
      </c>
      <c r="AP400" s="10">
        <f t="shared" si="111"/>
        <v>33.634759816552751</v>
      </c>
    </row>
    <row r="401" spans="1:42" x14ac:dyDescent="0.2">
      <c r="A401" s="10">
        <f t="shared" si="117"/>
        <v>1596.2</v>
      </c>
      <c r="B401" s="50">
        <f t="shared" si="119"/>
        <v>6.7419412765834961E-3</v>
      </c>
      <c r="C401" s="50">
        <f t="shared" si="120"/>
        <v>1.6144956592601192</v>
      </c>
      <c r="D401" s="49">
        <f t="shared" si="121"/>
        <v>44.73343489807187</v>
      </c>
      <c r="E401" s="49">
        <f t="shared" si="122"/>
        <v>2094.1536638099478</v>
      </c>
      <c r="F401" s="49">
        <f t="shared" si="123"/>
        <v>1915.2199242176603</v>
      </c>
      <c r="G401" s="51">
        <f t="shared" si="124"/>
        <v>9.5933139945417503E-6</v>
      </c>
      <c r="H401" s="52">
        <f t="shared" si="125"/>
        <v>5.2239902735287539E-4</v>
      </c>
      <c r="I401" s="10">
        <f t="shared" si="118"/>
        <v>464.76209314278236</v>
      </c>
      <c r="J401" s="10">
        <f t="shared" ref="J401:J464" si="128">J400+($B401)^(4/3)/$B$5*$B$4</f>
        <v>374.10194849144688</v>
      </c>
      <c r="K401" s="10">
        <f t="shared" si="127"/>
        <v>335.17658308290595</v>
      </c>
      <c r="L401" s="10">
        <f t="shared" si="127"/>
        <v>295.63138032735429</v>
      </c>
      <c r="M401" s="10">
        <f t="shared" si="127"/>
        <v>262.88906802641958</v>
      </c>
      <c r="N401" s="10">
        <f t="shared" si="127"/>
        <v>235.19430993448424</v>
      </c>
      <c r="O401" s="10">
        <f t="shared" si="127"/>
        <v>211.46705733968088</v>
      </c>
      <c r="P401" s="10">
        <f t="shared" si="127"/>
        <v>190.96040131048315</v>
      </c>
      <c r="Q401" s="10">
        <f t="shared" si="127"/>
        <v>173.1208462401645</v>
      </c>
      <c r="R401" s="10">
        <f t="shared" si="127"/>
        <v>157.51954989712635</v>
      </c>
      <c r="S401" s="10">
        <f t="shared" si="127"/>
        <v>143.81420157532798</v>
      </c>
      <c r="T401" s="10">
        <f t="shared" si="127"/>
        <v>131.72595215525519</v>
      </c>
      <c r="U401" s="10">
        <f t="shared" si="127"/>
        <v>121.02442921047339</v>
      </c>
      <c r="V401" s="10">
        <f t="shared" si="127"/>
        <v>111.51740699312495</v>
      </c>
      <c r="W401" s="10">
        <f t="shared" si="127"/>
        <v>103.04332327853405</v>
      </c>
      <c r="X401" s="10">
        <f t="shared" si="127"/>
        <v>95.465638078795052</v>
      </c>
      <c r="Y401" s="10">
        <f t="shared" si="127"/>
        <v>88.66844859343874</v>
      </c>
      <c r="Z401" s="10">
        <f t="shared" si="126"/>
        <v>82.553002752031375</v>
      </c>
      <c r="AA401" s="10">
        <f t="shared" si="126"/>
        <v>77.034882029686628</v>
      </c>
      <c r="AB401" s="10">
        <f t="shared" si="126"/>
        <v>72.041699025095227</v>
      </c>
      <c r="AC401" s="10">
        <f t="shared" si="126"/>
        <v>67.511200643579869</v>
      </c>
      <c r="AD401" s="10">
        <f t="shared" si="126"/>
        <v>63.389696474585044</v>
      </c>
      <c r="AE401" s="10">
        <f t="shared" si="126"/>
        <v>59.630751075069618</v>
      </c>
      <c r="AF401" s="10">
        <f t="shared" si="126"/>
        <v>56.194092218382885</v>
      </c>
      <c r="AG401" s="10">
        <f t="shared" si="126"/>
        <v>53.044696903569424</v>
      </c>
      <c r="AH401" s="10">
        <f t="shared" si="126"/>
        <v>50.152024283620214</v>
      </c>
      <c r="AI401" s="10">
        <f t="shared" si="126"/>
        <v>47.489370398162343</v>
      </c>
      <c r="AJ401" s="10">
        <f t="shared" si="126"/>
        <v>45.033324140080374</v>
      </c>
      <c r="AK401" s="10">
        <f t="shared" si="126"/>
        <v>42.763307540436195</v>
      </c>
      <c r="AL401" s="10">
        <f t="shared" si="126"/>
        <v>40.661186422295309</v>
      </c>
      <c r="AM401" s="10">
        <f t="shared" si="126"/>
        <v>38.710939895434898</v>
      </c>
      <c r="AN401" s="10">
        <f t="shared" si="126"/>
        <v>36.898379147911001</v>
      </c>
      <c r="AO401" s="10">
        <f t="shared" si="126"/>
        <v>35.210907620152341</v>
      </c>
      <c r="AP401" s="10">
        <f t="shared" si="111"/>
        <v>33.637315988267751</v>
      </c>
    </row>
    <row r="402" spans="1:42" x14ac:dyDescent="0.2">
      <c r="A402" s="10">
        <f t="shared" si="117"/>
        <v>1600.2</v>
      </c>
      <c r="B402" s="50">
        <f t="shared" si="119"/>
        <v>6.7069262671704283E-3</v>
      </c>
      <c r="C402" s="50">
        <f t="shared" si="120"/>
        <v>1.6144956592601192</v>
      </c>
      <c r="D402" s="49">
        <f t="shared" si="121"/>
        <v>44.845534722399826</v>
      </c>
      <c r="E402" s="49">
        <f t="shared" si="122"/>
        <v>2104.4196502165378</v>
      </c>
      <c r="F402" s="49">
        <f t="shared" si="123"/>
        <v>1925.0375113269386</v>
      </c>
      <c r="G402" s="51">
        <f t="shared" si="124"/>
        <v>9.5207518435025356E-6</v>
      </c>
      <c r="H402" s="52">
        <f t="shared" si="125"/>
        <v>5.1976949141554921E-4</v>
      </c>
      <c r="I402" s="10">
        <f t="shared" si="118"/>
        <v>464.76463160647722</v>
      </c>
      <c r="J402" s="10">
        <f t="shared" si="128"/>
        <v>374.10447814689195</v>
      </c>
      <c r="K402" s="10">
        <f t="shared" si="127"/>
        <v>335.17912154660081</v>
      </c>
      <c r="L402" s="10">
        <f t="shared" si="127"/>
        <v>295.63391879104915</v>
      </c>
      <c r="M402" s="10">
        <f t="shared" si="127"/>
        <v>262.89160649011444</v>
      </c>
      <c r="N402" s="10">
        <f t="shared" si="127"/>
        <v>235.19684839817913</v>
      </c>
      <c r="O402" s="10">
        <f t="shared" si="127"/>
        <v>211.46959580337577</v>
      </c>
      <c r="P402" s="10">
        <f t="shared" si="127"/>
        <v>190.96293977417804</v>
      </c>
      <c r="Q402" s="10">
        <f t="shared" si="127"/>
        <v>173.12338470385939</v>
      </c>
      <c r="R402" s="10">
        <f t="shared" si="127"/>
        <v>157.52208836082124</v>
      </c>
      <c r="S402" s="10">
        <f t="shared" si="127"/>
        <v>143.81674003902287</v>
      </c>
      <c r="T402" s="10">
        <f t="shared" si="127"/>
        <v>131.72849061895008</v>
      </c>
      <c r="U402" s="10">
        <f t="shared" si="127"/>
        <v>121.02696767416826</v>
      </c>
      <c r="V402" s="10">
        <f t="shared" si="127"/>
        <v>111.51994545681983</v>
      </c>
      <c r="W402" s="10">
        <f t="shared" si="127"/>
        <v>103.04586174222892</v>
      </c>
      <c r="X402" s="10">
        <f t="shared" si="127"/>
        <v>95.468176542489928</v>
      </c>
      <c r="Y402" s="10">
        <f t="shared" si="127"/>
        <v>88.670987057133615</v>
      </c>
      <c r="Z402" s="10">
        <f t="shared" si="126"/>
        <v>82.555541215726251</v>
      </c>
      <c r="AA402" s="10">
        <f t="shared" si="126"/>
        <v>77.037420493381504</v>
      </c>
      <c r="AB402" s="10">
        <f t="shared" si="126"/>
        <v>72.044237488790102</v>
      </c>
      <c r="AC402" s="10">
        <f t="shared" si="126"/>
        <v>67.513739107274745</v>
      </c>
      <c r="AD402" s="10">
        <f t="shared" si="126"/>
        <v>63.392234938279927</v>
      </c>
      <c r="AE402" s="10">
        <f t="shared" si="126"/>
        <v>59.633289538764501</v>
      </c>
      <c r="AF402" s="10">
        <f t="shared" si="126"/>
        <v>56.196630682077767</v>
      </c>
      <c r="AG402" s="10">
        <f t="shared" si="126"/>
        <v>53.047235367264307</v>
      </c>
      <c r="AH402" s="10">
        <f t="shared" si="126"/>
        <v>50.154562747315097</v>
      </c>
      <c r="AI402" s="10">
        <f t="shared" si="126"/>
        <v>47.491908861857226</v>
      </c>
      <c r="AJ402" s="10">
        <f t="shared" si="126"/>
        <v>45.035862603775257</v>
      </c>
      <c r="AK402" s="10">
        <f t="shared" si="126"/>
        <v>42.765846004131078</v>
      </c>
      <c r="AL402" s="10">
        <f t="shared" si="126"/>
        <v>40.663724885990192</v>
      </c>
      <c r="AM402" s="10">
        <f t="shared" si="126"/>
        <v>38.71347835912978</v>
      </c>
      <c r="AN402" s="10">
        <f t="shared" si="126"/>
        <v>36.900917611605884</v>
      </c>
      <c r="AO402" s="10">
        <f t="shared" si="126"/>
        <v>35.213446083847224</v>
      </c>
      <c r="AP402" s="10">
        <f t="shared" si="111"/>
        <v>33.639854451962634</v>
      </c>
    </row>
    <row r="403" spans="1:42" x14ac:dyDescent="0.2">
      <c r="A403" s="10">
        <f t="shared" si="117"/>
        <v>1604.2</v>
      </c>
      <c r="B403" s="50">
        <f t="shared" si="119"/>
        <v>6.6721805580913871E-3</v>
      </c>
      <c r="C403" s="50">
        <f t="shared" si="120"/>
        <v>1.6144956592601192</v>
      </c>
      <c r="D403" s="49">
        <f t="shared" si="121"/>
        <v>44.957634546727782</v>
      </c>
      <c r="E403" s="49">
        <f t="shared" si="122"/>
        <v>2114.7107693643566</v>
      </c>
      <c r="F403" s="49">
        <f t="shared" si="123"/>
        <v>1934.8802311774455</v>
      </c>
      <c r="G403" s="51">
        <f t="shared" si="124"/>
        <v>9.4489195326497814E-6</v>
      </c>
      <c r="H403" s="52">
        <f t="shared" si="125"/>
        <v>5.1715975473718941E-4</v>
      </c>
      <c r="I403" s="10">
        <f t="shared" si="118"/>
        <v>464.76715252898947</v>
      </c>
      <c r="J403" s="10">
        <f t="shared" si="128"/>
        <v>374.10699034402796</v>
      </c>
      <c r="K403" s="10">
        <f t="shared" si="127"/>
        <v>335.18164246911306</v>
      </c>
      <c r="L403" s="10">
        <f t="shared" si="127"/>
        <v>295.6364397135614</v>
      </c>
      <c r="M403" s="10">
        <f t="shared" si="127"/>
        <v>262.89412741262669</v>
      </c>
      <c r="N403" s="10">
        <f t="shared" si="127"/>
        <v>235.1993693206914</v>
      </c>
      <c r="O403" s="10">
        <f t="shared" si="127"/>
        <v>211.47211672588804</v>
      </c>
      <c r="P403" s="10">
        <f t="shared" si="127"/>
        <v>190.96546069669031</v>
      </c>
      <c r="Q403" s="10">
        <f t="shared" si="127"/>
        <v>173.12590562637166</v>
      </c>
      <c r="R403" s="10">
        <f t="shared" si="127"/>
        <v>157.52460928333352</v>
      </c>
      <c r="S403" s="10">
        <f t="shared" si="127"/>
        <v>143.81926096153515</v>
      </c>
      <c r="T403" s="10">
        <f t="shared" si="127"/>
        <v>131.73101154146235</v>
      </c>
      <c r="U403" s="10">
        <f t="shared" si="127"/>
        <v>121.02948859668052</v>
      </c>
      <c r="V403" s="10">
        <f t="shared" si="127"/>
        <v>111.52246637933209</v>
      </c>
      <c r="W403" s="10">
        <f t="shared" si="127"/>
        <v>103.04838266474118</v>
      </c>
      <c r="X403" s="10">
        <f t="shared" si="127"/>
        <v>95.470697465002189</v>
      </c>
      <c r="Y403" s="10">
        <f t="shared" si="127"/>
        <v>88.673507979645876</v>
      </c>
      <c r="Z403" s="10">
        <f t="shared" si="126"/>
        <v>82.558062138238512</v>
      </c>
      <c r="AA403" s="10">
        <f t="shared" si="126"/>
        <v>77.039941415893765</v>
      </c>
      <c r="AB403" s="10">
        <f t="shared" si="126"/>
        <v>72.046758411302363</v>
      </c>
      <c r="AC403" s="10">
        <f t="shared" si="126"/>
        <v>67.516260029787006</v>
      </c>
      <c r="AD403" s="10">
        <f t="shared" si="126"/>
        <v>63.394755860792188</v>
      </c>
      <c r="AE403" s="10">
        <f t="shared" si="126"/>
        <v>59.635810461276762</v>
      </c>
      <c r="AF403" s="10">
        <f t="shared" si="126"/>
        <v>56.199151604590028</v>
      </c>
      <c r="AG403" s="10">
        <f t="shared" si="126"/>
        <v>53.049756289776568</v>
      </c>
      <c r="AH403" s="10">
        <f t="shared" si="126"/>
        <v>50.157083669827358</v>
      </c>
      <c r="AI403" s="10">
        <f t="shared" si="126"/>
        <v>47.494429784369487</v>
      </c>
      <c r="AJ403" s="10">
        <f t="shared" si="126"/>
        <v>45.038383526287518</v>
      </c>
      <c r="AK403" s="10">
        <f t="shared" si="126"/>
        <v>42.768366926643338</v>
      </c>
      <c r="AL403" s="10">
        <f t="shared" si="126"/>
        <v>40.666245808502453</v>
      </c>
      <c r="AM403" s="10">
        <f t="shared" si="126"/>
        <v>38.715999281642041</v>
      </c>
      <c r="AN403" s="10">
        <f t="shared" si="126"/>
        <v>36.903438534118145</v>
      </c>
      <c r="AO403" s="10">
        <f t="shared" si="126"/>
        <v>35.215967006359485</v>
      </c>
      <c r="AP403" s="10">
        <f t="shared" si="111"/>
        <v>33.642375374474895</v>
      </c>
    </row>
    <row r="404" spans="1:42" x14ac:dyDescent="0.2">
      <c r="A404" s="10">
        <f t="shared" si="117"/>
        <v>1608.2</v>
      </c>
      <c r="B404" s="50">
        <f t="shared" si="119"/>
        <v>6.637701409223323E-3</v>
      </c>
      <c r="C404" s="50">
        <f t="shared" si="120"/>
        <v>1.6144956592601192</v>
      </c>
      <c r="D404" s="49">
        <f t="shared" si="121"/>
        <v>45.069734371055745</v>
      </c>
      <c r="E404" s="49">
        <f t="shared" si="122"/>
        <v>2125.0270212534047</v>
      </c>
      <c r="F404" s="49">
        <f t="shared" si="123"/>
        <v>1944.7480837691819</v>
      </c>
      <c r="G404" s="51">
        <f t="shared" si="124"/>
        <v>9.3778079106088392E-6</v>
      </c>
      <c r="H404" s="52">
        <f t="shared" si="125"/>
        <v>5.1456961909159395E-4</v>
      </c>
      <c r="I404" s="10">
        <f t="shared" si="118"/>
        <v>464.76965607517087</v>
      </c>
      <c r="J404" s="10">
        <f t="shared" si="128"/>
        <v>374.10948524672159</v>
      </c>
      <c r="K404" s="10">
        <f t="shared" si="127"/>
        <v>335.18414601529446</v>
      </c>
      <c r="L404" s="10">
        <f t="shared" si="127"/>
        <v>295.6389432597428</v>
      </c>
      <c r="M404" s="10">
        <f t="shared" si="127"/>
        <v>262.89663095880809</v>
      </c>
      <c r="N404" s="10">
        <f t="shared" si="127"/>
        <v>235.2018728668728</v>
      </c>
      <c r="O404" s="10">
        <f t="shared" si="127"/>
        <v>211.47462027206944</v>
      </c>
      <c r="P404" s="10">
        <f t="shared" si="127"/>
        <v>190.96796424287172</v>
      </c>
      <c r="Q404" s="10">
        <f t="shared" si="127"/>
        <v>173.12840917255306</v>
      </c>
      <c r="R404" s="10">
        <f t="shared" si="127"/>
        <v>157.52711282951492</v>
      </c>
      <c r="S404" s="10">
        <f t="shared" si="127"/>
        <v>143.82176450771655</v>
      </c>
      <c r="T404" s="10">
        <f t="shared" si="127"/>
        <v>131.73351508764375</v>
      </c>
      <c r="U404" s="10">
        <f t="shared" si="127"/>
        <v>121.03199214286191</v>
      </c>
      <c r="V404" s="10">
        <f t="shared" si="127"/>
        <v>111.52496992551347</v>
      </c>
      <c r="W404" s="10">
        <f t="shared" si="127"/>
        <v>103.05088621092257</v>
      </c>
      <c r="X404" s="10">
        <f t="shared" si="127"/>
        <v>95.473201011183576</v>
      </c>
      <c r="Y404" s="10">
        <f t="shared" si="127"/>
        <v>88.676011525827263</v>
      </c>
      <c r="Z404" s="10">
        <f t="shared" si="126"/>
        <v>82.560565684419899</v>
      </c>
      <c r="AA404" s="10">
        <f t="shared" si="126"/>
        <v>77.042444962075152</v>
      </c>
      <c r="AB404" s="10">
        <f t="shared" si="126"/>
        <v>72.049261957483751</v>
      </c>
      <c r="AC404" s="10">
        <f t="shared" si="126"/>
        <v>67.518763575968393</v>
      </c>
      <c r="AD404" s="10">
        <f t="shared" si="126"/>
        <v>63.397259406973582</v>
      </c>
      <c r="AE404" s="10">
        <f t="shared" si="126"/>
        <v>59.638314007458156</v>
      </c>
      <c r="AF404" s="10">
        <f t="shared" si="126"/>
        <v>56.201655150771423</v>
      </c>
      <c r="AG404" s="10">
        <f t="shared" si="126"/>
        <v>53.052259835957962</v>
      </c>
      <c r="AH404" s="10">
        <f t="shared" si="126"/>
        <v>50.159587216008752</v>
      </c>
      <c r="AI404" s="10">
        <f t="shared" si="126"/>
        <v>47.496933330550881</v>
      </c>
      <c r="AJ404" s="10">
        <f t="shared" si="126"/>
        <v>45.040887072468912</v>
      </c>
      <c r="AK404" s="10">
        <f t="shared" si="126"/>
        <v>42.770870472824733</v>
      </c>
      <c r="AL404" s="10">
        <f t="shared" si="126"/>
        <v>40.668749354683847</v>
      </c>
      <c r="AM404" s="10">
        <f t="shared" si="126"/>
        <v>38.718502827823436</v>
      </c>
      <c r="AN404" s="10">
        <f t="shared" si="126"/>
        <v>36.905942080299539</v>
      </c>
      <c r="AO404" s="10">
        <f t="shared" si="126"/>
        <v>35.218470552540879</v>
      </c>
      <c r="AP404" s="10">
        <f t="shared" si="111"/>
        <v>33.644878920656289</v>
      </c>
    </row>
    <row r="405" spans="1:42" x14ac:dyDescent="0.2">
      <c r="A405" s="10">
        <f t="shared" si="117"/>
        <v>1612.2</v>
      </c>
      <c r="B405" s="50">
        <f t="shared" si="119"/>
        <v>6.6034861150936468E-3</v>
      </c>
      <c r="C405" s="50">
        <f t="shared" si="120"/>
        <v>1.6144956592601192</v>
      </c>
      <c r="D405" s="49">
        <f t="shared" si="121"/>
        <v>45.181834195383701</v>
      </c>
      <c r="E405" s="49">
        <f t="shared" si="122"/>
        <v>2135.3684058836811</v>
      </c>
      <c r="F405" s="49">
        <f t="shared" si="123"/>
        <v>1954.6410691021463</v>
      </c>
      <c r="G405" s="51">
        <f t="shared" si="124"/>
        <v>9.3074079630162954E-6</v>
      </c>
      <c r="H405" s="52">
        <f t="shared" si="125"/>
        <v>5.1199888872649479E-4</v>
      </c>
      <c r="I405" s="10">
        <f t="shared" si="118"/>
        <v>464.77214240791591</v>
      </c>
      <c r="J405" s="10">
        <f t="shared" si="128"/>
        <v>374.11196301689648</v>
      </c>
      <c r="K405" s="10">
        <f t="shared" si="127"/>
        <v>335.1866323480395</v>
      </c>
      <c r="L405" s="10">
        <f t="shared" si="127"/>
        <v>295.64142959248784</v>
      </c>
      <c r="M405" s="10">
        <f t="shared" si="127"/>
        <v>262.89911729155313</v>
      </c>
      <c r="N405" s="10">
        <f t="shared" si="127"/>
        <v>235.20435919961784</v>
      </c>
      <c r="O405" s="10">
        <f t="shared" si="127"/>
        <v>211.47710660481448</v>
      </c>
      <c r="P405" s="10">
        <f t="shared" si="127"/>
        <v>190.97045057561675</v>
      </c>
      <c r="Q405" s="10">
        <f t="shared" si="127"/>
        <v>173.1308955052981</v>
      </c>
      <c r="R405" s="10">
        <f t="shared" si="127"/>
        <v>157.52959916225996</v>
      </c>
      <c r="S405" s="10">
        <f t="shared" si="127"/>
        <v>143.82425084046159</v>
      </c>
      <c r="T405" s="10">
        <f t="shared" si="127"/>
        <v>131.73600142038879</v>
      </c>
      <c r="U405" s="10">
        <f t="shared" si="127"/>
        <v>121.03447847560695</v>
      </c>
      <c r="V405" s="10">
        <f t="shared" si="127"/>
        <v>111.52745625825851</v>
      </c>
      <c r="W405" s="10">
        <f t="shared" si="127"/>
        <v>103.05337254366761</v>
      </c>
      <c r="X405" s="10">
        <f t="shared" si="127"/>
        <v>95.475687343928612</v>
      </c>
      <c r="Y405" s="10">
        <f t="shared" si="127"/>
        <v>88.6784978585723</v>
      </c>
      <c r="Z405" s="10">
        <f t="shared" si="126"/>
        <v>82.563052017164935</v>
      </c>
      <c r="AA405" s="10">
        <f t="shared" si="126"/>
        <v>77.044931294820188</v>
      </c>
      <c r="AB405" s="10">
        <f t="shared" si="126"/>
        <v>72.051748290228787</v>
      </c>
      <c r="AC405" s="10">
        <f t="shared" si="126"/>
        <v>67.521249908713429</v>
      </c>
      <c r="AD405" s="10">
        <f t="shared" si="126"/>
        <v>63.399745739718618</v>
      </c>
      <c r="AE405" s="10">
        <f t="shared" si="126"/>
        <v>59.640800340203192</v>
      </c>
      <c r="AF405" s="10">
        <f t="shared" si="126"/>
        <v>56.204141483516459</v>
      </c>
      <c r="AG405" s="10">
        <f t="shared" si="126"/>
        <v>53.054746168702998</v>
      </c>
      <c r="AH405" s="10">
        <f t="shared" si="126"/>
        <v>50.162073548753789</v>
      </c>
      <c r="AI405" s="10">
        <f t="shared" si="126"/>
        <v>47.499419663295917</v>
      </c>
      <c r="AJ405" s="10">
        <f t="shared" si="126"/>
        <v>45.043373405213949</v>
      </c>
      <c r="AK405" s="10">
        <f t="shared" si="126"/>
        <v>42.773356805569769</v>
      </c>
      <c r="AL405" s="10">
        <f t="shared" si="126"/>
        <v>40.671235687428883</v>
      </c>
      <c r="AM405" s="10">
        <f t="shared" si="126"/>
        <v>38.720989160568472</v>
      </c>
      <c r="AN405" s="10">
        <f t="shared" si="126"/>
        <v>36.908428413044575</v>
      </c>
      <c r="AO405" s="10">
        <f t="shared" si="126"/>
        <v>35.220956885285915</v>
      </c>
      <c r="AP405" s="10">
        <f t="shared" si="111"/>
        <v>33.647365253401325</v>
      </c>
    </row>
    <row r="406" spans="1:42" x14ac:dyDescent="0.2">
      <c r="A406" s="10">
        <f t="shared" si="117"/>
        <v>1616.2</v>
      </c>
      <c r="B406" s="50">
        <f t="shared" si="119"/>
        <v>6.5695320043569014E-3</v>
      </c>
      <c r="C406" s="50">
        <f t="shared" si="120"/>
        <v>1.6144956592601192</v>
      </c>
      <c r="D406" s="49">
        <f t="shared" si="121"/>
        <v>45.293934019711664</v>
      </c>
      <c r="E406" s="49">
        <f t="shared" si="122"/>
        <v>2145.7349232551865</v>
      </c>
      <c r="F406" s="49">
        <f t="shared" si="123"/>
        <v>1964.5591871763399</v>
      </c>
      <c r="G406" s="51">
        <f t="shared" si="124"/>
        <v>9.2377108105409454E-6</v>
      </c>
      <c r="H406" s="52">
        <f t="shared" si="125"/>
        <v>5.0944737032660218E-4</v>
      </c>
      <c r="I406" s="10">
        <f t="shared" si="118"/>
        <v>464.77461168818996</v>
      </c>
      <c r="J406" s="10">
        <f t="shared" si="128"/>
        <v>374.11442381456095</v>
      </c>
      <c r="K406" s="10">
        <f t="shared" si="127"/>
        <v>335.18910162831355</v>
      </c>
      <c r="L406" s="10">
        <f t="shared" si="127"/>
        <v>295.64389887276189</v>
      </c>
      <c r="M406" s="10">
        <f t="shared" si="127"/>
        <v>262.90158657182718</v>
      </c>
      <c r="N406" s="10">
        <f t="shared" si="127"/>
        <v>235.20682847989187</v>
      </c>
      <c r="O406" s="10">
        <f t="shared" si="127"/>
        <v>211.47957588508851</v>
      </c>
      <c r="P406" s="10">
        <f t="shared" si="127"/>
        <v>190.97291985589078</v>
      </c>
      <c r="Q406" s="10">
        <f t="shared" si="127"/>
        <v>173.13336478557213</v>
      </c>
      <c r="R406" s="10">
        <f t="shared" si="127"/>
        <v>157.53206844253398</v>
      </c>
      <c r="S406" s="10">
        <f t="shared" si="127"/>
        <v>143.82672012073562</v>
      </c>
      <c r="T406" s="10">
        <f t="shared" si="127"/>
        <v>131.73847070066282</v>
      </c>
      <c r="U406" s="10">
        <f t="shared" si="127"/>
        <v>121.03694775588097</v>
      </c>
      <c r="V406" s="10">
        <f t="shared" si="127"/>
        <v>111.52992553853254</v>
      </c>
      <c r="W406" s="10">
        <f t="shared" si="127"/>
        <v>103.05584182394163</v>
      </c>
      <c r="X406" s="10">
        <f t="shared" si="127"/>
        <v>95.47815662420264</v>
      </c>
      <c r="Y406" s="10">
        <f t="shared" si="127"/>
        <v>88.680967138846327</v>
      </c>
      <c r="Z406" s="10">
        <f t="shared" si="126"/>
        <v>82.565521297438963</v>
      </c>
      <c r="AA406" s="10">
        <f t="shared" si="126"/>
        <v>77.047400575094215</v>
      </c>
      <c r="AB406" s="10">
        <f t="shared" si="126"/>
        <v>72.054217570502814</v>
      </c>
      <c r="AC406" s="10">
        <f t="shared" si="126"/>
        <v>67.523719188987457</v>
      </c>
      <c r="AD406" s="10">
        <f t="shared" si="126"/>
        <v>63.402215019992653</v>
      </c>
      <c r="AE406" s="10">
        <f t="shared" si="126"/>
        <v>59.643269620477227</v>
      </c>
      <c r="AF406" s="10">
        <f t="shared" si="126"/>
        <v>56.206610763790493</v>
      </c>
      <c r="AG406" s="10">
        <f t="shared" si="126"/>
        <v>53.057215448977033</v>
      </c>
      <c r="AH406" s="10">
        <f t="shared" si="126"/>
        <v>50.164542829027823</v>
      </c>
      <c r="AI406" s="10">
        <f t="shared" si="126"/>
        <v>47.501888943569952</v>
      </c>
      <c r="AJ406" s="10">
        <f t="shared" si="126"/>
        <v>45.045842685487983</v>
      </c>
      <c r="AK406" s="10">
        <f t="shared" si="126"/>
        <v>42.775826085843804</v>
      </c>
      <c r="AL406" s="10">
        <f t="shared" si="126"/>
        <v>40.673704967702918</v>
      </c>
      <c r="AM406" s="10">
        <f t="shared" si="126"/>
        <v>38.723458440842506</v>
      </c>
      <c r="AN406" s="10">
        <f t="shared" si="126"/>
        <v>36.91089769331861</v>
      </c>
      <c r="AO406" s="10">
        <f t="shared" si="126"/>
        <v>35.22342616555995</v>
      </c>
      <c r="AP406" s="10">
        <f t="shared" si="111"/>
        <v>33.64983453367536</v>
      </c>
    </row>
    <row r="407" spans="1:42" x14ac:dyDescent="0.2">
      <c r="A407" s="10">
        <f t="shared" si="117"/>
        <v>1620.2</v>
      </c>
      <c r="B407" s="50">
        <f t="shared" si="119"/>
        <v>6.5358364392810089E-3</v>
      </c>
      <c r="C407" s="50">
        <f t="shared" si="120"/>
        <v>1.6144956592601192</v>
      </c>
      <c r="D407" s="49">
        <f t="shared" si="121"/>
        <v>45.406033844039619</v>
      </c>
      <c r="E407" s="49">
        <f t="shared" si="122"/>
        <v>2156.1265733679202</v>
      </c>
      <c r="F407" s="49">
        <f t="shared" si="123"/>
        <v>1974.5024379917618</v>
      </c>
      <c r="G407" s="51">
        <f t="shared" si="124"/>
        <v>9.1687077066574176E-6</v>
      </c>
      <c r="H407" s="52">
        <f t="shared" si="125"/>
        <v>5.0691487297732456E-4</v>
      </c>
      <c r="I407" s="10">
        <f t="shared" si="118"/>
        <v>464.77706407505673</v>
      </c>
      <c r="J407" s="10">
        <f t="shared" si="128"/>
        <v>374.11686779783543</v>
      </c>
      <c r="K407" s="10">
        <f t="shared" si="127"/>
        <v>335.19155401518032</v>
      </c>
      <c r="L407" s="10">
        <f t="shared" si="127"/>
        <v>295.64635125962866</v>
      </c>
      <c r="M407" s="10">
        <f t="shared" si="127"/>
        <v>262.90403895869395</v>
      </c>
      <c r="N407" s="10">
        <f t="shared" si="127"/>
        <v>235.20928086675866</v>
      </c>
      <c r="O407" s="10">
        <f t="shared" si="127"/>
        <v>211.4820282719553</v>
      </c>
      <c r="P407" s="10">
        <f t="shared" si="127"/>
        <v>190.97537224275757</v>
      </c>
      <c r="Q407" s="10">
        <f t="shared" si="127"/>
        <v>173.13581717243892</v>
      </c>
      <c r="R407" s="10">
        <f t="shared" si="127"/>
        <v>157.53452082940078</v>
      </c>
      <c r="S407" s="10">
        <f t="shared" si="127"/>
        <v>143.82917250760241</v>
      </c>
      <c r="T407" s="10">
        <f t="shared" si="127"/>
        <v>131.74092308752961</v>
      </c>
      <c r="U407" s="10">
        <f t="shared" si="127"/>
        <v>121.03940014274777</v>
      </c>
      <c r="V407" s="10">
        <f t="shared" si="127"/>
        <v>111.53237792539933</v>
      </c>
      <c r="W407" s="10">
        <f t="shared" si="127"/>
        <v>103.05829421080843</v>
      </c>
      <c r="X407" s="10">
        <f t="shared" si="127"/>
        <v>95.480609011069433</v>
      </c>
      <c r="Y407" s="10">
        <f t="shared" si="127"/>
        <v>88.68341952571312</v>
      </c>
      <c r="Z407" s="10">
        <f t="shared" si="126"/>
        <v>82.567973684305755</v>
      </c>
      <c r="AA407" s="10">
        <f t="shared" si="126"/>
        <v>77.049852961961008</v>
      </c>
      <c r="AB407" s="10">
        <f t="shared" si="126"/>
        <v>72.056669957369607</v>
      </c>
      <c r="AC407" s="10">
        <f t="shared" si="126"/>
        <v>67.526171575854249</v>
      </c>
      <c r="AD407" s="10">
        <f t="shared" si="126"/>
        <v>63.404667406859438</v>
      </c>
      <c r="AE407" s="10">
        <f t="shared" si="126"/>
        <v>59.645722007344013</v>
      </c>
      <c r="AF407" s="10">
        <f t="shared" si="126"/>
        <v>56.209063150657279</v>
      </c>
      <c r="AG407" s="10">
        <f t="shared" si="126"/>
        <v>53.059667835843818</v>
      </c>
      <c r="AH407" s="10">
        <f t="shared" si="126"/>
        <v>50.166995215894609</v>
      </c>
      <c r="AI407" s="10">
        <f t="shared" si="126"/>
        <v>47.504341330436738</v>
      </c>
      <c r="AJ407" s="10">
        <f t="shared" si="126"/>
        <v>45.048295072354769</v>
      </c>
      <c r="AK407" s="10">
        <f t="shared" si="126"/>
        <v>42.778278472710589</v>
      </c>
      <c r="AL407" s="10">
        <f t="shared" si="126"/>
        <v>40.676157354569703</v>
      </c>
      <c r="AM407" s="10">
        <f t="shared" si="126"/>
        <v>38.725910827709292</v>
      </c>
      <c r="AN407" s="10">
        <f t="shared" si="126"/>
        <v>36.913350080185396</v>
      </c>
      <c r="AO407" s="10">
        <f t="shared" si="126"/>
        <v>35.225878552426735</v>
      </c>
      <c r="AP407" s="10">
        <f t="shared" si="111"/>
        <v>33.652286920542146</v>
      </c>
    </row>
    <row r="408" spans="1:42" x14ac:dyDescent="0.2">
      <c r="A408" s="10">
        <f t="shared" si="117"/>
        <v>1624.2</v>
      </c>
      <c r="B408" s="50">
        <f t="shared" si="119"/>
        <v>6.5023968152414869E-3</v>
      </c>
      <c r="C408" s="50">
        <f t="shared" si="120"/>
        <v>1.6144956592601192</v>
      </c>
      <c r="D408" s="49">
        <f t="shared" si="121"/>
        <v>45.518133668367575</v>
      </c>
      <c r="E408" s="49">
        <f t="shared" si="122"/>
        <v>2166.5433562218827</v>
      </c>
      <c r="F408" s="49">
        <f t="shared" si="123"/>
        <v>1984.4708215484125</v>
      </c>
      <c r="G408" s="51">
        <f t="shared" si="124"/>
        <v>9.100390034854343E-6</v>
      </c>
      <c r="H408" s="52">
        <f t="shared" si="125"/>
        <v>5.0440120812905243E-4</v>
      </c>
      <c r="I408" s="10">
        <f t="shared" si="118"/>
        <v>464.77949972570559</v>
      </c>
      <c r="J408" s="10">
        <f t="shared" si="128"/>
        <v>374.11929512297928</v>
      </c>
      <c r="K408" s="10">
        <f t="shared" si="127"/>
        <v>335.19398966582918</v>
      </c>
      <c r="L408" s="10">
        <f t="shared" si="127"/>
        <v>295.64878691027752</v>
      </c>
      <c r="M408" s="10">
        <f t="shared" si="127"/>
        <v>262.90647460934281</v>
      </c>
      <c r="N408" s="10">
        <f t="shared" si="127"/>
        <v>235.2117165174075</v>
      </c>
      <c r="O408" s="10">
        <f t="shared" si="127"/>
        <v>211.48446392260414</v>
      </c>
      <c r="P408" s="10">
        <f t="shared" si="127"/>
        <v>190.97780789340641</v>
      </c>
      <c r="Q408" s="10">
        <f t="shared" si="127"/>
        <v>173.13825282308775</v>
      </c>
      <c r="R408" s="10">
        <f t="shared" si="127"/>
        <v>157.53695648004961</v>
      </c>
      <c r="S408" s="10">
        <f t="shared" si="127"/>
        <v>143.83160815825124</v>
      </c>
      <c r="T408" s="10">
        <f t="shared" si="127"/>
        <v>131.74335873817844</v>
      </c>
      <c r="U408" s="10">
        <f t="shared" si="127"/>
        <v>121.0418357933966</v>
      </c>
      <c r="V408" s="10">
        <f t="shared" si="127"/>
        <v>111.53481357604817</v>
      </c>
      <c r="W408" s="10">
        <f t="shared" si="127"/>
        <v>103.06072986145726</v>
      </c>
      <c r="X408" s="10">
        <f t="shared" si="127"/>
        <v>95.483044661718267</v>
      </c>
      <c r="Y408" s="10">
        <f t="shared" si="127"/>
        <v>88.685855176361954</v>
      </c>
      <c r="Z408" s="10">
        <f t="shared" si="126"/>
        <v>82.57040933495459</v>
      </c>
      <c r="AA408" s="10">
        <f t="shared" si="126"/>
        <v>77.052288612609843</v>
      </c>
      <c r="AB408" s="10">
        <f t="shared" si="126"/>
        <v>72.059105608018442</v>
      </c>
      <c r="AC408" s="10">
        <f t="shared" si="126"/>
        <v>67.528607226503084</v>
      </c>
      <c r="AD408" s="10">
        <f t="shared" si="126"/>
        <v>63.40710305750828</v>
      </c>
      <c r="AE408" s="10">
        <f t="shared" si="126"/>
        <v>59.648157657992854</v>
      </c>
      <c r="AF408" s="10">
        <f t="shared" si="126"/>
        <v>56.211498801306121</v>
      </c>
      <c r="AG408" s="10">
        <f t="shared" si="126"/>
        <v>53.06210348649266</v>
      </c>
      <c r="AH408" s="10">
        <f t="shared" si="126"/>
        <v>50.169430866543451</v>
      </c>
      <c r="AI408" s="10">
        <f t="shared" si="126"/>
        <v>47.506776981085579</v>
      </c>
      <c r="AJ408" s="10">
        <f t="shared" si="126"/>
        <v>45.05073072300361</v>
      </c>
      <c r="AK408" s="10">
        <f t="shared" si="126"/>
        <v>42.780714123359431</v>
      </c>
      <c r="AL408" s="10">
        <f t="shared" si="126"/>
        <v>40.678593005218545</v>
      </c>
      <c r="AM408" s="10">
        <f t="shared" si="126"/>
        <v>38.728346478358134</v>
      </c>
      <c r="AN408" s="10">
        <f t="shared" si="126"/>
        <v>36.915785730834237</v>
      </c>
      <c r="AO408" s="10">
        <f t="shared" si="126"/>
        <v>35.228314203075577</v>
      </c>
      <c r="AP408" s="10">
        <f t="shared" si="111"/>
        <v>33.654722571190987</v>
      </c>
    </row>
    <row r="409" spans="1:42" x14ac:dyDescent="0.2">
      <c r="A409" s="10">
        <f t="shared" si="117"/>
        <v>1628.2</v>
      </c>
      <c r="B409" s="50">
        <f t="shared" si="119"/>
        <v>6.4692105602256562E-3</v>
      </c>
      <c r="C409" s="50">
        <f t="shared" si="120"/>
        <v>1.6144956592601192</v>
      </c>
      <c r="D409" s="49">
        <f t="shared" si="121"/>
        <v>45.630233492695538</v>
      </c>
      <c r="E409" s="49">
        <f t="shared" si="122"/>
        <v>2176.9852718170746</v>
      </c>
      <c r="F409" s="49">
        <f t="shared" si="123"/>
        <v>1994.4643378462924</v>
      </c>
      <c r="G409" s="51">
        <f t="shared" si="124"/>
        <v>9.0327493067260308E-6</v>
      </c>
      <c r="H409" s="52">
        <f t="shared" si="125"/>
        <v>5.019061895621302E-4</v>
      </c>
      <c r="I409" s="10">
        <f t="shared" si="118"/>
        <v>464.78191879547796</v>
      </c>
      <c r="J409" s="10">
        <f t="shared" si="128"/>
        <v>374.12170594441733</v>
      </c>
      <c r="K409" s="10">
        <f t="shared" si="127"/>
        <v>335.19640873560155</v>
      </c>
      <c r="L409" s="10">
        <f t="shared" si="127"/>
        <v>295.65120598004989</v>
      </c>
      <c r="M409" s="10">
        <f t="shared" si="127"/>
        <v>262.90889367911518</v>
      </c>
      <c r="N409" s="10">
        <f t="shared" si="127"/>
        <v>235.2141355871799</v>
      </c>
      <c r="O409" s="10">
        <f t="shared" si="127"/>
        <v>211.48688299237654</v>
      </c>
      <c r="P409" s="10">
        <f t="shared" si="127"/>
        <v>190.98022696317881</v>
      </c>
      <c r="Q409" s="10">
        <f t="shared" si="127"/>
        <v>173.14067189286015</v>
      </c>
      <c r="R409" s="10">
        <f t="shared" si="127"/>
        <v>157.53937554982201</v>
      </c>
      <c r="S409" s="10">
        <f t="shared" si="127"/>
        <v>143.83402722802364</v>
      </c>
      <c r="T409" s="10">
        <f t="shared" si="127"/>
        <v>131.74577780795084</v>
      </c>
      <c r="U409" s="10">
        <f t="shared" si="127"/>
        <v>121.04425486316899</v>
      </c>
      <c r="V409" s="10">
        <f t="shared" si="127"/>
        <v>111.53723264582055</v>
      </c>
      <c r="W409" s="10">
        <f t="shared" si="127"/>
        <v>103.06314893122965</v>
      </c>
      <c r="X409" s="10">
        <f t="shared" si="127"/>
        <v>95.485463731490654</v>
      </c>
      <c r="Y409" s="10">
        <f t="shared" si="127"/>
        <v>88.688274246134341</v>
      </c>
      <c r="Z409" s="10">
        <f t="shared" si="126"/>
        <v>82.572828404726977</v>
      </c>
      <c r="AA409" s="10">
        <f t="shared" si="126"/>
        <v>77.054707682382229</v>
      </c>
      <c r="AB409" s="10">
        <f t="shared" si="126"/>
        <v>72.061524677790828</v>
      </c>
      <c r="AC409" s="10">
        <f t="shared" si="126"/>
        <v>67.531026296275471</v>
      </c>
      <c r="AD409" s="10">
        <f t="shared" si="126"/>
        <v>63.409522127280674</v>
      </c>
      <c r="AE409" s="10">
        <f t="shared" si="126"/>
        <v>59.650576727765248</v>
      </c>
      <c r="AF409" s="10">
        <f t="shared" si="126"/>
        <v>56.213917871078515</v>
      </c>
      <c r="AG409" s="10">
        <f t="shared" si="126"/>
        <v>53.064522556265054</v>
      </c>
      <c r="AH409" s="10">
        <f t="shared" si="126"/>
        <v>50.171849936315844</v>
      </c>
      <c r="AI409" s="10">
        <f t="shared" si="126"/>
        <v>47.509196050857973</v>
      </c>
      <c r="AJ409" s="10">
        <f t="shared" si="126"/>
        <v>45.053149792776004</v>
      </c>
      <c r="AK409" s="10">
        <f t="shared" si="126"/>
        <v>42.783133193131825</v>
      </c>
      <c r="AL409" s="10">
        <f t="shared" si="126"/>
        <v>40.681012074990939</v>
      </c>
      <c r="AM409" s="10">
        <f t="shared" si="126"/>
        <v>38.730765548130528</v>
      </c>
      <c r="AN409" s="10">
        <f t="shared" si="126"/>
        <v>36.918204800606631</v>
      </c>
      <c r="AO409" s="10">
        <f t="shared" si="126"/>
        <v>35.230733272847971</v>
      </c>
      <c r="AP409" s="10">
        <f t="shared" si="111"/>
        <v>33.657141640963381</v>
      </c>
    </row>
    <row r="410" spans="1:42" x14ac:dyDescent="0.2">
      <c r="A410" s="10">
        <f t="shared" si="117"/>
        <v>1632.2</v>
      </c>
      <c r="B410" s="50">
        <f t="shared" si="119"/>
        <v>6.4362751343448312E-3</v>
      </c>
      <c r="C410" s="50">
        <f t="shared" si="120"/>
        <v>1.6144956592601192</v>
      </c>
      <c r="D410" s="49">
        <f t="shared" si="121"/>
        <v>45.742333317023494</v>
      </c>
      <c r="E410" s="49">
        <f t="shared" si="122"/>
        <v>2187.4523201534944</v>
      </c>
      <c r="F410" s="49">
        <f t="shared" si="123"/>
        <v>2004.4829868854004</v>
      </c>
      <c r="G410" s="51">
        <f t="shared" si="124"/>
        <v>8.9657771597107356E-6</v>
      </c>
      <c r="H410" s="52">
        <f t="shared" si="125"/>
        <v>4.9942963335239279E-4</v>
      </c>
      <c r="I410" s="10">
        <f t="shared" si="118"/>
        <v>464.78432143789382</v>
      </c>
      <c r="J410" s="10">
        <f t="shared" si="128"/>
        <v>374.12410041476585</v>
      </c>
      <c r="K410" s="10">
        <f t="shared" si="127"/>
        <v>335.19881137801741</v>
      </c>
      <c r="L410" s="10">
        <f t="shared" si="127"/>
        <v>295.65360862246575</v>
      </c>
      <c r="M410" s="10">
        <f t="shared" si="127"/>
        <v>262.91129632153104</v>
      </c>
      <c r="N410" s="10">
        <f t="shared" si="127"/>
        <v>235.21653822959578</v>
      </c>
      <c r="O410" s="10">
        <f t="shared" si="127"/>
        <v>211.48928563479242</v>
      </c>
      <c r="P410" s="10">
        <f t="shared" si="127"/>
        <v>190.9826296055947</v>
      </c>
      <c r="Q410" s="10">
        <f t="shared" si="127"/>
        <v>173.14307453527604</v>
      </c>
      <c r="R410" s="10">
        <f t="shared" si="127"/>
        <v>157.5417781922379</v>
      </c>
      <c r="S410" s="10">
        <f t="shared" si="127"/>
        <v>143.83642987043953</v>
      </c>
      <c r="T410" s="10">
        <f t="shared" si="127"/>
        <v>131.74818045036673</v>
      </c>
      <c r="U410" s="10">
        <f t="shared" si="127"/>
        <v>121.04665750558488</v>
      </c>
      <c r="V410" s="10">
        <f t="shared" si="127"/>
        <v>111.53963528823644</v>
      </c>
      <c r="W410" s="10">
        <f t="shared" si="127"/>
        <v>103.06555157364554</v>
      </c>
      <c r="X410" s="10">
        <f t="shared" si="127"/>
        <v>95.487866373906542</v>
      </c>
      <c r="Y410" s="10">
        <f t="shared" si="127"/>
        <v>88.690676888550229</v>
      </c>
      <c r="Z410" s="10">
        <f t="shared" si="126"/>
        <v>82.575231047142864</v>
      </c>
      <c r="AA410" s="10">
        <f t="shared" si="126"/>
        <v>77.057110324798117</v>
      </c>
      <c r="AB410" s="10">
        <f t="shared" si="126"/>
        <v>72.063927320206716</v>
      </c>
      <c r="AC410" s="10">
        <f t="shared" si="126"/>
        <v>67.533428938691358</v>
      </c>
      <c r="AD410" s="10">
        <f t="shared" si="126"/>
        <v>63.411924769696554</v>
      </c>
      <c r="AE410" s="10">
        <f t="shared" si="126"/>
        <v>59.652979370181129</v>
      </c>
      <c r="AF410" s="10">
        <f t="shared" si="126"/>
        <v>56.216320513494395</v>
      </c>
      <c r="AG410" s="10">
        <f t="shared" si="126"/>
        <v>53.066925198680934</v>
      </c>
      <c r="AH410" s="10">
        <f t="shared" si="126"/>
        <v>50.174252578731725</v>
      </c>
      <c r="AI410" s="10">
        <f t="shared" si="126"/>
        <v>47.511598693273854</v>
      </c>
      <c r="AJ410" s="10">
        <f t="shared" si="126"/>
        <v>45.055552435191885</v>
      </c>
      <c r="AK410" s="10">
        <f t="shared" si="126"/>
        <v>42.785535835547705</v>
      </c>
      <c r="AL410" s="10">
        <f t="shared" si="126"/>
        <v>40.683414717406819</v>
      </c>
      <c r="AM410" s="10">
        <f t="shared" si="126"/>
        <v>38.733168190546408</v>
      </c>
      <c r="AN410" s="10">
        <f t="shared" si="126"/>
        <v>36.920607443022512</v>
      </c>
      <c r="AO410" s="10">
        <f t="shared" si="126"/>
        <v>35.233135915263851</v>
      </c>
      <c r="AP410" s="10">
        <f t="shared" si="111"/>
        <v>33.659544283379262</v>
      </c>
    </row>
    <row r="411" spans="1:42" x14ac:dyDescent="0.2">
      <c r="A411" s="10">
        <f t="shared" si="117"/>
        <v>1636.2</v>
      </c>
      <c r="B411" s="50">
        <f t="shared" si="119"/>
        <v>6.4035880293548285E-3</v>
      </c>
      <c r="C411" s="50">
        <f t="shared" si="120"/>
        <v>1.6144956592601192</v>
      </c>
      <c r="D411" s="49">
        <f t="shared" si="121"/>
        <v>45.85443314135145</v>
      </c>
      <c r="E411" s="49">
        <f t="shared" si="122"/>
        <v>2197.944501231143</v>
      </c>
      <c r="F411" s="49">
        <f t="shared" si="123"/>
        <v>2014.5267686657371</v>
      </c>
      <c r="G411" s="51">
        <f t="shared" si="124"/>
        <v>8.8994653548642713E-6</v>
      </c>
      <c r="H411" s="52">
        <f t="shared" si="125"/>
        <v>4.969713578372799E-4</v>
      </c>
      <c r="I411" s="10">
        <f t="shared" si="118"/>
        <v>464.78670780467735</v>
      </c>
      <c r="J411" s="10">
        <f t="shared" si="128"/>
        <v>374.12647868485806</v>
      </c>
      <c r="K411" s="10">
        <f t="shared" si="127"/>
        <v>335.20119774480094</v>
      </c>
      <c r="L411" s="10">
        <f t="shared" si="127"/>
        <v>295.65599498924928</v>
      </c>
      <c r="M411" s="10">
        <f t="shared" si="127"/>
        <v>262.91368268831457</v>
      </c>
      <c r="N411" s="10">
        <f t="shared" si="127"/>
        <v>235.21892459637931</v>
      </c>
      <c r="O411" s="10">
        <f t="shared" si="127"/>
        <v>211.49167200157595</v>
      </c>
      <c r="P411" s="10">
        <f t="shared" si="127"/>
        <v>190.98501597237822</v>
      </c>
      <c r="Q411" s="10">
        <f t="shared" si="127"/>
        <v>173.14546090205957</v>
      </c>
      <c r="R411" s="10">
        <f t="shared" si="127"/>
        <v>157.54416455902143</v>
      </c>
      <c r="S411" s="10">
        <f t="shared" si="127"/>
        <v>143.83881623722306</v>
      </c>
      <c r="T411" s="10">
        <f t="shared" si="127"/>
        <v>131.75056681715026</v>
      </c>
      <c r="U411" s="10">
        <f t="shared" si="127"/>
        <v>121.0490438723684</v>
      </c>
      <c r="V411" s="10">
        <f t="shared" si="127"/>
        <v>111.54202165501997</v>
      </c>
      <c r="W411" s="10">
        <f t="shared" si="127"/>
        <v>103.06793794042906</v>
      </c>
      <c r="X411" s="10">
        <f t="shared" si="127"/>
        <v>95.490252740690067</v>
      </c>
      <c r="Y411" s="10">
        <f t="shared" si="127"/>
        <v>88.693063255333755</v>
      </c>
      <c r="Z411" s="10">
        <f t="shared" si="126"/>
        <v>82.57761741392639</v>
      </c>
      <c r="AA411" s="10">
        <f t="shared" si="126"/>
        <v>77.059496691581643</v>
      </c>
      <c r="AB411" s="10">
        <f t="shared" si="126"/>
        <v>72.066313686990242</v>
      </c>
      <c r="AC411" s="10">
        <f t="shared" si="126"/>
        <v>67.535815305474884</v>
      </c>
      <c r="AD411" s="10">
        <f t="shared" si="126"/>
        <v>63.41431113648008</v>
      </c>
      <c r="AE411" s="10">
        <f t="shared" si="126"/>
        <v>59.655365736964654</v>
      </c>
      <c r="AF411" s="10">
        <f t="shared" si="126"/>
        <v>56.218706880277921</v>
      </c>
      <c r="AG411" s="10">
        <f t="shared" si="126"/>
        <v>53.06931156546446</v>
      </c>
      <c r="AH411" s="10">
        <f t="shared" si="126"/>
        <v>50.176638945515251</v>
      </c>
      <c r="AI411" s="10">
        <f t="shared" si="126"/>
        <v>47.513985060057379</v>
      </c>
      <c r="AJ411" s="10">
        <f t="shared" si="126"/>
        <v>45.057938801975411</v>
      </c>
      <c r="AK411" s="10">
        <f t="shared" si="126"/>
        <v>42.787922202331231</v>
      </c>
      <c r="AL411" s="10">
        <f t="shared" si="126"/>
        <v>40.685801084190345</v>
      </c>
      <c r="AM411" s="10">
        <f t="shared" si="126"/>
        <v>38.735554557329934</v>
      </c>
      <c r="AN411" s="10">
        <f t="shared" si="126"/>
        <v>36.922993809806037</v>
      </c>
      <c r="AO411" s="10">
        <f t="shared" si="126"/>
        <v>35.235522282047377</v>
      </c>
      <c r="AP411" s="10">
        <f t="shared" si="111"/>
        <v>33.661930650162788</v>
      </c>
    </row>
    <row r="412" spans="1:42" x14ac:dyDescent="0.2">
      <c r="A412" s="10">
        <f t="shared" si="117"/>
        <v>1640.2</v>
      </c>
      <c r="B412" s="50">
        <f t="shared" si="119"/>
        <v>6.3711467681854764E-3</v>
      </c>
      <c r="C412" s="50">
        <f t="shared" si="120"/>
        <v>1.6144956592601192</v>
      </c>
      <c r="D412" s="49">
        <f t="shared" si="121"/>
        <v>45.966532965679413</v>
      </c>
      <c r="E412" s="49">
        <f t="shared" si="122"/>
        <v>2208.461815050021</v>
      </c>
      <c r="F412" s="49">
        <f t="shared" si="123"/>
        <v>2024.5956831873032</v>
      </c>
      <c r="G412" s="51">
        <f t="shared" si="124"/>
        <v>8.8338057748456591E-6</v>
      </c>
      <c r="H412" s="52">
        <f t="shared" si="125"/>
        <v>4.9453118358258564E-4</v>
      </c>
      <c r="I412" s="10">
        <f t="shared" si="118"/>
        <v>464.78907804578228</v>
      </c>
      <c r="J412" s="10">
        <f t="shared" si="128"/>
        <v>374.12884090376929</v>
      </c>
      <c r="K412" s="10">
        <f t="shared" si="127"/>
        <v>335.20356798590586</v>
      </c>
      <c r="L412" s="10">
        <f t="shared" si="127"/>
        <v>295.65836523035421</v>
      </c>
      <c r="M412" s="10">
        <f t="shared" si="127"/>
        <v>262.91605292941949</v>
      </c>
      <c r="N412" s="10">
        <f t="shared" si="127"/>
        <v>235.22129483748421</v>
      </c>
      <c r="O412" s="10">
        <f t="shared" si="127"/>
        <v>211.49404224268085</v>
      </c>
      <c r="P412" s="10">
        <f t="shared" si="127"/>
        <v>190.98738621348312</v>
      </c>
      <c r="Q412" s="10">
        <f t="shared" si="127"/>
        <v>173.14783114316447</v>
      </c>
      <c r="R412" s="10">
        <f t="shared" si="127"/>
        <v>157.54653480012632</v>
      </c>
      <c r="S412" s="10">
        <f t="shared" si="127"/>
        <v>143.84118647832796</v>
      </c>
      <c r="T412" s="10">
        <f t="shared" si="127"/>
        <v>131.75293705825516</v>
      </c>
      <c r="U412" s="10">
        <f t="shared" si="127"/>
        <v>121.05141411347331</v>
      </c>
      <c r="V412" s="10">
        <f t="shared" si="127"/>
        <v>111.54439189612488</v>
      </c>
      <c r="W412" s="10">
        <f t="shared" si="127"/>
        <v>103.07030818153397</v>
      </c>
      <c r="X412" s="10">
        <f t="shared" si="127"/>
        <v>95.49262298179498</v>
      </c>
      <c r="Y412" s="10">
        <f t="shared" si="127"/>
        <v>88.695433496438667</v>
      </c>
      <c r="Z412" s="10">
        <f t="shared" si="126"/>
        <v>82.579987655031303</v>
      </c>
      <c r="AA412" s="10">
        <f t="shared" si="126"/>
        <v>77.061866932686556</v>
      </c>
      <c r="AB412" s="10">
        <f t="shared" si="126"/>
        <v>72.068683928095155</v>
      </c>
      <c r="AC412" s="10">
        <f t="shared" si="126"/>
        <v>67.538185546579797</v>
      </c>
      <c r="AD412" s="10">
        <f t="shared" si="126"/>
        <v>63.416681377584986</v>
      </c>
      <c r="AE412" s="10">
        <f t="shared" si="126"/>
        <v>59.65773597806956</v>
      </c>
      <c r="AF412" s="10">
        <f t="shared" si="126"/>
        <v>56.221077121382827</v>
      </c>
      <c r="AG412" s="10">
        <f t="shared" si="126"/>
        <v>53.071681806569366</v>
      </c>
      <c r="AH412" s="10">
        <f t="shared" si="126"/>
        <v>50.179009186620156</v>
      </c>
      <c r="AI412" s="10">
        <f t="shared" si="126"/>
        <v>47.516355301162285</v>
      </c>
      <c r="AJ412" s="10">
        <f t="shared" si="126"/>
        <v>45.060309043080316</v>
      </c>
      <c r="AK412" s="10">
        <f t="shared" si="126"/>
        <v>42.790292443436137</v>
      </c>
      <c r="AL412" s="10">
        <f t="shared" si="126"/>
        <v>40.688171325295251</v>
      </c>
      <c r="AM412" s="10">
        <f t="shared" si="126"/>
        <v>38.73792479843484</v>
      </c>
      <c r="AN412" s="10">
        <f t="shared" si="126"/>
        <v>36.925364050910943</v>
      </c>
      <c r="AO412" s="10">
        <f t="shared" si="126"/>
        <v>35.237892523152283</v>
      </c>
      <c r="AP412" s="10">
        <f t="shared" si="111"/>
        <v>33.664300891267693</v>
      </c>
    </row>
    <row r="413" spans="1:42" x14ac:dyDescent="0.2">
      <c r="A413" s="10">
        <f t="shared" si="117"/>
        <v>1644.2</v>
      </c>
      <c r="B413" s="50">
        <f t="shared" si="119"/>
        <v>6.338948904477529E-3</v>
      </c>
      <c r="C413" s="50">
        <f t="shared" si="120"/>
        <v>1.6144956592601192</v>
      </c>
      <c r="D413" s="49">
        <f t="shared" si="121"/>
        <v>46.078632790007369</v>
      </c>
      <c r="E413" s="49">
        <f t="shared" si="122"/>
        <v>2219.0042616101268</v>
      </c>
      <c r="F413" s="49">
        <f t="shared" si="123"/>
        <v>2034.6897304500974</v>
      </c>
      <c r="G413" s="51">
        <f t="shared" si="124"/>
        <v>8.7687904215493793E-6</v>
      </c>
      <c r="H413" s="52">
        <f t="shared" si="125"/>
        <v>4.9210893334972476E-4</v>
      </c>
      <c r="I413" s="10">
        <f t="shared" si="118"/>
        <v>464.79143230941685</v>
      </c>
      <c r="J413" s="10">
        <f t="shared" si="128"/>
        <v>374.13118721884189</v>
      </c>
      <c r="K413" s="10">
        <f t="shared" si="127"/>
        <v>335.20592224954044</v>
      </c>
      <c r="L413" s="10">
        <f t="shared" si="127"/>
        <v>295.66071949398878</v>
      </c>
      <c r="M413" s="10">
        <f t="shared" si="127"/>
        <v>262.91840719305407</v>
      </c>
      <c r="N413" s="10">
        <f t="shared" si="127"/>
        <v>235.22364910111875</v>
      </c>
      <c r="O413" s="10">
        <f t="shared" si="127"/>
        <v>211.49639650631539</v>
      </c>
      <c r="P413" s="10">
        <f t="shared" si="127"/>
        <v>190.98974047711766</v>
      </c>
      <c r="Q413" s="10">
        <f t="shared" si="127"/>
        <v>173.15018540679901</v>
      </c>
      <c r="R413" s="10">
        <f t="shared" si="127"/>
        <v>157.54888906376087</v>
      </c>
      <c r="S413" s="10">
        <f t="shared" si="127"/>
        <v>143.8435407419625</v>
      </c>
      <c r="T413" s="10">
        <f t="shared" si="127"/>
        <v>131.7552913218897</v>
      </c>
      <c r="U413" s="10">
        <f t="shared" si="127"/>
        <v>121.05376837710787</v>
      </c>
      <c r="V413" s="10">
        <f t="shared" si="127"/>
        <v>111.54674615975944</v>
      </c>
      <c r="W413" s="10">
        <f t="shared" si="127"/>
        <v>103.07266244516853</v>
      </c>
      <c r="X413" s="10">
        <f t="shared" si="127"/>
        <v>95.494977245429538</v>
      </c>
      <c r="Y413" s="10">
        <f t="shared" si="127"/>
        <v>88.697787760073226</v>
      </c>
      <c r="Z413" s="10">
        <f t="shared" si="126"/>
        <v>82.582341918665861</v>
      </c>
      <c r="AA413" s="10">
        <f t="shared" si="126"/>
        <v>77.064221196321114</v>
      </c>
      <c r="AB413" s="10">
        <f t="shared" si="126"/>
        <v>72.071038191729713</v>
      </c>
      <c r="AC413" s="10">
        <f t="shared" si="126"/>
        <v>67.540539810214355</v>
      </c>
      <c r="AD413" s="10">
        <f t="shared" si="126"/>
        <v>63.419035641219537</v>
      </c>
      <c r="AE413" s="10">
        <f t="shared" si="126"/>
        <v>59.660090241704111</v>
      </c>
      <c r="AF413" s="10">
        <f t="shared" si="126"/>
        <v>56.223431385017378</v>
      </c>
      <c r="AG413" s="10">
        <f t="shared" si="126"/>
        <v>53.074036070203917</v>
      </c>
      <c r="AH413" s="10">
        <f t="shared" si="126"/>
        <v>50.181363450254707</v>
      </c>
      <c r="AI413" s="10">
        <f t="shared" si="126"/>
        <v>47.518709564796836</v>
      </c>
      <c r="AJ413" s="10">
        <f t="shared" si="126"/>
        <v>45.062663306714867</v>
      </c>
      <c r="AK413" s="10">
        <f t="shared" si="126"/>
        <v>42.792646707070688</v>
      </c>
      <c r="AL413" s="10">
        <f t="shared" si="126"/>
        <v>40.690525588929802</v>
      </c>
      <c r="AM413" s="10">
        <f t="shared" si="126"/>
        <v>38.740279062069391</v>
      </c>
      <c r="AN413" s="10">
        <f t="shared" si="126"/>
        <v>36.927718314545494</v>
      </c>
      <c r="AO413" s="10">
        <f t="shared" si="126"/>
        <v>35.240246786786834</v>
      </c>
      <c r="AP413" s="10">
        <f t="shared" si="111"/>
        <v>33.666655154902244</v>
      </c>
    </row>
    <row r="414" spans="1:42" x14ac:dyDescent="0.2">
      <c r="A414" s="10">
        <f t="shared" si="117"/>
        <v>1648.2</v>
      </c>
      <c r="B414" s="50">
        <f t="shared" si="119"/>
        <v>6.306992022128117E-3</v>
      </c>
      <c r="C414" s="50">
        <f t="shared" si="120"/>
        <v>1.6144956592601192</v>
      </c>
      <c r="D414" s="49">
        <f t="shared" si="121"/>
        <v>46.190732614335332</v>
      </c>
      <c r="E414" s="49">
        <f t="shared" si="122"/>
        <v>2229.571840911462</v>
      </c>
      <c r="F414" s="49">
        <f t="shared" si="123"/>
        <v>2044.8089104541209</v>
      </c>
      <c r="G414" s="51">
        <f t="shared" si="124"/>
        <v>8.7044114144090832E-6</v>
      </c>
      <c r="H414" s="52">
        <f t="shared" si="125"/>
        <v>4.897044320635916E-4</v>
      </c>
      <c r="I414" s="10">
        <f t="shared" si="118"/>
        <v>464.79377074206838</v>
      </c>
      <c r="J414" s="10">
        <f t="shared" si="128"/>
        <v>374.13351777570932</v>
      </c>
      <c r="K414" s="10">
        <f t="shared" si="127"/>
        <v>335.20826068219196</v>
      </c>
      <c r="L414" s="10">
        <f t="shared" si="127"/>
        <v>295.66305792664031</v>
      </c>
      <c r="M414" s="10">
        <f t="shared" si="127"/>
        <v>262.92074562570559</v>
      </c>
      <c r="N414" s="10">
        <f t="shared" si="127"/>
        <v>235.22598753377028</v>
      </c>
      <c r="O414" s="10">
        <f t="shared" si="127"/>
        <v>211.49873493896692</v>
      </c>
      <c r="P414" s="10">
        <f t="shared" si="127"/>
        <v>190.99207890976919</v>
      </c>
      <c r="Q414" s="10">
        <f t="shared" si="127"/>
        <v>173.15252383945054</v>
      </c>
      <c r="R414" s="10">
        <f t="shared" si="127"/>
        <v>157.55122749641239</v>
      </c>
      <c r="S414" s="10">
        <f t="shared" si="127"/>
        <v>143.84587917461403</v>
      </c>
      <c r="T414" s="10">
        <f t="shared" si="127"/>
        <v>131.75762975454123</v>
      </c>
      <c r="U414" s="10">
        <f t="shared" si="127"/>
        <v>121.05610680975938</v>
      </c>
      <c r="V414" s="10">
        <f t="shared" si="127"/>
        <v>111.54908459241095</v>
      </c>
      <c r="W414" s="10">
        <f t="shared" si="127"/>
        <v>103.07500087782005</v>
      </c>
      <c r="X414" s="10">
        <f t="shared" si="127"/>
        <v>95.497315678081051</v>
      </c>
      <c r="Y414" s="10">
        <f t="shared" si="127"/>
        <v>88.700126192724738</v>
      </c>
      <c r="Z414" s="10">
        <f t="shared" si="126"/>
        <v>82.584680351317374</v>
      </c>
      <c r="AA414" s="10">
        <f t="shared" si="126"/>
        <v>77.066559628972627</v>
      </c>
      <c r="AB414" s="10">
        <f t="shared" si="126"/>
        <v>72.073376624381225</v>
      </c>
      <c r="AC414" s="10">
        <f t="shared" si="126"/>
        <v>67.542878242865868</v>
      </c>
      <c r="AD414" s="10">
        <f t="shared" si="126"/>
        <v>63.421374073871057</v>
      </c>
      <c r="AE414" s="10">
        <f t="shared" si="126"/>
        <v>59.662428674355631</v>
      </c>
      <c r="AF414" s="10">
        <f t="shared" si="126"/>
        <v>56.225769817668898</v>
      </c>
      <c r="AG414" s="10">
        <f t="shared" si="126"/>
        <v>53.076374502855437</v>
      </c>
      <c r="AH414" s="10">
        <f t="shared" si="126"/>
        <v>50.183701882906227</v>
      </c>
      <c r="AI414" s="10">
        <f t="shared" si="126"/>
        <v>47.521047997448356</v>
      </c>
      <c r="AJ414" s="10">
        <f t="shared" si="126"/>
        <v>45.065001739366387</v>
      </c>
      <c r="AK414" s="10">
        <f t="shared" si="126"/>
        <v>42.794985139722208</v>
      </c>
      <c r="AL414" s="10">
        <f t="shared" si="126"/>
        <v>40.692864021581322</v>
      </c>
      <c r="AM414" s="10">
        <f t="shared" si="126"/>
        <v>38.742617494720911</v>
      </c>
      <c r="AN414" s="10">
        <f t="shared" si="126"/>
        <v>36.930056747197014</v>
      </c>
      <c r="AO414" s="10">
        <f t="shared" ref="AO414:AP429" si="129">AO413+(($B413+$B414)/2)^(4/3)/$B$5*$B$4</f>
        <v>35.242585219438354</v>
      </c>
      <c r="AP414" s="10">
        <f t="shared" si="111"/>
        <v>33.668993587553764</v>
      </c>
    </row>
    <row r="415" spans="1:42" x14ac:dyDescent="0.2">
      <c r="A415" s="10">
        <f t="shared" si="117"/>
        <v>1652.2</v>
      </c>
      <c r="B415" s="50">
        <f t="shared" si="119"/>
        <v>6.2752737348437341E-3</v>
      </c>
      <c r="C415" s="50">
        <f t="shared" si="120"/>
        <v>1.6144956592601192</v>
      </c>
      <c r="D415" s="49">
        <f t="shared" si="121"/>
        <v>46.302832438663287</v>
      </c>
      <c r="E415" s="49">
        <f t="shared" si="122"/>
        <v>2240.1645529540256</v>
      </c>
      <c r="F415" s="49">
        <f t="shared" si="123"/>
        <v>2054.9532231993726</v>
      </c>
      <c r="G415" s="51">
        <f t="shared" si="124"/>
        <v>8.6406609882418699E-6</v>
      </c>
      <c r="H415" s="52">
        <f t="shared" si="125"/>
        <v>4.8731750678095224E-4</v>
      </c>
      <c r="I415" s="10">
        <f t="shared" si="118"/>
        <v>464.79609348852739</v>
      </c>
      <c r="J415" s="10">
        <f t="shared" si="128"/>
        <v>374.13583271832016</v>
      </c>
      <c r="K415" s="10">
        <f t="shared" si="127"/>
        <v>335.21058342865098</v>
      </c>
      <c r="L415" s="10">
        <f t="shared" si="127"/>
        <v>295.66538067309932</v>
      </c>
      <c r="M415" s="10">
        <f t="shared" si="127"/>
        <v>262.92306837216461</v>
      </c>
      <c r="N415" s="10">
        <f t="shared" si="127"/>
        <v>235.22831028022927</v>
      </c>
      <c r="O415" s="10">
        <f t="shared" si="127"/>
        <v>211.50105768542591</v>
      </c>
      <c r="P415" s="10">
        <f t="shared" si="127"/>
        <v>190.99440165622818</v>
      </c>
      <c r="Q415" s="10">
        <f t="shared" si="127"/>
        <v>173.15484658590952</v>
      </c>
      <c r="R415" s="10">
        <f t="shared" si="127"/>
        <v>157.55355024287138</v>
      </c>
      <c r="S415" s="10">
        <f t="shared" si="127"/>
        <v>143.84820192107301</v>
      </c>
      <c r="T415" s="10">
        <f t="shared" si="127"/>
        <v>131.75995250100021</v>
      </c>
      <c r="U415" s="10">
        <f t="shared" si="127"/>
        <v>121.05842955621837</v>
      </c>
      <c r="V415" s="10">
        <f t="shared" si="127"/>
        <v>111.55140733886994</v>
      </c>
      <c r="W415" s="10">
        <f t="shared" si="127"/>
        <v>103.07732362427903</v>
      </c>
      <c r="X415" s="10">
        <f t="shared" si="127"/>
        <v>95.499638424540038</v>
      </c>
      <c r="Y415" s="10">
        <f t="shared" si="127"/>
        <v>88.702448939183725</v>
      </c>
      <c r="Z415" s="10">
        <f t="shared" si="127"/>
        <v>82.587003097776361</v>
      </c>
      <c r="AA415" s="10">
        <f t="shared" ref="AA415:AP430" si="130">AA414+(($B414+$B415)/2)^(4/3)/$B$5*$B$4</f>
        <v>77.068882375431613</v>
      </c>
      <c r="AB415" s="10">
        <f t="shared" si="130"/>
        <v>72.075699370840212</v>
      </c>
      <c r="AC415" s="10">
        <f t="shared" si="130"/>
        <v>67.545200989324854</v>
      </c>
      <c r="AD415" s="10">
        <f t="shared" si="130"/>
        <v>63.423696820330051</v>
      </c>
      <c r="AE415" s="10">
        <f t="shared" si="130"/>
        <v>59.664751420814625</v>
      </c>
      <c r="AF415" s="10">
        <f t="shared" si="130"/>
        <v>56.228092564127891</v>
      </c>
      <c r="AG415" s="10">
        <f t="shared" si="130"/>
        <v>53.07869724931443</v>
      </c>
      <c r="AH415" s="10">
        <f t="shared" si="130"/>
        <v>50.186024629365221</v>
      </c>
      <c r="AI415" s="10">
        <f t="shared" si="130"/>
        <v>47.52337074390735</v>
      </c>
      <c r="AJ415" s="10">
        <f t="shared" si="130"/>
        <v>45.067324485825381</v>
      </c>
      <c r="AK415" s="10">
        <f t="shared" si="130"/>
        <v>42.797307886181201</v>
      </c>
      <c r="AL415" s="10">
        <f t="shared" si="130"/>
        <v>40.695186768040315</v>
      </c>
      <c r="AM415" s="10">
        <f t="shared" si="130"/>
        <v>38.744940241179904</v>
      </c>
      <c r="AN415" s="10">
        <f t="shared" si="130"/>
        <v>36.932379493656008</v>
      </c>
      <c r="AO415" s="10">
        <f t="shared" si="129"/>
        <v>35.244907965897347</v>
      </c>
      <c r="AP415" s="10">
        <f t="shared" si="111"/>
        <v>33.671316334012758</v>
      </c>
    </row>
    <row r="416" spans="1:42" x14ac:dyDescent="0.2">
      <c r="A416" s="10">
        <f t="shared" si="117"/>
        <v>1656.2</v>
      </c>
      <c r="B416" s="50">
        <f t="shared" si="119"/>
        <v>6.2437916857007699E-3</v>
      </c>
      <c r="C416" s="50">
        <f t="shared" si="120"/>
        <v>1.6144956592601192</v>
      </c>
      <c r="D416" s="49">
        <f t="shared" si="121"/>
        <v>46.414932262991243</v>
      </c>
      <c r="E416" s="49">
        <f t="shared" si="122"/>
        <v>2250.7823977378175</v>
      </c>
      <c r="F416" s="49">
        <f t="shared" si="123"/>
        <v>2065.1226686858527</v>
      </c>
      <c r="G416" s="51">
        <f t="shared" si="124"/>
        <v>8.5775314911632694E-6</v>
      </c>
      <c r="H416" s="52">
        <f t="shared" si="125"/>
        <v>4.8494798665936435E-4</v>
      </c>
      <c r="I416" s="10">
        <f t="shared" si="118"/>
        <v>464.7984006919113</v>
      </c>
      <c r="J416" s="10">
        <f t="shared" si="128"/>
        <v>374.13813218896172</v>
      </c>
      <c r="K416" s="10">
        <f t="shared" ref="K416:Z431" si="131">K415+(($B415+$B416)/2)^(4/3)/$B$5*$B$4</f>
        <v>335.21289063203488</v>
      </c>
      <c r="L416" s="10">
        <f t="shared" si="131"/>
        <v>295.66768787648323</v>
      </c>
      <c r="M416" s="10">
        <f t="shared" si="131"/>
        <v>262.92537557554851</v>
      </c>
      <c r="N416" s="10">
        <f t="shared" si="131"/>
        <v>235.23061748361314</v>
      </c>
      <c r="O416" s="10">
        <f t="shared" si="131"/>
        <v>211.50336488880978</v>
      </c>
      <c r="P416" s="10">
        <f t="shared" si="131"/>
        <v>190.99670885961206</v>
      </c>
      <c r="Q416" s="10">
        <f t="shared" si="131"/>
        <v>173.1571537892934</v>
      </c>
      <c r="R416" s="10">
        <f t="shared" si="131"/>
        <v>157.55585744625526</v>
      </c>
      <c r="S416" s="10">
        <f t="shared" si="131"/>
        <v>143.85050912445689</v>
      </c>
      <c r="T416" s="10">
        <f t="shared" si="131"/>
        <v>131.76225970438409</v>
      </c>
      <c r="U416" s="10">
        <f t="shared" si="131"/>
        <v>121.06073675960226</v>
      </c>
      <c r="V416" s="10">
        <f t="shared" si="131"/>
        <v>111.55371454225383</v>
      </c>
      <c r="W416" s="10">
        <f t="shared" si="131"/>
        <v>103.07963082766292</v>
      </c>
      <c r="X416" s="10">
        <f t="shared" si="131"/>
        <v>95.501945627923931</v>
      </c>
      <c r="Y416" s="10">
        <f t="shared" si="131"/>
        <v>88.704756142567618</v>
      </c>
      <c r="Z416" s="10">
        <f t="shared" si="131"/>
        <v>82.589310301160253</v>
      </c>
      <c r="AA416" s="10">
        <f t="shared" si="130"/>
        <v>77.071189578815506</v>
      </c>
      <c r="AB416" s="10">
        <f t="shared" si="130"/>
        <v>72.078006574224105</v>
      </c>
      <c r="AC416" s="10">
        <f t="shared" si="130"/>
        <v>67.547508192708747</v>
      </c>
      <c r="AD416" s="10">
        <f t="shared" si="130"/>
        <v>63.426004023713936</v>
      </c>
      <c r="AE416" s="10">
        <f t="shared" si="130"/>
        <v>59.667058624198511</v>
      </c>
      <c r="AF416" s="10">
        <f t="shared" si="130"/>
        <v>56.230399767511777</v>
      </c>
      <c r="AG416" s="10">
        <f t="shared" si="130"/>
        <v>53.081004452698316</v>
      </c>
      <c r="AH416" s="10">
        <f t="shared" si="130"/>
        <v>50.188331832749107</v>
      </c>
      <c r="AI416" s="10">
        <f t="shared" si="130"/>
        <v>47.525677947291236</v>
      </c>
      <c r="AJ416" s="10">
        <f t="shared" si="130"/>
        <v>45.069631689209267</v>
      </c>
      <c r="AK416" s="10">
        <f t="shared" si="130"/>
        <v>42.799615089565087</v>
      </c>
      <c r="AL416" s="10">
        <f t="shared" si="130"/>
        <v>40.697493971424201</v>
      </c>
      <c r="AM416" s="10">
        <f t="shared" si="130"/>
        <v>38.74724744456379</v>
      </c>
      <c r="AN416" s="10">
        <f t="shared" si="130"/>
        <v>36.934686697039893</v>
      </c>
      <c r="AO416" s="10">
        <f t="shared" si="129"/>
        <v>35.247215169281233</v>
      </c>
      <c r="AP416" s="10">
        <f t="shared" si="111"/>
        <v>33.673623537396644</v>
      </c>
    </row>
    <row r="417" spans="1:42" x14ac:dyDescent="0.2">
      <c r="A417" s="10">
        <f t="shared" si="117"/>
        <v>1660.2</v>
      </c>
      <c r="B417" s="50">
        <f t="shared" si="119"/>
        <v>6.2125435467140907E-3</v>
      </c>
      <c r="C417" s="50">
        <f t="shared" si="120"/>
        <v>1.6144956592601192</v>
      </c>
      <c r="D417" s="49">
        <f t="shared" si="121"/>
        <v>46.527032087319206</v>
      </c>
      <c r="E417" s="49">
        <f t="shared" si="122"/>
        <v>2261.4253752628392</v>
      </c>
      <c r="F417" s="49">
        <f t="shared" si="123"/>
        <v>2075.3172469135625</v>
      </c>
      <c r="G417" s="51">
        <f t="shared" si="124"/>
        <v>8.5150153829969602E-6</v>
      </c>
      <c r="H417" s="52">
        <f t="shared" si="125"/>
        <v>4.8259570292665622E-4</v>
      </c>
      <c r="I417" s="10">
        <f t="shared" si="118"/>
        <v>464.80069249368773</v>
      </c>
      <c r="J417" s="10">
        <f t="shared" si="128"/>
        <v>374.14041632828315</v>
      </c>
      <c r="K417" s="10">
        <f t="shared" si="131"/>
        <v>335.21518243381132</v>
      </c>
      <c r="L417" s="10">
        <f t="shared" si="131"/>
        <v>295.66997967825966</v>
      </c>
      <c r="M417" s="10">
        <f t="shared" si="131"/>
        <v>262.92766737732495</v>
      </c>
      <c r="N417" s="10">
        <f t="shared" si="131"/>
        <v>235.23290928538961</v>
      </c>
      <c r="O417" s="10">
        <f t="shared" si="131"/>
        <v>211.50565669058625</v>
      </c>
      <c r="P417" s="10">
        <f t="shared" si="131"/>
        <v>190.99900066138852</v>
      </c>
      <c r="Q417" s="10">
        <f t="shared" si="131"/>
        <v>173.15944559106987</v>
      </c>
      <c r="R417" s="10">
        <f t="shared" si="131"/>
        <v>157.55814924803173</v>
      </c>
      <c r="S417" s="10">
        <f t="shared" si="131"/>
        <v>143.85280092623336</v>
      </c>
      <c r="T417" s="10">
        <f t="shared" si="131"/>
        <v>131.76455150616056</v>
      </c>
      <c r="U417" s="10">
        <f t="shared" si="131"/>
        <v>121.06302856137873</v>
      </c>
      <c r="V417" s="10">
        <f t="shared" si="131"/>
        <v>111.55600634403029</v>
      </c>
      <c r="W417" s="10">
        <f t="shared" si="131"/>
        <v>103.08192262943939</v>
      </c>
      <c r="X417" s="10">
        <f t="shared" si="131"/>
        <v>95.504237429700396</v>
      </c>
      <c r="Y417" s="10">
        <f t="shared" si="131"/>
        <v>88.707047944344083</v>
      </c>
      <c r="Z417" s="10">
        <f t="shared" si="131"/>
        <v>82.591602102936719</v>
      </c>
      <c r="AA417" s="10">
        <f t="shared" si="130"/>
        <v>77.073481380591971</v>
      </c>
      <c r="AB417" s="10">
        <f t="shared" si="130"/>
        <v>72.08029837600057</v>
      </c>
      <c r="AC417" s="10">
        <f t="shared" si="130"/>
        <v>67.549799994485213</v>
      </c>
      <c r="AD417" s="10">
        <f t="shared" si="130"/>
        <v>63.428295825490402</v>
      </c>
      <c r="AE417" s="10">
        <f t="shared" si="130"/>
        <v>59.669350425974976</v>
      </c>
      <c r="AF417" s="10">
        <f t="shared" si="130"/>
        <v>56.232691569288242</v>
      </c>
      <c r="AG417" s="10">
        <f t="shared" si="130"/>
        <v>53.083296254474782</v>
      </c>
      <c r="AH417" s="10">
        <f t="shared" si="130"/>
        <v>50.190623634525572</v>
      </c>
      <c r="AI417" s="10">
        <f t="shared" si="130"/>
        <v>47.527969749067701</v>
      </c>
      <c r="AJ417" s="10">
        <f t="shared" si="130"/>
        <v>45.071923490985732</v>
      </c>
      <c r="AK417" s="10">
        <f t="shared" si="130"/>
        <v>42.801906891341552</v>
      </c>
      <c r="AL417" s="10">
        <f t="shared" si="130"/>
        <v>40.699785773200666</v>
      </c>
      <c r="AM417" s="10">
        <f t="shared" si="130"/>
        <v>38.749539246340255</v>
      </c>
      <c r="AN417" s="10">
        <f t="shared" si="130"/>
        <v>36.936978498816359</v>
      </c>
      <c r="AO417" s="10">
        <f t="shared" si="129"/>
        <v>35.249506971057698</v>
      </c>
      <c r="AP417" s="10">
        <f t="shared" si="111"/>
        <v>33.675915339173109</v>
      </c>
    </row>
    <row r="418" spans="1:42" x14ac:dyDescent="0.2">
      <c r="A418" s="10">
        <f t="shared" si="117"/>
        <v>1664.2</v>
      </c>
      <c r="B418" s="50">
        <f t="shared" si="119"/>
        <v>6.1815270184122865E-3</v>
      </c>
      <c r="C418" s="50">
        <f t="shared" si="120"/>
        <v>1.6144956592601192</v>
      </c>
      <c r="D418" s="49">
        <f t="shared" si="121"/>
        <v>46.639131911647162</v>
      </c>
      <c r="E418" s="49">
        <f t="shared" si="122"/>
        <v>2272.0934855290889</v>
      </c>
      <c r="F418" s="49">
        <f t="shared" si="123"/>
        <v>2085.5369578825002</v>
      </c>
      <c r="G418" s="51">
        <f t="shared" si="124"/>
        <v>8.4531052329070206E-6</v>
      </c>
      <c r="H418" s="52">
        <f t="shared" si="125"/>
        <v>4.8026048885088142E-4</v>
      </c>
      <c r="I418" s="10">
        <f t="shared" si="118"/>
        <v>464.80296903369765</v>
      </c>
      <c r="J418" s="10">
        <f t="shared" si="128"/>
        <v>374.14268527531817</v>
      </c>
      <c r="K418" s="10">
        <f t="shared" si="131"/>
        <v>335.21745897382124</v>
      </c>
      <c r="L418" s="10">
        <f t="shared" si="131"/>
        <v>295.67225621826958</v>
      </c>
      <c r="M418" s="10">
        <f t="shared" si="131"/>
        <v>262.92994391733487</v>
      </c>
      <c r="N418" s="10">
        <f t="shared" si="131"/>
        <v>235.23518582539955</v>
      </c>
      <c r="O418" s="10">
        <f t="shared" si="131"/>
        <v>211.50793323059619</v>
      </c>
      <c r="P418" s="10">
        <f t="shared" si="131"/>
        <v>191.00127720139847</v>
      </c>
      <c r="Q418" s="10">
        <f t="shared" si="131"/>
        <v>173.16172213107981</v>
      </c>
      <c r="R418" s="10">
        <f t="shared" si="131"/>
        <v>157.56042578804167</v>
      </c>
      <c r="S418" s="10">
        <f t="shared" si="131"/>
        <v>143.8550774662433</v>
      </c>
      <c r="T418" s="10">
        <f t="shared" si="131"/>
        <v>131.7668280461705</v>
      </c>
      <c r="U418" s="10">
        <f t="shared" si="131"/>
        <v>121.06530510138867</v>
      </c>
      <c r="V418" s="10">
        <f t="shared" si="131"/>
        <v>111.55828288404024</v>
      </c>
      <c r="W418" s="10">
        <f t="shared" si="131"/>
        <v>103.08419916944933</v>
      </c>
      <c r="X418" s="10">
        <f t="shared" si="131"/>
        <v>95.50651396971034</v>
      </c>
      <c r="Y418" s="10">
        <f t="shared" si="131"/>
        <v>88.709324484354028</v>
      </c>
      <c r="Z418" s="10">
        <f t="shared" si="131"/>
        <v>82.593878642946663</v>
      </c>
      <c r="AA418" s="10">
        <f t="shared" si="130"/>
        <v>77.075757920601916</v>
      </c>
      <c r="AB418" s="10">
        <f t="shared" si="130"/>
        <v>72.082574916010515</v>
      </c>
      <c r="AC418" s="10">
        <f t="shared" si="130"/>
        <v>67.552076534495157</v>
      </c>
      <c r="AD418" s="10">
        <f t="shared" si="130"/>
        <v>63.430572365500346</v>
      </c>
      <c r="AE418" s="10">
        <f t="shared" si="130"/>
        <v>59.67162696598492</v>
      </c>
      <c r="AF418" s="10">
        <f t="shared" si="130"/>
        <v>56.234968109298187</v>
      </c>
      <c r="AG418" s="10">
        <f t="shared" si="130"/>
        <v>53.085572794484726</v>
      </c>
      <c r="AH418" s="10">
        <f t="shared" si="130"/>
        <v>50.192900174535517</v>
      </c>
      <c r="AI418" s="10">
        <f t="shared" si="130"/>
        <v>47.530246289077645</v>
      </c>
      <c r="AJ418" s="10">
        <f t="shared" si="130"/>
        <v>45.074200030995677</v>
      </c>
      <c r="AK418" s="10">
        <f t="shared" si="130"/>
        <v>42.804183431351497</v>
      </c>
      <c r="AL418" s="10">
        <f t="shared" si="130"/>
        <v>40.702062313210611</v>
      </c>
      <c r="AM418" s="10">
        <f t="shared" si="130"/>
        <v>38.7518157863502</v>
      </c>
      <c r="AN418" s="10">
        <f t="shared" si="130"/>
        <v>36.939255038826303</v>
      </c>
      <c r="AO418" s="10">
        <f t="shared" si="129"/>
        <v>35.251783511067643</v>
      </c>
      <c r="AP418" s="10">
        <f t="shared" si="111"/>
        <v>33.678191879183053</v>
      </c>
    </row>
    <row r="419" spans="1:42" x14ac:dyDescent="0.2">
      <c r="A419" s="10">
        <f t="shared" si="117"/>
        <v>1668.2</v>
      </c>
      <c r="B419" s="50">
        <f t="shared" si="119"/>
        <v>6.1507398294208563E-3</v>
      </c>
      <c r="C419" s="50">
        <f t="shared" si="120"/>
        <v>1.6144956592601192</v>
      </c>
      <c r="D419" s="49">
        <f t="shared" si="121"/>
        <v>46.751231735975125</v>
      </c>
      <c r="E419" s="49">
        <f t="shared" si="122"/>
        <v>2282.7867285365678</v>
      </c>
      <c r="F419" s="49">
        <f t="shared" si="123"/>
        <v>2095.7818015926673</v>
      </c>
      <c r="G419" s="51">
        <f t="shared" si="124"/>
        <v>8.3917937179490113E-6</v>
      </c>
      <c r="H419" s="52">
        <f t="shared" si="125"/>
        <v>4.7794217971082042E-4</v>
      </c>
      <c r="I419" s="10">
        <f t="shared" si="118"/>
        <v>464.80523045017776</v>
      </c>
      <c r="J419" s="10">
        <f t="shared" si="128"/>
        <v>374.14493916750746</v>
      </c>
      <c r="K419" s="10">
        <f t="shared" si="131"/>
        <v>335.21972039030135</v>
      </c>
      <c r="L419" s="10">
        <f t="shared" si="131"/>
        <v>295.67451763474969</v>
      </c>
      <c r="M419" s="10">
        <f t="shared" si="131"/>
        <v>262.93220533381498</v>
      </c>
      <c r="N419" s="10">
        <f t="shared" si="131"/>
        <v>235.23744724187969</v>
      </c>
      <c r="O419" s="10">
        <f t="shared" si="131"/>
        <v>211.51019464707633</v>
      </c>
      <c r="P419" s="10">
        <f t="shared" si="131"/>
        <v>191.0035386178786</v>
      </c>
      <c r="Q419" s="10">
        <f t="shared" si="131"/>
        <v>173.16398354755995</v>
      </c>
      <c r="R419" s="10">
        <f t="shared" si="131"/>
        <v>157.56268720452181</v>
      </c>
      <c r="S419" s="10">
        <f t="shared" si="131"/>
        <v>143.85733888272344</v>
      </c>
      <c r="T419" s="10">
        <f t="shared" si="131"/>
        <v>131.76908946265064</v>
      </c>
      <c r="U419" s="10">
        <f t="shared" si="131"/>
        <v>121.06756651786881</v>
      </c>
      <c r="V419" s="10">
        <f t="shared" si="131"/>
        <v>111.56054430052038</v>
      </c>
      <c r="W419" s="10">
        <f t="shared" si="131"/>
        <v>103.08646058592947</v>
      </c>
      <c r="X419" s="10">
        <f t="shared" si="131"/>
        <v>95.508775386190479</v>
      </c>
      <c r="Y419" s="10">
        <f t="shared" si="131"/>
        <v>88.711585900834166</v>
      </c>
      <c r="Z419" s="10">
        <f t="shared" si="131"/>
        <v>82.596140059426801</v>
      </c>
      <c r="AA419" s="10">
        <f t="shared" si="130"/>
        <v>77.078019337082054</v>
      </c>
      <c r="AB419" s="10">
        <f t="shared" si="130"/>
        <v>72.084836332490653</v>
      </c>
      <c r="AC419" s="10">
        <f t="shared" si="130"/>
        <v>67.554337950975295</v>
      </c>
      <c r="AD419" s="10">
        <f t="shared" si="130"/>
        <v>63.432833781980477</v>
      </c>
      <c r="AE419" s="10">
        <f t="shared" si="130"/>
        <v>59.673888382465051</v>
      </c>
      <c r="AF419" s="10">
        <f t="shared" si="130"/>
        <v>56.237229525778318</v>
      </c>
      <c r="AG419" s="10">
        <f t="shared" si="130"/>
        <v>53.087834210964857</v>
      </c>
      <c r="AH419" s="10">
        <f t="shared" si="130"/>
        <v>50.195161591015648</v>
      </c>
      <c r="AI419" s="10">
        <f t="shared" si="130"/>
        <v>47.532507705557776</v>
      </c>
      <c r="AJ419" s="10">
        <f t="shared" si="130"/>
        <v>45.076461447475808</v>
      </c>
      <c r="AK419" s="10">
        <f t="shared" si="130"/>
        <v>42.806444847831628</v>
      </c>
      <c r="AL419" s="10">
        <f t="shared" si="130"/>
        <v>40.704323729690742</v>
      </c>
      <c r="AM419" s="10">
        <f t="shared" si="130"/>
        <v>38.754077202830331</v>
      </c>
      <c r="AN419" s="10">
        <f t="shared" si="130"/>
        <v>36.941516455306434</v>
      </c>
      <c r="AO419" s="10">
        <f t="shared" si="129"/>
        <v>35.254044927547774</v>
      </c>
      <c r="AP419" s="10">
        <f t="shared" si="111"/>
        <v>33.680453295663185</v>
      </c>
    </row>
    <row r="420" spans="1:42" x14ac:dyDescent="0.2">
      <c r="A420" s="10">
        <f t="shared" si="117"/>
        <v>1672.2</v>
      </c>
      <c r="B420" s="50">
        <f t="shared" si="119"/>
        <v>6.1201797360517941E-3</v>
      </c>
      <c r="C420" s="50">
        <f t="shared" si="120"/>
        <v>1.6144956592601192</v>
      </c>
      <c r="D420" s="49">
        <f t="shared" si="121"/>
        <v>46.863331560303081</v>
      </c>
      <c r="E420" s="49">
        <f t="shared" si="122"/>
        <v>2293.5051042852747</v>
      </c>
      <c r="F420" s="49">
        <f t="shared" si="123"/>
        <v>2106.0517780440623</v>
      </c>
      <c r="G420" s="51">
        <f t="shared" si="124"/>
        <v>8.3310736210202878E-6</v>
      </c>
      <c r="H420" s="52">
        <f t="shared" si="125"/>
        <v>4.7564061276693571E-4</v>
      </c>
      <c r="I420" s="10">
        <f t="shared" si="118"/>
        <v>464.80747687978283</v>
      </c>
      <c r="J420" s="10">
        <f t="shared" si="128"/>
        <v>374.14717814072077</v>
      </c>
      <c r="K420" s="10">
        <f t="shared" si="131"/>
        <v>335.22196681990641</v>
      </c>
      <c r="L420" s="10">
        <f t="shared" si="131"/>
        <v>295.67676406435476</v>
      </c>
      <c r="M420" s="10">
        <f t="shared" si="131"/>
        <v>262.93445176342004</v>
      </c>
      <c r="N420" s="10">
        <f t="shared" si="131"/>
        <v>235.23969367148476</v>
      </c>
      <c r="O420" s="10">
        <f t="shared" si="131"/>
        <v>211.5124410766814</v>
      </c>
      <c r="P420" s="10">
        <f t="shared" si="131"/>
        <v>191.00578504748367</v>
      </c>
      <c r="Q420" s="10">
        <f t="shared" si="131"/>
        <v>173.16622997716502</v>
      </c>
      <c r="R420" s="10">
        <f t="shared" si="131"/>
        <v>157.56493363412687</v>
      </c>
      <c r="S420" s="10">
        <f t="shared" si="131"/>
        <v>143.85958531232851</v>
      </c>
      <c r="T420" s="10">
        <f t="shared" si="131"/>
        <v>131.77133589225571</v>
      </c>
      <c r="U420" s="10">
        <f t="shared" si="131"/>
        <v>121.06981294747388</v>
      </c>
      <c r="V420" s="10">
        <f t="shared" si="131"/>
        <v>111.56279073012544</v>
      </c>
      <c r="W420" s="10">
        <f t="shared" si="131"/>
        <v>103.08870701553454</v>
      </c>
      <c r="X420" s="10">
        <f t="shared" si="131"/>
        <v>95.511021815795544</v>
      </c>
      <c r="Y420" s="10">
        <f t="shared" si="131"/>
        <v>88.713832330439232</v>
      </c>
      <c r="Z420" s="10">
        <f t="shared" si="131"/>
        <v>82.598386489031867</v>
      </c>
      <c r="AA420" s="10">
        <f t="shared" si="130"/>
        <v>77.08026576668712</v>
      </c>
      <c r="AB420" s="10">
        <f t="shared" si="130"/>
        <v>72.087082762095719</v>
      </c>
      <c r="AC420" s="10">
        <f t="shared" si="130"/>
        <v>67.556584380580361</v>
      </c>
      <c r="AD420" s="10">
        <f t="shared" si="130"/>
        <v>63.435080211585536</v>
      </c>
      <c r="AE420" s="10">
        <f t="shared" si="130"/>
        <v>59.67613481207011</v>
      </c>
      <c r="AF420" s="10">
        <f t="shared" si="130"/>
        <v>56.239475955383377</v>
      </c>
      <c r="AG420" s="10">
        <f t="shared" si="130"/>
        <v>53.090080640569916</v>
      </c>
      <c r="AH420" s="10">
        <f t="shared" si="130"/>
        <v>50.197408020620706</v>
      </c>
      <c r="AI420" s="10">
        <f t="shared" si="130"/>
        <v>47.534754135162835</v>
      </c>
      <c r="AJ420" s="10">
        <f t="shared" si="130"/>
        <v>45.078707877080866</v>
      </c>
      <c r="AK420" s="10">
        <f t="shared" si="130"/>
        <v>42.808691277436687</v>
      </c>
      <c r="AL420" s="10">
        <f t="shared" si="130"/>
        <v>40.706570159295801</v>
      </c>
      <c r="AM420" s="10">
        <f t="shared" si="130"/>
        <v>38.756323632435389</v>
      </c>
      <c r="AN420" s="10">
        <f t="shared" si="130"/>
        <v>36.943762884911493</v>
      </c>
      <c r="AO420" s="10">
        <f t="shared" si="129"/>
        <v>35.256291357152833</v>
      </c>
      <c r="AP420" s="10">
        <f t="shared" si="111"/>
        <v>33.682699725268243</v>
      </c>
    </row>
    <row r="421" spans="1:42" x14ac:dyDescent="0.2">
      <c r="A421" s="10">
        <f t="shared" si="117"/>
        <v>1676.2</v>
      </c>
      <c r="B421" s="50">
        <f t="shared" si="119"/>
        <v>6.0898445219009223E-3</v>
      </c>
      <c r="C421" s="50">
        <f t="shared" si="120"/>
        <v>1.6144956592601192</v>
      </c>
      <c r="D421" s="49">
        <f t="shared" si="121"/>
        <v>46.975431384631037</v>
      </c>
      <c r="E421" s="49">
        <f t="shared" si="122"/>
        <v>2304.2486127752104</v>
      </c>
      <c r="F421" s="49">
        <f t="shared" si="123"/>
        <v>2116.3468872366861</v>
      </c>
      <c r="G421" s="51">
        <f t="shared" si="124"/>
        <v>8.2709378291990398E-6</v>
      </c>
      <c r="H421" s="52">
        <f t="shared" si="125"/>
        <v>4.7335562723287063E-4</v>
      </c>
      <c r="I421" s="10">
        <f t="shared" si="118"/>
        <v>464.80970845760743</v>
      </c>
      <c r="J421" s="10">
        <f t="shared" si="128"/>
        <v>374.14940232927864</v>
      </c>
      <c r="K421" s="10">
        <f t="shared" si="131"/>
        <v>335.22419839773102</v>
      </c>
      <c r="L421" s="10">
        <f t="shared" si="131"/>
        <v>295.67899564217936</v>
      </c>
      <c r="M421" s="10">
        <f t="shared" si="131"/>
        <v>262.93668334124465</v>
      </c>
      <c r="N421" s="10">
        <f t="shared" si="131"/>
        <v>235.24192524930936</v>
      </c>
      <c r="O421" s="10">
        <f t="shared" si="131"/>
        <v>211.514672654506</v>
      </c>
      <c r="P421" s="10">
        <f t="shared" si="131"/>
        <v>191.00801662530827</v>
      </c>
      <c r="Q421" s="10">
        <f t="shared" si="131"/>
        <v>173.16846155498962</v>
      </c>
      <c r="R421" s="10">
        <f t="shared" si="131"/>
        <v>157.56716521195148</v>
      </c>
      <c r="S421" s="10">
        <f t="shared" si="131"/>
        <v>143.86181689015311</v>
      </c>
      <c r="T421" s="10">
        <f t="shared" si="131"/>
        <v>131.77356747008031</v>
      </c>
      <c r="U421" s="10">
        <f t="shared" si="131"/>
        <v>121.07204452529849</v>
      </c>
      <c r="V421" s="10">
        <f t="shared" si="131"/>
        <v>111.56502230795006</v>
      </c>
      <c r="W421" s="10">
        <f t="shared" si="131"/>
        <v>103.09093859335916</v>
      </c>
      <c r="X421" s="10">
        <f t="shared" si="131"/>
        <v>95.513253393620161</v>
      </c>
      <c r="Y421" s="10">
        <f t="shared" si="131"/>
        <v>88.716063908263848</v>
      </c>
      <c r="Z421" s="10">
        <f t="shared" si="131"/>
        <v>82.600618066856484</v>
      </c>
      <c r="AA421" s="10">
        <f t="shared" si="130"/>
        <v>77.082497344511737</v>
      </c>
      <c r="AB421" s="10">
        <f t="shared" si="130"/>
        <v>72.089314339920335</v>
      </c>
      <c r="AC421" s="10">
        <f t="shared" si="130"/>
        <v>67.558815958404978</v>
      </c>
      <c r="AD421" s="10">
        <f t="shared" si="130"/>
        <v>63.437311789410153</v>
      </c>
      <c r="AE421" s="10">
        <f t="shared" si="130"/>
        <v>59.678366389894727</v>
      </c>
      <c r="AF421" s="10">
        <f t="shared" si="130"/>
        <v>56.241707533207993</v>
      </c>
      <c r="AG421" s="10">
        <f t="shared" si="130"/>
        <v>53.092312218394532</v>
      </c>
      <c r="AH421" s="10">
        <f t="shared" si="130"/>
        <v>50.199639598445323</v>
      </c>
      <c r="AI421" s="10">
        <f t="shared" si="130"/>
        <v>47.536985712987452</v>
      </c>
      <c r="AJ421" s="10">
        <f t="shared" si="130"/>
        <v>45.080939454905483</v>
      </c>
      <c r="AK421" s="10">
        <f t="shared" si="130"/>
        <v>42.810922855261303</v>
      </c>
      <c r="AL421" s="10">
        <f t="shared" si="130"/>
        <v>40.708801737120417</v>
      </c>
      <c r="AM421" s="10">
        <f t="shared" si="130"/>
        <v>38.758555210260006</v>
      </c>
      <c r="AN421" s="10">
        <f t="shared" si="130"/>
        <v>36.94599446273611</v>
      </c>
      <c r="AO421" s="10">
        <f t="shared" si="129"/>
        <v>35.258522934977449</v>
      </c>
      <c r="AP421" s="10">
        <f t="shared" si="111"/>
        <v>33.68493130309286</v>
      </c>
    </row>
    <row r="422" spans="1:42" x14ac:dyDescent="0.2">
      <c r="A422" s="10">
        <f t="shared" si="117"/>
        <v>1680.2</v>
      </c>
      <c r="B422" s="50">
        <f t="shared" si="119"/>
        <v>6.0597319974510545E-3</v>
      </c>
      <c r="C422" s="50">
        <f t="shared" si="120"/>
        <v>1.6144956592601192</v>
      </c>
      <c r="D422" s="49">
        <f t="shared" si="121"/>
        <v>47.087531208959</v>
      </c>
      <c r="E422" s="49">
        <f t="shared" si="122"/>
        <v>2315.0172540063754</v>
      </c>
      <c r="F422" s="49">
        <f t="shared" si="123"/>
        <v>2126.6671291705397</v>
      </c>
      <c r="G422" s="51">
        <f t="shared" si="124"/>
        <v>8.2113793320833343E-6</v>
      </c>
      <c r="H422" s="52">
        <f t="shared" si="125"/>
        <v>4.7108706424734906E-4</v>
      </c>
      <c r="I422" s="10">
        <f t="shared" si="118"/>
        <v>464.81192531720762</v>
      </c>
      <c r="J422" s="10">
        <f t="shared" si="128"/>
        <v>374.15161186597356</v>
      </c>
      <c r="K422" s="10">
        <f t="shared" si="131"/>
        <v>335.22641525733121</v>
      </c>
      <c r="L422" s="10">
        <f t="shared" si="131"/>
        <v>295.68121250177956</v>
      </c>
      <c r="M422" s="10">
        <f t="shared" si="131"/>
        <v>262.93890020084484</v>
      </c>
      <c r="N422" s="10">
        <f t="shared" si="131"/>
        <v>235.24414210890956</v>
      </c>
      <c r="O422" s="10">
        <f t="shared" si="131"/>
        <v>211.5168895141062</v>
      </c>
      <c r="P422" s="10">
        <f t="shared" si="131"/>
        <v>191.01023348490847</v>
      </c>
      <c r="Q422" s="10">
        <f t="shared" si="131"/>
        <v>173.17067841458982</v>
      </c>
      <c r="R422" s="10">
        <f t="shared" si="131"/>
        <v>157.56938207155167</v>
      </c>
      <c r="S422" s="10">
        <f t="shared" si="131"/>
        <v>143.8640337497533</v>
      </c>
      <c r="T422" s="10">
        <f t="shared" si="131"/>
        <v>131.7757843296805</v>
      </c>
      <c r="U422" s="10">
        <f t="shared" si="131"/>
        <v>121.07426138489869</v>
      </c>
      <c r="V422" s="10">
        <f t="shared" si="131"/>
        <v>111.56723916755026</v>
      </c>
      <c r="W422" s="10">
        <f t="shared" si="131"/>
        <v>103.09315545295935</v>
      </c>
      <c r="X422" s="10">
        <f t="shared" si="131"/>
        <v>95.515470253220357</v>
      </c>
      <c r="Y422" s="10">
        <f t="shared" si="131"/>
        <v>88.718280767864044</v>
      </c>
      <c r="Z422" s="10">
        <f t="shared" si="131"/>
        <v>82.60283492645668</v>
      </c>
      <c r="AA422" s="10">
        <f t="shared" si="130"/>
        <v>77.084714204111933</v>
      </c>
      <c r="AB422" s="10">
        <f t="shared" si="130"/>
        <v>72.091531199520531</v>
      </c>
      <c r="AC422" s="10">
        <f t="shared" si="130"/>
        <v>67.561032818005174</v>
      </c>
      <c r="AD422" s="10">
        <f t="shared" si="130"/>
        <v>63.439528649010342</v>
      </c>
      <c r="AE422" s="10">
        <f t="shared" si="130"/>
        <v>59.680583249494916</v>
      </c>
      <c r="AF422" s="10">
        <f t="shared" si="130"/>
        <v>56.243924392808182</v>
      </c>
      <c r="AG422" s="10">
        <f t="shared" si="130"/>
        <v>53.094529077994721</v>
      </c>
      <c r="AH422" s="10">
        <f t="shared" si="130"/>
        <v>50.201856458045512</v>
      </c>
      <c r="AI422" s="10">
        <f t="shared" si="130"/>
        <v>47.539202572587641</v>
      </c>
      <c r="AJ422" s="10">
        <f t="shared" si="130"/>
        <v>45.083156314505672</v>
      </c>
      <c r="AK422" s="10">
        <f t="shared" si="130"/>
        <v>42.813139714861492</v>
      </c>
      <c r="AL422" s="10">
        <f t="shared" si="130"/>
        <v>40.711018596720606</v>
      </c>
      <c r="AM422" s="10">
        <f t="shared" si="130"/>
        <v>38.760772069860195</v>
      </c>
      <c r="AN422" s="10">
        <f t="shared" si="130"/>
        <v>36.948211322336299</v>
      </c>
      <c r="AO422" s="10">
        <f t="shared" si="129"/>
        <v>35.260739794577638</v>
      </c>
      <c r="AP422" s="10">
        <f t="shared" si="111"/>
        <v>33.687148162693049</v>
      </c>
    </row>
    <row r="423" spans="1:42" x14ac:dyDescent="0.2">
      <c r="A423" s="10">
        <f t="shared" si="117"/>
        <v>1684.2</v>
      </c>
      <c r="B423" s="50">
        <f t="shared" si="119"/>
        <v>6.0298399996829549E-3</v>
      </c>
      <c r="C423" s="50">
        <f t="shared" si="120"/>
        <v>1.6144956592601192</v>
      </c>
      <c r="D423" s="49">
        <f t="shared" si="121"/>
        <v>47.199631033286956</v>
      </c>
      <c r="E423" s="49">
        <f t="shared" si="122"/>
        <v>2325.8110279787688</v>
      </c>
      <c r="F423" s="49">
        <f t="shared" si="123"/>
        <v>2137.0125038456208</v>
      </c>
      <c r="G423" s="51">
        <f t="shared" si="124"/>
        <v>8.1523912197767695E-6</v>
      </c>
      <c r="H423" s="52">
        <f t="shared" si="125"/>
        <v>4.688347668466379E-4</v>
      </c>
      <c r="I423" s="10">
        <f t="shared" si="118"/>
        <v>464.81412759062198</v>
      </c>
      <c r="J423" s="10">
        <f t="shared" si="128"/>
        <v>374.15380688209115</v>
      </c>
      <c r="K423" s="10">
        <f t="shared" si="131"/>
        <v>335.22861753074557</v>
      </c>
      <c r="L423" s="10">
        <f t="shared" si="131"/>
        <v>295.68341477519391</v>
      </c>
      <c r="M423" s="10">
        <f t="shared" si="131"/>
        <v>262.9411024742592</v>
      </c>
      <c r="N423" s="10">
        <f t="shared" si="131"/>
        <v>235.24634438232388</v>
      </c>
      <c r="O423" s="10">
        <f t="shared" si="131"/>
        <v>211.51909178752052</v>
      </c>
      <c r="P423" s="10">
        <f t="shared" si="131"/>
        <v>191.01243575832279</v>
      </c>
      <c r="Q423" s="10">
        <f t="shared" si="131"/>
        <v>173.17288068800414</v>
      </c>
      <c r="R423" s="10">
        <f t="shared" si="131"/>
        <v>157.571584344966</v>
      </c>
      <c r="S423" s="10">
        <f t="shared" si="131"/>
        <v>143.86623602316763</v>
      </c>
      <c r="T423" s="10">
        <f t="shared" si="131"/>
        <v>131.77798660309483</v>
      </c>
      <c r="U423" s="10">
        <f t="shared" si="131"/>
        <v>121.07646365831303</v>
      </c>
      <c r="V423" s="10">
        <f t="shared" si="131"/>
        <v>111.5694414409646</v>
      </c>
      <c r="W423" s="10">
        <f t="shared" si="131"/>
        <v>103.09535772637369</v>
      </c>
      <c r="X423" s="10">
        <f t="shared" si="131"/>
        <v>95.517672526634698</v>
      </c>
      <c r="Y423" s="10">
        <f t="shared" si="131"/>
        <v>88.720483041278385</v>
      </c>
      <c r="Z423" s="10">
        <f t="shared" si="131"/>
        <v>82.60503719987102</v>
      </c>
      <c r="AA423" s="10">
        <f t="shared" si="130"/>
        <v>77.086916477526273</v>
      </c>
      <c r="AB423" s="10">
        <f t="shared" si="130"/>
        <v>72.093733472934872</v>
      </c>
      <c r="AC423" s="10">
        <f t="shared" si="130"/>
        <v>67.563235091419514</v>
      </c>
      <c r="AD423" s="10">
        <f t="shared" si="130"/>
        <v>63.441730922424682</v>
      </c>
      <c r="AE423" s="10">
        <f t="shared" si="130"/>
        <v>59.682785522909256</v>
      </c>
      <c r="AF423" s="10">
        <f t="shared" si="130"/>
        <v>56.246126666222523</v>
      </c>
      <c r="AG423" s="10">
        <f t="shared" si="130"/>
        <v>53.096731351409062</v>
      </c>
      <c r="AH423" s="10">
        <f t="shared" si="130"/>
        <v>50.204058731459853</v>
      </c>
      <c r="AI423" s="10">
        <f t="shared" si="130"/>
        <v>47.541404846001981</v>
      </c>
      <c r="AJ423" s="10">
        <f t="shared" si="130"/>
        <v>45.085358587920012</v>
      </c>
      <c r="AK423" s="10">
        <f t="shared" si="130"/>
        <v>42.815341988275833</v>
      </c>
      <c r="AL423" s="10">
        <f t="shared" si="130"/>
        <v>40.713220870134947</v>
      </c>
      <c r="AM423" s="10">
        <f t="shared" si="130"/>
        <v>38.762974343274536</v>
      </c>
      <c r="AN423" s="10">
        <f t="shared" si="130"/>
        <v>36.950413595750639</v>
      </c>
      <c r="AO423" s="10">
        <f t="shared" si="129"/>
        <v>35.262942067991979</v>
      </c>
      <c r="AP423" s="10">
        <f t="shared" si="111"/>
        <v>33.689350436107389</v>
      </c>
    </row>
    <row r="424" spans="1:42" x14ac:dyDescent="0.2">
      <c r="A424" s="10">
        <f t="shared" si="117"/>
        <v>1688.2</v>
      </c>
      <c r="B424" s="50">
        <f t="shared" si="119"/>
        <v>6.0001663916918651E-3</v>
      </c>
      <c r="C424" s="50">
        <f t="shared" si="120"/>
        <v>1.6144956592601192</v>
      </c>
      <c r="D424" s="49">
        <f t="shared" si="121"/>
        <v>47.311730857614911</v>
      </c>
      <c r="E424" s="49">
        <f t="shared" si="122"/>
        <v>2336.6299346923906</v>
      </c>
      <c r="F424" s="49">
        <f t="shared" si="123"/>
        <v>2147.3830112619307</v>
      </c>
      <c r="G424" s="51">
        <f t="shared" si="124"/>
        <v>8.0939666814042089E-6</v>
      </c>
      <c r="H424" s="52">
        <f t="shared" si="125"/>
        <v>4.6659857993738244E-4</v>
      </c>
      <c r="I424" s="10">
        <f t="shared" si="118"/>
        <v>464.81631540839243</v>
      </c>
      <c r="J424" s="10">
        <f t="shared" si="128"/>
        <v>374.15598750743061</v>
      </c>
      <c r="K424" s="10">
        <f t="shared" si="131"/>
        <v>335.23080534851601</v>
      </c>
      <c r="L424" s="10">
        <f t="shared" si="131"/>
        <v>295.68560259296436</v>
      </c>
      <c r="M424" s="10">
        <f t="shared" si="131"/>
        <v>262.94329029202964</v>
      </c>
      <c r="N424" s="10">
        <f t="shared" si="131"/>
        <v>235.2485322000943</v>
      </c>
      <c r="O424" s="10">
        <f t="shared" si="131"/>
        <v>211.52127960529094</v>
      </c>
      <c r="P424" s="10">
        <f t="shared" si="131"/>
        <v>191.01462357609321</v>
      </c>
      <c r="Q424" s="10">
        <f t="shared" si="131"/>
        <v>173.17506850577456</v>
      </c>
      <c r="R424" s="10">
        <f t="shared" si="131"/>
        <v>157.57377216273642</v>
      </c>
      <c r="S424" s="10">
        <f t="shared" si="131"/>
        <v>143.86842384093805</v>
      </c>
      <c r="T424" s="10">
        <f t="shared" si="131"/>
        <v>131.78017442086525</v>
      </c>
      <c r="U424" s="10">
        <f t="shared" si="131"/>
        <v>121.07865147608346</v>
      </c>
      <c r="V424" s="10">
        <f t="shared" si="131"/>
        <v>111.57162925873503</v>
      </c>
      <c r="W424" s="10">
        <f t="shared" si="131"/>
        <v>103.09754554414413</v>
      </c>
      <c r="X424" s="10">
        <f t="shared" si="131"/>
        <v>95.519860344405132</v>
      </c>
      <c r="Y424" s="10">
        <f t="shared" si="131"/>
        <v>88.722670859048819</v>
      </c>
      <c r="Z424" s="10">
        <f t="shared" si="131"/>
        <v>82.607225017641454</v>
      </c>
      <c r="AA424" s="10">
        <f t="shared" si="130"/>
        <v>77.089104295296707</v>
      </c>
      <c r="AB424" s="10">
        <f t="shared" si="130"/>
        <v>72.095921290705306</v>
      </c>
      <c r="AC424" s="10">
        <f t="shared" si="130"/>
        <v>67.565422909189948</v>
      </c>
      <c r="AD424" s="10">
        <f t="shared" si="130"/>
        <v>63.443918740195116</v>
      </c>
      <c r="AE424" s="10">
        <f t="shared" si="130"/>
        <v>59.68497334067969</v>
      </c>
      <c r="AF424" s="10">
        <f t="shared" si="130"/>
        <v>56.248314483992957</v>
      </c>
      <c r="AG424" s="10">
        <f t="shared" si="130"/>
        <v>53.098919169179496</v>
      </c>
      <c r="AH424" s="10">
        <f t="shared" si="130"/>
        <v>50.206246549230286</v>
      </c>
      <c r="AI424" s="10">
        <f t="shared" si="130"/>
        <v>47.543592663772415</v>
      </c>
      <c r="AJ424" s="10">
        <f t="shared" si="130"/>
        <v>45.087546405690446</v>
      </c>
      <c r="AK424" s="10">
        <f t="shared" si="130"/>
        <v>42.817529806046267</v>
      </c>
      <c r="AL424" s="10">
        <f t="shared" si="130"/>
        <v>40.715408687905381</v>
      </c>
      <c r="AM424" s="10">
        <f t="shared" si="130"/>
        <v>38.765162161044969</v>
      </c>
      <c r="AN424" s="10">
        <f t="shared" si="130"/>
        <v>36.952601413521073</v>
      </c>
      <c r="AO424" s="10">
        <f t="shared" si="129"/>
        <v>35.265129885762413</v>
      </c>
      <c r="AP424" s="10">
        <f t="shared" si="111"/>
        <v>33.691538253877823</v>
      </c>
    </row>
    <row r="425" spans="1:42" x14ac:dyDescent="0.2">
      <c r="A425" s="10">
        <f t="shared" si="117"/>
        <v>1692.2</v>
      </c>
      <c r="B425" s="50">
        <f t="shared" si="119"/>
        <v>5.9707090623111279E-3</v>
      </c>
      <c r="C425" s="50">
        <f t="shared" si="120"/>
        <v>1.6144956592601192</v>
      </c>
      <c r="D425" s="49">
        <f t="shared" si="121"/>
        <v>47.423830681942874</v>
      </c>
      <c r="E425" s="49">
        <f t="shared" si="122"/>
        <v>2347.4739741472417</v>
      </c>
      <c r="F425" s="49">
        <f t="shared" si="123"/>
        <v>2157.7786514194704</v>
      </c>
      <c r="G425" s="51">
        <f t="shared" si="124"/>
        <v>8.0360990034861722E-6</v>
      </c>
      <c r="H425" s="52">
        <f t="shared" si="125"/>
        <v>4.64378350269949E-4</v>
      </c>
      <c r="I425" s="10">
        <f t="shared" si="118"/>
        <v>464.81848889958474</v>
      </c>
      <c r="J425" s="10">
        <f t="shared" si="128"/>
        <v>374.15815387032518</v>
      </c>
      <c r="K425" s="10">
        <f t="shared" si="131"/>
        <v>335.23297883970832</v>
      </c>
      <c r="L425" s="10">
        <f t="shared" si="131"/>
        <v>295.68777608415667</v>
      </c>
      <c r="M425" s="10">
        <f t="shared" si="131"/>
        <v>262.94546378322195</v>
      </c>
      <c r="N425" s="10">
        <f t="shared" si="131"/>
        <v>235.25070569128664</v>
      </c>
      <c r="O425" s="10">
        <f t="shared" si="131"/>
        <v>211.52345309648328</v>
      </c>
      <c r="P425" s="10">
        <f t="shared" si="131"/>
        <v>191.01679706728555</v>
      </c>
      <c r="Q425" s="10">
        <f t="shared" si="131"/>
        <v>173.1772419969669</v>
      </c>
      <c r="R425" s="10">
        <f t="shared" si="131"/>
        <v>157.57594565392876</v>
      </c>
      <c r="S425" s="10">
        <f t="shared" si="131"/>
        <v>143.87059733213039</v>
      </c>
      <c r="T425" s="10">
        <f t="shared" si="131"/>
        <v>131.78234791205759</v>
      </c>
      <c r="U425" s="10">
        <f t="shared" si="131"/>
        <v>121.08082496727579</v>
      </c>
      <c r="V425" s="10">
        <f t="shared" si="131"/>
        <v>111.57380274992735</v>
      </c>
      <c r="W425" s="10">
        <f t="shared" si="131"/>
        <v>103.09971903533645</v>
      </c>
      <c r="X425" s="10">
        <f t="shared" si="131"/>
        <v>95.522033835597455</v>
      </c>
      <c r="Y425" s="10">
        <f t="shared" si="131"/>
        <v>88.724844350241142</v>
      </c>
      <c r="Z425" s="10">
        <f t="shared" si="131"/>
        <v>82.609398508833777</v>
      </c>
      <c r="AA425" s="10">
        <f t="shared" si="130"/>
        <v>77.09127778648903</v>
      </c>
      <c r="AB425" s="10">
        <f t="shared" si="130"/>
        <v>72.098094781897629</v>
      </c>
      <c r="AC425" s="10">
        <f t="shared" si="130"/>
        <v>67.567596400382271</v>
      </c>
      <c r="AD425" s="10">
        <f t="shared" si="130"/>
        <v>63.446092231387439</v>
      </c>
      <c r="AE425" s="10">
        <f t="shared" si="130"/>
        <v>59.687146831872013</v>
      </c>
      <c r="AF425" s="10">
        <f t="shared" si="130"/>
        <v>56.25048797518528</v>
      </c>
      <c r="AG425" s="10">
        <f t="shared" si="130"/>
        <v>53.101092660371819</v>
      </c>
      <c r="AH425" s="10">
        <f t="shared" si="130"/>
        <v>50.20842004042261</v>
      </c>
      <c r="AI425" s="10">
        <f t="shared" si="130"/>
        <v>47.545766154964738</v>
      </c>
      <c r="AJ425" s="10">
        <f t="shared" si="130"/>
        <v>45.089719896882769</v>
      </c>
      <c r="AK425" s="10">
        <f t="shared" si="130"/>
        <v>42.81970329723859</v>
      </c>
      <c r="AL425" s="10">
        <f t="shared" si="130"/>
        <v>40.717582179097704</v>
      </c>
      <c r="AM425" s="10">
        <f t="shared" si="130"/>
        <v>38.767335652237293</v>
      </c>
      <c r="AN425" s="10">
        <f t="shared" si="130"/>
        <v>36.954774904713396</v>
      </c>
      <c r="AO425" s="10">
        <f t="shared" si="129"/>
        <v>35.267303376954736</v>
      </c>
      <c r="AP425" s="10">
        <f t="shared" si="111"/>
        <v>33.693711745070146</v>
      </c>
    </row>
    <row r="426" spans="1:42" x14ac:dyDescent="0.2">
      <c r="A426" s="10">
        <f t="shared" si="117"/>
        <v>1696.2</v>
      </c>
      <c r="B426" s="50">
        <f t="shared" si="119"/>
        <v>5.9414659257418815E-3</v>
      </c>
      <c r="C426" s="50">
        <f t="shared" si="120"/>
        <v>1.6144956592601192</v>
      </c>
      <c r="D426" s="49">
        <f t="shared" si="121"/>
        <v>47.53593050627083</v>
      </c>
      <c r="E426" s="49">
        <f t="shared" si="122"/>
        <v>2358.3431463433212</v>
      </c>
      <c r="F426" s="49">
        <f t="shared" si="123"/>
        <v>2168.199424318238</v>
      </c>
      <c r="G426" s="51">
        <f t="shared" si="124"/>
        <v>7.9787815683838904E-6</v>
      </c>
      <c r="H426" s="52">
        <f t="shared" si="125"/>
        <v>4.6217392641218993E-4</v>
      </c>
      <c r="I426" s="10">
        <f t="shared" si="118"/>
        <v>464.82064819180874</v>
      </c>
      <c r="J426" s="10">
        <f t="shared" si="128"/>
        <v>374.16030609766221</v>
      </c>
      <c r="K426" s="10">
        <f t="shared" si="131"/>
        <v>335.23513813193233</v>
      </c>
      <c r="L426" s="10">
        <f t="shared" si="131"/>
        <v>295.68993537638067</v>
      </c>
      <c r="M426" s="10">
        <f t="shared" si="131"/>
        <v>262.94762307544596</v>
      </c>
      <c r="N426" s="10">
        <f t="shared" si="131"/>
        <v>235.25286498351068</v>
      </c>
      <c r="O426" s="10">
        <f t="shared" si="131"/>
        <v>211.52561238870732</v>
      </c>
      <c r="P426" s="10">
        <f t="shared" si="131"/>
        <v>191.01895635950959</v>
      </c>
      <c r="Q426" s="10">
        <f t="shared" si="131"/>
        <v>173.17940128919093</v>
      </c>
      <c r="R426" s="10">
        <f t="shared" si="131"/>
        <v>157.57810494615279</v>
      </c>
      <c r="S426" s="10">
        <f t="shared" si="131"/>
        <v>143.87275662435442</v>
      </c>
      <c r="T426" s="10">
        <f t="shared" si="131"/>
        <v>131.78450720428162</v>
      </c>
      <c r="U426" s="10">
        <f t="shared" si="131"/>
        <v>121.08298425949981</v>
      </c>
      <c r="V426" s="10">
        <f t="shared" si="131"/>
        <v>111.57596204215137</v>
      </c>
      <c r="W426" s="10">
        <f t="shared" si="131"/>
        <v>103.10187832756047</v>
      </c>
      <c r="X426" s="10">
        <f t="shared" si="131"/>
        <v>95.524193127821476</v>
      </c>
      <c r="Y426" s="10">
        <f t="shared" si="131"/>
        <v>88.727003642465164</v>
      </c>
      <c r="Z426" s="10">
        <f t="shared" si="131"/>
        <v>82.611557801057799</v>
      </c>
      <c r="AA426" s="10">
        <f t="shared" si="130"/>
        <v>77.093437078713052</v>
      </c>
      <c r="AB426" s="10">
        <f t="shared" si="130"/>
        <v>72.100254074121651</v>
      </c>
      <c r="AC426" s="10">
        <f t="shared" si="130"/>
        <v>67.569755692606293</v>
      </c>
      <c r="AD426" s="10">
        <f t="shared" si="130"/>
        <v>63.448251523611468</v>
      </c>
      <c r="AE426" s="10">
        <f t="shared" si="130"/>
        <v>59.689306124096042</v>
      </c>
      <c r="AF426" s="10">
        <f t="shared" si="130"/>
        <v>56.252647267409309</v>
      </c>
      <c r="AG426" s="10">
        <f t="shared" si="130"/>
        <v>53.103251952595848</v>
      </c>
      <c r="AH426" s="10">
        <f t="shared" si="130"/>
        <v>50.210579332646638</v>
      </c>
      <c r="AI426" s="10">
        <f t="shared" si="130"/>
        <v>47.547925447188767</v>
      </c>
      <c r="AJ426" s="10">
        <f t="shared" si="130"/>
        <v>45.091879189106798</v>
      </c>
      <c r="AK426" s="10">
        <f t="shared" si="130"/>
        <v>42.821862589462619</v>
      </c>
      <c r="AL426" s="10">
        <f t="shared" si="130"/>
        <v>40.719741471321733</v>
      </c>
      <c r="AM426" s="10">
        <f t="shared" si="130"/>
        <v>38.769494944461321</v>
      </c>
      <c r="AN426" s="10">
        <f t="shared" si="130"/>
        <v>36.956934196937425</v>
      </c>
      <c r="AO426" s="10">
        <f t="shared" si="129"/>
        <v>35.269462669178765</v>
      </c>
      <c r="AP426" s="10">
        <f t="shared" si="111"/>
        <v>33.695871037294175</v>
      </c>
    </row>
    <row r="427" spans="1:42" x14ac:dyDescent="0.2">
      <c r="A427" s="10">
        <f t="shared" si="117"/>
        <v>1700.2</v>
      </c>
      <c r="B427" s="50">
        <f t="shared" si="119"/>
        <v>5.912434921188813E-3</v>
      </c>
      <c r="C427" s="50">
        <f t="shared" si="120"/>
        <v>1.6144956592601192</v>
      </c>
      <c r="D427" s="49">
        <f t="shared" si="121"/>
        <v>47.648030330598793</v>
      </c>
      <c r="E427" s="49">
        <f t="shared" si="122"/>
        <v>2369.23745128063</v>
      </c>
      <c r="F427" s="49">
        <f t="shared" si="123"/>
        <v>2178.6453299582349</v>
      </c>
      <c r="G427" s="51">
        <f t="shared" si="124"/>
        <v>7.9220078523556385E-6</v>
      </c>
      <c r="H427" s="52">
        <f t="shared" si="125"/>
        <v>4.5998515872364029E-4</v>
      </c>
      <c r="I427" s="10">
        <f t="shared" si="118"/>
        <v>464.82279341123814</v>
      </c>
      <c r="J427" s="10">
        <f t="shared" si="128"/>
        <v>374.16244431490259</v>
      </c>
      <c r="K427" s="10">
        <f t="shared" si="131"/>
        <v>335.23728335136173</v>
      </c>
      <c r="L427" s="10">
        <f t="shared" si="131"/>
        <v>295.69208059581007</v>
      </c>
      <c r="M427" s="10">
        <f t="shared" si="131"/>
        <v>262.94976829487535</v>
      </c>
      <c r="N427" s="10">
        <f t="shared" si="131"/>
        <v>235.25501020294007</v>
      </c>
      <c r="O427" s="10">
        <f t="shared" si="131"/>
        <v>211.52775760813671</v>
      </c>
      <c r="P427" s="10">
        <f t="shared" si="131"/>
        <v>191.02110157893898</v>
      </c>
      <c r="Q427" s="10">
        <f t="shared" si="131"/>
        <v>173.18154650862033</v>
      </c>
      <c r="R427" s="10">
        <f t="shared" si="131"/>
        <v>157.58025016558219</v>
      </c>
      <c r="S427" s="10">
        <f t="shared" si="131"/>
        <v>143.87490184378382</v>
      </c>
      <c r="T427" s="10">
        <f t="shared" si="131"/>
        <v>131.78665242371102</v>
      </c>
      <c r="U427" s="10">
        <f t="shared" si="131"/>
        <v>121.08512947892919</v>
      </c>
      <c r="V427" s="10">
        <f t="shared" si="131"/>
        <v>111.57810726158075</v>
      </c>
      <c r="W427" s="10">
        <f t="shared" si="131"/>
        <v>103.10402354698985</v>
      </c>
      <c r="X427" s="10">
        <f t="shared" si="131"/>
        <v>95.526338347250856</v>
      </c>
      <c r="Y427" s="10">
        <f t="shared" si="131"/>
        <v>88.729148861894544</v>
      </c>
      <c r="Z427" s="10">
        <f t="shared" si="131"/>
        <v>82.613703020487179</v>
      </c>
      <c r="AA427" s="10">
        <f t="shared" si="130"/>
        <v>77.095582298142432</v>
      </c>
      <c r="AB427" s="10">
        <f t="shared" si="130"/>
        <v>72.102399293551031</v>
      </c>
      <c r="AC427" s="10">
        <f t="shared" si="130"/>
        <v>67.571900912035673</v>
      </c>
      <c r="AD427" s="10">
        <f t="shared" si="130"/>
        <v>63.450396743040848</v>
      </c>
      <c r="AE427" s="10">
        <f t="shared" si="130"/>
        <v>59.691451343525422</v>
      </c>
      <c r="AF427" s="10">
        <f t="shared" si="130"/>
        <v>56.254792486838689</v>
      </c>
      <c r="AG427" s="10">
        <f t="shared" si="130"/>
        <v>53.105397172025228</v>
      </c>
      <c r="AH427" s="10">
        <f t="shared" si="130"/>
        <v>50.212724552076018</v>
      </c>
      <c r="AI427" s="10">
        <f t="shared" si="130"/>
        <v>47.550070666618147</v>
      </c>
      <c r="AJ427" s="10">
        <f t="shared" si="130"/>
        <v>45.094024408536178</v>
      </c>
      <c r="AK427" s="10">
        <f t="shared" si="130"/>
        <v>42.824007808891999</v>
      </c>
      <c r="AL427" s="10">
        <f t="shared" si="130"/>
        <v>40.721886690751113</v>
      </c>
      <c r="AM427" s="10">
        <f t="shared" si="130"/>
        <v>38.771640163890702</v>
      </c>
      <c r="AN427" s="10">
        <f t="shared" si="130"/>
        <v>36.959079416366805</v>
      </c>
      <c r="AO427" s="10">
        <f t="shared" si="129"/>
        <v>35.271607888608145</v>
      </c>
      <c r="AP427" s="10">
        <f t="shared" si="111"/>
        <v>33.698016256723555</v>
      </c>
    </row>
    <row r="428" spans="1:42" x14ac:dyDescent="0.2">
      <c r="A428" s="10">
        <f t="shared" si="117"/>
        <v>1704.2</v>
      </c>
      <c r="B428" s="50">
        <f t="shared" si="119"/>
        <v>5.8836140125022689E-3</v>
      </c>
      <c r="C428" s="50">
        <f t="shared" si="120"/>
        <v>1.6144956592601192</v>
      </c>
      <c r="D428" s="49">
        <f t="shared" si="121"/>
        <v>47.760130154926749</v>
      </c>
      <c r="E428" s="49">
        <f t="shared" si="122"/>
        <v>2380.1568889591667</v>
      </c>
      <c r="F428" s="49">
        <f t="shared" si="123"/>
        <v>2189.1163683394598</v>
      </c>
      <c r="G428" s="51">
        <f t="shared" si="124"/>
        <v>7.8657714241431535E-6</v>
      </c>
      <c r="H428" s="52">
        <f t="shared" si="125"/>
        <v>4.5781189933015394E-4</v>
      </c>
      <c r="I428" s="10">
        <f t="shared" si="118"/>
        <v>464.8249246826299</v>
      </c>
      <c r="J428" s="10">
        <f t="shared" si="128"/>
        <v>374.16456864610029</v>
      </c>
      <c r="K428" s="10">
        <f t="shared" si="131"/>
        <v>335.23941462275349</v>
      </c>
      <c r="L428" s="10">
        <f t="shared" si="131"/>
        <v>295.69421186720183</v>
      </c>
      <c r="M428" s="10">
        <f t="shared" si="131"/>
        <v>262.95189956626712</v>
      </c>
      <c r="N428" s="10">
        <f t="shared" si="131"/>
        <v>235.25714147433183</v>
      </c>
      <c r="O428" s="10">
        <f t="shared" si="131"/>
        <v>211.52988887952847</v>
      </c>
      <c r="P428" s="10">
        <f t="shared" si="131"/>
        <v>191.02323285033074</v>
      </c>
      <c r="Q428" s="10">
        <f t="shared" si="131"/>
        <v>173.18367778001209</v>
      </c>
      <c r="R428" s="10">
        <f t="shared" si="131"/>
        <v>157.58238143697395</v>
      </c>
      <c r="S428" s="10">
        <f t="shared" si="131"/>
        <v>143.87703311517558</v>
      </c>
      <c r="T428" s="10">
        <f t="shared" si="131"/>
        <v>131.78878369510278</v>
      </c>
      <c r="U428" s="10">
        <f t="shared" si="131"/>
        <v>121.08726075032094</v>
      </c>
      <c r="V428" s="10">
        <f t="shared" si="131"/>
        <v>111.5802385329725</v>
      </c>
      <c r="W428" s="10">
        <f t="shared" si="131"/>
        <v>103.1061548183816</v>
      </c>
      <c r="X428" s="10">
        <f t="shared" si="131"/>
        <v>95.528469618642603</v>
      </c>
      <c r="Y428" s="10">
        <f t="shared" si="131"/>
        <v>88.73128013328629</v>
      </c>
      <c r="Z428" s="10">
        <f t="shared" si="131"/>
        <v>82.615834291878926</v>
      </c>
      <c r="AA428" s="10">
        <f t="shared" si="130"/>
        <v>77.097713569534179</v>
      </c>
      <c r="AB428" s="10">
        <f t="shared" si="130"/>
        <v>72.104530564942777</v>
      </c>
      <c r="AC428" s="10">
        <f t="shared" si="130"/>
        <v>67.57403218342742</v>
      </c>
      <c r="AD428" s="10">
        <f t="shared" si="130"/>
        <v>63.452528014432595</v>
      </c>
      <c r="AE428" s="10">
        <f t="shared" si="130"/>
        <v>59.693582614917169</v>
      </c>
      <c r="AF428" s="10">
        <f t="shared" si="130"/>
        <v>56.256923758230435</v>
      </c>
      <c r="AG428" s="10">
        <f t="shared" si="130"/>
        <v>53.107528443416975</v>
      </c>
      <c r="AH428" s="10">
        <f t="shared" si="130"/>
        <v>50.214855823467765</v>
      </c>
      <c r="AI428" s="10">
        <f t="shared" si="130"/>
        <v>47.552201938009894</v>
      </c>
      <c r="AJ428" s="10">
        <f t="shared" si="130"/>
        <v>45.096155679927925</v>
      </c>
      <c r="AK428" s="10">
        <f t="shared" si="130"/>
        <v>42.826139080283745</v>
      </c>
      <c r="AL428" s="10">
        <f t="shared" si="130"/>
        <v>40.72401796214286</v>
      </c>
      <c r="AM428" s="10">
        <f t="shared" si="130"/>
        <v>38.773771435282448</v>
      </c>
      <c r="AN428" s="10">
        <f t="shared" si="130"/>
        <v>36.961210687758552</v>
      </c>
      <c r="AO428" s="10">
        <f t="shared" si="129"/>
        <v>35.273739159999892</v>
      </c>
      <c r="AP428" s="10">
        <f t="shared" si="111"/>
        <v>33.700147528115302</v>
      </c>
    </row>
    <row r="429" spans="1:42" x14ac:dyDescent="0.2">
      <c r="A429" s="10">
        <f t="shared" si="117"/>
        <v>1708.2</v>
      </c>
      <c r="B429" s="50">
        <f t="shared" si="119"/>
        <v>5.855001187826071E-3</v>
      </c>
      <c r="C429" s="50">
        <f t="shared" si="120"/>
        <v>1.6144956592601192</v>
      </c>
      <c r="D429" s="49">
        <f t="shared" si="121"/>
        <v>47.872229979254705</v>
      </c>
      <c r="E429" s="49">
        <f t="shared" si="122"/>
        <v>2391.1014593789323</v>
      </c>
      <c r="F429" s="49">
        <f t="shared" si="123"/>
        <v>2199.6125394619135</v>
      </c>
      <c r="G429" s="51">
        <f t="shared" si="124"/>
        <v>7.8100659440174668E-6</v>
      </c>
      <c r="H429" s="52">
        <f t="shared" si="125"/>
        <v>4.5565400209893073E-4</v>
      </c>
      <c r="I429" s="10">
        <f t="shared" si="118"/>
        <v>464.82704212934362</v>
      </c>
      <c r="J429" s="10">
        <f t="shared" si="128"/>
        <v>374.16667921392138</v>
      </c>
      <c r="K429" s="10">
        <f t="shared" si="131"/>
        <v>335.24153206946721</v>
      </c>
      <c r="L429" s="10">
        <f t="shared" si="131"/>
        <v>295.69632931391556</v>
      </c>
      <c r="M429" s="10">
        <f t="shared" si="131"/>
        <v>262.95401701298084</v>
      </c>
      <c r="N429" s="10">
        <f t="shared" si="131"/>
        <v>235.25925892104553</v>
      </c>
      <c r="O429" s="10">
        <f t="shared" si="131"/>
        <v>211.53200632624217</v>
      </c>
      <c r="P429" s="10">
        <f t="shared" si="131"/>
        <v>191.02535029704444</v>
      </c>
      <c r="Q429" s="10">
        <f t="shared" si="131"/>
        <v>173.18579522672579</v>
      </c>
      <c r="R429" s="10">
        <f t="shared" si="131"/>
        <v>157.58449888368764</v>
      </c>
      <c r="S429" s="10">
        <f t="shared" si="131"/>
        <v>143.87915056188928</v>
      </c>
      <c r="T429" s="10">
        <f t="shared" si="131"/>
        <v>131.79090114181648</v>
      </c>
      <c r="U429" s="10">
        <f t="shared" si="131"/>
        <v>121.08937819703463</v>
      </c>
      <c r="V429" s="10">
        <f t="shared" si="131"/>
        <v>111.5823559796862</v>
      </c>
      <c r="W429" s="10">
        <f t="shared" si="131"/>
        <v>103.10827226509529</v>
      </c>
      <c r="X429" s="10">
        <f t="shared" si="131"/>
        <v>95.530587065356301</v>
      </c>
      <c r="Y429" s="10">
        <f t="shared" si="131"/>
        <v>88.733397579999988</v>
      </c>
      <c r="Z429" s="10">
        <f t="shared" si="131"/>
        <v>82.617951738592623</v>
      </c>
      <c r="AA429" s="10">
        <f t="shared" si="130"/>
        <v>77.099831016247876</v>
      </c>
      <c r="AB429" s="10">
        <f t="shared" si="130"/>
        <v>72.106648011656475</v>
      </c>
      <c r="AC429" s="10">
        <f t="shared" si="130"/>
        <v>67.576149630141117</v>
      </c>
      <c r="AD429" s="10">
        <f t="shared" si="130"/>
        <v>63.454645461146292</v>
      </c>
      <c r="AE429" s="10">
        <f t="shared" si="130"/>
        <v>59.695700061630866</v>
      </c>
      <c r="AF429" s="10">
        <f t="shared" si="130"/>
        <v>56.259041204944133</v>
      </c>
      <c r="AG429" s="10">
        <f t="shared" si="130"/>
        <v>53.109645890130672</v>
      </c>
      <c r="AH429" s="10">
        <f t="shared" si="130"/>
        <v>50.216973270181462</v>
      </c>
      <c r="AI429" s="10">
        <f t="shared" si="130"/>
        <v>47.554319384723591</v>
      </c>
      <c r="AJ429" s="10">
        <f t="shared" si="130"/>
        <v>45.098273126641622</v>
      </c>
      <c r="AK429" s="10">
        <f t="shared" si="130"/>
        <v>42.828256526997443</v>
      </c>
      <c r="AL429" s="10">
        <f t="shared" si="130"/>
        <v>40.726135408856557</v>
      </c>
      <c r="AM429" s="10">
        <f t="shared" si="130"/>
        <v>38.775888881996146</v>
      </c>
      <c r="AN429" s="10">
        <f t="shared" si="130"/>
        <v>36.963328134472249</v>
      </c>
      <c r="AO429" s="10">
        <f t="shared" si="129"/>
        <v>35.275856606713589</v>
      </c>
      <c r="AP429" s="10">
        <f t="shared" si="129"/>
        <v>33.702264974828999</v>
      </c>
    </row>
    <row r="430" spans="1:42" x14ac:dyDescent="0.2">
      <c r="A430" s="10">
        <f t="shared" si="117"/>
        <v>1712.2</v>
      </c>
      <c r="B430" s="50">
        <f t="shared" si="119"/>
        <v>5.8265944592513826E-3</v>
      </c>
      <c r="C430" s="50">
        <f t="shared" si="120"/>
        <v>1.6144956592601192</v>
      </c>
      <c r="D430" s="49">
        <f t="shared" si="121"/>
        <v>47.984329803582668</v>
      </c>
      <c r="E430" s="49">
        <f t="shared" si="122"/>
        <v>2402.0711625399272</v>
      </c>
      <c r="F430" s="49">
        <f t="shared" si="123"/>
        <v>2210.1338433255964</v>
      </c>
      <c r="G430" s="51">
        <f t="shared" si="124"/>
        <v>7.7548851614465006E-6</v>
      </c>
      <c r="H430" s="52">
        <f t="shared" si="125"/>
        <v>4.5351132261399512E-4</v>
      </c>
      <c r="I430" s="10">
        <f t="shared" si="118"/>
        <v>464.82914587336035</v>
      </c>
      <c r="J430" s="10">
        <f t="shared" si="128"/>
        <v>374.16877613966273</v>
      </c>
      <c r="K430" s="10">
        <f t="shared" si="131"/>
        <v>335.24363581348393</v>
      </c>
      <c r="L430" s="10">
        <f t="shared" si="131"/>
        <v>295.69843305793228</v>
      </c>
      <c r="M430" s="10">
        <f t="shared" si="131"/>
        <v>262.95612075699756</v>
      </c>
      <c r="N430" s="10">
        <f t="shared" si="131"/>
        <v>235.26136266506222</v>
      </c>
      <c r="O430" s="10">
        <f t="shared" si="131"/>
        <v>211.53411007025886</v>
      </c>
      <c r="P430" s="10">
        <f t="shared" si="131"/>
        <v>191.02745404106113</v>
      </c>
      <c r="Q430" s="10">
        <f t="shared" si="131"/>
        <v>173.18789897074248</v>
      </c>
      <c r="R430" s="10">
        <f t="shared" si="131"/>
        <v>157.58660262770434</v>
      </c>
      <c r="S430" s="10">
        <f t="shared" si="131"/>
        <v>143.88125430590597</v>
      </c>
      <c r="T430" s="10">
        <f t="shared" si="131"/>
        <v>131.79300488583317</v>
      </c>
      <c r="U430" s="10">
        <f t="shared" si="131"/>
        <v>121.09148194105133</v>
      </c>
      <c r="V430" s="10">
        <f t="shared" si="131"/>
        <v>111.58445972370289</v>
      </c>
      <c r="W430" s="10">
        <f t="shared" si="131"/>
        <v>103.11037600911199</v>
      </c>
      <c r="X430" s="10">
        <f t="shared" si="131"/>
        <v>95.532690809372994</v>
      </c>
      <c r="Y430" s="10">
        <f t="shared" si="131"/>
        <v>88.735501324016681</v>
      </c>
      <c r="Z430" s="10">
        <f t="shared" si="131"/>
        <v>82.620055482609317</v>
      </c>
      <c r="AA430" s="10">
        <f t="shared" si="130"/>
        <v>77.101934760264569</v>
      </c>
      <c r="AB430" s="10">
        <f t="shared" si="130"/>
        <v>72.108751755673168</v>
      </c>
      <c r="AC430" s="10">
        <f t="shared" si="130"/>
        <v>67.578253374157811</v>
      </c>
      <c r="AD430" s="10">
        <f t="shared" si="130"/>
        <v>63.456749205162986</v>
      </c>
      <c r="AE430" s="10">
        <f t="shared" si="130"/>
        <v>59.69780380564756</v>
      </c>
      <c r="AF430" s="10">
        <f t="shared" si="130"/>
        <v>56.261144948960826</v>
      </c>
      <c r="AG430" s="10">
        <f t="shared" si="130"/>
        <v>53.111749634147365</v>
      </c>
      <c r="AH430" s="10">
        <f t="shared" si="130"/>
        <v>50.219077014198156</v>
      </c>
      <c r="AI430" s="10">
        <f t="shared" si="130"/>
        <v>47.556423128740285</v>
      </c>
      <c r="AJ430" s="10">
        <f t="shared" si="130"/>
        <v>45.100376870658316</v>
      </c>
      <c r="AK430" s="10">
        <f t="shared" si="130"/>
        <v>42.830360271014136</v>
      </c>
      <c r="AL430" s="10">
        <f t="shared" si="130"/>
        <v>40.72823915287325</v>
      </c>
      <c r="AM430" s="10">
        <f t="shared" si="130"/>
        <v>38.777992626012839</v>
      </c>
      <c r="AN430" s="10">
        <f t="shared" si="130"/>
        <v>36.965431878488943</v>
      </c>
      <c r="AO430" s="10">
        <f t="shared" si="130"/>
        <v>35.277960350730282</v>
      </c>
      <c r="AP430" s="10">
        <f t="shared" si="130"/>
        <v>33.704368718845693</v>
      </c>
    </row>
    <row r="431" spans="1:42" x14ac:dyDescent="0.2">
      <c r="A431" s="10">
        <f t="shared" si="117"/>
        <v>1716.2</v>
      </c>
      <c r="B431" s="50">
        <f t="shared" si="119"/>
        <v>5.7983918624761295E-3</v>
      </c>
      <c r="C431" s="50">
        <f t="shared" si="120"/>
        <v>1.6144956592601192</v>
      </c>
      <c r="D431" s="49">
        <f t="shared" si="121"/>
        <v>48.096429627910624</v>
      </c>
      <c r="E431" s="49">
        <f t="shared" si="122"/>
        <v>2413.06599844215</v>
      </c>
      <c r="F431" s="49">
        <f t="shared" si="123"/>
        <v>2220.6802799305074</v>
      </c>
      <c r="G431" s="51">
        <f t="shared" si="124"/>
        <v>7.700222914070221E-6</v>
      </c>
      <c r="H431" s="52">
        <f t="shared" si="125"/>
        <v>4.5138371815203981E-4</v>
      </c>
      <c r="I431" s="10">
        <f t="shared" si="118"/>
        <v>464.83123603530117</v>
      </c>
      <c r="J431" s="10">
        <f t="shared" si="128"/>
        <v>374.17085954327052</v>
      </c>
      <c r="K431" s="10">
        <f t="shared" si="131"/>
        <v>335.24572597542476</v>
      </c>
      <c r="L431" s="10">
        <f t="shared" si="131"/>
        <v>295.70052321987311</v>
      </c>
      <c r="M431" s="10">
        <f t="shared" si="131"/>
        <v>262.95821091893839</v>
      </c>
      <c r="N431" s="10">
        <f t="shared" si="131"/>
        <v>235.26345282700302</v>
      </c>
      <c r="O431" s="10">
        <f t="shared" si="131"/>
        <v>211.53620023219966</v>
      </c>
      <c r="P431" s="10">
        <f t="shared" si="131"/>
        <v>191.02954420300193</v>
      </c>
      <c r="Q431" s="10">
        <f t="shared" si="131"/>
        <v>173.18998913268328</v>
      </c>
      <c r="R431" s="10">
        <f t="shared" si="131"/>
        <v>157.58869278964514</v>
      </c>
      <c r="S431" s="10">
        <f t="shared" si="131"/>
        <v>143.88334446784677</v>
      </c>
      <c r="T431" s="10">
        <f t="shared" si="131"/>
        <v>131.79509504777397</v>
      </c>
      <c r="U431" s="10">
        <f t="shared" si="131"/>
        <v>121.09357210299214</v>
      </c>
      <c r="V431" s="10">
        <f t="shared" si="131"/>
        <v>111.58654988564371</v>
      </c>
      <c r="W431" s="10">
        <f t="shared" si="131"/>
        <v>103.1124661710528</v>
      </c>
      <c r="X431" s="10">
        <f t="shared" si="131"/>
        <v>95.534780971313808</v>
      </c>
      <c r="Y431" s="10">
        <f t="shared" si="131"/>
        <v>88.737591485957495</v>
      </c>
      <c r="Z431" s="10">
        <f t="shared" ref="Z431:AP445" si="132">Z430+(($B430+$B431)/2)^(4/3)/$B$5*$B$4</f>
        <v>82.62214564455013</v>
      </c>
      <c r="AA431" s="10">
        <f t="shared" si="132"/>
        <v>77.104024922205383</v>
      </c>
      <c r="AB431" s="10">
        <f t="shared" si="132"/>
        <v>72.110841917613982</v>
      </c>
      <c r="AC431" s="10">
        <f t="shared" si="132"/>
        <v>67.580343536098624</v>
      </c>
      <c r="AD431" s="10">
        <f t="shared" si="132"/>
        <v>63.458839367103792</v>
      </c>
      <c r="AE431" s="10">
        <f t="shared" si="132"/>
        <v>59.699893967588366</v>
      </c>
      <c r="AF431" s="10">
        <f t="shared" si="132"/>
        <v>56.263235110901633</v>
      </c>
      <c r="AG431" s="10">
        <f t="shared" si="132"/>
        <v>53.113839796088172</v>
      </c>
      <c r="AH431" s="10">
        <f t="shared" si="132"/>
        <v>50.221167176138962</v>
      </c>
      <c r="AI431" s="10">
        <f t="shared" si="132"/>
        <v>47.558513290681091</v>
      </c>
      <c r="AJ431" s="10">
        <f t="shared" si="132"/>
        <v>45.102467032599122</v>
      </c>
      <c r="AK431" s="10">
        <f t="shared" si="132"/>
        <v>42.832450432954943</v>
      </c>
      <c r="AL431" s="10">
        <f t="shared" si="132"/>
        <v>40.730329314814057</v>
      </c>
      <c r="AM431" s="10">
        <f t="shared" si="132"/>
        <v>38.780082787953646</v>
      </c>
      <c r="AN431" s="10">
        <f t="shared" si="132"/>
        <v>36.967522040429749</v>
      </c>
      <c r="AO431" s="10">
        <f t="shared" si="132"/>
        <v>35.280050512671089</v>
      </c>
      <c r="AP431" s="10">
        <f t="shared" si="132"/>
        <v>33.706458880786499</v>
      </c>
    </row>
    <row r="432" spans="1:42" x14ac:dyDescent="0.2">
      <c r="A432" s="10">
        <f t="shared" si="117"/>
        <v>1720.2</v>
      </c>
      <c r="B432" s="50">
        <f t="shared" si="119"/>
        <v>5.7703914564702259E-3</v>
      </c>
      <c r="C432" s="50">
        <f t="shared" si="120"/>
        <v>1.6144956592601192</v>
      </c>
      <c r="D432" s="49">
        <f t="shared" si="121"/>
        <v>48.208529452238587</v>
      </c>
      <c r="E432" s="49">
        <f t="shared" si="122"/>
        <v>2424.0859670856021</v>
      </c>
      <c r="F432" s="49">
        <f t="shared" si="123"/>
        <v>2231.251849276648</v>
      </c>
      <c r="G432" s="51">
        <f t="shared" si="124"/>
        <v>7.646073126110357E-6</v>
      </c>
      <c r="H432" s="52">
        <f t="shared" si="125"/>
        <v>4.4927104765868939E-4</v>
      </c>
      <c r="I432" s="10">
        <f t="shared" si="118"/>
        <v>464.8333127344456</v>
      </c>
      <c r="J432" s="10">
        <f t="shared" si="128"/>
        <v>374.17292954335841</v>
      </c>
      <c r="K432" s="10">
        <f t="shared" ref="K432:Z447" si="133">K431+(($B431+$B432)/2)^(4/3)/$B$5*$B$4</f>
        <v>335.24780267456919</v>
      </c>
      <c r="L432" s="10">
        <f t="shared" si="133"/>
        <v>295.70259991901753</v>
      </c>
      <c r="M432" s="10">
        <f t="shared" si="133"/>
        <v>262.96028761808282</v>
      </c>
      <c r="N432" s="10">
        <f t="shared" si="133"/>
        <v>235.26552952614745</v>
      </c>
      <c r="O432" s="10">
        <f t="shared" si="133"/>
        <v>211.53827693134409</v>
      </c>
      <c r="P432" s="10">
        <f t="shared" si="133"/>
        <v>191.03162090214636</v>
      </c>
      <c r="Q432" s="10">
        <f t="shared" si="133"/>
        <v>173.1920658318277</v>
      </c>
      <c r="R432" s="10">
        <f t="shared" si="133"/>
        <v>157.59076948878956</v>
      </c>
      <c r="S432" s="10">
        <f t="shared" si="133"/>
        <v>143.88542116699119</v>
      </c>
      <c r="T432" s="10">
        <f t="shared" si="133"/>
        <v>131.79717174691839</v>
      </c>
      <c r="U432" s="10">
        <f t="shared" si="133"/>
        <v>121.09564880213657</v>
      </c>
      <c r="V432" s="10">
        <f t="shared" si="133"/>
        <v>111.58862658478813</v>
      </c>
      <c r="W432" s="10">
        <f t="shared" si="133"/>
        <v>103.11454287019723</v>
      </c>
      <c r="X432" s="10">
        <f t="shared" si="133"/>
        <v>95.536857670458232</v>
      </c>
      <c r="Y432" s="10">
        <f t="shared" si="133"/>
        <v>88.73966818510192</v>
      </c>
      <c r="Z432" s="10">
        <f t="shared" si="132"/>
        <v>82.624222343694555</v>
      </c>
      <c r="AA432" s="10">
        <f t="shared" si="132"/>
        <v>77.106101621349808</v>
      </c>
      <c r="AB432" s="10">
        <f t="shared" si="132"/>
        <v>72.112918616758407</v>
      </c>
      <c r="AC432" s="10">
        <f t="shared" si="132"/>
        <v>67.582420235243049</v>
      </c>
      <c r="AD432" s="10">
        <f t="shared" si="132"/>
        <v>63.46091606624821</v>
      </c>
      <c r="AE432" s="10">
        <f t="shared" si="132"/>
        <v>59.701970666732784</v>
      </c>
      <c r="AF432" s="10">
        <f t="shared" si="132"/>
        <v>56.26531181004605</v>
      </c>
      <c r="AG432" s="10">
        <f t="shared" si="132"/>
        <v>53.11591649523259</v>
      </c>
      <c r="AH432" s="10">
        <f t="shared" si="132"/>
        <v>50.22324387528338</v>
      </c>
      <c r="AI432" s="10">
        <f t="shared" si="132"/>
        <v>47.560589989825509</v>
      </c>
      <c r="AJ432" s="10">
        <f t="shared" si="132"/>
        <v>45.10454373174354</v>
      </c>
      <c r="AK432" s="10">
        <f t="shared" si="132"/>
        <v>42.83452713209936</v>
      </c>
      <c r="AL432" s="10">
        <f t="shared" si="132"/>
        <v>40.732406013958474</v>
      </c>
      <c r="AM432" s="10">
        <f t="shared" si="132"/>
        <v>38.782159487098063</v>
      </c>
      <c r="AN432" s="10">
        <f t="shared" si="132"/>
        <v>36.969598739574167</v>
      </c>
      <c r="AO432" s="10">
        <f t="shared" si="132"/>
        <v>35.282127211815506</v>
      </c>
      <c r="AP432" s="10">
        <f t="shared" si="132"/>
        <v>33.708535579930917</v>
      </c>
    </row>
    <row r="433" spans="1:42" x14ac:dyDescent="0.2">
      <c r="A433" s="10">
        <f t="shared" si="117"/>
        <v>1724.2</v>
      </c>
      <c r="B433" s="50">
        <f t="shared" si="119"/>
        <v>5.7425913231461947E-3</v>
      </c>
      <c r="C433" s="50">
        <f t="shared" si="120"/>
        <v>1.6144956592601192</v>
      </c>
      <c r="D433" s="49">
        <f t="shared" si="121"/>
        <v>48.320629276566542</v>
      </c>
      <c r="E433" s="49">
        <f t="shared" si="122"/>
        <v>2435.1310684702826</v>
      </c>
      <c r="F433" s="49">
        <f t="shared" si="123"/>
        <v>2241.8485513640162</v>
      </c>
      <c r="G433" s="51">
        <f t="shared" si="124"/>
        <v>7.592429807027508E-6</v>
      </c>
      <c r="H433" s="52">
        <f t="shared" si="125"/>
        <v>4.4717317172513881E-4</v>
      </c>
      <c r="I433" s="10">
        <f t="shared" si="118"/>
        <v>464.83537608874951</v>
      </c>
      <c r="J433" s="10">
        <f t="shared" si="128"/>
        <v>374.17498625722533</v>
      </c>
      <c r="K433" s="10">
        <f t="shared" si="133"/>
        <v>335.2498660288731</v>
      </c>
      <c r="L433" s="10">
        <f t="shared" si="133"/>
        <v>295.70466327332144</v>
      </c>
      <c r="M433" s="10">
        <f t="shared" si="133"/>
        <v>262.96235097238673</v>
      </c>
      <c r="N433" s="10">
        <f t="shared" si="133"/>
        <v>235.26759288045136</v>
      </c>
      <c r="O433" s="10">
        <f t="shared" si="133"/>
        <v>211.540340285648</v>
      </c>
      <c r="P433" s="10">
        <f t="shared" si="133"/>
        <v>191.03368425645027</v>
      </c>
      <c r="Q433" s="10">
        <f t="shared" si="133"/>
        <v>173.19412918613162</v>
      </c>
      <c r="R433" s="10">
        <f t="shared" si="133"/>
        <v>157.59283284309348</v>
      </c>
      <c r="S433" s="10">
        <f t="shared" si="133"/>
        <v>143.88748452129511</v>
      </c>
      <c r="T433" s="10">
        <f t="shared" si="133"/>
        <v>131.79923510122231</v>
      </c>
      <c r="U433" s="10">
        <f t="shared" si="133"/>
        <v>121.09771215644049</v>
      </c>
      <c r="V433" s="10">
        <f t="shared" si="133"/>
        <v>111.59068993909206</v>
      </c>
      <c r="W433" s="10">
        <f t="shared" si="133"/>
        <v>103.11660622450115</v>
      </c>
      <c r="X433" s="10">
        <f t="shared" si="133"/>
        <v>95.538921024762161</v>
      </c>
      <c r="Y433" s="10">
        <f t="shared" si="133"/>
        <v>88.741731539405848</v>
      </c>
      <c r="Z433" s="10">
        <f t="shared" si="132"/>
        <v>82.626285697998483</v>
      </c>
      <c r="AA433" s="10">
        <f t="shared" si="132"/>
        <v>77.108164975653736</v>
      </c>
      <c r="AB433" s="10">
        <f t="shared" si="132"/>
        <v>72.114981971062335</v>
      </c>
      <c r="AC433" s="10">
        <f t="shared" si="132"/>
        <v>67.584483589546977</v>
      </c>
      <c r="AD433" s="10">
        <f t="shared" si="132"/>
        <v>63.462979420552131</v>
      </c>
      <c r="AE433" s="10">
        <f t="shared" si="132"/>
        <v>59.704034021036705</v>
      </c>
      <c r="AF433" s="10">
        <f t="shared" si="132"/>
        <v>56.267375164349971</v>
      </c>
      <c r="AG433" s="10">
        <f t="shared" si="132"/>
        <v>53.117979849536511</v>
      </c>
      <c r="AH433" s="10">
        <f t="shared" si="132"/>
        <v>50.225307229587301</v>
      </c>
      <c r="AI433" s="10">
        <f t="shared" si="132"/>
        <v>47.56265334412943</v>
      </c>
      <c r="AJ433" s="10">
        <f t="shared" si="132"/>
        <v>45.106607086047461</v>
      </c>
      <c r="AK433" s="10">
        <f t="shared" si="132"/>
        <v>42.836590486403281</v>
      </c>
      <c r="AL433" s="10">
        <f t="shared" si="132"/>
        <v>40.734469368262396</v>
      </c>
      <c r="AM433" s="10">
        <f t="shared" si="132"/>
        <v>38.784222841401984</v>
      </c>
      <c r="AN433" s="10">
        <f t="shared" si="132"/>
        <v>36.971662093878088</v>
      </c>
      <c r="AO433" s="10">
        <f t="shared" si="132"/>
        <v>35.284190566119428</v>
      </c>
      <c r="AP433" s="10">
        <f t="shared" si="132"/>
        <v>33.710598934234838</v>
      </c>
    </row>
    <row r="434" spans="1:42" x14ac:dyDescent="0.2">
      <c r="A434" s="10">
        <f t="shared" si="117"/>
        <v>1728.2</v>
      </c>
      <c r="B434" s="50">
        <f t="shared" si="119"/>
        <v>5.7149895670350554E-3</v>
      </c>
      <c r="C434" s="50">
        <f t="shared" si="120"/>
        <v>1.6144956592601192</v>
      </c>
      <c r="D434" s="49">
        <f t="shared" si="121"/>
        <v>48.432729100894498</v>
      </c>
      <c r="E434" s="49">
        <f t="shared" si="122"/>
        <v>2446.2013025961915</v>
      </c>
      <c r="F434" s="49">
        <f t="shared" si="123"/>
        <v>2252.4703861926137</v>
      </c>
      <c r="G434" s="51">
        <f t="shared" si="124"/>
        <v>7.5392870502842526E-6</v>
      </c>
      <c r="H434" s="52">
        <f t="shared" si="125"/>
        <v>4.4508995256515747E-4</v>
      </c>
      <c r="I434" s="10">
        <f t="shared" si="118"/>
        <v>464.83742621486294</v>
      </c>
      <c r="J434" s="10">
        <f t="shared" si="128"/>
        <v>374.17702980087324</v>
      </c>
      <c r="K434" s="10">
        <f t="shared" si="133"/>
        <v>335.25191615498653</v>
      </c>
      <c r="L434" s="10">
        <f t="shared" si="133"/>
        <v>295.70671339943488</v>
      </c>
      <c r="M434" s="10">
        <f t="shared" si="133"/>
        <v>262.96440109850016</v>
      </c>
      <c r="N434" s="10">
        <f t="shared" si="133"/>
        <v>235.26964300656482</v>
      </c>
      <c r="O434" s="10">
        <f t="shared" si="133"/>
        <v>211.54239041176146</v>
      </c>
      <c r="P434" s="10">
        <f t="shared" si="133"/>
        <v>191.03573438256373</v>
      </c>
      <c r="Q434" s="10">
        <f t="shared" si="133"/>
        <v>173.19617931224508</v>
      </c>
      <c r="R434" s="10">
        <f t="shared" si="133"/>
        <v>157.59488296920694</v>
      </c>
      <c r="S434" s="10">
        <f t="shared" si="133"/>
        <v>143.88953464740857</v>
      </c>
      <c r="T434" s="10">
        <f t="shared" si="133"/>
        <v>131.80128522733577</v>
      </c>
      <c r="U434" s="10">
        <f t="shared" si="133"/>
        <v>121.09976228255394</v>
      </c>
      <c r="V434" s="10">
        <f t="shared" si="133"/>
        <v>111.5927400652055</v>
      </c>
      <c r="W434" s="10">
        <f t="shared" si="133"/>
        <v>103.1186563506146</v>
      </c>
      <c r="X434" s="10">
        <f t="shared" si="133"/>
        <v>95.540971150875606</v>
      </c>
      <c r="Y434" s="10">
        <f t="shared" si="133"/>
        <v>88.743781665519293</v>
      </c>
      <c r="Z434" s="10">
        <f t="shared" si="132"/>
        <v>82.628335824111929</v>
      </c>
      <c r="AA434" s="10">
        <f t="shared" si="132"/>
        <v>77.110215101767182</v>
      </c>
      <c r="AB434" s="10">
        <f t="shared" si="132"/>
        <v>72.11703209717578</v>
      </c>
      <c r="AC434" s="10">
        <f t="shared" si="132"/>
        <v>67.586533715660423</v>
      </c>
      <c r="AD434" s="10">
        <f t="shared" si="132"/>
        <v>63.465029546665583</v>
      </c>
      <c r="AE434" s="10">
        <f t="shared" si="132"/>
        <v>59.706084147150158</v>
      </c>
      <c r="AF434" s="10">
        <f t="shared" si="132"/>
        <v>56.269425290463424</v>
      </c>
      <c r="AG434" s="10">
        <f t="shared" si="132"/>
        <v>53.120029975649963</v>
      </c>
      <c r="AH434" s="10">
        <f t="shared" si="132"/>
        <v>50.227357355700754</v>
      </c>
      <c r="AI434" s="10">
        <f t="shared" si="132"/>
        <v>47.564703470242883</v>
      </c>
      <c r="AJ434" s="10">
        <f t="shared" si="132"/>
        <v>45.108657212160914</v>
      </c>
      <c r="AK434" s="10">
        <f t="shared" si="132"/>
        <v>42.838640612516734</v>
      </c>
      <c r="AL434" s="10">
        <f t="shared" si="132"/>
        <v>40.736519494375848</v>
      </c>
      <c r="AM434" s="10">
        <f t="shared" si="132"/>
        <v>38.786272967515437</v>
      </c>
      <c r="AN434" s="10">
        <f t="shared" si="132"/>
        <v>36.97371221999154</v>
      </c>
      <c r="AO434" s="10">
        <f t="shared" si="132"/>
        <v>35.28624069223288</v>
      </c>
      <c r="AP434" s="10">
        <f t="shared" si="132"/>
        <v>33.712649060348291</v>
      </c>
    </row>
    <row r="435" spans="1:42" x14ac:dyDescent="0.2">
      <c r="A435" s="10">
        <f t="shared" si="117"/>
        <v>1732.2</v>
      </c>
      <c r="B435" s="50">
        <f t="shared" si="119"/>
        <v>5.6875843149679917E-3</v>
      </c>
      <c r="C435" s="50">
        <f t="shared" si="120"/>
        <v>1.6144956592601192</v>
      </c>
      <c r="D435" s="49">
        <f t="shared" si="121"/>
        <v>48.544828925222461</v>
      </c>
      <c r="E435" s="49">
        <f t="shared" si="122"/>
        <v>2457.2966694633301</v>
      </c>
      <c r="F435" s="49">
        <f t="shared" si="123"/>
        <v>2263.1173537624404</v>
      </c>
      <c r="G435" s="51">
        <f t="shared" si="124"/>
        <v>7.4866390314368219E-6</v>
      </c>
      <c r="H435" s="52">
        <f t="shared" si="125"/>
        <v>4.43021253992517E-4</v>
      </c>
      <c r="I435" s="10">
        <f t="shared" si="118"/>
        <v>464.83946322814757</v>
      </c>
      <c r="J435" s="10">
        <f t="shared" si="128"/>
        <v>374.17906028902422</v>
      </c>
      <c r="K435" s="10">
        <f t="shared" si="133"/>
        <v>335.25395316827115</v>
      </c>
      <c r="L435" s="10">
        <f t="shared" si="133"/>
        <v>295.7087504127195</v>
      </c>
      <c r="M435" s="10">
        <f t="shared" si="133"/>
        <v>262.96643811178478</v>
      </c>
      <c r="N435" s="10">
        <f t="shared" si="133"/>
        <v>235.27168001984941</v>
      </c>
      <c r="O435" s="10">
        <f t="shared" si="133"/>
        <v>211.54442742504605</v>
      </c>
      <c r="P435" s="10">
        <f t="shared" si="133"/>
        <v>191.03777139584832</v>
      </c>
      <c r="Q435" s="10">
        <f t="shared" si="133"/>
        <v>173.19821632552967</v>
      </c>
      <c r="R435" s="10">
        <f t="shared" si="133"/>
        <v>157.59691998249153</v>
      </c>
      <c r="S435" s="10">
        <f t="shared" si="133"/>
        <v>143.89157166069316</v>
      </c>
      <c r="T435" s="10">
        <f t="shared" si="133"/>
        <v>131.80332224062036</v>
      </c>
      <c r="U435" s="10">
        <f t="shared" si="133"/>
        <v>121.10179929583853</v>
      </c>
      <c r="V435" s="10">
        <f t="shared" si="133"/>
        <v>111.5947770784901</v>
      </c>
      <c r="W435" s="10">
        <f t="shared" si="133"/>
        <v>103.12069336389919</v>
      </c>
      <c r="X435" s="10">
        <f t="shared" si="133"/>
        <v>95.543008164160199</v>
      </c>
      <c r="Y435" s="10">
        <f t="shared" si="133"/>
        <v>88.745818678803886</v>
      </c>
      <c r="Z435" s="10">
        <f t="shared" si="132"/>
        <v>82.630372837396521</v>
      </c>
      <c r="AA435" s="10">
        <f t="shared" si="132"/>
        <v>77.112252115051774</v>
      </c>
      <c r="AB435" s="10">
        <f t="shared" si="132"/>
        <v>72.119069110460373</v>
      </c>
      <c r="AC435" s="10">
        <f t="shared" si="132"/>
        <v>67.588570728945015</v>
      </c>
      <c r="AD435" s="10">
        <f t="shared" si="132"/>
        <v>63.467066559950183</v>
      </c>
      <c r="AE435" s="10">
        <f t="shared" si="132"/>
        <v>59.708121160434757</v>
      </c>
      <c r="AF435" s="10">
        <f t="shared" si="132"/>
        <v>56.271462303748024</v>
      </c>
      <c r="AG435" s="10">
        <f t="shared" si="132"/>
        <v>53.122066988934563</v>
      </c>
      <c r="AH435" s="10">
        <f t="shared" si="132"/>
        <v>50.229394368985353</v>
      </c>
      <c r="AI435" s="10">
        <f t="shared" si="132"/>
        <v>47.566740483527482</v>
      </c>
      <c r="AJ435" s="10">
        <f t="shared" si="132"/>
        <v>45.110694225445513</v>
      </c>
      <c r="AK435" s="10">
        <f t="shared" si="132"/>
        <v>42.840677625801334</v>
      </c>
      <c r="AL435" s="10">
        <f t="shared" si="132"/>
        <v>40.738556507660448</v>
      </c>
      <c r="AM435" s="10">
        <f t="shared" si="132"/>
        <v>38.788309980800037</v>
      </c>
      <c r="AN435" s="10">
        <f t="shared" si="132"/>
        <v>36.97574923327614</v>
      </c>
      <c r="AO435" s="10">
        <f t="shared" si="132"/>
        <v>35.28827770551748</v>
      </c>
      <c r="AP435" s="10">
        <f t="shared" si="132"/>
        <v>33.71468607363289</v>
      </c>
    </row>
    <row r="436" spans="1:42" x14ac:dyDescent="0.2">
      <c r="A436" s="10">
        <f t="shared" si="117"/>
        <v>1736.2</v>
      </c>
      <c r="B436" s="50">
        <f t="shared" si="119"/>
        <v>5.6603737157627657E-3</v>
      </c>
      <c r="C436" s="50">
        <f t="shared" si="120"/>
        <v>1.6144956592601192</v>
      </c>
      <c r="D436" s="49">
        <f t="shared" si="121"/>
        <v>48.656928749550417</v>
      </c>
      <c r="E436" s="49">
        <f t="shared" si="122"/>
        <v>2468.4171690716967</v>
      </c>
      <c r="F436" s="49">
        <f t="shared" si="123"/>
        <v>2273.7894540734947</v>
      </c>
      <c r="G436" s="51">
        <f t="shared" si="124"/>
        <v>7.4344800074636461E-6</v>
      </c>
      <c r="H436" s="52">
        <f t="shared" si="125"/>
        <v>4.4096694139872638E-4</v>
      </c>
      <c r="I436" s="10">
        <f t="shared" si="118"/>
        <v>464.84148724269369</v>
      </c>
      <c r="J436" s="10">
        <f t="shared" si="128"/>
        <v>374.18107783513767</v>
      </c>
      <c r="K436" s="10">
        <f t="shared" si="133"/>
        <v>335.25597718281728</v>
      </c>
      <c r="L436" s="10">
        <f t="shared" si="133"/>
        <v>295.71077442726562</v>
      </c>
      <c r="M436" s="10">
        <f t="shared" si="133"/>
        <v>262.96846212633091</v>
      </c>
      <c r="N436" s="10">
        <f t="shared" si="133"/>
        <v>235.27370403439556</v>
      </c>
      <c r="O436" s="10">
        <f t="shared" si="133"/>
        <v>211.5464514395922</v>
      </c>
      <c r="P436" s="10">
        <f t="shared" si="133"/>
        <v>191.03979541039448</v>
      </c>
      <c r="Q436" s="10">
        <f t="shared" si="133"/>
        <v>173.20024034007582</v>
      </c>
      <c r="R436" s="10">
        <f t="shared" si="133"/>
        <v>157.59894399703768</v>
      </c>
      <c r="S436" s="10">
        <f t="shared" si="133"/>
        <v>143.89359567523931</v>
      </c>
      <c r="T436" s="10">
        <f t="shared" si="133"/>
        <v>131.80534625516651</v>
      </c>
      <c r="U436" s="10">
        <f t="shared" si="133"/>
        <v>121.10382331038467</v>
      </c>
      <c r="V436" s="10">
        <f t="shared" si="133"/>
        <v>111.59680109303623</v>
      </c>
      <c r="W436" s="10">
        <f t="shared" si="133"/>
        <v>103.12271737844533</v>
      </c>
      <c r="X436" s="10">
        <f t="shared" si="133"/>
        <v>95.545032178706336</v>
      </c>
      <c r="Y436" s="10">
        <f t="shared" si="133"/>
        <v>88.747842693350023</v>
      </c>
      <c r="Z436" s="10">
        <f t="shared" si="132"/>
        <v>82.632396851942659</v>
      </c>
      <c r="AA436" s="10">
        <f t="shared" si="132"/>
        <v>77.114276129597911</v>
      </c>
      <c r="AB436" s="10">
        <f t="shared" si="132"/>
        <v>72.12109312500651</v>
      </c>
      <c r="AC436" s="10">
        <f t="shared" si="132"/>
        <v>67.590594743491152</v>
      </c>
      <c r="AD436" s="10">
        <f t="shared" si="132"/>
        <v>63.46909057449632</v>
      </c>
      <c r="AE436" s="10">
        <f t="shared" si="132"/>
        <v>59.710145174980894</v>
      </c>
      <c r="AF436" s="10">
        <f t="shared" si="132"/>
        <v>56.273486318294161</v>
      </c>
      <c r="AG436" s="10">
        <f t="shared" si="132"/>
        <v>53.1240910034807</v>
      </c>
      <c r="AH436" s="10">
        <f t="shared" si="132"/>
        <v>50.231418383531491</v>
      </c>
      <c r="AI436" s="10">
        <f t="shared" si="132"/>
        <v>47.56876449807362</v>
      </c>
      <c r="AJ436" s="10">
        <f t="shared" si="132"/>
        <v>45.112718239991651</v>
      </c>
      <c r="AK436" s="10">
        <f t="shared" si="132"/>
        <v>42.842701640347471</v>
      </c>
      <c r="AL436" s="10">
        <f t="shared" si="132"/>
        <v>40.740580522206585</v>
      </c>
      <c r="AM436" s="10">
        <f t="shared" si="132"/>
        <v>38.790333995346174</v>
      </c>
      <c r="AN436" s="10">
        <f t="shared" si="132"/>
        <v>36.977773247822277</v>
      </c>
      <c r="AO436" s="10">
        <f t="shared" si="132"/>
        <v>35.290301720063617</v>
      </c>
      <c r="AP436" s="10">
        <f t="shared" si="132"/>
        <v>33.716710088179028</v>
      </c>
    </row>
    <row r="437" spans="1:42" x14ac:dyDescent="0.2">
      <c r="A437" s="10">
        <f t="shared" si="117"/>
        <v>1740.2</v>
      </c>
      <c r="B437" s="50">
        <f t="shared" si="119"/>
        <v>5.6333559399154532E-3</v>
      </c>
      <c r="C437" s="50">
        <f t="shared" si="120"/>
        <v>1.6144956592601192</v>
      </c>
      <c r="D437" s="49">
        <f t="shared" si="121"/>
        <v>48.769028573878373</v>
      </c>
      <c r="E437" s="49">
        <f t="shared" si="122"/>
        <v>2479.5628014212916</v>
      </c>
      <c r="F437" s="49">
        <f t="shared" si="123"/>
        <v>2284.4866871257782</v>
      </c>
      <c r="G437" s="51">
        <f t="shared" si="124"/>
        <v>7.382804315104398E-6</v>
      </c>
      <c r="H437" s="52">
        <f t="shared" si="125"/>
        <v>4.3892688173116125E-4</v>
      </c>
      <c r="I437" s="10">
        <f t="shared" si="118"/>
        <v>464.84349837133743</v>
      </c>
      <c r="J437" s="10">
        <f t="shared" si="128"/>
        <v>374.18308255142716</v>
      </c>
      <c r="K437" s="10">
        <f t="shared" si="133"/>
        <v>335.25798831146102</v>
      </c>
      <c r="L437" s="10">
        <f t="shared" si="133"/>
        <v>295.71278555590936</v>
      </c>
      <c r="M437" s="10">
        <f t="shared" si="133"/>
        <v>262.97047325497465</v>
      </c>
      <c r="N437" s="10">
        <f t="shared" si="133"/>
        <v>235.27571516303934</v>
      </c>
      <c r="O437" s="10">
        <f t="shared" si="133"/>
        <v>211.54846256823598</v>
      </c>
      <c r="P437" s="10">
        <f t="shared" si="133"/>
        <v>191.04180653903825</v>
      </c>
      <c r="Q437" s="10">
        <f t="shared" si="133"/>
        <v>173.2022514687196</v>
      </c>
      <c r="R437" s="10">
        <f t="shared" si="133"/>
        <v>157.60095512568145</v>
      </c>
      <c r="S437" s="10">
        <f t="shared" si="133"/>
        <v>143.89560680388308</v>
      </c>
      <c r="T437" s="10">
        <f t="shared" si="133"/>
        <v>131.80735738381028</v>
      </c>
      <c r="U437" s="10">
        <f t="shared" si="133"/>
        <v>121.10583443902843</v>
      </c>
      <c r="V437" s="10">
        <f t="shared" si="133"/>
        <v>111.59881222167999</v>
      </c>
      <c r="W437" s="10">
        <f t="shared" si="133"/>
        <v>103.12472850708909</v>
      </c>
      <c r="X437" s="10">
        <f t="shared" si="133"/>
        <v>95.547043307350094</v>
      </c>
      <c r="Y437" s="10">
        <f t="shared" si="133"/>
        <v>88.749853821993781</v>
      </c>
      <c r="Z437" s="10">
        <f t="shared" si="132"/>
        <v>82.634407980586417</v>
      </c>
      <c r="AA437" s="10">
        <f t="shared" si="132"/>
        <v>77.11628725824167</v>
      </c>
      <c r="AB437" s="10">
        <f t="shared" si="132"/>
        <v>72.123104253650268</v>
      </c>
      <c r="AC437" s="10">
        <f t="shared" si="132"/>
        <v>67.592605872134911</v>
      </c>
      <c r="AD437" s="10">
        <f t="shared" si="132"/>
        <v>63.471101703140079</v>
      </c>
      <c r="AE437" s="10">
        <f t="shared" si="132"/>
        <v>59.712156303624653</v>
      </c>
      <c r="AF437" s="10">
        <f t="shared" si="132"/>
        <v>56.275497446937919</v>
      </c>
      <c r="AG437" s="10">
        <f t="shared" si="132"/>
        <v>53.126102132124458</v>
      </c>
      <c r="AH437" s="10">
        <f t="shared" si="132"/>
        <v>50.233429512175249</v>
      </c>
      <c r="AI437" s="10">
        <f t="shared" si="132"/>
        <v>47.570775626717378</v>
      </c>
      <c r="AJ437" s="10">
        <f t="shared" si="132"/>
        <v>45.114729368635409</v>
      </c>
      <c r="AK437" s="10">
        <f t="shared" si="132"/>
        <v>42.844712768991229</v>
      </c>
      <c r="AL437" s="10">
        <f t="shared" si="132"/>
        <v>40.742591650850343</v>
      </c>
      <c r="AM437" s="10">
        <f t="shared" si="132"/>
        <v>38.792345123989932</v>
      </c>
      <c r="AN437" s="10">
        <f t="shared" si="132"/>
        <v>36.979784376466036</v>
      </c>
      <c r="AO437" s="10">
        <f t="shared" si="132"/>
        <v>35.292312848707375</v>
      </c>
      <c r="AP437" s="10">
        <f t="shared" si="132"/>
        <v>33.718721216822786</v>
      </c>
    </row>
    <row r="438" spans="1:42" x14ac:dyDescent="0.2">
      <c r="A438" s="10">
        <f t="shared" si="117"/>
        <v>1744.2</v>
      </c>
      <c r="B438" s="50">
        <f t="shared" si="119"/>
        <v>5.6065291792971855E-3</v>
      </c>
      <c r="C438" s="50">
        <f t="shared" si="120"/>
        <v>1.6144956592601192</v>
      </c>
      <c r="D438" s="49">
        <f t="shared" si="121"/>
        <v>48.881128398206336</v>
      </c>
      <c r="E438" s="49">
        <f t="shared" si="122"/>
        <v>2490.7335665121163</v>
      </c>
      <c r="F438" s="49">
        <f t="shared" si="123"/>
        <v>2295.209052919291</v>
      </c>
      <c r="G438" s="51">
        <f t="shared" si="124"/>
        <v>7.331606369481755E-6</v>
      </c>
      <c r="H438" s="52">
        <f t="shared" si="125"/>
        <v>4.3690094347153993E-4</v>
      </c>
      <c r="I438" s="10">
        <f t="shared" si="118"/>
        <v>464.84549672567726</v>
      </c>
      <c r="J438" s="10">
        <f t="shared" si="128"/>
        <v>374.18507454887674</v>
      </c>
      <c r="K438" s="10">
        <f t="shared" si="133"/>
        <v>335.25998666580085</v>
      </c>
      <c r="L438" s="10">
        <f t="shared" si="133"/>
        <v>295.7147839102492</v>
      </c>
      <c r="M438" s="10">
        <f t="shared" si="133"/>
        <v>262.97247160931448</v>
      </c>
      <c r="N438" s="10">
        <f t="shared" si="133"/>
        <v>235.27771351737914</v>
      </c>
      <c r="O438" s="10">
        <f t="shared" si="133"/>
        <v>211.55046092257578</v>
      </c>
      <c r="P438" s="10">
        <f t="shared" si="133"/>
        <v>191.04380489337805</v>
      </c>
      <c r="Q438" s="10">
        <f t="shared" si="133"/>
        <v>173.2042498230594</v>
      </c>
      <c r="R438" s="10">
        <f t="shared" si="133"/>
        <v>157.60295348002126</v>
      </c>
      <c r="S438" s="10">
        <f t="shared" si="133"/>
        <v>143.89760515822289</v>
      </c>
      <c r="T438" s="10">
        <f t="shared" si="133"/>
        <v>131.80935573815009</v>
      </c>
      <c r="U438" s="10">
        <f t="shared" si="133"/>
        <v>121.10783279336825</v>
      </c>
      <c r="V438" s="10">
        <f t="shared" si="133"/>
        <v>111.60081057601981</v>
      </c>
      <c r="W438" s="10">
        <f t="shared" si="133"/>
        <v>103.12672686142891</v>
      </c>
      <c r="X438" s="10">
        <f t="shared" si="133"/>
        <v>95.549041661689913</v>
      </c>
      <c r="Y438" s="10">
        <f t="shared" si="133"/>
        <v>88.7518521763336</v>
      </c>
      <c r="Z438" s="10">
        <f t="shared" si="132"/>
        <v>82.636406334926235</v>
      </c>
      <c r="AA438" s="10">
        <f t="shared" si="132"/>
        <v>77.118285612581488</v>
      </c>
      <c r="AB438" s="10">
        <f t="shared" si="132"/>
        <v>72.125102607990087</v>
      </c>
      <c r="AC438" s="10">
        <f t="shared" si="132"/>
        <v>67.594604226474729</v>
      </c>
      <c r="AD438" s="10">
        <f t="shared" si="132"/>
        <v>63.47310005747989</v>
      </c>
      <c r="AE438" s="10">
        <f t="shared" si="132"/>
        <v>59.714154657964464</v>
      </c>
      <c r="AF438" s="10">
        <f t="shared" si="132"/>
        <v>56.27749580127773</v>
      </c>
      <c r="AG438" s="10">
        <f t="shared" si="132"/>
        <v>53.12810048646427</v>
      </c>
      <c r="AH438" s="10">
        <f t="shared" si="132"/>
        <v>50.23542786651506</v>
      </c>
      <c r="AI438" s="10">
        <f t="shared" si="132"/>
        <v>47.572773981057189</v>
      </c>
      <c r="AJ438" s="10">
        <f t="shared" si="132"/>
        <v>45.11672772297522</v>
      </c>
      <c r="AK438" s="10">
        <f t="shared" si="132"/>
        <v>42.84671112333104</v>
      </c>
      <c r="AL438" s="10">
        <f t="shared" si="132"/>
        <v>40.744590005190155</v>
      </c>
      <c r="AM438" s="10">
        <f t="shared" si="132"/>
        <v>38.794343478329743</v>
      </c>
      <c r="AN438" s="10">
        <f t="shared" si="132"/>
        <v>36.981782730805847</v>
      </c>
      <c r="AO438" s="10">
        <f t="shared" si="132"/>
        <v>35.294311203047187</v>
      </c>
      <c r="AP438" s="10">
        <f t="shared" si="132"/>
        <v>33.720719571162597</v>
      </c>
    </row>
    <row r="439" spans="1:42" x14ac:dyDescent="0.2">
      <c r="A439" s="10">
        <f t="shared" si="117"/>
        <v>1748.2</v>
      </c>
      <c r="B439" s="50">
        <f t="shared" si="119"/>
        <v>5.5798916468559143E-3</v>
      </c>
      <c r="C439" s="50">
        <f t="shared" si="120"/>
        <v>1.6144956592601192</v>
      </c>
      <c r="D439" s="49">
        <f t="shared" si="121"/>
        <v>48.993228222534292</v>
      </c>
      <c r="E439" s="49">
        <f t="shared" si="122"/>
        <v>2501.929464344169</v>
      </c>
      <c r="F439" s="49">
        <f t="shared" si="123"/>
        <v>2305.9565514540318</v>
      </c>
      <c r="G439" s="51">
        <f t="shared" si="124"/>
        <v>7.2808806630412123E-6</v>
      </c>
      <c r="H439" s="52">
        <f t="shared" si="125"/>
        <v>4.3488899661474822E-4</v>
      </c>
      <c r="I439" s="10">
        <f t="shared" si="118"/>
        <v>464.84748241609032</v>
      </c>
      <c r="J439" s="10">
        <f t="shared" si="128"/>
        <v>374.18705393725742</v>
      </c>
      <c r="K439" s="10">
        <f t="shared" si="133"/>
        <v>335.2619723562139</v>
      </c>
      <c r="L439" s="10">
        <f t="shared" si="133"/>
        <v>295.71676960066225</v>
      </c>
      <c r="M439" s="10">
        <f t="shared" si="133"/>
        <v>262.97445729972753</v>
      </c>
      <c r="N439" s="10">
        <f t="shared" si="133"/>
        <v>235.27969920779216</v>
      </c>
      <c r="O439" s="10">
        <f t="shared" si="133"/>
        <v>211.5524466129888</v>
      </c>
      <c r="P439" s="10">
        <f t="shared" si="133"/>
        <v>191.04579058379107</v>
      </c>
      <c r="Q439" s="10">
        <f t="shared" si="133"/>
        <v>173.20623551347242</v>
      </c>
      <c r="R439" s="10">
        <f t="shared" si="133"/>
        <v>157.60493917043428</v>
      </c>
      <c r="S439" s="10">
        <f t="shared" si="133"/>
        <v>143.89959084863591</v>
      </c>
      <c r="T439" s="10">
        <f t="shared" si="133"/>
        <v>131.81134142856311</v>
      </c>
      <c r="U439" s="10">
        <f t="shared" si="133"/>
        <v>121.10981848378128</v>
      </c>
      <c r="V439" s="10">
        <f t="shared" si="133"/>
        <v>111.60279626643285</v>
      </c>
      <c r="W439" s="10">
        <f t="shared" si="133"/>
        <v>103.12871255184194</v>
      </c>
      <c r="X439" s="10">
        <f t="shared" si="133"/>
        <v>95.551027352102949</v>
      </c>
      <c r="Y439" s="10">
        <f t="shared" si="133"/>
        <v>88.753837866746636</v>
      </c>
      <c r="Z439" s="10">
        <f t="shared" si="132"/>
        <v>82.638392025339272</v>
      </c>
      <c r="AA439" s="10">
        <f t="shared" si="132"/>
        <v>77.120271302994524</v>
      </c>
      <c r="AB439" s="10">
        <f t="shared" si="132"/>
        <v>72.127088298403123</v>
      </c>
      <c r="AC439" s="10">
        <f t="shared" si="132"/>
        <v>67.596589916887766</v>
      </c>
      <c r="AD439" s="10">
        <f t="shared" si="132"/>
        <v>63.475085747892919</v>
      </c>
      <c r="AE439" s="10">
        <f t="shared" si="132"/>
        <v>59.716140348377493</v>
      </c>
      <c r="AF439" s="10">
        <f t="shared" si="132"/>
        <v>56.27948149169076</v>
      </c>
      <c r="AG439" s="10">
        <f t="shared" si="132"/>
        <v>53.130086176877299</v>
      </c>
      <c r="AH439" s="10">
        <f t="shared" si="132"/>
        <v>50.23741355692809</v>
      </c>
      <c r="AI439" s="10">
        <f t="shared" si="132"/>
        <v>47.574759671470218</v>
      </c>
      <c r="AJ439" s="10">
        <f t="shared" si="132"/>
        <v>45.118713413388249</v>
      </c>
      <c r="AK439" s="10">
        <f t="shared" si="132"/>
        <v>42.84869681374407</v>
      </c>
      <c r="AL439" s="10">
        <f t="shared" si="132"/>
        <v>40.746575695603184</v>
      </c>
      <c r="AM439" s="10">
        <f t="shared" si="132"/>
        <v>38.796329168742773</v>
      </c>
      <c r="AN439" s="10">
        <f t="shared" si="132"/>
        <v>36.983768421218876</v>
      </c>
      <c r="AO439" s="10">
        <f t="shared" si="132"/>
        <v>35.296296893460216</v>
      </c>
      <c r="AP439" s="10">
        <f t="shared" si="132"/>
        <v>33.722705261575626</v>
      </c>
    </row>
    <row r="440" spans="1:42" x14ac:dyDescent="0.2">
      <c r="A440" s="10">
        <f t="shared" si="117"/>
        <v>1752.2</v>
      </c>
      <c r="B440" s="50">
        <f t="shared" si="119"/>
        <v>5.5534415763228385E-3</v>
      </c>
      <c r="C440" s="50">
        <f t="shared" si="120"/>
        <v>1.6144956592601192</v>
      </c>
      <c r="D440" s="49">
        <f t="shared" si="121"/>
        <v>49.105328046862255</v>
      </c>
      <c r="E440" s="49">
        <f t="shared" si="122"/>
        <v>2513.1504949174509</v>
      </c>
      <c r="F440" s="49">
        <f t="shared" si="123"/>
        <v>2316.7291827300019</v>
      </c>
      <c r="G440" s="51">
        <f t="shared" si="124"/>
        <v>7.2306217643142005E-6</v>
      </c>
      <c r="H440" s="52">
        <f t="shared" si="125"/>
        <v>4.3289091264799392E-4</v>
      </c>
      <c r="I440" s="10">
        <f t="shared" si="118"/>
        <v>464.84945555174863</v>
      </c>
      <c r="J440" s="10">
        <f t="shared" si="128"/>
        <v>374.18902082514302</v>
      </c>
      <c r="K440" s="10">
        <f t="shared" si="133"/>
        <v>335.26394549187222</v>
      </c>
      <c r="L440" s="10">
        <f t="shared" si="133"/>
        <v>295.71874273632056</v>
      </c>
      <c r="M440" s="10">
        <f t="shared" si="133"/>
        <v>262.97643043538585</v>
      </c>
      <c r="N440" s="10">
        <f t="shared" si="133"/>
        <v>235.28167234345045</v>
      </c>
      <c r="O440" s="10">
        <f t="shared" si="133"/>
        <v>211.55441974864709</v>
      </c>
      <c r="P440" s="10">
        <f t="shared" si="133"/>
        <v>191.04776371944936</v>
      </c>
      <c r="Q440" s="10">
        <f t="shared" si="133"/>
        <v>173.20820864913071</v>
      </c>
      <c r="R440" s="10">
        <f t="shared" si="133"/>
        <v>157.60691230609257</v>
      </c>
      <c r="S440" s="10">
        <f t="shared" si="133"/>
        <v>143.9015639842942</v>
      </c>
      <c r="T440" s="10">
        <f t="shared" si="133"/>
        <v>131.8133145642214</v>
      </c>
      <c r="U440" s="10">
        <f t="shared" si="133"/>
        <v>121.11179161943957</v>
      </c>
      <c r="V440" s="10">
        <f t="shared" si="133"/>
        <v>111.60476940209114</v>
      </c>
      <c r="W440" s="10">
        <f t="shared" si="133"/>
        <v>103.13068568750023</v>
      </c>
      <c r="X440" s="10">
        <f t="shared" si="133"/>
        <v>95.553000487761238</v>
      </c>
      <c r="Y440" s="10">
        <f t="shared" si="133"/>
        <v>88.755811002404926</v>
      </c>
      <c r="Z440" s="10">
        <f t="shared" si="132"/>
        <v>82.640365160997561</v>
      </c>
      <c r="AA440" s="10">
        <f t="shared" si="132"/>
        <v>77.122244438652814</v>
      </c>
      <c r="AB440" s="10">
        <f t="shared" si="132"/>
        <v>72.129061434061413</v>
      </c>
      <c r="AC440" s="10">
        <f t="shared" si="132"/>
        <v>67.598563052546055</v>
      </c>
      <c r="AD440" s="10">
        <f t="shared" si="132"/>
        <v>63.477058883551209</v>
      </c>
      <c r="AE440" s="10">
        <f t="shared" si="132"/>
        <v>59.718113484035783</v>
      </c>
      <c r="AF440" s="10">
        <f t="shared" si="132"/>
        <v>56.281454627349049</v>
      </c>
      <c r="AG440" s="10">
        <f t="shared" si="132"/>
        <v>53.132059312535588</v>
      </c>
      <c r="AH440" s="10">
        <f t="shared" si="132"/>
        <v>50.239386692586379</v>
      </c>
      <c r="AI440" s="10">
        <f t="shared" si="132"/>
        <v>47.576732807128508</v>
      </c>
      <c r="AJ440" s="10">
        <f t="shared" si="132"/>
        <v>45.120686549046539</v>
      </c>
      <c r="AK440" s="10">
        <f t="shared" si="132"/>
        <v>42.850669949402359</v>
      </c>
      <c r="AL440" s="10">
        <f t="shared" si="132"/>
        <v>40.748548831261473</v>
      </c>
      <c r="AM440" s="10">
        <f t="shared" si="132"/>
        <v>38.798302304401062</v>
      </c>
      <c r="AN440" s="10">
        <f t="shared" si="132"/>
        <v>36.985741556877166</v>
      </c>
      <c r="AO440" s="10">
        <f t="shared" si="132"/>
        <v>35.298270029118505</v>
      </c>
      <c r="AP440" s="10">
        <f t="shared" si="132"/>
        <v>33.724678397233916</v>
      </c>
    </row>
    <row r="441" spans="1:42" x14ac:dyDescent="0.2">
      <c r="A441" s="10">
        <f t="shared" si="117"/>
        <v>1756.2</v>
      </c>
      <c r="B441" s="50">
        <f t="shared" si="119"/>
        <v>5.5271772219235215E-3</v>
      </c>
      <c r="C441" s="50">
        <f t="shared" si="120"/>
        <v>1.6144956592601192</v>
      </c>
      <c r="D441" s="49">
        <f t="shared" si="121"/>
        <v>49.21742787119021</v>
      </c>
      <c r="E441" s="49">
        <f t="shared" si="122"/>
        <v>2524.3966582319613</v>
      </c>
      <c r="F441" s="49">
        <f t="shared" si="123"/>
        <v>2327.5269467472003</v>
      </c>
      <c r="G441" s="51">
        <f t="shared" si="124"/>
        <v>7.1808243164338279E-6</v>
      </c>
      <c r="H441" s="52">
        <f t="shared" si="125"/>
        <v>4.3090656453029637E-4</v>
      </c>
      <c r="I441" s="10">
        <f t="shared" si="118"/>
        <v>464.85141624063499</v>
      </c>
      <c r="J441" s="10">
        <f t="shared" si="128"/>
        <v>374.19097531992605</v>
      </c>
      <c r="K441" s="10">
        <f t="shared" si="133"/>
        <v>335.26590618075858</v>
      </c>
      <c r="L441" s="10">
        <f t="shared" si="133"/>
        <v>295.72070342520692</v>
      </c>
      <c r="M441" s="10">
        <f t="shared" si="133"/>
        <v>262.97839112427221</v>
      </c>
      <c r="N441" s="10">
        <f t="shared" si="133"/>
        <v>235.28363303233681</v>
      </c>
      <c r="O441" s="10">
        <f t="shared" si="133"/>
        <v>211.55638043753345</v>
      </c>
      <c r="P441" s="10">
        <f t="shared" si="133"/>
        <v>191.04972440833572</v>
      </c>
      <c r="Q441" s="10">
        <f t="shared" si="133"/>
        <v>173.21016933801707</v>
      </c>
      <c r="R441" s="10">
        <f t="shared" si="133"/>
        <v>157.60887299497892</v>
      </c>
      <c r="S441" s="10">
        <f t="shared" si="133"/>
        <v>143.90352467318056</v>
      </c>
      <c r="T441" s="10">
        <f t="shared" si="133"/>
        <v>131.81527525310776</v>
      </c>
      <c r="U441" s="10">
        <f t="shared" si="133"/>
        <v>121.11375230832593</v>
      </c>
      <c r="V441" s="10">
        <f t="shared" si="133"/>
        <v>111.60673009097749</v>
      </c>
      <c r="W441" s="10">
        <f t="shared" si="133"/>
        <v>103.13264637638659</v>
      </c>
      <c r="X441" s="10">
        <f t="shared" si="133"/>
        <v>95.554961176647595</v>
      </c>
      <c r="Y441" s="10">
        <f t="shared" si="133"/>
        <v>88.757771691291282</v>
      </c>
      <c r="Z441" s="10">
        <f t="shared" si="132"/>
        <v>82.642325849883917</v>
      </c>
      <c r="AA441" s="10">
        <f t="shared" si="132"/>
        <v>77.12420512753917</v>
      </c>
      <c r="AB441" s="10">
        <f t="shared" si="132"/>
        <v>72.131022122947769</v>
      </c>
      <c r="AC441" s="10">
        <f t="shared" si="132"/>
        <v>67.600523741432411</v>
      </c>
      <c r="AD441" s="10">
        <f t="shared" si="132"/>
        <v>63.479019572437565</v>
      </c>
      <c r="AE441" s="10">
        <f t="shared" si="132"/>
        <v>59.720074172922139</v>
      </c>
      <c r="AF441" s="10">
        <f t="shared" si="132"/>
        <v>56.283415316235406</v>
      </c>
      <c r="AG441" s="10">
        <f t="shared" si="132"/>
        <v>53.134020001421945</v>
      </c>
      <c r="AH441" s="10">
        <f t="shared" si="132"/>
        <v>50.241347381472735</v>
      </c>
      <c r="AI441" s="10">
        <f t="shared" si="132"/>
        <v>47.578693496014864</v>
      </c>
      <c r="AJ441" s="10">
        <f t="shared" si="132"/>
        <v>45.122647237932895</v>
      </c>
      <c r="AK441" s="10">
        <f t="shared" si="132"/>
        <v>42.852630638288716</v>
      </c>
      <c r="AL441" s="10">
        <f t="shared" si="132"/>
        <v>40.75050952014783</v>
      </c>
      <c r="AM441" s="10">
        <f t="shared" si="132"/>
        <v>38.800262993287419</v>
      </c>
      <c r="AN441" s="10">
        <f t="shared" si="132"/>
        <v>36.987702245763522</v>
      </c>
      <c r="AO441" s="10">
        <f t="shared" si="132"/>
        <v>35.300230718004862</v>
      </c>
      <c r="AP441" s="10">
        <f t="shared" si="132"/>
        <v>33.726639086120272</v>
      </c>
    </row>
    <row r="442" spans="1:42" x14ac:dyDescent="0.2">
      <c r="A442" s="10">
        <f t="shared" si="117"/>
        <v>1760.2</v>
      </c>
      <c r="B442" s="50">
        <f t="shared" si="119"/>
        <v>5.5010968580940624E-3</v>
      </c>
      <c r="C442" s="50">
        <f t="shared" si="120"/>
        <v>1.6144956592601192</v>
      </c>
      <c r="D442" s="49">
        <f t="shared" si="121"/>
        <v>49.329527695518166</v>
      </c>
      <c r="E442" s="49">
        <f t="shared" si="122"/>
        <v>2535.6679542877</v>
      </c>
      <c r="F442" s="49">
        <f t="shared" si="123"/>
        <v>2338.3498435056272</v>
      </c>
      <c r="G442" s="51">
        <f t="shared" si="124"/>
        <v>7.1314830363220708E-6</v>
      </c>
      <c r="H442" s="52">
        <f t="shared" si="125"/>
        <v>4.2893582667232193E-4</v>
      </c>
      <c r="I442" s="10">
        <f t="shared" si="118"/>
        <v>464.85336458955862</v>
      </c>
      <c r="J442" s="10">
        <f t="shared" si="128"/>
        <v>374.19291752783312</v>
      </c>
      <c r="K442" s="10">
        <f t="shared" si="133"/>
        <v>335.26785452968221</v>
      </c>
      <c r="L442" s="10">
        <f t="shared" si="133"/>
        <v>295.72265177413055</v>
      </c>
      <c r="M442" s="10">
        <f t="shared" si="133"/>
        <v>262.98033947319584</v>
      </c>
      <c r="N442" s="10">
        <f t="shared" si="133"/>
        <v>235.28558138126044</v>
      </c>
      <c r="O442" s="10">
        <f t="shared" si="133"/>
        <v>211.55832878645708</v>
      </c>
      <c r="P442" s="10">
        <f t="shared" si="133"/>
        <v>191.05167275725935</v>
      </c>
      <c r="Q442" s="10">
        <f t="shared" si="133"/>
        <v>173.2121176869407</v>
      </c>
      <c r="R442" s="10">
        <f t="shared" si="133"/>
        <v>157.61082134390256</v>
      </c>
      <c r="S442" s="10">
        <f t="shared" si="133"/>
        <v>143.90547302210419</v>
      </c>
      <c r="T442" s="10">
        <f t="shared" si="133"/>
        <v>131.81722360203139</v>
      </c>
      <c r="U442" s="10">
        <f t="shared" si="133"/>
        <v>121.11570065724958</v>
      </c>
      <c r="V442" s="10">
        <f t="shared" si="133"/>
        <v>111.60867843990114</v>
      </c>
      <c r="W442" s="10">
        <f t="shared" si="133"/>
        <v>103.13459472531024</v>
      </c>
      <c r="X442" s="10">
        <f t="shared" si="133"/>
        <v>95.556909525571243</v>
      </c>
      <c r="Y442" s="10">
        <f t="shared" si="133"/>
        <v>88.75972004021493</v>
      </c>
      <c r="Z442" s="10">
        <f t="shared" si="132"/>
        <v>82.644274198807565</v>
      </c>
      <c r="AA442" s="10">
        <f t="shared" si="132"/>
        <v>77.126153476462818</v>
      </c>
      <c r="AB442" s="10">
        <f t="shared" si="132"/>
        <v>72.132970471871417</v>
      </c>
      <c r="AC442" s="10">
        <f t="shared" si="132"/>
        <v>67.602472090356059</v>
      </c>
      <c r="AD442" s="10">
        <f t="shared" si="132"/>
        <v>63.480967921361206</v>
      </c>
      <c r="AE442" s="10">
        <f t="shared" si="132"/>
        <v>59.72202252184578</v>
      </c>
      <c r="AF442" s="10">
        <f t="shared" si="132"/>
        <v>56.285363665159046</v>
      </c>
      <c r="AG442" s="10">
        <f t="shared" si="132"/>
        <v>53.135968350345586</v>
      </c>
      <c r="AH442" s="10">
        <f t="shared" si="132"/>
        <v>50.243295730396376</v>
      </c>
      <c r="AI442" s="10">
        <f t="shared" si="132"/>
        <v>47.580641844938505</v>
      </c>
      <c r="AJ442" s="10">
        <f t="shared" si="132"/>
        <v>45.124595586856536</v>
      </c>
      <c r="AK442" s="10">
        <f t="shared" si="132"/>
        <v>42.854578987212356</v>
      </c>
      <c r="AL442" s="10">
        <f t="shared" si="132"/>
        <v>40.75245786907147</v>
      </c>
      <c r="AM442" s="10">
        <f t="shared" si="132"/>
        <v>38.802211342211059</v>
      </c>
      <c r="AN442" s="10">
        <f t="shared" si="132"/>
        <v>36.989650594687163</v>
      </c>
      <c r="AO442" s="10">
        <f t="shared" si="132"/>
        <v>35.302179066928502</v>
      </c>
      <c r="AP442" s="10">
        <f t="shared" si="132"/>
        <v>33.728587435043913</v>
      </c>
    </row>
    <row r="443" spans="1:42" x14ac:dyDescent="0.2">
      <c r="A443" s="10">
        <f t="shared" si="117"/>
        <v>1764.2</v>
      </c>
      <c r="B443" s="50">
        <f t="shared" si="119"/>
        <v>5.4751987792014617E-3</v>
      </c>
      <c r="C443" s="50">
        <f t="shared" si="120"/>
        <v>1.6144956592601192</v>
      </c>
      <c r="D443" s="49">
        <f t="shared" si="121"/>
        <v>49.441627519846129</v>
      </c>
      <c r="E443" s="49">
        <f t="shared" si="122"/>
        <v>2546.964383084668</v>
      </c>
      <c r="F443" s="49">
        <f t="shared" si="123"/>
        <v>2349.1978730052838</v>
      </c>
      <c r="G443" s="51">
        <f t="shared" si="124"/>
        <v>7.0825927132408554E-6</v>
      </c>
      <c r="H443" s="52">
        <f t="shared" si="125"/>
        <v>4.2697857491652341E-4</v>
      </c>
      <c r="I443" s="10">
        <f t="shared" si="118"/>
        <v>464.85530070417059</v>
      </c>
      <c r="J443" s="10">
        <f t="shared" si="128"/>
        <v>374.19484755394035</v>
      </c>
      <c r="K443" s="10">
        <f t="shared" si="133"/>
        <v>335.26979064429418</v>
      </c>
      <c r="L443" s="10">
        <f t="shared" si="133"/>
        <v>295.72458788874252</v>
      </c>
      <c r="M443" s="10">
        <f t="shared" si="133"/>
        <v>262.98227558780781</v>
      </c>
      <c r="N443" s="10">
        <f t="shared" si="133"/>
        <v>235.28751749587241</v>
      </c>
      <c r="O443" s="10">
        <f t="shared" si="133"/>
        <v>211.56026490106905</v>
      </c>
      <c r="P443" s="10">
        <f t="shared" si="133"/>
        <v>191.05360887187132</v>
      </c>
      <c r="Q443" s="10">
        <f t="shared" si="133"/>
        <v>173.21405380155267</v>
      </c>
      <c r="R443" s="10">
        <f t="shared" si="133"/>
        <v>157.61275745851452</v>
      </c>
      <c r="S443" s="10">
        <f t="shared" si="133"/>
        <v>143.90740913671615</v>
      </c>
      <c r="T443" s="10">
        <f t="shared" si="133"/>
        <v>131.81915971664336</v>
      </c>
      <c r="U443" s="10">
        <f t="shared" si="133"/>
        <v>121.11763677186153</v>
      </c>
      <c r="V443" s="10">
        <f t="shared" si="133"/>
        <v>111.61061455451309</v>
      </c>
      <c r="W443" s="10">
        <f t="shared" si="133"/>
        <v>103.13653083992219</v>
      </c>
      <c r="X443" s="10">
        <f t="shared" si="133"/>
        <v>95.558845640183193</v>
      </c>
      <c r="Y443" s="10">
        <f t="shared" si="133"/>
        <v>88.761656154826881</v>
      </c>
      <c r="Z443" s="10">
        <f t="shared" si="132"/>
        <v>82.646210313419516</v>
      </c>
      <c r="AA443" s="10">
        <f t="shared" si="132"/>
        <v>77.128089591074769</v>
      </c>
      <c r="AB443" s="10">
        <f t="shared" si="132"/>
        <v>72.134906586483368</v>
      </c>
      <c r="AC443" s="10">
        <f t="shared" si="132"/>
        <v>67.60440820496801</v>
      </c>
      <c r="AD443" s="10">
        <f t="shared" si="132"/>
        <v>63.482904035973164</v>
      </c>
      <c r="AE443" s="10">
        <f t="shared" si="132"/>
        <v>59.723958636457738</v>
      </c>
      <c r="AF443" s="10">
        <f t="shared" si="132"/>
        <v>56.287299779771004</v>
      </c>
      <c r="AG443" s="10">
        <f t="shared" si="132"/>
        <v>53.137904464957543</v>
      </c>
      <c r="AH443" s="10">
        <f t="shared" si="132"/>
        <v>50.245231845008334</v>
      </c>
      <c r="AI443" s="10">
        <f t="shared" si="132"/>
        <v>47.582577959550463</v>
      </c>
      <c r="AJ443" s="10">
        <f t="shared" si="132"/>
        <v>45.126531701468494</v>
      </c>
      <c r="AK443" s="10">
        <f t="shared" si="132"/>
        <v>42.856515101824314</v>
      </c>
      <c r="AL443" s="10">
        <f t="shared" si="132"/>
        <v>40.754393983683428</v>
      </c>
      <c r="AM443" s="10">
        <f t="shared" si="132"/>
        <v>38.804147456823017</v>
      </c>
      <c r="AN443" s="10">
        <f t="shared" si="132"/>
        <v>36.991586709299121</v>
      </c>
      <c r="AO443" s="10">
        <f t="shared" si="132"/>
        <v>35.30411518154046</v>
      </c>
      <c r="AP443" s="10">
        <f t="shared" si="132"/>
        <v>33.730523549655871</v>
      </c>
    </row>
    <row r="444" spans="1:42" x14ac:dyDescent="0.2">
      <c r="A444" s="10">
        <f t="shared" si="117"/>
        <v>1768.2</v>
      </c>
      <c r="B444" s="50">
        <f t="shared" si="119"/>
        <v>5.449481299268661E-3</v>
      </c>
      <c r="C444" s="50">
        <f t="shared" si="120"/>
        <v>1.6144956592601192</v>
      </c>
      <c r="D444" s="49">
        <f t="shared" si="121"/>
        <v>49.553727344174085</v>
      </c>
      <c r="E444" s="49">
        <f t="shared" si="122"/>
        <v>2558.2859446228645</v>
      </c>
      <c r="F444" s="49">
        <f t="shared" si="123"/>
        <v>2360.0710352461679</v>
      </c>
      <c r="G444" s="51">
        <f t="shared" si="124"/>
        <v>7.0341482075551752E-6</v>
      </c>
      <c r="H444" s="52">
        <f t="shared" si="125"/>
        <v>4.2503468651760711E-4</v>
      </c>
      <c r="I444" s="10">
        <f t="shared" si="118"/>
        <v>464.85722468897887</v>
      </c>
      <c r="J444" s="10">
        <f t="shared" si="128"/>
        <v>374.19676550218838</v>
      </c>
      <c r="K444" s="10">
        <f t="shared" si="133"/>
        <v>335.27171462910246</v>
      </c>
      <c r="L444" s="10">
        <f t="shared" si="133"/>
        <v>295.72651187355081</v>
      </c>
      <c r="M444" s="10">
        <f t="shared" si="133"/>
        <v>262.98419957261609</v>
      </c>
      <c r="N444" s="10">
        <f t="shared" si="133"/>
        <v>235.28944148068069</v>
      </c>
      <c r="O444" s="10">
        <f t="shared" si="133"/>
        <v>211.56218888587733</v>
      </c>
      <c r="P444" s="10">
        <f t="shared" si="133"/>
        <v>191.0555328566796</v>
      </c>
      <c r="Q444" s="10">
        <f t="shared" si="133"/>
        <v>173.21597778636095</v>
      </c>
      <c r="R444" s="10">
        <f t="shared" si="133"/>
        <v>157.61468144332281</v>
      </c>
      <c r="S444" s="10">
        <f t="shared" si="133"/>
        <v>143.90933312152444</v>
      </c>
      <c r="T444" s="10">
        <f t="shared" si="133"/>
        <v>131.82108370145164</v>
      </c>
      <c r="U444" s="10">
        <f t="shared" si="133"/>
        <v>121.11956075666981</v>
      </c>
      <c r="V444" s="10">
        <f t="shared" si="133"/>
        <v>111.61253853932138</v>
      </c>
      <c r="W444" s="10">
        <f t="shared" si="133"/>
        <v>103.13845482473047</v>
      </c>
      <c r="X444" s="10">
        <f t="shared" si="133"/>
        <v>95.56076962499148</v>
      </c>
      <c r="Y444" s="10">
        <f t="shared" si="133"/>
        <v>88.763580139635167</v>
      </c>
      <c r="Z444" s="10">
        <f t="shared" si="132"/>
        <v>82.648134298227802</v>
      </c>
      <c r="AA444" s="10">
        <f t="shared" si="132"/>
        <v>77.130013575883055</v>
      </c>
      <c r="AB444" s="10">
        <f t="shared" si="132"/>
        <v>72.136830571291654</v>
      </c>
      <c r="AC444" s="10">
        <f t="shared" si="132"/>
        <v>67.606332189776296</v>
      </c>
      <c r="AD444" s="10">
        <f t="shared" si="132"/>
        <v>63.48482802078145</v>
      </c>
      <c r="AE444" s="10">
        <f t="shared" si="132"/>
        <v>59.725882621266024</v>
      </c>
      <c r="AF444" s="10">
        <f t="shared" si="132"/>
        <v>56.28922376457929</v>
      </c>
      <c r="AG444" s="10">
        <f t="shared" si="132"/>
        <v>53.13982844976583</v>
      </c>
      <c r="AH444" s="10">
        <f t="shared" si="132"/>
        <v>50.24715582981662</v>
      </c>
      <c r="AI444" s="10">
        <f t="shared" si="132"/>
        <v>47.584501944358749</v>
      </c>
      <c r="AJ444" s="10">
        <f t="shared" si="132"/>
        <v>45.12845568627678</v>
      </c>
      <c r="AK444" s="10">
        <f t="shared" si="132"/>
        <v>42.8584390866326</v>
      </c>
      <c r="AL444" s="10">
        <f t="shared" si="132"/>
        <v>40.756317968491715</v>
      </c>
      <c r="AM444" s="10">
        <f t="shared" si="132"/>
        <v>38.806071441631303</v>
      </c>
      <c r="AN444" s="10">
        <f t="shared" si="132"/>
        <v>36.993510694107407</v>
      </c>
      <c r="AO444" s="10">
        <f t="shared" si="132"/>
        <v>35.306039166348747</v>
      </c>
      <c r="AP444" s="10">
        <f t="shared" si="132"/>
        <v>33.732447534464157</v>
      </c>
    </row>
    <row r="445" spans="1:42" x14ac:dyDescent="0.2">
      <c r="A445" s="10">
        <f t="shared" si="117"/>
        <v>1772.2</v>
      </c>
      <c r="B445" s="50">
        <f t="shared" si="119"/>
        <v>5.4239427517037931E-3</v>
      </c>
      <c r="C445" s="50">
        <f t="shared" si="120"/>
        <v>1.6144956592601192</v>
      </c>
      <c r="D445" s="49">
        <f t="shared" si="121"/>
        <v>49.665827168502041</v>
      </c>
      <c r="E445" s="49">
        <f t="shared" si="122"/>
        <v>2569.6326389022893</v>
      </c>
      <c r="F445" s="49">
        <f t="shared" si="123"/>
        <v>2370.9693302282813</v>
      </c>
      <c r="G445" s="51">
        <f t="shared" si="124"/>
        <v>6.9861444500262978E-6</v>
      </c>
      <c r="H445" s="52">
        <f t="shared" si="125"/>
        <v>4.23104040123285E-4</v>
      </c>
      <c r="I445" s="10">
        <f t="shared" si="118"/>
        <v>464.85913664736341</v>
      </c>
      <c r="J445" s="10">
        <f t="shared" si="128"/>
        <v>374.19867147539708</v>
      </c>
      <c r="K445" s="10">
        <f t="shared" si="133"/>
        <v>335.273626587487</v>
      </c>
      <c r="L445" s="10">
        <f t="shared" si="133"/>
        <v>295.72842383193534</v>
      </c>
      <c r="M445" s="10">
        <f t="shared" si="133"/>
        <v>262.98611153100063</v>
      </c>
      <c r="N445" s="10">
        <f t="shared" si="133"/>
        <v>235.29135343906523</v>
      </c>
      <c r="O445" s="10">
        <f t="shared" si="133"/>
        <v>211.56410084426187</v>
      </c>
      <c r="P445" s="10">
        <f t="shared" si="133"/>
        <v>191.05744481506414</v>
      </c>
      <c r="Q445" s="10">
        <f t="shared" si="133"/>
        <v>173.21788974474549</v>
      </c>
      <c r="R445" s="10">
        <f t="shared" si="133"/>
        <v>157.61659340170735</v>
      </c>
      <c r="S445" s="10">
        <f t="shared" si="133"/>
        <v>143.91124507990898</v>
      </c>
      <c r="T445" s="10">
        <f t="shared" si="133"/>
        <v>131.82299565983618</v>
      </c>
      <c r="U445" s="10">
        <f t="shared" si="133"/>
        <v>121.12147271505434</v>
      </c>
      <c r="V445" s="10">
        <f t="shared" si="133"/>
        <v>111.6144504977059</v>
      </c>
      <c r="W445" s="10">
        <f t="shared" si="133"/>
        <v>103.140366783115</v>
      </c>
      <c r="X445" s="10">
        <f t="shared" si="133"/>
        <v>95.562681583376005</v>
      </c>
      <c r="Y445" s="10">
        <f t="shared" si="133"/>
        <v>88.765492098019692</v>
      </c>
      <c r="Z445" s="10">
        <f t="shared" si="132"/>
        <v>82.650046256612328</v>
      </c>
      <c r="AA445" s="10">
        <f t="shared" si="132"/>
        <v>77.13192553426758</v>
      </c>
      <c r="AB445" s="10">
        <f t="shared" si="132"/>
        <v>72.138742529676179</v>
      </c>
      <c r="AC445" s="10">
        <f t="shared" si="132"/>
        <v>67.608244148160821</v>
      </c>
      <c r="AD445" s="10">
        <f t="shared" si="132"/>
        <v>63.486739979165982</v>
      </c>
      <c r="AE445" s="10">
        <f t="shared" si="132"/>
        <v>59.727794579650556</v>
      </c>
      <c r="AF445" s="10">
        <f t="shared" si="132"/>
        <v>56.291135722963823</v>
      </c>
      <c r="AG445" s="10">
        <f t="shared" si="132"/>
        <v>53.141740408150362</v>
      </c>
      <c r="AH445" s="10">
        <f t="shared" si="132"/>
        <v>50.249067788201152</v>
      </c>
      <c r="AI445" s="10">
        <f t="shared" si="132"/>
        <v>47.586413902743281</v>
      </c>
      <c r="AJ445" s="10">
        <f t="shared" si="132"/>
        <v>45.130367644661312</v>
      </c>
      <c r="AK445" s="10">
        <f t="shared" si="132"/>
        <v>42.860351045017133</v>
      </c>
      <c r="AL445" s="10">
        <f t="shared" si="132"/>
        <v>40.758229926876247</v>
      </c>
      <c r="AM445" s="10">
        <f t="shared" si="132"/>
        <v>38.807983400015836</v>
      </c>
      <c r="AN445" s="10">
        <f t="shared" si="132"/>
        <v>36.995422652491939</v>
      </c>
      <c r="AO445" s="10">
        <f t="shared" si="132"/>
        <v>35.307951124733279</v>
      </c>
      <c r="AP445" s="10">
        <f t="shared" si="132"/>
        <v>33.734359492848689</v>
      </c>
    </row>
    <row r="446" spans="1:42" x14ac:dyDescent="0.2">
      <c r="A446" s="10">
        <f t="shared" si="117"/>
        <v>1776.2</v>
      </c>
      <c r="B446" s="50">
        <f t="shared" si="119"/>
        <v>5.3985814890340888E-3</v>
      </c>
      <c r="C446" s="50">
        <f t="shared" si="120"/>
        <v>1.6144956592601192</v>
      </c>
      <c r="D446" s="49">
        <f t="shared" si="121"/>
        <v>49.777926992830004</v>
      </c>
      <c r="E446" s="49">
        <f t="shared" si="122"/>
        <v>2581.0044659229438</v>
      </c>
      <c r="F446" s="49">
        <f t="shared" si="123"/>
        <v>2381.8927579516235</v>
      </c>
      <c r="G446" s="51">
        <f t="shared" si="124"/>
        <v>6.938576440115476E-6</v>
      </c>
      <c r="H446" s="52">
        <f t="shared" si="125"/>
        <v>4.2118651575537459E-4</v>
      </c>
      <c r="I446" s="10">
        <f t="shared" si="118"/>
        <v>464.86103668159075</v>
      </c>
      <c r="J446" s="10">
        <f t="shared" si="128"/>
        <v>374.20056557528028</v>
      </c>
      <c r="K446" s="10">
        <f t="shared" si="133"/>
        <v>335.27552662171433</v>
      </c>
      <c r="L446" s="10">
        <f t="shared" si="133"/>
        <v>295.73032386616268</v>
      </c>
      <c r="M446" s="10">
        <f t="shared" si="133"/>
        <v>262.98801156522796</v>
      </c>
      <c r="N446" s="10">
        <f t="shared" si="133"/>
        <v>235.29325347329257</v>
      </c>
      <c r="O446" s="10">
        <f t="shared" si="133"/>
        <v>211.56600087848921</v>
      </c>
      <c r="P446" s="10">
        <f t="shared" si="133"/>
        <v>191.05934484929148</v>
      </c>
      <c r="Q446" s="10">
        <f t="shared" si="133"/>
        <v>173.21978977897282</v>
      </c>
      <c r="R446" s="10">
        <f t="shared" si="133"/>
        <v>157.61849343593468</v>
      </c>
      <c r="S446" s="10">
        <f t="shared" si="133"/>
        <v>143.91314511413631</v>
      </c>
      <c r="T446" s="10">
        <f t="shared" si="133"/>
        <v>131.82489569406351</v>
      </c>
      <c r="U446" s="10">
        <f t="shared" si="133"/>
        <v>121.12337274928166</v>
      </c>
      <c r="V446" s="10">
        <f t="shared" si="133"/>
        <v>111.61635053193322</v>
      </c>
      <c r="W446" s="10">
        <f t="shared" si="133"/>
        <v>103.14226681734232</v>
      </c>
      <c r="X446" s="10">
        <f t="shared" si="133"/>
        <v>95.564581617603324</v>
      </c>
      <c r="Y446" s="10">
        <f t="shared" si="133"/>
        <v>88.767392132247011</v>
      </c>
      <c r="Z446" s="10">
        <f t="shared" si="133"/>
        <v>82.651946290839646</v>
      </c>
      <c r="AA446" s="10">
        <f t="shared" ref="AA446:AP461" si="134">AA445+(($B445+$B446)/2)^(4/3)/$B$5*$B$4</f>
        <v>77.133825568494899</v>
      </c>
      <c r="AB446" s="10">
        <f t="shared" si="134"/>
        <v>72.140642563903498</v>
      </c>
      <c r="AC446" s="10">
        <f t="shared" si="134"/>
        <v>67.61014418238814</v>
      </c>
      <c r="AD446" s="10">
        <f t="shared" si="134"/>
        <v>63.488640013393301</v>
      </c>
      <c r="AE446" s="10">
        <f t="shared" si="134"/>
        <v>59.729694613877875</v>
      </c>
      <c r="AF446" s="10">
        <f t="shared" si="134"/>
        <v>56.293035757191141</v>
      </c>
      <c r="AG446" s="10">
        <f t="shared" si="134"/>
        <v>53.143640442377681</v>
      </c>
      <c r="AH446" s="10">
        <f t="shared" si="134"/>
        <v>50.250967822428471</v>
      </c>
      <c r="AI446" s="10">
        <f t="shared" si="134"/>
        <v>47.5883139369706</v>
      </c>
      <c r="AJ446" s="10">
        <f t="shared" si="134"/>
        <v>45.132267678888631</v>
      </c>
      <c r="AK446" s="10">
        <f t="shared" si="134"/>
        <v>42.862251079244452</v>
      </c>
      <c r="AL446" s="10">
        <f t="shared" si="134"/>
        <v>40.760129961103566</v>
      </c>
      <c r="AM446" s="10">
        <f t="shared" si="134"/>
        <v>38.809883434243154</v>
      </c>
      <c r="AN446" s="10">
        <f t="shared" si="134"/>
        <v>36.997322686719258</v>
      </c>
      <c r="AO446" s="10">
        <f t="shared" si="134"/>
        <v>35.309851158960598</v>
      </c>
      <c r="AP446" s="10">
        <f t="shared" si="134"/>
        <v>33.736259527076008</v>
      </c>
    </row>
    <row r="447" spans="1:42" x14ac:dyDescent="0.2">
      <c r="A447" s="10">
        <f t="shared" si="117"/>
        <v>1780.2</v>
      </c>
      <c r="B447" s="50">
        <f t="shared" si="119"/>
        <v>5.3733958826436869E-3</v>
      </c>
      <c r="C447" s="50">
        <f t="shared" si="120"/>
        <v>1.6144956592601192</v>
      </c>
      <c r="D447" s="49">
        <f t="shared" si="121"/>
        <v>49.89002681715796</v>
      </c>
      <c r="E447" s="49">
        <f t="shared" si="122"/>
        <v>2592.4014256848259</v>
      </c>
      <c r="F447" s="49">
        <f t="shared" si="123"/>
        <v>2392.8413184161941</v>
      </c>
      <c r="G447" s="51">
        <f t="shared" si="124"/>
        <v>6.8914392454538485E-6</v>
      </c>
      <c r="H447" s="52">
        <f t="shared" si="125"/>
        <v>4.1928199479115204E-4</v>
      </c>
      <c r="I447" s="10">
        <f t="shared" si="118"/>
        <v>464.86292489282852</v>
      </c>
      <c r="J447" s="10">
        <f t="shared" si="128"/>
        <v>374.20244790246011</v>
      </c>
      <c r="K447" s="10">
        <f t="shared" si="133"/>
        <v>335.2774148329521</v>
      </c>
      <c r="L447" s="10">
        <f t="shared" si="133"/>
        <v>295.73221207740045</v>
      </c>
      <c r="M447" s="10">
        <f t="shared" si="133"/>
        <v>262.98989977646573</v>
      </c>
      <c r="N447" s="10">
        <f t="shared" si="133"/>
        <v>235.29514168453031</v>
      </c>
      <c r="O447" s="10">
        <f t="shared" si="133"/>
        <v>211.56788908972695</v>
      </c>
      <c r="P447" s="10">
        <f t="shared" si="133"/>
        <v>191.06123306052922</v>
      </c>
      <c r="Q447" s="10">
        <f t="shared" si="133"/>
        <v>173.22167799021057</v>
      </c>
      <c r="R447" s="10">
        <f t="shared" si="133"/>
        <v>157.62038164717242</v>
      </c>
      <c r="S447" s="10">
        <f t="shared" si="133"/>
        <v>143.91503332537405</v>
      </c>
      <c r="T447" s="10">
        <f t="shared" si="133"/>
        <v>131.82678390530126</v>
      </c>
      <c r="U447" s="10">
        <f t="shared" si="133"/>
        <v>121.12526096051941</v>
      </c>
      <c r="V447" s="10">
        <f t="shared" si="133"/>
        <v>111.61823874317098</v>
      </c>
      <c r="W447" s="10">
        <f t="shared" si="133"/>
        <v>103.14415502858007</v>
      </c>
      <c r="X447" s="10">
        <f t="shared" si="133"/>
        <v>95.566469828841079</v>
      </c>
      <c r="Y447" s="10">
        <f t="shared" si="133"/>
        <v>88.769280343484766</v>
      </c>
      <c r="Z447" s="10">
        <f t="shared" si="133"/>
        <v>82.653834502077402</v>
      </c>
      <c r="AA447" s="10">
        <f t="shared" si="134"/>
        <v>77.135713779732654</v>
      </c>
      <c r="AB447" s="10">
        <f t="shared" si="134"/>
        <v>72.142530775141253</v>
      </c>
      <c r="AC447" s="10">
        <f t="shared" si="134"/>
        <v>67.612032393625896</v>
      </c>
      <c r="AD447" s="10">
        <f t="shared" si="134"/>
        <v>63.490528224631056</v>
      </c>
      <c r="AE447" s="10">
        <f t="shared" si="134"/>
        <v>59.73158282511563</v>
      </c>
      <c r="AF447" s="10">
        <f t="shared" si="134"/>
        <v>56.294923968428897</v>
      </c>
      <c r="AG447" s="10">
        <f t="shared" si="134"/>
        <v>53.145528653615436</v>
      </c>
      <c r="AH447" s="10">
        <f t="shared" si="134"/>
        <v>50.252856033666227</v>
      </c>
      <c r="AI447" s="10">
        <f t="shared" si="134"/>
        <v>47.590202148208355</v>
      </c>
      <c r="AJ447" s="10">
        <f t="shared" si="134"/>
        <v>45.134155890126387</v>
      </c>
      <c r="AK447" s="10">
        <f t="shared" si="134"/>
        <v>42.864139290482207</v>
      </c>
      <c r="AL447" s="10">
        <f t="shared" si="134"/>
        <v>40.762018172341321</v>
      </c>
      <c r="AM447" s="10">
        <f t="shared" si="134"/>
        <v>38.81177164548091</v>
      </c>
      <c r="AN447" s="10">
        <f t="shared" si="134"/>
        <v>36.999210897957013</v>
      </c>
      <c r="AO447" s="10">
        <f t="shared" si="134"/>
        <v>35.311739370198353</v>
      </c>
      <c r="AP447" s="10">
        <f t="shared" si="134"/>
        <v>33.738147738313764</v>
      </c>
    </row>
    <row r="448" spans="1:42" x14ac:dyDescent="0.2">
      <c r="A448" s="10">
        <f t="shared" si="117"/>
        <v>1784.2</v>
      </c>
      <c r="B448" s="50">
        <f t="shared" si="119"/>
        <v>5.3483843225159994E-3</v>
      </c>
      <c r="C448" s="50">
        <f t="shared" si="120"/>
        <v>1.6144956592601192</v>
      </c>
      <c r="D448" s="49">
        <f t="shared" si="121"/>
        <v>50.002126641485923</v>
      </c>
      <c r="E448" s="49">
        <f t="shared" si="122"/>
        <v>2603.8235181879377</v>
      </c>
      <c r="F448" s="49">
        <f t="shared" si="123"/>
        <v>2403.815011621994</v>
      </c>
      <c r="G448" s="51">
        <f t="shared" si="124"/>
        <v>6.8447280004288636E-6</v>
      </c>
      <c r="H448" s="52">
        <f t="shared" si="125"/>
        <v>4.1739035994504281E-4</v>
      </c>
      <c r="I448" s="10">
        <f t="shared" si="118"/>
        <v>464.86480138115968</v>
      </c>
      <c r="J448" s="10">
        <f t="shared" si="128"/>
        <v>374.2043185564811</v>
      </c>
      <c r="K448" s="10">
        <f t="shared" ref="K448:Z463" si="135">K447+(($B447+$B448)/2)^(4/3)/$B$5*$B$4</f>
        <v>335.27929132128327</v>
      </c>
      <c r="L448" s="10">
        <f t="shared" si="135"/>
        <v>295.73408856573161</v>
      </c>
      <c r="M448" s="10">
        <f t="shared" si="135"/>
        <v>262.9917762647969</v>
      </c>
      <c r="N448" s="10">
        <f t="shared" si="135"/>
        <v>235.2970181728615</v>
      </c>
      <c r="O448" s="10">
        <f t="shared" si="135"/>
        <v>211.56976557805814</v>
      </c>
      <c r="P448" s="10">
        <f t="shared" si="135"/>
        <v>191.06310954886041</v>
      </c>
      <c r="Q448" s="10">
        <f t="shared" si="135"/>
        <v>173.22355447854176</v>
      </c>
      <c r="R448" s="10">
        <f t="shared" si="135"/>
        <v>157.62225813550361</v>
      </c>
      <c r="S448" s="10">
        <f t="shared" si="135"/>
        <v>143.91690981370525</v>
      </c>
      <c r="T448" s="10">
        <f t="shared" si="135"/>
        <v>131.82866039363245</v>
      </c>
      <c r="U448" s="10">
        <f t="shared" si="135"/>
        <v>121.12713744885059</v>
      </c>
      <c r="V448" s="10">
        <f t="shared" si="135"/>
        <v>111.62011523150215</v>
      </c>
      <c r="W448" s="10">
        <f t="shared" si="135"/>
        <v>103.14603151691125</v>
      </c>
      <c r="X448" s="10">
        <f t="shared" si="135"/>
        <v>95.568346317172256</v>
      </c>
      <c r="Y448" s="10">
        <f t="shared" si="135"/>
        <v>88.771156831815944</v>
      </c>
      <c r="Z448" s="10">
        <f t="shared" si="135"/>
        <v>82.655710990408579</v>
      </c>
      <c r="AA448" s="10">
        <f t="shared" si="134"/>
        <v>77.137590268063832</v>
      </c>
      <c r="AB448" s="10">
        <f t="shared" si="134"/>
        <v>72.144407263472431</v>
      </c>
      <c r="AC448" s="10">
        <f t="shared" si="134"/>
        <v>67.613908881957073</v>
      </c>
      <c r="AD448" s="10">
        <f t="shared" si="134"/>
        <v>63.492404712962241</v>
      </c>
      <c r="AE448" s="10">
        <f t="shared" si="134"/>
        <v>59.733459313446815</v>
      </c>
      <c r="AF448" s="10">
        <f t="shared" si="134"/>
        <v>56.296800456760081</v>
      </c>
      <c r="AG448" s="10">
        <f t="shared" si="134"/>
        <v>53.147405141946621</v>
      </c>
      <c r="AH448" s="10">
        <f t="shared" si="134"/>
        <v>50.254732521997411</v>
      </c>
      <c r="AI448" s="10">
        <f t="shared" si="134"/>
        <v>47.59207863653954</v>
      </c>
      <c r="AJ448" s="10">
        <f t="shared" si="134"/>
        <v>45.136032378457571</v>
      </c>
      <c r="AK448" s="10">
        <f t="shared" si="134"/>
        <v>42.866015778813392</v>
      </c>
      <c r="AL448" s="10">
        <f t="shared" si="134"/>
        <v>40.763894660672506</v>
      </c>
      <c r="AM448" s="10">
        <f t="shared" si="134"/>
        <v>38.813648133812094</v>
      </c>
      <c r="AN448" s="10">
        <f t="shared" si="134"/>
        <v>37.001087386288198</v>
      </c>
      <c r="AO448" s="10">
        <f t="shared" si="134"/>
        <v>35.313615858529538</v>
      </c>
      <c r="AP448" s="10">
        <f t="shared" si="134"/>
        <v>33.740024226644948</v>
      </c>
    </row>
    <row r="449" spans="1:42" x14ac:dyDescent="0.2">
      <c r="A449" s="10">
        <f t="shared" si="117"/>
        <v>1788.2</v>
      </c>
      <c r="B449" s="50">
        <f t="shared" si="119"/>
        <v>5.323545216979809E-3</v>
      </c>
      <c r="C449" s="50">
        <f t="shared" si="120"/>
        <v>1.6144956592601192</v>
      </c>
      <c r="D449" s="49">
        <f t="shared" si="121"/>
        <v>50.114226465813879</v>
      </c>
      <c r="E449" s="49">
        <f t="shared" si="122"/>
        <v>2615.2707434322779</v>
      </c>
      <c r="F449" s="49">
        <f t="shared" si="123"/>
        <v>2414.8138375690223</v>
      </c>
      <c r="G449" s="51">
        <f t="shared" si="124"/>
        <v>6.7984379051594325E-6</v>
      </c>
      <c r="H449" s="52">
        <f t="shared" si="125"/>
        <v>4.1551149525056769E-4</v>
      </c>
      <c r="I449" s="10">
        <f t="shared" si="118"/>
        <v>464.86666624559672</v>
      </c>
      <c r="J449" s="10">
        <f t="shared" si="128"/>
        <v>374.20617763582419</v>
      </c>
      <c r="K449" s="10">
        <f t="shared" si="135"/>
        <v>335.28115618572031</v>
      </c>
      <c r="L449" s="10">
        <f t="shared" si="135"/>
        <v>295.73595343016865</v>
      </c>
      <c r="M449" s="10">
        <f t="shared" si="135"/>
        <v>262.99364112923394</v>
      </c>
      <c r="N449" s="10">
        <f t="shared" si="135"/>
        <v>235.29888303729851</v>
      </c>
      <c r="O449" s="10">
        <f t="shared" si="135"/>
        <v>211.57163044249515</v>
      </c>
      <c r="P449" s="10">
        <f t="shared" si="135"/>
        <v>191.06497441329742</v>
      </c>
      <c r="Q449" s="10">
        <f t="shared" si="135"/>
        <v>173.22541934297877</v>
      </c>
      <c r="R449" s="10">
        <f t="shared" si="135"/>
        <v>157.62412299994062</v>
      </c>
      <c r="S449" s="10">
        <f t="shared" si="135"/>
        <v>143.91877467814226</v>
      </c>
      <c r="T449" s="10">
        <f t="shared" si="135"/>
        <v>131.83052525806946</v>
      </c>
      <c r="U449" s="10">
        <f t="shared" si="135"/>
        <v>121.1290023132876</v>
      </c>
      <c r="V449" s="10">
        <f t="shared" si="135"/>
        <v>111.62198009593916</v>
      </c>
      <c r="W449" s="10">
        <f t="shared" si="135"/>
        <v>103.14789638134826</v>
      </c>
      <c r="X449" s="10">
        <f t="shared" si="135"/>
        <v>95.570211181609267</v>
      </c>
      <c r="Y449" s="10">
        <f t="shared" si="135"/>
        <v>88.773021696252954</v>
      </c>
      <c r="Z449" s="10">
        <f t="shared" si="135"/>
        <v>82.657575854845589</v>
      </c>
      <c r="AA449" s="10">
        <f t="shared" si="134"/>
        <v>77.139455132500842</v>
      </c>
      <c r="AB449" s="10">
        <f t="shared" si="134"/>
        <v>72.146272127909441</v>
      </c>
      <c r="AC449" s="10">
        <f t="shared" si="134"/>
        <v>67.615773746394083</v>
      </c>
      <c r="AD449" s="10">
        <f t="shared" si="134"/>
        <v>63.494269577399258</v>
      </c>
      <c r="AE449" s="10">
        <f t="shared" si="134"/>
        <v>59.735324177883832</v>
      </c>
      <c r="AF449" s="10">
        <f t="shared" si="134"/>
        <v>56.298665321197099</v>
      </c>
      <c r="AG449" s="10">
        <f t="shared" si="134"/>
        <v>53.149270006383638</v>
      </c>
      <c r="AH449" s="10">
        <f t="shared" si="134"/>
        <v>50.256597386434429</v>
      </c>
      <c r="AI449" s="10">
        <f t="shared" si="134"/>
        <v>47.593943500976557</v>
      </c>
      <c r="AJ449" s="10">
        <f t="shared" si="134"/>
        <v>45.137897242894589</v>
      </c>
      <c r="AK449" s="10">
        <f t="shared" si="134"/>
        <v>42.867880643250409</v>
      </c>
      <c r="AL449" s="10">
        <f t="shared" si="134"/>
        <v>40.765759525109523</v>
      </c>
      <c r="AM449" s="10">
        <f t="shared" si="134"/>
        <v>38.815512998249112</v>
      </c>
      <c r="AN449" s="10">
        <f t="shared" si="134"/>
        <v>37.002952250725215</v>
      </c>
      <c r="AO449" s="10">
        <f t="shared" si="134"/>
        <v>35.315480722966555</v>
      </c>
      <c r="AP449" s="10">
        <f t="shared" si="134"/>
        <v>33.741889091081966</v>
      </c>
    </row>
    <row r="450" spans="1:42" x14ac:dyDescent="0.2">
      <c r="A450" s="10">
        <f t="shared" si="117"/>
        <v>1792.2</v>
      </c>
      <c r="B450" s="50">
        <f t="shared" si="119"/>
        <v>5.2988769924594732E-3</v>
      </c>
      <c r="C450" s="50">
        <f t="shared" si="120"/>
        <v>1.6144956592601192</v>
      </c>
      <c r="D450" s="49">
        <f t="shared" si="121"/>
        <v>50.226326290141834</v>
      </c>
      <c r="E450" s="49">
        <f t="shared" si="122"/>
        <v>2626.7431014178464</v>
      </c>
      <c r="F450" s="49">
        <f t="shared" si="123"/>
        <v>2425.837796257279</v>
      </c>
      <c r="G450" s="51">
        <f t="shared" si="124"/>
        <v>6.752564224541765E-6</v>
      </c>
      <c r="H450" s="52">
        <f t="shared" si="125"/>
        <v>4.1364528604257686E-4</v>
      </c>
      <c r="I450" s="10">
        <f t="shared" si="118"/>
        <v>464.86851958409522</v>
      </c>
      <c r="J450" s="10">
        <f t="shared" si="128"/>
        <v>374.20802523792031</v>
      </c>
      <c r="K450" s="10">
        <f t="shared" si="135"/>
        <v>335.28300952421881</v>
      </c>
      <c r="L450" s="10">
        <f t="shared" si="135"/>
        <v>295.73780676866716</v>
      </c>
      <c r="M450" s="10">
        <f t="shared" si="135"/>
        <v>262.99549446773244</v>
      </c>
      <c r="N450" s="10">
        <f t="shared" si="135"/>
        <v>235.30073637579699</v>
      </c>
      <c r="O450" s="10">
        <f t="shared" si="135"/>
        <v>211.57348378099363</v>
      </c>
      <c r="P450" s="10">
        <f t="shared" si="135"/>
        <v>191.0668277517959</v>
      </c>
      <c r="Q450" s="10">
        <f t="shared" si="135"/>
        <v>173.22727268147725</v>
      </c>
      <c r="R450" s="10">
        <f t="shared" si="135"/>
        <v>157.6259763384391</v>
      </c>
      <c r="S450" s="10">
        <f t="shared" si="135"/>
        <v>143.92062801664073</v>
      </c>
      <c r="T450" s="10">
        <f t="shared" si="135"/>
        <v>131.83237859656793</v>
      </c>
      <c r="U450" s="10">
        <f t="shared" si="135"/>
        <v>121.13085565178608</v>
      </c>
      <c r="V450" s="10">
        <f t="shared" si="135"/>
        <v>111.62383343443764</v>
      </c>
      <c r="W450" s="10">
        <f t="shared" si="135"/>
        <v>103.14974971984674</v>
      </c>
      <c r="X450" s="10">
        <f t="shared" si="135"/>
        <v>95.572064520107745</v>
      </c>
      <c r="Y450" s="10">
        <f t="shared" si="135"/>
        <v>88.774875034751432</v>
      </c>
      <c r="Z450" s="10">
        <f t="shared" si="135"/>
        <v>82.659429193344067</v>
      </c>
      <c r="AA450" s="10">
        <f t="shared" si="134"/>
        <v>77.14130847099932</v>
      </c>
      <c r="AB450" s="10">
        <f t="shared" si="134"/>
        <v>72.148125466407919</v>
      </c>
      <c r="AC450" s="10">
        <f t="shared" si="134"/>
        <v>67.617627084892561</v>
      </c>
      <c r="AD450" s="10">
        <f t="shared" si="134"/>
        <v>63.496122915897743</v>
      </c>
      <c r="AE450" s="10">
        <f t="shared" si="134"/>
        <v>59.737177516382317</v>
      </c>
      <c r="AF450" s="10">
        <f t="shared" si="134"/>
        <v>56.300518659695584</v>
      </c>
      <c r="AG450" s="10">
        <f t="shared" si="134"/>
        <v>53.151123344882123</v>
      </c>
      <c r="AH450" s="10">
        <f t="shared" si="134"/>
        <v>50.258450724932914</v>
      </c>
      <c r="AI450" s="10">
        <f t="shared" si="134"/>
        <v>47.595796839475042</v>
      </c>
      <c r="AJ450" s="10">
        <f t="shared" si="134"/>
        <v>45.139750581393074</v>
      </c>
      <c r="AK450" s="10">
        <f t="shared" si="134"/>
        <v>42.869733981748894</v>
      </c>
      <c r="AL450" s="10">
        <f t="shared" si="134"/>
        <v>40.767612863608008</v>
      </c>
      <c r="AM450" s="10">
        <f t="shared" si="134"/>
        <v>38.817366336747597</v>
      </c>
      <c r="AN450" s="10">
        <f t="shared" si="134"/>
        <v>37.0048055892237</v>
      </c>
      <c r="AO450" s="10">
        <f t="shared" si="134"/>
        <v>35.31733406146504</v>
      </c>
      <c r="AP450" s="10">
        <f t="shared" si="134"/>
        <v>33.74374242958045</v>
      </c>
    </row>
    <row r="451" spans="1:42" x14ac:dyDescent="0.2">
      <c r="A451" s="10">
        <f t="shared" si="117"/>
        <v>1796.2</v>
      </c>
      <c r="B451" s="50">
        <f t="shared" si="119"/>
        <v>5.2743780932292322E-3</v>
      </c>
      <c r="C451" s="50">
        <f t="shared" si="120"/>
        <v>1.6144956592601192</v>
      </c>
      <c r="D451" s="49">
        <f t="shared" si="121"/>
        <v>50.338426114469797</v>
      </c>
      <c r="E451" s="49">
        <f t="shared" si="122"/>
        <v>2638.2405921446443</v>
      </c>
      <c r="F451" s="49">
        <f t="shared" si="123"/>
        <v>2436.886887686765</v>
      </c>
      <c r="G451" s="51">
        <f t="shared" si="124"/>
        <v>6.7071022871891815E-6</v>
      </c>
      <c r="H451" s="52">
        <f t="shared" si="125"/>
        <v>4.1179161893977584E-4</v>
      </c>
      <c r="I451" s="10">
        <f t="shared" si="118"/>
        <v>464.87036149356766</v>
      </c>
      <c r="J451" s="10">
        <f t="shared" si="128"/>
        <v>374.20986145916407</v>
      </c>
      <c r="K451" s="10">
        <f t="shared" si="135"/>
        <v>335.28485143369124</v>
      </c>
      <c r="L451" s="10">
        <f t="shared" si="135"/>
        <v>295.73964867813959</v>
      </c>
      <c r="M451" s="10">
        <f t="shared" si="135"/>
        <v>262.99733637720487</v>
      </c>
      <c r="N451" s="10">
        <f t="shared" si="135"/>
        <v>235.30257828526942</v>
      </c>
      <c r="O451" s="10">
        <f t="shared" si="135"/>
        <v>211.57532569046606</v>
      </c>
      <c r="P451" s="10">
        <f t="shared" si="135"/>
        <v>191.06866966126833</v>
      </c>
      <c r="Q451" s="10">
        <f t="shared" si="135"/>
        <v>173.22911459094968</v>
      </c>
      <c r="R451" s="10">
        <f t="shared" si="135"/>
        <v>157.62781824791153</v>
      </c>
      <c r="S451" s="10">
        <f t="shared" si="135"/>
        <v>143.92246992611317</v>
      </c>
      <c r="T451" s="10">
        <f t="shared" si="135"/>
        <v>131.83422050604037</v>
      </c>
      <c r="U451" s="10">
        <f t="shared" si="135"/>
        <v>121.13269756125852</v>
      </c>
      <c r="V451" s="10">
        <f t="shared" si="135"/>
        <v>111.62567534391009</v>
      </c>
      <c r="W451" s="10">
        <f t="shared" si="135"/>
        <v>103.15159162931919</v>
      </c>
      <c r="X451" s="10">
        <f t="shared" si="135"/>
        <v>95.573906429580191</v>
      </c>
      <c r="Y451" s="10">
        <f t="shared" si="135"/>
        <v>88.776716944223878</v>
      </c>
      <c r="Z451" s="10">
        <f t="shared" si="135"/>
        <v>82.661271102816514</v>
      </c>
      <c r="AA451" s="10">
        <f t="shared" si="134"/>
        <v>77.143150380471766</v>
      </c>
      <c r="AB451" s="10">
        <f t="shared" si="134"/>
        <v>72.149967375880365</v>
      </c>
      <c r="AC451" s="10">
        <f t="shared" si="134"/>
        <v>67.619468994365008</v>
      </c>
      <c r="AD451" s="10">
        <f t="shared" si="134"/>
        <v>63.49796482537019</v>
      </c>
      <c r="AE451" s="10">
        <f t="shared" si="134"/>
        <v>59.739019425854764</v>
      </c>
      <c r="AF451" s="10">
        <f t="shared" si="134"/>
        <v>56.30236056916803</v>
      </c>
      <c r="AG451" s="10">
        <f t="shared" si="134"/>
        <v>53.152965254354569</v>
      </c>
      <c r="AH451" s="10">
        <f t="shared" si="134"/>
        <v>50.26029263440536</v>
      </c>
      <c r="AI451" s="10">
        <f t="shared" si="134"/>
        <v>47.597638748947489</v>
      </c>
      <c r="AJ451" s="10">
        <f t="shared" si="134"/>
        <v>45.14159249086552</v>
      </c>
      <c r="AK451" s="10">
        <f t="shared" si="134"/>
        <v>42.87157589122134</v>
      </c>
      <c r="AL451" s="10">
        <f t="shared" si="134"/>
        <v>40.769454773080454</v>
      </c>
      <c r="AM451" s="10">
        <f t="shared" si="134"/>
        <v>38.819208246220043</v>
      </c>
      <c r="AN451" s="10">
        <f t="shared" si="134"/>
        <v>37.006647498696147</v>
      </c>
      <c r="AO451" s="10">
        <f t="shared" si="134"/>
        <v>35.319175970937486</v>
      </c>
      <c r="AP451" s="10">
        <f t="shared" si="134"/>
        <v>33.745584339052897</v>
      </c>
    </row>
    <row r="452" spans="1:42" x14ac:dyDescent="0.2">
      <c r="A452" s="10">
        <f t="shared" si="117"/>
        <v>1800.2</v>
      </c>
      <c r="B452" s="50">
        <f t="shared" si="119"/>
        <v>5.2500469811713997E-3</v>
      </c>
      <c r="C452" s="50">
        <f t="shared" si="120"/>
        <v>1.6144956592601192</v>
      </c>
      <c r="D452" s="49">
        <f t="shared" si="121"/>
        <v>50.450525938797753</v>
      </c>
      <c r="E452" s="49">
        <f t="shared" si="122"/>
        <v>2649.7632156126701</v>
      </c>
      <c r="F452" s="49">
        <f t="shared" si="123"/>
        <v>2447.9611118574794</v>
      </c>
      <c r="G452" s="51">
        <f t="shared" si="124"/>
        <v>6.6620474846193054E-6</v>
      </c>
      <c r="H452" s="52">
        <f t="shared" si="125"/>
        <v>4.0995038182752263E-4</v>
      </c>
      <c r="I452" s="10">
        <f t="shared" si="118"/>
        <v>464.87219206989681</v>
      </c>
      <c r="J452" s="10">
        <f t="shared" si="128"/>
        <v>374.21168639492703</v>
      </c>
      <c r="K452" s="10">
        <f t="shared" si="135"/>
        <v>335.2866820100204</v>
      </c>
      <c r="L452" s="10">
        <f t="shared" si="135"/>
        <v>295.74147925446874</v>
      </c>
      <c r="M452" s="10">
        <f t="shared" si="135"/>
        <v>262.99916695353403</v>
      </c>
      <c r="N452" s="10">
        <f t="shared" si="135"/>
        <v>235.30440886159857</v>
      </c>
      <c r="O452" s="10">
        <f t="shared" si="135"/>
        <v>211.57715626679521</v>
      </c>
      <c r="P452" s="10">
        <f t="shared" si="135"/>
        <v>191.07050023759749</v>
      </c>
      <c r="Q452" s="10">
        <f t="shared" si="135"/>
        <v>173.23094516727883</v>
      </c>
      <c r="R452" s="10">
        <f t="shared" si="135"/>
        <v>157.62964882424069</v>
      </c>
      <c r="S452" s="10">
        <f t="shared" si="135"/>
        <v>143.92430050244232</v>
      </c>
      <c r="T452" s="10">
        <f t="shared" si="135"/>
        <v>131.83605108236952</v>
      </c>
      <c r="U452" s="10">
        <f t="shared" si="135"/>
        <v>121.13452813758769</v>
      </c>
      <c r="V452" s="10">
        <f t="shared" si="135"/>
        <v>111.62750592023926</v>
      </c>
      <c r="W452" s="10">
        <f t="shared" si="135"/>
        <v>103.15342220564835</v>
      </c>
      <c r="X452" s="10">
        <f t="shared" si="135"/>
        <v>95.57573700590936</v>
      </c>
      <c r="Y452" s="10">
        <f t="shared" si="135"/>
        <v>88.778547520553047</v>
      </c>
      <c r="Z452" s="10">
        <f t="shared" si="135"/>
        <v>82.663101679145683</v>
      </c>
      <c r="AA452" s="10">
        <f t="shared" si="134"/>
        <v>77.144980956800936</v>
      </c>
      <c r="AB452" s="10">
        <f t="shared" si="134"/>
        <v>72.151797952209535</v>
      </c>
      <c r="AC452" s="10">
        <f t="shared" si="134"/>
        <v>67.621299570694177</v>
      </c>
      <c r="AD452" s="10">
        <f t="shared" si="134"/>
        <v>63.499795401699352</v>
      </c>
      <c r="AE452" s="10">
        <f t="shared" si="134"/>
        <v>59.740850002183926</v>
      </c>
      <c r="AF452" s="10">
        <f t="shared" si="134"/>
        <v>56.304191145497192</v>
      </c>
      <c r="AG452" s="10">
        <f t="shared" si="134"/>
        <v>53.154795830683732</v>
      </c>
      <c r="AH452" s="10">
        <f t="shared" si="134"/>
        <v>50.262123210734522</v>
      </c>
      <c r="AI452" s="10">
        <f t="shared" si="134"/>
        <v>47.599469325276651</v>
      </c>
      <c r="AJ452" s="10">
        <f t="shared" si="134"/>
        <v>45.143423067194682</v>
      </c>
      <c r="AK452" s="10">
        <f t="shared" si="134"/>
        <v>42.873406467550502</v>
      </c>
      <c r="AL452" s="10">
        <f t="shared" si="134"/>
        <v>40.771285349409617</v>
      </c>
      <c r="AM452" s="10">
        <f t="shared" si="134"/>
        <v>38.821038822549205</v>
      </c>
      <c r="AN452" s="10">
        <f t="shared" si="134"/>
        <v>37.008478075025309</v>
      </c>
      <c r="AO452" s="10">
        <f t="shared" si="134"/>
        <v>35.321006547266649</v>
      </c>
      <c r="AP452" s="10">
        <f t="shared" si="134"/>
        <v>33.747414915382059</v>
      </c>
    </row>
    <row r="453" spans="1:42" x14ac:dyDescent="0.2">
      <c r="A453" s="10">
        <f t="shared" si="117"/>
        <v>1804.2</v>
      </c>
      <c r="B453" s="50">
        <f t="shared" si="119"/>
        <v>5.2258821355382432E-3</v>
      </c>
      <c r="C453" s="50">
        <f t="shared" si="120"/>
        <v>1.6144956592601192</v>
      </c>
      <c r="D453" s="49">
        <f t="shared" si="121"/>
        <v>50.562625763125716</v>
      </c>
      <c r="E453" s="49">
        <f t="shared" si="122"/>
        <v>2661.3109718219257</v>
      </c>
      <c r="F453" s="49">
        <f t="shared" si="123"/>
        <v>2459.0604687694226</v>
      </c>
      <c r="G453" s="51">
        <f t="shared" si="124"/>
        <v>6.6173952696991292E-6</v>
      </c>
      <c r="H453" s="52">
        <f t="shared" si="125"/>
        <v>4.0812146384089473E-4</v>
      </c>
      <c r="I453" s="10">
        <f t="shared" si="118"/>
        <v>464.87401140794896</v>
      </c>
      <c r="J453" s="10">
        <f t="shared" si="128"/>
        <v>374.21350013957073</v>
      </c>
      <c r="K453" s="10">
        <f t="shared" si="135"/>
        <v>335.28850134807254</v>
      </c>
      <c r="L453" s="10">
        <f t="shared" si="135"/>
        <v>295.74329859252089</v>
      </c>
      <c r="M453" s="10">
        <f t="shared" si="135"/>
        <v>263.00098629158617</v>
      </c>
      <c r="N453" s="10">
        <f t="shared" si="135"/>
        <v>235.30622819965069</v>
      </c>
      <c r="O453" s="10">
        <f t="shared" si="135"/>
        <v>211.57897560484733</v>
      </c>
      <c r="P453" s="10">
        <f t="shared" si="135"/>
        <v>191.0723195756496</v>
      </c>
      <c r="Q453" s="10">
        <f t="shared" si="135"/>
        <v>173.23276450533095</v>
      </c>
      <c r="R453" s="10">
        <f t="shared" si="135"/>
        <v>157.6314681622928</v>
      </c>
      <c r="S453" s="10">
        <f t="shared" si="135"/>
        <v>143.92611984049444</v>
      </c>
      <c r="T453" s="10">
        <f t="shared" si="135"/>
        <v>131.83787042042164</v>
      </c>
      <c r="U453" s="10">
        <f t="shared" si="135"/>
        <v>121.13634747563982</v>
      </c>
      <c r="V453" s="10">
        <f t="shared" si="135"/>
        <v>111.62932525829139</v>
      </c>
      <c r="W453" s="10">
        <f t="shared" si="135"/>
        <v>103.15524154370048</v>
      </c>
      <c r="X453" s="10">
        <f t="shared" si="135"/>
        <v>95.57755634396149</v>
      </c>
      <c r="Y453" s="10">
        <f t="shared" si="135"/>
        <v>88.780366858605177</v>
      </c>
      <c r="Z453" s="10">
        <f t="shared" si="135"/>
        <v>82.664921017197813</v>
      </c>
      <c r="AA453" s="10">
        <f t="shared" si="134"/>
        <v>77.146800294853065</v>
      </c>
      <c r="AB453" s="10">
        <f t="shared" si="134"/>
        <v>72.153617290261664</v>
      </c>
      <c r="AC453" s="10">
        <f t="shared" si="134"/>
        <v>67.623118908746306</v>
      </c>
      <c r="AD453" s="10">
        <f t="shared" si="134"/>
        <v>63.501614739751481</v>
      </c>
      <c r="AE453" s="10">
        <f t="shared" si="134"/>
        <v>59.742669340236056</v>
      </c>
      <c r="AF453" s="10">
        <f t="shared" si="134"/>
        <v>56.306010483549322</v>
      </c>
      <c r="AG453" s="10">
        <f t="shared" si="134"/>
        <v>53.156615168735861</v>
      </c>
      <c r="AH453" s="10">
        <f t="shared" si="134"/>
        <v>50.263942548786652</v>
      </c>
      <c r="AI453" s="10">
        <f t="shared" si="134"/>
        <v>47.601288663328781</v>
      </c>
      <c r="AJ453" s="10">
        <f t="shared" si="134"/>
        <v>45.145242405246812</v>
      </c>
      <c r="AK453" s="10">
        <f t="shared" si="134"/>
        <v>42.875225805602632</v>
      </c>
      <c r="AL453" s="10">
        <f t="shared" si="134"/>
        <v>40.773104687461746</v>
      </c>
      <c r="AM453" s="10">
        <f t="shared" si="134"/>
        <v>38.822858160601335</v>
      </c>
      <c r="AN453" s="10">
        <f t="shared" si="134"/>
        <v>37.010297413077438</v>
      </c>
      <c r="AO453" s="10">
        <f t="shared" si="134"/>
        <v>35.322825885318778</v>
      </c>
      <c r="AP453" s="10">
        <f t="shared" si="134"/>
        <v>33.749234253434189</v>
      </c>
    </row>
    <row r="454" spans="1:42" x14ac:dyDescent="0.2">
      <c r="A454" s="10">
        <f t="shared" si="117"/>
        <v>1808.2</v>
      </c>
      <c r="B454" s="50">
        <f t="shared" si="119"/>
        <v>5.2018820527173597E-3</v>
      </c>
      <c r="C454" s="50">
        <f t="shared" si="120"/>
        <v>1.6144956592601192</v>
      </c>
      <c r="D454" s="49">
        <f t="shared" si="121"/>
        <v>50.674725587453672</v>
      </c>
      <c r="E454" s="49">
        <f t="shared" si="122"/>
        <v>2672.8838607724092</v>
      </c>
      <c r="F454" s="49">
        <f t="shared" si="123"/>
        <v>2470.1849584225943</v>
      </c>
      <c r="G454" s="51">
        <f t="shared" si="124"/>
        <v>6.5731411566450076E-6</v>
      </c>
      <c r="H454" s="52">
        <f t="shared" si="125"/>
        <v>4.0630475534797673E-4</v>
      </c>
      <c r="I454" s="10">
        <f t="shared" si="118"/>
        <v>464.87581960158678</v>
      </c>
      <c r="J454" s="10">
        <f t="shared" si="128"/>
        <v>374.21530278645969</v>
      </c>
      <c r="K454" s="10">
        <f t="shared" si="135"/>
        <v>335.29030954171037</v>
      </c>
      <c r="L454" s="10">
        <f t="shared" si="135"/>
        <v>295.74510678615871</v>
      </c>
      <c r="M454" s="10">
        <f t="shared" si="135"/>
        <v>263.002794485224</v>
      </c>
      <c r="N454" s="10">
        <f t="shared" si="135"/>
        <v>235.30803639328852</v>
      </c>
      <c r="O454" s="10">
        <f t="shared" si="135"/>
        <v>211.58078379848516</v>
      </c>
      <c r="P454" s="10">
        <f t="shared" si="135"/>
        <v>191.07412776928743</v>
      </c>
      <c r="Q454" s="10">
        <f t="shared" si="135"/>
        <v>173.23457269896878</v>
      </c>
      <c r="R454" s="10">
        <f t="shared" si="135"/>
        <v>157.63327635593063</v>
      </c>
      <c r="S454" s="10">
        <f t="shared" si="135"/>
        <v>143.92792803413226</v>
      </c>
      <c r="T454" s="10">
        <f t="shared" si="135"/>
        <v>131.83967861405947</v>
      </c>
      <c r="U454" s="10">
        <f t="shared" si="135"/>
        <v>121.13815566927767</v>
      </c>
      <c r="V454" s="10">
        <f t="shared" si="135"/>
        <v>111.63113345192923</v>
      </c>
      <c r="W454" s="10">
        <f t="shared" si="135"/>
        <v>103.15704973733833</v>
      </c>
      <c r="X454" s="10">
        <f t="shared" si="135"/>
        <v>95.579364537599332</v>
      </c>
      <c r="Y454" s="10">
        <f t="shared" si="135"/>
        <v>88.782175052243019</v>
      </c>
      <c r="Z454" s="10">
        <f t="shared" si="135"/>
        <v>82.666729210835655</v>
      </c>
      <c r="AA454" s="10">
        <f t="shared" si="134"/>
        <v>77.148608488490908</v>
      </c>
      <c r="AB454" s="10">
        <f t="shared" si="134"/>
        <v>72.155425483899506</v>
      </c>
      <c r="AC454" s="10">
        <f t="shared" si="134"/>
        <v>67.624927102384149</v>
      </c>
      <c r="AD454" s="10">
        <f t="shared" si="134"/>
        <v>63.503422933389317</v>
      </c>
      <c r="AE454" s="10">
        <f t="shared" si="134"/>
        <v>59.744477533873891</v>
      </c>
      <c r="AF454" s="10">
        <f t="shared" si="134"/>
        <v>56.307818677187157</v>
      </c>
      <c r="AG454" s="10">
        <f t="shared" si="134"/>
        <v>53.158423362373696</v>
      </c>
      <c r="AH454" s="10">
        <f t="shared" si="134"/>
        <v>50.265750742424487</v>
      </c>
      <c r="AI454" s="10">
        <f t="shared" si="134"/>
        <v>47.603096856966616</v>
      </c>
      <c r="AJ454" s="10">
        <f t="shared" si="134"/>
        <v>45.147050598884647</v>
      </c>
      <c r="AK454" s="10">
        <f t="shared" si="134"/>
        <v>42.877033999240467</v>
      </c>
      <c r="AL454" s="10">
        <f t="shared" si="134"/>
        <v>40.774912881099581</v>
      </c>
      <c r="AM454" s="10">
        <f t="shared" si="134"/>
        <v>38.82466635423917</v>
      </c>
      <c r="AN454" s="10">
        <f t="shared" si="134"/>
        <v>37.012105606715274</v>
      </c>
      <c r="AO454" s="10">
        <f t="shared" si="134"/>
        <v>35.324634078956613</v>
      </c>
      <c r="AP454" s="10">
        <f t="shared" si="134"/>
        <v>33.751042447072024</v>
      </c>
    </row>
    <row r="455" spans="1:42" x14ac:dyDescent="0.2">
      <c r="A455" s="10">
        <f t="shared" si="117"/>
        <v>1812.2</v>
      </c>
      <c r="B455" s="50">
        <f t="shared" si="119"/>
        <v>5.1780452460013981E-3</v>
      </c>
      <c r="C455" s="50">
        <f t="shared" si="120"/>
        <v>1.6144956592601192</v>
      </c>
      <c r="D455" s="49">
        <f t="shared" si="121"/>
        <v>50.786825411781628</v>
      </c>
      <c r="E455" s="49">
        <f t="shared" si="122"/>
        <v>2684.4818824641211</v>
      </c>
      <c r="F455" s="49">
        <f t="shared" si="123"/>
        <v>2481.3345808169947</v>
      </c>
      <c r="G455" s="51">
        <f t="shared" si="124"/>
        <v>6.5292807190789913E-6</v>
      </c>
      <c r="H455" s="52">
        <f t="shared" si="125"/>
        <v>4.0450014793349056E-4</v>
      </c>
      <c r="I455" s="10">
        <f t="shared" si="118"/>
        <v>464.87761674368238</v>
      </c>
      <c r="J455" s="10">
        <f t="shared" si="128"/>
        <v>374.21709442797413</v>
      </c>
      <c r="K455" s="10">
        <f t="shared" si="135"/>
        <v>335.29210668380597</v>
      </c>
      <c r="L455" s="10">
        <f t="shared" si="135"/>
        <v>295.74690392825431</v>
      </c>
      <c r="M455" s="10">
        <f t="shared" si="135"/>
        <v>263.0045916273196</v>
      </c>
      <c r="N455" s="10">
        <f t="shared" si="135"/>
        <v>235.30983353538412</v>
      </c>
      <c r="O455" s="10">
        <f t="shared" si="135"/>
        <v>211.58258094058075</v>
      </c>
      <c r="P455" s="10">
        <f t="shared" si="135"/>
        <v>191.07592491138303</v>
      </c>
      <c r="Q455" s="10">
        <f t="shared" si="135"/>
        <v>173.23636984106437</v>
      </c>
      <c r="R455" s="10">
        <f t="shared" si="135"/>
        <v>157.63507349802623</v>
      </c>
      <c r="S455" s="10">
        <f t="shared" si="135"/>
        <v>143.92972517622786</v>
      </c>
      <c r="T455" s="10">
        <f t="shared" si="135"/>
        <v>131.84147575615506</v>
      </c>
      <c r="U455" s="10">
        <f t="shared" si="135"/>
        <v>121.13995281137328</v>
      </c>
      <c r="V455" s="10">
        <f t="shared" si="135"/>
        <v>111.63293059402484</v>
      </c>
      <c r="W455" s="10">
        <f t="shared" si="135"/>
        <v>103.15884687943394</v>
      </c>
      <c r="X455" s="10">
        <f t="shared" si="135"/>
        <v>95.581161679694944</v>
      </c>
      <c r="Y455" s="10">
        <f t="shared" si="135"/>
        <v>88.783972194338631</v>
      </c>
      <c r="Z455" s="10">
        <f t="shared" si="135"/>
        <v>82.668526352931266</v>
      </c>
      <c r="AA455" s="10">
        <f t="shared" si="134"/>
        <v>77.150405630586519</v>
      </c>
      <c r="AB455" s="10">
        <f t="shared" si="134"/>
        <v>72.157222625995118</v>
      </c>
      <c r="AC455" s="10">
        <f t="shared" si="134"/>
        <v>67.62672424447976</v>
      </c>
      <c r="AD455" s="10">
        <f t="shared" si="134"/>
        <v>63.505220075484921</v>
      </c>
      <c r="AE455" s="10">
        <f t="shared" si="134"/>
        <v>59.746274675969495</v>
      </c>
      <c r="AF455" s="10">
        <f t="shared" si="134"/>
        <v>56.309615819282762</v>
      </c>
      <c r="AG455" s="10">
        <f t="shared" si="134"/>
        <v>53.160220504469301</v>
      </c>
      <c r="AH455" s="10">
        <f t="shared" si="134"/>
        <v>50.267547884520091</v>
      </c>
      <c r="AI455" s="10">
        <f t="shared" si="134"/>
        <v>47.60489399906222</v>
      </c>
      <c r="AJ455" s="10">
        <f t="shared" si="134"/>
        <v>45.148847740980251</v>
      </c>
      <c r="AK455" s="10">
        <f t="shared" si="134"/>
        <v>42.878831141336072</v>
      </c>
      <c r="AL455" s="10">
        <f t="shared" si="134"/>
        <v>40.776710023195186</v>
      </c>
      <c r="AM455" s="10">
        <f t="shared" si="134"/>
        <v>38.826463496334775</v>
      </c>
      <c r="AN455" s="10">
        <f t="shared" si="134"/>
        <v>37.013902748810878</v>
      </c>
      <c r="AO455" s="10">
        <f t="shared" si="134"/>
        <v>35.326431221052218</v>
      </c>
      <c r="AP455" s="10">
        <f t="shared" si="134"/>
        <v>33.752839589167628</v>
      </c>
    </row>
    <row r="456" spans="1:42" x14ac:dyDescent="0.2">
      <c r="A456" s="10">
        <f t="shared" si="117"/>
        <v>1816.2</v>
      </c>
      <c r="B456" s="50">
        <f t="shared" si="119"/>
        <v>5.1543702453607492E-3</v>
      </c>
      <c r="C456" s="50">
        <f t="shared" si="120"/>
        <v>1.6144956592601192</v>
      </c>
      <c r="D456" s="49">
        <f t="shared" si="121"/>
        <v>50.898925236109591</v>
      </c>
      <c r="E456" s="49">
        <f t="shared" si="122"/>
        <v>2696.1050368970627</v>
      </c>
      <c r="F456" s="49">
        <f t="shared" si="123"/>
        <v>2492.5093359526245</v>
      </c>
      <c r="G456" s="51">
        <f t="shared" si="124"/>
        <v>6.485809589640089E-6</v>
      </c>
      <c r="H456" s="52">
        <f t="shared" si="125"/>
        <v>4.0270753438260547E-4</v>
      </c>
      <c r="I456" s="10">
        <f t="shared" si="118"/>
        <v>464.87940292612979</v>
      </c>
      <c r="J456" s="10">
        <f t="shared" si="128"/>
        <v>374.21887515552243</v>
      </c>
      <c r="K456" s="10">
        <f t="shared" si="135"/>
        <v>335.29389286625337</v>
      </c>
      <c r="L456" s="10">
        <f t="shared" si="135"/>
        <v>295.74869011070172</v>
      </c>
      <c r="M456" s="10">
        <f t="shared" si="135"/>
        <v>263.006377809767</v>
      </c>
      <c r="N456" s="10">
        <f t="shared" si="135"/>
        <v>235.31161971783149</v>
      </c>
      <c r="O456" s="10">
        <f t="shared" si="135"/>
        <v>211.58436712302813</v>
      </c>
      <c r="P456" s="10">
        <f t="shared" si="135"/>
        <v>191.0777110938304</v>
      </c>
      <c r="Q456" s="10">
        <f t="shared" si="135"/>
        <v>173.23815602351175</v>
      </c>
      <c r="R456" s="10">
        <f t="shared" si="135"/>
        <v>157.63685968047361</v>
      </c>
      <c r="S456" s="10">
        <f t="shared" si="135"/>
        <v>143.93151135867524</v>
      </c>
      <c r="T456" s="10">
        <f t="shared" si="135"/>
        <v>131.84326193860244</v>
      </c>
      <c r="U456" s="10">
        <f t="shared" si="135"/>
        <v>121.14173899382067</v>
      </c>
      <c r="V456" s="10">
        <f t="shared" si="135"/>
        <v>111.63471677647223</v>
      </c>
      <c r="W456" s="10">
        <f t="shared" si="135"/>
        <v>103.16063306188133</v>
      </c>
      <c r="X456" s="10">
        <f t="shared" si="135"/>
        <v>95.582947862142333</v>
      </c>
      <c r="Y456" s="10">
        <f t="shared" si="135"/>
        <v>88.785758376786021</v>
      </c>
      <c r="Z456" s="10">
        <f t="shared" si="135"/>
        <v>82.670312535378656</v>
      </c>
      <c r="AA456" s="10">
        <f t="shared" si="134"/>
        <v>77.152191813033909</v>
      </c>
      <c r="AB456" s="10">
        <f t="shared" si="134"/>
        <v>72.159008808442508</v>
      </c>
      <c r="AC456" s="10">
        <f t="shared" si="134"/>
        <v>67.62851042692715</v>
      </c>
      <c r="AD456" s="10">
        <f t="shared" si="134"/>
        <v>63.507006257932304</v>
      </c>
      <c r="AE456" s="10">
        <f t="shared" si="134"/>
        <v>59.748060858416878</v>
      </c>
      <c r="AF456" s="10">
        <f t="shared" si="134"/>
        <v>56.311402001730144</v>
      </c>
      <c r="AG456" s="10">
        <f t="shared" si="134"/>
        <v>53.162006686916683</v>
      </c>
      <c r="AH456" s="10">
        <f t="shared" si="134"/>
        <v>50.269334066967474</v>
      </c>
      <c r="AI456" s="10">
        <f t="shared" si="134"/>
        <v>47.606680181509603</v>
      </c>
      <c r="AJ456" s="10">
        <f t="shared" si="134"/>
        <v>45.150633923427634</v>
      </c>
      <c r="AK456" s="10">
        <f t="shared" si="134"/>
        <v>42.880617323783454</v>
      </c>
      <c r="AL456" s="10">
        <f t="shared" si="134"/>
        <v>40.778496205642568</v>
      </c>
      <c r="AM456" s="10">
        <f t="shared" si="134"/>
        <v>38.828249678782157</v>
      </c>
      <c r="AN456" s="10">
        <f t="shared" si="134"/>
        <v>37.015688931258261</v>
      </c>
      <c r="AO456" s="10">
        <f t="shared" si="134"/>
        <v>35.3282174034996</v>
      </c>
      <c r="AP456" s="10">
        <f t="shared" si="134"/>
        <v>33.754625771615011</v>
      </c>
    </row>
    <row r="457" spans="1:42" x14ac:dyDescent="0.2">
      <c r="A457" s="10">
        <f t="shared" si="117"/>
        <v>1820.2</v>
      </c>
      <c r="B457" s="50">
        <f t="shared" si="119"/>
        <v>5.1308555972200826E-3</v>
      </c>
      <c r="C457" s="50">
        <f t="shared" si="120"/>
        <v>1.6144956592601192</v>
      </c>
      <c r="D457" s="49">
        <f t="shared" si="121"/>
        <v>51.011025060437547</v>
      </c>
      <c r="E457" s="49">
        <f t="shared" si="122"/>
        <v>2707.7533240712323</v>
      </c>
      <c r="F457" s="49">
        <f t="shared" si="123"/>
        <v>2503.7092238294822</v>
      </c>
      <c r="G457" s="51">
        <f t="shared" si="124"/>
        <v>6.4427234591714596E-6</v>
      </c>
      <c r="H457" s="52">
        <f t="shared" si="125"/>
        <v>4.009268086650277E-4</v>
      </c>
      <c r="I457" s="10">
        <f t="shared" si="118"/>
        <v>464.88117823985732</v>
      </c>
      <c r="J457" s="10">
        <f t="shared" si="128"/>
        <v>374.22064505955348</v>
      </c>
      <c r="K457" s="10">
        <f t="shared" si="135"/>
        <v>335.29566817998091</v>
      </c>
      <c r="L457" s="10">
        <f t="shared" si="135"/>
        <v>295.75046542442925</v>
      </c>
      <c r="M457" s="10">
        <f t="shared" si="135"/>
        <v>263.00815312349454</v>
      </c>
      <c r="N457" s="10">
        <f t="shared" si="135"/>
        <v>235.31339503155905</v>
      </c>
      <c r="O457" s="10">
        <f t="shared" si="135"/>
        <v>211.58614243675569</v>
      </c>
      <c r="P457" s="10">
        <f t="shared" si="135"/>
        <v>191.07948640755797</v>
      </c>
      <c r="Q457" s="10">
        <f t="shared" si="135"/>
        <v>173.23993133723931</v>
      </c>
      <c r="R457" s="10">
        <f t="shared" si="135"/>
        <v>157.63863499420117</v>
      </c>
      <c r="S457" s="10">
        <f t="shared" si="135"/>
        <v>143.9332866724028</v>
      </c>
      <c r="T457" s="10">
        <f t="shared" si="135"/>
        <v>131.84503725233</v>
      </c>
      <c r="U457" s="10">
        <f t="shared" si="135"/>
        <v>121.14351430754822</v>
      </c>
      <c r="V457" s="10">
        <f t="shared" si="135"/>
        <v>111.63649209019978</v>
      </c>
      <c r="W457" s="10">
        <f t="shared" si="135"/>
        <v>103.16240837560888</v>
      </c>
      <c r="X457" s="10">
        <f t="shared" si="135"/>
        <v>95.584723175869883</v>
      </c>
      <c r="Y457" s="10">
        <f t="shared" si="135"/>
        <v>88.78753369051357</v>
      </c>
      <c r="Z457" s="10">
        <f t="shared" si="135"/>
        <v>82.672087849106205</v>
      </c>
      <c r="AA457" s="10">
        <f t="shared" si="134"/>
        <v>77.153967126761458</v>
      </c>
      <c r="AB457" s="10">
        <f t="shared" si="134"/>
        <v>72.160784122170057</v>
      </c>
      <c r="AC457" s="10">
        <f t="shared" si="134"/>
        <v>67.630285740654699</v>
      </c>
      <c r="AD457" s="10">
        <f t="shared" si="134"/>
        <v>63.50878157165986</v>
      </c>
      <c r="AE457" s="10">
        <f t="shared" si="134"/>
        <v>59.749836172144434</v>
      </c>
      <c r="AF457" s="10">
        <f t="shared" si="134"/>
        <v>56.3131773154577</v>
      </c>
      <c r="AG457" s="10">
        <f t="shared" si="134"/>
        <v>53.16378200064424</v>
      </c>
      <c r="AH457" s="10">
        <f t="shared" si="134"/>
        <v>50.27110938069503</v>
      </c>
      <c r="AI457" s="10">
        <f t="shared" si="134"/>
        <v>47.608455495237159</v>
      </c>
      <c r="AJ457" s="10">
        <f t="shared" si="134"/>
        <v>45.15240923715519</v>
      </c>
      <c r="AK457" s="10">
        <f t="shared" si="134"/>
        <v>42.88239263751101</v>
      </c>
      <c r="AL457" s="10">
        <f t="shared" si="134"/>
        <v>40.780271519370125</v>
      </c>
      <c r="AM457" s="10">
        <f t="shared" si="134"/>
        <v>38.830024992509713</v>
      </c>
      <c r="AN457" s="10">
        <f t="shared" si="134"/>
        <v>37.017464244985817</v>
      </c>
      <c r="AO457" s="10">
        <f t="shared" si="134"/>
        <v>35.329992717227157</v>
      </c>
      <c r="AP457" s="10">
        <f t="shared" si="134"/>
        <v>33.756401085342567</v>
      </c>
    </row>
    <row r="458" spans="1:42" x14ac:dyDescent="0.2">
      <c r="A458" s="10">
        <f t="shared" si="117"/>
        <v>1824.2</v>
      </c>
      <c r="B458" s="50">
        <f t="shared" si="119"/>
        <v>5.1074998642383889E-3</v>
      </c>
      <c r="C458" s="50">
        <f t="shared" si="120"/>
        <v>1.6144956592601192</v>
      </c>
      <c r="D458" s="49">
        <f t="shared" si="121"/>
        <v>51.123124884765502</v>
      </c>
      <c r="E458" s="49">
        <f t="shared" si="122"/>
        <v>2719.4267439866308</v>
      </c>
      <c r="F458" s="49">
        <f t="shared" si="123"/>
        <v>2514.9342444475687</v>
      </c>
      <c r="G458" s="51">
        <f t="shared" si="124"/>
        <v>6.4000180754128525E-6</v>
      </c>
      <c r="H458" s="52">
        <f t="shared" si="125"/>
        <v>3.9915786591934803E-4</v>
      </c>
      <c r="I458" s="10">
        <f t="shared" si="118"/>
        <v>464.8829427748401</v>
      </c>
      <c r="J458" s="10">
        <f t="shared" si="128"/>
        <v>374.22240422956901</v>
      </c>
      <c r="K458" s="10">
        <f t="shared" si="135"/>
        <v>335.29743271496369</v>
      </c>
      <c r="L458" s="10">
        <f t="shared" si="135"/>
        <v>295.75222995941203</v>
      </c>
      <c r="M458" s="10">
        <f t="shared" si="135"/>
        <v>263.00991765847732</v>
      </c>
      <c r="N458" s="10">
        <f t="shared" si="135"/>
        <v>235.31515956654181</v>
      </c>
      <c r="O458" s="10">
        <f t="shared" si="135"/>
        <v>211.58790697173845</v>
      </c>
      <c r="P458" s="10">
        <f t="shared" si="135"/>
        <v>191.08125094254072</v>
      </c>
      <c r="Q458" s="10">
        <f t="shared" si="135"/>
        <v>173.24169587222207</v>
      </c>
      <c r="R458" s="10">
        <f t="shared" si="135"/>
        <v>157.64039952918392</v>
      </c>
      <c r="S458" s="10">
        <f t="shared" si="135"/>
        <v>143.93505120738556</v>
      </c>
      <c r="T458" s="10">
        <f t="shared" si="135"/>
        <v>131.84680178731276</v>
      </c>
      <c r="U458" s="10">
        <f t="shared" si="135"/>
        <v>121.14527884253098</v>
      </c>
      <c r="V458" s="10">
        <f t="shared" si="135"/>
        <v>111.63825662518255</v>
      </c>
      <c r="W458" s="10">
        <f t="shared" si="135"/>
        <v>103.16417291059165</v>
      </c>
      <c r="X458" s="10">
        <f t="shared" si="135"/>
        <v>95.586487710852651</v>
      </c>
      <c r="Y458" s="10">
        <f t="shared" si="135"/>
        <v>88.789298225496339</v>
      </c>
      <c r="Z458" s="10">
        <f t="shared" si="135"/>
        <v>82.673852384088974</v>
      </c>
      <c r="AA458" s="10">
        <f t="shared" si="134"/>
        <v>77.155731661744227</v>
      </c>
      <c r="AB458" s="10">
        <f t="shared" si="134"/>
        <v>72.162548657152826</v>
      </c>
      <c r="AC458" s="10">
        <f t="shared" si="134"/>
        <v>67.632050275637468</v>
      </c>
      <c r="AD458" s="10">
        <f t="shared" si="134"/>
        <v>63.510546106642622</v>
      </c>
      <c r="AE458" s="10">
        <f t="shared" si="134"/>
        <v>59.751600707127196</v>
      </c>
      <c r="AF458" s="10">
        <f t="shared" si="134"/>
        <v>56.314941850440462</v>
      </c>
      <c r="AG458" s="10">
        <f t="shared" si="134"/>
        <v>53.165546535627001</v>
      </c>
      <c r="AH458" s="10">
        <f t="shared" si="134"/>
        <v>50.272873915677792</v>
      </c>
      <c r="AI458" s="10">
        <f t="shared" si="134"/>
        <v>47.610220030219921</v>
      </c>
      <c r="AJ458" s="10">
        <f t="shared" si="134"/>
        <v>45.154173772137952</v>
      </c>
      <c r="AK458" s="10">
        <f t="shared" si="134"/>
        <v>42.884157172493772</v>
      </c>
      <c r="AL458" s="10">
        <f t="shared" si="134"/>
        <v>40.782036054352886</v>
      </c>
      <c r="AM458" s="10">
        <f t="shared" si="134"/>
        <v>38.831789527492475</v>
      </c>
      <c r="AN458" s="10">
        <f t="shared" si="134"/>
        <v>37.019228779968579</v>
      </c>
      <c r="AO458" s="10">
        <f t="shared" si="134"/>
        <v>35.331757252209918</v>
      </c>
      <c r="AP458" s="10">
        <f t="shared" si="134"/>
        <v>33.758165620325329</v>
      </c>
    </row>
    <row r="459" spans="1:42" x14ac:dyDescent="0.2">
      <c r="A459" s="10">
        <f t="shared" si="117"/>
        <v>1828.2</v>
      </c>
      <c r="B459" s="50">
        <f t="shared" si="119"/>
        <v>5.0843016250921866E-3</v>
      </c>
      <c r="C459" s="50">
        <f t="shared" si="120"/>
        <v>1.6144956592601192</v>
      </c>
      <c r="D459" s="49">
        <f t="shared" si="121"/>
        <v>51.235224709093465</v>
      </c>
      <c r="E459" s="49">
        <f t="shared" si="122"/>
        <v>2731.1252966432585</v>
      </c>
      <c r="F459" s="49">
        <f t="shared" si="123"/>
        <v>2526.1843978068846</v>
      </c>
      <c r="G459" s="51">
        <f t="shared" si="124"/>
        <v>6.3576892421877972E-6</v>
      </c>
      <c r="H459" s="52">
        <f t="shared" si="125"/>
        <v>3.9740060243759987E-4</v>
      </c>
      <c r="I459" s="10">
        <f t="shared" si="118"/>
        <v>464.88469662011181</v>
      </c>
      <c r="J459" s="10">
        <f t="shared" si="128"/>
        <v>374.22415275413539</v>
      </c>
      <c r="K459" s="10">
        <f t="shared" si="135"/>
        <v>335.2991865602354</v>
      </c>
      <c r="L459" s="10">
        <f t="shared" si="135"/>
        <v>295.75398380468374</v>
      </c>
      <c r="M459" s="10">
        <f t="shared" si="135"/>
        <v>263.01167150374903</v>
      </c>
      <c r="N459" s="10">
        <f t="shared" si="135"/>
        <v>235.31691341181352</v>
      </c>
      <c r="O459" s="10">
        <f t="shared" si="135"/>
        <v>211.58966081701016</v>
      </c>
      <c r="P459" s="10">
        <f t="shared" si="135"/>
        <v>191.08300478781243</v>
      </c>
      <c r="Q459" s="10">
        <f t="shared" si="135"/>
        <v>173.24344971749377</v>
      </c>
      <c r="R459" s="10">
        <f t="shared" si="135"/>
        <v>157.64215337445563</v>
      </c>
      <c r="S459" s="10">
        <f t="shared" si="135"/>
        <v>143.93680505265726</v>
      </c>
      <c r="T459" s="10">
        <f t="shared" si="135"/>
        <v>131.84855563258446</v>
      </c>
      <c r="U459" s="10">
        <f t="shared" si="135"/>
        <v>121.14703268780271</v>
      </c>
      <c r="V459" s="10">
        <f t="shared" si="135"/>
        <v>111.64001047045427</v>
      </c>
      <c r="W459" s="10">
        <f t="shared" si="135"/>
        <v>103.16592675586337</v>
      </c>
      <c r="X459" s="10">
        <f t="shared" si="135"/>
        <v>95.588241556124373</v>
      </c>
      <c r="Y459" s="10">
        <f t="shared" si="135"/>
        <v>88.79105207076806</v>
      </c>
      <c r="Z459" s="10">
        <f t="shared" si="135"/>
        <v>82.675606229360696</v>
      </c>
      <c r="AA459" s="10">
        <f t="shared" si="134"/>
        <v>77.157485507015949</v>
      </c>
      <c r="AB459" s="10">
        <f t="shared" si="134"/>
        <v>72.164302502424547</v>
      </c>
      <c r="AC459" s="10">
        <f t="shared" si="134"/>
        <v>67.63380412090919</v>
      </c>
      <c r="AD459" s="10">
        <f t="shared" si="134"/>
        <v>63.512299951914336</v>
      </c>
      <c r="AE459" s="10">
        <f t="shared" si="134"/>
        <v>59.75335455239891</v>
      </c>
      <c r="AF459" s="10">
        <f t="shared" si="134"/>
        <v>56.316695695712177</v>
      </c>
      <c r="AG459" s="10">
        <f t="shared" si="134"/>
        <v>53.167300380898716</v>
      </c>
      <c r="AH459" s="10">
        <f t="shared" si="134"/>
        <v>50.274627760949507</v>
      </c>
      <c r="AI459" s="10">
        <f t="shared" si="134"/>
        <v>47.611973875491636</v>
      </c>
      <c r="AJ459" s="10">
        <f t="shared" si="134"/>
        <v>45.155927617409667</v>
      </c>
      <c r="AK459" s="10">
        <f t="shared" si="134"/>
        <v>42.885911017765487</v>
      </c>
      <c r="AL459" s="10">
        <f t="shared" si="134"/>
        <v>40.783789899624601</v>
      </c>
      <c r="AM459" s="10">
        <f t="shared" si="134"/>
        <v>38.83354337276419</v>
      </c>
      <c r="AN459" s="10">
        <f t="shared" si="134"/>
        <v>37.020982625240293</v>
      </c>
      <c r="AO459" s="10">
        <f t="shared" si="134"/>
        <v>35.333511097481633</v>
      </c>
      <c r="AP459" s="10">
        <f t="shared" si="134"/>
        <v>33.759919465597044</v>
      </c>
    </row>
    <row r="460" spans="1:42" x14ac:dyDescent="0.2">
      <c r="A460" s="10">
        <f t="shared" ref="A460:A500" si="136">A459+$B$4</f>
        <v>1832.2</v>
      </c>
      <c r="B460" s="50">
        <f t="shared" si="119"/>
        <v>5.061259474262482E-3</v>
      </c>
      <c r="C460" s="50">
        <f t="shared" si="120"/>
        <v>1.6144956592601192</v>
      </c>
      <c r="D460" s="49">
        <f t="shared" si="121"/>
        <v>51.347324533421421</v>
      </c>
      <c r="E460" s="49">
        <f t="shared" si="122"/>
        <v>2742.8489820411141</v>
      </c>
      <c r="F460" s="49">
        <f t="shared" si="123"/>
        <v>2537.4596839074284</v>
      </c>
      <c r="G460" s="51">
        <f t="shared" si="124"/>
        <v>6.3157328191915684E-6</v>
      </c>
      <c r="H460" s="52">
        <f t="shared" si="125"/>
        <v>3.9565491565007752E-4</v>
      </c>
      <c r="I460" s="10">
        <f t="shared" ref="I460:I500" si="137">I459+(($B460+$B459)/2)^(4/3)/$B$5*$B$4</f>
        <v>464.88643986377684</v>
      </c>
      <c r="J460" s="10">
        <f t="shared" si="128"/>
        <v>374.22589072089545</v>
      </c>
      <c r="K460" s="10">
        <f t="shared" si="135"/>
        <v>335.30092980390043</v>
      </c>
      <c r="L460" s="10">
        <f t="shared" si="135"/>
        <v>295.75572704834877</v>
      </c>
      <c r="M460" s="10">
        <f t="shared" si="135"/>
        <v>263.01341474741406</v>
      </c>
      <c r="N460" s="10">
        <f t="shared" si="135"/>
        <v>235.31865665547855</v>
      </c>
      <c r="O460" s="10">
        <f t="shared" si="135"/>
        <v>211.59140406067519</v>
      </c>
      <c r="P460" s="10">
        <f t="shared" si="135"/>
        <v>191.08474803147746</v>
      </c>
      <c r="Q460" s="10">
        <f t="shared" si="135"/>
        <v>173.24519296115881</v>
      </c>
      <c r="R460" s="10">
        <f t="shared" si="135"/>
        <v>157.64389661812066</v>
      </c>
      <c r="S460" s="10">
        <f t="shared" si="135"/>
        <v>143.9385482963223</v>
      </c>
      <c r="T460" s="10">
        <f t="shared" si="135"/>
        <v>131.8502988762495</v>
      </c>
      <c r="U460" s="10">
        <f t="shared" si="135"/>
        <v>121.14877593146774</v>
      </c>
      <c r="V460" s="10">
        <f t="shared" si="135"/>
        <v>111.6417537141193</v>
      </c>
      <c r="W460" s="10">
        <f t="shared" si="135"/>
        <v>103.1676699995284</v>
      </c>
      <c r="X460" s="10">
        <f t="shared" si="135"/>
        <v>95.589984799789406</v>
      </c>
      <c r="Y460" s="10">
        <f t="shared" si="135"/>
        <v>88.792795314433093</v>
      </c>
      <c r="Z460" s="10">
        <f t="shared" si="135"/>
        <v>82.677349473025728</v>
      </c>
      <c r="AA460" s="10">
        <f t="shared" si="134"/>
        <v>77.159228750680981</v>
      </c>
      <c r="AB460" s="10">
        <f t="shared" si="134"/>
        <v>72.16604574608958</v>
      </c>
      <c r="AC460" s="10">
        <f t="shared" si="134"/>
        <v>67.635547364574222</v>
      </c>
      <c r="AD460" s="10">
        <f t="shared" si="134"/>
        <v>63.514043195579362</v>
      </c>
      <c r="AE460" s="10">
        <f t="shared" si="134"/>
        <v>59.755097796063936</v>
      </c>
      <c r="AF460" s="10">
        <f t="shared" si="134"/>
        <v>56.318438939377202</v>
      </c>
      <c r="AG460" s="10">
        <f t="shared" si="134"/>
        <v>53.169043624563741</v>
      </c>
      <c r="AH460" s="10">
        <f t="shared" si="134"/>
        <v>50.276371004614532</v>
      </c>
      <c r="AI460" s="10">
        <f t="shared" si="134"/>
        <v>47.613717119156661</v>
      </c>
      <c r="AJ460" s="10">
        <f t="shared" si="134"/>
        <v>45.157670861074692</v>
      </c>
      <c r="AK460" s="10">
        <f t="shared" si="134"/>
        <v>42.887654261430512</v>
      </c>
      <c r="AL460" s="10">
        <f t="shared" si="134"/>
        <v>40.785533143289626</v>
      </c>
      <c r="AM460" s="10">
        <f t="shared" si="134"/>
        <v>38.835286616429215</v>
      </c>
      <c r="AN460" s="10">
        <f t="shared" si="134"/>
        <v>37.022725868905319</v>
      </c>
      <c r="AO460" s="10">
        <f t="shared" si="134"/>
        <v>35.335254341146658</v>
      </c>
      <c r="AP460" s="10">
        <f t="shared" si="134"/>
        <v>33.761662709262069</v>
      </c>
    </row>
    <row r="461" spans="1:42" x14ac:dyDescent="0.2">
      <c r="A461" s="10">
        <f t="shared" si="136"/>
        <v>1836.2</v>
      </c>
      <c r="B461" s="50">
        <f t="shared" ref="B461:B500" si="138">SQRT(G461^2+H461^2)*$M$4* 0.79*(100/50)^(1/16)  *    (30/($A461-$M$2/2))^(1/16)</f>
        <v>5.0383720218245684E-3</v>
      </c>
      <c r="C461" s="50">
        <f t="shared" ref="C461:C500" si="139">$M$3/($M$2/2)</f>
        <v>1.6144956592601192</v>
      </c>
      <c r="D461" s="49">
        <f t="shared" ref="D461:D500" si="140">$A461/($M$2/2)</f>
        <v>51.459424357749384</v>
      </c>
      <c r="E461" s="49">
        <f t="shared" ref="E461:E500" si="141">(D461+1)^2+C461^2</f>
        <v>2754.5978001801991</v>
      </c>
      <c r="F461" s="49">
        <f t="shared" ref="F461:F500" si="142">(D461-1)^2+C461^2</f>
        <v>2548.7601027492015</v>
      </c>
      <c r="G461" s="51">
        <f t="shared" ref="G461:G500" si="143">1/PI()*(ATAN(SQRT((D461+1)/(D461-1)))-(D461^2-1+C461^2)/SQRT(F461*E461)*ATAN(SQRT((D461-1)*E461/F461/(D461+1))))</f>
        <v>6.2741447200828494E-6</v>
      </c>
      <c r="H461" s="52">
        <f t="shared" ref="H461:H500" si="144">1/PI()*  (1/D461*ATAN(C461/SQRT(D461^2-1))   +    C461*(E461-2*D461)/D461/SQRT(E461*F461)   *ATAN(SQRT( (D461-1)*E461/F461/( D461+1)) )   -C461/D461*ATAN(SQRT((D461-1)/    (D461+1)        ))     )</f>
        <v>3.9392070411037869E-4</v>
      </c>
      <c r="I461" s="10">
        <f t="shared" si="137"/>
        <v>464.88817259302186</v>
      </c>
      <c r="J461" s="10">
        <f t="shared" si="128"/>
        <v>374.22761821658025</v>
      </c>
      <c r="K461" s="10">
        <f t="shared" si="135"/>
        <v>335.30266253314545</v>
      </c>
      <c r="L461" s="10">
        <f t="shared" si="135"/>
        <v>295.75745977759379</v>
      </c>
      <c r="M461" s="10">
        <f t="shared" si="135"/>
        <v>263.01514747665908</v>
      </c>
      <c r="N461" s="10">
        <f t="shared" si="135"/>
        <v>235.32038938472357</v>
      </c>
      <c r="O461" s="10">
        <f t="shared" si="135"/>
        <v>211.59313678992021</v>
      </c>
      <c r="P461" s="10">
        <f t="shared" si="135"/>
        <v>191.08648076072248</v>
      </c>
      <c r="Q461" s="10">
        <f t="shared" si="135"/>
        <v>173.24692569040383</v>
      </c>
      <c r="R461" s="10">
        <f t="shared" si="135"/>
        <v>157.64562934736568</v>
      </c>
      <c r="S461" s="10">
        <f t="shared" si="135"/>
        <v>143.94028102556732</v>
      </c>
      <c r="T461" s="10">
        <f t="shared" si="135"/>
        <v>131.85203160549452</v>
      </c>
      <c r="U461" s="10">
        <f t="shared" si="135"/>
        <v>121.15050866071275</v>
      </c>
      <c r="V461" s="10">
        <f t="shared" si="135"/>
        <v>111.64348644336431</v>
      </c>
      <c r="W461" s="10">
        <f t="shared" si="135"/>
        <v>103.16940272877341</v>
      </c>
      <c r="X461" s="10">
        <f t="shared" si="135"/>
        <v>95.591717529034412</v>
      </c>
      <c r="Y461" s="10">
        <f t="shared" si="135"/>
        <v>88.794528043678099</v>
      </c>
      <c r="Z461" s="10">
        <f t="shared" si="135"/>
        <v>82.679082202270735</v>
      </c>
      <c r="AA461" s="10">
        <f t="shared" si="134"/>
        <v>77.160961479925987</v>
      </c>
      <c r="AB461" s="10">
        <f t="shared" si="134"/>
        <v>72.167778475334586</v>
      </c>
      <c r="AC461" s="10">
        <f t="shared" si="134"/>
        <v>67.637280093819228</v>
      </c>
      <c r="AD461" s="10">
        <f t="shared" si="134"/>
        <v>63.515775924824368</v>
      </c>
      <c r="AE461" s="10">
        <f t="shared" si="134"/>
        <v>59.756830525308942</v>
      </c>
      <c r="AF461" s="10">
        <f t="shared" si="134"/>
        <v>56.320171668622208</v>
      </c>
      <c r="AG461" s="10">
        <f t="shared" si="134"/>
        <v>53.170776353808748</v>
      </c>
      <c r="AH461" s="10">
        <f t="shared" si="134"/>
        <v>50.278103733859538</v>
      </c>
      <c r="AI461" s="10">
        <f t="shared" si="134"/>
        <v>47.615449848401667</v>
      </c>
      <c r="AJ461" s="10">
        <f t="shared" si="134"/>
        <v>45.159403590319698</v>
      </c>
      <c r="AK461" s="10">
        <f t="shared" si="134"/>
        <v>42.889386990675519</v>
      </c>
      <c r="AL461" s="10">
        <f t="shared" si="134"/>
        <v>40.787265872534633</v>
      </c>
      <c r="AM461" s="10">
        <f t="shared" si="134"/>
        <v>38.837019345674221</v>
      </c>
      <c r="AN461" s="10">
        <f t="shared" si="134"/>
        <v>37.024458598150325</v>
      </c>
      <c r="AO461" s="10">
        <f t="shared" si="134"/>
        <v>35.336987070391665</v>
      </c>
      <c r="AP461" s="10">
        <f t="shared" ref="AP461:AP500" si="145">AP460+(($B460+$B461)/2)^(4/3)/$B$5*$B$4</f>
        <v>33.763395438507075</v>
      </c>
    </row>
    <row r="462" spans="1:42" x14ac:dyDescent="0.2">
      <c r="A462" s="10">
        <f t="shared" si="136"/>
        <v>1840.2</v>
      </c>
      <c r="B462" s="50">
        <f t="shared" si="138"/>
        <v>5.0156378932415232E-3</v>
      </c>
      <c r="C462" s="50">
        <f t="shared" si="139"/>
        <v>1.6144956592601192</v>
      </c>
      <c r="D462" s="49">
        <f t="shared" si="140"/>
        <v>51.57152418207734</v>
      </c>
      <c r="E462" s="49">
        <f t="shared" si="141"/>
        <v>2766.3717510605125</v>
      </c>
      <c r="F462" s="49">
        <f t="shared" si="142"/>
        <v>2560.0856543322029</v>
      </c>
      <c r="G462" s="51">
        <f t="shared" si="143"/>
        <v>6.2329209126250948E-6</v>
      </c>
      <c r="H462" s="52">
        <f t="shared" si="144"/>
        <v>3.92197867480678E-4</v>
      </c>
      <c r="I462" s="10">
        <f t="shared" si="137"/>
        <v>464.88989489412739</v>
      </c>
      <c r="J462" s="10">
        <f t="shared" si="128"/>
        <v>374.22933532702035</v>
      </c>
      <c r="K462" s="10">
        <f t="shared" si="135"/>
        <v>335.30438483425098</v>
      </c>
      <c r="L462" s="10">
        <f t="shared" si="135"/>
        <v>295.75918207869933</v>
      </c>
      <c r="M462" s="10">
        <f t="shared" si="135"/>
        <v>263.01686977776461</v>
      </c>
      <c r="N462" s="10">
        <f t="shared" si="135"/>
        <v>235.3221116858291</v>
      </c>
      <c r="O462" s="10">
        <f t="shared" si="135"/>
        <v>211.59485909102574</v>
      </c>
      <c r="P462" s="10">
        <f t="shared" si="135"/>
        <v>191.08820306182801</v>
      </c>
      <c r="Q462" s="10">
        <f t="shared" si="135"/>
        <v>173.24864799150936</v>
      </c>
      <c r="R462" s="10">
        <f t="shared" si="135"/>
        <v>157.64735164847121</v>
      </c>
      <c r="S462" s="10">
        <f t="shared" si="135"/>
        <v>143.94200332667285</v>
      </c>
      <c r="T462" s="10">
        <f t="shared" si="135"/>
        <v>131.85375390660005</v>
      </c>
      <c r="U462" s="10">
        <f t="shared" si="135"/>
        <v>121.15223096181828</v>
      </c>
      <c r="V462" s="10">
        <f t="shared" si="135"/>
        <v>111.64520874446984</v>
      </c>
      <c r="W462" s="10">
        <f t="shared" si="135"/>
        <v>103.17112502987894</v>
      </c>
      <c r="X462" s="10">
        <f t="shared" si="135"/>
        <v>95.593439830139943</v>
      </c>
      <c r="Y462" s="10">
        <f t="shared" si="135"/>
        <v>88.79625034478363</v>
      </c>
      <c r="Z462" s="10">
        <f t="shared" si="135"/>
        <v>82.680804503376265</v>
      </c>
      <c r="AA462" s="10">
        <f t="shared" ref="AA462:AO477" si="146">AA461+(($B461+$B462)/2)^(4/3)/$B$5*$B$4</f>
        <v>77.162683781031518</v>
      </c>
      <c r="AB462" s="10">
        <f t="shared" si="146"/>
        <v>72.169500776440117</v>
      </c>
      <c r="AC462" s="10">
        <f t="shared" si="146"/>
        <v>67.639002394924759</v>
      </c>
      <c r="AD462" s="10">
        <f t="shared" si="146"/>
        <v>63.517498225929906</v>
      </c>
      <c r="AE462" s="10">
        <f t="shared" si="146"/>
        <v>59.75855282641448</v>
      </c>
      <c r="AF462" s="10">
        <f t="shared" si="146"/>
        <v>56.321893969727746</v>
      </c>
      <c r="AG462" s="10">
        <f t="shared" si="146"/>
        <v>53.172498654914286</v>
      </c>
      <c r="AH462" s="10">
        <f t="shared" si="146"/>
        <v>50.279826034965076</v>
      </c>
      <c r="AI462" s="10">
        <f t="shared" si="146"/>
        <v>47.617172149507205</v>
      </c>
      <c r="AJ462" s="10">
        <f t="shared" si="146"/>
        <v>45.161125891425236</v>
      </c>
      <c r="AK462" s="10">
        <f t="shared" si="146"/>
        <v>42.891109291781056</v>
      </c>
      <c r="AL462" s="10">
        <f t="shared" si="146"/>
        <v>40.78898817364017</v>
      </c>
      <c r="AM462" s="10">
        <f t="shared" si="146"/>
        <v>38.838741646779759</v>
      </c>
      <c r="AN462" s="10">
        <f t="shared" si="146"/>
        <v>37.026180899255863</v>
      </c>
      <c r="AO462" s="10">
        <f t="shared" si="146"/>
        <v>35.338709371497202</v>
      </c>
      <c r="AP462" s="10">
        <f t="shared" si="145"/>
        <v>33.765117739612613</v>
      </c>
    </row>
    <row r="463" spans="1:42" x14ac:dyDescent="0.2">
      <c r="A463" s="10">
        <f t="shared" si="136"/>
        <v>1844.2</v>
      </c>
      <c r="B463" s="50">
        <f t="shared" si="138"/>
        <v>4.9930557291606005E-3</v>
      </c>
      <c r="C463" s="50">
        <f t="shared" si="139"/>
        <v>1.6144956592601192</v>
      </c>
      <c r="D463" s="49">
        <f t="shared" si="140"/>
        <v>51.683624006405296</v>
      </c>
      <c r="E463" s="49">
        <f t="shared" si="141"/>
        <v>2778.1708346820542</v>
      </c>
      <c r="F463" s="49">
        <f t="shared" si="142"/>
        <v>2571.4363386564328</v>
      </c>
      <c r="G463" s="51">
        <f t="shared" si="143"/>
        <v>6.1920574169902307E-6</v>
      </c>
      <c r="H463" s="52">
        <f t="shared" si="144"/>
        <v>3.9048630651723201E-4</v>
      </c>
      <c r="I463" s="10">
        <f t="shared" si="137"/>
        <v>464.89160685247924</v>
      </c>
      <c r="J463" s="10">
        <f t="shared" si="128"/>
        <v>374.23104213715726</v>
      </c>
      <c r="K463" s="10">
        <f t="shared" si="135"/>
        <v>335.30609679260283</v>
      </c>
      <c r="L463" s="10">
        <f t="shared" si="135"/>
        <v>295.76089403705117</v>
      </c>
      <c r="M463" s="10">
        <f t="shared" si="135"/>
        <v>263.01858173611646</v>
      </c>
      <c r="N463" s="10">
        <f t="shared" si="135"/>
        <v>235.32382364418095</v>
      </c>
      <c r="O463" s="10">
        <f t="shared" si="135"/>
        <v>211.59657104937759</v>
      </c>
      <c r="P463" s="10">
        <f t="shared" si="135"/>
        <v>191.08991502017986</v>
      </c>
      <c r="Q463" s="10">
        <f t="shared" si="135"/>
        <v>173.25035994986121</v>
      </c>
      <c r="R463" s="10">
        <f t="shared" si="135"/>
        <v>157.64906360682306</v>
      </c>
      <c r="S463" s="10">
        <f t="shared" si="135"/>
        <v>143.94371528502469</v>
      </c>
      <c r="T463" s="10">
        <f t="shared" si="135"/>
        <v>131.8554658649519</v>
      </c>
      <c r="U463" s="10">
        <f t="shared" si="135"/>
        <v>121.15394292017012</v>
      </c>
      <c r="V463" s="10">
        <f t="shared" si="135"/>
        <v>111.64692070282169</v>
      </c>
      <c r="W463" s="10">
        <f t="shared" si="135"/>
        <v>103.17283698823078</v>
      </c>
      <c r="X463" s="10">
        <f t="shared" si="135"/>
        <v>95.595151788491791</v>
      </c>
      <c r="Y463" s="10">
        <f t="shared" si="135"/>
        <v>88.797962303135478</v>
      </c>
      <c r="Z463" s="10">
        <f t="shared" ref="Z463:AO478" si="147">Z462+(($B462+$B463)/2)^(4/3)/$B$5*$B$4</f>
        <v>82.682516461728113</v>
      </c>
      <c r="AA463" s="10">
        <f t="shared" si="146"/>
        <v>77.164395739383366</v>
      </c>
      <c r="AB463" s="10">
        <f t="shared" si="146"/>
        <v>72.171212734791965</v>
      </c>
      <c r="AC463" s="10">
        <f t="shared" si="146"/>
        <v>67.640714353276607</v>
      </c>
      <c r="AD463" s="10">
        <f t="shared" si="146"/>
        <v>63.519210184281746</v>
      </c>
      <c r="AE463" s="10">
        <f t="shared" si="146"/>
        <v>59.760264784766321</v>
      </c>
      <c r="AF463" s="10">
        <f t="shared" si="146"/>
        <v>56.323605928079587</v>
      </c>
      <c r="AG463" s="10">
        <f t="shared" si="146"/>
        <v>53.174210613266126</v>
      </c>
      <c r="AH463" s="10">
        <f t="shared" si="146"/>
        <v>50.281537993316917</v>
      </c>
      <c r="AI463" s="10">
        <f t="shared" si="146"/>
        <v>47.618884107859046</v>
      </c>
      <c r="AJ463" s="10">
        <f t="shared" si="146"/>
        <v>45.162837849777077</v>
      </c>
      <c r="AK463" s="10">
        <f t="shared" si="146"/>
        <v>42.892821250132897</v>
      </c>
      <c r="AL463" s="10">
        <f t="shared" si="146"/>
        <v>40.790700131992011</v>
      </c>
      <c r="AM463" s="10">
        <f t="shared" si="146"/>
        <v>38.8404536051316</v>
      </c>
      <c r="AN463" s="10">
        <f t="shared" si="146"/>
        <v>37.027892857607704</v>
      </c>
      <c r="AO463" s="10">
        <f t="shared" si="146"/>
        <v>35.340421329849043</v>
      </c>
      <c r="AP463" s="10">
        <f t="shared" si="145"/>
        <v>33.766829697964454</v>
      </c>
    </row>
    <row r="464" spans="1:42" x14ac:dyDescent="0.2">
      <c r="A464" s="10">
        <f t="shared" si="136"/>
        <v>1848.2</v>
      </c>
      <c r="B464" s="50">
        <f t="shared" si="138"/>
        <v>4.9706241852127235E-3</v>
      </c>
      <c r="C464" s="50">
        <f t="shared" si="139"/>
        <v>1.6144956592601192</v>
      </c>
      <c r="D464" s="49">
        <f t="shared" si="140"/>
        <v>51.795723830733259</v>
      </c>
      <c r="E464" s="49">
        <f t="shared" si="141"/>
        <v>2789.9950510448257</v>
      </c>
      <c r="F464" s="49">
        <f t="shared" si="142"/>
        <v>2582.8121557218924</v>
      </c>
      <c r="G464" s="51">
        <f t="shared" si="143"/>
        <v>6.1515503059000175E-6</v>
      </c>
      <c r="H464" s="52">
        <f t="shared" si="144"/>
        <v>3.887859230560758E-4</v>
      </c>
      <c r="I464" s="10">
        <f t="shared" si="137"/>
        <v>464.89330855257964</v>
      </c>
      <c r="J464" s="10">
        <f t="shared" si="128"/>
        <v>374.23273873105444</v>
      </c>
      <c r="K464" s="10">
        <f t="shared" ref="K464:Z479" si="148">K463+(($B463+$B464)/2)^(4/3)/$B$5*$B$4</f>
        <v>335.30779849270323</v>
      </c>
      <c r="L464" s="10">
        <f t="shared" si="148"/>
        <v>295.76259573715157</v>
      </c>
      <c r="M464" s="10">
        <f t="shared" si="148"/>
        <v>263.02028343621686</v>
      </c>
      <c r="N464" s="10">
        <f t="shared" si="148"/>
        <v>235.32552534428132</v>
      </c>
      <c r="O464" s="10">
        <f t="shared" si="148"/>
        <v>211.59827274947796</v>
      </c>
      <c r="P464" s="10">
        <f t="shared" si="148"/>
        <v>191.09161672028023</v>
      </c>
      <c r="Q464" s="10">
        <f t="shared" si="148"/>
        <v>173.25206164996158</v>
      </c>
      <c r="R464" s="10">
        <f t="shared" si="148"/>
        <v>157.65076530692343</v>
      </c>
      <c r="S464" s="10">
        <f t="shared" si="148"/>
        <v>143.94541698512506</v>
      </c>
      <c r="T464" s="10">
        <f t="shared" si="148"/>
        <v>131.85716756505226</v>
      </c>
      <c r="U464" s="10">
        <f t="shared" si="148"/>
        <v>121.15564462027051</v>
      </c>
      <c r="V464" s="10">
        <f t="shared" si="148"/>
        <v>111.64862240292207</v>
      </c>
      <c r="W464" s="10">
        <f t="shared" si="148"/>
        <v>103.17453868833117</v>
      </c>
      <c r="X464" s="10">
        <f t="shared" si="148"/>
        <v>95.596853488592174</v>
      </c>
      <c r="Y464" s="10">
        <f t="shared" si="148"/>
        <v>88.799664003235861</v>
      </c>
      <c r="Z464" s="10">
        <f t="shared" si="147"/>
        <v>82.684218161828497</v>
      </c>
      <c r="AA464" s="10">
        <f t="shared" si="146"/>
        <v>77.16609743948375</v>
      </c>
      <c r="AB464" s="10">
        <f t="shared" si="146"/>
        <v>72.172914434892348</v>
      </c>
      <c r="AC464" s="10">
        <f t="shared" si="146"/>
        <v>67.642416053376991</v>
      </c>
      <c r="AD464" s="10">
        <f t="shared" si="146"/>
        <v>63.52091188438213</v>
      </c>
      <c r="AE464" s="10">
        <f t="shared" si="146"/>
        <v>59.761966484866704</v>
      </c>
      <c r="AF464" s="10">
        <f t="shared" si="146"/>
        <v>56.325307628179971</v>
      </c>
      <c r="AG464" s="10">
        <f t="shared" si="146"/>
        <v>53.17591231336651</v>
      </c>
      <c r="AH464" s="10">
        <f t="shared" si="146"/>
        <v>50.2832396934173</v>
      </c>
      <c r="AI464" s="10">
        <f t="shared" si="146"/>
        <v>47.620585807959429</v>
      </c>
      <c r="AJ464" s="10">
        <f t="shared" si="146"/>
        <v>45.16453954987746</v>
      </c>
      <c r="AK464" s="10">
        <f t="shared" si="146"/>
        <v>42.894522950233281</v>
      </c>
      <c r="AL464" s="10">
        <f t="shared" si="146"/>
        <v>40.792401832092395</v>
      </c>
      <c r="AM464" s="10">
        <f t="shared" si="146"/>
        <v>38.842155305231984</v>
      </c>
      <c r="AN464" s="10">
        <f t="shared" si="146"/>
        <v>37.029594557708087</v>
      </c>
      <c r="AO464" s="10">
        <f t="shared" si="146"/>
        <v>35.342123029949427</v>
      </c>
      <c r="AP464" s="10">
        <f t="shared" si="145"/>
        <v>33.768531398064837</v>
      </c>
    </row>
    <row r="465" spans="1:42" x14ac:dyDescent="0.2">
      <c r="A465" s="10">
        <f t="shared" si="136"/>
        <v>1852.2</v>
      </c>
      <c r="B465" s="50">
        <f t="shared" si="138"/>
        <v>4.9483419318153499E-3</v>
      </c>
      <c r="C465" s="50">
        <f t="shared" si="139"/>
        <v>1.6144956592601192</v>
      </c>
      <c r="D465" s="49">
        <f t="shared" si="140"/>
        <v>51.907823655061215</v>
      </c>
      <c r="E465" s="49">
        <f t="shared" si="141"/>
        <v>2801.8444001488247</v>
      </c>
      <c r="F465" s="49">
        <f t="shared" si="142"/>
        <v>2594.2131055285799</v>
      </c>
      <c r="G465" s="51">
        <f t="shared" si="143"/>
        <v>6.1113957029650868E-6</v>
      </c>
      <c r="H465" s="52">
        <f t="shared" si="144"/>
        <v>3.8709661999898539E-4</v>
      </c>
      <c r="I465" s="10">
        <f t="shared" si="137"/>
        <v>464.89500007805827</v>
      </c>
      <c r="J465" s="10">
        <f t="shared" ref="J465:J500" si="149">J464+($B465)^(4/3)/$B$5*$B$4</f>
        <v>374.23442519190837</v>
      </c>
      <c r="K465" s="10">
        <f t="shared" si="148"/>
        <v>335.30949001818186</v>
      </c>
      <c r="L465" s="10">
        <f t="shared" si="148"/>
        <v>295.76428726263021</v>
      </c>
      <c r="M465" s="10">
        <f t="shared" si="148"/>
        <v>263.02197496169549</v>
      </c>
      <c r="N465" s="10">
        <f t="shared" si="148"/>
        <v>235.32721686975995</v>
      </c>
      <c r="O465" s="10">
        <f t="shared" si="148"/>
        <v>211.59996427495659</v>
      </c>
      <c r="P465" s="10">
        <f t="shared" si="148"/>
        <v>191.09330824575886</v>
      </c>
      <c r="Q465" s="10">
        <f t="shared" si="148"/>
        <v>173.25375317544021</v>
      </c>
      <c r="R465" s="10">
        <f t="shared" si="148"/>
        <v>157.65245683240207</v>
      </c>
      <c r="S465" s="10">
        <f t="shared" si="148"/>
        <v>143.9471085106037</v>
      </c>
      <c r="T465" s="10">
        <f t="shared" si="148"/>
        <v>131.8588590905309</v>
      </c>
      <c r="U465" s="10">
        <f t="shared" si="148"/>
        <v>121.15733614574914</v>
      </c>
      <c r="V465" s="10">
        <f t="shared" si="148"/>
        <v>111.65031392840071</v>
      </c>
      <c r="W465" s="10">
        <f t="shared" si="148"/>
        <v>103.1762302138098</v>
      </c>
      <c r="X465" s="10">
        <f t="shared" si="148"/>
        <v>95.598545014070808</v>
      </c>
      <c r="Y465" s="10">
        <f t="shared" si="148"/>
        <v>88.801355528714495</v>
      </c>
      <c r="Z465" s="10">
        <f t="shared" si="147"/>
        <v>82.685909687307131</v>
      </c>
      <c r="AA465" s="10">
        <f t="shared" si="146"/>
        <v>77.167788964962384</v>
      </c>
      <c r="AB465" s="10">
        <f t="shared" si="146"/>
        <v>72.174605960370982</v>
      </c>
      <c r="AC465" s="10">
        <f t="shared" si="146"/>
        <v>67.644107578855625</v>
      </c>
      <c r="AD465" s="10">
        <f t="shared" si="146"/>
        <v>63.522603409860771</v>
      </c>
      <c r="AE465" s="10">
        <f t="shared" si="146"/>
        <v>59.763658010345345</v>
      </c>
      <c r="AF465" s="10">
        <f t="shared" si="146"/>
        <v>56.326999153658612</v>
      </c>
      <c r="AG465" s="10">
        <f t="shared" si="146"/>
        <v>53.177603838845151</v>
      </c>
      <c r="AH465" s="10">
        <f t="shared" si="146"/>
        <v>50.284931218895942</v>
      </c>
      <c r="AI465" s="10">
        <f t="shared" si="146"/>
        <v>47.62227733343807</v>
      </c>
      <c r="AJ465" s="10">
        <f t="shared" si="146"/>
        <v>45.166231075356102</v>
      </c>
      <c r="AK465" s="10">
        <f t="shared" si="146"/>
        <v>42.896214475711922</v>
      </c>
      <c r="AL465" s="10">
        <f t="shared" si="146"/>
        <v>40.794093357571036</v>
      </c>
      <c r="AM465" s="10">
        <f t="shared" si="146"/>
        <v>38.843846830710625</v>
      </c>
      <c r="AN465" s="10">
        <f t="shared" si="146"/>
        <v>37.031286083186728</v>
      </c>
      <c r="AO465" s="10">
        <f t="shared" si="146"/>
        <v>35.343814555428068</v>
      </c>
      <c r="AP465" s="10">
        <f t="shared" si="145"/>
        <v>33.770222923543479</v>
      </c>
    </row>
    <row r="466" spans="1:42" x14ac:dyDescent="0.2">
      <c r="A466" s="10">
        <f t="shared" si="136"/>
        <v>1856.2</v>
      </c>
      <c r="B466" s="50">
        <f t="shared" si="138"/>
        <v>4.9262076539779796E-3</v>
      </c>
      <c r="C466" s="50">
        <f t="shared" si="139"/>
        <v>1.6144956592601192</v>
      </c>
      <c r="D466" s="49">
        <f t="shared" si="140"/>
        <v>52.019923479389178</v>
      </c>
      <c r="E466" s="49">
        <f t="shared" si="141"/>
        <v>2813.7188819940534</v>
      </c>
      <c r="F466" s="49">
        <f t="shared" si="142"/>
        <v>2605.6391880764968</v>
      </c>
      <c r="G466" s="51">
        <f t="shared" si="143"/>
        <v>6.0715897823668915E-6</v>
      </c>
      <c r="H466" s="52">
        <f t="shared" si="144"/>
        <v>3.8541830129960587E-4</v>
      </c>
      <c r="I466" s="10">
        <f t="shared" si="137"/>
        <v>464.89668151168325</v>
      </c>
      <c r="J466" s="10">
        <f t="shared" si="149"/>
        <v>374.23610160205925</v>
      </c>
      <c r="K466" s="10">
        <f t="shared" si="148"/>
        <v>335.31117145180684</v>
      </c>
      <c r="L466" s="10">
        <f t="shared" si="148"/>
        <v>295.76596869625519</v>
      </c>
      <c r="M466" s="10">
        <f t="shared" si="148"/>
        <v>263.02365639532047</v>
      </c>
      <c r="N466" s="10">
        <f t="shared" si="148"/>
        <v>235.32889830338493</v>
      </c>
      <c r="O466" s="10">
        <f t="shared" si="148"/>
        <v>211.60164570858157</v>
      </c>
      <c r="P466" s="10">
        <f t="shared" si="148"/>
        <v>191.09498967938384</v>
      </c>
      <c r="Q466" s="10">
        <f t="shared" si="148"/>
        <v>173.25543460906519</v>
      </c>
      <c r="R466" s="10">
        <f t="shared" si="148"/>
        <v>157.65413826602705</v>
      </c>
      <c r="S466" s="10">
        <f t="shared" si="148"/>
        <v>143.94878994422868</v>
      </c>
      <c r="T466" s="10">
        <f t="shared" si="148"/>
        <v>131.86054052415588</v>
      </c>
      <c r="U466" s="10">
        <f t="shared" si="148"/>
        <v>121.15901757937414</v>
      </c>
      <c r="V466" s="10">
        <f t="shared" si="148"/>
        <v>111.6519953620257</v>
      </c>
      <c r="W466" s="10">
        <f t="shared" si="148"/>
        <v>103.1779116474348</v>
      </c>
      <c r="X466" s="10">
        <f t="shared" si="148"/>
        <v>95.600226447695803</v>
      </c>
      <c r="Y466" s="10">
        <f t="shared" si="148"/>
        <v>88.80303696233949</v>
      </c>
      <c r="Z466" s="10">
        <f t="shared" si="147"/>
        <v>82.687591120932126</v>
      </c>
      <c r="AA466" s="10">
        <f t="shared" si="146"/>
        <v>77.169470398587379</v>
      </c>
      <c r="AB466" s="10">
        <f t="shared" si="146"/>
        <v>72.176287393995977</v>
      </c>
      <c r="AC466" s="10">
        <f t="shared" si="146"/>
        <v>67.64578901248062</v>
      </c>
      <c r="AD466" s="10">
        <f t="shared" si="146"/>
        <v>63.524284843485759</v>
      </c>
      <c r="AE466" s="10">
        <f t="shared" si="146"/>
        <v>59.765339443970333</v>
      </c>
      <c r="AF466" s="10">
        <f t="shared" si="146"/>
        <v>56.3286805872836</v>
      </c>
      <c r="AG466" s="10">
        <f t="shared" si="146"/>
        <v>53.179285272470139</v>
      </c>
      <c r="AH466" s="10">
        <f t="shared" si="146"/>
        <v>50.28661265252093</v>
      </c>
      <c r="AI466" s="10">
        <f t="shared" si="146"/>
        <v>47.623958767063058</v>
      </c>
      <c r="AJ466" s="10">
        <f t="shared" si="146"/>
        <v>45.16791250898109</v>
      </c>
      <c r="AK466" s="10">
        <f t="shared" si="146"/>
        <v>42.89789590933691</v>
      </c>
      <c r="AL466" s="10">
        <f t="shared" si="146"/>
        <v>40.795774791196024</v>
      </c>
      <c r="AM466" s="10">
        <f t="shared" si="146"/>
        <v>38.845528264335613</v>
      </c>
      <c r="AN466" s="10">
        <f t="shared" si="146"/>
        <v>37.032967516811716</v>
      </c>
      <c r="AO466" s="10">
        <f t="shared" si="146"/>
        <v>35.345495989053056</v>
      </c>
      <c r="AP466" s="10">
        <f t="shared" si="145"/>
        <v>33.771904357168467</v>
      </c>
    </row>
    <row r="467" spans="1:42" x14ac:dyDescent="0.2">
      <c r="A467" s="10">
        <f t="shared" si="136"/>
        <v>1860.2</v>
      </c>
      <c r="B467" s="50">
        <f t="shared" si="138"/>
        <v>4.90422005111096E-3</v>
      </c>
      <c r="C467" s="50">
        <f t="shared" si="139"/>
        <v>1.6144956592601192</v>
      </c>
      <c r="D467" s="49">
        <f t="shared" si="140"/>
        <v>52.132023303717133</v>
      </c>
      <c r="E467" s="49">
        <f t="shared" si="141"/>
        <v>2825.6184965805105</v>
      </c>
      <c r="F467" s="49">
        <f t="shared" si="142"/>
        <v>2617.0904033656416</v>
      </c>
      <c r="G467" s="51">
        <f t="shared" si="143"/>
        <v>6.0321287680448948E-6</v>
      </c>
      <c r="H467" s="52">
        <f t="shared" si="144"/>
        <v>3.8375087194982135E-4</v>
      </c>
      <c r="I467" s="10">
        <f t="shared" si="137"/>
        <v>464.89835293537175</v>
      </c>
      <c r="J467" s="10">
        <f t="shared" si="149"/>
        <v>374.23776804300172</v>
      </c>
      <c r="K467" s="10">
        <f t="shared" si="148"/>
        <v>335.31284287549533</v>
      </c>
      <c r="L467" s="10">
        <f t="shared" si="148"/>
        <v>295.76764011994368</v>
      </c>
      <c r="M467" s="10">
        <f t="shared" si="148"/>
        <v>263.02532781900896</v>
      </c>
      <c r="N467" s="10">
        <f t="shared" si="148"/>
        <v>235.33056972707345</v>
      </c>
      <c r="O467" s="10">
        <f t="shared" si="148"/>
        <v>211.60331713227009</v>
      </c>
      <c r="P467" s="10">
        <f t="shared" si="148"/>
        <v>191.09666110307236</v>
      </c>
      <c r="Q467" s="10">
        <f t="shared" si="148"/>
        <v>173.25710603275371</v>
      </c>
      <c r="R467" s="10">
        <f t="shared" si="148"/>
        <v>157.65580968971557</v>
      </c>
      <c r="S467" s="10">
        <f t="shared" si="148"/>
        <v>143.9504613679172</v>
      </c>
      <c r="T467" s="10">
        <f t="shared" si="148"/>
        <v>131.8622119478444</v>
      </c>
      <c r="U467" s="10">
        <f t="shared" si="148"/>
        <v>121.16068900306266</v>
      </c>
      <c r="V467" s="10">
        <f t="shared" si="148"/>
        <v>111.65366678571422</v>
      </c>
      <c r="W467" s="10">
        <f t="shared" si="148"/>
        <v>103.17958307112332</v>
      </c>
      <c r="X467" s="10">
        <f t="shared" si="148"/>
        <v>95.601897871384324</v>
      </c>
      <c r="Y467" s="10">
        <f t="shared" si="148"/>
        <v>88.804708386028011</v>
      </c>
      <c r="Z467" s="10">
        <f t="shared" si="147"/>
        <v>82.689262544620647</v>
      </c>
      <c r="AA467" s="10">
        <f t="shared" si="146"/>
        <v>77.171141822275899</v>
      </c>
      <c r="AB467" s="10">
        <f t="shared" si="146"/>
        <v>72.177958817684498</v>
      </c>
      <c r="AC467" s="10">
        <f t="shared" si="146"/>
        <v>67.647460436169141</v>
      </c>
      <c r="AD467" s="10">
        <f t="shared" si="146"/>
        <v>63.52595626717428</v>
      </c>
      <c r="AE467" s="10">
        <f t="shared" si="146"/>
        <v>59.767010867658854</v>
      </c>
      <c r="AF467" s="10">
        <f t="shared" si="146"/>
        <v>56.330352010972121</v>
      </c>
      <c r="AG467" s="10">
        <f t="shared" si="146"/>
        <v>53.18095669615866</v>
      </c>
      <c r="AH467" s="10">
        <f t="shared" si="146"/>
        <v>50.28828407620945</v>
      </c>
      <c r="AI467" s="10">
        <f t="shared" si="146"/>
        <v>47.625630190751579</v>
      </c>
      <c r="AJ467" s="10">
        <f t="shared" si="146"/>
        <v>45.16958393266961</v>
      </c>
      <c r="AK467" s="10">
        <f t="shared" si="146"/>
        <v>42.899567333025431</v>
      </c>
      <c r="AL467" s="10">
        <f t="shared" si="146"/>
        <v>40.797446214884545</v>
      </c>
      <c r="AM467" s="10">
        <f t="shared" si="146"/>
        <v>38.847199688024133</v>
      </c>
      <c r="AN467" s="10">
        <f t="shared" si="146"/>
        <v>37.034638940500237</v>
      </c>
      <c r="AO467" s="10">
        <f t="shared" si="146"/>
        <v>35.347167412741577</v>
      </c>
      <c r="AP467" s="10">
        <f t="shared" si="145"/>
        <v>33.773575780856987</v>
      </c>
    </row>
    <row r="468" spans="1:42" x14ac:dyDescent="0.2">
      <c r="A468" s="10">
        <f t="shared" si="136"/>
        <v>1864.2</v>
      </c>
      <c r="B468" s="50">
        <f t="shared" si="138"/>
        <v>4.8823778368368839E-3</v>
      </c>
      <c r="C468" s="50">
        <f t="shared" si="139"/>
        <v>1.6144956592601192</v>
      </c>
      <c r="D468" s="49">
        <f t="shared" si="140"/>
        <v>52.244123128045089</v>
      </c>
      <c r="E468" s="49">
        <f t="shared" si="141"/>
        <v>2837.5432439081956</v>
      </c>
      <c r="F468" s="49">
        <f t="shared" si="142"/>
        <v>2628.5667513960152</v>
      </c>
      <c r="G468" s="51">
        <f t="shared" si="143"/>
        <v>5.9930089329191034E-6</v>
      </c>
      <c r="H468" s="52">
        <f t="shared" si="144"/>
        <v>3.82094237966305E-4</v>
      </c>
      <c r="I468" s="10">
        <f t="shared" si="137"/>
        <v>464.90001443020066</v>
      </c>
      <c r="J468" s="10">
        <f t="shared" si="149"/>
        <v>374.23942459539529</v>
      </c>
      <c r="K468" s="10">
        <f t="shared" si="148"/>
        <v>335.31450437032424</v>
      </c>
      <c r="L468" s="10">
        <f t="shared" si="148"/>
        <v>295.76930161477259</v>
      </c>
      <c r="M468" s="10">
        <f t="shared" si="148"/>
        <v>263.02698931383787</v>
      </c>
      <c r="N468" s="10">
        <f t="shared" si="148"/>
        <v>235.33223122190233</v>
      </c>
      <c r="O468" s="10">
        <f t="shared" si="148"/>
        <v>211.60497862709897</v>
      </c>
      <c r="P468" s="10">
        <f t="shared" si="148"/>
        <v>191.09832259790124</v>
      </c>
      <c r="Q468" s="10">
        <f t="shared" si="148"/>
        <v>173.25876752758259</v>
      </c>
      <c r="R468" s="10">
        <f t="shared" si="148"/>
        <v>157.65747118454445</v>
      </c>
      <c r="S468" s="10">
        <f t="shared" si="148"/>
        <v>143.95212286274608</v>
      </c>
      <c r="T468" s="10">
        <f t="shared" si="148"/>
        <v>131.86387344267328</v>
      </c>
      <c r="U468" s="10">
        <f t="shared" si="148"/>
        <v>121.16235049789155</v>
      </c>
      <c r="V468" s="10">
        <f t="shared" si="148"/>
        <v>111.65532828054312</v>
      </c>
      <c r="W468" s="10">
        <f t="shared" si="148"/>
        <v>103.18124456595221</v>
      </c>
      <c r="X468" s="10">
        <f t="shared" si="148"/>
        <v>95.603559366213219</v>
      </c>
      <c r="Y468" s="10">
        <f t="shared" si="148"/>
        <v>88.806369880856906</v>
      </c>
      <c r="Z468" s="10">
        <f t="shared" si="147"/>
        <v>82.690924039449541</v>
      </c>
      <c r="AA468" s="10">
        <f t="shared" si="146"/>
        <v>77.172803317104794</v>
      </c>
      <c r="AB468" s="10">
        <f t="shared" si="146"/>
        <v>72.179620312513393</v>
      </c>
      <c r="AC468" s="10">
        <f t="shared" si="146"/>
        <v>67.649121930998035</v>
      </c>
      <c r="AD468" s="10">
        <f t="shared" si="146"/>
        <v>63.527617762003167</v>
      </c>
      <c r="AE468" s="10">
        <f t="shared" si="146"/>
        <v>59.768672362487742</v>
      </c>
      <c r="AF468" s="10">
        <f t="shared" si="146"/>
        <v>56.332013505801008</v>
      </c>
      <c r="AG468" s="10">
        <f t="shared" si="146"/>
        <v>53.182618190987547</v>
      </c>
      <c r="AH468" s="10">
        <f t="shared" si="146"/>
        <v>50.289945571038338</v>
      </c>
      <c r="AI468" s="10">
        <f t="shared" si="146"/>
        <v>47.627291685580467</v>
      </c>
      <c r="AJ468" s="10">
        <f t="shared" si="146"/>
        <v>45.171245427498498</v>
      </c>
      <c r="AK468" s="10">
        <f t="shared" si="146"/>
        <v>42.901228827854318</v>
      </c>
      <c r="AL468" s="10">
        <f t="shared" si="146"/>
        <v>40.799107709713432</v>
      </c>
      <c r="AM468" s="10">
        <f t="shared" si="146"/>
        <v>38.848861182853021</v>
      </c>
      <c r="AN468" s="10">
        <f t="shared" si="146"/>
        <v>37.036300435329125</v>
      </c>
      <c r="AO468" s="10">
        <f t="shared" si="146"/>
        <v>35.348828907570464</v>
      </c>
      <c r="AP468" s="10">
        <f t="shared" si="145"/>
        <v>33.775237275685875</v>
      </c>
    </row>
    <row r="469" spans="1:42" x14ac:dyDescent="0.2">
      <c r="A469" s="10">
        <f t="shared" si="136"/>
        <v>1868.2</v>
      </c>
      <c r="B469" s="50">
        <f t="shared" si="138"/>
        <v>4.8606797388053178E-3</v>
      </c>
      <c r="C469" s="50">
        <f t="shared" si="139"/>
        <v>1.6144956592601192</v>
      </c>
      <c r="D469" s="49">
        <f t="shared" si="140"/>
        <v>52.356222952373052</v>
      </c>
      <c r="E469" s="49">
        <f t="shared" si="141"/>
        <v>2849.4931239771108</v>
      </c>
      <c r="F469" s="49">
        <f t="shared" si="142"/>
        <v>2640.0682321676186</v>
      </c>
      <c r="G469" s="51">
        <f t="shared" si="143"/>
        <v>5.9542265980065779E-6</v>
      </c>
      <c r="H469" s="52">
        <f t="shared" si="144"/>
        <v>3.8044830637731108E-4</v>
      </c>
      <c r="I469" s="10">
        <f t="shared" si="137"/>
        <v>464.9016660764168</v>
      </c>
      <c r="J469" s="10">
        <f t="shared" si="149"/>
        <v>374.24107133907478</v>
      </c>
      <c r="K469" s="10">
        <f t="shared" si="148"/>
        <v>335.31615601654039</v>
      </c>
      <c r="L469" s="10">
        <f t="shared" si="148"/>
        <v>295.77095326098873</v>
      </c>
      <c r="M469" s="10">
        <f t="shared" si="148"/>
        <v>263.02864096005402</v>
      </c>
      <c r="N469" s="10">
        <f t="shared" si="148"/>
        <v>235.33388286811851</v>
      </c>
      <c r="O469" s="10">
        <f t="shared" si="148"/>
        <v>211.60663027331515</v>
      </c>
      <c r="P469" s="10">
        <f t="shared" si="148"/>
        <v>191.09997424411742</v>
      </c>
      <c r="Q469" s="10">
        <f t="shared" si="148"/>
        <v>173.26041917379877</v>
      </c>
      <c r="R469" s="10">
        <f t="shared" si="148"/>
        <v>157.65912283076062</v>
      </c>
      <c r="S469" s="10">
        <f t="shared" si="148"/>
        <v>143.95377450896225</v>
      </c>
      <c r="T469" s="10">
        <f t="shared" si="148"/>
        <v>131.86552508888946</v>
      </c>
      <c r="U469" s="10">
        <f t="shared" si="148"/>
        <v>121.16400214410773</v>
      </c>
      <c r="V469" s="10">
        <f t="shared" si="148"/>
        <v>111.65697992675929</v>
      </c>
      <c r="W469" s="10">
        <f t="shared" si="148"/>
        <v>103.18289621216839</v>
      </c>
      <c r="X469" s="10">
        <f t="shared" si="148"/>
        <v>95.605211012429393</v>
      </c>
      <c r="Y469" s="10">
        <f t="shared" si="148"/>
        <v>88.80802152707308</v>
      </c>
      <c r="Z469" s="10">
        <f t="shared" si="147"/>
        <v>82.692575685665716</v>
      </c>
      <c r="AA469" s="10">
        <f t="shared" si="146"/>
        <v>77.174454963320969</v>
      </c>
      <c r="AB469" s="10">
        <f t="shared" si="146"/>
        <v>72.181271958729567</v>
      </c>
      <c r="AC469" s="10">
        <f t="shared" si="146"/>
        <v>67.65077357721421</v>
      </c>
      <c r="AD469" s="10">
        <f t="shared" si="146"/>
        <v>63.529269408219335</v>
      </c>
      <c r="AE469" s="10">
        <f t="shared" si="146"/>
        <v>59.770324008703909</v>
      </c>
      <c r="AF469" s="10">
        <f t="shared" si="146"/>
        <v>56.333665152017176</v>
      </c>
      <c r="AG469" s="10">
        <f t="shared" si="146"/>
        <v>53.184269837203715</v>
      </c>
      <c r="AH469" s="10">
        <f t="shared" si="146"/>
        <v>50.291597217254505</v>
      </c>
      <c r="AI469" s="10">
        <f t="shared" si="146"/>
        <v>47.628943331796634</v>
      </c>
      <c r="AJ469" s="10">
        <f t="shared" si="146"/>
        <v>45.172897073714665</v>
      </c>
      <c r="AK469" s="10">
        <f t="shared" si="146"/>
        <v>42.902880474070486</v>
      </c>
      <c r="AL469" s="10">
        <f t="shared" si="146"/>
        <v>40.8007593559296</v>
      </c>
      <c r="AM469" s="10">
        <f t="shared" si="146"/>
        <v>38.850512829069189</v>
      </c>
      <c r="AN469" s="10">
        <f t="shared" si="146"/>
        <v>37.037952081545292</v>
      </c>
      <c r="AO469" s="10">
        <f t="shared" si="146"/>
        <v>35.350480553786632</v>
      </c>
      <c r="AP469" s="10">
        <f t="shared" si="145"/>
        <v>33.776888921902042</v>
      </c>
    </row>
    <row r="470" spans="1:42" x14ac:dyDescent="0.2">
      <c r="A470" s="10">
        <f t="shared" si="136"/>
        <v>1872.2</v>
      </c>
      <c r="B470" s="50">
        <f t="shared" si="138"/>
        <v>4.8391244985096305E-3</v>
      </c>
      <c r="C470" s="50">
        <f t="shared" si="139"/>
        <v>1.6144956592601192</v>
      </c>
      <c r="D470" s="49">
        <f t="shared" si="140"/>
        <v>52.468322776701008</v>
      </c>
      <c r="E470" s="49">
        <f t="shared" si="141"/>
        <v>2861.4681367872536</v>
      </c>
      <c r="F470" s="49">
        <f t="shared" si="142"/>
        <v>2651.5948456804495</v>
      </c>
      <c r="G470" s="51">
        <f t="shared" si="143"/>
        <v>5.915778131997359E-6</v>
      </c>
      <c r="H470" s="52">
        <f t="shared" si="144"/>
        <v>3.7881298520960115E-4</v>
      </c>
      <c r="I470" s="10">
        <f t="shared" si="137"/>
        <v>464.9033079534475</v>
      </c>
      <c r="J470" s="10">
        <f t="shared" si="149"/>
        <v>374.24270835306032</v>
      </c>
      <c r="K470" s="10">
        <f t="shared" si="148"/>
        <v>335.31779789357108</v>
      </c>
      <c r="L470" s="10">
        <f t="shared" si="148"/>
        <v>295.77259513801943</v>
      </c>
      <c r="M470" s="10">
        <f t="shared" si="148"/>
        <v>263.03028283708471</v>
      </c>
      <c r="N470" s="10">
        <f t="shared" si="148"/>
        <v>235.3355247451492</v>
      </c>
      <c r="O470" s="10">
        <f t="shared" si="148"/>
        <v>211.60827215034584</v>
      </c>
      <c r="P470" s="10">
        <f t="shared" si="148"/>
        <v>191.10161612114811</v>
      </c>
      <c r="Q470" s="10">
        <f t="shared" si="148"/>
        <v>173.26206105082946</v>
      </c>
      <c r="R470" s="10">
        <f t="shared" si="148"/>
        <v>157.66076470779132</v>
      </c>
      <c r="S470" s="10">
        <f t="shared" si="148"/>
        <v>143.95541638599295</v>
      </c>
      <c r="T470" s="10">
        <f t="shared" si="148"/>
        <v>131.86716696592015</v>
      </c>
      <c r="U470" s="10">
        <f t="shared" si="148"/>
        <v>121.16564402113842</v>
      </c>
      <c r="V470" s="10">
        <f t="shared" si="148"/>
        <v>111.65862180378998</v>
      </c>
      <c r="W470" s="10">
        <f t="shared" si="148"/>
        <v>103.18453808919908</v>
      </c>
      <c r="X470" s="10">
        <f t="shared" si="148"/>
        <v>95.606852889460086</v>
      </c>
      <c r="Y470" s="10">
        <f t="shared" si="148"/>
        <v>88.809663404103773</v>
      </c>
      <c r="Z470" s="10">
        <f t="shared" si="147"/>
        <v>82.694217562696409</v>
      </c>
      <c r="AA470" s="10">
        <f t="shared" si="146"/>
        <v>77.176096840351661</v>
      </c>
      <c r="AB470" s="10">
        <f t="shared" si="146"/>
        <v>72.18291383576026</v>
      </c>
      <c r="AC470" s="10">
        <f t="shared" si="146"/>
        <v>67.652415454244903</v>
      </c>
      <c r="AD470" s="10">
        <f t="shared" si="146"/>
        <v>63.530911285250021</v>
      </c>
      <c r="AE470" s="10">
        <f t="shared" si="146"/>
        <v>59.771965885734595</v>
      </c>
      <c r="AF470" s="10">
        <f t="shared" si="146"/>
        <v>56.335307029047861</v>
      </c>
      <c r="AG470" s="10">
        <f t="shared" si="146"/>
        <v>53.1859117142344</v>
      </c>
      <c r="AH470" s="10">
        <f t="shared" si="146"/>
        <v>50.293239094285191</v>
      </c>
      <c r="AI470" s="10">
        <f t="shared" si="146"/>
        <v>47.63058520882732</v>
      </c>
      <c r="AJ470" s="10">
        <f t="shared" si="146"/>
        <v>45.174538950745351</v>
      </c>
      <c r="AK470" s="10">
        <f t="shared" si="146"/>
        <v>42.904522351101171</v>
      </c>
      <c r="AL470" s="10">
        <f t="shared" si="146"/>
        <v>40.802401232960285</v>
      </c>
      <c r="AM470" s="10">
        <f t="shared" si="146"/>
        <v>38.852154706099874</v>
      </c>
      <c r="AN470" s="10">
        <f t="shared" si="146"/>
        <v>37.039593958575978</v>
      </c>
      <c r="AO470" s="10">
        <f t="shared" si="146"/>
        <v>35.352122430817317</v>
      </c>
      <c r="AP470" s="10">
        <f t="shared" si="145"/>
        <v>33.778530798932728</v>
      </c>
    </row>
    <row r="471" spans="1:42" x14ac:dyDescent="0.2">
      <c r="A471" s="10">
        <f t="shared" si="136"/>
        <v>1876.2</v>
      </c>
      <c r="B471" s="50">
        <f t="shared" si="138"/>
        <v>4.8177108711075119E-3</v>
      </c>
      <c r="C471" s="50">
        <f t="shared" si="139"/>
        <v>1.6144956592601192</v>
      </c>
      <c r="D471" s="49">
        <f t="shared" si="140"/>
        <v>52.580422601028964</v>
      </c>
      <c r="E471" s="49">
        <f t="shared" si="141"/>
        <v>2873.4682823386252</v>
      </c>
      <c r="F471" s="49">
        <f t="shared" si="142"/>
        <v>2663.1465919345092</v>
      </c>
      <c r="G471" s="51">
        <f t="shared" si="143"/>
        <v>5.8776599501942834E-6</v>
      </c>
      <c r="H471" s="52">
        <f t="shared" si="144"/>
        <v>3.7718818347564942E-4</v>
      </c>
      <c r="I471" s="10">
        <f t="shared" si="137"/>
        <v>464.90494013991037</v>
      </c>
      <c r="J471" s="10">
        <f t="shared" si="149"/>
        <v>374.24433571556756</v>
      </c>
      <c r="K471" s="10">
        <f t="shared" si="148"/>
        <v>335.31943008003395</v>
      </c>
      <c r="L471" s="10">
        <f t="shared" si="148"/>
        <v>295.7742273244823</v>
      </c>
      <c r="M471" s="10">
        <f t="shared" si="148"/>
        <v>263.03191502354758</v>
      </c>
      <c r="N471" s="10">
        <f t="shared" si="148"/>
        <v>235.3371569316121</v>
      </c>
      <c r="O471" s="10">
        <f t="shared" si="148"/>
        <v>211.60990433680874</v>
      </c>
      <c r="P471" s="10">
        <f t="shared" si="148"/>
        <v>191.10324830761101</v>
      </c>
      <c r="Q471" s="10">
        <f t="shared" si="148"/>
        <v>173.26369323729236</v>
      </c>
      <c r="R471" s="10">
        <f t="shared" si="148"/>
        <v>157.66239689425421</v>
      </c>
      <c r="S471" s="10">
        <f t="shared" si="148"/>
        <v>143.95704857245585</v>
      </c>
      <c r="T471" s="10">
        <f t="shared" si="148"/>
        <v>131.86879915238305</v>
      </c>
      <c r="U471" s="10">
        <f t="shared" si="148"/>
        <v>121.1672762076013</v>
      </c>
      <c r="V471" s="10">
        <f t="shared" si="148"/>
        <v>111.66025399025287</v>
      </c>
      <c r="W471" s="10">
        <f t="shared" si="148"/>
        <v>103.18617027566196</v>
      </c>
      <c r="X471" s="10">
        <f t="shared" si="148"/>
        <v>95.608485075922971</v>
      </c>
      <c r="Y471" s="10">
        <f t="shared" si="148"/>
        <v>88.811295590566658</v>
      </c>
      <c r="Z471" s="10">
        <f t="shared" si="147"/>
        <v>82.695849749159294</v>
      </c>
      <c r="AA471" s="10">
        <f t="shared" si="146"/>
        <v>77.177729026814546</v>
      </c>
      <c r="AB471" s="10">
        <f t="shared" si="146"/>
        <v>72.184546022223145</v>
      </c>
      <c r="AC471" s="10">
        <f t="shared" si="146"/>
        <v>67.654047640707788</v>
      </c>
      <c r="AD471" s="10">
        <f t="shared" si="146"/>
        <v>63.532543471712906</v>
      </c>
      <c r="AE471" s="10">
        <f t="shared" si="146"/>
        <v>59.77359807219748</v>
      </c>
      <c r="AF471" s="10">
        <f t="shared" si="146"/>
        <v>56.336939215510746</v>
      </c>
      <c r="AG471" s="10">
        <f t="shared" si="146"/>
        <v>53.187543900697285</v>
      </c>
      <c r="AH471" s="10">
        <f t="shared" si="146"/>
        <v>50.294871280748076</v>
      </c>
      <c r="AI471" s="10">
        <f t="shared" si="146"/>
        <v>47.632217395290205</v>
      </c>
      <c r="AJ471" s="10">
        <f t="shared" si="146"/>
        <v>45.176171137208236</v>
      </c>
      <c r="AK471" s="10">
        <f t="shared" si="146"/>
        <v>42.906154537564056</v>
      </c>
      <c r="AL471" s="10">
        <f t="shared" si="146"/>
        <v>40.80403341942317</v>
      </c>
      <c r="AM471" s="10">
        <f t="shared" si="146"/>
        <v>38.853786892562759</v>
      </c>
      <c r="AN471" s="10">
        <f t="shared" si="146"/>
        <v>37.041226145038863</v>
      </c>
      <c r="AO471" s="10">
        <f t="shared" si="146"/>
        <v>35.353754617280202</v>
      </c>
      <c r="AP471" s="10">
        <f t="shared" si="145"/>
        <v>33.780162985395613</v>
      </c>
    </row>
    <row r="472" spans="1:42" x14ac:dyDescent="0.2">
      <c r="A472" s="10">
        <f t="shared" si="136"/>
        <v>1880.2</v>
      </c>
      <c r="B472" s="50">
        <f t="shared" si="138"/>
        <v>4.7964376252433213E-3</v>
      </c>
      <c r="C472" s="50">
        <f t="shared" si="139"/>
        <v>1.6144956592601192</v>
      </c>
      <c r="D472" s="49">
        <f t="shared" si="140"/>
        <v>52.692522425356927</v>
      </c>
      <c r="E472" s="49">
        <f t="shared" si="141"/>
        <v>2885.493560631226</v>
      </c>
      <c r="F472" s="49">
        <f t="shared" si="142"/>
        <v>2674.7234709297986</v>
      </c>
      <c r="G472" s="51">
        <f t="shared" si="143"/>
        <v>5.8398685141242501E-6</v>
      </c>
      <c r="H472" s="52">
        <f t="shared" si="144"/>
        <v>3.7557381116095988E-4</v>
      </c>
      <c r="I472" s="10">
        <f t="shared" si="137"/>
        <v>464.90656271362354</v>
      </c>
      <c r="J472" s="10">
        <f t="shared" si="149"/>
        <v>374.24595350401745</v>
      </c>
      <c r="K472" s="10">
        <f t="shared" si="148"/>
        <v>335.32105265374713</v>
      </c>
      <c r="L472" s="10">
        <f t="shared" si="148"/>
        <v>295.77584989819547</v>
      </c>
      <c r="M472" s="10">
        <f t="shared" si="148"/>
        <v>263.03353759726076</v>
      </c>
      <c r="N472" s="10">
        <f t="shared" si="148"/>
        <v>235.33877950532528</v>
      </c>
      <c r="O472" s="10">
        <f t="shared" si="148"/>
        <v>211.61152691052192</v>
      </c>
      <c r="P472" s="10">
        <f t="shared" si="148"/>
        <v>191.10487088132419</v>
      </c>
      <c r="Q472" s="10">
        <f t="shared" si="148"/>
        <v>173.26531581100554</v>
      </c>
      <c r="R472" s="10">
        <f t="shared" si="148"/>
        <v>157.66401946796739</v>
      </c>
      <c r="S472" s="10">
        <f t="shared" si="148"/>
        <v>143.95867114616902</v>
      </c>
      <c r="T472" s="10">
        <f t="shared" si="148"/>
        <v>131.87042172609623</v>
      </c>
      <c r="U472" s="10">
        <f t="shared" si="148"/>
        <v>121.16889878131448</v>
      </c>
      <c r="V472" s="10">
        <f t="shared" si="148"/>
        <v>111.66187656396605</v>
      </c>
      <c r="W472" s="10">
        <f t="shared" si="148"/>
        <v>103.18779284937514</v>
      </c>
      <c r="X472" s="10">
        <f t="shared" si="148"/>
        <v>95.610107649636149</v>
      </c>
      <c r="Y472" s="10">
        <f t="shared" si="148"/>
        <v>88.812918164279836</v>
      </c>
      <c r="Z472" s="10">
        <f t="shared" si="147"/>
        <v>82.697472322872471</v>
      </c>
      <c r="AA472" s="10">
        <f t="shared" si="146"/>
        <v>77.179351600527724</v>
      </c>
      <c r="AB472" s="10">
        <f t="shared" si="146"/>
        <v>72.186168595936323</v>
      </c>
      <c r="AC472" s="10">
        <f t="shared" si="146"/>
        <v>67.655670214420965</v>
      </c>
      <c r="AD472" s="10">
        <f t="shared" si="146"/>
        <v>63.534166045426083</v>
      </c>
      <c r="AE472" s="10">
        <f t="shared" si="146"/>
        <v>59.775220645910657</v>
      </c>
      <c r="AF472" s="10">
        <f t="shared" si="146"/>
        <v>56.338561789223924</v>
      </c>
      <c r="AG472" s="10">
        <f t="shared" si="146"/>
        <v>53.189166474410463</v>
      </c>
      <c r="AH472" s="10">
        <f t="shared" si="146"/>
        <v>50.296493854461254</v>
      </c>
      <c r="AI472" s="10">
        <f t="shared" si="146"/>
        <v>47.633839969003382</v>
      </c>
      <c r="AJ472" s="10">
        <f t="shared" si="146"/>
        <v>45.177793710921414</v>
      </c>
      <c r="AK472" s="10">
        <f t="shared" si="146"/>
        <v>42.907777111277234</v>
      </c>
      <c r="AL472" s="10">
        <f t="shared" si="146"/>
        <v>40.805655993136348</v>
      </c>
      <c r="AM472" s="10">
        <f t="shared" si="146"/>
        <v>38.855409466275937</v>
      </c>
      <c r="AN472" s="10">
        <f t="shared" si="146"/>
        <v>37.04284871875204</v>
      </c>
      <c r="AO472" s="10">
        <f t="shared" si="146"/>
        <v>35.35537719099338</v>
      </c>
      <c r="AP472" s="10">
        <f t="shared" si="145"/>
        <v>33.781785559108791</v>
      </c>
    </row>
    <row r="473" spans="1:42" x14ac:dyDescent="0.2">
      <c r="A473" s="10">
        <f t="shared" si="136"/>
        <v>1884.2</v>
      </c>
      <c r="B473" s="50">
        <f t="shared" si="138"/>
        <v>4.7753035428736955E-3</v>
      </c>
      <c r="C473" s="50">
        <f t="shared" si="139"/>
        <v>1.6144956592601192</v>
      </c>
      <c r="D473" s="49">
        <f t="shared" si="140"/>
        <v>52.804622249684883</v>
      </c>
      <c r="E473" s="49">
        <f t="shared" si="141"/>
        <v>2897.5439716650553</v>
      </c>
      <c r="F473" s="49">
        <f t="shared" si="142"/>
        <v>2686.3254826663156</v>
      </c>
      <c r="G473" s="51">
        <f t="shared" si="143"/>
        <v>5.802400330513373E-6</v>
      </c>
      <c r="H473" s="52">
        <f t="shared" si="144"/>
        <v>3.739697792116282E-4</v>
      </c>
      <c r="I473" s="10">
        <f t="shared" si="137"/>
        <v>464.90817575161532</v>
      </c>
      <c r="J473" s="10">
        <f t="shared" si="149"/>
        <v>374.24756179504612</v>
      </c>
      <c r="K473" s="10">
        <f t="shared" si="148"/>
        <v>335.32266569173891</v>
      </c>
      <c r="L473" s="10">
        <f t="shared" si="148"/>
        <v>295.77746293618725</v>
      </c>
      <c r="M473" s="10">
        <f t="shared" si="148"/>
        <v>263.03515063525253</v>
      </c>
      <c r="N473" s="10">
        <f t="shared" si="148"/>
        <v>235.34039254331708</v>
      </c>
      <c r="O473" s="10">
        <f t="shared" si="148"/>
        <v>211.61313994851372</v>
      </c>
      <c r="P473" s="10">
        <f t="shared" si="148"/>
        <v>191.10648391931599</v>
      </c>
      <c r="Q473" s="10">
        <f t="shared" si="148"/>
        <v>173.26692884899734</v>
      </c>
      <c r="R473" s="10">
        <f t="shared" si="148"/>
        <v>157.66563250595919</v>
      </c>
      <c r="S473" s="10">
        <f t="shared" si="148"/>
        <v>143.96028418416083</v>
      </c>
      <c r="T473" s="10">
        <f t="shared" si="148"/>
        <v>131.87203476408803</v>
      </c>
      <c r="U473" s="10">
        <f t="shared" si="148"/>
        <v>121.17051181930627</v>
      </c>
      <c r="V473" s="10">
        <f t="shared" si="148"/>
        <v>111.66348960195783</v>
      </c>
      <c r="W473" s="10">
        <f t="shared" si="148"/>
        <v>103.18940588736693</v>
      </c>
      <c r="X473" s="10">
        <f t="shared" si="148"/>
        <v>95.611720687627937</v>
      </c>
      <c r="Y473" s="10">
        <f t="shared" si="148"/>
        <v>88.814531202271624</v>
      </c>
      <c r="Z473" s="10">
        <f t="shared" si="147"/>
        <v>82.69908536086426</v>
      </c>
      <c r="AA473" s="10">
        <f t="shared" si="146"/>
        <v>77.180964638519512</v>
      </c>
      <c r="AB473" s="10">
        <f t="shared" si="146"/>
        <v>72.187781633928111</v>
      </c>
      <c r="AC473" s="10">
        <f t="shared" si="146"/>
        <v>67.657283252412753</v>
      </c>
      <c r="AD473" s="10">
        <f t="shared" si="146"/>
        <v>63.535779083417872</v>
      </c>
      <c r="AE473" s="10">
        <f t="shared" si="146"/>
        <v>59.776833683902446</v>
      </c>
      <c r="AF473" s="10">
        <f t="shared" si="146"/>
        <v>56.340174827215712</v>
      </c>
      <c r="AG473" s="10">
        <f t="shared" si="146"/>
        <v>53.190779512402251</v>
      </c>
      <c r="AH473" s="10">
        <f t="shared" si="146"/>
        <v>50.298106892453042</v>
      </c>
      <c r="AI473" s="10">
        <f t="shared" si="146"/>
        <v>47.635453006995171</v>
      </c>
      <c r="AJ473" s="10">
        <f t="shared" si="146"/>
        <v>45.179406748913202</v>
      </c>
      <c r="AK473" s="10">
        <f t="shared" si="146"/>
        <v>42.909390149269022</v>
      </c>
      <c r="AL473" s="10">
        <f t="shared" si="146"/>
        <v>40.807269031128136</v>
      </c>
      <c r="AM473" s="10">
        <f t="shared" si="146"/>
        <v>38.857022504267725</v>
      </c>
      <c r="AN473" s="10">
        <f t="shared" si="146"/>
        <v>37.044461756743829</v>
      </c>
      <c r="AO473" s="10">
        <f t="shared" si="146"/>
        <v>35.356990228985168</v>
      </c>
      <c r="AP473" s="10">
        <f t="shared" si="145"/>
        <v>33.783398597100579</v>
      </c>
    </row>
    <row r="474" spans="1:42" x14ac:dyDescent="0.2">
      <c r="A474" s="10">
        <f t="shared" si="136"/>
        <v>1888.2</v>
      </c>
      <c r="B474" s="50">
        <f t="shared" si="138"/>
        <v>4.7543074190955379E-3</v>
      </c>
      <c r="C474" s="50">
        <f t="shared" si="139"/>
        <v>1.6144956592601192</v>
      </c>
      <c r="D474" s="49">
        <f t="shared" si="140"/>
        <v>52.916722074012846</v>
      </c>
      <c r="E474" s="49">
        <f t="shared" si="141"/>
        <v>2909.6195154401139</v>
      </c>
      <c r="F474" s="49">
        <f t="shared" si="142"/>
        <v>2697.9526271440623</v>
      </c>
      <c r="G474" s="51">
        <f t="shared" si="143"/>
        <v>5.7652519510042669E-6</v>
      </c>
      <c r="H474" s="52">
        <f t="shared" si="144"/>
        <v>3.7237599952205891E-4</v>
      </c>
      <c r="I474" s="10">
        <f t="shared" si="137"/>
        <v>464.90977933013397</v>
      </c>
      <c r="J474" s="10">
        <f t="shared" si="149"/>
        <v>374.24916066451442</v>
      </c>
      <c r="K474" s="10">
        <f t="shared" si="148"/>
        <v>335.32426927025756</v>
      </c>
      <c r="L474" s="10">
        <f t="shared" si="148"/>
        <v>295.7790665147059</v>
      </c>
      <c r="M474" s="10">
        <f t="shared" si="148"/>
        <v>263.03675421377119</v>
      </c>
      <c r="N474" s="10">
        <f t="shared" si="148"/>
        <v>235.34199612183571</v>
      </c>
      <c r="O474" s="10">
        <f t="shared" si="148"/>
        <v>211.61474352703235</v>
      </c>
      <c r="P474" s="10">
        <f t="shared" si="148"/>
        <v>191.10808749783462</v>
      </c>
      <c r="Q474" s="10">
        <f t="shared" si="148"/>
        <v>173.26853242751596</v>
      </c>
      <c r="R474" s="10">
        <f t="shared" si="148"/>
        <v>157.66723608447782</v>
      </c>
      <c r="S474" s="10">
        <f t="shared" si="148"/>
        <v>143.96188776267945</v>
      </c>
      <c r="T474" s="10">
        <f t="shared" si="148"/>
        <v>131.87363834260665</v>
      </c>
      <c r="U474" s="10">
        <f t="shared" si="148"/>
        <v>121.17211539782491</v>
      </c>
      <c r="V474" s="10">
        <f t="shared" si="148"/>
        <v>111.66509318047648</v>
      </c>
      <c r="W474" s="10">
        <f t="shared" si="148"/>
        <v>103.19100946588557</v>
      </c>
      <c r="X474" s="10">
        <f t="shared" si="148"/>
        <v>95.613324266146577</v>
      </c>
      <c r="Y474" s="10">
        <f t="shared" si="148"/>
        <v>88.816134780790264</v>
      </c>
      <c r="Z474" s="10">
        <f t="shared" si="147"/>
        <v>82.7006889393829</v>
      </c>
      <c r="AA474" s="10">
        <f t="shared" si="146"/>
        <v>77.182568217038153</v>
      </c>
      <c r="AB474" s="10">
        <f t="shared" si="146"/>
        <v>72.189385212446751</v>
      </c>
      <c r="AC474" s="10">
        <f t="shared" si="146"/>
        <v>67.658886830931394</v>
      </c>
      <c r="AD474" s="10">
        <f t="shared" si="146"/>
        <v>63.537382661936512</v>
      </c>
      <c r="AE474" s="10">
        <f t="shared" si="146"/>
        <v>59.778437262421086</v>
      </c>
      <c r="AF474" s="10">
        <f t="shared" si="146"/>
        <v>56.341778405734352</v>
      </c>
      <c r="AG474" s="10">
        <f t="shared" si="146"/>
        <v>53.192383090920892</v>
      </c>
      <c r="AH474" s="10">
        <f t="shared" si="146"/>
        <v>50.299710470971682</v>
      </c>
      <c r="AI474" s="10">
        <f t="shared" si="146"/>
        <v>47.637056585513811</v>
      </c>
      <c r="AJ474" s="10">
        <f t="shared" si="146"/>
        <v>45.181010327431842</v>
      </c>
      <c r="AK474" s="10">
        <f t="shared" si="146"/>
        <v>42.910993727787663</v>
      </c>
      <c r="AL474" s="10">
        <f t="shared" si="146"/>
        <v>40.808872609646777</v>
      </c>
      <c r="AM474" s="10">
        <f t="shared" si="146"/>
        <v>38.858626082786365</v>
      </c>
      <c r="AN474" s="10">
        <f t="shared" si="146"/>
        <v>37.046065335262469</v>
      </c>
      <c r="AO474" s="10">
        <f t="shared" si="146"/>
        <v>35.358593807503809</v>
      </c>
      <c r="AP474" s="10">
        <f t="shared" si="145"/>
        <v>33.785002175619219</v>
      </c>
    </row>
    <row r="475" spans="1:42" x14ac:dyDescent="0.2">
      <c r="A475" s="10">
        <f t="shared" si="136"/>
        <v>1892.2</v>
      </c>
      <c r="B475" s="50">
        <f t="shared" si="138"/>
        <v>4.7334480619766845E-3</v>
      </c>
      <c r="C475" s="50">
        <f t="shared" si="139"/>
        <v>1.6144956592601192</v>
      </c>
      <c r="D475" s="49">
        <f t="shared" si="140"/>
        <v>53.028821898340802</v>
      </c>
      <c r="E475" s="49">
        <f t="shared" si="141"/>
        <v>2921.7201919564004</v>
      </c>
      <c r="F475" s="49">
        <f t="shared" si="142"/>
        <v>2709.6049043630369</v>
      </c>
      <c r="G475" s="51">
        <f t="shared" si="143"/>
        <v>5.7284199711665392E-6</v>
      </c>
      <c r="H475" s="52">
        <f t="shared" si="144"/>
        <v>3.7079238492288371E-4</v>
      </c>
      <c r="I475" s="10">
        <f t="shared" si="137"/>
        <v>464.91137352465717</v>
      </c>
      <c r="J475" s="10">
        <f t="shared" si="149"/>
        <v>374.25075018751727</v>
      </c>
      <c r="K475" s="10">
        <f t="shared" si="148"/>
        <v>335.32586346478075</v>
      </c>
      <c r="L475" s="10">
        <f t="shared" si="148"/>
        <v>295.7806607092291</v>
      </c>
      <c r="M475" s="10">
        <f t="shared" si="148"/>
        <v>263.03834840829438</v>
      </c>
      <c r="N475" s="10">
        <f t="shared" si="148"/>
        <v>235.34359031635887</v>
      </c>
      <c r="O475" s="10">
        <f t="shared" si="148"/>
        <v>211.61633772155551</v>
      </c>
      <c r="P475" s="10">
        <f t="shared" si="148"/>
        <v>191.10968169235778</v>
      </c>
      <c r="Q475" s="10">
        <f t="shared" si="148"/>
        <v>173.27012662203913</v>
      </c>
      <c r="R475" s="10">
        <f t="shared" si="148"/>
        <v>157.66883027900099</v>
      </c>
      <c r="S475" s="10">
        <f t="shared" si="148"/>
        <v>143.96348195720262</v>
      </c>
      <c r="T475" s="10">
        <f t="shared" si="148"/>
        <v>131.87523253712982</v>
      </c>
      <c r="U475" s="10">
        <f t="shared" si="148"/>
        <v>121.17370959234808</v>
      </c>
      <c r="V475" s="10">
        <f t="shared" si="148"/>
        <v>111.66668737499964</v>
      </c>
      <c r="W475" s="10">
        <f t="shared" si="148"/>
        <v>103.19260366040874</v>
      </c>
      <c r="X475" s="10">
        <f t="shared" si="148"/>
        <v>95.614918460669742</v>
      </c>
      <c r="Y475" s="10">
        <f t="shared" si="148"/>
        <v>88.817728975313429</v>
      </c>
      <c r="Z475" s="10">
        <f t="shared" si="147"/>
        <v>82.702283133906064</v>
      </c>
      <c r="AA475" s="10">
        <f t="shared" si="146"/>
        <v>77.184162411561317</v>
      </c>
      <c r="AB475" s="10">
        <f t="shared" si="146"/>
        <v>72.190979406969916</v>
      </c>
      <c r="AC475" s="10">
        <f t="shared" si="146"/>
        <v>67.660481025454558</v>
      </c>
      <c r="AD475" s="10">
        <f t="shared" si="146"/>
        <v>63.538976856459684</v>
      </c>
      <c r="AE475" s="10">
        <f t="shared" si="146"/>
        <v>59.780031456944258</v>
      </c>
      <c r="AF475" s="10">
        <f t="shared" si="146"/>
        <v>56.343372600257524</v>
      </c>
      <c r="AG475" s="10">
        <f t="shared" si="146"/>
        <v>53.193977285444063</v>
      </c>
      <c r="AH475" s="10">
        <f t="shared" si="146"/>
        <v>50.301304665494854</v>
      </c>
      <c r="AI475" s="10">
        <f t="shared" si="146"/>
        <v>47.638650780036983</v>
      </c>
      <c r="AJ475" s="10">
        <f t="shared" si="146"/>
        <v>45.182604521955014</v>
      </c>
      <c r="AK475" s="10">
        <f t="shared" si="146"/>
        <v>42.912587922310834</v>
      </c>
      <c r="AL475" s="10">
        <f t="shared" si="146"/>
        <v>40.810466804169948</v>
      </c>
      <c r="AM475" s="10">
        <f t="shared" si="146"/>
        <v>38.860220277309537</v>
      </c>
      <c r="AN475" s="10">
        <f t="shared" si="146"/>
        <v>37.047659529785641</v>
      </c>
      <c r="AO475" s="10">
        <f t="shared" si="146"/>
        <v>35.36018800202698</v>
      </c>
      <c r="AP475" s="10">
        <f t="shared" si="145"/>
        <v>33.786596370142391</v>
      </c>
    </row>
    <row r="476" spans="1:42" x14ac:dyDescent="0.2">
      <c r="A476" s="10">
        <f t="shared" si="136"/>
        <v>1896.2</v>
      </c>
      <c r="B476" s="50">
        <f t="shared" si="138"/>
        <v>4.7127242923888941E-3</v>
      </c>
      <c r="C476" s="50">
        <f t="shared" si="139"/>
        <v>1.6144956592601192</v>
      </c>
      <c r="D476" s="49">
        <f t="shared" si="140"/>
        <v>53.140921722668757</v>
      </c>
      <c r="E476" s="49">
        <f t="shared" si="141"/>
        <v>2933.8460012139153</v>
      </c>
      <c r="F476" s="49">
        <f t="shared" si="142"/>
        <v>2721.2823143232404</v>
      </c>
      <c r="G476" s="51">
        <f t="shared" si="143"/>
        <v>5.6919010301080596E-6</v>
      </c>
      <c r="H476" s="52">
        <f t="shared" si="144"/>
        <v>3.6921884916903336E-4</v>
      </c>
      <c r="I476" s="10">
        <f t="shared" si="137"/>
        <v>464.91295840990142</v>
      </c>
      <c r="J476" s="10">
        <f t="shared" si="149"/>
        <v>374.25233043839324</v>
      </c>
      <c r="K476" s="10">
        <f t="shared" si="148"/>
        <v>335.32744835002501</v>
      </c>
      <c r="L476" s="10">
        <f t="shared" si="148"/>
        <v>295.78224559447335</v>
      </c>
      <c r="M476" s="10">
        <f t="shared" si="148"/>
        <v>263.03993329353864</v>
      </c>
      <c r="N476" s="10">
        <f t="shared" si="148"/>
        <v>235.34517520160313</v>
      </c>
      <c r="O476" s="10">
        <f t="shared" si="148"/>
        <v>211.61792260679977</v>
      </c>
      <c r="P476" s="10">
        <f t="shared" si="148"/>
        <v>191.11126657760204</v>
      </c>
      <c r="Q476" s="10">
        <f t="shared" si="148"/>
        <v>173.27171150728338</v>
      </c>
      <c r="R476" s="10">
        <f t="shared" si="148"/>
        <v>157.67041516424524</v>
      </c>
      <c r="S476" s="10">
        <f t="shared" si="148"/>
        <v>143.96506684244687</v>
      </c>
      <c r="T476" s="10">
        <f t="shared" si="148"/>
        <v>131.87681742237407</v>
      </c>
      <c r="U476" s="10">
        <f t="shared" si="148"/>
        <v>121.17529447759232</v>
      </c>
      <c r="V476" s="10">
        <f t="shared" si="148"/>
        <v>111.66827226024388</v>
      </c>
      <c r="W476" s="10">
        <f t="shared" si="148"/>
        <v>103.19418854565298</v>
      </c>
      <c r="X476" s="10">
        <f t="shared" si="148"/>
        <v>95.616503345913983</v>
      </c>
      <c r="Y476" s="10">
        <f t="shared" si="148"/>
        <v>88.819313860557671</v>
      </c>
      <c r="Z476" s="10">
        <f t="shared" si="147"/>
        <v>82.703868019150306</v>
      </c>
      <c r="AA476" s="10">
        <f t="shared" si="146"/>
        <v>77.185747296805559</v>
      </c>
      <c r="AB476" s="10">
        <f t="shared" si="146"/>
        <v>72.192564292214158</v>
      </c>
      <c r="AC476" s="10">
        <f t="shared" si="146"/>
        <v>67.6620659106988</v>
      </c>
      <c r="AD476" s="10">
        <f t="shared" si="146"/>
        <v>63.540561741703932</v>
      </c>
      <c r="AE476" s="10">
        <f t="shared" si="146"/>
        <v>59.781616342188507</v>
      </c>
      <c r="AF476" s="10">
        <f t="shared" si="146"/>
        <v>56.344957485501773</v>
      </c>
      <c r="AG476" s="10">
        <f t="shared" si="146"/>
        <v>53.195562170688312</v>
      </c>
      <c r="AH476" s="10">
        <f t="shared" si="146"/>
        <v>50.302889550739103</v>
      </c>
      <c r="AI476" s="10">
        <f t="shared" si="146"/>
        <v>47.640235665281232</v>
      </c>
      <c r="AJ476" s="10">
        <f t="shared" si="146"/>
        <v>45.184189407199263</v>
      </c>
      <c r="AK476" s="10">
        <f t="shared" si="146"/>
        <v>42.914172807555083</v>
      </c>
      <c r="AL476" s="10">
        <f t="shared" si="146"/>
        <v>40.812051689414197</v>
      </c>
      <c r="AM476" s="10">
        <f t="shared" si="146"/>
        <v>38.861805162553786</v>
      </c>
      <c r="AN476" s="10">
        <f t="shared" si="146"/>
        <v>37.049244415029889</v>
      </c>
      <c r="AO476" s="10">
        <f t="shared" si="146"/>
        <v>35.361772887271229</v>
      </c>
      <c r="AP476" s="10">
        <f t="shared" si="145"/>
        <v>33.78818125538664</v>
      </c>
    </row>
    <row r="477" spans="1:42" x14ac:dyDescent="0.2">
      <c r="A477" s="10">
        <f t="shared" si="136"/>
        <v>1900.2</v>
      </c>
      <c r="B477" s="50">
        <f t="shared" si="138"/>
        <v>4.6921349438438821E-3</v>
      </c>
      <c r="C477" s="50">
        <f t="shared" si="139"/>
        <v>1.6144956592601192</v>
      </c>
      <c r="D477" s="49">
        <f t="shared" si="140"/>
        <v>53.25302154699672</v>
      </c>
      <c r="E477" s="49">
        <f t="shared" si="141"/>
        <v>2945.99694321266</v>
      </c>
      <c r="F477" s="49">
        <f t="shared" si="142"/>
        <v>2732.9848570246731</v>
      </c>
      <c r="G477" s="51">
        <f t="shared" si="143"/>
        <v>5.6556918093440904E-6</v>
      </c>
      <c r="H477" s="52">
        <f t="shared" si="144"/>
        <v>3.6765530692804021E-4</v>
      </c>
      <c r="I477" s="10">
        <f t="shared" si="137"/>
        <v>464.91453405983145</v>
      </c>
      <c r="J477" s="10">
        <f t="shared" si="149"/>
        <v>374.25390149073354</v>
      </c>
      <c r="K477" s="10">
        <f t="shared" si="148"/>
        <v>335.32902399995504</v>
      </c>
      <c r="L477" s="10">
        <f t="shared" si="148"/>
        <v>295.78382124440338</v>
      </c>
      <c r="M477" s="10">
        <f t="shared" si="148"/>
        <v>263.04150894346867</v>
      </c>
      <c r="N477" s="10">
        <f t="shared" si="148"/>
        <v>235.34675085153313</v>
      </c>
      <c r="O477" s="10">
        <f t="shared" si="148"/>
        <v>211.61949825672977</v>
      </c>
      <c r="P477" s="10">
        <f t="shared" si="148"/>
        <v>191.11284222753204</v>
      </c>
      <c r="Q477" s="10">
        <f t="shared" si="148"/>
        <v>173.27328715721339</v>
      </c>
      <c r="R477" s="10">
        <f t="shared" si="148"/>
        <v>157.67199081417525</v>
      </c>
      <c r="S477" s="10">
        <f t="shared" si="148"/>
        <v>143.96664249237688</v>
      </c>
      <c r="T477" s="10">
        <f t="shared" si="148"/>
        <v>131.87839307230408</v>
      </c>
      <c r="U477" s="10">
        <f t="shared" si="148"/>
        <v>121.17687012752232</v>
      </c>
      <c r="V477" s="10">
        <f t="shared" si="148"/>
        <v>111.66984791017389</v>
      </c>
      <c r="W477" s="10">
        <f t="shared" si="148"/>
        <v>103.19576419558298</v>
      </c>
      <c r="X477" s="10">
        <f t="shared" si="148"/>
        <v>95.618078995843987</v>
      </c>
      <c r="Y477" s="10">
        <f t="shared" si="148"/>
        <v>88.820889510487675</v>
      </c>
      <c r="Z477" s="10">
        <f t="shared" si="147"/>
        <v>82.70544366908031</v>
      </c>
      <c r="AA477" s="10">
        <f t="shared" si="146"/>
        <v>77.187322946735563</v>
      </c>
      <c r="AB477" s="10">
        <f t="shared" si="146"/>
        <v>72.194139942144162</v>
      </c>
      <c r="AC477" s="10">
        <f t="shared" si="146"/>
        <v>67.663641560628804</v>
      </c>
      <c r="AD477" s="10">
        <f t="shared" si="146"/>
        <v>63.542137391633936</v>
      </c>
      <c r="AE477" s="10">
        <f t="shared" si="146"/>
        <v>59.78319199211851</v>
      </c>
      <c r="AF477" s="10">
        <f t="shared" si="146"/>
        <v>56.346533135431777</v>
      </c>
      <c r="AG477" s="10">
        <f t="shared" si="146"/>
        <v>53.197137820618316</v>
      </c>
      <c r="AH477" s="10">
        <f t="shared" si="146"/>
        <v>50.304465200669107</v>
      </c>
      <c r="AI477" s="10">
        <f t="shared" si="146"/>
        <v>47.641811315211235</v>
      </c>
      <c r="AJ477" s="10">
        <f t="shared" si="146"/>
        <v>45.185765057129267</v>
      </c>
      <c r="AK477" s="10">
        <f t="shared" si="146"/>
        <v>42.915748457485087</v>
      </c>
      <c r="AL477" s="10">
        <f t="shared" si="146"/>
        <v>40.813627339344201</v>
      </c>
      <c r="AM477" s="10">
        <f t="shared" si="146"/>
        <v>38.86338081248379</v>
      </c>
      <c r="AN477" s="10">
        <f t="shared" si="146"/>
        <v>37.050820064959893</v>
      </c>
      <c r="AO477" s="10">
        <f t="shared" si="146"/>
        <v>35.363348537201233</v>
      </c>
      <c r="AP477" s="10">
        <f t="shared" si="145"/>
        <v>33.789756905316644</v>
      </c>
    </row>
    <row r="478" spans="1:42" x14ac:dyDescent="0.2">
      <c r="A478" s="10">
        <f t="shared" si="136"/>
        <v>1904.2</v>
      </c>
      <c r="B478" s="50">
        <f t="shared" si="138"/>
        <v>4.6716788623310133E-3</v>
      </c>
      <c r="C478" s="50">
        <f t="shared" si="139"/>
        <v>1.6144956592601192</v>
      </c>
      <c r="D478" s="49">
        <f t="shared" si="140"/>
        <v>53.365121371324676</v>
      </c>
      <c r="E478" s="49">
        <f t="shared" si="141"/>
        <v>2958.173017952633</v>
      </c>
      <c r="F478" s="49">
        <f t="shared" si="142"/>
        <v>2744.7125324673343</v>
      </c>
      <c r="G478" s="51">
        <f t="shared" si="143"/>
        <v>5.6197890329033115E-6</v>
      </c>
      <c r="H478" s="52">
        <f t="shared" si="144"/>
        <v>3.6610167376843365E-4</v>
      </c>
      <c r="I478" s="10">
        <f t="shared" si="137"/>
        <v>464.91610054766915</v>
      </c>
      <c r="J478" s="10">
        <f t="shared" si="149"/>
        <v>374.2554634173913</v>
      </c>
      <c r="K478" s="10">
        <f t="shared" si="148"/>
        <v>335.33059048779273</v>
      </c>
      <c r="L478" s="10">
        <f t="shared" si="148"/>
        <v>295.78538773224108</v>
      </c>
      <c r="M478" s="10">
        <f t="shared" si="148"/>
        <v>263.04307543130636</v>
      </c>
      <c r="N478" s="10">
        <f t="shared" si="148"/>
        <v>235.34831733937082</v>
      </c>
      <c r="O478" s="10">
        <f t="shared" si="148"/>
        <v>211.62106474456746</v>
      </c>
      <c r="P478" s="10">
        <f t="shared" si="148"/>
        <v>191.11440871536973</v>
      </c>
      <c r="Q478" s="10">
        <f t="shared" si="148"/>
        <v>173.27485364505108</v>
      </c>
      <c r="R478" s="10">
        <f t="shared" si="148"/>
        <v>157.67355730201294</v>
      </c>
      <c r="S478" s="10">
        <f t="shared" si="148"/>
        <v>143.96820898021457</v>
      </c>
      <c r="T478" s="10">
        <f t="shared" si="148"/>
        <v>131.87995956014177</v>
      </c>
      <c r="U478" s="10">
        <f t="shared" si="148"/>
        <v>121.17843661536003</v>
      </c>
      <c r="V478" s="10">
        <f t="shared" si="148"/>
        <v>111.67141439801159</v>
      </c>
      <c r="W478" s="10">
        <f t="shared" si="148"/>
        <v>103.19733068342069</v>
      </c>
      <c r="X478" s="10">
        <f t="shared" si="148"/>
        <v>95.619645483681694</v>
      </c>
      <c r="Y478" s="10">
        <f t="shared" si="148"/>
        <v>88.822455998325381</v>
      </c>
      <c r="Z478" s="10">
        <f t="shared" si="147"/>
        <v>82.707010156918017</v>
      </c>
      <c r="AA478" s="10">
        <f t="shared" si="147"/>
        <v>77.188889434573269</v>
      </c>
      <c r="AB478" s="10">
        <f t="shared" si="147"/>
        <v>72.195706429981868</v>
      </c>
      <c r="AC478" s="10">
        <f t="shared" si="147"/>
        <v>67.665208048466511</v>
      </c>
      <c r="AD478" s="10">
        <f t="shared" si="147"/>
        <v>63.543703879471643</v>
      </c>
      <c r="AE478" s="10">
        <f t="shared" si="147"/>
        <v>59.784758479956217</v>
      </c>
      <c r="AF478" s="10">
        <f t="shared" si="147"/>
        <v>56.348099623269484</v>
      </c>
      <c r="AG478" s="10">
        <f t="shared" si="147"/>
        <v>53.198704308456023</v>
      </c>
      <c r="AH478" s="10">
        <f t="shared" si="147"/>
        <v>50.306031688506813</v>
      </c>
      <c r="AI478" s="10">
        <f t="shared" si="147"/>
        <v>47.643377803048942</v>
      </c>
      <c r="AJ478" s="10">
        <f t="shared" si="147"/>
        <v>45.187331544966973</v>
      </c>
      <c r="AK478" s="10">
        <f t="shared" si="147"/>
        <v>42.917314945322794</v>
      </c>
      <c r="AL478" s="10">
        <f t="shared" si="147"/>
        <v>40.815193827181908</v>
      </c>
      <c r="AM478" s="10">
        <f t="shared" si="147"/>
        <v>38.864947300321496</v>
      </c>
      <c r="AN478" s="10">
        <f t="shared" si="147"/>
        <v>37.0523865527976</v>
      </c>
      <c r="AO478" s="10">
        <f t="shared" si="147"/>
        <v>35.36491502503894</v>
      </c>
      <c r="AP478" s="10">
        <f t="shared" si="145"/>
        <v>33.79132339315435</v>
      </c>
    </row>
    <row r="479" spans="1:42" x14ac:dyDescent="0.2">
      <c r="A479" s="10">
        <f t="shared" si="136"/>
        <v>1908.2</v>
      </c>
      <c r="B479" s="50">
        <f t="shared" si="138"/>
        <v>4.6513549061580495E-3</v>
      </c>
      <c r="C479" s="50">
        <f t="shared" si="139"/>
        <v>1.6144956592601192</v>
      </c>
      <c r="D479" s="49">
        <f t="shared" si="140"/>
        <v>53.477221195652639</v>
      </c>
      <c r="E479" s="49">
        <f t="shared" si="141"/>
        <v>2970.3742254338349</v>
      </c>
      <c r="F479" s="49">
        <f t="shared" si="142"/>
        <v>2756.4653406512243</v>
      </c>
      <c r="G479" s="51">
        <f t="shared" si="143"/>
        <v>5.58418946616161E-6</v>
      </c>
      <c r="H479" s="52">
        <f t="shared" si="144"/>
        <v>3.6455786614837617E-4</v>
      </c>
      <c r="I479" s="10">
        <f t="shared" si="137"/>
        <v>464.91765794590276</v>
      </c>
      <c r="J479" s="10">
        <f t="shared" si="149"/>
        <v>374.25701629049024</v>
      </c>
      <c r="K479" s="10">
        <f t="shared" si="148"/>
        <v>335.33214788602635</v>
      </c>
      <c r="L479" s="10">
        <f t="shared" si="148"/>
        <v>295.78694513047469</v>
      </c>
      <c r="M479" s="10">
        <f t="shared" si="148"/>
        <v>263.04463282953998</v>
      </c>
      <c r="N479" s="10">
        <f t="shared" si="148"/>
        <v>235.34987473760444</v>
      </c>
      <c r="O479" s="10">
        <f t="shared" si="148"/>
        <v>211.62262214280108</v>
      </c>
      <c r="P479" s="10">
        <f t="shared" si="148"/>
        <v>191.11596611360335</v>
      </c>
      <c r="Q479" s="10">
        <f t="shared" si="148"/>
        <v>173.2764110432847</v>
      </c>
      <c r="R479" s="10">
        <f t="shared" si="148"/>
        <v>157.67511470024655</v>
      </c>
      <c r="S479" s="10">
        <f t="shared" si="148"/>
        <v>143.96976637844818</v>
      </c>
      <c r="T479" s="10">
        <f t="shared" si="148"/>
        <v>131.88151695837539</v>
      </c>
      <c r="U479" s="10">
        <f t="shared" si="148"/>
        <v>121.17999401359366</v>
      </c>
      <c r="V479" s="10">
        <f t="shared" si="148"/>
        <v>111.67297179624522</v>
      </c>
      <c r="W479" s="10">
        <f t="shared" si="148"/>
        <v>103.19888808165432</v>
      </c>
      <c r="X479" s="10">
        <f t="shared" si="148"/>
        <v>95.621202881915323</v>
      </c>
      <c r="Y479" s="10">
        <f t="shared" si="148"/>
        <v>88.82401339655901</v>
      </c>
      <c r="Z479" s="10">
        <f t="shared" si="148"/>
        <v>82.708567555151646</v>
      </c>
      <c r="AA479" s="10">
        <f t="shared" ref="AA479:AO494" si="150">AA478+(($B478+$B479)/2)^(4/3)/$B$5*$B$4</f>
        <v>77.190446832806899</v>
      </c>
      <c r="AB479" s="10">
        <f t="shared" si="150"/>
        <v>72.197263828215497</v>
      </c>
      <c r="AC479" s="10">
        <f t="shared" si="150"/>
        <v>67.66676544670014</v>
      </c>
      <c r="AD479" s="10">
        <f t="shared" si="150"/>
        <v>63.545261277705272</v>
      </c>
      <c r="AE479" s="10">
        <f t="shared" si="150"/>
        <v>59.786315878189846</v>
      </c>
      <c r="AF479" s="10">
        <f t="shared" si="150"/>
        <v>56.349657021503113</v>
      </c>
      <c r="AG479" s="10">
        <f t="shared" si="150"/>
        <v>53.200261706689652</v>
      </c>
      <c r="AH479" s="10">
        <f t="shared" si="150"/>
        <v>50.307589086740442</v>
      </c>
      <c r="AI479" s="10">
        <f t="shared" si="150"/>
        <v>47.644935201282571</v>
      </c>
      <c r="AJ479" s="10">
        <f t="shared" si="150"/>
        <v>45.188888943200602</v>
      </c>
      <c r="AK479" s="10">
        <f t="shared" si="150"/>
        <v>42.918872343556423</v>
      </c>
      <c r="AL479" s="10">
        <f t="shared" si="150"/>
        <v>40.816751225415537</v>
      </c>
      <c r="AM479" s="10">
        <f t="shared" si="150"/>
        <v>38.866504698555126</v>
      </c>
      <c r="AN479" s="10">
        <f t="shared" si="150"/>
        <v>37.053943951031229</v>
      </c>
      <c r="AO479" s="10">
        <f t="shared" si="150"/>
        <v>35.366472423272569</v>
      </c>
      <c r="AP479" s="10">
        <f t="shared" si="145"/>
        <v>33.792880791387979</v>
      </c>
    </row>
    <row r="480" spans="1:42" x14ac:dyDescent="0.2">
      <c r="A480" s="10">
        <f t="shared" si="136"/>
        <v>1912.2</v>
      </c>
      <c r="B480" s="50">
        <f t="shared" si="138"/>
        <v>4.6311619457938755E-3</v>
      </c>
      <c r="C480" s="50">
        <f t="shared" si="139"/>
        <v>1.6144956592601192</v>
      </c>
      <c r="D480" s="49">
        <f t="shared" si="140"/>
        <v>53.589321019980595</v>
      </c>
      <c r="E480" s="49">
        <f t="shared" si="141"/>
        <v>2982.6005656562652</v>
      </c>
      <c r="F480" s="49">
        <f t="shared" si="142"/>
        <v>2768.2432815763427</v>
      </c>
      <c r="G480" s="51">
        <f t="shared" si="143"/>
        <v>5.5488899152059758E-6</v>
      </c>
      <c r="H480" s="52">
        <f t="shared" si="144"/>
        <v>3.6302380140442782E-4</v>
      </c>
      <c r="I480" s="10">
        <f t="shared" si="137"/>
        <v>464.91920632629569</v>
      </c>
      <c r="J480" s="10">
        <f t="shared" si="149"/>
        <v>374.25856018143378</v>
      </c>
      <c r="K480" s="10">
        <f t="shared" ref="K480:Z495" si="151">K479+(($B479+$B480)/2)^(4/3)/$B$5*$B$4</f>
        <v>335.33369626641928</v>
      </c>
      <c r="L480" s="10">
        <f t="shared" si="151"/>
        <v>295.78849351086762</v>
      </c>
      <c r="M480" s="10">
        <f t="shared" si="151"/>
        <v>263.04618120993291</v>
      </c>
      <c r="N480" s="10">
        <f t="shared" si="151"/>
        <v>235.35142311799737</v>
      </c>
      <c r="O480" s="10">
        <f t="shared" si="151"/>
        <v>211.62417052319401</v>
      </c>
      <c r="P480" s="10">
        <f t="shared" si="151"/>
        <v>191.11751449399628</v>
      </c>
      <c r="Q480" s="10">
        <f t="shared" si="151"/>
        <v>173.27795942367763</v>
      </c>
      <c r="R480" s="10">
        <f t="shared" si="151"/>
        <v>157.67666308063949</v>
      </c>
      <c r="S480" s="10">
        <f t="shared" si="151"/>
        <v>143.97131475884112</v>
      </c>
      <c r="T480" s="10">
        <f t="shared" si="151"/>
        <v>131.88306533876832</v>
      </c>
      <c r="U480" s="10">
        <f t="shared" si="151"/>
        <v>121.18154239398659</v>
      </c>
      <c r="V480" s="10">
        <f t="shared" si="151"/>
        <v>111.67452017663815</v>
      </c>
      <c r="W480" s="10">
        <f t="shared" si="151"/>
        <v>103.20043646204725</v>
      </c>
      <c r="X480" s="10">
        <f t="shared" si="151"/>
        <v>95.622751262308256</v>
      </c>
      <c r="Y480" s="10">
        <f t="shared" si="151"/>
        <v>88.825561776951943</v>
      </c>
      <c r="Z480" s="10">
        <f t="shared" si="151"/>
        <v>82.710115935544579</v>
      </c>
      <c r="AA480" s="10">
        <f t="shared" si="150"/>
        <v>77.191995213199831</v>
      </c>
      <c r="AB480" s="10">
        <f t="shared" si="150"/>
        <v>72.19881220860843</v>
      </c>
      <c r="AC480" s="10">
        <f t="shared" si="150"/>
        <v>67.668313827093073</v>
      </c>
      <c r="AD480" s="10">
        <f t="shared" si="150"/>
        <v>63.546809658098205</v>
      </c>
      <c r="AE480" s="10">
        <f t="shared" si="150"/>
        <v>59.787864258582779</v>
      </c>
      <c r="AF480" s="10">
        <f t="shared" si="150"/>
        <v>56.351205401896046</v>
      </c>
      <c r="AG480" s="10">
        <f t="shared" si="150"/>
        <v>53.201810087082585</v>
      </c>
      <c r="AH480" s="10">
        <f t="shared" si="150"/>
        <v>50.309137467133375</v>
      </c>
      <c r="AI480" s="10">
        <f t="shared" si="150"/>
        <v>47.646483581675504</v>
      </c>
      <c r="AJ480" s="10">
        <f t="shared" si="150"/>
        <v>45.190437323593535</v>
      </c>
      <c r="AK480" s="10">
        <f t="shared" si="150"/>
        <v>42.920420723949356</v>
      </c>
      <c r="AL480" s="10">
        <f t="shared" si="150"/>
        <v>40.81829960580847</v>
      </c>
      <c r="AM480" s="10">
        <f t="shared" si="150"/>
        <v>38.868053078948058</v>
      </c>
      <c r="AN480" s="10">
        <f t="shared" si="150"/>
        <v>37.055492331424162</v>
      </c>
      <c r="AO480" s="10">
        <f t="shared" si="150"/>
        <v>35.368020803665502</v>
      </c>
      <c r="AP480" s="10">
        <f t="shared" si="145"/>
        <v>33.794429171780912</v>
      </c>
    </row>
    <row r="481" spans="1:42" x14ac:dyDescent="0.2">
      <c r="A481" s="10">
        <f t="shared" si="136"/>
        <v>1916.2</v>
      </c>
      <c r="B481" s="50">
        <f t="shared" si="138"/>
        <v>4.6110988637139824E-3</v>
      </c>
      <c r="C481" s="50">
        <f t="shared" si="139"/>
        <v>1.6144956592601192</v>
      </c>
      <c r="D481" s="49">
        <f t="shared" si="140"/>
        <v>53.701420844308551</v>
      </c>
      <c r="E481" s="49">
        <f t="shared" si="141"/>
        <v>2994.8520386199239</v>
      </c>
      <c r="F481" s="49">
        <f t="shared" si="142"/>
        <v>2780.0463552426895</v>
      </c>
      <c r="G481" s="51">
        <f t="shared" si="143"/>
        <v>5.5138872266577997E-6</v>
      </c>
      <c r="H481" s="52">
        <f t="shared" si="144"/>
        <v>3.6149939774050345E-4</v>
      </c>
      <c r="I481" s="10">
        <f t="shared" si="137"/>
        <v>464.92074575989523</v>
      </c>
      <c r="J481" s="10">
        <f t="shared" si="149"/>
        <v>374.26009516091347</v>
      </c>
      <c r="K481" s="10">
        <f t="shared" si="151"/>
        <v>335.33523570001881</v>
      </c>
      <c r="L481" s="10">
        <f t="shared" si="151"/>
        <v>295.79003294446716</v>
      </c>
      <c r="M481" s="10">
        <f t="shared" si="151"/>
        <v>263.04772064353244</v>
      </c>
      <c r="N481" s="10">
        <f t="shared" si="151"/>
        <v>235.3529625515969</v>
      </c>
      <c r="O481" s="10">
        <f t="shared" si="151"/>
        <v>211.62570995679354</v>
      </c>
      <c r="P481" s="10">
        <f t="shared" si="151"/>
        <v>191.11905392759581</v>
      </c>
      <c r="Q481" s="10">
        <f t="shared" si="151"/>
        <v>173.27949885727716</v>
      </c>
      <c r="R481" s="10">
        <f t="shared" si="151"/>
        <v>157.67820251423902</v>
      </c>
      <c r="S481" s="10">
        <f t="shared" si="151"/>
        <v>143.97285419244065</v>
      </c>
      <c r="T481" s="10">
        <f t="shared" si="151"/>
        <v>131.88460477236785</v>
      </c>
      <c r="U481" s="10">
        <f t="shared" si="151"/>
        <v>121.18308182758612</v>
      </c>
      <c r="V481" s="10">
        <f t="shared" si="151"/>
        <v>111.67605961023769</v>
      </c>
      <c r="W481" s="10">
        <f t="shared" si="151"/>
        <v>103.20197589564678</v>
      </c>
      <c r="X481" s="10">
        <f t="shared" si="151"/>
        <v>95.624290695907789</v>
      </c>
      <c r="Y481" s="10">
        <f t="shared" si="151"/>
        <v>88.827101210551476</v>
      </c>
      <c r="Z481" s="10">
        <f t="shared" si="151"/>
        <v>82.711655369144111</v>
      </c>
      <c r="AA481" s="10">
        <f t="shared" si="150"/>
        <v>77.193534646799364</v>
      </c>
      <c r="AB481" s="10">
        <f t="shared" si="150"/>
        <v>72.200351642207963</v>
      </c>
      <c r="AC481" s="10">
        <f t="shared" si="150"/>
        <v>67.669853260692605</v>
      </c>
      <c r="AD481" s="10">
        <f t="shared" si="150"/>
        <v>63.54834909169773</v>
      </c>
      <c r="AE481" s="10">
        <f t="shared" si="150"/>
        <v>59.789403692182304</v>
      </c>
      <c r="AF481" s="10">
        <f t="shared" si="150"/>
        <v>56.352744835495571</v>
      </c>
      <c r="AG481" s="10">
        <f t="shared" si="150"/>
        <v>53.20334952068211</v>
      </c>
      <c r="AH481" s="10">
        <f t="shared" si="150"/>
        <v>50.310676900732901</v>
      </c>
      <c r="AI481" s="10">
        <f t="shared" si="150"/>
        <v>47.648023015275029</v>
      </c>
      <c r="AJ481" s="10">
        <f t="shared" si="150"/>
        <v>45.191976757193061</v>
      </c>
      <c r="AK481" s="10">
        <f t="shared" si="150"/>
        <v>42.921960157548881</v>
      </c>
      <c r="AL481" s="10">
        <f t="shared" si="150"/>
        <v>40.819839039407995</v>
      </c>
      <c r="AM481" s="10">
        <f t="shared" si="150"/>
        <v>38.869592512547584</v>
      </c>
      <c r="AN481" s="10">
        <f t="shared" si="150"/>
        <v>37.057031765023687</v>
      </c>
      <c r="AO481" s="10">
        <f t="shared" si="150"/>
        <v>35.369560237265027</v>
      </c>
      <c r="AP481" s="10">
        <f t="shared" si="145"/>
        <v>33.795968605380438</v>
      </c>
    </row>
    <row r="482" spans="1:42" x14ac:dyDescent="0.2">
      <c r="A482" s="10">
        <f t="shared" si="136"/>
        <v>1920.2</v>
      </c>
      <c r="B482" s="50">
        <f t="shared" si="138"/>
        <v>4.5911645542477831E-3</v>
      </c>
      <c r="C482" s="50">
        <f t="shared" si="139"/>
        <v>1.6144956592601192</v>
      </c>
      <c r="D482" s="49">
        <f t="shared" si="140"/>
        <v>53.813520668636514</v>
      </c>
      <c r="E482" s="49">
        <f t="shared" si="141"/>
        <v>3007.1286443248123</v>
      </c>
      <c r="F482" s="49">
        <f t="shared" si="142"/>
        <v>2791.8745616502661</v>
      </c>
      <c r="G482" s="51">
        <f t="shared" si="143"/>
        <v>5.4791782866480304E-6</v>
      </c>
      <c r="H482" s="52">
        <f t="shared" si="144"/>
        <v>3.5998457421696742E-4</v>
      </c>
      <c r="I482" s="10">
        <f t="shared" si="137"/>
        <v>464.92227631704117</v>
      </c>
      <c r="J482" s="10">
        <f t="shared" si="149"/>
        <v>374.26162129891782</v>
      </c>
      <c r="K482" s="10">
        <f t="shared" si="151"/>
        <v>335.33676625716475</v>
      </c>
      <c r="L482" s="10">
        <f t="shared" si="151"/>
        <v>295.7915635016131</v>
      </c>
      <c r="M482" s="10">
        <f t="shared" si="151"/>
        <v>263.04925120067838</v>
      </c>
      <c r="N482" s="10">
        <f t="shared" si="151"/>
        <v>235.35449310874287</v>
      </c>
      <c r="O482" s="10">
        <f t="shared" si="151"/>
        <v>211.62724051393951</v>
      </c>
      <c r="P482" s="10">
        <f t="shared" si="151"/>
        <v>191.12058448474178</v>
      </c>
      <c r="Q482" s="10">
        <f t="shared" si="151"/>
        <v>173.28102941442313</v>
      </c>
      <c r="R482" s="10">
        <f t="shared" si="151"/>
        <v>157.67973307138499</v>
      </c>
      <c r="S482" s="10">
        <f t="shared" si="151"/>
        <v>143.97438474958662</v>
      </c>
      <c r="T482" s="10">
        <f t="shared" si="151"/>
        <v>131.88613532951382</v>
      </c>
      <c r="U482" s="10">
        <f t="shared" si="151"/>
        <v>121.18461238473208</v>
      </c>
      <c r="V482" s="10">
        <f t="shared" si="151"/>
        <v>111.67759016738364</v>
      </c>
      <c r="W482" s="10">
        <f t="shared" si="151"/>
        <v>103.20350645279274</v>
      </c>
      <c r="X482" s="10">
        <f t="shared" si="151"/>
        <v>95.625821253053743</v>
      </c>
      <c r="Y482" s="10">
        <f t="shared" si="151"/>
        <v>88.828631767697431</v>
      </c>
      <c r="Z482" s="10">
        <f t="shared" si="151"/>
        <v>82.713185926290066</v>
      </c>
      <c r="AA482" s="10">
        <f t="shared" si="150"/>
        <v>77.195065203945319</v>
      </c>
      <c r="AB482" s="10">
        <f t="shared" si="150"/>
        <v>72.201882199353918</v>
      </c>
      <c r="AC482" s="10">
        <f t="shared" si="150"/>
        <v>67.67138381783856</v>
      </c>
      <c r="AD482" s="10">
        <f t="shared" si="150"/>
        <v>63.549879648843685</v>
      </c>
      <c r="AE482" s="10">
        <f t="shared" si="150"/>
        <v>59.790934249328259</v>
      </c>
      <c r="AF482" s="10">
        <f t="shared" si="150"/>
        <v>56.354275392641526</v>
      </c>
      <c r="AG482" s="10">
        <f t="shared" si="150"/>
        <v>53.204880077828065</v>
      </c>
      <c r="AH482" s="10">
        <f t="shared" si="150"/>
        <v>50.312207457878856</v>
      </c>
      <c r="AI482" s="10">
        <f t="shared" si="150"/>
        <v>47.649553572420984</v>
      </c>
      <c r="AJ482" s="10">
        <f t="shared" si="150"/>
        <v>45.193507314339016</v>
      </c>
      <c r="AK482" s="10">
        <f t="shared" si="150"/>
        <v>42.923490714694836</v>
      </c>
      <c r="AL482" s="10">
        <f t="shared" si="150"/>
        <v>40.82136959655395</v>
      </c>
      <c r="AM482" s="10">
        <f t="shared" si="150"/>
        <v>38.871123069693539</v>
      </c>
      <c r="AN482" s="10">
        <f t="shared" si="150"/>
        <v>37.058562322169642</v>
      </c>
      <c r="AO482" s="10">
        <f t="shared" si="150"/>
        <v>35.371090794410982</v>
      </c>
      <c r="AP482" s="10">
        <f t="shared" si="145"/>
        <v>33.797499162526393</v>
      </c>
    </row>
    <row r="483" spans="1:42" x14ac:dyDescent="0.2">
      <c r="A483" s="10">
        <f t="shared" si="136"/>
        <v>1924.2</v>
      </c>
      <c r="B483" s="50">
        <f t="shared" si="138"/>
        <v>4.5713579234283293E-3</v>
      </c>
      <c r="C483" s="50">
        <f t="shared" si="139"/>
        <v>1.6144956592601192</v>
      </c>
      <c r="D483" s="49">
        <f t="shared" si="140"/>
        <v>53.92562049296447</v>
      </c>
      <c r="E483" s="49">
        <f t="shared" si="141"/>
        <v>3019.4303827709282</v>
      </c>
      <c r="F483" s="49">
        <f t="shared" si="142"/>
        <v>2803.7279007990705</v>
      </c>
      <c r="G483" s="51">
        <f t="shared" si="143"/>
        <v>5.4447600205344568E-6</v>
      </c>
      <c r="H483" s="52">
        <f t="shared" si="144"/>
        <v>3.5847925073989015E-4</v>
      </c>
      <c r="I483" s="10">
        <f t="shared" si="137"/>
        <v>464.92379806737443</v>
      </c>
      <c r="J483" s="10">
        <f t="shared" si="149"/>
        <v>374.2631386647405</v>
      </c>
      <c r="K483" s="10">
        <f t="shared" si="151"/>
        <v>335.33828800749802</v>
      </c>
      <c r="L483" s="10">
        <f t="shared" si="151"/>
        <v>295.79308525194637</v>
      </c>
      <c r="M483" s="10">
        <f t="shared" si="151"/>
        <v>263.05077295101165</v>
      </c>
      <c r="N483" s="10">
        <f t="shared" si="151"/>
        <v>235.35601485907614</v>
      </c>
      <c r="O483" s="10">
        <f t="shared" si="151"/>
        <v>211.62876226427278</v>
      </c>
      <c r="P483" s="10">
        <f t="shared" si="151"/>
        <v>191.12210623507505</v>
      </c>
      <c r="Q483" s="10">
        <f t="shared" si="151"/>
        <v>173.2825511647564</v>
      </c>
      <c r="R483" s="10">
        <f t="shared" si="151"/>
        <v>157.68125482171826</v>
      </c>
      <c r="S483" s="10">
        <f t="shared" si="151"/>
        <v>143.97590649991989</v>
      </c>
      <c r="T483" s="10">
        <f t="shared" si="151"/>
        <v>131.88765707984709</v>
      </c>
      <c r="U483" s="10">
        <f t="shared" si="151"/>
        <v>121.18613413506534</v>
      </c>
      <c r="V483" s="10">
        <f t="shared" si="151"/>
        <v>111.67911191771691</v>
      </c>
      <c r="W483" s="10">
        <f t="shared" si="151"/>
        <v>103.20502820312601</v>
      </c>
      <c r="X483" s="10">
        <f t="shared" si="151"/>
        <v>95.627343003387011</v>
      </c>
      <c r="Y483" s="10">
        <f t="shared" si="151"/>
        <v>88.830153518030698</v>
      </c>
      <c r="Z483" s="10">
        <f t="shared" si="151"/>
        <v>82.714707676623334</v>
      </c>
      <c r="AA483" s="10">
        <f t="shared" si="150"/>
        <v>77.196586954278587</v>
      </c>
      <c r="AB483" s="10">
        <f t="shared" si="150"/>
        <v>72.203403949687186</v>
      </c>
      <c r="AC483" s="10">
        <f t="shared" si="150"/>
        <v>67.672905568171828</v>
      </c>
      <c r="AD483" s="10">
        <f t="shared" si="150"/>
        <v>63.55140139917696</v>
      </c>
      <c r="AE483" s="10">
        <f t="shared" si="150"/>
        <v>59.792455999661534</v>
      </c>
      <c r="AF483" s="10">
        <f t="shared" si="150"/>
        <v>56.355797142974801</v>
      </c>
      <c r="AG483" s="10">
        <f t="shared" si="150"/>
        <v>53.20640182816134</v>
      </c>
      <c r="AH483" s="10">
        <f t="shared" si="150"/>
        <v>50.313729208212131</v>
      </c>
      <c r="AI483" s="10">
        <f t="shared" si="150"/>
        <v>47.651075322754259</v>
      </c>
      <c r="AJ483" s="10">
        <f t="shared" si="150"/>
        <v>45.195029064672291</v>
      </c>
      <c r="AK483" s="10">
        <f t="shared" si="150"/>
        <v>42.925012465028111</v>
      </c>
      <c r="AL483" s="10">
        <f t="shared" si="150"/>
        <v>40.822891346887225</v>
      </c>
      <c r="AM483" s="10">
        <f t="shared" si="150"/>
        <v>38.872644820026814</v>
      </c>
      <c r="AN483" s="10">
        <f t="shared" si="150"/>
        <v>37.060084072502917</v>
      </c>
      <c r="AO483" s="10">
        <f t="shared" si="150"/>
        <v>35.372612544744257</v>
      </c>
      <c r="AP483" s="10">
        <f t="shared" si="145"/>
        <v>33.799020912859667</v>
      </c>
    </row>
    <row r="484" spans="1:42" x14ac:dyDescent="0.2">
      <c r="A484" s="10">
        <f t="shared" si="136"/>
        <v>1928.2</v>
      </c>
      <c r="B484" s="50">
        <f t="shared" si="138"/>
        <v>4.5516778888444057E-3</v>
      </c>
      <c r="C484" s="50">
        <f t="shared" si="139"/>
        <v>1.6144956592601192</v>
      </c>
      <c r="D484" s="49">
        <f t="shared" si="140"/>
        <v>54.037720317292425</v>
      </c>
      <c r="E484" s="49">
        <f t="shared" si="141"/>
        <v>3031.7572539582734</v>
      </c>
      <c r="F484" s="49">
        <f t="shared" si="142"/>
        <v>2815.6063726891034</v>
      </c>
      <c r="G484" s="51">
        <f t="shared" si="143"/>
        <v>5.4106293920889023E-6</v>
      </c>
      <c r="H484" s="52">
        <f t="shared" si="144"/>
        <v>3.569833480504807E-4</v>
      </c>
      <c r="I484" s="10">
        <f t="shared" si="137"/>
        <v>464.92531107984536</v>
      </c>
      <c r="J484" s="10">
        <f t="shared" si="149"/>
        <v>374.26464732698884</v>
      </c>
      <c r="K484" s="10">
        <f t="shared" si="151"/>
        <v>335.33980101996895</v>
      </c>
      <c r="L484" s="10">
        <f t="shared" si="151"/>
        <v>295.79459826441729</v>
      </c>
      <c r="M484" s="10">
        <f t="shared" si="151"/>
        <v>263.05228596348257</v>
      </c>
      <c r="N484" s="10">
        <f t="shared" si="151"/>
        <v>235.35752787154706</v>
      </c>
      <c r="O484" s="10">
        <f t="shared" si="151"/>
        <v>211.6302752767437</v>
      </c>
      <c r="P484" s="10">
        <f t="shared" si="151"/>
        <v>191.12361924754597</v>
      </c>
      <c r="Q484" s="10">
        <f t="shared" si="151"/>
        <v>173.28406417722732</v>
      </c>
      <c r="R484" s="10">
        <f t="shared" si="151"/>
        <v>157.68276783418918</v>
      </c>
      <c r="S484" s="10">
        <f t="shared" si="151"/>
        <v>143.97741951239081</v>
      </c>
      <c r="T484" s="10">
        <f t="shared" si="151"/>
        <v>131.88917009231801</v>
      </c>
      <c r="U484" s="10">
        <f t="shared" si="151"/>
        <v>121.18764714753627</v>
      </c>
      <c r="V484" s="10">
        <f t="shared" si="151"/>
        <v>111.68062493018783</v>
      </c>
      <c r="W484" s="10">
        <f t="shared" si="151"/>
        <v>103.20654121559693</v>
      </c>
      <c r="X484" s="10">
        <f t="shared" si="151"/>
        <v>95.628856015857934</v>
      </c>
      <c r="Y484" s="10">
        <f t="shared" si="151"/>
        <v>88.831666530501622</v>
      </c>
      <c r="Z484" s="10">
        <f t="shared" si="151"/>
        <v>82.716220689094257</v>
      </c>
      <c r="AA484" s="10">
        <f t="shared" si="150"/>
        <v>77.19809996674951</v>
      </c>
      <c r="AB484" s="10">
        <f t="shared" si="150"/>
        <v>72.204916962158109</v>
      </c>
      <c r="AC484" s="10">
        <f t="shared" si="150"/>
        <v>67.674418580642751</v>
      </c>
      <c r="AD484" s="10">
        <f t="shared" si="150"/>
        <v>63.552914411647883</v>
      </c>
      <c r="AE484" s="10">
        <f t="shared" si="150"/>
        <v>59.793969012132457</v>
      </c>
      <c r="AF484" s="10">
        <f t="shared" si="150"/>
        <v>56.357310155445724</v>
      </c>
      <c r="AG484" s="10">
        <f t="shared" si="150"/>
        <v>53.207914840632263</v>
      </c>
      <c r="AH484" s="10">
        <f t="shared" si="150"/>
        <v>50.315242220683054</v>
      </c>
      <c r="AI484" s="10">
        <f t="shared" si="150"/>
        <v>47.652588335225182</v>
      </c>
      <c r="AJ484" s="10">
        <f t="shared" si="150"/>
        <v>45.196542077143214</v>
      </c>
      <c r="AK484" s="10">
        <f t="shared" si="150"/>
        <v>42.926525477499034</v>
      </c>
      <c r="AL484" s="10">
        <f t="shared" si="150"/>
        <v>40.824404359358148</v>
      </c>
      <c r="AM484" s="10">
        <f t="shared" si="150"/>
        <v>38.874157832497737</v>
      </c>
      <c r="AN484" s="10">
        <f t="shared" si="150"/>
        <v>37.06159708497384</v>
      </c>
      <c r="AO484" s="10">
        <f t="shared" si="150"/>
        <v>35.37412555721518</v>
      </c>
      <c r="AP484" s="10">
        <f t="shared" si="145"/>
        <v>33.800533925330591</v>
      </c>
    </row>
    <row r="485" spans="1:42" x14ac:dyDescent="0.2">
      <c r="A485" s="10">
        <f t="shared" si="136"/>
        <v>1932.2</v>
      </c>
      <c r="B485" s="50">
        <f t="shared" si="138"/>
        <v>4.5321233794945546E-3</v>
      </c>
      <c r="C485" s="50">
        <f t="shared" si="139"/>
        <v>1.6144956592601192</v>
      </c>
      <c r="D485" s="49">
        <f t="shared" si="140"/>
        <v>54.149820141620388</v>
      </c>
      <c r="E485" s="49">
        <f t="shared" si="141"/>
        <v>3044.1092578868474</v>
      </c>
      <c r="F485" s="49">
        <f t="shared" si="142"/>
        <v>2827.509977320366</v>
      </c>
      <c r="G485" s="51">
        <f t="shared" si="143"/>
        <v>5.3767834031791652E-6</v>
      </c>
      <c r="H485" s="52">
        <f t="shared" si="144"/>
        <v>3.5549678771464824E-4</v>
      </c>
      <c r="I485" s="10">
        <f t="shared" si="137"/>
        <v>464.92681542272197</v>
      </c>
      <c r="J485" s="10">
        <f t="shared" si="149"/>
        <v>374.26614735359198</v>
      </c>
      <c r="K485" s="10">
        <f t="shared" si="151"/>
        <v>335.34130536284556</v>
      </c>
      <c r="L485" s="10">
        <f t="shared" si="151"/>
        <v>295.7961026072939</v>
      </c>
      <c r="M485" s="10">
        <f t="shared" si="151"/>
        <v>263.05379030635919</v>
      </c>
      <c r="N485" s="10">
        <f t="shared" si="151"/>
        <v>235.35903221442368</v>
      </c>
      <c r="O485" s="10">
        <f t="shared" si="151"/>
        <v>211.63177961962032</v>
      </c>
      <c r="P485" s="10">
        <f t="shared" si="151"/>
        <v>191.12512359042259</v>
      </c>
      <c r="Q485" s="10">
        <f t="shared" si="151"/>
        <v>173.28556852010394</v>
      </c>
      <c r="R485" s="10">
        <f t="shared" si="151"/>
        <v>157.68427217706579</v>
      </c>
      <c r="S485" s="10">
        <f t="shared" si="151"/>
        <v>143.97892385526742</v>
      </c>
      <c r="T485" s="10">
        <f t="shared" si="151"/>
        <v>131.89067443519463</v>
      </c>
      <c r="U485" s="10">
        <f t="shared" si="151"/>
        <v>121.18915149041287</v>
      </c>
      <c r="V485" s="10">
        <f t="shared" si="151"/>
        <v>111.68212927306443</v>
      </c>
      <c r="W485" s="10">
        <f t="shared" si="151"/>
        <v>103.20804555847353</v>
      </c>
      <c r="X485" s="10">
        <f t="shared" si="151"/>
        <v>95.630360358734535</v>
      </c>
      <c r="Y485" s="10">
        <f t="shared" si="151"/>
        <v>88.833170873378222</v>
      </c>
      <c r="Z485" s="10">
        <f t="shared" si="151"/>
        <v>82.717725031970858</v>
      </c>
      <c r="AA485" s="10">
        <f t="shared" si="150"/>
        <v>77.19960430962611</v>
      </c>
      <c r="AB485" s="10">
        <f t="shared" si="150"/>
        <v>72.206421305034709</v>
      </c>
      <c r="AC485" s="10">
        <f t="shared" si="150"/>
        <v>67.675922923519352</v>
      </c>
      <c r="AD485" s="10">
        <f t="shared" si="150"/>
        <v>63.554418754524491</v>
      </c>
      <c r="AE485" s="10">
        <f t="shared" si="150"/>
        <v>59.795473355009065</v>
      </c>
      <c r="AF485" s="10">
        <f t="shared" si="150"/>
        <v>56.358814498322332</v>
      </c>
      <c r="AG485" s="10">
        <f t="shared" si="150"/>
        <v>53.209419183508871</v>
      </c>
      <c r="AH485" s="10">
        <f t="shared" si="150"/>
        <v>50.316746563559661</v>
      </c>
      <c r="AI485" s="10">
        <f t="shared" si="150"/>
        <v>47.65409267810179</v>
      </c>
      <c r="AJ485" s="10">
        <f t="shared" si="150"/>
        <v>45.198046420019821</v>
      </c>
      <c r="AK485" s="10">
        <f t="shared" si="150"/>
        <v>42.928029820375642</v>
      </c>
      <c r="AL485" s="10">
        <f t="shared" si="150"/>
        <v>40.825908702234756</v>
      </c>
      <c r="AM485" s="10">
        <f t="shared" si="150"/>
        <v>38.875662175374345</v>
      </c>
      <c r="AN485" s="10">
        <f t="shared" si="150"/>
        <v>37.063101427850448</v>
      </c>
      <c r="AO485" s="10">
        <f t="shared" si="150"/>
        <v>35.375629900091788</v>
      </c>
      <c r="AP485" s="10">
        <f t="shared" si="145"/>
        <v>33.802038268207198</v>
      </c>
    </row>
    <row r="486" spans="1:42" x14ac:dyDescent="0.2">
      <c r="A486" s="10">
        <f t="shared" si="136"/>
        <v>1936.2</v>
      </c>
      <c r="B486" s="50">
        <f t="shared" si="138"/>
        <v>4.5126933356435511E-3</v>
      </c>
      <c r="C486" s="50">
        <f t="shared" si="139"/>
        <v>1.6144956592601192</v>
      </c>
      <c r="D486" s="49">
        <f t="shared" si="140"/>
        <v>54.261919965948344</v>
      </c>
      <c r="E486" s="49">
        <f t="shared" si="141"/>
        <v>3056.4863945566499</v>
      </c>
      <c r="F486" s="49">
        <f t="shared" si="142"/>
        <v>2839.4387146928566</v>
      </c>
      <c r="G486" s="51">
        <f t="shared" si="143"/>
        <v>5.3432190930268921E-6</v>
      </c>
      <c r="H486" s="52">
        <f t="shared" si="144"/>
        <v>3.5401949211274483E-4</v>
      </c>
      <c r="I486" s="10">
        <f t="shared" si="137"/>
        <v>464.92831116359815</v>
      </c>
      <c r="J486" s="10">
        <f t="shared" si="149"/>
        <v>374.26763881180898</v>
      </c>
      <c r="K486" s="10">
        <f t="shared" si="151"/>
        <v>335.34280110372174</v>
      </c>
      <c r="L486" s="10">
        <f t="shared" si="151"/>
        <v>295.79759834817008</v>
      </c>
      <c r="M486" s="10">
        <f t="shared" si="151"/>
        <v>263.05528604723537</v>
      </c>
      <c r="N486" s="10">
        <f t="shared" si="151"/>
        <v>235.36052795529989</v>
      </c>
      <c r="O486" s="10">
        <f t="shared" si="151"/>
        <v>211.63327536049653</v>
      </c>
      <c r="P486" s="10">
        <f t="shared" si="151"/>
        <v>191.1266193312988</v>
      </c>
      <c r="Q486" s="10">
        <f t="shared" si="151"/>
        <v>173.28706426098015</v>
      </c>
      <c r="R486" s="10">
        <f t="shared" si="151"/>
        <v>157.685767917942</v>
      </c>
      <c r="S486" s="10">
        <f t="shared" si="151"/>
        <v>143.98041959614363</v>
      </c>
      <c r="T486" s="10">
        <f t="shared" si="151"/>
        <v>131.89217017607083</v>
      </c>
      <c r="U486" s="10">
        <f t="shared" si="151"/>
        <v>121.19064723128906</v>
      </c>
      <c r="V486" s="10">
        <f t="shared" si="151"/>
        <v>111.68362501394063</v>
      </c>
      <c r="W486" s="10">
        <f t="shared" si="151"/>
        <v>103.20954129934972</v>
      </c>
      <c r="X486" s="10">
        <f t="shared" si="151"/>
        <v>95.631856099610729</v>
      </c>
      <c r="Y486" s="10">
        <f t="shared" si="151"/>
        <v>88.834666614254417</v>
      </c>
      <c r="Z486" s="10">
        <f t="shared" si="151"/>
        <v>82.719220772847052</v>
      </c>
      <c r="AA486" s="10">
        <f t="shared" si="150"/>
        <v>77.201100050502305</v>
      </c>
      <c r="AB486" s="10">
        <f t="shared" si="150"/>
        <v>72.207917045910904</v>
      </c>
      <c r="AC486" s="10">
        <f t="shared" si="150"/>
        <v>67.677418664395546</v>
      </c>
      <c r="AD486" s="10">
        <f t="shared" si="150"/>
        <v>63.555914495400692</v>
      </c>
      <c r="AE486" s="10">
        <f t="shared" si="150"/>
        <v>59.796969095885267</v>
      </c>
      <c r="AF486" s="10">
        <f t="shared" si="150"/>
        <v>56.360310239198533</v>
      </c>
      <c r="AG486" s="10">
        <f t="shared" si="150"/>
        <v>53.210914924385072</v>
      </c>
      <c r="AH486" s="10">
        <f t="shared" si="150"/>
        <v>50.318242304435863</v>
      </c>
      <c r="AI486" s="10">
        <f t="shared" si="150"/>
        <v>47.655588418977992</v>
      </c>
      <c r="AJ486" s="10">
        <f t="shared" si="150"/>
        <v>45.199542160896023</v>
      </c>
      <c r="AK486" s="10">
        <f t="shared" si="150"/>
        <v>42.929525561251843</v>
      </c>
      <c r="AL486" s="10">
        <f t="shared" si="150"/>
        <v>40.827404443110957</v>
      </c>
      <c r="AM486" s="10">
        <f t="shared" si="150"/>
        <v>38.877157916250546</v>
      </c>
      <c r="AN486" s="10">
        <f t="shared" si="150"/>
        <v>37.06459716872665</v>
      </c>
      <c r="AO486" s="10">
        <f t="shared" si="150"/>
        <v>35.377125640967989</v>
      </c>
      <c r="AP486" s="10">
        <f t="shared" si="145"/>
        <v>33.8035340090834</v>
      </c>
    </row>
    <row r="487" spans="1:42" x14ac:dyDescent="0.2">
      <c r="A487" s="10">
        <f t="shared" si="136"/>
        <v>1940.2</v>
      </c>
      <c r="B487" s="50">
        <f t="shared" si="138"/>
        <v>4.493386708680585E-3</v>
      </c>
      <c r="C487" s="50">
        <f t="shared" si="139"/>
        <v>1.6144956592601192</v>
      </c>
      <c r="D487" s="49">
        <f t="shared" si="140"/>
        <v>54.374019790276307</v>
      </c>
      <c r="E487" s="49">
        <f t="shared" si="141"/>
        <v>3068.8886639676821</v>
      </c>
      <c r="F487" s="49">
        <f t="shared" si="142"/>
        <v>2851.3925848065765</v>
      </c>
      <c r="G487" s="51">
        <f t="shared" si="143"/>
        <v>5.3099335377128254E-6</v>
      </c>
      <c r="H487" s="52">
        <f t="shared" si="144"/>
        <v>3.5255138442942297E-4</v>
      </c>
      <c r="I487" s="10">
        <f t="shared" si="137"/>
        <v>464.92979836940174</v>
      </c>
      <c r="J487" s="10">
        <f t="shared" si="149"/>
        <v>374.2691217682368</v>
      </c>
      <c r="K487" s="10">
        <f t="shared" si="151"/>
        <v>335.34428830952533</v>
      </c>
      <c r="L487" s="10">
        <f t="shared" si="151"/>
        <v>295.79908555397367</v>
      </c>
      <c r="M487" s="10">
        <f t="shared" si="151"/>
        <v>263.05677325303895</v>
      </c>
      <c r="N487" s="10">
        <f t="shared" si="151"/>
        <v>235.3620151611035</v>
      </c>
      <c r="O487" s="10">
        <f t="shared" si="151"/>
        <v>211.63476256630014</v>
      </c>
      <c r="P487" s="10">
        <f t="shared" si="151"/>
        <v>191.12810653710241</v>
      </c>
      <c r="Q487" s="10">
        <f t="shared" si="151"/>
        <v>173.28855146678376</v>
      </c>
      <c r="R487" s="10">
        <f t="shared" si="151"/>
        <v>157.68725512374562</v>
      </c>
      <c r="S487" s="10">
        <f t="shared" si="151"/>
        <v>143.98190680194725</v>
      </c>
      <c r="T487" s="10">
        <f t="shared" si="151"/>
        <v>131.89365738187445</v>
      </c>
      <c r="U487" s="10">
        <f t="shared" si="151"/>
        <v>121.19213443709268</v>
      </c>
      <c r="V487" s="10">
        <f t="shared" si="151"/>
        <v>111.68511221974424</v>
      </c>
      <c r="W487" s="10">
        <f t="shared" si="151"/>
        <v>103.21102850515334</v>
      </c>
      <c r="X487" s="10">
        <f t="shared" si="151"/>
        <v>95.633343305414343</v>
      </c>
      <c r="Y487" s="10">
        <f t="shared" si="151"/>
        <v>88.83615382005803</v>
      </c>
      <c r="Z487" s="10">
        <f t="shared" si="151"/>
        <v>82.720707978650665</v>
      </c>
      <c r="AA487" s="10">
        <f t="shared" si="150"/>
        <v>77.202587256305918</v>
      </c>
      <c r="AB487" s="10">
        <f t="shared" si="150"/>
        <v>72.209404251714517</v>
      </c>
      <c r="AC487" s="10">
        <f t="shared" si="150"/>
        <v>67.678905870199159</v>
      </c>
      <c r="AD487" s="10">
        <f t="shared" si="150"/>
        <v>63.557401701204299</v>
      </c>
      <c r="AE487" s="10">
        <f t="shared" si="150"/>
        <v>59.798456301688873</v>
      </c>
      <c r="AF487" s="10">
        <f t="shared" si="150"/>
        <v>56.361797445002139</v>
      </c>
      <c r="AG487" s="10">
        <f t="shared" si="150"/>
        <v>53.212402130188678</v>
      </c>
      <c r="AH487" s="10">
        <f t="shared" si="150"/>
        <v>50.319729510239469</v>
      </c>
      <c r="AI487" s="10">
        <f t="shared" si="150"/>
        <v>47.657075624781598</v>
      </c>
      <c r="AJ487" s="10">
        <f t="shared" si="150"/>
        <v>45.201029366699629</v>
      </c>
      <c r="AK487" s="10">
        <f t="shared" si="150"/>
        <v>42.931012767055449</v>
      </c>
      <c r="AL487" s="10">
        <f t="shared" si="150"/>
        <v>40.828891648914563</v>
      </c>
      <c r="AM487" s="10">
        <f t="shared" si="150"/>
        <v>38.878645122054152</v>
      </c>
      <c r="AN487" s="10">
        <f t="shared" si="150"/>
        <v>37.066084374530256</v>
      </c>
      <c r="AO487" s="10">
        <f t="shared" si="150"/>
        <v>35.378612846771595</v>
      </c>
      <c r="AP487" s="10">
        <f t="shared" si="145"/>
        <v>33.805021214887006</v>
      </c>
    </row>
    <row r="488" spans="1:42" x14ac:dyDescent="0.2">
      <c r="A488" s="10">
        <f t="shared" si="136"/>
        <v>1944.2</v>
      </c>
      <c r="B488" s="50">
        <f t="shared" si="138"/>
        <v>4.4742024609798351E-3</v>
      </c>
      <c r="C488" s="50">
        <f t="shared" si="139"/>
        <v>1.6144956592601192</v>
      </c>
      <c r="D488" s="49">
        <f t="shared" si="140"/>
        <v>54.486119614604263</v>
      </c>
      <c r="E488" s="49">
        <f t="shared" si="141"/>
        <v>3081.3160661199418</v>
      </c>
      <c r="F488" s="49">
        <f t="shared" si="142"/>
        <v>2863.3715876615247</v>
      </c>
      <c r="G488" s="51">
        <f t="shared" si="143"/>
        <v>5.2769238498234073E-6</v>
      </c>
      <c r="H488" s="52">
        <f t="shared" si="144"/>
        <v>3.5109238864366326E-4</v>
      </c>
      <c r="I488" s="10">
        <f t="shared" si="137"/>
        <v>464.93127710640243</v>
      </c>
      <c r="J488" s="10">
        <f t="shared" si="149"/>
        <v>374.27059628881813</v>
      </c>
      <c r="K488" s="10">
        <f t="shared" si="151"/>
        <v>335.34576704652602</v>
      </c>
      <c r="L488" s="10">
        <f t="shared" si="151"/>
        <v>295.80056429097436</v>
      </c>
      <c r="M488" s="10">
        <f t="shared" si="151"/>
        <v>263.05825199003965</v>
      </c>
      <c r="N488" s="10">
        <f t="shared" si="151"/>
        <v>235.36349389810417</v>
      </c>
      <c r="O488" s="10">
        <f t="shared" si="151"/>
        <v>211.63624130330081</v>
      </c>
      <c r="P488" s="10">
        <f t="shared" si="151"/>
        <v>191.12958527410308</v>
      </c>
      <c r="Q488" s="10">
        <f t="shared" si="151"/>
        <v>173.29003020378443</v>
      </c>
      <c r="R488" s="10">
        <f t="shared" si="151"/>
        <v>157.68873386074628</v>
      </c>
      <c r="S488" s="10">
        <f t="shared" si="151"/>
        <v>143.98338553894791</v>
      </c>
      <c r="T488" s="10">
        <f t="shared" si="151"/>
        <v>131.89513611887512</v>
      </c>
      <c r="U488" s="10">
        <f t="shared" si="151"/>
        <v>121.19361317409334</v>
      </c>
      <c r="V488" s="10">
        <f t="shared" si="151"/>
        <v>111.68659095674491</v>
      </c>
      <c r="W488" s="10">
        <f t="shared" si="151"/>
        <v>103.212507242154</v>
      </c>
      <c r="X488" s="10">
        <f t="shared" si="151"/>
        <v>95.63482204241501</v>
      </c>
      <c r="Y488" s="10">
        <f t="shared" si="151"/>
        <v>88.837632557058697</v>
      </c>
      <c r="Z488" s="10">
        <f t="shared" si="151"/>
        <v>82.722186715651333</v>
      </c>
      <c r="AA488" s="10">
        <f t="shared" si="150"/>
        <v>77.204065993306585</v>
      </c>
      <c r="AB488" s="10">
        <f t="shared" si="150"/>
        <v>72.210882988715184</v>
      </c>
      <c r="AC488" s="10">
        <f t="shared" si="150"/>
        <v>67.680384607199827</v>
      </c>
      <c r="AD488" s="10">
        <f t="shared" si="150"/>
        <v>63.558880438204966</v>
      </c>
      <c r="AE488" s="10">
        <f t="shared" si="150"/>
        <v>59.79993503868954</v>
      </c>
      <c r="AF488" s="10">
        <f t="shared" si="150"/>
        <v>56.363276182002807</v>
      </c>
      <c r="AG488" s="10">
        <f t="shared" si="150"/>
        <v>53.213880867189346</v>
      </c>
      <c r="AH488" s="10">
        <f t="shared" si="150"/>
        <v>50.321208247240136</v>
      </c>
      <c r="AI488" s="10">
        <f t="shared" si="150"/>
        <v>47.658554361782265</v>
      </c>
      <c r="AJ488" s="10">
        <f t="shared" si="150"/>
        <v>45.202508103700296</v>
      </c>
      <c r="AK488" s="10">
        <f t="shared" si="150"/>
        <v>42.932491504056117</v>
      </c>
      <c r="AL488" s="10">
        <f t="shared" si="150"/>
        <v>40.830370385915231</v>
      </c>
      <c r="AM488" s="10">
        <f t="shared" si="150"/>
        <v>38.880123859054819</v>
      </c>
      <c r="AN488" s="10">
        <f t="shared" si="150"/>
        <v>37.067563111530923</v>
      </c>
      <c r="AO488" s="10">
        <f t="shared" si="150"/>
        <v>35.380091583772263</v>
      </c>
      <c r="AP488" s="10">
        <f t="shared" si="145"/>
        <v>33.806499951887673</v>
      </c>
    </row>
    <row r="489" spans="1:42" x14ac:dyDescent="0.2">
      <c r="A489" s="10">
        <f t="shared" si="136"/>
        <v>1948.2</v>
      </c>
      <c r="B489" s="50">
        <f t="shared" si="138"/>
        <v>4.4551395657630062E-3</v>
      </c>
      <c r="C489" s="50">
        <f t="shared" si="139"/>
        <v>1.6144956592601192</v>
      </c>
      <c r="D489" s="49">
        <f t="shared" si="140"/>
        <v>54.598219438932219</v>
      </c>
      <c r="E489" s="49">
        <f t="shared" si="141"/>
        <v>3093.7686010134303</v>
      </c>
      <c r="F489" s="49">
        <f t="shared" si="142"/>
        <v>2875.3757232577013</v>
      </c>
      <c r="G489" s="51">
        <f t="shared" si="143"/>
        <v>5.2441871774259331E-6</v>
      </c>
      <c r="H489" s="52">
        <f t="shared" si="144"/>
        <v>3.4964242951894992E-4</v>
      </c>
      <c r="I489" s="10">
        <f t="shared" si="137"/>
        <v>464.93274744021949</v>
      </c>
      <c r="J489" s="10">
        <f t="shared" si="149"/>
        <v>374.27206243884922</v>
      </c>
      <c r="K489" s="10">
        <f t="shared" si="151"/>
        <v>335.34723738034307</v>
      </c>
      <c r="L489" s="10">
        <f t="shared" si="151"/>
        <v>295.80203462479142</v>
      </c>
      <c r="M489" s="10">
        <f t="shared" si="151"/>
        <v>263.0597223238567</v>
      </c>
      <c r="N489" s="10">
        <f t="shared" si="151"/>
        <v>235.36496423192119</v>
      </c>
      <c r="O489" s="10">
        <f t="shared" si="151"/>
        <v>211.63771163711783</v>
      </c>
      <c r="P489" s="10">
        <f t="shared" si="151"/>
        <v>191.1310556079201</v>
      </c>
      <c r="Q489" s="10">
        <f t="shared" si="151"/>
        <v>173.29150053760145</v>
      </c>
      <c r="R489" s="10">
        <f t="shared" si="151"/>
        <v>157.69020419456331</v>
      </c>
      <c r="S489" s="10">
        <f t="shared" si="151"/>
        <v>143.98485587276494</v>
      </c>
      <c r="T489" s="10">
        <f t="shared" si="151"/>
        <v>131.89660645269214</v>
      </c>
      <c r="U489" s="10">
        <f t="shared" si="151"/>
        <v>121.19508350791038</v>
      </c>
      <c r="V489" s="10">
        <f t="shared" si="151"/>
        <v>111.68806129056195</v>
      </c>
      <c r="W489" s="10">
        <f t="shared" si="151"/>
        <v>103.21397757597104</v>
      </c>
      <c r="X489" s="10">
        <f t="shared" si="151"/>
        <v>95.636292376232049</v>
      </c>
      <c r="Y489" s="10">
        <f t="shared" si="151"/>
        <v>88.839102890875736</v>
      </c>
      <c r="Z489" s="10">
        <f t="shared" si="151"/>
        <v>82.723657049468372</v>
      </c>
      <c r="AA489" s="10">
        <f t="shared" si="150"/>
        <v>77.205536327123625</v>
      </c>
      <c r="AB489" s="10">
        <f t="shared" si="150"/>
        <v>72.212353322532223</v>
      </c>
      <c r="AC489" s="10">
        <f t="shared" si="150"/>
        <v>67.681854941016866</v>
      </c>
      <c r="AD489" s="10">
        <f t="shared" si="150"/>
        <v>63.560350772022005</v>
      </c>
      <c r="AE489" s="10">
        <f t="shared" si="150"/>
        <v>59.801405372506579</v>
      </c>
      <c r="AF489" s="10">
        <f t="shared" si="150"/>
        <v>56.364746515819846</v>
      </c>
      <c r="AG489" s="10">
        <f t="shared" si="150"/>
        <v>53.215351201006385</v>
      </c>
      <c r="AH489" s="10">
        <f t="shared" si="150"/>
        <v>50.322678581057176</v>
      </c>
      <c r="AI489" s="10">
        <f t="shared" si="150"/>
        <v>47.660024695599304</v>
      </c>
      <c r="AJ489" s="10">
        <f t="shared" si="150"/>
        <v>45.203978437517335</v>
      </c>
      <c r="AK489" s="10">
        <f t="shared" si="150"/>
        <v>42.933961837873156</v>
      </c>
      <c r="AL489" s="10">
        <f t="shared" si="150"/>
        <v>40.83184071973227</v>
      </c>
      <c r="AM489" s="10">
        <f t="shared" si="150"/>
        <v>38.881594192871859</v>
      </c>
      <c r="AN489" s="10">
        <f t="shared" si="150"/>
        <v>37.069033445347962</v>
      </c>
      <c r="AO489" s="10">
        <f t="shared" si="150"/>
        <v>35.381561917589302</v>
      </c>
      <c r="AP489" s="10">
        <f t="shared" si="145"/>
        <v>33.807970285704712</v>
      </c>
    </row>
    <row r="490" spans="1:42" x14ac:dyDescent="0.2">
      <c r="A490" s="10">
        <f t="shared" si="136"/>
        <v>1952.2</v>
      </c>
      <c r="B490" s="50">
        <f t="shared" si="138"/>
        <v>4.4361970069636877E-3</v>
      </c>
      <c r="C490" s="50">
        <f t="shared" si="139"/>
        <v>1.6144956592601192</v>
      </c>
      <c r="D490" s="49">
        <f t="shared" si="140"/>
        <v>54.710319263260182</v>
      </c>
      <c r="E490" s="49">
        <f t="shared" si="141"/>
        <v>3106.2462686481481</v>
      </c>
      <c r="F490" s="49">
        <f t="shared" si="142"/>
        <v>2887.4049915951077</v>
      </c>
      <c r="G490" s="51">
        <f t="shared" si="143"/>
        <v>5.2117207041745719E-6</v>
      </c>
      <c r="H490" s="52">
        <f t="shared" si="144"/>
        <v>3.4820143259355806E-4</v>
      </c>
      <c r="I490" s="10">
        <f t="shared" si="137"/>
        <v>464.93420943582959</v>
      </c>
      <c r="J490" s="10">
        <f t="shared" si="149"/>
        <v>374.27352028298748</v>
      </c>
      <c r="K490" s="10">
        <f t="shared" si="151"/>
        <v>335.34869937595317</v>
      </c>
      <c r="L490" s="10">
        <f t="shared" si="151"/>
        <v>295.80349662040152</v>
      </c>
      <c r="M490" s="10">
        <f t="shared" si="151"/>
        <v>263.0611843194668</v>
      </c>
      <c r="N490" s="10">
        <f t="shared" si="151"/>
        <v>235.36642622753126</v>
      </c>
      <c r="O490" s="10">
        <f t="shared" si="151"/>
        <v>211.6391736327279</v>
      </c>
      <c r="P490" s="10">
        <f t="shared" si="151"/>
        <v>191.13251760353018</v>
      </c>
      <c r="Q490" s="10">
        <f t="shared" si="151"/>
        <v>173.29296253321152</v>
      </c>
      <c r="R490" s="10">
        <f t="shared" si="151"/>
        <v>157.69166619017338</v>
      </c>
      <c r="S490" s="10">
        <f t="shared" si="151"/>
        <v>143.98631786837501</v>
      </c>
      <c r="T490" s="10">
        <f t="shared" si="151"/>
        <v>131.89806844830221</v>
      </c>
      <c r="U490" s="10">
        <f t="shared" si="151"/>
        <v>121.19654550352045</v>
      </c>
      <c r="V490" s="10">
        <f t="shared" si="151"/>
        <v>111.68952328617202</v>
      </c>
      <c r="W490" s="10">
        <f t="shared" si="151"/>
        <v>103.21543957158111</v>
      </c>
      <c r="X490" s="10">
        <f t="shared" si="151"/>
        <v>95.637754371842121</v>
      </c>
      <c r="Y490" s="10">
        <f t="shared" si="151"/>
        <v>88.840564886485808</v>
      </c>
      <c r="Z490" s="10">
        <f t="shared" si="151"/>
        <v>82.725119045078443</v>
      </c>
      <c r="AA490" s="10">
        <f t="shared" si="150"/>
        <v>77.206998322733696</v>
      </c>
      <c r="AB490" s="10">
        <f t="shared" si="150"/>
        <v>72.213815318142295</v>
      </c>
      <c r="AC490" s="10">
        <f t="shared" si="150"/>
        <v>67.683316936626937</v>
      </c>
      <c r="AD490" s="10">
        <f t="shared" si="150"/>
        <v>63.561812767632077</v>
      </c>
      <c r="AE490" s="10">
        <f t="shared" si="150"/>
        <v>59.802867368116651</v>
      </c>
      <c r="AF490" s="10">
        <f t="shared" si="150"/>
        <v>56.366208511429917</v>
      </c>
      <c r="AG490" s="10">
        <f t="shared" si="150"/>
        <v>53.216813196616457</v>
      </c>
      <c r="AH490" s="10">
        <f t="shared" si="150"/>
        <v>50.324140576667247</v>
      </c>
      <c r="AI490" s="10">
        <f t="shared" si="150"/>
        <v>47.661486691209376</v>
      </c>
      <c r="AJ490" s="10">
        <f t="shared" si="150"/>
        <v>45.205440433127407</v>
      </c>
      <c r="AK490" s="10">
        <f t="shared" si="150"/>
        <v>42.935423833483227</v>
      </c>
      <c r="AL490" s="10">
        <f t="shared" si="150"/>
        <v>40.833302715342342</v>
      </c>
      <c r="AM490" s="10">
        <f t="shared" si="150"/>
        <v>38.88305618848193</v>
      </c>
      <c r="AN490" s="10">
        <f t="shared" si="150"/>
        <v>37.070495440958034</v>
      </c>
      <c r="AO490" s="10">
        <f t="shared" si="150"/>
        <v>35.383023913199374</v>
      </c>
      <c r="AP490" s="10">
        <f t="shared" si="145"/>
        <v>33.809432281314784</v>
      </c>
    </row>
    <row r="491" spans="1:42" x14ac:dyDescent="0.2">
      <c r="A491" s="10">
        <f t="shared" si="136"/>
        <v>1956.2</v>
      </c>
      <c r="B491" s="50">
        <f t="shared" si="138"/>
        <v>4.4173737790938203E-3</v>
      </c>
      <c r="C491" s="50">
        <f t="shared" si="139"/>
        <v>1.6144956592601192</v>
      </c>
      <c r="D491" s="49">
        <f t="shared" si="140"/>
        <v>54.822419087588138</v>
      </c>
      <c r="E491" s="49">
        <f t="shared" si="141"/>
        <v>3118.7490690240943</v>
      </c>
      <c r="F491" s="49">
        <f t="shared" si="142"/>
        <v>2899.4593926737416</v>
      </c>
      <c r="G491" s="51">
        <f t="shared" si="143"/>
        <v>5.1795216484975572E-6</v>
      </c>
      <c r="H491" s="52">
        <f t="shared" si="144"/>
        <v>3.4676932417100533E-4</v>
      </c>
      <c r="I491" s="10">
        <f t="shared" si="137"/>
        <v>464.93566315757431</v>
      </c>
      <c r="J491" s="10">
        <f t="shared" si="149"/>
        <v>374.27496988525911</v>
      </c>
      <c r="K491" s="10">
        <f t="shared" si="151"/>
        <v>335.3501530976979</v>
      </c>
      <c r="L491" s="10">
        <f t="shared" si="151"/>
        <v>295.80495034214624</v>
      </c>
      <c r="M491" s="10">
        <f t="shared" si="151"/>
        <v>263.06263804121153</v>
      </c>
      <c r="N491" s="10">
        <f t="shared" si="151"/>
        <v>235.36787994927602</v>
      </c>
      <c r="O491" s="10">
        <f t="shared" si="151"/>
        <v>211.64062735447266</v>
      </c>
      <c r="P491" s="10">
        <f t="shared" si="151"/>
        <v>191.13397132527493</v>
      </c>
      <c r="Q491" s="10">
        <f t="shared" si="151"/>
        <v>173.29441625495627</v>
      </c>
      <c r="R491" s="10">
        <f t="shared" si="151"/>
        <v>157.69311991191813</v>
      </c>
      <c r="S491" s="10">
        <f t="shared" si="151"/>
        <v>143.98777159011976</v>
      </c>
      <c r="T491" s="10">
        <f t="shared" si="151"/>
        <v>131.89952217004696</v>
      </c>
      <c r="U491" s="10">
        <f t="shared" si="151"/>
        <v>121.19799922526521</v>
      </c>
      <c r="V491" s="10">
        <f t="shared" si="151"/>
        <v>111.69097700791677</v>
      </c>
      <c r="W491" s="10">
        <f t="shared" si="151"/>
        <v>103.21689329332587</v>
      </c>
      <c r="X491" s="10">
        <f t="shared" si="151"/>
        <v>95.639208093586873</v>
      </c>
      <c r="Y491" s="10">
        <f t="shared" si="151"/>
        <v>88.842018608230561</v>
      </c>
      <c r="Z491" s="10">
        <f t="shared" si="151"/>
        <v>82.726572766823196</v>
      </c>
      <c r="AA491" s="10">
        <f t="shared" si="150"/>
        <v>77.208452044478449</v>
      </c>
      <c r="AB491" s="10">
        <f t="shared" si="150"/>
        <v>72.215269039887048</v>
      </c>
      <c r="AC491" s="10">
        <f t="shared" si="150"/>
        <v>67.68477065837169</v>
      </c>
      <c r="AD491" s="10">
        <f t="shared" si="150"/>
        <v>63.563266489376822</v>
      </c>
      <c r="AE491" s="10">
        <f t="shared" si="150"/>
        <v>59.804321089861396</v>
      </c>
      <c r="AF491" s="10">
        <f t="shared" si="150"/>
        <v>56.367662233174663</v>
      </c>
      <c r="AG491" s="10">
        <f t="shared" si="150"/>
        <v>53.218266918361202</v>
      </c>
      <c r="AH491" s="10">
        <f t="shared" si="150"/>
        <v>50.325594298411993</v>
      </c>
      <c r="AI491" s="10">
        <f t="shared" si="150"/>
        <v>47.662940412954121</v>
      </c>
      <c r="AJ491" s="10">
        <f t="shared" si="150"/>
        <v>45.206894154872153</v>
      </c>
      <c r="AK491" s="10">
        <f t="shared" si="150"/>
        <v>42.936877555227973</v>
      </c>
      <c r="AL491" s="10">
        <f t="shared" si="150"/>
        <v>40.834756437087087</v>
      </c>
      <c r="AM491" s="10">
        <f t="shared" si="150"/>
        <v>38.884509910226676</v>
      </c>
      <c r="AN491" s="10">
        <f t="shared" si="150"/>
        <v>37.071949162702779</v>
      </c>
      <c r="AO491" s="10">
        <f t="shared" si="150"/>
        <v>35.384477634944119</v>
      </c>
      <c r="AP491" s="10">
        <f t="shared" si="145"/>
        <v>33.81088600305953</v>
      </c>
    </row>
    <row r="492" spans="1:42" x14ac:dyDescent="0.2">
      <c r="A492" s="10">
        <f t="shared" si="136"/>
        <v>1960.2</v>
      </c>
      <c r="B492" s="50">
        <f t="shared" si="138"/>
        <v>4.3986688871123667E-3</v>
      </c>
      <c r="C492" s="50">
        <f t="shared" si="139"/>
        <v>1.6144956592601192</v>
      </c>
      <c r="D492" s="49">
        <f t="shared" si="140"/>
        <v>54.934518911916101</v>
      </c>
      <c r="E492" s="49">
        <f t="shared" si="141"/>
        <v>3131.2770021412698</v>
      </c>
      <c r="F492" s="49">
        <f t="shared" si="142"/>
        <v>2911.5389264936052</v>
      </c>
      <c r="G492" s="51">
        <f t="shared" si="143"/>
        <v>5.1475872627843798E-6</v>
      </c>
      <c r="H492" s="52">
        <f t="shared" si="144"/>
        <v>3.4534603131066051E-4</v>
      </c>
      <c r="I492" s="10">
        <f t="shared" si="137"/>
        <v>464.93710866916786</v>
      </c>
      <c r="J492" s="10">
        <f t="shared" si="149"/>
        <v>374.27641130906653</v>
      </c>
      <c r="K492" s="10">
        <f t="shared" si="151"/>
        <v>335.35159860929144</v>
      </c>
      <c r="L492" s="10">
        <f t="shared" si="151"/>
        <v>295.80639585373979</v>
      </c>
      <c r="M492" s="10">
        <f t="shared" si="151"/>
        <v>263.06408355280507</v>
      </c>
      <c r="N492" s="10">
        <f t="shared" si="151"/>
        <v>235.36932546086953</v>
      </c>
      <c r="O492" s="10">
        <f t="shared" si="151"/>
        <v>211.64207286606617</v>
      </c>
      <c r="P492" s="10">
        <f t="shared" si="151"/>
        <v>191.13541683686844</v>
      </c>
      <c r="Q492" s="10">
        <f t="shared" si="151"/>
        <v>173.29586176654979</v>
      </c>
      <c r="R492" s="10">
        <f t="shared" si="151"/>
        <v>157.69456542351165</v>
      </c>
      <c r="S492" s="10">
        <f t="shared" si="151"/>
        <v>143.98921710171328</v>
      </c>
      <c r="T492" s="10">
        <f t="shared" si="151"/>
        <v>131.90096768164048</v>
      </c>
      <c r="U492" s="10">
        <f t="shared" si="151"/>
        <v>121.19944473685872</v>
      </c>
      <c r="V492" s="10">
        <f t="shared" si="151"/>
        <v>111.69242251951029</v>
      </c>
      <c r="W492" s="10">
        <f t="shared" si="151"/>
        <v>103.21833880491938</v>
      </c>
      <c r="X492" s="10">
        <f t="shared" si="151"/>
        <v>95.64065360518039</v>
      </c>
      <c r="Y492" s="10">
        <f t="shared" si="151"/>
        <v>88.843464119824077</v>
      </c>
      <c r="Z492" s="10">
        <f t="shared" si="151"/>
        <v>82.728018278416712</v>
      </c>
      <c r="AA492" s="10">
        <f t="shared" si="150"/>
        <v>77.209897556071965</v>
      </c>
      <c r="AB492" s="10">
        <f t="shared" si="150"/>
        <v>72.216714551480564</v>
      </c>
      <c r="AC492" s="10">
        <f t="shared" si="150"/>
        <v>67.686216169965206</v>
      </c>
      <c r="AD492" s="10">
        <f t="shared" si="150"/>
        <v>63.564712000970339</v>
      </c>
      <c r="AE492" s="10">
        <f t="shared" si="150"/>
        <v>59.805766601454913</v>
      </c>
      <c r="AF492" s="10">
        <f t="shared" si="150"/>
        <v>56.369107744768179</v>
      </c>
      <c r="AG492" s="10">
        <f t="shared" si="150"/>
        <v>53.219712429954718</v>
      </c>
      <c r="AH492" s="10">
        <f t="shared" si="150"/>
        <v>50.327039810005509</v>
      </c>
      <c r="AI492" s="10">
        <f t="shared" si="150"/>
        <v>47.664385924547638</v>
      </c>
      <c r="AJ492" s="10">
        <f t="shared" si="150"/>
        <v>45.208339666465669</v>
      </c>
      <c r="AK492" s="10">
        <f t="shared" si="150"/>
        <v>42.938323066821489</v>
      </c>
      <c r="AL492" s="10">
        <f t="shared" si="150"/>
        <v>40.836201948680603</v>
      </c>
      <c r="AM492" s="10">
        <f t="shared" si="150"/>
        <v>38.885955421820192</v>
      </c>
      <c r="AN492" s="10">
        <f t="shared" si="150"/>
        <v>37.073394674296296</v>
      </c>
      <c r="AO492" s="10">
        <f t="shared" si="150"/>
        <v>35.385923146537635</v>
      </c>
      <c r="AP492" s="10">
        <f t="shared" si="145"/>
        <v>33.812331514653046</v>
      </c>
    </row>
    <row r="493" spans="1:42" x14ac:dyDescent="0.2">
      <c r="A493" s="10">
        <f t="shared" si="136"/>
        <v>1964.2</v>
      </c>
      <c r="B493" s="50">
        <f t="shared" si="138"/>
        <v>4.3800813462952573E-3</v>
      </c>
      <c r="C493" s="50">
        <f t="shared" si="139"/>
        <v>1.6144956592601192</v>
      </c>
      <c r="D493" s="49">
        <f t="shared" si="140"/>
        <v>55.046618736244056</v>
      </c>
      <c r="E493" s="49">
        <f t="shared" si="141"/>
        <v>3143.8300679996732</v>
      </c>
      <c r="F493" s="49">
        <f t="shared" si="142"/>
        <v>2923.6435930546968</v>
      </c>
      <c r="G493" s="51">
        <f t="shared" si="143"/>
        <v>5.1159148338098579E-6</v>
      </c>
      <c r="H493" s="52">
        <f t="shared" si="144"/>
        <v>3.439314818184216E-4</v>
      </c>
      <c r="I493" s="10">
        <f t="shared" si="137"/>
        <v>464.93854603370409</v>
      </c>
      <c r="J493" s="10">
        <f t="shared" si="149"/>
        <v>374.27784461719557</v>
      </c>
      <c r="K493" s="10">
        <f t="shared" si="151"/>
        <v>335.35303597382767</v>
      </c>
      <c r="L493" s="10">
        <f t="shared" si="151"/>
        <v>295.80783321827602</v>
      </c>
      <c r="M493" s="10">
        <f t="shared" si="151"/>
        <v>263.0655209173413</v>
      </c>
      <c r="N493" s="10">
        <f t="shared" si="151"/>
        <v>235.37076282540576</v>
      </c>
      <c r="O493" s="10">
        <f t="shared" si="151"/>
        <v>211.6435102306024</v>
      </c>
      <c r="P493" s="10">
        <f t="shared" si="151"/>
        <v>191.13685420140467</v>
      </c>
      <c r="Q493" s="10">
        <f t="shared" si="151"/>
        <v>173.29729913108602</v>
      </c>
      <c r="R493" s="10">
        <f t="shared" si="151"/>
        <v>157.69600278804788</v>
      </c>
      <c r="S493" s="10">
        <f t="shared" si="151"/>
        <v>143.99065446624951</v>
      </c>
      <c r="T493" s="10">
        <f t="shared" si="151"/>
        <v>131.90240504617671</v>
      </c>
      <c r="U493" s="10">
        <f t="shared" si="151"/>
        <v>121.20088210139497</v>
      </c>
      <c r="V493" s="10">
        <f t="shared" si="151"/>
        <v>111.69385988404653</v>
      </c>
      <c r="W493" s="10">
        <f t="shared" si="151"/>
        <v>103.21977616945563</v>
      </c>
      <c r="X493" s="10">
        <f t="shared" si="151"/>
        <v>95.642090969716634</v>
      </c>
      <c r="Y493" s="10">
        <f t="shared" si="151"/>
        <v>88.844901484360321</v>
      </c>
      <c r="Z493" s="10">
        <f t="shared" si="151"/>
        <v>82.729455642952956</v>
      </c>
      <c r="AA493" s="10">
        <f t="shared" si="150"/>
        <v>77.211334920608209</v>
      </c>
      <c r="AB493" s="10">
        <f t="shared" si="150"/>
        <v>72.218151916016808</v>
      </c>
      <c r="AC493" s="10">
        <f t="shared" si="150"/>
        <v>67.68765353450145</v>
      </c>
      <c r="AD493" s="10">
        <f t="shared" si="150"/>
        <v>63.566149365506583</v>
      </c>
      <c r="AE493" s="10">
        <f t="shared" si="150"/>
        <v>59.807203965991157</v>
      </c>
      <c r="AF493" s="10">
        <f t="shared" si="150"/>
        <v>56.370545109304423</v>
      </c>
      <c r="AG493" s="10">
        <f t="shared" si="150"/>
        <v>53.221149794490962</v>
      </c>
      <c r="AH493" s="10">
        <f t="shared" si="150"/>
        <v>50.328477174541753</v>
      </c>
      <c r="AI493" s="10">
        <f t="shared" si="150"/>
        <v>47.665823289083882</v>
      </c>
      <c r="AJ493" s="10">
        <f t="shared" si="150"/>
        <v>45.209777031001913</v>
      </c>
      <c r="AK493" s="10">
        <f t="shared" si="150"/>
        <v>42.939760431357733</v>
      </c>
      <c r="AL493" s="10">
        <f t="shared" si="150"/>
        <v>40.837639313216847</v>
      </c>
      <c r="AM493" s="10">
        <f t="shared" si="150"/>
        <v>38.887392786356436</v>
      </c>
      <c r="AN493" s="10">
        <f t="shared" si="150"/>
        <v>37.07483203883254</v>
      </c>
      <c r="AO493" s="10">
        <f t="shared" si="150"/>
        <v>35.387360511073879</v>
      </c>
      <c r="AP493" s="10">
        <f t="shared" si="145"/>
        <v>33.81376887918929</v>
      </c>
    </row>
    <row r="494" spans="1:42" x14ac:dyDescent="0.2">
      <c r="A494" s="10">
        <f t="shared" si="136"/>
        <v>1968.2</v>
      </c>
      <c r="B494" s="50">
        <f t="shared" si="138"/>
        <v>4.3616101821077743E-3</v>
      </c>
      <c r="C494" s="50">
        <f t="shared" si="139"/>
        <v>1.6144956592601192</v>
      </c>
      <c r="D494" s="49">
        <f t="shared" si="140"/>
        <v>55.158718560572012</v>
      </c>
      <c r="E494" s="49">
        <f t="shared" si="141"/>
        <v>3156.4082665993051</v>
      </c>
      <c r="F494" s="49">
        <f t="shared" si="142"/>
        <v>2935.7733923570172</v>
      </c>
      <c r="G494" s="51">
        <f t="shared" si="143"/>
        <v>5.084501681037847E-6</v>
      </c>
      <c r="H494" s="52">
        <f t="shared" si="144"/>
        <v>3.4252560423760027E-4</v>
      </c>
      <c r="I494" s="10">
        <f t="shared" si="137"/>
        <v>464.93997531366415</v>
      </c>
      <c r="J494" s="10">
        <f t="shared" si="149"/>
        <v>374.27926987182286</v>
      </c>
      <c r="K494" s="10">
        <f t="shared" si="151"/>
        <v>335.35446525378774</v>
      </c>
      <c r="L494" s="10">
        <f t="shared" si="151"/>
        <v>295.80926249823608</v>
      </c>
      <c r="M494" s="10">
        <f t="shared" si="151"/>
        <v>263.06695019730137</v>
      </c>
      <c r="N494" s="10">
        <f t="shared" si="151"/>
        <v>235.37219210536583</v>
      </c>
      <c r="O494" s="10">
        <f t="shared" si="151"/>
        <v>211.64493951056247</v>
      </c>
      <c r="P494" s="10">
        <f t="shared" si="151"/>
        <v>191.13828348136474</v>
      </c>
      <c r="Q494" s="10">
        <f t="shared" si="151"/>
        <v>173.29872841104608</v>
      </c>
      <c r="R494" s="10">
        <f t="shared" si="151"/>
        <v>157.69743206800794</v>
      </c>
      <c r="S494" s="10">
        <f t="shared" si="151"/>
        <v>143.99208374620957</v>
      </c>
      <c r="T494" s="10">
        <f t="shared" si="151"/>
        <v>131.90383432613677</v>
      </c>
      <c r="U494" s="10">
        <f t="shared" si="151"/>
        <v>121.20231138135503</v>
      </c>
      <c r="V494" s="10">
        <f t="shared" si="151"/>
        <v>111.6952891640066</v>
      </c>
      <c r="W494" s="10">
        <f t="shared" si="151"/>
        <v>103.22120544941569</v>
      </c>
      <c r="X494" s="10">
        <f t="shared" si="151"/>
        <v>95.643520249676698</v>
      </c>
      <c r="Y494" s="10">
        <f t="shared" si="151"/>
        <v>88.846330764320385</v>
      </c>
      <c r="Z494" s="10">
        <f t="shared" si="151"/>
        <v>82.73088492291302</v>
      </c>
      <c r="AA494" s="10">
        <f t="shared" si="150"/>
        <v>77.212764200568273</v>
      </c>
      <c r="AB494" s="10">
        <f t="shared" si="150"/>
        <v>72.219581195976872</v>
      </c>
      <c r="AC494" s="10">
        <f t="shared" si="150"/>
        <v>67.689082814461514</v>
      </c>
      <c r="AD494" s="10">
        <f t="shared" si="150"/>
        <v>63.567578645466654</v>
      </c>
      <c r="AE494" s="10">
        <f t="shared" si="150"/>
        <v>59.808633245951228</v>
      </c>
      <c r="AF494" s="10">
        <f t="shared" si="150"/>
        <v>56.371974389264494</v>
      </c>
      <c r="AG494" s="10">
        <f t="shared" si="150"/>
        <v>53.222579074451033</v>
      </c>
      <c r="AH494" s="10">
        <f t="shared" si="150"/>
        <v>50.329906454501824</v>
      </c>
      <c r="AI494" s="10">
        <f t="shared" si="150"/>
        <v>47.667252569043953</v>
      </c>
      <c r="AJ494" s="10">
        <f t="shared" si="150"/>
        <v>45.211206310961984</v>
      </c>
      <c r="AK494" s="10">
        <f t="shared" si="150"/>
        <v>42.941189711317804</v>
      </c>
      <c r="AL494" s="10">
        <f t="shared" si="150"/>
        <v>40.839068593176918</v>
      </c>
      <c r="AM494" s="10">
        <f t="shared" si="150"/>
        <v>38.888822066316507</v>
      </c>
      <c r="AN494" s="10">
        <f t="shared" si="150"/>
        <v>37.076261318792611</v>
      </c>
      <c r="AO494" s="10">
        <f t="shared" si="150"/>
        <v>35.38878979103395</v>
      </c>
      <c r="AP494" s="10">
        <f t="shared" si="145"/>
        <v>33.815198159149361</v>
      </c>
    </row>
    <row r="495" spans="1:42" x14ac:dyDescent="0.2">
      <c r="A495" s="10">
        <f t="shared" si="136"/>
        <v>1972.2</v>
      </c>
      <c r="B495" s="50">
        <f t="shared" si="138"/>
        <v>4.3432544300784325E-3</v>
      </c>
      <c r="C495" s="50">
        <f t="shared" si="139"/>
        <v>1.6144956592601192</v>
      </c>
      <c r="D495" s="49">
        <f t="shared" si="140"/>
        <v>55.270818384899975</v>
      </c>
      <c r="E495" s="49">
        <f t="shared" si="141"/>
        <v>3169.0115979401667</v>
      </c>
      <c r="F495" s="49">
        <f t="shared" si="142"/>
        <v>2947.9283244005669</v>
      </c>
      <c r="G495" s="51">
        <f t="shared" si="143"/>
        <v>5.0533451572573445E-6</v>
      </c>
      <c r="H495" s="52">
        <f t="shared" si="144"/>
        <v>3.4112832783987743E-4</v>
      </c>
      <c r="I495" s="10">
        <f t="shared" si="137"/>
        <v>464.94139657092347</v>
      </c>
      <c r="J495" s="10">
        <f t="shared" si="149"/>
        <v>374.28068713452296</v>
      </c>
      <c r="K495" s="10">
        <f t="shared" si="151"/>
        <v>335.35588651104706</v>
      </c>
      <c r="L495" s="10">
        <f t="shared" si="151"/>
        <v>295.8106837554954</v>
      </c>
      <c r="M495" s="10">
        <f t="shared" si="151"/>
        <v>263.06837145456069</v>
      </c>
      <c r="N495" s="10">
        <f t="shared" si="151"/>
        <v>235.37361336262515</v>
      </c>
      <c r="O495" s="10">
        <f t="shared" si="151"/>
        <v>211.64636076782179</v>
      </c>
      <c r="P495" s="10">
        <f t="shared" si="151"/>
        <v>191.13970473862406</v>
      </c>
      <c r="Q495" s="10">
        <f t="shared" si="151"/>
        <v>173.30014966830541</v>
      </c>
      <c r="R495" s="10">
        <f t="shared" si="151"/>
        <v>157.69885332526727</v>
      </c>
      <c r="S495" s="10">
        <f t="shared" si="151"/>
        <v>143.9935050034689</v>
      </c>
      <c r="T495" s="10">
        <f t="shared" si="151"/>
        <v>131.9052555833961</v>
      </c>
      <c r="U495" s="10">
        <f t="shared" si="151"/>
        <v>121.20373263861437</v>
      </c>
      <c r="V495" s="10">
        <f t="shared" si="151"/>
        <v>111.69671042126593</v>
      </c>
      <c r="W495" s="10">
        <f t="shared" si="151"/>
        <v>103.22262670667503</v>
      </c>
      <c r="X495" s="10">
        <f t="shared" si="151"/>
        <v>95.644941506936036</v>
      </c>
      <c r="Y495" s="10">
        <f t="shared" si="151"/>
        <v>88.847752021579723</v>
      </c>
      <c r="Z495" s="10">
        <f t="shared" ref="Z495:AO500" si="152">Z494+(($B494+$B495)/2)^(4/3)/$B$5*$B$4</f>
        <v>82.732306180172358</v>
      </c>
      <c r="AA495" s="10">
        <f t="shared" si="152"/>
        <v>77.214185457827611</v>
      </c>
      <c r="AB495" s="10">
        <f t="shared" si="152"/>
        <v>72.22100245323621</v>
      </c>
      <c r="AC495" s="10">
        <f t="shared" si="152"/>
        <v>67.690504071720852</v>
      </c>
      <c r="AD495" s="10">
        <f t="shared" si="152"/>
        <v>63.568999902725984</v>
      </c>
      <c r="AE495" s="10">
        <f t="shared" si="152"/>
        <v>59.810054503210559</v>
      </c>
      <c r="AF495" s="10">
        <f t="shared" si="152"/>
        <v>56.373395646523825</v>
      </c>
      <c r="AG495" s="10">
        <f t="shared" si="152"/>
        <v>53.224000331710364</v>
      </c>
      <c r="AH495" s="10">
        <f t="shared" si="152"/>
        <v>50.331327711761155</v>
      </c>
      <c r="AI495" s="10">
        <f t="shared" si="152"/>
        <v>47.668673826303284</v>
      </c>
      <c r="AJ495" s="10">
        <f t="shared" si="152"/>
        <v>45.212627568221315</v>
      </c>
      <c r="AK495" s="10">
        <f t="shared" si="152"/>
        <v>42.942610968577135</v>
      </c>
      <c r="AL495" s="10">
        <f t="shared" si="152"/>
        <v>40.840489850436249</v>
      </c>
      <c r="AM495" s="10">
        <f t="shared" si="152"/>
        <v>38.890243323575838</v>
      </c>
      <c r="AN495" s="10">
        <f t="shared" si="152"/>
        <v>37.077682576051942</v>
      </c>
      <c r="AO495" s="10">
        <f t="shared" si="152"/>
        <v>35.390211048293281</v>
      </c>
      <c r="AP495" s="10">
        <f t="shared" si="145"/>
        <v>33.816619416408692</v>
      </c>
    </row>
    <row r="496" spans="1:42" x14ac:dyDescent="0.2">
      <c r="A496" s="10">
        <f t="shared" si="136"/>
        <v>1976.2</v>
      </c>
      <c r="B496" s="50">
        <f t="shared" si="138"/>
        <v>4.325013135675012E-3</v>
      </c>
      <c r="C496" s="50">
        <f t="shared" si="139"/>
        <v>1.6144956592601192</v>
      </c>
      <c r="D496" s="49">
        <f t="shared" si="140"/>
        <v>55.382918209227931</v>
      </c>
      <c r="E496" s="49">
        <f t="shared" si="141"/>
        <v>3181.6400620222562</v>
      </c>
      <c r="F496" s="49">
        <f t="shared" si="142"/>
        <v>2960.1083891853445</v>
      </c>
      <c r="G496" s="51">
        <f t="shared" si="143"/>
        <v>5.0224426473456138E-6</v>
      </c>
      <c r="H496" s="52">
        <f t="shared" si="144"/>
        <v>3.3973958261644064E-4</v>
      </c>
      <c r="I496" s="10">
        <f t="shared" si="137"/>
        <v>464.94280986675892</v>
      </c>
      <c r="J496" s="10">
        <f t="shared" si="149"/>
        <v>374.28209646627539</v>
      </c>
      <c r="K496" s="10">
        <f t="shared" ref="K496:Y500" si="153">K495+(($B495+$B496)/2)^(4/3)/$B$5*$B$4</f>
        <v>335.35729980688251</v>
      </c>
      <c r="L496" s="10">
        <f t="shared" si="153"/>
        <v>295.81209705133085</v>
      </c>
      <c r="M496" s="10">
        <f t="shared" si="153"/>
        <v>263.06978475039614</v>
      </c>
      <c r="N496" s="10">
        <f t="shared" si="153"/>
        <v>235.37502665846063</v>
      </c>
      <c r="O496" s="10">
        <f t="shared" si="153"/>
        <v>211.64777406365727</v>
      </c>
      <c r="P496" s="10">
        <f t="shared" si="153"/>
        <v>191.14111803445954</v>
      </c>
      <c r="Q496" s="10">
        <f t="shared" si="153"/>
        <v>173.30156296414089</v>
      </c>
      <c r="R496" s="10">
        <f t="shared" si="153"/>
        <v>157.70026662110274</v>
      </c>
      <c r="S496" s="10">
        <f t="shared" si="153"/>
        <v>143.99491829930437</v>
      </c>
      <c r="T496" s="10">
        <f t="shared" si="153"/>
        <v>131.90666887923157</v>
      </c>
      <c r="U496" s="10">
        <f t="shared" si="153"/>
        <v>121.20514593444983</v>
      </c>
      <c r="V496" s="10">
        <f t="shared" si="153"/>
        <v>111.6981237171014</v>
      </c>
      <c r="W496" s="10">
        <f t="shared" si="153"/>
        <v>103.22404000251049</v>
      </c>
      <c r="X496" s="10">
        <f t="shared" si="153"/>
        <v>95.646354802771498</v>
      </c>
      <c r="Y496" s="10">
        <f t="shared" si="153"/>
        <v>88.849165317415185</v>
      </c>
      <c r="Z496" s="10">
        <f t="shared" si="152"/>
        <v>82.733719476007821</v>
      </c>
      <c r="AA496" s="10">
        <f t="shared" si="152"/>
        <v>77.215598753663073</v>
      </c>
      <c r="AB496" s="10">
        <f t="shared" si="152"/>
        <v>72.222415749071672</v>
      </c>
      <c r="AC496" s="10">
        <f t="shared" si="152"/>
        <v>67.691917367556314</v>
      </c>
      <c r="AD496" s="10">
        <f t="shared" si="152"/>
        <v>63.570413198561447</v>
      </c>
      <c r="AE496" s="10">
        <f t="shared" si="152"/>
        <v>59.811467799046021</v>
      </c>
      <c r="AF496" s="10">
        <f t="shared" si="152"/>
        <v>56.374808942359287</v>
      </c>
      <c r="AG496" s="10">
        <f t="shared" si="152"/>
        <v>53.225413627545827</v>
      </c>
      <c r="AH496" s="10">
        <f t="shared" si="152"/>
        <v>50.332741007596617</v>
      </c>
      <c r="AI496" s="10">
        <f t="shared" si="152"/>
        <v>47.670087122138746</v>
      </c>
      <c r="AJ496" s="10">
        <f t="shared" si="152"/>
        <v>45.214040864056777</v>
      </c>
      <c r="AK496" s="10">
        <f t="shared" si="152"/>
        <v>42.944024264412597</v>
      </c>
      <c r="AL496" s="10">
        <f t="shared" si="152"/>
        <v>40.841903146271711</v>
      </c>
      <c r="AM496" s="10">
        <f t="shared" si="152"/>
        <v>38.8916566194113</v>
      </c>
      <c r="AN496" s="10">
        <f t="shared" si="152"/>
        <v>37.079095871887404</v>
      </c>
      <c r="AO496" s="10">
        <f t="shared" si="152"/>
        <v>35.391624344128743</v>
      </c>
      <c r="AP496" s="10">
        <f t="shared" si="145"/>
        <v>33.818032712244154</v>
      </c>
    </row>
    <row r="497" spans="1:42" x14ac:dyDescent="0.2">
      <c r="A497" s="10">
        <f t="shared" si="136"/>
        <v>1980.2</v>
      </c>
      <c r="B497" s="50">
        <f t="shared" si="138"/>
        <v>4.306885354181925E-3</v>
      </c>
      <c r="C497" s="50">
        <f t="shared" si="139"/>
        <v>1.6144956592601192</v>
      </c>
      <c r="D497" s="49">
        <f t="shared" si="140"/>
        <v>55.495018033555887</v>
      </c>
      <c r="E497" s="49">
        <f t="shared" si="141"/>
        <v>3194.2936588455746</v>
      </c>
      <c r="F497" s="49">
        <f t="shared" si="142"/>
        <v>2972.313586711351</v>
      </c>
      <c r="G497" s="51">
        <f t="shared" si="143"/>
        <v>4.9917915681621603E-6</v>
      </c>
      <c r="H497" s="52">
        <f t="shared" si="144"/>
        <v>3.3835929926919655E-4</v>
      </c>
      <c r="I497" s="10">
        <f t="shared" si="137"/>
        <v>464.94421526185579</v>
      </c>
      <c r="J497" s="10">
        <f t="shared" si="149"/>
        <v>374.28349792747156</v>
      </c>
      <c r="K497" s="10">
        <f t="shared" si="153"/>
        <v>335.35870520197938</v>
      </c>
      <c r="L497" s="10">
        <f t="shared" si="153"/>
        <v>295.81350244642772</v>
      </c>
      <c r="M497" s="10">
        <f t="shared" si="153"/>
        <v>263.07119014549301</v>
      </c>
      <c r="N497" s="10">
        <f t="shared" si="153"/>
        <v>235.37643205355752</v>
      </c>
      <c r="O497" s="10">
        <f t="shared" si="153"/>
        <v>211.64917945875416</v>
      </c>
      <c r="P497" s="10">
        <f t="shared" si="153"/>
        <v>191.14252342955643</v>
      </c>
      <c r="Q497" s="10">
        <f t="shared" si="153"/>
        <v>173.30296835923778</v>
      </c>
      <c r="R497" s="10">
        <f t="shared" si="153"/>
        <v>157.70167201619964</v>
      </c>
      <c r="S497" s="10">
        <f t="shared" si="153"/>
        <v>143.99632369440127</v>
      </c>
      <c r="T497" s="10">
        <f t="shared" si="153"/>
        <v>131.90807427432847</v>
      </c>
      <c r="U497" s="10">
        <f t="shared" si="153"/>
        <v>121.20655132954673</v>
      </c>
      <c r="V497" s="10">
        <f t="shared" si="153"/>
        <v>111.69952911219829</v>
      </c>
      <c r="W497" s="10">
        <f t="shared" si="153"/>
        <v>103.22544539760739</v>
      </c>
      <c r="X497" s="10">
        <f t="shared" si="153"/>
        <v>95.647760197868394</v>
      </c>
      <c r="Y497" s="10">
        <f t="shared" si="153"/>
        <v>88.850570712512081</v>
      </c>
      <c r="Z497" s="10">
        <f t="shared" si="152"/>
        <v>82.735124871104716</v>
      </c>
      <c r="AA497" s="10">
        <f t="shared" si="152"/>
        <v>77.217004148759969</v>
      </c>
      <c r="AB497" s="10">
        <f t="shared" si="152"/>
        <v>72.223821144168568</v>
      </c>
      <c r="AC497" s="10">
        <f t="shared" si="152"/>
        <v>67.69332276265321</v>
      </c>
      <c r="AD497" s="10">
        <f t="shared" si="152"/>
        <v>63.571818593658335</v>
      </c>
      <c r="AE497" s="10">
        <f t="shared" si="152"/>
        <v>59.812873194142909</v>
      </c>
      <c r="AF497" s="10">
        <f t="shared" si="152"/>
        <v>56.376214337456176</v>
      </c>
      <c r="AG497" s="10">
        <f t="shared" si="152"/>
        <v>53.226819022642715</v>
      </c>
      <c r="AH497" s="10">
        <f t="shared" si="152"/>
        <v>50.334146402693506</v>
      </c>
      <c r="AI497" s="10">
        <f t="shared" si="152"/>
        <v>47.671492517235635</v>
      </c>
      <c r="AJ497" s="10">
        <f t="shared" si="152"/>
        <v>45.215446259153666</v>
      </c>
      <c r="AK497" s="10">
        <f t="shared" si="152"/>
        <v>42.945429659509486</v>
      </c>
      <c r="AL497" s="10">
        <f t="shared" si="152"/>
        <v>40.8433085413686</v>
      </c>
      <c r="AM497" s="10">
        <f t="shared" si="152"/>
        <v>38.893062014508189</v>
      </c>
      <c r="AN497" s="10">
        <f t="shared" si="152"/>
        <v>37.080501266984292</v>
      </c>
      <c r="AO497" s="10">
        <f t="shared" si="152"/>
        <v>35.393029739225632</v>
      </c>
      <c r="AP497" s="10">
        <f t="shared" si="145"/>
        <v>33.819438107341043</v>
      </c>
    </row>
    <row r="498" spans="1:42" x14ac:dyDescent="0.2">
      <c r="A498" s="10">
        <f t="shared" si="136"/>
        <v>1984.2</v>
      </c>
      <c r="B498" s="50">
        <f t="shared" si="138"/>
        <v>4.2888701505797069E-3</v>
      </c>
      <c r="C498" s="50">
        <f t="shared" si="139"/>
        <v>1.6144956592601192</v>
      </c>
      <c r="D498" s="49">
        <f t="shared" si="140"/>
        <v>55.60711785788385</v>
      </c>
      <c r="E498" s="49">
        <f t="shared" si="141"/>
        <v>3206.9723884101222</v>
      </c>
      <c r="F498" s="49">
        <f t="shared" si="142"/>
        <v>2984.5439169785868</v>
      </c>
      <c r="G498" s="51">
        <f t="shared" si="143"/>
        <v>4.9613893680893213E-6</v>
      </c>
      <c r="H498" s="52">
        <f t="shared" si="144"/>
        <v>3.369874092021417E-4</v>
      </c>
      <c r="I498" s="10">
        <f t="shared" si="137"/>
        <v>464.94561281631474</v>
      </c>
      <c r="J498" s="10">
        <f t="shared" si="149"/>
        <v>374.2848915779216</v>
      </c>
      <c r="K498" s="10">
        <f t="shared" si="153"/>
        <v>335.36010275643832</v>
      </c>
      <c r="L498" s="10">
        <f t="shared" si="153"/>
        <v>295.81490000088667</v>
      </c>
      <c r="M498" s="10">
        <f t="shared" si="153"/>
        <v>263.07258769995195</v>
      </c>
      <c r="N498" s="10">
        <f t="shared" si="153"/>
        <v>235.37782960801644</v>
      </c>
      <c r="O498" s="10">
        <f t="shared" si="153"/>
        <v>211.65057701321308</v>
      </c>
      <c r="P498" s="10">
        <f t="shared" si="153"/>
        <v>191.14392098401535</v>
      </c>
      <c r="Q498" s="10">
        <f t="shared" si="153"/>
        <v>173.3043659136967</v>
      </c>
      <c r="R498" s="10">
        <f t="shared" si="153"/>
        <v>157.70306957065856</v>
      </c>
      <c r="S498" s="10">
        <f t="shared" si="153"/>
        <v>143.99772124886019</v>
      </c>
      <c r="T498" s="10">
        <f t="shared" si="153"/>
        <v>131.90947182878739</v>
      </c>
      <c r="U498" s="10">
        <f t="shared" si="153"/>
        <v>121.20794888400566</v>
      </c>
      <c r="V498" s="10">
        <f t="shared" si="153"/>
        <v>111.70092666665722</v>
      </c>
      <c r="W498" s="10">
        <f t="shared" si="153"/>
        <v>103.22684295206632</v>
      </c>
      <c r="X498" s="10">
        <f t="shared" si="153"/>
        <v>95.649157752327326</v>
      </c>
      <c r="Y498" s="10">
        <f t="shared" si="153"/>
        <v>88.851968266971014</v>
      </c>
      <c r="Z498" s="10">
        <f t="shared" si="152"/>
        <v>82.736522425563649</v>
      </c>
      <c r="AA498" s="10">
        <f t="shared" si="152"/>
        <v>77.218401703218902</v>
      </c>
      <c r="AB498" s="10">
        <f t="shared" si="152"/>
        <v>72.225218698627501</v>
      </c>
      <c r="AC498" s="10">
        <f t="shared" si="152"/>
        <v>67.694720317112143</v>
      </c>
      <c r="AD498" s="10">
        <f t="shared" si="152"/>
        <v>63.573216148117261</v>
      </c>
      <c r="AE498" s="10">
        <f t="shared" si="152"/>
        <v>59.814270748601835</v>
      </c>
      <c r="AF498" s="10">
        <f t="shared" si="152"/>
        <v>56.377611891915102</v>
      </c>
      <c r="AG498" s="10">
        <f t="shared" si="152"/>
        <v>53.228216577101641</v>
      </c>
      <c r="AH498" s="10">
        <f t="shared" si="152"/>
        <v>50.335543957152431</v>
      </c>
      <c r="AI498" s="10">
        <f t="shared" si="152"/>
        <v>47.67289007169456</v>
      </c>
      <c r="AJ498" s="10">
        <f t="shared" si="152"/>
        <v>45.216843813612591</v>
      </c>
      <c r="AK498" s="10">
        <f t="shared" si="152"/>
        <v>42.946827213968412</v>
      </c>
      <c r="AL498" s="10">
        <f t="shared" si="152"/>
        <v>40.844706095827526</v>
      </c>
      <c r="AM498" s="10">
        <f t="shared" si="152"/>
        <v>38.894459568967115</v>
      </c>
      <c r="AN498" s="10">
        <f t="shared" si="152"/>
        <v>37.081898821443218</v>
      </c>
      <c r="AO498" s="10">
        <f t="shared" si="152"/>
        <v>35.394427293684558</v>
      </c>
      <c r="AP498" s="10">
        <f t="shared" si="145"/>
        <v>33.820835661799968</v>
      </c>
    </row>
    <row r="499" spans="1:42" x14ac:dyDescent="0.2">
      <c r="A499" s="10">
        <f t="shared" si="136"/>
        <v>1988.2</v>
      </c>
      <c r="B499" s="50">
        <f t="shared" si="138"/>
        <v>4.2709665994261226E-3</v>
      </c>
      <c r="C499" s="50">
        <f t="shared" si="139"/>
        <v>1.6144956592601192</v>
      </c>
      <c r="D499" s="49">
        <f t="shared" si="140"/>
        <v>55.719217682211806</v>
      </c>
      <c r="E499" s="49">
        <f t="shared" si="141"/>
        <v>3219.6762507158983</v>
      </c>
      <c r="F499" s="49">
        <f t="shared" si="142"/>
        <v>2996.799379987051</v>
      </c>
      <c r="G499" s="51">
        <f t="shared" si="143"/>
        <v>4.9312335264314932E-6</v>
      </c>
      <c r="H499" s="52">
        <f t="shared" si="144"/>
        <v>3.3562384451285001E-4</v>
      </c>
      <c r="I499" s="10">
        <f t="shared" si="137"/>
        <v>464.94700258965844</v>
      </c>
      <c r="J499" s="10">
        <f t="shared" si="149"/>
        <v>374.28627747686113</v>
      </c>
      <c r="K499" s="10">
        <f t="shared" si="153"/>
        <v>335.36149252978203</v>
      </c>
      <c r="L499" s="10">
        <f t="shared" si="153"/>
        <v>295.81628977423037</v>
      </c>
      <c r="M499" s="10">
        <f t="shared" si="153"/>
        <v>263.07397747329566</v>
      </c>
      <c r="N499" s="10">
        <f t="shared" si="153"/>
        <v>235.37921938136014</v>
      </c>
      <c r="O499" s="10">
        <f t="shared" si="153"/>
        <v>211.65196678655678</v>
      </c>
      <c r="P499" s="10">
        <f t="shared" si="153"/>
        <v>191.14531075735906</v>
      </c>
      <c r="Q499" s="10">
        <f t="shared" si="153"/>
        <v>173.3057556870404</v>
      </c>
      <c r="R499" s="10">
        <f t="shared" si="153"/>
        <v>157.70445934400226</v>
      </c>
      <c r="S499" s="10">
        <f t="shared" si="153"/>
        <v>143.99911102220389</v>
      </c>
      <c r="T499" s="10">
        <f t="shared" si="153"/>
        <v>131.91086160213109</v>
      </c>
      <c r="U499" s="10">
        <f t="shared" si="153"/>
        <v>121.20933865734936</v>
      </c>
      <c r="V499" s="10">
        <f t="shared" si="153"/>
        <v>111.70231644000093</v>
      </c>
      <c r="W499" s="10">
        <f t="shared" si="153"/>
        <v>103.22823272541002</v>
      </c>
      <c r="X499" s="10">
        <f t="shared" si="153"/>
        <v>95.65054752567103</v>
      </c>
      <c r="Y499" s="10">
        <f t="shared" si="153"/>
        <v>88.853358040314717</v>
      </c>
      <c r="Z499" s="10">
        <f t="shared" si="152"/>
        <v>82.737912198907352</v>
      </c>
      <c r="AA499" s="10">
        <f t="shared" si="152"/>
        <v>77.219791476562605</v>
      </c>
      <c r="AB499" s="10">
        <f t="shared" si="152"/>
        <v>72.226608471971204</v>
      </c>
      <c r="AC499" s="10">
        <f t="shared" si="152"/>
        <v>67.696110090455846</v>
      </c>
      <c r="AD499" s="10">
        <f t="shared" si="152"/>
        <v>63.574605921460972</v>
      </c>
      <c r="AE499" s="10">
        <f t="shared" si="152"/>
        <v>59.815660521945546</v>
      </c>
      <c r="AF499" s="10">
        <f t="shared" si="152"/>
        <v>56.379001665258812</v>
      </c>
      <c r="AG499" s="10">
        <f t="shared" si="152"/>
        <v>53.229606350445351</v>
      </c>
      <c r="AH499" s="10">
        <f t="shared" si="152"/>
        <v>50.336933730496142</v>
      </c>
      <c r="AI499" s="10">
        <f t="shared" si="152"/>
        <v>47.674279845038271</v>
      </c>
      <c r="AJ499" s="10">
        <f t="shared" si="152"/>
        <v>45.218233586956302</v>
      </c>
      <c r="AK499" s="10">
        <f t="shared" si="152"/>
        <v>42.948216987312122</v>
      </c>
      <c r="AL499" s="10">
        <f t="shared" si="152"/>
        <v>40.846095869171236</v>
      </c>
      <c r="AM499" s="10">
        <f t="shared" si="152"/>
        <v>38.895849342310825</v>
      </c>
      <c r="AN499" s="10">
        <f t="shared" si="152"/>
        <v>37.083288594786929</v>
      </c>
      <c r="AO499" s="10">
        <f t="shared" si="152"/>
        <v>35.395817067028268</v>
      </c>
      <c r="AP499" s="10">
        <f t="shared" si="145"/>
        <v>33.822225435143679</v>
      </c>
    </row>
    <row r="500" spans="1:42" x14ac:dyDescent="0.2">
      <c r="A500" s="10">
        <f t="shared" si="136"/>
        <v>1992.2</v>
      </c>
      <c r="B500" s="50">
        <f t="shared" si="138"/>
        <v>4.2531737847387877E-3</v>
      </c>
      <c r="C500" s="50">
        <f t="shared" si="139"/>
        <v>1.6144956592601192</v>
      </c>
      <c r="D500" s="49">
        <f t="shared" si="140"/>
        <v>55.831317506539769</v>
      </c>
      <c r="E500" s="49">
        <f t="shared" si="141"/>
        <v>3232.4052457629032</v>
      </c>
      <c r="F500" s="49">
        <f t="shared" si="142"/>
        <v>3009.0799757367445</v>
      </c>
      <c r="G500" s="51">
        <f t="shared" si="143"/>
        <v>4.9013215530617366E-6</v>
      </c>
      <c r="H500" s="52">
        <f t="shared" si="144"/>
        <v>3.342685379840619E-4</v>
      </c>
      <c r="I500" s="10">
        <f t="shared" si="137"/>
        <v>464.94838464083853</v>
      </c>
      <c r="J500" s="10">
        <f t="shared" si="149"/>
        <v>374.28765568295802</v>
      </c>
      <c r="K500" s="10">
        <f t="shared" si="153"/>
        <v>335.36287458096211</v>
      </c>
      <c r="L500" s="10">
        <f t="shared" si="153"/>
        <v>295.81767182541046</v>
      </c>
      <c r="M500" s="10">
        <f t="shared" si="153"/>
        <v>263.07535952447574</v>
      </c>
      <c r="N500" s="10">
        <f t="shared" si="153"/>
        <v>235.3806014325402</v>
      </c>
      <c r="O500" s="10">
        <f t="shared" si="153"/>
        <v>211.65334883773684</v>
      </c>
      <c r="P500" s="10">
        <f t="shared" si="153"/>
        <v>191.14669280853911</v>
      </c>
      <c r="Q500" s="10">
        <f t="shared" si="153"/>
        <v>173.30713773822046</v>
      </c>
      <c r="R500" s="10">
        <f t="shared" si="153"/>
        <v>157.70584139518232</v>
      </c>
      <c r="S500" s="10">
        <f t="shared" si="153"/>
        <v>144.00049307338395</v>
      </c>
      <c r="T500" s="10">
        <f t="shared" si="153"/>
        <v>131.91224365331115</v>
      </c>
      <c r="U500" s="10">
        <f t="shared" si="153"/>
        <v>121.21072070852944</v>
      </c>
      <c r="V500" s="10">
        <f t="shared" si="153"/>
        <v>111.703698491181</v>
      </c>
      <c r="W500" s="10">
        <f t="shared" si="153"/>
        <v>103.2296147765901</v>
      </c>
      <c r="X500" s="10">
        <f t="shared" si="153"/>
        <v>95.651929576851103</v>
      </c>
      <c r="Y500" s="10">
        <f t="shared" si="153"/>
        <v>88.85474009149479</v>
      </c>
      <c r="Z500" s="10">
        <f t="shared" si="152"/>
        <v>82.739294250087426</v>
      </c>
      <c r="AA500" s="10">
        <f t="shared" si="152"/>
        <v>77.221173527742678</v>
      </c>
      <c r="AB500" s="10">
        <f t="shared" si="152"/>
        <v>72.227990523151277</v>
      </c>
      <c r="AC500" s="10">
        <f t="shared" si="152"/>
        <v>67.697492141635919</v>
      </c>
      <c r="AD500" s="10">
        <f t="shared" si="152"/>
        <v>63.575987972641045</v>
      </c>
      <c r="AE500" s="10">
        <f t="shared" si="152"/>
        <v>59.817042573125619</v>
      </c>
      <c r="AF500" s="10">
        <f t="shared" si="152"/>
        <v>56.380383716438885</v>
      </c>
      <c r="AG500" s="10">
        <f t="shared" si="152"/>
        <v>53.230988401625424</v>
      </c>
      <c r="AH500" s="10">
        <f t="shared" si="152"/>
        <v>50.338315781676215</v>
      </c>
      <c r="AI500" s="10">
        <f t="shared" si="152"/>
        <v>47.675661896218344</v>
      </c>
      <c r="AJ500" s="10">
        <f t="shared" si="152"/>
        <v>45.219615638136375</v>
      </c>
      <c r="AK500" s="10">
        <f t="shared" si="152"/>
        <v>42.949599038492195</v>
      </c>
      <c r="AL500" s="10">
        <f t="shared" si="152"/>
        <v>40.847477920351309</v>
      </c>
      <c r="AM500" s="10">
        <f t="shared" si="152"/>
        <v>38.897231393490898</v>
      </c>
      <c r="AN500" s="10">
        <f t="shared" si="152"/>
        <v>37.084670645967002</v>
      </c>
      <c r="AO500" s="10">
        <f t="shared" si="152"/>
        <v>35.397199118208341</v>
      </c>
      <c r="AP500" s="10">
        <f t="shared" si="145"/>
        <v>33.823607486323752</v>
      </c>
    </row>
    <row r="501" spans="1:42" x14ac:dyDescent="0.2">
      <c r="A501" s="10"/>
      <c r="B501" s="50"/>
      <c r="C501" s="50"/>
      <c r="D501" s="49"/>
      <c r="E501" s="49"/>
      <c r="F501" s="49"/>
      <c r="G501" s="51"/>
      <c r="H501" s="52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1:42" x14ac:dyDescent="0.2">
      <c r="A502" s="10"/>
      <c r="B502" s="50"/>
      <c r="C502" s="50"/>
      <c r="D502" s="49"/>
      <c r="E502" s="49"/>
      <c r="F502" s="49"/>
      <c r="G502" s="51"/>
      <c r="H502" s="52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1:42" x14ac:dyDescent="0.2">
      <c r="A503" s="10"/>
      <c r="B503" s="50"/>
      <c r="C503" s="50"/>
      <c r="D503" s="49"/>
      <c r="E503" s="49"/>
      <c r="F503" s="49"/>
      <c r="G503" s="51"/>
      <c r="H503" s="52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1:42" x14ac:dyDescent="0.2">
      <c r="A504" s="10"/>
      <c r="B504" s="50"/>
      <c r="C504" s="50"/>
      <c r="D504" s="49"/>
      <c r="E504" s="49"/>
      <c r="F504" s="49"/>
      <c r="G504" s="51"/>
      <c r="H504" s="52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1:42" x14ac:dyDescent="0.2">
      <c r="A505" s="10"/>
      <c r="B505" s="50"/>
      <c r="C505" s="50"/>
      <c r="D505" s="49"/>
      <c r="E505" s="49"/>
      <c r="F505" s="49"/>
      <c r="G505" s="51"/>
      <c r="H505" s="52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1:42" x14ac:dyDescent="0.2">
      <c r="A506" s="10"/>
      <c r="B506" s="50"/>
      <c r="C506" s="50"/>
      <c r="D506" s="49"/>
      <c r="E506" s="49"/>
      <c r="F506" s="49"/>
      <c r="G506" s="51"/>
      <c r="H506" s="52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1:42" x14ac:dyDescent="0.2">
      <c r="A507" s="10"/>
      <c r="B507" s="50"/>
      <c r="C507" s="50"/>
      <c r="D507" s="49"/>
      <c r="E507" s="49"/>
      <c r="F507" s="49"/>
      <c r="G507" s="51"/>
      <c r="H507" s="52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1:42" x14ac:dyDescent="0.2">
      <c r="A508" s="10"/>
      <c r="B508" s="50"/>
      <c r="C508" s="50"/>
      <c r="D508" s="49"/>
      <c r="E508" s="49"/>
      <c r="F508" s="49"/>
      <c r="G508" s="51"/>
      <c r="H508" s="52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1:42" x14ac:dyDescent="0.2">
      <c r="A509" s="10"/>
      <c r="B509" s="50"/>
      <c r="C509" s="50"/>
      <c r="D509" s="49"/>
      <c r="E509" s="49"/>
      <c r="F509" s="49"/>
      <c r="G509" s="51"/>
      <c r="H509" s="52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1:42" x14ac:dyDescent="0.2">
      <c r="A510" s="10"/>
      <c r="B510" s="50"/>
      <c r="C510" s="50"/>
      <c r="D510" s="49"/>
      <c r="E510" s="49"/>
      <c r="F510" s="49"/>
      <c r="G510" s="51"/>
      <c r="H510" s="52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1:42" x14ac:dyDescent="0.2">
      <c r="A511" s="10"/>
      <c r="B511" s="50"/>
      <c r="C511" s="50"/>
      <c r="D511" s="49"/>
      <c r="E511" s="49"/>
      <c r="F511" s="49"/>
      <c r="G511" s="51"/>
      <c r="H511" s="52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1:42" x14ac:dyDescent="0.2">
      <c r="K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14:42" x14ac:dyDescent="0.2">
      <c r="N513" s="10"/>
      <c r="O513" s="10"/>
      <c r="P513" s="10"/>
      <c r="Q513" s="10"/>
      <c r="R513" s="10"/>
      <c r="S513" s="10"/>
      <c r="T513" s="10"/>
      <c r="U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J513" s="10"/>
      <c r="AK513" s="10"/>
      <c r="AL513" s="10"/>
      <c r="AM513" s="10"/>
      <c r="AN513" s="10"/>
      <c r="AO513" s="10"/>
      <c r="AP513" s="10"/>
    </row>
    <row r="514" spans="14:42" x14ac:dyDescent="0.2">
      <c r="O514" s="10"/>
      <c r="P514" s="10"/>
      <c r="Q514" s="10"/>
      <c r="R514" s="10"/>
      <c r="S514" s="10"/>
      <c r="T514" s="10"/>
      <c r="U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K514" s="10"/>
      <c r="AL514" s="10"/>
      <c r="AM514" s="10"/>
      <c r="AN514" s="10"/>
      <c r="AO514" s="10"/>
      <c r="AP514" s="10"/>
    </row>
    <row r="515" spans="14:42" x14ac:dyDescent="0.2">
      <c r="P515" s="10"/>
      <c r="Q515" s="10"/>
      <c r="R515" s="10"/>
      <c r="S515" s="10"/>
      <c r="T515" s="10"/>
      <c r="U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L515" s="10"/>
      <c r="AM515" s="10"/>
      <c r="AN515" s="10"/>
      <c r="AO515" s="10"/>
      <c r="AP515" s="10"/>
    </row>
    <row r="516" spans="14:42" x14ac:dyDescent="0.2">
      <c r="Q516" s="10"/>
      <c r="R516" s="10"/>
      <c r="S516" s="10"/>
      <c r="T516" s="10"/>
      <c r="U516" s="10"/>
      <c r="Z516" s="10"/>
      <c r="AA516" s="10"/>
      <c r="AB516" s="10"/>
      <c r="AC516" s="10"/>
      <c r="AD516" s="10"/>
      <c r="AE516" s="10"/>
      <c r="AF516" s="10"/>
      <c r="AG516" s="10"/>
      <c r="AH516" s="10"/>
      <c r="AM516" s="10"/>
      <c r="AN516" s="10"/>
      <c r="AO516" s="10"/>
      <c r="AP516" s="10"/>
    </row>
    <row r="517" spans="14:42" x14ac:dyDescent="0.2">
      <c r="R517" s="10"/>
      <c r="S517" s="10"/>
      <c r="T517" s="10"/>
      <c r="U517" s="10"/>
      <c r="AA517" s="10"/>
      <c r="AB517" s="10"/>
      <c r="AC517" s="10"/>
      <c r="AD517" s="10"/>
      <c r="AE517" s="10"/>
      <c r="AF517" s="10"/>
      <c r="AG517" s="10"/>
      <c r="AH517" s="10"/>
      <c r="AN517" s="10"/>
      <c r="AO517" s="10"/>
      <c r="AP517" s="10"/>
    </row>
    <row r="518" spans="14:42" x14ac:dyDescent="0.2">
      <c r="S518" s="10"/>
      <c r="T518" s="10"/>
      <c r="U518" s="10"/>
      <c r="AB518" s="10"/>
      <c r="AC518" s="10"/>
      <c r="AD518" s="10"/>
      <c r="AE518" s="10"/>
      <c r="AF518" s="10"/>
      <c r="AG518" s="10"/>
      <c r="AH518" s="10"/>
      <c r="AO518" s="10"/>
      <c r="AP518" s="10"/>
    </row>
    <row r="519" spans="14:42" x14ac:dyDescent="0.2">
      <c r="T519" s="10"/>
      <c r="U519" s="10"/>
      <c r="AC519" s="10"/>
      <c r="AD519" s="10"/>
      <c r="AE519" s="10"/>
      <c r="AF519" s="10"/>
      <c r="AG519" s="10"/>
      <c r="AH519" s="10"/>
      <c r="AP519" s="10"/>
    </row>
    <row r="520" spans="14:42" x14ac:dyDescent="0.2">
      <c r="U520" s="10"/>
      <c r="AD520" s="10"/>
      <c r="AE520" s="10"/>
      <c r="AF520" s="10"/>
      <c r="AG520" s="10"/>
      <c r="AH520" s="10"/>
    </row>
    <row r="521" spans="14:42" x14ac:dyDescent="0.2">
      <c r="AE521" s="10"/>
      <c r="AF521" s="10"/>
      <c r="AG521" s="10"/>
      <c r="AH521" s="10"/>
    </row>
    <row r="522" spans="14:42" x14ac:dyDescent="0.2">
      <c r="AF522" s="10"/>
      <c r="AG522" s="10"/>
      <c r="AH522" s="10"/>
    </row>
    <row r="523" spans="14:42" x14ac:dyDescent="0.2">
      <c r="AG523" s="10"/>
      <c r="AH523" s="10"/>
    </row>
    <row r="524" spans="14:42" x14ac:dyDescent="0.2">
      <c r="AH524" s="10"/>
    </row>
  </sheetData>
  <conditionalFormatting sqref="G9 I9:AP9 AU9:XFD9">
    <cfRule type="cellIs" dxfId="35" priority="8" operator="greaterThan">
      <formula>3200</formula>
    </cfRule>
    <cfRule type="cellIs" dxfId="34" priority="12" operator="greaterThan">
      <formula>3200</formula>
    </cfRule>
  </conditionalFormatting>
  <conditionalFormatting sqref="G8 I8:AP8 AU8:XFD8">
    <cfRule type="cellIs" dxfId="33" priority="7" operator="greaterThan">
      <formula>2000</formula>
    </cfRule>
    <cfRule type="cellIs" dxfId="32" priority="9" operator="greaterThan">
      <formula>6377.070666</formula>
    </cfRule>
    <cfRule type="cellIs" dxfId="31" priority="11" operator="greaterThan">
      <formula>2000</formula>
    </cfRule>
  </conditionalFormatting>
  <conditionalFormatting sqref="G7 I7:AP7 AU7:XFD7">
    <cfRule type="cellIs" dxfId="30" priority="10" operator="greaterThan">
      <formula>1000</formula>
    </cfRule>
  </conditionalFormatting>
  <conditionalFormatting sqref="AT9 AQ12 AQ15 AQ18 AQ21 AQ24 AQ27 AQ30 AQ33 AQ36 AQ39 AQ42 AQ45 AQ9">
    <cfRule type="cellIs" dxfId="29" priority="2" operator="greaterThan">
      <formula>3200</formula>
    </cfRule>
    <cfRule type="cellIs" dxfId="28" priority="6" operator="greaterThan">
      <formula>3200</formula>
    </cfRule>
  </conditionalFormatting>
  <conditionalFormatting sqref="AT8 AQ11 AQ14 AQ17 AQ20 AQ23 AQ26 AQ29 AQ32 AQ35 AQ38 AQ41 AQ44 AQ47 AQ8">
    <cfRule type="cellIs" dxfId="27" priority="1" operator="greaterThan">
      <formula>2000</formula>
    </cfRule>
    <cfRule type="cellIs" dxfId="26" priority="3" operator="greaterThan">
      <formula>6377.070666</formula>
    </cfRule>
    <cfRule type="cellIs" dxfId="25" priority="5" operator="greaterThan">
      <formula>2000</formula>
    </cfRule>
  </conditionalFormatting>
  <conditionalFormatting sqref="AQ10 AQ13 AQ16 AQ19 AQ22 AQ25 AQ28 AQ31 AQ34 AQ37 AQ40 AQ43 AQ46 AQ7 AT7">
    <cfRule type="cellIs" dxfId="24" priority="4" operator="greaterThan">
      <formula>1000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4"/>
  <sheetViews>
    <sheetView workbookViewId="0">
      <selection activeCell="B5" sqref="B5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8" width="7" style="7" customWidth="1"/>
    <col min="9" max="9" width="7.7109375" style="7" bestFit="1" customWidth="1"/>
    <col min="10" max="12" width="6" style="7" bestFit="1" customWidth="1"/>
    <col min="13" max="13" width="6.42578125" style="7" customWidth="1"/>
    <col min="14" max="34" width="5" style="7" bestFit="1" customWidth="1"/>
    <col min="35" max="42" width="5" style="6" bestFit="1" customWidth="1"/>
    <col min="43" max="45" width="9.140625" style="7"/>
    <col min="46" max="16384" width="9.140625" style="6"/>
  </cols>
  <sheetData>
    <row r="1" spans="1:46" x14ac:dyDescent="0.2">
      <c r="A1" s="6" t="s">
        <v>3</v>
      </c>
      <c r="B1" s="21">
        <f>'Input sheet'!C17</f>
        <v>200</v>
      </c>
      <c r="C1" s="6" t="s">
        <v>4</v>
      </c>
      <c r="D1" s="21"/>
      <c r="E1" s="21"/>
      <c r="F1" s="21"/>
      <c r="G1" s="21"/>
      <c r="H1" s="21"/>
      <c r="J1" s="6"/>
      <c r="K1" s="11" t="s">
        <v>39</v>
      </c>
      <c r="M1" s="10">
        <f>B1/B2</f>
        <v>4000</v>
      </c>
      <c r="N1" s="11" t="s">
        <v>18</v>
      </c>
    </row>
    <row r="2" spans="1:46" x14ac:dyDescent="0.2">
      <c r="A2" s="6" t="s">
        <v>37</v>
      </c>
      <c r="B2" s="20">
        <f>'Input sheet'!B10</f>
        <v>0.05</v>
      </c>
      <c r="C2" s="6" t="s">
        <v>38</v>
      </c>
      <c r="D2" s="20"/>
      <c r="E2" s="20"/>
      <c r="F2" s="20"/>
      <c r="G2" s="20"/>
      <c r="H2" s="20"/>
      <c r="J2" s="6"/>
      <c r="K2" s="11" t="s">
        <v>40</v>
      </c>
      <c r="M2" s="10">
        <f>2*SQRT(M1/PI())</f>
        <v>71.364964646110849</v>
      </c>
      <c r="N2" s="11" t="s">
        <v>8</v>
      </c>
    </row>
    <row r="3" spans="1:46" x14ac:dyDescent="0.2">
      <c r="A3" s="6" t="s">
        <v>5</v>
      </c>
      <c r="B3" s="20">
        <f>'Input sheet'!B9</f>
        <v>50000</v>
      </c>
      <c r="C3" s="6" t="s">
        <v>6</v>
      </c>
      <c r="D3" s="20"/>
      <c r="E3" s="20"/>
      <c r="F3" s="20"/>
      <c r="G3" s="20"/>
      <c r="H3" s="20"/>
      <c r="J3" s="6"/>
      <c r="K3" s="11" t="s">
        <v>41</v>
      </c>
      <c r="M3" s="10">
        <f>M2*42*(B2/1.23/SQRT(9.81*M2))^0.61</f>
        <v>57.609212822198913</v>
      </c>
      <c r="N3" s="11" t="s">
        <v>8</v>
      </c>
      <c r="AQ3" s="7">
        <v>1000</v>
      </c>
      <c r="AR3" s="7" t="s">
        <v>15</v>
      </c>
      <c r="AS3" s="10">
        <f ca="1">VLOOKUP(AQ3,AR7:AS40,2)</f>
        <v>36</v>
      </c>
      <c r="AT3" s="6" t="s">
        <v>8</v>
      </c>
    </row>
    <row r="4" spans="1:46" x14ac:dyDescent="0.2">
      <c r="A4" s="8" t="s">
        <v>7</v>
      </c>
      <c r="B4" s="20">
        <f>'Input sheet'!K17</f>
        <v>1</v>
      </c>
      <c r="C4" s="6" t="s">
        <v>8</v>
      </c>
      <c r="D4" s="44"/>
      <c r="E4" s="44"/>
      <c r="F4" s="44"/>
      <c r="G4" s="44"/>
      <c r="H4" s="44"/>
      <c r="J4" s="6"/>
      <c r="K4" s="7" t="s">
        <v>20</v>
      </c>
      <c r="M4" s="10">
        <f>140*EXP(-0.12*$M$2)+20*(1-EXP(-0.12*$M$2))</f>
        <v>20.022907199830648</v>
      </c>
      <c r="N4" s="11" t="s">
        <v>14</v>
      </c>
      <c r="AQ4" s="7">
        <v>2000</v>
      </c>
      <c r="AR4" s="7" t="s">
        <v>15</v>
      </c>
      <c r="AS4" s="10">
        <f ca="1">VLOOKUP(AQ4,AR7:AS40,2)</f>
        <v>36</v>
      </c>
      <c r="AT4" s="6" t="s">
        <v>8</v>
      </c>
    </row>
    <row r="5" spans="1:46" x14ac:dyDescent="0.2">
      <c r="A5" s="6" t="s">
        <v>10</v>
      </c>
      <c r="B5" s="39">
        <f>'Input sheet'!B8</f>
        <v>2</v>
      </c>
      <c r="C5" s="6" t="s">
        <v>11</v>
      </c>
      <c r="D5" s="39"/>
      <c r="E5" s="39"/>
      <c r="F5" s="39"/>
      <c r="G5" s="39"/>
      <c r="H5" s="39"/>
      <c r="J5" s="6"/>
      <c r="AQ5" s="7">
        <v>3200</v>
      </c>
      <c r="AR5" s="7" t="s">
        <v>15</v>
      </c>
      <c r="AS5" s="10">
        <f ca="1">VLOOKUP(AQ5,AR7:AS40,2)</f>
        <v>36</v>
      </c>
      <c r="AT5" s="6" t="s">
        <v>8</v>
      </c>
    </row>
    <row r="6" spans="1:46" x14ac:dyDescent="0.2">
      <c r="A6" s="6" t="s">
        <v>12</v>
      </c>
      <c r="B6" s="39">
        <f>'Input sheet'!B7</f>
        <v>2</v>
      </c>
      <c r="C6" s="6" t="s">
        <v>13</v>
      </c>
      <c r="D6" s="39"/>
      <c r="E6" s="39"/>
      <c r="F6" s="39"/>
      <c r="G6" s="39"/>
      <c r="H6" s="39"/>
      <c r="J6" s="6"/>
      <c r="AR6" s="7" t="s">
        <v>15</v>
      </c>
      <c r="AS6" s="7" t="s">
        <v>8</v>
      </c>
    </row>
    <row r="7" spans="1:46" x14ac:dyDescent="0.2">
      <c r="A7" s="6">
        <v>1000</v>
      </c>
      <c r="B7" s="7" t="s">
        <v>15</v>
      </c>
      <c r="I7" s="10">
        <f>MAX(I11:I511)</f>
        <v>465.85834774583191</v>
      </c>
      <c r="J7" s="10">
        <f t="shared" ref="J7:AP9" si="0">MAX(J11:J511)</f>
        <v>430.87170481597457</v>
      </c>
      <c r="K7" s="10">
        <f t="shared" si="0"/>
        <v>416.11256415816575</v>
      </c>
      <c r="L7" s="10">
        <f t="shared" si="0"/>
        <v>399.02618794662681</v>
      </c>
      <c r="M7" s="10">
        <f t="shared" si="0"/>
        <v>383.76177617625922</v>
      </c>
      <c r="N7" s="10">
        <f t="shared" si="0"/>
        <v>369.80011869557484</v>
      </c>
      <c r="O7" s="10">
        <f t="shared" si="0"/>
        <v>356.85913760225753</v>
      </c>
      <c r="P7" s="10">
        <f t="shared" si="0"/>
        <v>344.76136155689045</v>
      </c>
      <c r="Q7" s="10">
        <f t="shared" si="0"/>
        <v>333.38425856888483</v>
      </c>
      <c r="R7" s="10">
        <f t="shared" si="0"/>
        <v>322.63765358451639</v>
      </c>
      <c r="S7" s="10">
        <f t="shared" si="0"/>
        <v>312.45204558621032</v>
      </c>
      <c r="T7" s="10">
        <f t="shared" si="0"/>
        <v>302.7719723575517</v>
      </c>
      <c r="U7" s="10">
        <f t="shared" si="0"/>
        <v>293.55196510404841</v>
      </c>
      <c r="V7" s="10">
        <f t="shared" si="0"/>
        <v>284.75394048005808</v>
      </c>
      <c r="W7" s="10">
        <f t="shared" si="0"/>
        <v>276.34544175604879</v>
      </c>
      <c r="X7" s="10">
        <f t="shared" si="0"/>
        <v>268.29840778802372</v>
      </c>
      <c r="Y7" s="10">
        <f t="shared" si="0"/>
        <v>260.5882842369266</v>
      </c>
      <c r="Z7" s="10">
        <f t="shared" si="0"/>
        <v>253.19336480219772</v>
      </c>
      <c r="AA7" s="10">
        <f t="shared" si="0"/>
        <v>246.09429184872587</v>
      </c>
      <c r="AB7" s="10">
        <f t="shared" si="0"/>
        <v>239.27367045512233</v>
      </c>
      <c r="AC7" s="10">
        <f t="shared" si="0"/>
        <v>232.71576505748916</v>
      </c>
      <c r="AD7" s="10">
        <f t="shared" si="0"/>
        <v>226.40625747374742</v>
      </c>
      <c r="AE7" s="10">
        <f t="shared" si="0"/>
        <v>220.33205136721955</v>
      </c>
      <c r="AF7" s="10">
        <f t="shared" si="0"/>
        <v>214.48111240779994</v>
      </c>
      <c r="AG7" s="10">
        <f t="shared" si="0"/>
        <v>208.84233626446525</v>
      </c>
      <c r="AH7" s="10">
        <f t="shared" si="0"/>
        <v>203.40543857207572</v>
      </c>
      <c r="AI7" s="10">
        <f t="shared" si="0"/>
        <v>198.16086244547284</v>
      </c>
      <c r="AJ7" s="10">
        <f t="shared" si="0"/>
        <v>193.09970014896021</v>
      </c>
      <c r="AK7" s="10">
        <f t="shared" si="0"/>
        <v>188.21362629005398</v>
      </c>
      <c r="AL7" s="10">
        <f t="shared" si="0"/>
        <v>183.49484047351834</v>
      </c>
      <c r="AM7" s="10">
        <f t="shared" si="0"/>
        <v>178.93601777998362</v>
      </c>
      <c r="AN7" s="10">
        <f t="shared" si="0"/>
        <v>174.53026576075808</v>
      </c>
      <c r="AO7" s="10">
        <f t="shared" si="0"/>
        <v>170.2710868933674</v>
      </c>
      <c r="AP7" s="10">
        <f t="shared" si="0"/>
        <v>166.15234563979584</v>
      </c>
      <c r="AQ7" s="10">
        <v>0</v>
      </c>
      <c r="AR7" s="10">
        <f ca="1">OFFSET(INDIRECT("AP"&amp;7),0,-$AQ7)</f>
        <v>166.15234563979584</v>
      </c>
      <c r="AS7" s="10">
        <f ca="1">OFFSET(INDIRECT("AP"&amp;10),0,-$AQ7)</f>
        <v>69</v>
      </c>
    </row>
    <row r="8" spans="1:46" x14ac:dyDescent="0.2">
      <c r="A8" s="6">
        <v>2000</v>
      </c>
      <c r="B8" s="7" t="s">
        <v>15</v>
      </c>
      <c r="I8" s="10">
        <f>MAX(I12:I512)</f>
        <v>465.85834774583191</v>
      </c>
      <c r="J8" s="10">
        <f t="shared" si="0"/>
        <v>430.87170481597457</v>
      </c>
      <c r="K8" s="10">
        <f t="shared" si="0"/>
        <v>416.11256415816575</v>
      </c>
      <c r="L8" s="10">
        <f t="shared" si="0"/>
        <v>399.02618794662681</v>
      </c>
      <c r="M8" s="10">
        <f t="shared" si="0"/>
        <v>383.76177617625922</v>
      </c>
      <c r="N8" s="10">
        <f t="shared" si="0"/>
        <v>369.80011869557484</v>
      </c>
      <c r="O8" s="10">
        <f t="shared" si="0"/>
        <v>356.85913760225753</v>
      </c>
      <c r="P8" s="10">
        <f t="shared" si="0"/>
        <v>344.76136155689045</v>
      </c>
      <c r="Q8" s="10">
        <f t="shared" si="0"/>
        <v>333.38425856888483</v>
      </c>
      <c r="R8" s="10">
        <f t="shared" si="0"/>
        <v>322.63765358451639</v>
      </c>
      <c r="S8" s="10">
        <f t="shared" si="0"/>
        <v>312.45204558621032</v>
      </c>
      <c r="T8" s="10">
        <f t="shared" si="0"/>
        <v>302.7719723575517</v>
      </c>
      <c r="U8" s="10">
        <f t="shared" si="0"/>
        <v>293.55196510404841</v>
      </c>
      <c r="V8" s="10">
        <f t="shared" si="0"/>
        <v>284.75394048005808</v>
      </c>
      <c r="W8" s="10">
        <f t="shared" si="0"/>
        <v>276.34544175604879</v>
      </c>
      <c r="X8" s="10">
        <f t="shared" si="0"/>
        <v>268.29840778802372</v>
      </c>
      <c r="Y8" s="10">
        <f t="shared" si="0"/>
        <v>260.5882842369266</v>
      </c>
      <c r="Z8" s="10">
        <f t="shared" si="0"/>
        <v>253.19336480219772</v>
      </c>
      <c r="AA8" s="10">
        <f t="shared" si="0"/>
        <v>246.09429184872587</v>
      </c>
      <c r="AB8" s="10">
        <f t="shared" si="0"/>
        <v>239.27367045512233</v>
      </c>
      <c r="AC8" s="10">
        <f t="shared" si="0"/>
        <v>232.71576505748916</v>
      </c>
      <c r="AD8" s="10">
        <f t="shared" si="0"/>
        <v>226.40625747374742</v>
      </c>
      <c r="AE8" s="10">
        <f t="shared" si="0"/>
        <v>220.33205136721955</v>
      </c>
      <c r="AF8" s="10">
        <f t="shared" si="0"/>
        <v>214.48111240779994</v>
      </c>
      <c r="AG8" s="10">
        <f t="shared" si="0"/>
        <v>208.84233626446525</v>
      </c>
      <c r="AH8" s="10">
        <f t="shared" si="0"/>
        <v>203.40543857207572</v>
      </c>
      <c r="AI8" s="10">
        <f t="shared" si="0"/>
        <v>198.16086244547284</v>
      </c>
      <c r="AJ8" s="10">
        <f t="shared" si="0"/>
        <v>193.09970014896021</v>
      </c>
      <c r="AK8" s="10">
        <f t="shared" si="0"/>
        <v>188.21362629005398</v>
      </c>
      <c r="AL8" s="10">
        <f t="shared" si="0"/>
        <v>183.49484047351834</v>
      </c>
      <c r="AM8" s="10">
        <f t="shared" si="0"/>
        <v>178.93601777998362</v>
      </c>
      <c r="AN8" s="10">
        <f t="shared" si="0"/>
        <v>174.53026576075808</v>
      </c>
      <c r="AO8" s="10">
        <f t="shared" si="0"/>
        <v>170.2710868933674</v>
      </c>
      <c r="AP8" s="10">
        <f t="shared" si="0"/>
        <v>166.15234563979584</v>
      </c>
      <c r="AQ8" s="10">
        <v>1</v>
      </c>
      <c r="AR8" s="10">
        <f t="shared" ref="AR8:AR40" ca="1" si="1">OFFSET(INDIRECT("AP"&amp;7),0,-$AQ8)</f>
        <v>170.2710868933674</v>
      </c>
      <c r="AS8" s="10">
        <f t="shared" ref="AS8:AS40" ca="1" si="2">OFFSET(INDIRECT("AP"&amp;10),0,-$AQ8)</f>
        <v>68</v>
      </c>
    </row>
    <row r="9" spans="1:46" x14ac:dyDescent="0.2">
      <c r="A9" s="6">
        <v>3200</v>
      </c>
      <c r="B9" s="7" t="s">
        <v>15</v>
      </c>
      <c r="I9" s="10">
        <f>MAX(I13:I513)</f>
        <v>465.85834774583191</v>
      </c>
      <c r="J9" s="10">
        <f t="shared" si="0"/>
        <v>430.87170481597457</v>
      </c>
      <c r="K9" s="10">
        <f t="shared" si="0"/>
        <v>416.11256415816575</v>
      </c>
      <c r="L9" s="10">
        <f t="shared" si="0"/>
        <v>399.02618794662681</v>
      </c>
      <c r="M9" s="10">
        <f t="shared" si="0"/>
        <v>383.76177617625922</v>
      </c>
      <c r="N9" s="10">
        <f t="shared" si="0"/>
        <v>369.80011869557484</v>
      </c>
      <c r="O9" s="10">
        <f t="shared" si="0"/>
        <v>356.85913760225753</v>
      </c>
      <c r="P9" s="10">
        <f t="shared" si="0"/>
        <v>344.76136155689045</v>
      </c>
      <c r="Q9" s="10">
        <f t="shared" si="0"/>
        <v>333.38425856888483</v>
      </c>
      <c r="R9" s="10">
        <f t="shared" si="0"/>
        <v>322.63765358451639</v>
      </c>
      <c r="S9" s="10">
        <f t="shared" si="0"/>
        <v>312.45204558621032</v>
      </c>
      <c r="T9" s="10">
        <f t="shared" si="0"/>
        <v>302.7719723575517</v>
      </c>
      <c r="U9" s="10">
        <f t="shared" si="0"/>
        <v>293.55196510404841</v>
      </c>
      <c r="V9" s="10">
        <f t="shared" si="0"/>
        <v>284.75394048005808</v>
      </c>
      <c r="W9" s="10">
        <f t="shared" si="0"/>
        <v>276.34544175604879</v>
      </c>
      <c r="X9" s="10">
        <f t="shared" si="0"/>
        <v>268.29840778802372</v>
      </c>
      <c r="Y9" s="10">
        <f t="shared" si="0"/>
        <v>260.5882842369266</v>
      </c>
      <c r="Z9" s="10">
        <f t="shared" si="0"/>
        <v>253.19336480219772</v>
      </c>
      <c r="AA9" s="10">
        <f t="shared" si="0"/>
        <v>246.09429184872587</v>
      </c>
      <c r="AB9" s="10">
        <f t="shared" si="0"/>
        <v>239.27367045512233</v>
      </c>
      <c r="AC9" s="10">
        <f t="shared" si="0"/>
        <v>232.71576505748916</v>
      </c>
      <c r="AD9" s="10">
        <f t="shared" si="0"/>
        <v>226.40625747374742</v>
      </c>
      <c r="AE9" s="10">
        <f t="shared" si="0"/>
        <v>220.33205136721955</v>
      </c>
      <c r="AF9" s="10">
        <f t="shared" si="0"/>
        <v>214.48111240779994</v>
      </c>
      <c r="AG9" s="10">
        <f t="shared" si="0"/>
        <v>208.84233626446525</v>
      </c>
      <c r="AH9" s="10">
        <f t="shared" si="0"/>
        <v>203.40543857207572</v>
      </c>
      <c r="AI9" s="10">
        <f t="shared" si="0"/>
        <v>198.16086244547284</v>
      </c>
      <c r="AJ9" s="10">
        <f t="shared" si="0"/>
        <v>193.09970014896021</v>
      </c>
      <c r="AK9" s="10">
        <f t="shared" si="0"/>
        <v>188.21362629005398</v>
      </c>
      <c r="AL9" s="10">
        <f t="shared" si="0"/>
        <v>183.49484047351834</v>
      </c>
      <c r="AM9" s="10">
        <f t="shared" si="0"/>
        <v>178.93601777998362</v>
      </c>
      <c r="AN9" s="10">
        <f t="shared" si="0"/>
        <v>174.53026576075808</v>
      </c>
      <c r="AO9" s="10">
        <f t="shared" si="0"/>
        <v>170.2710868933674</v>
      </c>
      <c r="AP9" s="10">
        <f t="shared" si="0"/>
        <v>166.15234563979584</v>
      </c>
      <c r="AQ9" s="10">
        <v>2</v>
      </c>
      <c r="AR9" s="10">
        <f t="shared" ca="1" si="1"/>
        <v>174.53026576075808</v>
      </c>
      <c r="AS9" s="10">
        <f t="shared" ca="1" si="2"/>
        <v>67</v>
      </c>
    </row>
    <row r="10" spans="1:46" x14ac:dyDescent="0.2">
      <c r="A10" s="9" t="s">
        <v>9</v>
      </c>
      <c r="B10" s="48" t="s">
        <v>14</v>
      </c>
      <c r="C10" s="48" t="s">
        <v>46</v>
      </c>
      <c r="D10" s="49" t="s">
        <v>47</v>
      </c>
      <c r="E10" s="49" t="s">
        <v>48</v>
      </c>
      <c r="F10" s="48" t="s">
        <v>49</v>
      </c>
      <c r="G10" s="51" t="s">
        <v>50</v>
      </c>
      <c r="H10" s="48" t="s">
        <v>51</v>
      </c>
      <c r="I10" s="10">
        <f>ROUNDUP(M2/2,0)</f>
        <v>36</v>
      </c>
      <c r="J10" s="10">
        <f t="shared" ref="J10:AP10" si="3">I10+$B$4</f>
        <v>37</v>
      </c>
      <c r="K10" s="10">
        <f t="shared" si="3"/>
        <v>38</v>
      </c>
      <c r="L10" s="10">
        <f t="shared" si="3"/>
        <v>39</v>
      </c>
      <c r="M10" s="10">
        <f t="shared" si="3"/>
        <v>40</v>
      </c>
      <c r="N10" s="10">
        <f t="shared" si="3"/>
        <v>41</v>
      </c>
      <c r="O10" s="10">
        <f t="shared" si="3"/>
        <v>42</v>
      </c>
      <c r="P10" s="10">
        <f t="shared" si="3"/>
        <v>43</v>
      </c>
      <c r="Q10" s="10">
        <f t="shared" si="3"/>
        <v>44</v>
      </c>
      <c r="R10" s="10">
        <f t="shared" si="3"/>
        <v>45</v>
      </c>
      <c r="S10" s="10">
        <f t="shared" si="3"/>
        <v>46</v>
      </c>
      <c r="T10" s="10">
        <f t="shared" si="3"/>
        <v>47</v>
      </c>
      <c r="U10" s="10">
        <f t="shared" si="3"/>
        <v>48</v>
      </c>
      <c r="V10" s="10">
        <f t="shared" si="3"/>
        <v>49</v>
      </c>
      <c r="W10" s="10">
        <f t="shared" si="3"/>
        <v>50</v>
      </c>
      <c r="X10" s="10">
        <f t="shared" si="3"/>
        <v>51</v>
      </c>
      <c r="Y10" s="10">
        <f t="shared" si="3"/>
        <v>52</v>
      </c>
      <c r="Z10" s="10">
        <f t="shared" si="3"/>
        <v>53</v>
      </c>
      <c r="AA10" s="10">
        <f t="shared" si="3"/>
        <v>54</v>
      </c>
      <c r="AB10" s="10">
        <f t="shared" si="3"/>
        <v>55</v>
      </c>
      <c r="AC10" s="10">
        <f t="shared" si="3"/>
        <v>56</v>
      </c>
      <c r="AD10" s="10">
        <f t="shared" si="3"/>
        <v>57</v>
      </c>
      <c r="AE10" s="10">
        <f t="shared" si="3"/>
        <v>58</v>
      </c>
      <c r="AF10" s="10">
        <f t="shared" si="3"/>
        <v>59</v>
      </c>
      <c r="AG10" s="10">
        <f t="shared" si="3"/>
        <v>60</v>
      </c>
      <c r="AH10" s="10">
        <f t="shared" si="3"/>
        <v>61</v>
      </c>
      <c r="AI10" s="10">
        <f t="shared" si="3"/>
        <v>62</v>
      </c>
      <c r="AJ10" s="10">
        <f t="shared" si="3"/>
        <v>63</v>
      </c>
      <c r="AK10" s="10">
        <f t="shared" si="3"/>
        <v>64</v>
      </c>
      <c r="AL10" s="10">
        <f t="shared" si="3"/>
        <v>65</v>
      </c>
      <c r="AM10" s="10">
        <f t="shared" si="3"/>
        <v>66</v>
      </c>
      <c r="AN10" s="10">
        <f t="shared" si="3"/>
        <v>67</v>
      </c>
      <c r="AO10" s="10">
        <f t="shared" si="3"/>
        <v>68</v>
      </c>
      <c r="AP10" s="10">
        <f t="shared" si="3"/>
        <v>69</v>
      </c>
      <c r="AQ10" s="10">
        <v>3</v>
      </c>
      <c r="AR10" s="10">
        <f t="shared" ca="1" si="1"/>
        <v>178.93601777998362</v>
      </c>
      <c r="AS10" s="10">
        <f t="shared" ca="1" si="2"/>
        <v>66</v>
      </c>
    </row>
    <row r="11" spans="1:46" x14ac:dyDescent="0.2">
      <c r="A11" s="10">
        <f>I10</f>
        <v>36</v>
      </c>
      <c r="B11" s="50">
        <f>SQRT(G11^2+H11^2)*$M$4* 0.79*(100/50)^(1/16)  *    (30/($A11-$M$2/2))^(1/16)</f>
        <v>14.805925076186947</v>
      </c>
      <c r="C11" s="50">
        <f>$M$3/($M$2/2)</f>
        <v>1.6144956592601192</v>
      </c>
      <c r="D11" s="49">
        <f>$A11/($M$2/2)</f>
        <v>1.008898418951627</v>
      </c>
      <c r="E11" s="49">
        <f>(D11+1)^2+C11^2</f>
        <v>6.6422690914361135</v>
      </c>
      <c r="F11" s="49">
        <f>(D11-1)^2+C11^2</f>
        <v>2.6066754156296055</v>
      </c>
      <c r="G11" s="51">
        <f>1/PI()*(ATAN(SQRT((D11+1)/(D11-1)))-(D11^2-1+C11^2)/SQRT(F11*E11)*ATAN(SQRT((D11-1)*E11/F11/(D11+1))))</f>
        <v>0.45759635765913576</v>
      </c>
      <c r="H11" s="52">
        <f>1/PI()*  (1/D11*ATAN(C11/SQRT(D11^2-1))   +    C11*(E11-2*D11)/D11/SQRT(E11*F11)   *ATAN(SQRT( (D11-1)*E11/F11/( D11+1)) )   -C11/D11*ATAN(SQRT((D11-1)/    (D11+1)        ))     )</f>
        <v>0.49558960926464607</v>
      </c>
      <c r="I11" s="10">
        <f>$B$6*$B11^(4/3)</f>
        <v>72.712776029981185</v>
      </c>
      <c r="AQ11" s="10">
        <v>4</v>
      </c>
      <c r="AR11" s="10">
        <f t="shared" ca="1" si="1"/>
        <v>183.49484047351834</v>
      </c>
      <c r="AS11" s="10">
        <f t="shared" ca="1" si="2"/>
        <v>65</v>
      </c>
    </row>
    <row r="12" spans="1:46" x14ac:dyDescent="0.2">
      <c r="A12" s="10">
        <f t="shared" ref="A12:A75" si="4">A11+$B$4</f>
        <v>37</v>
      </c>
      <c r="B12" s="50">
        <f t="shared" ref="B12:B75" si="5">SQRT(G12^2+H12^2)*$M$4* 0.79*(100/50)^(1/16)  *    (30/($A12-$M$2/2))^(1/16)</f>
        <v>12.762582306885628</v>
      </c>
      <c r="C12" s="50">
        <f t="shared" ref="C12:C75" si="6">$M$3/($M$2/2)</f>
        <v>1.6144956592601192</v>
      </c>
      <c r="D12" s="49">
        <f t="shared" ref="D12:D75" si="7">$A12/($M$2/2)</f>
        <v>1.0369233750336166</v>
      </c>
      <c r="E12" s="49">
        <f t="shared" ref="E12:E75" si="8">(D12+1)^2+C12^2</f>
        <v>6.7556530695281056</v>
      </c>
      <c r="F12" s="49">
        <f t="shared" ref="F12:F75" si="9">(D12-1)^2+C12^2</f>
        <v>2.6079595693936399</v>
      </c>
      <c r="G12" s="51">
        <f t="shared" ref="G12:G75" si="10">1/PI()*(ATAN(SQRT((D12+1)/(D12-1)))-(D12^2-1+C12^2)/SQRT(F12*E12)*ATAN(SQRT((D12-1)*E12/F12/(D12+1))))</f>
        <v>0.4140012729644395</v>
      </c>
      <c r="H12" s="52">
        <f t="shared" ref="H12:H75" si="11">1/PI()*  (1/D12*ATAN(C12/SQRT(D12^2-1))   +    C12*(E12-2*D12)/D12/SQRT(E12*F12)   *ATAN(SQRT( (D12-1)*E12/F12/( D12+1)) )   -C12/D12*ATAN(SQRT((D12-1)/    (D12+1)        ))     )</f>
        <v>0.4821812117595996</v>
      </c>
      <c r="I12" s="10">
        <f t="shared" ref="I12:I75" si="12">I11+(($B12+$B11)/2)^(4/3)/$B$5*$B$4</f>
        <v>89.238012429872938</v>
      </c>
      <c r="J12" s="10">
        <f>$B$6*$B12^(4/3)</f>
        <v>59.65058907460255</v>
      </c>
      <c r="AQ12" s="10">
        <v>5</v>
      </c>
      <c r="AR12" s="10">
        <f t="shared" ca="1" si="1"/>
        <v>188.21362629005398</v>
      </c>
      <c r="AS12" s="10">
        <f t="shared" ca="1" si="2"/>
        <v>64</v>
      </c>
    </row>
    <row r="13" spans="1:46" x14ac:dyDescent="0.2">
      <c r="A13" s="10">
        <f t="shared" si="4"/>
        <v>38</v>
      </c>
      <c r="B13" s="50">
        <f t="shared" si="5"/>
        <v>11.787009740307695</v>
      </c>
      <c r="C13" s="50">
        <f t="shared" si="6"/>
        <v>1.6144956592601192</v>
      </c>
      <c r="D13" s="49">
        <f t="shared" si="7"/>
        <v>1.0649483311156065</v>
      </c>
      <c r="E13" s="49">
        <f t="shared" si="8"/>
        <v>6.8706078439468943</v>
      </c>
      <c r="F13" s="49">
        <f t="shared" si="9"/>
        <v>2.6108145194844692</v>
      </c>
      <c r="G13" s="51">
        <f t="shared" si="10"/>
        <v>0.38642653983069414</v>
      </c>
      <c r="H13" s="52">
        <f t="shared" si="11"/>
        <v>0.46944823405004266</v>
      </c>
      <c r="I13" s="10">
        <f t="shared" si="12"/>
        <v>103.39559325330652</v>
      </c>
      <c r="J13" s="10">
        <f>J12+(($B13+$B12)/2)^(4/3)/$B$5*$B$4</f>
        <v>73.808169898036112</v>
      </c>
      <c r="K13" s="10">
        <f>$B$6*$B13^(4/3)</f>
        <v>53.649809665640376</v>
      </c>
      <c r="AQ13" s="10">
        <v>6</v>
      </c>
      <c r="AR13" s="10">
        <f t="shared" ca="1" si="1"/>
        <v>193.09970014896021</v>
      </c>
      <c r="AS13" s="10">
        <f t="shared" ca="1" si="2"/>
        <v>63</v>
      </c>
    </row>
    <row r="14" spans="1:46" x14ac:dyDescent="0.2">
      <c r="A14" s="10">
        <f t="shared" si="4"/>
        <v>39</v>
      </c>
      <c r="B14" s="50">
        <f t="shared" si="5"/>
        <v>11.087635049602934</v>
      </c>
      <c r="C14" s="50">
        <f t="shared" si="6"/>
        <v>1.6144956592601192</v>
      </c>
      <c r="D14" s="49">
        <f t="shared" si="7"/>
        <v>1.0929732871975961</v>
      </c>
      <c r="E14" s="49">
        <f t="shared" si="8"/>
        <v>6.9871334146924777</v>
      </c>
      <c r="F14" s="49">
        <f t="shared" si="9"/>
        <v>2.6152402659020937</v>
      </c>
      <c r="G14" s="51">
        <f t="shared" si="10"/>
        <v>0.36467692011167752</v>
      </c>
      <c r="H14" s="52">
        <f t="shared" si="11"/>
        <v>0.45732854534665901</v>
      </c>
      <c r="I14" s="10">
        <f t="shared" si="12"/>
        <v>116.28014028776988</v>
      </c>
      <c r="J14" s="10">
        <f>J13+(($B14+$B13)/2)^(4/3)/$B$5*$B$4</f>
        <v>86.692716932499479</v>
      </c>
      <c r="K14" s="10">
        <f t="shared" ref="K14:Z29" si="13">K13+(($B13+$B14)/2)^(4/3)/$B$5*$B$4</f>
        <v>66.534356700103757</v>
      </c>
      <c r="L14" s="10">
        <f>$B$6*$B14^(4/3)</f>
        <v>49.447980488564774</v>
      </c>
      <c r="AQ14" s="10">
        <v>7</v>
      </c>
      <c r="AR14" s="10">
        <f t="shared" ca="1" si="1"/>
        <v>198.16086244547284</v>
      </c>
      <c r="AS14" s="10">
        <f t="shared" ca="1" si="2"/>
        <v>62</v>
      </c>
    </row>
    <row r="15" spans="1:46" x14ac:dyDescent="0.2">
      <c r="A15" s="10">
        <f t="shared" si="4"/>
        <v>40</v>
      </c>
      <c r="B15" s="50">
        <f t="shared" si="5"/>
        <v>10.524637444432164</v>
      </c>
      <c r="C15" s="50">
        <f t="shared" si="6"/>
        <v>1.6144956592601192</v>
      </c>
      <c r="D15" s="49">
        <f t="shared" si="7"/>
        <v>1.1209982432795857</v>
      </c>
      <c r="E15" s="49">
        <f t="shared" si="8"/>
        <v>7.1052297817648569</v>
      </c>
      <c r="F15" s="49">
        <f t="shared" si="9"/>
        <v>2.6212368086465125</v>
      </c>
      <c r="G15" s="51">
        <f t="shared" si="10"/>
        <v>0.34624730816160321</v>
      </c>
      <c r="H15" s="52">
        <f t="shared" si="11"/>
        <v>0.44576837576165596</v>
      </c>
      <c r="I15" s="10">
        <f t="shared" si="12"/>
        <v>128.22544565045149</v>
      </c>
      <c r="J15" s="10">
        <f>J14+(($B15+$B14)/2)^(4/3)/$B$5*$B$4</f>
        <v>98.638022295181102</v>
      </c>
      <c r="K15" s="10">
        <f t="shared" si="13"/>
        <v>78.47966206278538</v>
      </c>
      <c r="L15" s="10">
        <f t="shared" si="13"/>
        <v>61.393285851246397</v>
      </c>
      <c r="M15" s="10">
        <f>$B$6*$B15^(4/3)</f>
        <v>46.128874080878774</v>
      </c>
      <c r="AQ15" s="10">
        <v>8</v>
      </c>
      <c r="AR15" s="10">
        <f t="shared" ca="1" si="1"/>
        <v>203.40543857207572</v>
      </c>
      <c r="AS15" s="10">
        <f t="shared" ca="1" si="2"/>
        <v>61</v>
      </c>
    </row>
    <row r="16" spans="1:46" x14ac:dyDescent="0.2">
      <c r="A16" s="10">
        <f t="shared" si="4"/>
        <v>41</v>
      </c>
      <c r="B16" s="50">
        <f t="shared" si="5"/>
        <v>10.045593042562695</v>
      </c>
      <c r="C16" s="50">
        <f t="shared" si="6"/>
        <v>1.6144956592601192</v>
      </c>
      <c r="D16" s="49">
        <f t="shared" si="7"/>
        <v>1.1490231993615754</v>
      </c>
      <c r="E16" s="49">
        <f t="shared" si="8"/>
        <v>7.2248969451640281</v>
      </c>
      <c r="F16" s="49">
        <f t="shared" si="9"/>
        <v>2.6288041477177266</v>
      </c>
      <c r="G16" s="51">
        <f t="shared" si="10"/>
        <v>0.33004506550985308</v>
      </c>
      <c r="H16" s="52">
        <f t="shared" si="11"/>
        <v>0.43472043817728712</v>
      </c>
      <c r="I16" s="10">
        <f t="shared" si="12"/>
        <v>139.40906097981758</v>
      </c>
      <c r="J16" s="10">
        <f>J15+(($B16+$B15)/2)^(4/3)/$B$5*$B$4</f>
        <v>109.82163762454719</v>
      </c>
      <c r="K16" s="10">
        <f t="shared" si="13"/>
        <v>89.663277392151471</v>
      </c>
      <c r="L16" s="10">
        <f t="shared" si="13"/>
        <v>72.576901180612495</v>
      </c>
      <c r="M16" s="10">
        <f t="shared" si="13"/>
        <v>57.312489410244865</v>
      </c>
      <c r="N16" s="10">
        <f>$B$6*$B16^(4/3)</f>
        <v>43.350831929560478</v>
      </c>
      <c r="AQ16" s="10">
        <v>9</v>
      </c>
      <c r="AR16" s="10">
        <f t="shared" ca="1" si="1"/>
        <v>208.84233626446525</v>
      </c>
      <c r="AS16" s="10">
        <f t="shared" ca="1" si="2"/>
        <v>60</v>
      </c>
    </row>
    <row r="17" spans="1:45" x14ac:dyDescent="0.2">
      <c r="A17" s="10">
        <f t="shared" si="4"/>
        <v>42</v>
      </c>
      <c r="B17" s="50">
        <f t="shared" si="5"/>
        <v>9.6246522546572084</v>
      </c>
      <c r="C17" s="50">
        <f t="shared" si="6"/>
        <v>1.6144956592601192</v>
      </c>
      <c r="D17" s="49">
        <f t="shared" si="7"/>
        <v>1.177048155443565</v>
      </c>
      <c r="E17" s="49">
        <f t="shared" si="8"/>
        <v>7.3461349048899942</v>
      </c>
      <c r="F17" s="49">
        <f t="shared" si="9"/>
        <v>2.6379422831157355</v>
      </c>
      <c r="G17" s="51">
        <f t="shared" si="10"/>
        <v>0.31547605192716355</v>
      </c>
      <c r="H17" s="52">
        <f t="shared" si="11"/>
        <v>0.42414283992295193</v>
      </c>
      <c r="I17" s="10">
        <f t="shared" si="12"/>
        <v>149.94507592182745</v>
      </c>
      <c r="J17" s="10">
        <f t="shared" ref="J17:J80" si="14">J16+($B17)^(4/3)/$B$5*$B$4</f>
        <v>120.05810406911047</v>
      </c>
      <c r="K17" s="10">
        <f t="shared" si="13"/>
        <v>100.19929233416134</v>
      </c>
      <c r="L17" s="10">
        <f t="shared" si="13"/>
        <v>83.112916122622366</v>
      </c>
      <c r="M17" s="10">
        <f t="shared" si="13"/>
        <v>67.848504352254736</v>
      </c>
      <c r="N17" s="10">
        <f t="shared" si="13"/>
        <v>53.886846871570349</v>
      </c>
      <c r="O17" s="10">
        <f>$B$6*$B17^(4/3)</f>
        <v>40.945865778253136</v>
      </c>
      <c r="AQ17" s="10">
        <v>10</v>
      </c>
      <c r="AR17" s="10">
        <f t="shared" ca="1" si="1"/>
        <v>214.48111240779994</v>
      </c>
      <c r="AS17" s="10">
        <f t="shared" ca="1" si="2"/>
        <v>59</v>
      </c>
    </row>
    <row r="18" spans="1:45" x14ac:dyDescent="0.2">
      <c r="A18" s="10">
        <f t="shared" si="4"/>
        <v>43</v>
      </c>
      <c r="B18" s="50">
        <f t="shared" si="5"/>
        <v>9.2469679975488202</v>
      </c>
      <c r="C18" s="50">
        <f t="shared" si="6"/>
        <v>1.6144956592601192</v>
      </c>
      <c r="D18" s="49">
        <f t="shared" si="7"/>
        <v>1.2050731115255546</v>
      </c>
      <c r="E18" s="49">
        <f t="shared" si="8"/>
        <v>7.4689436609427577</v>
      </c>
      <c r="F18" s="49">
        <f t="shared" si="9"/>
        <v>2.6486512148405392</v>
      </c>
      <c r="G18" s="51">
        <f t="shared" si="10"/>
        <v>0.30217460173568156</v>
      </c>
      <c r="H18" s="52">
        <f t="shared" si="11"/>
        <v>0.41399830155773248</v>
      </c>
      <c r="I18" s="10">
        <f t="shared" si="12"/>
        <v>159.91462682539674</v>
      </c>
      <c r="J18" s="10">
        <f t="shared" si="14"/>
        <v>129.76251422822432</v>
      </c>
      <c r="K18" s="10">
        <f t="shared" si="13"/>
        <v>110.16884323773061</v>
      </c>
      <c r="L18" s="10">
        <f t="shared" si="13"/>
        <v>93.082467026191637</v>
      </c>
      <c r="M18" s="10">
        <f t="shared" si="13"/>
        <v>77.818055255824007</v>
      </c>
      <c r="N18" s="10">
        <f t="shared" si="13"/>
        <v>63.856397775139627</v>
      </c>
      <c r="O18" s="10">
        <f t="shared" si="13"/>
        <v>50.915416681822407</v>
      </c>
      <c r="P18" s="10">
        <f>$B$6*$B18^(4/3)</f>
        <v>38.817640636455394</v>
      </c>
      <c r="AQ18" s="10">
        <v>11</v>
      </c>
      <c r="AR18" s="10">
        <f t="shared" ca="1" si="1"/>
        <v>220.33205136721955</v>
      </c>
      <c r="AS18" s="10">
        <f t="shared" ca="1" si="2"/>
        <v>58</v>
      </c>
    </row>
    <row r="19" spans="1:45" x14ac:dyDescent="0.2">
      <c r="A19" s="10">
        <f t="shared" si="4"/>
        <v>44</v>
      </c>
      <c r="B19" s="50">
        <f t="shared" si="5"/>
        <v>8.903126601551886</v>
      </c>
      <c r="C19" s="50">
        <f t="shared" si="6"/>
        <v>1.6144956592601192</v>
      </c>
      <c r="D19" s="49">
        <f t="shared" si="7"/>
        <v>1.2330980676075443</v>
      </c>
      <c r="E19" s="49">
        <f t="shared" si="8"/>
        <v>7.5933232133223161</v>
      </c>
      <c r="F19" s="49">
        <f t="shared" si="9"/>
        <v>2.6609309428921382</v>
      </c>
      <c r="G19" s="51">
        <f t="shared" si="10"/>
        <v>0.28989684514732789</v>
      </c>
      <c r="H19" s="52">
        <f t="shared" si="11"/>
        <v>0.40425354568699079</v>
      </c>
      <c r="I19" s="10">
        <f t="shared" si="12"/>
        <v>169.37921817707718</v>
      </c>
      <c r="J19" s="10">
        <f t="shared" si="14"/>
        <v>138.98879647825689</v>
      </c>
      <c r="K19" s="10">
        <f t="shared" si="13"/>
        <v>119.63343458941107</v>
      </c>
      <c r="L19" s="10">
        <f t="shared" si="13"/>
        <v>102.54705837787209</v>
      </c>
      <c r="M19" s="10">
        <f t="shared" si="13"/>
        <v>87.282646607504461</v>
      </c>
      <c r="N19" s="10">
        <f t="shared" si="13"/>
        <v>73.320989126820081</v>
      </c>
      <c r="O19" s="10">
        <f t="shared" si="13"/>
        <v>60.380008033502861</v>
      </c>
      <c r="P19" s="10">
        <f t="shared" si="13"/>
        <v>48.282231988135848</v>
      </c>
      <c r="Q19" s="10">
        <f>$B$6*$B19^(4/3)</f>
        <v>36.905129000130238</v>
      </c>
      <c r="AQ19" s="10">
        <v>12</v>
      </c>
      <c r="AR19" s="10">
        <f t="shared" ca="1" si="1"/>
        <v>226.40625747374742</v>
      </c>
      <c r="AS19" s="10">
        <f t="shared" ca="1" si="2"/>
        <v>57</v>
      </c>
    </row>
    <row r="20" spans="1:45" x14ac:dyDescent="0.2">
      <c r="A20" s="10">
        <f t="shared" si="4"/>
        <v>45</v>
      </c>
      <c r="B20" s="50">
        <f t="shared" si="5"/>
        <v>8.5867294016982214</v>
      </c>
      <c r="C20" s="50">
        <f t="shared" si="6"/>
        <v>1.6144956592601192</v>
      </c>
      <c r="D20" s="49">
        <f t="shared" si="7"/>
        <v>1.2611230236895339</v>
      </c>
      <c r="E20" s="49">
        <f t="shared" si="8"/>
        <v>7.7192735620286674</v>
      </c>
      <c r="F20" s="49">
        <f t="shared" si="9"/>
        <v>2.6747814672705315</v>
      </c>
      <c r="G20" s="51">
        <f t="shared" si="10"/>
        <v>0.27847067742359943</v>
      </c>
      <c r="H20" s="52">
        <f t="shared" si="11"/>
        <v>0.39487879738197562</v>
      </c>
      <c r="I20" s="10">
        <f t="shared" si="12"/>
        <v>178.387562726195</v>
      </c>
      <c r="J20" s="10">
        <f t="shared" si="14"/>
        <v>147.78051361947681</v>
      </c>
      <c r="K20" s="10">
        <f t="shared" si="13"/>
        <v>128.64177913852888</v>
      </c>
      <c r="L20" s="10">
        <f t="shared" si="13"/>
        <v>111.55540292698991</v>
      </c>
      <c r="M20" s="10">
        <f t="shared" si="13"/>
        <v>96.290991156622283</v>
      </c>
      <c r="N20" s="10">
        <f t="shared" si="13"/>
        <v>82.329333675937903</v>
      </c>
      <c r="O20" s="10">
        <f t="shared" si="13"/>
        <v>69.388352582620684</v>
      </c>
      <c r="P20" s="10">
        <f t="shared" si="13"/>
        <v>57.290576537253671</v>
      </c>
      <c r="Q20" s="10">
        <f t="shared" si="13"/>
        <v>45.91347354924806</v>
      </c>
      <c r="R20" s="10">
        <f>$B$6*$B20^(4/3)</f>
        <v>35.166868564879692</v>
      </c>
      <c r="AQ20" s="10">
        <v>13</v>
      </c>
      <c r="AR20" s="10">
        <f t="shared" ca="1" si="1"/>
        <v>232.71576505748916</v>
      </c>
      <c r="AS20" s="10">
        <f t="shared" ca="1" si="2"/>
        <v>56</v>
      </c>
    </row>
    <row r="21" spans="1:45" x14ac:dyDescent="0.2">
      <c r="A21" s="10">
        <f t="shared" si="4"/>
        <v>46</v>
      </c>
      <c r="B21" s="50">
        <f t="shared" si="5"/>
        <v>8.2931966781843034</v>
      </c>
      <c r="C21" s="50">
        <f t="shared" si="6"/>
        <v>1.6144956592601192</v>
      </c>
      <c r="D21" s="49">
        <f t="shared" si="7"/>
        <v>1.2891479797715235</v>
      </c>
      <c r="E21" s="49">
        <f t="shared" si="8"/>
        <v>7.8467947070618136</v>
      </c>
      <c r="F21" s="49">
        <f t="shared" si="9"/>
        <v>2.69020278797572</v>
      </c>
      <c r="G21" s="51">
        <f t="shared" si="10"/>
        <v>0.26776941762004225</v>
      </c>
      <c r="H21" s="52">
        <f t="shared" si="11"/>
        <v>0.38584736519157653</v>
      </c>
      <c r="I21" s="10">
        <f t="shared" si="12"/>
        <v>186.97949273833419</v>
      </c>
      <c r="J21" s="10">
        <f t="shared" si="14"/>
        <v>156.17381126415498</v>
      </c>
      <c r="K21" s="10">
        <f t="shared" si="13"/>
        <v>137.23370915066806</v>
      </c>
      <c r="L21" s="10">
        <f t="shared" si="13"/>
        <v>120.1473329391291</v>
      </c>
      <c r="M21" s="10">
        <f t="shared" si="13"/>
        <v>104.88292116876147</v>
      </c>
      <c r="N21" s="10">
        <f t="shared" si="13"/>
        <v>90.92126368807709</v>
      </c>
      <c r="O21" s="10">
        <f t="shared" si="13"/>
        <v>77.980282594759871</v>
      </c>
      <c r="P21" s="10">
        <f t="shared" si="13"/>
        <v>65.882506549392858</v>
      </c>
      <c r="Q21" s="10">
        <f t="shared" si="13"/>
        <v>54.50540356138724</v>
      </c>
      <c r="R21" s="10">
        <f t="shared" si="13"/>
        <v>43.758798577018872</v>
      </c>
      <c r="S21" s="10">
        <f>$B$6*$B21^(4/3)</f>
        <v>33.573190578712733</v>
      </c>
      <c r="AQ21" s="10">
        <v>14</v>
      </c>
      <c r="AR21" s="10">
        <f t="shared" ca="1" si="1"/>
        <v>239.27367045512233</v>
      </c>
      <c r="AS21" s="10">
        <f t="shared" ca="1" si="2"/>
        <v>55</v>
      </c>
    </row>
    <row r="22" spans="1:45" x14ac:dyDescent="0.2">
      <c r="A22" s="10">
        <f t="shared" si="4"/>
        <v>47</v>
      </c>
      <c r="B22" s="50">
        <f t="shared" si="5"/>
        <v>8.0191176419765497</v>
      </c>
      <c r="C22" s="50">
        <f t="shared" si="6"/>
        <v>1.6144956592601192</v>
      </c>
      <c r="D22" s="49">
        <f t="shared" si="7"/>
        <v>1.3171729358535131</v>
      </c>
      <c r="E22" s="49">
        <f t="shared" si="8"/>
        <v>7.9758866484217563</v>
      </c>
      <c r="F22" s="49">
        <f t="shared" si="9"/>
        <v>2.7071949050077038</v>
      </c>
      <c r="G22" s="51">
        <f t="shared" si="10"/>
        <v>0.25769672361655688</v>
      </c>
      <c r="H22" s="52">
        <f t="shared" si="11"/>
        <v>0.37713528382301431</v>
      </c>
      <c r="I22" s="10">
        <f t="shared" si="12"/>
        <v>195.18837673330364</v>
      </c>
      <c r="J22" s="10">
        <f t="shared" si="14"/>
        <v>164.19931160041091</v>
      </c>
      <c r="K22" s="10">
        <f t="shared" si="13"/>
        <v>145.44259314563752</v>
      </c>
      <c r="L22" s="10">
        <f t="shared" si="13"/>
        <v>128.35621693409854</v>
      </c>
      <c r="M22" s="10">
        <f t="shared" si="13"/>
        <v>113.09180516373092</v>
      </c>
      <c r="N22" s="10">
        <f t="shared" si="13"/>
        <v>99.130147683046545</v>
      </c>
      <c r="O22" s="10">
        <f t="shared" si="13"/>
        <v>86.189166589729325</v>
      </c>
      <c r="P22" s="10">
        <f t="shared" si="13"/>
        <v>74.091390544362312</v>
      </c>
      <c r="Q22" s="10">
        <f t="shared" si="13"/>
        <v>62.714287556356695</v>
      </c>
      <c r="R22" s="10">
        <f t="shared" si="13"/>
        <v>51.967682571988327</v>
      </c>
      <c r="S22" s="10">
        <f t="shared" si="13"/>
        <v>41.782074573682188</v>
      </c>
      <c r="T22" s="10">
        <f>$B$6*$B22^(4/3)</f>
        <v>32.102001345023695</v>
      </c>
      <c r="AQ22" s="10">
        <v>15</v>
      </c>
      <c r="AR22" s="10">
        <f t="shared" ca="1" si="1"/>
        <v>246.09429184872587</v>
      </c>
      <c r="AS22" s="10">
        <f t="shared" ca="1" si="2"/>
        <v>54</v>
      </c>
    </row>
    <row r="23" spans="1:45" x14ac:dyDescent="0.2">
      <c r="A23" s="10">
        <f t="shared" si="4"/>
        <v>48</v>
      </c>
      <c r="B23" s="50">
        <f t="shared" si="5"/>
        <v>7.7618708190799692</v>
      </c>
      <c r="C23" s="50">
        <f t="shared" si="6"/>
        <v>1.6144956592601192</v>
      </c>
      <c r="D23" s="49">
        <f t="shared" si="7"/>
        <v>1.3451978919355028</v>
      </c>
      <c r="E23" s="49">
        <f t="shared" si="8"/>
        <v>8.1065493861084938</v>
      </c>
      <c r="F23" s="49">
        <f t="shared" si="9"/>
        <v>2.7257578183664819</v>
      </c>
      <c r="G23" s="51">
        <f t="shared" si="10"/>
        <v>0.24817738117856719</v>
      </c>
      <c r="H23" s="52">
        <f t="shared" si="11"/>
        <v>0.36872100581555006</v>
      </c>
      <c r="I23" s="10">
        <f t="shared" si="12"/>
        <v>203.04270315731983</v>
      </c>
      <c r="J23" s="10">
        <f t="shared" si="14"/>
        <v>171.88339172929506</v>
      </c>
      <c r="K23" s="10">
        <f t="shared" si="13"/>
        <v>153.29691956965371</v>
      </c>
      <c r="L23" s="10">
        <f t="shared" si="13"/>
        <v>136.21054335811473</v>
      </c>
      <c r="M23" s="10">
        <f t="shared" si="13"/>
        <v>120.94613158774713</v>
      </c>
      <c r="N23" s="10">
        <f t="shared" si="13"/>
        <v>106.98447410706275</v>
      </c>
      <c r="O23" s="10">
        <f t="shared" si="13"/>
        <v>94.043493013745532</v>
      </c>
      <c r="P23" s="10">
        <f t="shared" si="13"/>
        <v>81.94571696837852</v>
      </c>
      <c r="Q23" s="10">
        <f t="shared" si="13"/>
        <v>70.568613980372902</v>
      </c>
      <c r="R23" s="10">
        <f t="shared" si="13"/>
        <v>59.822008996004527</v>
      </c>
      <c r="S23" s="10">
        <f t="shared" si="13"/>
        <v>49.636400997698388</v>
      </c>
      <c r="T23" s="10">
        <f t="shared" si="13"/>
        <v>39.956327769039895</v>
      </c>
      <c r="U23" s="10">
        <f>$B$6*$B23^(4/3)</f>
        <v>30.736320515536541</v>
      </c>
      <c r="AQ23" s="10">
        <v>16</v>
      </c>
      <c r="AR23" s="10">
        <f t="shared" ca="1" si="1"/>
        <v>253.19336480219772</v>
      </c>
      <c r="AS23" s="10">
        <f t="shared" ca="1" si="2"/>
        <v>53</v>
      </c>
    </row>
    <row r="24" spans="1:45" x14ac:dyDescent="0.2">
      <c r="A24" s="10">
        <f t="shared" si="4"/>
        <v>49</v>
      </c>
      <c r="B24" s="50">
        <f t="shared" si="5"/>
        <v>7.5193893575321251</v>
      </c>
      <c r="C24" s="50">
        <f t="shared" si="6"/>
        <v>1.6144956592601192</v>
      </c>
      <c r="D24" s="49">
        <f t="shared" si="7"/>
        <v>1.3732228480174924</v>
      </c>
      <c r="E24" s="49">
        <f t="shared" si="8"/>
        <v>8.2387829201220235</v>
      </c>
      <c r="F24" s="49">
        <f t="shared" si="9"/>
        <v>2.7458915280520548</v>
      </c>
      <c r="G24" s="51">
        <f t="shared" si="10"/>
        <v>0.23915138768172689</v>
      </c>
      <c r="H24" s="52">
        <f t="shared" si="11"/>
        <v>0.36058513315643465</v>
      </c>
      <c r="I24" s="10">
        <f t="shared" si="12"/>
        <v>210.56716718242728</v>
      </c>
      <c r="J24" s="10">
        <f t="shared" si="14"/>
        <v>179.24908170845848</v>
      </c>
      <c r="K24" s="10">
        <f t="shared" si="13"/>
        <v>160.82138359476116</v>
      </c>
      <c r="L24" s="10">
        <f t="shared" si="13"/>
        <v>143.73500738322218</v>
      </c>
      <c r="M24" s="10">
        <f t="shared" si="13"/>
        <v>128.47059561285459</v>
      </c>
      <c r="N24" s="10">
        <f t="shared" si="13"/>
        <v>114.5089381321702</v>
      </c>
      <c r="O24" s="10">
        <f t="shared" si="13"/>
        <v>101.56795703885298</v>
      </c>
      <c r="P24" s="10">
        <f t="shared" si="13"/>
        <v>89.470180993485968</v>
      </c>
      <c r="Q24" s="10">
        <f t="shared" si="13"/>
        <v>78.093078005480351</v>
      </c>
      <c r="R24" s="10">
        <f t="shared" si="13"/>
        <v>67.346473021111976</v>
      </c>
      <c r="S24" s="10">
        <f t="shared" si="13"/>
        <v>57.160865022805844</v>
      </c>
      <c r="T24" s="10">
        <f t="shared" si="13"/>
        <v>47.480791794147351</v>
      </c>
      <c r="U24" s="10">
        <f t="shared" si="13"/>
        <v>38.260784540643996</v>
      </c>
      <c r="V24" s="10">
        <f>$B$6*$B24^(4/3)</f>
        <v>29.46275991665366</v>
      </c>
      <c r="AQ24" s="10">
        <v>17</v>
      </c>
      <c r="AR24" s="10">
        <f t="shared" ca="1" si="1"/>
        <v>260.5882842369266</v>
      </c>
      <c r="AS24" s="10">
        <f t="shared" ca="1" si="2"/>
        <v>52</v>
      </c>
    </row>
    <row r="25" spans="1:45" x14ac:dyDescent="0.2">
      <c r="A25" s="10">
        <f t="shared" si="4"/>
        <v>50</v>
      </c>
      <c r="B25" s="50">
        <f t="shared" si="5"/>
        <v>7.2900090527048071</v>
      </c>
      <c r="C25" s="50">
        <f t="shared" si="6"/>
        <v>1.6144956592601192</v>
      </c>
      <c r="D25" s="49">
        <f t="shared" si="7"/>
        <v>1.401247804099482</v>
      </c>
      <c r="E25" s="49">
        <f t="shared" si="8"/>
        <v>8.3725872504623489</v>
      </c>
      <c r="F25" s="49">
        <f t="shared" si="9"/>
        <v>2.767596034064423</v>
      </c>
      <c r="G25" s="51">
        <f t="shared" si="10"/>
        <v>0.23056999308543144</v>
      </c>
      <c r="H25" s="52">
        <f t="shared" si="11"/>
        <v>0.35271018208127047</v>
      </c>
      <c r="I25" s="10">
        <f t="shared" si="12"/>
        <v>217.78344480069822</v>
      </c>
      <c r="J25" s="10">
        <f t="shared" si="14"/>
        <v>186.31671641118726</v>
      </c>
      <c r="K25" s="10">
        <f t="shared" si="13"/>
        <v>168.0376612130321</v>
      </c>
      <c r="L25" s="10">
        <f t="shared" si="13"/>
        <v>150.95128500149312</v>
      </c>
      <c r="M25" s="10">
        <f t="shared" si="13"/>
        <v>135.68687323112553</v>
      </c>
      <c r="N25" s="10">
        <f t="shared" si="13"/>
        <v>121.72521575044114</v>
      </c>
      <c r="O25" s="10">
        <f t="shared" si="13"/>
        <v>108.78423465712392</v>
      </c>
      <c r="P25" s="10">
        <f t="shared" si="13"/>
        <v>96.686458611756905</v>
      </c>
      <c r="Q25" s="10">
        <f t="shared" si="13"/>
        <v>85.309355623751287</v>
      </c>
      <c r="R25" s="10">
        <f t="shared" si="13"/>
        <v>74.562750639382912</v>
      </c>
      <c r="S25" s="10">
        <f t="shared" si="13"/>
        <v>64.377142641076773</v>
      </c>
      <c r="T25" s="10">
        <f t="shared" si="13"/>
        <v>54.697069412418287</v>
      </c>
      <c r="U25" s="10">
        <f t="shared" si="13"/>
        <v>45.477062158914933</v>
      </c>
      <c r="V25" s="10">
        <f t="shared" si="13"/>
        <v>36.679037534924596</v>
      </c>
      <c r="W25" s="10">
        <f>$B$6*$B25^(4/3)</f>
        <v>28.270538810915124</v>
      </c>
      <c r="AQ25" s="10">
        <v>18</v>
      </c>
      <c r="AR25" s="10">
        <f t="shared" ca="1" si="1"/>
        <v>268.29840778802372</v>
      </c>
      <c r="AS25" s="10">
        <f t="shared" ca="1" si="2"/>
        <v>51</v>
      </c>
    </row>
    <row r="26" spans="1:45" x14ac:dyDescent="0.2">
      <c r="A26" s="10">
        <f t="shared" si="4"/>
        <v>51</v>
      </c>
      <c r="B26" s="50">
        <f t="shared" si="5"/>
        <v>7.0723660780432898</v>
      </c>
      <c r="C26" s="50">
        <f t="shared" si="6"/>
        <v>1.6144956592601192</v>
      </c>
      <c r="D26" s="49">
        <f t="shared" si="7"/>
        <v>1.4292727601814716</v>
      </c>
      <c r="E26" s="49">
        <f t="shared" si="8"/>
        <v>8.5079623771294735</v>
      </c>
      <c r="F26" s="49">
        <f t="shared" si="9"/>
        <v>2.790871336403586</v>
      </c>
      <c r="G26" s="51">
        <f t="shared" si="10"/>
        <v>0.22239295957267216</v>
      </c>
      <c r="H26" s="52">
        <f t="shared" si="11"/>
        <v>0.34508037584782913</v>
      </c>
      <c r="I26" s="10">
        <f t="shared" si="12"/>
        <v>224.71076131419719</v>
      </c>
      <c r="J26" s="10">
        <f t="shared" si="14"/>
        <v>193.10442175028447</v>
      </c>
      <c r="K26" s="10">
        <f t="shared" si="13"/>
        <v>174.96497772653106</v>
      </c>
      <c r="L26" s="10">
        <f t="shared" si="13"/>
        <v>157.87860151499208</v>
      </c>
      <c r="M26" s="10">
        <f t="shared" si="13"/>
        <v>142.6141897446245</v>
      </c>
      <c r="N26" s="10">
        <f t="shared" si="13"/>
        <v>128.65253226394009</v>
      </c>
      <c r="O26" s="10">
        <f t="shared" si="13"/>
        <v>115.71155117062288</v>
      </c>
      <c r="P26" s="10">
        <f t="shared" si="13"/>
        <v>103.61377512525587</v>
      </c>
      <c r="Q26" s="10">
        <f t="shared" si="13"/>
        <v>92.236672137250252</v>
      </c>
      <c r="R26" s="10">
        <f t="shared" si="13"/>
        <v>81.490067152881878</v>
      </c>
      <c r="S26" s="10">
        <f t="shared" si="13"/>
        <v>71.304459154575738</v>
      </c>
      <c r="T26" s="10">
        <f t="shared" si="13"/>
        <v>61.624385925917245</v>
      </c>
      <c r="U26" s="10">
        <f t="shared" si="13"/>
        <v>52.404378672413891</v>
      </c>
      <c r="V26" s="10">
        <f t="shared" si="13"/>
        <v>43.606354048423555</v>
      </c>
      <c r="W26" s="10">
        <f t="shared" si="13"/>
        <v>35.197855324414085</v>
      </c>
      <c r="X26" s="10">
        <f>$B$6*$B26^(4/3)</f>
        <v>27.150821356388899</v>
      </c>
      <c r="AQ26" s="10">
        <v>19</v>
      </c>
      <c r="AR26" s="10">
        <f t="shared" ca="1" si="1"/>
        <v>276.34544175604879</v>
      </c>
      <c r="AS26" s="10">
        <f t="shared" ca="1" si="2"/>
        <v>50</v>
      </c>
    </row>
    <row r="27" spans="1:45" x14ac:dyDescent="0.2">
      <c r="A27" s="10">
        <f t="shared" si="4"/>
        <v>52</v>
      </c>
      <c r="B27" s="50">
        <f t="shared" si="5"/>
        <v>6.8653258938894357</v>
      </c>
      <c r="C27" s="50">
        <f t="shared" si="6"/>
        <v>1.6144956592601192</v>
      </c>
      <c r="D27" s="49">
        <f t="shared" si="7"/>
        <v>1.4572977162634613</v>
      </c>
      <c r="E27" s="49">
        <f t="shared" si="8"/>
        <v>8.6449083001233902</v>
      </c>
      <c r="F27" s="49">
        <f t="shared" si="9"/>
        <v>2.8157174350695438</v>
      </c>
      <c r="G27" s="51">
        <f t="shared" si="10"/>
        <v>0.21458661031125903</v>
      </c>
      <c r="H27" s="52">
        <f t="shared" si="11"/>
        <v>0.33768146136746896</v>
      </c>
      <c r="I27" s="10">
        <f t="shared" si="12"/>
        <v>231.36631963027938</v>
      </c>
      <c r="J27" s="10">
        <f t="shared" si="14"/>
        <v>199.62848578062798</v>
      </c>
      <c r="K27" s="10">
        <f t="shared" si="13"/>
        <v>181.62053604261325</v>
      </c>
      <c r="L27" s="10">
        <f t="shared" si="13"/>
        <v>164.53415983107428</v>
      </c>
      <c r="M27" s="10">
        <f t="shared" si="13"/>
        <v>149.26974806070669</v>
      </c>
      <c r="N27" s="10">
        <f t="shared" si="13"/>
        <v>135.30809058002228</v>
      </c>
      <c r="O27" s="10">
        <f t="shared" si="13"/>
        <v>122.36710948670508</v>
      </c>
      <c r="P27" s="10">
        <f t="shared" si="13"/>
        <v>110.26933344133806</v>
      </c>
      <c r="Q27" s="10">
        <f t="shared" si="13"/>
        <v>98.892230453332445</v>
      </c>
      <c r="R27" s="10">
        <f t="shared" si="13"/>
        <v>88.14562546896407</v>
      </c>
      <c r="S27" s="10">
        <f t="shared" si="13"/>
        <v>77.960017470657931</v>
      </c>
      <c r="T27" s="10">
        <f t="shared" si="13"/>
        <v>68.279944241999445</v>
      </c>
      <c r="U27" s="10">
        <f t="shared" si="13"/>
        <v>59.059936988496084</v>
      </c>
      <c r="V27" s="10">
        <f t="shared" si="13"/>
        <v>50.261912364505747</v>
      </c>
      <c r="W27" s="10">
        <f t="shared" si="13"/>
        <v>41.853413640496278</v>
      </c>
      <c r="X27" s="10">
        <f t="shared" si="13"/>
        <v>33.806379672471095</v>
      </c>
      <c r="Y27" s="10">
        <f>$B$6*$B27^(4/3)</f>
        <v>26.096256121374083</v>
      </c>
      <c r="AQ27" s="10">
        <v>20</v>
      </c>
      <c r="AR27" s="10">
        <f t="shared" ca="1" si="1"/>
        <v>284.75394048005808</v>
      </c>
      <c r="AS27" s="10">
        <f t="shared" ca="1" si="2"/>
        <v>49</v>
      </c>
    </row>
    <row r="28" spans="1:45" x14ac:dyDescent="0.2">
      <c r="A28" s="10">
        <f t="shared" si="4"/>
        <v>53</v>
      </c>
      <c r="B28" s="50">
        <f t="shared" si="5"/>
        <v>6.6679324388442041</v>
      </c>
      <c r="C28" s="50">
        <f t="shared" si="6"/>
        <v>1.6144956592601192</v>
      </c>
      <c r="D28" s="49">
        <f t="shared" si="7"/>
        <v>1.4853226723454511</v>
      </c>
      <c r="E28" s="49">
        <f t="shared" si="8"/>
        <v>8.7834250194441026</v>
      </c>
      <c r="F28" s="49">
        <f t="shared" si="9"/>
        <v>2.8421343300622968</v>
      </c>
      <c r="G28" s="51">
        <f t="shared" si="10"/>
        <v>0.20712240645543764</v>
      </c>
      <c r="H28" s="52">
        <f t="shared" si="11"/>
        <v>0.33050054638205228</v>
      </c>
      <c r="I28" s="10">
        <f t="shared" si="12"/>
        <v>237.76562998000597</v>
      </c>
      <c r="J28" s="10">
        <f t="shared" si="14"/>
        <v>205.90364753972088</v>
      </c>
      <c r="K28" s="10">
        <f t="shared" si="13"/>
        <v>188.01984639233984</v>
      </c>
      <c r="L28" s="10">
        <f t="shared" si="13"/>
        <v>170.93347018080087</v>
      </c>
      <c r="M28" s="10">
        <f t="shared" si="13"/>
        <v>155.66905841043328</v>
      </c>
      <c r="N28" s="10">
        <f t="shared" si="13"/>
        <v>141.70740092974887</v>
      </c>
      <c r="O28" s="10">
        <f t="shared" si="13"/>
        <v>128.76641983643165</v>
      </c>
      <c r="P28" s="10">
        <f t="shared" si="13"/>
        <v>116.66864379106465</v>
      </c>
      <c r="Q28" s="10">
        <f t="shared" si="13"/>
        <v>105.29154080305904</v>
      </c>
      <c r="R28" s="10">
        <f t="shared" si="13"/>
        <v>94.544935818690661</v>
      </c>
      <c r="S28" s="10">
        <f t="shared" si="13"/>
        <v>84.359327820384522</v>
      </c>
      <c r="T28" s="10">
        <f t="shared" si="13"/>
        <v>74.679254591726036</v>
      </c>
      <c r="U28" s="10">
        <f t="shared" si="13"/>
        <v>65.459247338222667</v>
      </c>
      <c r="V28" s="10">
        <f t="shared" si="13"/>
        <v>56.661222714232331</v>
      </c>
      <c r="W28" s="10">
        <f t="shared" si="13"/>
        <v>48.252723990222862</v>
      </c>
      <c r="X28" s="10">
        <f t="shared" si="13"/>
        <v>40.205690022197679</v>
      </c>
      <c r="Y28" s="10">
        <f t="shared" si="13"/>
        <v>32.495566471100666</v>
      </c>
      <c r="Z28" s="10">
        <f>$B$6*$B28^(4/3)</f>
        <v>25.100647036371615</v>
      </c>
      <c r="AQ28" s="10">
        <v>21</v>
      </c>
      <c r="AR28" s="10">
        <f t="shared" ca="1" si="1"/>
        <v>293.55196510404841</v>
      </c>
      <c r="AS28" s="10">
        <f t="shared" ca="1" si="2"/>
        <v>48</v>
      </c>
    </row>
    <row r="29" spans="1:45" x14ac:dyDescent="0.2">
      <c r="A29" s="10">
        <f t="shared" si="4"/>
        <v>54</v>
      </c>
      <c r="B29" s="50">
        <f t="shared" si="5"/>
        <v>6.4793709362405192</v>
      </c>
      <c r="C29" s="50">
        <f t="shared" si="6"/>
        <v>1.6144956592601192</v>
      </c>
      <c r="D29" s="49">
        <f t="shared" si="7"/>
        <v>1.5133476284274407</v>
      </c>
      <c r="E29" s="49">
        <f t="shared" si="8"/>
        <v>8.9235125350916071</v>
      </c>
      <c r="F29" s="49">
        <f t="shared" si="9"/>
        <v>2.8701220213818446</v>
      </c>
      <c r="G29" s="51">
        <f t="shared" si="10"/>
        <v>0.19997588798789748</v>
      </c>
      <c r="H29" s="52">
        <f t="shared" si="11"/>
        <v>0.32352595448050342</v>
      </c>
      <c r="I29" s="10">
        <f t="shared" si="12"/>
        <v>243.92276847822637</v>
      </c>
      <c r="J29" s="10">
        <f t="shared" si="14"/>
        <v>211.94332568500093</v>
      </c>
      <c r="K29" s="10">
        <f t="shared" si="13"/>
        <v>194.17698489056025</v>
      </c>
      <c r="L29" s="10">
        <f t="shared" si="13"/>
        <v>177.09060867902127</v>
      </c>
      <c r="M29" s="10">
        <f t="shared" si="13"/>
        <v>161.82619690865369</v>
      </c>
      <c r="N29" s="10">
        <f t="shared" si="13"/>
        <v>147.86453942796928</v>
      </c>
      <c r="O29" s="10">
        <f t="shared" si="13"/>
        <v>134.92355833465206</v>
      </c>
      <c r="P29" s="10">
        <f t="shared" si="13"/>
        <v>122.82578228928504</v>
      </c>
      <c r="Q29" s="10">
        <f t="shared" si="13"/>
        <v>111.44867930127943</v>
      </c>
      <c r="R29" s="10">
        <f t="shared" si="13"/>
        <v>100.70207431691105</v>
      </c>
      <c r="S29" s="10">
        <f t="shared" si="13"/>
        <v>90.516466318604913</v>
      </c>
      <c r="T29" s="10">
        <f t="shared" si="13"/>
        <v>80.836393089946426</v>
      </c>
      <c r="U29" s="10">
        <f t="shared" si="13"/>
        <v>71.616385836443058</v>
      </c>
      <c r="V29" s="10">
        <f t="shared" si="13"/>
        <v>62.818361212452729</v>
      </c>
      <c r="W29" s="10">
        <f t="shared" si="13"/>
        <v>54.40986248844326</v>
      </c>
      <c r="X29" s="10">
        <f t="shared" si="13"/>
        <v>46.362828520418077</v>
      </c>
      <c r="Y29" s="10">
        <f t="shared" si="13"/>
        <v>38.652704969321064</v>
      </c>
      <c r="Z29" s="10">
        <f t="shared" si="13"/>
        <v>31.257785534592013</v>
      </c>
      <c r="AA29" s="10">
        <f>$B$6*$B29^(4/3)</f>
        <v>24.158712581120184</v>
      </c>
      <c r="AQ29" s="10">
        <v>22</v>
      </c>
      <c r="AR29" s="10">
        <f t="shared" ca="1" si="1"/>
        <v>302.7719723575517</v>
      </c>
      <c r="AS29" s="10">
        <f t="shared" ca="1" si="2"/>
        <v>47</v>
      </c>
    </row>
    <row r="30" spans="1:45" x14ac:dyDescent="0.2">
      <c r="A30" s="10">
        <f t="shared" si="4"/>
        <v>55</v>
      </c>
      <c r="B30" s="50">
        <f t="shared" si="5"/>
        <v>6.2989400932476309</v>
      </c>
      <c r="C30" s="50">
        <f t="shared" si="6"/>
        <v>1.6144956592601192</v>
      </c>
      <c r="D30" s="49">
        <f t="shared" si="7"/>
        <v>1.5413725845094304</v>
      </c>
      <c r="E30" s="49">
        <f t="shared" si="8"/>
        <v>9.0651708470659074</v>
      </c>
      <c r="F30" s="49">
        <f t="shared" si="9"/>
        <v>2.8996805090281872</v>
      </c>
      <c r="G30" s="51">
        <f t="shared" si="10"/>
        <v>0.19312587144896803</v>
      </c>
      <c r="H30" s="52">
        <f t="shared" si="11"/>
        <v>0.31674709571605453</v>
      </c>
      <c r="I30" s="10">
        <f t="shared" si="12"/>
        <v>249.8505831396235</v>
      </c>
      <c r="J30" s="10">
        <f t="shared" si="14"/>
        <v>217.75980214722935</v>
      </c>
      <c r="K30" s="10">
        <f t="shared" ref="K30:AA44" si="15">K29+(($B29+$B30)/2)^(4/3)/$B$5*$B$4</f>
        <v>200.10479955195737</v>
      </c>
      <c r="L30" s="10">
        <f t="shared" si="15"/>
        <v>183.01842334041839</v>
      </c>
      <c r="M30" s="10">
        <f t="shared" si="15"/>
        <v>167.75401157005081</v>
      </c>
      <c r="N30" s="10">
        <f t="shared" si="15"/>
        <v>153.7923540893664</v>
      </c>
      <c r="O30" s="10">
        <f t="shared" si="15"/>
        <v>140.85137299604918</v>
      </c>
      <c r="P30" s="10">
        <f t="shared" si="15"/>
        <v>128.75359695068215</v>
      </c>
      <c r="Q30" s="10">
        <f t="shared" si="15"/>
        <v>117.37649396267653</v>
      </c>
      <c r="R30" s="10">
        <f t="shared" si="15"/>
        <v>106.62988897830816</v>
      </c>
      <c r="S30" s="10">
        <f t="shared" si="15"/>
        <v>96.44428098000202</v>
      </c>
      <c r="T30" s="10">
        <f t="shared" si="15"/>
        <v>86.764207751343534</v>
      </c>
      <c r="U30" s="10">
        <f t="shared" si="15"/>
        <v>77.544200497840166</v>
      </c>
      <c r="V30" s="10">
        <f t="shared" si="15"/>
        <v>68.746175873849836</v>
      </c>
      <c r="W30" s="10">
        <f t="shared" si="15"/>
        <v>60.337677149840367</v>
      </c>
      <c r="X30" s="10">
        <f t="shared" si="15"/>
        <v>52.290643181815184</v>
      </c>
      <c r="Y30" s="10">
        <f t="shared" si="15"/>
        <v>44.580519630718172</v>
      </c>
      <c r="Z30" s="10">
        <f t="shared" si="15"/>
        <v>37.185600195989124</v>
      </c>
      <c r="AA30" s="10">
        <f t="shared" si="15"/>
        <v>30.086527242517295</v>
      </c>
      <c r="AB30" s="10">
        <f>$B$6*$B30^(4/3)</f>
        <v>23.265905848913739</v>
      </c>
      <c r="AQ30" s="10">
        <v>23</v>
      </c>
      <c r="AR30" s="10">
        <f t="shared" ca="1" si="1"/>
        <v>312.45204558621032</v>
      </c>
      <c r="AS30" s="10">
        <f t="shared" ca="1" si="2"/>
        <v>46</v>
      </c>
    </row>
    <row r="31" spans="1:45" x14ac:dyDescent="0.2">
      <c r="A31" s="10">
        <f t="shared" si="4"/>
        <v>56</v>
      </c>
      <c r="B31" s="50">
        <f t="shared" si="5"/>
        <v>6.1260309372350266</v>
      </c>
      <c r="C31" s="50">
        <f t="shared" si="6"/>
        <v>1.6144956592601192</v>
      </c>
      <c r="D31" s="49">
        <f t="shared" si="7"/>
        <v>1.56939754059142</v>
      </c>
      <c r="E31" s="49">
        <f t="shared" si="8"/>
        <v>9.2083999553670033</v>
      </c>
      <c r="F31" s="49">
        <f t="shared" si="9"/>
        <v>2.9308097930013246</v>
      </c>
      <c r="G31" s="51">
        <f t="shared" si="10"/>
        <v>0.18655383301003126</v>
      </c>
      <c r="H31" s="52">
        <f t="shared" si="11"/>
        <v>0.3101543509506951</v>
      </c>
      <c r="I31" s="10">
        <f t="shared" si="12"/>
        <v>255.56086032268178</v>
      </c>
      <c r="J31" s="10">
        <f t="shared" si="14"/>
        <v>223.36437155581407</v>
      </c>
      <c r="K31" s="10">
        <f t="shared" si="15"/>
        <v>205.81507673501565</v>
      </c>
      <c r="L31" s="10">
        <f t="shared" si="15"/>
        <v>188.72870052347668</v>
      </c>
      <c r="M31" s="10">
        <f t="shared" si="15"/>
        <v>173.46428875310909</v>
      </c>
      <c r="N31" s="10">
        <f t="shared" si="15"/>
        <v>159.50263127242468</v>
      </c>
      <c r="O31" s="10">
        <f t="shared" si="15"/>
        <v>146.56165017910746</v>
      </c>
      <c r="P31" s="10">
        <f t="shared" si="15"/>
        <v>134.46387413374043</v>
      </c>
      <c r="Q31" s="10">
        <f t="shared" si="15"/>
        <v>123.08677114573482</v>
      </c>
      <c r="R31" s="10">
        <f t="shared" si="15"/>
        <v>112.34016616136644</v>
      </c>
      <c r="S31" s="10">
        <f t="shared" si="15"/>
        <v>102.1545581630603</v>
      </c>
      <c r="T31" s="10">
        <f t="shared" si="15"/>
        <v>92.474484934401815</v>
      </c>
      <c r="U31" s="10">
        <f t="shared" si="15"/>
        <v>83.254477680898447</v>
      </c>
      <c r="V31" s="10">
        <f t="shared" si="15"/>
        <v>74.456453056908117</v>
      </c>
      <c r="W31" s="10">
        <f t="shared" si="15"/>
        <v>66.047954332898641</v>
      </c>
      <c r="X31" s="10">
        <f t="shared" si="15"/>
        <v>58.000920364873458</v>
      </c>
      <c r="Y31" s="10">
        <f t="shared" si="15"/>
        <v>50.290796813776446</v>
      </c>
      <c r="Z31" s="10">
        <f t="shared" si="15"/>
        <v>42.895877379047398</v>
      </c>
      <c r="AA31" s="10">
        <f t="shared" si="15"/>
        <v>35.796804425575573</v>
      </c>
      <c r="AB31" s="10">
        <f t="shared" ref="AB31:AP46" si="16">AB30+(($B30+$B31)/2)^(4/3)/$B$5*$B$4</f>
        <v>28.976183031972017</v>
      </c>
      <c r="AC31" s="10">
        <f>$B$6*$B31^(4/3)</f>
        <v>22.41827763433886</v>
      </c>
      <c r="AQ31" s="10">
        <v>24</v>
      </c>
      <c r="AR31" s="10">
        <f t="shared" ca="1" si="1"/>
        <v>322.63765358451639</v>
      </c>
      <c r="AS31" s="10">
        <f t="shared" ca="1" si="2"/>
        <v>45</v>
      </c>
    </row>
    <row r="32" spans="1:45" x14ac:dyDescent="0.2">
      <c r="A32" s="10">
        <f t="shared" si="4"/>
        <v>57</v>
      </c>
      <c r="B32" s="50">
        <f t="shared" si="5"/>
        <v>5.9601104432866352</v>
      </c>
      <c r="C32" s="50">
        <f t="shared" si="6"/>
        <v>1.6144956592601192</v>
      </c>
      <c r="D32" s="49">
        <f t="shared" si="7"/>
        <v>1.5974224966734096</v>
      </c>
      <c r="E32" s="49">
        <f t="shared" si="8"/>
        <v>9.3531998599948967</v>
      </c>
      <c r="F32" s="49">
        <f t="shared" si="9"/>
        <v>2.9635098733012568</v>
      </c>
      <c r="G32" s="51">
        <f t="shared" si="10"/>
        <v>0.1802434278456127</v>
      </c>
      <c r="H32" s="52">
        <f t="shared" si="11"/>
        <v>0.30373896834323177</v>
      </c>
      <c r="I32" s="10">
        <f t="shared" si="12"/>
        <v>261.06446085167141</v>
      </c>
      <c r="J32" s="10">
        <f t="shared" si="14"/>
        <v>228.76746420071078</v>
      </c>
      <c r="K32" s="10">
        <f t="shared" si="15"/>
        <v>211.31867726400532</v>
      </c>
      <c r="L32" s="10">
        <f t="shared" si="15"/>
        <v>194.23230105246634</v>
      </c>
      <c r="M32" s="10">
        <f t="shared" si="15"/>
        <v>178.96788928209875</v>
      </c>
      <c r="N32" s="10">
        <f t="shared" si="15"/>
        <v>165.00623180141434</v>
      </c>
      <c r="O32" s="10">
        <f t="shared" si="15"/>
        <v>152.06525070809712</v>
      </c>
      <c r="P32" s="10">
        <f t="shared" si="15"/>
        <v>139.9674746627301</v>
      </c>
      <c r="Q32" s="10">
        <f t="shared" si="15"/>
        <v>128.59037167472448</v>
      </c>
      <c r="R32" s="10">
        <f t="shared" si="15"/>
        <v>117.84376669035609</v>
      </c>
      <c r="S32" s="10">
        <f t="shared" si="15"/>
        <v>107.65815869204995</v>
      </c>
      <c r="T32" s="10">
        <f t="shared" si="15"/>
        <v>97.978085463391466</v>
      </c>
      <c r="U32" s="10">
        <f t="shared" si="15"/>
        <v>88.758078209888097</v>
      </c>
      <c r="V32" s="10">
        <f t="shared" si="15"/>
        <v>79.960053585897768</v>
      </c>
      <c r="W32" s="10">
        <f t="shared" si="15"/>
        <v>71.551554861888292</v>
      </c>
      <c r="X32" s="10">
        <f t="shared" si="15"/>
        <v>63.504520893863109</v>
      </c>
      <c r="Y32" s="10">
        <f t="shared" si="15"/>
        <v>55.794397342766096</v>
      </c>
      <c r="Z32" s="10">
        <f t="shared" si="15"/>
        <v>48.399477908037049</v>
      </c>
      <c r="AA32" s="10">
        <f t="shared" si="15"/>
        <v>41.300404954565224</v>
      </c>
      <c r="AB32" s="10">
        <f t="shared" si="16"/>
        <v>34.479783560961671</v>
      </c>
      <c r="AC32" s="10">
        <f t="shared" si="16"/>
        <v>27.921878163328515</v>
      </c>
      <c r="AD32" s="10">
        <f>$B$6*$B32^(4/3)</f>
        <v>21.612370579586798</v>
      </c>
      <c r="AQ32" s="10">
        <v>25</v>
      </c>
      <c r="AR32" s="10">
        <f t="shared" ca="1" si="1"/>
        <v>333.38425856888483</v>
      </c>
      <c r="AS32" s="10">
        <f t="shared" ca="1" si="2"/>
        <v>44</v>
      </c>
    </row>
    <row r="33" spans="1:45" x14ac:dyDescent="0.2">
      <c r="A33" s="10">
        <f t="shared" si="4"/>
        <v>58</v>
      </c>
      <c r="B33" s="50">
        <f t="shared" si="5"/>
        <v>5.8007086865792568</v>
      </c>
      <c r="C33" s="50">
        <f t="shared" si="6"/>
        <v>1.6144956592601192</v>
      </c>
      <c r="D33" s="49">
        <f t="shared" si="7"/>
        <v>1.6254474527553993</v>
      </c>
      <c r="E33" s="49">
        <f t="shared" si="8"/>
        <v>9.4995705609495822</v>
      </c>
      <c r="F33" s="49">
        <f t="shared" si="9"/>
        <v>2.9977807499279843</v>
      </c>
      <c r="G33" s="51">
        <f t="shared" si="10"/>
        <v>0.17418011143893433</v>
      </c>
      <c r="H33" s="52">
        <f t="shared" si="11"/>
        <v>0.29749297062979402</v>
      </c>
      <c r="I33" s="10">
        <f t="shared" si="12"/>
        <v>266.3714325483179</v>
      </c>
      <c r="J33" s="10">
        <f t="shared" si="14"/>
        <v>233.97874824313715</v>
      </c>
      <c r="K33" s="10">
        <f t="shared" si="15"/>
        <v>216.6256489606518</v>
      </c>
      <c r="L33" s="10">
        <f t="shared" si="15"/>
        <v>199.53927274911283</v>
      </c>
      <c r="M33" s="10">
        <f t="shared" si="15"/>
        <v>184.27486097874524</v>
      </c>
      <c r="N33" s="10">
        <f t="shared" si="15"/>
        <v>170.31320349806083</v>
      </c>
      <c r="O33" s="10">
        <f t="shared" si="15"/>
        <v>157.37222240474361</v>
      </c>
      <c r="P33" s="10">
        <f t="shared" si="15"/>
        <v>145.27444635937658</v>
      </c>
      <c r="Q33" s="10">
        <f t="shared" si="15"/>
        <v>133.89734337137097</v>
      </c>
      <c r="R33" s="10">
        <f t="shared" si="15"/>
        <v>123.15073838700259</v>
      </c>
      <c r="S33" s="10">
        <f t="shared" si="15"/>
        <v>112.96513038869645</v>
      </c>
      <c r="T33" s="10">
        <f t="shared" si="15"/>
        <v>103.28505716003797</v>
      </c>
      <c r="U33" s="10">
        <f t="shared" si="15"/>
        <v>94.065049906534597</v>
      </c>
      <c r="V33" s="10">
        <f t="shared" si="15"/>
        <v>85.267025282544267</v>
      </c>
      <c r="W33" s="10">
        <f t="shared" si="15"/>
        <v>76.858526558534791</v>
      </c>
      <c r="X33" s="10">
        <f t="shared" si="15"/>
        <v>68.811492590509602</v>
      </c>
      <c r="Y33" s="10">
        <f t="shared" si="15"/>
        <v>61.101369039412596</v>
      </c>
      <c r="Z33" s="10">
        <f t="shared" si="15"/>
        <v>53.706449604683549</v>
      </c>
      <c r="AA33" s="10">
        <f t="shared" si="15"/>
        <v>46.607376651211723</v>
      </c>
      <c r="AB33" s="10">
        <f t="shared" si="16"/>
        <v>39.786755257608171</v>
      </c>
      <c r="AC33" s="10">
        <f t="shared" si="16"/>
        <v>33.228849859975014</v>
      </c>
      <c r="AD33" s="10">
        <f t="shared" si="16"/>
        <v>26.919342276233294</v>
      </c>
      <c r="AE33" s="10">
        <f>$B$6*$B33^(4/3)</f>
        <v>20.84513616970543</v>
      </c>
      <c r="AQ33" s="10">
        <v>26</v>
      </c>
      <c r="AR33" s="10">
        <f t="shared" ca="1" si="1"/>
        <v>344.76136155689045</v>
      </c>
      <c r="AS33" s="10">
        <f t="shared" ca="1" si="2"/>
        <v>43</v>
      </c>
    </row>
    <row r="34" spans="1:45" x14ac:dyDescent="0.2">
      <c r="A34" s="10">
        <f t="shared" si="4"/>
        <v>59</v>
      </c>
      <c r="B34" s="50">
        <f t="shared" si="5"/>
        <v>5.6474086325789097</v>
      </c>
      <c r="C34" s="50">
        <f t="shared" si="6"/>
        <v>1.6144956592601192</v>
      </c>
      <c r="D34" s="49">
        <f t="shared" si="7"/>
        <v>1.6534724088373889</v>
      </c>
      <c r="E34" s="49">
        <f t="shared" si="8"/>
        <v>9.6475120582310616</v>
      </c>
      <c r="F34" s="49">
        <f t="shared" si="9"/>
        <v>3.0336224228815061</v>
      </c>
      <c r="G34" s="51">
        <f t="shared" si="10"/>
        <v>0.16835083826564232</v>
      </c>
      <c r="H34" s="52">
        <f t="shared" si="11"/>
        <v>0.29140907203382005</v>
      </c>
      <c r="I34" s="10">
        <f t="shared" si="12"/>
        <v>271.49110416162546</v>
      </c>
      <c r="J34" s="10">
        <f t="shared" si="14"/>
        <v>239.0072154490355</v>
      </c>
      <c r="K34" s="10">
        <f t="shared" si="15"/>
        <v>221.74532057395939</v>
      </c>
      <c r="L34" s="10">
        <f t="shared" si="15"/>
        <v>204.65894436242041</v>
      </c>
      <c r="M34" s="10">
        <f t="shared" si="15"/>
        <v>189.39453259205283</v>
      </c>
      <c r="N34" s="10">
        <f t="shared" si="15"/>
        <v>175.43287511136842</v>
      </c>
      <c r="O34" s="10">
        <f t="shared" si="15"/>
        <v>162.4918940180512</v>
      </c>
      <c r="P34" s="10">
        <f t="shared" si="15"/>
        <v>150.39411797268417</v>
      </c>
      <c r="Q34" s="10">
        <f t="shared" si="15"/>
        <v>139.01701498467855</v>
      </c>
      <c r="R34" s="10">
        <f t="shared" si="15"/>
        <v>128.27041000031016</v>
      </c>
      <c r="S34" s="10">
        <f t="shared" si="15"/>
        <v>118.08480200200403</v>
      </c>
      <c r="T34" s="10">
        <f t="shared" si="15"/>
        <v>108.40472877334554</v>
      </c>
      <c r="U34" s="10">
        <f t="shared" si="15"/>
        <v>99.184721519842171</v>
      </c>
      <c r="V34" s="10">
        <f t="shared" si="15"/>
        <v>90.386696895851841</v>
      </c>
      <c r="W34" s="10">
        <f t="shared" si="15"/>
        <v>81.978198171842365</v>
      </c>
      <c r="X34" s="10">
        <f t="shared" si="15"/>
        <v>73.931164203817175</v>
      </c>
      <c r="Y34" s="10">
        <f t="shared" si="15"/>
        <v>66.221040652720177</v>
      </c>
      <c r="Z34" s="10">
        <f t="shared" si="15"/>
        <v>58.82612121799113</v>
      </c>
      <c r="AA34" s="10">
        <f t="shared" si="15"/>
        <v>51.727048264519304</v>
      </c>
      <c r="AB34" s="10">
        <f t="shared" si="16"/>
        <v>44.906426870915752</v>
      </c>
      <c r="AC34" s="10">
        <f t="shared" si="16"/>
        <v>38.348521473282595</v>
      </c>
      <c r="AD34" s="10">
        <f t="shared" si="16"/>
        <v>32.039013889540875</v>
      </c>
      <c r="AE34" s="10">
        <f t="shared" si="16"/>
        <v>25.964807783013008</v>
      </c>
      <c r="AF34" s="10">
        <f>$B$6*$B34^(4/3)</f>
        <v>20.113868823593393</v>
      </c>
      <c r="AQ34" s="10">
        <v>27</v>
      </c>
      <c r="AR34" s="10">
        <f t="shared" ca="1" si="1"/>
        <v>356.85913760225753</v>
      </c>
      <c r="AS34" s="10">
        <f t="shared" ca="1" si="2"/>
        <v>42</v>
      </c>
    </row>
    <row r="35" spans="1:45" x14ac:dyDescent="0.2">
      <c r="A35" s="10">
        <f t="shared" si="4"/>
        <v>60</v>
      </c>
      <c r="B35" s="50">
        <f t="shared" si="5"/>
        <v>5.4998379317555681</v>
      </c>
      <c r="C35" s="50">
        <f t="shared" si="6"/>
        <v>1.6144956592601192</v>
      </c>
      <c r="D35" s="49">
        <f t="shared" si="7"/>
        <v>1.6814973649193785</v>
      </c>
      <c r="E35" s="49">
        <f t="shared" si="8"/>
        <v>9.7970243518393367</v>
      </c>
      <c r="F35" s="49">
        <f t="shared" si="9"/>
        <v>3.0710348921618236</v>
      </c>
      <c r="G35" s="51">
        <f t="shared" si="10"/>
        <v>0.16274381999727969</v>
      </c>
      <c r="H35" s="52">
        <f t="shared" si="11"/>
        <v>0.285480603796257</v>
      </c>
      <c r="I35" s="10">
        <f t="shared" si="12"/>
        <v>276.43216445293086</v>
      </c>
      <c r="J35" s="10">
        <f t="shared" si="14"/>
        <v>243.86125369192652</v>
      </c>
      <c r="K35" s="10">
        <f t="shared" si="15"/>
        <v>226.68638086526477</v>
      </c>
      <c r="L35" s="10">
        <f t="shared" si="15"/>
        <v>209.60000465372579</v>
      </c>
      <c r="M35" s="10">
        <f t="shared" si="15"/>
        <v>194.3355928833582</v>
      </c>
      <c r="N35" s="10">
        <f t="shared" si="15"/>
        <v>180.37393540267379</v>
      </c>
      <c r="O35" s="10">
        <f t="shared" si="15"/>
        <v>167.43295430935657</v>
      </c>
      <c r="P35" s="10">
        <f t="shared" si="15"/>
        <v>155.33517826398955</v>
      </c>
      <c r="Q35" s="10">
        <f t="shared" si="15"/>
        <v>143.95807527598393</v>
      </c>
      <c r="R35" s="10">
        <f t="shared" si="15"/>
        <v>133.21147029161554</v>
      </c>
      <c r="S35" s="10">
        <f t="shared" si="15"/>
        <v>123.0258622933094</v>
      </c>
      <c r="T35" s="10">
        <f t="shared" si="15"/>
        <v>113.34578906465092</v>
      </c>
      <c r="U35" s="10">
        <f t="shared" si="15"/>
        <v>104.12578181114755</v>
      </c>
      <c r="V35" s="10">
        <f t="shared" si="15"/>
        <v>95.327757187157218</v>
      </c>
      <c r="W35" s="10">
        <f t="shared" si="15"/>
        <v>86.919258463147742</v>
      </c>
      <c r="X35" s="10">
        <f t="shared" si="15"/>
        <v>78.872224495122552</v>
      </c>
      <c r="Y35" s="10">
        <f t="shared" si="15"/>
        <v>71.162100944025553</v>
      </c>
      <c r="Z35" s="10">
        <f t="shared" si="15"/>
        <v>63.767181509296506</v>
      </c>
      <c r="AA35" s="10">
        <f t="shared" si="15"/>
        <v>56.668108555824688</v>
      </c>
      <c r="AB35" s="10">
        <f t="shared" si="16"/>
        <v>49.847487162221128</v>
      </c>
      <c r="AC35" s="10">
        <f t="shared" si="16"/>
        <v>43.289581764587979</v>
      </c>
      <c r="AD35" s="10">
        <f t="shared" si="16"/>
        <v>36.980074180846259</v>
      </c>
      <c r="AE35" s="10">
        <f t="shared" si="16"/>
        <v>30.905868074318388</v>
      </c>
      <c r="AF35" s="10">
        <f t="shared" si="16"/>
        <v>25.054929114898773</v>
      </c>
      <c r="AG35" s="10">
        <f>$B$6*$B35^(4/3)</f>
        <v>19.416152971564056</v>
      </c>
      <c r="AQ35" s="10">
        <v>28</v>
      </c>
      <c r="AR35" s="10">
        <f t="shared" ca="1" si="1"/>
        <v>369.80011869557484</v>
      </c>
      <c r="AS35" s="10">
        <f t="shared" ca="1" si="2"/>
        <v>41</v>
      </c>
    </row>
    <row r="36" spans="1:45" x14ac:dyDescent="0.2">
      <c r="A36" s="10">
        <f t="shared" si="4"/>
        <v>61</v>
      </c>
      <c r="B36" s="50">
        <f t="shared" si="5"/>
        <v>5.3576622588152185</v>
      </c>
      <c r="C36" s="50">
        <f t="shared" si="6"/>
        <v>1.6144956592601192</v>
      </c>
      <c r="D36" s="49">
        <f t="shared" si="7"/>
        <v>1.7095223210013681</v>
      </c>
      <c r="E36" s="49">
        <f t="shared" si="8"/>
        <v>9.9481074417744093</v>
      </c>
      <c r="F36" s="49">
        <f t="shared" si="9"/>
        <v>3.1100181577689354</v>
      </c>
      <c r="G36" s="51">
        <f t="shared" si="10"/>
        <v>0.157348330026926</v>
      </c>
      <c r="H36" s="52">
        <f t="shared" si="11"/>
        <v>0.27970144744333664</v>
      </c>
      <c r="I36" s="10">
        <f t="shared" si="12"/>
        <v>281.2027293073117</v>
      </c>
      <c r="J36" s="10">
        <f t="shared" si="14"/>
        <v>248.54870872531538</v>
      </c>
      <c r="K36" s="10">
        <f t="shared" si="15"/>
        <v>231.45694571964563</v>
      </c>
      <c r="L36" s="10">
        <f t="shared" si="15"/>
        <v>214.37056950810666</v>
      </c>
      <c r="M36" s="10">
        <f t="shared" si="15"/>
        <v>199.10615773773907</v>
      </c>
      <c r="N36" s="10">
        <f t="shared" si="15"/>
        <v>185.14450025705466</v>
      </c>
      <c r="O36" s="10">
        <f t="shared" si="15"/>
        <v>172.20351916373744</v>
      </c>
      <c r="P36" s="10">
        <f t="shared" si="15"/>
        <v>160.10574311837041</v>
      </c>
      <c r="Q36" s="10">
        <f t="shared" si="15"/>
        <v>148.72864013036479</v>
      </c>
      <c r="R36" s="10">
        <f t="shared" si="15"/>
        <v>137.98203514599641</v>
      </c>
      <c r="S36" s="10">
        <f t="shared" si="15"/>
        <v>127.79642714769027</v>
      </c>
      <c r="T36" s="10">
        <f t="shared" si="15"/>
        <v>118.11635391903178</v>
      </c>
      <c r="U36" s="10">
        <f t="shared" si="15"/>
        <v>108.89634666552841</v>
      </c>
      <c r="V36" s="10">
        <f t="shared" si="15"/>
        <v>100.09832204153808</v>
      </c>
      <c r="W36" s="10">
        <f t="shared" si="15"/>
        <v>91.689823317528607</v>
      </c>
      <c r="X36" s="10">
        <f t="shared" si="15"/>
        <v>83.642789349503417</v>
      </c>
      <c r="Y36" s="10">
        <f t="shared" si="15"/>
        <v>75.932665798406418</v>
      </c>
      <c r="Z36" s="10">
        <f t="shared" si="15"/>
        <v>68.537746363677371</v>
      </c>
      <c r="AA36" s="10">
        <f t="shared" si="15"/>
        <v>61.438673410205546</v>
      </c>
      <c r="AB36" s="10">
        <f t="shared" si="16"/>
        <v>54.618052016601986</v>
      </c>
      <c r="AC36" s="10">
        <f t="shared" si="16"/>
        <v>48.060146618968837</v>
      </c>
      <c r="AD36" s="10">
        <f t="shared" si="16"/>
        <v>41.750639035227117</v>
      </c>
      <c r="AE36" s="10">
        <f t="shared" si="16"/>
        <v>35.676432928699249</v>
      </c>
      <c r="AF36" s="10">
        <f t="shared" si="16"/>
        <v>29.825493969279631</v>
      </c>
      <c r="AG36" s="10">
        <f t="shared" si="16"/>
        <v>24.186717825944914</v>
      </c>
      <c r="AH36" s="10">
        <f>$B$6*$B36^(4/3)</f>
        <v>18.749820133555382</v>
      </c>
      <c r="AQ36" s="10">
        <v>29</v>
      </c>
      <c r="AR36" s="10">
        <f t="shared" ca="1" si="1"/>
        <v>383.76177617625922</v>
      </c>
      <c r="AS36" s="10">
        <f t="shared" ca="1" si="2"/>
        <v>40</v>
      </c>
    </row>
    <row r="37" spans="1:45" x14ac:dyDescent="0.2">
      <c r="A37" s="10">
        <f t="shared" si="4"/>
        <v>62</v>
      </c>
      <c r="B37" s="50">
        <f t="shared" si="5"/>
        <v>5.2205798570284543</v>
      </c>
      <c r="C37" s="50">
        <f t="shared" si="6"/>
        <v>1.6144956592601192</v>
      </c>
      <c r="D37" s="49">
        <f t="shared" si="7"/>
        <v>1.7375472770833578</v>
      </c>
      <c r="E37" s="49">
        <f t="shared" si="8"/>
        <v>10.100761328036274</v>
      </c>
      <c r="F37" s="49">
        <f t="shared" si="9"/>
        <v>3.1505722197028421</v>
      </c>
      <c r="G37" s="51">
        <f t="shared" si="10"/>
        <v>0.15215454442089582</v>
      </c>
      <c r="H37" s="52">
        <f t="shared" si="11"/>
        <v>0.27406597501448432</v>
      </c>
      <c r="I37" s="10">
        <f t="shared" si="12"/>
        <v>285.81039909437345</v>
      </c>
      <c r="J37" s="10">
        <f t="shared" si="14"/>
        <v>253.07693717381895</v>
      </c>
      <c r="K37" s="10">
        <f t="shared" si="15"/>
        <v>236.06461550670738</v>
      </c>
      <c r="L37" s="10">
        <f t="shared" si="15"/>
        <v>218.97823929516841</v>
      </c>
      <c r="M37" s="10">
        <f t="shared" si="15"/>
        <v>203.71382752480082</v>
      </c>
      <c r="N37" s="10">
        <f t="shared" si="15"/>
        <v>189.75217004411641</v>
      </c>
      <c r="O37" s="10">
        <f t="shared" si="15"/>
        <v>176.81118895079919</v>
      </c>
      <c r="P37" s="10">
        <f t="shared" si="15"/>
        <v>164.71341290543216</v>
      </c>
      <c r="Q37" s="10">
        <f t="shared" si="15"/>
        <v>153.33630991742655</v>
      </c>
      <c r="R37" s="10">
        <f t="shared" si="15"/>
        <v>142.58970493305816</v>
      </c>
      <c r="S37" s="10">
        <f t="shared" si="15"/>
        <v>132.40409693475203</v>
      </c>
      <c r="T37" s="10">
        <f t="shared" si="15"/>
        <v>122.72402370609355</v>
      </c>
      <c r="U37" s="10">
        <f t="shared" si="15"/>
        <v>113.50401645259018</v>
      </c>
      <c r="V37" s="10">
        <f t="shared" si="15"/>
        <v>104.70599182859985</v>
      </c>
      <c r="W37" s="10">
        <f t="shared" si="15"/>
        <v>96.297493104590373</v>
      </c>
      <c r="X37" s="10">
        <f t="shared" si="15"/>
        <v>88.250459136565183</v>
      </c>
      <c r="Y37" s="10">
        <f t="shared" si="15"/>
        <v>80.540335585468185</v>
      </c>
      <c r="Z37" s="10">
        <f t="shared" si="15"/>
        <v>73.145416150739138</v>
      </c>
      <c r="AA37" s="10">
        <f t="shared" si="15"/>
        <v>66.046343197267305</v>
      </c>
      <c r="AB37" s="10">
        <f t="shared" si="16"/>
        <v>59.225721803663745</v>
      </c>
      <c r="AC37" s="10">
        <f t="shared" si="16"/>
        <v>52.667816406030596</v>
      </c>
      <c r="AD37" s="10">
        <f t="shared" si="16"/>
        <v>46.358308822288876</v>
      </c>
      <c r="AE37" s="10">
        <f t="shared" si="16"/>
        <v>40.284102715761009</v>
      </c>
      <c r="AF37" s="10">
        <f t="shared" si="16"/>
        <v>34.433163756341393</v>
      </c>
      <c r="AG37" s="10">
        <f t="shared" si="16"/>
        <v>28.794387613006673</v>
      </c>
      <c r="AH37" s="10">
        <f t="shared" si="16"/>
        <v>23.357489920617141</v>
      </c>
      <c r="AI37" s="10">
        <f>$B$6*$B37^(4/3)</f>
        <v>18.112913794014258</v>
      </c>
      <c r="AQ37" s="10">
        <v>30</v>
      </c>
      <c r="AR37" s="10">
        <f t="shared" ca="1" si="1"/>
        <v>399.02618794662681</v>
      </c>
      <c r="AS37" s="10">
        <f t="shared" ca="1" si="2"/>
        <v>39</v>
      </c>
    </row>
    <row r="38" spans="1:45" x14ac:dyDescent="0.2">
      <c r="A38" s="10">
        <f t="shared" si="4"/>
        <v>63</v>
      </c>
      <c r="B38" s="50">
        <f t="shared" si="5"/>
        <v>5.0883170335730705</v>
      </c>
      <c r="C38" s="50">
        <f t="shared" si="6"/>
        <v>1.6144956592601192</v>
      </c>
      <c r="D38" s="49">
        <f t="shared" si="7"/>
        <v>1.7655722331653474</v>
      </c>
      <c r="E38" s="49">
        <f t="shared" si="8"/>
        <v>10.254986010624933</v>
      </c>
      <c r="F38" s="49">
        <f t="shared" si="9"/>
        <v>3.192697077963544</v>
      </c>
      <c r="G38" s="51">
        <f t="shared" si="10"/>
        <v>0.14715341177700098</v>
      </c>
      <c r="H38" s="52">
        <f t="shared" si="11"/>
        <v>0.26856899556108182</v>
      </c>
      <c r="I38" s="10">
        <f t="shared" si="12"/>
        <v>290.26230802010377</v>
      </c>
      <c r="J38" s="10">
        <f t="shared" si="14"/>
        <v>257.45285227962694</v>
      </c>
      <c r="K38" s="10">
        <f t="shared" si="15"/>
        <v>240.51652443243771</v>
      </c>
      <c r="L38" s="10">
        <f t="shared" si="15"/>
        <v>223.43014822089873</v>
      </c>
      <c r="M38" s="10">
        <f t="shared" si="15"/>
        <v>208.16573645053114</v>
      </c>
      <c r="N38" s="10">
        <f t="shared" si="15"/>
        <v>194.20407896984673</v>
      </c>
      <c r="O38" s="10">
        <f t="shared" si="15"/>
        <v>181.26309787652951</v>
      </c>
      <c r="P38" s="10">
        <f t="shared" si="15"/>
        <v>169.16532183116249</v>
      </c>
      <c r="Q38" s="10">
        <f t="shared" si="15"/>
        <v>157.78821884315687</v>
      </c>
      <c r="R38" s="10">
        <f t="shared" si="15"/>
        <v>147.04161385878848</v>
      </c>
      <c r="S38" s="10">
        <f t="shared" si="15"/>
        <v>136.85600586048236</v>
      </c>
      <c r="T38" s="10">
        <f t="shared" si="15"/>
        <v>127.17593263182387</v>
      </c>
      <c r="U38" s="10">
        <f t="shared" si="15"/>
        <v>117.9559253783205</v>
      </c>
      <c r="V38" s="10">
        <f t="shared" si="15"/>
        <v>109.15790075433017</v>
      </c>
      <c r="W38" s="10">
        <f t="shared" si="15"/>
        <v>100.7494020303207</v>
      </c>
      <c r="X38" s="10">
        <f t="shared" si="15"/>
        <v>92.702368062295506</v>
      </c>
      <c r="Y38" s="10">
        <f t="shared" si="15"/>
        <v>84.992244511198507</v>
      </c>
      <c r="Z38" s="10">
        <f t="shared" si="15"/>
        <v>77.59732507646946</v>
      </c>
      <c r="AA38" s="10">
        <f t="shared" si="15"/>
        <v>70.498252122997627</v>
      </c>
      <c r="AB38" s="10">
        <f t="shared" si="16"/>
        <v>63.67763072939406</v>
      </c>
      <c r="AC38" s="10">
        <f t="shared" si="16"/>
        <v>57.119725331760911</v>
      </c>
      <c r="AD38" s="10">
        <f t="shared" si="16"/>
        <v>50.810217748019191</v>
      </c>
      <c r="AE38" s="10">
        <f t="shared" si="16"/>
        <v>44.736011641491324</v>
      </c>
      <c r="AF38" s="10">
        <f t="shared" si="16"/>
        <v>38.885072682071709</v>
      </c>
      <c r="AG38" s="10">
        <f t="shared" si="16"/>
        <v>33.246296538736992</v>
      </c>
      <c r="AH38" s="10">
        <f t="shared" si="16"/>
        <v>27.809398846347456</v>
      </c>
      <c r="AI38" s="10">
        <f t="shared" si="16"/>
        <v>22.564822719744576</v>
      </c>
      <c r="AJ38" s="10">
        <f>$B$6*$B38^(4/3)</f>
        <v>17.503660423231963</v>
      </c>
      <c r="AQ38" s="10">
        <v>31</v>
      </c>
      <c r="AR38" s="10">
        <f t="shared" ca="1" si="1"/>
        <v>416.11256415816575</v>
      </c>
      <c r="AS38" s="10">
        <f t="shared" ca="1" si="2"/>
        <v>38</v>
      </c>
    </row>
    <row r="39" spans="1:45" x14ac:dyDescent="0.2">
      <c r="A39" s="10">
        <f t="shared" si="4"/>
        <v>64</v>
      </c>
      <c r="B39" s="50">
        <f t="shared" si="5"/>
        <v>4.9606244131556263</v>
      </c>
      <c r="C39" s="50">
        <f t="shared" si="6"/>
        <v>1.6144956592601192</v>
      </c>
      <c r="D39" s="49">
        <f t="shared" si="7"/>
        <v>1.793597189247337</v>
      </c>
      <c r="E39" s="49">
        <f t="shared" si="8"/>
        <v>10.410781489540389</v>
      </c>
      <c r="F39" s="49">
        <f t="shared" si="9"/>
        <v>3.2363927325510407</v>
      </c>
      <c r="G39" s="51">
        <f t="shared" si="10"/>
        <v>0.14233654620639122</v>
      </c>
      <c r="H39" s="52">
        <f t="shared" si="11"/>
        <v>0.26320570730136811</v>
      </c>
      <c r="I39" s="10">
        <f t="shared" si="12"/>
        <v>294.56516684903141</v>
      </c>
      <c r="J39" s="10">
        <f t="shared" si="14"/>
        <v>261.6829636279403</v>
      </c>
      <c r="K39" s="10">
        <f t="shared" si="15"/>
        <v>244.81938326136532</v>
      </c>
      <c r="L39" s="10">
        <f t="shared" si="15"/>
        <v>227.73300704982634</v>
      </c>
      <c r="M39" s="10">
        <f t="shared" si="15"/>
        <v>212.46859527945875</v>
      </c>
      <c r="N39" s="10">
        <f t="shared" si="15"/>
        <v>198.50693779877435</v>
      </c>
      <c r="O39" s="10">
        <f t="shared" si="15"/>
        <v>185.56595670545713</v>
      </c>
      <c r="P39" s="10">
        <f t="shared" si="15"/>
        <v>173.4681806600901</v>
      </c>
      <c r="Q39" s="10">
        <f t="shared" si="15"/>
        <v>162.09107767208448</v>
      </c>
      <c r="R39" s="10">
        <f t="shared" si="15"/>
        <v>151.34447268771609</v>
      </c>
      <c r="S39" s="10">
        <f t="shared" si="15"/>
        <v>141.15886468940997</v>
      </c>
      <c r="T39" s="10">
        <f t="shared" si="15"/>
        <v>131.47879146075149</v>
      </c>
      <c r="U39" s="10">
        <f t="shared" si="15"/>
        <v>122.25878420724813</v>
      </c>
      <c r="V39" s="10">
        <f t="shared" si="15"/>
        <v>113.4607595832578</v>
      </c>
      <c r="W39" s="10">
        <f t="shared" si="15"/>
        <v>105.05226085924832</v>
      </c>
      <c r="X39" s="10">
        <f t="shared" si="15"/>
        <v>97.005226891223131</v>
      </c>
      <c r="Y39" s="10">
        <f t="shared" si="15"/>
        <v>89.295103340126133</v>
      </c>
      <c r="Z39" s="10">
        <f t="shared" si="15"/>
        <v>81.900183905397085</v>
      </c>
      <c r="AA39" s="10">
        <f t="shared" si="15"/>
        <v>74.801110951925253</v>
      </c>
      <c r="AB39" s="10">
        <f t="shared" si="16"/>
        <v>67.980489558321679</v>
      </c>
      <c r="AC39" s="10">
        <f t="shared" si="16"/>
        <v>61.42258416068853</v>
      </c>
      <c r="AD39" s="10">
        <f t="shared" si="16"/>
        <v>55.11307657694681</v>
      </c>
      <c r="AE39" s="10">
        <f t="shared" si="16"/>
        <v>49.038870470418942</v>
      </c>
      <c r="AF39" s="10">
        <f t="shared" si="16"/>
        <v>43.187931510999327</v>
      </c>
      <c r="AG39" s="10">
        <f t="shared" si="16"/>
        <v>37.549155367664611</v>
      </c>
      <c r="AH39" s="10">
        <f t="shared" si="16"/>
        <v>32.112257675275075</v>
      </c>
      <c r="AI39" s="10">
        <f t="shared" si="16"/>
        <v>26.867681548672195</v>
      </c>
      <c r="AJ39" s="10">
        <f t="shared" si="16"/>
        <v>21.806519252159582</v>
      </c>
      <c r="AK39" s="10">
        <f>$B$6*$B39^(4/3)</f>
        <v>16.92044539325336</v>
      </c>
      <c r="AQ39" s="10">
        <v>32</v>
      </c>
      <c r="AR39" s="10">
        <f t="shared" ca="1" si="1"/>
        <v>430.87170481597457</v>
      </c>
      <c r="AS39" s="10">
        <f t="shared" ca="1" si="2"/>
        <v>37</v>
      </c>
    </row>
    <row r="40" spans="1:45" x14ac:dyDescent="0.2">
      <c r="A40" s="10">
        <f t="shared" si="4"/>
        <v>65</v>
      </c>
      <c r="B40" s="50">
        <f t="shared" si="5"/>
        <v>4.837273801917588</v>
      </c>
      <c r="C40" s="50">
        <f t="shared" si="6"/>
        <v>1.6144956592601192</v>
      </c>
      <c r="D40" s="49">
        <f t="shared" si="7"/>
        <v>1.8216221453293266</v>
      </c>
      <c r="E40" s="49">
        <f t="shared" si="8"/>
        <v>10.568147764782641</v>
      </c>
      <c r="F40" s="49">
        <f t="shared" si="9"/>
        <v>3.2816591834653321</v>
      </c>
      <c r="G40" s="51">
        <f t="shared" si="10"/>
        <v>0.13769613894242894</v>
      </c>
      <c r="H40" s="52">
        <f t="shared" si="11"/>
        <v>0.25797165488039919</v>
      </c>
      <c r="I40" s="10">
        <f t="shared" si="12"/>
        <v>298.72530009951839</v>
      </c>
      <c r="J40" s="10">
        <f t="shared" si="14"/>
        <v>265.77341183474147</v>
      </c>
      <c r="K40" s="10">
        <f t="shared" si="15"/>
        <v>248.9795165118523</v>
      </c>
      <c r="L40" s="10">
        <f t="shared" si="15"/>
        <v>231.89314030031332</v>
      </c>
      <c r="M40" s="10">
        <f t="shared" si="15"/>
        <v>216.62872852994573</v>
      </c>
      <c r="N40" s="10">
        <f t="shared" si="15"/>
        <v>202.66707104926132</v>
      </c>
      <c r="O40" s="10">
        <f t="shared" si="15"/>
        <v>189.7260899559441</v>
      </c>
      <c r="P40" s="10">
        <f t="shared" si="15"/>
        <v>177.62831391057708</v>
      </c>
      <c r="Q40" s="10">
        <f t="shared" si="15"/>
        <v>166.25121092257146</v>
      </c>
      <c r="R40" s="10">
        <f t="shared" si="15"/>
        <v>155.50460593820307</v>
      </c>
      <c r="S40" s="10">
        <f t="shared" si="15"/>
        <v>145.31899793989695</v>
      </c>
      <c r="T40" s="10">
        <f t="shared" si="15"/>
        <v>135.63892471123847</v>
      </c>
      <c r="U40" s="10">
        <f t="shared" si="15"/>
        <v>126.41891745773512</v>
      </c>
      <c r="V40" s="10">
        <f t="shared" si="15"/>
        <v>117.62089283374479</v>
      </c>
      <c r="W40" s="10">
        <f t="shared" si="15"/>
        <v>109.2123941097353</v>
      </c>
      <c r="X40" s="10">
        <f t="shared" si="15"/>
        <v>101.16536014171012</v>
      </c>
      <c r="Y40" s="10">
        <f t="shared" si="15"/>
        <v>93.455236590613112</v>
      </c>
      <c r="Z40" s="10">
        <f t="shared" si="15"/>
        <v>86.060317155884064</v>
      </c>
      <c r="AA40" s="10">
        <f t="shared" si="15"/>
        <v>78.961244202412246</v>
      </c>
      <c r="AB40" s="10">
        <f t="shared" si="16"/>
        <v>72.140622808808672</v>
      </c>
      <c r="AC40" s="10">
        <f t="shared" si="16"/>
        <v>65.582717411175508</v>
      </c>
      <c r="AD40" s="10">
        <f t="shared" si="16"/>
        <v>59.273209827433796</v>
      </c>
      <c r="AE40" s="10">
        <f t="shared" si="16"/>
        <v>53.199003720905928</v>
      </c>
      <c r="AF40" s="10">
        <f t="shared" si="16"/>
        <v>47.348064761486313</v>
      </c>
      <c r="AG40" s="10">
        <f t="shared" si="16"/>
        <v>41.709288618151596</v>
      </c>
      <c r="AH40" s="10">
        <f t="shared" si="16"/>
        <v>36.27239092576206</v>
      </c>
      <c r="AI40" s="10">
        <f t="shared" si="16"/>
        <v>31.027814799159181</v>
      </c>
      <c r="AJ40" s="10">
        <f t="shared" si="16"/>
        <v>25.966652502646568</v>
      </c>
      <c r="AK40" s="10">
        <f t="shared" si="16"/>
        <v>21.080578643740346</v>
      </c>
      <c r="AL40" s="10">
        <f>$B$6*$B40^(4/3)</f>
        <v>16.361792827204706</v>
      </c>
      <c r="AQ40" s="10">
        <v>33</v>
      </c>
      <c r="AR40" s="10">
        <f t="shared" ca="1" si="1"/>
        <v>465.85834774583191</v>
      </c>
      <c r="AS40" s="10">
        <f t="shared" ca="1" si="2"/>
        <v>36</v>
      </c>
    </row>
    <row r="41" spans="1:45" x14ac:dyDescent="0.2">
      <c r="A41" s="10">
        <f t="shared" si="4"/>
        <v>66</v>
      </c>
      <c r="B41" s="50">
        <f t="shared" si="5"/>
        <v>4.7180555466998984</v>
      </c>
      <c r="C41" s="50">
        <f t="shared" si="6"/>
        <v>1.6144956592601192</v>
      </c>
      <c r="D41" s="49">
        <f t="shared" si="7"/>
        <v>1.8496471014113163</v>
      </c>
      <c r="E41" s="49">
        <f t="shared" si="8"/>
        <v>10.727084836351683</v>
      </c>
      <c r="F41" s="49">
        <f t="shared" si="9"/>
        <v>3.3284964307064184</v>
      </c>
      <c r="G41" s="51">
        <f t="shared" si="10"/>
        <v>0.13322488504536747</v>
      </c>
      <c r="H41" s="52">
        <f t="shared" si="11"/>
        <v>0.25286269123884297</v>
      </c>
      <c r="I41" s="10">
        <f t="shared" si="12"/>
        <v>302.7486786017655</v>
      </c>
      <c r="J41" s="10">
        <f t="shared" si="14"/>
        <v>269.7299989937207</v>
      </c>
      <c r="K41" s="10">
        <f t="shared" si="15"/>
        <v>253.00289501409938</v>
      </c>
      <c r="L41" s="10">
        <f t="shared" si="15"/>
        <v>235.9165188025604</v>
      </c>
      <c r="M41" s="10">
        <f t="shared" si="15"/>
        <v>220.65210703219282</v>
      </c>
      <c r="N41" s="10">
        <f t="shared" si="15"/>
        <v>206.69044955150841</v>
      </c>
      <c r="O41" s="10">
        <f t="shared" si="15"/>
        <v>193.74946845819119</v>
      </c>
      <c r="P41" s="10">
        <f t="shared" si="15"/>
        <v>181.65169241282416</v>
      </c>
      <c r="Q41" s="10">
        <f t="shared" si="15"/>
        <v>170.27458942481854</v>
      </c>
      <c r="R41" s="10">
        <f t="shared" si="15"/>
        <v>159.52798444045015</v>
      </c>
      <c r="S41" s="10">
        <f t="shared" si="15"/>
        <v>149.34237644214403</v>
      </c>
      <c r="T41" s="10">
        <f t="shared" si="15"/>
        <v>139.66230321348556</v>
      </c>
      <c r="U41" s="10">
        <f t="shared" si="15"/>
        <v>130.4422959599822</v>
      </c>
      <c r="V41" s="10">
        <f t="shared" si="15"/>
        <v>121.64427133599187</v>
      </c>
      <c r="W41" s="10">
        <f t="shared" si="15"/>
        <v>113.23577261198238</v>
      </c>
      <c r="X41" s="10">
        <f t="shared" si="15"/>
        <v>105.18873864395721</v>
      </c>
      <c r="Y41" s="10">
        <f t="shared" si="15"/>
        <v>97.478615092860196</v>
      </c>
      <c r="Z41" s="10">
        <f t="shared" si="15"/>
        <v>90.083695658131148</v>
      </c>
      <c r="AA41" s="10">
        <f t="shared" si="15"/>
        <v>82.98462270465933</v>
      </c>
      <c r="AB41" s="10">
        <f t="shared" si="16"/>
        <v>76.164001311055756</v>
      </c>
      <c r="AC41" s="10">
        <f t="shared" si="16"/>
        <v>69.606095913422593</v>
      </c>
      <c r="AD41" s="10">
        <f t="shared" si="16"/>
        <v>63.29658832968088</v>
      </c>
      <c r="AE41" s="10">
        <f t="shared" si="16"/>
        <v>57.222382223153012</v>
      </c>
      <c r="AF41" s="10">
        <f t="shared" si="16"/>
        <v>51.371443263733397</v>
      </c>
      <c r="AG41" s="10">
        <f t="shared" si="16"/>
        <v>45.732667120398681</v>
      </c>
      <c r="AH41" s="10">
        <f t="shared" si="16"/>
        <v>40.295769428009145</v>
      </c>
      <c r="AI41" s="10">
        <f t="shared" si="16"/>
        <v>35.051193301406265</v>
      </c>
      <c r="AJ41" s="10">
        <f t="shared" si="16"/>
        <v>29.990031004893655</v>
      </c>
      <c r="AK41" s="10">
        <f t="shared" si="16"/>
        <v>25.103957145987433</v>
      </c>
      <c r="AL41" s="10">
        <f t="shared" si="16"/>
        <v>20.385171329451794</v>
      </c>
      <c r="AM41" s="10">
        <f>$B$6*$B41^(4/3)</f>
        <v>15.826348635917038</v>
      </c>
      <c r="AQ41" s="10"/>
      <c r="AR41" s="10"/>
    </row>
    <row r="42" spans="1:45" x14ac:dyDescent="0.2">
      <c r="A42" s="10">
        <f t="shared" si="4"/>
        <v>67</v>
      </c>
      <c r="B42" s="50">
        <f t="shared" si="5"/>
        <v>4.6027762994863348</v>
      </c>
      <c r="C42" s="50">
        <f t="shared" si="6"/>
        <v>1.6144956592601192</v>
      </c>
      <c r="D42" s="49">
        <f t="shared" si="7"/>
        <v>1.8776720574933059</v>
      </c>
      <c r="E42" s="49">
        <f t="shared" si="8"/>
        <v>10.88759270424752</v>
      </c>
      <c r="F42" s="49">
        <f t="shared" si="9"/>
        <v>3.3769044742742995</v>
      </c>
      <c r="G42" s="51">
        <f t="shared" si="10"/>
        <v>0.1289159224046818</v>
      </c>
      <c r="H42" s="52">
        <f t="shared" si="11"/>
        <v>0.2478749436421066</v>
      </c>
      <c r="I42" s="10">
        <f t="shared" si="12"/>
        <v>306.64094814182613</v>
      </c>
      <c r="J42" s="10">
        <f t="shared" si="14"/>
        <v>273.55821553290872</v>
      </c>
      <c r="K42" s="10">
        <f t="shared" si="15"/>
        <v>256.89516455415998</v>
      </c>
      <c r="L42" s="10">
        <f t="shared" si="15"/>
        <v>239.808788342621</v>
      </c>
      <c r="M42" s="10">
        <f t="shared" si="15"/>
        <v>224.54437657225341</v>
      </c>
      <c r="N42" s="10">
        <f t="shared" si="15"/>
        <v>210.582719091569</v>
      </c>
      <c r="O42" s="10">
        <f t="shared" si="15"/>
        <v>197.64173799825178</v>
      </c>
      <c r="P42" s="10">
        <f t="shared" si="15"/>
        <v>185.54396195288476</v>
      </c>
      <c r="Q42" s="10">
        <f t="shared" si="15"/>
        <v>174.16685896487914</v>
      </c>
      <c r="R42" s="10">
        <f t="shared" si="15"/>
        <v>163.42025398051075</v>
      </c>
      <c r="S42" s="10">
        <f t="shared" si="15"/>
        <v>153.23464598220463</v>
      </c>
      <c r="T42" s="10">
        <f t="shared" si="15"/>
        <v>143.55457275354615</v>
      </c>
      <c r="U42" s="10">
        <f t="shared" si="15"/>
        <v>134.3345655000428</v>
      </c>
      <c r="V42" s="10">
        <f t="shared" si="15"/>
        <v>125.53654087605248</v>
      </c>
      <c r="W42" s="10">
        <f t="shared" si="15"/>
        <v>117.12804215204299</v>
      </c>
      <c r="X42" s="10">
        <f t="shared" si="15"/>
        <v>109.08100818401782</v>
      </c>
      <c r="Y42" s="10">
        <f t="shared" si="15"/>
        <v>101.37088463292081</v>
      </c>
      <c r="Z42" s="10">
        <f t="shared" si="15"/>
        <v>93.975965198191759</v>
      </c>
      <c r="AA42" s="10">
        <f t="shared" si="15"/>
        <v>86.87689224471994</v>
      </c>
      <c r="AB42" s="10">
        <f t="shared" si="16"/>
        <v>80.056270851116366</v>
      </c>
      <c r="AC42" s="10">
        <f t="shared" si="16"/>
        <v>73.498365453483203</v>
      </c>
      <c r="AD42" s="10">
        <f t="shared" si="16"/>
        <v>67.188857869741483</v>
      </c>
      <c r="AE42" s="10">
        <f t="shared" si="16"/>
        <v>61.114651763213622</v>
      </c>
      <c r="AF42" s="10">
        <f t="shared" si="16"/>
        <v>55.263712803794007</v>
      </c>
      <c r="AG42" s="10">
        <f t="shared" si="16"/>
        <v>49.624936660459291</v>
      </c>
      <c r="AH42" s="10">
        <f t="shared" si="16"/>
        <v>44.188038968069755</v>
      </c>
      <c r="AI42" s="10">
        <f t="shared" si="16"/>
        <v>38.943462841466875</v>
      </c>
      <c r="AJ42" s="10">
        <f t="shared" si="16"/>
        <v>33.882300544954262</v>
      </c>
      <c r="AK42" s="10">
        <f t="shared" si="16"/>
        <v>28.996226686048043</v>
      </c>
      <c r="AL42" s="10">
        <f t="shared" si="16"/>
        <v>24.277440869512404</v>
      </c>
      <c r="AM42" s="10">
        <f t="shared" si="16"/>
        <v>19.718618175977646</v>
      </c>
      <c r="AN42" s="10">
        <f>$B$6*$B42^(4/3)</f>
        <v>15.312866156752099</v>
      </c>
      <c r="AQ42" s="10"/>
      <c r="AR42" s="10"/>
    </row>
    <row r="43" spans="1:45" x14ac:dyDescent="0.2">
      <c r="A43" s="10">
        <f t="shared" si="4"/>
        <v>68</v>
      </c>
      <c r="B43" s="50">
        <f t="shared" si="5"/>
        <v>4.4912571155805132</v>
      </c>
      <c r="C43" s="50">
        <f t="shared" si="6"/>
        <v>1.6144956592601192</v>
      </c>
      <c r="D43" s="49">
        <f t="shared" si="7"/>
        <v>1.9056970135752958</v>
      </c>
      <c r="E43" s="49">
        <f t="shared" si="8"/>
        <v>11.049671368470158</v>
      </c>
      <c r="F43" s="49">
        <f t="shared" si="9"/>
        <v>3.4268833141689763</v>
      </c>
      <c r="G43" s="51">
        <f t="shared" si="10"/>
        <v>0.12476278080384282</v>
      </c>
      <c r="H43" s="52">
        <f t="shared" si="11"/>
        <v>0.24300478346320992</v>
      </c>
      <c r="I43" s="10">
        <f t="shared" si="12"/>
        <v>310.40745478398696</v>
      </c>
      <c r="J43" s="10">
        <f t="shared" si="14"/>
        <v>277.26326401578928</v>
      </c>
      <c r="K43" s="10">
        <f t="shared" si="15"/>
        <v>260.66167119632081</v>
      </c>
      <c r="L43" s="10">
        <f t="shared" si="15"/>
        <v>243.57529498478186</v>
      </c>
      <c r="M43" s="10">
        <f t="shared" si="15"/>
        <v>228.31088321441428</v>
      </c>
      <c r="N43" s="10">
        <f t="shared" si="15"/>
        <v>214.34922573372987</v>
      </c>
      <c r="O43" s="10">
        <f t="shared" si="15"/>
        <v>201.40824464041265</v>
      </c>
      <c r="P43" s="10">
        <f t="shared" si="15"/>
        <v>189.31046859504562</v>
      </c>
      <c r="Q43" s="10">
        <f t="shared" si="15"/>
        <v>177.93336560704</v>
      </c>
      <c r="R43" s="10">
        <f t="shared" si="15"/>
        <v>167.18676062267161</v>
      </c>
      <c r="S43" s="10">
        <f t="shared" si="15"/>
        <v>157.00115262436549</v>
      </c>
      <c r="T43" s="10">
        <f t="shared" si="15"/>
        <v>147.32107939570702</v>
      </c>
      <c r="U43" s="10">
        <f t="shared" si="15"/>
        <v>138.10107214220366</v>
      </c>
      <c r="V43" s="10">
        <f t="shared" si="15"/>
        <v>129.30304751821333</v>
      </c>
      <c r="W43" s="10">
        <f t="shared" si="15"/>
        <v>120.89454879420384</v>
      </c>
      <c r="X43" s="10">
        <f t="shared" si="15"/>
        <v>112.84751482617867</v>
      </c>
      <c r="Y43" s="10">
        <f t="shared" si="15"/>
        <v>105.13739127508165</v>
      </c>
      <c r="Z43" s="10">
        <f t="shared" si="15"/>
        <v>97.742471840352607</v>
      </c>
      <c r="AA43" s="10">
        <f t="shared" si="15"/>
        <v>90.643398886880789</v>
      </c>
      <c r="AB43" s="10">
        <f t="shared" si="16"/>
        <v>83.822777493277215</v>
      </c>
      <c r="AC43" s="10">
        <f t="shared" si="16"/>
        <v>77.264872095644051</v>
      </c>
      <c r="AD43" s="10">
        <f t="shared" si="16"/>
        <v>70.955364511902332</v>
      </c>
      <c r="AE43" s="10">
        <f t="shared" si="16"/>
        <v>64.881158405374478</v>
      </c>
      <c r="AF43" s="10">
        <f t="shared" si="16"/>
        <v>59.030219445954863</v>
      </c>
      <c r="AG43" s="10">
        <f t="shared" si="16"/>
        <v>53.391443302620146</v>
      </c>
      <c r="AH43" s="10">
        <f t="shared" si="16"/>
        <v>47.95454561023061</v>
      </c>
      <c r="AI43" s="10">
        <f t="shared" si="16"/>
        <v>42.709969483627731</v>
      </c>
      <c r="AJ43" s="10">
        <f t="shared" si="16"/>
        <v>37.648807187115118</v>
      </c>
      <c r="AK43" s="10">
        <f t="shared" si="16"/>
        <v>32.762733328208896</v>
      </c>
      <c r="AL43" s="10">
        <f t="shared" si="16"/>
        <v>28.043947511673259</v>
      </c>
      <c r="AM43" s="10">
        <f t="shared" si="16"/>
        <v>23.485124818138502</v>
      </c>
      <c r="AN43" s="10">
        <f t="shared" si="16"/>
        <v>19.079372798912953</v>
      </c>
      <c r="AO43" s="10">
        <f>$B$6*$B43^(4/3)</f>
        <v>14.820193931522235</v>
      </c>
      <c r="AQ43" s="10"/>
      <c r="AR43" s="10"/>
    </row>
    <row r="44" spans="1:45" x14ac:dyDescent="0.2">
      <c r="A44" s="10">
        <f t="shared" si="4"/>
        <v>69</v>
      </c>
      <c r="B44" s="50">
        <f t="shared" si="5"/>
        <v>4.38333182840974</v>
      </c>
      <c r="C44" s="50">
        <f t="shared" si="6"/>
        <v>1.6144956592601192</v>
      </c>
      <c r="D44" s="49">
        <f t="shared" si="7"/>
        <v>1.9337219696572854</v>
      </c>
      <c r="E44" s="49">
        <f t="shared" si="8"/>
        <v>11.21332082901959</v>
      </c>
      <c r="F44" s="49">
        <f t="shared" si="9"/>
        <v>3.4784329503904474</v>
      </c>
      <c r="G44" s="51">
        <f t="shared" si="10"/>
        <v>0.12075933924915365</v>
      </c>
      <c r="H44" s="52">
        <f t="shared" si="11"/>
        <v>0.2382487993499767</v>
      </c>
      <c r="I44" s="10">
        <f t="shared" si="12"/>
        <v>314.0532673598376</v>
      </c>
      <c r="J44" s="10">
        <f t="shared" si="14"/>
        <v>280.85008032923963</v>
      </c>
      <c r="K44" s="10">
        <f t="shared" si="15"/>
        <v>264.30748377217145</v>
      </c>
      <c r="L44" s="10">
        <f t="shared" si="15"/>
        <v>247.2211075606325</v>
      </c>
      <c r="M44" s="10">
        <f t="shared" si="15"/>
        <v>231.95669579026492</v>
      </c>
      <c r="N44" s="10">
        <f t="shared" si="15"/>
        <v>217.99503830958051</v>
      </c>
      <c r="O44" s="10">
        <f t="shared" si="15"/>
        <v>205.05405721626329</v>
      </c>
      <c r="P44" s="10">
        <f t="shared" si="15"/>
        <v>192.95628117089626</v>
      </c>
      <c r="Q44" s="10">
        <f t="shared" si="15"/>
        <v>181.57917818289064</v>
      </c>
      <c r="R44" s="10">
        <f t="shared" si="15"/>
        <v>170.83257319852225</v>
      </c>
      <c r="S44" s="10">
        <f t="shared" si="15"/>
        <v>160.64696520021613</v>
      </c>
      <c r="T44" s="10">
        <f t="shared" si="15"/>
        <v>150.96689197155766</v>
      </c>
      <c r="U44" s="10">
        <f t="shared" si="15"/>
        <v>141.7468847180543</v>
      </c>
      <c r="V44" s="10">
        <f t="shared" si="15"/>
        <v>132.94886009406397</v>
      </c>
      <c r="W44" s="10">
        <f t="shared" si="15"/>
        <v>124.54036137005448</v>
      </c>
      <c r="X44" s="10">
        <f t="shared" si="15"/>
        <v>116.49332740202931</v>
      </c>
      <c r="Y44" s="10">
        <f t="shared" si="15"/>
        <v>108.7832038509323</v>
      </c>
      <c r="Z44" s="10">
        <f t="shared" si="15"/>
        <v>101.38828441620325</v>
      </c>
      <c r="AA44" s="10">
        <f t="shared" si="15"/>
        <v>94.28921146273143</v>
      </c>
      <c r="AB44" s="10">
        <f t="shared" si="16"/>
        <v>87.468590069127856</v>
      </c>
      <c r="AC44" s="10">
        <f t="shared" si="16"/>
        <v>80.910684671494693</v>
      </c>
      <c r="AD44" s="10">
        <f t="shared" si="16"/>
        <v>74.601177087752973</v>
      </c>
      <c r="AE44" s="10">
        <f t="shared" si="16"/>
        <v>68.526970981225119</v>
      </c>
      <c r="AF44" s="10">
        <f t="shared" si="16"/>
        <v>62.676032021805504</v>
      </c>
      <c r="AG44" s="10">
        <f t="shared" si="16"/>
        <v>57.037255878470788</v>
      </c>
      <c r="AH44" s="10">
        <f t="shared" si="16"/>
        <v>51.600358186081252</v>
      </c>
      <c r="AI44" s="10">
        <f t="shared" si="16"/>
        <v>46.355782059478372</v>
      </c>
      <c r="AJ44" s="10">
        <f t="shared" si="16"/>
        <v>41.294619762965759</v>
      </c>
      <c r="AK44" s="10">
        <f t="shared" si="16"/>
        <v>36.408545904059537</v>
      </c>
      <c r="AL44" s="10">
        <f t="shared" si="16"/>
        <v>31.689760087523901</v>
      </c>
      <c r="AM44" s="10">
        <f t="shared" si="16"/>
        <v>27.130937393989143</v>
      </c>
      <c r="AN44" s="10">
        <f t="shared" si="16"/>
        <v>22.725185374763594</v>
      </c>
      <c r="AO44" s="10">
        <f t="shared" si="16"/>
        <v>18.466006507372875</v>
      </c>
      <c r="AP44" s="10">
        <f>$B$6*$B44^(4/3)</f>
        <v>14.347265253801329</v>
      </c>
      <c r="AQ44" s="10"/>
    </row>
    <row r="45" spans="1:45" x14ac:dyDescent="0.2">
      <c r="A45" s="10">
        <f t="shared" si="4"/>
        <v>70</v>
      </c>
      <c r="B45" s="50">
        <f t="shared" si="5"/>
        <v>4.2788456549344875</v>
      </c>
      <c r="C45" s="50">
        <f t="shared" si="6"/>
        <v>1.6144956592601192</v>
      </c>
      <c r="D45" s="49">
        <f t="shared" si="7"/>
        <v>1.961746925739275</v>
      </c>
      <c r="E45" s="49">
        <f t="shared" si="8"/>
        <v>11.378541085895815</v>
      </c>
      <c r="F45" s="49">
        <f t="shared" si="9"/>
        <v>3.5315533829387133</v>
      </c>
      <c r="G45" s="51">
        <f t="shared" si="10"/>
        <v>0.11689979010650831</v>
      </c>
      <c r="H45" s="52">
        <f t="shared" si="11"/>
        <v>0.23360377344032074</v>
      </c>
      <c r="I45" s="10">
        <f t="shared" si="12"/>
        <v>317.58319752900525</v>
      </c>
      <c r="J45" s="10">
        <f t="shared" si="14"/>
        <v>284.32335262628044</v>
      </c>
      <c r="K45" s="10">
        <f t="shared" ref="K45:AA59" si="17">K44+(($B44+$B45)/2)^(4/3)/$B$5*$B$4</f>
        <v>267.83741394133909</v>
      </c>
      <c r="L45" s="10">
        <f t="shared" si="17"/>
        <v>250.75103772980015</v>
      </c>
      <c r="M45" s="10">
        <f t="shared" si="17"/>
        <v>235.48662595943256</v>
      </c>
      <c r="N45" s="10">
        <f t="shared" si="17"/>
        <v>221.52496847874815</v>
      </c>
      <c r="O45" s="10">
        <f t="shared" si="17"/>
        <v>208.58398738543093</v>
      </c>
      <c r="P45" s="10">
        <f t="shared" si="17"/>
        <v>196.4862113400639</v>
      </c>
      <c r="Q45" s="10">
        <f t="shared" si="17"/>
        <v>185.10910835205829</v>
      </c>
      <c r="R45" s="10">
        <f t="shared" si="17"/>
        <v>174.3625033676899</v>
      </c>
      <c r="S45" s="10">
        <f t="shared" si="17"/>
        <v>164.17689536938377</v>
      </c>
      <c r="T45" s="10">
        <f t="shared" si="17"/>
        <v>154.4968221407253</v>
      </c>
      <c r="U45" s="10">
        <f t="shared" si="17"/>
        <v>145.27681488722195</v>
      </c>
      <c r="V45" s="10">
        <f t="shared" si="17"/>
        <v>136.47879026323162</v>
      </c>
      <c r="W45" s="10">
        <f t="shared" si="17"/>
        <v>128.07029153922213</v>
      </c>
      <c r="X45" s="10">
        <f t="shared" si="17"/>
        <v>120.02325757119695</v>
      </c>
      <c r="Y45" s="10">
        <f t="shared" si="17"/>
        <v>112.31313402009994</v>
      </c>
      <c r="Z45" s="10">
        <f t="shared" si="17"/>
        <v>104.91821458537089</v>
      </c>
      <c r="AA45" s="10">
        <f t="shared" si="17"/>
        <v>97.819141631899072</v>
      </c>
      <c r="AB45" s="10">
        <f t="shared" si="16"/>
        <v>90.998520238295498</v>
      </c>
      <c r="AC45" s="10">
        <f t="shared" si="16"/>
        <v>84.440614840662334</v>
      </c>
      <c r="AD45" s="10">
        <f t="shared" si="16"/>
        <v>78.131107256920615</v>
      </c>
      <c r="AE45" s="10">
        <f t="shared" si="16"/>
        <v>72.056901150392761</v>
      </c>
      <c r="AF45" s="10">
        <f t="shared" si="16"/>
        <v>66.205962190973139</v>
      </c>
      <c r="AG45" s="10">
        <f t="shared" si="16"/>
        <v>60.56718604763843</v>
      </c>
      <c r="AH45" s="10">
        <f t="shared" si="16"/>
        <v>55.130288355248894</v>
      </c>
      <c r="AI45" s="10">
        <f t="shared" si="16"/>
        <v>49.885712228646014</v>
      </c>
      <c r="AJ45" s="10">
        <f t="shared" si="16"/>
        <v>44.824549932133401</v>
      </c>
      <c r="AK45" s="10">
        <f t="shared" si="16"/>
        <v>39.938476073227179</v>
      </c>
      <c r="AL45" s="10">
        <f t="shared" si="16"/>
        <v>35.219690256691543</v>
      </c>
      <c r="AM45" s="10">
        <f t="shared" si="16"/>
        <v>30.660867563156781</v>
      </c>
      <c r="AN45" s="10">
        <f t="shared" si="16"/>
        <v>26.255115543931232</v>
      </c>
      <c r="AO45" s="10">
        <f t="shared" si="16"/>
        <v>21.995936676540513</v>
      </c>
      <c r="AP45" s="10">
        <f t="shared" si="16"/>
        <v>17.877195422968967</v>
      </c>
      <c r="AQ45" s="10"/>
    </row>
    <row r="46" spans="1:45" x14ac:dyDescent="0.2">
      <c r="A46" s="10">
        <f t="shared" si="4"/>
        <v>71</v>
      </c>
      <c r="B46" s="50">
        <f t="shared" si="5"/>
        <v>4.1776539942952287</v>
      </c>
      <c r="C46" s="50">
        <f t="shared" si="6"/>
        <v>1.6144956592601192</v>
      </c>
      <c r="D46" s="49">
        <f t="shared" si="7"/>
        <v>1.9897718818212646</v>
      </c>
      <c r="E46" s="49">
        <f t="shared" si="8"/>
        <v>11.545332139098832</v>
      </c>
      <c r="F46" s="49">
        <f t="shared" si="9"/>
        <v>3.5862446118137741</v>
      </c>
      <c r="G46" s="51">
        <f t="shared" si="10"/>
        <v>0.11317860886049705</v>
      </c>
      <c r="H46" s="52">
        <f t="shared" si="11"/>
        <v>0.22906666031930573</v>
      </c>
      <c r="I46" s="10">
        <f t="shared" si="12"/>
        <v>321.00181774925295</v>
      </c>
      <c r="J46" s="10">
        <f t="shared" si="14"/>
        <v>287.68753833134946</v>
      </c>
      <c r="K46" s="10">
        <f t="shared" si="17"/>
        <v>271.2560341615868</v>
      </c>
      <c r="L46" s="10">
        <f t="shared" si="17"/>
        <v>254.16965795004782</v>
      </c>
      <c r="M46" s="10">
        <f t="shared" si="17"/>
        <v>238.90524617968023</v>
      </c>
      <c r="N46" s="10">
        <f t="shared" si="17"/>
        <v>224.94358869899582</v>
      </c>
      <c r="O46" s="10">
        <f t="shared" si="17"/>
        <v>212.00260760567861</v>
      </c>
      <c r="P46" s="10">
        <f t="shared" si="17"/>
        <v>199.90483156031158</v>
      </c>
      <c r="Q46" s="10">
        <f t="shared" si="17"/>
        <v>188.52772857230596</v>
      </c>
      <c r="R46" s="10">
        <f t="shared" si="17"/>
        <v>177.78112358793757</v>
      </c>
      <c r="S46" s="10">
        <f t="shared" si="17"/>
        <v>167.59551558963145</v>
      </c>
      <c r="T46" s="10">
        <f t="shared" si="17"/>
        <v>157.91544236097297</v>
      </c>
      <c r="U46" s="10">
        <f t="shared" si="17"/>
        <v>148.69543510746962</v>
      </c>
      <c r="V46" s="10">
        <f t="shared" si="17"/>
        <v>139.89741048347929</v>
      </c>
      <c r="W46" s="10">
        <f t="shared" si="17"/>
        <v>131.4889117594698</v>
      </c>
      <c r="X46" s="10">
        <f t="shared" si="17"/>
        <v>123.44187779144463</v>
      </c>
      <c r="Y46" s="10">
        <f t="shared" si="17"/>
        <v>115.73175424034761</v>
      </c>
      <c r="Z46" s="10">
        <f t="shared" si="17"/>
        <v>108.33683480561857</v>
      </c>
      <c r="AA46" s="10">
        <f t="shared" si="17"/>
        <v>101.23776185214675</v>
      </c>
      <c r="AB46" s="10">
        <f t="shared" si="16"/>
        <v>94.417140458543173</v>
      </c>
      <c r="AC46" s="10">
        <f t="shared" si="16"/>
        <v>87.859235060910009</v>
      </c>
      <c r="AD46" s="10">
        <f t="shared" si="16"/>
        <v>81.54972747716829</v>
      </c>
      <c r="AE46" s="10">
        <f t="shared" si="16"/>
        <v>75.475521370640436</v>
      </c>
      <c r="AF46" s="10">
        <f t="shared" si="16"/>
        <v>69.624582411220814</v>
      </c>
      <c r="AG46" s="10">
        <f t="shared" si="16"/>
        <v>63.985806267886112</v>
      </c>
      <c r="AH46" s="10">
        <f t="shared" si="16"/>
        <v>58.548908575496576</v>
      </c>
      <c r="AI46" s="10">
        <f t="shared" si="16"/>
        <v>53.304332448893696</v>
      </c>
      <c r="AJ46" s="10">
        <f t="shared" si="16"/>
        <v>48.243170152381083</v>
      </c>
      <c r="AK46" s="10">
        <f t="shared" si="16"/>
        <v>43.357096293474861</v>
      </c>
      <c r="AL46" s="10">
        <f t="shared" si="16"/>
        <v>38.638310476939225</v>
      </c>
      <c r="AM46" s="10">
        <f t="shared" si="16"/>
        <v>34.07948778340446</v>
      </c>
      <c r="AN46" s="10">
        <f t="shared" si="16"/>
        <v>29.673735764178911</v>
      </c>
      <c r="AO46" s="10">
        <f t="shared" si="16"/>
        <v>25.414556896788191</v>
      </c>
      <c r="AP46" s="10">
        <f t="shared" si="16"/>
        <v>21.295815643216645</v>
      </c>
      <c r="AQ46" s="10"/>
    </row>
    <row r="47" spans="1:45" x14ac:dyDescent="0.2">
      <c r="A47" s="10">
        <f t="shared" si="4"/>
        <v>72</v>
      </c>
      <c r="B47" s="50">
        <f t="shared" si="5"/>
        <v>4.0796213891437247</v>
      </c>
      <c r="C47" s="50">
        <f t="shared" si="6"/>
        <v>1.6144956592601192</v>
      </c>
      <c r="D47" s="49">
        <f t="shared" si="7"/>
        <v>2.017796837903254</v>
      </c>
      <c r="E47" s="49">
        <f t="shared" si="8"/>
        <v>11.713693988628645</v>
      </c>
      <c r="F47" s="49">
        <f t="shared" si="9"/>
        <v>3.6425066370156296</v>
      </c>
      <c r="G47" s="51">
        <f t="shared" si="10"/>
        <v>0.10959052852593754</v>
      </c>
      <c r="H47" s="52">
        <f t="shared" si="11"/>
        <v>0.22463456843877289</v>
      </c>
      <c r="I47" s="10">
        <f t="shared" si="12"/>
        <v>324.31347743895185</v>
      </c>
      <c r="J47" s="10">
        <f t="shared" si="14"/>
        <v>290.94687946664726</v>
      </c>
      <c r="K47" s="10">
        <f t="shared" si="17"/>
        <v>274.5676938512857</v>
      </c>
      <c r="L47" s="10">
        <f t="shared" si="17"/>
        <v>257.48131763974675</v>
      </c>
      <c r="M47" s="10">
        <f t="shared" si="17"/>
        <v>242.21690586937913</v>
      </c>
      <c r="N47" s="10">
        <f t="shared" si="17"/>
        <v>228.25524838869472</v>
      </c>
      <c r="O47" s="10">
        <f t="shared" si="17"/>
        <v>215.3142672953775</v>
      </c>
      <c r="P47" s="10">
        <f t="shared" si="17"/>
        <v>203.21649125001048</v>
      </c>
      <c r="Q47" s="10">
        <f t="shared" si="17"/>
        <v>191.83938826200486</v>
      </c>
      <c r="R47" s="10">
        <f t="shared" si="17"/>
        <v>181.09278327763647</v>
      </c>
      <c r="S47" s="10">
        <f t="shared" si="17"/>
        <v>170.90717527933035</v>
      </c>
      <c r="T47" s="10">
        <f t="shared" si="17"/>
        <v>161.22710205067187</v>
      </c>
      <c r="U47" s="10">
        <f t="shared" si="17"/>
        <v>152.00709479716852</v>
      </c>
      <c r="V47" s="10">
        <f t="shared" si="17"/>
        <v>143.20907017317819</v>
      </c>
      <c r="W47" s="10">
        <f t="shared" si="17"/>
        <v>134.8005714491687</v>
      </c>
      <c r="X47" s="10">
        <f t="shared" si="17"/>
        <v>126.75353748114352</v>
      </c>
      <c r="Y47" s="10">
        <f t="shared" si="17"/>
        <v>119.04341393004651</v>
      </c>
      <c r="Z47" s="10">
        <f t="shared" si="17"/>
        <v>111.64849449531746</v>
      </c>
      <c r="AA47" s="10">
        <f t="shared" si="17"/>
        <v>104.54942154184565</v>
      </c>
      <c r="AB47" s="10">
        <f t="shared" ref="AB47:AP62" si="18">AB46+(($B46+$B47)/2)^(4/3)/$B$5*$B$4</f>
        <v>97.728800148242073</v>
      </c>
      <c r="AC47" s="10">
        <f t="shared" si="18"/>
        <v>91.170894750608909</v>
      </c>
      <c r="AD47" s="10">
        <f t="shared" si="18"/>
        <v>84.861387166867189</v>
      </c>
      <c r="AE47" s="10">
        <f t="shared" si="18"/>
        <v>78.787181060339336</v>
      </c>
      <c r="AF47" s="10">
        <f t="shared" si="18"/>
        <v>72.936242100919713</v>
      </c>
      <c r="AG47" s="10">
        <f t="shared" si="18"/>
        <v>67.297465957585018</v>
      </c>
      <c r="AH47" s="10">
        <f t="shared" si="18"/>
        <v>61.860568265195475</v>
      </c>
      <c r="AI47" s="10">
        <f t="shared" si="18"/>
        <v>56.615992138592595</v>
      </c>
      <c r="AJ47" s="10">
        <f t="shared" si="18"/>
        <v>51.554829842079982</v>
      </c>
      <c r="AK47" s="10">
        <f t="shared" si="18"/>
        <v>46.66875598317376</v>
      </c>
      <c r="AL47" s="10">
        <f t="shared" si="18"/>
        <v>41.949970166638124</v>
      </c>
      <c r="AM47" s="10">
        <f t="shared" si="18"/>
        <v>37.391147473103359</v>
      </c>
      <c r="AN47" s="10">
        <f t="shared" si="18"/>
        <v>32.985395453877814</v>
      </c>
      <c r="AO47" s="10">
        <f t="shared" si="18"/>
        <v>28.726216586487091</v>
      </c>
      <c r="AP47" s="10">
        <f t="shared" si="18"/>
        <v>24.607475332915545</v>
      </c>
      <c r="AQ47" s="10"/>
    </row>
    <row r="48" spans="1:45" x14ac:dyDescent="0.2">
      <c r="A48" s="10">
        <f t="shared" si="4"/>
        <v>73</v>
      </c>
      <c r="B48" s="50">
        <f t="shared" si="5"/>
        <v>3.9846206245188003</v>
      </c>
      <c r="C48" s="50">
        <f t="shared" si="6"/>
        <v>1.6144956592601192</v>
      </c>
      <c r="D48" s="49">
        <f t="shared" si="7"/>
        <v>2.0458217939852439</v>
      </c>
      <c r="E48" s="49">
        <f t="shared" si="8"/>
        <v>11.883626634485257</v>
      </c>
      <c r="F48" s="49">
        <f t="shared" si="9"/>
        <v>3.7003394585442804</v>
      </c>
      <c r="G48" s="51">
        <f t="shared" si="10"/>
        <v>0.10613051791511233</v>
      </c>
      <c r="H48" s="52">
        <f t="shared" si="11"/>
        <v>0.22030474374503406</v>
      </c>
      <c r="I48" s="10">
        <f t="shared" si="12"/>
        <v>327.52231757020286</v>
      </c>
      <c r="J48" s="10">
        <f t="shared" si="14"/>
        <v>294.10541651775111</v>
      </c>
      <c r="K48" s="10">
        <f t="shared" si="17"/>
        <v>277.77653398253671</v>
      </c>
      <c r="L48" s="10">
        <f t="shared" si="17"/>
        <v>260.69015777099776</v>
      </c>
      <c r="M48" s="10">
        <f t="shared" si="17"/>
        <v>245.42574600063011</v>
      </c>
      <c r="N48" s="10">
        <f t="shared" si="17"/>
        <v>231.4640885199457</v>
      </c>
      <c r="O48" s="10">
        <f t="shared" si="17"/>
        <v>218.52310742662848</v>
      </c>
      <c r="P48" s="10">
        <f t="shared" si="17"/>
        <v>206.42533138126146</v>
      </c>
      <c r="Q48" s="10">
        <f t="shared" si="17"/>
        <v>195.04822839325584</v>
      </c>
      <c r="R48" s="10">
        <f t="shared" si="17"/>
        <v>184.30162340888745</v>
      </c>
      <c r="S48" s="10">
        <f t="shared" si="17"/>
        <v>174.11601541058133</v>
      </c>
      <c r="T48" s="10">
        <f t="shared" si="17"/>
        <v>164.43594218192285</v>
      </c>
      <c r="U48" s="10">
        <f t="shared" si="17"/>
        <v>155.2159349284195</v>
      </c>
      <c r="V48" s="10">
        <f t="shared" si="17"/>
        <v>146.41791030442917</v>
      </c>
      <c r="W48" s="10">
        <f t="shared" si="17"/>
        <v>138.00941158041968</v>
      </c>
      <c r="X48" s="10">
        <f t="shared" si="17"/>
        <v>129.9623776123945</v>
      </c>
      <c r="Y48" s="10">
        <f t="shared" si="17"/>
        <v>122.25225406129751</v>
      </c>
      <c r="Z48" s="10">
        <f t="shared" si="17"/>
        <v>114.85733462656846</v>
      </c>
      <c r="AA48" s="10">
        <f t="shared" si="17"/>
        <v>107.75826167309664</v>
      </c>
      <c r="AB48" s="10">
        <f t="shared" si="18"/>
        <v>100.93764027949307</v>
      </c>
      <c r="AC48" s="10">
        <f t="shared" si="18"/>
        <v>94.379734881859903</v>
      </c>
      <c r="AD48" s="10">
        <f t="shared" si="18"/>
        <v>88.070227298118184</v>
      </c>
      <c r="AE48" s="10">
        <f t="shared" si="18"/>
        <v>81.99602119159033</v>
      </c>
      <c r="AF48" s="10">
        <f t="shared" si="18"/>
        <v>76.145082232170708</v>
      </c>
      <c r="AG48" s="10">
        <f t="shared" si="18"/>
        <v>70.506306088836013</v>
      </c>
      <c r="AH48" s="10">
        <f t="shared" si="18"/>
        <v>65.069408396446462</v>
      </c>
      <c r="AI48" s="10">
        <f t="shared" si="18"/>
        <v>59.824832269843583</v>
      </c>
      <c r="AJ48" s="10">
        <f t="shared" si="18"/>
        <v>54.76366997333097</v>
      </c>
      <c r="AK48" s="10">
        <f t="shared" si="18"/>
        <v>49.877596114424747</v>
      </c>
      <c r="AL48" s="10">
        <f t="shared" si="18"/>
        <v>45.158810297889111</v>
      </c>
      <c r="AM48" s="10">
        <f t="shared" si="18"/>
        <v>40.599987604354347</v>
      </c>
      <c r="AN48" s="10">
        <f t="shared" si="18"/>
        <v>36.194235585128801</v>
      </c>
      <c r="AO48" s="10">
        <f t="shared" si="18"/>
        <v>31.935056717738082</v>
      </c>
      <c r="AP48" s="10">
        <f t="shared" si="18"/>
        <v>27.816315464166536</v>
      </c>
    </row>
    <row r="49" spans="1:42" x14ac:dyDescent="0.2">
      <c r="A49" s="10">
        <f t="shared" si="4"/>
        <v>74</v>
      </c>
      <c r="B49" s="50">
        <f t="shared" si="5"/>
        <v>3.8925319434602192</v>
      </c>
      <c r="C49" s="50">
        <f t="shared" si="6"/>
        <v>1.6144956592601192</v>
      </c>
      <c r="D49" s="49">
        <f t="shared" si="7"/>
        <v>2.0738467500672333</v>
      </c>
      <c r="E49" s="49">
        <f t="shared" si="8"/>
        <v>12.055130076668657</v>
      </c>
      <c r="F49" s="49">
        <f t="shared" si="9"/>
        <v>3.7597430763997259</v>
      </c>
      <c r="G49" s="51">
        <f t="shared" si="10"/>
        <v>0.10279376310405376</v>
      </c>
      <c r="H49" s="52">
        <f t="shared" si="11"/>
        <v>0.21607455528275382</v>
      </c>
      <c r="I49" s="10">
        <f t="shared" si="12"/>
        <v>330.63228389407328</v>
      </c>
      <c r="J49" s="10">
        <f t="shared" si="14"/>
        <v>297.16700102339092</v>
      </c>
      <c r="K49" s="10">
        <f t="shared" si="17"/>
        <v>280.88650030640713</v>
      </c>
      <c r="L49" s="10">
        <f t="shared" si="17"/>
        <v>263.80012409486818</v>
      </c>
      <c r="M49" s="10">
        <f t="shared" si="17"/>
        <v>248.53571232450054</v>
      </c>
      <c r="N49" s="10">
        <f t="shared" si="17"/>
        <v>234.57405484381613</v>
      </c>
      <c r="O49" s="10">
        <f t="shared" si="17"/>
        <v>221.63307375049891</v>
      </c>
      <c r="P49" s="10">
        <f t="shared" si="17"/>
        <v>209.53529770513188</v>
      </c>
      <c r="Q49" s="10">
        <f t="shared" si="17"/>
        <v>198.15819471712626</v>
      </c>
      <c r="R49" s="10">
        <f t="shared" si="17"/>
        <v>187.41158973275788</v>
      </c>
      <c r="S49" s="10">
        <f t="shared" si="17"/>
        <v>177.22598173445175</v>
      </c>
      <c r="T49" s="10">
        <f t="shared" si="17"/>
        <v>167.54590850579328</v>
      </c>
      <c r="U49" s="10">
        <f t="shared" si="17"/>
        <v>158.32590125228992</v>
      </c>
      <c r="V49" s="10">
        <f t="shared" si="17"/>
        <v>149.52787662829959</v>
      </c>
      <c r="W49" s="10">
        <f t="shared" si="17"/>
        <v>141.1193779042901</v>
      </c>
      <c r="X49" s="10">
        <f t="shared" si="17"/>
        <v>133.07234393626493</v>
      </c>
      <c r="Y49" s="10">
        <f t="shared" si="17"/>
        <v>125.36222038516793</v>
      </c>
      <c r="Z49" s="10">
        <f t="shared" si="17"/>
        <v>117.96730095043888</v>
      </c>
      <c r="AA49" s="10">
        <f t="shared" si="17"/>
        <v>110.86822799696706</v>
      </c>
      <c r="AB49" s="10">
        <f t="shared" si="18"/>
        <v>104.04760660336349</v>
      </c>
      <c r="AC49" s="10">
        <f t="shared" si="18"/>
        <v>97.489701205730327</v>
      </c>
      <c r="AD49" s="10">
        <f t="shared" si="18"/>
        <v>91.180193621988607</v>
      </c>
      <c r="AE49" s="10">
        <f t="shared" si="18"/>
        <v>85.105987515460754</v>
      </c>
      <c r="AF49" s="10">
        <f t="shared" si="18"/>
        <v>79.255048556041132</v>
      </c>
      <c r="AG49" s="10">
        <f t="shared" si="18"/>
        <v>73.616272412706437</v>
      </c>
      <c r="AH49" s="10">
        <f t="shared" si="18"/>
        <v>68.179374720316886</v>
      </c>
      <c r="AI49" s="10">
        <f t="shared" si="18"/>
        <v>62.934798593714007</v>
      </c>
      <c r="AJ49" s="10">
        <f t="shared" si="18"/>
        <v>57.873636297201394</v>
      </c>
      <c r="AK49" s="10">
        <f t="shared" si="18"/>
        <v>52.987562438295171</v>
      </c>
      <c r="AL49" s="10">
        <f t="shared" si="18"/>
        <v>48.268776621759535</v>
      </c>
      <c r="AM49" s="10">
        <f t="shared" si="18"/>
        <v>43.70995392822477</v>
      </c>
      <c r="AN49" s="10">
        <f t="shared" si="18"/>
        <v>39.304201908999225</v>
      </c>
      <c r="AO49" s="10">
        <f t="shared" si="18"/>
        <v>35.045023041608502</v>
      </c>
      <c r="AP49" s="10">
        <f t="shared" si="18"/>
        <v>30.92628178803696</v>
      </c>
    </row>
    <row r="50" spans="1:42" x14ac:dyDescent="0.2">
      <c r="A50" s="10">
        <f t="shared" si="4"/>
        <v>75</v>
      </c>
      <c r="B50" s="50">
        <f t="shared" si="5"/>
        <v>3.8032423620493154</v>
      </c>
      <c r="C50" s="50">
        <f t="shared" si="6"/>
        <v>1.6144956592601192</v>
      </c>
      <c r="D50" s="49">
        <f t="shared" si="7"/>
        <v>2.1018717061492231</v>
      </c>
      <c r="E50" s="49">
        <f t="shared" si="8"/>
        <v>12.228204315178861</v>
      </c>
      <c r="F50" s="49">
        <f t="shared" si="9"/>
        <v>3.8207174905819667</v>
      </c>
      <c r="G50" s="51">
        <f t="shared" si="10"/>
        <v>9.9575651555161973E-2</v>
      </c>
      <c r="H50" s="52">
        <f t="shared" si="11"/>
        <v>0.21194148256392686</v>
      </c>
      <c r="I50" s="10">
        <f t="shared" si="12"/>
        <v>333.64713896896649</v>
      </c>
      <c r="J50" s="10">
        <f t="shared" si="14"/>
        <v>300.13530704665777</v>
      </c>
      <c r="K50" s="10">
        <f t="shared" si="17"/>
        <v>283.90135538130033</v>
      </c>
      <c r="L50" s="10">
        <f t="shared" si="17"/>
        <v>266.81497916976139</v>
      </c>
      <c r="M50" s="10">
        <f t="shared" si="17"/>
        <v>251.55056739939377</v>
      </c>
      <c r="N50" s="10">
        <f t="shared" si="17"/>
        <v>237.58890991870936</v>
      </c>
      <c r="O50" s="10">
        <f t="shared" si="17"/>
        <v>224.64792882539214</v>
      </c>
      <c r="P50" s="10">
        <f t="shared" si="17"/>
        <v>212.55015278002512</v>
      </c>
      <c r="Q50" s="10">
        <f t="shared" si="17"/>
        <v>201.1730497920195</v>
      </c>
      <c r="R50" s="10">
        <f t="shared" si="17"/>
        <v>190.42644480765111</v>
      </c>
      <c r="S50" s="10">
        <f t="shared" si="17"/>
        <v>180.24083680934498</v>
      </c>
      <c r="T50" s="10">
        <f t="shared" si="17"/>
        <v>170.56076358068651</v>
      </c>
      <c r="U50" s="10">
        <f t="shared" si="17"/>
        <v>161.34075632718316</v>
      </c>
      <c r="V50" s="10">
        <f t="shared" si="17"/>
        <v>152.54273170319283</v>
      </c>
      <c r="W50" s="10">
        <f t="shared" si="17"/>
        <v>144.13423297918334</v>
      </c>
      <c r="X50" s="10">
        <f t="shared" si="17"/>
        <v>136.08719901115816</v>
      </c>
      <c r="Y50" s="10">
        <f t="shared" si="17"/>
        <v>128.37707546006115</v>
      </c>
      <c r="Z50" s="10">
        <f t="shared" si="17"/>
        <v>120.98215602533212</v>
      </c>
      <c r="AA50" s="10">
        <f t="shared" si="17"/>
        <v>113.8830830718603</v>
      </c>
      <c r="AB50" s="10">
        <f t="shared" si="18"/>
        <v>107.06246167825672</v>
      </c>
      <c r="AC50" s="10">
        <f t="shared" si="18"/>
        <v>100.50455628062356</v>
      </c>
      <c r="AD50" s="10">
        <f t="shared" si="18"/>
        <v>94.195048696881841</v>
      </c>
      <c r="AE50" s="10">
        <f t="shared" si="18"/>
        <v>88.120842590353988</v>
      </c>
      <c r="AF50" s="10">
        <f t="shared" si="18"/>
        <v>82.269903630934365</v>
      </c>
      <c r="AG50" s="10">
        <f t="shared" si="18"/>
        <v>76.63112748759967</v>
      </c>
      <c r="AH50" s="10">
        <f t="shared" si="18"/>
        <v>71.19422979521012</v>
      </c>
      <c r="AI50" s="10">
        <f t="shared" si="18"/>
        <v>65.94965366860724</v>
      </c>
      <c r="AJ50" s="10">
        <f t="shared" si="18"/>
        <v>60.88849137209462</v>
      </c>
      <c r="AK50" s="10">
        <f t="shared" si="18"/>
        <v>56.002417513188398</v>
      </c>
      <c r="AL50" s="10">
        <f t="shared" si="18"/>
        <v>51.283631696652762</v>
      </c>
      <c r="AM50" s="10">
        <f t="shared" si="18"/>
        <v>46.724809003117997</v>
      </c>
      <c r="AN50" s="10">
        <f t="shared" si="18"/>
        <v>42.319056983892452</v>
      </c>
      <c r="AO50" s="10">
        <f t="shared" si="18"/>
        <v>38.059878116501729</v>
      </c>
      <c r="AP50" s="10">
        <f t="shared" si="18"/>
        <v>33.941136862930186</v>
      </c>
    </row>
    <row r="51" spans="1:42" x14ac:dyDescent="0.2">
      <c r="A51" s="10">
        <f t="shared" si="4"/>
        <v>76</v>
      </c>
      <c r="B51" s="50">
        <f t="shared" si="5"/>
        <v>3.7166450694033388</v>
      </c>
      <c r="C51" s="50">
        <f t="shared" si="6"/>
        <v>1.6144956592601192</v>
      </c>
      <c r="D51" s="49">
        <f t="shared" si="7"/>
        <v>2.129896662231213</v>
      </c>
      <c r="E51" s="49">
        <f t="shared" si="8"/>
        <v>12.402849350015856</v>
      </c>
      <c r="F51" s="49">
        <f t="shared" si="9"/>
        <v>3.8832627010910024</v>
      </c>
      <c r="G51" s="51">
        <f t="shared" si="10"/>
        <v>9.6471758446670122E-2</v>
      </c>
      <c r="H51" s="52">
        <f t="shared" si="11"/>
        <v>0.20790310450999169</v>
      </c>
      <c r="I51" s="10">
        <f t="shared" si="12"/>
        <v>336.57047313783187</v>
      </c>
      <c r="J51" s="10">
        <f t="shared" si="14"/>
        <v>303.01384166189541</v>
      </c>
      <c r="K51" s="10">
        <f t="shared" si="17"/>
        <v>286.82468955016571</v>
      </c>
      <c r="L51" s="10">
        <f t="shared" si="17"/>
        <v>269.73831333862677</v>
      </c>
      <c r="M51" s="10">
        <f t="shared" si="17"/>
        <v>254.47390156825915</v>
      </c>
      <c r="N51" s="10">
        <f t="shared" si="17"/>
        <v>240.51224408757474</v>
      </c>
      <c r="O51" s="10">
        <f t="shared" si="17"/>
        <v>227.57126299425752</v>
      </c>
      <c r="P51" s="10">
        <f t="shared" si="17"/>
        <v>215.4734869488905</v>
      </c>
      <c r="Q51" s="10">
        <f t="shared" si="17"/>
        <v>204.09638396088488</v>
      </c>
      <c r="R51" s="10">
        <f t="shared" si="17"/>
        <v>193.34977897651649</v>
      </c>
      <c r="S51" s="10">
        <f t="shared" si="17"/>
        <v>183.16417097821036</v>
      </c>
      <c r="T51" s="10">
        <f t="shared" si="17"/>
        <v>173.48409774955189</v>
      </c>
      <c r="U51" s="10">
        <f t="shared" si="17"/>
        <v>164.26409049604854</v>
      </c>
      <c r="V51" s="10">
        <f t="shared" si="17"/>
        <v>155.46606587205821</v>
      </c>
      <c r="W51" s="10">
        <f t="shared" si="17"/>
        <v>147.05756714804872</v>
      </c>
      <c r="X51" s="10">
        <f t="shared" si="17"/>
        <v>139.01053318002354</v>
      </c>
      <c r="Y51" s="10">
        <f t="shared" si="17"/>
        <v>131.30040962892653</v>
      </c>
      <c r="Z51" s="10">
        <f t="shared" si="17"/>
        <v>123.90549019419748</v>
      </c>
      <c r="AA51" s="10">
        <f t="shared" si="17"/>
        <v>116.80641724072566</v>
      </c>
      <c r="AB51" s="10">
        <f t="shared" si="18"/>
        <v>109.98579584712209</v>
      </c>
      <c r="AC51" s="10">
        <f t="shared" si="18"/>
        <v>103.42789044948893</v>
      </c>
      <c r="AD51" s="10">
        <f t="shared" si="18"/>
        <v>97.118382865747208</v>
      </c>
      <c r="AE51" s="10">
        <f t="shared" si="18"/>
        <v>91.044176759219354</v>
      </c>
      <c r="AF51" s="10">
        <f t="shared" si="18"/>
        <v>85.193237799799732</v>
      </c>
      <c r="AG51" s="10">
        <f t="shared" si="18"/>
        <v>79.554461656465037</v>
      </c>
      <c r="AH51" s="10">
        <f t="shared" si="18"/>
        <v>74.117563964075487</v>
      </c>
      <c r="AI51" s="10">
        <f t="shared" si="18"/>
        <v>68.872987837472607</v>
      </c>
      <c r="AJ51" s="10">
        <f t="shared" si="18"/>
        <v>63.811825540959987</v>
      </c>
      <c r="AK51" s="10">
        <f t="shared" si="18"/>
        <v>58.925751682053765</v>
      </c>
      <c r="AL51" s="10">
        <f t="shared" si="18"/>
        <v>54.206965865518129</v>
      </c>
      <c r="AM51" s="10">
        <f t="shared" si="18"/>
        <v>49.648143171983364</v>
      </c>
      <c r="AN51" s="10">
        <f t="shared" si="18"/>
        <v>45.242391152757818</v>
      </c>
      <c r="AO51" s="10">
        <f t="shared" si="18"/>
        <v>40.983212285367095</v>
      </c>
      <c r="AP51" s="10">
        <f t="shared" si="18"/>
        <v>36.864471031795553</v>
      </c>
    </row>
    <row r="52" spans="1:42" x14ac:dyDescent="0.2">
      <c r="A52" s="10">
        <f t="shared" si="4"/>
        <v>77</v>
      </c>
      <c r="B52" s="50">
        <f t="shared" si="5"/>
        <v>3.6326389004703858</v>
      </c>
      <c r="C52" s="50">
        <f t="shared" si="6"/>
        <v>1.6144956592601192</v>
      </c>
      <c r="D52" s="49">
        <f t="shared" si="7"/>
        <v>2.1579216183132024</v>
      </c>
      <c r="E52" s="49">
        <f t="shared" si="8"/>
        <v>12.579065181179644</v>
      </c>
      <c r="F52" s="49">
        <f t="shared" si="9"/>
        <v>3.9473787079268323</v>
      </c>
      <c r="G52" s="51">
        <f t="shared" si="10"/>
        <v>9.3477834836092497E-2</v>
      </c>
      <c r="H52" s="52">
        <f t="shared" si="11"/>
        <v>0.20395708979277266</v>
      </c>
      <c r="I52" s="10">
        <f t="shared" si="12"/>
        <v>339.40571457879025</v>
      </c>
      <c r="J52" s="10">
        <f t="shared" si="14"/>
        <v>305.80595457226269</v>
      </c>
      <c r="K52" s="10">
        <f t="shared" si="17"/>
        <v>289.6599309911241</v>
      </c>
      <c r="L52" s="10">
        <f t="shared" si="17"/>
        <v>272.57355477958515</v>
      </c>
      <c r="M52" s="10">
        <f t="shared" si="17"/>
        <v>257.30914300921756</v>
      </c>
      <c r="N52" s="10">
        <f t="shared" si="17"/>
        <v>243.34748552853316</v>
      </c>
      <c r="O52" s="10">
        <f t="shared" si="17"/>
        <v>230.40650443521594</v>
      </c>
      <c r="P52" s="10">
        <f t="shared" si="17"/>
        <v>218.30872838984891</v>
      </c>
      <c r="Q52" s="10">
        <f t="shared" si="17"/>
        <v>206.93162540184329</v>
      </c>
      <c r="R52" s="10">
        <f t="shared" si="17"/>
        <v>196.1850204174749</v>
      </c>
      <c r="S52" s="10">
        <f t="shared" si="17"/>
        <v>185.99941241916878</v>
      </c>
      <c r="T52" s="10">
        <f t="shared" si="17"/>
        <v>176.31933919051031</v>
      </c>
      <c r="U52" s="10">
        <f t="shared" si="17"/>
        <v>167.09933193700695</v>
      </c>
      <c r="V52" s="10">
        <f t="shared" si="17"/>
        <v>158.30130731301662</v>
      </c>
      <c r="W52" s="10">
        <f t="shared" si="17"/>
        <v>149.89280858900713</v>
      </c>
      <c r="X52" s="10">
        <f t="shared" si="17"/>
        <v>141.84577462098196</v>
      </c>
      <c r="Y52" s="10">
        <f t="shared" si="17"/>
        <v>134.13565106988494</v>
      </c>
      <c r="Z52" s="10">
        <f t="shared" si="17"/>
        <v>126.74073163515588</v>
      </c>
      <c r="AA52" s="10">
        <f t="shared" si="17"/>
        <v>119.64165868168406</v>
      </c>
      <c r="AB52" s="10">
        <f t="shared" si="18"/>
        <v>112.82103728808049</v>
      </c>
      <c r="AC52" s="10">
        <f t="shared" si="18"/>
        <v>106.26313189044733</v>
      </c>
      <c r="AD52" s="10">
        <f t="shared" si="18"/>
        <v>99.953624306705606</v>
      </c>
      <c r="AE52" s="10">
        <f t="shared" si="18"/>
        <v>93.879418200177753</v>
      </c>
      <c r="AF52" s="10">
        <f t="shared" si="18"/>
        <v>88.028479240758131</v>
      </c>
      <c r="AG52" s="10">
        <f t="shared" si="18"/>
        <v>82.389703097423435</v>
      </c>
      <c r="AH52" s="10">
        <f t="shared" si="18"/>
        <v>76.952805405033885</v>
      </c>
      <c r="AI52" s="10">
        <f t="shared" si="18"/>
        <v>71.708229278431006</v>
      </c>
      <c r="AJ52" s="10">
        <f t="shared" si="18"/>
        <v>66.647066981918385</v>
      </c>
      <c r="AK52" s="10">
        <f t="shared" si="18"/>
        <v>61.760993123012163</v>
      </c>
      <c r="AL52" s="10">
        <f t="shared" si="18"/>
        <v>57.042207306476527</v>
      </c>
      <c r="AM52" s="10">
        <f t="shared" si="18"/>
        <v>52.483384612941762</v>
      </c>
      <c r="AN52" s="10">
        <f t="shared" si="18"/>
        <v>48.077632593716217</v>
      </c>
      <c r="AO52" s="10">
        <f t="shared" si="18"/>
        <v>43.818453726325494</v>
      </c>
      <c r="AP52" s="10">
        <f t="shared" si="18"/>
        <v>39.699712472753951</v>
      </c>
    </row>
    <row r="53" spans="1:42" x14ac:dyDescent="0.2">
      <c r="A53" s="10">
        <f t="shared" si="4"/>
        <v>78</v>
      </c>
      <c r="B53" s="50">
        <f t="shared" si="5"/>
        <v>3.5511278713793528</v>
      </c>
      <c r="C53" s="50">
        <f t="shared" si="6"/>
        <v>1.6144956592601192</v>
      </c>
      <c r="D53" s="49">
        <f t="shared" si="7"/>
        <v>2.1859465743951922</v>
      </c>
      <c r="E53" s="49">
        <f t="shared" si="8"/>
        <v>12.756851808670227</v>
      </c>
      <c r="F53" s="49">
        <f t="shared" si="9"/>
        <v>4.013065511089458</v>
      </c>
      <c r="G53" s="51">
        <f t="shared" si="10"/>
        <v>9.0589797348035669E-2</v>
      </c>
      <c r="H53" s="52">
        <f t="shared" si="11"/>
        <v>0.20010118841622623</v>
      </c>
      <c r="I53" s="10">
        <f t="shared" si="12"/>
        <v>342.15613853603446</v>
      </c>
      <c r="J53" s="10">
        <f t="shared" si="14"/>
        <v>308.5148469567697</v>
      </c>
      <c r="K53" s="10">
        <f t="shared" si="17"/>
        <v>292.41035494836831</v>
      </c>
      <c r="L53" s="10">
        <f t="shared" si="17"/>
        <v>275.32397873682936</v>
      </c>
      <c r="M53" s="10">
        <f t="shared" si="17"/>
        <v>260.05956696646177</v>
      </c>
      <c r="N53" s="10">
        <f t="shared" si="17"/>
        <v>246.09790948577739</v>
      </c>
      <c r="O53" s="10">
        <f t="shared" si="17"/>
        <v>233.15692839246017</v>
      </c>
      <c r="P53" s="10">
        <f t="shared" si="17"/>
        <v>221.05915234709315</v>
      </c>
      <c r="Q53" s="10">
        <f t="shared" si="17"/>
        <v>209.68204935908753</v>
      </c>
      <c r="R53" s="10">
        <f t="shared" si="17"/>
        <v>198.93544437471914</v>
      </c>
      <c r="S53" s="10">
        <f t="shared" si="17"/>
        <v>188.74983637641301</v>
      </c>
      <c r="T53" s="10">
        <f t="shared" si="17"/>
        <v>179.06976314775454</v>
      </c>
      <c r="U53" s="10">
        <f t="shared" si="17"/>
        <v>169.84975589425119</v>
      </c>
      <c r="V53" s="10">
        <f t="shared" si="17"/>
        <v>161.05173127026086</v>
      </c>
      <c r="W53" s="10">
        <f t="shared" si="17"/>
        <v>152.64323254625137</v>
      </c>
      <c r="X53" s="10">
        <f t="shared" si="17"/>
        <v>144.59619857822619</v>
      </c>
      <c r="Y53" s="10">
        <f t="shared" si="17"/>
        <v>136.88607502712918</v>
      </c>
      <c r="Z53" s="10">
        <f t="shared" si="17"/>
        <v>129.4911555924001</v>
      </c>
      <c r="AA53" s="10">
        <f t="shared" si="17"/>
        <v>122.39208263892829</v>
      </c>
      <c r="AB53" s="10">
        <f t="shared" si="18"/>
        <v>115.57146124532471</v>
      </c>
      <c r="AC53" s="10">
        <f t="shared" si="18"/>
        <v>109.01355584769155</v>
      </c>
      <c r="AD53" s="10">
        <f t="shared" si="18"/>
        <v>102.70404826394983</v>
      </c>
      <c r="AE53" s="10">
        <f t="shared" si="18"/>
        <v>96.629842157421976</v>
      </c>
      <c r="AF53" s="10">
        <f t="shared" si="18"/>
        <v>90.778903198002354</v>
      </c>
      <c r="AG53" s="10">
        <f t="shared" si="18"/>
        <v>85.140127054667659</v>
      </c>
      <c r="AH53" s="10">
        <f t="shared" si="18"/>
        <v>79.703229362278108</v>
      </c>
      <c r="AI53" s="10">
        <f t="shared" si="18"/>
        <v>74.458653235675229</v>
      </c>
      <c r="AJ53" s="10">
        <f t="shared" si="18"/>
        <v>69.397490939162608</v>
      </c>
      <c r="AK53" s="10">
        <f t="shared" si="18"/>
        <v>64.511417080256393</v>
      </c>
      <c r="AL53" s="10">
        <f t="shared" si="18"/>
        <v>59.79263126372075</v>
      </c>
      <c r="AM53" s="10">
        <f t="shared" si="18"/>
        <v>55.233808570185985</v>
      </c>
      <c r="AN53" s="10">
        <f t="shared" si="18"/>
        <v>50.82805655096044</v>
      </c>
      <c r="AO53" s="10">
        <f t="shared" si="18"/>
        <v>46.568877683569717</v>
      </c>
      <c r="AP53" s="10">
        <f t="shared" si="18"/>
        <v>42.450136429998174</v>
      </c>
    </row>
    <row r="54" spans="1:42" x14ac:dyDescent="0.2">
      <c r="A54" s="10">
        <f t="shared" si="4"/>
        <v>79</v>
      </c>
      <c r="B54" s="50">
        <f t="shared" si="5"/>
        <v>3.4720207686765536</v>
      </c>
      <c r="C54" s="50">
        <f t="shared" si="6"/>
        <v>1.6144956592601192</v>
      </c>
      <c r="D54" s="49">
        <f t="shared" si="7"/>
        <v>2.2139715304771816</v>
      </c>
      <c r="E54" s="49">
        <f t="shared" si="8"/>
        <v>12.936209232487606</v>
      </c>
      <c r="F54" s="49">
        <f t="shared" si="9"/>
        <v>4.0803231105788775</v>
      </c>
      <c r="G54" s="51">
        <f t="shared" si="10"/>
        <v>8.7803719129135843E-2</v>
      </c>
      <c r="H54" s="52">
        <f t="shared" si="11"/>
        <v>0.1963332243960027</v>
      </c>
      <c r="I54" s="10">
        <f t="shared" si="12"/>
        <v>344.82487582295562</v>
      </c>
      <c r="J54" s="10">
        <f t="shared" si="14"/>
        <v>311.14357963194777</v>
      </c>
      <c r="K54" s="10">
        <f t="shared" si="17"/>
        <v>295.07909223528947</v>
      </c>
      <c r="L54" s="10">
        <f t="shared" si="17"/>
        <v>277.99271602375052</v>
      </c>
      <c r="M54" s="10">
        <f t="shared" si="17"/>
        <v>262.72830425338293</v>
      </c>
      <c r="N54" s="10">
        <f t="shared" si="17"/>
        <v>248.76664677269855</v>
      </c>
      <c r="O54" s="10">
        <f t="shared" si="17"/>
        <v>235.82566567938133</v>
      </c>
      <c r="P54" s="10">
        <f t="shared" si="17"/>
        <v>223.7278896340143</v>
      </c>
      <c r="Q54" s="10">
        <f t="shared" si="17"/>
        <v>212.35078664600869</v>
      </c>
      <c r="R54" s="10">
        <f t="shared" si="17"/>
        <v>201.6041816616403</v>
      </c>
      <c r="S54" s="10">
        <f t="shared" si="17"/>
        <v>191.41857366333417</v>
      </c>
      <c r="T54" s="10">
        <f t="shared" si="17"/>
        <v>181.7385004346757</v>
      </c>
      <c r="U54" s="10">
        <f t="shared" si="17"/>
        <v>172.51849318117235</v>
      </c>
      <c r="V54" s="10">
        <f t="shared" si="17"/>
        <v>163.72046855718202</v>
      </c>
      <c r="W54" s="10">
        <f t="shared" si="17"/>
        <v>155.31196983317253</v>
      </c>
      <c r="X54" s="10">
        <f t="shared" si="17"/>
        <v>147.26493586514735</v>
      </c>
      <c r="Y54" s="10">
        <f t="shared" si="17"/>
        <v>139.55481231405034</v>
      </c>
      <c r="Z54" s="10">
        <f t="shared" si="17"/>
        <v>132.15989287932126</v>
      </c>
      <c r="AA54" s="10">
        <f t="shared" si="17"/>
        <v>125.06081992584943</v>
      </c>
      <c r="AB54" s="10">
        <f t="shared" si="18"/>
        <v>118.24019853224586</v>
      </c>
      <c r="AC54" s="10">
        <f t="shared" si="18"/>
        <v>111.68229313461269</v>
      </c>
      <c r="AD54" s="10">
        <f t="shared" si="18"/>
        <v>105.37278555087097</v>
      </c>
      <c r="AE54" s="10">
        <f t="shared" si="18"/>
        <v>99.298579444343119</v>
      </c>
      <c r="AF54" s="10">
        <f t="shared" si="18"/>
        <v>93.447640484923497</v>
      </c>
      <c r="AG54" s="10">
        <f t="shared" si="18"/>
        <v>87.808864341588801</v>
      </c>
      <c r="AH54" s="10">
        <f t="shared" si="18"/>
        <v>82.371966649199251</v>
      </c>
      <c r="AI54" s="10">
        <f t="shared" si="18"/>
        <v>77.127390522596372</v>
      </c>
      <c r="AJ54" s="10">
        <f t="shared" si="18"/>
        <v>72.066228226083751</v>
      </c>
      <c r="AK54" s="10">
        <f t="shared" si="18"/>
        <v>67.180154367177536</v>
      </c>
      <c r="AL54" s="10">
        <f t="shared" si="18"/>
        <v>62.461368550641893</v>
      </c>
      <c r="AM54" s="10">
        <f t="shared" si="18"/>
        <v>57.902545857107128</v>
      </c>
      <c r="AN54" s="10">
        <f t="shared" si="18"/>
        <v>53.496793837881583</v>
      </c>
      <c r="AO54" s="10">
        <f t="shared" si="18"/>
        <v>49.23761497049086</v>
      </c>
      <c r="AP54" s="10">
        <f t="shared" si="18"/>
        <v>45.118873716919317</v>
      </c>
    </row>
    <row r="55" spans="1:42" x14ac:dyDescent="0.2">
      <c r="A55" s="10">
        <f t="shared" si="4"/>
        <v>80</v>
      </c>
      <c r="B55" s="50">
        <f t="shared" si="5"/>
        <v>3.395230785091258</v>
      </c>
      <c r="C55" s="50">
        <f t="shared" si="6"/>
        <v>1.6144956592601192</v>
      </c>
      <c r="D55" s="49">
        <f t="shared" si="7"/>
        <v>2.2419964865591715</v>
      </c>
      <c r="E55" s="49">
        <f t="shared" si="8"/>
        <v>13.117137452631781</v>
      </c>
      <c r="F55" s="49">
        <f t="shared" si="9"/>
        <v>4.1491515063950928</v>
      </c>
      <c r="G55" s="51">
        <f t="shared" si="10"/>
        <v>8.5115821856390037E-2</v>
      </c>
      <c r="H55" s="52">
        <f t="shared" si="11"/>
        <v>0.19265108940768835</v>
      </c>
      <c r="I55" s="10">
        <f t="shared" si="12"/>
        <v>347.41492067685937</v>
      </c>
      <c r="J55" s="10">
        <f t="shared" si="14"/>
        <v>313.69508060177128</v>
      </c>
      <c r="K55" s="10">
        <f t="shared" si="17"/>
        <v>297.66913708919321</v>
      </c>
      <c r="L55" s="10">
        <f t="shared" si="17"/>
        <v>280.58276087765427</v>
      </c>
      <c r="M55" s="10">
        <f t="shared" si="17"/>
        <v>265.31834910728668</v>
      </c>
      <c r="N55" s="10">
        <f t="shared" si="17"/>
        <v>251.3566916266023</v>
      </c>
      <c r="O55" s="10">
        <f t="shared" si="17"/>
        <v>238.41571053328508</v>
      </c>
      <c r="P55" s="10">
        <f t="shared" si="17"/>
        <v>226.31793448791805</v>
      </c>
      <c r="Q55" s="10">
        <f t="shared" si="17"/>
        <v>214.94083149991243</v>
      </c>
      <c r="R55" s="10">
        <f t="shared" si="17"/>
        <v>204.19422651554405</v>
      </c>
      <c r="S55" s="10">
        <f t="shared" si="17"/>
        <v>194.00861851723792</v>
      </c>
      <c r="T55" s="10">
        <f t="shared" si="17"/>
        <v>184.32854528857945</v>
      </c>
      <c r="U55" s="10">
        <f t="shared" si="17"/>
        <v>175.10853803507609</v>
      </c>
      <c r="V55" s="10">
        <f t="shared" si="17"/>
        <v>166.31051341108576</v>
      </c>
      <c r="W55" s="10">
        <f t="shared" si="17"/>
        <v>157.90201468707627</v>
      </c>
      <c r="X55" s="10">
        <f t="shared" si="17"/>
        <v>149.8549807190511</v>
      </c>
      <c r="Y55" s="10">
        <f t="shared" si="17"/>
        <v>142.14485716795409</v>
      </c>
      <c r="Z55" s="10">
        <f t="shared" si="17"/>
        <v>134.74993773322501</v>
      </c>
      <c r="AA55" s="10">
        <f t="shared" si="17"/>
        <v>127.65086477975316</v>
      </c>
      <c r="AB55" s="10">
        <f t="shared" si="18"/>
        <v>120.83024338614959</v>
      </c>
      <c r="AC55" s="10">
        <f t="shared" si="18"/>
        <v>114.27233798851643</v>
      </c>
      <c r="AD55" s="10">
        <f t="shared" si="18"/>
        <v>107.96283040477471</v>
      </c>
      <c r="AE55" s="10">
        <f t="shared" si="18"/>
        <v>101.88862429824685</v>
      </c>
      <c r="AF55" s="10">
        <f t="shared" si="18"/>
        <v>96.037685338827231</v>
      </c>
      <c r="AG55" s="10">
        <f t="shared" si="18"/>
        <v>90.398909195492536</v>
      </c>
      <c r="AH55" s="10">
        <f t="shared" si="18"/>
        <v>84.962011503102985</v>
      </c>
      <c r="AI55" s="10">
        <f t="shared" si="18"/>
        <v>79.717435376500106</v>
      </c>
      <c r="AJ55" s="10">
        <f t="shared" si="18"/>
        <v>74.656273079987486</v>
      </c>
      <c r="AK55" s="10">
        <f t="shared" si="18"/>
        <v>69.77019922108127</v>
      </c>
      <c r="AL55" s="10">
        <f t="shared" si="18"/>
        <v>65.051413404545627</v>
      </c>
      <c r="AM55" s="10">
        <f t="shared" si="18"/>
        <v>60.492590711010862</v>
      </c>
      <c r="AN55" s="10">
        <f t="shared" si="18"/>
        <v>56.086838691785317</v>
      </c>
      <c r="AO55" s="10">
        <f t="shared" si="18"/>
        <v>51.827659824394601</v>
      </c>
      <c r="AP55" s="10">
        <f t="shared" si="18"/>
        <v>47.708918570823059</v>
      </c>
    </row>
    <row r="56" spans="1:42" x14ac:dyDescent="0.2">
      <c r="A56" s="10">
        <f t="shared" si="4"/>
        <v>81</v>
      </c>
      <c r="B56" s="50">
        <f t="shared" si="5"/>
        <v>3.320675195566885</v>
      </c>
      <c r="C56" s="50">
        <f t="shared" si="6"/>
        <v>1.6144956592601192</v>
      </c>
      <c r="D56" s="49">
        <f t="shared" si="7"/>
        <v>2.2700214426411609</v>
      </c>
      <c r="E56" s="49">
        <f t="shared" si="8"/>
        <v>13.299636469102747</v>
      </c>
      <c r="F56" s="49">
        <f t="shared" si="9"/>
        <v>4.2195506985381019</v>
      </c>
      <c r="G56" s="51">
        <f t="shared" si="10"/>
        <v>8.252246862136757E-2</v>
      </c>
      <c r="H56" s="52">
        <f t="shared" si="11"/>
        <v>0.18905273728737929</v>
      </c>
      <c r="I56" s="10">
        <f t="shared" si="12"/>
        <v>349.92913803397403</v>
      </c>
      <c r="J56" s="10">
        <f t="shared" si="14"/>
        <v>316.17215205965931</v>
      </c>
      <c r="K56" s="10">
        <f t="shared" si="17"/>
        <v>300.18335444630787</v>
      </c>
      <c r="L56" s="10">
        <f t="shared" si="17"/>
        <v>283.09697823476893</v>
      </c>
      <c r="M56" s="10">
        <f t="shared" si="17"/>
        <v>267.83256646440134</v>
      </c>
      <c r="N56" s="10">
        <f t="shared" si="17"/>
        <v>253.87090898371693</v>
      </c>
      <c r="O56" s="10">
        <f t="shared" si="17"/>
        <v>240.92992789039971</v>
      </c>
      <c r="P56" s="10">
        <f t="shared" si="17"/>
        <v>228.83215184503268</v>
      </c>
      <c r="Q56" s="10">
        <f t="shared" si="17"/>
        <v>217.45504885702707</v>
      </c>
      <c r="R56" s="10">
        <f t="shared" si="17"/>
        <v>206.70844387265868</v>
      </c>
      <c r="S56" s="10">
        <f t="shared" si="17"/>
        <v>196.52283587435255</v>
      </c>
      <c r="T56" s="10">
        <f t="shared" si="17"/>
        <v>186.84276264569408</v>
      </c>
      <c r="U56" s="10">
        <f t="shared" si="17"/>
        <v>177.62275539219073</v>
      </c>
      <c r="V56" s="10">
        <f t="shared" si="17"/>
        <v>168.8247307682004</v>
      </c>
      <c r="W56" s="10">
        <f t="shared" si="17"/>
        <v>160.41623204419091</v>
      </c>
      <c r="X56" s="10">
        <f t="shared" si="17"/>
        <v>152.36919807616573</v>
      </c>
      <c r="Y56" s="10">
        <f t="shared" si="17"/>
        <v>144.65907452506872</v>
      </c>
      <c r="Z56" s="10">
        <f t="shared" si="17"/>
        <v>137.26415509033964</v>
      </c>
      <c r="AA56" s="10">
        <f t="shared" si="17"/>
        <v>130.1650821368678</v>
      </c>
      <c r="AB56" s="10">
        <f t="shared" si="18"/>
        <v>123.34446074326424</v>
      </c>
      <c r="AC56" s="10">
        <f t="shared" si="18"/>
        <v>116.78655534563107</v>
      </c>
      <c r="AD56" s="10">
        <f t="shared" si="18"/>
        <v>110.47704776188935</v>
      </c>
      <c r="AE56" s="10">
        <f t="shared" si="18"/>
        <v>104.4028416553615</v>
      </c>
      <c r="AF56" s="10">
        <f t="shared" si="18"/>
        <v>98.551902695941877</v>
      </c>
      <c r="AG56" s="10">
        <f t="shared" si="18"/>
        <v>92.913126552607181</v>
      </c>
      <c r="AH56" s="10">
        <f t="shared" si="18"/>
        <v>87.476228860217631</v>
      </c>
      <c r="AI56" s="10">
        <f t="shared" si="18"/>
        <v>82.231652733614752</v>
      </c>
      <c r="AJ56" s="10">
        <f t="shared" si="18"/>
        <v>77.170490437102131</v>
      </c>
      <c r="AK56" s="10">
        <f t="shared" si="18"/>
        <v>72.284416578195916</v>
      </c>
      <c r="AL56" s="10">
        <f t="shared" si="18"/>
        <v>67.565630761660273</v>
      </c>
      <c r="AM56" s="10">
        <f t="shared" si="18"/>
        <v>63.006808068125501</v>
      </c>
      <c r="AN56" s="10">
        <f t="shared" si="18"/>
        <v>58.601056048899956</v>
      </c>
      <c r="AO56" s="10">
        <f t="shared" si="18"/>
        <v>54.34187718150924</v>
      </c>
      <c r="AP56" s="10">
        <f t="shared" si="18"/>
        <v>50.223135927937697</v>
      </c>
    </row>
    <row r="57" spans="1:42" x14ac:dyDescent="0.2">
      <c r="A57" s="10">
        <f t="shared" si="4"/>
        <v>82</v>
      </c>
      <c r="B57" s="50">
        <f t="shared" si="5"/>
        <v>3.2482750682120556</v>
      </c>
      <c r="C57" s="50">
        <f t="shared" si="6"/>
        <v>1.6144956592601192</v>
      </c>
      <c r="D57" s="49">
        <f t="shared" si="7"/>
        <v>2.2980463987231508</v>
      </c>
      <c r="E57" s="49">
        <f t="shared" si="8"/>
        <v>13.48370628190051</v>
      </c>
      <c r="F57" s="49">
        <f t="shared" si="9"/>
        <v>4.2915206870079077</v>
      </c>
      <c r="G57" s="51">
        <f t="shared" si="10"/>
        <v>8.0020157542988843E-2</v>
      </c>
      <c r="H57" s="52">
        <f t="shared" si="11"/>
        <v>0.18553617927997668</v>
      </c>
      <c r="I57" s="10">
        <f t="shared" si="12"/>
        <v>352.37027028439513</v>
      </c>
      <c r="J57" s="10">
        <f t="shared" si="14"/>
        <v>318.57747689805461</v>
      </c>
      <c r="K57" s="10">
        <f t="shared" si="17"/>
        <v>302.62448669672898</v>
      </c>
      <c r="L57" s="10">
        <f t="shared" si="17"/>
        <v>285.53811048519003</v>
      </c>
      <c r="M57" s="10">
        <f t="shared" si="17"/>
        <v>270.27369871482244</v>
      </c>
      <c r="N57" s="10">
        <f t="shared" si="17"/>
        <v>256.31204123413806</v>
      </c>
      <c r="O57" s="10">
        <f t="shared" si="17"/>
        <v>243.37106014082082</v>
      </c>
      <c r="P57" s="10">
        <f t="shared" si="17"/>
        <v>231.27328409545379</v>
      </c>
      <c r="Q57" s="10">
        <f t="shared" si="17"/>
        <v>219.89618110744817</v>
      </c>
      <c r="R57" s="10">
        <f t="shared" si="17"/>
        <v>209.14957612307978</v>
      </c>
      <c r="S57" s="10">
        <f t="shared" si="17"/>
        <v>198.96396812477366</v>
      </c>
      <c r="T57" s="10">
        <f t="shared" si="17"/>
        <v>189.28389489611519</v>
      </c>
      <c r="U57" s="10">
        <f t="shared" si="17"/>
        <v>180.06388764261183</v>
      </c>
      <c r="V57" s="10">
        <f t="shared" si="17"/>
        <v>171.2658630186215</v>
      </c>
      <c r="W57" s="10">
        <f t="shared" si="17"/>
        <v>162.85736429461201</v>
      </c>
      <c r="X57" s="10">
        <f t="shared" si="17"/>
        <v>154.81033032658684</v>
      </c>
      <c r="Y57" s="10">
        <f t="shared" si="17"/>
        <v>147.10020677548982</v>
      </c>
      <c r="Z57" s="10">
        <f t="shared" si="17"/>
        <v>139.70528734076075</v>
      </c>
      <c r="AA57" s="10">
        <f t="shared" si="17"/>
        <v>132.6062143872889</v>
      </c>
      <c r="AB57" s="10">
        <f t="shared" si="18"/>
        <v>125.78559299368534</v>
      </c>
      <c r="AC57" s="10">
        <f t="shared" si="18"/>
        <v>119.22768759605218</v>
      </c>
      <c r="AD57" s="10">
        <f t="shared" si="18"/>
        <v>112.91818001231046</v>
      </c>
      <c r="AE57" s="10">
        <f t="shared" si="18"/>
        <v>106.8439739057826</v>
      </c>
      <c r="AF57" s="10">
        <f t="shared" si="18"/>
        <v>100.99303494636298</v>
      </c>
      <c r="AG57" s="10">
        <f t="shared" si="18"/>
        <v>95.354258803028287</v>
      </c>
      <c r="AH57" s="10">
        <f t="shared" si="18"/>
        <v>89.917361110638737</v>
      </c>
      <c r="AI57" s="10">
        <f t="shared" si="18"/>
        <v>84.672784984035857</v>
      </c>
      <c r="AJ57" s="10">
        <f t="shared" si="18"/>
        <v>79.611622687523237</v>
      </c>
      <c r="AK57" s="10">
        <f t="shared" si="18"/>
        <v>74.725548828617022</v>
      </c>
      <c r="AL57" s="10">
        <f t="shared" si="18"/>
        <v>70.006763012081379</v>
      </c>
      <c r="AM57" s="10">
        <f t="shared" si="18"/>
        <v>65.447940318546614</v>
      </c>
      <c r="AN57" s="10">
        <f t="shared" si="18"/>
        <v>61.042188299321062</v>
      </c>
      <c r="AO57" s="10">
        <f t="shared" si="18"/>
        <v>56.783009431930346</v>
      </c>
      <c r="AP57" s="10">
        <f t="shared" si="18"/>
        <v>52.664268178358803</v>
      </c>
    </row>
    <row r="58" spans="1:42" x14ac:dyDescent="0.2">
      <c r="A58" s="10">
        <f t="shared" si="4"/>
        <v>83</v>
      </c>
      <c r="B58" s="50">
        <f t="shared" si="5"/>
        <v>3.1779550055982337</v>
      </c>
      <c r="C58" s="50">
        <f t="shared" si="6"/>
        <v>1.6144956592601192</v>
      </c>
      <c r="D58" s="49">
        <f t="shared" si="7"/>
        <v>2.3260713548051402</v>
      </c>
      <c r="E58" s="49">
        <f t="shared" si="8"/>
        <v>13.669346891025068</v>
      </c>
      <c r="F58" s="49">
        <f t="shared" si="9"/>
        <v>4.3650614718045064</v>
      </c>
      <c r="G58" s="51">
        <f t="shared" si="10"/>
        <v>7.760551598677036E-2</v>
      </c>
      <c r="H58" s="52">
        <f t="shared" si="11"/>
        <v>0.18209947994139675</v>
      </c>
      <c r="I58" s="10">
        <f t="shared" si="12"/>
        <v>354.74094355889667</v>
      </c>
      <c r="J58" s="10">
        <f t="shared" si="14"/>
        <v>320.913624773972</v>
      </c>
      <c r="K58" s="10">
        <f t="shared" si="17"/>
        <v>304.99515997123052</v>
      </c>
      <c r="L58" s="10">
        <f t="shared" si="17"/>
        <v>287.90878375969157</v>
      </c>
      <c r="M58" s="10">
        <f t="shared" si="17"/>
        <v>272.64437198932399</v>
      </c>
      <c r="N58" s="10">
        <f t="shared" si="17"/>
        <v>258.68271450863961</v>
      </c>
      <c r="O58" s="10">
        <f t="shared" si="17"/>
        <v>245.74173341532233</v>
      </c>
      <c r="P58" s="10">
        <f t="shared" si="17"/>
        <v>233.6439573699553</v>
      </c>
      <c r="Q58" s="10">
        <f t="shared" si="17"/>
        <v>222.26685438194968</v>
      </c>
      <c r="R58" s="10">
        <f t="shared" si="17"/>
        <v>211.5202493975813</v>
      </c>
      <c r="S58" s="10">
        <f t="shared" si="17"/>
        <v>201.33464139927517</v>
      </c>
      <c r="T58" s="10">
        <f t="shared" si="17"/>
        <v>191.6545681706167</v>
      </c>
      <c r="U58" s="10">
        <f t="shared" si="17"/>
        <v>182.43456091711334</v>
      </c>
      <c r="V58" s="10">
        <f t="shared" si="17"/>
        <v>173.63653629312302</v>
      </c>
      <c r="W58" s="10">
        <f t="shared" si="17"/>
        <v>165.22803756911352</v>
      </c>
      <c r="X58" s="10">
        <f t="shared" si="17"/>
        <v>157.18100360108835</v>
      </c>
      <c r="Y58" s="10">
        <f t="shared" si="17"/>
        <v>149.47088004999134</v>
      </c>
      <c r="Z58" s="10">
        <f t="shared" si="17"/>
        <v>142.07596061526226</v>
      </c>
      <c r="AA58" s="10">
        <f t="shared" si="17"/>
        <v>134.97688766179041</v>
      </c>
      <c r="AB58" s="10">
        <f t="shared" si="18"/>
        <v>128.15626626818687</v>
      </c>
      <c r="AC58" s="10">
        <f t="shared" si="18"/>
        <v>121.59836087055369</v>
      </c>
      <c r="AD58" s="10">
        <f t="shared" si="18"/>
        <v>115.28885328681197</v>
      </c>
      <c r="AE58" s="10">
        <f t="shared" si="18"/>
        <v>109.21464718028412</v>
      </c>
      <c r="AF58" s="10">
        <f t="shared" si="18"/>
        <v>103.3637082208645</v>
      </c>
      <c r="AG58" s="10">
        <f t="shared" si="18"/>
        <v>97.7249320775298</v>
      </c>
      <c r="AH58" s="10">
        <f t="shared" si="18"/>
        <v>92.28803438514025</v>
      </c>
      <c r="AI58" s="10">
        <f t="shared" si="18"/>
        <v>87.04345825853737</v>
      </c>
      <c r="AJ58" s="10">
        <f t="shared" si="18"/>
        <v>81.98229596202475</v>
      </c>
      <c r="AK58" s="10">
        <f t="shared" si="18"/>
        <v>77.096222103118535</v>
      </c>
      <c r="AL58" s="10">
        <f t="shared" si="18"/>
        <v>72.377436286582892</v>
      </c>
      <c r="AM58" s="10">
        <f t="shared" si="18"/>
        <v>67.818613593048127</v>
      </c>
      <c r="AN58" s="10">
        <f t="shared" si="18"/>
        <v>63.412861573822582</v>
      </c>
      <c r="AO58" s="10">
        <f t="shared" si="18"/>
        <v>59.153682706431866</v>
      </c>
      <c r="AP58" s="10">
        <f t="shared" si="18"/>
        <v>55.034941452860323</v>
      </c>
    </row>
    <row r="59" spans="1:42" x14ac:dyDescent="0.2">
      <c r="A59" s="10">
        <f t="shared" si="4"/>
        <v>84</v>
      </c>
      <c r="B59" s="50">
        <f t="shared" si="5"/>
        <v>3.1096429124830922</v>
      </c>
      <c r="C59" s="50">
        <f t="shared" si="6"/>
        <v>1.6144956592601192</v>
      </c>
      <c r="D59" s="49">
        <f t="shared" si="7"/>
        <v>2.35409631088713</v>
      </c>
      <c r="E59" s="49">
        <f t="shared" si="8"/>
        <v>13.856558296476422</v>
      </c>
      <c r="F59" s="49">
        <f t="shared" si="9"/>
        <v>4.4401730529279018</v>
      </c>
      <c r="G59" s="51">
        <f t="shared" si="10"/>
        <v>7.5275295289495059E-2</v>
      </c>
      <c r="H59" s="52">
        <f t="shared" si="11"/>
        <v>0.17874075361077449</v>
      </c>
      <c r="I59" s="10">
        <f t="shared" si="12"/>
        <v>357.04367359295048</v>
      </c>
      <c r="J59" s="10">
        <f t="shared" si="14"/>
        <v>323.18305777283302</v>
      </c>
      <c r="K59" s="10">
        <f t="shared" si="17"/>
        <v>307.29789000528433</v>
      </c>
      <c r="L59" s="10">
        <f t="shared" si="17"/>
        <v>290.21151379374538</v>
      </c>
      <c r="M59" s="10">
        <f t="shared" si="17"/>
        <v>274.94710202337779</v>
      </c>
      <c r="N59" s="10">
        <f t="shared" si="17"/>
        <v>260.98544454269341</v>
      </c>
      <c r="O59" s="10">
        <f t="shared" si="17"/>
        <v>248.04446344937611</v>
      </c>
      <c r="P59" s="10">
        <f t="shared" si="17"/>
        <v>235.94668740400908</v>
      </c>
      <c r="Q59" s="10">
        <f t="shared" si="17"/>
        <v>224.56958441600347</v>
      </c>
      <c r="R59" s="10">
        <f t="shared" si="17"/>
        <v>213.82297943163508</v>
      </c>
      <c r="S59" s="10">
        <f t="shared" si="17"/>
        <v>203.63737143332895</v>
      </c>
      <c r="T59" s="10">
        <f t="shared" si="17"/>
        <v>193.95729820467048</v>
      </c>
      <c r="U59" s="10">
        <f t="shared" si="17"/>
        <v>184.73729095116713</v>
      </c>
      <c r="V59" s="10">
        <f t="shared" si="17"/>
        <v>175.9392663271768</v>
      </c>
      <c r="W59" s="10">
        <f t="shared" si="17"/>
        <v>167.53076760316731</v>
      </c>
      <c r="X59" s="10">
        <f t="shared" si="17"/>
        <v>159.48373363514213</v>
      </c>
      <c r="Y59" s="10">
        <f t="shared" si="17"/>
        <v>151.77361008404512</v>
      </c>
      <c r="Z59" s="10">
        <f t="shared" si="17"/>
        <v>144.37869064931604</v>
      </c>
      <c r="AA59" s="10">
        <f t="shared" si="17"/>
        <v>137.27961769584419</v>
      </c>
      <c r="AB59" s="10">
        <f t="shared" si="18"/>
        <v>130.45899630224065</v>
      </c>
      <c r="AC59" s="10">
        <f t="shared" si="18"/>
        <v>123.90109090460747</v>
      </c>
      <c r="AD59" s="10">
        <f t="shared" si="18"/>
        <v>117.59158332086575</v>
      </c>
      <c r="AE59" s="10">
        <f t="shared" si="18"/>
        <v>111.5173772143379</v>
      </c>
      <c r="AF59" s="10">
        <f t="shared" si="18"/>
        <v>105.66643825491828</v>
      </c>
      <c r="AG59" s="10">
        <f t="shared" si="18"/>
        <v>100.02766211158358</v>
      </c>
      <c r="AH59" s="10">
        <f t="shared" si="18"/>
        <v>94.590764419194031</v>
      </c>
      <c r="AI59" s="10">
        <f t="shared" si="18"/>
        <v>89.346188292591151</v>
      </c>
      <c r="AJ59" s="10">
        <f t="shared" si="18"/>
        <v>84.285025996078531</v>
      </c>
      <c r="AK59" s="10">
        <f t="shared" si="18"/>
        <v>79.398952137172316</v>
      </c>
      <c r="AL59" s="10">
        <f t="shared" si="18"/>
        <v>74.680166320636673</v>
      </c>
      <c r="AM59" s="10">
        <f t="shared" si="18"/>
        <v>70.121343627101908</v>
      </c>
      <c r="AN59" s="10">
        <f t="shared" si="18"/>
        <v>65.715591607876362</v>
      </c>
      <c r="AO59" s="10">
        <f t="shared" si="18"/>
        <v>61.456412740485646</v>
      </c>
      <c r="AP59" s="10">
        <f t="shared" si="18"/>
        <v>57.337671486914104</v>
      </c>
    </row>
    <row r="60" spans="1:42" x14ac:dyDescent="0.2">
      <c r="A60" s="10">
        <f t="shared" si="4"/>
        <v>85</v>
      </c>
      <c r="B60" s="50">
        <f t="shared" si="5"/>
        <v>3.0432697865917571</v>
      </c>
      <c r="C60" s="50">
        <f t="shared" si="6"/>
        <v>1.6144956592601192</v>
      </c>
      <c r="D60" s="49">
        <f t="shared" si="7"/>
        <v>2.3821212669691194</v>
      </c>
      <c r="E60" s="49">
        <f t="shared" si="8"/>
        <v>14.045340498254568</v>
      </c>
      <c r="F60" s="49">
        <f t="shared" si="9"/>
        <v>4.5168554303780901</v>
      </c>
      <c r="G60" s="51">
        <f t="shared" si="10"/>
        <v>7.3026365905864407E-2</v>
      </c>
      <c r="H60" s="52">
        <f t="shared" si="11"/>
        <v>0.17545816137779288</v>
      </c>
      <c r="I60" s="10">
        <f t="shared" si="12"/>
        <v>359.28087120765684</v>
      </c>
      <c r="J60" s="10">
        <f t="shared" si="14"/>
        <v>325.38813570769713</v>
      </c>
      <c r="K60" s="10">
        <f t="shared" ref="K60:AA74" si="19">K59+(($B59+$B60)/2)^(4/3)/$B$5*$B$4</f>
        <v>309.53508761999069</v>
      </c>
      <c r="L60" s="10">
        <f t="shared" si="19"/>
        <v>292.44871140845174</v>
      </c>
      <c r="M60" s="10">
        <f t="shared" si="19"/>
        <v>277.18429963808416</v>
      </c>
      <c r="N60" s="10">
        <f t="shared" si="19"/>
        <v>263.22264215739978</v>
      </c>
      <c r="O60" s="10">
        <f t="shared" si="19"/>
        <v>250.28166106408244</v>
      </c>
      <c r="P60" s="10">
        <f t="shared" si="19"/>
        <v>238.18388501871542</v>
      </c>
      <c r="Q60" s="10">
        <f t="shared" si="19"/>
        <v>226.8067820307098</v>
      </c>
      <c r="R60" s="10">
        <f t="shared" si="19"/>
        <v>216.06017704634141</v>
      </c>
      <c r="S60" s="10">
        <f t="shared" si="19"/>
        <v>205.87456904803528</v>
      </c>
      <c r="T60" s="10">
        <f t="shared" si="19"/>
        <v>196.19449581937681</v>
      </c>
      <c r="U60" s="10">
        <f t="shared" si="19"/>
        <v>186.97448856587346</v>
      </c>
      <c r="V60" s="10">
        <f t="shared" si="19"/>
        <v>178.17646394188313</v>
      </c>
      <c r="W60" s="10">
        <f t="shared" si="19"/>
        <v>169.76796521787364</v>
      </c>
      <c r="X60" s="10">
        <f t="shared" si="19"/>
        <v>161.72093124984846</v>
      </c>
      <c r="Y60" s="10">
        <f t="shared" si="19"/>
        <v>154.01080769875145</v>
      </c>
      <c r="Z60" s="10">
        <f t="shared" si="19"/>
        <v>146.61588826402237</v>
      </c>
      <c r="AA60" s="10">
        <f t="shared" si="19"/>
        <v>139.51681531055053</v>
      </c>
      <c r="AB60" s="10">
        <f t="shared" si="18"/>
        <v>132.69619391694698</v>
      </c>
      <c r="AC60" s="10">
        <f t="shared" si="18"/>
        <v>126.13828851931382</v>
      </c>
      <c r="AD60" s="10">
        <f t="shared" si="18"/>
        <v>119.8287809355721</v>
      </c>
      <c r="AE60" s="10">
        <f t="shared" si="18"/>
        <v>113.75457482904424</v>
      </c>
      <c r="AF60" s="10">
        <f t="shared" si="18"/>
        <v>107.90363586962462</v>
      </c>
      <c r="AG60" s="10">
        <f t="shared" si="18"/>
        <v>102.26485972628993</v>
      </c>
      <c r="AH60" s="10">
        <f t="shared" si="18"/>
        <v>96.827962033900377</v>
      </c>
      <c r="AI60" s="10">
        <f t="shared" si="18"/>
        <v>91.583385907297497</v>
      </c>
      <c r="AJ60" s="10">
        <f t="shared" si="18"/>
        <v>86.522223610784877</v>
      </c>
      <c r="AK60" s="10">
        <f t="shared" si="18"/>
        <v>81.636149751878662</v>
      </c>
      <c r="AL60" s="10">
        <f t="shared" si="18"/>
        <v>76.917363935343019</v>
      </c>
      <c r="AM60" s="10">
        <f t="shared" si="18"/>
        <v>72.358541241808254</v>
      </c>
      <c r="AN60" s="10">
        <f t="shared" si="18"/>
        <v>67.952789222582709</v>
      </c>
      <c r="AO60" s="10">
        <f t="shared" si="18"/>
        <v>63.693610355191993</v>
      </c>
      <c r="AP60" s="10">
        <f t="shared" si="18"/>
        <v>59.57486910162045</v>
      </c>
    </row>
    <row r="61" spans="1:42" x14ac:dyDescent="0.2">
      <c r="A61" s="10">
        <f t="shared" si="4"/>
        <v>86</v>
      </c>
      <c r="B61" s="50">
        <f t="shared" si="5"/>
        <v>2.9787695295579137</v>
      </c>
      <c r="C61" s="50">
        <f t="shared" si="6"/>
        <v>1.6144956592601192</v>
      </c>
      <c r="D61" s="49">
        <f t="shared" si="7"/>
        <v>2.4101462230511093</v>
      </c>
      <c r="E61" s="49">
        <f t="shared" si="8"/>
        <v>14.235693496359513</v>
      </c>
      <c r="F61" s="49">
        <f t="shared" si="9"/>
        <v>4.5951086041550759</v>
      </c>
      <c r="G61" s="51">
        <f t="shared" si="10"/>
        <v>7.0855712908380261E-2</v>
      </c>
      <c r="H61" s="52">
        <f t="shared" si="11"/>
        <v>0.17224990847852031</v>
      </c>
      <c r="I61" s="10">
        <f t="shared" si="12"/>
        <v>361.45484744245039</v>
      </c>
      <c r="J61" s="10">
        <f t="shared" si="14"/>
        <v>327.53112108652613</v>
      </c>
      <c r="K61" s="10">
        <f t="shared" si="19"/>
        <v>311.70906385478423</v>
      </c>
      <c r="L61" s="10">
        <f t="shared" si="19"/>
        <v>294.62268764324529</v>
      </c>
      <c r="M61" s="10">
        <f t="shared" si="19"/>
        <v>279.3582758728777</v>
      </c>
      <c r="N61" s="10">
        <f t="shared" si="19"/>
        <v>265.39661839219332</v>
      </c>
      <c r="O61" s="10">
        <f t="shared" si="19"/>
        <v>252.45563729887601</v>
      </c>
      <c r="P61" s="10">
        <f t="shared" si="19"/>
        <v>240.35786125350899</v>
      </c>
      <c r="Q61" s="10">
        <f t="shared" si="19"/>
        <v>228.98075826550337</v>
      </c>
      <c r="R61" s="10">
        <f t="shared" si="19"/>
        <v>218.23415328113498</v>
      </c>
      <c r="S61" s="10">
        <f t="shared" si="19"/>
        <v>208.04854528282885</v>
      </c>
      <c r="T61" s="10">
        <f t="shared" si="19"/>
        <v>198.36847205417038</v>
      </c>
      <c r="U61" s="10">
        <f t="shared" si="19"/>
        <v>189.14846480066703</v>
      </c>
      <c r="V61" s="10">
        <f t="shared" si="19"/>
        <v>180.3504401766767</v>
      </c>
      <c r="W61" s="10">
        <f t="shared" si="19"/>
        <v>171.94194145266721</v>
      </c>
      <c r="X61" s="10">
        <f t="shared" si="19"/>
        <v>163.89490748464203</v>
      </c>
      <c r="Y61" s="10">
        <f t="shared" si="19"/>
        <v>156.18478393354502</v>
      </c>
      <c r="Z61" s="10">
        <f t="shared" si="19"/>
        <v>148.78986449881594</v>
      </c>
      <c r="AA61" s="10">
        <f t="shared" si="19"/>
        <v>141.6907915453441</v>
      </c>
      <c r="AB61" s="10">
        <f t="shared" si="18"/>
        <v>134.87017015174055</v>
      </c>
      <c r="AC61" s="10">
        <f t="shared" si="18"/>
        <v>128.31226475410739</v>
      </c>
      <c r="AD61" s="10">
        <f t="shared" si="18"/>
        <v>122.00275717036565</v>
      </c>
      <c r="AE61" s="10">
        <f t="shared" si="18"/>
        <v>115.9285510638378</v>
      </c>
      <c r="AF61" s="10">
        <f t="shared" si="18"/>
        <v>110.07761210441818</v>
      </c>
      <c r="AG61" s="10">
        <f t="shared" si="18"/>
        <v>104.43883596108348</v>
      </c>
      <c r="AH61" s="10">
        <f t="shared" si="18"/>
        <v>99.001938268693934</v>
      </c>
      <c r="AI61" s="10">
        <f t="shared" si="18"/>
        <v>93.757362142091054</v>
      </c>
      <c r="AJ61" s="10">
        <f t="shared" si="18"/>
        <v>88.696199845578434</v>
      </c>
      <c r="AK61" s="10">
        <f t="shared" si="18"/>
        <v>83.810125986672219</v>
      </c>
      <c r="AL61" s="10">
        <f t="shared" si="18"/>
        <v>79.091340170136576</v>
      </c>
      <c r="AM61" s="10">
        <f t="shared" si="18"/>
        <v>74.532517476601811</v>
      </c>
      <c r="AN61" s="10">
        <f t="shared" si="18"/>
        <v>70.126765457376266</v>
      </c>
      <c r="AO61" s="10">
        <f t="shared" si="18"/>
        <v>65.867586589985549</v>
      </c>
      <c r="AP61" s="10">
        <f t="shared" si="18"/>
        <v>61.748845336414014</v>
      </c>
    </row>
    <row r="62" spans="1:42" x14ac:dyDescent="0.2">
      <c r="A62" s="10">
        <f t="shared" si="4"/>
        <v>87</v>
      </c>
      <c r="B62" s="50">
        <f t="shared" si="5"/>
        <v>2.9160787755271973</v>
      </c>
      <c r="C62" s="50">
        <f t="shared" si="6"/>
        <v>1.6144956592601192</v>
      </c>
      <c r="D62" s="49">
        <f t="shared" si="7"/>
        <v>2.4381711791330987</v>
      </c>
      <c r="E62" s="49">
        <f t="shared" si="8"/>
        <v>14.42761729079125</v>
      </c>
      <c r="F62" s="49">
        <f t="shared" si="9"/>
        <v>4.6749325742588539</v>
      </c>
      <c r="G62" s="51">
        <f t="shared" si="10"/>
        <v>6.8760431783973106E-2</v>
      </c>
      <c r="H62" s="52">
        <f t="shared" si="11"/>
        <v>0.16911424206065526</v>
      </c>
      <c r="I62" s="10">
        <f t="shared" si="12"/>
        <v>363.56781837028598</v>
      </c>
      <c r="J62" s="10">
        <f t="shared" si="14"/>
        <v>329.61418377626944</v>
      </c>
      <c r="K62" s="10">
        <f t="shared" si="19"/>
        <v>313.82203478261982</v>
      </c>
      <c r="L62" s="10">
        <f t="shared" si="19"/>
        <v>296.73565857108088</v>
      </c>
      <c r="M62" s="10">
        <f t="shared" si="19"/>
        <v>281.47124680071329</v>
      </c>
      <c r="N62" s="10">
        <f t="shared" si="19"/>
        <v>267.50958932002891</v>
      </c>
      <c r="O62" s="10">
        <f t="shared" si="19"/>
        <v>254.56860822671163</v>
      </c>
      <c r="P62" s="10">
        <f t="shared" si="19"/>
        <v>242.4708321813446</v>
      </c>
      <c r="Q62" s="10">
        <f t="shared" si="19"/>
        <v>231.09372919333899</v>
      </c>
      <c r="R62" s="10">
        <f t="shared" si="19"/>
        <v>220.3471242089706</v>
      </c>
      <c r="S62" s="10">
        <f t="shared" si="19"/>
        <v>210.16151621066447</v>
      </c>
      <c r="T62" s="10">
        <f t="shared" si="19"/>
        <v>200.481442982006</v>
      </c>
      <c r="U62" s="10">
        <f t="shared" si="19"/>
        <v>191.26143572850265</v>
      </c>
      <c r="V62" s="10">
        <f t="shared" si="19"/>
        <v>182.46341110451232</v>
      </c>
      <c r="W62" s="10">
        <f t="shared" si="19"/>
        <v>174.05491238050283</v>
      </c>
      <c r="X62" s="10">
        <f t="shared" si="19"/>
        <v>166.00787841247765</v>
      </c>
      <c r="Y62" s="10">
        <f t="shared" si="19"/>
        <v>158.29775486138064</v>
      </c>
      <c r="Z62" s="10">
        <f t="shared" si="19"/>
        <v>150.90283542665156</v>
      </c>
      <c r="AA62" s="10">
        <f t="shared" si="19"/>
        <v>143.80376247317972</v>
      </c>
      <c r="AB62" s="10">
        <f t="shared" si="18"/>
        <v>136.98314107957617</v>
      </c>
      <c r="AC62" s="10">
        <f t="shared" si="18"/>
        <v>130.42523568194301</v>
      </c>
      <c r="AD62" s="10">
        <f t="shared" si="18"/>
        <v>124.11572809820127</v>
      </c>
      <c r="AE62" s="10">
        <f t="shared" si="18"/>
        <v>118.04152199167342</v>
      </c>
      <c r="AF62" s="10">
        <f t="shared" si="18"/>
        <v>112.1905830322538</v>
      </c>
      <c r="AG62" s="10">
        <f t="shared" si="18"/>
        <v>106.5518068889191</v>
      </c>
      <c r="AH62" s="10">
        <f t="shared" si="18"/>
        <v>101.11490919652955</v>
      </c>
      <c r="AI62" s="10">
        <f t="shared" si="18"/>
        <v>95.870333069926673</v>
      </c>
      <c r="AJ62" s="10">
        <f t="shared" si="18"/>
        <v>90.809170773414053</v>
      </c>
      <c r="AK62" s="10">
        <f t="shared" si="18"/>
        <v>85.923096914507838</v>
      </c>
      <c r="AL62" s="10">
        <f t="shared" si="18"/>
        <v>81.204311097972194</v>
      </c>
      <c r="AM62" s="10">
        <f t="shared" si="18"/>
        <v>76.64548840443743</v>
      </c>
      <c r="AN62" s="10">
        <f t="shared" si="18"/>
        <v>72.239736385211884</v>
      </c>
      <c r="AO62" s="10">
        <f t="shared" si="18"/>
        <v>67.980557517821168</v>
      </c>
      <c r="AP62" s="10">
        <f t="shared" si="18"/>
        <v>63.861816264249626</v>
      </c>
    </row>
    <row r="63" spans="1:42" x14ac:dyDescent="0.2">
      <c r="A63" s="10">
        <f t="shared" si="4"/>
        <v>88</v>
      </c>
      <c r="B63" s="50">
        <f t="shared" si="5"/>
        <v>2.8551367352671084</v>
      </c>
      <c r="C63" s="50">
        <f t="shared" si="6"/>
        <v>1.6144956592601192</v>
      </c>
      <c r="D63" s="49">
        <f t="shared" si="7"/>
        <v>2.4661961352150885</v>
      </c>
      <c r="E63" s="49">
        <f t="shared" si="8"/>
        <v>14.621111881549783</v>
      </c>
      <c r="F63" s="49">
        <f t="shared" si="9"/>
        <v>4.7563273406894293</v>
      </c>
      <c r="G63" s="51">
        <f t="shared" si="10"/>
        <v>6.6737724481110219E-2</v>
      </c>
      <c r="H63" s="52">
        <f t="shared" si="11"/>
        <v>0.16604944926589157</v>
      </c>
      <c r="I63" s="10">
        <f t="shared" si="12"/>
        <v>365.62190962242454</v>
      </c>
      <c r="J63" s="10">
        <f t="shared" si="14"/>
        <v>331.63940538923652</v>
      </c>
      <c r="K63" s="10">
        <f t="shared" si="19"/>
        <v>315.87612603475839</v>
      </c>
      <c r="L63" s="10">
        <f t="shared" si="19"/>
        <v>298.78974982321944</v>
      </c>
      <c r="M63" s="10">
        <f t="shared" si="19"/>
        <v>283.52533805285185</v>
      </c>
      <c r="N63" s="10">
        <f t="shared" si="19"/>
        <v>269.56368057216747</v>
      </c>
      <c r="O63" s="10">
        <f t="shared" si="19"/>
        <v>256.62269947885017</v>
      </c>
      <c r="P63" s="10">
        <f t="shared" si="19"/>
        <v>244.52492343348317</v>
      </c>
      <c r="Q63" s="10">
        <f t="shared" si="19"/>
        <v>233.14782044547755</v>
      </c>
      <c r="R63" s="10">
        <f t="shared" si="19"/>
        <v>222.40121546110916</v>
      </c>
      <c r="S63" s="10">
        <f t="shared" si="19"/>
        <v>212.21560746280304</v>
      </c>
      <c r="T63" s="10">
        <f t="shared" si="19"/>
        <v>202.53553423414456</v>
      </c>
      <c r="U63" s="10">
        <f t="shared" si="19"/>
        <v>193.31552698064121</v>
      </c>
      <c r="V63" s="10">
        <f t="shared" si="19"/>
        <v>184.51750235665088</v>
      </c>
      <c r="W63" s="10">
        <f t="shared" si="19"/>
        <v>176.10900363264139</v>
      </c>
      <c r="X63" s="10">
        <f t="shared" si="19"/>
        <v>168.06196966461621</v>
      </c>
      <c r="Y63" s="10">
        <f t="shared" si="19"/>
        <v>160.3518461135192</v>
      </c>
      <c r="Z63" s="10">
        <f t="shared" si="19"/>
        <v>152.95692667879013</v>
      </c>
      <c r="AA63" s="10">
        <f t="shared" si="19"/>
        <v>145.85785372531828</v>
      </c>
      <c r="AB63" s="10">
        <f t="shared" ref="AB63:AP78" si="20">AB62+(($B62+$B63)/2)^(4/3)/$B$5*$B$4</f>
        <v>139.03723233171473</v>
      </c>
      <c r="AC63" s="10">
        <f t="shared" si="20"/>
        <v>132.47932693408157</v>
      </c>
      <c r="AD63" s="10">
        <f t="shared" si="20"/>
        <v>126.16981935033984</v>
      </c>
      <c r="AE63" s="10">
        <f t="shared" si="20"/>
        <v>120.09561324381198</v>
      </c>
      <c r="AF63" s="10">
        <f t="shared" si="20"/>
        <v>114.24467428439236</v>
      </c>
      <c r="AG63" s="10">
        <f t="shared" si="20"/>
        <v>108.60589814105766</v>
      </c>
      <c r="AH63" s="10">
        <f t="shared" si="20"/>
        <v>103.16900044866811</v>
      </c>
      <c r="AI63" s="10">
        <f t="shared" si="20"/>
        <v>97.924424322065235</v>
      </c>
      <c r="AJ63" s="10">
        <f t="shared" si="20"/>
        <v>92.863262025552615</v>
      </c>
      <c r="AK63" s="10">
        <f t="shared" si="20"/>
        <v>87.9771881666464</v>
      </c>
      <c r="AL63" s="10">
        <f t="shared" si="20"/>
        <v>83.258402350110757</v>
      </c>
      <c r="AM63" s="10">
        <f t="shared" si="20"/>
        <v>78.699579656575992</v>
      </c>
      <c r="AN63" s="10">
        <f t="shared" si="20"/>
        <v>74.293827637350446</v>
      </c>
      <c r="AO63" s="10">
        <f t="shared" si="20"/>
        <v>70.03464876995973</v>
      </c>
      <c r="AP63" s="10">
        <f t="shared" si="20"/>
        <v>65.915907516388188</v>
      </c>
    </row>
    <row r="64" spans="1:42" x14ac:dyDescent="0.2">
      <c r="A64" s="10">
        <f t="shared" si="4"/>
        <v>89</v>
      </c>
      <c r="B64" s="50">
        <f t="shared" si="5"/>
        <v>2.7958850539203874</v>
      </c>
      <c r="C64" s="50">
        <f t="shared" si="6"/>
        <v>1.6144956592601192</v>
      </c>
      <c r="D64" s="49">
        <f t="shared" si="7"/>
        <v>2.4942210912970779</v>
      </c>
      <c r="E64" s="49">
        <f t="shared" si="8"/>
        <v>14.816177268635109</v>
      </c>
      <c r="F64" s="49">
        <f t="shared" si="9"/>
        <v>4.8392929034467969</v>
      </c>
      <c r="G64" s="51">
        <f t="shared" si="10"/>
        <v>6.4784895669624545E-2</v>
      </c>
      <c r="H64" s="52">
        <f t="shared" si="11"/>
        <v>0.16305385558330154</v>
      </c>
      <c r="I64" s="10">
        <f t="shared" si="12"/>
        <v>367.61916064684436</v>
      </c>
      <c r="J64" s="10">
        <f t="shared" si="14"/>
        <v>333.60878341435199</v>
      </c>
      <c r="K64" s="10">
        <f t="shared" si="19"/>
        <v>317.87337705917821</v>
      </c>
      <c r="L64" s="10">
        <f t="shared" si="19"/>
        <v>300.78700084763926</v>
      </c>
      <c r="M64" s="10">
        <f t="shared" si="19"/>
        <v>285.52258907727168</v>
      </c>
      <c r="N64" s="10">
        <f t="shared" si="19"/>
        <v>271.5609315965873</v>
      </c>
      <c r="O64" s="10">
        <f t="shared" si="19"/>
        <v>258.61995050326999</v>
      </c>
      <c r="P64" s="10">
        <f t="shared" si="19"/>
        <v>246.52217445790299</v>
      </c>
      <c r="Q64" s="10">
        <f t="shared" si="19"/>
        <v>235.14507146989737</v>
      </c>
      <c r="R64" s="10">
        <f t="shared" si="19"/>
        <v>224.39846648552899</v>
      </c>
      <c r="S64" s="10">
        <f t="shared" si="19"/>
        <v>214.21285848722286</v>
      </c>
      <c r="T64" s="10">
        <f t="shared" si="19"/>
        <v>204.53278525856439</v>
      </c>
      <c r="U64" s="10">
        <f t="shared" si="19"/>
        <v>195.31277800506103</v>
      </c>
      <c r="V64" s="10">
        <f t="shared" si="19"/>
        <v>186.5147533810707</v>
      </c>
      <c r="W64" s="10">
        <f t="shared" si="19"/>
        <v>178.10625465706121</v>
      </c>
      <c r="X64" s="10">
        <f t="shared" si="19"/>
        <v>170.05922068903604</v>
      </c>
      <c r="Y64" s="10">
        <f t="shared" si="19"/>
        <v>162.34909713793903</v>
      </c>
      <c r="Z64" s="10">
        <f t="shared" si="19"/>
        <v>154.95417770320995</v>
      </c>
      <c r="AA64" s="10">
        <f t="shared" si="19"/>
        <v>147.8551047497381</v>
      </c>
      <c r="AB64" s="10">
        <f t="shared" si="20"/>
        <v>141.03448335613456</v>
      </c>
      <c r="AC64" s="10">
        <f t="shared" si="20"/>
        <v>134.47657795850139</v>
      </c>
      <c r="AD64" s="10">
        <f t="shared" si="20"/>
        <v>128.16707037475965</v>
      </c>
      <c r="AE64" s="10">
        <f t="shared" si="20"/>
        <v>122.09286426823179</v>
      </c>
      <c r="AF64" s="10">
        <f t="shared" si="20"/>
        <v>116.24192530881217</v>
      </c>
      <c r="AG64" s="10">
        <f t="shared" si="20"/>
        <v>110.60314916547748</v>
      </c>
      <c r="AH64" s="10">
        <f t="shared" si="20"/>
        <v>105.16625147308793</v>
      </c>
      <c r="AI64" s="10">
        <f t="shared" si="20"/>
        <v>99.921675346485046</v>
      </c>
      <c r="AJ64" s="10">
        <f t="shared" si="20"/>
        <v>94.860513049972425</v>
      </c>
      <c r="AK64" s="10">
        <f t="shared" si="20"/>
        <v>89.97443919106621</v>
      </c>
      <c r="AL64" s="10">
        <f t="shared" si="20"/>
        <v>85.255653374530567</v>
      </c>
      <c r="AM64" s="10">
        <f t="shared" si="20"/>
        <v>80.696830680995802</v>
      </c>
      <c r="AN64" s="10">
        <f t="shared" si="20"/>
        <v>76.291078661770257</v>
      </c>
      <c r="AO64" s="10">
        <f t="shared" si="20"/>
        <v>72.031899794379541</v>
      </c>
      <c r="AP64" s="10">
        <f t="shared" si="20"/>
        <v>67.913158540807999</v>
      </c>
    </row>
    <row r="65" spans="1:42" x14ac:dyDescent="0.2">
      <c r="A65" s="10">
        <f t="shared" si="4"/>
        <v>90</v>
      </c>
      <c r="B65" s="50">
        <f t="shared" si="5"/>
        <v>2.7382676807893493</v>
      </c>
      <c r="C65" s="50">
        <f t="shared" si="6"/>
        <v>1.6144956592601192</v>
      </c>
      <c r="D65" s="49">
        <f t="shared" si="7"/>
        <v>2.5222460473790678</v>
      </c>
      <c r="E65" s="49">
        <f t="shared" si="8"/>
        <v>15.012813452047233</v>
      </c>
      <c r="F65" s="49">
        <f t="shared" si="9"/>
        <v>4.9238292625309619</v>
      </c>
      <c r="G65" s="51">
        <f t="shared" si="10"/>
        <v>6.2899349182566622E-2</v>
      </c>
      <c r="H65" s="52">
        <f t="shared" si="11"/>
        <v>0.16012582343319454</v>
      </c>
      <c r="I65" s="10">
        <f t="shared" si="12"/>
        <v>369.56152872162573</v>
      </c>
      <c r="J65" s="10">
        <f t="shared" si="14"/>
        <v>335.52423511340339</v>
      </c>
      <c r="K65" s="10">
        <f t="shared" si="19"/>
        <v>319.81574513395958</v>
      </c>
      <c r="L65" s="10">
        <f t="shared" si="19"/>
        <v>302.72936892242063</v>
      </c>
      <c r="M65" s="10">
        <f t="shared" si="19"/>
        <v>287.46495715205305</v>
      </c>
      <c r="N65" s="10">
        <f t="shared" si="19"/>
        <v>273.50329967136867</v>
      </c>
      <c r="O65" s="10">
        <f t="shared" si="19"/>
        <v>260.56231857805136</v>
      </c>
      <c r="P65" s="10">
        <f t="shared" si="19"/>
        <v>248.46454253268436</v>
      </c>
      <c r="Q65" s="10">
        <f t="shared" si="19"/>
        <v>237.08743954467874</v>
      </c>
      <c r="R65" s="10">
        <f t="shared" si="19"/>
        <v>226.34083456031036</v>
      </c>
      <c r="S65" s="10">
        <f t="shared" si="19"/>
        <v>216.15522656200423</v>
      </c>
      <c r="T65" s="10">
        <f t="shared" si="19"/>
        <v>206.47515333334576</v>
      </c>
      <c r="U65" s="10">
        <f t="shared" si="19"/>
        <v>197.2551460798424</v>
      </c>
      <c r="V65" s="10">
        <f t="shared" si="19"/>
        <v>188.45712145585208</v>
      </c>
      <c r="W65" s="10">
        <f t="shared" si="19"/>
        <v>180.04862273184258</v>
      </c>
      <c r="X65" s="10">
        <f t="shared" si="19"/>
        <v>172.00158876381741</v>
      </c>
      <c r="Y65" s="10">
        <f t="shared" si="19"/>
        <v>164.2914652127204</v>
      </c>
      <c r="Z65" s="10">
        <f t="shared" si="19"/>
        <v>156.89654577799132</v>
      </c>
      <c r="AA65" s="10">
        <f t="shared" si="19"/>
        <v>149.79747282451947</v>
      </c>
      <c r="AB65" s="10">
        <f t="shared" si="20"/>
        <v>142.97685143091593</v>
      </c>
      <c r="AC65" s="10">
        <f t="shared" si="20"/>
        <v>136.41894603328277</v>
      </c>
      <c r="AD65" s="10">
        <f t="shared" si="20"/>
        <v>130.10943844954102</v>
      </c>
      <c r="AE65" s="10">
        <f t="shared" si="20"/>
        <v>124.03523234301315</v>
      </c>
      <c r="AF65" s="10">
        <f t="shared" si="20"/>
        <v>118.18429338359353</v>
      </c>
      <c r="AG65" s="10">
        <f t="shared" si="20"/>
        <v>112.54551724025883</v>
      </c>
      <c r="AH65" s="10">
        <f t="shared" si="20"/>
        <v>107.10861954786928</v>
      </c>
      <c r="AI65" s="10">
        <f t="shared" si="20"/>
        <v>101.8640434212664</v>
      </c>
      <c r="AJ65" s="10">
        <f t="shared" si="20"/>
        <v>96.802881124753782</v>
      </c>
      <c r="AK65" s="10">
        <f t="shared" si="20"/>
        <v>91.916807265847567</v>
      </c>
      <c r="AL65" s="10">
        <f t="shared" si="20"/>
        <v>87.198021449311923</v>
      </c>
      <c r="AM65" s="10">
        <f t="shared" si="20"/>
        <v>82.639198755777159</v>
      </c>
      <c r="AN65" s="10">
        <f t="shared" si="20"/>
        <v>78.233446736551613</v>
      </c>
      <c r="AO65" s="10">
        <f t="shared" si="20"/>
        <v>73.974267869160897</v>
      </c>
      <c r="AP65" s="10">
        <f t="shared" si="20"/>
        <v>69.855526615589355</v>
      </c>
    </row>
    <row r="66" spans="1:42" x14ac:dyDescent="0.2">
      <c r="A66" s="10">
        <f t="shared" si="4"/>
        <v>91</v>
      </c>
      <c r="B66" s="50">
        <f t="shared" si="5"/>
        <v>2.6822307497542597</v>
      </c>
      <c r="C66" s="50">
        <f t="shared" si="6"/>
        <v>1.6144956592601192</v>
      </c>
      <c r="D66" s="49">
        <f t="shared" si="7"/>
        <v>2.5502710034610576</v>
      </c>
      <c r="E66" s="49">
        <f t="shared" si="8"/>
        <v>15.211020431786153</v>
      </c>
      <c r="F66" s="49">
        <f t="shared" si="9"/>
        <v>5.0099364179419208</v>
      </c>
      <c r="G66" s="51">
        <f t="shared" si="10"/>
        <v>6.1078584615229782E-2</v>
      </c>
      <c r="H66" s="52">
        <f t="shared" si="11"/>
        <v>0.15726375094594419</v>
      </c>
      <c r="I66" s="10">
        <f t="shared" si="12"/>
        <v>371.45089274233499</v>
      </c>
      <c r="J66" s="10">
        <f t="shared" si="14"/>
        <v>337.38760120023261</v>
      </c>
      <c r="K66" s="10">
        <f t="shared" si="19"/>
        <v>321.70510915466883</v>
      </c>
      <c r="L66" s="10">
        <f t="shared" si="19"/>
        <v>304.61873294312988</v>
      </c>
      <c r="M66" s="10">
        <f t="shared" si="19"/>
        <v>289.3543211727623</v>
      </c>
      <c r="N66" s="10">
        <f t="shared" si="19"/>
        <v>275.39266369207792</v>
      </c>
      <c r="O66" s="10">
        <f t="shared" si="19"/>
        <v>262.45168259876061</v>
      </c>
      <c r="P66" s="10">
        <f t="shared" si="19"/>
        <v>250.35390655339359</v>
      </c>
      <c r="Q66" s="10">
        <f t="shared" si="19"/>
        <v>238.97680356538797</v>
      </c>
      <c r="R66" s="10">
        <f t="shared" si="19"/>
        <v>228.23019858101958</v>
      </c>
      <c r="S66" s="10">
        <f t="shared" si="19"/>
        <v>218.04459058271345</v>
      </c>
      <c r="T66" s="10">
        <f t="shared" si="19"/>
        <v>208.36451735405498</v>
      </c>
      <c r="U66" s="10">
        <f t="shared" si="19"/>
        <v>199.14451010055163</v>
      </c>
      <c r="V66" s="10">
        <f t="shared" si="19"/>
        <v>190.3464854765613</v>
      </c>
      <c r="W66" s="10">
        <f t="shared" si="19"/>
        <v>181.93798675255181</v>
      </c>
      <c r="X66" s="10">
        <f t="shared" si="19"/>
        <v>173.89095278452663</v>
      </c>
      <c r="Y66" s="10">
        <f t="shared" si="19"/>
        <v>166.18082923342962</v>
      </c>
      <c r="Z66" s="10">
        <f t="shared" si="19"/>
        <v>158.78590979870054</v>
      </c>
      <c r="AA66" s="10">
        <f t="shared" si="19"/>
        <v>151.6868368452287</v>
      </c>
      <c r="AB66" s="10">
        <f t="shared" si="20"/>
        <v>144.86621545162515</v>
      </c>
      <c r="AC66" s="10">
        <f t="shared" si="20"/>
        <v>138.30831005399199</v>
      </c>
      <c r="AD66" s="10">
        <f t="shared" si="20"/>
        <v>131.99880247025024</v>
      </c>
      <c r="AE66" s="10">
        <f t="shared" si="20"/>
        <v>125.92459636372239</v>
      </c>
      <c r="AF66" s="10">
        <f t="shared" si="20"/>
        <v>120.07365740430276</v>
      </c>
      <c r="AG66" s="10">
        <f t="shared" si="20"/>
        <v>114.43488126096807</v>
      </c>
      <c r="AH66" s="10">
        <f t="shared" si="20"/>
        <v>108.99798356857852</v>
      </c>
      <c r="AI66" s="10">
        <f t="shared" si="20"/>
        <v>103.75340744197564</v>
      </c>
      <c r="AJ66" s="10">
        <f t="shared" si="20"/>
        <v>98.692245145463019</v>
      </c>
      <c r="AK66" s="10">
        <f t="shared" si="20"/>
        <v>93.806171286556804</v>
      </c>
      <c r="AL66" s="10">
        <f t="shared" si="20"/>
        <v>89.087385470021161</v>
      </c>
      <c r="AM66" s="10">
        <f t="shared" si="20"/>
        <v>84.528562776486396</v>
      </c>
      <c r="AN66" s="10">
        <f t="shared" si="20"/>
        <v>80.122810757260851</v>
      </c>
      <c r="AO66" s="10">
        <f t="shared" si="20"/>
        <v>75.863631889870135</v>
      </c>
      <c r="AP66" s="10">
        <f t="shared" si="20"/>
        <v>71.744890636298592</v>
      </c>
    </row>
    <row r="67" spans="1:42" x14ac:dyDescent="0.2">
      <c r="A67" s="10">
        <f t="shared" si="4"/>
        <v>92</v>
      </c>
      <c r="B67" s="50">
        <f t="shared" si="5"/>
        <v>2.6277224691136949</v>
      </c>
      <c r="C67" s="50">
        <f t="shared" si="6"/>
        <v>1.6144956592601192</v>
      </c>
      <c r="D67" s="49">
        <f t="shared" si="7"/>
        <v>2.578295959543047</v>
      </c>
      <c r="E67" s="49">
        <f t="shared" si="8"/>
        <v>15.410798207851862</v>
      </c>
      <c r="F67" s="49">
        <f t="shared" si="9"/>
        <v>5.0976143696796745</v>
      </c>
      <c r="G67" s="51">
        <f t="shared" si="10"/>
        <v>5.9320194061325236E-2</v>
      </c>
      <c r="H67" s="52">
        <f t="shared" si="11"/>
        <v>0.15446607090476866</v>
      </c>
      <c r="I67" s="10">
        <f t="shared" si="12"/>
        <v>373.28905680041743</v>
      </c>
      <c r="J67" s="10">
        <f t="shared" si="14"/>
        <v>339.20064931894547</v>
      </c>
      <c r="K67" s="10">
        <f t="shared" si="19"/>
        <v>323.54327321275127</v>
      </c>
      <c r="L67" s="10">
        <f t="shared" si="19"/>
        <v>306.45689700121233</v>
      </c>
      <c r="M67" s="10">
        <f t="shared" si="19"/>
        <v>291.19248523084474</v>
      </c>
      <c r="N67" s="10">
        <f t="shared" si="19"/>
        <v>277.23082775016036</v>
      </c>
      <c r="O67" s="10">
        <f t="shared" si="19"/>
        <v>264.28984665684305</v>
      </c>
      <c r="P67" s="10">
        <f t="shared" si="19"/>
        <v>252.192070611476</v>
      </c>
      <c r="Q67" s="10">
        <f t="shared" si="19"/>
        <v>240.81496762347038</v>
      </c>
      <c r="R67" s="10">
        <f t="shared" si="19"/>
        <v>230.06836263910199</v>
      </c>
      <c r="S67" s="10">
        <f t="shared" si="19"/>
        <v>219.88275464079587</v>
      </c>
      <c r="T67" s="10">
        <f t="shared" si="19"/>
        <v>210.20268141213739</v>
      </c>
      <c r="U67" s="10">
        <f t="shared" si="19"/>
        <v>200.98267415863404</v>
      </c>
      <c r="V67" s="10">
        <f t="shared" si="19"/>
        <v>192.18464953464371</v>
      </c>
      <c r="W67" s="10">
        <f t="shared" si="19"/>
        <v>183.77615081063422</v>
      </c>
      <c r="X67" s="10">
        <f t="shared" si="19"/>
        <v>175.72911684260905</v>
      </c>
      <c r="Y67" s="10">
        <f t="shared" si="19"/>
        <v>168.01899329151203</v>
      </c>
      <c r="Z67" s="10">
        <f t="shared" si="19"/>
        <v>160.62407385678296</v>
      </c>
      <c r="AA67" s="10">
        <f t="shared" si="19"/>
        <v>153.52500090331111</v>
      </c>
      <c r="AB67" s="10">
        <f t="shared" si="20"/>
        <v>146.70437950970756</v>
      </c>
      <c r="AC67" s="10">
        <f t="shared" si="20"/>
        <v>140.1464741120744</v>
      </c>
      <c r="AD67" s="10">
        <f t="shared" si="20"/>
        <v>133.83696652833265</v>
      </c>
      <c r="AE67" s="10">
        <f t="shared" si="20"/>
        <v>127.7627604218048</v>
      </c>
      <c r="AF67" s="10">
        <f t="shared" si="20"/>
        <v>121.91182146238518</v>
      </c>
      <c r="AG67" s="10">
        <f t="shared" si="20"/>
        <v>116.27304531905048</v>
      </c>
      <c r="AH67" s="10">
        <f t="shared" si="20"/>
        <v>110.83614762666093</v>
      </c>
      <c r="AI67" s="10">
        <f t="shared" si="20"/>
        <v>105.59157150005805</v>
      </c>
      <c r="AJ67" s="10">
        <f t="shared" si="20"/>
        <v>100.53040920354543</v>
      </c>
      <c r="AK67" s="10">
        <f t="shared" si="20"/>
        <v>95.644335344639217</v>
      </c>
      <c r="AL67" s="10">
        <f t="shared" si="20"/>
        <v>90.925549528103573</v>
      </c>
      <c r="AM67" s="10">
        <f t="shared" si="20"/>
        <v>86.366726834568809</v>
      </c>
      <c r="AN67" s="10">
        <f t="shared" si="20"/>
        <v>81.960974815343263</v>
      </c>
      <c r="AO67" s="10">
        <f t="shared" si="20"/>
        <v>77.701795947952547</v>
      </c>
      <c r="AP67" s="10">
        <f t="shared" si="20"/>
        <v>73.583054694381005</v>
      </c>
    </row>
    <row r="68" spans="1:42" x14ac:dyDescent="0.2">
      <c r="A68" s="10">
        <f t="shared" si="4"/>
        <v>93</v>
      </c>
      <c r="B68" s="50">
        <f t="shared" si="5"/>
        <v>2.5746930197943789</v>
      </c>
      <c r="C68" s="50">
        <f t="shared" si="6"/>
        <v>1.6144956592601192</v>
      </c>
      <c r="D68" s="49">
        <f t="shared" si="7"/>
        <v>2.6063209156250369</v>
      </c>
      <c r="E68" s="49">
        <f t="shared" si="8"/>
        <v>15.61214678024437</v>
      </c>
      <c r="F68" s="49">
        <f t="shared" si="9"/>
        <v>5.1868631177442239</v>
      </c>
      <c r="G68" s="51">
        <f t="shared" si="10"/>
        <v>5.762185897025475E-2</v>
      </c>
      <c r="H68" s="52">
        <f t="shared" si="11"/>
        <v>0.15173124982549452</v>
      </c>
      <c r="I68" s="10">
        <f t="shared" si="12"/>
        <v>375.07775356785243</v>
      </c>
      <c r="J68" s="10">
        <f t="shared" si="14"/>
        <v>340.96507733557837</v>
      </c>
      <c r="K68" s="10">
        <f t="shared" si="19"/>
        <v>325.33196998018627</v>
      </c>
      <c r="L68" s="10">
        <f t="shared" si="19"/>
        <v>308.24559376864732</v>
      </c>
      <c r="M68" s="10">
        <f t="shared" si="19"/>
        <v>292.98118199827974</v>
      </c>
      <c r="N68" s="10">
        <f t="shared" si="19"/>
        <v>279.01952451759536</v>
      </c>
      <c r="O68" s="10">
        <f t="shared" si="19"/>
        <v>266.07854342427805</v>
      </c>
      <c r="P68" s="10">
        <f t="shared" si="19"/>
        <v>253.980767378911</v>
      </c>
      <c r="Q68" s="10">
        <f t="shared" si="19"/>
        <v>242.60366439090538</v>
      </c>
      <c r="R68" s="10">
        <f t="shared" si="19"/>
        <v>231.85705940653699</v>
      </c>
      <c r="S68" s="10">
        <f t="shared" si="19"/>
        <v>221.67145140823087</v>
      </c>
      <c r="T68" s="10">
        <f t="shared" si="19"/>
        <v>211.99137817957239</v>
      </c>
      <c r="U68" s="10">
        <f t="shared" si="19"/>
        <v>202.77137092606904</v>
      </c>
      <c r="V68" s="10">
        <f t="shared" si="19"/>
        <v>193.97334630207871</v>
      </c>
      <c r="W68" s="10">
        <f t="shared" si="19"/>
        <v>185.56484757806922</v>
      </c>
      <c r="X68" s="10">
        <f t="shared" si="19"/>
        <v>177.51781361004404</v>
      </c>
      <c r="Y68" s="10">
        <f t="shared" si="19"/>
        <v>169.80769005894703</v>
      </c>
      <c r="Z68" s="10">
        <f t="shared" si="19"/>
        <v>162.41277062421796</v>
      </c>
      <c r="AA68" s="10">
        <f t="shared" si="19"/>
        <v>155.31369767074611</v>
      </c>
      <c r="AB68" s="10">
        <f t="shared" si="20"/>
        <v>148.49307627714256</v>
      </c>
      <c r="AC68" s="10">
        <f t="shared" si="20"/>
        <v>141.9351708795094</v>
      </c>
      <c r="AD68" s="10">
        <f t="shared" si="20"/>
        <v>135.62566329576765</v>
      </c>
      <c r="AE68" s="10">
        <f t="shared" si="20"/>
        <v>129.55145718923978</v>
      </c>
      <c r="AF68" s="10">
        <f t="shared" si="20"/>
        <v>123.70051822982016</v>
      </c>
      <c r="AG68" s="10">
        <f t="shared" si="20"/>
        <v>118.06174208648547</v>
      </c>
      <c r="AH68" s="10">
        <f t="shared" si="20"/>
        <v>112.62484439409592</v>
      </c>
      <c r="AI68" s="10">
        <f t="shared" si="20"/>
        <v>107.38026826749304</v>
      </c>
      <c r="AJ68" s="10">
        <f t="shared" si="20"/>
        <v>102.31910597098042</v>
      </c>
      <c r="AK68" s="10">
        <f t="shared" si="20"/>
        <v>97.433032112074201</v>
      </c>
      <c r="AL68" s="10">
        <f t="shared" si="20"/>
        <v>92.714246295538558</v>
      </c>
      <c r="AM68" s="10">
        <f t="shared" si="20"/>
        <v>88.155423602003793</v>
      </c>
      <c r="AN68" s="10">
        <f t="shared" si="20"/>
        <v>83.749671582778248</v>
      </c>
      <c r="AO68" s="10">
        <f t="shared" si="20"/>
        <v>79.490492715387532</v>
      </c>
      <c r="AP68" s="10">
        <f t="shared" si="20"/>
        <v>75.37175146181599</v>
      </c>
    </row>
    <row r="69" spans="1:42" x14ac:dyDescent="0.2">
      <c r="A69" s="10">
        <f t="shared" si="4"/>
        <v>94</v>
      </c>
      <c r="B69" s="50">
        <f t="shared" si="5"/>
        <v>2.5230944610151993</v>
      </c>
      <c r="C69" s="50">
        <f t="shared" si="6"/>
        <v>1.6144956592601192</v>
      </c>
      <c r="D69" s="49">
        <f t="shared" si="7"/>
        <v>2.6343458717070263</v>
      </c>
      <c r="E69" s="49">
        <f t="shared" si="8"/>
        <v>15.815066148963673</v>
      </c>
      <c r="F69" s="49">
        <f t="shared" si="9"/>
        <v>5.2776826621355664</v>
      </c>
      <c r="G69" s="51">
        <f t="shared" si="10"/>
        <v>5.5981347112683939E-2</v>
      </c>
      <c r="H69" s="52">
        <f t="shared" si="11"/>
        <v>0.14905778714992921</v>
      </c>
      <c r="I69" s="10">
        <f t="shared" si="12"/>
        <v>376.81864750179199</v>
      </c>
      <c r="J69" s="10">
        <f t="shared" si="14"/>
        <v>342.68251645623059</v>
      </c>
      <c r="K69" s="10">
        <f t="shared" si="19"/>
        <v>327.07286391412583</v>
      </c>
      <c r="L69" s="10">
        <f t="shared" si="19"/>
        <v>309.98648770258689</v>
      </c>
      <c r="M69" s="10">
        <f t="shared" si="19"/>
        <v>294.7220759322193</v>
      </c>
      <c r="N69" s="10">
        <f t="shared" si="19"/>
        <v>280.76041845153492</v>
      </c>
      <c r="O69" s="10">
        <f t="shared" si="19"/>
        <v>267.81943735821761</v>
      </c>
      <c r="P69" s="10">
        <f t="shared" si="19"/>
        <v>255.72166131285056</v>
      </c>
      <c r="Q69" s="10">
        <f t="shared" si="19"/>
        <v>244.34455832484494</v>
      </c>
      <c r="R69" s="10">
        <f t="shared" si="19"/>
        <v>233.59795334047655</v>
      </c>
      <c r="S69" s="10">
        <f t="shared" si="19"/>
        <v>223.41234534217043</v>
      </c>
      <c r="T69" s="10">
        <f t="shared" si="19"/>
        <v>213.73227211351195</v>
      </c>
      <c r="U69" s="10">
        <f t="shared" si="19"/>
        <v>204.5122648600086</v>
      </c>
      <c r="V69" s="10">
        <f t="shared" si="19"/>
        <v>195.71424023601827</v>
      </c>
      <c r="W69" s="10">
        <f t="shared" si="19"/>
        <v>187.30574151200878</v>
      </c>
      <c r="X69" s="10">
        <f t="shared" si="19"/>
        <v>179.2587075439836</v>
      </c>
      <c r="Y69" s="10">
        <f t="shared" si="19"/>
        <v>171.54858399288659</v>
      </c>
      <c r="Z69" s="10">
        <f t="shared" si="19"/>
        <v>164.15366455815752</v>
      </c>
      <c r="AA69" s="10">
        <f t="shared" si="19"/>
        <v>157.05459160468567</v>
      </c>
      <c r="AB69" s="10">
        <f t="shared" si="20"/>
        <v>150.23397021108212</v>
      </c>
      <c r="AC69" s="10">
        <f t="shared" si="20"/>
        <v>143.67606481344896</v>
      </c>
      <c r="AD69" s="10">
        <f t="shared" si="20"/>
        <v>137.36655722970721</v>
      </c>
      <c r="AE69" s="10">
        <f t="shared" si="20"/>
        <v>131.29235112317934</v>
      </c>
      <c r="AF69" s="10">
        <f t="shared" si="20"/>
        <v>125.44141216375974</v>
      </c>
      <c r="AG69" s="10">
        <f t="shared" si="20"/>
        <v>119.80263602042504</v>
      </c>
      <c r="AH69" s="10">
        <f t="shared" si="20"/>
        <v>114.36573832803549</v>
      </c>
      <c r="AI69" s="10">
        <f t="shared" si="20"/>
        <v>109.12116220143261</v>
      </c>
      <c r="AJ69" s="10">
        <f t="shared" si="20"/>
        <v>104.05999990491999</v>
      </c>
      <c r="AK69" s="10">
        <f t="shared" si="20"/>
        <v>99.173926046013776</v>
      </c>
      <c r="AL69" s="10">
        <f t="shared" si="20"/>
        <v>94.455140229478133</v>
      </c>
      <c r="AM69" s="10">
        <f t="shared" si="20"/>
        <v>89.896317535943368</v>
      </c>
      <c r="AN69" s="10">
        <f t="shared" si="20"/>
        <v>85.490565516717822</v>
      </c>
      <c r="AO69" s="10">
        <f t="shared" si="20"/>
        <v>81.231386649327106</v>
      </c>
      <c r="AP69" s="10">
        <f t="shared" si="20"/>
        <v>77.112645395755564</v>
      </c>
    </row>
    <row r="70" spans="1:42" x14ac:dyDescent="0.2">
      <c r="A70" s="10">
        <f t="shared" si="4"/>
        <v>95</v>
      </c>
      <c r="B70" s="50">
        <f t="shared" si="5"/>
        <v>2.4728806426085734</v>
      </c>
      <c r="C70" s="50">
        <f t="shared" si="6"/>
        <v>1.6144956592601192</v>
      </c>
      <c r="D70" s="49">
        <f t="shared" si="7"/>
        <v>2.6623708277890161</v>
      </c>
      <c r="E70" s="49">
        <f t="shared" si="8"/>
        <v>16.019556314009769</v>
      </c>
      <c r="F70" s="49">
        <f t="shared" si="9"/>
        <v>5.3700730028537054</v>
      </c>
      <c r="G70" s="51">
        <f t="shared" si="10"/>
        <v>5.4396509644262694E-2</v>
      </c>
      <c r="H70" s="52">
        <f t="shared" si="11"/>
        <v>0.14644421453267445</v>
      </c>
      <c r="I70" s="10">
        <f t="shared" si="12"/>
        <v>378.51333788156387</v>
      </c>
      <c r="J70" s="10">
        <f t="shared" si="14"/>
        <v>344.35453418342064</v>
      </c>
      <c r="K70" s="10">
        <f t="shared" si="19"/>
        <v>328.76755429389772</v>
      </c>
      <c r="L70" s="10">
        <f t="shared" si="19"/>
        <v>311.68117808235877</v>
      </c>
      <c r="M70" s="10">
        <f t="shared" si="19"/>
        <v>296.41676631199118</v>
      </c>
      <c r="N70" s="10">
        <f t="shared" si="19"/>
        <v>282.4551088313068</v>
      </c>
      <c r="O70" s="10">
        <f t="shared" si="19"/>
        <v>269.5141277379895</v>
      </c>
      <c r="P70" s="10">
        <f t="shared" si="19"/>
        <v>257.41635169262241</v>
      </c>
      <c r="Q70" s="10">
        <f t="shared" si="19"/>
        <v>246.0392487046168</v>
      </c>
      <c r="R70" s="10">
        <f t="shared" si="19"/>
        <v>235.29264372024841</v>
      </c>
      <c r="S70" s="10">
        <f t="shared" si="19"/>
        <v>225.10703572194228</v>
      </c>
      <c r="T70" s="10">
        <f t="shared" si="19"/>
        <v>215.42696249328381</v>
      </c>
      <c r="U70" s="10">
        <f t="shared" si="19"/>
        <v>206.20695523978046</v>
      </c>
      <c r="V70" s="10">
        <f t="shared" si="19"/>
        <v>197.40893061579013</v>
      </c>
      <c r="W70" s="10">
        <f t="shared" si="19"/>
        <v>189.00043189178064</v>
      </c>
      <c r="X70" s="10">
        <f t="shared" si="19"/>
        <v>180.95339792375546</v>
      </c>
      <c r="Y70" s="10">
        <f t="shared" si="19"/>
        <v>173.24327437265845</v>
      </c>
      <c r="Z70" s="10">
        <f t="shared" si="19"/>
        <v>165.84835493792937</v>
      </c>
      <c r="AA70" s="10">
        <f t="shared" si="19"/>
        <v>158.74928198445753</v>
      </c>
      <c r="AB70" s="10">
        <f t="shared" si="20"/>
        <v>151.92866059085398</v>
      </c>
      <c r="AC70" s="10">
        <f t="shared" si="20"/>
        <v>145.37075519322082</v>
      </c>
      <c r="AD70" s="10">
        <f t="shared" si="20"/>
        <v>139.06124760947907</v>
      </c>
      <c r="AE70" s="10">
        <f t="shared" si="20"/>
        <v>132.9870415029512</v>
      </c>
      <c r="AF70" s="10">
        <f t="shared" si="20"/>
        <v>127.13610254353159</v>
      </c>
      <c r="AG70" s="10">
        <f t="shared" si="20"/>
        <v>121.4973264001969</v>
      </c>
      <c r="AH70" s="10">
        <f t="shared" si="20"/>
        <v>116.06042870780735</v>
      </c>
      <c r="AI70" s="10">
        <f t="shared" si="20"/>
        <v>110.81585258120447</v>
      </c>
      <c r="AJ70" s="10">
        <f t="shared" si="20"/>
        <v>105.75469028469185</v>
      </c>
      <c r="AK70" s="10">
        <f t="shared" si="20"/>
        <v>100.86861642578563</v>
      </c>
      <c r="AL70" s="10">
        <f t="shared" si="20"/>
        <v>96.149830609249989</v>
      </c>
      <c r="AM70" s="10">
        <f t="shared" si="20"/>
        <v>91.591007915715224</v>
      </c>
      <c r="AN70" s="10">
        <f t="shared" si="20"/>
        <v>87.185255896489679</v>
      </c>
      <c r="AO70" s="10">
        <f t="shared" si="20"/>
        <v>82.926077029098963</v>
      </c>
      <c r="AP70" s="10">
        <f t="shared" si="20"/>
        <v>78.80733577552742</v>
      </c>
    </row>
    <row r="71" spans="1:42" x14ac:dyDescent="0.2">
      <c r="A71" s="10">
        <f t="shared" si="4"/>
        <v>96</v>
      </c>
      <c r="B71" s="50">
        <f t="shared" si="5"/>
        <v>2.4240071233046621</v>
      </c>
      <c r="C71" s="50">
        <f t="shared" si="6"/>
        <v>1.6144956592601192</v>
      </c>
      <c r="D71" s="49">
        <f t="shared" si="7"/>
        <v>2.6903957838710055</v>
      </c>
      <c r="E71" s="49">
        <f t="shared" si="8"/>
        <v>16.22561727538266</v>
      </c>
      <c r="F71" s="49">
        <f t="shared" si="9"/>
        <v>5.4640341398986383</v>
      </c>
      <c r="G71" s="51">
        <f t="shared" si="10"/>
        <v>5.2865278259495094E-2</v>
      </c>
      <c r="H71" s="52">
        <f t="shared" si="11"/>
        <v>0.14388909520406129</v>
      </c>
      <c r="I71" s="10">
        <f t="shared" si="12"/>
        <v>380.1633616892459</v>
      </c>
      <c r="J71" s="10">
        <f t="shared" si="14"/>
        <v>345.98263712132609</v>
      </c>
      <c r="K71" s="10">
        <f t="shared" si="19"/>
        <v>330.41757810157975</v>
      </c>
      <c r="L71" s="10">
        <f t="shared" si="19"/>
        <v>313.3312018900408</v>
      </c>
      <c r="M71" s="10">
        <f t="shared" si="19"/>
        <v>298.06679011967321</v>
      </c>
      <c r="N71" s="10">
        <f t="shared" si="19"/>
        <v>284.10513263898883</v>
      </c>
      <c r="O71" s="10">
        <f t="shared" si="19"/>
        <v>271.16415154567153</v>
      </c>
      <c r="P71" s="10">
        <f t="shared" si="19"/>
        <v>259.06637550030445</v>
      </c>
      <c r="Q71" s="10">
        <f t="shared" si="19"/>
        <v>247.68927251229886</v>
      </c>
      <c r="R71" s="10">
        <f t="shared" si="19"/>
        <v>236.94266752793047</v>
      </c>
      <c r="S71" s="10">
        <f t="shared" si="19"/>
        <v>226.75705952962434</v>
      </c>
      <c r="T71" s="10">
        <f t="shared" si="19"/>
        <v>217.07698630096587</v>
      </c>
      <c r="U71" s="10">
        <f t="shared" si="19"/>
        <v>207.85697904746252</v>
      </c>
      <c r="V71" s="10">
        <f t="shared" si="19"/>
        <v>199.05895442347219</v>
      </c>
      <c r="W71" s="10">
        <f t="shared" si="19"/>
        <v>190.6504556994627</v>
      </c>
      <c r="X71" s="10">
        <f t="shared" si="19"/>
        <v>182.60342173143752</v>
      </c>
      <c r="Y71" s="10">
        <f t="shared" si="19"/>
        <v>174.89329818034051</v>
      </c>
      <c r="Z71" s="10">
        <f t="shared" si="19"/>
        <v>167.49837874561143</v>
      </c>
      <c r="AA71" s="10">
        <f t="shared" si="19"/>
        <v>160.39930579213959</v>
      </c>
      <c r="AB71" s="10">
        <f t="shared" si="20"/>
        <v>153.57868439853604</v>
      </c>
      <c r="AC71" s="10">
        <f t="shared" si="20"/>
        <v>147.02077900090288</v>
      </c>
      <c r="AD71" s="10">
        <f t="shared" si="20"/>
        <v>140.71127141716113</v>
      </c>
      <c r="AE71" s="10">
        <f t="shared" si="20"/>
        <v>134.63706531063326</v>
      </c>
      <c r="AF71" s="10">
        <f t="shared" si="20"/>
        <v>128.78612635121365</v>
      </c>
      <c r="AG71" s="10">
        <f t="shared" si="20"/>
        <v>123.14735020787896</v>
      </c>
      <c r="AH71" s="10">
        <f t="shared" si="20"/>
        <v>117.71045251548941</v>
      </c>
      <c r="AI71" s="10">
        <f t="shared" si="20"/>
        <v>112.46587638888653</v>
      </c>
      <c r="AJ71" s="10">
        <f t="shared" si="20"/>
        <v>107.40471409237391</v>
      </c>
      <c r="AK71" s="10">
        <f t="shared" si="20"/>
        <v>102.51864023346769</v>
      </c>
      <c r="AL71" s="10">
        <f t="shared" si="20"/>
        <v>97.79985441693205</v>
      </c>
      <c r="AM71" s="10">
        <f t="shared" si="20"/>
        <v>93.241031723397285</v>
      </c>
      <c r="AN71" s="10">
        <f t="shared" si="20"/>
        <v>88.835279704171739</v>
      </c>
      <c r="AO71" s="10">
        <f t="shared" si="20"/>
        <v>84.576100836781023</v>
      </c>
      <c r="AP71" s="10">
        <f t="shared" si="20"/>
        <v>80.457359583209481</v>
      </c>
    </row>
    <row r="72" spans="1:42" x14ac:dyDescent="0.2">
      <c r="A72" s="10">
        <f t="shared" si="4"/>
        <v>97</v>
      </c>
      <c r="B72" s="50">
        <f t="shared" si="5"/>
        <v>2.3764310943721445</v>
      </c>
      <c r="C72" s="50">
        <f t="shared" si="6"/>
        <v>1.6144956592601192</v>
      </c>
      <c r="D72" s="49">
        <f t="shared" si="7"/>
        <v>2.7184207399529954</v>
      </c>
      <c r="E72" s="49">
        <f t="shared" si="8"/>
        <v>16.433249033082348</v>
      </c>
      <c r="F72" s="49">
        <f t="shared" si="9"/>
        <v>5.5595660732703669</v>
      </c>
      <c r="G72" s="51">
        <f t="shared" si="10"/>
        <v>5.1385662429480693E-2</v>
      </c>
      <c r="H72" s="52">
        <f t="shared" si="11"/>
        <v>0.14139102339439721</v>
      </c>
      <c r="I72" s="10">
        <f t="shared" si="12"/>
        <v>381.77019634398698</v>
      </c>
      <c r="J72" s="10">
        <f t="shared" si="14"/>
        <v>347.56827363960053</v>
      </c>
      <c r="K72" s="10">
        <f t="shared" si="19"/>
        <v>332.02441275632083</v>
      </c>
      <c r="L72" s="10">
        <f t="shared" si="19"/>
        <v>314.93803654478188</v>
      </c>
      <c r="M72" s="10">
        <f t="shared" si="19"/>
        <v>299.67362477441429</v>
      </c>
      <c r="N72" s="10">
        <f t="shared" si="19"/>
        <v>285.71196729372991</v>
      </c>
      <c r="O72" s="10">
        <f t="shared" si="19"/>
        <v>272.77098620041261</v>
      </c>
      <c r="P72" s="10">
        <f t="shared" si="19"/>
        <v>260.67321015504552</v>
      </c>
      <c r="Q72" s="10">
        <f t="shared" si="19"/>
        <v>249.29610716703991</v>
      </c>
      <c r="R72" s="10">
        <f t="shared" si="19"/>
        <v>238.54950218267152</v>
      </c>
      <c r="S72" s="10">
        <f t="shared" si="19"/>
        <v>228.36389418436539</v>
      </c>
      <c r="T72" s="10">
        <f t="shared" si="19"/>
        <v>218.68382095570692</v>
      </c>
      <c r="U72" s="10">
        <f t="shared" si="19"/>
        <v>209.46381370220357</v>
      </c>
      <c r="V72" s="10">
        <f t="shared" si="19"/>
        <v>200.66578907821324</v>
      </c>
      <c r="W72" s="10">
        <f t="shared" si="19"/>
        <v>192.25729035420375</v>
      </c>
      <c r="X72" s="10">
        <f t="shared" si="19"/>
        <v>184.21025638617857</v>
      </c>
      <c r="Y72" s="10">
        <f t="shared" si="19"/>
        <v>176.50013283508156</v>
      </c>
      <c r="Z72" s="10">
        <f t="shared" si="19"/>
        <v>169.10521340035248</v>
      </c>
      <c r="AA72" s="10">
        <f t="shared" si="19"/>
        <v>162.00614044688064</v>
      </c>
      <c r="AB72" s="10">
        <f t="shared" si="20"/>
        <v>155.18551905327709</v>
      </c>
      <c r="AC72" s="10">
        <f t="shared" si="20"/>
        <v>148.62761365564393</v>
      </c>
      <c r="AD72" s="10">
        <f t="shared" si="20"/>
        <v>142.31810607190218</v>
      </c>
      <c r="AE72" s="10">
        <f t="shared" si="20"/>
        <v>136.24389996537431</v>
      </c>
      <c r="AF72" s="10">
        <f t="shared" si="20"/>
        <v>130.3929610059547</v>
      </c>
      <c r="AG72" s="10">
        <f t="shared" si="20"/>
        <v>124.75418486262001</v>
      </c>
      <c r="AH72" s="10">
        <f t="shared" si="20"/>
        <v>119.31728717023046</v>
      </c>
      <c r="AI72" s="10">
        <f t="shared" si="20"/>
        <v>114.07271104362758</v>
      </c>
      <c r="AJ72" s="10">
        <f t="shared" si="20"/>
        <v>109.01154874711496</v>
      </c>
      <c r="AK72" s="10">
        <f t="shared" si="20"/>
        <v>104.12547488820874</v>
      </c>
      <c r="AL72" s="10">
        <f t="shared" si="20"/>
        <v>99.4066890716731</v>
      </c>
      <c r="AM72" s="10">
        <f t="shared" si="20"/>
        <v>94.847866378138335</v>
      </c>
      <c r="AN72" s="10">
        <f t="shared" si="20"/>
        <v>90.442114358912789</v>
      </c>
      <c r="AO72" s="10">
        <f t="shared" si="20"/>
        <v>86.182935491522073</v>
      </c>
      <c r="AP72" s="10">
        <f t="shared" si="20"/>
        <v>82.064194237950531</v>
      </c>
    </row>
    <row r="73" spans="1:42" x14ac:dyDescent="0.2">
      <c r="A73" s="10">
        <f t="shared" si="4"/>
        <v>98</v>
      </c>
      <c r="B73" s="50">
        <f t="shared" si="5"/>
        <v>2.330111308085776</v>
      </c>
      <c r="C73" s="50">
        <f t="shared" si="6"/>
        <v>1.6144956592601192</v>
      </c>
      <c r="D73" s="49">
        <f t="shared" si="7"/>
        <v>2.7464456960349848</v>
      </c>
      <c r="E73" s="49">
        <f t="shared" si="8"/>
        <v>16.642451587108827</v>
      </c>
      <c r="F73" s="49">
        <f t="shared" si="9"/>
        <v>5.6566688029688894</v>
      </c>
      <c r="G73" s="51">
        <f t="shared" si="10"/>
        <v>4.9955746718639477E-2</v>
      </c>
      <c r="H73" s="52">
        <f t="shared" si="11"/>
        <v>0.13894862380694065</v>
      </c>
      <c r="I73" s="10">
        <f t="shared" si="12"/>
        <v>383.33526229933949</v>
      </c>
      <c r="J73" s="10">
        <f t="shared" si="14"/>
        <v>349.1128364046088</v>
      </c>
      <c r="K73" s="10">
        <f t="shared" si="19"/>
        <v>333.58947871167334</v>
      </c>
      <c r="L73" s="10">
        <f t="shared" si="19"/>
        <v>316.50310250013439</v>
      </c>
      <c r="M73" s="10">
        <f t="shared" si="19"/>
        <v>301.2386907297668</v>
      </c>
      <c r="N73" s="10">
        <f t="shared" si="19"/>
        <v>287.27703324908242</v>
      </c>
      <c r="O73" s="10">
        <f t="shared" si="19"/>
        <v>274.33605215576512</v>
      </c>
      <c r="P73" s="10">
        <f t="shared" si="19"/>
        <v>262.23827611039803</v>
      </c>
      <c r="Q73" s="10">
        <f t="shared" si="19"/>
        <v>250.86117312239244</v>
      </c>
      <c r="R73" s="10">
        <f t="shared" si="19"/>
        <v>240.11456813802405</v>
      </c>
      <c r="S73" s="10">
        <f t="shared" si="19"/>
        <v>229.92896013971793</v>
      </c>
      <c r="T73" s="10">
        <f t="shared" si="19"/>
        <v>220.24888691105946</v>
      </c>
      <c r="U73" s="10">
        <f t="shared" si="19"/>
        <v>211.0288796575561</v>
      </c>
      <c r="V73" s="10">
        <f t="shared" si="19"/>
        <v>202.23085503356577</v>
      </c>
      <c r="W73" s="10">
        <f t="shared" si="19"/>
        <v>193.82235630955628</v>
      </c>
      <c r="X73" s="10">
        <f t="shared" si="19"/>
        <v>185.77532234153111</v>
      </c>
      <c r="Y73" s="10">
        <f t="shared" si="19"/>
        <v>178.0651987904341</v>
      </c>
      <c r="Z73" s="10">
        <f t="shared" si="19"/>
        <v>170.67027935570502</v>
      </c>
      <c r="AA73" s="10">
        <f t="shared" si="19"/>
        <v>163.57120640223317</v>
      </c>
      <c r="AB73" s="10">
        <f t="shared" si="20"/>
        <v>156.75058500862963</v>
      </c>
      <c r="AC73" s="10">
        <f t="shared" si="20"/>
        <v>150.19267961099646</v>
      </c>
      <c r="AD73" s="10">
        <f t="shared" si="20"/>
        <v>143.88317202725472</v>
      </c>
      <c r="AE73" s="10">
        <f t="shared" si="20"/>
        <v>137.80896592072685</v>
      </c>
      <c r="AF73" s="10">
        <f t="shared" si="20"/>
        <v>131.95802696130724</v>
      </c>
      <c r="AG73" s="10">
        <f t="shared" si="20"/>
        <v>126.31925081797253</v>
      </c>
      <c r="AH73" s="10">
        <f t="shared" si="20"/>
        <v>120.88235312558298</v>
      </c>
      <c r="AI73" s="10">
        <f t="shared" si="20"/>
        <v>115.6377769989801</v>
      </c>
      <c r="AJ73" s="10">
        <f t="shared" si="20"/>
        <v>110.57661470246748</v>
      </c>
      <c r="AK73" s="10">
        <f t="shared" si="20"/>
        <v>105.69054084356127</v>
      </c>
      <c r="AL73" s="10">
        <f t="shared" si="20"/>
        <v>100.97175502702562</v>
      </c>
      <c r="AM73" s="10">
        <f t="shared" si="20"/>
        <v>96.412932333490858</v>
      </c>
      <c r="AN73" s="10">
        <f t="shared" si="20"/>
        <v>92.007180314265312</v>
      </c>
      <c r="AO73" s="10">
        <f t="shared" si="20"/>
        <v>87.748001446874596</v>
      </c>
      <c r="AP73" s="10">
        <f t="shared" si="20"/>
        <v>83.629260193303054</v>
      </c>
    </row>
    <row r="74" spans="1:42" x14ac:dyDescent="0.2">
      <c r="A74" s="10">
        <f t="shared" si="4"/>
        <v>99</v>
      </c>
      <c r="B74" s="50">
        <f t="shared" si="5"/>
        <v>2.2850080105569277</v>
      </c>
      <c r="C74" s="50">
        <f t="shared" si="6"/>
        <v>1.6144956592601192</v>
      </c>
      <c r="D74" s="49">
        <f t="shared" si="7"/>
        <v>2.7744706521169746</v>
      </c>
      <c r="E74" s="49">
        <f t="shared" si="8"/>
        <v>16.853224937462105</v>
      </c>
      <c r="F74" s="49">
        <f t="shared" si="9"/>
        <v>5.7553423289942085</v>
      </c>
      <c r="G74" s="51">
        <f t="shared" si="10"/>
        <v>4.8573688176613936E-2</v>
      </c>
      <c r="H74" s="52">
        <f t="shared" si="11"/>
        <v>0.13656055112896703</v>
      </c>
      <c r="I74" s="10">
        <f t="shared" si="12"/>
        <v>384.85992551206772</v>
      </c>
      <c r="J74" s="10">
        <f t="shared" si="14"/>
        <v>350.61766478616835</v>
      </c>
      <c r="K74" s="10">
        <f t="shared" si="19"/>
        <v>335.11414192440157</v>
      </c>
      <c r="L74" s="10">
        <f t="shared" si="19"/>
        <v>318.02776571286262</v>
      </c>
      <c r="M74" s="10">
        <f t="shared" si="19"/>
        <v>302.76335394249503</v>
      </c>
      <c r="N74" s="10">
        <f t="shared" si="19"/>
        <v>288.80169646181065</v>
      </c>
      <c r="O74" s="10">
        <f t="shared" si="19"/>
        <v>275.86071536849335</v>
      </c>
      <c r="P74" s="10">
        <f t="shared" si="19"/>
        <v>263.76293932312626</v>
      </c>
      <c r="Q74" s="10">
        <f t="shared" si="19"/>
        <v>252.38583633512067</v>
      </c>
      <c r="R74" s="10">
        <f t="shared" si="19"/>
        <v>241.63923135075228</v>
      </c>
      <c r="S74" s="10">
        <f t="shared" si="19"/>
        <v>231.45362335244616</v>
      </c>
      <c r="T74" s="10">
        <f t="shared" si="19"/>
        <v>221.77355012378769</v>
      </c>
      <c r="U74" s="10">
        <f t="shared" si="19"/>
        <v>212.55354287028433</v>
      </c>
      <c r="V74" s="10">
        <f t="shared" si="19"/>
        <v>203.755518246294</v>
      </c>
      <c r="W74" s="10">
        <f t="shared" si="19"/>
        <v>195.34701952228451</v>
      </c>
      <c r="X74" s="10">
        <f t="shared" si="19"/>
        <v>187.29998555425934</v>
      </c>
      <c r="Y74" s="10">
        <f t="shared" si="19"/>
        <v>179.58986200316232</v>
      </c>
      <c r="Z74" s="10">
        <f t="shared" si="19"/>
        <v>172.19494256843325</v>
      </c>
      <c r="AA74" s="10">
        <f t="shared" si="19"/>
        <v>165.0958696149614</v>
      </c>
      <c r="AB74" s="10">
        <f t="shared" si="20"/>
        <v>158.27524822135786</v>
      </c>
      <c r="AC74" s="10">
        <f t="shared" si="20"/>
        <v>151.71734282372469</v>
      </c>
      <c r="AD74" s="10">
        <f t="shared" si="20"/>
        <v>145.40783523998294</v>
      </c>
      <c r="AE74" s="10">
        <f t="shared" si="20"/>
        <v>139.33362913345508</v>
      </c>
      <c r="AF74" s="10">
        <f t="shared" si="20"/>
        <v>133.48269017403547</v>
      </c>
      <c r="AG74" s="10">
        <f t="shared" si="20"/>
        <v>127.84391403070077</v>
      </c>
      <c r="AH74" s="10">
        <f t="shared" si="20"/>
        <v>122.40701633831122</v>
      </c>
      <c r="AI74" s="10">
        <f t="shared" si="20"/>
        <v>117.16244021170834</v>
      </c>
      <c r="AJ74" s="10">
        <f t="shared" si="20"/>
        <v>112.10127791519572</v>
      </c>
      <c r="AK74" s="10">
        <f t="shared" si="20"/>
        <v>107.21520405628951</v>
      </c>
      <c r="AL74" s="10">
        <f t="shared" si="20"/>
        <v>102.49641823975387</v>
      </c>
      <c r="AM74" s="10">
        <f t="shared" si="20"/>
        <v>97.9375955462191</v>
      </c>
      <c r="AN74" s="10">
        <f t="shared" si="20"/>
        <v>93.531843526993555</v>
      </c>
      <c r="AO74" s="10">
        <f t="shared" si="20"/>
        <v>89.272664659602839</v>
      </c>
      <c r="AP74" s="10">
        <f t="shared" si="20"/>
        <v>85.153923406031296</v>
      </c>
    </row>
    <row r="75" spans="1:42" x14ac:dyDescent="0.2">
      <c r="A75" s="10">
        <f t="shared" si="4"/>
        <v>100</v>
      </c>
      <c r="B75" s="50">
        <f t="shared" si="5"/>
        <v>2.241082878520539</v>
      </c>
      <c r="C75" s="50">
        <f t="shared" si="6"/>
        <v>1.6144956592601192</v>
      </c>
      <c r="D75" s="49">
        <f t="shared" si="7"/>
        <v>2.802495608198964</v>
      </c>
      <c r="E75" s="49">
        <f t="shared" si="8"/>
        <v>17.065569084142176</v>
      </c>
      <c r="F75" s="49">
        <f t="shared" si="9"/>
        <v>5.8555866513463197</v>
      </c>
      <c r="G75" s="51">
        <f t="shared" si="10"/>
        <v>4.7237713802404206E-2</v>
      </c>
      <c r="H75" s="52">
        <f t="shared" si="11"/>
        <v>0.13422548957199906</v>
      </c>
      <c r="I75" s="10">
        <f t="shared" si="12"/>
        <v>386.34549979018334</v>
      </c>
      <c r="J75" s="10">
        <f t="shared" si="14"/>
        <v>352.08404714721632</v>
      </c>
      <c r="K75" s="10">
        <f t="shared" ref="K75:AA89" si="21">K74+(($B74+$B75)/2)^(4/3)/$B$5*$B$4</f>
        <v>336.59971620251719</v>
      </c>
      <c r="L75" s="10">
        <f t="shared" si="21"/>
        <v>319.51333999097824</v>
      </c>
      <c r="M75" s="10">
        <f t="shared" si="21"/>
        <v>304.24892822061065</v>
      </c>
      <c r="N75" s="10">
        <f t="shared" si="21"/>
        <v>290.28727073992627</v>
      </c>
      <c r="O75" s="10">
        <f t="shared" si="21"/>
        <v>277.34628964660897</v>
      </c>
      <c r="P75" s="10">
        <f t="shared" si="21"/>
        <v>265.24851360124188</v>
      </c>
      <c r="Q75" s="10">
        <f t="shared" si="21"/>
        <v>253.87141061323629</v>
      </c>
      <c r="R75" s="10">
        <f t="shared" si="21"/>
        <v>243.1248056288679</v>
      </c>
      <c r="S75" s="10">
        <f t="shared" si="21"/>
        <v>232.93919763056178</v>
      </c>
      <c r="T75" s="10">
        <f t="shared" si="21"/>
        <v>223.25912440190331</v>
      </c>
      <c r="U75" s="10">
        <f t="shared" si="21"/>
        <v>214.03911714839995</v>
      </c>
      <c r="V75" s="10">
        <f t="shared" si="21"/>
        <v>205.24109252440962</v>
      </c>
      <c r="W75" s="10">
        <f t="shared" si="21"/>
        <v>196.83259380040013</v>
      </c>
      <c r="X75" s="10">
        <f t="shared" si="21"/>
        <v>188.78555983237496</v>
      </c>
      <c r="Y75" s="10">
        <f t="shared" si="21"/>
        <v>181.07543628127794</v>
      </c>
      <c r="Z75" s="10">
        <f t="shared" si="21"/>
        <v>173.68051684654887</v>
      </c>
      <c r="AA75" s="10">
        <f t="shared" si="21"/>
        <v>166.58144389307702</v>
      </c>
      <c r="AB75" s="10">
        <f t="shared" si="20"/>
        <v>159.76082249947348</v>
      </c>
      <c r="AC75" s="10">
        <f t="shared" si="20"/>
        <v>153.20291710184031</v>
      </c>
      <c r="AD75" s="10">
        <f t="shared" si="20"/>
        <v>146.89340951809857</v>
      </c>
      <c r="AE75" s="10">
        <f t="shared" si="20"/>
        <v>140.8192034115707</v>
      </c>
      <c r="AF75" s="10">
        <f t="shared" si="20"/>
        <v>134.96826445215109</v>
      </c>
      <c r="AG75" s="10">
        <f t="shared" si="20"/>
        <v>129.32948830881639</v>
      </c>
      <c r="AH75" s="10">
        <f t="shared" si="20"/>
        <v>123.89259061642686</v>
      </c>
      <c r="AI75" s="10">
        <f t="shared" si="20"/>
        <v>118.64801448982398</v>
      </c>
      <c r="AJ75" s="10">
        <f t="shared" si="20"/>
        <v>113.58685219331136</v>
      </c>
      <c r="AK75" s="10">
        <f t="shared" si="20"/>
        <v>108.70077833440514</v>
      </c>
      <c r="AL75" s="10">
        <f t="shared" si="20"/>
        <v>103.9819925178695</v>
      </c>
      <c r="AM75" s="10">
        <f t="shared" si="20"/>
        <v>99.423169824334735</v>
      </c>
      <c r="AN75" s="10">
        <f t="shared" si="20"/>
        <v>95.01741780510919</v>
      </c>
      <c r="AO75" s="10">
        <f t="shared" si="20"/>
        <v>90.758238937718474</v>
      </c>
      <c r="AP75" s="10">
        <f t="shared" si="20"/>
        <v>86.639497684146932</v>
      </c>
    </row>
    <row r="76" spans="1:42" x14ac:dyDescent="0.2">
      <c r="A76" s="10">
        <f t="shared" ref="A76:A139" si="22">A75+$B$4</f>
        <v>101</v>
      </c>
      <c r="B76" s="50">
        <f t="shared" ref="B76:B139" si="23">SQRT(G76^2+H76^2)*$M$4* 0.79*(100/50)^(1/16)  *    (30/($A76-$M$2/2))^(1/16)</f>
        <v>2.198298959721444</v>
      </c>
      <c r="C76" s="50">
        <f t="shared" ref="C76:C139" si="24">$M$3/($M$2/2)</f>
        <v>1.6144956592601192</v>
      </c>
      <c r="D76" s="49">
        <f t="shared" ref="D76:D139" si="25">$A76/($M$2/2)</f>
        <v>2.8305205642809539</v>
      </c>
      <c r="E76" s="49">
        <f t="shared" ref="E76:E139" si="26">(D76+1)^2+C76^2</f>
        <v>17.279484027149046</v>
      </c>
      <c r="F76" s="49">
        <f t="shared" ref="F76:F139" si="27">(D76-1)^2+C76^2</f>
        <v>5.9574017700252284</v>
      </c>
      <c r="G76" s="51">
        <f t="shared" ref="G76:G139" si="28">1/PI()*(ATAN(SQRT((D76+1)/(D76-1)))-(D76^2-1+C76^2)/SQRT(F76*E76)*ATAN(SQRT((D76-1)*E76/F76/(D76+1))))</f>
        <v>4.5946118078448638E-2</v>
      </c>
      <c r="H76" s="52">
        <f t="shared" ref="H76:H139" si="29">1/PI()*  (1/D76*ATAN(C76/SQRT(D76^2-1))   +    C76*(E76-2*D76)/D76/SQRT(E76*F76)   *ATAN(SQRT( (D76-1)*E76/F76/( D76+1)) )   -C76/D76*ATAN(SQRT((D76-1)/    (D76+1)        ))     )</f>
        <v>0.13194215243376659</v>
      </c>
      <c r="I76" s="10">
        <f t="shared" ref="I76:I139" si="30">I75+(($B76+$B75)/2)^(4/3)/$B$5*$B$4</f>
        <v>387.79324902733021</v>
      </c>
      <c r="J76" s="10">
        <f t="shared" si="14"/>
        <v>353.51322302322706</v>
      </c>
      <c r="K76" s="10">
        <f t="shared" si="21"/>
        <v>338.04746543966405</v>
      </c>
      <c r="L76" s="10">
        <f t="shared" si="21"/>
        <v>320.9610892281251</v>
      </c>
      <c r="M76" s="10">
        <f t="shared" si="21"/>
        <v>305.69667745775752</v>
      </c>
      <c r="N76" s="10">
        <f t="shared" si="21"/>
        <v>291.73501997707314</v>
      </c>
      <c r="O76" s="10">
        <f t="shared" si="21"/>
        <v>278.79403888375583</v>
      </c>
      <c r="P76" s="10">
        <f t="shared" si="21"/>
        <v>266.69626283838875</v>
      </c>
      <c r="Q76" s="10">
        <f t="shared" si="21"/>
        <v>255.31915985038313</v>
      </c>
      <c r="R76" s="10">
        <f t="shared" si="21"/>
        <v>244.57255486601474</v>
      </c>
      <c r="S76" s="10">
        <f t="shared" si="21"/>
        <v>234.38694686770862</v>
      </c>
      <c r="T76" s="10">
        <f t="shared" si="21"/>
        <v>224.70687363905014</v>
      </c>
      <c r="U76" s="10">
        <f t="shared" si="21"/>
        <v>215.48686638554679</v>
      </c>
      <c r="V76" s="10">
        <f t="shared" si="21"/>
        <v>206.68884176155646</v>
      </c>
      <c r="W76" s="10">
        <f t="shared" si="21"/>
        <v>198.28034303754697</v>
      </c>
      <c r="X76" s="10">
        <f t="shared" si="21"/>
        <v>190.23330906952179</v>
      </c>
      <c r="Y76" s="10">
        <f t="shared" si="21"/>
        <v>182.52318551842478</v>
      </c>
      <c r="Z76" s="10">
        <f t="shared" si="21"/>
        <v>175.12826608369571</v>
      </c>
      <c r="AA76" s="10">
        <f t="shared" si="21"/>
        <v>168.02919313022386</v>
      </c>
      <c r="AB76" s="10">
        <f t="shared" si="20"/>
        <v>161.20857173662031</v>
      </c>
      <c r="AC76" s="10">
        <f t="shared" si="20"/>
        <v>154.65066633898715</v>
      </c>
      <c r="AD76" s="10">
        <f t="shared" si="20"/>
        <v>148.3411587552454</v>
      </c>
      <c r="AE76" s="10">
        <f t="shared" si="20"/>
        <v>142.26695264871753</v>
      </c>
      <c r="AF76" s="10">
        <f t="shared" si="20"/>
        <v>136.41601368929793</v>
      </c>
      <c r="AG76" s="10">
        <f t="shared" si="20"/>
        <v>130.77723754596323</v>
      </c>
      <c r="AH76" s="10">
        <f t="shared" si="20"/>
        <v>125.3403398535737</v>
      </c>
      <c r="AI76" s="10">
        <f t="shared" si="20"/>
        <v>120.09576372697082</v>
      </c>
      <c r="AJ76" s="10">
        <f t="shared" si="20"/>
        <v>115.0346014304582</v>
      </c>
      <c r="AK76" s="10">
        <f t="shared" si="20"/>
        <v>110.14852757155198</v>
      </c>
      <c r="AL76" s="10">
        <f t="shared" si="20"/>
        <v>105.42974175501634</v>
      </c>
      <c r="AM76" s="10">
        <f t="shared" si="20"/>
        <v>100.87091906148157</v>
      </c>
      <c r="AN76" s="10">
        <f t="shared" si="20"/>
        <v>96.465167042256027</v>
      </c>
      <c r="AO76" s="10">
        <f t="shared" si="20"/>
        <v>92.205988174865311</v>
      </c>
      <c r="AP76" s="10">
        <f t="shared" si="20"/>
        <v>88.087246921293769</v>
      </c>
    </row>
    <row r="77" spans="1:42" x14ac:dyDescent="0.2">
      <c r="A77" s="10">
        <f t="shared" si="22"/>
        <v>102</v>
      </c>
      <c r="B77" s="50">
        <f t="shared" si="23"/>
        <v>2.1566206165859301</v>
      </c>
      <c r="C77" s="50">
        <f t="shared" si="24"/>
        <v>1.6144956592601192</v>
      </c>
      <c r="D77" s="49">
        <f t="shared" si="25"/>
        <v>2.8585455203629433</v>
      </c>
      <c r="E77" s="49">
        <f t="shared" si="26"/>
        <v>17.494969766482704</v>
      </c>
      <c r="F77" s="49">
        <f t="shared" si="27"/>
        <v>6.060787685030931</v>
      </c>
      <c r="G77" s="51">
        <f t="shared" si="28"/>
        <v>4.469726057285911E-2</v>
      </c>
      <c r="H77" s="52">
        <f t="shared" si="29"/>
        <v>0.12970928167575962</v>
      </c>
      <c r="I77" s="10">
        <f t="shared" si="30"/>
        <v>389.20438933007711</v>
      </c>
      <c r="J77" s="10">
        <f t="shared" si="14"/>
        <v>354.90638519767583</v>
      </c>
      <c r="K77" s="10">
        <f t="shared" si="21"/>
        <v>339.45860574241095</v>
      </c>
      <c r="L77" s="10">
        <f t="shared" si="21"/>
        <v>322.372229530872</v>
      </c>
      <c r="M77" s="10">
        <f t="shared" si="21"/>
        <v>307.10781776050442</v>
      </c>
      <c r="N77" s="10">
        <f t="shared" si="21"/>
        <v>293.14616027982004</v>
      </c>
      <c r="O77" s="10">
        <f t="shared" si="21"/>
        <v>280.20517918650273</v>
      </c>
      <c r="P77" s="10">
        <f t="shared" si="21"/>
        <v>268.10740314113565</v>
      </c>
      <c r="Q77" s="10">
        <f t="shared" si="21"/>
        <v>256.73030015313003</v>
      </c>
      <c r="R77" s="10">
        <f t="shared" si="21"/>
        <v>245.98369516876164</v>
      </c>
      <c r="S77" s="10">
        <f t="shared" si="21"/>
        <v>235.79808717045552</v>
      </c>
      <c r="T77" s="10">
        <f t="shared" si="21"/>
        <v>226.11801394179705</v>
      </c>
      <c r="U77" s="10">
        <f t="shared" si="21"/>
        <v>216.89800668829369</v>
      </c>
      <c r="V77" s="10">
        <f t="shared" si="21"/>
        <v>208.09998206430336</v>
      </c>
      <c r="W77" s="10">
        <f t="shared" si="21"/>
        <v>199.69148334029387</v>
      </c>
      <c r="X77" s="10">
        <f t="shared" si="21"/>
        <v>191.6444493722687</v>
      </c>
      <c r="Y77" s="10">
        <f t="shared" si="21"/>
        <v>183.93432582117168</v>
      </c>
      <c r="Z77" s="10">
        <f t="shared" si="21"/>
        <v>176.53940638644261</v>
      </c>
      <c r="AA77" s="10">
        <f t="shared" si="21"/>
        <v>169.44033343297076</v>
      </c>
      <c r="AB77" s="10">
        <f t="shared" si="20"/>
        <v>162.61971203936722</v>
      </c>
      <c r="AC77" s="10">
        <f t="shared" si="20"/>
        <v>156.06180664173405</v>
      </c>
      <c r="AD77" s="10">
        <f t="shared" si="20"/>
        <v>149.7522990579923</v>
      </c>
      <c r="AE77" s="10">
        <f t="shared" si="20"/>
        <v>143.67809295146444</v>
      </c>
      <c r="AF77" s="10">
        <f t="shared" si="20"/>
        <v>137.82715399204483</v>
      </c>
      <c r="AG77" s="10">
        <f t="shared" si="20"/>
        <v>132.18837784871013</v>
      </c>
      <c r="AH77" s="10">
        <f t="shared" si="20"/>
        <v>126.7514801563206</v>
      </c>
      <c r="AI77" s="10">
        <f t="shared" si="20"/>
        <v>121.50690402971772</v>
      </c>
      <c r="AJ77" s="10">
        <f t="shared" si="20"/>
        <v>116.4457417332051</v>
      </c>
      <c r="AK77" s="10">
        <f t="shared" si="20"/>
        <v>111.55966787429888</v>
      </c>
      <c r="AL77" s="10">
        <f t="shared" si="20"/>
        <v>106.84088205776324</v>
      </c>
      <c r="AM77" s="10">
        <f t="shared" si="20"/>
        <v>102.28205936422847</v>
      </c>
      <c r="AN77" s="10">
        <f t="shared" si="20"/>
        <v>97.876307345002928</v>
      </c>
      <c r="AO77" s="10">
        <f t="shared" si="20"/>
        <v>93.617128477612212</v>
      </c>
      <c r="AP77" s="10">
        <f t="shared" si="20"/>
        <v>89.49838722404067</v>
      </c>
    </row>
    <row r="78" spans="1:42" x14ac:dyDescent="0.2">
      <c r="A78" s="10">
        <f t="shared" si="22"/>
        <v>103</v>
      </c>
      <c r="B78" s="50">
        <f t="shared" si="23"/>
        <v>2.1160134729016176</v>
      </c>
      <c r="C78" s="50">
        <f t="shared" si="24"/>
        <v>1.6144956592601192</v>
      </c>
      <c r="D78" s="49">
        <f t="shared" si="25"/>
        <v>2.8865704764449331</v>
      </c>
      <c r="E78" s="49">
        <f t="shared" si="26"/>
        <v>17.712026302143162</v>
      </c>
      <c r="F78" s="49">
        <f t="shared" si="27"/>
        <v>6.1657443963634293</v>
      </c>
      <c r="G78" s="51">
        <f t="shared" si="28"/>
        <v>4.3489563608396717E-2</v>
      </c>
      <c r="H78" s="52">
        <f t="shared" si="29"/>
        <v>0.12752564751136097</v>
      </c>
      <c r="I78" s="10">
        <f t="shared" si="30"/>
        <v>390.58009104417658</v>
      </c>
      <c r="J78" s="10">
        <f t="shared" si="14"/>
        <v>356.26468167936986</v>
      </c>
      <c r="K78" s="10">
        <f t="shared" si="21"/>
        <v>340.83430745651043</v>
      </c>
      <c r="L78" s="10">
        <f t="shared" si="21"/>
        <v>323.74793124497148</v>
      </c>
      <c r="M78" s="10">
        <f t="shared" si="21"/>
        <v>308.4835194746039</v>
      </c>
      <c r="N78" s="10">
        <f t="shared" si="21"/>
        <v>294.52186199391952</v>
      </c>
      <c r="O78" s="10">
        <f t="shared" si="21"/>
        <v>281.58088090060221</v>
      </c>
      <c r="P78" s="10">
        <f t="shared" si="21"/>
        <v>269.48310485523513</v>
      </c>
      <c r="Q78" s="10">
        <f t="shared" si="21"/>
        <v>258.10600186722951</v>
      </c>
      <c r="R78" s="10">
        <f t="shared" si="21"/>
        <v>247.35939688286109</v>
      </c>
      <c r="S78" s="10">
        <f t="shared" si="21"/>
        <v>237.17378888455497</v>
      </c>
      <c r="T78" s="10">
        <f t="shared" si="21"/>
        <v>227.49371565589649</v>
      </c>
      <c r="U78" s="10">
        <f t="shared" si="21"/>
        <v>218.27370840239314</v>
      </c>
      <c r="V78" s="10">
        <f t="shared" si="21"/>
        <v>209.47568377840281</v>
      </c>
      <c r="W78" s="10">
        <f t="shared" si="21"/>
        <v>201.06718505439332</v>
      </c>
      <c r="X78" s="10">
        <f t="shared" si="21"/>
        <v>193.02015108636814</v>
      </c>
      <c r="Y78" s="10">
        <f t="shared" si="21"/>
        <v>185.31002753527113</v>
      </c>
      <c r="Z78" s="10">
        <f t="shared" si="21"/>
        <v>177.91510810054206</v>
      </c>
      <c r="AA78" s="10">
        <f t="shared" si="21"/>
        <v>170.81603514707021</v>
      </c>
      <c r="AB78" s="10">
        <f t="shared" si="20"/>
        <v>163.99541375346666</v>
      </c>
      <c r="AC78" s="10">
        <f t="shared" si="20"/>
        <v>157.4375083558335</v>
      </c>
      <c r="AD78" s="10">
        <f t="shared" si="20"/>
        <v>151.12800077209175</v>
      </c>
      <c r="AE78" s="10">
        <f t="shared" si="20"/>
        <v>145.05379466556388</v>
      </c>
      <c r="AF78" s="10">
        <f t="shared" si="20"/>
        <v>139.20285570614428</v>
      </c>
      <c r="AG78" s="10">
        <f t="shared" si="20"/>
        <v>133.56407956280958</v>
      </c>
      <c r="AH78" s="10">
        <f t="shared" si="20"/>
        <v>128.12718187042006</v>
      </c>
      <c r="AI78" s="10">
        <f t="shared" si="20"/>
        <v>122.88260574381717</v>
      </c>
      <c r="AJ78" s="10">
        <f t="shared" si="20"/>
        <v>117.82144344730455</v>
      </c>
      <c r="AK78" s="10">
        <f t="shared" si="20"/>
        <v>112.93536958839833</v>
      </c>
      <c r="AL78" s="10">
        <f t="shared" si="20"/>
        <v>108.21658377186269</v>
      </c>
      <c r="AM78" s="10">
        <f t="shared" si="20"/>
        <v>103.65776107832792</v>
      </c>
      <c r="AN78" s="10">
        <f t="shared" si="20"/>
        <v>99.252009059102377</v>
      </c>
      <c r="AO78" s="10">
        <f t="shared" si="20"/>
        <v>94.992830191711661</v>
      </c>
      <c r="AP78" s="10">
        <f t="shared" si="20"/>
        <v>90.874088938140119</v>
      </c>
    </row>
    <row r="79" spans="1:42" x14ac:dyDescent="0.2">
      <c r="A79" s="10">
        <f t="shared" si="22"/>
        <v>104</v>
      </c>
      <c r="B79" s="50">
        <f t="shared" si="23"/>
        <v>2.0764443632610101</v>
      </c>
      <c r="C79" s="50">
        <f t="shared" si="24"/>
        <v>1.6144956592601192</v>
      </c>
      <c r="D79" s="49">
        <f t="shared" si="25"/>
        <v>2.9145954325269225</v>
      </c>
      <c r="E79" s="49">
        <f t="shared" si="26"/>
        <v>17.930653634130412</v>
      </c>
      <c r="F79" s="49">
        <f t="shared" si="27"/>
        <v>6.2722719040227206</v>
      </c>
      <c r="G79" s="51">
        <f t="shared" si="28"/>
        <v>4.2321509997033969E-2</v>
      </c>
      <c r="H79" s="52">
        <f t="shared" si="29"/>
        <v>0.12539004800051626</v>
      </c>
      <c r="I79" s="10">
        <f t="shared" si="30"/>
        <v>391.921480685397</v>
      </c>
      <c r="J79" s="10">
        <f t="shared" si="14"/>
        <v>357.58921758704241</v>
      </c>
      <c r="K79" s="10">
        <f t="shared" si="21"/>
        <v>342.17569709773085</v>
      </c>
      <c r="L79" s="10">
        <f t="shared" si="21"/>
        <v>325.0893208861919</v>
      </c>
      <c r="M79" s="10">
        <f t="shared" si="21"/>
        <v>309.82490911582431</v>
      </c>
      <c r="N79" s="10">
        <f t="shared" si="21"/>
        <v>295.86325163513993</v>
      </c>
      <c r="O79" s="10">
        <f t="shared" si="21"/>
        <v>282.92227054182263</v>
      </c>
      <c r="P79" s="10">
        <f t="shared" si="21"/>
        <v>270.82449449645554</v>
      </c>
      <c r="Q79" s="10">
        <f t="shared" si="21"/>
        <v>259.44739150844993</v>
      </c>
      <c r="R79" s="10">
        <f t="shared" si="21"/>
        <v>248.70078652408151</v>
      </c>
      <c r="S79" s="10">
        <f t="shared" si="21"/>
        <v>238.51517852577538</v>
      </c>
      <c r="T79" s="10">
        <f t="shared" si="21"/>
        <v>228.83510529711691</v>
      </c>
      <c r="U79" s="10">
        <f t="shared" si="21"/>
        <v>219.61509804361356</v>
      </c>
      <c r="V79" s="10">
        <f t="shared" si="21"/>
        <v>210.81707341962323</v>
      </c>
      <c r="W79" s="10">
        <f t="shared" si="21"/>
        <v>202.40857469561374</v>
      </c>
      <c r="X79" s="10">
        <f t="shared" si="21"/>
        <v>194.36154072758856</v>
      </c>
      <c r="Y79" s="10">
        <f t="shared" si="21"/>
        <v>186.65141717649155</v>
      </c>
      <c r="Z79" s="10">
        <f t="shared" si="21"/>
        <v>179.25649774176247</v>
      </c>
      <c r="AA79" s="10">
        <f t="shared" si="21"/>
        <v>172.15742478829063</v>
      </c>
      <c r="AB79" s="10">
        <f t="shared" ref="AB79:AP94" si="31">AB78+(($B78+$B79)/2)^(4/3)/$B$5*$B$4</f>
        <v>165.33680339468708</v>
      </c>
      <c r="AC79" s="10">
        <f t="shared" si="31"/>
        <v>158.77889799705392</v>
      </c>
      <c r="AD79" s="10">
        <f t="shared" si="31"/>
        <v>152.46939041331217</v>
      </c>
      <c r="AE79" s="10">
        <f t="shared" si="31"/>
        <v>146.3951843067843</v>
      </c>
      <c r="AF79" s="10">
        <f t="shared" si="31"/>
        <v>140.54424534736469</v>
      </c>
      <c r="AG79" s="10">
        <f t="shared" si="31"/>
        <v>134.90546920403</v>
      </c>
      <c r="AH79" s="10">
        <f t="shared" si="31"/>
        <v>129.46857151164048</v>
      </c>
      <c r="AI79" s="10">
        <f t="shared" si="31"/>
        <v>124.2239953850376</v>
      </c>
      <c r="AJ79" s="10">
        <f t="shared" si="31"/>
        <v>119.16283308852498</v>
      </c>
      <c r="AK79" s="10">
        <f t="shared" si="31"/>
        <v>114.27675922961876</v>
      </c>
      <c r="AL79" s="10">
        <f t="shared" si="31"/>
        <v>109.55797341308312</v>
      </c>
      <c r="AM79" s="10">
        <f t="shared" si="31"/>
        <v>104.99915071954835</v>
      </c>
      <c r="AN79" s="10">
        <f t="shared" si="31"/>
        <v>100.59339870032281</v>
      </c>
      <c r="AO79" s="10">
        <f t="shared" si="31"/>
        <v>96.334219832932092</v>
      </c>
      <c r="AP79" s="10">
        <f t="shared" si="31"/>
        <v>92.21547857936055</v>
      </c>
    </row>
    <row r="80" spans="1:42" x14ac:dyDescent="0.2">
      <c r="A80" s="10">
        <f t="shared" si="22"/>
        <v>105</v>
      </c>
      <c r="B80" s="50">
        <f t="shared" si="23"/>
        <v>2.0378812850521277</v>
      </c>
      <c r="C80" s="50">
        <f t="shared" si="24"/>
        <v>1.6144956592601192</v>
      </c>
      <c r="D80" s="49">
        <f t="shared" si="25"/>
        <v>2.9426203886089124</v>
      </c>
      <c r="E80" s="49">
        <f t="shared" si="26"/>
        <v>18.150851762444457</v>
      </c>
      <c r="F80" s="49">
        <f t="shared" si="27"/>
        <v>6.3803702080088085</v>
      </c>
      <c r="G80" s="51">
        <f t="shared" si="28"/>
        <v>4.1191640839139204E-2</v>
      </c>
      <c r="H80" s="52">
        <f t="shared" si="29"/>
        <v>0.12330130864773263</v>
      </c>
      <c r="I80" s="10">
        <f t="shared" si="30"/>
        <v>393.22964278013262</v>
      </c>
      <c r="J80" s="10">
        <f t="shared" si="14"/>
        <v>358.88105694622391</v>
      </c>
      <c r="K80" s="10">
        <f t="shared" si="21"/>
        <v>343.48385919246647</v>
      </c>
      <c r="L80" s="10">
        <f t="shared" si="21"/>
        <v>326.39748298092752</v>
      </c>
      <c r="M80" s="10">
        <f t="shared" si="21"/>
        <v>311.13307121055993</v>
      </c>
      <c r="N80" s="10">
        <f t="shared" si="21"/>
        <v>297.17141372987555</v>
      </c>
      <c r="O80" s="10">
        <f t="shared" si="21"/>
        <v>284.23043263655825</v>
      </c>
      <c r="P80" s="10">
        <f t="shared" si="21"/>
        <v>272.13265659119116</v>
      </c>
      <c r="Q80" s="10">
        <f t="shared" si="21"/>
        <v>260.75555360318555</v>
      </c>
      <c r="R80" s="10">
        <f t="shared" si="21"/>
        <v>250.00894861881716</v>
      </c>
      <c r="S80" s="10">
        <f t="shared" si="21"/>
        <v>239.82334062051103</v>
      </c>
      <c r="T80" s="10">
        <f t="shared" si="21"/>
        <v>230.14326739185256</v>
      </c>
      <c r="U80" s="10">
        <f t="shared" si="21"/>
        <v>220.92326013834921</v>
      </c>
      <c r="V80" s="10">
        <f t="shared" si="21"/>
        <v>212.12523551435888</v>
      </c>
      <c r="W80" s="10">
        <f t="shared" si="21"/>
        <v>203.71673679034939</v>
      </c>
      <c r="X80" s="10">
        <f t="shared" si="21"/>
        <v>195.66970282232421</v>
      </c>
      <c r="Y80" s="10">
        <f t="shared" si="21"/>
        <v>187.9595792712272</v>
      </c>
      <c r="Z80" s="10">
        <f t="shared" si="21"/>
        <v>180.56465983649812</v>
      </c>
      <c r="AA80" s="10">
        <f t="shared" si="21"/>
        <v>173.46558688302628</v>
      </c>
      <c r="AB80" s="10">
        <f t="shared" si="31"/>
        <v>166.64496548942273</v>
      </c>
      <c r="AC80" s="10">
        <f t="shared" si="31"/>
        <v>160.08706009178957</v>
      </c>
      <c r="AD80" s="10">
        <f t="shared" si="31"/>
        <v>153.77755250804782</v>
      </c>
      <c r="AE80" s="10">
        <f t="shared" si="31"/>
        <v>147.70334640151995</v>
      </c>
      <c r="AF80" s="10">
        <f t="shared" si="31"/>
        <v>141.85240744210034</v>
      </c>
      <c r="AG80" s="10">
        <f t="shared" si="31"/>
        <v>136.21363129876565</v>
      </c>
      <c r="AH80" s="10">
        <f t="shared" si="31"/>
        <v>130.77673360637613</v>
      </c>
      <c r="AI80" s="10">
        <f t="shared" si="31"/>
        <v>125.53215747977325</v>
      </c>
      <c r="AJ80" s="10">
        <f t="shared" si="31"/>
        <v>120.47099518326063</v>
      </c>
      <c r="AK80" s="10">
        <f t="shared" si="31"/>
        <v>115.58492132435441</v>
      </c>
      <c r="AL80" s="10">
        <f t="shared" si="31"/>
        <v>110.86613550781877</v>
      </c>
      <c r="AM80" s="10">
        <f t="shared" si="31"/>
        <v>106.307312814284</v>
      </c>
      <c r="AN80" s="10">
        <f t="shared" si="31"/>
        <v>101.90156079505846</v>
      </c>
      <c r="AO80" s="10">
        <f t="shared" si="31"/>
        <v>97.642381927667742</v>
      </c>
      <c r="AP80" s="10">
        <f t="shared" si="31"/>
        <v>93.5236406740962</v>
      </c>
    </row>
    <row r="81" spans="1:42" x14ac:dyDescent="0.2">
      <c r="A81" s="10">
        <f t="shared" si="22"/>
        <v>106</v>
      </c>
      <c r="B81" s="50">
        <f t="shared" si="23"/>
        <v>2.0002933528039031</v>
      </c>
      <c r="C81" s="50">
        <f t="shared" si="24"/>
        <v>1.6144956592601192</v>
      </c>
      <c r="D81" s="49">
        <f t="shared" si="25"/>
        <v>2.9706453446909022</v>
      </c>
      <c r="E81" s="49">
        <f t="shared" si="26"/>
        <v>18.372620687085302</v>
      </c>
      <c r="F81" s="49">
        <f t="shared" si="27"/>
        <v>6.4900393083216912</v>
      </c>
      <c r="G81" s="51">
        <f t="shared" si="28"/>
        <v>4.009855338643227E-2</v>
      </c>
      <c r="H81" s="52">
        <f t="shared" si="29"/>
        <v>0.12125828200090649</v>
      </c>
      <c r="I81" s="10">
        <f t="shared" si="30"/>
        <v>394.50562162063125</v>
      </c>
      <c r="J81" s="10">
        <f t="shared" ref="J81:J144" si="32">J80+($B81)^(4/3)/$B$5*$B$4</f>
        <v>360.14122440305727</v>
      </c>
      <c r="K81" s="10">
        <f t="shared" si="21"/>
        <v>344.75983803296509</v>
      </c>
      <c r="L81" s="10">
        <f t="shared" si="21"/>
        <v>327.67346182142614</v>
      </c>
      <c r="M81" s="10">
        <f t="shared" si="21"/>
        <v>312.40905005105856</v>
      </c>
      <c r="N81" s="10">
        <f t="shared" si="21"/>
        <v>298.44739257037418</v>
      </c>
      <c r="O81" s="10">
        <f t="shared" si="21"/>
        <v>285.50641147705687</v>
      </c>
      <c r="P81" s="10">
        <f t="shared" si="21"/>
        <v>273.40863543168979</v>
      </c>
      <c r="Q81" s="10">
        <f t="shared" si="21"/>
        <v>262.03153244368417</v>
      </c>
      <c r="R81" s="10">
        <f t="shared" si="21"/>
        <v>251.28492745931578</v>
      </c>
      <c r="S81" s="10">
        <f t="shared" si="21"/>
        <v>241.09931946100966</v>
      </c>
      <c r="T81" s="10">
        <f t="shared" si="21"/>
        <v>231.41924623235118</v>
      </c>
      <c r="U81" s="10">
        <f t="shared" si="21"/>
        <v>222.19923897884783</v>
      </c>
      <c r="V81" s="10">
        <f t="shared" si="21"/>
        <v>213.4012143548575</v>
      </c>
      <c r="W81" s="10">
        <f t="shared" si="21"/>
        <v>204.99271563084801</v>
      </c>
      <c r="X81" s="10">
        <f t="shared" si="21"/>
        <v>196.94568166282284</v>
      </c>
      <c r="Y81" s="10">
        <f t="shared" si="21"/>
        <v>189.23555811172582</v>
      </c>
      <c r="Z81" s="10">
        <f t="shared" si="21"/>
        <v>181.84063867699675</v>
      </c>
      <c r="AA81" s="10">
        <f t="shared" si="21"/>
        <v>174.7415657235249</v>
      </c>
      <c r="AB81" s="10">
        <f t="shared" si="31"/>
        <v>167.92094432992135</v>
      </c>
      <c r="AC81" s="10">
        <f t="shared" si="31"/>
        <v>161.36303893228819</v>
      </c>
      <c r="AD81" s="10">
        <f t="shared" si="31"/>
        <v>155.05353134854644</v>
      </c>
      <c r="AE81" s="10">
        <f t="shared" si="31"/>
        <v>148.97932524201858</v>
      </c>
      <c r="AF81" s="10">
        <f t="shared" si="31"/>
        <v>143.12838628259897</v>
      </c>
      <c r="AG81" s="10">
        <f t="shared" si="31"/>
        <v>137.48961013926427</v>
      </c>
      <c r="AH81" s="10">
        <f t="shared" si="31"/>
        <v>132.05271244687475</v>
      </c>
      <c r="AI81" s="10">
        <f t="shared" si="31"/>
        <v>126.80813632027187</v>
      </c>
      <c r="AJ81" s="10">
        <f t="shared" si="31"/>
        <v>121.74697402375925</v>
      </c>
      <c r="AK81" s="10">
        <f t="shared" si="31"/>
        <v>116.86090016485304</v>
      </c>
      <c r="AL81" s="10">
        <f t="shared" si="31"/>
        <v>112.14211434831739</v>
      </c>
      <c r="AM81" s="10">
        <f t="shared" si="31"/>
        <v>107.58329165478263</v>
      </c>
      <c r="AN81" s="10">
        <f t="shared" si="31"/>
        <v>103.17753963555708</v>
      </c>
      <c r="AO81" s="10">
        <f t="shared" si="31"/>
        <v>98.918360768166366</v>
      </c>
      <c r="AP81" s="10">
        <f t="shared" si="31"/>
        <v>94.799619514594823</v>
      </c>
    </row>
    <row r="82" spans="1:42" x14ac:dyDescent="0.2">
      <c r="A82" s="10">
        <f t="shared" si="22"/>
        <v>107</v>
      </c>
      <c r="B82" s="50">
        <f t="shared" si="23"/>
        <v>1.9636507547152642</v>
      </c>
      <c r="C82" s="50">
        <f t="shared" si="24"/>
        <v>1.6144956592601192</v>
      </c>
      <c r="D82" s="49">
        <f t="shared" si="25"/>
        <v>2.9986703007728917</v>
      </c>
      <c r="E82" s="49">
        <f t="shared" si="26"/>
        <v>18.595960408052935</v>
      </c>
      <c r="F82" s="49">
        <f t="shared" si="27"/>
        <v>6.6012792049613678</v>
      </c>
      <c r="G82" s="51">
        <f t="shared" si="28"/>
        <v>3.9040898967930275E-2</v>
      </c>
      <c r="H82" s="52">
        <f t="shared" si="29"/>
        <v>0.1192598472490923</v>
      </c>
      <c r="I82" s="10">
        <f t="shared" si="30"/>
        <v>395.75042293935076</v>
      </c>
      <c r="J82" s="10">
        <f t="shared" si="32"/>
        <v>361.37070685941336</v>
      </c>
      <c r="K82" s="10">
        <f t="shared" si="21"/>
        <v>346.0046393516846</v>
      </c>
      <c r="L82" s="10">
        <f t="shared" si="21"/>
        <v>328.91826314014565</v>
      </c>
      <c r="M82" s="10">
        <f t="shared" si="21"/>
        <v>313.65385136977807</v>
      </c>
      <c r="N82" s="10">
        <f t="shared" si="21"/>
        <v>299.69219388909369</v>
      </c>
      <c r="O82" s="10">
        <f t="shared" si="21"/>
        <v>286.75121279577638</v>
      </c>
      <c r="P82" s="10">
        <f t="shared" si="21"/>
        <v>274.6534367504093</v>
      </c>
      <c r="Q82" s="10">
        <f t="shared" si="21"/>
        <v>263.27633376240368</v>
      </c>
      <c r="R82" s="10">
        <f t="shared" si="21"/>
        <v>252.52972877803526</v>
      </c>
      <c r="S82" s="10">
        <f t="shared" si="21"/>
        <v>242.34412077972914</v>
      </c>
      <c r="T82" s="10">
        <f t="shared" si="21"/>
        <v>232.66404755107067</v>
      </c>
      <c r="U82" s="10">
        <f t="shared" si="21"/>
        <v>223.44404029756731</v>
      </c>
      <c r="V82" s="10">
        <f t="shared" si="21"/>
        <v>214.64601567357698</v>
      </c>
      <c r="W82" s="10">
        <f t="shared" si="21"/>
        <v>206.23751694956749</v>
      </c>
      <c r="X82" s="10">
        <f t="shared" si="21"/>
        <v>198.19048298154232</v>
      </c>
      <c r="Y82" s="10">
        <f t="shared" si="21"/>
        <v>190.4803594304453</v>
      </c>
      <c r="Z82" s="10">
        <f t="shared" si="21"/>
        <v>183.08543999571623</v>
      </c>
      <c r="AA82" s="10">
        <f t="shared" si="21"/>
        <v>175.98636704224438</v>
      </c>
      <c r="AB82" s="10">
        <f t="shared" si="31"/>
        <v>169.16574564864084</v>
      </c>
      <c r="AC82" s="10">
        <f t="shared" si="31"/>
        <v>162.60784025100767</v>
      </c>
      <c r="AD82" s="10">
        <f t="shared" si="31"/>
        <v>156.29833266726592</v>
      </c>
      <c r="AE82" s="10">
        <f t="shared" si="31"/>
        <v>150.22412656073806</v>
      </c>
      <c r="AF82" s="10">
        <f t="shared" si="31"/>
        <v>144.37318760131845</v>
      </c>
      <c r="AG82" s="10">
        <f t="shared" si="31"/>
        <v>138.73441145798375</v>
      </c>
      <c r="AH82" s="10">
        <f t="shared" si="31"/>
        <v>133.29751376559423</v>
      </c>
      <c r="AI82" s="10">
        <f t="shared" si="31"/>
        <v>128.05293763899135</v>
      </c>
      <c r="AJ82" s="10">
        <f t="shared" si="31"/>
        <v>122.99177534247875</v>
      </c>
      <c r="AK82" s="10">
        <f t="shared" si="31"/>
        <v>118.10570148357253</v>
      </c>
      <c r="AL82" s="10">
        <f t="shared" si="31"/>
        <v>113.38691566703689</v>
      </c>
      <c r="AM82" s="10">
        <f t="shared" si="31"/>
        <v>108.82809297350212</v>
      </c>
      <c r="AN82" s="10">
        <f t="shared" si="31"/>
        <v>104.42234095427658</v>
      </c>
      <c r="AO82" s="10">
        <f t="shared" si="31"/>
        <v>100.16316208688586</v>
      </c>
      <c r="AP82" s="10">
        <f t="shared" si="31"/>
        <v>96.044420833314319</v>
      </c>
    </row>
    <row r="83" spans="1:42" x14ac:dyDescent="0.2">
      <c r="A83" s="10">
        <f t="shared" si="22"/>
        <v>108</v>
      </c>
      <c r="B83" s="50">
        <f t="shared" si="23"/>
        <v>1.9279247112151248</v>
      </c>
      <c r="C83" s="50">
        <f t="shared" si="24"/>
        <v>1.6144956592601192</v>
      </c>
      <c r="D83" s="49">
        <f t="shared" si="25"/>
        <v>3.0266952568548815</v>
      </c>
      <c r="E83" s="49">
        <f t="shared" si="26"/>
        <v>18.820870925347368</v>
      </c>
      <c r="F83" s="49">
        <f t="shared" si="27"/>
        <v>6.7140898979278409</v>
      </c>
      <c r="G83" s="51">
        <f t="shared" si="28"/>
        <v>3.8017380978131711E-2</v>
      </c>
      <c r="H83" s="52">
        <f t="shared" si="29"/>
        <v>0.11730490981782665</v>
      </c>
      <c r="I83" s="10">
        <f t="shared" si="30"/>
        <v>396.96501550665738</v>
      </c>
      <c r="J83" s="10">
        <f t="shared" si="32"/>
        <v>362.57045503337787</v>
      </c>
      <c r="K83" s="10">
        <f t="shared" si="21"/>
        <v>347.21923191899123</v>
      </c>
      <c r="L83" s="10">
        <f t="shared" si="21"/>
        <v>330.13285570745228</v>
      </c>
      <c r="M83" s="10">
        <f t="shared" si="21"/>
        <v>314.86844393708469</v>
      </c>
      <c r="N83" s="10">
        <f t="shared" si="21"/>
        <v>300.90678645640031</v>
      </c>
      <c r="O83" s="10">
        <f t="shared" si="21"/>
        <v>287.96580536308301</v>
      </c>
      <c r="P83" s="10">
        <f t="shared" si="21"/>
        <v>275.86802931771592</v>
      </c>
      <c r="Q83" s="10">
        <f t="shared" si="21"/>
        <v>264.49092632971031</v>
      </c>
      <c r="R83" s="10">
        <f t="shared" si="21"/>
        <v>253.74432134534189</v>
      </c>
      <c r="S83" s="10">
        <f t="shared" si="21"/>
        <v>243.55871334703576</v>
      </c>
      <c r="T83" s="10">
        <f t="shared" si="21"/>
        <v>233.87864011837729</v>
      </c>
      <c r="U83" s="10">
        <f t="shared" si="21"/>
        <v>224.65863286487394</v>
      </c>
      <c r="V83" s="10">
        <f t="shared" si="21"/>
        <v>215.86060824088361</v>
      </c>
      <c r="W83" s="10">
        <f t="shared" si="21"/>
        <v>207.45210951687412</v>
      </c>
      <c r="X83" s="10">
        <f t="shared" si="21"/>
        <v>199.40507554884894</v>
      </c>
      <c r="Y83" s="10">
        <f t="shared" si="21"/>
        <v>191.69495199775193</v>
      </c>
      <c r="Z83" s="10">
        <f t="shared" si="21"/>
        <v>184.30003256302285</v>
      </c>
      <c r="AA83" s="10">
        <f t="shared" si="21"/>
        <v>177.20095960955101</v>
      </c>
      <c r="AB83" s="10">
        <f t="shared" si="31"/>
        <v>170.38033821594746</v>
      </c>
      <c r="AC83" s="10">
        <f t="shared" si="31"/>
        <v>163.8224328183143</v>
      </c>
      <c r="AD83" s="10">
        <f t="shared" si="31"/>
        <v>157.51292523457255</v>
      </c>
      <c r="AE83" s="10">
        <f t="shared" si="31"/>
        <v>151.43871912804468</v>
      </c>
      <c r="AF83" s="10">
        <f t="shared" si="31"/>
        <v>145.58778016862507</v>
      </c>
      <c r="AG83" s="10">
        <f t="shared" si="31"/>
        <v>139.94900402529038</v>
      </c>
      <c r="AH83" s="10">
        <f t="shared" si="31"/>
        <v>134.51210633290086</v>
      </c>
      <c r="AI83" s="10">
        <f t="shared" si="31"/>
        <v>129.26753020629798</v>
      </c>
      <c r="AJ83" s="10">
        <f t="shared" si="31"/>
        <v>124.20636790978536</v>
      </c>
      <c r="AK83" s="10">
        <f t="shared" si="31"/>
        <v>119.32029405087914</v>
      </c>
      <c r="AL83" s="10">
        <f t="shared" si="31"/>
        <v>114.6015082343435</v>
      </c>
      <c r="AM83" s="10">
        <f t="shared" si="31"/>
        <v>110.04268554080873</v>
      </c>
      <c r="AN83" s="10">
        <f t="shared" si="31"/>
        <v>105.63693352158319</v>
      </c>
      <c r="AO83" s="10">
        <f t="shared" si="31"/>
        <v>101.37775465419247</v>
      </c>
      <c r="AP83" s="10">
        <f t="shared" si="31"/>
        <v>97.25901340062093</v>
      </c>
    </row>
    <row r="84" spans="1:42" x14ac:dyDescent="0.2">
      <c r="A84" s="10">
        <f t="shared" si="22"/>
        <v>109</v>
      </c>
      <c r="B84" s="50">
        <f t="shared" si="23"/>
        <v>1.8930874354166753</v>
      </c>
      <c r="C84" s="50">
        <f t="shared" si="24"/>
        <v>1.6144956592601192</v>
      </c>
      <c r="D84" s="49">
        <f t="shared" si="25"/>
        <v>3.0547202129368709</v>
      </c>
      <c r="E84" s="49">
        <f t="shared" si="26"/>
        <v>19.047352238968596</v>
      </c>
      <c r="F84" s="49">
        <f t="shared" si="27"/>
        <v>6.8284713872211071</v>
      </c>
      <c r="G84" s="51">
        <f t="shared" si="28"/>
        <v>3.7026752926681672E-2</v>
      </c>
      <c r="H84" s="52">
        <f t="shared" si="29"/>
        <v>0.11539240096106311</v>
      </c>
      <c r="I84" s="10">
        <f t="shared" si="30"/>
        <v>398.15033265580723</v>
      </c>
      <c r="J84" s="10">
        <f t="shared" si="32"/>
        <v>363.74138494892145</v>
      </c>
      <c r="K84" s="10">
        <f t="shared" si="21"/>
        <v>348.40454906814108</v>
      </c>
      <c r="L84" s="10">
        <f t="shared" si="21"/>
        <v>331.31817285660213</v>
      </c>
      <c r="M84" s="10">
        <f t="shared" si="21"/>
        <v>316.05376108623454</v>
      </c>
      <c r="N84" s="10">
        <f t="shared" si="21"/>
        <v>302.09210360555016</v>
      </c>
      <c r="O84" s="10">
        <f t="shared" si="21"/>
        <v>289.15112251223286</v>
      </c>
      <c r="P84" s="10">
        <f t="shared" si="21"/>
        <v>277.05334646686578</v>
      </c>
      <c r="Q84" s="10">
        <f t="shared" si="21"/>
        <v>265.67624347886016</v>
      </c>
      <c r="R84" s="10">
        <f t="shared" si="21"/>
        <v>254.92963849449174</v>
      </c>
      <c r="S84" s="10">
        <f t="shared" si="21"/>
        <v>244.74403049618562</v>
      </c>
      <c r="T84" s="10">
        <f t="shared" si="21"/>
        <v>235.06395726752714</v>
      </c>
      <c r="U84" s="10">
        <f t="shared" si="21"/>
        <v>225.84395001402379</v>
      </c>
      <c r="V84" s="10">
        <f t="shared" si="21"/>
        <v>217.04592539003346</v>
      </c>
      <c r="W84" s="10">
        <f t="shared" si="21"/>
        <v>208.63742666602397</v>
      </c>
      <c r="X84" s="10">
        <f t="shared" si="21"/>
        <v>200.59039269799879</v>
      </c>
      <c r="Y84" s="10">
        <f t="shared" si="21"/>
        <v>192.88026914690178</v>
      </c>
      <c r="Z84" s="10">
        <f t="shared" si="21"/>
        <v>185.48534971217271</v>
      </c>
      <c r="AA84" s="10">
        <f t="shared" si="21"/>
        <v>178.38627675870086</v>
      </c>
      <c r="AB84" s="10">
        <f t="shared" si="31"/>
        <v>171.56565536509731</v>
      </c>
      <c r="AC84" s="10">
        <f t="shared" si="31"/>
        <v>165.00774996746415</v>
      </c>
      <c r="AD84" s="10">
        <f t="shared" si="31"/>
        <v>158.6982423837224</v>
      </c>
      <c r="AE84" s="10">
        <f t="shared" si="31"/>
        <v>152.62403627719453</v>
      </c>
      <c r="AF84" s="10">
        <f t="shared" si="31"/>
        <v>146.77309731777493</v>
      </c>
      <c r="AG84" s="10">
        <f t="shared" si="31"/>
        <v>141.13432117444023</v>
      </c>
      <c r="AH84" s="10">
        <f t="shared" si="31"/>
        <v>135.69742348205071</v>
      </c>
      <c r="AI84" s="10">
        <f t="shared" si="31"/>
        <v>130.45284735544783</v>
      </c>
      <c r="AJ84" s="10">
        <f t="shared" si="31"/>
        <v>125.39168505893521</v>
      </c>
      <c r="AK84" s="10">
        <f t="shared" si="31"/>
        <v>120.50561120002899</v>
      </c>
      <c r="AL84" s="10">
        <f t="shared" si="31"/>
        <v>115.78682538349335</v>
      </c>
      <c r="AM84" s="10">
        <f t="shared" si="31"/>
        <v>111.22800268995859</v>
      </c>
      <c r="AN84" s="10">
        <f t="shared" si="31"/>
        <v>106.82225067073304</v>
      </c>
      <c r="AO84" s="10">
        <f t="shared" si="31"/>
        <v>102.56307180334232</v>
      </c>
      <c r="AP84" s="10">
        <f t="shared" si="31"/>
        <v>98.444330549770783</v>
      </c>
    </row>
    <row r="85" spans="1:42" x14ac:dyDescent="0.2">
      <c r="A85" s="10">
        <f t="shared" si="22"/>
        <v>110</v>
      </c>
      <c r="B85" s="50">
        <f t="shared" si="23"/>
        <v>1.8591120953431459</v>
      </c>
      <c r="C85" s="50">
        <f t="shared" si="24"/>
        <v>1.6144956592601192</v>
      </c>
      <c r="D85" s="49">
        <f t="shared" si="25"/>
        <v>3.0827451690188608</v>
      </c>
      <c r="E85" s="49">
        <f t="shared" si="26"/>
        <v>19.275404348916609</v>
      </c>
      <c r="F85" s="49">
        <f t="shared" si="27"/>
        <v>6.9444236728411699</v>
      </c>
      <c r="G85" s="51">
        <f t="shared" si="28"/>
        <v>3.6067816548744754E-2</v>
      </c>
      <c r="H85" s="52">
        <f t="shared" si="29"/>
        <v>0.11352127734911792</v>
      </c>
      <c r="I85" s="10">
        <f t="shared" si="30"/>
        <v>399.307273738905</v>
      </c>
      <c r="J85" s="10">
        <f t="shared" si="32"/>
        <v>364.88437935833031</v>
      </c>
      <c r="K85" s="10">
        <f t="shared" si="21"/>
        <v>349.56149015123884</v>
      </c>
      <c r="L85" s="10">
        <f t="shared" si="21"/>
        <v>332.4751139396999</v>
      </c>
      <c r="M85" s="10">
        <f t="shared" si="21"/>
        <v>317.21070216933231</v>
      </c>
      <c r="N85" s="10">
        <f t="shared" si="21"/>
        <v>303.24904468864793</v>
      </c>
      <c r="O85" s="10">
        <f t="shared" si="21"/>
        <v>290.30806359533062</v>
      </c>
      <c r="P85" s="10">
        <f t="shared" si="21"/>
        <v>278.21028754996354</v>
      </c>
      <c r="Q85" s="10">
        <f t="shared" si="21"/>
        <v>266.83318456195792</v>
      </c>
      <c r="R85" s="10">
        <f t="shared" si="21"/>
        <v>256.08657957758948</v>
      </c>
      <c r="S85" s="10">
        <f t="shared" si="21"/>
        <v>245.90097157928335</v>
      </c>
      <c r="T85" s="10">
        <f t="shared" si="21"/>
        <v>236.22089835062488</v>
      </c>
      <c r="U85" s="10">
        <f t="shared" si="21"/>
        <v>227.00089109712152</v>
      </c>
      <c r="V85" s="10">
        <f t="shared" si="21"/>
        <v>218.20286647313119</v>
      </c>
      <c r="W85" s="10">
        <f t="shared" si="21"/>
        <v>209.7943677491217</v>
      </c>
      <c r="X85" s="10">
        <f t="shared" si="21"/>
        <v>201.74733378109653</v>
      </c>
      <c r="Y85" s="10">
        <f t="shared" si="21"/>
        <v>194.03721022999952</v>
      </c>
      <c r="Z85" s="10">
        <f t="shared" si="21"/>
        <v>186.64229079527044</v>
      </c>
      <c r="AA85" s="10">
        <f t="shared" si="21"/>
        <v>179.54321784179859</v>
      </c>
      <c r="AB85" s="10">
        <f t="shared" si="31"/>
        <v>172.72259644819505</v>
      </c>
      <c r="AC85" s="10">
        <f t="shared" si="31"/>
        <v>166.16469105056188</v>
      </c>
      <c r="AD85" s="10">
        <f t="shared" si="31"/>
        <v>159.85518346682014</v>
      </c>
      <c r="AE85" s="10">
        <f t="shared" si="31"/>
        <v>153.78097736029227</v>
      </c>
      <c r="AF85" s="10">
        <f t="shared" si="31"/>
        <v>147.93003840087266</v>
      </c>
      <c r="AG85" s="10">
        <f t="shared" si="31"/>
        <v>142.29126225753797</v>
      </c>
      <c r="AH85" s="10">
        <f t="shared" si="31"/>
        <v>136.85436456514844</v>
      </c>
      <c r="AI85" s="10">
        <f t="shared" si="31"/>
        <v>131.60978843854556</v>
      </c>
      <c r="AJ85" s="10">
        <f t="shared" si="31"/>
        <v>126.54862614203294</v>
      </c>
      <c r="AK85" s="10">
        <f t="shared" si="31"/>
        <v>121.66255228312673</v>
      </c>
      <c r="AL85" s="10">
        <f t="shared" si="31"/>
        <v>116.94376646659109</v>
      </c>
      <c r="AM85" s="10">
        <f t="shared" si="31"/>
        <v>112.38494377305632</v>
      </c>
      <c r="AN85" s="10">
        <f t="shared" si="31"/>
        <v>107.97919175383078</v>
      </c>
      <c r="AO85" s="10">
        <f t="shared" si="31"/>
        <v>103.72001288644006</v>
      </c>
      <c r="AP85" s="10">
        <f t="shared" si="31"/>
        <v>99.601271632868517</v>
      </c>
    </row>
    <row r="86" spans="1:42" x14ac:dyDescent="0.2">
      <c r="A86" s="10">
        <f t="shared" si="22"/>
        <v>111</v>
      </c>
      <c r="B86" s="50">
        <f t="shared" si="23"/>
        <v>1.825972777814596</v>
      </c>
      <c r="C86" s="50">
        <f t="shared" si="24"/>
        <v>1.6144956592601192</v>
      </c>
      <c r="D86" s="49">
        <f t="shared" si="25"/>
        <v>3.1107701251008502</v>
      </c>
      <c r="E86" s="49">
        <f t="shared" si="26"/>
        <v>19.505027255191425</v>
      </c>
      <c r="F86" s="49">
        <f t="shared" si="27"/>
        <v>7.0619467547880257</v>
      </c>
      <c r="G86" s="51">
        <f t="shared" si="28"/>
        <v>3.5139419975269252E-2</v>
      </c>
      <c r="H86" s="52">
        <f t="shared" si="29"/>
        <v>0.11169052065233427</v>
      </c>
      <c r="I86" s="10">
        <f t="shared" si="30"/>
        <v>400.4367055173073</v>
      </c>
      <c r="J86" s="10">
        <f t="shared" si="32"/>
        <v>366.00028910075622</v>
      </c>
      <c r="K86" s="10">
        <f t="shared" si="21"/>
        <v>350.69092192964115</v>
      </c>
      <c r="L86" s="10">
        <f t="shared" si="21"/>
        <v>333.6045457181022</v>
      </c>
      <c r="M86" s="10">
        <f t="shared" si="21"/>
        <v>318.34013394773461</v>
      </c>
      <c r="N86" s="10">
        <f t="shared" si="21"/>
        <v>304.37847646705023</v>
      </c>
      <c r="O86" s="10">
        <f t="shared" si="21"/>
        <v>291.43749537373293</v>
      </c>
      <c r="P86" s="10">
        <f t="shared" si="21"/>
        <v>279.33971932836585</v>
      </c>
      <c r="Q86" s="10">
        <f t="shared" si="21"/>
        <v>267.96261634036023</v>
      </c>
      <c r="R86" s="10">
        <f t="shared" si="21"/>
        <v>257.21601135599178</v>
      </c>
      <c r="S86" s="10">
        <f t="shared" si="21"/>
        <v>247.03040335768569</v>
      </c>
      <c r="T86" s="10">
        <f t="shared" si="21"/>
        <v>237.35033012902721</v>
      </c>
      <c r="U86" s="10">
        <f t="shared" si="21"/>
        <v>228.13032287552386</v>
      </c>
      <c r="V86" s="10">
        <f t="shared" si="21"/>
        <v>219.33229825153353</v>
      </c>
      <c r="W86" s="10">
        <f t="shared" si="21"/>
        <v>210.92379952752404</v>
      </c>
      <c r="X86" s="10">
        <f t="shared" si="21"/>
        <v>202.87676555949886</v>
      </c>
      <c r="Y86" s="10">
        <f t="shared" si="21"/>
        <v>195.16664200840185</v>
      </c>
      <c r="Z86" s="10">
        <f t="shared" si="21"/>
        <v>187.77172257367278</v>
      </c>
      <c r="AA86" s="10">
        <f t="shared" si="21"/>
        <v>180.67264962020093</v>
      </c>
      <c r="AB86" s="10">
        <f t="shared" si="31"/>
        <v>173.85202822659738</v>
      </c>
      <c r="AC86" s="10">
        <f t="shared" si="31"/>
        <v>167.29412282896422</v>
      </c>
      <c r="AD86" s="10">
        <f t="shared" si="31"/>
        <v>160.98461524522247</v>
      </c>
      <c r="AE86" s="10">
        <f t="shared" si="31"/>
        <v>154.9104091386946</v>
      </c>
      <c r="AF86" s="10">
        <f t="shared" si="31"/>
        <v>149.059470179275</v>
      </c>
      <c r="AG86" s="10">
        <f t="shared" si="31"/>
        <v>143.4206940359403</v>
      </c>
      <c r="AH86" s="10">
        <f t="shared" si="31"/>
        <v>137.98379634355078</v>
      </c>
      <c r="AI86" s="10">
        <f t="shared" si="31"/>
        <v>132.7392202169479</v>
      </c>
      <c r="AJ86" s="10">
        <f t="shared" si="31"/>
        <v>127.67805792043526</v>
      </c>
      <c r="AK86" s="10">
        <f t="shared" si="31"/>
        <v>122.79198406152905</v>
      </c>
      <c r="AL86" s="10">
        <f t="shared" si="31"/>
        <v>118.07319824499341</v>
      </c>
      <c r="AM86" s="10">
        <f t="shared" si="31"/>
        <v>113.51437555145864</v>
      </c>
      <c r="AN86" s="10">
        <f t="shared" si="31"/>
        <v>109.1086235322331</v>
      </c>
      <c r="AO86" s="10">
        <f t="shared" si="31"/>
        <v>104.84944466484238</v>
      </c>
      <c r="AP86" s="10">
        <f t="shared" si="31"/>
        <v>100.73070341127084</v>
      </c>
    </row>
    <row r="87" spans="1:42" x14ac:dyDescent="0.2">
      <c r="A87" s="10">
        <f t="shared" si="22"/>
        <v>112</v>
      </c>
      <c r="B87" s="50">
        <f t="shared" si="23"/>
        <v>1.7936444538957479</v>
      </c>
      <c r="C87" s="50">
        <f t="shared" si="24"/>
        <v>1.6144956592601192</v>
      </c>
      <c r="D87" s="49">
        <f t="shared" si="25"/>
        <v>3.13879508118284</v>
      </c>
      <c r="E87" s="49">
        <f t="shared" si="26"/>
        <v>19.736220957793037</v>
      </c>
      <c r="F87" s="49">
        <f t="shared" si="27"/>
        <v>7.1810406330616781</v>
      </c>
      <c r="G87" s="51">
        <f t="shared" si="28"/>
        <v>3.4240455962283325E-2</v>
      </c>
      <c r="H87" s="52">
        <f t="shared" si="29"/>
        <v>0.10989913712040236</v>
      </c>
      <c r="I87" s="10">
        <f t="shared" si="30"/>
        <v>401.53946348973113</v>
      </c>
      <c r="J87" s="10">
        <f t="shared" si="32"/>
        <v>367.08993440004696</v>
      </c>
      <c r="K87" s="10">
        <f t="shared" si="21"/>
        <v>351.79367990206498</v>
      </c>
      <c r="L87" s="10">
        <f t="shared" si="21"/>
        <v>334.70730369052603</v>
      </c>
      <c r="M87" s="10">
        <f t="shared" si="21"/>
        <v>319.44289192015844</v>
      </c>
      <c r="N87" s="10">
        <f t="shared" si="21"/>
        <v>305.48123443947406</v>
      </c>
      <c r="O87" s="10">
        <f t="shared" si="21"/>
        <v>292.54025334615676</v>
      </c>
      <c r="P87" s="10">
        <f t="shared" si="21"/>
        <v>280.44247730078968</v>
      </c>
      <c r="Q87" s="10">
        <f t="shared" si="21"/>
        <v>269.06537431278406</v>
      </c>
      <c r="R87" s="10">
        <f t="shared" si="21"/>
        <v>258.31876932841561</v>
      </c>
      <c r="S87" s="10">
        <f t="shared" si="21"/>
        <v>248.13316133010949</v>
      </c>
      <c r="T87" s="10">
        <f t="shared" si="21"/>
        <v>238.45308810145102</v>
      </c>
      <c r="U87" s="10">
        <f t="shared" si="21"/>
        <v>229.23308084794766</v>
      </c>
      <c r="V87" s="10">
        <f t="shared" si="21"/>
        <v>220.43505622395733</v>
      </c>
      <c r="W87" s="10">
        <f t="shared" si="21"/>
        <v>212.02655749994784</v>
      </c>
      <c r="X87" s="10">
        <f t="shared" si="21"/>
        <v>203.97952353192267</v>
      </c>
      <c r="Y87" s="10">
        <f t="shared" si="21"/>
        <v>196.26939998082565</v>
      </c>
      <c r="Z87" s="10">
        <f t="shared" si="21"/>
        <v>188.87448054609658</v>
      </c>
      <c r="AA87" s="10">
        <f t="shared" si="21"/>
        <v>181.77540759262473</v>
      </c>
      <c r="AB87" s="10">
        <f t="shared" si="31"/>
        <v>174.95478619902119</v>
      </c>
      <c r="AC87" s="10">
        <f t="shared" si="31"/>
        <v>168.39688080138802</v>
      </c>
      <c r="AD87" s="10">
        <f t="shared" si="31"/>
        <v>162.08737321764627</v>
      </c>
      <c r="AE87" s="10">
        <f t="shared" si="31"/>
        <v>156.01316711111841</v>
      </c>
      <c r="AF87" s="10">
        <f t="shared" si="31"/>
        <v>150.1622281516988</v>
      </c>
      <c r="AG87" s="10">
        <f t="shared" si="31"/>
        <v>144.5234520083641</v>
      </c>
      <c r="AH87" s="10">
        <f t="shared" si="31"/>
        <v>139.08655431597458</v>
      </c>
      <c r="AI87" s="10">
        <f t="shared" si="31"/>
        <v>133.8419781893717</v>
      </c>
      <c r="AJ87" s="10">
        <f t="shared" si="31"/>
        <v>128.78081589285907</v>
      </c>
      <c r="AK87" s="10">
        <f t="shared" si="31"/>
        <v>123.89474203395287</v>
      </c>
      <c r="AL87" s="10">
        <f t="shared" si="31"/>
        <v>119.17595621741722</v>
      </c>
      <c r="AM87" s="10">
        <f t="shared" si="31"/>
        <v>114.61713352388246</v>
      </c>
      <c r="AN87" s="10">
        <f t="shared" si="31"/>
        <v>110.21138150465691</v>
      </c>
      <c r="AO87" s="10">
        <f t="shared" si="31"/>
        <v>105.9522026372662</v>
      </c>
      <c r="AP87" s="10">
        <f t="shared" si="31"/>
        <v>101.83346138369465</v>
      </c>
    </row>
    <row r="88" spans="1:42" x14ac:dyDescent="0.2">
      <c r="A88" s="10">
        <f t="shared" si="22"/>
        <v>113</v>
      </c>
      <c r="B88" s="50">
        <f t="shared" si="23"/>
        <v>1.7621029458143782</v>
      </c>
      <c r="C88" s="50">
        <f t="shared" si="24"/>
        <v>1.6144956592601192</v>
      </c>
      <c r="D88" s="49">
        <f t="shared" si="25"/>
        <v>3.1668200372648294</v>
      </c>
      <c r="E88" s="49">
        <f t="shared" si="26"/>
        <v>19.968985456721438</v>
      </c>
      <c r="F88" s="49">
        <f t="shared" si="27"/>
        <v>7.3017053076621234</v>
      </c>
      <c r="G88" s="51">
        <f t="shared" si="28"/>
        <v>3.3369860178310728E-2</v>
      </c>
      <c r="H88" s="52">
        <f t="shared" si="29"/>
        <v>0.10814615715747787</v>
      </c>
      <c r="I88" s="10">
        <f t="shared" si="30"/>
        <v>402.61635316113507</v>
      </c>
      <c r="J88" s="10">
        <f t="shared" si="32"/>
        <v>368.15410610483434</v>
      </c>
      <c r="K88" s="10">
        <f t="shared" si="21"/>
        <v>352.87056957346891</v>
      </c>
      <c r="L88" s="10">
        <f t="shared" si="21"/>
        <v>335.78419336192997</v>
      </c>
      <c r="M88" s="10">
        <f t="shared" si="21"/>
        <v>320.51978159156238</v>
      </c>
      <c r="N88" s="10">
        <f t="shared" si="21"/>
        <v>306.558124110878</v>
      </c>
      <c r="O88" s="10">
        <f t="shared" si="21"/>
        <v>293.61714301756069</v>
      </c>
      <c r="P88" s="10">
        <f t="shared" si="21"/>
        <v>281.51936697219361</v>
      </c>
      <c r="Q88" s="10">
        <f t="shared" si="21"/>
        <v>270.14226398418799</v>
      </c>
      <c r="R88" s="10">
        <f t="shared" si="21"/>
        <v>259.39565899981955</v>
      </c>
      <c r="S88" s="10">
        <f t="shared" si="21"/>
        <v>249.21005100151345</v>
      </c>
      <c r="T88" s="10">
        <f t="shared" si="21"/>
        <v>239.52997777285498</v>
      </c>
      <c r="U88" s="10">
        <f t="shared" si="21"/>
        <v>230.30997051935162</v>
      </c>
      <c r="V88" s="10">
        <f t="shared" si="21"/>
        <v>221.51194589536129</v>
      </c>
      <c r="W88" s="10">
        <f t="shared" si="21"/>
        <v>213.1034471713518</v>
      </c>
      <c r="X88" s="10">
        <f t="shared" si="21"/>
        <v>205.05641320332663</v>
      </c>
      <c r="Y88" s="10">
        <f t="shared" si="21"/>
        <v>197.34628965222961</v>
      </c>
      <c r="Z88" s="10">
        <f t="shared" si="21"/>
        <v>189.95137021750054</v>
      </c>
      <c r="AA88" s="10">
        <f t="shared" si="21"/>
        <v>182.85229726402869</v>
      </c>
      <c r="AB88" s="10">
        <f t="shared" si="31"/>
        <v>176.03167587042515</v>
      </c>
      <c r="AC88" s="10">
        <f t="shared" si="31"/>
        <v>169.47377047279198</v>
      </c>
      <c r="AD88" s="10">
        <f t="shared" si="31"/>
        <v>163.16426288905024</v>
      </c>
      <c r="AE88" s="10">
        <f t="shared" si="31"/>
        <v>157.09005678252237</v>
      </c>
      <c r="AF88" s="10">
        <f t="shared" si="31"/>
        <v>151.23911782310276</v>
      </c>
      <c r="AG88" s="10">
        <f t="shared" si="31"/>
        <v>145.60034167976806</v>
      </c>
      <c r="AH88" s="10">
        <f t="shared" si="31"/>
        <v>140.16344398737854</v>
      </c>
      <c r="AI88" s="10">
        <f t="shared" si="31"/>
        <v>134.91886786077566</v>
      </c>
      <c r="AJ88" s="10">
        <f t="shared" si="31"/>
        <v>129.85770556426303</v>
      </c>
      <c r="AK88" s="10">
        <f t="shared" si="31"/>
        <v>124.97163170535681</v>
      </c>
      <c r="AL88" s="10">
        <f t="shared" si="31"/>
        <v>120.25284588882117</v>
      </c>
      <c r="AM88" s="10">
        <f t="shared" si="31"/>
        <v>115.69402319528641</v>
      </c>
      <c r="AN88" s="10">
        <f t="shared" si="31"/>
        <v>111.28827117606086</v>
      </c>
      <c r="AO88" s="10">
        <f t="shared" si="31"/>
        <v>107.02909230867014</v>
      </c>
      <c r="AP88" s="10">
        <f t="shared" si="31"/>
        <v>102.9103510550986</v>
      </c>
    </row>
    <row r="89" spans="1:42" x14ac:dyDescent="0.2">
      <c r="A89" s="10">
        <f t="shared" si="22"/>
        <v>114</v>
      </c>
      <c r="B89" s="50">
        <f t="shared" si="23"/>
        <v>1.7313248952677787</v>
      </c>
      <c r="C89" s="50">
        <f t="shared" si="24"/>
        <v>1.6144956592601192</v>
      </c>
      <c r="D89" s="49">
        <f t="shared" si="25"/>
        <v>3.1948449933468193</v>
      </c>
      <c r="E89" s="49">
        <f t="shared" si="26"/>
        <v>20.203320751976648</v>
      </c>
      <c r="F89" s="49">
        <f t="shared" si="27"/>
        <v>7.4239407785893663</v>
      </c>
      <c r="G89" s="51">
        <f t="shared" si="28"/>
        <v>3.2526609548938358E-2</v>
      </c>
      <c r="H89" s="52">
        <f t="shared" si="29"/>
        <v>0.106430634893385</v>
      </c>
      <c r="I89" s="10">
        <f t="shared" si="30"/>
        <v>403.66815125526676</v>
      </c>
      <c r="J89" s="10">
        <f t="shared" si="32"/>
        <v>369.19356687368787</v>
      </c>
      <c r="K89" s="10">
        <f t="shared" si="21"/>
        <v>353.92236766760061</v>
      </c>
      <c r="L89" s="10">
        <f t="shared" si="21"/>
        <v>336.83599145606166</v>
      </c>
      <c r="M89" s="10">
        <f t="shared" si="21"/>
        <v>321.57157968569408</v>
      </c>
      <c r="N89" s="10">
        <f t="shared" si="21"/>
        <v>307.6099222050097</v>
      </c>
      <c r="O89" s="10">
        <f t="shared" si="21"/>
        <v>294.66894111169239</v>
      </c>
      <c r="P89" s="10">
        <f t="shared" si="21"/>
        <v>282.57116506632531</v>
      </c>
      <c r="Q89" s="10">
        <f t="shared" si="21"/>
        <v>271.19406207831969</v>
      </c>
      <c r="R89" s="10">
        <f t="shared" si="21"/>
        <v>260.44745709395124</v>
      </c>
      <c r="S89" s="10">
        <f t="shared" si="21"/>
        <v>250.26184909564515</v>
      </c>
      <c r="T89" s="10">
        <f t="shared" si="21"/>
        <v>240.58177586698667</v>
      </c>
      <c r="U89" s="10">
        <f t="shared" si="21"/>
        <v>231.36176861348332</v>
      </c>
      <c r="V89" s="10">
        <f t="shared" si="21"/>
        <v>222.56374398949299</v>
      </c>
      <c r="W89" s="10">
        <f t="shared" si="21"/>
        <v>214.1552452654835</v>
      </c>
      <c r="X89" s="10">
        <f t="shared" si="21"/>
        <v>206.10821129745833</v>
      </c>
      <c r="Y89" s="10">
        <f t="shared" si="21"/>
        <v>198.39808774636131</v>
      </c>
      <c r="Z89" s="10">
        <f t="shared" si="21"/>
        <v>191.00316831163224</v>
      </c>
      <c r="AA89" s="10">
        <f t="shared" si="21"/>
        <v>183.90409535816039</v>
      </c>
      <c r="AB89" s="10">
        <f t="shared" si="31"/>
        <v>177.08347396455684</v>
      </c>
      <c r="AC89" s="10">
        <f t="shared" si="31"/>
        <v>170.52556856692368</v>
      </c>
      <c r="AD89" s="10">
        <f t="shared" si="31"/>
        <v>164.21606098318193</v>
      </c>
      <c r="AE89" s="10">
        <f t="shared" si="31"/>
        <v>158.14185487665407</v>
      </c>
      <c r="AF89" s="10">
        <f t="shared" si="31"/>
        <v>152.29091591723446</v>
      </c>
      <c r="AG89" s="10">
        <f t="shared" si="31"/>
        <v>146.65213977389976</v>
      </c>
      <c r="AH89" s="10">
        <f t="shared" si="31"/>
        <v>141.21524208151024</v>
      </c>
      <c r="AI89" s="10">
        <f t="shared" si="31"/>
        <v>135.97066595490736</v>
      </c>
      <c r="AJ89" s="10">
        <f t="shared" si="31"/>
        <v>130.90950365839473</v>
      </c>
      <c r="AK89" s="10">
        <f t="shared" si="31"/>
        <v>126.02342979948853</v>
      </c>
      <c r="AL89" s="10">
        <f t="shared" si="31"/>
        <v>121.30464398295288</v>
      </c>
      <c r="AM89" s="10">
        <f t="shared" si="31"/>
        <v>116.74582128941812</v>
      </c>
      <c r="AN89" s="10">
        <f t="shared" si="31"/>
        <v>112.34006927019257</v>
      </c>
      <c r="AO89" s="10">
        <f t="shared" si="31"/>
        <v>108.08089040280186</v>
      </c>
      <c r="AP89" s="10">
        <f t="shared" si="31"/>
        <v>103.96214914923031</v>
      </c>
    </row>
    <row r="90" spans="1:42" x14ac:dyDescent="0.2">
      <c r="A90" s="10">
        <f t="shared" si="22"/>
        <v>115</v>
      </c>
      <c r="B90" s="50">
        <f t="shared" si="23"/>
        <v>1.7012877330420733</v>
      </c>
      <c r="C90" s="50">
        <f t="shared" si="24"/>
        <v>1.6144956592601192</v>
      </c>
      <c r="D90" s="49">
        <f t="shared" si="25"/>
        <v>3.2228699494288087</v>
      </c>
      <c r="E90" s="49">
        <f t="shared" si="26"/>
        <v>20.439226843558636</v>
      </c>
      <c r="F90" s="49">
        <f t="shared" si="27"/>
        <v>7.5477470458434013</v>
      </c>
      <c r="G90" s="51">
        <f t="shared" si="28"/>
        <v>3.1709720657513527E-2</v>
      </c>
      <c r="H90" s="52">
        <f t="shared" si="29"/>
        <v>0.10475164775131771</v>
      </c>
      <c r="I90" s="10">
        <f t="shared" si="30"/>
        <v>404.69560687360507</v>
      </c>
      <c r="J90" s="10">
        <f t="shared" si="32"/>
        <v>370.20905230798496</v>
      </c>
      <c r="K90" s="10">
        <f t="shared" ref="K90:AA104" si="33">K89+(($B89+$B90)/2)^(4/3)/$B$5*$B$4</f>
        <v>354.94982328593892</v>
      </c>
      <c r="L90" s="10">
        <f t="shared" si="33"/>
        <v>337.86344707439997</v>
      </c>
      <c r="M90" s="10">
        <f t="shared" si="33"/>
        <v>322.59903530403238</v>
      </c>
      <c r="N90" s="10">
        <f t="shared" si="33"/>
        <v>308.637377823348</v>
      </c>
      <c r="O90" s="10">
        <f t="shared" si="33"/>
        <v>295.6963967300307</v>
      </c>
      <c r="P90" s="10">
        <f t="shared" si="33"/>
        <v>283.59862068466362</v>
      </c>
      <c r="Q90" s="10">
        <f t="shared" si="33"/>
        <v>272.221517696658</v>
      </c>
      <c r="R90" s="10">
        <f t="shared" si="33"/>
        <v>261.47491271228955</v>
      </c>
      <c r="S90" s="10">
        <f t="shared" si="33"/>
        <v>251.28930471398346</v>
      </c>
      <c r="T90" s="10">
        <f t="shared" si="33"/>
        <v>241.60923148532498</v>
      </c>
      <c r="U90" s="10">
        <f t="shared" si="33"/>
        <v>232.38922423182163</v>
      </c>
      <c r="V90" s="10">
        <f t="shared" si="33"/>
        <v>223.5911996078313</v>
      </c>
      <c r="W90" s="10">
        <f t="shared" si="33"/>
        <v>215.18270088382181</v>
      </c>
      <c r="X90" s="10">
        <f t="shared" si="33"/>
        <v>207.13566691579663</v>
      </c>
      <c r="Y90" s="10">
        <f t="shared" si="33"/>
        <v>199.42554336469962</v>
      </c>
      <c r="Z90" s="10">
        <f t="shared" si="33"/>
        <v>192.03062392997055</v>
      </c>
      <c r="AA90" s="10">
        <f t="shared" si="33"/>
        <v>184.9315509764987</v>
      </c>
      <c r="AB90" s="10">
        <f t="shared" si="31"/>
        <v>178.11092958289515</v>
      </c>
      <c r="AC90" s="10">
        <f t="shared" si="31"/>
        <v>171.55302418526199</v>
      </c>
      <c r="AD90" s="10">
        <f t="shared" si="31"/>
        <v>165.24351660152024</v>
      </c>
      <c r="AE90" s="10">
        <f t="shared" si="31"/>
        <v>159.16931049499237</v>
      </c>
      <c r="AF90" s="10">
        <f t="shared" si="31"/>
        <v>153.31837153557277</v>
      </c>
      <c r="AG90" s="10">
        <f t="shared" si="31"/>
        <v>147.67959539223807</v>
      </c>
      <c r="AH90" s="10">
        <f t="shared" si="31"/>
        <v>142.24269769984855</v>
      </c>
      <c r="AI90" s="10">
        <f t="shared" si="31"/>
        <v>136.99812157324567</v>
      </c>
      <c r="AJ90" s="10">
        <f t="shared" si="31"/>
        <v>131.93695927673303</v>
      </c>
      <c r="AK90" s="10">
        <f t="shared" si="31"/>
        <v>127.05088541782682</v>
      </c>
      <c r="AL90" s="10">
        <f t="shared" si="31"/>
        <v>122.33209960129118</v>
      </c>
      <c r="AM90" s="10">
        <f t="shared" si="31"/>
        <v>117.77327690775641</v>
      </c>
      <c r="AN90" s="10">
        <f t="shared" si="31"/>
        <v>113.36752488853087</v>
      </c>
      <c r="AO90" s="10">
        <f t="shared" si="31"/>
        <v>109.10834602114015</v>
      </c>
      <c r="AP90" s="10">
        <f t="shared" si="31"/>
        <v>104.98960476756861</v>
      </c>
    </row>
    <row r="91" spans="1:42" x14ac:dyDescent="0.2">
      <c r="A91" s="10">
        <f t="shared" si="22"/>
        <v>116</v>
      </c>
      <c r="B91" s="50">
        <f t="shared" si="23"/>
        <v>1.6719696498754673</v>
      </c>
      <c r="C91" s="50">
        <f t="shared" si="24"/>
        <v>1.6144956592601192</v>
      </c>
      <c r="D91" s="49">
        <f t="shared" si="25"/>
        <v>3.2508949055107985</v>
      </c>
      <c r="E91" s="49">
        <f t="shared" si="26"/>
        <v>20.676703731467427</v>
      </c>
      <c r="F91" s="49">
        <f t="shared" si="27"/>
        <v>7.6731241094242337</v>
      </c>
      <c r="G91" s="51">
        <f t="shared" si="28"/>
        <v>3.0918248200898526E-2</v>
      </c>
      <c r="H91" s="52">
        <f t="shared" si="29"/>
        <v>0.10310829601253951</v>
      </c>
      <c r="I91" s="10">
        <f t="shared" si="30"/>
        <v>405.6994426032752</v>
      </c>
      <c r="J91" s="10">
        <f t="shared" si="32"/>
        <v>371.20127203500334</v>
      </c>
      <c r="K91" s="10">
        <f t="shared" si="33"/>
        <v>355.95365901560905</v>
      </c>
      <c r="L91" s="10">
        <f t="shared" si="33"/>
        <v>338.8672828040701</v>
      </c>
      <c r="M91" s="10">
        <f t="shared" si="33"/>
        <v>323.60287103370251</v>
      </c>
      <c r="N91" s="10">
        <f t="shared" si="33"/>
        <v>309.64121355301813</v>
      </c>
      <c r="O91" s="10">
        <f t="shared" si="33"/>
        <v>296.70023245970083</v>
      </c>
      <c r="P91" s="10">
        <f t="shared" si="33"/>
        <v>284.60245641433374</v>
      </c>
      <c r="Q91" s="10">
        <f t="shared" si="33"/>
        <v>273.22535342632813</v>
      </c>
      <c r="R91" s="10">
        <f t="shared" si="33"/>
        <v>262.47874844195968</v>
      </c>
      <c r="S91" s="10">
        <f t="shared" si="33"/>
        <v>252.29314044365358</v>
      </c>
      <c r="T91" s="10">
        <f t="shared" si="33"/>
        <v>242.61306721499511</v>
      </c>
      <c r="U91" s="10">
        <f t="shared" si="33"/>
        <v>233.39305996149176</v>
      </c>
      <c r="V91" s="10">
        <f t="shared" si="33"/>
        <v>224.59503533750143</v>
      </c>
      <c r="W91" s="10">
        <f t="shared" si="33"/>
        <v>216.18653661349194</v>
      </c>
      <c r="X91" s="10">
        <f t="shared" si="33"/>
        <v>208.13950264546676</v>
      </c>
      <c r="Y91" s="10">
        <f t="shared" si="33"/>
        <v>200.42937909436975</v>
      </c>
      <c r="Z91" s="10">
        <f t="shared" si="33"/>
        <v>193.03445965964067</v>
      </c>
      <c r="AA91" s="10">
        <f t="shared" si="33"/>
        <v>185.93538670616883</v>
      </c>
      <c r="AB91" s="10">
        <f t="shared" si="31"/>
        <v>179.11476531256528</v>
      </c>
      <c r="AC91" s="10">
        <f t="shared" si="31"/>
        <v>172.55685991493212</v>
      </c>
      <c r="AD91" s="10">
        <f t="shared" si="31"/>
        <v>166.24735233119037</v>
      </c>
      <c r="AE91" s="10">
        <f t="shared" si="31"/>
        <v>160.1731462246625</v>
      </c>
      <c r="AF91" s="10">
        <f t="shared" si="31"/>
        <v>154.32220726524289</v>
      </c>
      <c r="AG91" s="10">
        <f t="shared" si="31"/>
        <v>148.6834311219082</v>
      </c>
      <c r="AH91" s="10">
        <f t="shared" si="31"/>
        <v>143.24653342951868</v>
      </c>
      <c r="AI91" s="10">
        <f t="shared" si="31"/>
        <v>138.0019573029158</v>
      </c>
      <c r="AJ91" s="10">
        <f t="shared" si="31"/>
        <v>132.94079500640316</v>
      </c>
      <c r="AK91" s="10">
        <f t="shared" si="31"/>
        <v>128.05472114749693</v>
      </c>
      <c r="AL91" s="10">
        <f t="shared" si="31"/>
        <v>123.33593533096131</v>
      </c>
      <c r="AM91" s="10">
        <f t="shared" si="31"/>
        <v>118.77711263742654</v>
      </c>
      <c r="AN91" s="10">
        <f t="shared" si="31"/>
        <v>114.371360618201</v>
      </c>
      <c r="AO91" s="10">
        <f t="shared" si="31"/>
        <v>110.11218175081028</v>
      </c>
      <c r="AP91" s="10">
        <f t="shared" si="31"/>
        <v>105.99344049723874</v>
      </c>
    </row>
    <row r="92" spans="1:42" x14ac:dyDescent="0.2">
      <c r="A92" s="10">
        <f t="shared" si="22"/>
        <v>117</v>
      </c>
      <c r="B92" s="50">
        <f t="shared" si="23"/>
        <v>1.6433495685019996</v>
      </c>
      <c r="C92" s="50">
        <f t="shared" si="24"/>
        <v>1.6144956592601192</v>
      </c>
      <c r="D92" s="49">
        <f t="shared" si="25"/>
        <v>3.2789198615927879</v>
      </c>
      <c r="E92" s="49">
        <f t="shared" si="26"/>
        <v>20.915751415703014</v>
      </c>
      <c r="F92" s="49">
        <f t="shared" si="27"/>
        <v>7.8000719693318583</v>
      </c>
      <c r="G92" s="51">
        <f t="shared" si="28"/>
        <v>3.0151283499158538E-2</v>
      </c>
      <c r="H92" s="52">
        <f t="shared" si="29"/>
        <v>0.10149970237864703</v>
      </c>
      <c r="I92" s="10">
        <f t="shared" si="30"/>
        <v>406.68035557637455</v>
      </c>
      <c r="J92" s="10">
        <f t="shared" si="32"/>
        <v>372.17091074360553</v>
      </c>
      <c r="K92" s="10">
        <f t="shared" si="33"/>
        <v>356.9345719887084</v>
      </c>
      <c r="L92" s="10">
        <f t="shared" si="33"/>
        <v>339.84819577716945</v>
      </c>
      <c r="M92" s="10">
        <f t="shared" si="33"/>
        <v>324.58378400680186</v>
      </c>
      <c r="N92" s="10">
        <f t="shared" si="33"/>
        <v>310.62212652611748</v>
      </c>
      <c r="O92" s="10">
        <f t="shared" si="33"/>
        <v>297.68114543280018</v>
      </c>
      <c r="P92" s="10">
        <f t="shared" si="33"/>
        <v>285.58336938743309</v>
      </c>
      <c r="Q92" s="10">
        <f t="shared" si="33"/>
        <v>274.20626639942748</v>
      </c>
      <c r="R92" s="10">
        <f t="shared" si="33"/>
        <v>263.45966141505903</v>
      </c>
      <c r="S92" s="10">
        <f t="shared" si="33"/>
        <v>253.27405341675296</v>
      </c>
      <c r="T92" s="10">
        <f t="shared" si="33"/>
        <v>243.59398018809449</v>
      </c>
      <c r="U92" s="10">
        <f t="shared" si="33"/>
        <v>234.37397293459114</v>
      </c>
      <c r="V92" s="10">
        <f t="shared" si="33"/>
        <v>225.57594831060081</v>
      </c>
      <c r="W92" s="10">
        <f t="shared" si="33"/>
        <v>217.16744958659132</v>
      </c>
      <c r="X92" s="10">
        <f t="shared" si="33"/>
        <v>209.12041561856614</v>
      </c>
      <c r="Y92" s="10">
        <f t="shared" si="33"/>
        <v>201.41029206746913</v>
      </c>
      <c r="Z92" s="10">
        <f t="shared" si="33"/>
        <v>194.01537263274005</v>
      </c>
      <c r="AA92" s="10">
        <f t="shared" si="33"/>
        <v>186.91629967926821</v>
      </c>
      <c r="AB92" s="10">
        <f t="shared" si="31"/>
        <v>180.09567828566466</v>
      </c>
      <c r="AC92" s="10">
        <f t="shared" si="31"/>
        <v>173.5377728880315</v>
      </c>
      <c r="AD92" s="10">
        <f t="shared" si="31"/>
        <v>167.22826530428975</v>
      </c>
      <c r="AE92" s="10">
        <f t="shared" si="31"/>
        <v>161.15405919776188</v>
      </c>
      <c r="AF92" s="10">
        <f t="shared" si="31"/>
        <v>155.30312023834227</v>
      </c>
      <c r="AG92" s="10">
        <f t="shared" si="31"/>
        <v>149.66434409500758</v>
      </c>
      <c r="AH92" s="10">
        <f t="shared" si="31"/>
        <v>144.22744640261806</v>
      </c>
      <c r="AI92" s="10">
        <f t="shared" si="31"/>
        <v>138.98287027601518</v>
      </c>
      <c r="AJ92" s="10">
        <f t="shared" si="31"/>
        <v>133.92170797950254</v>
      </c>
      <c r="AK92" s="10">
        <f t="shared" si="31"/>
        <v>129.03563412059631</v>
      </c>
      <c r="AL92" s="10">
        <f t="shared" si="31"/>
        <v>124.31684830406067</v>
      </c>
      <c r="AM92" s="10">
        <f t="shared" si="31"/>
        <v>119.75802561052591</v>
      </c>
      <c r="AN92" s="10">
        <f t="shared" si="31"/>
        <v>115.35227359130036</v>
      </c>
      <c r="AO92" s="10">
        <f t="shared" si="31"/>
        <v>111.09309472390964</v>
      </c>
      <c r="AP92" s="10">
        <f t="shared" si="31"/>
        <v>106.9743534703381</v>
      </c>
    </row>
    <row r="93" spans="1:42" x14ac:dyDescent="0.2">
      <c r="A93" s="10">
        <f t="shared" si="22"/>
        <v>118</v>
      </c>
      <c r="B93" s="50">
        <f t="shared" si="23"/>
        <v>1.6154071168173609</v>
      </c>
      <c r="C93" s="50">
        <f t="shared" si="24"/>
        <v>1.6144956592601192</v>
      </c>
      <c r="D93" s="49">
        <f t="shared" si="25"/>
        <v>3.3069448176747778</v>
      </c>
      <c r="E93" s="49">
        <f t="shared" si="26"/>
        <v>21.156369896265389</v>
      </c>
      <c r="F93" s="49">
        <f t="shared" si="27"/>
        <v>7.9285906255662804</v>
      </c>
      <c r="G93" s="51">
        <f t="shared" si="28"/>
        <v>2.9407953058015471E-2</v>
      </c>
      <c r="H93" s="52">
        <f t="shared" si="29"/>
        <v>9.992501153200932E-2</v>
      </c>
      <c r="I93" s="10">
        <f t="shared" si="30"/>
        <v>407.63901848301555</v>
      </c>
      <c r="J93" s="10">
        <f t="shared" si="32"/>
        <v>373.11862917475895</v>
      </c>
      <c r="K93" s="10">
        <f t="shared" si="33"/>
        <v>357.89323489534939</v>
      </c>
      <c r="L93" s="10">
        <f t="shared" si="33"/>
        <v>340.80685868381045</v>
      </c>
      <c r="M93" s="10">
        <f t="shared" si="33"/>
        <v>325.54244691344286</v>
      </c>
      <c r="N93" s="10">
        <f t="shared" si="33"/>
        <v>311.58078943275848</v>
      </c>
      <c r="O93" s="10">
        <f t="shared" si="33"/>
        <v>298.63980833944117</v>
      </c>
      <c r="P93" s="10">
        <f t="shared" si="33"/>
        <v>286.54203229407409</v>
      </c>
      <c r="Q93" s="10">
        <f t="shared" si="33"/>
        <v>275.16492930606847</v>
      </c>
      <c r="R93" s="10">
        <f t="shared" si="33"/>
        <v>264.41832432170003</v>
      </c>
      <c r="S93" s="10">
        <f t="shared" si="33"/>
        <v>254.23271632339399</v>
      </c>
      <c r="T93" s="10">
        <f t="shared" si="33"/>
        <v>244.55264309473552</v>
      </c>
      <c r="U93" s="10">
        <f t="shared" si="33"/>
        <v>235.33263584123216</v>
      </c>
      <c r="V93" s="10">
        <f t="shared" si="33"/>
        <v>226.53461121724183</v>
      </c>
      <c r="W93" s="10">
        <f t="shared" si="33"/>
        <v>218.12611249323234</v>
      </c>
      <c r="X93" s="10">
        <f t="shared" si="33"/>
        <v>210.07907852520717</v>
      </c>
      <c r="Y93" s="10">
        <f t="shared" si="33"/>
        <v>202.36895497411015</v>
      </c>
      <c r="Z93" s="10">
        <f t="shared" si="33"/>
        <v>194.97403553938108</v>
      </c>
      <c r="AA93" s="10">
        <f t="shared" si="33"/>
        <v>187.87496258590923</v>
      </c>
      <c r="AB93" s="10">
        <f t="shared" si="31"/>
        <v>181.05434119230569</v>
      </c>
      <c r="AC93" s="10">
        <f t="shared" si="31"/>
        <v>174.49643579467252</v>
      </c>
      <c r="AD93" s="10">
        <f t="shared" si="31"/>
        <v>168.18692821093077</v>
      </c>
      <c r="AE93" s="10">
        <f t="shared" si="31"/>
        <v>162.11272210440291</v>
      </c>
      <c r="AF93" s="10">
        <f t="shared" si="31"/>
        <v>156.2617831449833</v>
      </c>
      <c r="AG93" s="10">
        <f t="shared" si="31"/>
        <v>150.6230070016486</v>
      </c>
      <c r="AH93" s="10">
        <f t="shared" si="31"/>
        <v>145.18610930925908</v>
      </c>
      <c r="AI93" s="10">
        <f t="shared" si="31"/>
        <v>139.9415331826562</v>
      </c>
      <c r="AJ93" s="10">
        <f t="shared" si="31"/>
        <v>134.88037088614357</v>
      </c>
      <c r="AK93" s="10">
        <f t="shared" si="31"/>
        <v>129.99429702723734</v>
      </c>
      <c r="AL93" s="10">
        <f t="shared" si="31"/>
        <v>125.27551121070168</v>
      </c>
      <c r="AM93" s="10">
        <f t="shared" si="31"/>
        <v>120.71668851716692</v>
      </c>
      <c r="AN93" s="10">
        <f t="shared" si="31"/>
        <v>116.31093649794137</v>
      </c>
      <c r="AO93" s="10">
        <f t="shared" si="31"/>
        <v>112.05175763055065</v>
      </c>
      <c r="AP93" s="10">
        <f t="shared" si="31"/>
        <v>107.93301637697911</v>
      </c>
    </row>
    <row r="94" spans="1:42" x14ac:dyDescent="0.2">
      <c r="A94" s="10">
        <f t="shared" si="22"/>
        <v>119</v>
      </c>
      <c r="B94" s="50">
        <f t="shared" si="23"/>
        <v>1.5881226021126662</v>
      </c>
      <c r="C94" s="50">
        <f t="shared" si="24"/>
        <v>1.6144956592601192</v>
      </c>
      <c r="D94" s="49">
        <f t="shared" si="25"/>
        <v>3.3349697737567672</v>
      </c>
      <c r="E94" s="49">
        <f t="shared" si="26"/>
        <v>21.398559173154563</v>
      </c>
      <c r="F94" s="49">
        <f t="shared" si="27"/>
        <v>8.0586800781274945</v>
      </c>
      <c r="G94" s="51">
        <f t="shared" si="28"/>
        <v>2.8687417182864938E-2</v>
      </c>
      <c r="H94" s="52">
        <f t="shared" si="29"/>
        <v>9.8383389695021181E-2</v>
      </c>
      <c r="I94" s="10">
        <f t="shared" si="30"/>
        <v>408.57608054027008</v>
      </c>
      <c r="J94" s="10">
        <f t="shared" si="32"/>
        <v>374.04506506901743</v>
      </c>
      <c r="K94" s="10">
        <f t="shared" si="33"/>
        <v>358.83029695260393</v>
      </c>
      <c r="L94" s="10">
        <f t="shared" si="33"/>
        <v>341.74392074106498</v>
      </c>
      <c r="M94" s="10">
        <f t="shared" si="33"/>
        <v>326.4795089706974</v>
      </c>
      <c r="N94" s="10">
        <f t="shared" si="33"/>
        <v>312.51785149001302</v>
      </c>
      <c r="O94" s="10">
        <f t="shared" si="33"/>
        <v>299.57687039669571</v>
      </c>
      <c r="P94" s="10">
        <f t="shared" si="33"/>
        <v>287.47909435132863</v>
      </c>
      <c r="Q94" s="10">
        <f t="shared" si="33"/>
        <v>276.10199136332301</v>
      </c>
      <c r="R94" s="10">
        <f t="shared" si="33"/>
        <v>265.35538637895456</v>
      </c>
      <c r="S94" s="10">
        <f t="shared" si="33"/>
        <v>255.16977838064849</v>
      </c>
      <c r="T94" s="10">
        <f t="shared" si="33"/>
        <v>245.48970515199002</v>
      </c>
      <c r="U94" s="10">
        <f t="shared" si="33"/>
        <v>236.26969789848667</v>
      </c>
      <c r="V94" s="10">
        <f t="shared" si="33"/>
        <v>227.47167327449634</v>
      </c>
      <c r="W94" s="10">
        <f t="shared" si="33"/>
        <v>219.06317455048685</v>
      </c>
      <c r="X94" s="10">
        <f t="shared" si="33"/>
        <v>211.01614058246167</v>
      </c>
      <c r="Y94" s="10">
        <f t="shared" si="33"/>
        <v>203.30601703136466</v>
      </c>
      <c r="Z94" s="10">
        <f t="shared" si="33"/>
        <v>195.91109759663559</v>
      </c>
      <c r="AA94" s="10">
        <f t="shared" si="33"/>
        <v>188.81202464316374</v>
      </c>
      <c r="AB94" s="10">
        <f t="shared" si="31"/>
        <v>181.99140324956019</v>
      </c>
      <c r="AC94" s="10">
        <f t="shared" si="31"/>
        <v>175.43349785192703</v>
      </c>
      <c r="AD94" s="10">
        <f t="shared" si="31"/>
        <v>169.12399026818528</v>
      </c>
      <c r="AE94" s="10">
        <f t="shared" si="31"/>
        <v>163.04978416165741</v>
      </c>
      <c r="AF94" s="10">
        <f t="shared" si="31"/>
        <v>157.19884520223781</v>
      </c>
      <c r="AG94" s="10">
        <f t="shared" si="31"/>
        <v>151.56006905890311</v>
      </c>
      <c r="AH94" s="10">
        <f t="shared" si="31"/>
        <v>146.12317136651359</v>
      </c>
      <c r="AI94" s="10">
        <f t="shared" si="31"/>
        <v>140.87859523991071</v>
      </c>
      <c r="AJ94" s="10">
        <f t="shared" si="31"/>
        <v>135.81743294339807</v>
      </c>
      <c r="AK94" s="10">
        <f t="shared" si="31"/>
        <v>130.93135908449185</v>
      </c>
      <c r="AL94" s="10">
        <f t="shared" si="31"/>
        <v>126.21257326795619</v>
      </c>
      <c r="AM94" s="10">
        <f t="shared" si="31"/>
        <v>121.65375057442142</v>
      </c>
      <c r="AN94" s="10">
        <f t="shared" si="31"/>
        <v>117.24799855519588</v>
      </c>
      <c r="AO94" s="10">
        <f t="shared" si="31"/>
        <v>112.98881968780516</v>
      </c>
      <c r="AP94" s="10">
        <f t="shared" si="31"/>
        <v>108.87007843423362</v>
      </c>
    </row>
    <row r="95" spans="1:42" x14ac:dyDescent="0.2">
      <c r="A95" s="10">
        <f t="shared" si="22"/>
        <v>120</v>
      </c>
      <c r="B95" s="50">
        <f t="shared" si="23"/>
        <v>1.5614769863258675</v>
      </c>
      <c r="C95" s="50">
        <f t="shared" si="24"/>
        <v>1.6144956592601192</v>
      </c>
      <c r="D95" s="49">
        <f t="shared" si="25"/>
        <v>3.362994729838757</v>
      </c>
      <c r="E95" s="49">
        <f t="shared" si="26"/>
        <v>21.642319246370537</v>
      </c>
      <c r="F95" s="49">
        <f t="shared" si="27"/>
        <v>8.1903403270155071</v>
      </c>
      <c r="G95" s="51">
        <f t="shared" si="28"/>
        <v>2.7988868643110704E-2</v>
      </c>
      <c r="H95" s="52">
        <f t="shared" si="29"/>
        <v>9.6874024188818436E-2</v>
      </c>
      <c r="I95" s="10">
        <f t="shared" si="30"/>
        <v>409.49216841908571</v>
      </c>
      <c r="J95" s="10">
        <f t="shared" si="32"/>
        <v>374.95083407297943</v>
      </c>
      <c r="K95" s="10">
        <f t="shared" si="33"/>
        <v>359.74638483141956</v>
      </c>
      <c r="L95" s="10">
        <f t="shared" si="33"/>
        <v>342.66000861988061</v>
      </c>
      <c r="M95" s="10">
        <f t="shared" si="33"/>
        <v>327.39559684951303</v>
      </c>
      <c r="N95" s="10">
        <f t="shared" si="33"/>
        <v>313.43393936882865</v>
      </c>
      <c r="O95" s="10">
        <f t="shared" si="33"/>
        <v>300.49295827551134</v>
      </c>
      <c r="P95" s="10">
        <f t="shared" si="33"/>
        <v>288.39518223014426</v>
      </c>
      <c r="Q95" s="10">
        <f t="shared" si="33"/>
        <v>277.01807924213864</v>
      </c>
      <c r="R95" s="10">
        <f t="shared" si="33"/>
        <v>266.27147425777019</v>
      </c>
      <c r="S95" s="10">
        <f t="shared" si="33"/>
        <v>256.08586625946413</v>
      </c>
      <c r="T95" s="10">
        <f t="shared" si="33"/>
        <v>246.40579303080565</v>
      </c>
      <c r="U95" s="10">
        <f t="shared" si="33"/>
        <v>237.1857857773023</v>
      </c>
      <c r="V95" s="10">
        <f t="shared" si="33"/>
        <v>228.38776115331197</v>
      </c>
      <c r="W95" s="10">
        <f t="shared" si="33"/>
        <v>219.97926242930248</v>
      </c>
      <c r="X95" s="10">
        <f t="shared" si="33"/>
        <v>211.9322284612773</v>
      </c>
      <c r="Y95" s="10">
        <f t="shared" si="33"/>
        <v>204.22210491018029</v>
      </c>
      <c r="Z95" s="10">
        <f t="shared" si="33"/>
        <v>196.82718547545122</v>
      </c>
      <c r="AA95" s="10">
        <f t="shared" si="33"/>
        <v>189.72811252197937</v>
      </c>
      <c r="AB95" s="10">
        <f t="shared" ref="AB95:AP110" si="34">AB94+(($B94+$B95)/2)^(4/3)/$B$5*$B$4</f>
        <v>182.90749112837582</v>
      </c>
      <c r="AC95" s="10">
        <f t="shared" si="34"/>
        <v>176.34958573074266</v>
      </c>
      <c r="AD95" s="10">
        <f t="shared" si="34"/>
        <v>170.04007814700091</v>
      </c>
      <c r="AE95" s="10">
        <f t="shared" si="34"/>
        <v>163.96587204047304</v>
      </c>
      <c r="AF95" s="10">
        <f t="shared" si="34"/>
        <v>158.11493308105344</v>
      </c>
      <c r="AG95" s="10">
        <f t="shared" si="34"/>
        <v>152.47615693771874</v>
      </c>
      <c r="AH95" s="10">
        <f t="shared" si="34"/>
        <v>147.03925924532922</v>
      </c>
      <c r="AI95" s="10">
        <f t="shared" si="34"/>
        <v>141.79468311872634</v>
      </c>
      <c r="AJ95" s="10">
        <f t="shared" si="34"/>
        <v>136.73352082221371</v>
      </c>
      <c r="AK95" s="10">
        <f t="shared" si="34"/>
        <v>131.84744696330748</v>
      </c>
      <c r="AL95" s="10">
        <f t="shared" si="34"/>
        <v>127.12866114677182</v>
      </c>
      <c r="AM95" s="10">
        <f t="shared" si="34"/>
        <v>122.56983845323705</v>
      </c>
      <c r="AN95" s="10">
        <f t="shared" si="34"/>
        <v>118.16408643401151</v>
      </c>
      <c r="AO95" s="10">
        <f t="shared" si="34"/>
        <v>113.90490756662079</v>
      </c>
      <c r="AP95" s="10">
        <f t="shared" si="34"/>
        <v>109.78616631304925</v>
      </c>
    </row>
    <row r="96" spans="1:42" x14ac:dyDescent="0.2">
      <c r="A96" s="10">
        <f t="shared" si="22"/>
        <v>121</v>
      </c>
      <c r="B96" s="50">
        <f t="shared" si="23"/>
        <v>1.5354518622640771</v>
      </c>
      <c r="C96" s="50">
        <f t="shared" si="24"/>
        <v>1.6144956592601192</v>
      </c>
      <c r="D96" s="49">
        <f t="shared" si="25"/>
        <v>3.3910196859207469</v>
      </c>
      <c r="E96" s="49">
        <f t="shared" si="26"/>
        <v>21.887650115913303</v>
      </c>
      <c r="F96" s="49">
        <f t="shared" si="27"/>
        <v>8.3235713722303135</v>
      </c>
      <c r="G96" s="51">
        <f t="shared" si="28"/>
        <v>2.7311531385554148E-2</v>
      </c>
      <c r="H96" s="52">
        <f t="shared" si="29"/>
        <v>9.5396122992109367E-2</v>
      </c>
      <c r="I96" s="10">
        <f t="shared" si="30"/>
        <v>410.38788713113735</v>
      </c>
      <c r="J96" s="10">
        <f t="shared" si="32"/>
        <v>375.83653060663448</v>
      </c>
      <c r="K96" s="10">
        <f t="shared" si="33"/>
        <v>360.64210354347119</v>
      </c>
      <c r="L96" s="10">
        <f t="shared" si="33"/>
        <v>343.55572733193225</v>
      </c>
      <c r="M96" s="10">
        <f t="shared" si="33"/>
        <v>328.29131556156466</v>
      </c>
      <c r="N96" s="10">
        <f t="shared" si="33"/>
        <v>314.32965808088028</v>
      </c>
      <c r="O96" s="10">
        <f t="shared" si="33"/>
        <v>301.38867698756297</v>
      </c>
      <c r="P96" s="10">
        <f t="shared" si="33"/>
        <v>289.29090094219589</v>
      </c>
      <c r="Q96" s="10">
        <f t="shared" si="33"/>
        <v>277.91379795419027</v>
      </c>
      <c r="R96" s="10">
        <f t="shared" si="33"/>
        <v>267.16719296982183</v>
      </c>
      <c r="S96" s="10">
        <f t="shared" si="33"/>
        <v>256.98158497151576</v>
      </c>
      <c r="T96" s="10">
        <f t="shared" si="33"/>
        <v>247.30151174285726</v>
      </c>
      <c r="U96" s="10">
        <f t="shared" si="33"/>
        <v>238.0815044893539</v>
      </c>
      <c r="V96" s="10">
        <f t="shared" si="33"/>
        <v>229.28347986536357</v>
      </c>
      <c r="W96" s="10">
        <f t="shared" si="33"/>
        <v>220.87498114135408</v>
      </c>
      <c r="X96" s="10">
        <f t="shared" si="33"/>
        <v>212.82794717332891</v>
      </c>
      <c r="Y96" s="10">
        <f t="shared" si="33"/>
        <v>205.1178236222319</v>
      </c>
      <c r="Z96" s="10">
        <f t="shared" si="33"/>
        <v>197.72290418750282</v>
      </c>
      <c r="AA96" s="10">
        <f t="shared" si="33"/>
        <v>190.62383123403097</v>
      </c>
      <c r="AB96" s="10">
        <f t="shared" si="34"/>
        <v>183.80320984042743</v>
      </c>
      <c r="AC96" s="10">
        <f t="shared" si="34"/>
        <v>177.24530444279426</v>
      </c>
      <c r="AD96" s="10">
        <f t="shared" si="34"/>
        <v>170.93579685905252</v>
      </c>
      <c r="AE96" s="10">
        <f t="shared" si="34"/>
        <v>164.86159075252465</v>
      </c>
      <c r="AF96" s="10">
        <f t="shared" si="34"/>
        <v>159.01065179310504</v>
      </c>
      <c r="AG96" s="10">
        <f t="shared" si="34"/>
        <v>153.37187564977035</v>
      </c>
      <c r="AH96" s="10">
        <f t="shared" si="34"/>
        <v>147.93497795738082</v>
      </c>
      <c r="AI96" s="10">
        <f t="shared" si="34"/>
        <v>142.69040183077794</v>
      </c>
      <c r="AJ96" s="10">
        <f t="shared" si="34"/>
        <v>137.62923953426531</v>
      </c>
      <c r="AK96" s="10">
        <f t="shared" si="34"/>
        <v>132.74316567535908</v>
      </c>
      <c r="AL96" s="10">
        <f t="shared" si="34"/>
        <v>128.02437985882344</v>
      </c>
      <c r="AM96" s="10">
        <f t="shared" si="34"/>
        <v>123.46555716528867</v>
      </c>
      <c r="AN96" s="10">
        <f t="shared" si="34"/>
        <v>119.05980514606313</v>
      </c>
      <c r="AO96" s="10">
        <f t="shared" si="34"/>
        <v>114.80062627867241</v>
      </c>
      <c r="AP96" s="10">
        <f t="shared" si="34"/>
        <v>110.68188502510087</v>
      </c>
    </row>
    <row r="97" spans="1:42" x14ac:dyDescent="0.2">
      <c r="A97" s="10">
        <f t="shared" si="22"/>
        <v>122</v>
      </c>
      <c r="B97" s="50">
        <f t="shared" si="23"/>
        <v>1.5100294307530087</v>
      </c>
      <c r="C97" s="50">
        <f t="shared" si="24"/>
        <v>1.6144956592601192</v>
      </c>
      <c r="D97" s="49">
        <f t="shared" si="25"/>
        <v>3.4190446420027363</v>
      </c>
      <c r="E97" s="49">
        <f t="shared" si="26"/>
        <v>22.134551781782864</v>
      </c>
      <c r="F97" s="49">
        <f t="shared" si="27"/>
        <v>8.4583732137719139</v>
      </c>
      <c r="G97" s="51">
        <f t="shared" si="28"/>
        <v>2.665465929554571E-2</v>
      </c>
      <c r="H97" s="52">
        <f t="shared" si="29"/>
        <v>9.3948914300761507E-2</v>
      </c>
      <c r="I97" s="10">
        <f t="shared" si="30"/>
        <v>411.26382087747663</v>
      </c>
      <c r="J97" s="10">
        <f t="shared" si="32"/>
        <v>376.70272869341221</v>
      </c>
      <c r="K97" s="10">
        <f t="shared" si="33"/>
        <v>361.51803728981048</v>
      </c>
      <c r="L97" s="10">
        <f t="shared" si="33"/>
        <v>344.43166107827153</v>
      </c>
      <c r="M97" s="10">
        <f t="shared" si="33"/>
        <v>329.16724930790394</v>
      </c>
      <c r="N97" s="10">
        <f t="shared" si="33"/>
        <v>315.20559182721956</v>
      </c>
      <c r="O97" s="10">
        <f t="shared" si="33"/>
        <v>302.26461073390226</v>
      </c>
      <c r="P97" s="10">
        <f t="shared" si="33"/>
        <v>290.16683468853518</v>
      </c>
      <c r="Q97" s="10">
        <f t="shared" si="33"/>
        <v>278.78973170052956</v>
      </c>
      <c r="R97" s="10">
        <f t="shared" si="33"/>
        <v>268.04312671616111</v>
      </c>
      <c r="S97" s="10">
        <f t="shared" si="33"/>
        <v>257.85751871785504</v>
      </c>
      <c r="T97" s="10">
        <f t="shared" si="33"/>
        <v>248.17744548919651</v>
      </c>
      <c r="U97" s="10">
        <f t="shared" si="33"/>
        <v>238.95743823569316</v>
      </c>
      <c r="V97" s="10">
        <f t="shared" si="33"/>
        <v>230.15941361170283</v>
      </c>
      <c r="W97" s="10">
        <f t="shared" si="33"/>
        <v>221.75091488769334</v>
      </c>
      <c r="X97" s="10">
        <f t="shared" si="33"/>
        <v>213.70388091966817</v>
      </c>
      <c r="Y97" s="10">
        <f t="shared" si="33"/>
        <v>205.99375736857115</v>
      </c>
      <c r="Z97" s="10">
        <f t="shared" si="33"/>
        <v>198.59883793384208</v>
      </c>
      <c r="AA97" s="10">
        <f t="shared" si="33"/>
        <v>191.49976498037023</v>
      </c>
      <c r="AB97" s="10">
        <f t="shared" si="34"/>
        <v>184.67914358676668</v>
      </c>
      <c r="AC97" s="10">
        <f t="shared" si="34"/>
        <v>178.12123818913352</v>
      </c>
      <c r="AD97" s="10">
        <f t="shared" si="34"/>
        <v>171.81173060539177</v>
      </c>
      <c r="AE97" s="10">
        <f t="shared" si="34"/>
        <v>165.73752449886391</v>
      </c>
      <c r="AF97" s="10">
        <f t="shared" si="34"/>
        <v>159.8865855394443</v>
      </c>
      <c r="AG97" s="10">
        <f t="shared" si="34"/>
        <v>154.2478093961096</v>
      </c>
      <c r="AH97" s="10">
        <f t="shared" si="34"/>
        <v>148.81091170372008</v>
      </c>
      <c r="AI97" s="10">
        <f t="shared" si="34"/>
        <v>143.5663355771172</v>
      </c>
      <c r="AJ97" s="10">
        <f t="shared" si="34"/>
        <v>138.50517328060457</v>
      </c>
      <c r="AK97" s="10">
        <f t="shared" si="34"/>
        <v>133.61909942169834</v>
      </c>
      <c r="AL97" s="10">
        <f t="shared" si="34"/>
        <v>128.90031360516269</v>
      </c>
      <c r="AM97" s="10">
        <f t="shared" si="34"/>
        <v>124.34149091162794</v>
      </c>
      <c r="AN97" s="10">
        <f t="shared" si="34"/>
        <v>119.9357388924024</v>
      </c>
      <c r="AO97" s="10">
        <f t="shared" si="34"/>
        <v>115.67656002501168</v>
      </c>
      <c r="AP97" s="10">
        <f t="shared" si="34"/>
        <v>111.55781877144014</v>
      </c>
    </row>
    <row r="98" spans="1:42" x14ac:dyDescent="0.2">
      <c r="A98" s="10">
        <f t="shared" si="22"/>
        <v>123</v>
      </c>
      <c r="B98" s="50">
        <f t="shared" si="23"/>
        <v>1.4851924786725903</v>
      </c>
      <c r="C98" s="50">
        <f t="shared" si="24"/>
        <v>1.6144956592601192</v>
      </c>
      <c r="D98" s="49">
        <f t="shared" si="25"/>
        <v>3.4470695980847261</v>
      </c>
      <c r="E98" s="49">
        <f t="shared" si="26"/>
        <v>22.383024243979211</v>
      </c>
      <c r="F98" s="49">
        <f t="shared" si="27"/>
        <v>8.5947458516403099</v>
      </c>
      <c r="G98" s="51">
        <f t="shared" si="28"/>
        <v>2.6017535004591058E-2</v>
      </c>
      <c r="H98" s="52">
        <f t="shared" si="29"/>
        <v>9.2531646088769612E-2</v>
      </c>
      <c r="I98" s="10">
        <f t="shared" si="30"/>
        <v>412.12053386074837</v>
      </c>
      <c r="J98" s="10">
        <f t="shared" si="32"/>
        <v>377.54998275465761</v>
      </c>
      <c r="K98" s="10">
        <f t="shared" si="33"/>
        <v>362.37475027308221</v>
      </c>
      <c r="L98" s="10">
        <f t="shared" si="33"/>
        <v>345.28837406154327</v>
      </c>
      <c r="M98" s="10">
        <f t="shared" si="33"/>
        <v>330.02396229117568</v>
      </c>
      <c r="N98" s="10">
        <f t="shared" si="33"/>
        <v>316.0623048104913</v>
      </c>
      <c r="O98" s="10">
        <f t="shared" si="33"/>
        <v>303.12132371717399</v>
      </c>
      <c r="P98" s="10">
        <f t="shared" si="33"/>
        <v>291.02354767180691</v>
      </c>
      <c r="Q98" s="10">
        <f t="shared" si="33"/>
        <v>279.64644468380129</v>
      </c>
      <c r="R98" s="10">
        <f t="shared" si="33"/>
        <v>268.89983969943285</v>
      </c>
      <c r="S98" s="10">
        <f t="shared" si="33"/>
        <v>258.71423170112678</v>
      </c>
      <c r="T98" s="10">
        <f t="shared" si="33"/>
        <v>249.03415847246825</v>
      </c>
      <c r="U98" s="10">
        <f t="shared" si="33"/>
        <v>239.81415121896489</v>
      </c>
      <c r="V98" s="10">
        <f t="shared" si="33"/>
        <v>231.01612659497457</v>
      </c>
      <c r="W98" s="10">
        <f t="shared" si="33"/>
        <v>222.60762787096508</v>
      </c>
      <c r="X98" s="10">
        <f t="shared" si="33"/>
        <v>214.5605939029399</v>
      </c>
      <c r="Y98" s="10">
        <f t="shared" si="33"/>
        <v>206.85047035184289</v>
      </c>
      <c r="Z98" s="10">
        <f t="shared" si="33"/>
        <v>199.45555091711381</v>
      </c>
      <c r="AA98" s="10">
        <f t="shared" si="33"/>
        <v>192.35647796364196</v>
      </c>
      <c r="AB98" s="10">
        <f t="shared" si="34"/>
        <v>185.53585657003842</v>
      </c>
      <c r="AC98" s="10">
        <f t="shared" si="34"/>
        <v>178.97795117240526</v>
      </c>
      <c r="AD98" s="10">
        <f t="shared" si="34"/>
        <v>172.66844358866351</v>
      </c>
      <c r="AE98" s="10">
        <f t="shared" si="34"/>
        <v>166.59423748213564</v>
      </c>
      <c r="AF98" s="10">
        <f t="shared" si="34"/>
        <v>160.74329852271603</v>
      </c>
      <c r="AG98" s="10">
        <f t="shared" si="34"/>
        <v>155.10452237938134</v>
      </c>
      <c r="AH98" s="10">
        <f t="shared" si="34"/>
        <v>149.66762468699181</v>
      </c>
      <c r="AI98" s="10">
        <f t="shared" si="34"/>
        <v>144.42304856038893</v>
      </c>
      <c r="AJ98" s="10">
        <f t="shared" si="34"/>
        <v>139.3618862638763</v>
      </c>
      <c r="AK98" s="10">
        <f t="shared" si="34"/>
        <v>134.47581240497007</v>
      </c>
      <c r="AL98" s="10">
        <f t="shared" si="34"/>
        <v>129.75702658843443</v>
      </c>
      <c r="AM98" s="10">
        <f t="shared" si="34"/>
        <v>125.19820389489968</v>
      </c>
      <c r="AN98" s="10">
        <f t="shared" si="34"/>
        <v>120.79245187567413</v>
      </c>
      <c r="AO98" s="10">
        <f t="shared" si="34"/>
        <v>116.53327300828342</v>
      </c>
      <c r="AP98" s="10">
        <f t="shared" si="34"/>
        <v>112.41453175471187</v>
      </c>
    </row>
    <row r="99" spans="1:42" x14ac:dyDescent="0.2">
      <c r="A99" s="10">
        <f t="shared" si="22"/>
        <v>124</v>
      </c>
      <c r="B99" s="50">
        <f t="shared" si="23"/>
        <v>1.4609243578402884</v>
      </c>
      <c r="C99" s="50">
        <f t="shared" si="24"/>
        <v>1.6144956592601192</v>
      </c>
      <c r="D99" s="49">
        <f t="shared" si="25"/>
        <v>3.4750945541667155</v>
      </c>
      <c r="E99" s="49">
        <f t="shared" si="26"/>
        <v>22.633067502502364</v>
      </c>
      <c r="F99" s="49">
        <f t="shared" si="27"/>
        <v>8.7326892858354981</v>
      </c>
      <c r="G99" s="51">
        <f t="shared" si="28"/>
        <v>2.5399468743095743E-2</v>
      </c>
      <c r="H99" s="52">
        <f t="shared" si="29"/>
        <v>9.1143585671207963E-2</v>
      </c>
      <c r="I99" s="10">
        <f t="shared" si="30"/>
        <v>412.95857106265356</v>
      </c>
      <c r="J99" s="10">
        <f t="shared" si="32"/>
        <v>378.37882837016883</v>
      </c>
      <c r="K99" s="10">
        <f t="shared" si="33"/>
        <v>363.21278747498741</v>
      </c>
      <c r="L99" s="10">
        <f t="shared" si="33"/>
        <v>346.12641126344846</v>
      </c>
      <c r="M99" s="10">
        <f t="shared" si="33"/>
        <v>330.86199949308087</v>
      </c>
      <c r="N99" s="10">
        <f t="shared" si="33"/>
        <v>316.90034201239649</v>
      </c>
      <c r="O99" s="10">
        <f t="shared" si="33"/>
        <v>303.95936091907919</v>
      </c>
      <c r="P99" s="10">
        <f t="shared" si="33"/>
        <v>291.8615848737121</v>
      </c>
      <c r="Q99" s="10">
        <f t="shared" si="33"/>
        <v>280.48448188570649</v>
      </c>
      <c r="R99" s="10">
        <f t="shared" si="33"/>
        <v>269.73787690133804</v>
      </c>
      <c r="S99" s="10">
        <f t="shared" si="33"/>
        <v>259.55226890303197</v>
      </c>
      <c r="T99" s="10">
        <f t="shared" si="33"/>
        <v>249.87219567437342</v>
      </c>
      <c r="U99" s="10">
        <f t="shared" si="33"/>
        <v>240.65218842087006</v>
      </c>
      <c r="V99" s="10">
        <f t="shared" si="33"/>
        <v>231.85416379687973</v>
      </c>
      <c r="W99" s="10">
        <f t="shared" si="33"/>
        <v>223.44566507287024</v>
      </c>
      <c r="X99" s="10">
        <f t="shared" si="33"/>
        <v>215.39863110484507</v>
      </c>
      <c r="Y99" s="10">
        <f t="shared" si="33"/>
        <v>207.68850755374805</v>
      </c>
      <c r="Z99" s="10">
        <f t="shared" si="33"/>
        <v>200.29358811901898</v>
      </c>
      <c r="AA99" s="10">
        <f t="shared" si="33"/>
        <v>193.19451516554713</v>
      </c>
      <c r="AB99" s="10">
        <f t="shared" si="34"/>
        <v>186.37389377194359</v>
      </c>
      <c r="AC99" s="10">
        <f t="shared" si="34"/>
        <v>179.81598837431042</v>
      </c>
      <c r="AD99" s="10">
        <f t="shared" si="34"/>
        <v>173.50648079056867</v>
      </c>
      <c r="AE99" s="10">
        <f t="shared" si="34"/>
        <v>167.43227468404081</v>
      </c>
      <c r="AF99" s="10">
        <f t="shared" si="34"/>
        <v>161.5813357246212</v>
      </c>
      <c r="AG99" s="10">
        <f t="shared" si="34"/>
        <v>155.9425595812865</v>
      </c>
      <c r="AH99" s="10">
        <f t="shared" si="34"/>
        <v>150.50566188889698</v>
      </c>
      <c r="AI99" s="10">
        <f t="shared" si="34"/>
        <v>145.2610857622941</v>
      </c>
      <c r="AJ99" s="10">
        <f t="shared" si="34"/>
        <v>140.19992346578147</v>
      </c>
      <c r="AK99" s="10">
        <f t="shared" si="34"/>
        <v>135.31384960687524</v>
      </c>
      <c r="AL99" s="10">
        <f t="shared" si="34"/>
        <v>130.59506379033959</v>
      </c>
      <c r="AM99" s="10">
        <f t="shared" si="34"/>
        <v>126.03624109680486</v>
      </c>
      <c r="AN99" s="10">
        <f t="shared" si="34"/>
        <v>121.63048907757931</v>
      </c>
      <c r="AO99" s="10">
        <f t="shared" si="34"/>
        <v>117.3713102101886</v>
      </c>
      <c r="AP99" s="10">
        <f t="shared" si="34"/>
        <v>113.25256895661705</v>
      </c>
    </row>
    <row r="100" spans="1:42" x14ac:dyDescent="0.2">
      <c r="A100" s="10">
        <f t="shared" si="22"/>
        <v>125</v>
      </c>
      <c r="B100" s="50">
        <f t="shared" si="23"/>
        <v>1.4372089647058559</v>
      </c>
      <c r="C100" s="50">
        <f t="shared" si="24"/>
        <v>1.6144956592601192</v>
      </c>
      <c r="D100" s="49">
        <f t="shared" si="25"/>
        <v>3.5031195102487054</v>
      </c>
      <c r="E100" s="49">
        <f t="shared" si="26"/>
        <v>22.884681557352309</v>
      </c>
      <c r="F100" s="49">
        <f t="shared" si="27"/>
        <v>8.8722035163574855</v>
      </c>
      <c r="G100" s="51">
        <f t="shared" si="28"/>
        <v>2.4799797236920981E-2</v>
      </c>
      <c r="H100" s="52">
        <f t="shared" si="29"/>
        <v>8.9784019269738669E-2</v>
      </c>
      <c r="I100" s="10">
        <f t="shared" si="30"/>
        <v>413.7784589882553</v>
      </c>
      <c r="J100" s="10">
        <f t="shared" si="32"/>
        <v>379.18978300635405</v>
      </c>
      <c r="K100" s="10">
        <f t="shared" si="33"/>
        <v>364.03267540058914</v>
      </c>
      <c r="L100" s="10">
        <f t="shared" si="33"/>
        <v>346.94629918905019</v>
      </c>
      <c r="M100" s="10">
        <f t="shared" si="33"/>
        <v>331.68188741868261</v>
      </c>
      <c r="N100" s="10">
        <f t="shared" si="33"/>
        <v>317.72022993799823</v>
      </c>
      <c r="O100" s="10">
        <f t="shared" si="33"/>
        <v>304.77924884468092</v>
      </c>
      <c r="P100" s="10">
        <f t="shared" si="33"/>
        <v>292.68147279931384</v>
      </c>
      <c r="Q100" s="10">
        <f t="shared" si="33"/>
        <v>281.30436981130822</v>
      </c>
      <c r="R100" s="10">
        <f t="shared" si="33"/>
        <v>270.55776482693977</v>
      </c>
      <c r="S100" s="10">
        <f t="shared" si="33"/>
        <v>260.37215682863371</v>
      </c>
      <c r="T100" s="10">
        <f t="shared" si="33"/>
        <v>250.69208359997515</v>
      </c>
      <c r="U100" s="10">
        <f t="shared" si="33"/>
        <v>241.47207634647179</v>
      </c>
      <c r="V100" s="10">
        <f t="shared" si="33"/>
        <v>232.67405172248147</v>
      </c>
      <c r="W100" s="10">
        <f t="shared" si="33"/>
        <v>224.26555299847197</v>
      </c>
      <c r="X100" s="10">
        <f t="shared" si="33"/>
        <v>216.2185190304468</v>
      </c>
      <c r="Y100" s="10">
        <f t="shared" si="33"/>
        <v>208.50839547934979</v>
      </c>
      <c r="Z100" s="10">
        <f t="shared" si="33"/>
        <v>201.11347604462071</v>
      </c>
      <c r="AA100" s="10">
        <f t="shared" si="33"/>
        <v>194.01440309114886</v>
      </c>
      <c r="AB100" s="10">
        <f t="shared" si="34"/>
        <v>187.19378169754532</v>
      </c>
      <c r="AC100" s="10">
        <f t="shared" si="34"/>
        <v>180.63587629991216</v>
      </c>
      <c r="AD100" s="10">
        <f t="shared" si="34"/>
        <v>174.32636871617041</v>
      </c>
      <c r="AE100" s="10">
        <f t="shared" si="34"/>
        <v>168.25216260964254</v>
      </c>
      <c r="AF100" s="10">
        <f t="shared" si="34"/>
        <v>162.40122365022293</v>
      </c>
      <c r="AG100" s="10">
        <f t="shared" si="34"/>
        <v>156.76244750688824</v>
      </c>
      <c r="AH100" s="10">
        <f t="shared" si="34"/>
        <v>151.32554981449871</v>
      </c>
      <c r="AI100" s="10">
        <f t="shared" si="34"/>
        <v>146.08097368789583</v>
      </c>
      <c r="AJ100" s="10">
        <f t="shared" si="34"/>
        <v>141.0198113913832</v>
      </c>
      <c r="AK100" s="10">
        <f t="shared" si="34"/>
        <v>136.13373753247697</v>
      </c>
      <c r="AL100" s="10">
        <f t="shared" si="34"/>
        <v>131.41495171594133</v>
      </c>
      <c r="AM100" s="10">
        <f t="shared" si="34"/>
        <v>126.85612902240659</v>
      </c>
      <c r="AN100" s="10">
        <f t="shared" si="34"/>
        <v>122.45037700318105</v>
      </c>
      <c r="AO100" s="10">
        <f t="shared" si="34"/>
        <v>118.19119813579033</v>
      </c>
      <c r="AP100" s="10">
        <f t="shared" si="34"/>
        <v>114.07245688221879</v>
      </c>
    </row>
    <row r="101" spans="1:42" x14ac:dyDescent="0.2">
      <c r="A101" s="10">
        <f t="shared" si="22"/>
        <v>126</v>
      </c>
      <c r="B101" s="50">
        <f t="shared" si="23"/>
        <v>1.4140307208233709</v>
      </c>
      <c r="C101" s="50">
        <f t="shared" si="24"/>
        <v>1.6144956592601192</v>
      </c>
      <c r="D101" s="49">
        <f t="shared" si="25"/>
        <v>3.5311444663306948</v>
      </c>
      <c r="E101" s="49">
        <f t="shared" si="26"/>
        <v>23.137866408529039</v>
      </c>
      <c r="F101" s="49">
        <f t="shared" si="27"/>
        <v>9.013288543206265</v>
      </c>
      <c r="G101" s="51">
        <f t="shared" si="28"/>
        <v>2.421788264642763E-2</v>
      </c>
      <c r="H101" s="52">
        <f t="shared" si="29"/>
        <v>8.845225158122258E-2</v>
      </c>
      <c r="I101" s="10">
        <f t="shared" si="30"/>
        <v>414.58070637864535</v>
      </c>
      <c r="J101" s="10">
        <f t="shared" si="32"/>
        <v>379.98334671348618</v>
      </c>
      <c r="K101" s="10">
        <f t="shared" si="33"/>
        <v>364.83492279097919</v>
      </c>
      <c r="L101" s="10">
        <f t="shared" si="33"/>
        <v>347.74854657944024</v>
      </c>
      <c r="M101" s="10">
        <f t="shared" si="33"/>
        <v>332.48413480907266</v>
      </c>
      <c r="N101" s="10">
        <f t="shared" si="33"/>
        <v>318.52247732838828</v>
      </c>
      <c r="O101" s="10">
        <f t="shared" si="33"/>
        <v>305.58149623507097</v>
      </c>
      <c r="P101" s="10">
        <f t="shared" si="33"/>
        <v>293.48372018970389</v>
      </c>
      <c r="Q101" s="10">
        <f t="shared" si="33"/>
        <v>282.10661720169827</v>
      </c>
      <c r="R101" s="10">
        <f t="shared" si="33"/>
        <v>271.36001221732982</v>
      </c>
      <c r="S101" s="10">
        <f t="shared" si="33"/>
        <v>261.17440421902376</v>
      </c>
      <c r="T101" s="10">
        <f t="shared" si="33"/>
        <v>251.4943309903652</v>
      </c>
      <c r="U101" s="10">
        <f t="shared" si="33"/>
        <v>242.27432373686185</v>
      </c>
      <c r="V101" s="10">
        <f t="shared" si="33"/>
        <v>233.47629911287152</v>
      </c>
      <c r="W101" s="10">
        <f t="shared" si="33"/>
        <v>225.06780038886203</v>
      </c>
      <c r="X101" s="10">
        <f t="shared" si="33"/>
        <v>217.02076642083685</v>
      </c>
      <c r="Y101" s="10">
        <f t="shared" si="33"/>
        <v>209.31064286973984</v>
      </c>
      <c r="Z101" s="10">
        <f t="shared" si="33"/>
        <v>201.91572343501076</v>
      </c>
      <c r="AA101" s="10">
        <f t="shared" si="33"/>
        <v>194.81665048153891</v>
      </c>
      <c r="AB101" s="10">
        <f t="shared" si="34"/>
        <v>187.99602908793537</v>
      </c>
      <c r="AC101" s="10">
        <f t="shared" si="34"/>
        <v>181.43812369030221</v>
      </c>
      <c r="AD101" s="10">
        <f t="shared" si="34"/>
        <v>175.12861610656046</v>
      </c>
      <c r="AE101" s="10">
        <f t="shared" si="34"/>
        <v>169.05441000003259</v>
      </c>
      <c r="AF101" s="10">
        <f t="shared" si="34"/>
        <v>163.20347104061298</v>
      </c>
      <c r="AG101" s="10">
        <f t="shared" si="34"/>
        <v>157.56469489727829</v>
      </c>
      <c r="AH101" s="10">
        <f t="shared" si="34"/>
        <v>152.12779720488876</v>
      </c>
      <c r="AI101" s="10">
        <f t="shared" si="34"/>
        <v>146.88322107828589</v>
      </c>
      <c r="AJ101" s="10">
        <f t="shared" si="34"/>
        <v>141.82205878177325</v>
      </c>
      <c r="AK101" s="10">
        <f t="shared" si="34"/>
        <v>136.93598492286702</v>
      </c>
      <c r="AL101" s="10">
        <f t="shared" si="34"/>
        <v>132.21719910633138</v>
      </c>
      <c r="AM101" s="10">
        <f t="shared" si="34"/>
        <v>127.65837641279666</v>
      </c>
      <c r="AN101" s="10">
        <f t="shared" si="34"/>
        <v>123.25262439357111</v>
      </c>
      <c r="AO101" s="10">
        <f t="shared" si="34"/>
        <v>118.99344552618039</v>
      </c>
      <c r="AP101" s="10">
        <f t="shared" si="34"/>
        <v>114.87470427260885</v>
      </c>
    </row>
    <row r="102" spans="1:42" x14ac:dyDescent="0.2">
      <c r="A102" s="10">
        <f t="shared" si="22"/>
        <v>127</v>
      </c>
      <c r="B102" s="50">
        <f t="shared" si="23"/>
        <v>1.3913745540681761</v>
      </c>
      <c r="C102" s="50">
        <f t="shared" si="24"/>
        <v>1.6144956592601192</v>
      </c>
      <c r="D102" s="49">
        <f t="shared" si="25"/>
        <v>3.5591694224126846</v>
      </c>
      <c r="E102" s="49">
        <f t="shared" si="26"/>
        <v>23.392622056032586</v>
      </c>
      <c r="F102" s="49">
        <f t="shared" si="27"/>
        <v>9.1559443663818403</v>
      </c>
      <c r="G102" s="51">
        <f t="shared" si="28"/>
        <v>2.3653111546683647E-2</v>
      </c>
      <c r="H102" s="52">
        <f t="shared" si="29"/>
        <v>8.7147605349940066E-2</v>
      </c>
      <c r="I102" s="10">
        <f t="shared" si="30"/>
        <v>415.36580489341429</v>
      </c>
      <c r="J102" s="10">
        <f t="shared" si="32"/>
        <v>380.76000279346295</v>
      </c>
      <c r="K102" s="10">
        <f t="shared" si="33"/>
        <v>365.62002130574814</v>
      </c>
      <c r="L102" s="10">
        <f t="shared" si="33"/>
        <v>348.53364509420919</v>
      </c>
      <c r="M102" s="10">
        <f t="shared" si="33"/>
        <v>333.2692333238416</v>
      </c>
      <c r="N102" s="10">
        <f t="shared" si="33"/>
        <v>319.30757584315722</v>
      </c>
      <c r="O102" s="10">
        <f t="shared" si="33"/>
        <v>306.36659474983992</v>
      </c>
      <c r="P102" s="10">
        <f t="shared" si="33"/>
        <v>294.26881870447284</v>
      </c>
      <c r="Q102" s="10">
        <f t="shared" si="33"/>
        <v>282.89171571646722</v>
      </c>
      <c r="R102" s="10">
        <f t="shared" si="33"/>
        <v>272.14511073209877</v>
      </c>
      <c r="S102" s="10">
        <f t="shared" si="33"/>
        <v>261.9595027337927</v>
      </c>
      <c r="T102" s="10">
        <f t="shared" si="33"/>
        <v>252.27942950513412</v>
      </c>
      <c r="U102" s="10">
        <f t="shared" si="33"/>
        <v>243.05942225163076</v>
      </c>
      <c r="V102" s="10">
        <f t="shared" si="33"/>
        <v>234.26139762764043</v>
      </c>
      <c r="W102" s="10">
        <f t="shared" si="33"/>
        <v>225.85289890363094</v>
      </c>
      <c r="X102" s="10">
        <f t="shared" si="33"/>
        <v>217.80586493560577</v>
      </c>
      <c r="Y102" s="10">
        <f t="shared" si="33"/>
        <v>210.09574138450876</v>
      </c>
      <c r="Z102" s="10">
        <f t="shared" si="33"/>
        <v>202.70082194977968</v>
      </c>
      <c r="AA102" s="10">
        <f t="shared" si="33"/>
        <v>195.60174899630783</v>
      </c>
      <c r="AB102" s="10">
        <f t="shared" si="34"/>
        <v>188.78112760270429</v>
      </c>
      <c r="AC102" s="10">
        <f t="shared" si="34"/>
        <v>182.22322220507112</v>
      </c>
      <c r="AD102" s="10">
        <f t="shared" si="34"/>
        <v>175.91371462132938</v>
      </c>
      <c r="AE102" s="10">
        <f t="shared" si="34"/>
        <v>169.83950851480151</v>
      </c>
      <c r="AF102" s="10">
        <f t="shared" si="34"/>
        <v>163.9885695553819</v>
      </c>
      <c r="AG102" s="10">
        <f t="shared" si="34"/>
        <v>158.34979341204721</v>
      </c>
      <c r="AH102" s="10">
        <f t="shared" si="34"/>
        <v>152.91289571965768</v>
      </c>
      <c r="AI102" s="10">
        <f t="shared" si="34"/>
        <v>147.6683195930548</v>
      </c>
      <c r="AJ102" s="10">
        <f t="shared" si="34"/>
        <v>142.60715729654217</v>
      </c>
      <c r="AK102" s="10">
        <f t="shared" si="34"/>
        <v>137.72108343763594</v>
      </c>
      <c r="AL102" s="10">
        <f t="shared" si="34"/>
        <v>133.0022976211003</v>
      </c>
      <c r="AM102" s="10">
        <f t="shared" si="34"/>
        <v>128.44347492756557</v>
      </c>
      <c r="AN102" s="10">
        <f t="shared" si="34"/>
        <v>124.03772290834004</v>
      </c>
      <c r="AO102" s="10">
        <f t="shared" si="34"/>
        <v>119.77854404094933</v>
      </c>
      <c r="AP102" s="10">
        <f t="shared" si="34"/>
        <v>115.65980278737779</v>
      </c>
    </row>
    <row r="103" spans="1:42" x14ac:dyDescent="0.2">
      <c r="A103" s="10">
        <f t="shared" si="22"/>
        <v>128</v>
      </c>
      <c r="B103" s="50">
        <f t="shared" si="23"/>
        <v>1.3692258805680817</v>
      </c>
      <c r="C103" s="50">
        <f t="shared" si="24"/>
        <v>1.6144956592601192</v>
      </c>
      <c r="D103" s="49">
        <f t="shared" si="25"/>
        <v>3.587194378494674</v>
      </c>
      <c r="E103" s="49">
        <f t="shared" si="26"/>
        <v>23.648948499862907</v>
      </c>
      <c r="F103" s="49">
        <f t="shared" si="27"/>
        <v>9.3001709858842094</v>
      </c>
      <c r="G103" s="51">
        <f t="shared" si="28"/>
        <v>2.3104893947519519E-2</v>
      </c>
      <c r="H103" s="52">
        <f t="shared" si="29"/>
        <v>8.5869420943896838E-2</v>
      </c>
      <c r="I103" s="10">
        <f t="shared" si="30"/>
        <v>416.1342297642978</v>
      </c>
      <c r="J103" s="10">
        <f t="shared" si="32"/>
        <v>381.52021843941043</v>
      </c>
      <c r="K103" s="10">
        <f t="shared" si="33"/>
        <v>366.38844617663165</v>
      </c>
      <c r="L103" s="10">
        <f t="shared" si="33"/>
        <v>349.3020699650927</v>
      </c>
      <c r="M103" s="10">
        <f t="shared" si="33"/>
        <v>334.03765819472511</v>
      </c>
      <c r="N103" s="10">
        <f t="shared" si="33"/>
        <v>320.07600071404073</v>
      </c>
      <c r="O103" s="10">
        <f t="shared" si="33"/>
        <v>307.13501962072343</v>
      </c>
      <c r="P103" s="10">
        <f t="shared" si="33"/>
        <v>295.03724357535634</v>
      </c>
      <c r="Q103" s="10">
        <f t="shared" si="33"/>
        <v>283.66014058735072</v>
      </c>
      <c r="R103" s="10">
        <f t="shared" si="33"/>
        <v>272.91353560298228</v>
      </c>
      <c r="S103" s="10">
        <f t="shared" si="33"/>
        <v>262.72792760467621</v>
      </c>
      <c r="T103" s="10">
        <f t="shared" si="33"/>
        <v>253.0478543760176</v>
      </c>
      <c r="U103" s="10">
        <f t="shared" si="33"/>
        <v>243.82784712251424</v>
      </c>
      <c r="V103" s="10">
        <f t="shared" si="33"/>
        <v>235.02982249852391</v>
      </c>
      <c r="W103" s="10">
        <f t="shared" si="33"/>
        <v>226.62132377451442</v>
      </c>
      <c r="X103" s="10">
        <f t="shared" si="33"/>
        <v>218.57428980648925</v>
      </c>
      <c r="Y103" s="10">
        <f t="shared" si="33"/>
        <v>210.86416625539223</v>
      </c>
      <c r="Z103" s="10">
        <f t="shared" si="33"/>
        <v>203.46924682066316</v>
      </c>
      <c r="AA103" s="10">
        <f t="shared" si="33"/>
        <v>196.37017386719131</v>
      </c>
      <c r="AB103" s="10">
        <f t="shared" si="34"/>
        <v>189.54955247358777</v>
      </c>
      <c r="AC103" s="10">
        <f t="shared" si="34"/>
        <v>182.9916470759546</v>
      </c>
      <c r="AD103" s="10">
        <f t="shared" si="34"/>
        <v>176.68213949221285</v>
      </c>
      <c r="AE103" s="10">
        <f t="shared" si="34"/>
        <v>170.60793338568499</v>
      </c>
      <c r="AF103" s="10">
        <f t="shared" si="34"/>
        <v>164.75699442626538</v>
      </c>
      <c r="AG103" s="10">
        <f t="shared" si="34"/>
        <v>159.11821828293068</v>
      </c>
      <c r="AH103" s="10">
        <f t="shared" si="34"/>
        <v>153.68132059054116</v>
      </c>
      <c r="AI103" s="10">
        <f t="shared" si="34"/>
        <v>148.43674446393828</v>
      </c>
      <c r="AJ103" s="10">
        <f t="shared" si="34"/>
        <v>143.37558216742565</v>
      </c>
      <c r="AK103" s="10">
        <f t="shared" si="34"/>
        <v>138.48950830851942</v>
      </c>
      <c r="AL103" s="10">
        <f t="shared" si="34"/>
        <v>133.77072249198378</v>
      </c>
      <c r="AM103" s="10">
        <f t="shared" si="34"/>
        <v>129.21189979844905</v>
      </c>
      <c r="AN103" s="10">
        <f t="shared" si="34"/>
        <v>124.80614777922354</v>
      </c>
      <c r="AO103" s="10">
        <f t="shared" si="34"/>
        <v>120.54696891183282</v>
      </c>
      <c r="AP103" s="10">
        <f t="shared" si="34"/>
        <v>116.42822765826128</v>
      </c>
    </row>
    <row r="104" spans="1:42" x14ac:dyDescent="0.2">
      <c r="A104" s="10">
        <f t="shared" si="22"/>
        <v>129</v>
      </c>
      <c r="B104" s="50">
        <f t="shared" si="23"/>
        <v>1.3475705873197599</v>
      </c>
      <c r="C104" s="50">
        <f t="shared" si="24"/>
        <v>1.6144956592601192</v>
      </c>
      <c r="D104" s="49">
        <f t="shared" si="25"/>
        <v>3.6152193345766639</v>
      </c>
      <c r="E104" s="49">
        <f t="shared" si="26"/>
        <v>23.906845740020032</v>
      </c>
      <c r="F104" s="49">
        <f t="shared" si="27"/>
        <v>9.445968401713376</v>
      </c>
      <c r="G104" s="51">
        <f t="shared" si="28"/>
        <v>2.2572662352129205E-2</v>
      </c>
      <c r="H104" s="52">
        <f t="shared" si="29"/>
        <v>8.4617055935654134E-2</v>
      </c>
      <c r="I104" s="10">
        <f t="shared" si="30"/>
        <v>416.88644042130556</v>
      </c>
      <c r="J104" s="10">
        <f t="shared" si="32"/>
        <v>382.26444534840471</v>
      </c>
      <c r="K104" s="10">
        <f t="shared" si="33"/>
        <v>367.14065683363941</v>
      </c>
      <c r="L104" s="10">
        <f t="shared" si="33"/>
        <v>350.05428062210046</v>
      </c>
      <c r="M104" s="10">
        <f t="shared" si="33"/>
        <v>334.78986885173288</v>
      </c>
      <c r="N104" s="10">
        <f t="shared" si="33"/>
        <v>320.8282113710485</v>
      </c>
      <c r="O104" s="10">
        <f t="shared" si="33"/>
        <v>307.88723027773119</v>
      </c>
      <c r="P104" s="10">
        <f t="shared" si="33"/>
        <v>295.78945423236411</v>
      </c>
      <c r="Q104" s="10">
        <f t="shared" si="33"/>
        <v>284.41235124435849</v>
      </c>
      <c r="R104" s="10">
        <f t="shared" si="33"/>
        <v>273.66574625999004</v>
      </c>
      <c r="S104" s="10">
        <f t="shared" si="33"/>
        <v>263.48013826168398</v>
      </c>
      <c r="T104" s="10">
        <f t="shared" si="33"/>
        <v>253.80006503302539</v>
      </c>
      <c r="U104" s="10">
        <f t="shared" si="33"/>
        <v>244.58005777952204</v>
      </c>
      <c r="V104" s="10">
        <f t="shared" si="33"/>
        <v>235.78203315553171</v>
      </c>
      <c r="W104" s="10">
        <f t="shared" si="33"/>
        <v>227.37353443152222</v>
      </c>
      <c r="X104" s="10">
        <f t="shared" si="33"/>
        <v>219.32650046349704</v>
      </c>
      <c r="Y104" s="10">
        <f t="shared" si="33"/>
        <v>211.61637691240003</v>
      </c>
      <c r="Z104" s="10">
        <f t="shared" si="33"/>
        <v>204.22145747767095</v>
      </c>
      <c r="AA104" s="10">
        <f t="shared" si="33"/>
        <v>197.12238452419911</v>
      </c>
      <c r="AB104" s="10">
        <f t="shared" si="34"/>
        <v>190.30176313059556</v>
      </c>
      <c r="AC104" s="10">
        <f t="shared" si="34"/>
        <v>183.7438577329624</v>
      </c>
      <c r="AD104" s="10">
        <f t="shared" si="34"/>
        <v>177.43435014922065</v>
      </c>
      <c r="AE104" s="10">
        <f t="shared" si="34"/>
        <v>171.36014404269278</v>
      </c>
      <c r="AF104" s="10">
        <f t="shared" si="34"/>
        <v>165.50920508327317</v>
      </c>
      <c r="AG104" s="10">
        <f t="shared" si="34"/>
        <v>159.87042893993848</v>
      </c>
      <c r="AH104" s="10">
        <f t="shared" si="34"/>
        <v>154.43353124754896</v>
      </c>
      <c r="AI104" s="10">
        <f t="shared" si="34"/>
        <v>149.18895512094608</v>
      </c>
      <c r="AJ104" s="10">
        <f t="shared" si="34"/>
        <v>144.12779282443344</v>
      </c>
      <c r="AK104" s="10">
        <f t="shared" si="34"/>
        <v>139.24171896552721</v>
      </c>
      <c r="AL104" s="10">
        <f t="shared" si="34"/>
        <v>134.52293314899157</v>
      </c>
      <c r="AM104" s="10">
        <f t="shared" si="34"/>
        <v>129.96411045545685</v>
      </c>
      <c r="AN104" s="10">
        <f t="shared" si="34"/>
        <v>125.55835843623133</v>
      </c>
      <c r="AO104" s="10">
        <f t="shared" si="34"/>
        <v>121.29917956884061</v>
      </c>
      <c r="AP104" s="10">
        <f t="shared" si="34"/>
        <v>117.18043831526907</v>
      </c>
    </row>
    <row r="105" spans="1:42" x14ac:dyDescent="0.2">
      <c r="A105" s="10">
        <f t="shared" si="22"/>
        <v>130</v>
      </c>
      <c r="B105" s="50">
        <f t="shared" si="23"/>
        <v>1.3263950154626394</v>
      </c>
      <c r="C105" s="50">
        <f t="shared" si="24"/>
        <v>1.6144956592601192</v>
      </c>
      <c r="D105" s="49">
        <f t="shared" si="25"/>
        <v>3.6432442906586533</v>
      </c>
      <c r="E105" s="49">
        <f t="shared" si="26"/>
        <v>24.166313776503952</v>
      </c>
      <c r="F105" s="49">
        <f t="shared" si="27"/>
        <v>9.593336613869333</v>
      </c>
      <c r="G105" s="51">
        <f t="shared" si="28"/>
        <v>2.2055870852922526E-2</v>
      </c>
      <c r="H105" s="52">
        <f t="shared" si="29"/>
        <v>8.338988468808442E-2</v>
      </c>
      <c r="I105" s="10">
        <f t="shared" si="30"/>
        <v>417.62288109257605</v>
      </c>
      <c r="J105" s="10">
        <f t="shared" si="32"/>
        <v>382.9931203085236</v>
      </c>
      <c r="K105" s="10">
        <f t="shared" ref="K105:AA119" si="35">K104+(($B104+$B105)/2)^(4/3)/$B$5*$B$4</f>
        <v>367.8770975049099</v>
      </c>
      <c r="L105" s="10">
        <f t="shared" si="35"/>
        <v>350.79072129337095</v>
      </c>
      <c r="M105" s="10">
        <f t="shared" si="35"/>
        <v>335.52630952300336</v>
      </c>
      <c r="N105" s="10">
        <f t="shared" si="35"/>
        <v>321.56465204231898</v>
      </c>
      <c r="O105" s="10">
        <f t="shared" si="35"/>
        <v>308.62367094900168</v>
      </c>
      <c r="P105" s="10">
        <f t="shared" si="35"/>
        <v>296.52589490363459</v>
      </c>
      <c r="Q105" s="10">
        <f t="shared" si="35"/>
        <v>285.14879191562898</v>
      </c>
      <c r="R105" s="10">
        <f t="shared" si="35"/>
        <v>274.40218693126053</v>
      </c>
      <c r="S105" s="10">
        <f t="shared" si="35"/>
        <v>264.21657893295446</v>
      </c>
      <c r="T105" s="10">
        <f t="shared" si="35"/>
        <v>254.53650570429588</v>
      </c>
      <c r="U105" s="10">
        <f t="shared" si="35"/>
        <v>245.31649845079252</v>
      </c>
      <c r="V105" s="10">
        <f t="shared" si="35"/>
        <v>236.51847382680219</v>
      </c>
      <c r="W105" s="10">
        <f t="shared" si="35"/>
        <v>228.1099751027927</v>
      </c>
      <c r="X105" s="10">
        <f t="shared" si="35"/>
        <v>220.06294113476753</v>
      </c>
      <c r="Y105" s="10">
        <f t="shared" si="35"/>
        <v>212.35281758367051</v>
      </c>
      <c r="Z105" s="10">
        <f t="shared" si="35"/>
        <v>204.95789814894144</v>
      </c>
      <c r="AA105" s="10">
        <f t="shared" si="35"/>
        <v>197.85882519546959</v>
      </c>
      <c r="AB105" s="10">
        <f t="shared" si="34"/>
        <v>191.03820380186605</v>
      </c>
      <c r="AC105" s="10">
        <f t="shared" si="34"/>
        <v>184.48029840423288</v>
      </c>
      <c r="AD105" s="10">
        <f t="shared" si="34"/>
        <v>178.17079082049113</v>
      </c>
      <c r="AE105" s="10">
        <f t="shared" si="34"/>
        <v>172.09658471396327</v>
      </c>
      <c r="AF105" s="10">
        <f t="shared" si="34"/>
        <v>166.24564575454366</v>
      </c>
      <c r="AG105" s="10">
        <f t="shared" si="34"/>
        <v>160.60686961120896</v>
      </c>
      <c r="AH105" s="10">
        <f t="shared" si="34"/>
        <v>155.16997191881944</v>
      </c>
      <c r="AI105" s="10">
        <f t="shared" si="34"/>
        <v>149.92539579221656</v>
      </c>
      <c r="AJ105" s="10">
        <f t="shared" si="34"/>
        <v>144.86423349570393</v>
      </c>
      <c r="AK105" s="10">
        <f t="shared" si="34"/>
        <v>139.9781596367977</v>
      </c>
      <c r="AL105" s="10">
        <f t="shared" si="34"/>
        <v>135.25937382026206</v>
      </c>
      <c r="AM105" s="10">
        <f t="shared" si="34"/>
        <v>130.70055112672733</v>
      </c>
      <c r="AN105" s="10">
        <f t="shared" si="34"/>
        <v>126.29479910750182</v>
      </c>
      <c r="AO105" s="10">
        <f t="shared" si="34"/>
        <v>122.0356202401111</v>
      </c>
      <c r="AP105" s="10">
        <f t="shared" si="34"/>
        <v>117.91687898653956</v>
      </c>
    </row>
    <row r="106" spans="1:42" x14ac:dyDescent="0.2">
      <c r="A106" s="10">
        <f t="shared" si="22"/>
        <v>131</v>
      </c>
      <c r="B106" s="50">
        <f t="shared" si="23"/>
        <v>1.3056859441839708</v>
      </c>
      <c r="C106" s="50">
        <f t="shared" si="24"/>
        <v>1.6144956592601192</v>
      </c>
      <c r="D106" s="49">
        <f t="shared" si="25"/>
        <v>3.6712692467406431</v>
      </c>
      <c r="E106" s="49">
        <f t="shared" si="26"/>
        <v>24.42735260931466</v>
      </c>
      <c r="F106" s="49">
        <f t="shared" si="27"/>
        <v>9.7422756223520892</v>
      </c>
      <c r="G106" s="51">
        <f t="shared" si="28"/>
        <v>2.1553994263360354E-2</v>
      </c>
      <c r="H106" s="52">
        <f t="shared" si="29"/>
        <v>8.2187297945418111E-2</v>
      </c>
      <c r="I106" s="10">
        <f t="shared" si="30"/>
        <v>418.34398137914013</v>
      </c>
      <c r="J106" s="10">
        <f t="shared" si="32"/>
        <v>383.70666576138348</v>
      </c>
      <c r="K106" s="10">
        <f t="shared" si="35"/>
        <v>368.59819779147398</v>
      </c>
      <c r="L106" s="10">
        <f t="shared" si="35"/>
        <v>351.51182157993503</v>
      </c>
      <c r="M106" s="10">
        <f t="shared" si="35"/>
        <v>336.24740980956744</v>
      </c>
      <c r="N106" s="10">
        <f t="shared" si="35"/>
        <v>322.28575232888306</v>
      </c>
      <c r="O106" s="10">
        <f t="shared" si="35"/>
        <v>309.34477123556576</v>
      </c>
      <c r="P106" s="10">
        <f t="shared" si="35"/>
        <v>297.24699519019867</v>
      </c>
      <c r="Q106" s="10">
        <f t="shared" si="35"/>
        <v>285.86989220219306</v>
      </c>
      <c r="R106" s="10">
        <f t="shared" si="35"/>
        <v>275.12328721782461</v>
      </c>
      <c r="S106" s="10">
        <f t="shared" si="35"/>
        <v>264.93767921951854</v>
      </c>
      <c r="T106" s="10">
        <f t="shared" si="35"/>
        <v>255.25760599085993</v>
      </c>
      <c r="U106" s="10">
        <f t="shared" si="35"/>
        <v>246.03759873735657</v>
      </c>
      <c r="V106" s="10">
        <f t="shared" si="35"/>
        <v>237.23957411336625</v>
      </c>
      <c r="W106" s="10">
        <f t="shared" si="35"/>
        <v>228.83107538935676</v>
      </c>
      <c r="X106" s="10">
        <f t="shared" si="35"/>
        <v>220.78404142133158</v>
      </c>
      <c r="Y106" s="10">
        <f t="shared" si="35"/>
        <v>213.07391787023457</v>
      </c>
      <c r="Z106" s="10">
        <f t="shared" si="35"/>
        <v>205.67899843550549</v>
      </c>
      <c r="AA106" s="10">
        <f t="shared" si="35"/>
        <v>198.57992548203364</v>
      </c>
      <c r="AB106" s="10">
        <f t="shared" si="34"/>
        <v>191.7593040884301</v>
      </c>
      <c r="AC106" s="10">
        <f t="shared" si="34"/>
        <v>185.20139869079694</v>
      </c>
      <c r="AD106" s="10">
        <f t="shared" si="34"/>
        <v>178.89189110705519</v>
      </c>
      <c r="AE106" s="10">
        <f t="shared" si="34"/>
        <v>172.81768500052732</v>
      </c>
      <c r="AF106" s="10">
        <f t="shared" si="34"/>
        <v>166.96674604110771</v>
      </c>
      <c r="AG106" s="10">
        <f t="shared" si="34"/>
        <v>161.32796989777302</v>
      </c>
      <c r="AH106" s="10">
        <f t="shared" si="34"/>
        <v>155.89107220538349</v>
      </c>
      <c r="AI106" s="10">
        <f t="shared" si="34"/>
        <v>150.64649607878061</v>
      </c>
      <c r="AJ106" s="10">
        <f t="shared" si="34"/>
        <v>145.58533378226798</v>
      </c>
      <c r="AK106" s="10">
        <f t="shared" si="34"/>
        <v>140.69925992336175</v>
      </c>
      <c r="AL106" s="10">
        <f t="shared" si="34"/>
        <v>135.98047410682611</v>
      </c>
      <c r="AM106" s="10">
        <f t="shared" si="34"/>
        <v>131.42165141329139</v>
      </c>
      <c r="AN106" s="10">
        <f t="shared" si="34"/>
        <v>127.01589939406587</v>
      </c>
      <c r="AO106" s="10">
        <f t="shared" si="34"/>
        <v>122.75672052667515</v>
      </c>
      <c r="AP106" s="10">
        <f t="shared" si="34"/>
        <v>118.63797927310361</v>
      </c>
    </row>
    <row r="107" spans="1:42" x14ac:dyDescent="0.2">
      <c r="A107" s="10">
        <f t="shared" si="22"/>
        <v>132</v>
      </c>
      <c r="B107" s="50">
        <f t="shared" si="23"/>
        <v>1.285430575229972</v>
      </c>
      <c r="C107" s="50">
        <f t="shared" si="24"/>
        <v>1.6144956592601192</v>
      </c>
      <c r="D107" s="49">
        <f t="shared" si="25"/>
        <v>3.6992942028226325</v>
      </c>
      <c r="E107" s="49">
        <f t="shared" si="26"/>
        <v>24.689962238452168</v>
      </c>
      <c r="F107" s="49">
        <f t="shared" si="27"/>
        <v>9.8927854271616376</v>
      </c>
      <c r="G107" s="51">
        <f t="shared" si="28"/>
        <v>2.106652728451568E-2</v>
      </c>
      <c r="H107" s="52">
        <f t="shared" si="29"/>
        <v>8.1008702429913634E-2</v>
      </c>
      <c r="I107" s="10">
        <f t="shared" si="30"/>
        <v>419.05015680572126</v>
      </c>
      <c r="J107" s="10">
        <f t="shared" si="32"/>
        <v>384.40549034126047</v>
      </c>
      <c r="K107" s="10">
        <f t="shared" si="35"/>
        <v>369.3043732180551</v>
      </c>
      <c r="L107" s="10">
        <f t="shared" si="35"/>
        <v>352.21799700651616</v>
      </c>
      <c r="M107" s="10">
        <f t="shared" si="35"/>
        <v>336.95358523614857</v>
      </c>
      <c r="N107" s="10">
        <f t="shared" si="35"/>
        <v>322.99192775546419</v>
      </c>
      <c r="O107" s="10">
        <f t="shared" si="35"/>
        <v>310.05094666214688</v>
      </c>
      <c r="P107" s="10">
        <f t="shared" si="35"/>
        <v>297.9531706167798</v>
      </c>
      <c r="Q107" s="10">
        <f t="shared" si="35"/>
        <v>286.57606762877418</v>
      </c>
      <c r="R107" s="10">
        <f t="shared" si="35"/>
        <v>275.82946264440574</v>
      </c>
      <c r="S107" s="10">
        <f t="shared" si="35"/>
        <v>265.64385464609967</v>
      </c>
      <c r="T107" s="10">
        <f t="shared" si="35"/>
        <v>255.96378141744106</v>
      </c>
      <c r="U107" s="10">
        <f t="shared" si="35"/>
        <v>246.7437741639377</v>
      </c>
      <c r="V107" s="10">
        <f t="shared" si="35"/>
        <v>237.94574953994737</v>
      </c>
      <c r="W107" s="10">
        <f t="shared" si="35"/>
        <v>229.53725081593788</v>
      </c>
      <c r="X107" s="10">
        <f t="shared" si="35"/>
        <v>221.49021684791271</v>
      </c>
      <c r="Y107" s="10">
        <f t="shared" si="35"/>
        <v>213.78009329681569</v>
      </c>
      <c r="Z107" s="10">
        <f t="shared" si="35"/>
        <v>206.38517386208662</v>
      </c>
      <c r="AA107" s="10">
        <f t="shared" si="35"/>
        <v>199.28610090861477</v>
      </c>
      <c r="AB107" s="10">
        <f t="shared" si="34"/>
        <v>192.46547951501122</v>
      </c>
      <c r="AC107" s="10">
        <f t="shared" si="34"/>
        <v>185.90757411737806</v>
      </c>
      <c r="AD107" s="10">
        <f t="shared" si="34"/>
        <v>179.59806653363631</v>
      </c>
      <c r="AE107" s="10">
        <f t="shared" si="34"/>
        <v>173.52386042710845</v>
      </c>
      <c r="AF107" s="10">
        <f t="shared" si="34"/>
        <v>167.67292146768884</v>
      </c>
      <c r="AG107" s="10">
        <f t="shared" si="34"/>
        <v>162.03414532435414</v>
      </c>
      <c r="AH107" s="10">
        <f t="shared" si="34"/>
        <v>156.59724763196462</v>
      </c>
      <c r="AI107" s="10">
        <f t="shared" si="34"/>
        <v>151.35267150536174</v>
      </c>
      <c r="AJ107" s="10">
        <f t="shared" si="34"/>
        <v>146.29150920884911</v>
      </c>
      <c r="AK107" s="10">
        <f t="shared" si="34"/>
        <v>141.40543534994288</v>
      </c>
      <c r="AL107" s="10">
        <f t="shared" si="34"/>
        <v>136.68664953340723</v>
      </c>
      <c r="AM107" s="10">
        <f t="shared" si="34"/>
        <v>132.12782683987251</v>
      </c>
      <c r="AN107" s="10">
        <f t="shared" si="34"/>
        <v>127.72207482064699</v>
      </c>
      <c r="AO107" s="10">
        <f t="shared" si="34"/>
        <v>123.46289595325628</v>
      </c>
      <c r="AP107" s="10">
        <f t="shared" si="34"/>
        <v>119.34415469968474</v>
      </c>
    </row>
    <row r="108" spans="1:42" x14ac:dyDescent="0.2">
      <c r="A108" s="10">
        <f t="shared" si="22"/>
        <v>133</v>
      </c>
      <c r="B108" s="50">
        <f t="shared" si="23"/>
        <v>1.265616517999038</v>
      </c>
      <c r="C108" s="50">
        <f t="shared" si="24"/>
        <v>1.6144956592601192</v>
      </c>
      <c r="D108" s="49">
        <f t="shared" si="25"/>
        <v>3.7273191589046224</v>
      </c>
      <c r="E108" s="49">
        <f t="shared" si="26"/>
        <v>24.954142663916475</v>
      </c>
      <c r="F108" s="49">
        <f t="shared" si="27"/>
        <v>10.044866028297983</v>
      </c>
      <c r="G108" s="51">
        <f t="shared" si="28"/>
        <v>2.0592983705132416E-2</v>
      </c>
      <c r="H108" s="52">
        <f t="shared" si="29"/>
        <v>7.9853520444442772E-2</v>
      </c>
      <c r="I108" s="10">
        <f t="shared" si="30"/>
        <v>419.74180934864523</v>
      </c>
      <c r="J108" s="10">
        <f t="shared" si="32"/>
        <v>385.0899893918438</v>
      </c>
      <c r="K108" s="10">
        <f t="shared" si="35"/>
        <v>369.99602576097908</v>
      </c>
      <c r="L108" s="10">
        <f t="shared" si="35"/>
        <v>352.90964954944013</v>
      </c>
      <c r="M108" s="10">
        <f t="shared" si="35"/>
        <v>337.64523777907254</v>
      </c>
      <c r="N108" s="10">
        <f t="shared" si="35"/>
        <v>323.68358029838816</v>
      </c>
      <c r="O108" s="10">
        <f t="shared" si="35"/>
        <v>310.74259920507086</v>
      </c>
      <c r="P108" s="10">
        <f t="shared" si="35"/>
        <v>298.64482315970378</v>
      </c>
      <c r="Q108" s="10">
        <f t="shared" si="35"/>
        <v>287.26772017169816</v>
      </c>
      <c r="R108" s="10">
        <f t="shared" si="35"/>
        <v>276.52111518732971</v>
      </c>
      <c r="S108" s="10">
        <f t="shared" si="35"/>
        <v>266.33550718902364</v>
      </c>
      <c r="T108" s="10">
        <f t="shared" si="35"/>
        <v>256.65543396036503</v>
      </c>
      <c r="U108" s="10">
        <f t="shared" si="35"/>
        <v>247.43542670686168</v>
      </c>
      <c r="V108" s="10">
        <f t="shared" si="35"/>
        <v>238.63740208287135</v>
      </c>
      <c r="W108" s="10">
        <f t="shared" si="35"/>
        <v>230.22890335886186</v>
      </c>
      <c r="X108" s="10">
        <f t="shared" si="35"/>
        <v>222.18186939083668</v>
      </c>
      <c r="Y108" s="10">
        <f t="shared" si="35"/>
        <v>214.47174583973967</v>
      </c>
      <c r="Z108" s="10">
        <f t="shared" si="35"/>
        <v>207.07682640501059</v>
      </c>
      <c r="AA108" s="10">
        <f t="shared" si="35"/>
        <v>199.97775345153875</v>
      </c>
      <c r="AB108" s="10">
        <f t="shared" si="34"/>
        <v>193.1571320579352</v>
      </c>
      <c r="AC108" s="10">
        <f t="shared" si="34"/>
        <v>186.59922666030204</v>
      </c>
      <c r="AD108" s="10">
        <f t="shared" si="34"/>
        <v>180.28971907656029</v>
      </c>
      <c r="AE108" s="10">
        <f t="shared" si="34"/>
        <v>174.21551297003242</v>
      </c>
      <c r="AF108" s="10">
        <f t="shared" si="34"/>
        <v>168.36457401061281</v>
      </c>
      <c r="AG108" s="10">
        <f t="shared" si="34"/>
        <v>162.72579786727812</v>
      </c>
      <c r="AH108" s="10">
        <f t="shared" si="34"/>
        <v>157.2889001748886</v>
      </c>
      <c r="AI108" s="10">
        <f t="shared" si="34"/>
        <v>152.04432404828572</v>
      </c>
      <c r="AJ108" s="10">
        <f t="shared" si="34"/>
        <v>146.98316175177308</v>
      </c>
      <c r="AK108" s="10">
        <f t="shared" si="34"/>
        <v>142.09708789286685</v>
      </c>
      <c r="AL108" s="10">
        <f t="shared" si="34"/>
        <v>137.37830207633121</v>
      </c>
      <c r="AM108" s="10">
        <f t="shared" si="34"/>
        <v>132.81947938279649</v>
      </c>
      <c r="AN108" s="10">
        <f t="shared" si="34"/>
        <v>128.41372736357096</v>
      </c>
      <c r="AO108" s="10">
        <f t="shared" si="34"/>
        <v>124.15454849618025</v>
      </c>
      <c r="AP108" s="10">
        <f t="shared" si="34"/>
        <v>120.03580724260871</v>
      </c>
    </row>
    <row r="109" spans="1:42" x14ac:dyDescent="0.2">
      <c r="A109" s="10">
        <f t="shared" si="22"/>
        <v>134</v>
      </c>
      <c r="B109" s="50">
        <f t="shared" si="23"/>
        <v>1.2462317751941674</v>
      </c>
      <c r="C109" s="50">
        <f t="shared" si="24"/>
        <v>1.6144956592601192</v>
      </c>
      <c r="D109" s="49">
        <f t="shared" si="25"/>
        <v>3.7553441149866118</v>
      </c>
      <c r="E109" s="49">
        <f t="shared" si="26"/>
        <v>25.219893885707567</v>
      </c>
      <c r="F109" s="49">
        <f t="shared" si="27"/>
        <v>10.198517425761121</v>
      </c>
      <c r="G109" s="51">
        <f t="shared" si="28"/>
        <v>2.0132895633973833E-2</v>
      </c>
      <c r="H109" s="52">
        <f t="shared" si="29"/>
        <v>7.8721189481256948E-2</v>
      </c>
      <c r="I109" s="10">
        <f t="shared" si="30"/>
        <v>420.41932794188193</v>
      </c>
      <c r="J109" s="10">
        <f t="shared" si="32"/>
        <v>385.76054546161845</v>
      </c>
      <c r="K109" s="10">
        <f t="shared" si="35"/>
        <v>370.67354435421578</v>
      </c>
      <c r="L109" s="10">
        <f t="shared" si="35"/>
        <v>353.58716814267683</v>
      </c>
      <c r="M109" s="10">
        <f t="shared" si="35"/>
        <v>338.32275637230924</v>
      </c>
      <c r="N109" s="10">
        <f t="shared" si="35"/>
        <v>324.36109889162486</v>
      </c>
      <c r="O109" s="10">
        <f t="shared" si="35"/>
        <v>311.42011779830756</v>
      </c>
      <c r="P109" s="10">
        <f t="shared" si="35"/>
        <v>299.32234175294047</v>
      </c>
      <c r="Q109" s="10">
        <f t="shared" si="35"/>
        <v>287.94523876493486</v>
      </c>
      <c r="R109" s="10">
        <f t="shared" si="35"/>
        <v>277.19863378056641</v>
      </c>
      <c r="S109" s="10">
        <f t="shared" si="35"/>
        <v>267.01302578226034</v>
      </c>
      <c r="T109" s="10">
        <f t="shared" si="35"/>
        <v>257.33295255360173</v>
      </c>
      <c r="U109" s="10">
        <f t="shared" si="35"/>
        <v>248.1129453000984</v>
      </c>
      <c r="V109" s="10">
        <f t="shared" si="35"/>
        <v>239.31492067610807</v>
      </c>
      <c r="W109" s="10">
        <f t="shared" si="35"/>
        <v>230.90642195209858</v>
      </c>
      <c r="X109" s="10">
        <f t="shared" si="35"/>
        <v>222.85938798407341</v>
      </c>
      <c r="Y109" s="10">
        <f t="shared" si="35"/>
        <v>215.14926443297639</v>
      </c>
      <c r="Z109" s="10">
        <f t="shared" si="35"/>
        <v>207.75434499824732</v>
      </c>
      <c r="AA109" s="10">
        <f t="shared" si="35"/>
        <v>200.65527204477547</v>
      </c>
      <c r="AB109" s="10">
        <f t="shared" si="34"/>
        <v>193.83465065117193</v>
      </c>
      <c r="AC109" s="10">
        <f t="shared" si="34"/>
        <v>187.27674525353876</v>
      </c>
      <c r="AD109" s="10">
        <f t="shared" si="34"/>
        <v>180.96723766979702</v>
      </c>
      <c r="AE109" s="10">
        <f t="shared" si="34"/>
        <v>174.89303156326915</v>
      </c>
      <c r="AF109" s="10">
        <f t="shared" si="34"/>
        <v>169.04209260384954</v>
      </c>
      <c r="AG109" s="10">
        <f t="shared" si="34"/>
        <v>163.40331646051484</v>
      </c>
      <c r="AH109" s="10">
        <f t="shared" si="34"/>
        <v>157.96641876812532</v>
      </c>
      <c r="AI109" s="10">
        <f t="shared" si="34"/>
        <v>152.72184264152244</v>
      </c>
      <c r="AJ109" s="10">
        <f t="shared" si="34"/>
        <v>147.66068034500981</v>
      </c>
      <c r="AK109" s="10">
        <f t="shared" si="34"/>
        <v>142.77460648610358</v>
      </c>
      <c r="AL109" s="10">
        <f t="shared" si="34"/>
        <v>138.05582066956794</v>
      </c>
      <c r="AM109" s="10">
        <f t="shared" si="34"/>
        <v>133.49699797603321</v>
      </c>
      <c r="AN109" s="10">
        <f t="shared" si="34"/>
        <v>129.09124595680768</v>
      </c>
      <c r="AO109" s="10">
        <f t="shared" si="34"/>
        <v>124.83206708941697</v>
      </c>
      <c r="AP109" s="10">
        <f t="shared" si="34"/>
        <v>120.71332583584542</v>
      </c>
    </row>
    <row r="110" spans="1:42" x14ac:dyDescent="0.2">
      <c r="A110" s="10">
        <f t="shared" si="22"/>
        <v>135</v>
      </c>
      <c r="B110" s="50">
        <f t="shared" si="23"/>
        <v>1.227264729012653</v>
      </c>
      <c r="C110" s="50">
        <f t="shared" si="24"/>
        <v>1.6144956592601192</v>
      </c>
      <c r="D110" s="49">
        <f t="shared" si="25"/>
        <v>3.7833690710686017</v>
      </c>
      <c r="E110" s="49">
        <f t="shared" si="26"/>
        <v>25.487215903825469</v>
      </c>
      <c r="F110" s="49">
        <f t="shared" si="27"/>
        <v>10.353739619551057</v>
      </c>
      <c r="G110" s="51">
        <f t="shared" si="28"/>
        <v>1.9685812763280436E-2</v>
      </c>
      <c r="H110" s="52">
        <f t="shared" si="29"/>
        <v>7.7611161837160783E-2</v>
      </c>
      <c r="I110" s="10">
        <f t="shared" si="30"/>
        <v>421.08308896219341</v>
      </c>
      <c r="J110" s="10">
        <f t="shared" si="32"/>
        <v>386.41752877882823</v>
      </c>
      <c r="K110" s="10">
        <f t="shared" si="35"/>
        <v>371.33730537452726</v>
      </c>
      <c r="L110" s="10">
        <f t="shared" si="35"/>
        <v>354.25092916298831</v>
      </c>
      <c r="M110" s="10">
        <f t="shared" si="35"/>
        <v>338.98651739262073</v>
      </c>
      <c r="N110" s="10">
        <f t="shared" si="35"/>
        <v>325.02485991193635</v>
      </c>
      <c r="O110" s="10">
        <f t="shared" si="35"/>
        <v>312.08387881861904</v>
      </c>
      <c r="P110" s="10">
        <f t="shared" si="35"/>
        <v>299.98610277325196</v>
      </c>
      <c r="Q110" s="10">
        <f t="shared" si="35"/>
        <v>288.60899978524634</v>
      </c>
      <c r="R110" s="10">
        <f t="shared" si="35"/>
        <v>277.86239480087789</v>
      </c>
      <c r="S110" s="10">
        <f t="shared" si="35"/>
        <v>267.67678680257183</v>
      </c>
      <c r="T110" s="10">
        <f t="shared" si="35"/>
        <v>257.99671357391321</v>
      </c>
      <c r="U110" s="10">
        <f t="shared" si="35"/>
        <v>248.77670632040989</v>
      </c>
      <c r="V110" s="10">
        <f t="shared" si="35"/>
        <v>239.97868169641956</v>
      </c>
      <c r="W110" s="10">
        <f t="shared" si="35"/>
        <v>231.57018297241007</v>
      </c>
      <c r="X110" s="10">
        <f t="shared" si="35"/>
        <v>223.52314900438489</v>
      </c>
      <c r="Y110" s="10">
        <f t="shared" si="35"/>
        <v>215.81302545328788</v>
      </c>
      <c r="Z110" s="10">
        <f t="shared" si="35"/>
        <v>208.4181060185588</v>
      </c>
      <c r="AA110" s="10">
        <f t="shared" si="35"/>
        <v>201.31903306508696</v>
      </c>
      <c r="AB110" s="10">
        <f t="shared" si="34"/>
        <v>194.49841167148341</v>
      </c>
      <c r="AC110" s="10">
        <f t="shared" si="34"/>
        <v>187.94050627385025</v>
      </c>
      <c r="AD110" s="10">
        <f t="shared" si="34"/>
        <v>181.6309986901085</v>
      </c>
      <c r="AE110" s="10">
        <f t="shared" si="34"/>
        <v>175.55679258358063</v>
      </c>
      <c r="AF110" s="10">
        <f t="shared" si="34"/>
        <v>169.70585362416102</v>
      </c>
      <c r="AG110" s="10">
        <f t="shared" si="34"/>
        <v>164.06707748082633</v>
      </c>
      <c r="AH110" s="10">
        <f t="shared" si="34"/>
        <v>158.63017978843681</v>
      </c>
      <c r="AI110" s="10">
        <f t="shared" si="34"/>
        <v>153.38560366183393</v>
      </c>
      <c r="AJ110" s="10">
        <f t="shared" si="34"/>
        <v>148.32444136532129</v>
      </c>
      <c r="AK110" s="10">
        <f t="shared" si="34"/>
        <v>143.43836750641506</v>
      </c>
      <c r="AL110" s="10">
        <f t="shared" si="34"/>
        <v>138.71958168987942</v>
      </c>
      <c r="AM110" s="10">
        <f t="shared" si="34"/>
        <v>134.1607589963447</v>
      </c>
      <c r="AN110" s="10">
        <f t="shared" si="34"/>
        <v>129.75500697711917</v>
      </c>
      <c r="AO110" s="10">
        <f t="shared" si="34"/>
        <v>125.49582810972845</v>
      </c>
      <c r="AP110" s="10">
        <f t="shared" si="34"/>
        <v>121.37708685615691</v>
      </c>
    </row>
    <row r="111" spans="1:42" x14ac:dyDescent="0.2">
      <c r="A111" s="10">
        <f t="shared" si="22"/>
        <v>136</v>
      </c>
      <c r="B111" s="50">
        <f t="shared" si="23"/>
        <v>1.2087041278520985</v>
      </c>
      <c r="C111" s="50">
        <f t="shared" si="24"/>
        <v>1.6144956592601192</v>
      </c>
      <c r="D111" s="49">
        <f t="shared" si="25"/>
        <v>3.8113940271505915</v>
      </c>
      <c r="E111" s="49">
        <f t="shared" si="26"/>
        <v>25.756108718270148</v>
      </c>
      <c r="F111" s="49">
        <f t="shared" si="27"/>
        <v>10.510532609667788</v>
      </c>
      <c r="G111" s="51">
        <f t="shared" si="28"/>
        <v>1.9251301662183553E-2</v>
      </c>
      <c r="H111" s="52">
        <f t="shared" si="29"/>
        <v>7.6522904235292927E-2</v>
      </c>
      <c r="I111" s="10">
        <f t="shared" si="30"/>
        <v>421.73345669431637</v>
      </c>
      <c r="J111" s="10">
        <f t="shared" si="32"/>
        <v>387.06129770692536</v>
      </c>
      <c r="K111" s="10">
        <f t="shared" si="35"/>
        <v>371.98767310665022</v>
      </c>
      <c r="L111" s="10">
        <f t="shared" si="35"/>
        <v>354.90129689511127</v>
      </c>
      <c r="M111" s="10">
        <f t="shared" si="35"/>
        <v>339.63688512474369</v>
      </c>
      <c r="N111" s="10">
        <f t="shared" si="35"/>
        <v>325.67522764405931</v>
      </c>
      <c r="O111" s="10">
        <f t="shared" si="35"/>
        <v>312.734246550742</v>
      </c>
      <c r="P111" s="10">
        <f t="shared" si="35"/>
        <v>300.63647050537492</v>
      </c>
      <c r="Q111" s="10">
        <f t="shared" si="35"/>
        <v>289.2593675173693</v>
      </c>
      <c r="R111" s="10">
        <f t="shared" si="35"/>
        <v>278.51276253300085</v>
      </c>
      <c r="S111" s="10">
        <f t="shared" si="35"/>
        <v>268.32715453469478</v>
      </c>
      <c r="T111" s="10">
        <f t="shared" si="35"/>
        <v>258.64708130603617</v>
      </c>
      <c r="U111" s="10">
        <f t="shared" si="35"/>
        <v>249.42707405253284</v>
      </c>
      <c r="V111" s="10">
        <f t="shared" si="35"/>
        <v>240.62904942854252</v>
      </c>
      <c r="W111" s="10">
        <f t="shared" si="35"/>
        <v>232.22055070453303</v>
      </c>
      <c r="X111" s="10">
        <f t="shared" si="35"/>
        <v>224.17351673650785</v>
      </c>
      <c r="Y111" s="10">
        <f t="shared" si="35"/>
        <v>216.46339318541084</v>
      </c>
      <c r="Z111" s="10">
        <f t="shared" si="35"/>
        <v>209.06847375068176</v>
      </c>
      <c r="AA111" s="10">
        <f t="shared" si="35"/>
        <v>201.96940079720991</v>
      </c>
      <c r="AB111" s="10">
        <f t="shared" ref="AB111:AP126" si="36">AB110+(($B110+$B111)/2)^(4/3)/$B$5*$B$4</f>
        <v>195.14877940360637</v>
      </c>
      <c r="AC111" s="10">
        <f t="shared" si="36"/>
        <v>188.59087400597321</v>
      </c>
      <c r="AD111" s="10">
        <f t="shared" si="36"/>
        <v>182.28136642223146</v>
      </c>
      <c r="AE111" s="10">
        <f t="shared" si="36"/>
        <v>176.20716031570359</v>
      </c>
      <c r="AF111" s="10">
        <f t="shared" si="36"/>
        <v>170.35622135628398</v>
      </c>
      <c r="AG111" s="10">
        <f t="shared" si="36"/>
        <v>164.71744521294929</v>
      </c>
      <c r="AH111" s="10">
        <f t="shared" si="36"/>
        <v>159.28054752055976</v>
      </c>
      <c r="AI111" s="10">
        <f t="shared" si="36"/>
        <v>154.03597139395688</v>
      </c>
      <c r="AJ111" s="10">
        <f t="shared" si="36"/>
        <v>148.97480909744425</v>
      </c>
      <c r="AK111" s="10">
        <f t="shared" si="36"/>
        <v>144.08873523853802</v>
      </c>
      <c r="AL111" s="10">
        <f t="shared" si="36"/>
        <v>139.36994942200238</v>
      </c>
      <c r="AM111" s="10">
        <f t="shared" si="36"/>
        <v>134.81112672846766</v>
      </c>
      <c r="AN111" s="10">
        <f t="shared" si="36"/>
        <v>130.40537470924212</v>
      </c>
      <c r="AO111" s="10">
        <f t="shared" si="36"/>
        <v>126.14619584185141</v>
      </c>
      <c r="AP111" s="10">
        <f t="shared" si="36"/>
        <v>122.02745458827987</v>
      </c>
    </row>
    <row r="112" spans="1:42" x14ac:dyDescent="0.2">
      <c r="A112" s="10">
        <f t="shared" si="22"/>
        <v>137</v>
      </c>
      <c r="B112" s="50">
        <f t="shared" si="23"/>
        <v>1.190539073512684</v>
      </c>
      <c r="C112" s="50">
        <f t="shared" si="24"/>
        <v>1.6144956592601192</v>
      </c>
      <c r="D112" s="49">
        <f t="shared" si="25"/>
        <v>3.8394189832325809</v>
      </c>
      <c r="E112" s="49">
        <f t="shared" si="26"/>
        <v>26.026572329041635</v>
      </c>
      <c r="F112" s="49">
        <f t="shared" si="27"/>
        <v>10.668896396111311</v>
      </c>
      <c r="G112" s="51">
        <f t="shared" si="28"/>
        <v>1.8828945098950466E-2</v>
      </c>
      <c r="H112" s="52">
        <f t="shared" si="29"/>
        <v>7.5455897453683585E-2</v>
      </c>
      <c r="I112" s="10">
        <f t="shared" si="30"/>
        <v>422.37078377706399</v>
      </c>
      <c r="J112" s="10">
        <f t="shared" si="32"/>
        <v>387.6921991813694</v>
      </c>
      <c r="K112" s="10">
        <f t="shared" si="35"/>
        <v>372.62500018939784</v>
      </c>
      <c r="L112" s="10">
        <f t="shared" si="35"/>
        <v>355.53862397785889</v>
      </c>
      <c r="M112" s="10">
        <f t="shared" si="35"/>
        <v>340.2742122074913</v>
      </c>
      <c r="N112" s="10">
        <f t="shared" si="35"/>
        <v>326.31255472680692</v>
      </c>
      <c r="O112" s="10">
        <f t="shared" si="35"/>
        <v>313.37157363348962</v>
      </c>
      <c r="P112" s="10">
        <f t="shared" si="35"/>
        <v>301.27379758812253</v>
      </c>
      <c r="Q112" s="10">
        <f t="shared" si="35"/>
        <v>289.89669460011692</v>
      </c>
      <c r="R112" s="10">
        <f t="shared" si="35"/>
        <v>279.15008961574847</v>
      </c>
      <c r="S112" s="10">
        <f t="shared" si="35"/>
        <v>268.9644816174424</v>
      </c>
      <c r="T112" s="10">
        <f t="shared" si="35"/>
        <v>259.28440838878379</v>
      </c>
      <c r="U112" s="10">
        <f t="shared" si="35"/>
        <v>250.06440113528046</v>
      </c>
      <c r="V112" s="10">
        <f t="shared" si="35"/>
        <v>241.26637651129013</v>
      </c>
      <c r="W112" s="10">
        <f t="shared" si="35"/>
        <v>232.85787778728064</v>
      </c>
      <c r="X112" s="10">
        <f t="shared" si="35"/>
        <v>224.81084381925547</v>
      </c>
      <c r="Y112" s="10">
        <f t="shared" si="35"/>
        <v>217.10072026815845</v>
      </c>
      <c r="Z112" s="10">
        <f t="shared" si="35"/>
        <v>209.70580083342938</v>
      </c>
      <c r="AA112" s="10">
        <f t="shared" si="35"/>
        <v>202.60672787995753</v>
      </c>
      <c r="AB112" s="10">
        <f t="shared" si="36"/>
        <v>195.78610648635399</v>
      </c>
      <c r="AC112" s="10">
        <f t="shared" si="36"/>
        <v>189.22820108872082</v>
      </c>
      <c r="AD112" s="10">
        <f t="shared" si="36"/>
        <v>182.91869350497907</v>
      </c>
      <c r="AE112" s="10">
        <f t="shared" si="36"/>
        <v>176.84448739845121</v>
      </c>
      <c r="AF112" s="10">
        <f t="shared" si="36"/>
        <v>170.9935484390316</v>
      </c>
      <c r="AG112" s="10">
        <f t="shared" si="36"/>
        <v>165.3547722956969</v>
      </c>
      <c r="AH112" s="10">
        <f t="shared" si="36"/>
        <v>159.91787460330738</v>
      </c>
      <c r="AI112" s="10">
        <f t="shared" si="36"/>
        <v>154.6732984767045</v>
      </c>
      <c r="AJ112" s="10">
        <f t="shared" si="36"/>
        <v>149.61213618019187</v>
      </c>
      <c r="AK112" s="10">
        <f t="shared" si="36"/>
        <v>144.72606232128564</v>
      </c>
      <c r="AL112" s="10">
        <f t="shared" si="36"/>
        <v>140.00727650475</v>
      </c>
      <c r="AM112" s="10">
        <f t="shared" si="36"/>
        <v>135.44845381121527</v>
      </c>
      <c r="AN112" s="10">
        <f t="shared" si="36"/>
        <v>131.04270179198974</v>
      </c>
      <c r="AO112" s="10">
        <f t="shared" si="36"/>
        <v>126.78352292459904</v>
      </c>
      <c r="AP112" s="10">
        <f t="shared" si="36"/>
        <v>122.6647816710275</v>
      </c>
    </row>
    <row r="113" spans="1:42" x14ac:dyDescent="0.2">
      <c r="A113" s="10">
        <f t="shared" si="22"/>
        <v>138</v>
      </c>
      <c r="B113" s="50">
        <f t="shared" si="23"/>
        <v>1.1727590088764031</v>
      </c>
      <c r="C113" s="50">
        <f t="shared" si="24"/>
        <v>1.6144956592601192</v>
      </c>
      <c r="D113" s="49">
        <f t="shared" si="25"/>
        <v>3.8674439393145708</v>
      </c>
      <c r="E113" s="49">
        <f t="shared" si="26"/>
        <v>26.298606736139913</v>
      </c>
      <c r="F113" s="49">
        <f t="shared" si="27"/>
        <v>10.82883097888163</v>
      </c>
      <c r="G113" s="51">
        <f t="shared" si="28"/>
        <v>1.8418341390963641E-2</v>
      </c>
      <c r="H113" s="52">
        <f t="shared" si="29"/>
        <v>7.4409635960728429E-2</v>
      </c>
      <c r="I113" s="10">
        <f t="shared" si="30"/>
        <v>422.99541163119017</v>
      </c>
      <c r="J113" s="10">
        <f t="shared" si="32"/>
        <v>388.31056912859964</v>
      </c>
      <c r="K113" s="10">
        <f t="shared" si="35"/>
        <v>373.24962804352401</v>
      </c>
      <c r="L113" s="10">
        <f t="shared" si="35"/>
        <v>356.16325183198506</v>
      </c>
      <c r="M113" s="10">
        <f t="shared" si="35"/>
        <v>340.89884006161748</v>
      </c>
      <c r="N113" s="10">
        <f t="shared" si="35"/>
        <v>326.9371825809331</v>
      </c>
      <c r="O113" s="10">
        <f t="shared" si="35"/>
        <v>313.99620148761579</v>
      </c>
      <c r="P113" s="10">
        <f t="shared" si="35"/>
        <v>301.89842544224871</v>
      </c>
      <c r="Q113" s="10">
        <f t="shared" si="35"/>
        <v>290.52132245424309</v>
      </c>
      <c r="R113" s="10">
        <f t="shared" si="35"/>
        <v>279.77471746987464</v>
      </c>
      <c r="S113" s="10">
        <f t="shared" si="35"/>
        <v>269.58910947156858</v>
      </c>
      <c r="T113" s="10">
        <f t="shared" si="35"/>
        <v>259.90903624290996</v>
      </c>
      <c r="U113" s="10">
        <f t="shared" si="35"/>
        <v>250.68902898940664</v>
      </c>
      <c r="V113" s="10">
        <f t="shared" si="35"/>
        <v>241.89100436541631</v>
      </c>
      <c r="W113" s="10">
        <f t="shared" si="35"/>
        <v>233.48250564140682</v>
      </c>
      <c r="X113" s="10">
        <f t="shared" si="35"/>
        <v>225.43547167338164</v>
      </c>
      <c r="Y113" s="10">
        <f t="shared" si="35"/>
        <v>217.72534812228463</v>
      </c>
      <c r="Z113" s="10">
        <f t="shared" si="35"/>
        <v>210.33042868755555</v>
      </c>
      <c r="AA113" s="10">
        <f t="shared" si="35"/>
        <v>203.23135573408371</v>
      </c>
      <c r="AB113" s="10">
        <f t="shared" si="36"/>
        <v>196.41073434048016</v>
      </c>
      <c r="AC113" s="10">
        <f t="shared" si="36"/>
        <v>189.852828942847</v>
      </c>
      <c r="AD113" s="10">
        <f t="shared" si="36"/>
        <v>183.54332135910525</v>
      </c>
      <c r="AE113" s="10">
        <f t="shared" si="36"/>
        <v>177.46911525257738</v>
      </c>
      <c r="AF113" s="10">
        <f t="shared" si="36"/>
        <v>171.61817629315777</v>
      </c>
      <c r="AG113" s="10">
        <f t="shared" si="36"/>
        <v>165.97940014982308</v>
      </c>
      <c r="AH113" s="10">
        <f t="shared" si="36"/>
        <v>160.54250245743356</v>
      </c>
      <c r="AI113" s="10">
        <f t="shared" si="36"/>
        <v>155.29792633083068</v>
      </c>
      <c r="AJ113" s="10">
        <f t="shared" si="36"/>
        <v>150.23676403431804</v>
      </c>
      <c r="AK113" s="10">
        <f t="shared" si="36"/>
        <v>145.35069017541181</v>
      </c>
      <c r="AL113" s="10">
        <f t="shared" si="36"/>
        <v>140.63190435887617</v>
      </c>
      <c r="AM113" s="10">
        <f t="shared" si="36"/>
        <v>136.07308166534145</v>
      </c>
      <c r="AN113" s="10">
        <f t="shared" si="36"/>
        <v>131.66732964611592</v>
      </c>
      <c r="AO113" s="10">
        <f t="shared" si="36"/>
        <v>127.40815077872523</v>
      </c>
      <c r="AP113" s="10">
        <f t="shared" si="36"/>
        <v>123.28940952515369</v>
      </c>
    </row>
    <row r="114" spans="1:42" x14ac:dyDescent="0.2">
      <c r="A114" s="10">
        <f t="shared" si="22"/>
        <v>139</v>
      </c>
      <c r="B114" s="50">
        <f t="shared" si="23"/>
        <v>1.1553537060448693</v>
      </c>
      <c r="C114" s="50">
        <f t="shared" si="24"/>
        <v>1.6144956592601192</v>
      </c>
      <c r="D114" s="49">
        <f t="shared" si="25"/>
        <v>3.8954688953965602</v>
      </c>
      <c r="E114" s="49">
        <f t="shared" si="26"/>
        <v>26.57221193956498</v>
      </c>
      <c r="F114" s="49">
        <f t="shared" si="27"/>
        <v>10.990336357978745</v>
      </c>
      <c r="G114" s="51">
        <f t="shared" si="28"/>
        <v>1.8019103781370345E-2</v>
      </c>
      <c r="H114" s="52">
        <f t="shared" si="29"/>
        <v>7.3383627557697145E-2</v>
      </c>
      <c r="I114" s="10">
        <f t="shared" si="30"/>
        <v>423.60767086982014</v>
      </c>
      <c r="J114" s="10">
        <f t="shared" si="32"/>
        <v>388.91673286796481</v>
      </c>
      <c r="K114" s="10">
        <f t="shared" si="35"/>
        <v>373.86188728215399</v>
      </c>
      <c r="L114" s="10">
        <f t="shared" si="35"/>
        <v>356.77551107061504</v>
      </c>
      <c r="M114" s="10">
        <f t="shared" si="35"/>
        <v>341.51109930024745</v>
      </c>
      <c r="N114" s="10">
        <f t="shared" si="35"/>
        <v>327.54944181956307</v>
      </c>
      <c r="O114" s="10">
        <f t="shared" si="35"/>
        <v>314.60846072624577</v>
      </c>
      <c r="P114" s="10">
        <f t="shared" si="35"/>
        <v>302.51068468087868</v>
      </c>
      <c r="Q114" s="10">
        <f t="shared" si="35"/>
        <v>291.13358169287307</v>
      </c>
      <c r="R114" s="10">
        <f t="shared" si="35"/>
        <v>280.38697670850462</v>
      </c>
      <c r="S114" s="10">
        <f t="shared" si="35"/>
        <v>270.20136871019855</v>
      </c>
      <c r="T114" s="10">
        <f t="shared" si="35"/>
        <v>260.52129548153994</v>
      </c>
      <c r="U114" s="10">
        <f t="shared" si="35"/>
        <v>251.30128822803661</v>
      </c>
      <c r="V114" s="10">
        <f t="shared" si="35"/>
        <v>242.50326360404628</v>
      </c>
      <c r="W114" s="10">
        <f t="shared" si="35"/>
        <v>234.09476488003679</v>
      </c>
      <c r="X114" s="10">
        <f t="shared" si="35"/>
        <v>226.04773091201162</v>
      </c>
      <c r="Y114" s="10">
        <f t="shared" si="35"/>
        <v>218.3376073609146</v>
      </c>
      <c r="Z114" s="10">
        <f t="shared" si="35"/>
        <v>210.94268792618553</v>
      </c>
      <c r="AA114" s="10">
        <f t="shared" si="35"/>
        <v>203.84361497271368</v>
      </c>
      <c r="AB114" s="10">
        <f t="shared" si="36"/>
        <v>197.02299357911014</v>
      </c>
      <c r="AC114" s="10">
        <f t="shared" si="36"/>
        <v>190.46508818147697</v>
      </c>
      <c r="AD114" s="10">
        <f t="shared" si="36"/>
        <v>184.15558059773522</v>
      </c>
      <c r="AE114" s="10">
        <f t="shared" si="36"/>
        <v>178.08137449120736</v>
      </c>
      <c r="AF114" s="10">
        <f t="shared" si="36"/>
        <v>172.23043553178775</v>
      </c>
      <c r="AG114" s="10">
        <f t="shared" si="36"/>
        <v>166.59165938845305</v>
      </c>
      <c r="AH114" s="10">
        <f t="shared" si="36"/>
        <v>161.15476169606353</v>
      </c>
      <c r="AI114" s="10">
        <f t="shared" si="36"/>
        <v>155.91018556946065</v>
      </c>
      <c r="AJ114" s="10">
        <f t="shared" si="36"/>
        <v>150.84902327294802</v>
      </c>
      <c r="AK114" s="10">
        <f t="shared" si="36"/>
        <v>145.96294941404179</v>
      </c>
      <c r="AL114" s="10">
        <f t="shared" si="36"/>
        <v>141.24416359750614</v>
      </c>
      <c r="AM114" s="10">
        <f t="shared" si="36"/>
        <v>136.68534090397142</v>
      </c>
      <c r="AN114" s="10">
        <f t="shared" si="36"/>
        <v>132.27958888474589</v>
      </c>
      <c r="AO114" s="10">
        <f t="shared" si="36"/>
        <v>128.0204100173552</v>
      </c>
      <c r="AP114" s="10">
        <f t="shared" si="36"/>
        <v>123.90166876378366</v>
      </c>
    </row>
    <row r="115" spans="1:42" x14ac:dyDescent="0.2">
      <c r="A115" s="10">
        <f t="shared" si="22"/>
        <v>140</v>
      </c>
      <c r="B115" s="50">
        <f t="shared" si="23"/>
        <v>1.1383132549179329</v>
      </c>
      <c r="C115" s="50">
        <f t="shared" si="24"/>
        <v>1.6144956592601192</v>
      </c>
      <c r="D115" s="49">
        <f t="shared" si="25"/>
        <v>3.92349385147855</v>
      </c>
      <c r="E115" s="49">
        <f t="shared" si="26"/>
        <v>26.847387939316857</v>
      </c>
      <c r="F115" s="49">
        <f t="shared" si="27"/>
        <v>11.153412533402651</v>
      </c>
      <c r="G115" s="51">
        <f t="shared" si="28"/>
        <v>1.7630859841366493E-2</v>
      </c>
      <c r="H115" s="52">
        <f t="shared" si="29"/>
        <v>7.2377393028364143E-2</v>
      </c>
      <c r="I115" s="10">
        <f t="shared" si="30"/>
        <v>424.20788169221385</v>
      </c>
      <c r="J115" s="10">
        <f t="shared" si="32"/>
        <v>389.51100549735901</v>
      </c>
      <c r="K115" s="10">
        <f t="shared" si="35"/>
        <v>374.46209810454769</v>
      </c>
      <c r="L115" s="10">
        <f t="shared" si="35"/>
        <v>357.37572189300874</v>
      </c>
      <c r="M115" s="10">
        <f t="shared" si="35"/>
        <v>342.11131012264116</v>
      </c>
      <c r="N115" s="10">
        <f t="shared" si="35"/>
        <v>328.14965264195678</v>
      </c>
      <c r="O115" s="10">
        <f t="shared" si="35"/>
        <v>315.20867154863947</v>
      </c>
      <c r="P115" s="10">
        <f t="shared" si="35"/>
        <v>303.11089550327239</v>
      </c>
      <c r="Q115" s="10">
        <f t="shared" si="35"/>
        <v>291.73379251526677</v>
      </c>
      <c r="R115" s="10">
        <f t="shared" si="35"/>
        <v>280.98718753089832</v>
      </c>
      <c r="S115" s="10">
        <f t="shared" si="35"/>
        <v>270.80157953259226</v>
      </c>
      <c r="T115" s="10">
        <f t="shared" si="35"/>
        <v>261.12150630393364</v>
      </c>
      <c r="U115" s="10">
        <f t="shared" si="35"/>
        <v>251.90149905043032</v>
      </c>
      <c r="V115" s="10">
        <f t="shared" si="35"/>
        <v>243.10347442643999</v>
      </c>
      <c r="W115" s="10">
        <f t="shared" si="35"/>
        <v>234.6949757024305</v>
      </c>
      <c r="X115" s="10">
        <f t="shared" si="35"/>
        <v>226.64794173440532</v>
      </c>
      <c r="Y115" s="10">
        <f t="shared" si="35"/>
        <v>218.93781818330831</v>
      </c>
      <c r="Z115" s="10">
        <f t="shared" si="35"/>
        <v>211.54289874857923</v>
      </c>
      <c r="AA115" s="10">
        <f t="shared" si="35"/>
        <v>204.44382579510739</v>
      </c>
      <c r="AB115" s="10">
        <f t="shared" si="36"/>
        <v>197.62320440150384</v>
      </c>
      <c r="AC115" s="10">
        <f t="shared" si="36"/>
        <v>191.06529900387068</v>
      </c>
      <c r="AD115" s="10">
        <f t="shared" si="36"/>
        <v>184.75579142012893</v>
      </c>
      <c r="AE115" s="10">
        <f t="shared" si="36"/>
        <v>178.68158531360106</v>
      </c>
      <c r="AF115" s="10">
        <f t="shared" si="36"/>
        <v>172.83064635418145</v>
      </c>
      <c r="AG115" s="10">
        <f t="shared" si="36"/>
        <v>167.19187021084676</v>
      </c>
      <c r="AH115" s="10">
        <f t="shared" si="36"/>
        <v>161.75497251845724</v>
      </c>
      <c r="AI115" s="10">
        <f t="shared" si="36"/>
        <v>156.51039639185436</v>
      </c>
      <c r="AJ115" s="10">
        <f t="shared" si="36"/>
        <v>151.44923409534172</v>
      </c>
      <c r="AK115" s="10">
        <f t="shared" si="36"/>
        <v>146.56316023643549</v>
      </c>
      <c r="AL115" s="10">
        <f t="shared" si="36"/>
        <v>141.84437441989985</v>
      </c>
      <c r="AM115" s="10">
        <f t="shared" si="36"/>
        <v>137.28555172636513</v>
      </c>
      <c r="AN115" s="10">
        <f t="shared" si="36"/>
        <v>132.8797997071396</v>
      </c>
      <c r="AO115" s="10">
        <f t="shared" si="36"/>
        <v>128.62062083974891</v>
      </c>
      <c r="AP115" s="10">
        <f t="shared" si="36"/>
        <v>124.50187958617737</v>
      </c>
    </row>
    <row r="116" spans="1:42" x14ac:dyDescent="0.2">
      <c r="A116" s="10">
        <f t="shared" si="22"/>
        <v>141</v>
      </c>
      <c r="B116" s="50">
        <f t="shared" si="23"/>
        <v>1.1216280521961535</v>
      </c>
      <c r="C116" s="50">
        <f t="shared" si="24"/>
        <v>1.6144956592601192</v>
      </c>
      <c r="D116" s="49">
        <f t="shared" si="25"/>
        <v>3.9515188075605394</v>
      </c>
      <c r="E116" s="49">
        <f t="shared" si="26"/>
        <v>27.124134735395515</v>
      </c>
      <c r="F116" s="49">
        <f t="shared" si="27"/>
        <v>11.318059505153354</v>
      </c>
      <c r="G116" s="51">
        <f t="shared" si="28"/>
        <v>1.7253250897110304E-2</v>
      </c>
      <c r="H116" s="52">
        <f t="shared" si="29"/>
        <v>7.1390465795831734E-2</v>
      </c>
      <c r="I116" s="10">
        <f t="shared" si="30"/>
        <v>424.79635426159302</v>
      </c>
      <c r="J116" s="10">
        <f t="shared" si="32"/>
        <v>390.09369226327675</v>
      </c>
      <c r="K116" s="10">
        <f t="shared" si="35"/>
        <v>375.05057067392687</v>
      </c>
      <c r="L116" s="10">
        <f t="shared" si="35"/>
        <v>357.96419446238792</v>
      </c>
      <c r="M116" s="10">
        <f t="shared" si="35"/>
        <v>342.69978269202034</v>
      </c>
      <c r="N116" s="10">
        <f t="shared" si="35"/>
        <v>328.73812521133596</v>
      </c>
      <c r="O116" s="10">
        <f t="shared" si="35"/>
        <v>315.79714411801865</v>
      </c>
      <c r="P116" s="10">
        <f t="shared" si="35"/>
        <v>303.69936807265157</v>
      </c>
      <c r="Q116" s="10">
        <f t="shared" si="35"/>
        <v>292.32226508464595</v>
      </c>
      <c r="R116" s="10">
        <f t="shared" si="35"/>
        <v>281.5756601002775</v>
      </c>
      <c r="S116" s="10">
        <f t="shared" si="35"/>
        <v>271.39005210197143</v>
      </c>
      <c r="T116" s="10">
        <f t="shared" si="35"/>
        <v>261.70997887331282</v>
      </c>
      <c r="U116" s="10">
        <f t="shared" si="35"/>
        <v>252.48997161980947</v>
      </c>
      <c r="V116" s="10">
        <f t="shared" si="35"/>
        <v>243.69194699581914</v>
      </c>
      <c r="W116" s="10">
        <f t="shared" si="35"/>
        <v>235.28344827180965</v>
      </c>
      <c r="X116" s="10">
        <f t="shared" si="35"/>
        <v>227.23641430378447</v>
      </c>
      <c r="Y116" s="10">
        <f t="shared" si="35"/>
        <v>219.52629075268746</v>
      </c>
      <c r="Z116" s="10">
        <f t="shared" si="35"/>
        <v>212.13137131795838</v>
      </c>
      <c r="AA116" s="10">
        <f t="shared" si="35"/>
        <v>205.03229836448654</v>
      </c>
      <c r="AB116" s="10">
        <f t="shared" si="36"/>
        <v>198.21167697088299</v>
      </c>
      <c r="AC116" s="10">
        <f t="shared" si="36"/>
        <v>191.65377157324983</v>
      </c>
      <c r="AD116" s="10">
        <f t="shared" si="36"/>
        <v>185.34426398950808</v>
      </c>
      <c r="AE116" s="10">
        <f t="shared" si="36"/>
        <v>179.27005788298021</v>
      </c>
      <c r="AF116" s="10">
        <f t="shared" si="36"/>
        <v>173.4191189235606</v>
      </c>
      <c r="AG116" s="10">
        <f t="shared" si="36"/>
        <v>167.78034278022591</v>
      </c>
      <c r="AH116" s="10">
        <f t="shared" si="36"/>
        <v>162.34344508783639</v>
      </c>
      <c r="AI116" s="10">
        <f t="shared" si="36"/>
        <v>157.09886896123351</v>
      </c>
      <c r="AJ116" s="10">
        <f t="shared" si="36"/>
        <v>152.03770666472087</v>
      </c>
      <c r="AK116" s="10">
        <f t="shared" si="36"/>
        <v>147.15163280581464</v>
      </c>
      <c r="AL116" s="10">
        <f t="shared" si="36"/>
        <v>142.432846989279</v>
      </c>
      <c r="AM116" s="10">
        <f t="shared" si="36"/>
        <v>137.87402429574428</v>
      </c>
      <c r="AN116" s="10">
        <f t="shared" si="36"/>
        <v>133.46827227651875</v>
      </c>
      <c r="AO116" s="10">
        <f t="shared" si="36"/>
        <v>129.20909340912806</v>
      </c>
      <c r="AP116" s="10">
        <f t="shared" si="36"/>
        <v>125.09035215555652</v>
      </c>
    </row>
    <row r="117" spans="1:42" x14ac:dyDescent="0.2">
      <c r="A117" s="10">
        <f t="shared" si="22"/>
        <v>142</v>
      </c>
      <c r="B117" s="50">
        <f t="shared" si="23"/>
        <v>1.105288790790812</v>
      </c>
      <c r="C117" s="50">
        <f t="shared" si="24"/>
        <v>1.6144956592601192</v>
      </c>
      <c r="D117" s="49">
        <f t="shared" si="25"/>
        <v>3.9795437636425293</v>
      </c>
      <c r="E117" s="49">
        <f t="shared" si="26"/>
        <v>27.402452327800972</v>
      </c>
      <c r="F117" s="49">
        <f t="shared" si="27"/>
        <v>11.484277273230855</v>
      </c>
      <c r="G117" s="51">
        <f t="shared" si="28"/>
        <v>1.6885931480292438E-2</v>
      </c>
      <c r="H117" s="52">
        <f t="shared" si="29"/>
        <v>7.042239158659265E-2</v>
      </c>
      <c r="I117" s="10">
        <f t="shared" si="30"/>
        <v>425.37338906772868</v>
      </c>
      <c r="J117" s="10">
        <f t="shared" si="32"/>
        <v>390.66508891596828</v>
      </c>
      <c r="K117" s="10">
        <f t="shared" si="35"/>
        <v>375.62760548006253</v>
      </c>
      <c r="L117" s="10">
        <f t="shared" si="35"/>
        <v>358.54122926852358</v>
      </c>
      <c r="M117" s="10">
        <f t="shared" si="35"/>
        <v>343.27681749815599</v>
      </c>
      <c r="N117" s="10">
        <f t="shared" si="35"/>
        <v>329.31516001747161</v>
      </c>
      <c r="O117" s="10">
        <f t="shared" si="35"/>
        <v>316.37417892415431</v>
      </c>
      <c r="P117" s="10">
        <f t="shared" si="35"/>
        <v>304.27640287878722</v>
      </c>
      <c r="Q117" s="10">
        <f t="shared" si="35"/>
        <v>292.89929989078161</v>
      </c>
      <c r="R117" s="10">
        <f t="shared" si="35"/>
        <v>282.15269490641316</v>
      </c>
      <c r="S117" s="10">
        <f t="shared" si="35"/>
        <v>271.96708690810709</v>
      </c>
      <c r="T117" s="10">
        <f t="shared" si="35"/>
        <v>262.28701367944848</v>
      </c>
      <c r="U117" s="10">
        <f t="shared" si="35"/>
        <v>253.06700642594515</v>
      </c>
      <c r="V117" s="10">
        <f t="shared" si="35"/>
        <v>244.26898180195482</v>
      </c>
      <c r="W117" s="10">
        <f t="shared" si="35"/>
        <v>235.86048307794533</v>
      </c>
      <c r="X117" s="10">
        <f t="shared" si="35"/>
        <v>227.81344910992016</v>
      </c>
      <c r="Y117" s="10">
        <f t="shared" si="35"/>
        <v>220.10332555882314</v>
      </c>
      <c r="Z117" s="10">
        <f t="shared" si="35"/>
        <v>212.70840612409407</v>
      </c>
      <c r="AA117" s="10">
        <f t="shared" si="35"/>
        <v>205.60933317062222</v>
      </c>
      <c r="AB117" s="10">
        <f t="shared" si="36"/>
        <v>198.78871177701868</v>
      </c>
      <c r="AC117" s="10">
        <f t="shared" si="36"/>
        <v>192.23080637938551</v>
      </c>
      <c r="AD117" s="10">
        <f t="shared" si="36"/>
        <v>185.92129879564376</v>
      </c>
      <c r="AE117" s="10">
        <f t="shared" si="36"/>
        <v>179.8470926891159</v>
      </c>
      <c r="AF117" s="10">
        <f t="shared" si="36"/>
        <v>173.99615372969629</v>
      </c>
      <c r="AG117" s="10">
        <f t="shared" si="36"/>
        <v>168.35737758636159</v>
      </c>
      <c r="AH117" s="10">
        <f t="shared" si="36"/>
        <v>162.92047989397207</v>
      </c>
      <c r="AI117" s="10">
        <f t="shared" si="36"/>
        <v>157.67590376736919</v>
      </c>
      <c r="AJ117" s="10">
        <f t="shared" si="36"/>
        <v>152.61474147085656</v>
      </c>
      <c r="AK117" s="10">
        <f t="shared" si="36"/>
        <v>147.72866761195033</v>
      </c>
      <c r="AL117" s="10">
        <f t="shared" si="36"/>
        <v>143.00988179541469</v>
      </c>
      <c r="AM117" s="10">
        <f t="shared" si="36"/>
        <v>138.45105910187996</v>
      </c>
      <c r="AN117" s="10">
        <f t="shared" si="36"/>
        <v>134.04530708265443</v>
      </c>
      <c r="AO117" s="10">
        <f t="shared" si="36"/>
        <v>129.78612821526374</v>
      </c>
      <c r="AP117" s="10">
        <f t="shared" si="36"/>
        <v>125.6673869616922</v>
      </c>
    </row>
    <row r="118" spans="1:42" x14ac:dyDescent="0.2">
      <c r="A118" s="10">
        <f t="shared" si="22"/>
        <v>143</v>
      </c>
      <c r="B118" s="50">
        <f t="shared" si="23"/>
        <v>1.0892864496257813</v>
      </c>
      <c r="C118" s="50">
        <f t="shared" si="24"/>
        <v>1.6144956592601192</v>
      </c>
      <c r="D118" s="49">
        <f t="shared" si="25"/>
        <v>4.0075687197245191</v>
      </c>
      <c r="E118" s="49">
        <f t="shared" si="26"/>
        <v>27.682340716533226</v>
      </c>
      <c r="F118" s="49">
        <f t="shared" si="27"/>
        <v>11.652065837635149</v>
      </c>
      <c r="G118" s="51">
        <f t="shared" si="28"/>
        <v>1.652856880142119E-2</v>
      </c>
      <c r="H118" s="52">
        <f t="shared" si="29"/>
        <v>6.9472728101857534E-2</v>
      </c>
      <c r="I118" s="10">
        <f t="shared" si="30"/>
        <v>425.93927727495424</v>
      </c>
      <c r="J118" s="10">
        <f t="shared" si="32"/>
        <v>391.22548205034349</v>
      </c>
      <c r="K118" s="10">
        <f t="shared" si="35"/>
        <v>376.19349368728808</v>
      </c>
      <c r="L118" s="10">
        <f t="shared" si="35"/>
        <v>359.10711747574913</v>
      </c>
      <c r="M118" s="10">
        <f t="shared" si="35"/>
        <v>343.84270570538155</v>
      </c>
      <c r="N118" s="10">
        <f t="shared" si="35"/>
        <v>329.88104822469717</v>
      </c>
      <c r="O118" s="10">
        <f t="shared" si="35"/>
        <v>316.94006713137986</v>
      </c>
      <c r="P118" s="10">
        <f t="shared" si="35"/>
        <v>304.84229108601278</v>
      </c>
      <c r="Q118" s="10">
        <f t="shared" si="35"/>
        <v>293.46518809800716</v>
      </c>
      <c r="R118" s="10">
        <f t="shared" si="35"/>
        <v>282.71858311363872</v>
      </c>
      <c r="S118" s="10">
        <f t="shared" si="35"/>
        <v>272.53297511533265</v>
      </c>
      <c r="T118" s="10">
        <f t="shared" si="35"/>
        <v>262.85290188667403</v>
      </c>
      <c r="U118" s="10">
        <f t="shared" si="35"/>
        <v>253.63289463317068</v>
      </c>
      <c r="V118" s="10">
        <f t="shared" si="35"/>
        <v>244.83487000918035</v>
      </c>
      <c r="W118" s="10">
        <f t="shared" si="35"/>
        <v>236.42637128517086</v>
      </c>
      <c r="X118" s="10">
        <f t="shared" si="35"/>
        <v>228.37933731714568</v>
      </c>
      <c r="Y118" s="10">
        <f t="shared" si="35"/>
        <v>220.66921376604867</v>
      </c>
      <c r="Z118" s="10">
        <f t="shared" si="35"/>
        <v>213.2742943313196</v>
      </c>
      <c r="AA118" s="10">
        <f t="shared" si="35"/>
        <v>206.17522137784775</v>
      </c>
      <c r="AB118" s="10">
        <f t="shared" si="36"/>
        <v>199.3545999842442</v>
      </c>
      <c r="AC118" s="10">
        <f t="shared" si="36"/>
        <v>192.79669458661104</v>
      </c>
      <c r="AD118" s="10">
        <f t="shared" si="36"/>
        <v>186.48718700286929</v>
      </c>
      <c r="AE118" s="10">
        <f t="shared" si="36"/>
        <v>180.41298089634142</v>
      </c>
      <c r="AF118" s="10">
        <f t="shared" si="36"/>
        <v>174.56204193692182</v>
      </c>
      <c r="AG118" s="10">
        <f t="shared" si="36"/>
        <v>168.92326579358712</v>
      </c>
      <c r="AH118" s="10">
        <f t="shared" si="36"/>
        <v>163.4863681011976</v>
      </c>
      <c r="AI118" s="10">
        <f t="shared" si="36"/>
        <v>158.24179197459472</v>
      </c>
      <c r="AJ118" s="10">
        <f t="shared" si="36"/>
        <v>153.18062967808208</v>
      </c>
      <c r="AK118" s="10">
        <f t="shared" si="36"/>
        <v>148.29455581917586</v>
      </c>
      <c r="AL118" s="10">
        <f t="shared" si="36"/>
        <v>143.57577000264021</v>
      </c>
      <c r="AM118" s="10">
        <f t="shared" si="36"/>
        <v>139.01694730910549</v>
      </c>
      <c r="AN118" s="10">
        <f t="shared" si="36"/>
        <v>134.61119528987996</v>
      </c>
      <c r="AO118" s="10">
        <f t="shared" si="36"/>
        <v>130.35201642248927</v>
      </c>
      <c r="AP118" s="10">
        <f t="shared" si="36"/>
        <v>126.23327516891773</v>
      </c>
    </row>
    <row r="119" spans="1:42" x14ac:dyDescent="0.2">
      <c r="A119" s="10">
        <f t="shared" si="22"/>
        <v>144</v>
      </c>
      <c r="B119" s="50">
        <f t="shared" si="23"/>
        <v>1.0736122838162256</v>
      </c>
      <c r="C119" s="50">
        <f t="shared" si="24"/>
        <v>1.6144956592601192</v>
      </c>
      <c r="D119" s="49">
        <f t="shared" si="25"/>
        <v>4.0355936758065081</v>
      </c>
      <c r="E119" s="49">
        <f t="shared" si="26"/>
        <v>27.963799901592267</v>
      </c>
      <c r="F119" s="49">
        <f t="shared" si="27"/>
        <v>11.821425198366235</v>
      </c>
      <c r="G119" s="51">
        <f t="shared" si="28"/>
        <v>1.618084224491001E-2</v>
      </c>
      <c r="H119" s="52">
        <f t="shared" si="29"/>
        <v>6.8541044696158182E-2</v>
      </c>
      <c r="I119" s="10">
        <f t="shared" si="30"/>
        <v>426.49430105623736</v>
      </c>
      <c r="J119" s="10">
        <f t="shared" si="32"/>
        <v>391.77514943324422</v>
      </c>
      <c r="K119" s="10">
        <f t="shared" si="35"/>
        <v>376.74851746857121</v>
      </c>
      <c r="L119" s="10">
        <f t="shared" si="35"/>
        <v>359.66214125703226</v>
      </c>
      <c r="M119" s="10">
        <f t="shared" si="35"/>
        <v>344.39772948666467</v>
      </c>
      <c r="N119" s="10">
        <f t="shared" si="35"/>
        <v>330.43607200598029</v>
      </c>
      <c r="O119" s="10">
        <f t="shared" si="35"/>
        <v>317.49509091266299</v>
      </c>
      <c r="P119" s="10">
        <f t="shared" si="35"/>
        <v>305.3973148672959</v>
      </c>
      <c r="Q119" s="10">
        <f t="shared" si="35"/>
        <v>294.02021187929029</v>
      </c>
      <c r="R119" s="10">
        <f t="shared" si="35"/>
        <v>283.27360689492184</v>
      </c>
      <c r="S119" s="10">
        <f t="shared" si="35"/>
        <v>273.08799889661577</v>
      </c>
      <c r="T119" s="10">
        <f t="shared" si="35"/>
        <v>263.40792566795716</v>
      </c>
      <c r="U119" s="10">
        <f t="shared" si="35"/>
        <v>254.1879184144538</v>
      </c>
      <c r="V119" s="10">
        <f t="shared" si="35"/>
        <v>245.38989379046347</v>
      </c>
      <c r="W119" s="10">
        <f t="shared" si="35"/>
        <v>236.98139506645398</v>
      </c>
      <c r="X119" s="10">
        <f t="shared" si="35"/>
        <v>228.93436109842881</v>
      </c>
      <c r="Y119" s="10">
        <f t="shared" si="35"/>
        <v>221.2242375473318</v>
      </c>
      <c r="Z119" s="10">
        <f t="shared" si="35"/>
        <v>213.82931811260272</v>
      </c>
      <c r="AA119" s="10">
        <f t="shared" si="35"/>
        <v>206.73024515913087</v>
      </c>
      <c r="AB119" s="10">
        <f t="shared" si="36"/>
        <v>199.90962376552733</v>
      </c>
      <c r="AC119" s="10">
        <f t="shared" si="36"/>
        <v>193.35171836789416</v>
      </c>
      <c r="AD119" s="10">
        <f t="shared" si="36"/>
        <v>187.04221078415242</v>
      </c>
      <c r="AE119" s="10">
        <f t="shared" si="36"/>
        <v>180.96800467762455</v>
      </c>
      <c r="AF119" s="10">
        <f t="shared" si="36"/>
        <v>175.11706571820494</v>
      </c>
      <c r="AG119" s="10">
        <f t="shared" si="36"/>
        <v>169.47828957487025</v>
      </c>
      <c r="AH119" s="10">
        <f t="shared" si="36"/>
        <v>164.04139188248072</v>
      </c>
      <c r="AI119" s="10">
        <f t="shared" si="36"/>
        <v>158.79681575587784</v>
      </c>
      <c r="AJ119" s="10">
        <f t="shared" si="36"/>
        <v>153.73565345936521</v>
      </c>
      <c r="AK119" s="10">
        <f t="shared" si="36"/>
        <v>148.84957960045898</v>
      </c>
      <c r="AL119" s="10">
        <f t="shared" si="36"/>
        <v>144.13079378392334</v>
      </c>
      <c r="AM119" s="10">
        <f t="shared" si="36"/>
        <v>139.57197109038862</v>
      </c>
      <c r="AN119" s="10">
        <f t="shared" si="36"/>
        <v>135.16621907116308</v>
      </c>
      <c r="AO119" s="10">
        <f t="shared" si="36"/>
        <v>130.9070402037724</v>
      </c>
      <c r="AP119" s="10">
        <f t="shared" si="36"/>
        <v>126.78829895020084</v>
      </c>
    </row>
    <row r="120" spans="1:42" x14ac:dyDescent="0.2">
      <c r="A120" s="10">
        <f t="shared" si="22"/>
        <v>145</v>
      </c>
      <c r="B120" s="50">
        <f t="shared" si="23"/>
        <v>1.0582578152096691</v>
      </c>
      <c r="C120" s="50">
        <f t="shared" si="24"/>
        <v>1.6144956592601192</v>
      </c>
      <c r="D120" s="49">
        <f t="shared" si="25"/>
        <v>4.0636186318884979</v>
      </c>
      <c r="E120" s="49">
        <f t="shared" si="26"/>
        <v>28.246829882978112</v>
      </c>
      <c r="F120" s="49">
        <f t="shared" si="27"/>
        <v>11.99235535542412</v>
      </c>
      <c r="G120" s="51">
        <f t="shared" si="28"/>
        <v>1.584244288508618E-2</v>
      </c>
      <c r="H120" s="52">
        <f t="shared" si="29"/>
        <v>6.7626922063218894E-2</v>
      </c>
      <c r="I120" s="10">
        <f t="shared" si="30"/>
        <v>427.03873391391653</v>
      </c>
      <c r="J120" s="10">
        <f t="shared" si="32"/>
        <v>392.31436031767498</v>
      </c>
      <c r="K120" s="10">
        <f t="shared" ref="K120:AA134" si="37">K119+(($B119+$B120)/2)^(4/3)/$B$5*$B$4</f>
        <v>377.29295032625038</v>
      </c>
      <c r="L120" s="10">
        <f t="shared" si="37"/>
        <v>360.20657411471143</v>
      </c>
      <c r="M120" s="10">
        <f t="shared" si="37"/>
        <v>344.94216234434384</v>
      </c>
      <c r="N120" s="10">
        <f t="shared" si="37"/>
        <v>330.98050486365946</v>
      </c>
      <c r="O120" s="10">
        <f t="shared" si="37"/>
        <v>318.03952377034216</v>
      </c>
      <c r="P120" s="10">
        <f t="shared" si="37"/>
        <v>305.94174772497507</v>
      </c>
      <c r="Q120" s="10">
        <f t="shared" si="37"/>
        <v>294.56464473696946</v>
      </c>
      <c r="R120" s="10">
        <f t="shared" si="37"/>
        <v>283.81803975260101</v>
      </c>
      <c r="S120" s="10">
        <f t="shared" si="37"/>
        <v>273.63243175429494</v>
      </c>
      <c r="T120" s="10">
        <f t="shared" si="37"/>
        <v>263.95235852563633</v>
      </c>
      <c r="U120" s="10">
        <f t="shared" si="37"/>
        <v>254.73235127213297</v>
      </c>
      <c r="V120" s="10">
        <f t="shared" si="37"/>
        <v>245.93432664814264</v>
      </c>
      <c r="W120" s="10">
        <f t="shared" si="37"/>
        <v>237.52582792413315</v>
      </c>
      <c r="X120" s="10">
        <f t="shared" si="37"/>
        <v>229.47879395610798</v>
      </c>
      <c r="Y120" s="10">
        <f t="shared" si="37"/>
        <v>221.76867040501097</v>
      </c>
      <c r="Z120" s="10">
        <f t="shared" si="37"/>
        <v>214.37375097028189</v>
      </c>
      <c r="AA120" s="10">
        <f t="shared" si="37"/>
        <v>207.27467801681004</v>
      </c>
      <c r="AB120" s="10">
        <f t="shared" si="36"/>
        <v>200.4540566232065</v>
      </c>
      <c r="AC120" s="10">
        <f t="shared" si="36"/>
        <v>193.89615122557333</v>
      </c>
      <c r="AD120" s="10">
        <f t="shared" si="36"/>
        <v>187.58664364183159</v>
      </c>
      <c r="AE120" s="10">
        <f t="shared" si="36"/>
        <v>181.51243753530372</v>
      </c>
      <c r="AF120" s="10">
        <f t="shared" si="36"/>
        <v>175.66149857588411</v>
      </c>
      <c r="AG120" s="10">
        <f t="shared" si="36"/>
        <v>170.02272243254941</v>
      </c>
      <c r="AH120" s="10">
        <f t="shared" si="36"/>
        <v>164.58582474015989</v>
      </c>
      <c r="AI120" s="10">
        <f t="shared" si="36"/>
        <v>159.34124861355701</v>
      </c>
      <c r="AJ120" s="10">
        <f t="shared" si="36"/>
        <v>154.28008631704438</v>
      </c>
      <c r="AK120" s="10">
        <f t="shared" si="36"/>
        <v>149.39401245813815</v>
      </c>
      <c r="AL120" s="10">
        <f t="shared" si="36"/>
        <v>144.67522664160251</v>
      </c>
      <c r="AM120" s="10">
        <f t="shared" si="36"/>
        <v>140.11640394806778</v>
      </c>
      <c r="AN120" s="10">
        <f t="shared" si="36"/>
        <v>135.71065192884225</v>
      </c>
      <c r="AO120" s="10">
        <f t="shared" si="36"/>
        <v>131.45147306145157</v>
      </c>
      <c r="AP120" s="10">
        <f t="shared" si="36"/>
        <v>127.33273180788001</v>
      </c>
    </row>
    <row r="121" spans="1:42" x14ac:dyDescent="0.2">
      <c r="A121" s="10">
        <f t="shared" si="22"/>
        <v>146</v>
      </c>
      <c r="B121" s="50">
        <f t="shared" si="23"/>
        <v>1.0432148232755361</v>
      </c>
      <c r="C121" s="50">
        <f t="shared" si="24"/>
        <v>1.6144956592601192</v>
      </c>
      <c r="D121" s="49">
        <f t="shared" si="25"/>
        <v>4.0916435879704878</v>
      </c>
      <c r="E121" s="49">
        <f t="shared" si="26"/>
        <v>28.531430660690749</v>
      </c>
      <c r="F121" s="49">
        <f t="shared" si="27"/>
        <v>12.164856308808798</v>
      </c>
      <c r="G121" s="51">
        <f t="shared" si="28"/>
        <v>1.551307302227313E-2</v>
      </c>
      <c r="H121" s="52">
        <f t="shared" si="29"/>
        <v>6.6729951929072148E-2</v>
      </c>
      <c r="I121" s="10">
        <f t="shared" si="30"/>
        <v>427.57284098767843</v>
      </c>
      <c r="J121" s="10">
        <f t="shared" si="32"/>
        <v>392.84337574455594</v>
      </c>
      <c r="K121" s="10">
        <f t="shared" si="37"/>
        <v>377.82705740001228</v>
      </c>
      <c r="L121" s="10">
        <f t="shared" si="37"/>
        <v>360.74068118847333</v>
      </c>
      <c r="M121" s="10">
        <f t="shared" si="37"/>
        <v>345.47626941810574</v>
      </c>
      <c r="N121" s="10">
        <f t="shared" si="37"/>
        <v>331.51461193742136</v>
      </c>
      <c r="O121" s="10">
        <f t="shared" si="37"/>
        <v>318.57363084410406</v>
      </c>
      <c r="P121" s="10">
        <f t="shared" si="37"/>
        <v>306.47585479873698</v>
      </c>
      <c r="Q121" s="10">
        <f t="shared" si="37"/>
        <v>295.09875181073136</v>
      </c>
      <c r="R121" s="10">
        <f t="shared" si="37"/>
        <v>284.35214682636291</v>
      </c>
      <c r="S121" s="10">
        <f t="shared" si="37"/>
        <v>274.16653882805684</v>
      </c>
      <c r="T121" s="10">
        <f t="shared" si="37"/>
        <v>264.48646559939823</v>
      </c>
      <c r="U121" s="10">
        <f t="shared" si="37"/>
        <v>255.26645834589488</v>
      </c>
      <c r="V121" s="10">
        <f t="shared" si="37"/>
        <v>246.46843372190455</v>
      </c>
      <c r="W121" s="10">
        <f t="shared" si="37"/>
        <v>238.05993499789506</v>
      </c>
      <c r="X121" s="10">
        <f t="shared" si="37"/>
        <v>230.01290102986988</v>
      </c>
      <c r="Y121" s="10">
        <f t="shared" si="37"/>
        <v>222.30277747877287</v>
      </c>
      <c r="Z121" s="10">
        <f t="shared" si="37"/>
        <v>214.90785804404379</v>
      </c>
      <c r="AA121" s="10">
        <f t="shared" si="37"/>
        <v>207.80878509057194</v>
      </c>
      <c r="AB121" s="10">
        <f t="shared" si="36"/>
        <v>200.9881636969684</v>
      </c>
      <c r="AC121" s="10">
        <f t="shared" si="36"/>
        <v>194.43025829933524</v>
      </c>
      <c r="AD121" s="10">
        <f t="shared" si="36"/>
        <v>188.12075071559349</v>
      </c>
      <c r="AE121" s="10">
        <f t="shared" si="36"/>
        <v>182.04654460906562</v>
      </c>
      <c r="AF121" s="10">
        <f t="shared" si="36"/>
        <v>176.19560564964601</v>
      </c>
      <c r="AG121" s="10">
        <f t="shared" si="36"/>
        <v>170.55682950631132</v>
      </c>
      <c r="AH121" s="10">
        <f t="shared" si="36"/>
        <v>165.1199318139218</v>
      </c>
      <c r="AI121" s="10">
        <f t="shared" si="36"/>
        <v>159.87535568731892</v>
      </c>
      <c r="AJ121" s="10">
        <f t="shared" si="36"/>
        <v>154.81419339080628</v>
      </c>
      <c r="AK121" s="10">
        <f t="shared" si="36"/>
        <v>149.92811953190005</v>
      </c>
      <c r="AL121" s="10">
        <f t="shared" si="36"/>
        <v>145.20933371536441</v>
      </c>
      <c r="AM121" s="10">
        <f t="shared" si="36"/>
        <v>140.65051102182969</v>
      </c>
      <c r="AN121" s="10">
        <f t="shared" si="36"/>
        <v>136.24475900260416</v>
      </c>
      <c r="AO121" s="10">
        <f t="shared" si="36"/>
        <v>131.98558013521347</v>
      </c>
      <c r="AP121" s="10">
        <f t="shared" si="36"/>
        <v>127.86683888164191</v>
      </c>
    </row>
    <row r="122" spans="1:42" x14ac:dyDescent="0.2">
      <c r="A122" s="10">
        <f t="shared" si="22"/>
        <v>147</v>
      </c>
      <c r="B122" s="50">
        <f t="shared" si="23"/>
        <v>1.0284753363298365</v>
      </c>
      <c r="C122" s="50">
        <f t="shared" si="24"/>
        <v>1.6144956592601192</v>
      </c>
      <c r="D122" s="49">
        <f t="shared" si="25"/>
        <v>4.1196685440524776</v>
      </c>
      <c r="E122" s="49">
        <f t="shared" si="26"/>
        <v>28.817602234730185</v>
      </c>
      <c r="F122" s="49">
        <f t="shared" si="27"/>
        <v>12.338928058520271</v>
      </c>
      <c r="G122" s="51">
        <f t="shared" si="28"/>
        <v>1.5192445738120801E-2</v>
      </c>
      <c r="H122" s="52">
        <f t="shared" si="29"/>
        <v>6.5849736752384522E-2</v>
      </c>
      <c r="I122" s="10">
        <f t="shared" si="30"/>
        <v>428.09687935032713</v>
      </c>
      <c r="J122" s="10">
        <f t="shared" si="32"/>
        <v>393.36244883253596</v>
      </c>
      <c r="K122" s="10">
        <f t="shared" si="37"/>
        <v>378.35109576266098</v>
      </c>
      <c r="L122" s="10">
        <f t="shared" si="37"/>
        <v>361.26471955112203</v>
      </c>
      <c r="M122" s="10">
        <f t="shared" si="37"/>
        <v>346.00030778075444</v>
      </c>
      <c r="N122" s="10">
        <f t="shared" si="37"/>
        <v>332.03865030007006</v>
      </c>
      <c r="O122" s="10">
        <f t="shared" si="37"/>
        <v>319.09766920675276</v>
      </c>
      <c r="P122" s="10">
        <f t="shared" si="37"/>
        <v>306.99989316138567</v>
      </c>
      <c r="Q122" s="10">
        <f t="shared" si="37"/>
        <v>295.62279017338005</v>
      </c>
      <c r="R122" s="10">
        <f t="shared" si="37"/>
        <v>284.87618518901161</v>
      </c>
      <c r="S122" s="10">
        <f t="shared" si="37"/>
        <v>274.69057719070554</v>
      </c>
      <c r="T122" s="10">
        <f t="shared" si="37"/>
        <v>265.01050396204693</v>
      </c>
      <c r="U122" s="10">
        <f t="shared" si="37"/>
        <v>255.7904967085436</v>
      </c>
      <c r="V122" s="10">
        <f t="shared" si="37"/>
        <v>246.99247208455327</v>
      </c>
      <c r="W122" s="10">
        <f t="shared" si="37"/>
        <v>238.58397336054378</v>
      </c>
      <c r="X122" s="10">
        <f t="shared" si="37"/>
        <v>230.5369393925186</v>
      </c>
      <c r="Y122" s="10">
        <f t="shared" si="37"/>
        <v>222.82681584142159</v>
      </c>
      <c r="Z122" s="10">
        <f t="shared" si="37"/>
        <v>215.43189640669252</v>
      </c>
      <c r="AA122" s="10">
        <f t="shared" si="37"/>
        <v>208.33282345322067</v>
      </c>
      <c r="AB122" s="10">
        <f t="shared" si="36"/>
        <v>201.51220205961712</v>
      </c>
      <c r="AC122" s="10">
        <f t="shared" si="36"/>
        <v>194.95429666198396</v>
      </c>
      <c r="AD122" s="10">
        <f t="shared" si="36"/>
        <v>188.64478907824221</v>
      </c>
      <c r="AE122" s="10">
        <f t="shared" si="36"/>
        <v>182.57058297171434</v>
      </c>
      <c r="AF122" s="10">
        <f t="shared" si="36"/>
        <v>176.71964401229474</v>
      </c>
      <c r="AG122" s="10">
        <f t="shared" si="36"/>
        <v>171.08086786896004</v>
      </c>
      <c r="AH122" s="10">
        <f t="shared" si="36"/>
        <v>165.64397017657052</v>
      </c>
      <c r="AI122" s="10">
        <f t="shared" si="36"/>
        <v>160.39939404996764</v>
      </c>
      <c r="AJ122" s="10">
        <f t="shared" si="36"/>
        <v>155.33823175345501</v>
      </c>
      <c r="AK122" s="10">
        <f t="shared" si="36"/>
        <v>150.45215789454878</v>
      </c>
      <c r="AL122" s="10">
        <f t="shared" si="36"/>
        <v>145.73337207801313</v>
      </c>
      <c r="AM122" s="10">
        <f t="shared" si="36"/>
        <v>141.17454938447841</v>
      </c>
      <c r="AN122" s="10">
        <f t="shared" si="36"/>
        <v>136.76879736525288</v>
      </c>
      <c r="AO122" s="10">
        <f t="shared" si="36"/>
        <v>132.50961849786219</v>
      </c>
      <c r="AP122" s="10">
        <f t="shared" si="36"/>
        <v>128.39087724429064</v>
      </c>
    </row>
    <row r="123" spans="1:42" x14ac:dyDescent="0.2">
      <c r="A123" s="10">
        <f t="shared" si="22"/>
        <v>148</v>
      </c>
      <c r="B123" s="50">
        <f t="shared" si="23"/>
        <v>1.0140316230821347</v>
      </c>
      <c r="C123" s="50">
        <f t="shared" si="24"/>
        <v>1.6144956592601192</v>
      </c>
      <c r="D123" s="49">
        <f t="shared" si="25"/>
        <v>4.1476935001344666</v>
      </c>
      <c r="E123" s="49">
        <f t="shared" si="26"/>
        <v>29.105344605096402</v>
      </c>
      <c r="F123" s="49">
        <f t="shared" si="27"/>
        <v>12.514570604558536</v>
      </c>
      <c r="G123" s="51">
        <f t="shared" si="28"/>
        <v>1.4880284469397461E-2</v>
      </c>
      <c r="H123" s="52">
        <f t="shared" si="29"/>
        <v>6.4985889431941474E-2</v>
      </c>
      <c r="I123" s="10">
        <f t="shared" si="30"/>
        <v>428.61109829187052</v>
      </c>
      <c r="J123" s="10">
        <f t="shared" si="32"/>
        <v>393.8718250563785</v>
      </c>
      <c r="K123" s="10">
        <f t="shared" si="37"/>
        <v>378.86531470420437</v>
      </c>
      <c r="L123" s="10">
        <f t="shared" si="37"/>
        <v>361.77893849266542</v>
      </c>
      <c r="M123" s="10">
        <f t="shared" si="37"/>
        <v>346.51452672229783</v>
      </c>
      <c r="N123" s="10">
        <f t="shared" si="37"/>
        <v>332.55286924161345</v>
      </c>
      <c r="O123" s="10">
        <f t="shared" si="37"/>
        <v>319.61188814829615</v>
      </c>
      <c r="P123" s="10">
        <f t="shared" si="37"/>
        <v>307.51411210292906</v>
      </c>
      <c r="Q123" s="10">
        <f t="shared" si="37"/>
        <v>296.13700911492344</v>
      </c>
      <c r="R123" s="10">
        <f t="shared" si="37"/>
        <v>285.390404130555</v>
      </c>
      <c r="S123" s="10">
        <f t="shared" si="37"/>
        <v>275.20479613224893</v>
      </c>
      <c r="T123" s="10">
        <f t="shared" si="37"/>
        <v>265.52472290359032</v>
      </c>
      <c r="U123" s="10">
        <f t="shared" si="37"/>
        <v>256.30471565008702</v>
      </c>
      <c r="V123" s="10">
        <f t="shared" si="37"/>
        <v>247.50669102609669</v>
      </c>
      <c r="W123" s="10">
        <f t="shared" si="37"/>
        <v>239.0981923020872</v>
      </c>
      <c r="X123" s="10">
        <f t="shared" si="37"/>
        <v>231.05115833406202</v>
      </c>
      <c r="Y123" s="10">
        <f t="shared" si="37"/>
        <v>223.34103478296501</v>
      </c>
      <c r="Z123" s="10">
        <f t="shared" si="37"/>
        <v>215.94611534823594</v>
      </c>
      <c r="AA123" s="10">
        <f t="shared" si="37"/>
        <v>208.84704239476409</v>
      </c>
      <c r="AB123" s="10">
        <f t="shared" si="36"/>
        <v>202.02642100116054</v>
      </c>
      <c r="AC123" s="10">
        <f t="shared" si="36"/>
        <v>195.46851560352738</v>
      </c>
      <c r="AD123" s="10">
        <f t="shared" si="36"/>
        <v>189.15900801978563</v>
      </c>
      <c r="AE123" s="10">
        <f t="shared" si="36"/>
        <v>183.08480191325776</v>
      </c>
      <c r="AF123" s="10">
        <f t="shared" si="36"/>
        <v>177.23386295383816</v>
      </c>
      <c r="AG123" s="10">
        <f t="shared" si="36"/>
        <v>171.59508681050346</v>
      </c>
      <c r="AH123" s="10">
        <f t="shared" si="36"/>
        <v>166.15818911811394</v>
      </c>
      <c r="AI123" s="10">
        <f t="shared" si="36"/>
        <v>160.91361299151106</v>
      </c>
      <c r="AJ123" s="10">
        <f t="shared" si="36"/>
        <v>155.85245069499842</v>
      </c>
      <c r="AK123" s="10">
        <f t="shared" si="36"/>
        <v>150.96637683609219</v>
      </c>
      <c r="AL123" s="10">
        <f t="shared" si="36"/>
        <v>146.24759101955655</v>
      </c>
      <c r="AM123" s="10">
        <f t="shared" si="36"/>
        <v>141.68876832602183</v>
      </c>
      <c r="AN123" s="10">
        <f t="shared" si="36"/>
        <v>137.2830163067963</v>
      </c>
      <c r="AO123" s="10">
        <f t="shared" si="36"/>
        <v>133.02383743940561</v>
      </c>
      <c r="AP123" s="10">
        <f t="shared" si="36"/>
        <v>128.90509618583405</v>
      </c>
    </row>
    <row r="124" spans="1:42" x14ac:dyDescent="0.2">
      <c r="A124" s="10">
        <f t="shared" si="22"/>
        <v>149</v>
      </c>
      <c r="B124" s="50">
        <f t="shared" si="23"/>
        <v>0.99987618449250626</v>
      </c>
      <c r="C124" s="50">
        <f t="shared" si="24"/>
        <v>1.6144956592601192</v>
      </c>
      <c r="D124" s="49">
        <f t="shared" si="25"/>
        <v>4.1757184562164564</v>
      </c>
      <c r="E124" s="49">
        <f t="shared" si="26"/>
        <v>29.394657771789426</v>
      </c>
      <c r="F124" s="49">
        <f t="shared" si="27"/>
        <v>12.6917839469236</v>
      </c>
      <c r="G124" s="51">
        <f t="shared" si="28"/>
        <v>1.4576322599478022E-2</v>
      </c>
      <c r="H124" s="52">
        <f t="shared" si="29"/>
        <v>6.4138033021232554E-2</v>
      </c>
      <c r="I124" s="10">
        <f t="shared" si="30"/>
        <v>429.11573959242509</v>
      </c>
      <c r="J124" s="10">
        <f t="shared" si="32"/>
        <v>394.37174251441024</v>
      </c>
      <c r="K124" s="10">
        <f t="shared" si="37"/>
        <v>379.36995600475893</v>
      </c>
      <c r="L124" s="10">
        <f t="shared" si="37"/>
        <v>362.28357979321999</v>
      </c>
      <c r="M124" s="10">
        <f t="shared" si="37"/>
        <v>347.0191680228524</v>
      </c>
      <c r="N124" s="10">
        <f t="shared" si="37"/>
        <v>333.05751054216802</v>
      </c>
      <c r="O124" s="10">
        <f t="shared" si="37"/>
        <v>320.11652944885071</v>
      </c>
      <c r="P124" s="10">
        <f t="shared" si="37"/>
        <v>308.01875340348363</v>
      </c>
      <c r="Q124" s="10">
        <f t="shared" si="37"/>
        <v>296.64165041547801</v>
      </c>
      <c r="R124" s="10">
        <f t="shared" si="37"/>
        <v>285.89504543110957</v>
      </c>
      <c r="S124" s="10">
        <f t="shared" si="37"/>
        <v>275.7094374328035</v>
      </c>
      <c r="T124" s="10">
        <f t="shared" si="37"/>
        <v>266.02936420414488</v>
      </c>
      <c r="U124" s="10">
        <f t="shared" si="37"/>
        <v>256.80935695064159</v>
      </c>
      <c r="V124" s="10">
        <f t="shared" si="37"/>
        <v>248.01133232665126</v>
      </c>
      <c r="W124" s="10">
        <f t="shared" si="37"/>
        <v>239.60283360264177</v>
      </c>
      <c r="X124" s="10">
        <f t="shared" si="37"/>
        <v>231.55579963461659</v>
      </c>
      <c r="Y124" s="10">
        <f t="shared" si="37"/>
        <v>223.84567608351958</v>
      </c>
      <c r="Z124" s="10">
        <f t="shared" si="37"/>
        <v>216.4507566487905</v>
      </c>
      <c r="AA124" s="10">
        <f t="shared" si="37"/>
        <v>209.35168369531866</v>
      </c>
      <c r="AB124" s="10">
        <f t="shared" si="36"/>
        <v>202.53106230171511</v>
      </c>
      <c r="AC124" s="10">
        <f t="shared" si="36"/>
        <v>195.97315690408195</v>
      </c>
      <c r="AD124" s="10">
        <f t="shared" si="36"/>
        <v>189.6636493203402</v>
      </c>
      <c r="AE124" s="10">
        <f t="shared" si="36"/>
        <v>183.58944321381233</v>
      </c>
      <c r="AF124" s="10">
        <f t="shared" si="36"/>
        <v>177.73850425439272</v>
      </c>
      <c r="AG124" s="10">
        <f t="shared" si="36"/>
        <v>172.09972811105803</v>
      </c>
      <c r="AH124" s="10">
        <f t="shared" si="36"/>
        <v>166.66283041866851</v>
      </c>
      <c r="AI124" s="10">
        <f t="shared" si="36"/>
        <v>161.41825429206563</v>
      </c>
      <c r="AJ124" s="10">
        <f t="shared" si="36"/>
        <v>156.35709199555299</v>
      </c>
      <c r="AK124" s="10">
        <f t="shared" si="36"/>
        <v>151.47101813664676</v>
      </c>
      <c r="AL124" s="10">
        <f t="shared" si="36"/>
        <v>146.75223232011112</v>
      </c>
      <c r="AM124" s="10">
        <f t="shared" si="36"/>
        <v>142.1934096265764</v>
      </c>
      <c r="AN124" s="10">
        <f t="shared" si="36"/>
        <v>137.78765760735087</v>
      </c>
      <c r="AO124" s="10">
        <f t="shared" si="36"/>
        <v>133.52847873996018</v>
      </c>
      <c r="AP124" s="10">
        <f t="shared" si="36"/>
        <v>129.40973748638862</v>
      </c>
    </row>
    <row r="125" spans="1:42" x14ac:dyDescent="0.2">
      <c r="A125" s="10">
        <f t="shared" si="22"/>
        <v>150</v>
      </c>
      <c r="B125" s="50">
        <f t="shared" si="23"/>
        <v>0.98600174592660705</v>
      </c>
      <c r="C125" s="50">
        <f t="shared" si="24"/>
        <v>1.6144956592601192</v>
      </c>
      <c r="D125" s="49">
        <f t="shared" si="25"/>
        <v>4.2037434122984463</v>
      </c>
      <c r="E125" s="49">
        <f t="shared" si="26"/>
        <v>29.685541734809245</v>
      </c>
      <c r="F125" s="49">
        <f t="shared" si="27"/>
        <v>12.87056808561546</v>
      </c>
      <c r="G125" s="51">
        <f t="shared" si="28"/>
        <v>1.4280303066795185E-2</v>
      </c>
      <c r="H125" s="52">
        <f t="shared" si="29"/>
        <v>6.3305800450066216E-2</v>
      </c>
      <c r="I125" s="10">
        <f t="shared" si="30"/>
        <v>429.61103778441776</v>
      </c>
      <c r="J125" s="10">
        <f t="shared" si="32"/>
        <v>394.8624321855001</v>
      </c>
      <c r="K125" s="10">
        <f t="shared" si="37"/>
        <v>379.86525419675161</v>
      </c>
      <c r="L125" s="10">
        <f t="shared" si="37"/>
        <v>362.77887798521266</v>
      </c>
      <c r="M125" s="10">
        <f t="shared" si="37"/>
        <v>347.51446621484507</v>
      </c>
      <c r="N125" s="10">
        <f t="shared" si="37"/>
        <v>333.55280873416069</v>
      </c>
      <c r="O125" s="10">
        <f t="shared" si="37"/>
        <v>320.61182764084339</v>
      </c>
      <c r="P125" s="10">
        <f t="shared" si="37"/>
        <v>308.5140515954763</v>
      </c>
      <c r="Q125" s="10">
        <f t="shared" si="37"/>
        <v>297.13694860747069</v>
      </c>
      <c r="R125" s="10">
        <f t="shared" si="37"/>
        <v>286.39034362310224</v>
      </c>
      <c r="S125" s="10">
        <f t="shared" si="37"/>
        <v>276.20473562479617</v>
      </c>
      <c r="T125" s="10">
        <f t="shared" si="37"/>
        <v>266.52466239613756</v>
      </c>
      <c r="U125" s="10">
        <f t="shared" si="37"/>
        <v>257.30465514263426</v>
      </c>
      <c r="V125" s="10">
        <f t="shared" si="37"/>
        <v>248.50663051864393</v>
      </c>
      <c r="W125" s="10">
        <f t="shared" si="37"/>
        <v>240.09813179463444</v>
      </c>
      <c r="X125" s="10">
        <f t="shared" si="37"/>
        <v>232.05109782660926</v>
      </c>
      <c r="Y125" s="10">
        <f t="shared" si="37"/>
        <v>224.34097427551225</v>
      </c>
      <c r="Z125" s="10">
        <f t="shared" si="37"/>
        <v>216.94605484078318</v>
      </c>
      <c r="AA125" s="10">
        <f t="shared" si="37"/>
        <v>209.84698188731133</v>
      </c>
      <c r="AB125" s="10">
        <f t="shared" si="36"/>
        <v>203.02636049370778</v>
      </c>
      <c r="AC125" s="10">
        <f t="shared" si="36"/>
        <v>196.46845509607462</v>
      </c>
      <c r="AD125" s="10">
        <f t="shared" si="36"/>
        <v>190.15894751233287</v>
      </c>
      <c r="AE125" s="10">
        <f t="shared" si="36"/>
        <v>184.084741405805</v>
      </c>
      <c r="AF125" s="10">
        <f t="shared" si="36"/>
        <v>178.2338024463854</v>
      </c>
      <c r="AG125" s="10">
        <f t="shared" si="36"/>
        <v>172.5950263030507</v>
      </c>
      <c r="AH125" s="10">
        <f t="shared" si="36"/>
        <v>167.15812861066118</v>
      </c>
      <c r="AI125" s="10">
        <f t="shared" si="36"/>
        <v>161.9135524840583</v>
      </c>
      <c r="AJ125" s="10">
        <f t="shared" si="36"/>
        <v>156.85239018754567</v>
      </c>
      <c r="AK125" s="10">
        <f t="shared" si="36"/>
        <v>151.96631632863944</v>
      </c>
      <c r="AL125" s="10">
        <f t="shared" si="36"/>
        <v>147.24753051210379</v>
      </c>
      <c r="AM125" s="10">
        <f t="shared" si="36"/>
        <v>142.68870781856907</v>
      </c>
      <c r="AN125" s="10">
        <f t="shared" si="36"/>
        <v>138.28295579934354</v>
      </c>
      <c r="AO125" s="10">
        <f t="shared" si="36"/>
        <v>134.02377693195285</v>
      </c>
      <c r="AP125" s="10">
        <f t="shared" si="36"/>
        <v>129.9050356783813</v>
      </c>
    </row>
    <row r="126" spans="1:42" x14ac:dyDescent="0.2">
      <c r="A126" s="10">
        <f t="shared" si="22"/>
        <v>151</v>
      </c>
      <c r="B126" s="50">
        <f t="shared" si="23"/>
        <v>0.97240124959746765</v>
      </c>
      <c r="C126" s="50">
        <f t="shared" si="24"/>
        <v>1.6144956592601192</v>
      </c>
      <c r="D126" s="49">
        <f t="shared" si="25"/>
        <v>4.2317683683804361</v>
      </c>
      <c r="E126" s="49">
        <f t="shared" si="26"/>
        <v>29.977996494155857</v>
      </c>
      <c r="F126" s="49">
        <f t="shared" si="27"/>
        <v>13.050923020634112</v>
      </c>
      <c r="G126" s="51">
        <f t="shared" si="28"/>
        <v>1.399197798954829E-2</v>
      </c>
      <c r="H126" s="52">
        <f t="shared" si="29"/>
        <v>6.2488834253134166E-2</v>
      </c>
      <c r="I126" s="10">
        <f t="shared" si="30"/>
        <v>430.09722040454164</v>
      </c>
      <c r="J126" s="10">
        <f t="shared" si="32"/>
        <v>395.34411817601409</v>
      </c>
      <c r="K126" s="10">
        <f t="shared" si="37"/>
        <v>380.35143681687549</v>
      </c>
      <c r="L126" s="10">
        <f t="shared" si="37"/>
        <v>363.26506060533654</v>
      </c>
      <c r="M126" s="10">
        <f t="shared" si="37"/>
        <v>348.00064883496896</v>
      </c>
      <c r="N126" s="10">
        <f t="shared" si="37"/>
        <v>334.03899135428458</v>
      </c>
      <c r="O126" s="10">
        <f t="shared" si="37"/>
        <v>321.09801026096727</v>
      </c>
      <c r="P126" s="10">
        <f t="shared" si="37"/>
        <v>309.00023421560019</v>
      </c>
      <c r="Q126" s="10">
        <f t="shared" si="37"/>
        <v>297.62313122759457</v>
      </c>
      <c r="R126" s="10">
        <f t="shared" si="37"/>
        <v>286.87652624322612</v>
      </c>
      <c r="S126" s="10">
        <f t="shared" si="37"/>
        <v>276.69091824492006</v>
      </c>
      <c r="T126" s="10">
        <f t="shared" si="37"/>
        <v>267.01084501626144</v>
      </c>
      <c r="U126" s="10">
        <f t="shared" si="37"/>
        <v>257.79083776275814</v>
      </c>
      <c r="V126" s="10">
        <f t="shared" si="37"/>
        <v>248.99281313876779</v>
      </c>
      <c r="W126" s="10">
        <f t="shared" si="37"/>
        <v>240.5843144147583</v>
      </c>
      <c r="X126" s="10">
        <f t="shared" si="37"/>
        <v>232.53728044673312</v>
      </c>
      <c r="Y126" s="10">
        <f t="shared" si="37"/>
        <v>224.82715689563611</v>
      </c>
      <c r="Z126" s="10">
        <f t="shared" si="37"/>
        <v>217.43223746090703</v>
      </c>
      <c r="AA126" s="10">
        <f t="shared" si="37"/>
        <v>210.33316450743519</v>
      </c>
      <c r="AB126" s="10">
        <f t="shared" si="36"/>
        <v>203.51254311383164</v>
      </c>
      <c r="AC126" s="10">
        <f t="shared" si="36"/>
        <v>196.95463771619848</v>
      </c>
      <c r="AD126" s="10">
        <f t="shared" si="36"/>
        <v>190.64513013245673</v>
      </c>
      <c r="AE126" s="10">
        <f t="shared" si="36"/>
        <v>184.57092402592886</v>
      </c>
      <c r="AF126" s="10">
        <f t="shared" si="36"/>
        <v>178.71998506650925</v>
      </c>
      <c r="AG126" s="10">
        <f t="shared" si="36"/>
        <v>173.08120892317456</v>
      </c>
      <c r="AH126" s="10">
        <f t="shared" si="36"/>
        <v>167.64431123078504</v>
      </c>
      <c r="AI126" s="10">
        <f t="shared" si="36"/>
        <v>162.39973510418216</v>
      </c>
      <c r="AJ126" s="10">
        <f t="shared" si="36"/>
        <v>157.33857280766952</v>
      </c>
      <c r="AK126" s="10">
        <f t="shared" si="36"/>
        <v>152.45249894876329</v>
      </c>
      <c r="AL126" s="10">
        <f t="shared" si="36"/>
        <v>147.73371313222765</v>
      </c>
      <c r="AM126" s="10">
        <f t="shared" si="36"/>
        <v>143.17489043869293</v>
      </c>
      <c r="AN126" s="10">
        <f t="shared" si="36"/>
        <v>138.7691384194674</v>
      </c>
      <c r="AO126" s="10">
        <f t="shared" si="36"/>
        <v>134.50995955207671</v>
      </c>
      <c r="AP126" s="10">
        <f t="shared" si="36"/>
        <v>130.39121829850515</v>
      </c>
    </row>
    <row r="127" spans="1:42" x14ac:dyDescent="0.2">
      <c r="A127" s="10">
        <f t="shared" si="22"/>
        <v>152</v>
      </c>
      <c r="B127" s="50">
        <f t="shared" si="23"/>
        <v>0.95906784728307037</v>
      </c>
      <c r="C127" s="50">
        <f t="shared" si="24"/>
        <v>1.6144956592601192</v>
      </c>
      <c r="D127" s="49">
        <f t="shared" si="25"/>
        <v>4.259793324462426</v>
      </c>
      <c r="E127" s="49">
        <f t="shared" si="26"/>
        <v>30.272022049829268</v>
      </c>
      <c r="F127" s="49">
        <f t="shared" si="27"/>
        <v>13.232848751979564</v>
      </c>
      <c r="G127" s="51">
        <f t="shared" si="28"/>
        <v>1.3711108305988739E-2</v>
      </c>
      <c r="H127" s="52">
        <f t="shared" si="29"/>
        <v>6.1686786305439098E-2</v>
      </c>
      <c r="I127" s="10">
        <f t="shared" si="30"/>
        <v>430.57450823590136</v>
      </c>
      <c r="J127" s="10">
        <f t="shared" si="32"/>
        <v>395.81701795717305</v>
      </c>
      <c r="K127" s="10">
        <f t="shared" si="37"/>
        <v>380.82872464823521</v>
      </c>
      <c r="L127" s="10">
        <f t="shared" si="37"/>
        <v>363.74234843669626</v>
      </c>
      <c r="M127" s="10">
        <f t="shared" si="37"/>
        <v>348.47793666632867</v>
      </c>
      <c r="N127" s="10">
        <f t="shared" si="37"/>
        <v>334.51627918564429</v>
      </c>
      <c r="O127" s="10">
        <f t="shared" si="37"/>
        <v>321.57529809232699</v>
      </c>
      <c r="P127" s="10">
        <f t="shared" si="37"/>
        <v>309.4775220469599</v>
      </c>
      <c r="Q127" s="10">
        <f t="shared" si="37"/>
        <v>298.10041905895429</v>
      </c>
      <c r="R127" s="10">
        <f t="shared" si="37"/>
        <v>287.35381407458584</v>
      </c>
      <c r="S127" s="10">
        <f t="shared" si="37"/>
        <v>277.16820607627977</v>
      </c>
      <c r="T127" s="10">
        <f t="shared" si="37"/>
        <v>267.48813284762116</v>
      </c>
      <c r="U127" s="10">
        <f t="shared" si="37"/>
        <v>258.26812559411786</v>
      </c>
      <c r="V127" s="10">
        <f t="shared" si="37"/>
        <v>249.47010097012753</v>
      </c>
      <c r="W127" s="10">
        <f t="shared" si="37"/>
        <v>241.06160224611804</v>
      </c>
      <c r="X127" s="10">
        <f t="shared" si="37"/>
        <v>233.01456827809287</v>
      </c>
      <c r="Y127" s="10">
        <f t="shared" si="37"/>
        <v>225.30444472699585</v>
      </c>
      <c r="Z127" s="10">
        <f t="shared" si="37"/>
        <v>217.90952529226678</v>
      </c>
      <c r="AA127" s="10">
        <f t="shared" si="37"/>
        <v>210.81045233879493</v>
      </c>
      <c r="AB127" s="10">
        <f t="shared" ref="AB127:AP142" si="38">AB126+(($B126+$B127)/2)^(4/3)/$B$5*$B$4</f>
        <v>203.98983094519139</v>
      </c>
      <c r="AC127" s="10">
        <f t="shared" si="38"/>
        <v>197.43192554755822</v>
      </c>
      <c r="AD127" s="10">
        <f t="shared" si="38"/>
        <v>191.12241796381647</v>
      </c>
      <c r="AE127" s="10">
        <f t="shared" si="38"/>
        <v>185.04821185728861</v>
      </c>
      <c r="AF127" s="10">
        <f t="shared" si="38"/>
        <v>179.197272897869</v>
      </c>
      <c r="AG127" s="10">
        <f t="shared" si="38"/>
        <v>173.5584967545343</v>
      </c>
      <c r="AH127" s="10">
        <f t="shared" si="38"/>
        <v>168.12159906214478</v>
      </c>
      <c r="AI127" s="10">
        <f t="shared" si="38"/>
        <v>162.8770229355419</v>
      </c>
      <c r="AJ127" s="10">
        <f t="shared" si="38"/>
        <v>157.81586063902927</v>
      </c>
      <c r="AK127" s="10">
        <f t="shared" si="38"/>
        <v>152.92978678012304</v>
      </c>
      <c r="AL127" s="10">
        <f t="shared" si="38"/>
        <v>148.2110009635874</v>
      </c>
      <c r="AM127" s="10">
        <f t="shared" si="38"/>
        <v>143.65217827005267</v>
      </c>
      <c r="AN127" s="10">
        <f t="shared" si="38"/>
        <v>139.24642625082714</v>
      </c>
      <c r="AO127" s="10">
        <f t="shared" si="38"/>
        <v>134.98724738343645</v>
      </c>
      <c r="AP127" s="10">
        <f t="shared" si="38"/>
        <v>130.8685061298649</v>
      </c>
    </row>
    <row r="128" spans="1:42" x14ac:dyDescent="0.2">
      <c r="A128" s="10">
        <f t="shared" si="22"/>
        <v>153</v>
      </c>
      <c r="B128" s="50">
        <f t="shared" si="23"/>
        <v>0.94599489330915931</v>
      </c>
      <c r="C128" s="50">
        <f t="shared" si="24"/>
        <v>1.6144956592601192</v>
      </c>
      <c r="D128" s="49">
        <f t="shared" si="25"/>
        <v>4.2878182805444149</v>
      </c>
      <c r="E128" s="49">
        <f t="shared" si="26"/>
        <v>30.56761840182946</v>
      </c>
      <c r="F128" s="49">
        <f t="shared" si="27"/>
        <v>13.4163452796518</v>
      </c>
      <c r="G128" s="51">
        <f t="shared" si="28"/>
        <v>1.3437463429629704E-2</v>
      </c>
      <c r="H128" s="52">
        <f t="shared" si="29"/>
        <v>6.0899317564489658E-2</v>
      </c>
      <c r="I128" s="10">
        <f t="shared" si="30"/>
        <v>431.04311554076492</v>
      </c>
      <c r="J128" s="10">
        <f t="shared" si="32"/>
        <v>396.28134259321882</v>
      </c>
      <c r="K128" s="10">
        <f t="shared" si="37"/>
        <v>381.29733195309876</v>
      </c>
      <c r="L128" s="10">
        <f t="shared" si="37"/>
        <v>364.21095574155981</v>
      </c>
      <c r="M128" s="10">
        <f t="shared" si="37"/>
        <v>348.94654397119223</v>
      </c>
      <c r="N128" s="10">
        <f t="shared" si="37"/>
        <v>334.98488649050785</v>
      </c>
      <c r="O128" s="10">
        <f t="shared" si="37"/>
        <v>322.04390539719054</v>
      </c>
      <c r="P128" s="10">
        <f t="shared" si="37"/>
        <v>309.94612935182346</v>
      </c>
      <c r="Q128" s="10">
        <f t="shared" si="37"/>
        <v>298.56902636381784</v>
      </c>
      <c r="R128" s="10">
        <f t="shared" si="37"/>
        <v>287.82242137944939</v>
      </c>
      <c r="S128" s="10">
        <f t="shared" si="37"/>
        <v>277.63681338114333</v>
      </c>
      <c r="T128" s="10">
        <f t="shared" si="37"/>
        <v>267.95674015248471</v>
      </c>
      <c r="U128" s="10">
        <f t="shared" si="37"/>
        <v>258.73673289898142</v>
      </c>
      <c r="V128" s="10">
        <f t="shared" si="37"/>
        <v>249.93870827499109</v>
      </c>
      <c r="W128" s="10">
        <f t="shared" si="37"/>
        <v>241.5302095509816</v>
      </c>
      <c r="X128" s="10">
        <f t="shared" si="37"/>
        <v>233.48317558295642</v>
      </c>
      <c r="Y128" s="10">
        <f t="shared" si="37"/>
        <v>225.77305203185941</v>
      </c>
      <c r="Z128" s="10">
        <f t="shared" si="37"/>
        <v>218.37813259713033</v>
      </c>
      <c r="AA128" s="10">
        <f t="shared" si="37"/>
        <v>211.27905964365848</v>
      </c>
      <c r="AB128" s="10">
        <f t="shared" si="38"/>
        <v>204.45843825005494</v>
      </c>
      <c r="AC128" s="10">
        <f t="shared" si="38"/>
        <v>197.90053285242178</v>
      </c>
      <c r="AD128" s="10">
        <f t="shared" si="38"/>
        <v>191.59102526868003</v>
      </c>
      <c r="AE128" s="10">
        <f t="shared" si="38"/>
        <v>185.51681916215216</v>
      </c>
      <c r="AF128" s="10">
        <f t="shared" si="38"/>
        <v>179.66588020273255</v>
      </c>
      <c r="AG128" s="10">
        <f t="shared" si="38"/>
        <v>174.02710405939786</v>
      </c>
      <c r="AH128" s="10">
        <f t="shared" si="38"/>
        <v>168.59020636700834</v>
      </c>
      <c r="AI128" s="10">
        <f t="shared" si="38"/>
        <v>163.34563024040546</v>
      </c>
      <c r="AJ128" s="10">
        <f t="shared" si="38"/>
        <v>158.28446794389282</v>
      </c>
      <c r="AK128" s="10">
        <f t="shared" si="38"/>
        <v>153.39839408498659</v>
      </c>
      <c r="AL128" s="10">
        <f t="shared" si="38"/>
        <v>148.67960826845095</v>
      </c>
      <c r="AM128" s="10">
        <f t="shared" si="38"/>
        <v>144.12078557491623</v>
      </c>
      <c r="AN128" s="10">
        <f t="shared" si="38"/>
        <v>139.7150335556907</v>
      </c>
      <c r="AO128" s="10">
        <f t="shared" si="38"/>
        <v>135.45585468830001</v>
      </c>
      <c r="AP128" s="10">
        <f t="shared" si="38"/>
        <v>131.33711343472845</v>
      </c>
    </row>
    <row r="129" spans="1:42" x14ac:dyDescent="0.2">
      <c r="A129" s="10">
        <f t="shared" si="22"/>
        <v>154</v>
      </c>
      <c r="B129" s="50">
        <f t="shared" si="23"/>
        <v>0.93317593778718333</v>
      </c>
      <c r="C129" s="50">
        <f t="shared" si="24"/>
        <v>1.6144956592601192</v>
      </c>
      <c r="D129" s="49">
        <f t="shared" si="25"/>
        <v>4.3158432366264048</v>
      </c>
      <c r="E129" s="49">
        <f t="shared" si="26"/>
        <v>30.864785550156459</v>
      </c>
      <c r="F129" s="49">
        <f t="shared" si="27"/>
        <v>13.601412603650839</v>
      </c>
      <c r="G129" s="51">
        <f t="shared" si="28"/>
        <v>1.3170820918753195E-2</v>
      </c>
      <c r="H129" s="52">
        <f t="shared" si="29"/>
        <v>6.0126097819163109E-2</v>
      </c>
      <c r="I129" s="10">
        <f t="shared" si="30"/>
        <v>431.50325028431865</v>
      </c>
      <c r="J129" s="10">
        <f t="shared" si="32"/>
        <v>396.737296960778</v>
      </c>
      <c r="K129" s="10">
        <f t="shared" si="37"/>
        <v>381.7574666966525</v>
      </c>
      <c r="L129" s="10">
        <f t="shared" si="37"/>
        <v>364.67109048511355</v>
      </c>
      <c r="M129" s="10">
        <f t="shared" si="37"/>
        <v>349.40667871474596</v>
      </c>
      <c r="N129" s="10">
        <f t="shared" si="37"/>
        <v>335.44502123406158</v>
      </c>
      <c r="O129" s="10">
        <f t="shared" si="37"/>
        <v>322.50404014074428</v>
      </c>
      <c r="P129" s="10">
        <f t="shared" si="37"/>
        <v>310.4062640953772</v>
      </c>
      <c r="Q129" s="10">
        <f t="shared" si="37"/>
        <v>299.02916110737158</v>
      </c>
      <c r="R129" s="10">
        <f t="shared" si="37"/>
        <v>288.28255612300313</v>
      </c>
      <c r="S129" s="10">
        <f t="shared" si="37"/>
        <v>278.09694812469706</v>
      </c>
      <c r="T129" s="10">
        <f t="shared" si="37"/>
        <v>268.41687489603845</v>
      </c>
      <c r="U129" s="10">
        <f t="shared" si="37"/>
        <v>259.19686764253515</v>
      </c>
      <c r="V129" s="10">
        <f t="shared" si="37"/>
        <v>250.39884301854482</v>
      </c>
      <c r="W129" s="10">
        <f t="shared" si="37"/>
        <v>241.99034429453533</v>
      </c>
      <c r="X129" s="10">
        <f t="shared" si="37"/>
        <v>233.94331032651016</v>
      </c>
      <c r="Y129" s="10">
        <f t="shared" si="37"/>
        <v>226.23318677541315</v>
      </c>
      <c r="Z129" s="10">
        <f t="shared" si="37"/>
        <v>218.83826734068407</v>
      </c>
      <c r="AA129" s="10">
        <f t="shared" si="37"/>
        <v>211.73919438721222</v>
      </c>
      <c r="AB129" s="10">
        <f t="shared" si="38"/>
        <v>204.91857299360868</v>
      </c>
      <c r="AC129" s="10">
        <f t="shared" si="38"/>
        <v>198.36066759597551</v>
      </c>
      <c r="AD129" s="10">
        <f t="shared" si="38"/>
        <v>192.05116001223377</v>
      </c>
      <c r="AE129" s="10">
        <f t="shared" si="38"/>
        <v>185.9769539057059</v>
      </c>
      <c r="AF129" s="10">
        <f t="shared" si="38"/>
        <v>180.12601494628629</v>
      </c>
      <c r="AG129" s="10">
        <f t="shared" si="38"/>
        <v>174.48723880295159</v>
      </c>
      <c r="AH129" s="10">
        <f t="shared" si="38"/>
        <v>169.05034111056207</v>
      </c>
      <c r="AI129" s="10">
        <f t="shared" si="38"/>
        <v>163.80576498395919</v>
      </c>
      <c r="AJ129" s="10">
        <f t="shared" si="38"/>
        <v>158.74460268744656</v>
      </c>
      <c r="AK129" s="10">
        <f t="shared" si="38"/>
        <v>153.85852882854033</v>
      </c>
      <c r="AL129" s="10">
        <f t="shared" si="38"/>
        <v>149.13974301200469</v>
      </c>
      <c r="AM129" s="10">
        <f t="shared" si="38"/>
        <v>144.58092031846996</v>
      </c>
      <c r="AN129" s="10">
        <f t="shared" si="38"/>
        <v>140.17516829924443</v>
      </c>
      <c r="AO129" s="10">
        <f t="shared" si="38"/>
        <v>135.91598943185375</v>
      </c>
      <c r="AP129" s="10">
        <f t="shared" si="38"/>
        <v>131.79724817828219</v>
      </c>
    </row>
    <row r="130" spans="1:42" x14ac:dyDescent="0.2">
      <c r="A130" s="10">
        <f t="shared" si="22"/>
        <v>155</v>
      </c>
      <c r="B130" s="50">
        <f t="shared" si="23"/>
        <v>0.92060472009763161</v>
      </c>
      <c r="C130" s="50">
        <f t="shared" si="24"/>
        <v>1.6144956592601192</v>
      </c>
      <c r="D130" s="49">
        <f t="shared" si="25"/>
        <v>4.3438681927083946</v>
      </c>
      <c r="E130" s="49">
        <f t="shared" si="26"/>
        <v>31.163523494810253</v>
      </c>
      <c r="F130" s="49">
        <f t="shared" si="27"/>
        <v>13.788050723976671</v>
      </c>
      <c r="G130" s="51">
        <f t="shared" si="28"/>
        <v>1.291096615960997E-2</v>
      </c>
      <c r="H130" s="52">
        <f t="shared" si="29"/>
        <v>5.936680544512888E-2</v>
      </c>
      <c r="I130" s="10">
        <f t="shared" si="30"/>
        <v>431.95511434980568</v>
      </c>
      <c r="J130" s="10">
        <f t="shared" si="32"/>
        <v>397.18507995979343</v>
      </c>
      <c r="K130" s="10">
        <f t="shared" si="37"/>
        <v>382.20933076213953</v>
      </c>
      <c r="L130" s="10">
        <f t="shared" si="37"/>
        <v>365.12295455060058</v>
      </c>
      <c r="M130" s="10">
        <f t="shared" si="37"/>
        <v>349.85854278023299</v>
      </c>
      <c r="N130" s="10">
        <f t="shared" si="37"/>
        <v>335.89688529954861</v>
      </c>
      <c r="O130" s="10">
        <f t="shared" si="37"/>
        <v>322.95590420623131</v>
      </c>
      <c r="P130" s="10">
        <f t="shared" si="37"/>
        <v>310.85812816086423</v>
      </c>
      <c r="Q130" s="10">
        <f t="shared" si="37"/>
        <v>299.48102517285861</v>
      </c>
      <c r="R130" s="10">
        <f t="shared" si="37"/>
        <v>288.73442018849016</v>
      </c>
      <c r="S130" s="10">
        <f t="shared" si="37"/>
        <v>278.54881219018409</v>
      </c>
      <c r="T130" s="10">
        <f t="shared" si="37"/>
        <v>268.86873896152548</v>
      </c>
      <c r="U130" s="10">
        <f t="shared" si="37"/>
        <v>259.64873170802218</v>
      </c>
      <c r="V130" s="10">
        <f t="shared" si="37"/>
        <v>250.85070708403188</v>
      </c>
      <c r="W130" s="10">
        <f t="shared" si="37"/>
        <v>242.44220836002239</v>
      </c>
      <c r="X130" s="10">
        <f t="shared" si="37"/>
        <v>234.39517439199722</v>
      </c>
      <c r="Y130" s="10">
        <f t="shared" si="37"/>
        <v>226.6850508409002</v>
      </c>
      <c r="Z130" s="10">
        <f t="shared" si="37"/>
        <v>219.29013140617113</v>
      </c>
      <c r="AA130" s="10">
        <f t="shared" si="37"/>
        <v>212.19105845269928</v>
      </c>
      <c r="AB130" s="10">
        <f t="shared" si="38"/>
        <v>205.37043705909574</v>
      </c>
      <c r="AC130" s="10">
        <f t="shared" si="38"/>
        <v>198.81253166146257</v>
      </c>
      <c r="AD130" s="10">
        <f t="shared" si="38"/>
        <v>192.50302407772082</v>
      </c>
      <c r="AE130" s="10">
        <f t="shared" si="38"/>
        <v>186.42881797119296</v>
      </c>
      <c r="AF130" s="10">
        <f t="shared" si="38"/>
        <v>180.57787901177335</v>
      </c>
      <c r="AG130" s="10">
        <f t="shared" si="38"/>
        <v>174.93910286843865</v>
      </c>
      <c r="AH130" s="10">
        <f t="shared" si="38"/>
        <v>169.50220517604913</v>
      </c>
      <c r="AI130" s="10">
        <f t="shared" si="38"/>
        <v>164.25762904944625</v>
      </c>
      <c r="AJ130" s="10">
        <f t="shared" si="38"/>
        <v>159.19646675293362</v>
      </c>
      <c r="AK130" s="10">
        <f t="shared" si="38"/>
        <v>154.31039289402739</v>
      </c>
      <c r="AL130" s="10">
        <f t="shared" si="38"/>
        <v>149.59160707749174</v>
      </c>
      <c r="AM130" s="10">
        <f t="shared" si="38"/>
        <v>145.03278438395702</v>
      </c>
      <c r="AN130" s="10">
        <f t="shared" si="38"/>
        <v>140.62703236473149</v>
      </c>
      <c r="AO130" s="10">
        <f t="shared" si="38"/>
        <v>136.3678534973408</v>
      </c>
      <c r="AP130" s="10">
        <f t="shared" si="38"/>
        <v>132.24911224376925</v>
      </c>
    </row>
    <row r="131" spans="1:42" x14ac:dyDescent="0.2">
      <c r="A131" s="10">
        <f t="shared" si="22"/>
        <v>156</v>
      </c>
      <c r="B131" s="50">
        <f t="shared" si="23"/>
        <v>0.90827516260940988</v>
      </c>
      <c r="C131" s="50">
        <f t="shared" si="24"/>
        <v>1.6144956592601192</v>
      </c>
      <c r="D131" s="49">
        <f t="shared" si="25"/>
        <v>4.3718931487903845</v>
      </c>
      <c r="E131" s="49">
        <f t="shared" si="26"/>
        <v>31.463832235790839</v>
      </c>
      <c r="F131" s="49">
        <f t="shared" si="27"/>
        <v>13.976259640629301</v>
      </c>
      <c r="G131" s="51">
        <f t="shared" si="28"/>
        <v>1.2657692062735718E-2</v>
      </c>
      <c r="H131" s="52">
        <f t="shared" si="29"/>
        <v>5.8621127166722374E-2</v>
      </c>
      <c r="I131" s="10">
        <f t="shared" si="30"/>
        <v>432.39890374540988</v>
      </c>
      <c r="J131" s="10">
        <f t="shared" si="32"/>
        <v>397.62488471637846</v>
      </c>
      <c r="K131" s="10">
        <f t="shared" si="37"/>
        <v>382.65312015774373</v>
      </c>
      <c r="L131" s="10">
        <f t="shared" si="37"/>
        <v>365.56674394620478</v>
      </c>
      <c r="M131" s="10">
        <f t="shared" si="37"/>
        <v>350.30233217583719</v>
      </c>
      <c r="N131" s="10">
        <f t="shared" si="37"/>
        <v>336.34067469515281</v>
      </c>
      <c r="O131" s="10">
        <f t="shared" si="37"/>
        <v>323.39969360183551</v>
      </c>
      <c r="P131" s="10">
        <f t="shared" si="37"/>
        <v>311.30191755646842</v>
      </c>
      <c r="Q131" s="10">
        <f t="shared" si="37"/>
        <v>299.92481456846281</v>
      </c>
      <c r="R131" s="10">
        <f t="shared" si="37"/>
        <v>289.17820958409436</v>
      </c>
      <c r="S131" s="10">
        <f t="shared" si="37"/>
        <v>278.99260158578829</v>
      </c>
      <c r="T131" s="10">
        <f t="shared" si="37"/>
        <v>269.31252835712968</v>
      </c>
      <c r="U131" s="10">
        <f t="shared" si="37"/>
        <v>260.09252110362638</v>
      </c>
      <c r="V131" s="10">
        <f t="shared" si="37"/>
        <v>251.29449647963605</v>
      </c>
      <c r="W131" s="10">
        <f t="shared" si="37"/>
        <v>242.88599775562656</v>
      </c>
      <c r="X131" s="10">
        <f t="shared" si="37"/>
        <v>234.83896378760139</v>
      </c>
      <c r="Y131" s="10">
        <f t="shared" si="37"/>
        <v>227.12884023650437</v>
      </c>
      <c r="Z131" s="10">
        <f t="shared" si="37"/>
        <v>219.7339208017753</v>
      </c>
      <c r="AA131" s="10">
        <f t="shared" si="37"/>
        <v>212.63484784830345</v>
      </c>
      <c r="AB131" s="10">
        <f t="shared" si="38"/>
        <v>205.81422645469991</v>
      </c>
      <c r="AC131" s="10">
        <f t="shared" si="38"/>
        <v>199.25632105706674</v>
      </c>
      <c r="AD131" s="10">
        <f t="shared" si="38"/>
        <v>192.94681347332499</v>
      </c>
      <c r="AE131" s="10">
        <f t="shared" si="38"/>
        <v>186.87260736679713</v>
      </c>
      <c r="AF131" s="10">
        <f t="shared" si="38"/>
        <v>181.02166840737752</v>
      </c>
      <c r="AG131" s="10">
        <f t="shared" si="38"/>
        <v>175.38289226404282</v>
      </c>
      <c r="AH131" s="10">
        <f t="shared" si="38"/>
        <v>169.9459945716533</v>
      </c>
      <c r="AI131" s="10">
        <f t="shared" si="38"/>
        <v>164.70141844505042</v>
      </c>
      <c r="AJ131" s="10">
        <f t="shared" si="38"/>
        <v>159.64025614853779</v>
      </c>
      <c r="AK131" s="10">
        <f t="shared" si="38"/>
        <v>154.75418228963156</v>
      </c>
      <c r="AL131" s="10">
        <f t="shared" si="38"/>
        <v>150.03539647309591</v>
      </c>
      <c r="AM131" s="10">
        <f t="shared" si="38"/>
        <v>145.47657377956119</v>
      </c>
      <c r="AN131" s="10">
        <f t="shared" si="38"/>
        <v>141.07082176033566</v>
      </c>
      <c r="AO131" s="10">
        <f t="shared" si="38"/>
        <v>136.81164289294497</v>
      </c>
      <c r="AP131" s="10">
        <f t="shared" si="38"/>
        <v>132.69290163937342</v>
      </c>
    </row>
    <row r="132" spans="1:42" x14ac:dyDescent="0.2">
      <c r="A132" s="10">
        <f t="shared" si="22"/>
        <v>157</v>
      </c>
      <c r="B132" s="50">
        <f t="shared" si="23"/>
        <v>0.89618136462626552</v>
      </c>
      <c r="C132" s="50">
        <f t="shared" si="24"/>
        <v>1.6144956592601192</v>
      </c>
      <c r="D132" s="49">
        <f t="shared" si="25"/>
        <v>4.3999181048723734</v>
      </c>
      <c r="E132" s="49">
        <f t="shared" si="26"/>
        <v>31.765711773098214</v>
      </c>
      <c r="F132" s="49">
        <f t="shared" si="27"/>
        <v>14.166039353608717</v>
      </c>
      <c r="G132" s="51">
        <f t="shared" si="28"/>
        <v>1.2410798771826185E-2</v>
      </c>
      <c r="H132" s="52">
        <f t="shared" si="29"/>
        <v>5.7888757825154069E-2</v>
      </c>
      <c r="I132" s="10">
        <f t="shared" si="30"/>
        <v>432.8348088032314</v>
      </c>
      <c r="J132" s="10">
        <f t="shared" si="32"/>
        <v>398.05689877793117</v>
      </c>
      <c r="K132" s="10">
        <f t="shared" si="37"/>
        <v>383.08902521556524</v>
      </c>
      <c r="L132" s="10">
        <f t="shared" si="37"/>
        <v>366.0026490040263</v>
      </c>
      <c r="M132" s="10">
        <f t="shared" si="37"/>
        <v>350.73823723365871</v>
      </c>
      <c r="N132" s="10">
        <f t="shared" si="37"/>
        <v>336.77657975297433</v>
      </c>
      <c r="O132" s="10">
        <f t="shared" si="37"/>
        <v>323.83559865965702</v>
      </c>
      <c r="P132" s="10">
        <f t="shared" si="37"/>
        <v>311.73782261428994</v>
      </c>
      <c r="Q132" s="10">
        <f t="shared" si="37"/>
        <v>300.36071962628432</v>
      </c>
      <c r="R132" s="10">
        <f t="shared" si="37"/>
        <v>289.61411464191588</v>
      </c>
      <c r="S132" s="10">
        <f t="shared" si="37"/>
        <v>279.42850664360981</v>
      </c>
      <c r="T132" s="10">
        <f t="shared" si="37"/>
        <v>269.74843341495119</v>
      </c>
      <c r="U132" s="10">
        <f t="shared" si="37"/>
        <v>260.5284261614479</v>
      </c>
      <c r="V132" s="10">
        <f t="shared" si="37"/>
        <v>251.73040153745754</v>
      </c>
      <c r="W132" s="10">
        <f t="shared" si="37"/>
        <v>243.32190281344805</v>
      </c>
      <c r="X132" s="10">
        <f t="shared" si="37"/>
        <v>235.27486884542287</v>
      </c>
      <c r="Y132" s="10">
        <f t="shared" si="37"/>
        <v>227.56474529432586</v>
      </c>
      <c r="Z132" s="10">
        <f t="shared" si="37"/>
        <v>220.16982585959678</v>
      </c>
      <c r="AA132" s="10">
        <f t="shared" si="37"/>
        <v>213.07075290612494</v>
      </c>
      <c r="AB132" s="10">
        <f t="shared" si="38"/>
        <v>206.25013151252139</v>
      </c>
      <c r="AC132" s="10">
        <f t="shared" si="38"/>
        <v>199.69222611488823</v>
      </c>
      <c r="AD132" s="10">
        <f t="shared" si="38"/>
        <v>193.38271853114648</v>
      </c>
      <c r="AE132" s="10">
        <f t="shared" si="38"/>
        <v>187.30851242461861</v>
      </c>
      <c r="AF132" s="10">
        <f t="shared" si="38"/>
        <v>181.457573465199</v>
      </c>
      <c r="AG132" s="10">
        <f t="shared" si="38"/>
        <v>175.81879732186431</v>
      </c>
      <c r="AH132" s="10">
        <f t="shared" si="38"/>
        <v>170.38189962947479</v>
      </c>
      <c r="AI132" s="10">
        <f t="shared" si="38"/>
        <v>165.13732350287191</v>
      </c>
      <c r="AJ132" s="10">
        <f t="shared" si="38"/>
        <v>160.07616120635927</v>
      </c>
      <c r="AK132" s="10">
        <f t="shared" si="38"/>
        <v>155.19008734745304</v>
      </c>
      <c r="AL132" s="10">
        <f t="shared" si="38"/>
        <v>150.4713015309174</v>
      </c>
      <c r="AM132" s="10">
        <f t="shared" si="38"/>
        <v>145.91247883738268</v>
      </c>
      <c r="AN132" s="10">
        <f t="shared" si="38"/>
        <v>141.50672681815715</v>
      </c>
      <c r="AO132" s="10">
        <f t="shared" si="38"/>
        <v>137.24754795076646</v>
      </c>
      <c r="AP132" s="10">
        <f t="shared" si="38"/>
        <v>133.1288066971949</v>
      </c>
    </row>
    <row r="133" spans="1:42" x14ac:dyDescent="0.2">
      <c r="A133" s="10">
        <f t="shared" si="22"/>
        <v>158</v>
      </c>
      <c r="B133" s="50">
        <f t="shared" si="23"/>
        <v>0.8843175965516189</v>
      </c>
      <c r="C133" s="50">
        <f t="shared" si="24"/>
        <v>1.6144956592601192</v>
      </c>
      <c r="D133" s="49">
        <f t="shared" si="25"/>
        <v>4.4279430609543633</v>
      </c>
      <c r="E133" s="49">
        <f t="shared" si="26"/>
        <v>32.069162106732392</v>
      </c>
      <c r="F133" s="49">
        <f t="shared" si="27"/>
        <v>14.357389862914935</v>
      </c>
      <c r="G133" s="51">
        <f t="shared" si="28"/>
        <v>1.2170093384640373E-2</v>
      </c>
      <c r="H133" s="52">
        <f t="shared" si="29"/>
        <v>5.7169400152935791E-2</v>
      </c>
      <c r="I133" s="10">
        <f t="shared" si="30"/>
        <v>433.26301437068486</v>
      </c>
      <c r="J133" s="10">
        <f t="shared" si="32"/>
        <v>398.48130430083239</v>
      </c>
      <c r="K133" s="10">
        <f t="shared" si="37"/>
        <v>383.5172307830187</v>
      </c>
      <c r="L133" s="10">
        <f t="shared" si="37"/>
        <v>366.43085457147976</v>
      </c>
      <c r="M133" s="10">
        <f t="shared" si="37"/>
        <v>351.16644280111217</v>
      </c>
      <c r="N133" s="10">
        <f t="shared" si="37"/>
        <v>337.20478532042779</v>
      </c>
      <c r="O133" s="10">
        <f t="shared" si="37"/>
        <v>324.26380422711048</v>
      </c>
      <c r="P133" s="10">
        <f t="shared" si="37"/>
        <v>312.1660281817434</v>
      </c>
      <c r="Q133" s="10">
        <f t="shared" si="37"/>
        <v>300.78892519373778</v>
      </c>
      <c r="R133" s="10">
        <f t="shared" si="37"/>
        <v>290.04232020936934</v>
      </c>
      <c r="S133" s="10">
        <f t="shared" si="37"/>
        <v>279.85671221106327</v>
      </c>
      <c r="T133" s="10">
        <f t="shared" si="37"/>
        <v>270.17663898240465</v>
      </c>
      <c r="U133" s="10">
        <f t="shared" si="37"/>
        <v>260.95663172890136</v>
      </c>
      <c r="V133" s="10">
        <f t="shared" si="37"/>
        <v>252.15860710491103</v>
      </c>
      <c r="W133" s="10">
        <f t="shared" si="37"/>
        <v>243.75010838090154</v>
      </c>
      <c r="X133" s="10">
        <f t="shared" si="37"/>
        <v>235.70307441287636</v>
      </c>
      <c r="Y133" s="10">
        <f t="shared" si="37"/>
        <v>227.99295086177935</v>
      </c>
      <c r="Z133" s="10">
        <f t="shared" si="37"/>
        <v>220.59803142705027</v>
      </c>
      <c r="AA133" s="10">
        <f t="shared" si="37"/>
        <v>213.49895847357843</v>
      </c>
      <c r="AB133" s="10">
        <f t="shared" si="38"/>
        <v>206.67833707997488</v>
      </c>
      <c r="AC133" s="10">
        <f t="shared" si="38"/>
        <v>200.12043168234172</v>
      </c>
      <c r="AD133" s="10">
        <f t="shared" si="38"/>
        <v>193.81092409859997</v>
      </c>
      <c r="AE133" s="10">
        <f t="shared" si="38"/>
        <v>187.7367179920721</v>
      </c>
      <c r="AF133" s="10">
        <f t="shared" si="38"/>
        <v>181.88577903265249</v>
      </c>
      <c r="AG133" s="10">
        <f t="shared" si="38"/>
        <v>176.2470028893178</v>
      </c>
      <c r="AH133" s="10">
        <f t="shared" si="38"/>
        <v>170.81010519692828</v>
      </c>
      <c r="AI133" s="10">
        <f t="shared" si="38"/>
        <v>165.5655290703254</v>
      </c>
      <c r="AJ133" s="10">
        <f t="shared" si="38"/>
        <v>160.50436677381276</v>
      </c>
      <c r="AK133" s="10">
        <f t="shared" si="38"/>
        <v>155.61829291490653</v>
      </c>
      <c r="AL133" s="10">
        <f t="shared" si="38"/>
        <v>150.89950709837089</v>
      </c>
      <c r="AM133" s="10">
        <f t="shared" si="38"/>
        <v>146.34068440483617</v>
      </c>
      <c r="AN133" s="10">
        <f t="shared" si="38"/>
        <v>141.93493238561064</v>
      </c>
      <c r="AO133" s="10">
        <f t="shared" si="38"/>
        <v>137.67575351821995</v>
      </c>
      <c r="AP133" s="10">
        <f t="shared" si="38"/>
        <v>133.55701226464839</v>
      </c>
    </row>
    <row r="134" spans="1:42" x14ac:dyDescent="0.2">
      <c r="A134" s="10">
        <f t="shared" si="22"/>
        <v>159</v>
      </c>
      <c r="B134" s="50">
        <f t="shared" si="23"/>
        <v>0.87267829426349364</v>
      </c>
      <c r="C134" s="50">
        <f t="shared" si="24"/>
        <v>1.6144956592601192</v>
      </c>
      <c r="D134" s="49">
        <f t="shared" si="25"/>
        <v>4.4559680170363531</v>
      </c>
      <c r="E134" s="49">
        <f t="shared" si="26"/>
        <v>32.374183236693362</v>
      </c>
      <c r="F134" s="49">
        <f t="shared" si="27"/>
        <v>14.55031116854795</v>
      </c>
      <c r="G134" s="51">
        <f t="shared" si="28"/>
        <v>1.1935389685419151E-2</v>
      </c>
      <c r="H134" s="52">
        <f t="shared" si="29"/>
        <v>5.6462764554403785E-2</v>
      </c>
      <c r="I134" s="10">
        <f t="shared" si="30"/>
        <v>433.68369999463596</v>
      </c>
      <c r="J134" s="10">
        <f t="shared" si="32"/>
        <v>398.89827823103622</v>
      </c>
      <c r="K134" s="10">
        <f t="shared" si="37"/>
        <v>383.9379164069698</v>
      </c>
      <c r="L134" s="10">
        <f t="shared" si="37"/>
        <v>366.85154019543086</v>
      </c>
      <c r="M134" s="10">
        <f t="shared" si="37"/>
        <v>351.58712842506327</v>
      </c>
      <c r="N134" s="10">
        <f t="shared" si="37"/>
        <v>337.62547094437889</v>
      </c>
      <c r="O134" s="10">
        <f t="shared" si="37"/>
        <v>324.68448985106158</v>
      </c>
      <c r="P134" s="10">
        <f t="shared" si="37"/>
        <v>312.5867138056945</v>
      </c>
      <c r="Q134" s="10">
        <f t="shared" si="37"/>
        <v>301.20961081768888</v>
      </c>
      <c r="R134" s="10">
        <f t="shared" si="37"/>
        <v>290.46300583332044</v>
      </c>
      <c r="S134" s="10">
        <f t="shared" si="37"/>
        <v>280.27739783501437</v>
      </c>
      <c r="T134" s="10">
        <f t="shared" si="37"/>
        <v>270.59732460635576</v>
      </c>
      <c r="U134" s="10">
        <f t="shared" si="37"/>
        <v>261.37731735285246</v>
      </c>
      <c r="V134" s="10">
        <f t="shared" si="37"/>
        <v>252.57929272886216</v>
      </c>
      <c r="W134" s="10">
        <f t="shared" si="37"/>
        <v>244.17079400485267</v>
      </c>
      <c r="X134" s="10">
        <f t="shared" si="37"/>
        <v>236.12376003682749</v>
      </c>
      <c r="Y134" s="10">
        <f t="shared" si="37"/>
        <v>228.41363648573048</v>
      </c>
      <c r="Z134" s="10">
        <f t="shared" si="37"/>
        <v>221.0187170510014</v>
      </c>
      <c r="AA134" s="10">
        <f t="shared" si="37"/>
        <v>213.91964409752956</v>
      </c>
      <c r="AB134" s="10">
        <f t="shared" si="38"/>
        <v>207.09902270392601</v>
      </c>
      <c r="AC134" s="10">
        <f t="shared" si="38"/>
        <v>200.54111730629285</v>
      </c>
      <c r="AD134" s="10">
        <f t="shared" si="38"/>
        <v>194.2316097225511</v>
      </c>
      <c r="AE134" s="10">
        <f t="shared" si="38"/>
        <v>188.15740361602323</v>
      </c>
      <c r="AF134" s="10">
        <f t="shared" si="38"/>
        <v>182.30646465660362</v>
      </c>
      <c r="AG134" s="10">
        <f t="shared" si="38"/>
        <v>176.66768851326893</v>
      </c>
      <c r="AH134" s="10">
        <f t="shared" si="38"/>
        <v>171.23079082087941</v>
      </c>
      <c r="AI134" s="10">
        <f t="shared" si="38"/>
        <v>165.98621469427653</v>
      </c>
      <c r="AJ134" s="10">
        <f t="shared" si="38"/>
        <v>160.92505239776389</v>
      </c>
      <c r="AK134" s="10">
        <f t="shared" si="38"/>
        <v>156.03897853885766</v>
      </c>
      <c r="AL134" s="10">
        <f t="shared" si="38"/>
        <v>151.32019272232202</v>
      </c>
      <c r="AM134" s="10">
        <f t="shared" si="38"/>
        <v>146.7613700287873</v>
      </c>
      <c r="AN134" s="10">
        <f t="shared" si="38"/>
        <v>142.35561800956177</v>
      </c>
      <c r="AO134" s="10">
        <f t="shared" si="38"/>
        <v>138.09643914217108</v>
      </c>
      <c r="AP134" s="10">
        <f t="shared" si="38"/>
        <v>133.97769788859952</v>
      </c>
    </row>
    <row r="135" spans="1:42" x14ac:dyDescent="0.2">
      <c r="A135" s="10">
        <f t="shared" si="22"/>
        <v>160</v>
      </c>
      <c r="B135" s="50">
        <f t="shared" si="23"/>
        <v>0.86125805369156172</v>
      </c>
      <c r="C135" s="50">
        <f t="shared" si="24"/>
        <v>1.6144956592601192</v>
      </c>
      <c r="D135" s="49">
        <f t="shared" si="25"/>
        <v>4.483992973118343</v>
      </c>
      <c r="E135" s="49">
        <f t="shared" si="26"/>
        <v>32.680775162981128</v>
      </c>
      <c r="F135" s="49">
        <f t="shared" si="27"/>
        <v>14.744803270507759</v>
      </c>
      <c r="G135" s="51">
        <f t="shared" si="28"/>
        <v>1.1706507888330451E-2</v>
      </c>
      <c r="H135" s="52">
        <f t="shared" si="29"/>
        <v>5.5768568892215604E-2</v>
      </c>
      <c r="I135" s="10">
        <f t="shared" si="30"/>
        <v>434.09704009857796</v>
      </c>
      <c r="J135" s="10">
        <f t="shared" si="32"/>
        <v>399.30799247784751</v>
      </c>
      <c r="K135" s="10">
        <f t="shared" ref="K135:AA149" si="39">K134+(($B134+$B135)/2)^(4/3)/$B$5*$B$4</f>
        <v>384.35125651091181</v>
      </c>
      <c r="L135" s="10">
        <f t="shared" si="39"/>
        <v>367.26488029937286</v>
      </c>
      <c r="M135" s="10">
        <f t="shared" si="39"/>
        <v>352.00046852900527</v>
      </c>
      <c r="N135" s="10">
        <f t="shared" si="39"/>
        <v>338.03881104832089</v>
      </c>
      <c r="O135" s="10">
        <f t="shared" si="39"/>
        <v>325.09782995500359</v>
      </c>
      <c r="P135" s="10">
        <f t="shared" si="39"/>
        <v>313.00005390963651</v>
      </c>
      <c r="Q135" s="10">
        <f t="shared" si="39"/>
        <v>301.62295092163089</v>
      </c>
      <c r="R135" s="10">
        <f t="shared" si="39"/>
        <v>290.87634593726244</v>
      </c>
      <c r="S135" s="10">
        <f t="shared" si="39"/>
        <v>280.69073793895637</v>
      </c>
      <c r="T135" s="10">
        <f t="shared" si="39"/>
        <v>271.01066471029776</v>
      </c>
      <c r="U135" s="10">
        <f t="shared" si="39"/>
        <v>261.79065745679446</v>
      </c>
      <c r="V135" s="10">
        <f t="shared" si="39"/>
        <v>252.99263283280413</v>
      </c>
      <c r="W135" s="10">
        <f t="shared" si="39"/>
        <v>244.58413410879464</v>
      </c>
      <c r="X135" s="10">
        <f t="shared" si="39"/>
        <v>236.53710014076947</v>
      </c>
      <c r="Y135" s="10">
        <f t="shared" si="39"/>
        <v>228.82697658967246</v>
      </c>
      <c r="Z135" s="10">
        <f t="shared" si="39"/>
        <v>221.43205715494338</v>
      </c>
      <c r="AA135" s="10">
        <f t="shared" si="39"/>
        <v>214.33298420147153</v>
      </c>
      <c r="AB135" s="10">
        <f t="shared" si="38"/>
        <v>207.51236280786799</v>
      </c>
      <c r="AC135" s="10">
        <f t="shared" si="38"/>
        <v>200.95445741023482</v>
      </c>
      <c r="AD135" s="10">
        <f t="shared" si="38"/>
        <v>194.64494982649308</v>
      </c>
      <c r="AE135" s="10">
        <f t="shared" si="38"/>
        <v>188.57074371996521</v>
      </c>
      <c r="AF135" s="10">
        <f t="shared" si="38"/>
        <v>182.7198047605456</v>
      </c>
      <c r="AG135" s="10">
        <f t="shared" si="38"/>
        <v>177.0810286172109</v>
      </c>
      <c r="AH135" s="10">
        <f t="shared" si="38"/>
        <v>171.64413092482138</v>
      </c>
      <c r="AI135" s="10">
        <f t="shared" si="38"/>
        <v>166.3995547982185</v>
      </c>
      <c r="AJ135" s="10">
        <f t="shared" si="38"/>
        <v>161.33839250170587</v>
      </c>
      <c r="AK135" s="10">
        <f t="shared" si="38"/>
        <v>156.45231864279964</v>
      </c>
      <c r="AL135" s="10">
        <f t="shared" si="38"/>
        <v>151.733532826264</v>
      </c>
      <c r="AM135" s="10">
        <f t="shared" si="38"/>
        <v>147.17471013272927</v>
      </c>
      <c r="AN135" s="10">
        <f t="shared" si="38"/>
        <v>142.76895811350374</v>
      </c>
      <c r="AO135" s="10">
        <f t="shared" si="38"/>
        <v>138.50977924611306</v>
      </c>
      <c r="AP135" s="10">
        <f t="shared" si="38"/>
        <v>134.3910379925415</v>
      </c>
    </row>
    <row r="136" spans="1:42" x14ac:dyDescent="0.2">
      <c r="A136" s="10">
        <f t="shared" si="22"/>
        <v>161</v>
      </c>
      <c r="B136" s="50">
        <f t="shared" si="23"/>
        <v>0.85005162558861713</v>
      </c>
      <c r="C136" s="50">
        <f t="shared" si="24"/>
        <v>1.6144956592601192</v>
      </c>
      <c r="D136" s="49">
        <f t="shared" si="25"/>
        <v>4.512017929200332</v>
      </c>
      <c r="E136" s="49">
        <f t="shared" si="26"/>
        <v>32.988937885595682</v>
      </c>
      <c r="F136" s="49">
        <f t="shared" si="27"/>
        <v>14.940866168794354</v>
      </c>
      <c r="G136" s="51">
        <f t="shared" si="28"/>
        <v>1.1483274391471345E-2</v>
      </c>
      <c r="H136" s="52">
        <f t="shared" si="29"/>
        <v>5.5086538279695701E-2</v>
      </c>
      <c r="I136" s="10">
        <f t="shared" si="30"/>
        <v>434.50320415313666</v>
      </c>
      <c r="J136" s="10">
        <f t="shared" si="32"/>
        <v>399.71061408116844</v>
      </c>
      <c r="K136" s="10">
        <f t="shared" si="39"/>
        <v>384.75742056547051</v>
      </c>
      <c r="L136" s="10">
        <f t="shared" si="39"/>
        <v>367.67104435393156</v>
      </c>
      <c r="M136" s="10">
        <f t="shared" si="39"/>
        <v>352.40663258356398</v>
      </c>
      <c r="N136" s="10">
        <f t="shared" si="39"/>
        <v>338.4449751028796</v>
      </c>
      <c r="O136" s="10">
        <f t="shared" si="39"/>
        <v>325.50399400956229</v>
      </c>
      <c r="P136" s="10">
        <f t="shared" si="39"/>
        <v>313.40621796419521</v>
      </c>
      <c r="Q136" s="10">
        <f t="shared" si="39"/>
        <v>302.02911497618959</v>
      </c>
      <c r="R136" s="10">
        <f t="shared" si="39"/>
        <v>291.28250999182114</v>
      </c>
      <c r="S136" s="10">
        <f t="shared" si="39"/>
        <v>281.09690199351508</v>
      </c>
      <c r="T136" s="10">
        <f t="shared" si="39"/>
        <v>271.41682876485646</v>
      </c>
      <c r="U136" s="10">
        <f t="shared" si="39"/>
        <v>262.19682151135316</v>
      </c>
      <c r="V136" s="10">
        <f t="shared" si="39"/>
        <v>253.39879688736283</v>
      </c>
      <c r="W136" s="10">
        <f t="shared" si="39"/>
        <v>244.99029816335334</v>
      </c>
      <c r="X136" s="10">
        <f t="shared" si="39"/>
        <v>236.94326419532817</v>
      </c>
      <c r="Y136" s="10">
        <f t="shared" si="39"/>
        <v>229.23314064423116</v>
      </c>
      <c r="Z136" s="10">
        <f t="shared" si="39"/>
        <v>221.83822120950208</v>
      </c>
      <c r="AA136" s="10">
        <f t="shared" si="39"/>
        <v>214.73914825603023</v>
      </c>
      <c r="AB136" s="10">
        <f t="shared" si="38"/>
        <v>207.91852686242669</v>
      </c>
      <c r="AC136" s="10">
        <f t="shared" si="38"/>
        <v>201.36062146479352</v>
      </c>
      <c r="AD136" s="10">
        <f t="shared" si="38"/>
        <v>195.05111388105178</v>
      </c>
      <c r="AE136" s="10">
        <f t="shared" si="38"/>
        <v>188.97690777452391</v>
      </c>
      <c r="AF136" s="10">
        <f t="shared" si="38"/>
        <v>183.1259688151043</v>
      </c>
      <c r="AG136" s="10">
        <f t="shared" si="38"/>
        <v>177.48719267176961</v>
      </c>
      <c r="AH136" s="10">
        <f t="shared" si="38"/>
        <v>172.05029497938008</v>
      </c>
      <c r="AI136" s="10">
        <f t="shared" si="38"/>
        <v>166.8057188527772</v>
      </c>
      <c r="AJ136" s="10">
        <f t="shared" si="38"/>
        <v>161.74455655626457</v>
      </c>
      <c r="AK136" s="10">
        <f t="shared" si="38"/>
        <v>156.85848269735834</v>
      </c>
      <c r="AL136" s="10">
        <f t="shared" si="38"/>
        <v>152.1396968808227</v>
      </c>
      <c r="AM136" s="10">
        <f t="shared" si="38"/>
        <v>147.58087418728798</v>
      </c>
      <c r="AN136" s="10">
        <f t="shared" si="38"/>
        <v>143.17512216806244</v>
      </c>
      <c r="AO136" s="10">
        <f t="shared" si="38"/>
        <v>138.91594330067176</v>
      </c>
      <c r="AP136" s="10">
        <f t="shared" si="38"/>
        <v>134.7972020471002</v>
      </c>
    </row>
    <row r="137" spans="1:42" x14ac:dyDescent="0.2">
      <c r="A137" s="10">
        <f t="shared" si="22"/>
        <v>162</v>
      </c>
      <c r="B137" s="50">
        <f t="shared" si="23"/>
        <v>0.83905391048911282</v>
      </c>
      <c r="C137" s="50">
        <f t="shared" si="24"/>
        <v>1.6144956592601192</v>
      </c>
      <c r="D137" s="49">
        <f t="shared" si="25"/>
        <v>4.5400428852823218</v>
      </c>
      <c r="E137" s="49">
        <f t="shared" si="26"/>
        <v>33.298671404537039</v>
      </c>
      <c r="F137" s="49">
        <f t="shared" si="27"/>
        <v>15.138499863407752</v>
      </c>
      <c r="G137" s="51">
        <f t="shared" si="28"/>
        <v>1.126552154097688E-2</v>
      </c>
      <c r="H137" s="52">
        <f t="shared" si="29"/>
        <v>5.4416404878904971E-2</v>
      </c>
      <c r="I137" s="10">
        <f t="shared" si="30"/>
        <v>434.90235684017972</v>
      </c>
      <c r="J137" s="10">
        <f t="shared" si="32"/>
        <v>400.10630537248363</v>
      </c>
      <c r="K137" s="10">
        <f t="shared" si="39"/>
        <v>385.15657325251357</v>
      </c>
      <c r="L137" s="10">
        <f t="shared" si="39"/>
        <v>368.07019704097462</v>
      </c>
      <c r="M137" s="10">
        <f t="shared" si="39"/>
        <v>352.80578527060703</v>
      </c>
      <c r="N137" s="10">
        <f t="shared" si="39"/>
        <v>338.84412778992265</v>
      </c>
      <c r="O137" s="10">
        <f t="shared" si="39"/>
        <v>325.90314669660535</v>
      </c>
      <c r="P137" s="10">
        <f t="shared" si="39"/>
        <v>313.80537065123826</v>
      </c>
      <c r="Q137" s="10">
        <f t="shared" si="39"/>
        <v>302.42826766323265</v>
      </c>
      <c r="R137" s="10">
        <f t="shared" si="39"/>
        <v>291.6816626788642</v>
      </c>
      <c r="S137" s="10">
        <f t="shared" si="39"/>
        <v>281.49605468055813</v>
      </c>
      <c r="T137" s="10">
        <f t="shared" si="39"/>
        <v>271.81598145189952</v>
      </c>
      <c r="U137" s="10">
        <f t="shared" si="39"/>
        <v>262.59597419839622</v>
      </c>
      <c r="V137" s="10">
        <f t="shared" si="39"/>
        <v>253.79794957440589</v>
      </c>
      <c r="W137" s="10">
        <f t="shared" si="39"/>
        <v>245.3894508503964</v>
      </c>
      <c r="X137" s="10">
        <f t="shared" si="39"/>
        <v>237.34241688237123</v>
      </c>
      <c r="Y137" s="10">
        <f t="shared" si="39"/>
        <v>229.63229333127421</v>
      </c>
      <c r="Z137" s="10">
        <f t="shared" si="39"/>
        <v>222.23737389654514</v>
      </c>
      <c r="AA137" s="10">
        <f t="shared" si="39"/>
        <v>215.13830094307329</v>
      </c>
      <c r="AB137" s="10">
        <f t="shared" si="38"/>
        <v>208.31767954946974</v>
      </c>
      <c r="AC137" s="10">
        <f t="shared" si="38"/>
        <v>201.75977415183658</v>
      </c>
      <c r="AD137" s="10">
        <f t="shared" si="38"/>
        <v>195.45026656809483</v>
      </c>
      <c r="AE137" s="10">
        <f t="shared" si="38"/>
        <v>189.37606046156696</v>
      </c>
      <c r="AF137" s="10">
        <f t="shared" si="38"/>
        <v>183.52512150214736</v>
      </c>
      <c r="AG137" s="10">
        <f t="shared" si="38"/>
        <v>177.88634535881266</v>
      </c>
      <c r="AH137" s="10">
        <f t="shared" si="38"/>
        <v>172.44944766642314</v>
      </c>
      <c r="AI137" s="10">
        <f t="shared" si="38"/>
        <v>167.20487153982026</v>
      </c>
      <c r="AJ137" s="10">
        <f t="shared" si="38"/>
        <v>162.14370924330763</v>
      </c>
      <c r="AK137" s="10">
        <f t="shared" si="38"/>
        <v>157.2576353844014</v>
      </c>
      <c r="AL137" s="10">
        <f t="shared" si="38"/>
        <v>152.53884956786575</v>
      </c>
      <c r="AM137" s="10">
        <f t="shared" si="38"/>
        <v>147.98002687433103</v>
      </c>
      <c r="AN137" s="10">
        <f t="shared" si="38"/>
        <v>143.5742748551055</v>
      </c>
      <c r="AO137" s="10">
        <f t="shared" si="38"/>
        <v>139.31509598771481</v>
      </c>
      <c r="AP137" s="10">
        <f t="shared" si="38"/>
        <v>135.19635473414326</v>
      </c>
    </row>
    <row r="138" spans="1:42" x14ac:dyDescent="0.2">
      <c r="A138" s="10">
        <f t="shared" si="22"/>
        <v>163</v>
      </c>
      <c r="B138" s="50">
        <f t="shared" si="23"/>
        <v>0.8282599538476535</v>
      </c>
      <c r="C138" s="50">
        <f t="shared" si="24"/>
        <v>1.6144956592601192</v>
      </c>
      <c r="D138" s="49">
        <f t="shared" si="25"/>
        <v>4.5680678413643117</v>
      </c>
      <c r="E138" s="49">
        <f t="shared" si="26"/>
        <v>33.609975719805192</v>
      </c>
      <c r="F138" s="49">
        <f t="shared" si="27"/>
        <v>15.337704354347945</v>
      </c>
      <c r="G138" s="51">
        <f t="shared" si="28"/>
        <v>1.1053087404804422E-2</v>
      </c>
      <c r="H138" s="52">
        <f t="shared" si="29"/>
        <v>5.3757907704306877E-2</v>
      </c>
      <c r="I138" s="10">
        <f t="shared" si="30"/>
        <v>435.29465821079305</v>
      </c>
      <c r="J138" s="10">
        <f t="shared" si="32"/>
        <v>400.49522412984095</v>
      </c>
      <c r="K138" s="10">
        <f t="shared" si="39"/>
        <v>385.54887462312689</v>
      </c>
      <c r="L138" s="10">
        <f t="shared" si="39"/>
        <v>368.46249841158794</v>
      </c>
      <c r="M138" s="10">
        <f t="shared" si="39"/>
        <v>353.19808664122036</v>
      </c>
      <c r="N138" s="10">
        <f t="shared" si="39"/>
        <v>339.23642916053598</v>
      </c>
      <c r="O138" s="10">
        <f t="shared" si="39"/>
        <v>326.29544806721867</v>
      </c>
      <c r="P138" s="10">
        <f t="shared" si="39"/>
        <v>314.19767202185159</v>
      </c>
      <c r="Q138" s="10">
        <f t="shared" si="39"/>
        <v>302.82056903384597</v>
      </c>
      <c r="R138" s="10">
        <f t="shared" si="39"/>
        <v>292.07396404947752</v>
      </c>
      <c r="S138" s="10">
        <f t="shared" si="39"/>
        <v>281.88835605117146</v>
      </c>
      <c r="T138" s="10">
        <f t="shared" si="39"/>
        <v>272.20828282251284</v>
      </c>
      <c r="U138" s="10">
        <f t="shared" si="39"/>
        <v>262.98827556900955</v>
      </c>
      <c r="V138" s="10">
        <f t="shared" si="39"/>
        <v>254.19025094501922</v>
      </c>
      <c r="W138" s="10">
        <f t="shared" si="39"/>
        <v>245.78175222100973</v>
      </c>
      <c r="X138" s="10">
        <f t="shared" si="39"/>
        <v>237.73471825298455</v>
      </c>
      <c r="Y138" s="10">
        <f t="shared" si="39"/>
        <v>230.02459470188754</v>
      </c>
      <c r="Z138" s="10">
        <f t="shared" si="39"/>
        <v>222.62967526715846</v>
      </c>
      <c r="AA138" s="10">
        <f t="shared" si="39"/>
        <v>215.53060231368661</v>
      </c>
      <c r="AB138" s="10">
        <f t="shared" si="38"/>
        <v>208.70998092008307</v>
      </c>
      <c r="AC138" s="10">
        <f t="shared" si="38"/>
        <v>202.15207552244991</v>
      </c>
      <c r="AD138" s="10">
        <f t="shared" si="38"/>
        <v>195.84256793870816</v>
      </c>
      <c r="AE138" s="10">
        <f t="shared" si="38"/>
        <v>189.76836183218029</v>
      </c>
      <c r="AF138" s="10">
        <f t="shared" si="38"/>
        <v>183.91742287276068</v>
      </c>
      <c r="AG138" s="10">
        <f t="shared" si="38"/>
        <v>178.27864672942599</v>
      </c>
      <c r="AH138" s="10">
        <f t="shared" si="38"/>
        <v>172.84174903703646</v>
      </c>
      <c r="AI138" s="10">
        <f t="shared" si="38"/>
        <v>167.59717291043359</v>
      </c>
      <c r="AJ138" s="10">
        <f t="shared" si="38"/>
        <v>162.53601061392095</v>
      </c>
      <c r="AK138" s="10">
        <f t="shared" si="38"/>
        <v>157.64993675501472</v>
      </c>
      <c r="AL138" s="10">
        <f t="shared" si="38"/>
        <v>152.93115093847908</v>
      </c>
      <c r="AM138" s="10">
        <f t="shared" si="38"/>
        <v>148.37232824494436</v>
      </c>
      <c r="AN138" s="10">
        <f t="shared" si="38"/>
        <v>143.96657622571882</v>
      </c>
      <c r="AO138" s="10">
        <f t="shared" si="38"/>
        <v>139.70739735832814</v>
      </c>
      <c r="AP138" s="10">
        <f t="shared" si="38"/>
        <v>135.58865610475658</v>
      </c>
    </row>
    <row r="139" spans="1:42" x14ac:dyDescent="0.2">
      <c r="A139" s="10">
        <f t="shared" si="22"/>
        <v>164</v>
      </c>
      <c r="B139" s="50">
        <f t="shared" si="23"/>
        <v>0.81766494135064871</v>
      </c>
      <c r="C139" s="50">
        <f t="shared" si="24"/>
        <v>1.6144956592601192</v>
      </c>
      <c r="D139" s="49">
        <f t="shared" si="25"/>
        <v>4.5960927974463015</v>
      </c>
      <c r="E139" s="49">
        <f t="shared" si="26"/>
        <v>33.92285083140014</v>
      </c>
      <c r="F139" s="49">
        <f t="shared" si="27"/>
        <v>15.538479641614934</v>
      </c>
      <c r="G139" s="51">
        <f t="shared" si="28"/>
        <v>1.084581555578174E-2</v>
      </c>
      <c r="H139" s="52">
        <f t="shared" si="29"/>
        <v>5.311079243190444E-2</v>
      </c>
      <c r="I139" s="10">
        <f t="shared" si="30"/>
        <v>435.68026383737646</v>
      </c>
      <c r="J139" s="10">
        <f t="shared" si="32"/>
        <v>400.87752372707422</v>
      </c>
      <c r="K139" s="10">
        <f t="shared" si="39"/>
        <v>385.9344802497103</v>
      </c>
      <c r="L139" s="10">
        <f t="shared" si="39"/>
        <v>368.84810403817136</v>
      </c>
      <c r="M139" s="10">
        <f t="shared" si="39"/>
        <v>353.58369226780377</v>
      </c>
      <c r="N139" s="10">
        <f t="shared" si="39"/>
        <v>339.62203478711939</v>
      </c>
      <c r="O139" s="10">
        <f t="shared" si="39"/>
        <v>326.68105369380208</v>
      </c>
      <c r="P139" s="10">
        <f t="shared" si="39"/>
        <v>314.583277648435</v>
      </c>
      <c r="Q139" s="10">
        <f t="shared" si="39"/>
        <v>303.20617466042938</v>
      </c>
      <c r="R139" s="10">
        <f t="shared" si="39"/>
        <v>292.45956967606094</v>
      </c>
      <c r="S139" s="10">
        <f t="shared" si="39"/>
        <v>282.27396167775487</v>
      </c>
      <c r="T139" s="10">
        <f t="shared" si="39"/>
        <v>272.59388844909626</v>
      </c>
      <c r="U139" s="10">
        <f t="shared" si="39"/>
        <v>263.37388119559296</v>
      </c>
      <c r="V139" s="10">
        <f t="shared" si="39"/>
        <v>254.57585657160263</v>
      </c>
      <c r="W139" s="10">
        <f t="shared" si="39"/>
        <v>246.16735784759314</v>
      </c>
      <c r="X139" s="10">
        <f t="shared" si="39"/>
        <v>238.12032387956796</v>
      </c>
      <c r="Y139" s="10">
        <f t="shared" si="39"/>
        <v>230.41020032847095</v>
      </c>
      <c r="Z139" s="10">
        <f t="shared" si="39"/>
        <v>223.01528089374187</v>
      </c>
      <c r="AA139" s="10">
        <f t="shared" si="39"/>
        <v>215.91620794027003</v>
      </c>
      <c r="AB139" s="10">
        <f t="shared" si="38"/>
        <v>209.09558654666648</v>
      </c>
      <c r="AC139" s="10">
        <f t="shared" si="38"/>
        <v>202.53768114903332</v>
      </c>
      <c r="AD139" s="10">
        <f t="shared" si="38"/>
        <v>196.22817356529157</v>
      </c>
      <c r="AE139" s="10">
        <f t="shared" si="38"/>
        <v>190.1539674587637</v>
      </c>
      <c r="AF139" s="10">
        <f t="shared" si="38"/>
        <v>184.30302849934409</v>
      </c>
      <c r="AG139" s="10">
        <f t="shared" si="38"/>
        <v>178.6642523560094</v>
      </c>
      <c r="AH139" s="10">
        <f t="shared" si="38"/>
        <v>173.22735466361988</v>
      </c>
      <c r="AI139" s="10">
        <f t="shared" si="38"/>
        <v>167.982778537017</v>
      </c>
      <c r="AJ139" s="10">
        <f t="shared" si="38"/>
        <v>162.92161624050436</v>
      </c>
      <c r="AK139" s="10">
        <f t="shared" si="38"/>
        <v>158.03554238159813</v>
      </c>
      <c r="AL139" s="10">
        <f t="shared" si="38"/>
        <v>153.31675656506249</v>
      </c>
      <c r="AM139" s="10">
        <f t="shared" si="38"/>
        <v>148.75793387152777</v>
      </c>
      <c r="AN139" s="10">
        <f t="shared" si="38"/>
        <v>144.35218185230224</v>
      </c>
      <c r="AO139" s="10">
        <f t="shared" si="38"/>
        <v>140.09300298491155</v>
      </c>
      <c r="AP139" s="10">
        <f t="shared" si="38"/>
        <v>135.97426173133999</v>
      </c>
    </row>
    <row r="140" spans="1:42" x14ac:dyDescent="0.2">
      <c r="A140" s="10">
        <f t="shared" ref="A140:A203" si="40">A139+$B$4</f>
        <v>165</v>
      </c>
      <c r="B140" s="50">
        <f t="shared" ref="B140:B203" si="41">SQRT(G140^2+H140^2)*$M$4* 0.79*(100/50)^(1/16)  *    (30/($A140-$M$2/2))^(1/16)</f>
        <v>0.80726419439455044</v>
      </c>
      <c r="C140" s="50">
        <f t="shared" ref="C140:C203" si="42">$M$3/($M$2/2)</f>
        <v>1.6144956592601192</v>
      </c>
      <c r="D140" s="49">
        <f t="shared" ref="D140:D203" si="43">$A140/($M$2/2)</f>
        <v>4.6241177535282905</v>
      </c>
      <c r="E140" s="49">
        <f t="shared" ref="E140:E203" si="44">(D140+1)^2+C140^2</f>
        <v>34.23729673932187</v>
      </c>
      <c r="F140" s="49">
        <f t="shared" ref="F140:F203" si="45">(D140-1)^2+C140^2</f>
        <v>15.740825725208708</v>
      </c>
      <c r="G140" s="51">
        <f t="shared" ref="G140:G203" si="46">1/PI()*(ATAN(SQRT((D140+1)/(D140-1)))-(D140^2-1+C140^2)/SQRT(F140*E140)*ATAN(SQRT((D140-1)*E140/F140/(D140+1))))</f>
        <v>1.0643554863521117E-2</v>
      </c>
      <c r="H140" s="52">
        <f t="shared" ref="H140:H203" si="47">1/PI()*  (1/D140*ATAN(C140/SQRT(D140^2-1))   +    C140*(E140-2*D140)/D140/SQRT(E140*F140)   *ATAN(SQRT( (D140-1)*E140/F140/( D140+1)) )   -C140/D140*ATAN(SQRT((D140-1)/    (D140+1)        ))     )</f>
        <v>5.2474811213720184E-2</v>
      </c>
      <c r="I140" s="10">
        <f t="shared" ref="I140:I203" si="48">I139+(($B140+$B139)/2)^(4/3)/$B$5*$B$4</f>
        <v>436.0593249600991</v>
      </c>
      <c r="J140" s="10">
        <f t="shared" si="32"/>
        <v>401.25335327750281</v>
      </c>
      <c r="K140" s="10">
        <f t="shared" si="39"/>
        <v>386.31354137243295</v>
      </c>
      <c r="L140" s="10">
        <f t="shared" si="39"/>
        <v>369.227165160894</v>
      </c>
      <c r="M140" s="10">
        <f t="shared" si="39"/>
        <v>353.96275339052642</v>
      </c>
      <c r="N140" s="10">
        <f t="shared" si="39"/>
        <v>340.00109590984204</v>
      </c>
      <c r="O140" s="10">
        <f t="shared" si="39"/>
        <v>327.06011481652473</v>
      </c>
      <c r="P140" s="10">
        <f t="shared" si="39"/>
        <v>314.96233877115765</v>
      </c>
      <c r="Q140" s="10">
        <f t="shared" si="39"/>
        <v>303.58523578315203</v>
      </c>
      <c r="R140" s="10">
        <f t="shared" si="39"/>
        <v>292.83863079878358</v>
      </c>
      <c r="S140" s="10">
        <f t="shared" si="39"/>
        <v>282.65302280047752</v>
      </c>
      <c r="T140" s="10">
        <f t="shared" si="39"/>
        <v>272.9729495718189</v>
      </c>
      <c r="U140" s="10">
        <f t="shared" si="39"/>
        <v>263.7529423183156</v>
      </c>
      <c r="V140" s="10">
        <f t="shared" si="39"/>
        <v>254.95491769432527</v>
      </c>
      <c r="W140" s="10">
        <f t="shared" si="39"/>
        <v>246.54641897031578</v>
      </c>
      <c r="X140" s="10">
        <f t="shared" si="39"/>
        <v>238.49938500229061</v>
      </c>
      <c r="Y140" s="10">
        <f t="shared" si="39"/>
        <v>230.7892614511936</v>
      </c>
      <c r="Z140" s="10">
        <f t="shared" si="39"/>
        <v>223.39434201646452</v>
      </c>
      <c r="AA140" s="10">
        <f t="shared" si="39"/>
        <v>216.29526906299267</v>
      </c>
      <c r="AB140" s="10">
        <f t="shared" si="38"/>
        <v>209.47464766938913</v>
      </c>
      <c r="AC140" s="10">
        <f t="shared" si="38"/>
        <v>202.91674227175596</v>
      </c>
      <c r="AD140" s="10">
        <f t="shared" si="38"/>
        <v>196.60723468801422</v>
      </c>
      <c r="AE140" s="10">
        <f t="shared" si="38"/>
        <v>190.53302858148635</v>
      </c>
      <c r="AF140" s="10">
        <f t="shared" si="38"/>
        <v>184.68208962206674</v>
      </c>
      <c r="AG140" s="10">
        <f t="shared" si="38"/>
        <v>179.04331347873205</v>
      </c>
      <c r="AH140" s="10">
        <f t="shared" si="38"/>
        <v>173.60641578634252</v>
      </c>
      <c r="AI140" s="10">
        <f t="shared" si="38"/>
        <v>168.36183965973964</v>
      </c>
      <c r="AJ140" s="10">
        <f t="shared" si="38"/>
        <v>163.30067736322701</v>
      </c>
      <c r="AK140" s="10">
        <f t="shared" si="38"/>
        <v>158.41460350432078</v>
      </c>
      <c r="AL140" s="10">
        <f t="shared" si="38"/>
        <v>153.69581768778514</v>
      </c>
      <c r="AM140" s="10">
        <f t="shared" si="38"/>
        <v>149.13699499425041</v>
      </c>
      <c r="AN140" s="10">
        <f t="shared" si="38"/>
        <v>144.73124297502488</v>
      </c>
      <c r="AO140" s="10">
        <f t="shared" si="38"/>
        <v>140.4720641076342</v>
      </c>
      <c r="AP140" s="10">
        <f t="shared" si="38"/>
        <v>136.35332285406264</v>
      </c>
    </row>
    <row r="141" spans="1:42" x14ac:dyDescent="0.2">
      <c r="A141" s="10">
        <f t="shared" si="40"/>
        <v>166</v>
      </c>
      <c r="B141" s="50">
        <f t="shared" si="41"/>
        <v>0.79705316572439355</v>
      </c>
      <c r="C141" s="50">
        <f t="shared" si="42"/>
        <v>1.6144956592601192</v>
      </c>
      <c r="D141" s="49">
        <f t="shared" si="43"/>
        <v>4.6521427096102803</v>
      </c>
      <c r="E141" s="49">
        <f t="shared" si="44"/>
        <v>34.55331344357041</v>
      </c>
      <c r="F141" s="49">
        <f t="shared" si="45"/>
        <v>15.944742605129289</v>
      </c>
      <c r="G141" s="51">
        <f t="shared" si="46"/>
        <v>1.0446159294824887E-2</v>
      </c>
      <c r="H141" s="52">
        <f t="shared" si="47"/>
        <v>5.1849722497492895E-2</v>
      </c>
      <c r="I141" s="10">
        <f t="shared" si="48"/>
        <v>436.43198862794446</v>
      </c>
      <c r="J141" s="10">
        <f t="shared" si="32"/>
        <v>401.62285777233342</v>
      </c>
      <c r="K141" s="10">
        <f t="shared" si="39"/>
        <v>386.68620504027831</v>
      </c>
      <c r="L141" s="10">
        <f t="shared" si="39"/>
        <v>369.59982882873936</v>
      </c>
      <c r="M141" s="10">
        <f t="shared" si="39"/>
        <v>354.33541705837177</v>
      </c>
      <c r="N141" s="10">
        <f t="shared" si="39"/>
        <v>340.37375957768739</v>
      </c>
      <c r="O141" s="10">
        <f t="shared" si="39"/>
        <v>327.43277848437009</v>
      </c>
      <c r="P141" s="10">
        <f t="shared" si="39"/>
        <v>315.33500243900301</v>
      </c>
      <c r="Q141" s="10">
        <f t="shared" si="39"/>
        <v>303.95789945099739</v>
      </c>
      <c r="R141" s="10">
        <f t="shared" si="39"/>
        <v>293.21129446662894</v>
      </c>
      <c r="S141" s="10">
        <f t="shared" si="39"/>
        <v>283.02568646832287</v>
      </c>
      <c r="T141" s="10">
        <f t="shared" si="39"/>
        <v>273.34561323966426</v>
      </c>
      <c r="U141" s="10">
        <f t="shared" si="39"/>
        <v>264.12560598616096</v>
      </c>
      <c r="V141" s="10">
        <f t="shared" si="39"/>
        <v>255.32758136217063</v>
      </c>
      <c r="W141" s="10">
        <f t="shared" si="39"/>
        <v>246.91908263816114</v>
      </c>
      <c r="X141" s="10">
        <f t="shared" si="39"/>
        <v>238.87204867013597</v>
      </c>
      <c r="Y141" s="10">
        <f t="shared" si="39"/>
        <v>231.16192511903895</v>
      </c>
      <c r="Z141" s="10">
        <f t="shared" si="39"/>
        <v>223.76700568430988</v>
      </c>
      <c r="AA141" s="10">
        <f t="shared" si="39"/>
        <v>216.66793273083803</v>
      </c>
      <c r="AB141" s="10">
        <f t="shared" si="38"/>
        <v>209.84731133723449</v>
      </c>
      <c r="AC141" s="10">
        <f t="shared" si="38"/>
        <v>203.28940593960132</v>
      </c>
      <c r="AD141" s="10">
        <f t="shared" si="38"/>
        <v>196.97989835585958</v>
      </c>
      <c r="AE141" s="10">
        <f t="shared" si="38"/>
        <v>190.90569224933171</v>
      </c>
      <c r="AF141" s="10">
        <f t="shared" si="38"/>
        <v>185.0547532899121</v>
      </c>
      <c r="AG141" s="10">
        <f t="shared" si="38"/>
        <v>179.4159771465774</v>
      </c>
      <c r="AH141" s="10">
        <f t="shared" si="38"/>
        <v>173.97907945418788</v>
      </c>
      <c r="AI141" s="10">
        <f t="shared" si="38"/>
        <v>168.734503327585</v>
      </c>
      <c r="AJ141" s="10">
        <f t="shared" si="38"/>
        <v>163.67334103107237</v>
      </c>
      <c r="AK141" s="10">
        <f t="shared" si="38"/>
        <v>158.78726717216614</v>
      </c>
      <c r="AL141" s="10">
        <f t="shared" si="38"/>
        <v>154.0684813556305</v>
      </c>
      <c r="AM141" s="10">
        <f t="shared" si="38"/>
        <v>149.50965866209577</v>
      </c>
      <c r="AN141" s="10">
        <f t="shared" si="38"/>
        <v>145.10390664287024</v>
      </c>
      <c r="AO141" s="10">
        <f t="shared" si="38"/>
        <v>140.84472777547956</v>
      </c>
      <c r="AP141" s="10">
        <f t="shared" si="38"/>
        <v>136.725986521908</v>
      </c>
    </row>
    <row r="142" spans="1:42" x14ac:dyDescent="0.2">
      <c r="A142" s="10">
        <f t="shared" si="40"/>
        <v>167</v>
      </c>
      <c r="B142" s="50">
        <f t="shared" si="41"/>
        <v>0.78702743522658403</v>
      </c>
      <c r="C142" s="50">
        <f t="shared" si="42"/>
        <v>1.6144956592601192</v>
      </c>
      <c r="D142" s="49">
        <f t="shared" si="43"/>
        <v>4.6801676656922702</v>
      </c>
      <c r="E142" s="49">
        <f t="shared" si="44"/>
        <v>34.870900944145738</v>
      </c>
      <c r="F142" s="49">
        <f t="shared" si="45"/>
        <v>16.150230281376661</v>
      </c>
      <c r="G142" s="51">
        <f t="shared" si="46"/>
        <v>1.0253487722215113E-2</v>
      </c>
      <c r="H142" s="52">
        <f t="shared" si="47"/>
        <v>5.123529085146554E-2</v>
      </c>
      <c r="I142" s="10">
        <f t="shared" si="48"/>
        <v>436.79839783456515</v>
      </c>
      <c r="J142" s="10">
        <f t="shared" si="32"/>
        <v>401.98617821397841</v>
      </c>
      <c r="K142" s="10">
        <f t="shared" si="39"/>
        <v>387.052614246899</v>
      </c>
      <c r="L142" s="10">
        <f t="shared" si="39"/>
        <v>369.96623803536005</v>
      </c>
      <c r="M142" s="10">
        <f t="shared" si="39"/>
        <v>354.70182626499246</v>
      </c>
      <c r="N142" s="10">
        <f t="shared" si="39"/>
        <v>340.74016878430808</v>
      </c>
      <c r="O142" s="10">
        <f t="shared" si="39"/>
        <v>327.79918769099078</v>
      </c>
      <c r="P142" s="10">
        <f t="shared" si="39"/>
        <v>315.70141164562369</v>
      </c>
      <c r="Q142" s="10">
        <f t="shared" si="39"/>
        <v>304.32430865761808</v>
      </c>
      <c r="R142" s="10">
        <f t="shared" si="39"/>
        <v>293.57770367324963</v>
      </c>
      <c r="S142" s="10">
        <f t="shared" si="39"/>
        <v>283.39209567494356</v>
      </c>
      <c r="T142" s="10">
        <f t="shared" si="39"/>
        <v>273.71202244628495</v>
      </c>
      <c r="U142" s="10">
        <f t="shared" si="39"/>
        <v>264.49201519278165</v>
      </c>
      <c r="V142" s="10">
        <f t="shared" si="39"/>
        <v>255.69399056879132</v>
      </c>
      <c r="W142" s="10">
        <f t="shared" si="39"/>
        <v>247.28549184478183</v>
      </c>
      <c r="X142" s="10">
        <f t="shared" si="39"/>
        <v>239.23845787675666</v>
      </c>
      <c r="Y142" s="10">
        <f t="shared" si="39"/>
        <v>231.52833432565964</v>
      </c>
      <c r="Z142" s="10">
        <f t="shared" si="39"/>
        <v>224.13341489093057</v>
      </c>
      <c r="AA142" s="10">
        <f t="shared" si="39"/>
        <v>217.03434193745872</v>
      </c>
      <c r="AB142" s="10">
        <f t="shared" si="38"/>
        <v>210.21372054385517</v>
      </c>
      <c r="AC142" s="10">
        <f t="shared" si="38"/>
        <v>203.65581514622201</v>
      </c>
      <c r="AD142" s="10">
        <f t="shared" si="38"/>
        <v>197.34630756248026</v>
      </c>
      <c r="AE142" s="10">
        <f t="shared" si="38"/>
        <v>191.2721014559524</v>
      </c>
      <c r="AF142" s="10">
        <f t="shared" si="38"/>
        <v>185.42116249653279</v>
      </c>
      <c r="AG142" s="10">
        <f t="shared" si="38"/>
        <v>179.78238635319809</v>
      </c>
      <c r="AH142" s="10">
        <f t="shared" si="38"/>
        <v>174.34548866080857</v>
      </c>
      <c r="AI142" s="10">
        <f t="shared" si="38"/>
        <v>169.10091253420569</v>
      </c>
      <c r="AJ142" s="10">
        <f t="shared" si="38"/>
        <v>164.03975023769306</v>
      </c>
      <c r="AK142" s="10">
        <f t="shared" si="38"/>
        <v>159.15367637878683</v>
      </c>
      <c r="AL142" s="10">
        <f t="shared" si="38"/>
        <v>154.43489056225118</v>
      </c>
      <c r="AM142" s="10">
        <f t="shared" si="38"/>
        <v>149.87606786871646</v>
      </c>
      <c r="AN142" s="10">
        <f t="shared" si="38"/>
        <v>145.47031584949093</v>
      </c>
      <c r="AO142" s="10">
        <f t="shared" si="38"/>
        <v>141.21113698210024</v>
      </c>
      <c r="AP142" s="10">
        <f t="shared" si="38"/>
        <v>137.09239572852869</v>
      </c>
    </row>
    <row r="143" spans="1:42" x14ac:dyDescent="0.2">
      <c r="A143" s="10">
        <f t="shared" si="40"/>
        <v>168</v>
      </c>
      <c r="B143" s="50">
        <f t="shared" si="41"/>
        <v>0.77718270587011884</v>
      </c>
      <c r="C143" s="50">
        <f t="shared" si="42"/>
        <v>1.6144956592601192</v>
      </c>
      <c r="D143" s="49">
        <f t="shared" si="43"/>
        <v>4.70819262177426</v>
      </c>
      <c r="E143" s="49">
        <f t="shared" si="44"/>
        <v>35.190059241047862</v>
      </c>
      <c r="F143" s="49">
        <f t="shared" si="45"/>
        <v>16.357288753950826</v>
      </c>
      <c r="G143" s="51">
        <f t="shared" si="46"/>
        <v>1.0065403740245539E-2</v>
      </c>
      <c r="H143" s="52">
        <f t="shared" si="47"/>
        <v>5.0631286794138773E-2</v>
      </c>
      <c r="I143" s="10">
        <f t="shared" si="48"/>
        <v>437.15869164915773</v>
      </c>
      <c r="J143" s="10">
        <f t="shared" si="32"/>
        <v>402.3434517444972</v>
      </c>
      <c r="K143" s="10">
        <f t="shared" si="39"/>
        <v>387.41290806149158</v>
      </c>
      <c r="L143" s="10">
        <f t="shared" si="39"/>
        <v>370.32653184995263</v>
      </c>
      <c r="M143" s="10">
        <f t="shared" si="39"/>
        <v>355.06212007958504</v>
      </c>
      <c r="N143" s="10">
        <f t="shared" si="39"/>
        <v>341.10046259890066</v>
      </c>
      <c r="O143" s="10">
        <f t="shared" si="39"/>
        <v>328.15948150558336</v>
      </c>
      <c r="P143" s="10">
        <f t="shared" si="39"/>
        <v>316.06170546021627</v>
      </c>
      <c r="Q143" s="10">
        <f t="shared" si="39"/>
        <v>304.68460247221066</v>
      </c>
      <c r="R143" s="10">
        <f t="shared" si="39"/>
        <v>293.93799748784221</v>
      </c>
      <c r="S143" s="10">
        <f t="shared" si="39"/>
        <v>283.75238948953614</v>
      </c>
      <c r="T143" s="10">
        <f t="shared" si="39"/>
        <v>274.07231626087753</v>
      </c>
      <c r="U143" s="10">
        <f t="shared" si="39"/>
        <v>264.85230900737423</v>
      </c>
      <c r="V143" s="10">
        <f t="shared" si="39"/>
        <v>256.0542843833839</v>
      </c>
      <c r="W143" s="10">
        <f t="shared" si="39"/>
        <v>247.64578565937441</v>
      </c>
      <c r="X143" s="10">
        <f t="shared" si="39"/>
        <v>239.59875169134924</v>
      </c>
      <c r="Y143" s="10">
        <f t="shared" si="39"/>
        <v>231.88862814025222</v>
      </c>
      <c r="Z143" s="10">
        <f t="shared" si="39"/>
        <v>224.49370870552315</v>
      </c>
      <c r="AA143" s="10">
        <f t="shared" si="39"/>
        <v>217.3946357520513</v>
      </c>
      <c r="AB143" s="10">
        <f t="shared" ref="AB143:AP158" si="49">AB142+(($B142+$B143)/2)^(4/3)/$B$5*$B$4</f>
        <v>210.57401435844776</v>
      </c>
      <c r="AC143" s="10">
        <f t="shared" si="49"/>
        <v>204.01610896081459</v>
      </c>
      <c r="AD143" s="10">
        <f t="shared" si="49"/>
        <v>197.70660137707284</v>
      </c>
      <c r="AE143" s="10">
        <f t="shared" si="49"/>
        <v>191.63239527054498</v>
      </c>
      <c r="AF143" s="10">
        <f t="shared" si="49"/>
        <v>185.78145631112537</v>
      </c>
      <c r="AG143" s="10">
        <f t="shared" si="49"/>
        <v>180.14268016779067</v>
      </c>
      <c r="AH143" s="10">
        <f t="shared" si="49"/>
        <v>174.70578247540115</v>
      </c>
      <c r="AI143" s="10">
        <f t="shared" si="49"/>
        <v>169.46120634879827</v>
      </c>
      <c r="AJ143" s="10">
        <f t="shared" si="49"/>
        <v>164.40004405228564</v>
      </c>
      <c r="AK143" s="10">
        <f t="shared" si="49"/>
        <v>159.51397019337941</v>
      </c>
      <c r="AL143" s="10">
        <f t="shared" si="49"/>
        <v>154.79518437684376</v>
      </c>
      <c r="AM143" s="10">
        <f t="shared" si="49"/>
        <v>150.23636168330904</v>
      </c>
      <c r="AN143" s="10">
        <f t="shared" si="49"/>
        <v>145.83060966408351</v>
      </c>
      <c r="AO143" s="10">
        <f t="shared" si="49"/>
        <v>141.57143079669282</v>
      </c>
      <c r="AP143" s="10">
        <f t="shared" si="49"/>
        <v>137.45268954312127</v>
      </c>
    </row>
    <row r="144" spans="1:42" x14ac:dyDescent="0.2">
      <c r="A144" s="10">
        <f t="shared" si="40"/>
        <v>169</v>
      </c>
      <c r="B144" s="50">
        <f t="shared" si="41"/>
        <v>0.76751479979063875</v>
      </c>
      <c r="C144" s="50">
        <f t="shared" si="42"/>
        <v>1.6144956592601192</v>
      </c>
      <c r="D144" s="49">
        <f t="shared" si="43"/>
        <v>4.7362175778562499</v>
      </c>
      <c r="E144" s="49">
        <f t="shared" si="44"/>
        <v>35.510788334276789</v>
      </c>
      <c r="F144" s="49">
        <f t="shared" si="45"/>
        <v>16.56591802285179</v>
      </c>
      <c r="G144" s="51">
        <f t="shared" si="46"/>
        <v>9.8817754892596959E-3</v>
      </c>
      <c r="H144" s="52">
        <f t="shared" si="47"/>
        <v>5.0037486628865681E-2</v>
      </c>
      <c r="I144" s="10">
        <f t="shared" si="48"/>
        <v>437.51300534255864</v>
      </c>
      <c r="J144" s="10">
        <f t="shared" si="32"/>
        <v>402.69481176935659</v>
      </c>
      <c r="K144" s="10">
        <f t="shared" si="39"/>
        <v>387.76722175489249</v>
      </c>
      <c r="L144" s="10">
        <f t="shared" si="39"/>
        <v>370.68084554335354</v>
      </c>
      <c r="M144" s="10">
        <f t="shared" si="39"/>
        <v>355.41643377298595</v>
      </c>
      <c r="N144" s="10">
        <f t="shared" si="39"/>
        <v>341.45477629230157</v>
      </c>
      <c r="O144" s="10">
        <f t="shared" si="39"/>
        <v>328.51379519898427</v>
      </c>
      <c r="P144" s="10">
        <f t="shared" si="39"/>
        <v>316.41601915361719</v>
      </c>
      <c r="Q144" s="10">
        <f t="shared" si="39"/>
        <v>305.03891616561157</v>
      </c>
      <c r="R144" s="10">
        <f t="shared" si="39"/>
        <v>294.29231118124312</v>
      </c>
      <c r="S144" s="10">
        <f t="shared" si="39"/>
        <v>284.10670318293705</v>
      </c>
      <c r="T144" s="10">
        <f t="shared" si="39"/>
        <v>274.42662995427844</v>
      </c>
      <c r="U144" s="10">
        <f t="shared" si="39"/>
        <v>265.20662270077514</v>
      </c>
      <c r="V144" s="10">
        <f t="shared" si="39"/>
        <v>256.40859807678481</v>
      </c>
      <c r="W144" s="10">
        <f t="shared" si="39"/>
        <v>248.00009935277532</v>
      </c>
      <c r="X144" s="10">
        <f t="shared" si="39"/>
        <v>239.95306538475015</v>
      </c>
      <c r="Y144" s="10">
        <f t="shared" si="39"/>
        <v>232.24294183365313</v>
      </c>
      <c r="Z144" s="10">
        <f t="shared" si="39"/>
        <v>224.84802239892406</v>
      </c>
      <c r="AA144" s="10">
        <f t="shared" si="39"/>
        <v>217.74894944545221</v>
      </c>
      <c r="AB144" s="10">
        <f t="shared" si="49"/>
        <v>210.92832805184867</v>
      </c>
      <c r="AC144" s="10">
        <f t="shared" si="49"/>
        <v>204.3704226542155</v>
      </c>
      <c r="AD144" s="10">
        <f t="shared" si="49"/>
        <v>198.06091507047375</v>
      </c>
      <c r="AE144" s="10">
        <f t="shared" si="49"/>
        <v>191.98670896394589</v>
      </c>
      <c r="AF144" s="10">
        <f t="shared" si="49"/>
        <v>186.13577000452628</v>
      </c>
      <c r="AG144" s="10">
        <f t="shared" si="49"/>
        <v>180.49699386119158</v>
      </c>
      <c r="AH144" s="10">
        <f t="shared" si="49"/>
        <v>175.06009616880206</v>
      </c>
      <c r="AI144" s="10">
        <f t="shared" si="49"/>
        <v>169.81552004219918</v>
      </c>
      <c r="AJ144" s="10">
        <f t="shared" si="49"/>
        <v>164.75435774568655</v>
      </c>
      <c r="AK144" s="10">
        <f t="shared" si="49"/>
        <v>159.86828388678032</v>
      </c>
      <c r="AL144" s="10">
        <f t="shared" si="49"/>
        <v>155.14949807024468</v>
      </c>
      <c r="AM144" s="10">
        <f t="shared" si="49"/>
        <v>150.59067537670995</v>
      </c>
      <c r="AN144" s="10">
        <f t="shared" si="49"/>
        <v>146.18492335748442</v>
      </c>
      <c r="AO144" s="10">
        <f t="shared" si="49"/>
        <v>141.92574449009373</v>
      </c>
      <c r="AP144" s="10">
        <f t="shared" si="49"/>
        <v>137.80700323652218</v>
      </c>
    </row>
    <row r="145" spans="1:42" x14ac:dyDescent="0.2">
      <c r="A145" s="10">
        <f t="shared" si="40"/>
        <v>170</v>
      </c>
      <c r="B145" s="50">
        <f t="shared" si="41"/>
        <v>0.75801965451195974</v>
      </c>
      <c r="C145" s="50">
        <f t="shared" si="42"/>
        <v>1.6144956592601192</v>
      </c>
      <c r="D145" s="49">
        <f t="shared" si="43"/>
        <v>4.7642425339382388</v>
      </c>
      <c r="E145" s="49">
        <f t="shared" si="44"/>
        <v>35.83308822383249</v>
      </c>
      <c r="F145" s="49">
        <f t="shared" si="45"/>
        <v>16.776118088079539</v>
      </c>
      <c r="G145" s="51">
        <f t="shared" si="46"/>
        <v>9.7024754862806047E-3</v>
      </c>
      <c r="H145" s="52">
        <f t="shared" si="47"/>
        <v>4.9453672283165676E-2</v>
      </c>
      <c r="I145" s="10">
        <f t="shared" si="48"/>
        <v>437.86147050875354</v>
      </c>
      <c r="J145" s="10">
        <f t="shared" ref="J145:J208" si="50">J144+($B145)^(4/3)/$B$5*$B$4</f>
        <v>403.04038807669843</v>
      </c>
      <c r="K145" s="10">
        <f t="shared" si="39"/>
        <v>388.11568692108739</v>
      </c>
      <c r="L145" s="10">
        <f t="shared" si="39"/>
        <v>371.02931070954844</v>
      </c>
      <c r="M145" s="10">
        <f t="shared" si="39"/>
        <v>355.76489893918085</v>
      </c>
      <c r="N145" s="10">
        <f t="shared" si="39"/>
        <v>341.80324145849647</v>
      </c>
      <c r="O145" s="10">
        <f t="shared" si="39"/>
        <v>328.86226036517917</v>
      </c>
      <c r="P145" s="10">
        <f t="shared" si="39"/>
        <v>316.76448431981208</v>
      </c>
      <c r="Q145" s="10">
        <f t="shared" si="39"/>
        <v>305.38738133180647</v>
      </c>
      <c r="R145" s="10">
        <f t="shared" si="39"/>
        <v>294.64077634743802</v>
      </c>
      <c r="S145" s="10">
        <f t="shared" si="39"/>
        <v>284.45516834913195</v>
      </c>
      <c r="T145" s="10">
        <f t="shared" si="39"/>
        <v>274.77509512047334</v>
      </c>
      <c r="U145" s="10">
        <f t="shared" si="39"/>
        <v>265.55508786697004</v>
      </c>
      <c r="V145" s="10">
        <f t="shared" si="39"/>
        <v>256.75706324297971</v>
      </c>
      <c r="W145" s="10">
        <f t="shared" si="39"/>
        <v>248.34856451897025</v>
      </c>
      <c r="X145" s="10">
        <f t="shared" si="39"/>
        <v>240.30153055094507</v>
      </c>
      <c r="Y145" s="10">
        <f t="shared" si="39"/>
        <v>232.59140699984806</v>
      </c>
      <c r="Z145" s="10">
        <f t="shared" si="39"/>
        <v>225.19648756511899</v>
      </c>
      <c r="AA145" s="10">
        <f t="shared" si="39"/>
        <v>218.09741461164714</v>
      </c>
      <c r="AB145" s="10">
        <f t="shared" si="49"/>
        <v>211.27679321804359</v>
      </c>
      <c r="AC145" s="10">
        <f t="shared" si="49"/>
        <v>204.71888782041043</v>
      </c>
      <c r="AD145" s="10">
        <f t="shared" si="49"/>
        <v>198.40938023666868</v>
      </c>
      <c r="AE145" s="10">
        <f t="shared" si="49"/>
        <v>192.33517413014081</v>
      </c>
      <c r="AF145" s="10">
        <f t="shared" si="49"/>
        <v>186.48423517072121</v>
      </c>
      <c r="AG145" s="10">
        <f t="shared" si="49"/>
        <v>180.84545902738651</v>
      </c>
      <c r="AH145" s="10">
        <f t="shared" si="49"/>
        <v>175.40856133499699</v>
      </c>
      <c r="AI145" s="10">
        <f t="shared" si="49"/>
        <v>170.16398520839411</v>
      </c>
      <c r="AJ145" s="10">
        <f t="shared" si="49"/>
        <v>165.10282291188147</v>
      </c>
      <c r="AK145" s="10">
        <f t="shared" si="49"/>
        <v>160.21674905297525</v>
      </c>
      <c r="AL145" s="10">
        <f t="shared" si="49"/>
        <v>155.4979632364396</v>
      </c>
      <c r="AM145" s="10">
        <f t="shared" si="49"/>
        <v>150.93914054290488</v>
      </c>
      <c r="AN145" s="10">
        <f t="shared" si="49"/>
        <v>146.53338852367935</v>
      </c>
      <c r="AO145" s="10">
        <f t="shared" si="49"/>
        <v>142.27420965628866</v>
      </c>
      <c r="AP145" s="10">
        <f t="shared" si="49"/>
        <v>138.1554684027171</v>
      </c>
    </row>
    <row r="146" spans="1:42" x14ac:dyDescent="0.2">
      <c r="A146" s="10">
        <f t="shared" si="40"/>
        <v>171</v>
      </c>
      <c r="B146" s="50">
        <f t="shared" si="41"/>
        <v>0.74869331929990346</v>
      </c>
      <c r="C146" s="50">
        <f t="shared" si="42"/>
        <v>1.6144956592601192</v>
      </c>
      <c r="D146" s="49">
        <f t="shared" si="43"/>
        <v>4.7922674900202287</v>
      </c>
      <c r="E146" s="49">
        <f t="shared" si="44"/>
        <v>36.156958909715001</v>
      </c>
      <c r="F146" s="49">
        <f t="shared" si="45"/>
        <v>16.98788894963409</v>
      </c>
      <c r="G146" s="51">
        <f t="shared" si="46"/>
        <v>9.5273804627265726E-3</v>
      </c>
      <c r="H146" s="52">
        <f t="shared" si="47"/>
        <v>4.8879631152635411E-2</v>
      </c>
      <c r="I146" s="10">
        <f t="shared" si="48"/>
        <v>438.20421518198441</v>
      </c>
      <c r="J146" s="10">
        <f t="shared" si="50"/>
        <v>403.38030695229463</v>
      </c>
      <c r="K146" s="10">
        <f t="shared" si="39"/>
        <v>388.45843159431826</v>
      </c>
      <c r="L146" s="10">
        <f t="shared" si="39"/>
        <v>371.37205538277931</v>
      </c>
      <c r="M146" s="10">
        <f t="shared" si="39"/>
        <v>356.10764361241172</v>
      </c>
      <c r="N146" s="10">
        <f t="shared" si="39"/>
        <v>342.14598613172734</v>
      </c>
      <c r="O146" s="10">
        <f t="shared" si="39"/>
        <v>329.20500503841004</v>
      </c>
      <c r="P146" s="10">
        <f t="shared" si="39"/>
        <v>317.10722899304295</v>
      </c>
      <c r="Q146" s="10">
        <f t="shared" si="39"/>
        <v>305.73012600503733</v>
      </c>
      <c r="R146" s="10">
        <f t="shared" si="39"/>
        <v>294.98352102066889</v>
      </c>
      <c r="S146" s="10">
        <f t="shared" si="39"/>
        <v>284.79791302236282</v>
      </c>
      <c r="T146" s="10">
        <f t="shared" si="39"/>
        <v>275.11783979370421</v>
      </c>
      <c r="U146" s="10">
        <f t="shared" si="39"/>
        <v>265.89783254020091</v>
      </c>
      <c r="V146" s="10">
        <f t="shared" si="39"/>
        <v>257.09980791621058</v>
      </c>
      <c r="W146" s="10">
        <f t="shared" si="39"/>
        <v>248.69130919220112</v>
      </c>
      <c r="X146" s="10">
        <f t="shared" si="39"/>
        <v>240.64427522417594</v>
      </c>
      <c r="Y146" s="10">
        <f t="shared" si="39"/>
        <v>232.93415167307893</v>
      </c>
      <c r="Z146" s="10">
        <f t="shared" si="39"/>
        <v>225.53923223834985</v>
      </c>
      <c r="AA146" s="10">
        <f t="shared" si="39"/>
        <v>218.44015928487801</v>
      </c>
      <c r="AB146" s="10">
        <f t="shared" si="49"/>
        <v>211.61953789127446</v>
      </c>
      <c r="AC146" s="10">
        <f t="shared" si="49"/>
        <v>205.0616324936413</v>
      </c>
      <c r="AD146" s="10">
        <f t="shared" si="49"/>
        <v>198.75212490989955</v>
      </c>
      <c r="AE146" s="10">
        <f t="shared" si="49"/>
        <v>192.67791880337168</v>
      </c>
      <c r="AF146" s="10">
        <f t="shared" si="49"/>
        <v>186.82697984395207</v>
      </c>
      <c r="AG146" s="10">
        <f t="shared" si="49"/>
        <v>181.18820370061738</v>
      </c>
      <c r="AH146" s="10">
        <f t="shared" si="49"/>
        <v>175.75130600822786</v>
      </c>
      <c r="AI146" s="10">
        <f t="shared" si="49"/>
        <v>170.50672988162498</v>
      </c>
      <c r="AJ146" s="10">
        <f t="shared" si="49"/>
        <v>165.44556758511234</v>
      </c>
      <c r="AK146" s="10">
        <f t="shared" si="49"/>
        <v>160.55949372620611</v>
      </c>
      <c r="AL146" s="10">
        <f t="shared" si="49"/>
        <v>155.84070790967047</v>
      </c>
      <c r="AM146" s="10">
        <f t="shared" si="49"/>
        <v>151.28188521613575</v>
      </c>
      <c r="AN146" s="10">
        <f t="shared" si="49"/>
        <v>146.87613319691022</v>
      </c>
      <c r="AO146" s="10">
        <f t="shared" si="49"/>
        <v>142.61695432951953</v>
      </c>
      <c r="AP146" s="10">
        <f t="shared" si="49"/>
        <v>138.49821307594797</v>
      </c>
    </row>
    <row r="147" spans="1:42" x14ac:dyDescent="0.2">
      <c r="A147" s="10">
        <f t="shared" si="40"/>
        <v>172</v>
      </c>
      <c r="B147" s="50">
        <f t="shared" si="41"/>
        <v>0.7395319516434663</v>
      </c>
      <c r="C147" s="50">
        <f t="shared" si="42"/>
        <v>1.6144956592601192</v>
      </c>
      <c r="D147" s="49">
        <f t="shared" si="43"/>
        <v>4.8202924461022185</v>
      </c>
      <c r="E147" s="49">
        <f t="shared" si="44"/>
        <v>36.482400391924308</v>
      </c>
      <c r="F147" s="49">
        <f t="shared" si="45"/>
        <v>17.201230607515438</v>
      </c>
      <c r="G147" s="51">
        <f t="shared" si="46"/>
        <v>9.3563712086622928E-3</v>
      </c>
      <c r="H147" s="52">
        <f t="shared" si="47"/>
        <v>4.8315155949336615E-2</v>
      </c>
      <c r="I147" s="10">
        <f t="shared" si="48"/>
        <v>438.54136394962995</v>
      </c>
      <c r="J147" s="10">
        <f t="shared" si="50"/>
        <v>403.71469129036177</v>
      </c>
      <c r="K147" s="10">
        <f t="shared" si="39"/>
        <v>388.7955803619638</v>
      </c>
      <c r="L147" s="10">
        <f t="shared" si="39"/>
        <v>371.70920415042485</v>
      </c>
      <c r="M147" s="10">
        <f t="shared" si="39"/>
        <v>356.44479238005727</v>
      </c>
      <c r="N147" s="10">
        <f t="shared" si="39"/>
        <v>342.48313489937289</v>
      </c>
      <c r="O147" s="10">
        <f t="shared" si="39"/>
        <v>329.54215380605558</v>
      </c>
      <c r="P147" s="10">
        <f t="shared" si="39"/>
        <v>317.4443777606885</v>
      </c>
      <c r="Q147" s="10">
        <f t="shared" si="39"/>
        <v>306.06727477268288</v>
      </c>
      <c r="R147" s="10">
        <f t="shared" si="39"/>
        <v>295.32066978831443</v>
      </c>
      <c r="S147" s="10">
        <f t="shared" si="39"/>
        <v>285.13506179000836</v>
      </c>
      <c r="T147" s="10">
        <f t="shared" si="39"/>
        <v>275.45498856134975</v>
      </c>
      <c r="U147" s="10">
        <f t="shared" si="39"/>
        <v>266.23498130784645</v>
      </c>
      <c r="V147" s="10">
        <f t="shared" si="39"/>
        <v>257.43695668385612</v>
      </c>
      <c r="W147" s="10">
        <f t="shared" si="39"/>
        <v>249.02845795984666</v>
      </c>
      <c r="X147" s="10">
        <f t="shared" si="39"/>
        <v>240.98142399182149</v>
      </c>
      <c r="Y147" s="10">
        <f t="shared" si="39"/>
        <v>233.27130044072447</v>
      </c>
      <c r="Z147" s="10">
        <f t="shared" si="39"/>
        <v>225.8763810059954</v>
      </c>
      <c r="AA147" s="10">
        <f t="shared" si="39"/>
        <v>218.77730805252355</v>
      </c>
      <c r="AB147" s="10">
        <f t="shared" si="49"/>
        <v>211.95668665892001</v>
      </c>
      <c r="AC147" s="10">
        <f t="shared" si="49"/>
        <v>205.39878126128684</v>
      </c>
      <c r="AD147" s="10">
        <f t="shared" si="49"/>
        <v>199.08927367754509</v>
      </c>
      <c r="AE147" s="10">
        <f t="shared" si="49"/>
        <v>193.01506757101723</v>
      </c>
      <c r="AF147" s="10">
        <f t="shared" si="49"/>
        <v>187.16412861159762</v>
      </c>
      <c r="AG147" s="10">
        <f t="shared" si="49"/>
        <v>181.52535246826292</v>
      </c>
      <c r="AH147" s="10">
        <f t="shared" si="49"/>
        <v>176.0884547758734</v>
      </c>
      <c r="AI147" s="10">
        <f t="shared" si="49"/>
        <v>170.84387864927052</v>
      </c>
      <c r="AJ147" s="10">
        <f t="shared" si="49"/>
        <v>165.78271635275789</v>
      </c>
      <c r="AK147" s="10">
        <f t="shared" si="49"/>
        <v>160.89664249385166</v>
      </c>
      <c r="AL147" s="10">
        <f t="shared" si="49"/>
        <v>156.17785667731602</v>
      </c>
      <c r="AM147" s="10">
        <f t="shared" si="49"/>
        <v>151.61903398378129</v>
      </c>
      <c r="AN147" s="10">
        <f t="shared" si="49"/>
        <v>147.21328196455576</v>
      </c>
      <c r="AO147" s="10">
        <f t="shared" si="49"/>
        <v>142.95410309716507</v>
      </c>
      <c r="AP147" s="10">
        <f t="shared" si="49"/>
        <v>138.83536184359352</v>
      </c>
    </row>
    <row r="148" spans="1:42" x14ac:dyDescent="0.2">
      <c r="A148" s="10">
        <f t="shared" si="40"/>
        <v>173</v>
      </c>
      <c r="B148" s="50">
        <f t="shared" si="41"/>
        <v>0.73053181385857191</v>
      </c>
      <c r="C148" s="50">
        <f t="shared" si="42"/>
        <v>1.6144956592601192</v>
      </c>
      <c r="D148" s="49">
        <f t="shared" si="43"/>
        <v>4.8483174021842084</v>
      </c>
      <c r="E148" s="49">
        <f t="shared" si="44"/>
        <v>36.809412670460411</v>
      </c>
      <c r="F148" s="49">
        <f t="shared" si="45"/>
        <v>17.416143061723581</v>
      </c>
      <c r="G148" s="51">
        <f t="shared" si="46"/>
        <v>9.1893324233093873E-3</v>
      </c>
      <c r="H148" s="52">
        <f t="shared" si="47"/>
        <v>4.776004455454335E-2</v>
      </c>
      <c r="I148" s="10">
        <f t="shared" si="48"/>
        <v>438.87303806102818</v>
      </c>
      <c r="J148" s="10">
        <f t="shared" si="50"/>
        <v>404.0436607003997</v>
      </c>
      <c r="K148" s="10">
        <f t="shared" si="39"/>
        <v>389.12725447336203</v>
      </c>
      <c r="L148" s="10">
        <f t="shared" si="39"/>
        <v>372.04087826182308</v>
      </c>
      <c r="M148" s="10">
        <f t="shared" si="39"/>
        <v>356.77646649145549</v>
      </c>
      <c r="N148" s="10">
        <f t="shared" si="39"/>
        <v>342.81480901077111</v>
      </c>
      <c r="O148" s="10">
        <f t="shared" si="39"/>
        <v>329.87382791745381</v>
      </c>
      <c r="P148" s="10">
        <f t="shared" si="39"/>
        <v>317.77605187208673</v>
      </c>
      <c r="Q148" s="10">
        <f t="shared" si="39"/>
        <v>306.39894888408111</v>
      </c>
      <c r="R148" s="10">
        <f t="shared" si="39"/>
        <v>295.65234389971266</v>
      </c>
      <c r="S148" s="10">
        <f t="shared" si="39"/>
        <v>285.46673590140659</v>
      </c>
      <c r="T148" s="10">
        <f t="shared" si="39"/>
        <v>275.78666267274798</v>
      </c>
      <c r="U148" s="10">
        <f t="shared" si="39"/>
        <v>266.56665541924468</v>
      </c>
      <c r="V148" s="10">
        <f t="shared" si="39"/>
        <v>257.76863079525435</v>
      </c>
      <c r="W148" s="10">
        <f t="shared" si="39"/>
        <v>249.36013207124492</v>
      </c>
      <c r="X148" s="10">
        <f t="shared" si="39"/>
        <v>241.31309810321974</v>
      </c>
      <c r="Y148" s="10">
        <f t="shared" si="39"/>
        <v>233.60297455212273</v>
      </c>
      <c r="Z148" s="10">
        <f t="shared" si="39"/>
        <v>226.20805511739366</v>
      </c>
      <c r="AA148" s="10">
        <f t="shared" si="39"/>
        <v>219.10898216392181</v>
      </c>
      <c r="AB148" s="10">
        <f t="shared" si="49"/>
        <v>212.28836077031826</v>
      </c>
      <c r="AC148" s="10">
        <f t="shared" si="49"/>
        <v>205.7304553726851</v>
      </c>
      <c r="AD148" s="10">
        <f t="shared" si="49"/>
        <v>199.42094778894335</v>
      </c>
      <c r="AE148" s="10">
        <f t="shared" si="49"/>
        <v>193.34674168241548</v>
      </c>
      <c r="AF148" s="10">
        <f t="shared" si="49"/>
        <v>187.49580272299588</v>
      </c>
      <c r="AG148" s="10">
        <f t="shared" si="49"/>
        <v>181.85702657966118</v>
      </c>
      <c r="AH148" s="10">
        <f t="shared" si="49"/>
        <v>176.42012888727166</v>
      </c>
      <c r="AI148" s="10">
        <f t="shared" si="49"/>
        <v>171.17555276066878</v>
      </c>
      <c r="AJ148" s="10">
        <f t="shared" si="49"/>
        <v>166.11439046415614</v>
      </c>
      <c r="AK148" s="10">
        <f t="shared" si="49"/>
        <v>161.22831660524992</v>
      </c>
      <c r="AL148" s="10">
        <f t="shared" si="49"/>
        <v>156.50953078871427</v>
      </c>
      <c r="AM148" s="10">
        <f t="shared" si="49"/>
        <v>151.95070809517955</v>
      </c>
      <c r="AN148" s="10">
        <f t="shared" si="49"/>
        <v>147.54495607595402</v>
      </c>
      <c r="AO148" s="10">
        <f t="shared" si="49"/>
        <v>143.28577720856333</v>
      </c>
      <c r="AP148" s="10">
        <f t="shared" si="49"/>
        <v>139.16703595499177</v>
      </c>
    </row>
    <row r="149" spans="1:42" x14ac:dyDescent="0.2">
      <c r="A149" s="10">
        <f t="shared" si="40"/>
        <v>174</v>
      </c>
      <c r="B149" s="50">
        <f t="shared" si="41"/>
        <v>0.7216892698098043</v>
      </c>
      <c r="C149" s="50">
        <f t="shared" si="42"/>
        <v>1.6144956592601192</v>
      </c>
      <c r="D149" s="49">
        <f t="shared" si="43"/>
        <v>4.8763423582661973</v>
      </c>
      <c r="E149" s="49">
        <f t="shared" si="44"/>
        <v>37.137995745323295</v>
      </c>
      <c r="F149" s="49">
        <f t="shared" si="45"/>
        <v>17.632626312258513</v>
      </c>
      <c r="G149" s="51">
        <f t="shared" si="46"/>
        <v>9.0261525715465592E-3</v>
      </c>
      <c r="H149" s="52">
        <f t="shared" si="47"/>
        <v>4.721409987573167E-2</v>
      </c>
      <c r="I149" s="10">
        <f t="shared" si="48"/>
        <v>439.19935553240225</v>
      </c>
      <c r="J149" s="10">
        <f t="shared" si="50"/>
        <v>404.36733161021215</v>
      </c>
      <c r="K149" s="10">
        <f t="shared" si="39"/>
        <v>389.4535719447361</v>
      </c>
      <c r="L149" s="10">
        <f t="shared" si="39"/>
        <v>372.36719573319715</v>
      </c>
      <c r="M149" s="10">
        <f t="shared" si="39"/>
        <v>357.10278396282956</v>
      </c>
      <c r="N149" s="10">
        <f t="shared" si="39"/>
        <v>343.14112648214518</v>
      </c>
      <c r="O149" s="10">
        <f t="shared" si="39"/>
        <v>330.20014538882788</v>
      </c>
      <c r="P149" s="10">
        <f t="shared" si="39"/>
        <v>318.10236934346079</v>
      </c>
      <c r="Q149" s="10">
        <f t="shared" si="39"/>
        <v>306.72526635545518</v>
      </c>
      <c r="R149" s="10">
        <f t="shared" si="39"/>
        <v>295.97866137108673</v>
      </c>
      <c r="S149" s="10">
        <f t="shared" si="39"/>
        <v>285.79305337278066</v>
      </c>
      <c r="T149" s="10">
        <f t="shared" si="39"/>
        <v>276.11298014412205</v>
      </c>
      <c r="U149" s="10">
        <f t="shared" si="39"/>
        <v>266.89297289061875</v>
      </c>
      <c r="V149" s="10">
        <f t="shared" si="39"/>
        <v>258.09494826662842</v>
      </c>
      <c r="W149" s="10">
        <f t="shared" si="39"/>
        <v>249.68644954261902</v>
      </c>
      <c r="X149" s="10">
        <f t="shared" si="39"/>
        <v>241.63941557459384</v>
      </c>
      <c r="Y149" s="10">
        <f t="shared" si="39"/>
        <v>233.92929202349683</v>
      </c>
      <c r="Z149" s="10">
        <f t="shared" si="39"/>
        <v>226.53437258876775</v>
      </c>
      <c r="AA149" s="10">
        <f t="shared" si="39"/>
        <v>219.43529963529591</v>
      </c>
      <c r="AB149" s="10">
        <f t="shared" si="49"/>
        <v>212.61467824169236</v>
      </c>
      <c r="AC149" s="10">
        <f t="shared" si="49"/>
        <v>206.0567728440592</v>
      </c>
      <c r="AD149" s="10">
        <f t="shared" si="49"/>
        <v>199.74726526031745</v>
      </c>
      <c r="AE149" s="10">
        <f t="shared" si="49"/>
        <v>193.67305915378958</v>
      </c>
      <c r="AF149" s="10">
        <f t="shared" si="49"/>
        <v>187.82212019436997</v>
      </c>
      <c r="AG149" s="10">
        <f t="shared" si="49"/>
        <v>182.18334405103528</v>
      </c>
      <c r="AH149" s="10">
        <f t="shared" si="49"/>
        <v>176.74644635864576</v>
      </c>
      <c r="AI149" s="10">
        <f t="shared" si="49"/>
        <v>171.50187023204288</v>
      </c>
      <c r="AJ149" s="10">
        <f t="shared" si="49"/>
        <v>166.44070793553024</v>
      </c>
      <c r="AK149" s="10">
        <f t="shared" si="49"/>
        <v>161.55463407662401</v>
      </c>
      <c r="AL149" s="10">
        <f t="shared" si="49"/>
        <v>156.83584826008837</v>
      </c>
      <c r="AM149" s="10">
        <f t="shared" si="49"/>
        <v>152.27702556655365</v>
      </c>
      <c r="AN149" s="10">
        <f t="shared" si="49"/>
        <v>147.87127354732812</v>
      </c>
      <c r="AO149" s="10">
        <f t="shared" si="49"/>
        <v>143.61209467993743</v>
      </c>
      <c r="AP149" s="10">
        <f t="shared" si="49"/>
        <v>139.49335342636587</v>
      </c>
    </row>
    <row r="150" spans="1:42" x14ac:dyDescent="0.2">
      <c r="A150" s="10">
        <f t="shared" si="40"/>
        <v>175</v>
      </c>
      <c r="B150" s="50">
        <f t="shared" si="41"/>
        <v>0.71300078174573578</v>
      </c>
      <c r="C150" s="50">
        <f t="shared" si="42"/>
        <v>1.6144956592601192</v>
      </c>
      <c r="D150" s="49">
        <f t="shared" si="43"/>
        <v>4.9043673143481872</v>
      </c>
      <c r="E150" s="49">
        <f t="shared" si="44"/>
        <v>37.468149616512989</v>
      </c>
      <c r="F150" s="49">
        <f t="shared" si="45"/>
        <v>17.850680359120243</v>
      </c>
      <c r="G150" s="51">
        <f t="shared" si="46"/>
        <v>8.8667237461484642E-3</v>
      </c>
      <c r="H150" s="52">
        <f t="shared" si="47"/>
        <v>4.6677129707697725E-2</v>
      </c>
      <c r="I150" s="10">
        <f t="shared" si="48"/>
        <v>439.52043124804368</v>
      </c>
      <c r="J150" s="10">
        <f t="shared" si="50"/>
        <v>404.68581736526005</v>
      </c>
      <c r="K150" s="10">
        <f t="shared" ref="K150:AA164" si="51">K149+(($B149+$B150)/2)^(4/3)/$B$5*$B$4</f>
        <v>389.77464766037752</v>
      </c>
      <c r="L150" s="10">
        <f t="shared" si="51"/>
        <v>372.68827144883858</v>
      </c>
      <c r="M150" s="10">
        <f t="shared" si="51"/>
        <v>357.42385967847099</v>
      </c>
      <c r="N150" s="10">
        <f t="shared" si="51"/>
        <v>343.46220219778661</v>
      </c>
      <c r="O150" s="10">
        <f t="shared" si="51"/>
        <v>330.5212211044693</v>
      </c>
      <c r="P150" s="10">
        <f t="shared" si="51"/>
        <v>318.42344505910222</v>
      </c>
      <c r="Q150" s="10">
        <f t="shared" si="51"/>
        <v>307.0463420710966</v>
      </c>
      <c r="R150" s="10">
        <f t="shared" si="51"/>
        <v>296.29973708672816</v>
      </c>
      <c r="S150" s="10">
        <f t="shared" si="51"/>
        <v>286.11412908842209</v>
      </c>
      <c r="T150" s="10">
        <f t="shared" si="51"/>
        <v>276.43405585976348</v>
      </c>
      <c r="U150" s="10">
        <f t="shared" si="51"/>
        <v>267.21404860626018</v>
      </c>
      <c r="V150" s="10">
        <f t="shared" si="51"/>
        <v>258.41602398226985</v>
      </c>
      <c r="W150" s="10">
        <f t="shared" si="51"/>
        <v>250.00752525826044</v>
      </c>
      <c r="X150" s="10">
        <f t="shared" si="51"/>
        <v>241.96049129023527</v>
      </c>
      <c r="Y150" s="10">
        <f t="shared" si="51"/>
        <v>234.25036773913826</v>
      </c>
      <c r="Z150" s="10">
        <f t="shared" si="51"/>
        <v>226.85544830440918</v>
      </c>
      <c r="AA150" s="10">
        <f t="shared" si="51"/>
        <v>219.75637535093733</v>
      </c>
      <c r="AB150" s="10">
        <f t="shared" si="49"/>
        <v>212.93575395733379</v>
      </c>
      <c r="AC150" s="10">
        <f t="shared" si="49"/>
        <v>206.37784855970062</v>
      </c>
      <c r="AD150" s="10">
        <f t="shared" si="49"/>
        <v>200.06834097595888</v>
      </c>
      <c r="AE150" s="10">
        <f t="shared" si="49"/>
        <v>193.99413486943101</v>
      </c>
      <c r="AF150" s="10">
        <f t="shared" si="49"/>
        <v>188.1431959100114</v>
      </c>
      <c r="AG150" s="10">
        <f t="shared" si="49"/>
        <v>182.5044197666767</v>
      </c>
      <c r="AH150" s="10">
        <f t="shared" si="49"/>
        <v>177.06752207428718</v>
      </c>
      <c r="AI150" s="10">
        <f t="shared" si="49"/>
        <v>171.8229459476843</v>
      </c>
      <c r="AJ150" s="10">
        <f t="shared" si="49"/>
        <v>166.76178365117167</v>
      </c>
      <c r="AK150" s="10">
        <f t="shared" si="49"/>
        <v>161.87570979226544</v>
      </c>
      <c r="AL150" s="10">
        <f t="shared" si="49"/>
        <v>157.1569239757298</v>
      </c>
      <c r="AM150" s="10">
        <f t="shared" si="49"/>
        <v>152.59810128219507</v>
      </c>
      <c r="AN150" s="10">
        <f t="shared" si="49"/>
        <v>148.19234926296954</v>
      </c>
      <c r="AO150" s="10">
        <f t="shared" si="49"/>
        <v>143.93317039557886</v>
      </c>
      <c r="AP150" s="10">
        <f t="shared" si="49"/>
        <v>139.8144291420073</v>
      </c>
    </row>
    <row r="151" spans="1:42" x14ac:dyDescent="0.2">
      <c r="A151" s="10">
        <f t="shared" si="40"/>
        <v>176</v>
      </c>
      <c r="B151" s="50">
        <f t="shared" si="41"/>
        <v>0.70446290724360006</v>
      </c>
      <c r="C151" s="50">
        <f t="shared" si="42"/>
        <v>1.6144956592601192</v>
      </c>
      <c r="D151" s="49">
        <f t="shared" si="43"/>
        <v>4.932392270430177</v>
      </c>
      <c r="E151" s="49">
        <f t="shared" si="44"/>
        <v>37.799874284029478</v>
      </c>
      <c r="F151" s="49">
        <f t="shared" si="45"/>
        <v>18.07030520230877</v>
      </c>
      <c r="G151" s="51">
        <f t="shared" si="46"/>
        <v>8.7109415355185616E-3</v>
      </c>
      <c r="H151" s="52">
        <f t="shared" si="47"/>
        <v>4.6148946597691025E-2</v>
      </c>
      <c r="I151" s="10">
        <f t="shared" si="48"/>
        <v>439.83637705790062</v>
      </c>
      <c r="J151" s="10">
        <f t="shared" si="50"/>
        <v>404.99922832449204</v>
      </c>
      <c r="K151" s="10">
        <f t="shared" si="51"/>
        <v>390.09059347023447</v>
      </c>
      <c r="L151" s="10">
        <f t="shared" si="51"/>
        <v>373.00421725869552</v>
      </c>
      <c r="M151" s="10">
        <f t="shared" si="51"/>
        <v>357.73980548832793</v>
      </c>
      <c r="N151" s="10">
        <f t="shared" si="51"/>
        <v>343.77814800764355</v>
      </c>
      <c r="O151" s="10">
        <f t="shared" si="51"/>
        <v>330.83716691432625</v>
      </c>
      <c r="P151" s="10">
        <f t="shared" si="51"/>
        <v>318.73939086895916</v>
      </c>
      <c r="Q151" s="10">
        <f t="shared" si="51"/>
        <v>307.36228788095355</v>
      </c>
      <c r="R151" s="10">
        <f t="shared" si="51"/>
        <v>296.6156828965851</v>
      </c>
      <c r="S151" s="10">
        <f t="shared" si="51"/>
        <v>286.43007489827903</v>
      </c>
      <c r="T151" s="10">
        <f t="shared" si="51"/>
        <v>276.75000166962042</v>
      </c>
      <c r="U151" s="10">
        <f t="shared" si="51"/>
        <v>267.52999441611712</v>
      </c>
      <c r="V151" s="10">
        <f t="shared" si="51"/>
        <v>258.73196979212679</v>
      </c>
      <c r="W151" s="10">
        <f t="shared" si="51"/>
        <v>250.32347106811741</v>
      </c>
      <c r="X151" s="10">
        <f t="shared" si="51"/>
        <v>242.27643710009224</v>
      </c>
      <c r="Y151" s="10">
        <f t="shared" si="51"/>
        <v>234.56631354899523</v>
      </c>
      <c r="Z151" s="10">
        <f t="shared" si="51"/>
        <v>227.17139411426615</v>
      </c>
      <c r="AA151" s="10">
        <f t="shared" si="51"/>
        <v>220.0723211607943</v>
      </c>
      <c r="AB151" s="10">
        <f t="shared" si="49"/>
        <v>213.25169976719076</v>
      </c>
      <c r="AC151" s="10">
        <f t="shared" si="49"/>
        <v>206.69379436955759</v>
      </c>
      <c r="AD151" s="10">
        <f t="shared" si="49"/>
        <v>200.38428678581585</v>
      </c>
      <c r="AE151" s="10">
        <f t="shared" si="49"/>
        <v>194.31008067928798</v>
      </c>
      <c r="AF151" s="10">
        <f t="shared" si="49"/>
        <v>188.45914171986837</v>
      </c>
      <c r="AG151" s="10">
        <f t="shared" si="49"/>
        <v>182.82036557653367</v>
      </c>
      <c r="AH151" s="10">
        <f t="shared" si="49"/>
        <v>177.38346788414415</v>
      </c>
      <c r="AI151" s="10">
        <f t="shared" si="49"/>
        <v>172.13889175754127</v>
      </c>
      <c r="AJ151" s="10">
        <f t="shared" si="49"/>
        <v>167.07772946102864</v>
      </c>
      <c r="AK151" s="10">
        <f t="shared" si="49"/>
        <v>162.19165560212241</v>
      </c>
      <c r="AL151" s="10">
        <f t="shared" si="49"/>
        <v>157.47286978558677</v>
      </c>
      <c r="AM151" s="10">
        <f t="shared" si="49"/>
        <v>152.91404709205204</v>
      </c>
      <c r="AN151" s="10">
        <f t="shared" si="49"/>
        <v>148.50829507282651</v>
      </c>
      <c r="AO151" s="10">
        <f t="shared" si="49"/>
        <v>144.24911620543583</v>
      </c>
      <c r="AP151" s="10">
        <f t="shared" si="49"/>
        <v>140.13037495186427</v>
      </c>
    </row>
    <row r="152" spans="1:42" x14ac:dyDescent="0.2">
      <c r="A152" s="10">
        <f t="shared" si="40"/>
        <v>177</v>
      </c>
      <c r="B152" s="50">
        <f t="shared" si="41"/>
        <v>0.69607229625925604</v>
      </c>
      <c r="C152" s="50">
        <f t="shared" si="42"/>
        <v>1.6144956592601192</v>
      </c>
      <c r="D152" s="49">
        <f t="shared" si="43"/>
        <v>4.9604172265121669</v>
      </c>
      <c r="E152" s="49">
        <f t="shared" si="44"/>
        <v>38.133169747872756</v>
      </c>
      <c r="F152" s="49">
        <f t="shared" si="45"/>
        <v>18.291500841824092</v>
      </c>
      <c r="G152" s="51">
        <f t="shared" si="46"/>
        <v>8.5587048966822513E-3</v>
      </c>
      <c r="H152" s="52">
        <f t="shared" si="47"/>
        <v>4.5629367714453743E-2</v>
      </c>
      <c r="I152" s="10">
        <f t="shared" si="48"/>
        <v>440.1473018717129</v>
      </c>
      <c r="J152" s="10">
        <f t="shared" si="50"/>
        <v>405.30767195279037</v>
      </c>
      <c r="K152" s="10">
        <f t="shared" si="51"/>
        <v>390.40151828404674</v>
      </c>
      <c r="L152" s="10">
        <f t="shared" si="51"/>
        <v>373.3151420725078</v>
      </c>
      <c r="M152" s="10">
        <f t="shared" si="51"/>
        <v>358.05073030214021</v>
      </c>
      <c r="N152" s="10">
        <f t="shared" si="51"/>
        <v>344.08907282145583</v>
      </c>
      <c r="O152" s="10">
        <f t="shared" si="51"/>
        <v>331.14809172813852</v>
      </c>
      <c r="P152" s="10">
        <f t="shared" si="51"/>
        <v>319.05031568277144</v>
      </c>
      <c r="Q152" s="10">
        <f t="shared" si="51"/>
        <v>307.67321269476582</v>
      </c>
      <c r="R152" s="10">
        <f t="shared" si="51"/>
        <v>296.92660771039738</v>
      </c>
      <c r="S152" s="10">
        <f t="shared" si="51"/>
        <v>286.74099971209131</v>
      </c>
      <c r="T152" s="10">
        <f t="shared" si="51"/>
        <v>277.0609264834327</v>
      </c>
      <c r="U152" s="10">
        <f t="shared" si="51"/>
        <v>267.8409192299294</v>
      </c>
      <c r="V152" s="10">
        <f t="shared" si="51"/>
        <v>259.04289460593907</v>
      </c>
      <c r="W152" s="10">
        <f t="shared" si="51"/>
        <v>250.63439588192972</v>
      </c>
      <c r="X152" s="10">
        <f t="shared" si="51"/>
        <v>242.58736191390454</v>
      </c>
      <c r="Y152" s="10">
        <f t="shared" si="51"/>
        <v>234.87723836280753</v>
      </c>
      <c r="Z152" s="10">
        <f t="shared" si="51"/>
        <v>227.48231892807846</v>
      </c>
      <c r="AA152" s="10">
        <f t="shared" si="51"/>
        <v>220.38324597460661</v>
      </c>
      <c r="AB152" s="10">
        <f t="shared" si="49"/>
        <v>213.56262458100306</v>
      </c>
      <c r="AC152" s="10">
        <f t="shared" si="49"/>
        <v>207.0047191833699</v>
      </c>
      <c r="AD152" s="10">
        <f t="shared" si="49"/>
        <v>200.69521159962815</v>
      </c>
      <c r="AE152" s="10">
        <f t="shared" si="49"/>
        <v>194.62100549310028</v>
      </c>
      <c r="AF152" s="10">
        <f t="shared" si="49"/>
        <v>188.77006653368068</v>
      </c>
      <c r="AG152" s="10">
        <f t="shared" si="49"/>
        <v>183.13129039034598</v>
      </c>
      <c r="AH152" s="10">
        <f t="shared" si="49"/>
        <v>177.69439269795646</v>
      </c>
      <c r="AI152" s="10">
        <f t="shared" si="49"/>
        <v>172.44981657135358</v>
      </c>
      <c r="AJ152" s="10">
        <f t="shared" si="49"/>
        <v>167.38865427484095</v>
      </c>
      <c r="AK152" s="10">
        <f t="shared" si="49"/>
        <v>162.50258041593472</v>
      </c>
      <c r="AL152" s="10">
        <f t="shared" si="49"/>
        <v>157.78379459939907</v>
      </c>
      <c r="AM152" s="10">
        <f t="shared" si="49"/>
        <v>153.22497190586435</v>
      </c>
      <c r="AN152" s="10">
        <f t="shared" si="49"/>
        <v>148.81921988663882</v>
      </c>
      <c r="AO152" s="10">
        <f t="shared" si="49"/>
        <v>144.56004101924813</v>
      </c>
      <c r="AP152" s="10">
        <f t="shared" si="49"/>
        <v>140.44129976567658</v>
      </c>
    </row>
    <row r="153" spans="1:42" x14ac:dyDescent="0.2">
      <c r="A153" s="10">
        <f t="shared" si="40"/>
        <v>178</v>
      </c>
      <c r="B153" s="50">
        <f t="shared" si="41"/>
        <v>0.68782568827852231</v>
      </c>
      <c r="C153" s="50">
        <f t="shared" si="42"/>
        <v>1.6144956592601192</v>
      </c>
      <c r="D153" s="49">
        <f t="shared" si="43"/>
        <v>4.9884421825941558</v>
      </c>
      <c r="E153" s="49">
        <f t="shared" si="44"/>
        <v>38.468036008042823</v>
      </c>
      <c r="F153" s="49">
        <f t="shared" si="45"/>
        <v>18.5142672776662</v>
      </c>
      <c r="G153" s="51">
        <f t="shared" si="46"/>
        <v>8.4099160333199145E-3</v>
      </c>
      <c r="H153" s="52">
        <f t="shared" si="47"/>
        <v>4.5118214721056329E-2</v>
      </c>
      <c r="I153" s="10">
        <f t="shared" si="48"/>
        <v>440.45331174982857</v>
      </c>
      <c r="J153" s="10">
        <f t="shared" si="50"/>
        <v>405.61125291016481</v>
      </c>
      <c r="K153" s="10">
        <f t="shared" si="51"/>
        <v>390.70752816216242</v>
      </c>
      <c r="L153" s="10">
        <f t="shared" si="51"/>
        <v>373.62115195062347</v>
      </c>
      <c r="M153" s="10">
        <f t="shared" si="51"/>
        <v>358.35674018025588</v>
      </c>
      <c r="N153" s="10">
        <f t="shared" si="51"/>
        <v>344.3950826995715</v>
      </c>
      <c r="O153" s="10">
        <f t="shared" si="51"/>
        <v>331.4541016062542</v>
      </c>
      <c r="P153" s="10">
        <f t="shared" si="51"/>
        <v>319.35632556088711</v>
      </c>
      <c r="Q153" s="10">
        <f t="shared" si="51"/>
        <v>307.9792225728815</v>
      </c>
      <c r="R153" s="10">
        <f t="shared" si="51"/>
        <v>297.23261758851305</v>
      </c>
      <c r="S153" s="10">
        <f t="shared" si="51"/>
        <v>287.04700959020698</v>
      </c>
      <c r="T153" s="10">
        <f t="shared" si="51"/>
        <v>277.36693636154837</v>
      </c>
      <c r="U153" s="10">
        <f t="shared" si="51"/>
        <v>268.14692910804507</v>
      </c>
      <c r="V153" s="10">
        <f t="shared" si="51"/>
        <v>259.34890448405474</v>
      </c>
      <c r="W153" s="10">
        <f t="shared" si="51"/>
        <v>250.94040576004539</v>
      </c>
      <c r="X153" s="10">
        <f t="shared" si="51"/>
        <v>242.89337179202022</v>
      </c>
      <c r="Y153" s="10">
        <f t="shared" si="51"/>
        <v>235.18324824092321</v>
      </c>
      <c r="Z153" s="10">
        <f t="shared" si="51"/>
        <v>227.78832880619413</v>
      </c>
      <c r="AA153" s="10">
        <f t="shared" si="51"/>
        <v>220.68925585272228</v>
      </c>
      <c r="AB153" s="10">
        <f t="shared" si="49"/>
        <v>213.86863445911874</v>
      </c>
      <c r="AC153" s="10">
        <f t="shared" si="49"/>
        <v>207.31072906148557</v>
      </c>
      <c r="AD153" s="10">
        <f t="shared" si="49"/>
        <v>201.00122147774383</v>
      </c>
      <c r="AE153" s="10">
        <f t="shared" si="49"/>
        <v>194.92701537121596</v>
      </c>
      <c r="AF153" s="10">
        <f t="shared" si="49"/>
        <v>189.07607641179635</v>
      </c>
      <c r="AG153" s="10">
        <f t="shared" si="49"/>
        <v>183.43730026846166</v>
      </c>
      <c r="AH153" s="10">
        <f t="shared" si="49"/>
        <v>178.00040257607213</v>
      </c>
      <c r="AI153" s="10">
        <f t="shared" si="49"/>
        <v>172.75582644946925</v>
      </c>
      <c r="AJ153" s="10">
        <f t="shared" si="49"/>
        <v>167.69466415295662</v>
      </c>
      <c r="AK153" s="10">
        <f t="shared" si="49"/>
        <v>162.80859029405039</v>
      </c>
      <c r="AL153" s="10">
        <f t="shared" si="49"/>
        <v>158.08980447751475</v>
      </c>
      <c r="AM153" s="10">
        <f t="shared" si="49"/>
        <v>153.53098178398002</v>
      </c>
      <c r="AN153" s="10">
        <f t="shared" si="49"/>
        <v>149.12522976475449</v>
      </c>
      <c r="AO153" s="10">
        <f t="shared" si="49"/>
        <v>144.86605089736381</v>
      </c>
      <c r="AP153" s="10">
        <f t="shared" si="49"/>
        <v>140.74730964379225</v>
      </c>
    </row>
    <row r="154" spans="1:42" x14ac:dyDescent="0.2">
      <c r="A154" s="10">
        <f t="shared" si="40"/>
        <v>179</v>
      </c>
      <c r="B154" s="50">
        <f t="shared" si="41"/>
        <v>0.6797199095661256</v>
      </c>
      <c r="C154" s="50">
        <f t="shared" si="42"/>
        <v>1.6144956592601192</v>
      </c>
      <c r="D154" s="49">
        <f t="shared" si="43"/>
        <v>5.0164671386761457</v>
      </c>
      <c r="E154" s="49">
        <f t="shared" si="44"/>
        <v>38.804473064539692</v>
      </c>
      <c r="F154" s="49">
        <f t="shared" si="45"/>
        <v>18.738604509835113</v>
      </c>
      <c r="G154" s="51">
        <f t="shared" si="46"/>
        <v>8.2644802786251779E-3</v>
      </c>
      <c r="H154" s="52">
        <f t="shared" si="47"/>
        <v>4.4615313651424411E-2</v>
      </c>
      <c r="I154" s="10">
        <f t="shared" si="48"/>
        <v>440.75450999083188</v>
      </c>
      <c r="J154" s="10">
        <f t="shared" si="50"/>
        <v>405.91007313782086</v>
      </c>
      <c r="K154" s="10">
        <f t="shared" si="51"/>
        <v>391.00872640316572</v>
      </c>
      <c r="L154" s="10">
        <f t="shared" si="51"/>
        <v>373.92235019162678</v>
      </c>
      <c r="M154" s="10">
        <f t="shared" si="51"/>
        <v>358.65793842125919</v>
      </c>
      <c r="N154" s="10">
        <f t="shared" si="51"/>
        <v>344.69628094057481</v>
      </c>
      <c r="O154" s="10">
        <f t="shared" si="51"/>
        <v>331.7552998472575</v>
      </c>
      <c r="P154" s="10">
        <f t="shared" si="51"/>
        <v>319.65752380189042</v>
      </c>
      <c r="Q154" s="10">
        <f t="shared" si="51"/>
        <v>308.2804208138848</v>
      </c>
      <c r="R154" s="10">
        <f t="shared" si="51"/>
        <v>297.53381582951636</v>
      </c>
      <c r="S154" s="10">
        <f t="shared" si="51"/>
        <v>287.34820783121029</v>
      </c>
      <c r="T154" s="10">
        <f t="shared" si="51"/>
        <v>277.66813460255167</v>
      </c>
      <c r="U154" s="10">
        <f t="shared" si="51"/>
        <v>268.44812734904838</v>
      </c>
      <c r="V154" s="10">
        <f t="shared" si="51"/>
        <v>259.65010272505805</v>
      </c>
      <c r="W154" s="10">
        <f t="shared" si="51"/>
        <v>251.2416040010487</v>
      </c>
      <c r="X154" s="10">
        <f t="shared" si="51"/>
        <v>243.19457003302352</v>
      </c>
      <c r="Y154" s="10">
        <f t="shared" si="51"/>
        <v>235.48444648192651</v>
      </c>
      <c r="Z154" s="10">
        <f t="shared" si="51"/>
        <v>228.08952704719744</v>
      </c>
      <c r="AA154" s="10">
        <f t="shared" si="51"/>
        <v>220.99045409372559</v>
      </c>
      <c r="AB154" s="10">
        <f t="shared" si="49"/>
        <v>214.16983270012204</v>
      </c>
      <c r="AC154" s="10">
        <f t="shared" si="49"/>
        <v>207.61192730248888</v>
      </c>
      <c r="AD154" s="10">
        <f t="shared" si="49"/>
        <v>201.30241971874713</v>
      </c>
      <c r="AE154" s="10">
        <f t="shared" si="49"/>
        <v>195.22821361221926</v>
      </c>
      <c r="AF154" s="10">
        <f t="shared" si="49"/>
        <v>189.37727465279966</v>
      </c>
      <c r="AG154" s="10">
        <f t="shared" si="49"/>
        <v>183.73849850946496</v>
      </c>
      <c r="AH154" s="10">
        <f t="shared" si="49"/>
        <v>178.30160081707544</v>
      </c>
      <c r="AI154" s="10">
        <f t="shared" si="49"/>
        <v>173.05702469047256</v>
      </c>
      <c r="AJ154" s="10">
        <f t="shared" si="49"/>
        <v>167.99586239395992</v>
      </c>
      <c r="AK154" s="10">
        <f t="shared" si="49"/>
        <v>163.1097885350537</v>
      </c>
      <c r="AL154" s="10">
        <f t="shared" si="49"/>
        <v>158.39100271851805</v>
      </c>
      <c r="AM154" s="10">
        <f t="shared" si="49"/>
        <v>153.83218002498333</v>
      </c>
      <c r="AN154" s="10">
        <f t="shared" si="49"/>
        <v>149.4264280057578</v>
      </c>
      <c r="AO154" s="10">
        <f t="shared" si="49"/>
        <v>145.16724913836711</v>
      </c>
      <c r="AP154" s="10">
        <f t="shared" si="49"/>
        <v>141.04850788479555</v>
      </c>
    </row>
    <row r="155" spans="1:42" x14ac:dyDescent="0.2">
      <c r="A155" s="10">
        <f t="shared" si="40"/>
        <v>180</v>
      </c>
      <c r="B155" s="50">
        <f t="shared" si="41"/>
        <v>0.67175187050866259</v>
      </c>
      <c r="C155" s="50">
        <f t="shared" si="42"/>
        <v>1.6144956592601192</v>
      </c>
      <c r="D155" s="49">
        <f t="shared" si="43"/>
        <v>5.0444920947581355</v>
      </c>
      <c r="E155" s="49">
        <f t="shared" si="44"/>
        <v>39.142480917363358</v>
      </c>
      <c r="F155" s="49">
        <f t="shared" si="45"/>
        <v>18.964512538330819</v>
      </c>
      <c r="G155" s="51">
        <f t="shared" si="46"/>
        <v>8.1223059827854084E-3</v>
      </c>
      <c r="H155" s="52">
        <f t="shared" si="47"/>
        <v>4.412049479045313E-2</v>
      </c>
      <c r="I155" s="10">
        <f t="shared" si="48"/>
        <v>441.05099721610685</v>
      </c>
      <c r="J155" s="10">
        <f t="shared" si="50"/>
        <v>406.20423194122452</v>
      </c>
      <c r="K155" s="10">
        <f t="shared" si="51"/>
        <v>391.3052136284407</v>
      </c>
      <c r="L155" s="10">
        <f t="shared" si="51"/>
        <v>374.21883741690175</v>
      </c>
      <c r="M155" s="10">
        <f t="shared" si="51"/>
        <v>358.95442564653416</v>
      </c>
      <c r="N155" s="10">
        <f t="shared" si="51"/>
        <v>344.99276816584978</v>
      </c>
      <c r="O155" s="10">
        <f t="shared" si="51"/>
        <v>332.05178707253248</v>
      </c>
      <c r="P155" s="10">
        <f t="shared" si="51"/>
        <v>319.95401102716539</v>
      </c>
      <c r="Q155" s="10">
        <f t="shared" si="51"/>
        <v>308.57690803915978</v>
      </c>
      <c r="R155" s="10">
        <f t="shared" si="51"/>
        <v>297.83030305479133</v>
      </c>
      <c r="S155" s="10">
        <f t="shared" si="51"/>
        <v>287.64469505648526</v>
      </c>
      <c r="T155" s="10">
        <f t="shared" si="51"/>
        <v>277.96462182782665</v>
      </c>
      <c r="U155" s="10">
        <f t="shared" si="51"/>
        <v>268.74461457432335</v>
      </c>
      <c r="V155" s="10">
        <f t="shared" si="51"/>
        <v>259.94658995033302</v>
      </c>
      <c r="W155" s="10">
        <f t="shared" si="51"/>
        <v>251.5380912263237</v>
      </c>
      <c r="X155" s="10">
        <f t="shared" si="51"/>
        <v>243.49105725829853</v>
      </c>
      <c r="Y155" s="10">
        <f t="shared" si="51"/>
        <v>235.78093370720151</v>
      </c>
      <c r="Z155" s="10">
        <f t="shared" si="51"/>
        <v>228.38601427247244</v>
      </c>
      <c r="AA155" s="10">
        <f t="shared" si="51"/>
        <v>221.28694131900059</v>
      </c>
      <c r="AB155" s="10">
        <f t="shared" si="49"/>
        <v>214.46631992539704</v>
      </c>
      <c r="AC155" s="10">
        <f t="shared" si="49"/>
        <v>207.90841452776388</v>
      </c>
      <c r="AD155" s="10">
        <f t="shared" si="49"/>
        <v>201.59890694402213</v>
      </c>
      <c r="AE155" s="10">
        <f t="shared" si="49"/>
        <v>195.52470083749427</v>
      </c>
      <c r="AF155" s="10">
        <f t="shared" si="49"/>
        <v>189.67376187807466</v>
      </c>
      <c r="AG155" s="10">
        <f t="shared" si="49"/>
        <v>184.03498573473996</v>
      </c>
      <c r="AH155" s="10">
        <f t="shared" si="49"/>
        <v>178.59808804235044</v>
      </c>
      <c r="AI155" s="10">
        <f t="shared" si="49"/>
        <v>173.35351191574756</v>
      </c>
      <c r="AJ155" s="10">
        <f t="shared" si="49"/>
        <v>168.29234961923493</v>
      </c>
      <c r="AK155" s="10">
        <f t="shared" si="49"/>
        <v>163.4062757603287</v>
      </c>
      <c r="AL155" s="10">
        <f t="shared" si="49"/>
        <v>158.68748994379305</v>
      </c>
      <c r="AM155" s="10">
        <f t="shared" si="49"/>
        <v>154.12866725025833</v>
      </c>
      <c r="AN155" s="10">
        <f t="shared" si="49"/>
        <v>149.7229152310328</v>
      </c>
      <c r="AO155" s="10">
        <f t="shared" si="49"/>
        <v>145.46373636364211</v>
      </c>
      <c r="AP155" s="10">
        <f t="shared" si="49"/>
        <v>141.34499511007056</v>
      </c>
    </row>
    <row r="156" spans="1:42" x14ac:dyDescent="0.2">
      <c r="A156" s="10">
        <f t="shared" si="40"/>
        <v>181</v>
      </c>
      <c r="B156" s="50">
        <f t="shared" si="41"/>
        <v>0.66391856304808172</v>
      </c>
      <c r="C156" s="50">
        <f t="shared" si="42"/>
        <v>1.6144956592601192</v>
      </c>
      <c r="D156" s="49">
        <f t="shared" si="43"/>
        <v>5.0725170508401254</v>
      </c>
      <c r="E156" s="49">
        <f t="shared" si="44"/>
        <v>39.482059566513819</v>
      </c>
      <c r="F156" s="49">
        <f t="shared" si="45"/>
        <v>19.191991363153321</v>
      </c>
      <c r="G156" s="51">
        <f t="shared" si="46"/>
        <v>7.9833044048906333E-3</v>
      </c>
      <c r="H156" s="52">
        <f t="shared" si="47"/>
        <v>4.3633592557606217E-2</v>
      </c>
      <c r="I156" s="10">
        <f t="shared" si="48"/>
        <v>441.34287145145504</v>
      </c>
      <c r="J156" s="10">
        <f t="shared" si="50"/>
        <v>406.49382607027871</v>
      </c>
      <c r="K156" s="10">
        <f t="shared" si="51"/>
        <v>391.59708786378889</v>
      </c>
      <c r="L156" s="10">
        <f t="shared" si="51"/>
        <v>374.51071165224994</v>
      </c>
      <c r="M156" s="10">
        <f t="shared" si="51"/>
        <v>359.24629988188235</v>
      </c>
      <c r="N156" s="10">
        <f t="shared" si="51"/>
        <v>345.28464240119797</v>
      </c>
      <c r="O156" s="10">
        <f t="shared" si="51"/>
        <v>332.34366130788067</v>
      </c>
      <c r="P156" s="10">
        <f t="shared" si="51"/>
        <v>320.24588526251358</v>
      </c>
      <c r="Q156" s="10">
        <f t="shared" si="51"/>
        <v>308.86878227450796</v>
      </c>
      <c r="R156" s="10">
        <f t="shared" si="51"/>
        <v>298.12217729013952</v>
      </c>
      <c r="S156" s="10">
        <f t="shared" si="51"/>
        <v>287.93656929183345</v>
      </c>
      <c r="T156" s="10">
        <f t="shared" si="51"/>
        <v>278.25649606317484</v>
      </c>
      <c r="U156" s="10">
        <f t="shared" si="51"/>
        <v>269.03648880967154</v>
      </c>
      <c r="V156" s="10">
        <f t="shared" si="51"/>
        <v>260.23846418568121</v>
      </c>
      <c r="W156" s="10">
        <f t="shared" si="51"/>
        <v>251.82996546167189</v>
      </c>
      <c r="X156" s="10">
        <f t="shared" si="51"/>
        <v>243.78293149364671</v>
      </c>
      <c r="Y156" s="10">
        <f t="shared" si="51"/>
        <v>236.0728079425497</v>
      </c>
      <c r="Z156" s="10">
        <f t="shared" si="51"/>
        <v>228.67788850782063</v>
      </c>
      <c r="AA156" s="10">
        <f t="shared" si="51"/>
        <v>221.57881555434878</v>
      </c>
      <c r="AB156" s="10">
        <f t="shared" si="49"/>
        <v>214.75819416074523</v>
      </c>
      <c r="AC156" s="10">
        <f t="shared" si="49"/>
        <v>208.20028876311207</v>
      </c>
      <c r="AD156" s="10">
        <f t="shared" si="49"/>
        <v>201.89078117937032</v>
      </c>
      <c r="AE156" s="10">
        <f t="shared" si="49"/>
        <v>195.81657507284245</v>
      </c>
      <c r="AF156" s="10">
        <f t="shared" si="49"/>
        <v>189.96563611342285</v>
      </c>
      <c r="AG156" s="10">
        <f t="shared" si="49"/>
        <v>184.32685997008815</v>
      </c>
      <c r="AH156" s="10">
        <f t="shared" si="49"/>
        <v>178.88996227769863</v>
      </c>
      <c r="AI156" s="10">
        <f t="shared" si="49"/>
        <v>173.64538615109575</v>
      </c>
      <c r="AJ156" s="10">
        <f t="shared" si="49"/>
        <v>168.58422385458312</v>
      </c>
      <c r="AK156" s="10">
        <f t="shared" si="49"/>
        <v>163.69814999567689</v>
      </c>
      <c r="AL156" s="10">
        <f t="shared" si="49"/>
        <v>158.97936417914124</v>
      </c>
      <c r="AM156" s="10">
        <f t="shared" si="49"/>
        <v>154.42054148560652</v>
      </c>
      <c r="AN156" s="10">
        <f t="shared" si="49"/>
        <v>150.01478946638099</v>
      </c>
      <c r="AO156" s="10">
        <f t="shared" si="49"/>
        <v>145.7556105989903</v>
      </c>
      <c r="AP156" s="10">
        <f t="shared" si="49"/>
        <v>141.63686934541875</v>
      </c>
    </row>
    <row r="157" spans="1:42" x14ac:dyDescent="0.2">
      <c r="A157" s="10">
        <f t="shared" si="40"/>
        <v>182</v>
      </c>
      <c r="B157" s="50">
        <f t="shared" si="41"/>
        <v>0.65621705820237253</v>
      </c>
      <c r="C157" s="50">
        <f t="shared" si="42"/>
        <v>1.6144956592601192</v>
      </c>
      <c r="D157" s="49">
        <f t="shared" si="43"/>
        <v>5.1005420069221152</v>
      </c>
      <c r="E157" s="49">
        <f t="shared" si="44"/>
        <v>39.823209011991075</v>
      </c>
      <c r="F157" s="49">
        <f t="shared" si="45"/>
        <v>19.421040984302618</v>
      </c>
      <c r="G157" s="51">
        <f t="shared" si="46"/>
        <v>7.8473896090835073E-3</v>
      </c>
      <c r="H157" s="52">
        <f t="shared" si="47"/>
        <v>4.3154445393902049E-2</v>
      </c>
      <c r="I157" s="10">
        <f t="shared" si="48"/>
        <v>441.63022820588139</v>
      </c>
      <c r="J157" s="10">
        <f t="shared" si="50"/>
        <v>406.77894979672402</v>
      </c>
      <c r="K157" s="10">
        <f t="shared" si="51"/>
        <v>391.88444461821524</v>
      </c>
      <c r="L157" s="10">
        <f t="shared" si="51"/>
        <v>374.79806840667629</v>
      </c>
      <c r="M157" s="10">
        <f t="shared" si="51"/>
        <v>359.53365663630871</v>
      </c>
      <c r="N157" s="10">
        <f t="shared" si="51"/>
        <v>345.57199915562433</v>
      </c>
      <c r="O157" s="10">
        <f t="shared" si="51"/>
        <v>332.63101806230702</v>
      </c>
      <c r="P157" s="10">
        <f t="shared" si="51"/>
        <v>320.53324201693994</v>
      </c>
      <c r="Q157" s="10">
        <f t="shared" si="51"/>
        <v>309.15613902893432</v>
      </c>
      <c r="R157" s="10">
        <f t="shared" si="51"/>
        <v>298.40953404456587</v>
      </c>
      <c r="S157" s="10">
        <f t="shared" si="51"/>
        <v>288.22392604625981</v>
      </c>
      <c r="T157" s="10">
        <f t="shared" si="51"/>
        <v>278.54385281760119</v>
      </c>
      <c r="U157" s="10">
        <f t="shared" si="51"/>
        <v>269.32384556409789</v>
      </c>
      <c r="V157" s="10">
        <f t="shared" si="51"/>
        <v>260.52582094010756</v>
      </c>
      <c r="W157" s="10">
        <f t="shared" si="51"/>
        <v>252.11732221609827</v>
      </c>
      <c r="X157" s="10">
        <f t="shared" si="51"/>
        <v>244.0702882480731</v>
      </c>
      <c r="Y157" s="10">
        <f t="shared" si="51"/>
        <v>236.36016469697608</v>
      </c>
      <c r="Z157" s="10">
        <f t="shared" si="51"/>
        <v>228.96524526224701</v>
      </c>
      <c r="AA157" s="10">
        <f t="shared" si="51"/>
        <v>221.86617230877516</v>
      </c>
      <c r="AB157" s="10">
        <f t="shared" si="49"/>
        <v>215.04555091517162</v>
      </c>
      <c r="AC157" s="10">
        <f t="shared" si="49"/>
        <v>208.48764551753845</v>
      </c>
      <c r="AD157" s="10">
        <f t="shared" si="49"/>
        <v>202.17813793379671</v>
      </c>
      <c r="AE157" s="10">
        <f t="shared" si="49"/>
        <v>196.10393182726884</v>
      </c>
      <c r="AF157" s="10">
        <f t="shared" si="49"/>
        <v>190.25299286784923</v>
      </c>
      <c r="AG157" s="10">
        <f t="shared" si="49"/>
        <v>184.61421672451453</v>
      </c>
      <c r="AH157" s="10">
        <f t="shared" si="49"/>
        <v>179.17731903212501</v>
      </c>
      <c r="AI157" s="10">
        <f t="shared" si="49"/>
        <v>173.93274290552213</v>
      </c>
      <c r="AJ157" s="10">
        <f t="shared" si="49"/>
        <v>168.8715806090095</v>
      </c>
      <c r="AK157" s="10">
        <f t="shared" si="49"/>
        <v>163.98550675010327</v>
      </c>
      <c r="AL157" s="10">
        <f t="shared" si="49"/>
        <v>159.26672093356763</v>
      </c>
      <c r="AM157" s="10">
        <f t="shared" si="49"/>
        <v>154.7078982400329</v>
      </c>
      <c r="AN157" s="10">
        <f t="shared" si="49"/>
        <v>150.30214622080737</v>
      </c>
      <c r="AO157" s="10">
        <f t="shared" si="49"/>
        <v>146.04296735341669</v>
      </c>
      <c r="AP157" s="10">
        <f t="shared" si="49"/>
        <v>141.92422609984513</v>
      </c>
    </row>
    <row r="158" spans="1:42" x14ac:dyDescent="0.2">
      <c r="A158" s="10">
        <f t="shared" si="40"/>
        <v>183</v>
      </c>
      <c r="B158" s="50">
        <f t="shared" si="41"/>
        <v>0.64864450367023452</v>
      </c>
      <c r="C158" s="50">
        <f t="shared" si="42"/>
        <v>1.6144956592601192</v>
      </c>
      <c r="D158" s="49">
        <f t="shared" si="43"/>
        <v>5.1285669630041042</v>
      </c>
      <c r="E158" s="49">
        <f t="shared" si="44"/>
        <v>40.165929253795113</v>
      </c>
      <c r="F158" s="49">
        <f t="shared" si="45"/>
        <v>19.6516614017787</v>
      </c>
      <c r="G158" s="51">
        <f t="shared" si="46"/>
        <v>7.7144783647730307E-3</v>
      </c>
      <c r="H158" s="52">
        <f t="shared" si="47"/>
        <v>4.2682895652188198E-2</v>
      </c>
      <c r="I158" s="10">
        <f t="shared" si="48"/>
        <v>441.91316054765741</v>
      </c>
      <c r="J158" s="10">
        <f t="shared" si="50"/>
        <v>407.05969498886941</v>
      </c>
      <c r="K158" s="10">
        <f t="shared" si="51"/>
        <v>392.16737695999126</v>
      </c>
      <c r="L158" s="10">
        <f t="shared" si="51"/>
        <v>375.08100074845231</v>
      </c>
      <c r="M158" s="10">
        <f t="shared" si="51"/>
        <v>359.81658897808472</v>
      </c>
      <c r="N158" s="10">
        <f t="shared" si="51"/>
        <v>345.85493149740034</v>
      </c>
      <c r="O158" s="10">
        <f t="shared" si="51"/>
        <v>332.91395040408304</v>
      </c>
      <c r="P158" s="10">
        <f t="shared" si="51"/>
        <v>320.81617435871595</v>
      </c>
      <c r="Q158" s="10">
        <f t="shared" si="51"/>
        <v>309.43907137071034</v>
      </c>
      <c r="R158" s="10">
        <f t="shared" si="51"/>
        <v>298.69246638634189</v>
      </c>
      <c r="S158" s="10">
        <f t="shared" si="51"/>
        <v>288.50685838803582</v>
      </c>
      <c r="T158" s="10">
        <f t="shared" si="51"/>
        <v>278.82678515937721</v>
      </c>
      <c r="U158" s="10">
        <f t="shared" si="51"/>
        <v>269.60677790587391</v>
      </c>
      <c r="V158" s="10">
        <f t="shared" si="51"/>
        <v>260.80875328188358</v>
      </c>
      <c r="W158" s="10">
        <f t="shared" si="51"/>
        <v>252.40025455787432</v>
      </c>
      <c r="X158" s="10">
        <f t="shared" si="51"/>
        <v>244.35322058984914</v>
      </c>
      <c r="Y158" s="10">
        <f t="shared" si="51"/>
        <v>236.64309703875213</v>
      </c>
      <c r="Z158" s="10">
        <f t="shared" si="51"/>
        <v>229.24817760402306</v>
      </c>
      <c r="AA158" s="10">
        <f t="shared" si="51"/>
        <v>222.14910465055121</v>
      </c>
      <c r="AB158" s="10">
        <f t="shared" si="49"/>
        <v>215.32848325694766</v>
      </c>
      <c r="AC158" s="10">
        <f t="shared" si="49"/>
        <v>208.7705778593145</v>
      </c>
      <c r="AD158" s="10">
        <f t="shared" si="49"/>
        <v>202.46107027557275</v>
      </c>
      <c r="AE158" s="10">
        <f t="shared" si="49"/>
        <v>196.38686416904488</v>
      </c>
      <c r="AF158" s="10">
        <f t="shared" si="49"/>
        <v>190.53592520962528</v>
      </c>
      <c r="AG158" s="10">
        <f t="shared" si="49"/>
        <v>184.89714906629058</v>
      </c>
      <c r="AH158" s="10">
        <f t="shared" si="49"/>
        <v>179.46025137390106</v>
      </c>
      <c r="AI158" s="10">
        <f t="shared" si="49"/>
        <v>174.21567524729818</v>
      </c>
      <c r="AJ158" s="10">
        <f t="shared" si="49"/>
        <v>169.15451295078554</v>
      </c>
      <c r="AK158" s="10">
        <f t="shared" si="49"/>
        <v>164.26843909187932</v>
      </c>
      <c r="AL158" s="10">
        <f t="shared" si="49"/>
        <v>159.54965327534367</v>
      </c>
      <c r="AM158" s="10">
        <f t="shared" si="49"/>
        <v>154.99083058180895</v>
      </c>
      <c r="AN158" s="10">
        <f t="shared" si="49"/>
        <v>150.58507856258342</v>
      </c>
      <c r="AO158" s="10">
        <f t="shared" si="49"/>
        <v>146.32589969519273</v>
      </c>
      <c r="AP158" s="10">
        <f t="shared" si="49"/>
        <v>142.20715844162117</v>
      </c>
    </row>
    <row r="159" spans="1:42" x14ac:dyDescent="0.2">
      <c r="A159" s="10">
        <f t="shared" si="40"/>
        <v>184</v>
      </c>
      <c r="B159" s="50">
        <f t="shared" si="41"/>
        <v>0.64119812151665279</v>
      </c>
      <c r="C159" s="50">
        <f t="shared" si="42"/>
        <v>1.6144956592601192</v>
      </c>
      <c r="D159" s="49">
        <f t="shared" si="43"/>
        <v>5.156591919086094</v>
      </c>
      <c r="E159" s="49">
        <f t="shared" si="44"/>
        <v>40.510220291925961</v>
      </c>
      <c r="F159" s="49">
        <f t="shared" si="45"/>
        <v>19.883852615581585</v>
      </c>
      <c r="G159" s="51">
        <f t="shared" si="46"/>
        <v>7.5844900507416957E-3</v>
      </c>
      <c r="H159" s="52">
        <f t="shared" si="47"/>
        <v>4.2218789490610503E-2</v>
      </c>
      <c r="I159" s="10">
        <f t="shared" si="48"/>
        <v>442.1917591777659</v>
      </c>
      <c r="J159" s="10">
        <f t="shared" si="50"/>
        <v>407.33615118375593</v>
      </c>
      <c r="K159" s="10">
        <f t="shared" si="51"/>
        <v>392.44597559009975</v>
      </c>
      <c r="L159" s="10">
        <f t="shared" si="51"/>
        <v>375.3595993785608</v>
      </c>
      <c r="M159" s="10">
        <f t="shared" si="51"/>
        <v>360.09518760819321</v>
      </c>
      <c r="N159" s="10">
        <f t="shared" si="51"/>
        <v>346.13353012750883</v>
      </c>
      <c r="O159" s="10">
        <f t="shared" si="51"/>
        <v>333.19254903419153</v>
      </c>
      <c r="P159" s="10">
        <f t="shared" si="51"/>
        <v>321.09477298882445</v>
      </c>
      <c r="Q159" s="10">
        <f t="shared" si="51"/>
        <v>309.71767000081883</v>
      </c>
      <c r="R159" s="10">
        <f t="shared" si="51"/>
        <v>298.97106501645038</v>
      </c>
      <c r="S159" s="10">
        <f t="shared" si="51"/>
        <v>288.78545701814431</v>
      </c>
      <c r="T159" s="10">
        <f t="shared" si="51"/>
        <v>279.1053837894857</v>
      </c>
      <c r="U159" s="10">
        <f t="shared" si="51"/>
        <v>269.8853765359824</v>
      </c>
      <c r="V159" s="10">
        <f t="shared" si="51"/>
        <v>261.08735191199207</v>
      </c>
      <c r="W159" s="10">
        <f t="shared" si="51"/>
        <v>252.67885318798281</v>
      </c>
      <c r="X159" s="10">
        <f t="shared" si="51"/>
        <v>244.63181921995763</v>
      </c>
      <c r="Y159" s="10">
        <f t="shared" si="51"/>
        <v>236.92169566886062</v>
      </c>
      <c r="Z159" s="10">
        <f t="shared" si="51"/>
        <v>229.52677623413155</v>
      </c>
      <c r="AA159" s="10">
        <f t="shared" si="51"/>
        <v>222.4277032806597</v>
      </c>
      <c r="AB159" s="10">
        <f t="shared" ref="AB159:AP174" si="52">AB158+(($B158+$B159)/2)^(4/3)/$B$5*$B$4</f>
        <v>215.60708188705615</v>
      </c>
      <c r="AC159" s="10">
        <f t="shared" si="52"/>
        <v>209.04917648942299</v>
      </c>
      <c r="AD159" s="10">
        <f t="shared" si="52"/>
        <v>202.73966890568124</v>
      </c>
      <c r="AE159" s="10">
        <f t="shared" si="52"/>
        <v>196.66546279915337</v>
      </c>
      <c r="AF159" s="10">
        <f t="shared" si="52"/>
        <v>190.81452383973377</v>
      </c>
      <c r="AG159" s="10">
        <f t="shared" si="52"/>
        <v>185.17574769639907</v>
      </c>
      <c r="AH159" s="10">
        <f t="shared" si="52"/>
        <v>179.73885000400955</v>
      </c>
      <c r="AI159" s="10">
        <f t="shared" si="52"/>
        <v>174.49427387740667</v>
      </c>
      <c r="AJ159" s="10">
        <f t="shared" si="52"/>
        <v>169.43311158089404</v>
      </c>
      <c r="AK159" s="10">
        <f t="shared" si="52"/>
        <v>164.54703772198781</v>
      </c>
      <c r="AL159" s="10">
        <f t="shared" si="52"/>
        <v>159.82825190545216</v>
      </c>
      <c r="AM159" s="10">
        <f t="shared" si="52"/>
        <v>155.26942921191744</v>
      </c>
      <c r="AN159" s="10">
        <f t="shared" si="52"/>
        <v>150.86367719269191</v>
      </c>
      <c r="AO159" s="10">
        <f t="shared" si="52"/>
        <v>146.60449832530122</v>
      </c>
      <c r="AP159" s="10">
        <f t="shared" si="52"/>
        <v>142.48575707172967</v>
      </c>
    </row>
    <row r="160" spans="1:42" x14ac:dyDescent="0.2">
      <c r="A160" s="10">
        <f t="shared" si="40"/>
        <v>185</v>
      </c>
      <c r="B160" s="50">
        <f t="shared" si="41"/>
        <v>0.63387520593642055</v>
      </c>
      <c r="C160" s="50">
        <f t="shared" si="42"/>
        <v>1.6144956592601192</v>
      </c>
      <c r="D160" s="49">
        <f t="shared" si="43"/>
        <v>5.1846168751680839</v>
      </c>
      <c r="E160" s="49">
        <f t="shared" si="44"/>
        <v>40.856082126383598</v>
      </c>
      <c r="F160" s="49">
        <f t="shared" si="45"/>
        <v>20.117614625711266</v>
      </c>
      <c r="G160" s="51">
        <f t="shared" si="46"/>
        <v>7.4573465629837604E-3</v>
      </c>
      <c r="H160" s="52">
        <f t="shared" si="47"/>
        <v>4.1761976769184118E-2</v>
      </c>
      <c r="I160" s="10">
        <f t="shared" si="48"/>
        <v>442.46611250082753</v>
      </c>
      <c r="J160" s="10">
        <f t="shared" si="50"/>
        <v>407.60840565685101</v>
      </c>
      <c r="K160" s="10">
        <f t="shared" si="51"/>
        <v>392.72032891316138</v>
      </c>
      <c r="L160" s="10">
        <f t="shared" si="51"/>
        <v>375.63395270162243</v>
      </c>
      <c r="M160" s="10">
        <f t="shared" si="51"/>
        <v>360.36954093125485</v>
      </c>
      <c r="N160" s="10">
        <f t="shared" si="51"/>
        <v>346.40788345057047</v>
      </c>
      <c r="O160" s="10">
        <f t="shared" si="51"/>
        <v>333.46690235725316</v>
      </c>
      <c r="P160" s="10">
        <f t="shared" si="51"/>
        <v>321.36912631188608</v>
      </c>
      <c r="Q160" s="10">
        <f t="shared" si="51"/>
        <v>309.99202332388046</v>
      </c>
      <c r="R160" s="10">
        <f t="shared" si="51"/>
        <v>299.24541833951201</v>
      </c>
      <c r="S160" s="10">
        <f t="shared" si="51"/>
        <v>289.05981034120595</v>
      </c>
      <c r="T160" s="10">
        <f t="shared" si="51"/>
        <v>279.37973711254733</v>
      </c>
      <c r="U160" s="10">
        <f t="shared" si="51"/>
        <v>270.15972985904403</v>
      </c>
      <c r="V160" s="10">
        <f t="shared" si="51"/>
        <v>261.36170523505371</v>
      </c>
      <c r="W160" s="10">
        <f t="shared" si="51"/>
        <v>252.95320651104444</v>
      </c>
      <c r="X160" s="10">
        <f t="shared" si="51"/>
        <v>244.90617254301927</v>
      </c>
      <c r="Y160" s="10">
        <f t="shared" si="51"/>
        <v>237.19604899192225</v>
      </c>
      <c r="Z160" s="10">
        <f t="shared" si="51"/>
        <v>229.80112955719318</v>
      </c>
      <c r="AA160" s="10">
        <f t="shared" si="51"/>
        <v>222.70205660372133</v>
      </c>
      <c r="AB160" s="10">
        <f t="shared" si="52"/>
        <v>215.88143521011779</v>
      </c>
      <c r="AC160" s="10">
        <f t="shared" si="52"/>
        <v>209.32352981248462</v>
      </c>
      <c r="AD160" s="10">
        <f t="shared" si="52"/>
        <v>203.01402222874287</v>
      </c>
      <c r="AE160" s="10">
        <f t="shared" si="52"/>
        <v>196.93981612221501</v>
      </c>
      <c r="AF160" s="10">
        <f t="shared" si="52"/>
        <v>191.0888771627954</v>
      </c>
      <c r="AG160" s="10">
        <f t="shared" si="52"/>
        <v>185.4501010194607</v>
      </c>
      <c r="AH160" s="10">
        <f t="shared" si="52"/>
        <v>180.01320332707118</v>
      </c>
      <c r="AI160" s="10">
        <f t="shared" si="52"/>
        <v>174.7686272004683</v>
      </c>
      <c r="AJ160" s="10">
        <f t="shared" si="52"/>
        <v>169.70746490395567</v>
      </c>
      <c r="AK160" s="10">
        <f t="shared" si="52"/>
        <v>164.82139104504944</v>
      </c>
      <c r="AL160" s="10">
        <f t="shared" si="52"/>
        <v>160.1026052285138</v>
      </c>
      <c r="AM160" s="10">
        <f t="shared" si="52"/>
        <v>155.54378253497907</v>
      </c>
      <c r="AN160" s="10">
        <f t="shared" si="52"/>
        <v>151.13803051575354</v>
      </c>
      <c r="AO160" s="10">
        <f t="shared" si="52"/>
        <v>146.87885164836285</v>
      </c>
      <c r="AP160" s="10">
        <f t="shared" si="52"/>
        <v>142.7601103947913</v>
      </c>
    </row>
    <row r="161" spans="1:42" x14ac:dyDescent="0.2">
      <c r="A161" s="10">
        <f t="shared" si="40"/>
        <v>186</v>
      </c>
      <c r="B161" s="50">
        <f t="shared" si="41"/>
        <v>0.62667312109274742</v>
      </c>
      <c r="C161" s="50">
        <f t="shared" si="42"/>
        <v>1.6144956592601192</v>
      </c>
      <c r="D161" s="49">
        <f t="shared" si="43"/>
        <v>5.2126418312500737</v>
      </c>
      <c r="E161" s="49">
        <f t="shared" si="44"/>
        <v>41.203514757168037</v>
      </c>
      <c r="F161" s="49">
        <f t="shared" si="45"/>
        <v>20.352947432167742</v>
      </c>
      <c r="G161" s="51">
        <f t="shared" si="46"/>
        <v>7.3329722261174365E-3</v>
      </c>
      <c r="H161" s="52">
        <f t="shared" si="47"/>
        <v>4.1312310949376048E-2</v>
      </c>
      <c r="I161" s="10">
        <f t="shared" si="48"/>
        <v>442.73630669360529</v>
      </c>
      <c r="J161" s="10">
        <f t="shared" si="50"/>
        <v>407.87654348936735</v>
      </c>
      <c r="K161" s="10">
        <f t="shared" si="51"/>
        <v>392.99052310593913</v>
      </c>
      <c r="L161" s="10">
        <f t="shared" si="51"/>
        <v>375.90414689440018</v>
      </c>
      <c r="M161" s="10">
        <f t="shared" si="51"/>
        <v>360.6397351240326</v>
      </c>
      <c r="N161" s="10">
        <f t="shared" si="51"/>
        <v>346.67807764334822</v>
      </c>
      <c r="O161" s="10">
        <f t="shared" si="51"/>
        <v>333.73709655003091</v>
      </c>
      <c r="P161" s="10">
        <f t="shared" si="51"/>
        <v>321.63932050466383</v>
      </c>
      <c r="Q161" s="10">
        <f t="shared" si="51"/>
        <v>310.26221751665821</v>
      </c>
      <c r="R161" s="10">
        <f t="shared" si="51"/>
        <v>299.51561253228977</v>
      </c>
      <c r="S161" s="10">
        <f t="shared" si="51"/>
        <v>289.3300045339837</v>
      </c>
      <c r="T161" s="10">
        <f t="shared" si="51"/>
        <v>279.64993130532508</v>
      </c>
      <c r="U161" s="10">
        <f t="shared" si="51"/>
        <v>270.42992405182179</v>
      </c>
      <c r="V161" s="10">
        <f t="shared" si="51"/>
        <v>261.63189942783146</v>
      </c>
      <c r="W161" s="10">
        <f t="shared" si="51"/>
        <v>253.22340070382216</v>
      </c>
      <c r="X161" s="10">
        <f t="shared" si="51"/>
        <v>245.17636673579699</v>
      </c>
      <c r="Y161" s="10">
        <f t="shared" si="51"/>
        <v>237.46624318469998</v>
      </c>
      <c r="Z161" s="10">
        <f t="shared" si="51"/>
        <v>230.0713237499709</v>
      </c>
      <c r="AA161" s="10">
        <f t="shared" si="51"/>
        <v>222.97225079649905</v>
      </c>
      <c r="AB161" s="10">
        <f t="shared" si="52"/>
        <v>216.15162940289551</v>
      </c>
      <c r="AC161" s="10">
        <f t="shared" si="52"/>
        <v>209.59372400526235</v>
      </c>
      <c r="AD161" s="10">
        <f t="shared" si="52"/>
        <v>203.2842164215206</v>
      </c>
      <c r="AE161" s="10">
        <f t="shared" si="52"/>
        <v>197.21001031499273</v>
      </c>
      <c r="AF161" s="10">
        <f t="shared" si="52"/>
        <v>191.35907135557312</v>
      </c>
      <c r="AG161" s="10">
        <f t="shared" si="52"/>
        <v>185.72029521223843</v>
      </c>
      <c r="AH161" s="10">
        <f t="shared" si="52"/>
        <v>180.2833975198489</v>
      </c>
      <c r="AI161" s="10">
        <f t="shared" si="52"/>
        <v>175.03882139324602</v>
      </c>
      <c r="AJ161" s="10">
        <f t="shared" si="52"/>
        <v>169.97765909673339</v>
      </c>
      <c r="AK161" s="10">
        <f t="shared" si="52"/>
        <v>165.09158523782716</v>
      </c>
      <c r="AL161" s="10">
        <f t="shared" si="52"/>
        <v>160.37279942129152</v>
      </c>
      <c r="AM161" s="10">
        <f t="shared" si="52"/>
        <v>155.8139767277568</v>
      </c>
      <c r="AN161" s="10">
        <f t="shared" si="52"/>
        <v>151.40822470853126</v>
      </c>
      <c r="AO161" s="10">
        <f t="shared" si="52"/>
        <v>147.14904584114058</v>
      </c>
      <c r="AP161" s="10">
        <f t="shared" si="52"/>
        <v>143.03030458756902</v>
      </c>
    </row>
    <row r="162" spans="1:42" x14ac:dyDescent="0.2">
      <c r="A162" s="10">
        <f t="shared" si="40"/>
        <v>187</v>
      </c>
      <c r="B162" s="50">
        <f t="shared" si="41"/>
        <v>0.61958929902822335</v>
      </c>
      <c r="C162" s="50">
        <f t="shared" si="42"/>
        <v>1.6144956592601192</v>
      </c>
      <c r="D162" s="49">
        <f t="shared" si="43"/>
        <v>5.2406667873320627</v>
      </c>
      <c r="E162" s="49">
        <f t="shared" si="44"/>
        <v>41.552518184279251</v>
      </c>
      <c r="F162" s="49">
        <f t="shared" si="45"/>
        <v>20.589851034951007</v>
      </c>
      <c r="G162" s="51">
        <f t="shared" si="46"/>
        <v>7.2112937082248292E-3</v>
      </c>
      <c r="H162" s="52">
        <f t="shared" si="47"/>
        <v>4.0869648996611094E-2</v>
      </c>
      <c r="I162" s="10">
        <f t="shared" si="48"/>
        <v>443.00242577117837</v>
      </c>
      <c r="J162" s="10">
        <f t="shared" si="50"/>
        <v>408.14064763329662</v>
      </c>
      <c r="K162" s="10">
        <f t="shared" si="51"/>
        <v>393.25664218351221</v>
      </c>
      <c r="L162" s="10">
        <f t="shared" si="51"/>
        <v>376.17026597197327</v>
      </c>
      <c r="M162" s="10">
        <f t="shared" si="51"/>
        <v>360.90585420160568</v>
      </c>
      <c r="N162" s="10">
        <f t="shared" si="51"/>
        <v>346.9441967209213</v>
      </c>
      <c r="O162" s="10">
        <f t="shared" si="51"/>
        <v>334.00321562760399</v>
      </c>
      <c r="P162" s="10">
        <f t="shared" si="51"/>
        <v>321.90543958223691</v>
      </c>
      <c r="Q162" s="10">
        <f t="shared" si="51"/>
        <v>310.52833659423129</v>
      </c>
      <c r="R162" s="10">
        <f t="shared" si="51"/>
        <v>299.78173160986285</v>
      </c>
      <c r="S162" s="10">
        <f t="shared" si="51"/>
        <v>289.59612361155678</v>
      </c>
      <c r="T162" s="10">
        <f t="shared" si="51"/>
        <v>279.91605038289816</v>
      </c>
      <c r="U162" s="10">
        <f t="shared" si="51"/>
        <v>270.69604312939487</v>
      </c>
      <c r="V162" s="10">
        <f t="shared" si="51"/>
        <v>261.89801850540454</v>
      </c>
      <c r="W162" s="10">
        <f t="shared" si="51"/>
        <v>253.48951978139522</v>
      </c>
      <c r="X162" s="10">
        <f t="shared" si="51"/>
        <v>245.44248581337004</v>
      </c>
      <c r="Y162" s="10">
        <f t="shared" si="51"/>
        <v>237.73236226227303</v>
      </c>
      <c r="Z162" s="10">
        <f t="shared" si="51"/>
        <v>230.33744282754395</v>
      </c>
      <c r="AA162" s="10">
        <f t="shared" si="51"/>
        <v>223.23836987407211</v>
      </c>
      <c r="AB162" s="10">
        <f t="shared" si="52"/>
        <v>216.41774848046856</v>
      </c>
      <c r="AC162" s="10">
        <f t="shared" si="52"/>
        <v>209.8598430828354</v>
      </c>
      <c r="AD162" s="10">
        <f t="shared" si="52"/>
        <v>203.55033549909365</v>
      </c>
      <c r="AE162" s="10">
        <f t="shared" si="52"/>
        <v>197.47612939256578</v>
      </c>
      <c r="AF162" s="10">
        <f t="shared" si="52"/>
        <v>191.62519043314617</v>
      </c>
      <c r="AG162" s="10">
        <f t="shared" si="52"/>
        <v>185.98641428981148</v>
      </c>
      <c r="AH162" s="10">
        <f t="shared" si="52"/>
        <v>180.54951659742196</v>
      </c>
      <c r="AI162" s="10">
        <f t="shared" si="52"/>
        <v>175.30494047081908</v>
      </c>
      <c r="AJ162" s="10">
        <f t="shared" si="52"/>
        <v>170.24377817430644</v>
      </c>
      <c r="AK162" s="10">
        <f t="shared" si="52"/>
        <v>165.35770431540021</v>
      </c>
      <c r="AL162" s="10">
        <f t="shared" si="52"/>
        <v>160.63891849886457</v>
      </c>
      <c r="AM162" s="10">
        <f t="shared" si="52"/>
        <v>156.08009580532985</v>
      </c>
      <c r="AN162" s="10">
        <f t="shared" si="52"/>
        <v>151.67434378610432</v>
      </c>
      <c r="AO162" s="10">
        <f t="shared" si="52"/>
        <v>147.41516491871363</v>
      </c>
      <c r="AP162" s="10">
        <f t="shared" si="52"/>
        <v>143.29642366514207</v>
      </c>
    </row>
    <row r="163" spans="1:42" x14ac:dyDescent="0.2">
      <c r="A163" s="10">
        <f t="shared" si="40"/>
        <v>188</v>
      </c>
      <c r="B163" s="50">
        <f t="shared" si="41"/>
        <v>0.61262123764550147</v>
      </c>
      <c r="C163" s="50">
        <f t="shared" si="42"/>
        <v>1.6144956592601192</v>
      </c>
      <c r="D163" s="49">
        <f t="shared" si="43"/>
        <v>5.2686917434140526</v>
      </c>
      <c r="E163" s="49">
        <f t="shared" si="44"/>
        <v>41.903092407717281</v>
      </c>
      <c r="F163" s="49">
        <f t="shared" si="45"/>
        <v>20.828325434061071</v>
      </c>
      <c r="G163" s="51">
        <f t="shared" si="46"/>
        <v>7.0922399389743178E-3</v>
      </c>
      <c r="H163" s="52">
        <f t="shared" si="47"/>
        <v>4.0433851285615829E-2</v>
      </c>
      <c r="I163" s="10">
        <f t="shared" si="48"/>
        <v>443.26455165087435</v>
      </c>
      <c r="J163" s="10">
        <f t="shared" si="50"/>
        <v>408.40079897424391</v>
      </c>
      <c r="K163" s="10">
        <f t="shared" si="51"/>
        <v>393.5187680632082</v>
      </c>
      <c r="L163" s="10">
        <f t="shared" si="51"/>
        <v>376.43239185166925</v>
      </c>
      <c r="M163" s="10">
        <f t="shared" si="51"/>
        <v>361.16798008130166</v>
      </c>
      <c r="N163" s="10">
        <f t="shared" si="51"/>
        <v>347.20632260061728</v>
      </c>
      <c r="O163" s="10">
        <f t="shared" si="51"/>
        <v>334.26534150729998</v>
      </c>
      <c r="P163" s="10">
        <f t="shared" si="51"/>
        <v>322.1675654619329</v>
      </c>
      <c r="Q163" s="10">
        <f t="shared" si="51"/>
        <v>310.79046247392728</v>
      </c>
      <c r="R163" s="10">
        <f t="shared" si="51"/>
        <v>300.04385748955883</v>
      </c>
      <c r="S163" s="10">
        <f t="shared" si="51"/>
        <v>289.85824949125276</v>
      </c>
      <c r="T163" s="10">
        <f t="shared" si="51"/>
        <v>280.17817626259415</v>
      </c>
      <c r="U163" s="10">
        <f t="shared" si="51"/>
        <v>270.95816900909085</v>
      </c>
      <c r="V163" s="10">
        <f t="shared" si="51"/>
        <v>262.16014438510052</v>
      </c>
      <c r="W163" s="10">
        <f t="shared" si="51"/>
        <v>253.7516456610912</v>
      </c>
      <c r="X163" s="10">
        <f t="shared" si="51"/>
        <v>245.70461169306603</v>
      </c>
      <c r="Y163" s="10">
        <f t="shared" si="51"/>
        <v>237.99448814196901</v>
      </c>
      <c r="Z163" s="10">
        <f t="shared" si="51"/>
        <v>230.59956870723994</v>
      </c>
      <c r="AA163" s="10">
        <f t="shared" si="51"/>
        <v>223.50049575376809</v>
      </c>
      <c r="AB163" s="10">
        <f t="shared" si="52"/>
        <v>216.67987436016455</v>
      </c>
      <c r="AC163" s="10">
        <f t="shared" si="52"/>
        <v>210.12196896253138</v>
      </c>
      <c r="AD163" s="10">
        <f t="shared" si="52"/>
        <v>203.81246137878964</v>
      </c>
      <c r="AE163" s="10">
        <f t="shared" si="52"/>
        <v>197.73825527226177</v>
      </c>
      <c r="AF163" s="10">
        <f t="shared" si="52"/>
        <v>191.88731631284216</v>
      </c>
      <c r="AG163" s="10">
        <f t="shared" si="52"/>
        <v>186.24854016950746</v>
      </c>
      <c r="AH163" s="10">
        <f t="shared" si="52"/>
        <v>180.81164247711794</v>
      </c>
      <c r="AI163" s="10">
        <f t="shared" si="52"/>
        <v>175.56706635051506</v>
      </c>
      <c r="AJ163" s="10">
        <f t="shared" si="52"/>
        <v>170.50590405400243</v>
      </c>
      <c r="AK163" s="10">
        <f t="shared" si="52"/>
        <v>165.6198301950962</v>
      </c>
      <c r="AL163" s="10">
        <f t="shared" si="52"/>
        <v>160.90104437856056</v>
      </c>
      <c r="AM163" s="10">
        <f t="shared" si="52"/>
        <v>156.34222168502583</v>
      </c>
      <c r="AN163" s="10">
        <f t="shared" si="52"/>
        <v>151.9364696658003</v>
      </c>
      <c r="AO163" s="10">
        <f t="shared" si="52"/>
        <v>147.67729079840962</v>
      </c>
      <c r="AP163" s="10">
        <f t="shared" si="52"/>
        <v>143.55854954483806</v>
      </c>
    </row>
    <row r="164" spans="1:42" x14ac:dyDescent="0.2">
      <c r="A164" s="10">
        <f t="shared" si="40"/>
        <v>189</v>
      </c>
      <c r="B164" s="50">
        <f t="shared" si="41"/>
        <v>0.60576649875517208</v>
      </c>
      <c r="C164" s="50">
        <f t="shared" si="42"/>
        <v>1.6144956592601192</v>
      </c>
      <c r="D164" s="49">
        <f t="shared" si="43"/>
        <v>5.2967166994960424</v>
      </c>
      <c r="E164" s="49">
        <f t="shared" si="44"/>
        <v>42.255237427482101</v>
      </c>
      <c r="F164" s="49">
        <f t="shared" si="45"/>
        <v>21.068370629497931</v>
      </c>
      <c r="G164" s="51">
        <f t="shared" si="46"/>
        <v>6.975742030891261E-3</v>
      </c>
      <c r="H164" s="52">
        <f t="shared" si="47"/>
        <v>4.0004781508517058E-2</v>
      </c>
      <c r="I164" s="10">
        <f t="shared" si="48"/>
        <v>443.52276421404366</v>
      </c>
      <c r="J164" s="10">
        <f t="shared" si="50"/>
        <v>408.65707639214605</v>
      </c>
      <c r="K164" s="10">
        <f t="shared" si="51"/>
        <v>393.77698062637751</v>
      </c>
      <c r="L164" s="10">
        <f t="shared" si="51"/>
        <v>376.69060441483856</v>
      </c>
      <c r="M164" s="10">
        <f t="shared" si="51"/>
        <v>361.42619264447097</v>
      </c>
      <c r="N164" s="10">
        <f t="shared" si="51"/>
        <v>347.46453516378659</v>
      </c>
      <c r="O164" s="10">
        <f t="shared" si="51"/>
        <v>334.52355407046929</v>
      </c>
      <c r="P164" s="10">
        <f t="shared" si="51"/>
        <v>322.4257780251022</v>
      </c>
      <c r="Q164" s="10">
        <f t="shared" si="51"/>
        <v>311.04867503709659</v>
      </c>
      <c r="R164" s="10">
        <f t="shared" si="51"/>
        <v>300.30207005272814</v>
      </c>
      <c r="S164" s="10">
        <f t="shared" si="51"/>
        <v>290.11646205442207</v>
      </c>
      <c r="T164" s="10">
        <f t="shared" si="51"/>
        <v>280.43638882576346</v>
      </c>
      <c r="U164" s="10">
        <f t="shared" si="51"/>
        <v>271.21638157226016</v>
      </c>
      <c r="V164" s="10">
        <f t="shared" si="51"/>
        <v>262.41835694826983</v>
      </c>
      <c r="W164" s="10">
        <f t="shared" si="51"/>
        <v>254.00985822426051</v>
      </c>
      <c r="X164" s="10">
        <f t="shared" si="51"/>
        <v>245.96282425623534</v>
      </c>
      <c r="Y164" s="10">
        <f t="shared" si="51"/>
        <v>238.25270070513832</v>
      </c>
      <c r="Z164" s="10">
        <f t="shared" si="51"/>
        <v>230.85778127040925</v>
      </c>
      <c r="AA164" s="10">
        <f t="shared" si="51"/>
        <v>223.7587083169374</v>
      </c>
      <c r="AB164" s="10">
        <f t="shared" si="52"/>
        <v>216.93808692333386</v>
      </c>
      <c r="AC164" s="10">
        <f t="shared" si="52"/>
        <v>210.38018152570069</v>
      </c>
      <c r="AD164" s="10">
        <f t="shared" si="52"/>
        <v>204.07067394195894</v>
      </c>
      <c r="AE164" s="10">
        <f t="shared" si="52"/>
        <v>197.99646783543108</v>
      </c>
      <c r="AF164" s="10">
        <f t="shared" si="52"/>
        <v>192.14552887601147</v>
      </c>
      <c r="AG164" s="10">
        <f t="shared" si="52"/>
        <v>186.50675273267677</v>
      </c>
      <c r="AH164" s="10">
        <f t="shared" si="52"/>
        <v>181.06985504028725</v>
      </c>
      <c r="AI164" s="10">
        <f t="shared" si="52"/>
        <v>175.82527891368437</v>
      </c>
      <c r="AJ164" s="10">
        <f t="shared" si="52"/>
        <v>170.76411661717174</v>
      </c>
      <c r="AK164" s="10">
        <f t="shared" si="52"/>
        <v>165.87804275826551</v>
      </c>
      <c r="AL164" s="10">
        <f t="shared" si="52"/>
        <v>161.15925694172986</v>
      </c>
      <c r="AM164" s="10">
        <f t="shared" si="52"/>
        <v>156.60043424819514</v>
      </c>
      <c r="AN164" s="10">
        <f t="shared" si="52"/>
        <v>152.19468222896961</v>
      </c>
      <c r="AO164" s="10">
        <f t="shared" si="52"/>
        <v>147.93550336157892</v>
      </c>
      <c r="AP164" s="10">
        <f t="shared" si="52"/>
        <v>143.81676210800737</v>
      </c>
    </row>
    <row r="165" spans="1:42" x14ac:dyDescent="0.2">
      <c r="A165" s="10">
        <f t="shared" si="40"/>
        <v>190</v>
      </c>
      <c r="B165" s="50">
        <f t="shared" si="41"/>
        <v>0.59902270618838604</v>
      </c>
      <c r="C165" s="50">
        <f t="shared" si="42"/>
        <v>1.6144956592601192</v>
      </c>
      <c r="D165" s="49">
        <f t="shared" si="43"/>
        <v>5.3247416555780323</v>
      </c>
      <c r="E165" s="49">
        <f t="shared" si="44"/>
        <v>42.608953243573715</v>
      </c>
      <c r="F165" s="49">
        <f t="shared" si="45"/>
        <v>21.309986621261586</v>
      </c>
      <c r="G165" s="51">
        <f t="shared" si="46"/>
        <v>6.8617332036461651E-3</v>
      </c>
      <c r="H165" s="52">
        <f t="shared" si="47"/>
        <v>3.9582306585613E-2</v>
      </c>
      <c r="I165" s="10">
        <f t="shared" si="48"/>
        <v>443.77714136575736</v>
      </c>
      <c r="J165" s="10">
        <f t="shared" si="50"/>
        <v>408.90955681995314</v>
      </c>
      <c r="K165" s="10">
        <f t="shared" ref="K165:AA179" si="53">K164+(($B164+$B165)/2)^(4/3)/$B$5*$B$4</f>
        <v>394.03135777809121</v>
      </c>
      <c r="L165" s="10">
        <f t="shared" si="53"/>
        <v>376.94498156655226</v>
      </c>
      <c r="M165" s="10">
        <f t="shared" si="53"/>
        <v>361.68056979618467</v>
      </c>
      <c r="N165" s="10">
        <f t="shared" si="53"/>
        <v>347.71891231550029</v>
      </c>
      <c r="O165" s="10">
        <f t="shared" si="53"/>
        <v>334.77793122218299</v>
      </c>
      <c r="P165" s="10">
        <f t="shared" si="53"/>
        <v>322.6801551768159</v>
      </c>
      <c r="Q165" s="10">
        <f t="shared" si="53"/>
        <v>311.30305218881028</v>
      </c>
      <c r="R165" s="10">
        <f t="shared" si="53"/>
        <v>300.55644720444184</v>
      </c>
      <c r="S165" s="10">
        <f t="shared" si="53"/>
        <v>290.37083920613577</v>
      </c>
      <c r="T165" s="10">
        <f t="shared" si="53"/>
        <v>280.69076597747716</v>
      </c>
      <c r="U165" s="10">
        <f t="shared" si="53"/>
        <v>271.47075872397386</v>
      </c>
      <c r="V165" s="10">
        <f t="shared" si="53"/>
        <v>262.67273409998353</v>
      </c>
      <c r="W165" s="10">
        <f t="shared" si="53"/>
        <v>254.26423537597421</v>
      </c>
      <c r="X165" s="10">
        <f t="shared" si="53"/>
        <v>246.21720140794903</v>
      </c>
      <c r="Y165" s="10">
        <f t="shared" si="53"/>
        <v>238.50707785685202</v>
      </c>
      <c r="Z165" s="10">
        <f t="shared" si="53"/>
        <v>231.11215842212295</v>
      </c>
      <c r="AA165" s="10">
        <f t="shared" si="53"/>
        <v>224.0130854686511</v>
      </c>
      <c r="AB165" s="10">
        <f t="shared" si="52"/>
        <v>217.19246407504755</v>
      </c>
      <c r="AC165" s="10">
        <f t="shared" si="52"/>
        <v>210.63455867741439</v>
      </c>
      <c r="AD165" s="10">
        <f t="shared" si="52"/>
        <v>204.32505109367264</v>
      </c>
      <c r="AE165" s="10">
        <f t="shared" si="52"/>
        <v>198.25084498714477</v>
      </c>
      <c r="AF165" s="10">
        <f t="shared" si="52"/>
        <v>192.39990602772517</v>
      </c>
      <c r="AG165" s="10">
        <f t="shared" si="52"/>
        <v>186.76112988439047</v>
      </c>
      <c r="AH165" s="10">
        <f t="shared" si="52"/>
        <v>181.32423219200095</v>
      </c>
      <c r="AI165" s="10">
        <f t="shared" si="52"/>
        <v>176.07965606539807</v>
      </c>
      <c r="AJ165" s="10">
        <f t="shared" si="52"/>
        <v>171.01849376888543</v>
      </c>
      <c r="AK165" s="10">
        <f t="shared" si="52"/>
        <v>166.13241990997921</v>
      </c>
      <c r="AL165" s="10">
        <f t="shared" si="52"/>
        <v>161.41363409344356</v>
      </c>
      <c r="AM165" s="10">
        <f t="shared" si="52"/>
        <v>156.85481139990884</v>
      </c>
      <c r="AN165" s="10">
        <f t="shared" si="52"/>
        <v>152.44905938068331</v>
      </c>
      <c r="AO165" s="10">
        <f t="shared" si="52"/>
        <v>148.18988051329262</v>
      </c>
      <c r="AP165" s="10">
        <f t="shared" si="52"/>
        <v>144.07113925972106</v>
      </c>
    </row>
    <row r="166" spans="1:42" x14ac:dyDescent="0.2">
      <c r="A166" s="10">
        <f t="shared" si="40"/>
        <v>191</v>
      </c>
      <c r="B166" s="50">
        <f t="shared" si="41"/>
        <v>0.59238754397189819</v>
      </c>
      <c r="C166" s="50">
        <f t="shared" si="42"/>
        <v>1.6144956592601192</v>
      </c>
      <c r="D166" s="49">
        <f t="shared" si="43"/>
        <v>5.3527666116600212</v>
      </c>
      <c r="E166" s="49">
        <f t="shared" si="44"/>
        <v>42.964239855992112</v>
      </c>
      <c r="F166" s="49">
        <f t="shared" si="45"/>
        <v>21.553173409352031</v>
      </c>
      <c r="G166" s="51">
        <f t="shared" si="46"/>
        <v>6.7501487112355645E-3</v>
      </c>
      <c r="H166" s="52">
        <f t="shared" si="47"/>
        <v>3.9166296578738692E-2</v>
      </c>
      <c r="I166" s="10">
        <f t="shared" si="48"/>
        <v>444.02775909250647</v>
      </c>
      <c r="J166" s="10">
        <f t="shared" si="50"/>
        <v>409.15831530034905</v>
      </c>
      <c r="K166" s="10">
        <f t="shared" si="53"/>
        <v>394.28197550484032</v>
      </c>
      <c r="L166" s="10">
        <f t="shared" si="53"/>
        <v>377.19559929330137</v>
      </c>
      <c r="M166" s="10">
        <f t="shared" si="53"/>
        <v>361.93118752293378</v>
      </c>
      <c r="N166" s="10">
        <f t="shared" si="53"/>
        <v>347.9695300422494</v>
      </c>
      <c r="O166" s="10">
        <f t="shared" si="53"/>
        <v>335.0285489489321</v>
      </c>
      <c r="P166" s="10">
        <f t="shared" si="53"/>
        <v>322.93077290356501</v>
      </c>
      <c r="Q166" s="10">
        <f t="shared" si="53"/>
        <v>311.5536699155594</v>
      </c>
      <c r="R166" s="10">
        <f t="shared" si="53"/>
        <v>300.80706493119095</v>
      </c>
      <c r="S166" s="10">
        <f t="shared" si="53"/>
        <v>290.62145693288488</v>
      </c>
      <c r="T166" s="10">
        <f t="shared" si="53"/>
        <v>280.94138370422627</v>
      </c>
      <c r="U166" s="10">
        <f t="shared" si="53"/>
        <v>271.72137645072297</v>
      </c>
      <c r="V166" s="10">
        <f t="shared" si="53"/>
        <v>262.92335182673264</v>
      </c>
      <c r="W166" s="10">
        <f t="shared" si="53"/>
        <v>254.51485310272332</v>
      </c>
      <c r="X166" s="10">
        <f t="shared" si="53"/>
        <v>246.46781913469815</v>
      </c>
      <c r="Y166" s="10">
        <f t="shared" si="53"/>
        <v>238.75769558360113</v>
      </c>
      <c r="Z166" s="10">
        <f t="shared" si="53"/>
        <v>231.36277614887206</v>
      </c>
      <c r="AA166" s="10">
        <f t="shared" si="53"/>
        <v>224.26370319540021</v>
      </c>
      <c r="AB166" s="10">
        <f t="shared" si="52"/>
        <v>217.44308180179667</v>
      </c>
      <c r="AC166" s="10">
        <f t="shared" si="52"/>
        <v>210.8851764041635</v>
      </c>
      <c r="AD166" s="10">
        <f t="shared" si="52"/>
        <v>204.57566882042175</v>
      </c>
      <c r="AE166" s="10">
        <f t="shared" si="52"/>
        <v>198.50146271389389</v>
      </c>
      <c r="AF166" s="10">
        <f t="shared" si="52"/>
        <v>192.65052375447428</v>
      </c>
      <c r="AG166" s="10">
        <f t="shared" si="52"/>
        <v>187.01174761113958</v>
      </c>
      <c r="AH166" s="10">
        <f t="shared" si="52"/>
        <v>181.57484991875006</v>
      </c>
      <c r="AI166" s="10">
        <f t="shared" si="52"/>
        <v>176.33027379214718</v>
      </c>
      <c r="AJ166" s="10">
        <f t="shared" si="52"/>
        <v>171.26911149563455</v>
      </c>
      <c r="AK166" s="10">
        <f t="shared" si="52"/>
        <v>166.38303763672832</v>
      </c>
      <c r="AL166" s="10">
        <f t="shared" si="52"/>
        <v>161.66425182019267</v>
      </c>
      <c r="AM166" s="10">
        <f t="shared" si="52"/>
        <v>157.10542912665795</v>
      </c>
      <c r="AN166" s="10">
        <f t="shared" si="52"/>
        <v>152.69967710743242</v>
      </c>
      <c r="AO166" s="10">
        <f t="shared" si="52"/>
        <v>148.44049824004173</v>
      </c>
      <c r="AP166" s="10">
        <f t="shared" si="52"/>
        <v>144.32175698647018</v>
      </c>
    </row>
    <row r="167" spans="1:42" x14ac:dyDescent="0.2">
      <c r="A167" s="10">
        <f t="shared" si="40"/>
        <v>192</v>
      </c>
      <c r="B167" s="50">
        <f t="shared" si="41"/>
        <v>0.58585875456326797</v>
      </c>
      <c r="C167" s="50">
        <f t="shared" si="42"/>
        <v>1.6144956592601192</v>
      </c>
      <c r="D167" s="49">
        <f t="shared" si="43"/>
        <v>5.3807915677420111</v>
      </c>
      <c r="E167" s="49">
        <f t="shared" si="44"/>
        <v>43.321097264737318</v>
      </c>
      <c r="F167" s="49">
        <f t="shared" si="45"/>
        <v>21.797930993769274</v>
      </c>
      <c r="G167" s="51">
        <f t="shared" si="46"/>
        <v>6.6409257719364225E-3</v>
      </c>
      <c r="H167" s="52">
        <f t="shared" si="47"/>
        <v>3.8756624607148016E-2</v>
      </c>
      <c r="I167" s="10">
        <f t="shared" si="48"/>
        <v>444.27469151797692</v>
      </c>
      <c r="J167" s="10">
        <f t="shared" si="50"/>
        <v>409.40342504058435</v>
      </c>
      <c r="K167" s="10">
        <f t="shared" si="53"/>
        <v>394.52890793031077</v>
      </c>
      <c r="L167" s="10">
        <f t="shared" si="53"/>
        <v>377.44253171877182</v>
      </c>
      <c r="M167" s="10">
        <f t="shared" si="53"/>
        <v>362.17811994840423</v>
      </c>
      <c r="N167" s="10">
        <f t="shared" si="53"/>
        <v>348.21646246771985</v>
      </c>
      <c r="O167" s="10">
        <f t="shared" si="53"/>
        <v>335.27548137440255</v>
      </c>
      <c r="P167" s="10">
        <f t="shared" si="53"/>
        <v>323.17770532903546</v>
      </c>
      <c r="Q167" s="10">
        <f t="shared" si="53"/>
        <v>311.80060234102984</v>
      </c>
      <c r="R167" s="10">
        <f t="shared" si="53"/>
        <v>301.0539973566614</v>
      </c>
      <c r="S167" s="10">
        <f t="shared" si="53"/>
        <v>290.86838935835533</v>
      </c>
      <c r="T167" s="10">
        <f t="shared" si="53"/>
        <v>281.18831612969672</v>
      </c>
      <c r="U167" s="10">
        <f t="shared" si="53"/>
        <v>271.96830887619342</v>
      </c>
      <c r="V167" s="10">
        <f t="shared" si="53"/>
        <v>263.17028425220309</v>
      </c>
      <c r="W167" s="10">
        <f t="shared" si="53"/>
        <v>254.76178552819377</v>
      </c>
      <c r="X167" s="10">
        <f t="shared" si="53"/>
        <v>246.71475156016859</v>
      </c>
      <c r="Y167" s="10">
        <f t="shared" si="53"/>
        <v>239.00462800907158</v>
      </c>
      <c r="Z167" s="10">
        <f t="shared" si="53"/>
        <v>231.60970857434251</v>
      </c>
      <c r="AA167" s="10">
        <f t="shared" si="53"/>
        <v>224.51063562087066</v>
      </c>
      <c r="AB167" s="10">
        <f t="shared" si="52"/>
        <v>217.69001422726711</v>
      </c>
      <c r="AC167" s="10">
        <f t="shared" si="52"/>
        <v>211.13210882963395</v>
      </c>
      <c r="AD167" s="10">
        <f t="shared" si="52"/>
        <v>204.8226012458922</v>
      </c>
      <c r="AE167" s="10">
        <f t="shared" si="52"/>
        <v>198.74839513936433</v>
      </c>
      <c r="AF167" s="10">
        <f t="shared" si="52"/>
        <v>192.89745617994473</v>
      </c>
      <c r="AG167" s="10">
        <f t="shared" si="52"/>
        <v>187.25868003661003</v>
      </c>
      <c r="AH167" s="10">
        <f t="shared" si="52"/>
        <v>181.82178234422051</v>
      </c>
      <c r="AI167" s="10">
        <f t="shared" si="52"/>
        <v>176.57720621761763</v>
      </c>
      <c r="AJ167" s="10">
        <f t="shared" si="52"/>
        <v>171.51604392110499</v>
      </c>
      <c r="AK167" s="10">
        <f t="shared" si="52"/>
        <v>166.62997006219877</v>
      </c>
      <c r="AL167" s="10">
        <f t="shared" si="52"/>
        <v>161.91118424566312</v>
      </c>
      <c r="AM167" s="10">
        <f t="shared" si="52"/>
        <v>157.3523615521284</v>
      </c>
      <c r="AN167" s="10">
        <f t="shared" si="52"/>
        <v>152.94660953290287</v>
      </c>
      <c r="AO167" s="10">
        <f t="shared" si="52"/>
        <v>148.68743066551218</v>
      </c>
      <c r="AP167" s="10">
        <f t="shared" si="52"/>
        <v>144.56868941194062</v>
      </c>
    </row>
    <row r="168" spans="1:42" x14ac:dyDescent="0.2">
      <c r="A168" s="10">
        <f t="shared" si="40"/>
        <v>193</v>
      </c>
      <c r="B168" s="50">
        <f t="shared" si="41"/>
        <v>0.57943413714406011</v>
      </c>
      <c r="C168" s="50">
        <f t="shared" si="42"/>
        <v>1.6144956592601192</v>
      </c>
      <c r="D168" s="49">
        <f t="shared" si="43"/>
        <v>5.4088165238240009</v>
      </c>
      <c r="E168" s="49">
        <f t="shared" si="44"/>
        <v>43.679525469809313</v>
      </c>
      <c r="F168" s="49">
        <f t="shared" si="45"/>
        <v>22.044259374513317</v>
      </c>
      <c r="G168" s="51">
        <f t="shared" si="46"/>
        <v>6.5340035009216601E-3</v>
      </c>
      <c r="H168" s="52">
        <f t="shared" si="47"/>
        <v>3.835316676583745E-2</v>
      </c>
      <c r="I168" s="10">
        <f t="shared" si="48"/>
        <v>444.51801095697181</v>
      </c>
      <c r="J168" s="10">
        <f t="shared" si="50"/>
        <v>409.64495746549136</v>
      </c>
      <c r="K168" s="10">
        <f t="shared" si="53"/>
        <v>394.77222736930565</v>
      </c>
      <c r="L168" s="10">
        <f t="shared" si="53"/>
        <v>377.68585115776671</v>
      </c>
      <c r="M168" s="10">
        <f t="shared" si="53"/>
        <v>362.42143938739912</v>
      </c>
      <c r="N168" s="10">
        <f t="shared" si="53"/>
        <v>348.45978190671474</v>
      </c>
      <c r="O168" s="10">
        <f t="shared" si="53"/>
        <v>335.51880081339743</v>
      </c>
      <c r="P168" s="10">
        <f t="shared" si="53"/>
        <v>323.42102476803035</v>
      </c>
      <c r="Q168" s="10">
        <f t="shared" si="53"/>
        <v>312.04392178002473</v>
      </c>
      <c r="R168" s="10">
        <f t="shared" si="53"/>
        <v>301.29731679565629</v>
      </c>
      <c r="S168" s="10">
        <f t="shared" si="53"/>
        <v>291.11170879735022</v>
      </c>
      <c r="T168" s="10">
        <f t="shared" si="53"/>
        <v>281.4316355686916</v>
      </c>
      <c r="U168" s="10">
        <f t="shared" si="53"/>
        <v>272.21162831518831</v>
      </c>
      <c r="V168" s="10">
        <f t="shared" si="53"/>
        <v>263.41360369119798</v>
      </c>
      <c r="W168" s="10">
        <f t="shared" si="53"/>
        <v>255.00510496718863</v>
      </c>
      <c r="X168" s="10">
        <f t="shared" si="53"/>
        <v>246.95807099916345</v>
      </c>
      <c r="Y168" s="10">
        <f t="shared" si="53"/>
        <v>239.24794744806644</v>
      </c>
      <c r="Z168" s="10">
        <f t="shared" si="53"/>
        <v>231.85302801333737</v>
      </c>
      <c r="AA168" s="10">
        <f t="shared" si="53"/>
        <v>224.75395505986552</v>
      </c>
      <c r="AB168" s="10">
        <f t="shared" si="52"/>
        <v>217.93333366626197</v>
      </c>
      <c r="AC168" s="10">
        <f t="shared" si="52"/>
        <v>211.37542826862881</v>
      </c>
      <c r="AD168" s="10">
        <f t="shared" si="52"/>
        <v>205.06592068488706</v>
      </c>
      <c r="AE168" s="10">
        <f t="shared" si="52"/>
        <v>198.99171457835919</v>
      </c>
      <c r="AF168" s="10">
        <f t="shared" si="52"/>
        <v>193.14077561893959</v>
      </c>
      <c r="AG168" s="10">
        <f t="shared" si="52"/>
        <v>187.50199947560489</v>
      </c>
      <c r="AH168" s="10">
        <f t="shared" si="52"/>
        <v>182.06510178321537</v>
      </c>
      <c r="AI168" s="10">
        <f t="shared" si="52"/>
        <v>176.82052565661249</v>
      </c>
      <c r="AJ168" s="10">
        <f t="shared" si="52"/>
        <v>171.75936336009985</v>
      </c>
      <c r="AK168" s="10">
        <f t="shared" si="52"/>
        <v>166.87328950119363</v>
      </c>
      <c r="AL168" s="10">
        <f t="shared" si="52"/>
        <v>162.15450368465798</v>
      </c>
      <c r="AM168" s="10">
        <f t="shared" si="52"/>
        <v>157.59568099112326</v>
      </c>
      <c r="AN168" s="10">
        <f t="shared" si="52"/>
        <v>153.18992897189773</v>
      </c>
      <c r="AO168" s="10">
        <f t="shared" si="52"/>
        <v>148.93075010450704</v>
      </c>
      <c r="AP168" s="10">
        <f t="shared" si="52"/>
        <v>144.81200885093548</v>
      </c>
    </row>
    <row r="169" spans="1:42" x14ac:dyDescent="0.2">
      <c r="A169" s="10">
        <f t="shared" si="40"/>
        <v>194</v>
      </c>
      <c r="B169" s="50">
        <f t="shared" si="41"/>
        <v>0.57311154596896829</v>
      </c>
      <c r="C169" s="50">
        <f t="shared" si="42"/>
        <v>1.6144956592601192</v>
      </c>
      <c r="D169" s="49">
        <f t="shared" si="43"/>
        <v>5.4368414799059908</v>
      </c>
      <c r="E169" s="49">
        <f t="shared" si="44"/>
        <v>44.039524471208111</v>
      </c>
      <c r="F169" s="49">
        <f t="shared" si="45"/>
        <v>22.292158551584151</v>
      </c>
      <c r="G169" s="51">
        <f t="shared" si="46"/>
        <v>6.4293228454240887E-3</v>
      </c>
      <c r="H169" s="52">
        <f t="shared" si="47"/>
        <v>3.7955802046239745E-2</v>
      </c>
      <c r="I169" s="10">
        <f t="shared" si="48"/>
        <v>444.75778796754963</v>
      </c>
      <c r="J169" s="10">
        <f t="shared" si="50"/>
        <v>409.88298226874872</v>
      </c>
      <c r="K169" s="10">
        <f t="shared" si="53"/>
        <v>395.01200437988348</v>
      </c>
      <c r="L169" s="10">
        <f t="shared" si="53"/>
        <v>377.92562816834453</v>
      </c>
      <c r="M169" s="10">
        <f t="shared" si="53"/>
        <v>362.66121639797694</v>
      </c>
      <c r="N169" s="10">
        <f t="shared" si="53"/>
        <v>348.69955891729256</v>
      </c>
      <c r="O169" s="10">
        <f t="shared" si="53"/>
        <v>335.75857782397526</v>
      </c>
      <c r="P169" s="10">
        <f t="shared" si="53"/>
        <v>323.66080177860817</v>
      </c>
      <c r="Q169" s="10">
        <f t="shared" si="53"/>
        <v>312.28369879060256</v>
      </c>
      <c r="R169" s="10">
        <f t="shared" si="53"/>
        <v>301.53709380623411</v>
      </c>
      <c r="S169" s="10">
        <f t="shared" si="53"/>
        <v>291.35148580792804</v>
      </c>
      <c r="T169" s="10">
        <f t="shared" si="53"/>
        <v>281.67141257926943</v>
      </c>
      <c r="U169" s="10">
        <f t="shared" si="53"/>
        <v>272.45140532576613</v>
      </c>
      <c r="V169" s="10">
        <f t="shared" si="53"/>
        <v>263.6533807017758</v>
      </c>
      <c r="W169" s="10">
        <f t="shared" si="53"/>
        <v>255.24488197776645</v>
      </c>
      <c r="X169" s="10">
        <f t="shared" si="53"/>
        <v>247.19784800974128</v>
      </c>
      <c r="Y169" s="10">
        <f t="shared" si="53"/>
        <v>239.48772445864427</v>
      </c>
      <c r="Z169" s="10">
        <f t="shared" si="53"/>
        <v>232.09280502391519</v>
      </c>
      <c r="AA169" s="10">
        <f t="shared" si="53"/>
        <v>224.99373207044334</v>
      </c>
      <c r="AB169" s="10">
        <f t="shared" si="52"/>
        <v>218.1731106768398</v>
      </c>
      <c r="AC169" s="10">
        <f t="shared" si="52"/>
        <v>211.61520527920663</v>
      </c>
      <c r="AD169" s="10">
        <f t="shared" si="52"/>
        <v>205.30569769546489</v>
      </c>
      <c r="AE169" s="10">
        <f t="shared" si="52"/>
        <v>199.23149158893702</v>
      </c>
      <c r="AF169" s="10">
        <f t="shared" si="52"/>
        <v>193.38055262951741</v>
      </c>
      <c r="AG169" s="10">
        <f t="shared" si="52"/>
        <v>187.74177648618272</v>
      </c>
      <c r="AH169" s="10">
        <f t="shared" si="52"/>
        <v>182.30487879379319</v>
      </c>
      <c r="AI169" s="10">
        <f t="shared" si="52"/>
        <v>177.06030266719031</v>
      </c>
      <c r="AJ169" s="10">
        <f t="shared" si="52"/>
        <v>171.99914037067768</v>
      </c>
      <c r="AK169" s="10">
        <f t="shared" si="52"/>
        <v>167.11306651177145</v>
      </c>
      <c r="AL169" s="10">
        <f t="shared" si="52"/>
        <v>162.39428069523581</v>
      </c>
      <c r="AM169" s="10">
        <f t="shared" si="52"/>
        <v>157.83545800170108</v>
      </c>
      <c r="AN169" s="10">
        <f t="shared" si="52"/>
        <v>153.42970598247555</v>
      </c>
      <c r="AO169" s="10">
        <f t="shared" si="52"/>
        <v>149.17052711508487</v>
      </c>
      <c r="AP169" s="10">
        <f t="shared" si="52"/>
        <v>145.05178586151331</v>
      </c>
    </row>
    <row r="170" spans="1:42" x14ac:dyDescent="0.2">
      <c r="A170" s="10">
        <f t="shared" si="40"/>
        <v>195</v>
      </c>
      <c r="B170" s="50">
        <f t="shared" si="41"/>
        <v>0.5668888887688438</v>
      </c>
      <c r="C170" s="50">
        <f t="shared" si="42"/>
        <v>1.6144956592601192</v>
      </c>
      <c r="D170" s="49">
        <f t="shared" si="43"/>
        <v>5.4648664359879797</v>
      </c>
      <c r="E170" s="49">
        <f t="shared" si="44"/>
        <v>44.40109426893369</v>
      </c>
      <c r="F170" s="49">
        <f t="shared" si="45"/>
        <v>22.541628524981771</v>
      </c>
      <c r="G170" s="51">
        <f t="shared" si="46"/>
        <v>6.3268265223491976E-3</v>
      </c>
      <c r="H170" s="52">
        <f t="shared" si="47"/>
        <v>3.7564412259214634E-2</v>
      </c>
      <c r="I170" s="10">
        <f t="shared" si="48"/>
        <v>444.99409140144439</v>
      </c>
      <c r="J170" s="10">
        <f t="shared" si="50"/>
        <v>410.11756746246004</v>
      </c>
      <c r="K170" s="10">
        <f t="shared" si="53"/>
        <v>395.24830781377824</v>
      </c>
      <c r="L170" s="10">
        <f t="shared" si="53"/>
        <v>378.16193160223929</v>
      </c>
      <c r="M170" s="10">
        <f t="shared" si="53"/>
        <v>362.8975198318717</v>
      </c>
      <c r="N170" s="10">
        <f t="shared" si="53"/>
        <v>348.93586235118732</v>
      </c>
      <c r="O170" s="10">
        <f t="shared" si="53"/>
        <v>335.99488125787002</v>
      </c>
      <c r="P170" s="10">
        <f t="shared" si="53"/>
        <v>323.89710521250294</v>
      </c>
      <c r="Q170" s="10">
        <f t="shared" si="53"/>
        <v>312.52000222449732</v>
      </c>
      <c r="R170" s="10">
        <f t="shared" si="53"/>
        <v>301.77339724012887</v>
      </c>
      <c r="S170" s="10">
        <f t="shared" si="53"/>
        <v>291.5877892418228</v>
      </c>
      <c r="T170" s="10">
        <f t="shared" si="53"/>
        <v>281.90771601316419</v>
      </c>
      <c r="U170" s="10">
        <f t="shared" si="53"/>
        <v>272.68770875966089</v>
      </c>
      <c r="V170" s="10">
        <f t="shared" si="53"/>
        <v>263.88968413567056</v>
      </c>
      <c r="W170" s="10">
        <f t="shared" si="53"/>
        <v>255.48118541166122</v>
      </c>
      <c r="X170" s="10">
        <f t="shared" si="53"/>
        <v>247.43415144363604</v>
      </c>
      <c r="Y170" s="10">
        <f t="shared" si="53"/>
        <v>239.72402789253903</v>
      </c>
      <c r="Z170" s="10">
        <f t="shared" si="53"/>
        <v>232.32910845780995</v>
      </c>
      <c r="AA170" s="10">
        <f t="shared" si="53"/>
        <v>225.2300355043381</v>
      </c>
      <c r="AB170" s="10">
        <f t="shared" si="52"/>
        <v>218.40941411073456</v>
      </c>
      <c r="AC170" s="10">
        <f t="shared" si="52"/>
        <v>211.8515087131014</v>
      </c>
      <c r="AD170" s="10">
        <f t="shared" si="52"/>
        <v>205.54200112935965</v>
      </c>
      <c r="AE170" s="10">
        <f t="shared" si="52"/>
        <v>199.46779502283178</v>
      </c>
      <c r="AF170" s="10">
        <f t="shared" si="52"/>
        <v>193.61685606341217</v>
      </c>
      <c r="AG170" s="10">
        <f t="shared" si="52"/>
        <v>187.97807992007748</v>
      </c>
      <c r="AH170" s="10">
        <f t="shared" si="52"/>
        <v>182.54118222768795</v>
      </c>
      <c r="AI170" s="10">
        <f t="shared" si="52"/>
        <v>177.29660610108508</v>
      </c>
      <c r="AJ170" s="10">
        <f t="shared" si="52"/>
        <v>172.23544380457244</v>
      </c>
      <c r="AK170" s="10">
        <f t="shared" si="52"/>
        <v>167.34936994566621</v>
      </c>
      <c r="AL170" s="10">
        <f t="shared" si="52"/>
        <v>162.63058412913057</v>
      </c>
      <c r="AM170" s="10">
        <f t="shared" si="52"/>
        <v>158.07176143559585</v>
      </c>
      <c r="AN170" s="10">
        <f t="shared" si="52"/>
        <v>153.66600941637031</v>
      </c>
      <c r="AO170" s="10">
        <f t="shared" si="52"/>
        <v>149.40683054897963</v>
      </c>
      <c r="AP170" s="10">
        <f t="shared" si="52"/>
        <v>145.28808929540807</v>
      </c>
    </row>
    <row r="171" spans="1:42" x14ac:dyDescent="0.2">
      <c r="A171" s="10">
        <f t="shared" si="40"/>
        <v>196</v>
      </c>
      <c r="B171" s="50">
        <f t="shared" si="41"/>
        <v>0.56076412520572394</v>
      </c>
      <c r="C171" s="50">
        <f t="shared" si="42"/>
        <v>1.6144956592601192</v>
      </c>
      <c r="D171" s="49">
        <f t="shared" si="43"/>
        <v>5.4928913920699696</v>
      </c>
      <c r="E171" s="49">
        <f t="shared" si="44"/>
        <v>44.764234862986072</v>
      </c>
      <c r="F171" s="49">
        <f t="shared" si="45"/>
        <v>22.792669294706197</v>
      </c>
      <c r="G171" s="51">
        <f t="shared" si="46"/>
        <v>6.2264589582334863E-3</v>
      </c>
      <c r="H171" s="52">
        <f t="shared" si="47"/>
        <v>3.7178881960269944E-2</v>
      </c>
      <c r="I171" s="10">
        <f t="shared" si="48"/>
        <v>445.22698845283043</v>
      </c>
      <c r="J171" s="10">
        <f t="shared" si="50"/>
        <v>410.34877942510809</v>
      </c>
      <c r="K171" s="10">
        <f t="shared" si="53"/>
        <v>395.48120486516427</v>
      </c>
      <c r="L171" s="10">
        <f t="shared" si="53"/>
        <v>378.39482865362532</v>
      </c>
      <c r="M171" s="10">
        <f t="shared" si="53"/>
        <v>363.13041688325774</v>
      </c>
      <c r="N171" s="10">
        <f t="shared" si="53"/>
        <v>349.16875940257336</v>
      </c>
      <c r="O171" s="10">
        <f t="shared" si="53"/>
        <v>336.22777830925605</v>
      </c>
      <c r="P171" s="10">
        <f t="shared" si="53"/>
        <v>324.13000226388897</v>
      </c>
      <c r="Q171" s="10">
        <f t="shared" si="53"/>
        <v>312.75289927588335</v>
      </c>
      <c r="R171" s="10">
        <f t="shared" si="53"/>
        <v>302.00629429151491</v>
      </c>
      <c r="S171" s="10">
        <f t="shared" si="53"/>
        <v>291.82068629320884</v>
      </c>
      <c r="T171" s="10">
        <f t="shared" si="53"/>
        <v>282.14061306455022</v>
      </c>
      <c r="U171" s="10">
        <f t="shared" si="53"/>
        <v>272.92060581104693</v>
      </c>
      <c r="V171" s="10">
        <f t="shared" si="53"/>
        <v>264.1225811870566</v>
      </c>
      <c r="W171" s="10">
        <f t="shared" si="53"/>
        <v>255.71408246304725</v>
      </c>
      <c r="X171" s="10">
        <f t="shared" si="53"/>
        <v>247.66704849502207</v>
      </c>
      <c r="Y171" s="10">
        <f t="shared" si="53"/>
        <v>239.95692494392506</v>
      </c>
      <c r="Z171" s="10">
        <f t="shared" si="53"/>
        <v>232.56200550919598</v>
      </c>
      <c r="AA171" s="10">
        <f t="shared" si="53"/>
        <v>225.46293255572414</v>
      </c>
      <c r="AB171" s="10">
        <f t="shared" si="52"/>
        <v>218.64231116212059</v>
      </c>
      <c r="AC171" s="10">
        <f t="shared" si="52"/>
        <v>212.08440576448743</v>
      </c>
      <c r="AD171" s="10">
        <f t="shared" si="52"/>
        <v>205.77489818074568</v>
      </c>
      <c r="AE171" s="10">
        <f t="shared" si="52"/>
        <v>199.70069207421781</v>
      </c>
      <c r="AF171" s="10">
        <f t="shared" si="52"/>
        <v>193.8497531147982</v>
      </c>
      <c r="AG171" s="10">
        <f t="shared" si="52"/>
        <v>188.21097697146351</v>
      </c>
      <c r="AH171" s="10">
        <f t="shared" si="52"/>
        <v>182.77407927907399</v>
      </c>
      <c r="AI171" s="10">
        <f t="shared" si="52"/>
        <v>177.52950315247111</v>
      </c>
      <c r="AJ171" s="10">
        <f t="shared" si="52"/>
        <v>172.46834085595847</v>
      </c>
      <c r="AK171" s="10">
        <f t="shared" si="52"/>
        <v>167.58226699705224</v>
      </c>
      <c r="AL171" s="10">
        <f t="shared" si="52"/>
        <v>162.8634811805166</v>
      </c>
      <c r="AM171" s="10">
        <f t="shared" si="52"/>
        <v>158.30465848698188</v>
      </c>
      <c r="AN171" s="10">
        <f t="shared" si="52"/>
        <v>153.89890646775635</v>
      </c>
      <c r="AO171" s="10">
        <f t="shared" si="52"/>
        <v>149.63972760036566</v>
      </c>
      <c r="AP171" s="10">
        <f t="shared" si="52"/>
        <v>145.5209863467941</v>
      </c>
    </row>
    <row r="172" spans="1:42" x14ac:dyDescent="0.2">
      <c r="A172" s="10">
        <f t="shared" si="40"/>
        <v>197</v>
      </c>
      <c r="B172" s="50">
        <f t="shared" si="41"/>
        <v>0.55473526537799522</v>
      </c>
      <c r="C172" s="50">
        <f t="shared" si="42"/>
        <v>1.6144956592601192</v>
      </c>
      <c r="D172" s="49">
        <f t="shared" si="43"/>
        <v>5.5209163481519594</v>
      </c>
      <c r="E172" s="49">
        <f t="shared" si="44"/>
        <v>45.12894625336525</v>
      </c>
      <c r="F172" s="49">
        <f t="shared" si="45"/>
        <v>23.045280860757416</v>
      </c>
      <c r="G172" s="51">
        <f t="shared" si="46"/>
        <v>6.1281662314537537E-3</v>
      </c>
      <c r="H172" s="52">
        <f t="shared" si="47"/>
        <v>3.679909837694486E-2</v>
      </c>
      <c r="I172" s="10">
        <f t="shared" si="48"/>
        <v>445.456544705493</v>
      </c>
      <c r="J172" s="10">
        <f t="shared" si="50"/>
        <v>410.57668294794451</v>
      </c>
      <c r="K172" s="10">
        <f t="shared" si="53"/>
        <v>395.71076111782685</v>
      </c>
      <c r="L172" s="10">
        <f t="shared" si="53"/>
        <v>378.6243849062879</v>
      </c>
      <c r="M172" s="10">
        <f t="shared" si="53"/>
        <v>363.35997313592031</v>
      </c>
      <c r="N172" s="10">
        <f t="shared" si="53"/>
        <v>349.39831565523593</v>
      </c>
      <c r="O172" s="10">
        <f t="shared" si="53"/>
        <v>336.45733456191863</v>
      </c>
      <c r="P172" s="10">
        <f t="shared" si="53"/>
        <v>324.35955851655154</v>
      </c>
      <c r="Q172" s="10">
        <f t="shared" si="53"/>
        <v>312.98245552854593</v>
      </c>
      <c r="R172" s="10">
        <f t="shared" si="53"/>
        <v>302.23585054417748</v>
      </c>
      <c r="S172" s="10">
        <f t="shared" si="53"/>
        <v>292.05024254587141</v>
      </c>
      <c r="T172" s="10">
        <f t="shared" si="53"/>
        <v>282.3701693172128</v>
      </c>
      <c r="U172" s="10">
        <f t="shared" si="53"/>
        <v>273.1501620637095</v>
      </c>
      <c r="V172" s="10">
        <f t="shared" si="53"/>
        <v>264.35213743971917</v>
      </c>
      <c r="W172" s="10">
        <f t="shared" si="53"/>
        <v>255.94363871570985</v>
      </c>
      <c r="X172" s="10">
        <f t="shared" si="53"/>
        <v>247.89660474768468</v>
      </c>
      <c r="Y172" s="10">
        <f t="shared" si="53"/>
        <v>240.18648119658766</v>
      </c>
      <c r="Z172" s="10">
        <f t="shared" si="53"/>
        <v>232.79156176185859</v>
      </c>
      <c r="AA172" s="10">
        <f t="shared" si="53"/>
        <v>225.69248880838674</v>
      </c>
      <c r="AB172" s="10">
        <f t="shared" si="52"/>
        <v>218.8718674147832</v>
      </c>
      <c r="AC172" s="10">
        <f t="shared" si="52"/>
        <v>212.31396201715003</v>
      </c>
      <c r="AD172" s="10">
        <f t="shared" si="52"/>
        <v>206.00445443340828</v>
      </c>
      <c r="AE172" s="10">
        <f t="shared" si="52"/>
        <v>199.93024832688042</v>
      </c>
      <c r="AF172" s="10">
        <f t="shared" si="52"/>
        <v>194.07930936746081</v>
      </c>
      <c r="AG172" s="10">
        <f t="shared" si="52"/>
        <v>188.44053322412611</v>
      </c>
      <c r="AH172" s="10">
        <f t="shared" si="52"/>
        <v>183.00363553173659</v>
      </c>
      <c r="AI172" s="10">
        <f t="shared" si="52"/>
        <v>177.75905940513371</v>
      </c>
      <c r="AJ172" s="10">
        <f t="shared" si="52"/>
        <v>172.69789710862108</v>
      </c>
      <c r="AK172" s="10">
        <f t="shared" si="52"/>
        <v>167.81182324971485</v>
      </c>
      <c r="AL172" s="10">
        <f t="shared" si="52"/>
        <v>163.09303743317921</v>
      </c>
      <c r="AM172" s="10">
        <f t="shared" si="52"/>
        <v>158.53421473964448</v>
      </c>
      <c r="AN172" s="10">
        <f t="shared" si="52"/>
        <v>154.12846272041895</v>
      </c>
      <c r="AO172" s="10">
        <f t="shared" si="52"/>
        <v>149.86928385302826</v>
      </c>
      <c r="AP172" s="10">
        <f t="shared" si="52"/>
        <v>145.75054259945671</v>
      </c>
    </row>
    <row r="173" spans="1:42" x14ac:dyDescent="0.2">
      <c r="A173" s="10">
        <f t="shared" si="40"/>
        <v>198</v>
      </c>
      <c r="B173" s="50">
        <f t="shared" si="41"/>
        <v>0.54880036837391399</v>
      </c>
      <c r="C173" s="50">
        <f t="shared" si="42"/>
        <v>1.6144956592601192</v>
      </c>
      <c r="D173" s="49">
        <f t="shared" si="43"/>
        <v>5.5489413042339493</v>
      </c>
      <c r="E173" s="49">
        <f t="shared" si="44"/>
        <v>45.495228440071223</v>
      </c>
      <c r="F173" s="49">
        <f t="shared" si="45"/>
        <v>23.29946322313543</v>
      </c>
      <c r="G173" s="51">
        <f t="shared" si="46"/>
        <v>6.0318960165973937E-3</v>
      </c>
      <c r="H173" s="52">
        <f t="shared" si="47"/>
        <v>3.6424951338290816E-2</v>
      </c>
      <c r="I173" s="10">
        <f t="shared" si="48"/>
        <v>445.68282417846268</v>
      </c>
      <c r="J173" s="10">
        <f t="shared" si="50"/>
        <v>410.80134127987151</v>
      </c>
      <c r="K173" s="10">
        <f t="shared" si="53"/>
        <v>395.93704059079653</v>
      </c>
      <c r="L173" s="10">
        <f t="shared" si="53"/>
        <v>378.85066437925758</v>
      </c>
      <c r="M173" s="10">
        <f t="shared" si="53"/>
        <v>363.58625260888999</v>
      </c>
      <c r="N173" s="10">
        <f t="shared" si="53"/>
        <v>349.62459512820561</v>
      </c>
      <c r="O173" s="10">
        <f t="shared" si="53"/>
        <v>336.68361403488831</v>
      </c>
      <c r="P173" s="10">
        <f t="shared" si="53"/>
        <v>324.58583798952122</v>
      </c>
      <c r="Q173" s="10">
        <f t="shared" si="53"/>
        <v>313.20873500151561</v>
      </c>
      <c r="R173" s="10">
        <f t="shared" si="53"/>
        <v>302.46213001714716</v>
      </c>
      <c r="S173" s="10">
        <f t="shared" si="53"/>
        <v>292.27652201884109</v>
      </c>
      <c r="T173" s="10">
        <f t="shared" si="53"/>
        <v>282.59644879018248</v>
      </c>
      <c r="U173" s="10">
        <f t="shared" si="53"/>
        <v>273.37644153667918</v>
      </c>
      <c r="V173" s="10">
        <f t="shared" si="53"/>
        <v>264.57841691268885</v>
      </c>
      <c r="W173" s="10">
        <f t="shared" si="53"/>
        <v>256.16991818867956</v>
      </c>
      <c r="X173" s="10">
        <f t="shared" si="53"/>
        <v>248.12288422065436</v>
      </c>
      <c r="Y173" s="10">
        <f t="shared" si="53"/>
        <v>240.41276066955734</v>
      </c>
      <c r="Z173" s="10">
        <f t="shared" si="53"/>
        <v>233.01784123482827</v>
      </c>
      <c r="AA173" s="10">
        <f t="shared" si="53"/>
        <v>225.91876828135642</v>
      </c>
      <c r="AB173" s="10">
        <f t="shared" si="52"/>
        <v>219.09814688775288</v>
      </c>
      <c r="AC173" s="10">
        <f t="shared" si="52"/>
        <v>212.54024149011971</v>
      </c>
      <c r="AD173" s="10">
        <f t="shared" si="52"/>
        <v>206.23073390637796</v>
      </c>
      <c r="AE173" s="10">
        <f t="shared" si="52"/>
        <v>200.1565277998501</v>
      </c>
      <c r="AF173" s="10">
        <f t="shared" si="52"/>
        <v>194.30558884043049</v>
      </c>
      <c r="AG173" s="10">
        <f t="shared" si="52"/>
        <v>188.66681269709579</v>
      </c>
      <c r="AH173" s="10">
        <f t="shared" si="52"/>
        <v>183.22991500470627</v>
      </c>
      <c r="AI173" s="10">
        <f t="shared" si="52"/>
        <v>177.98533887810339</v>
      </c>
      <c r="AJ173" s="10">
        <f t="shared" si="52"/>
        <v>172.92417658159076</v>
      </c>
      <c r="AK173" s="10">
        <f t="shared" si="52"/>
        <v>168.03810272268453</v>
      </c>
      <c r="AL173" s="10">
        <f t="shared" si="52"/>
        <v>163.31931690614888</v>
      </c>
      <c r="AM173" s="10">
        <f t="shared" si="52"/>
        <v>158.76049421261416</v>
      </c>
      <c r="AN173" s="10">
        <f t="shared" si="52"/>
        <v>154.35474219338863</v>
      </c>
      <c r="AO173" s="10">
        <f t="shared" si="52"/>
        <v>150.09556332599794</v>
      </c>
      <c r="AP173" s="10">
        <f t="shared" si="52"/>
        <v>145.97682207242639</v>
      </c>
    </row>
    <row r="174" spans="1:42" x14ac:dyDescent="0.2">
      <c r="A174" s="10">
        <f t="shared" si="40"/>
        <v>199</v>
      </c>
      <c r="B174" s="50">
        <f t="shared" si="41"/>
        <v>0.54295754087176862</v>
      </c>
      <c r="C174" s="50">
        <f t="shared" si="42"/>
        <v>1.6144956592601192</v>
      </c>
      <c r="D174" s="49">
        <f t="shared" si="43"/>
        <v>5.5769662603159391</v>
      </c>
      <c r="E174" s="49">
        <f t="shared" si="44"/>
        <v>45.863081423103992</v>
      </c>
      <c r="F174" s="49">
        <f t="shared" si="45"/>
        <v>23.555216381840239</v>
      </c>
      <c r="G174" s="51">
        <f t="shared" si="46"/>
        <v>5.937597530903763E-3</v>
      </c>
      <c r="H174" s="52">
        <f t="shared" si="47"/>
        <v>3.6056333206386841E-2</v>
      </c>
      <c r="I174" s="10">
        <f t="shared" si="48"/>
        <v>445.90588937016929</v>
      </c>
      <c r="J174" s="10">
        <f t="shared" si="50"/>
        <v>411.02281617087078</v>
      </c>
      <c r="K174" s="10">
        <f t="shared" si="53"/>
        <v>396.16010578250314</v>
      </c>
      <c r="L174" s="10">
        <f t="shared" si="53"/>
        <v>379.07372957096419</v>
      </c>
      <c r="M174" s="10">
        <f t="shared" si="53"/>
        <v>363.8093178005966</v>
      </c>
      <c r="N174" s="10">
        <f t="shared" si="53"/>
        <v>349.84766031991222</v>
      </c>
      <c r="O174" s="10">
        <f t="shared" si="53"/>
        <v>336.90667922659492</v>
      </c>
      <c r="P174" s="10">
        <f t="shared" si="53"/>
        <v>324.80890318122783</v>
      </c>
      <c r="Q174" s="10">
        <f t="shared" si="53"/>
        <v>313.43180019322222</v>
      </c>
      <c r="R174" s="10">
        <f t="shared" si="53"/>
        <v>302.68519520885377</v>
      </c>
      <c r="S174" s="10">
        <f t="shared" si="53"/>
        <v>292.4995872105477</v>
      </c>
      <c r="T174" s="10">
        <f t="shared" si="53"/>
        <v>282.81951398188909</v>
      </c>
      <c r="U174" s="10">
        <f t="shared" si="53"/>
        <v>273.59950672838579</v>
      </c>
      <c r="V174" s="10">
        <f t="shared" si="53"/>
        <v>264.80148210439546</v>
      </c>
      <c r="W174" s="10">
        <f t="shared" si="53"/>
        <v>256.39298338038617</v>
      </c>
      <c r="X174" s="10">
        <f t="shared" si="53"/>
        <v>248.34594941236094</v>
      </c>
      <c r="Y174" s="10">
        <f t="shared" si="53"/>
        <v>240.63582586126392</v>
      </c>
      <c r="Z174" s="10">
        <f t="shared" si="53"/>
        <v>233.24090642653485</v>
      </c>
      <c r="AA174" s="10">
        <f t="shared" si="53"/>
        <v>226.141833473063</v>
      </c>
      <c r="AB174" s="10">
        <f t="shared" si="52"/>
        <v>219.32121207945946</v>
      </c>
      <c r="AC174" s="10">
        <f t="shared" si="52"/>
        <v>212.76330668182629</v>
      </c>
      <c r="AD174" s="10">
        <f t="shared" si="52"/>
        <v>206.45379909808454</v>
      </c>
      <c r="AE174" s="10">
        <f t="shared" si="52"/>
        <v>200.37959299155668</v>
      </c>
      <c r="AF174" s="10">
        <f t="shared" si="52"/>
        <v>194.52865403213707</v>
      </c>
      <c r="AG174" s="10">
        <f t="shared" si="52"/>
        <v>188.88987788880237</v>
      </c>
      <c r="AH174" s="10">
        <f t="shared" si="52"/>
        <v>183.45298019641285</v>
      </c>
      <c r="AI174" s="10">
        <f t="shared" si="52"/>
        <v>178.20840406980997</v>
      </c>
      <c r="AJ174" s="10">
        <f t="shared" si="52"/>
        <v>173.14724177329734</v>
      </c>
      <c r="AK174" s="10">
        <f t="shared" si="52"/>
        <v>168.26116791439111</v>
      </c>
      <c r="AL174" s="10">
        <f t="shared" si="52"/>
        <v>163.54238209785547</v>
      </c>
      <c r="AM174" s="10">
        <f t="shared" si="52"/>
        <v>158.98355940432074</v>
      </c>
      <c r="AN174" s="10">
        <f t="shared" si="52"/>
        <v>154.57780738509521</v>
      </c>
      <c r="AO174" s="10">
        <f t="shared" si="52"/>
        <v>150.31862851770452</v>
      </c>
      <c r="AP174" s="10">
        <f t="shared" si="52"/>
        <v>146.19988726413297</v>
      </c>
    </row>
    <row r="175" spans="1:42" x14ac:dyDescent="0.2">
      <c r="A175" s="10">
        <f t="shared" si="40"/>
        <v>200</v>
      </c>
      <c r="B175" s="50">
        <f t="shared" si="41"/>
        <v>0.53720493578504092</v>
      </c>
      <c r="C175" s="50">
        <f t="shared" si="42"/>
        <v>1.6144956592601192</v>
      </c>
      <c r="D175" s="49">
        <f t="shared" si="43"/>
        <v>5.6049912163979281</v>
      </c>
      <c r="E175" s="49">
        <f t="shared" si="44"/>
        <v>46.232505202463543</v>
      </c>
      <c r="F175" s="49">
        <f t="shared" si="45"/>
        <v>23.812540336871837</v>
      </c>
      <c r="G175" s="51">
        <f t="shared" si="46"/>
        <v>5.8452214826953362E-3</v>
      </c>
      <c r="H175" s="52">
        <f t="shared" si="47"/>
        <v>3.5693138809828363E-2</v>
      </c>
      <c r="I175" s="10">
        <f t="shared" si="48"/>
        <v>446.12580130116919</v>
      </c>
      <c r="J175" s="10">
        <f t="shared" si="50"/>
        <v>411.24116791403179</v>
      </c>
      <c r="K175" s="10">
        <f t="shared" si="53"/>
        <v>396.38001771350304</v>
      </c>
      <c r="L175" s="10">
        <f t="shared" si="53"/>
        <v>379.29364150196409</v>
      </c>
      <c r="M175" s="10">
        <f t="shared" si="53"/>
        <v>364.0292297315965</v>
      </c>
      <c r="N175" s="10">
        <f t="shared" si="53"/>
        <v>350.06757225091212</v>
      </c>
      <c r="O175" s="10">
        <f t="shared" si="53"/>
        <v>337.12659115759482</v>
      </c>
      <c r="P175" s="10">
        <f t="shared" si="53"/>
        <v>325.02881511222773</v>
      </c>
      <c r="Q175" s="10">
        <f t="shared" si="53"/>
        <v>313.65171212422212</v>
      </c>
      <c r="R175" s="10">
        <f t="shared" si="53"/>
        <v>302.90510713985367</v>
      </c>
      <c r="S175" s="10">
        <f t="shared" si="53"/>
        <v>292.7194991415476</v>
      </c>
      <c r="T175" s="10">
        <f t="shared" si="53"/>
        <v>283.03942591288899</v>
      </c>
      <c r="U175" s="10">
        <f t="shared" si="53"/>
        <v>273.81941865938569</v>
      </c>
      <c r="V175" s="10">
        <f t="shared" si="53"/>
        <v>265.02139403539536</v>
      </c>
      <c r="W175" s="10">
        <f t="shared" si="53"/>
        <v>256.61289531138607</v>
      </c>
      <c r="X175" s="10">
        <f t="shared" si="53"/>
        <v>248.56586134336087</v>
      </c>
      <c r="Y175" s="10">
        <f t="shared" si="53"/>
        <v>240.85573779226385</v>
      </c>
      <c r="Z175" s="10">
        <f t="shared" si="53"/>
        <v>233.46081835753478</v>
      </c>
      <c r="AA175" s="10">
        <f t="shared" si="53"/>
        <v>226.36174540406293</v>
      </c>
      <c r="AB175" s="10">
        <f t="shared" ref="AB175:AP190" si="54">AB174+(($B174+$B175)/2)^(4/3)/$B$5*$B$4</f>
        <v>219.54112401045938</v>
      </c>
      <c r="AC175" s="10">
        <f t="shared" si="54"/>
        <v>212.98321861282622</v>
      </c>
      <c r="AD175" s="10">
        <f t="shared" si="54"/>
        <v>206.67371102908447</v>
      </c>
      <c r="AE175" s="10">
        <f t="shared" si="54"/>
        <v>200.5995049225566</v>
      </c>
      <c r="AF175" s="10">
        <f t="shared" si="54"/>
        <v>194.748565963137</v>
      </c>
      <c r="AG175" s="10">
        <f t="shared" si="54"/>
        <v>189.1097898198023</v>
      </c>
      <c r="AH175" s="10">
        <f t="shared" si="54"/>
        <v>183.67289212741278</v>
      </c>
      <c r="AI175" s="10">
        <f t="shared" si="54"/>
        <v>178.4283160008099</v>
      </c>
      <c r="AJ175" s="10">
        <f t="shared" si="54"/>
        <v>173.36715370429727</v>
      </c>
      <c r="AK175" s="10">
        <f t="shared" si="54"/>
        <v>168.48107984539104</v>
      </c>
      <c r="AL175" s="10">
        <f t="shared" si="54"/>
        <v>163.76229402885539</v>
      </c>
      <c r="AM175" s="10">
        <f t="shared" si="54"/>
        <v>159.20347133532067</v>
      </c>
      <c r="AN175" s="10">
        <f t="shared" si="54"/>
        <v>154.79771931609514</v>
      </c>
      <c r="AO175" s="10">
        <f t="shared" si="54"/>
        <v>150.53854044870445</v>
      </c>
      <c r="AP175" s="10">
        <f t="shared" si="54"/>
        <v>146.4197991951329</v>
      </c>
    </row>
    <row r="176" spans="1:42" x14ac:dyDescent="0.2">
      <c r="A176" s="10">
        <f t="shared" si="40"/>
        <v>201</v>
      </c>
      <c r="B176" s="50">
        <f t="shared" si="41"/>
        <v>0.53154075095096942</v>
      </c>
      <c r="C176" s="50">
        <f t="shared" si="42"/>
        <v>1.6144956592601192</v>
      </c>
      <c r="D176" s="49">
        <f t="shared" si="43"/>
        <v>5.6330161724799179</v>
      </c>
      <c r="E176" s="49">
        <f t="shared" si="44"/>
        <v>46.603499778149903</v>
      </c>
      <c r="F176" s="49">
        <f t="shared" si="45"/>
        <v>24.071435088230235</v>
      </c>
      <c r="G176" s="51">
        <f t="shared" si="46"/>
        <v>5.7547200217171312E-3</v>
      </c>
      <c r="H176" s="52">
        <f t="shared" si="47"/>
        <v>3.5335265379129385E-2</v>
      </c>
      <c r="I176" s="10">
        <f t="shared" si="48"/>
        <v>446.34261955549766</v>
      </c>
      <c r="J176" s="10">
        <f t="shared" si="50"/>
        <v>411.45645538623035</v>
      </c>
      <c r="K176" s="10">
        <f t="shared" si="53"/>
        <v>396.59683596783151</v>
      </c>
      <c r="L176" s="10">
        <f t="shared" si="53"/>
        <v>379.51045975629256</v>
      </c>
      <c r="M176" s="10">
        <f t="shared" si="53"/>
        <v>364.24604798592497</v>
      </c>
      <c r="N176" s="10">
        <f t="shared" si="53"/>
        <v>350.28439050524059</v>
      </c>
      <c r="O176" s="10">
        <f t="shared" si="53"/>
        <v>337.34340941192329</v>
      </c>
      <c r="P176" s="10">
        <f t="shared" si="53"/>
        <v>325.24563336655621</v>
      </c>
      <c r="Q176" s="10">
        <f t="shared" si="53"/>
        <v>313.86853037855059</v>
      </c>
      <c r="R176" s="10">
        <f t="shared" si="53"/>
        <v>303.12192539418214</v>
      </c>
      <c r="S176" s="10">
        <f t="shared" si="53"/>
        <v>292.93631739587607</v>
      </c>
      <c r="T176" s="10">
        <f t="shared" si="53"/>
        <v>283.25624416721746</v>
      </c>
      <c r="U176" s="10">
        <f t="shared" si="53"/>
        <v>274.03623691371416</v>
      </c>
      <c r="V176" s="10">
        <f t="shared" si="53"/>
        <v>265.23821228972383</v>
      </c>
      <c r="W176" s="10">
        <f t="shared" si="53"/>
        <v>256.82971356571454</v>
      </c>
      <c r="X176" s="10">
        <f t="shared" si="53"/>
        <v>248.78267959768937</v>
      </c>
      <c r="Y176" s="10">
        <f t="shared" si="53"/>
        <v>241.07255604659235</v>
      </c>
      <c r="Z176" s="10">
        <f t="shared" si="53"/>
        <v>233.67763661186328</v>
      </c>
      <c r="AA176" s="10">
        <f t="shared" si="53"/>
        <v>226.57856365839143</v>
      </c>
      <c r="AB176" s="10">
        <f t="shared" si="54"/>
        <v>219.75794226478789</v>
      </c>
      <c r="AC176" s="10">
        <f t="shared" si="54"/>
        <v>213.20003686715472</v>
      </c>
      <c r="AD176" s="10">
        <f t="shared" si="54"/>
        <v>206.89052928341297</v>
      </c>
      <c r="AE176" s="10">
        <f t="shared" si="54"/>
        <v>200.81632317688511</v>
      </c>
      <c r="AF176" s="10">
        <f t="shared" si="54"/>
        <v>194.9653842174655</v>
      </c>
      <c r="AG176" s="10">
        <f t="shared" si="54"/>
        <v>189.3266080741308</v>
      </c>
      <c r="AH176" s="10">
        <f t="shared" si="54"/>
        <v>183.88971038174128</v>
      </c>
      <c r="AI176" s="10">
        <f t="shared" si="54"/>
        <v>178.6451342551384</v>
      </c>
      <c r="AJ176" s="10">
        <f t="shared" si="54"/>
        <v>173.58397195862577</v>
      </c>
      <c r="AK176" s="10">
        <f t="shared" si="54"/>
        <v>168.69789809971954</v>
      </c>
      <c r="AL176" s="10">
        <f t="shared" si="54"/>
        <v>163.97911228318389</v>
      </c>
      <c r="AM176" s="10">
        <f t="shared" si="54"/>
        <v>159.42028958964917</v>
      </c>
      <c r="AN176" s="10">
        <f t="shared" si="54"/>
        <v>155.01453757042364</v>
      </c>
      <c r="AO176" s="10">
        <f t="shared" si="54"/>
        <v>150.75535870303295</v>
      </c>
      <c r="AP176" s="10">
        <f t="shared" si="54"/>
        <v>146.6366174494614</v>
      </c>
    </row>
    <row r="177" spans="1:42" x14ac:dyDescent="0.2">
      <c r="A177" s="10">
        <f t="shared" si="40"/>
        <v>202</v>
      </c>
      <c r="B177" s="50">
        <f t="shared" si="41"/>
        <v>0.5259632278610028</v>
      </c>
      <c r="C177" s="50">
        <f t="shared" si="42"/>
        <v>1.6144956592601192</v>
      </c>
      <c r="D177" s="49">
        <f t="shared" si="43"/>
        <v>5.6610411285619078</v>
      </c>
      <c r="E177" s="49">
        <f t="shared" si="44"/>
        <v>46.976065150163059</v>
      </c>
      <c r="F177" s="49">
        <f t="shared" si="45"/>
        <v>24.331900635915432</v>
      </c>
      <c r="G177" s="51">
        <f t="shared" si="46"/>
        <v>5.6660466913084047E-3</v>
      </c>
      <c r="H177" s="52">
        <f t="shared" si="47"/>
        <v>3.4982612483981199E-2</v>
      </c>
      <c r="I177" s="10">
        <f t="shared" si="48"/>
        <v>446.55640232069527</v>
      </c>
      <c r="J177" s="10">
        <f t="shared" si="50"/>
        <v>411.66873608750535</v>
      </c>
      <c r="K177" s="10">
        <f t="shared" si="53"/>
        <v>396.81061873302912</v>
      </c>
      <c r="L177" s="10">
        <f t="shared" si="53"/>
        <v>379.72424252149017</v>
      </c>
      <c r="M177" s="10">
        <f t="shared" si="53"/>
        <v>364.45983075112258</v>
      </c>
      <c r="N177" s="10">
        <f t="shared" si="53"/>
        <v>350.4981732704382</v>
      </c>
      <c r="O177" s="10">
        <f t="shared" si="53"/>
        <v>337.5571921771209</v>
      </c>
      <c r="P177" s="10">
        <f t="shared" si="53"/>
        <v>325.45941613175381</v>
      </c>
      <c r="Q177" s="10">
        <f t="shared" si="53"/>
        <v>314.08231314374819</v>
      </c>
      <c r="R177" s="10">
        <f t="shared" si="53"/>
        <v>303.33570815937975</v>
      </c>
      <c r="S177" s="10">
        <f t="shared" si="53"/>
        <v>293.15010016107368</v>
      </c>
      <c r="T177" s="10">
        <f t="shared" si="53"/>
        <v>283.47002693241507</v>
      </c>
      <c r="U177" s="10">
        <f t="shared" si="53"/>
        <v>274.25001967891177</v>
      </c>
      <c r="V177" s="10">
        <f t="shared" si="53"/>
        <v>265.45199505492144</v>
      </c>
      <c r="W177" s="10">
        <f t="shared" si="53"/>
        <v>257.04349633091215</v>
      </c>
      <c r="X177" s="10">
        <f t="shared" si="53"/>
        <v>248.996462362887</v>
      </c>
      <c r="Y177" s="10">
        <f t="shared" si="53"/>
        <v>241.28633881178999</v>
      </c>
      <c r="Z177" s="10">
        <f t="shared" si="53"/>
        <v>233.89141937706091</v>
      </c>
      <c r="AA177" s="10">
        <f t="shared" si="53"/>
        <v>226.79234642358907</v>
      </c>
      <c r="AB177" s="10">
        <f t="shared" si="54"/>
        <v>219.97172502998552</v>
      </c>
      <c r="AC177" s="10">
        <f t="shared" si="54"/>
        <v>213.41381963235236</v>
      </c>
      <c r="AD177" s="10">
        <f t="shared" si="54"/>
        <v>207.10431204861061</v>
      </c>
      <c r="AE177" s="10">
        <f t="shared" si="54"/>
        <v>201.03010594208274</v>
      </c>
      <c r="AF177" s="10">
        <f t="shared" si="54"/>
        <v>195.17916698266313</v>
      </c>
      <c r="AG177" s="10">
        <f t="shared" si="54"/>
        <v>189.54039083932844</v>
      </c>
      <c r="AH177" s="10">
        <f t="shared" si="54"/>
        <v>184.10349314693892</v>
      </c>
      <c r="AI177" s="10">
        <f t="shared" si="54"/>
        <v>178.85891702033604</v>
      </c>
      <c r="AJ177" s="10">
        <f t="shared" si="54"/>
        <v>173.7977547238234</v>
      </c>
      <c r="AK177" s="10">
        <f t="shared" si="54"/>
        <v>168.91168086491717</v>
      </c>
      <c r="AL177" s="10">
        <f t="shared" si="54"/>
        <v>164.19289504838153</v>
      </c>
      <c r="AM177" s="10">
        <f t="shared" si="54"/>
        <v>159.63407235484681</v>
      </c>
      <c r="AN177" s="10">
        <f t="shared" si="54"/>
        <v>155.22832033562128</v>
      </c>
      <c r="AO177" s="10">
        <f t="shared" si="54"/>
        <v>150.96914146823059</v>
      </c>
      <c r="AP177" s="10">
        <f t="shared" si="54"/>
        <v>146.85040021465903</v>
      </c>
    </row>
    <row r="178" spans="1:42" x14ac:dyDescent="0.2">
      <c r="A178" s="10">
        <f t="shared" si="40"/>
        <v>203</v>
      </c>
      <c r="B178" s="50">
        <f t="shared" si="41"/>
        <v>0.52047065043165863</v>
      </c>
      <c r="C178" s="50">
        <f t="shared" si="42"/>
        <v>1.6144956592601192</v>
      </c>
      <c r="D178" s="49">
        <f t="shared" si="43"/>
        <v>5.6890660846438976</v>
      </c>
      <c r="E178" s="49">
        <f t="shared" si="44"/>
        <v>47.350201318503004</v>
      </c>
      <c r="F178" s="49">
        <f t="shared" si="45"/>
        <v>24.59393697992742</v>
      </c>
      <c r="G178" s="51">
        <f t="shared" si="46"/>
        <v>5.5791563823323603E-3</v>
      </c>
      <c r="H178" s="52">
        <f t="shared" si="47"/>
        <v>3.4635081972310681E-2</v>
      </c>
      <c r="I178" s="10">
        <f t="shared" si="48"/>
        <v>446.76720642655636</v>
      </c>
      <c r="J178" s="10">
        <f t="shared" si="50"/>
        <v>411.87806617918096</v>
      </c>
      <c r="K178" s="10">
        <f t="shared" si="53"/>
        <v>397.0214228388902</v>
      </c>
      <c r="L178" s="10">
        <f t="shared" si="53"/>
        <v>379.93504662735126</v>
      </c>
      <c r="M178" s="10">
        <f t="shared" si="53"/>
        <v>364.67063485698367</v>
      </c>
      <c r="N178" s="10">
        <f t="shared" si="53"/>
        <v>350.70897737629929</v>
      </c>
      <c r="O178" s="10">
        <f t="shared" si="53"/>
        <v>337.76799628298198</v>
      </c>
      <c r="P178" s="10">
        <f t="shared" si="53"/>
        <v>325.6702202376149</v>
      </c>
      <c r="Q178" s="10">
        <f t="shared" si="53"/>
        <v>314.29311724960928</v>
      </c>
      <c r="R178" s="10">
        <f t="shared" si="53"/>
        <v>303.54651226524084</v>
      </c>
      <c r="S178" s="10">
        <f t="shared" si="53"/>
        <v>293.36090426693477</v>
      </c>
      <c r="T178" s="10">
        <f t="shared" si="53"/>
        <v>283.68083103827615</v>
      </c>
      <c r="U178" s="10">
        <f t="shared" si="53"/>
        <v>274.46082378477286</v>
      </c>
      <c r="V178" s="10">
        <f t="shared" si="53"/>
        <v>265.66279916078253</v>
      </c>
      <c r="W178" s="10">
        <f t="shared" si="53"/>
        <v>257.25430043677324</v>
      </c>
      <c r="X178" s="10">
        <f t="shared" si="53"/>
        <v>249.20726646874806</v>
      </c>
      <c r="Y178" s="10">
        <f t="shared" si="53"/>
        <v>241.49714291765105</v>
      </c>
      <c r="Z178" s="10">
        <f t="shared" si="53"/>
        <v>234.10222348292197</v>
      </c>
      <c r="AA178" s="10">
        <f t="shared" si="53"/>
        <v>227.00315052945012</v>
      </c>
      <c r="AB178" s="10">
        <f t="shared" si="54"/>
        <v>220.18252913584658</v>
      </c>
      <c r="AC178" s="10">
        <f t="shared" si="54"/>
        <v>213.62462373821342</v>
      </c>
      <c r="AD178" s="10">
        <f t="shared" si="54"/>
        <v>207.31511615447167</v>
      </c>
      <c r="AE178" s="10">
        <f t="shared" si="54"/>
        <v>201.2409100479438</v>
      </c>
      <c r="AF178" s="10">
        <f t="shared" si="54"/>
        <v>195.38997108852419</v>
      </c>
      <c r="AG178" s="10">
        <f t="shared" si="54"/>
        <v>189.7511949451895</v>
      </c>
      <c r="AH178" s="10">
        <f t="shared" si="54"/>
        <v>184.31429725279997</v>
      </c>
      <c r="AI178" s="10">
        <f t="shared" si="54"/>
        <v>179.06972112619709</v>
      </c>
      <c r="AJ178" s="10">
        <f t="shared" si="54"/>
        <v>174.00855882968446</v>
      </c>
      <c r="AK178" s="10">
        <f t="shared" si="54"/>
        <v>169.12248497077823</v>
      </c>
      <c r="AL178" s="10">
        <f t="shared" si="54"/>
        <v>164.40369915424259</v>
      </c>
      <c r="AM178" s="10">
        <f t="shared" si="54"/>
        <v>159.84487646070787</v>
      </c>
      <c r="AN178" s="10">
        <f t="shared" si="54"/>
        <v>155.43912444148233</v>
      </c>
      <c r="AO178" s="10">
        <f t="shared" si="54"/>
        <v>151.17994557409165</v>
      </c>
      <c r="AP178" s="10">
        <f t="shared" si="54"/>
        <v>147.06120432052009</v>
      </c>
    </row>
    <row r="179" spans="1:42" x14ac:dyDescent="0.2">
      <c r="A179" s="10">
        <f t="shared" si="40"/>
        <v>204</v>
      </c>
      <c r="B179" s="50">
        <f t="shared" si="41"/>
        <v>0.51506134381439039</v>
      </c>
      <c r="C179" s="50">
        <f t="shared" si="42"/>
        <v>1.6144956592601192</v>
      </c>
      <c r="D179" s="49">
        <f t="shared" si="43"/>
        <v>5.7170910407258866</v>
      </c>
      <c r="E179" s="49">
        <f t="shared" si="44"/>
        <v>47.725908283169737</v>
      </c>
      <c r="F179" s="49">
        <f t="shared" si="45"/>
        <v>24.857544120266194</v>
      </c>
      <c r="G179" s="51">
        <f t="shared" si="46"/>
        <v>5.4940052887953884E-3</v>
      </c>
      <c r="H179" s="52">
        <f t="shared" si="47"/>
        <v>3.4292577911084775E-2</v>
      </c>
      <c r="I179" s="10">
        <f t="shared" si="48"/>
        <v>446.9750873826448</v>
      </c>
      <c r="J179" s="10">
        <f t="shared" si="50"/>
        <v>412.08450052077859</v>
      </c>
      <c r="K179" s="10">
        <f t="shared" si="53"/>
        <v>397.22930379497865</v>
      </c>
      <c r="L179" s="10">
        <f t="shared" si="53"/>
        <v>380.1429275834397</v>
      </c>
      <c r="M179" s="10">
        <f t="shared" si="53"/>
        <v>364.87851581307211</v>
      </c>
      <c r="N179" s="10">
        <f t="shared" si="53"/>
        <v>350.91685833238773</v>
      </c>
      <c r="O179" s="10">
        <f t="shared" si="53"/>
        <v>337.97587723907043</v>
      </c>
      <c r="P179" s="10">
        <f t="shared" si="53"/>
        <v>325.87810119370334</v>
      </c>
      <c r="Q179" s="10">
        <f t="shared" si="53"/>
        <v>314.50099820569773</v>
      </c>
      <c r="R179" s="10">
        <f t="shared" si="53"/>
        <v>303.75439322132928</v>
      </c>
      <c r="S179" s="10">
        <f t="shared" si="53"/>
        <v>293.56878522302321</v>
      </c>
      <c r="T179" s="10">
        <f t="shared" si="53"/>
        <v>283.8887119943646</v>
      </c>
      <c r="U179" s="10">
        <f t="shared" si="53"/>
        <v>274.6687047408613</v>
      </c>
      <c r="V179" s="10">
        <f t="shared" si="53"/>
        <v>265.87068011687097</v>
      </c>
      <c r="W179" s="10">
        <f t="shared" si="53"/>
        <v>257.46218139286168</v>
      </c>
      <c r="X179" s="10">
        <f t="shared" si="53"/>
        <v>249.4151474248365</v>
      </c>
      <c r="Y179" s="10">
        <f t="shared" si="53"/>
        <v>241.70502387373949</v>
      </c>
      <c r="Z179" s="10">
        <f t="shared" si="53"/>
        <v>234.31010443901042</v>
      </c>
      <c r="AA179" s="10">
        <f t="shared" si="53"/>
        <v>227.21103148553857</v>
      </c>
      <c r="AB179" s="10">
        <f t="shared" si="54"/>
        <v>220.39041009193502</v>
      </c>
      <c r="AC179" s="10">
        <f t="shared" si="54"/>
        <v>213.83250469430186</v>
      </c>
      <c r="AD179" s="10">
        <f t="shared" si="54"/>
        <v>207.52299711056011</v>
      </c>
      <c r="AE179" s="10">
        <f t="shared" si="54"/>
        <v>201.44879100403224</v>
      </c>
      <c r="AF179" s="10">
        <f t="shared" si="54"/>
        <v>195.59785204461264</v>
      </c>
      <c r="AG179" s="10">
        <f t="shared" si="54"/>
        <v>189.95907590127794</v>
      </c>
      <c r="AH179" s="10">
        <f t="shared" si="54"/>
        <v>184.52217820888842</v>
      </c>
      <c r="AI179" s="10">
        <f t="shared" si="54"/>
        <v>179.27760208228554</v>
      </c>
      <c r="AJ179" s="10">
        <f t="shared" si="54"/>
        <v>174.21643978577291</v>
      </c>
      <c r="AK179" s="10">
        <f t="shared" si="54"/>
        <v>169.33036592686668</v>
      </c>
      <c r="AL179" s="10">
        <f t="shared" si="54"/>
        <v>164.61158011033103</v>
      </c>
      <c r="AM179" s="10">
        <f t="shared" si="54"/>
        <v>160.05275741679631</v>
      </c>
      <c r="AN179" s="10">
        <f t="shared" si="54"/>
        <v>155.64700539757078</v>
      </c>
      <c r="AO179" s="10">
        <f t="shared" si="54"/>
        <v>151.38782653018009</v>
      </c>
      <c r="AP179" s="10">
        <f t="shared" si="54"/>
        <v>147.26908527660854</v>
      </c>
    </row>
    <row r="180" spans="1:42" x14ac:dyDescent="0.2">
      <c r="A180" s="10">
        <f t="shared" si="40"/>
        <v>205</v>
      </c>
      <c r="B180" s="50">
        <f t="shared" si="41"/>
        <v>0.50973367324308338</v>
      </c>
      <c r="C180" s="50">
        <f t="shared" si="42"/>
        <v>1.6144956592601192</v>
      </c>
      <c r="D180" s="49">
        <f t="shared" si="43"/>
        <v>5.7451159968078764</v>
      </c>
      <c r="E180" s="49">
        <f t="shared" si="44"/>
        <v>48.10318604416328</v>
      </c>
      <c r="F180" s="49">
        <f t="shared" si="45"/>
        <v>25.122722056931774</v>
      </c>
      <c r="G180" s="51">
        <f t="shared" si="46"/>
        <v>5.4105508650867046E-3</v>
      </c>
      <c r="H180" s="52">
        <f t="shared" si="47"/>
        <v>3.3955006528807202E-2</v>
      </c>
      <c r="I180" s="10">
        <f t="shared" si="48"/>
        <v>447.18009941462157</v>
      </c>
      <c r="J180" s="10">
        <f t="shared" si="50"/>
        <v>412.28809270576147</v>
      </c>
      <c r="K180" s="10">
        <f t="shared" ref="K180:AA194" si="55">K179+(($B179+$B180)/2)^(4/3)/$B$5*$B$4</f>
        <v>397.43431582695541</v>
      </c>
      <c r="L180" s="10">
        <f t="shared" si="55"/>
        <v>380.34793961541646</v>
      </c>
      <c r="M180" s="10">
        <f t="shared" si="55"/>
        <v>365.08352784504888</v>
      </c>
      <c r="N180" s="10">
        <f t="shared" si="55"/>
        <v>351.1218703643645</v>
      </c>
      <c r="O180" s="10">
        <f t="shared" si="55"/>
        <v>338.18088927104719</v>
      </c>
      <c r="P180" s="10">
        <f t="shared" si="55"/>
        <v>326.08311322568011</v>
      </c>
      <c r="Q180" s="10">
        <f t="shared" si="55"/>
        <v>314.70601023767449</v>
      </c>
      <c r="R180" s="10">
        <f t="shared" si="55"/>
        <v>303.95940525330604</v>
      </c>
      <c r="S180" s="10">
        <f t="shared" si="55"/>
        <v>293.77379725499998</v>
      </c>
      <c r="T180" s="10">
        <f t="shared" si="55"/>
        <v>284.09372402634136</v>
      </c>
      <c r="U180" s="10">
        <f t="shared" si="55"/>
        <v>274.87371677283807</v>
      </c>
      <c r="V180" s="10">
        <f t="shared" si="55"/>
        <v>266.07569214884774</v>
      </c>
      <c r="W180" s="10">
        <f t="shared" si="55"/>
        <v>257.66719342483844</v>
      </c>
      <c r="X180" s="10">
        <f t="shared" si="55"/>
        <v>249.62015945681324</v>
      </c>
      <c r="Y180" s="10">
        <f t="shared" si="55"/>
        <v>241.91003590571623</v>
      </c>
      <c r="Z180" s="10">
        <f t="shared" si="55"/>
        <v>234.51511647098715</v>
      </c>
      <c r="AA180" s="10">
        <f t="shared" si="55"/>
        <v>227.41604351751531</v>
      </c>
      <c r="AB180" s="10">
        <f t="shared" si="54"/>
        <v>220.59542212391176</v>
      </c>
      <c r="AC180" s="10">
        <f t="shared" si="54"/>
        <v>214.0375167262786</v>
      </c>
      <c r="AD180" s="10">
        <f t="shared" si="54"/>
        <v>207.72800914253685</v>
      </c>
      <c r="AE180" s="10">
        <f t="shared" si="54"/>
        <v>201.65380303600898</v>
      </c>
      <c r="AF180" s="10">
        <f t="shared" si="54"/>
        <v>195.80286407658937</v>
      </c>
      <c r="AG180" s="10">
        <f t="shared" si="54"/>
        <v>190.16408793325468</v>
      </c>
      <c r="AH180" s="10">
        <f t="shared" si="54"/>
        <v>184.72719024086516</v>
      </c>
      <c r="AI180" s="10">
        <f t="shared" si="54"/>
        <v>179.48261411426228</v>
      </c>
      <c r="AJ180" s="10">
        <f t="shared" si="54"/>
        <v>174.42145181774964</v>
      </c>
      <c r="AK180" s="10">
        <f t="shared" si="54"/>
        <v>169.53537795884341</v>
      </c>
      <c r="AL180" s="10">
        <f t="shared" si="54"/>
        <v>164.81659214230777</v>
      </c>
      <c r="AM180" s="10">
        <f t="shared" si="54"/>
        <v>160.25776944877305</v>
      </c>
      <c r="AN180" s="10">
        <f t="shared" si="54"/>
        <v>155.85201742954752</v>
      </c>
      <c r="AO180" s="10">
        <f t="shared" si="54"/>
        <v>151.59283856215683</v>
      </c>
      <c r="AP180" s="10">
        <f t="shared" si="54"/>
        <v>147.47409730858527</v>
      </c>
    </row>
    <row r="181" spans="1:42" x14ac:dyDescent="0.2">
      <c r="A181" s="10">
        <f t="shared" si="40"/>
        <v>206</v>
      </c>
      <c r="B181" s="50">
        <f t="shared" si="41"/>
        <v>0.50448604291789401</v>
      </c>
      <c r="C181" s="50">
        <f t="shared" si="42"/>
        <v>1.6144956592601192</v>
      </c>
      <c r="D181" s="49">
        <f t="shared" si="43"/>
        <v>5.7731409528898663</v>
      </c>
      <c r="E181" s="49">
        <f t="shared" si="44"/>
        <v>48.482034601483612</v>
      </c>
      <c r="F181" s="49">
        <f t="shared" si="45"/>
        <v>25.389470789924147</v>
      </c>
      <c r="G181" s="51">
        <f t="shared" si="46"/>
        <v>5.3287517847744369E-3</v>
      </c>
      <c r="H181" s="52">
        <f t="shared" si="47"/>
        <v>3.3622276159657911E-2</v>
      </c>
      <c r="I181" s="10">
        <f t="shared" si="48"/>
        <v>447.38229549942531</v>
      </c>
      <c r="J181" s="10">
        <f t="shared" si="50"/>
        <v>412.48889509615373</v>
      </c>
      <c r="K181" s="10">
        <f t="shared" si="55"/>
        <v>397.63651191175916</v>
      </c>
      <c r="L181" s="10">
        <f t="shared" si="55"/>
        <v>380.55013570022021</v>
      </c>
      <c r="M181" s="10">
        <f t="shared" si="55"/>
        <v>365.28572392985262</v>
      </c>
      <c r="N181" s="10">
        <f t="shared" si="55"/>
        <v>351.32406644916824</v>
      </c>
      <c r="O181" s="10">
        <f t="shared" si="55"/>
        <v>338.38308535585094</v>
      </c>
      <c r="P181" s="10">
        <f t="shared" si="55"/>
        <v>326.28530931048385</v>
      </c>
      <c r="Q181" s="10">
        <f t="shared" si="55"/>
        <v>314.90820632247824</v>
      </c>
      <c r="R181" s="10">
        <f t="shared" si="55"/>
        <v>304.16160133810979</v>
      </c>
      <c r="S181" s="10">
        <f t="shared" si="55"/>
        <v>293.97599333980372</v>
      </c>
      <c r="T181" s="10">
        <f t="shared" si="55"/>
        <v>284.29592011114511</v>
      </c>
      <c r="U181" s="10">
        <f t="shared" si="55"/>
        <v>275.07591285764181</v>
      </c>
      <c r="V181" s="10">
        <f t="shared" si="55"/>
        <v>266.27788823365148</v>
      </c>
      <c r="W181" s="10">
        <f t="shared" si="55"/>
        <v>257.86938950964219</v>
      </c>
      <c r="X181" s="10">
        <f t="shared" si="55"/>
        <v>249.82235554161699</v>
      </c>
      <c r="Y181" s="10">
        <f t="shared" si="55"/>
        <v>242.11223199051997</v>
      </c>
      <c r="Z181" s="10">
        <f t="shared" si="55"/>
        <v>234.7173125557909</v>
      </c>
      <c r="AA181" s="10">
        <f t="shared" si="55"/>
        <v>227.61823960231905</v>
      </c>
      <c r="AB181" s="10">
        <f t="shared" si="54"/>
        <v>220.79761820871551</v>
      </c>
      <c r="AC181" s="10">
        <f t="shared" si="54"/>
        <v>214.23971281108234</v>
      </c>
      <c r="AD181" s="10">
        <f t="shared" si="54"/>
        <v>207.93020522734059</v>
      </c>
      <c r="AE181" s="10">
        <f t="shared" si="54"/>
        <v>201.85599912081273</v>
      </c>
      <c r="AF181" s="10">
        <f t="shared" si="54"/>
        <v>196.00506016139312</v>
      </c>
      <c r="AG181" s="10">
        <f t="shared" si="54"/>
        <v>190.36628401805842</v>
      </c>
      <c r="AH181" s="10">
        <f t="shared" si="54"/>
        <v>184.9293863256689</v>
      </c>
      <c r="AI181" s="10">
        <f t="shared" si="54"/>
        <v>179.68481019906602</v>
      </c>
      <c r="AJ181" s="10">
        <f t="shared" si="54"/>
        <v>174.62364790255339</v>
      </c>
      <c r="AK181" s="10">
        <f t="shared" si="54"/>
        <v>169.73757404364716</v>
      </c>
      <c r="AL181" s="10">
        <f t="shared" si="54"/>
        <v>165.01878822711151</v>
      </c>
      <c r="AM181" s="10">
        <f t="shared" si="54"/>
        <v>160.45996553357679</v>
      </c>
      <c r="AN181" s="10">
        <f t="shared" si="54"/>
        <v>156.05421351435126</v>
      </c>
      <c r="AO181" s="10">
        <f t="shared" si="54"/>
        <v>151.79503464696057</v>
      </c>
      <c r="AP181" s="10">
        <f t="shared" si="54"/>
        <v>147.67629339338902</v>
      </c>
    </row>
    <row r="182" spans="1:42" x14ac:dyDescent="0.2">
      <c r="A182" s="10">
        <f t="shared" si="40"/>
        <v>207</v>
      </c>
      <c r="B182" s="50">
        <f t="shared" si="41"/>
        <v>0.49931689492414832</v>
      </c>
      <c r="C182" s="50">
        <f t="shared" si="42"/>
        <v>1.6144956592601192</v>
      </c>
      <c r="D182" s="49">
        <f t="shared" si="43"/>
        <v>5.8011659089718561</v>
      </c>
      <c r="E182" s="49">
        <f t="shared" si="44"/>
        <v>48.862453955130739</v>
      </c>
      <c r="F182" s="49">
        <f t="shared" si="45"/>
        <v>25.657790319243318</v>
      </c>
      <c r="G182" s="51">
        <f t="shared" si="46"/>
        <v>5.2485679008981347E-3</v>
      </c>
      <c r="H182" s="52">
        <f t="shared" si="47"/>
        <v>3.3294297189223929E-2</v>
      </c>
      <c r="I182" s="10">
        <f t="shared" si="48"/>
        <v>447.58172739934753</v>
      </c>
      <c r="J182" s="10">
        <f t="shared" si="50"/>
        <v>412.68695885607309</v>
      </c>
      <c r="K182" s="10">
        <f t="shared" si="55"/>
        <v>397.83594381168137</v>
      </c>
      <c r="L182" s="10">
        <f t="shared" si="55"/>
        <v>380.74956760014243</v>
      </c>
      <c r="M182" s="10">
        <f t="shared" si="55"/>
        <v>365.48515582977484</v>
      </c>
      <c r="N182" s="10">
        <f t="shared" si="55"/>
        <v>351.52349834909046</v>
      </c>
      <c r="O182" s="10">
        <f t="shared" si="55"/>
        <v>338.58251725577315</v>
      </c>
      <c r="P182" s="10">
        <f t="shared" si="55"/>
        <v>326.48474121040607</v>
      </c>
      <c r="Q182" s="10">
        <f t="shared" si="55"/>
        <v>315.10763822240045</v>
      </c>
      <c r="R182" s="10">
        <f t="shared" si="55"/>
        <v>304.36103323803201</v>
      </c>
      <c r="S182" s="10">
        <f t="shared" si="55"/>
        <v>294.17542523972594</v>
      </c>
      <c r="T182" s="10">
        <f t="shared" si="55"/>
        <v>284.49535201106733</v>
      </c>
      <c r="U182" s="10">
        <f t="shared" si="55"/>
        <v>275.27534475756403</v>
      </c>
      <c r="V182" s="10">
        <f t="shared" si="55"/>
        <v>266.4773201335737</v>
      </c>
      <c r="W182" s="10">
        <f t="shared" si="55"/>
        <v>258.06882140956441</v>
      </c>
      <c r="X182" s="10">
        <f t="shared" si="55"/>
        <v>250.0217874415392</v>
      </c>
      <c r="Y182" s="10">
        <f t="shared" si="55"/>
        <v>242.31166389044219</v>
      </c>
      <c r="Z182" s="10">
        <f t="shared" si="55"/>
        <v>234.91674445571311</v>
      </c>
      <c r="AA182" s="10">
        <f t="shared" si="55"/>
        <v>227.81767150224127</v>
      </c>
      <c r="AB182" s="10">
        <f t="shared" si="54"/>
        <v>220.99705010863772</v>
      </c>
      <c r="AC182" s="10">
        <f t="shared" si="54"/>
        <v>214.43914471100456</v>
      </c>
      <c r="AD182" s="10">
        <f t="shared" si="54"/>
        <v>208.12963712726281</v>
      </c>
      <c r="AE182" s="10">
        <f t="shared" si="54"/>
        <v>202.05543102073494</v>
      </c>
      <c r="AF182" s="10">
        <f t="shared" si="54"/>
        <v>196.20449206131534</v>
      </c>
      <c r="AG182" s="10">
        <f t="shared" si="54"/>
        <v>190.56571591798064</v>
      </c>
      <c r="AH182" s="10">
        <f t="shared" si="54"/>
        <v>185.12881822559112</v>
      </c>
      <c r="AI182" s="10">
        <f t="shared" si="54"/>
        <v>179.88424209898824</v>
      </c>
      <c r="AJ182" s="10">
        <f t="shared" si="54"/>
        <v>174.8230798024756</v>
      </c>
      <c r="AK182" s="10">
        <f t="shared" si="54"/>
        <v>169.93700594356937</v>
      </c>
      <c r="AL182" s="10">
        <f t="shared" si="54"/>
        <v>165.21822012703373</v>
      </c>
      <c r="AM182" s="10">
        <f t="shared" si="54"/>
        <v>160.65939743349901</v>
      </c>
      <c r="AN182" s="10">
        <f t="shared" si="54"/>
        <v>156.25364541427348</v>
      </c>
      <c r="AO182" s="10">
        <f t="shared" si="54"/>
        <v>151.99446654688279</v>
      </c>
      <c r="AP182" s="10">
        <f t="shared" si="54"/>
        <v>147.87572529331123</v>
      </c>
    </row>
    <row r="183" spans="1:42" x14ac:dyDescent="0.2">
      <c r="A183" s="10">
        <f t="shared" si="40"/>
        <v>208</v>
      </c>
      <c r="B183" s="50">
        <f t="shared" si="41"/>
        <v>0.49422470818510605</v>
      </c>
      <c r="C183" s="50">
        <f t="shared" si="42"/>
        <v>1.6144956592601192</v>
      </c>
      <c r="D183" s="49">
        <f t="shared" si="43"/>
        <v>5.8291908650538451</v>
      </c>
      <c r="E183" s="49">
        <f t="shared" si="44"/>
        <v>49.244444105104648</v>
      </c>
      <c r="F183" s="49">
        <f t="shared" si="45"/>
        <v>25.927680644889271</v>
      </c>
      <c r="G183" s="51">
        <f t="shared" si="46"/>
        <v>5.1699602076959172E-3</v>
      </c>
      <c r="H183" s="52">
        <f t="shared" si="47"/>
        <v>3.297098200177493E-2</v>
      </c>
      <c r="I183" s="10">
        <f t="shared" si="48"/>
        <v>447.77844569504038</v>
      </c>
      <c r="J183" s="10">
        <f t="shared" si="50"/>
        <v>412.88233398421585</v>
      </c>
      <c r="K183" s="10">
        <f t="shared" si="55"/>
        <v>398.03266210737422</v>
      </c>
      <c r="L183" s="10">
        <f t="shared" si="55"/>
        <v>380.94628589583527</v>
      </c>
      <c r="M183" s="10">
        <f t="shared" si="55"/>
        <v>365.68187412546769</v>
      </c>
      <c r="N183" s="10">
        <f t="shared" si="55"/>
        <v>351.72021664478331</v>
      </c>
      <c r="O183" s="10">
        <f t="shared" si="55"/>
        <v>338.779235551466</v>
      </c>
      <c r="P183" s="10">
        <f t="shared" si="55"/>
        <v>326.68145950609892</v>
      </c>
      <c r="Q183" s="10">
        <f t="shared" si="55"/>
        <v>315.3043565180933</v>
      </c>
      <c r="R183" s="10">
        <f t="shared" si="55"/>
        <v>304.55775153372485</v>
      </c>
      <c r="S183" s="10">
        <f t="shared" si="55"/>
        <v>294.37214353541879</v>
      </c>
      <c r="T183" s="10">
        <f t="shared" si="55"/>
        <v>284.69207030676017</v>
      </c>
      <c r="U183" s="10">
        <f t="shared" si="55"/>
        <v>275.47206305325687</v>
      </c>
      <c r="V183" s="10">
        <f t="shared" si="55"/>
        <v>266.67403842926655</v>
      </c>
      <c r="W183" s="10">
        <f t="shared" si="55"/>
        <v>258.26553970525725</v>
      </c>
      <c r="X183" s="10">
        <f t="shared" si="55"/>
        <v>250.21850573723202</v>
      </c>
      <c r="Y183" s="10">
        <f t="shared" si="55"/>
        <v>242.50838218613501</v>
      </c>
      <c r="Z183" s="10">
        <f t="shared" si="55"/>
        <v>235.11346275140593</v>
      </c>
      <c r="AA183" s="10">
        <f t="shared" si="55"/>
        <v>228.01438979793409</v>
      </c>
      <c r="AB183" s="10">
        <f t="shared" si="54"/>
        <v>221.19376840433054</v>
      </c>
      <c r="AC183" s="10">
        <f t="shared" si="54"/>
        <v>214.63586300669738</v>
      </c>
      <c r="AD183" s="10">
        <f t="shared" si="54"/>
        <v>208.32635542295563</v>
      </c>
      <c r="AE183" s="10">
        <f t="shared" si="54"/>
        <v>202.25214931642776</v>
      </c>
      <c r="AF183" s="10">
        <f t="shared" si="54"/>
        <v>196.40121035700815</v>
      </c>
      <c r="AG183" s="10">
        <f t="shared" si="54"/>
        <v>190.76243421367346</v>
      </c>
      <c r="AH183" s="10">
        <f t="shared" si="54"/>
        <v>185.32553652128394</v>
      </c>
      <c r="AI183" s="10">
        <f t="shared" si="54"/>
        <v>180.08096039468106</v>
      </c>
      <c r="AJ183" s="10">
        <f t="shared" si="54"/>
        <v>175.01979809816842</v>
      </c>
      <c r="AK183" s="10">
        <f t="shared" si="54"/>
        <v>170.13372423926219</v>
      </c>
      <c r="AL183" s="10">
        <f t="shared" si="54"/>
        <v>165.41493842272655</v>
      </c>
      <c r="AM183" s="10">
        <f t="shared" si="54"/>
        <v>160.85611572919183</v>
      </c>
      <c r="AN183" s="10">
        <f t="shared" si="54"/>
        <v>156.4503637099663</v>
      </c>
      <c r="AO183" s="10">
        <f t="shared" si="54"/>
        <v>152.19118484257561</v>
      </c>
      <c r="AP183" s="10">
        <f t="shared" si="54"/>
        <v>148.07244358900405</v>
      </c>
    </row>
    <row r="184" spans="1:42" x14ac:dyDescent="0.2">
      <c r="A184" s="10">
        <f t="shared" si="40"/>
        <v>209</v>
      </c>
      <c r="B184" s="50">
        <f t="shared" si="41"/>
        <v>0.48920799744740529</v>
      </c>
      <c r="C184" s="50">
        <f t="shared" si="42"/>
        <v>1.6144956592601192</v>
      </c>
      <c r="D184" s="49">
        <f t="shared" si="43"/>
        <v>5.8572158211358349</v>
      </c>
      <c r="E184" s="49">
        <f t="shared" si="44"/>
        <v>49.628005051405367</v>
      </c>
      <c r="F184" s="49">
        <f t="shared" si="45"/>
        <v>26.199141766862031</v>
      </c>
      <c r="G184" s="51">
        <f t="shared" si="46"/>
        <v>5.0928908037121213E-3</v>
      </c>
      <c r="H184" s="52">
        <f t="shared" si="47"/>
        <v>3.2652244929035741E-2</v>
      </c>
      <c r="I184" s="10">
        <f t="shared" si="48"/>
        <v>447.97249981749496</v>
      </c>
      <c r="J184" s="10">
        <f t="shared" si="50"/>
        <v>413.07506934533041</v>
      </c>
      <c r="K184" s="10">
        <f t="shared" si="55"/>
        <v>398.22671622982881</v>
      </c>
      <c r="L184" s="10">
        <f t="shared" si="55"/>
        <v>381.14034001828986</v>
      </c>
      <c r="M184" s="10">
        <f t="shared" si="55"/>
        <v>365.87592824792227</v>
      </c>
      <c r="N184" s="10">
        <f t="shared" si="55"/>
        <v>351.91427076723789</v>
      </c>
      <c r="O184" s="10">
        <f t="shared" si="55"/>
        <v>338.97328967392059</v>
      </c>
      <c r="P184" s="10">
        <f t="shared" si="55"/>
        <v>326.87551362855351</v>
      </c>
      <c r="Q184" s="10">
        <f t="shared" si="55"/>
        <v>315.49841064054789</v>
      </c>
      <c r="R184" s="10">
        <f t="shared" si="55"/>
        <v>304.75180565617944</v>
      </c>
      <c r="S184" s="10">
        <f t="shared" si="55"/>
        <v>294.56619765787337</v>
      </c>
      <c r="T184" s="10">
        <f t="shared" si="55"/>
        <v>284.88612442921476</v>
      </c>
      <c r="U184" s="10">
        <f t="shared" si="55"/>
        <v>275.66611717571146</v>
      </c>
      <c r="V184" s="10">
        <f t="shared" si="55"/>
        <v>266.86809255172113</v>
      </c>
      <c r="W184" s="10">
        <f t="shared" si="55"/>
        <v>258.45959382771184</v>
      </c>
      <c r="X184" s="10">
        <f t="shared" si="55"/>
        <v>250.41255985968661</v>
      </c>
      <c r="Y184" s="10">
        <f t="shared" si="55"/>
        <v>242.7024363085896</v>
      </c>
      <c r="Z184" s="10">
        <f t="shared" si="55"/>
        <v>235.30751687386052</v>
      </c>
      <c r="AA184" s="10">
        <f t="shared" si="55"/>
        <v>228.20844392038867</v>
      </c>
      <c r="AB184" s="10">
        <f t="shared" si="54"/>
        <v>221.38782252678513</v>
      </c>
      <c r="AC184" s="10">
        <f t="shared" si="54"/>
        <v>214.82991712915197</v>
      </c>
      <c r="AD184" s="10">
        <f t="shared" si="54"/>
        <v>208.52040954541022</v>
      </c>
      <c r="AE184" s="10">
        <f t="shared" si="54"/>
        <v>202.44620343888235</v>
      </c>
      <c r="AF184" s="10">
        <f t="shared" si="54"/>
        <v>196.59526447946274</v>
      </c>
      <c r="AG184" s="10">
        <f t="shared" si="54"/>
        <v>190.95648833612805</v>
      </c>
      <c r="AH184" s="10">
        <f t="shared" si="54"/>
        <v>185.51959064373852</v>
      </c>
      <c r="AI184" s="10">
        <f t="shared" si="54"/>
        <v>180.27501451713565</v>
      </c>
      <c r="AJ184" s="10">
        <f t="shared" si="54"/>
        <v>175.21385222062301</v>
      </c>
      <c r="AK184" s="10">
        <f t="shared" si="54"/>
        <v>170.32777836171678</v>
      </c>
      <c r="AL184" s="10">
        <f t="shared" si="54"/>
        <v>165.60899254518114</v>
      </c>
      <c r="AM184" s="10">
        <f t="shared" si="54"/>
        <v>161.05016985164642</v>
      </c>
      <c r="AN184" s="10">
        <f t="shared" si="54"/>
        <v>156.64441783242088</v>
      </c>
      <c r="AO184" s="10">
        <f t="shared" si="54"/>
        <v>152.3852389650302</v>
      </c>
      <c r="AP184" s="10">
        <f t="shared" si="54"/>
        <v>148.26649771145864</v>
      </c>
    </row>
    <row r="185" spans="1:42" x14ac:dyDescent="0.2">
      <c r="A185" s="10">
        <f t="shared" si="40"/>
        <v>210</v>
      </c>
      <c r="B185" s="50">
        <f t="shared" si="41"/>
        <v>0.48426531229808156</v>
      </c>
      <c r="C185" s="50">
        <f t="shared" si="42"/>
        <v>1.6144956592601192</v>
      </c>
      <c r="D185" s="49">
        <f t="shared" si="43"/>
        <v>5.8852407772178248</v>
      </c>
      <c r="E185" s="49">
        <f t="shared" si="44"/>
        <v>50.013136794032881</v>
      </c>
      <c r="F185" s="49">
        <f t="shared" si="45"/>
        <v>26.472173685161586</v>
      </c>
      <c r="G185" s="51">
        <f t="shared" si="46"/>
        <v>5.0173228562295866E-3</v>
      </c>
      <c r="H185" s="52">
        <f t="shared" si="47"/>
        <v>3.2338002200411671E-2</v>
      </c>
      <c r="I185" s="10">
        <f t="shared" si="48"/>
        <v>448.16393807902631</v>
      </c>
      <c r="J185" s="10">
        <f t="shared" si="50"/>
        <v>413.26521270071498</v>
      </c>
      <c r="K185" s="10">
        <f t="shared" si="55"/>
        <v>398.41815449136016</v>
      </c>
      <c r="L185" s="10">
        <f t="shared" si="55"/>
        <v>381.33177827982121</v>
      </c>
      <c r="M185" s="10">
        <f t="shared" si="55"/>
        <v>366.06736650945362</v>
      </c>
      <c r="N185" s="10">
        <f t="shared" si="55"/>
        <v>352.10570902876924</v>
      </c>
      <c r="O185" s="10">
        <f t="shared" si="55"/>
        <v>339.16472793545194</v>
      </c>
      <c r="P185" s="10">
        <f t="shared" si="55"/>
        <v>327.06695189008485</v>
      </c>
      <c r="Q185" s="10">
        <f t="shared" si="55"/>
        <v>315.68984890207923</v>
      </c>
      <c r="R185" s="10">
        <f t="shared" si="55"/>
        <v>304.94324391771079</v>
      </c>
      <c r="S185" s="10">
        <f t="shared" si="55"/>
        <v>294.75763591940472</v>
      </c>
      <c r="T185" s="10">
        <f t="shared" si="55"/>
        <v>285.07756269074611</v>
      </c>
      <c r="U185" s="10">
        <f t="shared" si="55"/>
        <v>275.85755543724281</v>
      </c>
      <c r="V185" s="10">
        <f t="shared" si="55"/>
        <v>267.05953081325248</v>
      </c>
      <c r="W185" s="10">
        <f t="shared" si="55"/>
        <v>258.65103208924319</v>
      </c>
      <c r="X185" s="10">
        <f t="shared" si="55"/>
        <v>250.60399812121796</v>
      </c>
      <c r="Y185" s="10">
        <f t="shared" si="55"/>
        <v>242.89387457012094</v>
      </c>
      <c r="Z185" s="10">
        <f t="shared" si="55"/>
        <v>235.49895513539187</v>
      </c>
      <c r="AA185" s="10">
        <f t="shared" si="55"/>
        <v>228.39988218192002</v>
      </c>
      <c r="AB185" s="10">
        <f t="shared" si="54"/>
        <v>221.57926078831647</v>
      </c>
      <c r="AC185" s="10">
        <f t="shared" si="54"/>
        <v>215.02135539068331</v>
      </c>
      <c r="AD185" s="10">
        <f t="shared" si="54"/>
        <v>208.71184780694156</v>
      </c>
      <c r="AE185" s="10">
        <f t="shared" si="54"/>
        <v>202.6376417004137</v>
      </c>
      <c r="AF185" s="10">
        <f t="shared" si="54"/>
        <v>196.78670274099409</v>
      </c>
      <c r="AG185" s="10">
        <f t="shared" si="54"/>
        <v>191.14792659765939</v>
      </c>
      <c r="AH185" s="10">
        <f t="shared" si="54"/>
        <v>185.71102890526987</v>
      </c>
      <c r="AI185" s="10">
        <f t="shared" si="54"/>
        <v>180.46645277866699</v>
      </c>
      <c r="AJ185" s="10">
        <f t="shared" si="54"/>
        <v>175.40529048215436</v>
      </c>
      <c r="AK185" s="10">
        <f t="shared" si="54"/>
        <v>170.51921662324813</v>
      </c>
      <c r="AL185" s="10">
        <f t="shared" si="54"/>
        <v>165.80043080671248</v>
      </c>
      <c r="AM185" s="10">
        <f t="shared" si="54"/>
        <v>161.24160811317776</v>
      </c>
      <c r="AN185" s="10">
        <f t="shared" si="54"/>
        <v>156.83585609395223</v>
      </c>
      <c r="AO185" s="10">
        <f t="shared" si="54"/>
        <v>152.57667722656154</v>
      </c>
      <c r="AP185" s="10">
        <f t="shared" si="54"/>
        <v>148.45793597298999</v>
      </c>
    </row>
    <row r="186" spans="1:42" x14ac:dyDescent="0.2">
      <c r="A186" s="10">
        <f t="shared" si="40"/>
        <v>211</v>
      </c>
      <c r="B186" s="50">
        <f t="shared" si="41"/>
        <v>0.47939523621205732</v>
      </c>
      <c r="C186" s="50">
        <f t="shared" si="42"/>
        <v>1.6144956592601192</v>
      </c>
      <c r="D186" s="49">
        <f t="shared" si="43"/>
        <v>5.9132657332998146</v>
      </c>
      <c r="E186" s="49">
        <f t="shared" si="44"/>
        <v>50.399839332987185</v>
      </c>
      <c r="F186" s="49">
        <f t="shared" si="45"/>
        <v>26.746776399787933</v>
      </c>
      <c r="G186" s="51">
        <f t="shared" si="46"/>
        <v>4.9432205669763469E-3</v>
      </c>
      <c r="H186" s="52">
        <f t="shared" si="47"/>
        <v>3.2028171894621468E-2</v>
      </c>
      <c r="I186" s="10">
        <f t="shared" si="48"/>
        <v>448.35280770329905</v>
      </c>
      <c r="J186" s="10">
        <f t="shared" si="50"/>
        <v>413.45281073777312</v>
      </c>
      <c r="K186" s="10">
        <f t="shared" si="55"/>
        <v>398.6070241156329</v>
      </c>
      <c r="L186" s="10">
        <f t="shared" si="55"/>
        <v>381.52064790409395</v>
      </c>
      <c r="M186" s="10">
        <f t="shared" si="55"/>
        <v>366.25623613372636</v>
      </c>
      <c r="N186" s="10">
        <f t="shared" si="55"/>
        <v>352.29457865304198</v>
      </c>
      <c r="O186" s="10">
        <f t="shared" si="55"/>
        <v>339.35359755972468</v>
      </c>
      <c r="P186" s="10">
        <f t="shared" si="55"/>
        <v>327.25582151435759</v>
      </c>
      <c r="Q186" s="10">
        <f t="shared" si="55"/>
        <v>315.87871852635197</v>
      </c>
      <c r="R186" s="10">
        <f t="shared" si="55"/>
        <v>305.13211354198353</v>
      </c>
      <c r="S186" s="10">
        <f t="shared" si="55"/>
        <v>294.94650554367746</v>
      </c>
      <c r="T186" s="10">
        <f t="shared" si="55"/>
        <v>285.26643231501885</v>
      </c>
      <c r="U186" s="10">
        <f t="shared" si="55"/>
        <v>276.04642506151555</v>
      </c>
      <c r="V186" s="10">
        <f t="shared" si="55"/>
        <v>267.24840043752522</v>
      </c>
      <c r="W186" s="10">
        <f t="shared" si="55"/>
        <v>258.83990171351593</v>
      </c>
      <c r="X186" s="10">
        <f t="shared" si="55"/>
        <v>250.7928677454907</v>
      </c>
      <c r="Y186" s="10">
        <f t="shared" si="55"/>
        <v>243.08274419439368</v>
      </c>
      <c r="Z186" s="10">
        <f t="shared" si="55"/>
        <v>235.68782475966461</v>
      </c>
      <c r="AA186" s="10">
        <f t="shared" si="55"/>
        <v>228.58875180619276</v>
      </c>
      <c r="AB186" s="10">
        <f t="shared" si="54"/>
        <v>221.76813041258922</v>
      </c>
      <c r="AC186" s="10">
        <f t="shared" si="54"/>
        <v>215.21022501495605</v>
      </c>
      <c r="AD186" s="10">
        <f t="shared" si="54"/>
        <v>208.9007174312143</v>
      </c>
      <c r="AE186" s="10">
        <f t="shared" si="54"/>
        <v>202.82651132468644</v>
      </c>
      <c r="AF186" s="10">
        <f t="shared" si="54"/>
        <v>196.97557236526683</v>
      </c>
      <c r="AG186" s="10">
        <f t="shared" si="54"/>
        <v>191.33679622193213</v>
      </c>
      <c r="AH186" s="10">
        <f t="shared" si="54"/>
        <v>185.89989852954261</v>
      </c>
      <c r="AI186" s="10">
        <f t="shared" si="54"/>
        <v>180.65532240293973</v>
      </c>
      <c r="AJ186" s="10">
        <f t="shared" si="54"/>
        <v>175.5941601064271</v>
      </c>
      <c r="AK186" s="10">
        <f t="shared" si="54"/>
        <v>170.70808624752087</v>
      </c>
      <c r="AL186" s="10">
        <f t="shared" si="54"/>
        <v>165.98930043098522</v>
      </c>
      <c r="AM186" s="10">
        <f t="shared" si="54"/>
        <v>161.4304777374505</v>
      </c>
      <c r="AN186" s="10">
        <f t="shared" si="54"/>
        <v>157.02472571822497</v>
      </c>
      <c r="AO186" s="10">
        <f t="shared" si="54"/>
        <v>152.76554685083428</v>
      </c>
      <c r="AP186" s="10">
        <f t="shared" si="54"/>
        <v>148.64680559726273</v>
      </c>
    </row>
    <row r="187" spans="1:42" x14ac:dyDescent="0.2">
      <c r="A187" s="10">
        <f t="shared" si="40"/>
        <v>212</v>
      </c>
      <c r="B187" s="50">
        <f t="shared" si="41"/>
        <v>0.47459638562908346</v>
      </c>
      <c r="C187" s="50">
        <f t="shared" si="42"/>
        <v>1.6144956592601192</v>
      </c>
      <c r="D187" s="49">
        <f t="shared" si="43"/>
        <v>5.9412906893818045</v>
      </c>
      <c r="E187" s="49">
        <f t="shared" si="44"/>
        <v>50.78811266826829</v>
      </c>
      <c r="F187" s="49">
        <f t="shared" si="45"/>
        <v>27.022949910741076</v>
      </c>
      <c r="G187" s="51">
        <f t="shared" si="46"/>
        <v>4.8705491390545414E-3</v>
      </c>
      <c r="H187" s="52">
        <f t="shared" si="47"/>
        <v>3.1722673892697124E-2</v>
      </c>
      <c r="I187" s="10">
        <f t="shared" si="48"/>
        <v>448.53915485442764</v>
      </c>
      <c r="J187" s="10">
        <f t="shared" si="50"/>
        <v>413.63790909866003</v>
      </c>
      <c r="K187" s="10">
        <f t="shared" si="55"/>
        <v>398.79337126676148</v>
      </c>
      <c r="L187" s="10">
        <f t="shared" si="55"/>
        <v>381.70699505522254</v>
      </c>
      <c r="M187" s="10">
        <f t="shared" si="55"/>
        <v>366.44258328485495</v>
      </c>
      <c r="N187" s="10">
        <f t="shared" si="55"/>
        <v>352.48092580417057</v>
      </c>
      <c r="O187" s="10">
        <f t="shared" si="55"/>
        <v>339.53994471085326</v>
      </c>
      <c r="P187" s="10">
        <f t="shared" si="55"/>
        <v>327.44216866548618</v>
      </c>
      <c r="Q187" s="10">
        <f t="shared" si="55"/>
        <v>316.06506567748056</v>
      </c>
      <c r="R187" s="10">
        <f t="shared" si="55"/>
        <v>305.31846069311212</v>
      </c>
      <c r="S187" s="10">
        <f t="shared" si="55"/>
        <v>295.13285269480605</v>
      </c>
      <c r="T187" s="10">
        <f t="shared" si="55"/>
        <v>285.45277946614743</v>
      </c>
      <c r="U187" s="10">
        <f t="shared" si="55"/>
        <v>276.23277221264414</v>
      </c>
      <c r="V187" s="10">
        <f t="shared" si="55"/>
        <v>267.43474758865381</v>
      </c>
      <c r="W187" s="10">
        <f t="shared" si="55"/>
        <v>259.02624886464451</v>
      </c>
      <c r="X187" s="10">
        <f t="shared" si="55"/>
        <v>250.97921489661931</v>
      </c>
      <c r="Y187" s="10">
        <f t="shared" si="55"/>
        <v>243.2690913455223</v>
      </c>
      <c r="Z187" s="10">
        <f t="shared" si="55"/>
        <v>235.87417191079322</v>
      </c>
      <c r="AA187" s="10">
        <f t="shared" si="55"/>
        <v>228.77509895732138</v>
      </c>
      <c r="AB187" s="10">
        <f t="shared" si="54"/>
        <v>221.95447756371783</v>
      </c>
      <c r="AC187" s="10">
        <f t="shared" si="54"/>
        <v>215.39657216608467</v>
      </c>
      <c r="AD187" s="10">
        <f t="shared" si="54"/>
        <v>209.08706458234292</v>
      </c>
      <c r="AE187" s="10">
        <f t="shared" si="54"/>
        <v>203.01285847581505</v>
      </c>
      <c r="AF187" s="10">
        <f t="shared" si="54"/>
        <v>197.16191951639544</v>
      </c>
      <c r="AG187" s="10">
        <f t="shared" si="54"/>
        <v>191.52314337306075</v>
      </c>
      <c r="AH187" s="10">
        <f t="shared" si="54"/>
        <v>186.08624568067123</v>
      </c>
      <c r="AI187" s="10">
        <f t="shared" si="54"/>
        <v>180.84166955406835</v>
      </c>
      <c r="AJ187" s="10">
        <f t="shared" si="54"/>
        <v>175.78050725755571</v>
      </c>
      <c r="AK187" s="10">
        <f t="shared" si="54"/>
        <v>170.89443339864948</v>
      </c>
      <c r="AL187" s="10">
        <f t="shared" si="54"/>
        <v>166.17564758211384</v>
      </c>
      <c r="AM187" s="10">
        <f t="shared" si="54"/>
        <v>161.61682488857912</v>
      </c>
      <c r="AN187" s="10">
        <f t="shared" si="54"/>
        <v>157.21107286935359</v>
      </c>
      <c r="AO187" s="10">
        <f t="shared" si="54"/>
        <v>152.9518940019629</v>
      </c>
      <c r="AP187" s="10">
        <f t="shared" si="54"/>
        <v>148.83315274839134</v>
      </c>
    </row>
    <row r="188" spans="1:42" x14ac:dyDescent="0.2">
      <c r="A188" s="10">
        <f t="shared" si="40"/>
        <v>213</v>
      </c>
      <c r="B188" s="50">
        <f t="shared" si="41"/>
        <v>0.46986740905910246</v>
      </c>
      <c r="C188" s="50">
        <f t="shared" si="42"/>
        <v>1.6144956592601192</v>
      </c>
      <c r="D188" s="49">
        <f t="shared" si="43"/>
        <v>5.9693156454637935</v>
      </c>
      <c r="E188" s="49">
        <f t="shared" si="44"/>
        <v>51.177956799876178</v>
      </c>
      <c r="F188" s="49">
        <f t="shared" si="45"/>
        <v>27.300694218021007</v>
      </c>
      <c r="G188" s="51">
        <f t="shared" si="46"/>
        <v>4.7992747450467665E-3</v>
      </c>
      <c r="H188" s="52">
        <f t="shared" si="47"/>
        <v>3.1421429832307432E-2</v>
      </c>
      <c r="I188" s="10">
        <f t="shared" si="48"/>
        <v>448.72302466518283</v>
      </c>
      <c r="J188" s="10">
        <f t="shared" si="50"/>
        <v>413.82055240805073</v>
      </c>
      <c r="K188" s="10">
        <f t="shared" si="55"/>
        <v>398.97724107751668</v>
      </c>
      <c r="L188" s="10">
        <f t="shared" si="55"/>
        <v>381.89086486597773</v>
      </c>
      <c r="M188" s="10">
        <f t="shared" si="55"/>
        <v>366.62645309561015</v>
      </c>
      <c r="N188" s="10">
        <f t="shared" si="55"/>
        <v>352.66479561492577</v>
      </c>
      <c r="O188" s="10">
        <f t="shared" si="55"/>
        <v>339.72381452160846</v>
      </c>
      <c r="P188" s="10">
        <f t="shared" si="55"/>
        <v>327.62603847624138</v>
      </c>
      <c r="Q188" s="10">
        <f t="shared" si="55"/>
        <v>316.24893548823576</v>
      </c>
      <c r="R188" s="10">
        <f t="shared" si="55"/>
        <v>305.50233050386731</v>
      </c>
      <c r="S188" s="10">
        <f t="shared" si="55"/>
        <v>295.31672250556124</v>
      </c>
      <c r="T188" s="10">
        <f t="shared" si="55"/>
        <v>285.63664927690263</v>
      </c>
      <c r="U188" s="10">
        <f t="shared" si="55"/>
        <v>276.41664202339933</v>
      </c>
      <c r="V188" s="10">
        <f t="shared" si="55"/>
        <v>267.618617399409</v>
      </c>
      <c r="W188" s="10">
        <f t="shared" si="55"/>
        <v>259.21011867539971</v>
      </c>
      <c r="X188" s="10">
        <f t="shared" si="55"/>
        <v>251.16308470737451</v>
      </c>
      <c r="Y188" s="10">
        <f t="shared" si="55"/>
        <v>243.4529611562775</v>
      </c>
      <c r="Z188" s="10">
        <f t="shared" si="55"/>
        <v>236.05804172154842</v>
      </c>
      <c r="AA188" s="10">
        <f t="shared" si="55"/>
        <v>228.95896876807657</v>
      </c>
      <c r="AB188" s="10">
        <f t="shared" si="54"/>
        <v>222.13834737447303</v>
      </c>
      <c r="AC188" s="10">
        <f t="shared" si="54"/>
        <v>215.58044197683986</v>
      </c>
      <c r="AD188" s="10">
        <f t="shared" si="54"/>
        <v>209.27093439309812</v>
      </c>
      <c r="AE188" s="10">
        <f t="shared" si="54"/>
        <v>203.19672828657025</v>
      </c>
      <c r="AF188" s="10">
        <f t="shared" si="54"/>
        <v>197.34578932715064</v>
      </c>
      <c r="AG188" s="10">
        <f t="shared" si="54"/>
        <v>191.70701318381595</v>
      </c>
      <c r="AH188" s="10">
        <f t="shared" si="54"/>
        <v>186.27011549142642</v>
      </c>
      <c r="AI188" s="10">
        <f t="shared" si="54"/>
        <v>181.02553936482354</v>
      </c>
      <c r="AJ188" s="10">
        <f t="shared" si="54"/>
        <v>175.96437706831091</v>
      </c>
      <c r="AK188" s="10">
        <f t="shared" si="54"/>
        <v>171.07830320940468</v>
      </c>
      <c r="AL188" s="10">
        <f t="shared" si="54"/>
        <v>166.35951739286904</v>
      </c>
      <c r="AM188" s="10">
        <f t="shared" si="54"/>
        <v>161.80069469933431</v>
      </c>
      <c r="AN188" s="10">
        <f t="shared" si="54"/>
        <v>157.39494268010878</v>
      </c>
      <c r="AO188" s="10">
        <f t="shared" si="54"/>
        <v>153.1357638127181</v>
      </c>
      <c r="AP188" s="10">
        <f t="shared" si="54"/>
        <v>149.01702255914654</v>
      </c>
    </row>
    <row r="189" spans="1:42" x14ac:dyDescent="0.2">
      <c r="A189" s="10">
        <f t="shared" si="40"/>
        <v>214</v>
      </c>
      <c r="B189" s="50">
        <f t="shared" si="41"/>
        <v>0.46520698621509021</v>
      </c>
      <c r="C189" s="50">
        <f t="shared" si="42"/>
        <v>1.6144956592601192</v>
      </c>
      <c r="D189" s="49">
        <f t="shared" si="43"/>
        <v>5.9973406015457833</v>
      </c>
      <c r="E189" s="49">
        <f t="shared" si="44"/>
        <v>51.569371727810868</v>
      </c>
      <c r="F189" s="49">
        <f t="shared" si="45"/>
        <v>27.580009321627738</v>
      </c>
      <c r="G189" s="51">
        <f t="shared" si="46"/>
        <v>4.7293644962522309E-3</v>
      </c>
      <c r="H189" s="52">
        <f t="shared" si="47"/>
        <v>3.1124363063366911E-2</v>
      </c>
      <c r="I189" s="10">
        <f t="shared" si="48"/>
        <v>448.90446126433517</v>
      </c>
      <c r="J189" s="10">
        <f t="shared" si="50"/>
        <v>414.00078430006039</v>
      </c>
      <c r="K189" s="10">
        <f t="shared" si="55"/>
        <v>399.15867767666901</v>
      </c>
      <c r="L189" s="10">
        <f t="shared" si="55"/>
        <v>382.07230146513007</v>
      </c>
      <c r="M189" s="10">
        <f t="shared" si="55"/>
        <v>366.80788969476248</v>
      </c>
      <c r="N189" s="10">
        <f t="shared" si="55"/>
        <v>352.8462322140781</v>
      </c>
      <c r="O189" s="10">
        <f t="shared" si="55"/>
        <v>339.90525112076079</v>
      </c>
      <c r="P189" s="10">
        <f t="shared" si="55"/>
        <v>327.80747507539371</v>
      </c>
      <c r="Q189" s="10">
        <f t="shared" si="55"/>
        <v>316.43037208738809</v>
      </c>
      <c r="R189" s="10">
        <f t="shared" si="55"/>
        <v>305.68376710301965</v>
      </c>
      <c r="S189" s="10">
        <f t="shared" si="55"/>
        <v>295.49815910471358</v>
      </c>
      <c r="T189" s="10">
        <f t="shared" si="55"/>
        <v>285.81808587605497</v>
      </c>
      <c r="U189" s="10">
        <f t="shared" si="55"/>
        <v>276.59807862255167</v>
      </c>
      <c r="V189" s="10">
        <f t="shared" si="55"/>
        <v>267.80005399856134</v>
      </c>
      <c r="W189" s="10">
        <f t="shared" si="55"/>
        <v>259.39155527455205</v>
      </c>
      <c r="X189" s="10">
        <f t="shared" si="55"/>
        <v>251.34452130652684</v>
      </c>
      <c r="Y189" s="10">
        <f t="shared" si="55"/>
        <v>243.63439775542983</v>
      </c>
      <c r="Z189" s="10">
        <f t="shared" si="55"/>
        <v>236.23947832070075</v>
      </c>
      <c r="AA189" s="10">
        <f t="shared" si="55"/>
        <v>229.14040536722891</v>
      </c>
      <c r="AB189" s="10">
        <f t="shared" si="54"/>
        <v>222.31978397362536</v>
      </c>
      <c r="AC189" s="10">
        <f t="shared" si="54"/>
        <v>215.7618785759922</v>
      </c>
      <c r="AD189" s="10">
        <f t="shared" si="54"/>
        <v>209.45237099225045</v>
      </c>
      <c r="AE189" s="10">
        <f t="shared" si="54"/>
        <v>203.37816488572258</v>
      </c>
      <c r="AF189" s="10">
        <f t="shared" si="54"/>
        <v>197.52722592630298</v>
      </c>
      <c r="AG189" s="10">
        <f t="shared" si="54"/>
        <v>191.88844978296828</v>
      </c>
      <c r="AH189" s="10">
        <f t="shared" si="54"/>
        <v>186.45155209057876</v>
      </c>
      <c r="AI189" s="10">
        <f t="shared" si="54"/>
        <v>181.20697596397588</v>
      </c>
      <c r="AJ189" s="10">
        <f t="shared" si="54"/>
        <v>176.14581366746324</v>
      </c>
      <c r="AK189" s="10">
        <f t="shared" si="54"/>
        <v>171.25973980855701</v>
      </c>
      <c r="AL189" s="10">
        <f t="shared" si="54"/>
        <v>166.54095399202137</v>
      </c>
      <c r="AM189" s="10">
        <f t="shared" si="54"/>
        <v>161.98213129848665</v>
      </c>
      <c r="AN189" s="10">
        <f t="shared" si="54"/>
        <v>157.57637927926112</v>
      </c>
      <c r="AO189" s="10">
        <f t="shared" si="54"/>
        <v>153.31720041187043</v>
      </c>
      <c r="AP189" s="10">
        <f t="shared" si="54"/>
        <v>149.19845915829887</v>
      </c>
    </row>
    <row r="190" spans="1:42" x14ac:dyDescent="0.2">
      <c r="A190" s="10">
        <f t="shared" si="40"/>
        <v>215</v>
      </c>
      <c r="B190" s="50">
        <f t="shared" si="41"/>
        <v>0.46061382717242877</v>
      </c>
      <c r="C190" s="50">
        <f t="shared" si="42"/>
        <v>1.6144956592601192</v>
      </c>
      <c r="D190" s="49">
        <f t="shared" si="43"/>
        <v>6.0253655576277731</v>
      </c>
      <c r="E190" s="49">
        <f t="shared" si="44"/>
        <v>51.962357452072354</v>
      </c>
      <c r="F190" s="49">
        <f t="shared" si="45"/>
        <v>27.860895221561268</v>
      </c>
      <c r="G190" s="51">
        <f t="shared" si="46"/>
        <v>4.6607864130099562E-3</v>
      </c>
      <c r="H190" s="52">
        <f t="shared" si="47"/>
        <v>3.0831398604890523E-2</v>
      </c>
      <c r="I190" s="10">
        <f t="shared" si="48"/>
        <v>449.08350780316539</v>
      </c>
      <c r="J190" s="10">
        <f t="shared" si="50"/>
        <v>414.1786474443461</v>
      </c>
      <c r="K190" s="10">
        <f t="shared" si="55"/>
        <v>399.33772421549924</v>
      </c>
      <c r="L190" s="10">
        <f t="shared" si="55"/>
        <v>382.25134800396029</v>
      </c>
      <c r="M190" s="10">
        <f t="shared" si="55"/>
        <v>366.9869362335927</v>
      </c>
      <c r="N190" s="10">
        <f t="shared" si="55"/>
        <v>353.02527875290832</v>
      </c>
      <c r="O190" s="10">
        <f t="shared" si="55"/>
        <v>340.08429765959102</v>
      </c>
      <c r="P190" s="10">
        <f t="shared" si="55"/>
        <v>327.98652161422393</v>
      </c>
      <c r="Q190" s="10">
        <f t="shared" si="55"/>
        <v>316.60941862621831</v>
      </c>
      <c r="R190" s="10">
        <f t="shared" si="55"/>
        <v>305.86281364184987</v>
      </c>
      <c r="S190" s="10">
        <f t="shared" si="55"/>
        <v>295.6772056435438</v>
      </c>
      <c r="T190" s="10">
        <f t="shared" si="55"/>
        <v>285.99713241488519</v>
      </c>
      <c r="U190" s="10">
        <f t="shared" si="55"/>
        <v>276.77712516138189</v>
      </c>
      <c r="V190" s="10">
        <f t="shared" si="55"/>
        <v>267.97910053739156</v>
      </c>
      <c r="W190" s="10">
        <f t="shared" si="55"/>
        <v>259.57060181338227</v>
      </c>
      <c r="X190" s="10">
        <f t="shared" si="55"/>
        <v>251.52356784535709</v>
      </c>
      <c r="Y190" s="10">
        <f t="shared" si="55"/>
        <v>243.81344429426008</v>
      </c>
      <c r="Z190" s="10">
        <f t="shared" si="55"/>
        <v>236.418524859531</v>
      </c>
      <c r="AA190" s="10">
        <f t="shared" si="55"/>
        <v>229.31945190605916</v>
      </c>
      <c r="AB190" s="10">
        <f t="shared" si="54"/>
        <v>222.49883051245561</v>
      </c>
      <c r="AC190" s="10">
        <f t="shared" si="54"/>
        <v>215.94092511482245</v>
      </c>
      <c r="AD190" s="10">
        <f t="shared" si="54"/>
        <v>209.6314175310807</v>
      </c>
      <c r="AE190" s="10">
        <f t="shared" si="54"/>
        <v>203.55721142455283</v>
      </c>
      <c r="AF190" s="10">
        <f t="shared" si="54"/>
        <v>197.70627246513322</v>
      </c>
      <c r="AG190" s="10">
        <f t="shared" si="54"/>
        <v>192.06749632179853</v>
      </c>
      <c r="AH190" s="10">
        <f t="shared" si="54"/>
        <v>186.63059862940901</v>
      </c>
      <c r="AI190" s="10">
        <f t="shared" si="54"/>
        <v>181.38602250280613</v>
      </c>
      <c r="AJ190" s="10">
        <f t="shared" si="54"/>
        <v>176.32486020629349</v>
      </c>
      <c r="AK190" s="10">
        <f t="shared" si="54"/>
        <v>171.43878634738726</v>
      </c>
      <c r="AL190" s="10">
        <f t="shared" si="54"/>
        <v>166.72000053085162</v>
      </c>
      <c r="AM190" s="10">
        <f t="shared" si="54"/>
        <v>162.1611778373169</v>
      </c>
      <c r="AN190" s="10">
        <f t="shared" si="54"/>
        <v>157.75542581809137</v>
      </c>
      <c r="AO190" s="10">
        <f t="shared" si="54"/>
        <v>153.49624695070068</v>
      </c>
      <c r="AP190" s="10">
        <f t="shared" si="54"/>
        <v>149.37750569712912</v>
      </c>
    </row>
    <row r="191" spans="1:42" x14ac:dyDescent="0.2">
      <c r="A191" s="10">
        <f t="shared" si="40"/>
        <v>216</v>
      </c>
      <c r="B191" s="50">
        <f t="shared" si="41"/>
        <v>0.45608667155391736</v>
      </c>
      <c r="C191" s="50">
        <f t="shared" si="42"/>
        <v>1.6144956592601192</v>
      </c>
      <c r="D191" s="49">
        <f t="shared" si="43"/>
        <v>6.053390513709763</v>
      </c>
      <c r="E191" s="49">
        <f t="shared" si="44"/>
        <v>52.356913972660635</v>
      </c>
      <c r="F191" s="49">
        <f t="shared" si="45"/>
        <v>28.14335191782159</v>
      </c>
      <c r="G191" s="51">
        <f t="shared" si="46"/>
        <v>4.5935093960659005E-3</v>
      </c>
      <c r="H191" s="52">
        <f t="shared" si="47"/>
        <v>3.0542463103057017E-2</v>
      </c>
      <c r="I191" s="10">
        <f t="shared" si="48"/>
        <v>449.26020648117003</v>
      </c>
      <c r="J191" s="10">
        <f t="shared" si="50"/>
        <v>414.35418357141754</v>
      </c>
      <c r="K191" s="10">
        <f t="shared" si="55"/>
        <v>399.51442289350388</v>
      </c>
      <c r="L191" s="10">
        <f t="shared" si="55"/>
        <v>382.42804668196493</v>
      </c>
      <c r="M191" s="10">
        <f t="shared" si="55"/>
        <v>367.16363491159734</v>
      </c>
      <c r="N191" s="10">
        <f t="shared" si="55"/>
        <v>353.20197743091296</v>
      </c>
      <c r="O191" s="10">
        <f t="shared" si="55"/>
        <v>340.26099633759566</v>
      </c>
      <c r="P191" s="10">
        <f t="shared" si="55"/>
        <v>328.16322029222857</v>
      </c>
      <c r="Q191" s="10">
        <f t="shared" si="55"/>
        <v>316.78611730422296</v>
      </c>
      <c r="R191" s="10">
        <f t="shared" si="55"/>
        <v>306.03951231985451</v>
      </c>
      <c r="S191" s="10">
        <f t="shared" si="55"/>
        <v>295.85390432154844</v>
      </c>
      <c r="T191" s="10">
        <f t="shared" si="55"/>
        <v>286.17383109288983</v>
      </c>
      <c r="U191" s="10">
        <f t="shared" si="55"/>
        <v>276.95382383938653</v>
      </c>
      <c r="V191" s="10">
        <f t="shared" si="55"/>
        <v>268.1557992153962</v>
      </c>
      <c r="W191" s="10">
        <f t="shared" si="55"/>
        <v>259.74730049138691</v>
      </c>
      <c r="X191" s="10">
        <f t="shared" si="55"/>
        <v>251.70026652336173</v>
      </c>
      <c r="Y191" s="10">
        <f t="shared" si="55"/>
        <v>243.99014297226472</v>
      </c>
      <c r="Z191" s="10">
        <f t="shared" si="55"/>
        <v>236.59522353753565</v>
      </c>
      <c r="AA191" s="10">
        <f t="shared" si="55"/>
        <v>229.4961505840638</v>
      </c>
      <c r="AB191" s="10">
        <f t="shared" ref="AB191:AP206" si="56">AB190+(($B190+$B191)/2)^(4/3)/$B$5*$B$4</f>
        <v>222.67552919046025</v>
      </c>
      <c r="AC191" s="10">
        <f t="shared" si="56"/>
        <v>216.11762379282709</v>
      </c>
      <c r="AD191" s="10">
        <f t="shared" si="56"/>
        <v>209.80811620908534</v>
      </c>
      <c r="AE191" s="10">
        <f t="shared" si="56"/>
        <v>203.73391010255747</v>
      </c>
      <c r="AF191" s="10">
        <f t="shared" si="56"/>
        <v>197.88297114313787</v>
      </c>
      <c r="AG191" s="10">
        <f t="shared" si="56"/>
        <v>192.24419499980317</v>
      </c>
      <c r="AH191" s="10">
        <f t="shared" si="56"/>
        <v>186.80729730741365</v>
      </c>
      <c r="AI191" s="10">
        <f t="shared" si="56"/>
        <v>181.56272118081077</v>
      </c>
      <c r="AJ191" s="10">
        <f t="shared" si="56"/>
        <v>176.50155888429813</v>
      </c>
      <c r="AK191" s="10">
        <f t="shared" si="56"/>
        <v>171.61548502539191</v>
      </c>
      <c r="AL191" s="10">
        <f t="shared" si="56"/>
        <v>166.89669920885626</v>
      </c>
      <c r="AM191" s="10">
        <f t="shared" si="56"/>
        <v>162.33787651532154</v>
      </c>
      <c r="AN191" s="10">
        <f t="shared" si="56"/>
        <v>157.93212449609601</v>
      </c>
      <c r="AO191" s="10">
        <f t="shared" si="56"/>
        <v>153.67294562870532</v>
      </c>
      <c r="AP191" s="10">
        <f t="shared" si="56"/>
        <v>149.55420437513376</v>
      </c>
    </row>
    <row r="192" spans="1:42" x14ac:dyDescent="0.2">
      <c r="A192" s="10">
        <f t="shared" si="40"/>
        <v>217</v>
      </c>
      <c r="B192" s="50">
        <f t="shared" si="41"/>
        <v>0.45162428773956387</v>
      </c>
      <c r="C192" s="50">
        <f t="shared" si="42"/>
        <v>1.6144956592601192</v>
      </c>
      <c r="D192" s="49">
        <f t="shared" si="43"/>
        <v>6.081415469791752</v>
      </c>
      <c r="E192" s="49">
        <f t="shared" si="44"/>
        <v>52.753041289575705</v>
      </c>
      <c r="F192" s="49">
        <f t="shared" si="45"/>
        <v>28.427379410408697</v>
      </c>
      <c r="G192" s="51">
        <f t="shared" si="46"/>
        <v>4.5275031989453181E-3</v>
      </c>
      <c r="H192" s="52">
        <f t="shared" si="47"/>
        <v>3.0257484790444652E-2</v>
      </c>
      <c r="I192" s="10">
        <f t="shared" si="48"/>
        <v>449.43459857098946</v>
      </c>
      <c r="J192" s="10">
        <f t="shared" si="50"/>
        <v>414.52743349718401</v>
      </c>
      <c r="K192" s="10">
        <f t="shared" si="55"/>
        <v>399.68881498332331</v>
      </c>
      <c r="L192" s="10">
        <f t="shared" si="55"/>
        <v>382.60243877178436</v>
      </c>
      <c r="M192" s="10">
        <f t="shared" si="55"/>
        <v>367.33802700141678</v>
      </c>
      <c r="N192" s="10">
        <f t="shared" si="55"/>
        <v>353.3763695207324</v>
      </c>
      <c r="O192" s="10">
        <f t="shared" si="55"/>
        <v>340.43538842741509</v>
      </c>
      <c r="P192" s="10">
        <f t="shared" si="55"/>
        <v>328.33761238204801</v>
      </c>
      <c r="Q192" s="10">
        <f t="shared" si="55"/>
        <v>316.96050939404239</v>
      </c>
      <c r="R192" s="10">
        <f t="shared" si="55"/>
        <v>306.21390440967394</v>
      </c>
      <c r="S192" s="10">
        <f t="shared" si="55"/>
        <v>296.02829641136788</v>
      </c>
      <c r="T192" s="10">
        <f t="shared" si="55"/>
        <v>286.34822318270926</v>
      </c>
      <c r="U192" s="10">
        <f t="shared" si="55"/>
        <v>277.12821592920596</v>
      </c>
      <c r="V192" s="10">
        <f t="shared" si="55"/>
        <v>268.33019130521564</v>
      </c>
      <c r="W192" s="10">
        <f t="shared" si="55"/>
        <v>259.92169258120634</v>
      </c>
      <c r="X192" s="10">
        <f t="shared" si="55"/>
        <v>251.8746586131812</v>
      </c>
      <c r="Y192" s="10">
        <f t="shared" si="55"/>
        <v>244.16453506208418</v>
      </c>
      <c r="Z192" s="10">
        <f t="shared" si="55"/>
        <v>236.76961562735511</v>
      </c>
      <c r="AA192" s="10">
        <f t="shared" si="55"/>
        <v>229.67054267388326</v>
      </c>
      <c r="AB192" s="10">
        <f t="shared" si="56"/>
        <v>222.84992128027972</v>
      </c>
      <c r="AC192" s="10">
        <f t="shared" si="56"/>
        <v>216.29201588264655</v>
      </c>
      <c r="AD192" s="10">
        <f t="shared" si="56"/>
        <v>209.9825082989048</v>
      </c>
      <c r="AE192" s="10">
        <f t="shared" si="56"/>
        <v>203.90830219237694</v>
      </c>
      <c r="AF192" s="10">
        <f t="shared" si="56"/>
        <v>198.05736323295733</v>
      </c>
      <c r="AG192" s="10">
        <f t="shared" si="56"/>
        <v>192.41858708962263</v>
      </c>
      <c r="AH192" s="10">
        <f t="shared" si="56"/>
        <v>186.98168939723311</v>
      </c>
      <c r="AI192" s="10">
        <f t="shared" si="56"/>
        <v>181.73711327063023</v>
      </c>
      <c r="AJ192" s="10">
        <f t="shared" si="56"/>
        <v>176.6759509741176</v>
      </c>
      <c r="AK192" s="10">
        <f t="shared" si="56"/>
        <v>171.78987711521137</v>
      </c>
      <c r="AL192" s="10">
        <f t="shared" si="56"/>
        <v>167.07109129867573</v>
      </c>
      <c r="AM192" s="10">
        <f t="shared" si="56"/>
        <v>162.512268605141</v>
      </c>
      <c r="AN192" s="10">
        <f t="shared" si="56"/>
        <v>158.10651658591547</v>
      </c>
      <c r="AO192" s="10">
        <f t="shared" si="56"/>
        <v>153.84733771852478</v>
      </c>
      <c r="AP192" s="10">
        <f t="shared" si="56"/>
        <v>149.72859646495323</v>
      </c>
    </row>
    <row r="193" spans="1:42" x14ac:dyDescent="0.2">
      <c r="A193" s="10">
        <f t="shared" si="40"/>
        <v>218</v>
      </c>
      <c r="B193" s="50">
        <f t="shared" si="41"/>
        <v>0.44722547210030761</v>
      </c>
      <c r="C193" s="50">
        <f t="shared" si="42"/>
        <v>1.6144956592601192</v>
      </c>
      <c r="D193" s="49">
        <f t="shared" si="43"/>
        <v>6.1094404258737418</v>
      </c>
      <c r="E193" s="49">
        <f t="shared" si="44"/>
        <v>53.150739402817578</v>
      </c>
      <c r="F193" s="49">
        <f t="shared" si="45"/>
        <v>28.712977699322611</v>
      </c>
      <c r="G193" s="51">
        <f t="shared" si="46"/>
        <v>4.4627384012915529E-3</v>
      </c>
      <c r="H193" s="52">
        <f t="shared" si="47"/>
        <v>2.9976393446403262E-2</v>
      </c>
      <c r="I193" s="10">
        <f t="shared" si="48"/>
        <v>449.60672444258546</v>
      </c>
      <c r="J193" s="10">
        <f t="shared" si="50"/>
        <v>414.69843714676324</v>
      </c>
      <c r="K193" s="10">
        <f t="shared" si="55"/>
        <v>399.86094085491931</v>
      </c>
      <c r="L193" s="10">
        <f t="shared" si="55"/>
        <v>382.77456464338036</v>
      </c>
      <c r="M193" s="10">
        <f t="shared" si="55"/>
        <v>367.51015287301277</v>
      </c>
      <c r="N193" s="10">
        <f t="shared" si="55"/>
        <v>353.54849539232839</v>
      </c>
      <c r="O193" s="10">
        <f t="shared" si="55"/>
        <v>340.60751429901109</v>
      </c>
      <c r="P193" s="10">
        <f t="shared" si="55"/>
        <v>328.509738253644</v>
      </c>
      <c r="Q193" s="10">
        <f t="shared" si="55"/>
        <v>317.13263526563838</v>
      </c>
      <c r="R193" s="10">
        <f t="shared" si="55"/>
        <v>306.38603028126994</v>
      </c>
      <c r="S193" s="10">
        <f t="shared" si="55"/>
        <v>296.20042228296387</v>
      </c>
      <c r="T193" s="10">
        <f t="shared" si="55"/>
        <v>286.52034905430526</v>
      </c>
      <c r="U193" s="10">
        <f t="shared" si="55"/>
        <v>277.30034180080196</v>
      </c>
      <c r="V193" s="10">
        <f t="shared" si="55"/>
        <v>268.50231717681163</v>
      </c>
      <c r="W193" s="10">
        <f t="shared" si="55"/>
        <v>260.09381845280234</v>
      </c>
      <c r="X193" s="10">
        <f t="shared" si="55"/>
        <v>252.04678448477719</v>
      </c>
      <c r="Y193" s="10">
        <f t="shared" si="55"/>
        <v>244.33666093368018</v>
      </c>
      <c r="Z193" s="10">
        <f t="shared" si="55"/>
        <v>236.9417414989511</v>
      </c>
      <c r="AA193" s="10">
        <f t="shared" si="55"/>
        <v>229.84266854547926</v>
      </c>
      <c r="AB193" s="10">
        <f t="shared" si="56"/>
        <v>223.02204715187571</v>
      </c>
      <c r="AC193" s="10">
        <f t="shared" si="56"/>
        <v>216.46414175424255</v>
      </c>
      <c r="AD193" s="10">
        <f t="shared" si="56"/>
        <v>210.1546341705008</v>
      </c>
      <c r="AE193" s="10">
        <f t="shared" si="56"/>
        <v>204.08042806397293</v>
      </c>
      <c r="AF193" s="10">
        <f t="shared" si="56"/>
        <v>198.22948910455332</v>
      </c>
      <c r="AG193" s="10">
        <f t="shared" si="56"/>
        <v>192.59071296121863</v>
      </c>
      <c r="AH193" s="10">
        <f t="shared" si="56"/>
        <v>187.15381526882911</v>
      </c>
      <c r="AI193" s="10">
        <f t="shared" si="56"/>
        <v>181.90923914222623</v>
      </c>
      <c r="AJ193" s="10">
        <f t="shared" si="56"/>
        <v>176.84807684571359</v>
      </c>
      <c r="AK193" s="10">
        <f t="shared" si="56"/>
        <v>171.96200298680736</v>
      </c>
      <c r="AL193" s="10">
        <f t="shared" si="56"/>
        <v>167.24321717027172</v>
      </c>
      <c r="AM193" s="10">
        <f t="shared" si="56"/>
        <v>162.684394476737</v>
      </c>
      <c r="AN193" s="10">
        <f t="shared" si="56"/>
        <v>158.27864245751147</v>
      </c>
      <c r="AO193" s="10">
        <f t="shared" si="56"/>
        <v>154.01946359012078</v>
      </c>
      <c r="AP193" s="10">
        <f t="shared" si="56"/>
        <v>149.90072233654922</v>
      </c>
    </row>
    <row r="194" spans="1:42" x14ac:dyDescent="0.2">
      <c r="A194" s="10">
        <f t="shared" si="40"/>
        <v>219</v>
      </c>
      <c r="B194" s="50">
        <f t="shared" si="41"/>
        <v>0.44288904825489073</v>
      </c>
      <c r="C194" s="50">
        <f t="shared" si="42"/>
        <v>1.6144956592601192</v>
      </c>
      <c r="D194" s="49">
        <f t="shared" si="43"/>
        <v>6.1374653819557317</v>
      </c>
      <c r="E194" s="49">
        <f t="shared" si="44"/>
        <v>53.55000831238624</v>
      </c>
      <c r="F194" s="49">
        <f t="shared" si="45"/>
        <v>29.00014678456332</v>
      </c>
      <c r="G194" s="51">
        <f t="shared" si="46"/>
        <v>4.3991863831326933E-3</v>
      </c>
      <c r="H194" s="52">
        <f t="shared" si="47"/>
        <v>2.9699120358529951E-2</v>
      </c>
      <c r="I194" s="10">
        <f t="shared" si="48"/>
        <v>449.77662358669278</v>
      </c>
      <c r="J194" s="10">
        <f t="shared" si="50"/>
        <v>414.86723357757728</v>
      </c>
      <c r="K194" s="10">
        <f t="shared" si="55"/>
        <v>400.03083999902663</v>
      </c>
      <c r="L194" s="10">
        <f t="shared" si="55"/>
        <v>382.94446378748768</v>
      </c>
      <c r="M194" s="10">
        <f t="shared" si="55"/>
        <v>367.68005201712009</v>
      </c>
      <c r="N194" s="10">
        <f t="shared" si="55"/>
        <v>353.71839453643571</v>
      </c>
      <c r="O194" s="10">
        <f t="shared" si="55"/>
        <v>340.77741344311841</v>
      </c>
      <c r="P194" s="10">
        <f t="shared" si="55"/>
        <v>328.67963739775132</v>
      </c>
      <c r="Q194" s="10">
        <f t="shared" si="55"/>
        <v>317.3025344097457</v>
      </c>
      <c r="R194" s="10">
        <f t="shared" si="55"/>
        <v>306.55592942537726</v>
      </c>
      <c r="S194" s="10">
        <f t="shared" si="55"/>
        <v>296.37032142707119</v>
      </c>
      <c r="T194" s="10">
        <f t="shared" si="55"/>
        <v>286.69024819841258</v>
      </c>
      <c r="U194" s="10">
        <f t="shared" si="55"/>
        <v>277.47024094490928</v>
      </c>
      <c r="V194" s="10">
        <f t="shared" si="55"/>
        <v>268.67221632091895</v>
      </c>
      <c r="W194" s="10">
        <f t="shared" si="55"/>
        <v>260.26371759690966</v>
      </c>
      <c r="X194" s="10">
        <f t="shared" si="55"/>
        <v>252.21668362888451</v>
      </c>
      <c r="Y194" s="10">
        <f t="shared" si="55"/>
        <v>244.5065600777875</v>
      </c>
      <c r="Z194" s="10">
        <f t="shared" si="55"/>
        <v>237.11164064305842</v>
      </c>
      <c r="AA194" s="10">
        <f t="shared" si="55"/>
        <v>230.01256768958658</v>
      </c>
      <c r="AB194" s="10">
        <f t="shared" si="56"/>
        <v>223.19194629598303</v>
      </c>
      <c r="AC194" s="10">
        <f t="shared" si="56"/>
        <v>216.63404089834987</v>
      </c>
      <c r="AD194" s="10">
        <f t="shared" si="56"/>
        <v>210.32453331460812</v>
      </c>
      <c r="AE194" s="10">
        <f t="shared" si="56"/>
        <v>204.25032720808025</v>
      </c>
      <c r="AF194" s="10">
        <f t="shared" si="56"/>
        <v>198.39938824866064</v>
      </c>
      <c r="AG194" s="10">
        <f t="shared" si="56"/>
        <v>192.76061210532595</v>
      </c>
      <c r="AH194" s="10">
        <f t="shared" si="56"/>
        <v>187.32371441293643</v>
      </c>
      <c r="AI194" s="10">
        <f t="shared" si="56"/>
        <v>182.07913828633355</v>
      </c>
      <c r="AJ194" s="10">
        <f t="shared" si="56"/>
        <v>177.01797598982091</v>
      </c>
      <c r="AK194" s="10">
        <f t="shared" si="56"/>
        <v>172.13190213091468</v>
      </c>
      <c r="AL194" s="10">
        <f t="shared" si="56"/>
        <v>167.41311631437904</v>
      </c>
      <c r="AM194" s="10">
        <f t="shared" si="56"/>
        <v>162.85429362084432</v>
      </c>
      <c r="AN194" s="10">
        <f t="shared" si="56"/>
        <v>158.44854160161879</v>
      </c>
      <c r="AO194" s="10">
        <f t="shared" si="56"/>
        <v>154.1893627342281</v>
      </c>
      <c r="AP194" s="10">
        <f t="shared" si="56"/>
        <v>150.07062148065654</v>
      </c>
    </row>
    <row r="195" spans="1:42" x14ac:dyDescent="0.2">
      <c r="A195" s="10">
        <f t="shared" si="40"/>
        <v>220</v>
      </c>
      <c r="B195" s="50">
        <f t="shared" si="41"/>
        <v>0.43861386634909189</v>
      </c>
      <c r="C195" s="50">
        <f t="shared" si="42"/>
        <v>1.6144956592601192</v>
      </c>
      <c r="D195" s="49">
        <f t="shared" si="43"/>
        <v>6.1654903380377215</v>
      </c>
      <c r="E195" s="49">
        <f t="shared" si="44"/>
        <v>53.950848018281704</v>
      </c>
      <c r="F195" s="49">
        <f t="shared" si="45"/>
        <v>29.288886666130821</v>
      </c>
      <c r="G195" s="51">
        <f t="shared" si="46"/>
        <v>4.3368193000426474E-3</v>
      </c>
      <c r="H195" s="52">
        <f t="shared" si="47"/>
        <v>2.9425598285214235E-2</v>
      </c>
      <c r="I195" s="10">
        <f t="shared" si="48"/>
        <v>449.94433463756991</v>
      </c>
      <c r="J195" s="10">
        <f t="shared" si="50"/>
        <v>415.03386100175925</v>
      </c>
      <c r="K195" s="10">
        <f t="shared" ref="K195:AA209" si="57">K194+(($B194+$B195)/2)^(4/3)/$B$5*$B$4</f>
        <v>400.19855104990376</v>
      </c>
      <c r="L195" s="10">
        <f t="shared" si="57"/>
        <v>383.11217483836481</v>
      </c>
      <c r="M195" s="10">
        <f t="shared" si="57"/>
        <v>367.84776306799722</v>
      </c>
      <c r="N195" s="10">
        <f t="shared" si="57"/>
        <v>353.88610558731284</v>
      </c>
      <c r="O195" s="10">
        <f t="shared" si="57"/>
        <v>340.94512449399554</v>
      </c>
      <c r="P195" s="10">
        <f t="shared" si="57"/>
        <v>328.84734844862845</v>
      </c>
      <c r="Q195" s="10">
        <f t="shared" si="57"/>
        <v>317.47024546062283</v>
      </c>
      <c r="R195" s="10">
        <f t="shared" si="57"/>
        <v>306.72364047625439</v>
      </c>
      <c r="S195" s="10">
        <f t="shared" si="57"/>
        <v>296.53803247794832</v>
      </c>
      <c r="T195" s="10">
        <f t="shared" si="57"/>
        <v>286.85795924928971</v>
      </c>
      <c r="U195" s="10">
        <f t="shared" si="57"/>
        <v>277.63795199578641</v>
      </c>
      <c r="V195" s="10">
        <f t="shared" si="57"/>
        <v>268.83992737179608</v>
      </c>
      <c r="W195" s="10">
        <f t="shared" si="57"/>
        <v>260.43142864778679</v>
      </c>
      <c r="X195" s="10">
        <f t="shared" si="57"/>
        <v>252.38439467976167</v>
      </c>
      <c r="Y195" s="10">
        <f t="shared" si="57"/>
        <v>244.67427112866466</v>
      </c>
      <c r="Z195" s="10">
        <f t="shared" si="57"/>
        <v>237.27935169393558</v>
      </c>
      <c r="AA195" s="10">
        <f t="shared" si="57"/>
        <v>230.18027874046373</v>
      </c>
      <c r="AB195" s="10">
        <f t="shared" si="56"/>
        <v>223.35965734686019</v>
      </c>
      <c r="AC195" s="10">
        <f t="shared" si="56"/>
        <v>216.80175194922703</v>
      </c>
      <c r="AD195" s="10">
        <f t="shared" si="56"/>
        <v>210.49224436548528</v>
      </c>
      <c r="AE195" s="10">
        <f t="shared" si="56"/>
        <v>204.41803825895741</v>
      </c>
      <c r="AF195" s="10">
        <f t="shared" si="56"/>
        <v>198.5670992995378</v>
      </c>
      <c r="AG195" s="10">
        <f t="shared" si="56"/>
        <v>192.92832315620311</v>
      </c>
      <c r="AH195" s="10">
        <f t="shared" si="56"/>
        <v>187.49142546381358</v>
      </c>
      <c r="AI195" s="10">
        <f t="shared" si="56"/>
        <v>182.2468493372107</v>
      </c>
      <c r="AJ195" s="10">
        <f t="shared" si="56"/>
        <v>177.18568704069807</v>
      </c>
      <c r="AK195" s="10">
        <f t="shared" si="56"/>
        <v>172.29961318179184</v>
      </c>
      <c r="AL195" s="10">
        <f t="shared" si="56"/>
        <v>167.5808273652562</v>
      </c>
      <c r="AM195" s="10">
        <f t="shared" si="56"/>
        <v>163.02200467172148</v>
      </c>
      <c r="AN195" s="10">
        <f t="shared" si="56"/>
        <v>158.61625265249594</v>
      </c>
      <c r="AO195" s="10">
        <f t="shared" si="56"/>
        <v>154.35707378510526</v>
      </c>
      <c r="AP195" s="10">
        <f t="shared" si="56"/>
        <v>150.2383325315337</v>
      </c>
    </row>
    <row r="196" spans="1:42" x14ac:dyDescent="0.2">
      <c r="A196" s="10">
        <f t="shared" si="40"/>
        <v>221</v>
      </c>
      <c r="B196" s="50">
        <f t="shared" si="41"/>
        <v>0.43439880235657696</v>
      </c>
      <c r="C196" s="50">
        <f t="shared" si="42"/>
        <v>1.6144956592601192</v>
      </c>
      <c r="D196" s="49">
        <f t="shared" si="43"/>
        <v>6.1935152941197105</v>
      </c>
      <c r="E196" s="49">
        <f t="shared" si="44"/>
        <v>54.35325852050395</v>
      </c>
      <c r="F196" s="49">
        <f t="shared" si="45"/>
        <v>29.579197344025111</v>
      </c>
      <c r="G196" s="51">
        <f t="shared" si="46"/>
        <v>4.2756100591620884E-3</v>
      </c>
      <c r="H196" s="52">
        <f t="shared" si="47"/>
        <v>2.9155761419220674E-2</v>
      </c>
      <c r="I196" s="10">
        <f t="shared" si="48"/>
        <v>450.10989539507239</v>
      </c>
      <c r="J196" s="10">
        <f t="shared" si="50"/>
        <v>415.19835680789407</v>
      </c>
      <c r="K196" s="10">
        <f t="shared" si="57"/>
        <v>400.36411180740623</v>
      </c>
      <c r="L196" s="10">
        <f t="shared" si="57"/>
        <v>383.27773559586728</v>
      </c>
      <c r="M196" s="10">
        <f t="shared" si="57"/>
        <v>368.0133238254997</v>
      </c>
      <c r="N196" s="10">
        <f t="shared" si="57"/>
        <v>354.05166634481532</v>
      </c>
      <c r="O196" s="10">
        <f t="shared" si="57"/>
        <v>341.11068525149801</v>
      </c>
      <c r="P196" s="10">
        <f t="shared" si="57"/>
        <v>329.01290920613093</v>
      </c>
      <c r="Q196" s="10">
        <f t="shared" si="57"/>
        <v>317.63580621812531</v>
      </c>
      <c r="R196" s="10">
        <f t="shared" si="57"/>
        <v>306.88920123375686</v>
      </c>
      <c r="S196" s="10">
        <f t="shared" si="57"/>
        <v>296.7035932354508</v>
      </c>
      <c r="T196" s="10">
        <f t="shared" si="57"/>
        <v>287.02352000679218</v>
      </c>
      <c r="U196" s="10">
        <f t="shared" si="57"/>
        <v>277.80351275328889</v>
      </c>
      <c r="V196" s="10">
        <f t="shared" si="57"/>
        <v>269.00548812929856</v>
      </c>
      <c r="W196" s="10">
        <f t="shared" si="57"/>
        <v>260.59698940528926</v>
      </c>
      <c r="X196" s="10">
        <f t="shared" si="57"/>
        <v>252.54995543726415</v>
      </c>
      <c r="Y196" s="10">
        <f t="shared" si="57"/>
        <v>244.83983188616713</v>
      </c>
      <c r="Z196" s="10">
        <f t="shared" si="57"/>
        <v>237.44491245143806</v>
      </c>
      <c r="AA196" s="10">
        <f t="shared" si="57"/>
        <v>230.34583949796621</v>
      </c>
      <c r="AB196" s="10">
        <f t="shared" si="56"/>
        <v>223.52521810436266</v>
      </c>
      <c r="AC196" s="10">
        <f t="shared" si="56"/>
        <v>216.9673127067295</v>
      </c>
      <c r="AD196" s="10">
        <f t="shared" si="56"/>
        <v>210.65780512298775</v>
      </c>
      <c r="AE196" s="10">
        <f t="shared" si="56"/>
        <v>204.58359901645989</v>
      </c>
      <c r="AF196" s="10">
        <f t="shared" si="56"/>
        <v>198.73266005704028</v>
      </c>
      <c r="AG196" s="10">
        <f t="shared" si="56"/>
        <v>193.09388391370558</v>
      </c>
      <c r="AH196" s="10">
        <f t="shared" si="56"/>
        <v>187.65698622131606</v>
      </c>
      <c r="AI196" s="10">
        <f t="shared" si="56"/>
        <v>182.41241009471318</v>
      </c>
      <c r="AJ196" s="10">
        <f t="shared" si="56"/>
        <v>177.35124779820055</v>
      </c>
      <c r="AK196" s="10">
        <f t="shared" si="56"/>
        <v>172.46517393929432</v>
      </c>
      <c r="AL196" s="10">
        <f t="shared" si="56"/>
        <v>167.74638812275867</v>
      </c>
      <c r="AM196" s="10">
        <f t="shared" si="56"/>
        <v>163.18756542922395</v>
      </c>
      <c r="AN196" s="10">
        <f t="shared" si="56"/>
        <v>158.78181340999842</v>
      </c>
      <c r="AO196" s="10">
        <f t="shared" si="56"/>
        <v>154.52263454260773</v>
      </c>
      <c r="AP196" s="10">
        <f t="shared" si="56"/>
        <v>150.40389328903618</v>
      </c>
    </row>
    <row r="197" spans="1:42" x14ac:dyDescent="0.2">
      <c r="A197" s="10">
        <f t="shared" si="40"/>
        <v>222</v>
      </c>
      <c r="B197" s="50">
        <f t="shared" si="41"/>
        <v>0.43024275740065354</v>
      </c>
      <c r="C197" s="50">
        <f t="shared" si="42"/>
        <v>1.6144956592601192</v>
      </c>
      <c r="D197" s="49">
        <f t="shared" si="43"/>
        <v>6.2215402502017003</v>
      </c>
      <c r="E197" s="49">
        <f t="shared" si="44"/>
        <v>54.757239819052998</v>
      </c>
      <c r="F197" s="49">
        <f t="shared" si="45"/>
        <v>29.871078818246204</v>
      </c>
      <c r="G197" s="51">
        <f t="shared" si="46"/>
        <v>4.2155322960459301E-3</v>
      </c>
      <c r="H197" s="52">
        <f t="shared" si="47"/>
        <v>2.8889545352278456E-2</v>
      </c>
      <c r="I197" s="10">
        <f t="shared" si="48"/>
        <v>450.27334284607105</v>
      </c>
      <c r="J197" s="10">
        <f t="shared" si="50"/>
        <v>415.36075758211547</v>
      </c>
      <c r="K197" s="10">
        <f t="shared" si="57"/>
        <v>400.52755925840489</v>
      </c>
      <c r="L197" s="10">
        <f t="shared" si="57"/>
        <v>383.44118304686594</v>
      </c>
      <c r="M197" s="10">
        <f t="shared" si="57"/>
        <v>368.17677127649836</v>
      </c>
      <c r="N197" s="10">
        <f t="shared" si="57"/>
        <v>354.21511379581398</v>
      </c>
      <c r="O197" s="10">
        <f t="shared" si="57"/>
        <v>341.27413270249667</v>
      </c>
      <c r="P197" s="10">
        <f t="shared" si="57"/>
        <v>329.17635665712959</v>
      </c>
      <c r="Q197" s="10">
        <f t="shared" si="57"/>
        <v>317.79925366912397</v>
      </c>
      <c r="R197" s="10">
        <f t="shared" si="57"/>
        <v>307.05264868475552</v>
      </c>
      <c r="S197" s="10">
        <f t="shared" si="57"/>
        <v>296.86704068644946</v>
      </c>
      <c r="T197" s="10">
        <f t="shared" si="57"/>
        <v>287.18696745779084</v>
      </c>
      <c r="U197" s="10">
        <f t="shared" si="57"/>
        <v>277.96696020428755</v>
      </c>
      <c r="V197" s="10">
        <f t="shared" si="57"/>
        <v>269.16893558029722</v>
      </c>
      <c r="W197" s="10">
        <f t="shared" si="57"/>
        <v>260.76043685628792</v>
      </c>
      <c r="X197" s="10">
        <f t="shared" si="57"/>
        <v>252.71340288826283</v>
      </c>
      <c r="Y197" s="10">
        <f t="shared" si="57"/>
        <v>245.00327933716582</v>
      </c>
      <c r="Z197" s="10">
        <f t="shared" si="57"/>
        <v>237.60835990243675</v>
      </c>
      <c r="AA197" s="10">
        <f t="shared" si="57"/>
        <v>230.5092869489649</v>
      </c>
      <c r="AB197" s="10">
        <f t="shared" si="56"/>
        <v>223.68866555536135</v>
      </c>
      <c r="AC197" s="10">
        <f t="shared" si="56"/>
        <v>217.13076015772819</v>
      </c>
      <c r="AD197" s="10">
        <f t="shared" si="56"/>
        <v>210.82125257398644</v>
      </c>
      <c r="AE197" s="10">
        <f t="shared" si="56"/>
        <v>204.74704646745857</v>
      </c>
      <c r="AF197" s="10">
        <f t="shared" si="56"/>
        <v>198.89610750803897</v>
      </c>
      <c r="AG197" s="10">
        <f t="shared" si="56"/>
        <v>193.25733136470427</v>
      </c>
      <c r="AH197" s="10">
        <f t="shared" si="56"/>
        <v>187.82043367231475</v>
      </c>
      <c r="AI197" s="10">
        <f t="shared" si="56"/>
        <v>182.57585754571187</v>
      </c>
      <c r="AJ197" s="10">
        <f t="shared" si="56"/>
        <v>177.51469524919924</v>
      </c>
      <c r="AK197" s="10">
        <f t="shared" si="56"/>
        <v>172.62862139029301</v>
      </c>
      <c r="AL197" s="10">
        <f t="shared" si="56"/>
        <v>167.90983557375736</v>
      </c>
      <c r="AM197" s="10">
        <f t="shared" si="56"/>
        <v>163.35101288022264</v>
      </c>
      <c r="AN197" s="10">
        <f t="shared" si="56"/>
        <v>158.94526086099711</v>
      </c>
      <c r="AO197" s="10">
        <f t="shared" si="56"/>
        <v>154.68608199360642</v>
      </c>
      <c r="AP197" s="10">
        <f t="shared" si="56"/>
        <v>150.56734074003487</v>
      </c>
    </row>
    <row r="198" spans="1:42" x14ac:dyDescent="0.2">
      <c r="A198" s="10">
        <f t="shared" si="40"/>
        <v>223</v>
      </c>
      <c r="B198" s="50">
        <f t="shared" si="41"/>
        <v>0.42614465709623917</v>
      </c>
      <c r="C198" s="50">
        <f t="shared" si="42"/>
        <v>1.6144956592601192</v>
      </c>
      <c r="D198" s="49">
        <f t="shared" si="43"/>
        <v>6.2495652062836902</v>
      </c>
      <c r="E198" s="49">
        <f t="shared" si="44"/>
        <v>55.162791913928849</v>
      </c>
      <c r="F198" s="49">
        <f t="shared" si="45"/>
        <v>30.164531088794089</v>
      </c>
      <c r="G198" s="51">
        <f t="shared" si="46"/>
        <v>4.1565603523068496E-3</v>
      </c>
      <c r="H198" s="52">
        <f t="shared" si="47"/>
        <v>2.8626887040647801E-2</v>
      </c>
      <c r="I198" s="10">
        <f t="shared" si="48"/>
        <v>450.43471318523751</v>
      </c>
      <c r="J198" s="10">
        <f t="shared" si="50"/>
        <v>415.52109912858089</v>
      </c>
      <c r="K198" s="10">
        <f t="shared" si="57"/>
        <v>400.68892959757136</v>
      </c>
      <c r="L198" s="10">
        <f t="shared" si="57"/>
        <v>383.60255338603241</v>
      </c>
      <c r="M198" s="10">
        <f t="shared" si="57"/>
        <v>368.33814161566482</v>
      </c>
      <c r="N198" s="10">
        <f t="shared" si="57"/>
        <v>354.37648413498044</v>
      </c>
      <c r="O198" s="10">
        <f t="shared" si="57"/>
        <v>341.43550304166314</v>
      </c>
      <c r="P198" s="10">
        <f t="shared" si="57"/>
        <v>329.33772699629606</v>
      </c>
      <c r="Q198" s="10">
        <f t="shared" si="57"/>
        <v>317.96062400829044</v>
      </c>
      <c r="R198" s="10">
        <f t="shared" si="57"/>
        <v>307.21401902392199</v>
      </c>
      <c r="S198" s="10">
        <f t="shared" si="57"/>
        <v>297.02841102561592</v>
      </c>
      <c r="T198" s="10">
        <f t="shared" si="57"/>
        <v>287.34833779695731</v>
      </c>
      <c r="U198" s="10">
        <f t="shared" si="57"/>
        <v>278.12833054345401</v>
      </c>
      <c r="V198" s="10">
        <f t="shared" si="57"/>
        <v>269.33030591946368</v>
      </c>
      <c r="W198" s="10">
        <f t="shared" si="57"/>
        <v>260.92180719545439</v>
      </c>
      <c r="X198" s="10">
        <f t="shared" si="57"/>
        <v>252.87477322742933</v>
      </c>
      <c r="Y198" s="10">
        <f t="shared" si="57"/>
        <v>245.16464967633232</v>
      </c>
      <c r="Z198" s="10">
        <f t="shared" si="57"/>
        <v>237.76973024160324</v>
      </c>
      <c r="AA198" s="10">
        <f t="shared" si="57"/>
        <v>230.67065728813139</v>
      </c>
      <c r="AB198" s="10">
        <f t="shared" si="56"/>
        <v>223.85003589452785</v>
      </c>
      <c r="AC198" s="10">
        <f t="shared" si="56"/>
        <v>217.29213049689469</v>
      </c>
      <c r="AD198" s="10">
        <f t="shared" si="56"/>
        <v>210.98262291315294</v>
      </c>
      <c r="AE198" s="10">
        <f t="shared" si="56"/>
        <v>204.90841680662507</v>
      </c>
      <c r="AF198" s="10">
        <f t="shared" si="56"/>
        <v>199.05747784720546</v>
      </c>
      <c r="AG198" s="10">
        <f t="shared" si="56"/>
        <v>193.41870170387077</v>
      </c>
      <c r="AH198" s="10">
        <f t="shared" si="56"/>
        <v>187.98180401148124</v>
      </c>
      <c r="AI198" s="10">
        <f t="shared" si="56"/>
        <v>182.73722788487837</v>
      </c>
      <c r="AJ198" s="10">
        <f t="shared" si="56"/>
        <v>177.67606558836573</v>
      </c>
      <c r="AK198" s="10">
        <f t="shared" si="56"/>
        <v>172.7899917294595</v>
      </c>
      <c r="AL198" s="10">
        <f t="shared" si="56"/>
        <v>168.07120591292386</v>
      </c>
      <c r="AM198" s="10">
        <f t="shared" si="56"/>
        <v>163.51238321938914</v>
      </c>
      <c r="AN198" s="10">
        <f t="shared" si="56"/>
        <v>159.1066312001636</v>
      </c>
      <c r="AO198" s="10">
        <f t="shared" si="56"/>
        <v>154.84745233277292</v>
      </c>
      <c r="AP198" s="10">
        <f t="shared" si="56"/>
        <v>150.72871107920136</v>
      </c>
    </row>
    <row r="199" spans="1:42" x14ac:dyDescent="0.2">
      <c r="A199" s="10">
        <f t="shared" si="40"/>
        <v>224</v>
      </c>
      <c r="B199" s="50">
        <f t="shared" si="41"/>
        <v>0.42210345091136281</v>
      </c>
      <c r="C199" s="50">
        <f t="shared" si="42"/>
        <v>1.6144956592601192</v>
      </c>
      <c r="D199" s="49">
        <f t="shared" si="43"/>
        <v>6.27759016236568</v>
      </c>
      <c r="E199" s="49">
        <f t="shared" si="44"/>
        <v>55.569914805131489</v>
      </c>
      <c r="F199" s="49">
        <f t="shared" si="45"/>
        <v>30.459554155668773</v>
      </c>
      <c r="G199" s="51">
        <f t="shared" si="46"/>
        <v>4.098669254025156E-3</v>
      </c>
      <c r="H199" s="52">
        <f t="shared" si="47"/>
        <v>2.8367724771633192E-2</v>
      </c>
      <c r="I199" s="10">
        <f t="shared" si="48"/>
        <v>450.59404183521764</v>
      </c>
      <c r="J199" s="10">
        <f t="shared" si="50"/>
        <v>415.67941648934442</v>
      </c>
      <c r="K199" s="10">
        <f t="shared" si="57"/>
        <v>400.84825824755148</v>
      </c>
      <c r="L199" s="10">
        <f t="shared" si="57"/>
        <v>383.76188203601254</v>
      </c>
      <c r="M199" s="10">
        <f t="shared" si="57"/>
        <v>368.49747026564495</v>
      </c>
      <c r="N199" s="10">
        <f t="shared" si="57"/>
        <v>354.53581278496057</v>
      </c>
      <c r="O199" s="10">
        <f t="shared" si="57"/>
        <v>341.59483169164326</v>
      </c>
      <c r="P199" s="10">
        <f t="shared" si="57"/>
        <v>329.49705564627618</v>
      </c>
      <c r="Q199" s="10">
        <f t="shared" si="57"/>
        <v>318.11995265827056</v>
      </c>
      <c r="R199" s="10">
        <f t="shared" si="57"/>
        <v>307.37334767390212</v>
      </c>
      <c r="S199" s="10">
        <f t="shared" si="57"/>
        <v>297.18773967559605</v>
      </c>
      <c r="T199" s="10">
        <f t="shared" si="57"/>
        <v>287.50766644693744</v>
      </c>
      <c r="U199" s="10">
        <f t="shared" si="57"/>
        <v>278.28765919343414</v>
      </c>
      <c r="V199" s="10">
        <f t="shared" si="57"/>
        <v>269.48963456944381</v>
      </c>
      <c r="W199" s="10">
        <f t="shared" si="57"/>
        <v>261.08113584543452</v>
      </c>
      <c r="X199" s="10">
        <f t="shared" si="57"/>
        <v>253.03410187740946</v>
      </c>
      <c r="Y199" s="10">
        <f t="shared" si="57"/>
        <v>245.32397832631244</v>
      </c>
      <c r="Z199" s="10">
        <f t="shared" si="57"/>
        <v>237.92905889158337</v>
      </c>
      <c r="AA199" s="10">
        <f t="shared" si="57"/>
        <v>230.82998593811152</v>
      </c>
      <c r="AB199" s="10">
        <f t="shared" si="56"/>
        <v>224.00936454450797</v>
      </c>
      <c r="AC199" s="10">
        <f t="shared" si="56"/>
        <v>217.45145914687481</v>
      </c>
      <c r="AD199" s="10">
        <f t="shared" si="56"/>
        <v>211.14195156313306</v>
      </c>
      <c r="AE199" s="10">
        <f t="shared" si="56"/>
        <v>205.06774545660519</v>
      </c>
      <c r="AF199" s="10">
        <f t="shared" si="56"/>
        <v>199.21680649718559</v>
      </c>
      <c r="AG199" s="10">
        <f t="shared" si="56"/>
        <v>193.57803035385089</v>
      </c>
      <c r="AH199" s="10">
        <f t="shared" si="56"/>
        <v>188.14113266146137</v>
      </c>
      <c r="AI199" s="10">
        <f t="shared" si="56"/>
        <v>182.89655653485849</v>
      </c>
      <c r="AJ199" s="10">
        <f t="shared" si="56"/>
        <v>177.83539423834586</v>
      </c>
      <c r="AK199" s="10">
        <f t="shared" si="56"/>
        <v>172.94932037943963</v>
      </c>
      <c r="AL199" s="10">
        <f t="shared" si="56"/>
        <v>168.23053456290398</v>
      </c>
      <c r="AM199" s="10">
        <f t="shared" si="56"/>
        <v>163.67171186936926</v>
      </c>
      <c r="AN199" s="10">
        <f t="shared" si="56"/>
        <v>159.26595985014373</v>
      </c>
      <c r="AO199" s="10">
        <f t="shared" si="56"/>
        <v>155.00678098275304</v>
      </c>
      <c r="AP199" s="10">
        <f t="shared" si="56"/>
        <v>150.88803972918149</v>
      </c>
    </row>
    <row r="200" spans="1:42" x14ac:dyDescent="0.2">
      <c r="A200" s="10">
        <f t="shared" si="40"/>
        <v>225</v>
      </c>
      <c r="B200" s="50">
        <f t="shared" si="41"/>
        <v>0.41811811154757317</v>
      </c>
      <c r="C200" s="50">
        <f t="shared" si="42"/>
        <v>1.6144956592601192</v>
      </c>
      <c r="D200" s="49">
        <f t="shared" si="43"/>
        <v>6.305615118447669</v>
      </c>
      <c r="E200" s="49">
        <f t="shared" si="44"/>
        <v>55.978608492660911</v>
      </c>
      <c r="F200" s="49">
        <f t="shared" si="45"/>
        <v>30.756148018870242</v>
      </c>
      <c r="G200" s="51">
        <f t="shared" si="46"/>
        <v>4.0418346908949491E-3</v>
      </c>
      <c r="H200" s="52">
        <f t="shared" si="47"/>
        <v>2.8111998131016582E-2</v>
      </c>
      <c r="I200" s="10">
        <f t="shared" si="48"/>
        <v>450.75136346621321</v>
      </c>
      <c r="J200" s="10">
        <f t="shared" si="50"/>
        <v>415.83574396364833</v>
      </c>
      <c r="K200" s="10">
        <f t="shared" si="57"/>
        <v>401.00557987854705</v>
      </c>
      <c r="L200" s="10">
        <f t="shared" si="57"/>
        <v>383.91920366700811</v>
      </c>
      <c r="M200" s="10">
        <f t="shared" si="57"/>
        <v>368.65479189664052</v>
      </c>
      <c r="N200" s="10">
        <f t="shared" si="57"/>
        <v>354.69313441595614</v>
      </c>
      <c r="O200" s="10">
        <f t="shared" si="57"/>
        <v>341.75215332263883</v>
      </c>
      <c r="P200" s="10">
        <f t="shared" si="57"/>
        <v>329.65437727727175</v>
      </c>
      <c r="Q200" s="10">
        <f t="shared" si="57"/>
        <v>318.27727428926613</v>
      </c>
      <c r="R200" s="10">
        <f t="shared" si="57"/>
        <v>307.53066930489769</v>
      </c>
      <c r="S200" s="10">
        <f t="shared" si="57"/>
        <v>297.34506130659162</v>
      </c>
      <c r="T200" s="10">
        <f t="shared" si="57"/>
        <v>287.664988077933</v>
      </c>
      <c r="U200" s="10">
        <f t="shared" si="57"/>
        <v>278.44498082442971</v>
      </c>
      <c r="V200" s="10">
        <f t="shared" si="57"/>
        <v>269.64695620043938</v>
      </c>
      <c r="W200" s="10">
        <f t="shared" si="57"/>
        <v>261.23845747643009</v>
      </c>
      <c r="X200" s="10">
        <f t="shared" si="57"/>
        <v>253.19142350840499</v>
      </c>
      <c r="Y200" s="10">
        <f t="shared" si="57"/>
        <v>245.48129995730798</v>
      </c>
      <c r="Z200" s="10">
        <f t="shared" si="57"/>
        <v>238.08638052257891</v>
      </c>
      <c r="AA200" s="10">
        <f t="shared" si="57"/>
        <v>230.98730756910706</v>
      </c>
      <c r="AB200" s="10">
        <f t="shared" si="56"/>
        <v>224.16668617550351</v>
      </c>
      <c r="AC200" s="10">
        <f t="shared" si="56"/>
        <v>217.60878077787035</v>
      </c>
      <c r="AD200" s="10">
        <f t="shared" si="56"/>
        <v>211.2992731941286</v>
      </c>
      <c r="AE200" s="10">
        <f t="shared" si="56"/>
        <v>205.22506708760073</v>
      </c>
      <c r="AF200" s="10">
        <f t="shared" si="56"/>
        <v>199.37412812818113</v>
      </c>
      <c r="AG200" s="10">
        <f t="shared" si="56"/>
        <v>193.73535198484643</v>
      </c>
      <c r="AH200" s="10">
        <f t="shared" si="56"/>
        <v>188.29845429245691</v>
      </c>
      <c r="AI200" s="10">
        <f t="shared" si="56"/>
        <v>183.05387816585403</v>
      </c>
      <c r="AJ200" s="10">
        <f t="shared" si="56"/>
        <v>177.9927158693414</v>
      </c>
      <c r="AK200" s="10">
        <f t="shared" si="56"/>
        <v>173.10664201043517</v>
      </c>
      <c r="AL200" s="10">
        <f t="shared" si="56"/>
        <v>168.38785619389952</v>
      </c>
      <c r="AM200" s="10">
        <f t="shared" si="56"/>
        <v>163.8290335003648</v>
      </c>
      <c r="AN200" s="10">
        <f t="shared" si="56"/>
        <v>159.42328148113927</v>
      </c>
      <c r="AO200" s="10">
        <f t="shared" si="56"/>
        <v>155.16410261374858</v>
      </c>
      <c r="AP200" s="10">
        <f t="shared" si="56"/>
        <v>151.04536136017703</v>
      </c>
    </row>
    <row r="201" spans="1:42" x14ac:dyDescent="0.2">
      <c r="A201" s="10">
        <f t="shared" si="40"/>
        <v>226</v>
      </c>
      <c r="B201" s="50">
        <f t="shared" si="41"/>
        <v>0.41418763433861611</v>
      </c>
      <c r="C201" s="50">
        <f t="shared" si="42"/>
        <v>1.6144956592601192</v>
      </c>
      <c r="D201" s="49">
        <f t="shared" si="43"/>
        <v>6.3336400745296588</v>
      </c>
      <c r="E201" s="49">
        <f t="shared" si="44"/>
        <v>56.388872976517142</v>
      </c>
      <c r="F201" s="49">
        <f t="shared" si="45"/>
        <v>31.054312678398514</v>
      </c>
      <c r="G201" s="51">
        <f t="shared" si="46"/>
        <v>3.9860329960804356E-3</v>
      </c>
      <c r="H201" s="52">
        <f t="shared" si="47"/>
        <v>2.785964797138174E-2</v>
      </c>
      <c r="I201" s="10">
        <f t="shared" si="48"/>
        <v>450.90671201499151</v>
      </c>
      <c r="J201" s="10">
        <f t="shared" si="50"/>
        <v>415.99011512665163</v>
      </c>
      <c r="K201" s="10">
        <f t="shared" si="57"/>
        <v>401.16092842732536</v>
      </c>
      <c r="L201" s="10">
        <f t="shared" si="57"/>
        <v>384.07455221578641</v>
      </c>
      <c r="M201" s="10">
        <f t="shared" si="57"/>
        <v>368.81014044541882</v>
      </c>
      <c r="N201" s="10">
        <f t="shared" si="57"/>
        <v>354.84848296473444</v>
      </c>
      <c r="O201" s="10">
        <f t="shared" si="57"/>
        <v>341.90750187141714</v>
      </c>
      <c r="P201" s="10">
        <f t="shared" si="57"/>
        <v>329.80972582605006</v>
      </c>
      <c r="Q201" s="10">
        <f t="shared" si="57"/>
        <v>318.43262283804444</v>
      </c>
      <c r="R201" s="10">
        <f t="shared" si="57"/>
        <v>307.68601785367599</v>
      </c>
      <c r="S201" s="10">
        <f t="shared" si="57"/>
        <v>297.50040985536992</v>
      </c>
      <c r="T201" s="10">
        <f t="shared" si="57"/>
        <v>287.82033662671131</v>
      </c>
      <c r="U201" s="10">
        <f t="shared" si="57"/>
        <v>278.60032937320801</v>
      </c>
      <c r="V201" s="10">
        <f t="shared" si="57"/>
        <v>269.80230474921768</v>
      </c>
      <c r="W201" s="10">
        <f t="shared" si="57"/>
        <v>261.39380602520839</v>
      </c>
      <c r="X201" s="10">
        <f t="shared" si="57"/>
        <v>253.34677205718333</v>
      </c>
      <c r="Y201" s="10">
        <f t="shared" si="57"/>
        <v>245.63664850608632</v>
      </c>
      <c r="Z201" s="10">
        <f t="shared" si="57"/>
        <v>238.24172907135724</v>
      </c>
      <c r="AA201" s="10">
        <f t="shared" si="57"/>
        <v>231.14265611788539</v>
      </c>
      <c r="AB201" s="10">
        <f t="shared" si="56"/>
        <v>224.32203472428185</v>
      </c>
      <c r="AC201" s="10">
        <f t="shared" si="56"/>
        <v>217.76412932664869</v>
      </c>
      <c r="AD201" s="10">
        <f t="shared" si="56"/>
        <v>211.45462174290694</v>
      </c>
      <c r="AE201" s="10">
        <f t="shared" si="56"/>
        <v>205.38041563637907</v>
      </c>
      <c r="AF201" s="10">
        <f t="shared" si="56"/>
        <v>199.52947667695946</v>
      </c>
      <c r="AG201" s="10">
        <f t="shared" si="56"/>
        <v>193.89070053362477</v>
      </c>
      <c r="AH201" s="10">
        <f t="shared" si="56"/>
        <v>188.45380284123524</v>
      </c>
      <c r="AI201" s="10">
        <f t="shared" si="56"/>
        <v>183.20922671463236</v>
      </c>
      <c r="AJ201" s="10">
        <f t="shared" si="56"/>
        <v>178.14806441811973</v>
      </c>
      <c r="AK201" s="10">
        <f t="shared" si="56"/>
        <v>173.2619905592135</v>
      </c>
      <c r="AL201" s="10">
        <f t="shared" si="56"/>
        <v>168.54320474267786</v>
      </c>
      <c r="AM201" s="10">
        <f t="shared" si="56"/>
        <v>163.98438204914314</v>
      </c>
      <c r="AN201" s="10">
        <f t="shared" si="56"/>
        <v>159.5786300299176</v>
      </c>
      <c r="AO201" s="10">
        <f t="shared" si="56"/>
        <v>155.31945116252692</v>
      </c>
      <c r="AP201" s="10">
        <f t="shared" si="56"/>
        <v>151.20070990895536</v>
      </c>
    </row>
    <row r="202" spans="1:42" x14ac:dyDescent="0.2">
      <c r="A202" s="10">
        <f t="shared" si="40"/>
        <v>227</v>
      </c>
      <c r="B202" s="50">
        <f t="shared" si="41"/>
        <v>0.41031103666679941</v>
      </c>
      <c r="C202" s="50">
        <f t="shared" si="42"/>
        <v>1.6144956592601192</v>
      </c>
      <c r="D202" s="49">
        <f t="shared" si="43"/>
        <v>6.3616650306116487</v>
      </c>
      <c r="E202" s="49">
        <f t="shared" si="44"/>
        <v>56.800708256700169</v>
      </c>
      <c r="F202" s="49">
        <f t="shared" si="45"/>
        <v>31.354048134253578</v>
      </c>
      <c r="G202" s="51">
        <f t="shared" si="46"/>
        <v>3.9312411267553122E-3</v>
      </c>
      <c r="H202" s="52">
        <f t="shared" si="47"/>
        <v>2.7610616381304583E-2</v>
      </c>
      <c r="I202" s="10">
        <f t="shared" si="48"/>
        <v>451.06012070334179</v>
      </c>
      <c r="J202" s="10">
        <f t="shared" si="50"/>
        <v>416.14256284761484</v>
      </c>
      <c r="K202" s="10">
        <f t="shared" si="57"/>
        <v>401.31433711567564</v>
      </c>
      <c r="L202" s="10">
        <f t="shared" si="57"/>
        <v>384.22796090413669</v>
      </c>
      <c r="M202" s="10">
        <f t="shared" si="57"/>
        <v>368.96354913376911</v>
      </c>
      <c r="N202" s="10">
        <f t="shared" si="57"/>
        <v>355.00189165308473</v>
      </c>
      <c r="O202" s="10">
        <f t="shared" si="57"/>
        <v>342.06091055976742</v>
      </c>
      <c r="P202" s="10">
        <f t="shared" si="57"/>
        <v>329.96313451440034</v>
      </c>
      <c r="Q202" s="10">
        <f t="shared" si="57"/>
        <v>318.58603152639472</v>
      </c>
      <c r="R202" s="10">
        <f t="shared" si="57"/>
        <v>307.83942654202627</v>
      </c>
      <c r="S202" s="10">
        <f t="shared" si="57"/>
        <v>297.65381854372021</v>
      </c>
      <c r="T202" s="10">
        <f t="shared" si="57"/>
        <v>287.97374531506159</v>
      </c>
      <c r="U202" s="10">
        <f t="shared" si="57"/>
        <v>278.75373806155829</v>
      </c>
      <c r="V202" s="10">
        <f t="shared" si="57"/>
        <v>269.95571343756797</v>
      </c>
      <c r="W202" s="10">
        <f t="shared" si="57"/>
        <v>261.54721471355867</v>
      </c>
      <c r="X202" s="10">
        <f t="shared" si="57"/>
        <v>253.50018074553364</v>
      </c>
      <c r="Y202" s="10">
        <f t="shared" si="57"/>
        <v>245.79005719443663</v>
      </c>
      <c r="Z202" s="10">
        <f t="shared" si="57"/>
        <v>238.39513775970755</v>
      </c>
      <c r="AA202" s="10">
        <f t="shared" si="57"/>
        <v>231.29606480623571</v>
      </c>
      <c r="AB202" s="10">
        <f t="shared" si="56"/>
        <v>224.47544341263216</v>
      </c>
      <c r="AC202" s="10">
        <f t="shared" si="56"/>
        <v>217.917538014999</v>
      </c>
      <c r="AD202" s="10">
        <f t="shared" si="56"/>
        <v>211.60803043125725</v>
      </c>
      <c r="AE202" s="10">
        <f t="shared" si="56"/>
        <v>205.53382432472938</v>
      </c>
      <c r="AF202" s="10">
        <f t="shared" si="56"/>
        <v>199.68288536530977</v>
      </c>
      <c r="AG202" s="10">
        <f t="shared" si="56"/>
        <v>194.04410922197508</v>
      </c>
      <c r="AH202" s="10">
        <f t="shared" si="56"/>
        <v>188.60721152958556</v>
      </c>
      <c r="AI202" s="10">
        <f t="shared" si="56"/>
        <v>183.36263540298268</v>
      </c>
      <c r="AJ202" s="10">
        <f t="shared" si="56"/>
        <v>178.30147310647004</v>
      </c>
      <c r="AK202" s="10">
        <f t="shared" si="56"/>
        <v>173.41539924756381</v>
      </c>
      <c r="AL202" s="10">
        <f t="shared" si="56"/>
        <v>168.69661343102817</v>
      </c>
      <c r="AM202" s="10">
        <f t="shared" si="56"/>
        <v>164.13779073749345</v>
      </c>
      <c r="AN202" s="10">
        <f t="shared" si="56"/>
        <v>159.73203871826792</v>
      </c>
      <c r="AO202" s="10">
        <f t="shared" si="56"/>
        <v>155.47285985087723</v>
      </c>
      <c r="AP202" s="10">
        <f t="shared" si="56"/>
        <v>151.35411859730567</v>
      </c>
    </row>
    <row r="203" spans="1:42" x14ac:dyDescent="0.2">
      <c r="A203" s="10">
        <f t="shared" si="40"/>
        <v>228</v>
      </c>
      <c r="B203" s="50">
        <f t="shared" si="41"/>
        <v>0.40648735739645547</v>
      </c>
      <c r="C203" s="50">
        <f t="shared" si="42"/>
        <v>1.6144956592601192</v>
      </c>
      <c r="D203" s="49">
        <f t="shared" si="43"/>
        <v>6.3896899866936385</v>
      </c>
      <c r="E203" s="49">
        <f t="shared" si="44"/>
        <v>57.214114333209992</v>
      </c>
      <c r="F203" s="49">
        <f t="shared" si="45"/>
        <v>31.655354386435441</v>
      </c>
      <c r="G203" s="51">
        <f t="shared" si="46"/>
        <v>3.8774366452995384E-3</v>
      </c>
      <c r="H203" s="52">
        <f t="shared" si="47"/>
        <v>2.7364846655382843E-2</v>
      </c>
      <c r="I203" s="10">
        <f t="shared" si="48"/>
        <v>451.21162205599614</v>
      </c>
      <c r="J203" s="10">
        <f t="shared" si="50"/>
        <v>416.2931193075583</v>
      </c>
      <c r="K203" s="10">
        <f t="shared" si="57"/>
        <v>401.46583846832999</v>
      </c>
      <c r="L203" s="10">
        <f t="shared" si="57"/>
        <v>384.37946225679104</v>
      </c>
      <c r="M203" s="10">
        <f t="shared" si="57"/>
        <v>369.11505048642346</v>
      </c>
      <c r="N203" s="10">
        <f t="shared" si="57"/>
        <v>355.15339300573908</v>
      </c>
      <c r="O203" s="10">
        <f t="shared" si="57"/>
        <v>342.21241191242177</v>
      </c>
      <c r="P203" s="10">
        <f t="shared" si="57"/>
        <v>330.11463586705469</v>
      </c>
      <c r="Q203" s="10">
        <f t="shared" si="57"/>
        <v>318.73753287904907</v>
      </c>
      <c r="R203" s="10">
        <f t="shared" si="57"/>
        <v>307.99092789468062</v>
      </c>
      <c r="S203" s="10">
        <f t="shared" si="57"/>
        <v>297.80531989637456</v>
      </c>
      <c r="T203" s="10">
        <f t="shared" si="57"/>
        <v>288.12524666771594</v>
      </c>
      <c r="U203" s="10">
        <f t="shared" si="57"/>
        <v>278.90523941421264</v>
      </c>
      <c r="V203" s="10">
        <f t="shared" si="57"/>
        <v>270.10721479022232</v>
      </c>
      <c r="W203" s="10">
        <f t="shared" si="57"/>
        <v>261.69871606621302</v>
      </c>
      <c r="X203" s="10">
        <f t="shared" si="57"/>
        <v>253.65168209818802</v>
      </c>
      <c r="Y203" s="10">
        <f t="shared" si="57"/>
        <v>245.94155854709101</v>
      </c>
      <c r="Z203" s="10">
        <f t="shared" si="57"/>
        <v>238.54663911236193</v>
      </c>
      <c r="AA203" s="10">
        <f t="shared" si="57"/>
        <v>231.44756615889008</v>
      </c>
      <c r="AB203" s="10">
        <f t="shared" si="56"/>
        <v>224.62694476528654</v>
      </c>
      <c r="AC203" s="10">
        <f t="shared" si="56"/>
        <v>218.06903936765337</v>
      </c>
      <c r="AD203" s="10">
        <f t="shared" si="56"/>
        <v>211.75953178391163</v>
      </c>
      <c r="AE203" s="10">
        <f t="shared" si="56"/>
        <v>205.68532567738376</v>
      </c>
      <c r="AF203" s="10">
        <f t="shared" si="56"/>
        <v>199.83438671796415</v>
      </c>
      <c r="AG203" s="10">
        <f t="shared" si="56"/>
        <v>194.19561057462946</v>
      </c>
      <c r="AH203" s="10">
        <f t="shared" si="56"/>
        <v>188.75871288223993</v>
      </c>
      <c r="AI203" s="10">
        <f t="shared" si="56"/>
        <v>183.51413675563705</v>
      </c>
      <c r="AJ203" s="10">
        <f t="shared" si="56"/>
        <v>178.45297445912442</v>
      </c>
      <c r="AK203" s="10">
        <f t="shared" si="56"/>
        <v>173.56690060021819</v>
      </c>
      <c r="AL203" s="10">
        <f t="shared" si="56"/>
        <v>168.84811478368255</v>
      </c>
      <c r="AM203" s="10">
        <f t="shared" si="56"/>
        <v>164.28929209014782</v>
      </c>
      <c r="AN203" s="10">
        <f t="shared" si="56"/>
        <v>159.88354007092229</v>
      </c>
      <c r="AO203" s="10">
        <f t="shared" si="56"/>
        <v>155.62436120353161</v>
      </c>
      <c r="AP203" s="10">
        <f t="shared" si="56"/>
        <v>151.50561994996005</v>
      </c>
    </row>
    <row r="204" spans="1:42" x14ac:dyDescent="0.2">
      <c r="A204" s="10">
        <f t="shared" ref="A204:A267" si="58">A203+$B$4</f>
        <v>229</v>
      </c>
      <c r="B204" s="50">
        <f t="shared" ref="B204:B267" si="59">SQRT(G204^2+H204^2)*$M$4* 0.79*(100/50)^(1/16)  *    (30/($A204-$M$2/2))^(1/16)</f>
        <v>0.40271565632394929</v>
      </c>
      <c r="C204" s="50">
        <f t="shared" ref="C204:C267" si="60">$M$3/($M$2/2)</f>
        <v>1.6144956592601192</v>
      </c>
      <c r="D204" s="49">
        <f t="shared" ref="D204:D267" si="61">$A204/($M$2/2)</f>
        <v>6.4177149427756284</v>
      </c>
      <c r="E204" s="49">
        <f t="shared" ref="E204:E267" si="62">(D204+1)^2+C204^2</f>
        <v>57.62909120604661</v>
      </c>
      <c r="F204" s="49">
        <f t="shared" ref="F204:F267" si="63">(D204-1)^2+C204^2</f>
        <v>31.958231434944096</v>
      </c>
      <c r="G204" s="51">
        <f t="shared" ref="G204:G267" si="64">1/PI()*(ATAN(SQRT((D204+1)/(D204-1)))-(D204^2-1+C204^2)/SQRT(F204*E204)*ATAN(SQRT((D204-1)*E204/F204/(D204+1))))</f>
        <v>3.8245977011289356E-3</v>
      </c>
      <c r="H204" s="52">
        <f t="shared" ref="H204:H267" si="65">1/PI()*  (1/D204*ATAN(C204/SQRT(D204^2-1))   +    C204*(E204-2*D204)/D204/SQRT(E204*F204)   *ATAN(SQRT( (D204-1)*E204/F204/( D204+1)) )   -C204/D204*ATAN(SQRT((D204-1)/    (D204+1)        ))     )</f>
        <v>2.7122283265080701E-2</v>
      </c>
      <c r="I204" s="10">
        <f t="shared" ref="I204:I267" si="66">I203+(($B204+$B203)/2)^(4/3)/$B$5*$B$4</f>
        <v>451.3612479180328</v>
      </c>
      <c r="J204" s="10">
        <f t="shared" si="50"/>
        <v>416.44181601641117</v>
      </c>
      <c r="K204" s="10">
        <f t="shared" si="57"/>
        <v>401.61546433036665</v>
      </c>
      <c r="L204" s="10">
        <f t="shared" si="57"/>
        <v>384.5290881188277</v>
      </c>
      <c r="M204" s="10">
        <f t="shared" si="57"/>
        <v>369.26467634846011</v>
      </c>
      <c r="N204" s="10">
        <f t="shared" si="57"/>
        <v>355.30301886777573</v>
      </c>
      <c r="O204" s="10">
        <f t="shared" si="57"/>
        <v>342.36203777445843</v>
      </c>
      <c r="P204" s="10">
        <f t="shared" si="57"/>
        <v>330.26426172909134</v>
      </c>
      <c r="Q204" s="10">
        <f t="shared" si="57"/>
        <v>318.88715874108573</v>
      </c>
      <c r="R204" s="10">
        <f t="shared" si="57"/>
        <v>308.14055375671728</v>
      </c>
      <c r="S204" s="10">
        <f t="shared" si="57"/>
        <v>297.95494575841121</v>
      </c>
      <c r="T204" s="10">
        <f t="shared" si="57"/>
        <v>288.2748725297526</v>
      </c>
      <c r="U204" s="10">
        <f t="shared" si="57"/>
        <v>279.0548652762493</v>
      </c>
      <c r="V204" s="10">
        <f t="shared" si="57"/>
        <v>270.25684065225897</v>
      </c>
      <c r="W204" s="10">
        <f t="shared" si="57"/>
        <v>261.84834192824968</v>
      </c>
      <c r="X204" s="10">
        <f t="shared" si="57"/>
        <v>253.8013079602247</v>
      </c>
      <c r="Y204" s="10">
        <f t="shared" si="57"/>
        <v>246.09118440912769</v>
      </c>
      <c r="Z204" s="10">
        <f t="shared" si="57"/>
        <v>238.69626497439862</v>
      </c>
      <c r="AA204" s="10">
        <f t="shared" si="57"/>
        <v>231.59719202092677</v>
      </c>
      <c r="AB204" s="10">
        <f t="shared" si="56"/>
        <v>224.77657062732322</v>
      </c>
      <c r="AC204" s="10">
        <f t="shared" si="56"/>
        <v>218.21866522969006</v>
      </c>
      <c r="AD204" s="10">
        <f t="shared" si="56"/>
        <v>211.90915764594831</v>
      </c>
      <c r="AE204" s="10">
        <f t="shared" si="56"/>
        <v>205.83495153942044</v>
      </c>
      <c r="AF204" s="10">
        <f t="shared" si="56"/>
        <v>199.98401258000084</v>
      </c>
      <c r="AG204" s="10">
        <f t="shared" si="56"/>
        <v>194.34523643666614</v>
      </c>
      <c r="AH204" s="10">
        <f t="shared" si="56"/>
        <v>188.90833874427662</v>
      </c>
      <c r="AI204" s="10">
        <f t="shared" si="56"/>
        <v>183.66376261767374</v>
      </c>
      <c r="AJ204" s="10">
        <f t="shared" si="56"/>
        <v>178.60260032116111</v>
      </c>
      <c r="AK204" s="10">
        <f t="shared" si="56"/>
        <v>173.71652646225488</v>
      </c>
      <c r="AL204" s="10">
        <f t="shared" si="56"/>
        <v>168.99774064571923</v>
      </c>
      <c r="AM204" s="10">
        <f t="shared" si="56"/>
        <v>164.43891795218451</v>
      </c>
      <c r="AN204" s="10">
        <f t="shared" si="56"/>
        <v>160.03316593295898</v>
      </c>
      <c r="AO204" s="10">
        <f t="shared" si="56"/>
        <v>155.77398706556829</v>
      </c>
      <c r="AP204" s="10">
        <f t="shared" si="56"/>
        <v>151.65524581199674</v>
      </c>
    </row>
    <row r="205" spans="1:42" x14ac:dyDescent="0.2">
      <c r="A205" s="10">
        <f t="shared" si="58"/>
        <v>230</v>
      </c>
      <c r="B205" s="50">
        <f t="shared" si="59"/>
        <v>0.39899501364369749</v>
      </c>
      <c r="C205" s="50">
        <f t="shared" si="60"/>
        <v>1.6144956592601192</v>
      </c>
      <c r="D205" s="49">
        <f t="shared" si="61"/>
        <v>6.4457398988576173</v>
      </c>
      <c r="E205" s="49">
        <f t="shared" si="62"/>
        <v>58.045638875210003</v>
      </c>
      <c r="F205" s="49">
        <f t="shared" si="63"/>
        <v>32.26267927977954</v>
      </c>
      <c r="G205" s="51">
        <f t="shared" si="64"/>
        <v>3.7727030131358037E-3</v>
      </c>
      <c r="H205" s="52">
        <f t="shared" si="65"/>
        <v>2.6882871830363971E-2</v>
      </c>
      <c r="I205" s="10">
        <f t="shared" si="66"/>
        <v>451.5090294717786</v>
      </c>
      <c r="J205" s="10">
        <f t="shared" si="50"/>
        <v>416.58868382966796</v>
      </c>
      <c r="K205" s="10">
        <f t="shared" si="57"/>
        <v>401.76324588411245</v>
      </c>
      <c r="L205" s="10">
        <f t="shared" si="57"/>
        <v>384.6768696725735</v>
      </c>
      <c r="M205" s="10">
        <f t="shared" si="57"/>
        <v>369.41245790220592</v>
      </c>
      <c r="N205" s="10">
        <f t="shared" si="57"/>
        <v>355.45080042152154</v>
      </c>
      <c r="O205" s="10">
        <f t="shared" si="57"/>
        <v>342.50981932820423</v>
      </c>
      <c r="P205" s="10">
        <f t="shared" si="57"/>
        <v>330.41204328283715</v>
      </c>
      <c r="Q205" s="10">
        <f t="shared" si="57"/>
        <v>319.03494029483153</v>
      </c>
      <c r="R205" s="10">
        <f t="shared" si="57"/>
        <v>308.28833531046308</v>
      </c>
      <c r="S205" s="10">
        <f t="shared" si="57"/>
        <v>298.10272731215701</v>
      </c>
      <c r="T205" s="10">
        <f t="shared" si="57"/>
        <v>288.4226540834984</v>
      </c>
      <c r="U205" s="10">
        <f t="shared" si="57"/>
        <v>279.2026468299951</v>
      </c>
      <c r="V205" s="10">
        <f t="shared" si="57"/>
        <v>270.40462220600477</v>
      </c>
      <c r="W205" s="10">
        <f t="shared" si="57"/>
        <v>261.99612348199548</v>
      </c>
      <c r="X205" s="10">
        <f t="shared" si="57"/>
        <v>253.94908951397053</v>
      </c>
      <c r="Y205" s="10">
        <f t="shared" si="57"/>
        <v>246.23896596287352</v>
      </c>
      <c r="Z205" s="10">
        <f t="shared" si="57"/>
        <v>238.84404652814445</v>
      </c>
      <c r="AA205" s="10">
        <f t="shared" si="57"/>
        <v>231.7449735746726</v>
      </c>
      <c r="AB205" s="10">
        <f t="shared" si="56"/>
        <v>224.92435218106905</v>
      </c>
      <c r="AC205" s="10">
        <f t="shared" si="56"/>
        <v>218.36644678343589</v>
      </c>
      <c r="AD205" s="10">
        <f t="shared" si="56"/>
        <v>212.05693919969414</v>
      </c>
      <c r="AE205" s="10">
        <f t="shared" si="56"/>
        <v>205.98273309316627</v>
      </c>
      <c r="AF205" s="10">
        <f t="shared" si="56"/>
        <v>200.13179413374667</v>
      </c>
      <c r="AG205" s="10">
        <f t="shared" si="56"/>
        <v>194.49301799041197</v>
      </c>
      <c r="AH205" s="10">
        <f t="shared" si="56"/>
        <v>189.05612029802245</v>
      </c>
      <c r="AI205" s="10">
        <f t="shared" si="56"/>
        <v>183.81154417141957</v>
      </c>
      <c r="AJ205" s="10">
        <f t="shared" si="56"/>
        <v>178.75038187490694</v>
      </c>
      <c r="AK205" s="10">
        <f t="shared" si="56"/>
        <v>173.86430801600071</v>
      </c>
      <c r="AL205" s="10">
        <f t="shared" si="56"/>
        <v>169.14552219946506</v>
      </c>
      <c r="AM205" s="10">
        <f t="shared" si="56"/>
        <v>164.58669950593034</v>
      </c>
      <c r="AN205" s="10">
        <f t="shared" si="56"/>
        <v>160.18094748670481</v>
      </c>
      <c r="AO205" s="10">
        <f t="shared" si="56"/>
        <v>155.92176861931412</v>
      </c>
      <c r="AP205" s="10">
        <f t="shared" si="56"/>
        <v>151.80302736574257</v>
      </c>
    </row>
    <row r="206" spans="1:42" x14ac:dyDescent="0.2">
      <c r="A206" s="10">
        <f t="shared" si="58"/>
        <v>231</v>
      </c>
      <c r="B206" s="50">
        <f t="shared" si="59"/>
        <v>0.39532452942967783</v>
      </c>
      <c r="C206" s="50">
        <f t="shared" si="60"/>
        <v>1.6144956592601192</v>
      </c>
      <c r="D206" s="49">
        <f t="shared" si="61"/>
        <v>6.4737648549396072</v>
      </c>
      <c r="E206" s="49">
        <f t="shared" si="62"/>
        <v>58.463757340700212</v>
      </c>
      <c r="F206" s="49">
        <f t="shared" si="63"/>
        <v>32.568697920941787</v>
      </c>
      <c r="G206" s="51">
        <f t="shared" si="64"/>
        <v>3.7217318527158548E-3</v>
      </c>
      <c r="H206" s="52">
        <f t="shared" si="65"/>
        <v>2.6646559092102881E-2</v>
      </c>
      <c r="I206" s="10">
        <f t="shared" si="66"/>
        <v>451.65499725322672</v>
      </c>
      <c r="J206" s="10">
        <f t="shared" si="50"/>
        <v>416.73375296456828</v>
      </c>
      <c r="K206" s="10">
        <f t="shared" si="57"/>
        <v>401.90921366556057</v>
      </c>
      <c r="L206" s="10">
        <f t="shared" si="57"/>
        <v>384.82283745402162</v>
      </c>
      <c r="M206" s="10">
        <f t="shared" si="57"/>
        <v>369.55842568365404</v>
      </c>
      <c r="N206" s="10">
        <f t="shared" si="57"/>
        <v>355.59676820296966</v>
      </c>
      <c r="O206" s="10">
        <f t="shared" si="57"/>
        <v>342.65578710965235</v>
      </c>
      <c r="P206" s="10">
        <f t="shared" si="57"/>
        <v>330.55801106428527</v>
      </c>
      <c r="Q206" s="10">
        <f t="shared" si="57"/>
        <v>319.18090807627965</v>
      </c>
      <c r="R206" s="10">
        <f t="shared" si="57"/>
        <v>308.4343030919112</v>
      </c>
      <c r="S206" s="10">
        <f t="shared" si="57"/>
        <v>298.24869509360514</v>
      </c>
      <c r="T206" s="10">
        <f t="shared" si="57"/>
        <v>288.56862186494652</v>
      </c>
      <c r="U206" s="10">
        <f t="shared" si="57"/>
        <v>279.34861461144322</v>
      </c>
      <c r="V206" s="10">
        <f t="shared" si="57"/>
        <v>270.5505899874529</v>
      </c>
      <c r="W206" s="10">
        <f t="shared" si="57"/>
        <v>262.1420912634436</v>
      </c>
      <c r="X206" s="10">
        <f t="shared" si="57"/>
        <v>254.09505729541863</v>
      </c>
      <c r="Y206" s="10">
        <f t="shared" si="57"/>
        <v>246.38493374432161</v>
      </c>
      <c r="Z206" s="10">
        <f t="shared" si="57"/>
        <v>238.99001430959254</v>
      </c>
      <c r="AA206" s="10">
        <f t="shared" si="57"/>
        <v>231.89094135612069</v>
      </c>
      <c r="AB206" s="10">
        <f t="shared" si="56"/>
        <v>225.07031996251715</v>
      </c>
      <c r="AC206" s="10">
        <f t="shared" si="56"/>
        <v>218.51241456488398</v>
      </c>
      <c r="AD206" s="10">
        <f t="shared" si="56"/>
        <v>212.20290698114223</v>
      </c>
      <c r="AE206" s="10">
        <f t="shared" si="56"/>
        <v>206.12870087461437</v>
      </c>
      <c r="AF206" s="10">
        <f t="shared" si="56"/>
        <v>200.27776191519476</v>
      </c>
      <c r="AG206" s="10">
        <f t="shared" si="56"/>
        <v>194.63898577186006</v>
      </c>
      <c r="AH206" s="10">
        <f t="shared" si="56"/>
        <v>189.20208807947054</v>
      </c>
      <c r="AI206" s="10">
        <f t="shared" si="56"/>
        <v>183.95751195286766</v>
      </c>
      <c r="AJ206" s="10">
        <f t="shared" si="56"/>
        <v>178.89634965635503</v>
      </c>
      <c r="AK206" s="10">
        <f t="shared" si="56"/>
        <v>174.0102757974488</v>
      </c>
      <c r="AL206" s="10">
        <f t="shared" si="56"/>
        <v>169.29148998091316</v>
      </c>
      <c r="AM206" s="10">
        <f t="shared" si="56"/>
        <v>164.73266728737843</v>
      </c>
      <c r="AN206" s="10">
        <f t="shared" si="56"/>
        <v>160.3269152681529</v>
      </c>
      <c r="AO206" s="10">
        <f t="shared" si="56"/>
        <v>156.06773640076221</v>
      </c>
      <c r="AP206" s="10">
        <f t="shared" si="56"/>
        <v>151.94899514719066</v>
      </c>
    </row>
    <row r="207" spans="1:42" x14ac:dyDescent="0.2">
      <c r="A207" s="10">
        <f t="shared" si="58"/>
        <v>232</v>
      </c>
      <c r="B207" s="50">
        <f t="shared" si="59"/>
        <v>0.39170332313193162</v>
      </c>
      <c r="C207" s="50">
        <f t="shared" si="60"/>
        <v>1.6144956592601192</v>
      </c>
      <c r="D207" s="49">
        <f t="shared" si="61"/>
        <v>6.501789811021597</v>
      </c>
      <c r="E207" s="49">
        <f t="shared" si="62"/>
        <v>58.883446602517211</v>
      </c>
      <c r="F207" s="49">
        <f t="shared" si="63"/>
        <v>32.876287358430829</v>
      </c>
      <c r="G207" s="51">
        <f t="shared" si="64"/>
        <v>3.6716640273614641E-3</v>
      </c>
      <c r="H207" s="52">
        <f t="shared" si="65"/>
        <v>2.6413292885219503E-2</v>
      </c>
      <c r="I207" s="10">
        <f t="shared" si="66"/>
        <v>451.79918116798524</v>
      </c>
      <c r="J207" s="10">
        <f t="shared" si="50"/>
        <v>416.87705301581519</v>
      </c>
      <c r="K207" s="10">
        <f t="shared" si="57"/>
        <v>402.05339758031909</v>
      </c>
      <c r="L207" s="10">
        <f t="shared" si="57"/>
        <v>384.96702136878014</v>
      </c>
      <c r="M207" s="10">
        <f t="shared" si="57"/>
        <v>369.70260959841255</v>
      </c>
      <c r="N207" s="10">
        <f t="shared" si="57"/>
        <v>355.74095211772817</v>
      </c>
      <c r="O207" s="10">
        <f t="shared" si="57"/>
        <v>342.79997102441087</v>
      </c>
      <c r="P207" s="10">
        <f t="shared" si="57"/>
        <v>330.70219497904378</v>
      </c>
      <c r="Q207" s="10">
        <f t="shared" si="57"/>
        <v>319.32509199103816</v>
      </c>
      <c r="R207" s="10">
        <f t="shared" si="57"/>
        <v>308.57848700666972</v>
      </c>
      <c r="S207" s="10">
        <f t="shared" si="57"/>
        <v>298.39287900836365</v>
      </c>
      <c r="T207" s="10">
        <f t="shared" si="57"/>
        <v>288.71280577970504</v>
      </c>
      <c r="U207" s="10">
        <f t="shared" si="57"/>
        <v>279.49279852620174</v>
      </c>
      <c r="V207" s="10">
        <f t="shared" si="57"/>
        <v>270.69477390221141</v>
      </c>
      <c r="W207" s="10">
        <f t="shared" si="57"/>
        <v>262.28627517820212</v>
      </c>
      <c r="X207" s="10">
        <f t="shared" si="57"/>
        <v>254.23924121017714</v>
      </c>
      <c r="Y207" s="10">
        <f t="shared" si="57"/>
        <v>246.52911765908013</v>
      </c>
      <c r="Z207" s="10">
        <f t="shared" si="57"/>
        <v>239.13419822435105</v>
      </c>
      <c r="AA207" s="10">
        <f t="shared" si="57"/>
        <v>232.03512527087921</v>
      </c>
      <c r="AB207" s="10">
        <f t="shared" ref="AB207:AP222" si="67">AB206+(($B206+$B207)/2)^(4/3)/$B$5*$B$4</f>
        <v>225.21450387727566</v>
      </c>
      <c r="AC207" s="10">
        <f t="shared" si="67"/>
        <v>218.6565984796425</v>
      </c>
      <c r="AD207" s="10">
        <f t="shared" si="67"/>
        <v>212.34709089590075</v>
      </c>
      <c r="AE207" s="10">
        <f t="shared" si="67"/>
        <v>206.27288478937288</v>
      </c>
      <c r="AF207" s="10">
        <f t="shared" si="67"/>
        <v>200.42194582995327</v>
      </c>
      <c r="AG207" s="10">
        <f t="shared" si="67"/>
        <v>194.78316968661858</v>
      </c>
      <c r="AH207" s="10">
        <f t="shared" si="67"/>
        <v>189.34627199422906</v>
      </c>
      <c r="AI207" s="10">
        <f t="shared" si="67"/>
        <v>184.10169586762618</v>
      </c>
      <c r="AJ207" s="10">
        <f t="shared" si="67"/>
        <v>179.04053357111354</v>
      </c>
      <c r="AK207" s="10">
        <f t="shared" si="67"/>
        <v>174.15445971220731</v>
      </c>
      <c r="AL207" s="10">
        <f t="shared" si="67"/>
        <v>169.43567389567167</v>
      </c>
      <c r="AM207" s="10">
        <f t="shared" si="67"/>
        <v>164.87685120213695</v>
      </c>
      <c r="AN207" s="10">
        <f t="shared" si="67"/>
        <v>160.47109918291142</v>
      </c>
      <c r="AO207" s="10">
        <f t="shared" si="67"/>
        <v>156.21192031552073</v>
      </c>
      <c r="AP207" s="10">
        <f t="shared" si="67"/>
        <v>152.09317906194917</v>
      </c>
    </row>
    <row r="208" spans="1:42" x14ac:dyDescent="0.2">
      <c r="A208" s="10">
        <f t="shared" si="58"/>
        <v>233</v>
      </c>
      <c r="B208" s="50">
        <f t="shared" si="59"/>
        <v>0.38813053308757117</v>
      </c>
      <c r="C208" s="50">
        <f t="shared" si="60"/>
        <v>1.6144956592601192</v>
      </c>
      <c r="D208" s="49">
        <f t="shared" si="61"/>
        <v>6.5298147671035869</v>
      </c>
      <c r="E208" s="49">
        <f t="shared" si="62"/>
        <v>59.304706660661012</v>
      </c>
      <c r="F208" s="49">
        <f t="shared" si="63"/>
        <v>33.185447592246661</v>
      </c>
      <c r="G208" s="51">
        <f t="shared" si="64"/>
        <v>3.6224798647994999E-3</v>
      </c>
      <c r="H208" s="52">
        <f t="shared" si="65"/>
        <v>2.6183022112557852E-2</v>
      </c>
      <c r="I208" s="10">
        <f t="shared" si="66"/>
        <v>451.94161050677218</v>
      </c>
      <c r="J208" s="10">
        <f t="shared" si="50"/>
        <v>417.01861297084724</v>
      </c>
      <c r="K208" s="10">
        <f t="shared" si="57"/>
        <v>402.19582691910603</v>
      </c>
      <c r="L208" s="10">
        <f t="shared" si="57"/>
        <v>385.10945070756708</v>
      </c>
      <c r="M208" s="10">
        <f t="shared" si="57"/>
        <v>369.84503893719949</v>
      </c>
      <c r="N208" s="10">
        <f t="shared" si="57"/>
        <v>355.88338145651511</v>
      </c>
      <c r="O208" s="10">
        <f t="shared" si="57"/>
        <v>342.94240036319781</v>
      </c>
      <c r="P208" s="10">
        <f t="shared" si="57"/>
        <v>330.84462431783072</v>
      </c>
      <c r="Q208" s="10">
        <f t="shared" si="57"/>
        <v>319.4675213298251</v>
      </c>
      <c r="R208" s="10">
        <f t="shared" si="57"/>
        <v>308.72091634545666</v>
      </c>
      <c r="S208" s="10">
        <f t="shared" si="57"/>
        <v>298.53530834715059</v>
      </c>
      <c r="T208" s="10">
        <f t="shared" si="57"/>
        <v>288.85523511849198</v>
      </c>
      <c r="U208" s="10">
        <f t="shared" si="57"/>
        <v>279.63522786498868</v>
      </c>
      <c r="V208" s="10">
        <f t="shared" si="57"/>
        <v>270.83720324099835</v>
      </c>
      <c r="W208" s="10">
        <f t="shared" si="57"/>
        <v>262.42870451698906</v>
      </c>
      <c r="X208" s="10">
        <f t="shared" si="57"/>
        <v>254.38167054896408</v>
      </c>
      <c r="Y208" s="10">
        <f t="shared" si="57"/>
        <v>246.67154699786707</v>
      </c>
      <c r="Z208" s="10">
        <f t="shared" si="57"/>
        <v>239.27662756313799</v>
      </c>
      <c r="AA208" s="10">
        <f t="shared" si="57"/>
        <v>232.17755460966615</v>
      </c>
      <c r="AB208" s="10">
        <f t="shared" si="67"/>
        <v>225.3569332160626</v>
      </c>
      <c r="AC208" s="10">
        <f t="shared" si="67"/>
        <v>218.79902781842944</v>
      </c>
      <c r="AD208" s="10">
        <f t="shared" si="67"/>
        <v>212.48952023468769</v>
      </c>
      <c r="AE208" s="10">
        <f t="shared" si="67"/>
        <v>206.41531412815982</v>
      </c>
      <c r="AF208" s="10">
        <f t="shared" si="67"/>
        <v>200.56437516874021</v>
      </c>
      <c r="AG208" s="10">
        <f t="shared" si="67"/>
        <v>194.92559902540552</v>
      </c>
      <c r="AH208" s="10">
        <f t="shared" si="67"/>
        <v>189.488701333016</v>
      </c>
      <c r="AI208" s="10">
        <f t="shared" si="67"/>
        <v>184.24412520641312</v>
      </c>
      <c r="AJ208" s="10">
        <f t="shared" si="67"/>
        <v>179.18296290990048</v>
      </c>
      <c r="AK208" s="10">
        <f t="shared" si="67"/>
        <v>174.29688905099425</v>
      </c>
      <c r="AL208" s="10">
        <f t="shared" si="67"/>
        <v>169.57810323445861</v>
      </c>
      <c r="AM208" s="10">
        <f t="shared" si="67"/>
        <v>165.01928054092389</v>
      </c>
      <c r="AN208" s="10">
        <f t="shared" si="67"/>
        <v>160.61352852169836</v>
      </c>
      <c r="AO208" s="10">
        <f t="shared" si="67"/>
        <v>156.35434965430767</v>
      </c>
      <c r="AP208" s="10">
        <f t="shared" si="67"/>
        <v>152.23560840073611</v>
      </c>
    </row>
    <row r="209" spans="1:42" x14ac:dyDescent="0.2">
      <c r="A209" s="10">
        <f t="shared" si="58"/>
        <v>234</v>
      </c>
      <c r="B209" s="50">
        <f t="shared" si="59"/>
        <v>0.38460531604583698</v>
      </c>
      <c r="C209" s="50">
        <f t="shared" si="60"/>
        <v>1.6144956592601192</v>
      </c>
      <c r="D209" s="49">
        <f t="shared" si="61"/>
        <v>6.5578397231855758</v>
      </c>
      <c r="E209" s="49">
        <f t="shared" si="62"/>
        <v>59.727537515131587</v>
      </c>
      <c r="F209" s="49">
        <f t="shared" si="63"/>
        <v>33.496178622389287</v>
      </c>
      <c r="G209" s="51">
        <f t="shared" si="64"/>
        <v>3.5741601976551512E-3</v>
      </c>
      <c r="H209" s="52">
        <f t="shared" si="65"/>
        <v>2.5955696719455735E-2</v>
      </c>
      <c r="I209" s="10">
        <f t="shared" si="66"/>
        <v>452.0823139604708</v>
      </c>
      <c r="J209" s="10">
        <f t="shared" ref="J209:J272" si="68">J208+($B209)^(4/3)/$B$5*$B$4</f>
        <v>417.15846122467792</v>
      </c>
      <c r="K209" s="10">
        <f t="shared" si="57"/>
        <v>402.33653037280465</v>
      </c>
      <c r="L209" s="10">
        <f t="shared" si="57"/>
        <v>385.2501541612657</v>
      </c>
      <c r="M209" s="10">
        <f t="shared" si="57"/>
        <v>369.98574239089811</v>
      </c>
      <c r="N209" s="10">
        <f t="shared" si="57"/>
        <v>356.02408491021373</v>
      </c>
      <c r="O209" s="10">
        <f t="shared" si="57"/>
        <v>343.08310381689643</v>
      </c>
      <c r="P209" s="10">
        <f t="shared" si="57"/>
        <v>330.98532777152934</v>
      </c>
      <c r="Q209" s="10">
        <f t="shared" si="57"/>
        <v>319.60822478352372</v>
      </c>
      <c r="R209" s="10">
        <f t="shared" si="57"/>
        <v>308.86161979915528</v>
      </c>
      <c r="S209" s="10">
        <f t="shared" si="57"/>
        <v>298.67601180084921</v>
      </c>
      <c r="T209" s="10">
        <f t="shared" si="57"/>
        <v>288.9959385721906</v>
      </c>
      <c r="U209" s="10">
        <f t="shared" si="57"/>
        <v>279.7759313186873</v>
      </c>
      <c r="V209" s="10">
        <f t="shared" si="57"/>
        <v>270.97790669469697</v>
      </c>
      <c r="W209" s="10">
        <f t="shared" si="57"/>
        <v>262.56940797068768</v>
      </c>
      <c r="X209" s="10">
        <f t="shared" si="57"/>
        <v>254.52237400266267</v>
      </c>
      <c r="Y209" s="10">
        <f t="shared" si="57"/>
        <v>246.81225045156566</v>
      </c>
      <c r="Z209" s="10">
        <f t="shared" si="57"/>
        <v>239.41733101683658</v>
      </c>
      <c r="AA209" s="10">
        <f t="shared" si="57"/>
        <v>232.31825806336474</v>
      </c>
      <c r="AB209" s="10">
        <f t="shared" si="67"/>
        <v>225.49763666976119</v>
      </c>
      <c r="AC209" s="10">
        <f t="shared" si="67"/>
        <v>218.93973127212803</v>
      </c>
      <c r="AD209" s="10">
        <f t="shared" si="67"/>
        <v>212.63022368838628</v>
      </c>
      <c r="AE209" s="10">
        <f t="shared" si="67"/>
        <v>206.55601758185841</v>
      </c>
      <c r="AF209" s="10">
        <f t="shared" si="67"/>
        <v>200.7050786224388</v>
      </c>
      <c r="AG209" s="10">
        <f t="shared" si="67"/>
        <v>195.06630247910411</v>
      </c>
      <c r="AH209" s="10">
        <f t="shared" si="67"/>
        <v>189.62940478671459</v>
      </c>
      <c r="AI209" s="10">
        <f t="shared" si="67"/>
        <v>184.38482866011171</v>
      </c>
      <c r="AJ209" s="10">
        <f t="shared" si="67"/>
        <v>179.32366636359907</v>
      </c>
      <c r="AK209" s="10">
        <f t="shared" si="67"/>
        <v>174.43759250469284</v>
      </c>
      <c r="AL209" s="10">
        <f t="shared" si="67"/>
        <v>169.7188066881572</v>
      </c>
      <c r="AM209" s="10">
        <f t="shared" si="67"/>
        <v>165.15998399462248</v>
      </c>
      <c r="AN209" s="10">
        <f t="shared" si="67"/>
        <v>160.75423197539695</v>
      </c>
      <c r="AO209" s="10">
        <f t="shared" si="67"/>
        <v>156.49505310800626</v>
      </c>
      <c r="AP209" s="10">
        <f t="shared" si="67"/>
        <v>152.3763118544347</v>
      </c>
    </row>
    <row r="210" spans="1:42" x14ac:dyDescent="0.2">
      <c r="A210" s="10">
        <f t="shared" si="58"/>
        <v>235</v>
      </c>
      <c r="B210" s="50">
        <f t="shared" si="59"/>
        <v>0.38112684670674984</v>
      </c>
      <c r="C210" s="50">
        <f t="shared" si="60"/>
        <v>1.6144956592601192</v>
      </c>
      <c r="D210" s="49">
        <f t="shared" si="61"/>
        <v>6.5858646792675657</v>
      </c>
      <c r="E210" s="49">
        <f t="shared" si="62"/>
        <v>60.151939165928972</v>
      </c>
      <c r="F210" s="49">
        <f t="shared" si="63"/>
        <v>33.80848044885871</v>
      </c>
      <c r="G210" s="51">
        <f t="shared" si="64"/>
        <v>3.5266863486207159E-3</v>
      </c>
      <c r="H210" s="52">
        <f t="shared" si="65"/>
        <v>2.573126766899779E-2</v>
      </c>
      <c r="I210" s="10">
        <f t="shared" si="66"/>
        <v>452.22131963475971</v>
      </c>
      <c r="J210" s="10">
        <f t="shared" si="68"/>
        <v>417.29662559431711</v>
      </c>
      <c r="K210" s="10">
        <f t="shared" ref="K210:AA224" si="69">K209+(($B209+$B210)/2)^(4/3)/$B$5*$B$4</f>
        <v>402.47553604709356</v>
      </c>
      <c r="L210" s="10">
        <f t="shared" si="69"/>
        <v>385.38915983555461</v>
      </c>
      <c r="M210" s="10">
        <f t="shared" si="69"/>
        <v>370.12474806518702</v>
      </c>
      <c r="N210" s="10">
        <f t="shared" si="69"/>
        <v>356.16309058450264</v>
      </c>
      <c r="O210" s="10">
        <f t="shared" si="69"/>
        <v>343.22210949118534</v>
      </c>
      <c r="P210" s="10">
        <f t="shared" si="69"/>
        <v>331.12433344581825</v>
      </c>
      <c r="Q210" s="10">
        <f t="shared" si="69"/>
        <v>319.74723045781263</v>
      </c>
      <c r="R210" s="10">
        <f t="shared" si="69"/>
        <v>309.00062547344419</v>
      </c>
      <c r="S210" s="10">
        <f t="shared" si="69"/>
        <v>298.81501747513812</v>
      </c>
      <c r="T210" s="10">
        <f t="shared" si="69"/>
        <v>289.13494424647951</v>
      </c>
      <c r="U210" s="10">
        <f t="shared" si="69"/>
        <v>279.91493699297621</v>
      </c>
      <c r="V210" s="10">
        <f t="shared" si="69"/>
        <v>271.11691236898588</v>
      </c>
      <c r="W210" s="10">
        <f t="shared" si="69"/>
        <v>262.70841364497659</v>
      </c>
      <c r="X210" s="10">
        <f t="shared" si="69"/>
        <v>254.66137967695158</v>
      </c>
      <c r="Y210" s="10">
        <f t="shared" si="69"/>
        <v>246.95125612585457</v>
      </c>
      <c r="Z210" s="10">
        <f t="shared" si="69"/>
        <v>239.55633669112549</v>
      </c>
      <c r="AA210" s="10">
        <f t="shared" si="69"/>
        <v>232.45726373765365</v>
      </c>
      <c r="AB210" s="10">
        <f t="shared" si="67"/>
        <v>225.6366423440501</v>
      </c>
      <c r="AC210" s="10">
        <f t="shared" si="67"/>
        <v>219.07873694641694</v>
      </c>
      <c r="AD210" s="10">
        <f t="shared" si="67"/>
        <v>212.76922936267519</v>
      </c>
      <c r="AE210" s="10">
        <f t="shared" si="67"/>
        <v>206.69502325614732</v>
      </c>
      <c r="AF210" s="10">
        <f t="shared" si="67"/>
        <v>200.84408429672771</v>
      </c>
      <c r="AG210" s="10">
        <f t="shared" si="67"/>
        <v>195.20530815339302</v>
      </c>
      <c r="AH210" s="10">
        <f t="shared" si="67"/>
        <v>189.7684104610035</v>
      </c>
      <c r="AI210" s="10">
        <f t="shared" si="67"/>
        <v>184.52383433440062</v>
      </c>
      <c r="AJ210" s="10">
        <f t="shared" si="67"/>
        <v>179.46267203788798</v>
      </c>
      <c r="AK210" s="10">
        <f t="shared" si="67"/>
        <v>174.57659817898175</v>
      </c>
      <c r="AL210" s="10">
        <f t="shared" si="67"/>
        <v>169.85781236244611</v>
      </c>
      <c r="AM210" s="10">
        <f t="shared" si="67"/>
        <v>165.29898966891139</v>
      </c>
      <c r="AN210" s="10">
        <f t="shared" si="67"/>
        <v>160.89323764968586</v>
      </c>
      <c r="AO210" s="10">
        <f t="shared" si="67"/>
        <v>156.63405878229517</v>
      </c>
      <c r="AP210" s="10">
        <f t="shared" si="67"/>
        <v>152.51531752872361</v>
      </c>
    </row>
    <row r="211" spans="1:42" x14ac:dyDescent="0.2">
      <c r="A211" s="10">
        <f t="shared" si="58"/>
        <v>236</v>
      </c>
      <c r="B211" s="50">
        <f t="shared" si="59"/>
        <v>0.37769431727292252</v>
      </c>
      <c r="C211" s="50">
        <f t="shared" si="60"/>
        <v>1.6144956592601192</v>
      </c>
      <c r="D211" s="49">
        <f t="shared" si="61"/>
        <v>6.6138896353495555</v>
      </c>
      <c r="E211" s="49">
        <f t="shared" si="62"/>
        <v>60.577911613053153</v>
      </c>
      <c r="F211" s="49">
        <f t="shared" si="63"/>
        <v>34.122353071654935</v>
      </c>
      <c r="G211" s="51">
        <f t="shared" si="64"/>
        <v>3.4800401161130677E-3</v>
      </c>
      <c r="H211" s="52">
        <f t="shared" si="65"/>
        <v>2.5509686917929153E-2</v>
      </c>
      <c r="I211" s="10">
        <f t="shared" si="66"/>
        <v>452.35865506433134</v>
      </c>
      <c r="J211" s="10">
        <f t="shared" si="68"/>
        <v>417.43313333278707</v>
      </c>
      <c r="K211" s="10">
        <f t="shared" si="69"/>
        <v>402.61287147666519</v>
      </c>
      <c r="L211" s="10">
        <f t="shared" si="69"/>
        <v>385.52649526512624</v>
      </c>
      <c r="M211" s="10">
        <f t="shared" si="69"/>
        <v>370.26208349475866</v>
      </c>
      <c r="N211" s="10">
        <f t="shared" si="69"/>
        <v>356.30042601407428</v>
      </c>
      <c r="O211" s="10">
        <f t="shared" si="69"/>
        <v>343.35944492075697</v>
      </c>
      <c r="P211" s="10">
        <f t="shared" si="69"/>
        <v>331.26166887538989</v>
      </c>
      <c r="Q211" s="10">
        <f t="shared" si="69"/>
        <v>319.88456588738427</v>
      </c>
      <c r="R211" s="10">
        <f t="shared" si="69"/>
        <v>309.13796090301582</v>
      </c>
      <c r="S211" s="10">
        <f t="shared" si="69"/>
        <v>298.95235290470976</v>
      </c>
      <c r="T211" s="10">
        <f t="shared" si="69"/>
        <v>289.27227967605114</v>
      </c>
      <c r="U211" s="10">
        <f t="shared" si="69"/>
        <v>280.05227242254784</v>
      </c>
      <c r="V211" s="10">
        <f t="shared" si="69"/>
        <v>271.25424779855751</v>
      </c>
      <c r="W211" s="10">
        <f t="shared" si="69"/>
        <v>262.84574907454822</v>
      </c>
      <c r="X211" s="10">
        <f t="shared" si="69"/>
        <v>254.79871510652325</v>
      </c>
      <c r="Y211" s="10">
        <f t="shared" si="69"/>
        <v>247.08859155542623</v>
      </c>
      <c r="Z211" s="10">
        <f t="shared" si="69"/>
        <v>239.69367212069716</v>
      </c>
      <c r="AA211" s="10">
        <f t="shared" si="69"/>
        <v>232.59459916722531</v>
      </c>
      <c r="AB211" s="10">
        <f t="shared" si="67"/>
        <v>225.77397777362177</v>
      </c>
      <c r="AC211" s="10">
        <f t="shared" si="67"/>
        <v>219.2160723759886</v>
      </c>
      <c r="AD211" s="10">
        <f t="shared" si="67"/>
        <v>212.90656479224685</v>
      </c>
      <c r="AE211" s="10">
        <f t="shared" si="67"/>
        <v>206.83235868571899</v>
      </c>
      <c r="AF211" s="10">
        <f t="shared" si="67"/>
        <v>200.98141972629938</v>
      </c>
      <c r="AG211" s="10">
        <f t="shared" si="67"/>
        <v>195.34264358296468</v>
      </c>
      <c r="AH211" s="10">
        <f t="shared" si="67"/>
        <v>189.90574589057516</v>
      </c>
      <c r="AI211" s="10">
        <f t="shared" si="67"/>
        <v>184.66116976397228</v>
      </c>
      <c r="AJ211" s="10">
        <f t="shared" si="67"/>
        <v>179.60000746745965</v>
      </c>
      <c r="AK211" s="10">
        <f t="shared" si="67"/>
        <v>174.71393360855342</v>
      </c>
      <c r="AL211" s="10">
        <f t="shared" si="67"/>
        <v>169.99514779201778</v>
      </c>
      <c r="AM211" s="10">
        <f t="shared" si="67"/>
        <v>165.43632509848305</v>
      </c>
      <c r="AN211" s="10">
        <f t="shared" si="67"/>
        <v>161.03057307925752</v>
      </c>
      <c r="AO211" s="10">
        <f t="shared" si="67"/>
        <v>156.77139421186683</v>
      </c>
      <c r="AP211" s="10">
        <f t="shared" si="67"/>
        <v>152.65265295829528</v>
      </c>
    </row>
    <row r="212" spans="1:42" x14ac:dyDescent="0.2">
      <c r="A212" s="10">
        <f t="shared" si="58"/>
        <v>237</v>
      </c>
      <c r="B212" s="50">
        <f t="shared" si="59"/>
        <v>0.37430693701411988</v>
      </c>
      <c r="C212" s="50">
        <f t="shared" si="60"/>
        <v>1.6144956592601192</v>
      </c>
      <c r="D212" s="49">
        <f t="shared" si="61"/>
        <v>6.6419145914315454</v>
      </c>
      <c r="E212" s="49">
        <f t="shared" si="62"/>
        <v>61.00545485650413</v>
      </c>
      <c r="F212" s="49">
        <f t="shared" si="63"/>
        <v>34.437796490777949</v>
      </c>
      <c r="G212" s="51">
        <f t="shared" si="64"/>
        <v>3.4342037604004651E-3</v>
      </c>
      <c r="H212" s="52">
        <f t="shared" si="65"/>
        <v>2.5290907393211371E-2</v>
      </c>
      <c r="I212" s="10">
        <f t="shared" si="66"/>
        <v>452.49434722671157</v>
      </c>
      <c r="J212" s="10">
        <f t="shared" si="68"/>
        <v>417.56801114274617</v>
      </c>
      <c r="K212" s="10">
        <f t="shared" si="69"/>
        <v>402.74856363904541</v>
      </c>
      <c r="L212" s="10">
        <f t="shared" si="69"/>
        <v>385.66218742750647</v>
      </c>
      <c r="M212" s="10">
        <f t="shared" si="69"/>
        <v>370.39777565713888</v>
      </c>
      <c r="N212" s="10">
        <f t="shared" si="69"/>
        <v>356.4361181764545</v>
      </c>
      <c r="O212" s="10">
        <f t="shared" si="69"/>
        <v>343.49513708313719</v>
      </c>
      <c r="P212" s="10">
        <f t="shared" si="69"/>
        <v>331.39736103777011</v>
      </c>
      <c r="Q212" s="10">
        <f t="shared" si="69"/>
        <v>320.02025804976449</v>
      </c>
      <c r="R212" s="10">
        <f t="shared" si="69"/>
        <v>309.27365306539605</v>
      </c>
      <c r="S212" s="10">
        <f t="shared" si="69"/>
        <v>299.08804506708998</v>
      </c>
      <c r="T212" s="10">
        <f t="shared" si="69"/>
        <v>289.40797183843137</v>
      </c>
      <c r="U212" s="10">
        <f t="shared" si="69"/>
        <v>280.18796458492807</v>
      </c>
      <c r="V212" s="10">
        <f t="shared" si="69"/>
        <v>271.38993996093774</v>
      </c>
      <c r="W212" s="10">
        <f t="shared" si="69"/>
        <v>262.98144123692845</v>
      </c>
      <c r="X212" s="10">
        <f t="shared" si="69"/>
        <v>254.93440726890347</v>
      </c>
      <c r="Y212" s="10">
        <f t="shared" si="69"/>
        <v>247.22428371780646</v>
      </c>
      <c r="Z212" s="10">
        <f t="shared" si="69"/>
        <v>239.82936428307738</v>
      </c>
      <c r="AA212" s="10">
        <f t="shared" si="69"/>
        <v>232.73029132960554</v>
      </c>
      <c r="AB212" s="10">
        <f t="shared" si="67"/>
        <v>225.90966993600199</v>
      </c>
      <c r="AC212" s="10">
        <f t="shared" si="67"/>
        <v>219.35176453836883</v>
      </c>
      <c r="AD212" s="10">
        <f t="shared" si="67"/>
        <v>213.04225695462708</v>
      </c>
      <c r="AE212" s="10">
        <f t="shared" si="67"/>
        <v>206.96805084809921</v>
      </c>
      <c r="AF212" s="10">
        <f t="shared" si="67"/>
        <v>201.1171118886796</v>
      </c>
      <c r="AG212" s="10">
        <f t="shared" si="67"/>
        <v>195.47833574534491</v>
      </c>
      <c r="AH212" s="10">
        <f t="shared" si="67"/>
        <v>190.04143805295539</v>
      </c>
      <c r="AI212" s="10">
        <f t="shared" si="67"/>
        <v>184.79686192635251</v>
      </c>
      <c r="AJ212" s="10">
        <f t="shared" si="67"/>
        <v>179.73569962983987</v>
      </c>
      <c r="AK212" s="10">
        <f t="shared" si="67"/>
        <v>174.84962577093364</v>
      </c>
      <c r="AL212" s="10">
        <f t="shared" si="67"/>
        <v>170.130839954398</v>
      </c>
      <c r="AM212" s="10">
        <f t="shared" si="67"/>
        <v>165.57201726086328</v>
      </c>
      <c r="AN212" s="10">
        <f t="shared" si="67"/>
        <v>161.16626524163775</v>
      </c>
      <c r="AO212" s="10">
        <f t="shared" si="67"/>
        <v>156.90708637424706</v>
      </c>
      <c r="AP212" s="10">
        <f t="shared" si="67"/>
        <v>152.7883451206755</v>
      </c>
    </row>
    <row r="213" spans="1:42" x14ac:dyDescent="0.2">
      <c r="A213" s="10">
        <f t="shared" si="58"/>
        <v>238</v>
      </c>
      <c r="B213" s="50">
        <f t="shared" si="59"/>
        <v>0.37096393184415599</v>
      </c>
      <c r="C213" s="50">
        <f t="shared" si="60"/>
        <v>1.6144956592601192</v>
      </c>
      <c r="D213" s="49">
        <f t="shared" si="61"/>
        <v>6.6699395475135344</v>
      </c>
      <c r="E213" s="49">
        <f t="shared" si="62"/>
        <v>61.434568896281881</v>
      </c>
      <c r="F213" s="49">
        <f t="shared" si="63"/>
        <v>34.754810706227744</v>
      </c>
      <c r="G213" s="51">
        <f t="shared" si="64"/>
        <v>3.3891599901828E-3</v>
      </c>
      <c r="H213" s="52">
        <f t="shared" si="65"/>
        <v>2.5074882969200983E-2</v>
      </c>
      <c r="I213" s="10">
        <f t="shared" si="66"/>
        <v>452.62842255569313</v>
      </c>
      <c r="J213" s="10">
        <f t="shared" si="68"/>
        <v>417.70128518973297</v>
      </c>
      <c r="K213" s="10">
        <f t="shared" si="69"/>
        <v>402.88263896802698</v>
      </c>
      <c r="L213" s="10">
        <f t="shared" si="69"/>
        <v>385.79626275648803</v>
      </c>
      <c r="M213" s="10">
        <f t="shared" si="69"/>
        <v>370.53185098612045</v>
      </c>
      <c r="N213" s="10">
        <f t="shared" si="69"/>
        <v>356.57019350543607</v>
      </c>
      <c r="O213" s="10">
        <f t="shared" si="69"/>
        <v>343.62921241211876</v>
      </c>
      <c r="P213" s="10">
        <f t="shared" si="69"/>
        <v>331.53143636675168</v>
      </c>
      <c r="Q213" s="10">
        <f t="shared" si="69"/>
        <v>320.15433337874606</v>
      </c>
      <c r="R213" s="10">
        <f t="shared" si="69"/>
        <v>309.40772839437761</v>
      </c>
      <c r="S213" s="10">
        <f t="shared" si="69"/>
        <v>299.22212039607155</v>
      </c>
      <c r="T213" s="10">
        <f t="shared" si="69"/>
        <v>289.54204716741293</v>
      </c>
      <c r="U213" s="10">
        <f t="shared" si="69"/>
        <v>280.32203991390963</v>
      </c>
      <c r="V213" s="10">
        <f t="shared" si="69"/>
        <v>271.5240152899193</v>
      </c>
      <c r="W213" s="10">
        <f t="shared" si="69"/>
        <v>263.11551656591001</v>
      </c>
      <c r="X213" s="10">
        <f t="shared" si="69"/>
        <v>255.06848259788504</v>
      </c>
      <c r="Y213" s="10">
        <f t="shared" si="69"/>
        <v>247.35835904678802</v>
      </c>
      <c r="Z213" s="10">
        <f t="shared" si="69"/>
        <v>239.96343961205895</v>
      </c>
      <c r="AA213" s="10">
        <f t="shared" si="69"/>
        <v>232.8643666585871</v>
      </c>
      <c r="AB213" s="10">
        <f t="shared" si="67"/>
        <v>226.04374526498356</v>
      </c>
      <c r="AC213" s="10">
        <f t="shared" si="67"/>
        <v>219.48583986735039</v>
      </c>
      <c r="AD213" s="10">
        <f t="shared" si="67"/>
        <v>213.17633228360864</v>
      </c>
      <c r="AE213" s="10">
        <f t="shared" si="67"/>
        <v>207.10212617708078</v>
      </c>
      <c r="AF213" s="10">
        <f t="shared" si="67"/>
        <v>201.25118721766117</v>
      </c>
      <c r="AG213" s="10">
        <f t="shared" si="67"/>
        <v>195.61241107432647</v>
      </c>
      <c r="AH213" s="10">
        <f t="shared" si="67"/>
        <v>190.17551338193695</v>
      </c>
      <c r="AI213" s="10">
        <f t="shared" si="67"/>
        <v>184.93093725533407</v>
      </c>
      <c r="AJ213" s="10">
        <f t="shared" si="67"/>
        <v>179.86977495882144</v>
      </c>
      <c r="AK213" s="10">
        <f t="shared" si="67"/>
        <v>174.98370109991521</v>
      </c>
      <c r="AL213" s="10">
        <f t="shared" si="67"/>
        <v>170.26491528337957</v>
      </c>
      <c r="AM213" s="10">
        <f t="shared" si="67"/>
        <v>165.70609258984484</v>
      </c>
      <c r="AN213" s="10">
        <f t="shared" si="67"/>
        <v>161.30034057061931</v>
      </c>
      <c r="AO213" s="10">
        <f t="shared" si="67"/>
        <v>157.04116170322862</v>
      </c>
      <c r="AP213" s="10">
        <f t="shared" si="67"/>
        <v>152.92242044965707</v>
      </c>
    </row>
    <row r="214" spans="1:42" x14ac:dyDescent="0.2">
      <c r="A214" s="10">
        <f t="shared" si="58"/>
        <v>239</v>
      </c>
      <c r="B214" s="50">
        <f t="shared" si="59"/>
        <v>0.36766454390974718</v>
      </c>
      <c r="C214" s="50">
        <f t="shared" si="60"/>
        <v>1.6144956592601192</v>
      </c>
      <c r="D214" s="49">
        <f t="shared" si="61"/>
        <v>6.6979645035955242</v>
      </c>
      <c r="E214" s="49">
        <f t="shared" si="62"/>
        <v>61.865253732386449</v>
      </c>
      <c r="F214" s="49">
        <f t="shared" si="63"/>
        <v>35.073395718004356</v>
      </c>
      <c r="G214" s="51">
        <f t="shared" si="64"/>
        <v>3.3448919496088941E-3</v>
      </c>
      <c r="H214" s="52">
        <f t="shared" si="65"/>
        <v>2.4861568445433281E-2</v>
      </c>
      <c r="I214" s="10">
        <f t="shared" si="66"/>
        <v>452.76090695439541</v>
      </c>
      <c r="J214" s="10">
        <f t="shared" si="68"/>
        <v>417.832981115042</v>
      </c>
      <c r="K214" s="10">
        <f t="shared" si="69"/>
        <v>403.01512336672926</v>
      </c>
      <c r="L214" s="10">
        <f t="shared" si="69"/>
        <v>385.92874715519031</v>
      </c>
      <c r="M214" s="10">
        <f t="shared" si="69"/>
        <v>370.66433538482272</v>
      </c>
      <c r="N214" s="10">
        <f t="shared" si="69"/>
        <v>356.70267790413834</v>
      </c>
      <c r="O214" s="10">
        <f t="shared" si="69"/>
        <v>343.76169681082104</v>
      </c>
      <c r="P214" s="10">
        <f t="shared" si="69"/>
        <v>331.66392076545395</v>
      </c>
      <c r="Q214" s="10">
        <f t="shared" si="69"/>
        <v>320.28681777744833</v>
      </c>
      <c r="R214" s="10">
        <f t="shared" si="69"/>
        <v>309.54021279307989</v>
      </c>
      <c r="S214" s="10">
        <f t="shared" si="69"/>
        <v>299.35460479477382</v>
      </c>
      <c r="T214" s="10">
        <f t="shared" si="69"/>
        <v>289.67453156611521</v>
      </c>
      <c r="U214" s="10">
        <f t="shared" si="69"/>
        <v>280.45452431261191</v>
      </c>
      <c r="V214" s="10">
        <f t="shared" si="69"/>
        <v>271.65649968862158</v>
      </c>
      <c r="W214" s="10">
        <f t="shared" si="69"/>
        <v>263.24800096461229</v>
      </c>
      <c r="X214" s="10">
        <f t="shared" si="69"/>
        <v>255.20096699658728</v>
      </c>
      <c r="Y214" s="10">
        <f t="shared" si="69"/>
        <v>247.49084344549027</v>
      </c>
      <c r="Z214" s="10">
        <f t="shared" si="69"/>
        <v>240.09592401076119</v>
      </c>
      <c r="AA214" s="10">
        <f t="shared" si="69"/>
        <v>232.99685105728935</v>
      </c>
      <c r="AB214" s="10">
        <f t="shared" si="67"/>
        <v>226.1762296636858</v>
      </c>
      <c r="AC214" s="10">
        <f t="shared" si="67"/>
        <v>219.61832426605264</v>
      </c>
      <c r="AD214" s="10">
        <f t="shared" si="67"/>
        <v>213.30881668231089</v>
      </c>
      <c r="AE214" s="10">
        <f t="shared" si="67"/>
        <v>207.23461057578302</v>
      </c>
      <c r="AF214" s="10">
        <f t="shared" si="67"/>
        <v>201.38367161636342</v>
      </c>
      <c r="AG214" s="10">
        <f t="shared" si="67"/>
        <v>195.74489547302872</v>
      </c>
      <c r="AH214" s="10">
        <f t="shared" si="67"/>
        <v>190.3079977806392</v>
      </c>
      <c r="AI214" s="10">
        <f t="shared" si="67"/>
        <v>185.06342165403632</v>
      </c>
      <c r="AJ214" s="10">
        <f t="shared" si="67"/>
        <v>180.00225935752368</v>
      </c>
      <c r="AK214" s="10">
        <f t="shared" si="67"/>
        <v>175.11618549861745</v>
      </c>
      <c r="AL214" s="10">
        <f t="shared" si="67"/>
        <v>170.39739968208181</v>
      </c>
      <c r="AM214" s="10">
        <f t="shared" si="67"/>
        <v>165.83857698854709</v>
      </c>
      <c r="AN214" s="10">
        <f t="shared" si="67"/>
        <v>161.43282496932156</v>
      </c>
      <c r="AO214" s="10">
        <f t="shared" si="67"/>
        <v>157.17364610193087</v>
      </c>
      <c r="AP214" s="10">
        <f t="shared" si="67"/>
        <v>153.05490484835931</v>
      </c>
    </row>
    <row r="215" spans="1:42" x14ac:dyDescent="0.2">
      <c r="A215" s="10">
        <f t="shared" si="58"/>
        <v>240</v>
      </c>
      <c r="B215" s="50">
        <f t="shared" si="59"/>
        <v>0.36440803119093629</v>
      </c>
      <c r="C215" s="50">
        <f t="shared" si="60"/>
        <v>1.6144956592601192</v>
      </c>
      <c r="D215" s="49">
        <f t="shared" si="61"/>
        <v>6.725989459677514</v>
      </c>
      <c r="E215" s="49">
        <f t="shared" si="62"/>
        <v>62.297509364817813</v>
      </c>
      <c r="F215" s="49">
        <f t="shared" si="63"/>
        <v>35.393551526107757</v>
      </c>
      <c r="G215" s="51">
        <f t="shared" si="64"/>
        <v>3.3013832057140493E-3</v>
      </c>
      <c r="H215" s="52">
        <f t="shared" si="65"/>
        <v>2.4650919524993316E-2</v>
      </c>
      <c r="I215" s="10">
        <f t="shared" si="66"/>
        <v>452.89182580796171</v>
      </c>
      <c r="J215" s="10">
        <f t="shared" si="68"/>
        <v>417.96312404824317</v>
      </c>
      <c r="K215" s="10">
        <f t="shared" si="69"/>
        <v>403.14604222029556</v>
      </c>
      <c r="L215" s="10">
        <f t="shared" si="69"/>
        <v>386.05966600875661</v>
      </c>
      <c r="M215" s="10">
        <f t="shared" si="69"/>
        <v>370.79525423838902</v>
      </c>
      <c r="N215" s="10">
        <f t="shared" si="69"/>
        <v>356.83359675770464</v>
      </c>
      <c r="O215" s="10">
        <f t="shared" si="69"/>
        <v>343.89261566438734</v>
      </c>
      <c r="P215" s="10">
        <f t="shared" si="69"/>
        <v>331.79483961902025</v>
      </c>
      <c r="Q215" s="10">
        <f t="shared" si="69"/>
        <v>320.41773663101463</v>
      </c>
      <c r="R215" s="10">
        <f t="shared" si="69"/>
        <v>309.67113164664619</v>
      </c>
      <c r="S215" s="10">
        <f t="shared" si="69"/>
        <v>299.48552364834012</v>
      </c>
      <c r="T215" s="10">
        <f t="shared" si="69"/>
        <v>289.80545041968151</v>
      </c>
      <c r="U215" s="10">
        <f t="shared" si="69"/>
        <v>280.58544316617821</v>
      </c>
      <c r="V215" s="10">
        <f t="shared" si="69"/>
        <v>271.78741854218788</v>
      </c>
      <c r="W215" s="10">
        <f t="shared" si="69"/>
        <v>263.37891981817859</v>
      </c>
      <c r="X215" s="10">
        <f t="shared" si="69"/>
        <v>255.33188585015358</v>
      </c>
      <c r="Y215" s="10">
        <f t="shared" si="69"/>
        <v>247.62176229905657</v>
      </c>
      <c r="Z215" s="10">
        <f t="shared" si="69"/>
        <v>240.22684286432749</v>
      </c>
      <c r="AA215" s="10">
        <f t="shared" si="69"/>
        <v>233.12776991085565</v>
      </c>
      <c r="AB215" s="10">
        <f t="shared" si="67"/>
        <v>226.3071485172521</v>
      </c>
      <c r="AC215" s="10">
        <f t="shared" si="67"/>
        <v>219.74924311961894</v>
      </c>
      <c r="AD215" s="10">
        <f t="shared" si="67"/>
        <v>213.43973553587719</v>
      </c>
      <c r="AE215" s="10">
        <f t="shared" si="67"/>
        <v>207.36552942934932</v>
      </c>
      <c r="AF215" s="10">
        <f t="shared" si="67"/>
        <v>201.51459046992971</v>
      </c>
      <c r="AG215" s="10">
        <f t="shared" si="67"/>
        <v>195.87581432659502</v>
      </c>
      <c r="AH215" s="10">
        <f t="shared" si="67"/>
        <v>190.4389166342055</v>
      </c>
      <c r="AI215" s="10">
        <f t="shared" si="67"/>
        <v>185.19434050760262</v>
      </c>
      <c r="AJ215" s="10">
        <f t="shared" si="67"/>
        <v>180.13317821108998</v>
      </c>
      <c r="AK215" s="10">
        <f t="shared" si="67"/>
        <v>175.24710435218375</v>
      </c>
      <c r="AL215" s="10">
        <f t="shared" si="67"/>
        <v>170.52831853564811</v>
      </c>
      <c r="AM215" s="10">
        <f t="shared" si="67"/>
        <v>165.96949584211339</v>
      </c>
      <c r="AN215" s="10">
        <f t="shared" si="67"/>
        <v>161.56374382288786</v>
      </c>
      <c r="AO215" s="10">
        <f t="shared" si="67"/>
        <v>157.30456495549717</v>
      </c>
      <c r="AP215" s="10">
        <f t="shared" si="67"/>
        <v>153.18582370192561</v>
      </c>
    </row>
    <row r="216" spans="1:42" x14ac:dyDescent="0.2">
      <c r="A216" s="10">
        <f t="shared" si="58"/>
        <v>241</v>
      </c>
      <c r="B216" s="50">
        <f t="shared" si="59"/>
        <v>0.36119366711273332</v>
      </c>
      <c r="C216" s="50">
        <f t="shared" si="60"/>
        <v>1.6144956592601192</v>
      </c>
      <c r="D216" s="49">
        <f t="shared" si="61"/>
        <v>6.7540144157595039</v>
      </c>
      <c r="E216" s="49">
        <f t="shared" si="62"/>
        <v>62.731335793575965</v>
      </c>
      <c r="F216" s="49">
        <f t="shared" si="63"/>
        <v>35.715278130537946</v>
      </c>
      <c r="G216" s="51">
        <f t="shared" si="64"/>
        <v>3.2586177362647077E-3</v>
      </c>
      <c r="H216" s="52">
        <f t="shared" si="65"/>
        <v>2.4442892793457304E-2</v>
      </c>
      <c r="I216" s="10">
        <f t="shared" si="66"/>
        <v>453.02120399590603</v>
      </c>
      <c r="J216" s="10">
        <f t="shared" si="68"/>
        <v>418.09173861935608</v>
      </c>
      <c r="K216" s="10">
        <f t="shared" si="69"/>
        <v>403.27542040823988</v>
      </c>
      <c r="L216" s="10">
        <f t="shared" si="69"/>
        <v>386.18904419670093</v>
      </c>
      <c r="M216" s="10">
        <f t="shared" si="69"/>
        <v>370.92463242633335</v>
      </c>
      <c r="N216" s="10">
        <f t="shared" si="69"/>
        <v>356.96297494564897</v>
      </c>
      <c r="O216" s="10">
        <f t="shared" si="69"/>
        <v>344.02199385233166</v>
      </c>
      <c r="P216" s="10">
        <f t="shared" si="69"/>
        <v>331.92421780696458</v>
      </c>
      <c r="Q216" s="10">
        <f t="shared" si="69"/>
        <v>320.54711481895896</v>
      </c>
      <c r="R216" s="10">
        <f t="shared" si="69"/>
        <v>309.80050983459051</v>
      </c>
      <c r="S216" s="10">
        <f t="shared" si="69"/>
        <v>299.61490183628445</v>
      </c>
      <c r="T216" s="10">
        <f t="shared" si="69"/>
        <v>289.93482860762583</v>
      </c>
      <c r="U216" s="10">
        <f t="shared" si="69"/>
        <v>280.71482135412253</v>
      </c>
      <c r="V216" s="10">
        <f t="shared" si="69"/>
        <v>271.91679673013221</v>
      </c>
      <c r="W216" s="10">
        <f t="shared" si="69"/>
        <v>263.50829800612291</v>
      </c>
      <c r="X216" s="10">
        <f t="shared" si="69"/>
        <v>255.46126403809788</v>
      </c>
      <c r="Y216" s="10">
        <f t="shared" si="69"/>
        <v>247.75114048700087</v>
      </c>
      <c r="Z216" s="10">
        <f t="shared" si="69"/>
        <v>240.35622105227179</v>
      </c>
      <c r="AA216" s="10">
        <f t="shared" si="69"/>
        <v>233.25714809879995</v>
      </c>
      <c r="AB216" s="10">
        <f t="shared" si="67"/>
        <v>226.4365267051964</v>
      </c>
      <c r="AC216" s="10">
        <f t="shared" si="67"/>
        <v>219.87862130756324</v>
      </c>
      <c r="AD216" s="10">
        <f t="shared" si="67"/>
        <v>213.56911372382149</v>
      </c>
      <c r="AE216" s="10">
        <f t="shared" si="67"/>
        <v>207.49490761729362</v>
      </c>
      <c r="AF216" s="10">
        <f t="shared" si="67"/>
        <v>201.64396865787401</v>
      </c>
      <c r="AG216" s="10">
        <f t="shared" si="67"/>
        <v>196.00519251453932</v>
      </c>
      <c r="AH216" s="10">
        <f t="shared" si="67"/>
        <v>190.5682948221498</v>
      </c>
      <c r="AI216" s="10">
        <f t="shared" si="67"/>
        <v>185.32371869554692</v>
      </c>
      <c r="AJ216" s="10">
        <f t="shared" si="67"/>
        <v>180.26255639903428</v>
      </c>
      <c r="AK216" s="10">
        <f t="shared" si="67"/>
        <v>175.37648254012805</v>
      </c>
      <c r="AL216" s="10">
        <f t="shared" si="67"/>
        <v>170.65769672359241</v>
      </c>
      <c r="AM216" s="10">
        <f t="shared" si="67"/>
        <v>166.09887403005769</v>
      </c>
      <c r="AN216" s="10">
        <f t="shared" si="67"/>
        <v>161.69312201083216</v>
      </c>
      <c r="AO216" s="10">
        <f t="shared" si="67"/>
        <v>157.43394314344147</v>
      </c>
      <c r="AP216" s="10">
        <f t="shared" si="67"/>
        <v>153.31520188986991</v>
      </c>
    </row>
    <row r="217" spans="1:42" x14ac:dyDescent="0.2">
      <c r="A217" s="10">
        <f t="shared" si="58"/>
        <v>242</v>
      </c>
      <c r="B217" s="50">
        <f t="shared" si="59"/>
        <v>0.35802074016761082</v>
      </c>
      <c r="C217" s="50">
        <f t="shared" si="60"/>
        <v>1.6144956592601192</v>
      </c>
      <c r="D217" s="49">
        <f t="shared" si="61"/>
        <v>6.7820393718414937</v>
      </c>
      <c r="E217" s="49">
        <f t="shared" si="62"/>
        <v>63.166733018660914</v>
      </c>
      <c r="F217" s="49">
        <f t="shared" si="63"/>
        <v>36.038575531294939</v>
      </c>
      <c r="G217" s="51">
        <f t="shared" si="64"/>
        <v>3.216579917994396E-3</v>
      </c>
      <c r="H217" s="52">
        <f t="shared" si="65"/>
        <v>2.4237445698387539E-2</v>
      </c>
      <c r="I217" s="10">
        <f t="shared" si="66"/>
        <v>453.14906590411948</v>
      </c>
      <c r="J217" s="10">
        <f t="shared" si="68"/>
        <v>418.21884897068969</v>
      </c>
      <c r="K217" s="10">
        <f t="shared" si="69"/>
        <v>403.40328231645333</v>
      </c>
      <c r="L217" s="10">
        <f t="shared" si="69"/>
        <v>386.31690610491438</v>
      </c>
      <c r="M217" s="10">
        <f t="shared" si="69"/>
        <v>371.05249433454679</v>
      </c>
      <c r="N217" s="10">
        <f t="shared" si="69"/>
        <v>357.09083685386241</v>
      </c>
      <c r="O217" s="10">
        <f t="shared" si="69"/>
        <v>344.14985576054511</v>
      </c>
      <c r="P217" s="10">
        <f t="shared" si="69"/>
        <v>332.05207971517802</v>
      </c>
      <c r="Q217" s="10">
        <f t="shared" si="69"/>
        <v>320.67497672717241</v>
      </c>
      <c r="R217" s="10">
        <f t="shared" si="69"/>
        <v>309.92837174280396</v>
      </c>
      <c r="S217" s="10">
        <f t="shared" si="69"/>
        <v>299.74276374449789</v>
      </c>
      <c r="T217" s="10">
        <f t="shared" si="69"/>
        <v>290.06269051583928</v>
      </c>
      <c r="U217" s="10">
        <f t="shared" si="69"/>
        <v>280.84268326233598</v>
      </c>
      <c r="V217" s="10">
        <f t="shared" si="69"/>
        <v>272.04465863834565</v>
      </c>
      <c r="W217" s="10">
        <f t="shared" si="69"/>
        <v>263.63615991433636</v>
      </c>
      <c r="X217" s="10">
        <f t="shared" si="69"/>
        <v>255.58912594631133</v>
      </c>
      <c r="Y217" s="10">
        <f t="shared" si="69"/>
        <v>247.87900239521431</v>
      </c>
      <c r="Z217" s="10">
        <f t="shared" si="69"/>
        <v>240.48408296048524</v>
      </c>
      <c r="AA217" s="10">
        <f t="shared" si="69"/>
        <v>233.38501000701339</v>
      </c>
      <c r="AB217" s="10">
        <f t="shared" si="67"/>
        <v>226.56438861340985</v>
      </c>
      <c r="AC217" s="10">
        <f t="shared" si="67"/>
        <v>220.00648321577668</v>
      </c>
      <c r="AD217" s="10">
        <f t="shared" si="67"/>
        <v>213.69697563203493</v>
      </c>
      <c r="AE217" s="10">
        <f t="shared" si="67"/>
        <v>207.62276952550707</v>
      </c>
      <c r="AF217" s="10">
        <f t="shared" si="67"/>
        <v>201.77183056608746</v>
      </c>
      <c r="AG217" s="10">
        <f t="shared" si="67"/>
        <v>196.13305442275276</v>
      </c>
      <c r="AH217" s="10">
        <f t="shared" si="67"/>
        <v>190.69615673036324</v>
      </c>
      <c r="AI217" s="10">
        <f t="shared" si="67"/>
        <v>185.45158060376036</v>
      </c>
      <c r="AJ217" s="10">
        <f t="shared" si="67"/>
        <v>180.39041830724773</v>
      </c>
      <c r="AK217" s="10">
        <f t="shared" si="67"/>
        <v>175.5043444483415</v>
      </c>
      <c r="AL217" s="10">
        <f t="shared" si="67"/>
        <v>170.78555863180586</v>
      </c>
      <c r="AM217" s="10">
        <f t="shared" si="67"/>
        <v>166.22673593827113</v>
      </c>
      <c r="AN217" s="10">
        <f t="shared" si="67"/>
        <v>161.8209839190456</v>
      </c>
      <c r="AO217" s="10">
        <f t="shared" si="67"/>
        <v>157.56180505165491</v>
      </c>
      <c r="AP217" s="10">
        <f t="shared" si="67"/>
        <v>153.44306379808336</v>
      </c>
    </row>
    <row r="218" spans="1:42" x14ac:dyDescent="0.2">
      <c r="A218" s="10">
        <f t="shared" si="58"/>
        <v>243</v>
      </c>
      <c r="B218" s="50">
        <f t="shared" si="59"/>
        <v>0.3548885535485326</v>
      </c>
      <c r="C218" s="50">
        <f t="shared" si="60"/>
        <v>1.6144956592601192</v>
      </c>
      <c r="D218" s="49">
        <f t="shared" si="61"/>
        <v>6.8100643279234827</v>
      </c>
      <c r="E218" s="49">
        <f t="shared" si="62"/>
        <v>63.603701040072643</v>
      </c>
      <c r="F218" s="49">
        <f t="shared" si="63"/>
        <v>36.363443728378712</v>
      </c>
      <c r="G218" s="51">
        <f t="shared" si="64"/>
        <v>3.1752545152171959E-3</v>
      </c>
      <c r="H218" s="52">
        <f t="shared" si="65"/>
        <v>2.40345365293658E-2</v>
      </c>
      <c r="I218" s="10">
        <f t="shared" si="66"/>
        <v>453.27543543654775</v>
      </c>
      <c r="J218" s="10">
        <f t="shared" si="68"/>
        <v>418.34447876835753</v>
      </c>
      <c r="K218" s="10">
        <f t="shared" si="69"/>
        <v>403.5296518488816</v>
      </c>
      <c r="L218" s="10">
        <f t="shared" si="69"/>
        <v>386.44327563734265</v>
      </c>
      <c r="M218" s="10">
        <f t="shared" si="69"/>
        <v>371.17886386697506</v>
      </c>
      <c r="N218" s="10">
        <f t="shared" si="69"/>
        <v>357.21720638629068</v>
      </c>
      <c r="O218" s="10">
        <f t="shared" si="69"/>
        <v>344.27622529297338</v>
      </c>
      <c r="P218" s="10">
        <f t="shared" si="69"/>
        <v>332.1784492476063</v>
      </c>
      <c r="Q218" s="10">
        <f t="shared" si="69"/>
        <v>320.80134625960068</v>
      </c>
      <c r="R218" s="10">
        <f t="shared" si="69"/>
        <v>310.05474127523223</v>
      </c>
      <c r="S218" s="10">
        <f t="shared" si="69"/>
        <v>299.86913327692616</v>
      </c>
      <c r="T218" s="10">
        <f t="shared" si="69"/>
        <v>290.18906004826755</v>
      </c>
      <c r="U218" s="10">
        <f t="shared" si="69"/>
        <v>280.96905279476425</v>
      </c>
      <c r="V218" s="10">
        <f t="shared" si="69"/>
        <v>272.17102817077392</v>
      </c>
      <c r="W218" s="10">
        <f t="shared" si="69"/>
        <v>263.76252944676463</v>
      </c>
      <c r="X218" s="10">
        <f t="shared" si="69"/>
        <v>255.7154954787396</v>
      </c>
      <c r="Y218" s="10">
        <f t="shared" si="69"/>
        <v>248.00537192764259</v>
      </c>
      <c r="Z218" s="10">
        <f t="shared" si="69"/>
        <v>240.61045249291351</v>
      </c>
      <c r="AA218" s="10">
        <f t="shared" si="69"/>
        <v>233.51137953944166</v>
      </c>
      <c r="AB218" s="10">
        <f t="shared" si="67"/>
        <v>226.69075814583812</v>
      </c>
      <c r="AC218" s="10">
        <f t="shared" si="67"/>
        <v>220.13285274820495</v>
      </c>
      <c r="AD218" s="10">
        <f t="shared" si="67"/>
        <v>213.82334516446321</v>
      </c>
      <c r="AE218" s="10">
        <f t="shared" si="67"/>
        <v>207.74913905793534</v>
      </c>
      <c r="AF218" s="10">
        <f t="shared" si="67"/>
        <v>201.89820009851573</v>
      </c>
      <c r="AG218" s="10">
        <f t="shared" si="67"/>
        <v>196.25942395518103</v>
      </c>
      <c r="AH218" s="10">
        <f t="shared" si="67"/>
        <v>190.82252626279151</v>
      </c>
      <c r="AI218" s="10">
        <f t="shared" si="67"/>
        <v>185.57795013618863</v>
      </c>
      <c r="AJ218" s="10">
        <f t="shared" si="67"/>
        <v>180.516787839676</v>
      </c>
      <c r="AK218" s="10">
        <f t="shared" si="67"/>
        <v>175.63071398076977</v>
      </c>
      <c r="AL218" s="10">
        <f t="shared" si="67"/>
        <v>170.91192816423413</v>
      </c>
      <c r="AM218" s="10">
        <f t="shared" si="67"/>
        <v>166.3531054706994</v>
      </c>
      <c r="AN218" s="10">
        <f t="shared" si="67"/>
        <v>161.94735345147387</v>
      </c>
      <c r="AO218" s="10">
        <f t="shared" si="67"/>
        <v>157.68817458408319</v>
      </c>
      <c r="AP218" s="10">
        <f t="shared" si="67"/>
        <v>153.56943333051163</v>
      </c>
    </row>
    <row r="219" spans="1:42" x14ac:dyDescent="0.2">
      <c r="A219" s="10">
        <f t="shared" si="58"/>
        <v>244</v>
      </c>
      <c r="B219" s="50">
        <f t="shared" si="59"/>
        <v>0.35179642479216372</v>
      </c>
      <c r="C219" s="50">
        <f t="shared" si="60"/>
        <v>1.6144956592601192</v>
      </c>
      <c r="D219" s="49">
        <f t="shared" si="61"/>
        <v>6.8380892840054726</v>
      </c>
      <c r="E219" s="49">
        <f t="shared" si="62"/>
        <v>64.042239857811182</v>
      </c>
      <c r="F219" s="49">
        <f t="shared" si="63"/>
        <v>36.689882721789296</v>
      </c>
      <c r="G219" s="51">
        <f t="shared" si="64"/>
        <v>3.1346266688062042E-3</v>
      </c>
      <c r="H219" s="52">
        <f t="shared" si="65"/>
        <v>2.3834124398548096E-2</v>
      </c>
      <c r="I219" s="10">
        <f t="shared" si="66"/>
        <v>453.40033602654916</v>
      </c>
      <c r="J219" s="10">
        <f t="shared" si="68"/>
        <v>418.46865121347929</v>
      </c>
      <c r="K219" s="10">
        <f t="shared" si="69"/>
        <v>403.654552438883</v>
      </c>
      <c r="L219" s="10">
        <f t="shared" si="69"/>
        <v>386.56817622734405</v>
      </c>
      <c r="M219" s="10">
        <f t="shared" si="69"/>
        <v>371.30376445697647</v>
      </c>
      <c r="N219" s="10">
        <f t="shared" si="69"/>
        <v>357.34210697629209</v>
      </c>
      <c r="O219" s="10">
        <f t="shared" si="69"/>
        <v>344.40112588297478</v>
      </c>
      <c r="P219" s="10">
        <f t="shared" si="69"/>
        <v>332.3033498376077</v>
      </c>
      <c r="Q219" s="10">
        <f t="shared" si="69"/>
        <v>320.92624684960208</v>
      </c>
      <c r="R219" s="10">
        <f t="shared" si="69"/>
        <v>310.17964186523363</v>
      </c>
      <c r="S219" s="10">
        <f t="shared" si="69"/>
        <v>299.99403386692757</v>
      </c>
      <c r="T219" s="10">
        <f t="shared" si="69"/>
        <v>290.31396063826895</v>
      </c>
      <c r="U219" s="10">
        <f t="shared" si="69"/>
        <v>281.09395338476565</v>
      </c>
      <c r="V219" s="10">
        <f t="shared" si="69"/>
        <v>272.29592876077533</v>
      </c>
      <c r="W219" s="10">
        <f t="shared" si="69"/>
        <v>263.88743003676603</v>
      </c>
      <c r="X219" s="10">
        <f t="shared" si="69"/>
        <v>255.840396068741</v>
      </c>
      <c r="Y219" s="10">
        <f t="shared" si="69"/>
        <v>248.13027251764399</v>
      </c>
      <c r="Z219" s="10">
        <f t="shared" si="69"/>
        <v>240.73535308291491</v>
      </c>
      <c r="AA219" s="10">
        <f t="shared" si="69"/>
        <v>233.63628012944307</v>
      </c>
      <c r="AB219" s="10">
        <f t="shared" si="67"/>
        <v>226.81565873583952</v>
      </c>
      <c r="AC219" s="10">
        <f t="shared" si="67"/>
        <v>220.25775333820636</v>
      </c>
      <c r="AD219" s="10">
        <f t="shared" si="67"/>
        <v>213.94824575446461</v>
      </c>
      <c r="AE219" s="10">
        <f t="shared" si="67"/>
        <v>207.87403964793674</v>
      </c>
      <c r="AF219" s="10">
        <f t="shared" si="67"/>
        <v>202.02310068851713</v>
      </c>
      <c r="AG219" s="10">
        <f t="shared" si="67"/>
        <v>196.38432454518244</v>
      </c>
      <c r="AH219" s="10">
        <f t="shared" si="67"/>
        <v>190.94742685279292</v>
      </c>
      <c r="AI219" s="10">
        <f t="shared" si="67"/>
        <v>185.70285072619004</v>
      </c>
      <c r="AJ219" s="10">
        <f t="shared" si="67"/>
        <v>180.6416884296774</v>
      </c>
      <c r="AK219" s="10">
        <f t="shared" si="67"/>
        <v>175.75561457077117</v>
      </c>
      <c r="AL219" s="10">
        <f t="shared" si="67"/>
        <v>171.03682875423553</v>
      </c>
      <c r="AM219" s="10">
        <f t="shared" si="67"/>
        <v>166.47800606070081</v>
      </c>
      <c r="AN219" s="10">
        <f t="shared" si="67"/>
        <v>162.07225404147528</v>
      </c>
      <c r="AO219" s="10">
        <f t="shared" si="67"/>
        <v>157.81307517408459</v>
      </c>
      <c r="AP219" s="10">
        <f t="shared" si="67"/>
        <v>153.69433392051303</v>
      </c>
    </row>
    <row r="220" spans="1:42" x14ac:dyDescent="0.2">
      <c r="A220" s="10">
        <f t="shared" si="58"/>
        <v>245</v>
      </c>
      <c r="B220" s="50">
        <f t="shared" si="59"/>
        <v>0.34874368543197554</v>
      </c>
      <c r="C220" s="50">
        <f t="shared" si="60"/>
        <v>1.6144956592601192</v>
      </c>
      <c r="D220" s="49">
        <f t="shared" si="61"/>
        <v>6.8661142400874624</v>
      </c>
      <c r="E220" s="49">
        <f t="shared" si="62"/>
        <v>64.482349471876518</v>
      </c>
      <c r="F220" s="49">
        <f t="shared" si="63"/>
        <v>37.017892511526668</v>
      </c>
      <c r="G220" s="51">
        <f t="shared" si="64"/>
        <v>3.0946818855223835E-3</v>
      </c>
      <c r="H220" s="52">
        <f t="shared" si="65"/>
        <v>2.3636169221727909E-2</v>
      </c>
      <c r="I220" s="10">
        <f t="shared" si="66"/>
        <v>453.52379064794354</v>
      </c>
      <c r="J220" s="10">
        <f t="shared" si="68"/>
        <v>418.59138905307748</v>
      </c>
      <c r="K220" s="10">
        <f t="shared" si="69"/>
        <v>403.77800706027739</v>
      </c>
      <c r="L220" s="10">
        <f t="shared" si="69"/>
        <v>386.69163084873844</v>
      </c>
      <c r="M220" s="10">
        <f t="shared" si="69"/>
        <v>371.42721907837085</v>
      </c>
      <c r="N220" s="10">
        <f t="shared" si="69"/>
        <v>357.46556159768647</v>
      </c>
      <c r="O220" s="10">
        <f t="shared" si="69"/>
        <v>344.52458050436917</v>
      </c>
      <c r="P220" s="10">
        <f t="shared" si="69"/>
        <v>332.42680445900208</v>
      </c>
      <c r="Q220" s="10">
        <f t="shared" si="69"/>
        <v>321.04970147099647</v>
      </c>
      <c r="R220" s="10">
        <f t="shared" si="69"/>
        <v>310.30309648662802</v>
      </c>
      <c r="S220" s="10">
        <f t="shared" si="69"/>
        <v>300.11748848832195</v>
      </c>
      <c r="T220" s="10">
        <f t="shared" si="69"/>
        <v>290.43741525966334</v>
      </c>
      <c r="U220" s="10">
        <f t="shared" si="69"/>
        <v>281.21740800616004</v>
      </c>
      <c r="V220" s="10">
        <f t="shared" si="69"/>
        <v>272.41938338216971</v>
      </c>
      <c r="W220" s="10">
        <f t="shared" si="69"/>
        <v>264.01088465816042</v>
      </c>
      <c r="X220" s="10">
        <f t="shared" si="69"/>
        <v>255.96385069013539</v>
      </c>
      <c r="Y220" s="10">
        <f t="shared" si="69"/>
        <v>248.25372713903838</v>
      </c>
      <c r="Z220" s="10">
        <f t="shared" si="69"/>
        <v>240.8588077043093</v>
      </c>
      <c r="AA220" s="10">
        <f t="shared" si="69"/>
        <v>233.75973475083745</v>
      </c>
      <c r="AB220" s="10">
        <f t="shared" si="67"/>
        <v>226.93911335723391</v>
      </c>
      <c r="AC220" s="10">
        <f t="shared" si="67"/>
        <v>220.38120795960074</v>
      </c>
      <c r="AD220" s="10">
        <f t="shared" si="67"/>
        <v>214.071700375859</v>
      </c>
      <c r="AE220" s="10">
        <f t="shared" si="67"/>
        <v>207.99749426933113</v>
      </c>
      <c r="AF220" s="10">
        <f t="shared" si="67"/>
        <v>202.14655530991152</v>
      </c>
      <c r="AG220" s="10">
        <f t="shared" si="67"/>
        <v>196.50777916657682</v>
      </c>
      <c r="AH220" s="10">
        <f t="shared" si="67"/>
        <v>191.0708814741873</v>
      </c>
      <c r="AI220" s="10">
        <f t="shared" si="67"/>
        <v>185.82630534758442</v>
      </c>
      <c r="AJ220" s="10">
        <f t="shared" si="67"/>
        <v>180.76514305107179</v>
      </c>
      <c r="AK220" s="10">
        <f t="shared" si="67"/>
        <v>175.87906919216556</v>
      </c>
      <c r="AL220" s="10">
        <f t="shared" si="67"/>
        <v>171.16028337562992</v>
      </c>
      <c r="AM220" s="10">
        <f t="shared" si="67"/>
        <v>166.60146068209519</v>
      </c>
      <c r="AN220" s="10">
        <f t="shared" si="67"/>
        <v>162.19570866286966</v>
      </c>
      <c r="AO220" s="10">
        <f t="shared" si="67"/>
        <v>157.93652979547898</v>
      </c>
      <c r="AP220" s="10">
        <f t="shared" si="67"/>
        <v>153.81778854190742</v>
      </c>
    </row>
    <row r="221" spans="1:42" x14ac:dyDescent="0.2">
      <c r="A221" s="10">
        <f t="shared" si="58"/>
        <v>246</v>
      </c>
      <c r="B221" s="50">
        <f t="shared" si="59"/>
        <v>0.34572968066091214</v>
      </c>
      <c r="C221" s="50">
        <f t="shared" si="60"/>
        <v>1.6144956592601192</v>
      </c>
      <c r="D221" s="49">
        <f t="shared" si="61"/>
        <v>6.8941391961694523</v>
      </c>
      <c r="E221" s="49">
        <f t="shared" si="62"/>
        <v>64.924029882268655</v>
      </c>
      <c r="F221" s="49">
        <f t="shared" si="63"/>
        <v>37.347473097590843</v>
      </c>
      <c r="G221" s="51">
        <f t="shared" si="64"/>
        <v>3.0554060276842252E-3</v>
      </c>
      <c r="H221" s="52">
        <f t="shared" si="65"/>
        <v>2.3440631699891079E-2</v>
      </c>
      <c r="I221" s="10">
        <f t="shared" si="66"/>
        <v>453.64582182576123</v>
      </c>
      <c r="J221" s="10">
        <f t="shared" si="68"/>
        <v>418.71271459067901</v>
      </c>
      <c r="K221" s="10">
        <f t="shared" si="69"/>
        <v>403.90003823809508</v>
      </c>
      <c r="L221" s="10">
        <f t="shared" si="69"/>
        <v>386.81366202655613</v>
      </c>
      <c r="M221" s="10">
        <f t="shared" si="69"/>
        <v>371.54925025618854</v>
      </c>
      <c r="N221" s="10">
        <f t="shared" si="69"/>
        <v>357.58759277550416</v>
      </c>
      <c r="O221" s="10">
        <f t="shared" si="69"/>
        <v>344.64661168218686</v>
      </c>
      <c r="P221" s="10">
        <f t="shared" si="69"/>
        <v>332.54883563681977</v>
      </c>
      <c r="Q221" s="10">
        <f t="shared" si="69"/>
        <v>321.17173264881416</v>
      </c>
      <c r="R221" s="10">
        <f t="shared" si="69"/>
        <v>310.42512766444571</v>
      </c>
      <c r="S221" s="10">
        <f t="shared" si="69"/>
        <v>300.23951966613964</v>
      </c>
      <c r="T221" s="10">
        <f t="shared" si="69"/>
        <v>290.55944643748103</v>
      </c>
      <c r="U221" s="10">
        <f t="shared" si="69"/>
        <v>281.33943918397773</v>
      </c>
      <c r="V221" s="10">
        <f t="shared" si="69"/>
        <v>272.5414145599874</v>
      </c>
      <c r="W221" s="10">
        <f t="shared" si="69"/>
        <v>264.13291583597811</v>
      </c>
      <c r="X221" s="10">
        <f t="shared" si="69"/>
        <v>256.08588186795305</v>
      </c>
      <c r="Y221" s="10">
        <f t="shared" si="69"/>
        <v>248.37575831685606</v>
      </c>
      <c r="Z221" s="10">
        <f t="shared" si="69"/>
        <v>240.98083888212699</v>
      </c>
      <c r="AA221" s="10">
        <f t="shared" si="69"/>
        <v>233.88176592865514</v>
      </c>
      <c r="AB221" s="10">
        <f t="shared" si="67"/>
        <v>227.0611445350516</v>
      </c>
      <c r="AC221" s="10">
        <f t="shared" si="67"/>
        <v>220.50323913741843</v>
      </c>
      <c r="AD221" s="10">
        <f t="shared" si="67"/>
        <v>214.19373155367668</v>
      </c>
      <c r="AE221" s="10">
        <f t="shared" si="67"/>
        <v>208.11952544714882</v>
      </c>
      <c r="AF221" s="10">
        <f t="shared" si="67"/>
        <v>202.26858648772921</v>
      </c>
      <c r="AG221" s="10">
        <f t="shared" si="67"/>
        <v>196.62981034439451</v>
      </c>
      <c r="AH221" s="10">
        <f t="shared" si="67"/>
        <v>191.19291265200499</v>
      </c>
      <c r="AI221" s="10">
        <f t="shared" si="67"/>
        <v>185.94833652540211</v>
      </c>
      <c r="AJ221" s="10">
        <f t="shared" si="67"/>
        <v>180.88717422888948</v>
      </c>
      <c r="AK221" s="10">
        <f t="shared" si="67"/>
        <v>176.00110036998325</v>
      </c>
      <c r="AL221" s="10">
        <f t="shared" si="67"/>
        <v>171.28231455344761</v>
      </c>
      <c r="AM221" s="10">
        <f t="shared" si="67"/>
        <v>166.72349185991288</v>
      </c>
      <c r="AN221" s="10">
        <f t="shared" si="67"/>
        <v>162.31773984068735</v>
      </c>
      <c r="AO221" s="10">
        <f t="shared" si="67"/>
        <v>158.05856097329666</v>
      </c>
      <c r="AP221" s="10">
        <f t="shared" si="67"/>
        <v>153.93981971972511</v>
      </c>
    </row>
    <row r="222" spans="1:42" x14ac:dyDescent="0.2">
      <c r="A222" s="10">
        <f t="shared" si="58"/>
        <v>247</v>
      </c>
      <c r="B222" s="50">
        <f t="shared" si="59"/>
        <v>0.34275376900334381</v>
      </c>
      <c r="C222" s="50">
        <f t="shared" si="60"/>
        <v>1.6144956592601192</v>
      </c>
      <c r="D222" s="49">
        <f t="shared" si="61"/>
        <v>6.9221641522514412</v>
      </c>
      <c r="E222" s="49">
        <f t="shared" si="62"/>
        <v>65.367281088987568</v>
      </c>
      <c r="F222" s="49">
        <f t="shared" si="63"/>
        <v>37.678624479981792</v>
      </c>
      <c r="G222" s="51">
        <f t="shared" si="64"/>
        <v>3.0167853031632819E-3</v>
      </c>
      <c r="H222" s="52">
        <f t="shared" si="65"/>
        <v>2.3247473301250075E-2</v>
      </c>
      <c r="I222" s="10">
        <f t="shared" si="66"/>
        <v>453.76645164670151</v>
      </c>
      <c r="J222" s="10">
        <f t="shared" si="68"/>
        <v>418.83264969663099</v>
      </c>
      <c r="K222" s="10">
        <f t="shared" si="69"/>
        <v>404.02066805903536</v>
      </c>
      <c r="L222" s="10">
        <f t="shared" si="69"/>
        <v>386.93429184749641</v>
      </c>
      <c r="M222" s="10">
        <f t="shared" si="69"/>
        <v>371.66988007712882</v>
      </c>
      <c r="N222" s="10">
        <f t="shared" si="69"/>
        <v>357.70822259644444</v>
      </c>
      <c r="O222" s="10">
        <f t="shared" si="69"/>
        <v>344.76724150312714</v>
      </c>
      <c r="P222" s="10">
        <f t="shared" si="69"/>
        <v>332.66946545776005</v>
      </c>
      <c r="Q222" s="10">
        <f t="shared" si="69"/>
        <v>321.29236246975444</v>
      </c>
      <c r="R222" s="10">
        <f t="shared" si="69"/>
        <v>310.54575748538599</v>
      </c>
      <c r="S222" s="10">
        <f t="shared" si="69"/>
        <v>300.36014948707992</v>
      </c>
      <c r="T222" s="10">
        <f t="shared" si="69"/>
        <v>290.68007625842131</v>
      </c>
      <c r="U222" s="10">
        <f t="shared" si="69"/>
        <v>281.46006900491801</v>
      </c>
      <c r="V222" s="10">
        <f t="shared" si="69"/>
        <v>272.66204438092768</v>
      </c>
      <c r="W222" s="10">
        <f t="shared" si="69"/>
        <v>264.25354565691839</v>
      </c>
      <c r="X222" s="10">
        <f t="shared" si="69"/>
        <v>256.20651168889333</v>
      </c>
      <c r="Y222" s="10">
        <f t="shared" si="69"/>
        <v>248.49638813779632</v>
      </c>
      <c r="Z222" s="10">
        <f t="shared" si="69"/>
        <v>241.10146870306724</v>
      </c>
      <c r="AA222" s="10">
        <f t="shared" si="69"/>
        <v>234.00239574959539</v>
      </c>
      <c r="AB222" s="10">
        <f t="shared" si="67"/>
        <v>227.18177435599185</v>
      </c>
      <c r="AC222" s="10">
        <f t="shared" si="67"/>
        <v>220.62386895835868</v>
      </c>
      <c r="AD222" s="10">
        <f t="shared" si="67"/>
        <v>214.31436137461694</v>
      </c>
      <c r="AE222" s="10">
        <f t="shared" si="67"/>
        <v>208.24015526808907</v>
      </c>
      <c r="AF222" s="10">
        <f t="shared" si="67"/>
        <v>202.38921630866946</v>
      </c>
      <c r="AG222" s="10">
        <f t="shared" si="67"/>
        <v>196.75044016533477</v>
      </c>
      <c r="AH222" s="10">
        <f t="shared" si="67"/>
        <v>191.31354247294524</v>
      </c>
      <c r="AI222" s="10">
        <f t="shared" si="67"/>
        <v>186.06896634634236</v>
      </c>
      <c r="AJ222" s="10">
        <f t="shared" si="67"/>
        <v>181.00780404982973</v>
      </c>
      <c r="AK222" s="10">
        <f t="shared" si="67"/>
        <v>176.1217301909235</v>
      </c>
      <c r="AL222" s="10">
        <f t="shared" si="67"/>
        <v>171.40294437438786</v>
      </c>
      <c r="AM222" s="10">
        <f t="shared" si="67"/>
        <v>166.84412168085314</v>
      </c>
      <c r="AN222" s="10">
        <f t="shared" si="67"/>
        <v>162.4383696616276</v>
      </c>
      <c r="AO222" s="10">
        <f t="shared" si="67"/>
        <v>158.17919079423692</v>
      </c>
      <c r="AP222" s="10">
        <f t="shared" si="67"/>
        <v>154.06044954066536</v>
      </c>
    </row>
    <row r="223" spans="1:42" x14ac:dyDescent="0.2">
      <c r="A223" s="10">
        <f t="shared" si="58"/>
        <v>248</v>
      </c>
      <c r="B223" s="50">
        <f t="shared" si="59"/>
        <v>0.33981532199601139</v>
      </c>
      <c r="C223" s="50">
        <f t="shared" si="60"/>
        <v>1.6144956592601192</v>
      </c>
      <c r="D223" s="49">
        <f t="shared" si="61"/>
        <v>6.9501891083334311</v>
      </c>
      <c r="E223" s="49">
        <f t="shared" si="62"/>
        <v>65.812103092033283</v>
      </c>
      <c r="F223" s="49">
        <f t="shared" si="63"/>
        <v>38.011346658699559</v>
      </c>
      <c r="G223" s="51">
        <f t="shared" si="64"/>
        <v>2.9788062556963006E-3</v>
      </c>
      <c r="H223" s="52">
        <f t="shared" si="65"/>
        <v>2.3056656243742889E-2</v>
      </c>
      <c r="I223" s="10">
        <f t="shared" si="66"/>
        <v>453.88570176930921</v>
      </c>
      <c r="J223" s="10">
        <f t="shared" si="68"/>
        <v>418.95121581813879</v>
      </c>
      <c r="K223" s="10">
        <f t="shared" si="69"/>
        <v>404.13991818164305</v>
      </c>
      <c r="L223" s="10">
        <f t="shared" si="69"/>
        <v>387.05354197010411</v>
      </c>
      <c r="M223" s="10">
        <f t="shared" si="69"/>
        <v>371.78913019973652</v>
      </c>
      <c r="N223" s="10">
        <f t="shared" si="69"/>
        <v>357.82747271905214</v>
      </c>
      <c r="O223" s="10">
        <f t="shared" si="69"/>
        <v>344.88649162573483</v>
      </c>
      <c r="P223" s="10">
        <f t="shared" si="69"/>
        <v>332.78871558036775</v>
      </c>
      <c r="Q223" s="10">
        <f t="shared" si="69"/>
        <v>321.41161259236213</v>
      </c>
      <c r="R223" s="10">
        <f t="shared" si="69"/>
        <v>310.66500760799369</v>
      </c>
      <c r="S223" s="10">
        <f t="shared" si="69"/>
        <v>300.47939960968762</v>
      </c>
      <c r="T223" s="10">
        <f t="shared" si="69"/>
        <v>290.799326381029</v>
      </c>
      <c r="U223" s="10">
        <f t="shared" si="69"/>
        <v>281.57931912752571</v>
      </c>
      <c r="V223" s="10">
        <f t="shared" si="69"/>
        <v>272.78129450353538</v>
      </c>
      <c r="W223" s="10">
        <f t="shared" si="69"/>
        <v>264.37279577952609</v>
      </c>
      <c r="X223" s="10">
        <f t="shared" si="69"/>
        <v>256.32576181150102</v>
      </c>
      <c r="Y223" s="10">
        <f t="shared" si="69"/>
        <v>248.61563826040401</v>
      </c>
      <c r="Z223" s="10">
        <f t="shared" si="69"/>
        <v>241.22071882567494</v>
      </c>
      <c r="AA223" s="10">
        <f t="shared" si="69"/>
        <v>234.12164587220309</v>
      </c>
      <c r="AB223" s="10">
        <f t="shared" ref="AB223:AP238" si="70">AB222+(($B222+$B223)/2)^(4/3)/$B$5*$B$4</f>
        <v>227.30102447859954</v>
      </c>
      <c r="AC223" s="10">
        <f t="shared" si="70"/>
        <v>220.74311908096638</v>
      </c>
      <c r="AD223" s="10">
        <f t="shared" si="70"/>
        <v>214.43361149722463</v>
      </c>
      <c r="AE223" s="10">
        <f t="shared" si="70"/>
        <v>208.35940539069676</v>
      </c>
      <c r="AF223" s="10">
        <f t="shared" si="70"/>
        <v>202.50846643127716</v>
      </c>
      <c r="AG223" s="10">
        <f t="shared" si="70"/>
        <v>196.86969028794246</v>
      </c>
      <c r="AH223" s="10">
        <f t="shared" si="70"/>
        <v>191.43279259555294</v>
      </c>
      <c r="AI223" s="10">
        <f t="shared" si="70"/>
        <v>186.18821646895006</v>
      </c>
      <c r="AJ223" s="10">
        <f t="shared" si="70"/>
        <v>181.12705417243743</v>
      </c>
      <c r="AK223" s="10">
        <f t="shared" si="70"/>
        <v>176.2409803135312</v>
      </c>
      <c r="AL223" s="10">
        <f t="shared" si="70"/>
        <v>171.52219449699555</v>
      </c>
      <c r="AM223" s="10">
        <f t="shared" si="70"/>
        <v>166.96337180346083</v>
      </c>
      <c r="AN223" s="10">
        <f t="shared" si="70"/>
        <v>162.5576197842353</v>
      </c>
      <c r="AO223" s="10">
        <f t="shared" si="70"/>
        <v>158.29844091684461</v>
      </c>
      <c r="AP223" s="10">
        <f t="shared" si="70"/>
        <v>154.17969966327306</v>
      </c>
    </row>
    <row r="224" spans="1:42" x14ac:dyDescent="0.2">
      <c r="A224" s="10">
        <f t="shared" si="58"/>
        <v>249</v>
      </c>
      <c r="B224" s="50">
        <f t="shared" si="59"/>
        <v>0.33691372387769219</v>
      </c>
      <c r="C224" s="50">
        <f t="shared" si="60"/>
        <v>1.6144956592601192</v>
      </c>
      <c r="D224" s="49">
        <f t="shared" si="61"/>
        <v>6.9782140644154209</v>
      </c>
      <c r="E224" s="49">
        <f t="shared" si="62"/>
        <v>66.258495891405801</v>
      </c>
      <c r="F224" s="49">
        <f t="shared" si="63"/>
        <v>38.345639633744113</v>
      </c>
      <c r="G224" s="51">
        <f t="shared" si="64"/>
        <v>2.9414557555019526E-3</v>
      </c>
      <c r="H224" s="52">
        <f t="shared" si="65"/>
        <v>2.2868143477983844E-2</v>
      </c>
      <c r="I224" s="10">
        <f t="shared" si="66"/>
        <v>454.00359343387834</v>
      </c>
      <c r="J224" s="10">
        <f t="shared" si="68"/>
        <v>419.06843398903521</v>
      </c>
      <c r="K224" s="10">
        <f t="shared" si="69"/>
        <v>404.25780984621218</v>
      </c>
      <c r="L224" s="10">
        <f t="shared" si="69"/>
        <v>387.17143363467324</v>
      </c>
      <c r="M224" s="10">
        <f t="shared" si="69"/>
        <v>371.90702186430565</v>
      </c>
      <c r="N224" s="10">
        <f t="shared" si="69"/>
        <v>357.94536438362127</v>
      </c>
      <c r="O224" s="10">
        <f t="shared" si="69"/>
        <v>345.00438329030396</v>
      </c>
      <c r="P224" s="10">
        <f t="shared" si="69"/>
        <v>332.90660724493688</v>
      </c>
      <c r="Q224" s="10">
        <f t="shared" si="69"/>
        <v>321.52950425693126</v>
      </c>
      <c r="R224" s="10">
        <f t="shared" si="69"/>
        <v>310.78289927256282</v>
      </c>
      <c r="S224" s="10">
        <f t="shared" si="69"/>
        <v>300.59729127425675</v>
      </c>
      <c r="T224" s="10">
        <f t="shared" si="69"/>
        <v>290.91721804559813</v>
      </c>
      <c r="U224" s="10">
        <f t="shared" si="69"/>
        <v>281.69721079209484</v>
      </c>
      <c r="V224" s="10">
        <f t="shared" si="69"/>
        <v>272.89918616810451</v>
      </c>
      <c r="W224" s="10">
        <f t="shared" si="69"/>
        <v>264.49068744409522</v>
      </c>
      <c r="X224" s="10">
        <f t="shared" si="69"/>
        <v>256.44365347607015</v>
      </c>
      <c r="Y224" s="10">
        <f t="shared" si="69"/>
        <v>248.73352992497314</v>
      </c>
      <c r="Z224" s="10">
        <f t="shared" si="69"/>
        <v>241.33861049024406</v>
      </c>
      <c r="AA224" s="10">
        <f t="shared" si="69"/>
        <v>234.23953753677222</v>
      </c>
      <c r="AB224" s="10">
        <f t="shared" si="70"/>
        <v>227.41891614316867</v>
      </c>
      <c r="AC224" s="10">
        <f t="shared" si="70"/>
        <v>220.86101074553551</v>
      </c>
      <c r="AD224" s="10">
        <f t="shared" si="70"/>
        <v>214.55150316179376</v>
      </c>
      <c r="AE224" s="10">
        <f t="shared" si="70"/>
        <v>208.47729705526589</v>
      </c>
      <c r="AF224" s="10">
        <f t="shared" si="70"/>
        <v>202.62635809584629</v>
      </c>
      <c r="AG224" s="10">
        <f t="shared" si="70"/>
        <v>196.98758195251159</v>
      </c>
      <c r="AH224" s="10">
        <f t="shared" si="70"/>
        <v>191.55068426012207</v>
      </c>
      <c r="AI224" s="10">
        <f t="shared" si="70"/>
        <v>186.30610813351919</v>
      </c>
      <c r="AJ224" s="10">
        <f t="shared" si="70"/>
        <v>181.24494583700655</v>
      </c>
      <c r="AK224" s="10">
        <f t="shared" si="70"/>
        <v>176.35887197810032</v>
      </c>
      <c r="AL224" s="10">
        <f t="shared" si="70"/>
        <v>171.64008616156468</v>
      </c>
      <c r="AM224" s="10">
        <f t="shared" si="70"/>
        <v>167.08126346802996</v>
      </c>
      <c r="AN224" s="10">
        <f t="shared" si="70"/>
        <v>162.67551144880443</v>
      </c>
      <c r="AO224" s="10">
        <f t="shared" si="70"/>
        <v>158.41633258141374</v>
      </c>
      <c r="AP224" s="10">
        <f t="shared" si="70"/>
        <v>154.29759132784218</v>
      </c>
    </row>
    <row r="225" spans="1:42" x14ac:dyDescent="0.2">
      <c r="A225" s="10">
        <f t="shared" si="58"/>
        <v>250</v>
      </c>
      <c r="B225" s="50">
        <f t="shared" si="59"/>
        <v>0.33404837128731529</v>
      </c>
      <c r="C225" s="50">
        <f t="shared" si="60"/>
        <v>1.6144956592601192</v>
      </c>
      <c r="D225" s="49">
        <f t="shared" si="61"/>
        <v>7.0062390204974108</v>
      </c>
      <c r="E225" s="49">
        <f t="shared" si="62"/>
        <v>66.706459487105107</v>
      </c>
      <c r="F225" s="49">
        <f t="shared" si="63"/>
        <v>38.681503405115457</v>
      </c>
      <c r="G225" s="51">
        <f t="shared" si="64"/>
        <v>2.9047209901917983E-3</v>
      </c>
      <c r="H225" s="52">
        <f t="shared" si="65"/>
        <v>2.2681898670653042E-2</v>
      </c>
      <c r="I225" s="10">
        <f t="shared" si="66"/>
        <v>454.12014747209071</v>
      </c>
      <c r="J225" s="10">
        <f t="shared" si="68"/>
        <v>419.1843248392891</v>
      </c>
      <c r="K225" s="10">
        <f t="shared" ref="K225:AA239" si="71">K224+(($B224+$B225)/2)^(4/3)/$B$5*$B$4</f>
        <v>404.37436388442455</v>
      </c>
      <c r="L225" s="10">
        <f t="shared" si="71"/>
        <v>387.28798767288561</v>
      </c>
      <c r="M225" s="10">
        <f t="shared" si="71"/>
        <v>372.02357590251802</v>
      </c>
      <c r="N225" s="10">
        <f t="shared" si="71"/>
        <v>358.06191842183364</v>
      </c>
      <c r="O225" s="10">
        <f t="shared" si="71"/>
        <v>345.12093732851633</v>
      </c>
      <c r="P225" s="10">
        <f t="shared" si="71"/>
        <v>333.02316128314925</v>
      </c>
      <c r="Q225" s="10">
        <f t="shared" si="71"/>
        <v>321.64605829514363</v>
      </c>
      <c r="R225" s="10">
        <f t="shared" si="71"/>
        <v>310.89945331077519</v>
      </c>
      <c r="S225" s="10">
        <f t="shared" si="71"/>
        <v>300.71384531246912</v>
      </c>
      <c r="T225" s="10">
        <f t="shared" si="71"/>
        <v>291.0337720838105</v>
      </c>
      <c r="U225" s="10">
        <f t="shared" si="71"/>
        <v>281.81376483030721</v>
      </c>
      <c r="V225" s="10">
        <f t="shared" si="71"/>
        <v>273.01574020631688</v>
      </c>
      <c r="W225" s="10">
        <f t="shared" si="71"/>
        <v>264.60724148230759</v>
      </c>
      <c r="X225" s="10">
        <f t="shared" si="71"/>
        <v>256.56020751428252</v>
      </c>
      <c r="Y225" s="10">
        <f t="shared" si="71"/>
        <v>248.85008396318548</v>
      </c>
      <c r="Z225" s="10">
        <f t="shared" si="71"/>
        <v>241.45516452845641</v>
      </c>
      <c r="AA225" s="10">
        <f t="shared" si="71"/>
        <v>234.35609157498456</v>
      </c>
      <c r="AB225" s="10">
        <f t="shared" si="70"/>
        <v>227.53547018138102</v>
      </c>
      <c r="AC225" s="10">
        <f t="shared" si="70"/>
        <v>220.97756478374785</v>
      </c>
      <c r="AD225" s="10">
        <f t="shared" si="70"/>
        <v>214.6680572000061</v>
      </c>
      <c r="AE225" s="10">
        <f t="shared" si="70"/>
        <v>208.59385109347824</v>
      </c>
      <c r="AF225" s="10">
        <f t="shared" si="70"/>
        <v>202.74291213405863</v>
      </c>
      <c r="AG225" s="10">
        <f t="shared" si="70"/>
        <v>197.10413599072393</v>
      </c>
      <c r="AH225" s="10">
        <f t="shared" si="70"/>
        <v>191.66723829833441</v>
      </c>
      <c r="AI225" s="10">
        <f t="shared" si="70"/>
        <v>186.42266217173153</v>
      </c>
      <c r="AJ225" s="10">
        <f t="shared" si="70"/>
        <v>181.3614998752189</v>
      </c>
      <c r="AK225" s="10">
        <f t="shared" si="70"/>
        <v>176.47542601631267</v>
      </c>
      <c r="AL225" s="10">
        <f t="shared" si="70"/>
        <v>171.75664019977702</v>
      </c>
      <c r="AM225" s="10">
        <f t="shared" si="70"/>
        <v>167.1978175062423</v>
      </c>
      <c r="AN225" s="10">
        <f t="shared" si="70"/>
        <v>162.79206548701677</v>
      </c>
      <c r="AO225" s="10">
        <f t="shared" si="70"/>
        <v>158.53288661962608</v>
      </c>
      <c r="AP225" s="10">
        <f t="shared" si="70"/>
        <v>154.41414536605453</v>
      </c>
    </row>
    <row r="226" spans="1:42" x14ac:dyDescent="0.2">
      <c r="A226" s="10">
        <f t="shared" si="58"/>
        <v>251</v>
      </c>
      <c r="B226" s="50">
        <f t="shared" si="59"/>
        <v>0.33121867297027602</v>
      </c>
      <c r="C226" s="50">
        <f t="shared" si="60"/>
        <v>1.6144956592601192</v>
      </c>
      <c r="D226" s="49">
        <f t="shared" si="61"/>
        <v>7.0342639765793997</v>
      </c>
      <c r="E226" s="49">
        <f t="shared" si="62"/>
        <v>67.155993879131188</v>
      </c>
      <c r="F226" s="49">
        <f t="shared" si="63"/>
        <v>39.018937972813596</v>
      </c>
      <c r="G226" s="51">
        <f t="shared" si="64"/>
        <v>2.8685894559660492E-3</v>
      </c>
      <c r="H226" s="52">
        <f t="shared" si="65"/>
        <v>2.2497886188312357E-2</v>
      </c>
      <c r="I226" s="10">
        <f t="shared" si="66"/>
        <v>454.23538431639753</v>
      </c>
      <c r="J226" s="10">
        <f t="shared" si="68"/>
        <v>419.29890860426065</v>
      </c>
      <c r="K226" s="10">
        <f t="shared" si="71"/>
        <v>404.48960072873138</v>
      </c>
      <c r="L226" s="10">
        <f t="shared" si="71"/>
        <v>387.40322451719243</v>
      </c>
      <c r="M226" s="10">
        <f t="shared" si="71"/>
        <v>372.13881274682484</v>
      </c>
      <c r="N226" s="10">
        <f t="shared" si="71"/>
        <v>358.17715526614046</v>
      </c>
      <c r="O226" s="10">
        <f t="shared" si="71"/>
        <v>345.23617417282316</v>
      </c>
      <c r="P226" s="10">
        <f t="shared" si="71"/>
        <v>333.13839812745607</v>
      </c>
      <c r="Q226" s="10">
        <f t="shared" si="71"/>
        <v>321.76129513945045</v>
      </c>
      <c r="R226" s="10">
        <f t="shared" si="71"/>
        <v>311.01469015508201</v>
      </c>
      <c r="S226" s="10">
        <f t="shared" si="71"/>
        <v>300.82908215677594</v>
      </c>
      <c r="T226" s="10">
        <f t="shared" si="71"/>
        <v>291.14900892811733</v>
      </c>
      <c r="U226" s="10">
        <f t="shared" si="71"/>
        <v>281.92900167461403</v>
      </c>
      <c r="V226" s="10">
        <f t="shared" si="71"/>
        <v>273.1309770506237</v>
      </c>
      <c r="W226" s="10">
        <f t="shared" si="71"/>
        <v>264.72247832661441</v>
      </c>
      <c r="X226" s="10">
        <f t="shared" si="71"/>
        <v>256.67544435858935</v>
      </c>
      <c r="Y226" s="10">
        <f t="shared" si="71"/>
        <v>248.9653208074923</v>
      </c>
      <c r="Z226" s="10">
        <f t="shared" si="71"/>
        <v>241.57040137276323</v>
      </c>
      <c r="AA226" s="10">
        <f t="shared" si="71"/>
        <v>234.47132841929138</v>
      </c>
      <c r="AB226" s="10">
        <f t="shared" si="70"/>
        <v>227.65070702568784</v>
      </c>
      <c r="AC226" s="10">
        <f t="shared" si="70"/>
        <v>221.09280162805467</v>
      </c>
      <c r="AD226" s="10">
        <f t="shared" si="70"/>
        <v>214.78329404431292</v>
      </c>
      <c r="AE226" s="10">
        <f t="shared" si="70"/>
        <v>208.70908793778506</v>
      </c>
      <c r="AF226" s="10">
        <f t="shared" si="70"/>
        <v>202.85814897836545</v>
      </c>
      <c r="AG226" s="10">
        <f t="shared" si="70"/>
        <v>197.21937283503075</v>
      </c>
      <c r="AH226" s="10">
        <f t="shared" si="70"/>
        <v>191.78247514264123</v>
      </c>
      <c r="AI226" s="10">
        <f t="shared" si="70"/>
        <v>186.53789901603835</v>
      </c>
      <c r="AJ226" s="10">
        <f t="shared" si="70"/>
        <v>181.47673671952572</v>
      </c>
      <c r="AK226" s="10">
        <f t="shared" si="70"/>
        <v>176.59066286061949</v>
      </c>
      <c r="AL226" s="10">
        <f t="shared" si="70"/>
        <v>171.87187704408385</v>
      </c>
      <c r="AM226" s="10">
        <f t="shared" si="70"/>
        <v>167.31305435054912</v>
      </c>
      <c r="AN226" s="10">
        <f t="shared" si="70"/>
        <v>162.90730233132359</v>
      </c>
      <c r="AO226" s="10">
        <f t="shared" si="70"/>
        <v>158.6481234639329</v>
      </c>
      <c r="AP226" s="10">
        <f t="shared" si="70"/>
        <v>154.52938221036135</v>
      </c>
    </row>
    <row r="227" spans="1:42" x14ac:dyDescent="0.2">
      <c r="A227" s="10">
        <f t="shared" si="58"/>
        <v>252</v>
      </c>
      <c r="B227" s="50">
        <f t="shared" si="59"/>
        <v>0.32842404949269488</v>
      </c>
      <c r="C227" s="50">
        <f t="shared" si="60"/>
        <v>1.6144956592601192</v>
      </c>
      <c r="D227" s="49">
        <f t="shared" si="61"/>
        <v>7.0622889326613896</v>
      </c>
      <c r="E227" s="49">
        <f t="shared" si="62"/>
        <v>67.607099067484071</v>
      </c>
      <c r="F227" s="49">
        <f t="shared" si="63"/>
        <v>39.357943336838531</v>
      </c>
      <c r="G227" s="51">
        <f t="shared" si="64"/>
        <v>2.8330489490818755E-3</v>
      </c>
      <c r="H227" s="52">
        <f t="shared" si="65"/>
        <v>2.2316071081635871E-2</v>
      </c>
      <c r="I227" s="10">
        <f t="shared" si="66"/>
        <v>454.34932400915227</v>
      </c>
      <c r="J227" s="10">
        <f t="shared" si="68"/>
        <v>419.41220513371155</v>
      </c>
      <c r="K227" s="10">
        <f t="shared" si="71"/>
        <v>404.60354042148612</v>
      </c>
      <c r="L227" s="10">
        <f t="shared" si="71"/>
        <v>387.51716420994717</v>
      </c>
      <c r="M227" s="10">
        <f t="shared" si="71"/>
        <v>372.25275243957958</v>
      </c>
      <c r="N227" s="10">
        <f t="shared" si="71"/>
        <v>358.2910949588952</v>
      </c>
      <c r="O227" s="10">
        <f t="shared" si="71"/>
        <v>345.3501138655779</v>
      </c>
      <c r="P227" s="10">
        <f t="shared" si="71"/>
        <v>333.25233782021081</v>
      </c>
      <c r="Q227" s="10">
        <f t="shared" si="71"/>
        <v>321.87523483220519</v>
      </c>
      <c r="R227" s="10">
        <f t="shared" si="71"/>
        <v>311.12862984783675</v>
      </c>
      <c r="S227" s="10">
        <f t="shared" si="71"/>
        <v>300.94302184953068</v>
      </c>
      <c r="T227" s="10">
        <f t="shared" si="71"/>
        <v>291.26294862087207</v>
      </c>
      <c r="U227" s="10">
        <f t="shared" si="71"/>
        <v>282.04294136736877</v>
      </c>
      <c r="V227" s="10">
        <f t="shared" si="71"/>
        <v>273.24491674337844</v>
      </c>
      <c r="W227" s="10">
        <f t="shared" si="71"/>
        <v>264.83641801936915</v>
      </c>
      <c r="X227" s="10">
        <f t="shared" si="71"/>
        <v>256.78938405134409</v>
      </c>
      <c r="Y227" s="10">
        <f t="shared" si="71"/>
        <v>249.07926050024705</v>
      </c>
      <c r="Z227" s="10">
        <f t="shared" si="71"/>
        <v>241.68434106551797</v>
      </c>
      <c r="AA227" s="10">
        <f t="shared" si="71"/>
        <v>234.58526811204612</v>
      </c>
      <c r="AB227" s="10">
        <f t="shared" si="70"/>
        <v>227.76464671844258</v>
      </c>
      <c r="AC227" s="10">
        <f t="shared" si="70"/>
        <v>221.20674132080941</v>
      </c>
      <c r="AD227" s="10">
        <f t="shared" si="70"/>
        <v>214.89723373706767</v>
      </c>
      <c r="AE227" s="10">
        <f t="shared" si="70"/>
        <v>208.8230276305398</v>
      </c>
      <c r="AF227" s="10">
        <f t="shared" si="70"/>
        <v>202.97208867112019</v>
      </c>
      <c r="AG227" s="10">
        <f t="shared" si="70"/>
        <v>197.33331252778549</v>
      </c>
      <c r="AH227" s="10">
        <f t="shared" si="70"/>
        <v>191.89641483539597</v>
      </c>
      <c r="AI227" s="10">
        <f t="shared" si="70"/>
        <v>186.65183870879309</v>
      </c>
      <c r="AJ227" s="10">
        <f t="shared" si="70"/>
        <v>181.59067641228046</v>
      </c>
      <c r="AK227" s="10">
        <f t="shared" si="70"/>
        <v>176.70460255337423</v>
      </c>
      <c r="AL227" s="10">
        <f t="shared" si="70"/>
        <v>171.98581673683859</v>
      </c>
      <c r="AM227" s="10">
        <f t="shared" si="70"/>
        <v>167.42699404330386</v>
      </c>
      <c r="AN227" s="10">
        <f t="shared" si="70"/>
        <v>163.02124202407833</v>
      </c>
      <c r="AO227" s="10">
        <f t="shared" si="70"/>
        <v>158.76206315668765</v>
      </c>
      <c r="AP227" s="10">
        <f t="shared" si="70"/>
        <v>154.64332190311609</v>
      </c>
    </row>
    <row r="228" spans="1:42" x14ac:dyDescent="0.2">
      <c r="A228" s="10">
        <f t="shared" si="58"/>
        <v>253</v>
      </c>
      <c r="B228" s="50">
        <f t="shared" si="59"/>
        <v>0.32566393296338564</v>
      </c>
      <c r="C228" s="50">
        <f t="shared" si="60"/>
        <v>1.6144956592601192</v>
      </c>
      <c r="D228" s="49">
        <f t="shared" si="61"/>
        <v>7.0903138887433794</v>
      </c>
      <c r="E228" s="49">
        <f t="shared" si="62"/>
        <v>68.059775052163786</v>
      </c>
      <c r="F228" s="49">
        <f t="shared" si="63"/>
        <v>39.698519497190269</v>
      </c>
      <c r="G228" s="51">
        <f t="shared" si="64"/>
        <v>2.7980875575891549E-3</v>
      </c>
      <c r="H228" s="52">
        <f t="shared" si="65"/>
        <v>2.2136419070042622E-2</v>
      </c>
      <c r="I228" s="10">
        <f t="shared" si="66"/>
        <v>454.46198621150148</v>
      </c>
      <c r="J228" s="10">
        <f t="shared" si="68"/>
        <v>419.52423390057726</v>
      </c>
      <c r="K228" s="10">
        <f t="shared" si="71"/>
        <v>404.71620262383533</v>
      </c>
      <c r="L228" s="10">
        <f t="shared" si="71"/>
        <v>387.62982641229638</v>
      </c>
      <c r="M228" s="10">
        <f t="shared" si="71"/>
        <v>372.36541464192879</v>
      </c>
      <c r="N228" s="10">
        <f t="shared" si="71"/>
        <v>358.40375716124441</v>
      </c>
      <c r="O228" s="10">
        <f t="shared" si="71"/>
        <v>345.46277606792711</v>
      </c>
      <c r="P228" s="10">
        <f t="shared" si="71"/>
        <v>333.36500002256003</v>
      </c>
      <c r="Q228" s="10">
        <f t="shared" si="71"/>
        <v>321.98789703455441</v>
      </c>
      <c r="R228" s="10">
        <f t="shared" si="71"/>
        <v>311.24129205018596</v>
      </c>
      <c r="S228" s="10">
        <f t="shared" si="71"/>
        <v>301.05568405187989</v>
      </c>
      <c r="T228" s="10">
        <f t="shared" si="71"/>
        <v>291.37561082322128</v>
      </c>
      <c r="U228" s="10">
        <f t="shared" si="71"/>
        <v>282.15560356971798</v>
      </c>
      <c r="V228" s="10">
        <f t="shared" si="71"/>
        <v>273.35757894572765</v>
      </c>
      <c r="W228" s="10">
        <f t="shared" si="71"/>
        <v>264.94908022171836</v>
      </c>
      <c r="X228" s="10">
        <f t="shared" si="71"/>
        <v>256.9020462536933</v>
      </c>
      <c r="Y228" s="10">
        <f t="shared" si="71"/>
        <v>249.19192270259626</v>
      </c>
      <c r="Z228" s="10">
        <f t="shared" si="71"/>
        <v>241.79700326786718</v>
      </c>
      <c r="AA228" s="10">
        <f t="shared" si="71"/>
        <v>234.69793031439534</v>
      </c>
      <c r="AB228" s="10">
        <f t="shared" si="70"/>
        <v>227.87730892079179</v>
      </c>
      <c r="AC228" s="10">
        <f t="shared" si="70"/>
        <v>221.31940352315863</v>
      </c>
      <c r="AD228" s="10">
        <f t="shared" si="70"/>
        <v>215.00989593941688</v>
      </c>
      <c r="AE228" s="10">
        <f t="shared" si="70"/>
        <v>208.93568983288901</v>
      </c>
      <c r="AF228" s="10">
        <f t="shared" si="70"/>
        <v>203.0847508734694</v>
      </c>
      <c r="AG228" s="10">
        <f t="shared" si="70"/>
        <v>197.44597473013471</v>
      </c>
      <c r="AH228" s="10">
        <f t="shared" si="70"/>
        <v>192.00907703774519</v>
      </c>
      <c r="AI228" s="10">
        <f t="shared" si="70"/>
        <v>186.76450091114231</v>
      </c>
      <c r="AJ228" s="10">
        <f t="shared" si="70"/>
        <v>181.70333861462967</v>
      </c>
      <c r="AK228" s="10">
        <f t="shared" si="70"/>
        <v>176.81726475572344</v>
      </c>
      <c r="AL228" s="10">
        <f t="shared" si="70"/>
        <v>172.0984789391878</v>
      </c>
      <c r="AM228" s="10">
        <f t="shared" si="70"/>
        <v>167.53965624565308</v>
      </c>
      <c r="AN228" s="10">
        <f t="shared" si="70"/>
        <v>163.13390422642755</v>
      </c>
      <c r="AO228" s="10">
        <f t="shared" si="70"/>
        <v>158.87472535903686</v>
      </c>
      <c r="AP228" s="10">
        <f t="shared" si="70"/>
        <v>154.7559841054653</v>
      </c>
    </row>
    <row r="229" spans="1:42" x14ac:dyDescent="0.2">
      <c r="A229" s="10">
        <f t="shared" si="58"/>
        <v>254</v>
      </c>
      <c r="B229" s="50">
        <f t="shared" si="59"/>
        <v>0.32293776676329389</v>
      </c>
      <c r="C229" s="50">
        <f t="shared" si="60"/>
        <v>1.6144956592601192</v>
      </c>
      <c r="D229" s="49">
        <f t="shared" si="61"/>
        <v>7.1183388448253693</v>
      </c>
      <c r="E229" s="49">
        <f t="shared" si="62"/>
        <v>68.51402183317029</v>
      </c>
      <c r="F229" s="49">
        <f t="shared" si="63"/>
        <v>40.040666453868795</v>
      </c>
      <c r="G229" s="51">
        <f t="shared" si="64"/>
        <v>2.7636936533190467E-3</v>
      </c>
      <c r="H229" s="52">
        <f t="shared" si="65"/>
        <v>2.1958896526720929E-2</v>
      </c>
      <c r="I229" s="10">
        <f t="shared" si="66"/>
        <v>454.57339021204132</v>
      </c>
      <c r="J229" s="10">
        <f t="shared" si="68"/>
        <v>419.63501400950804</v>
      </c>
      <c r="K229" s="10">
        <f t="shared" si="71"/>
        <v>404.82760662437516</v>
      </c>
      <c r="L229" s="10">
        <f t="shared" si="71"/>
        <v>387.74123041283622</v>
      </c>
      <c r="M229" s="10">
        <f t="shared" si="71"/>
        <v>372.47681864246863</v>
      </c>
      <c r="N229" s="10">
        <f t="shared" si="71"/>
        <v>358.51516116178425</v>
      </c>
      <c r="O229" s="10">
        <f t="shared" si="71"/>
        <v>345.57418006846694</v>
      </c>
      <c r="P229" s="10">
        <f t="shared" si="71"/>
        <v>333.47640402309986</v>
      </c>
      <c r="Q229" s="10">
        <f t="shared" si="71"/>
        <v>322.09930103509424</v>
      </c>
      <c r="R229" s="10">
        <f t="shared" si="71"/>
        <v>311.3526960507258</v>
      </c>
      <c r="S229" s="10">
        <f t="shared" si="71"/>
        <v>301.16708805241973</v>
      </c>
      <c r="T229" s="10">
        <f t="shared" si="71"/>
        <v>291.48701482376111</v>
      </c>
      <c r="U229" s="10">
        <f t="shared" si="71"/>
        <v>282.26700757025782</v>
      </c>
      <c r="V229" s="10">
        <f t="shared" si="71"/>
        <v>273.46898294626749</v>
      </c>
      <c r="W229" s="10">
        <f t="shared" si="71"/>
        <v>265.0604842222582</v>
      </c>
      <c r="X229" s="10">
        <f t="shared" si="71"/>
        <v>257.01345025423313</v>
      </c>
      <c r="Y229" s="10">
        <f t="shared" si="71"/>
        <v>249.30332670313609</v>
      </c>
      <c r="Z229" s="10">
        <f t="shared" si="71"/>
        <v>241.90840726840702</v>
      </c>
      <c r="AA229" s="10">
        <f t="shared" si="71"/>
        <v>234.80933431493517</v>
      </c>
      <c r="AB229" s="10">
        <f t="shared" si="70"/>
        <v>227.98871292133163</v>
      </c>
      <c r="AC229" s="10">
        <f t="shared" si="70"/>
        <v>221.43080752369846</v>
      </c>
      <c r="AD229" s="10">
        <f t="shared" si="70"/>
        <v>215.12129993995671</v>
      </c>
      <c r="AE229" s="10">
        <f t="shared" si="70"/>
        <v>209.04709383342885</v>
      </c>
      <c r="AF229" s="10">
        <f t="shared" si="70"/>
        <v>203.19615487400924</v>
      </c>
      <c r="AG229" s="10">
        <f t="shared" si="70"/>
        <v>197.55737873067454</v>
      </c>
      <c r="AH229" s="10">
        <f t="shared" si="70"/>
        <v>192.12048103828502</v>
      </c>
      <c r="AI229" s="10">
        <f t="shared" si="70"/>
        <v>186.87590491168214</v>
      </c>
      <c r="AJ229" s="10">
        <f t="shared" si="70"/>
        <v>181.81474261516951</v>
      </c>
      <c r="AK229" s="10">
        <f t="shared" si="70"/>
        <v>176.92866875626328</v>
      </c>
      <c r="AL229" s="10">
        <f t="shared" si="70"/>
        <v>172.20988293972763</v>
      </c>
      <c r="AM229" s="10">
        <f t="shared" si="70"/>
        <v>167.65106024619291</v>
      </c>
      <c r="AN229" s="10">
        <f t="shared" si="70"/>
        <v>163.24530822696738</v>
      </c>
      <c r="AO229" s="10">
        <f t="shared" si="70"/>
        <v>158.98612935957669</v>
      </c>
      <c r="AP229" s="10">
        <f t="shared" si="70"/>
        <v>154.86738810600514</v>
      </c>
    </row>
    <row r="230" spans="1:42" x14ac:dyDescent="0.2">
      <c r="A230" s="10">
        <f t="shared" si="58"/>
        <v>255</v>
      </c>
      <c r="B230" s="50">
        <f t="shared" si="59"/>
        <v>0.32024500528218841</v>
      </c>
      <c r="C230" s="50">
        <f t="shared" si="60"/>
        <v>1.6144956592601192</v>
      </c>
      <c r="D230" s="49">
        <f t="shared" si="61"/>
        <v>7.1463638009073582</v>
      </c>
      <c r="E230" s="49">
        <f t="shared" si="62"/>
        <v>68.969839410503553</v>
      </c>
      <c r="F230" s="49">
        <f t="shared" si="63"/>
        <v>40.38438420687411</v>
      </c>
      <c r="G230" s="51">
        <f t="shared" si="64"/>
        <v>2.7298558841222366E-3</v>
      </c>
      <c r="H230" s="52">
        <f t="shared" si="65"/>
        <v>2.1783470464032711E-2</v>
      </c>
      <c r="I230" s="10">
        <f t="shared" si="66"/>
        <v>454.68355493524672</v>
      </c>
      <c r="J230" s="10">
        <f t="shared" si="68"/>
        <v>419.74456420518646</v>
      </c>
      <c r="K230" s="10">
        <f t="shared" si="71"/>
        <v>404.93777134758056</v>
      </c>
      <c r="L230" s="10">
        <f t="shared" si="71"/>
        <v>387.85139513604162</v>
      </c>
      <c r="M230" s="10">
        <f t="shared" si="71"/>
        <v>372.58698336567403</v>
      </c>
      <c r="N230" s="10">
        <f t="shared" si="71"/>
        <v>358.62532588498965</v>
      </c>
      <c r="O230" s="10">
        <f t="shared" si="71"/>
        <v>345.68434479167234</v>
      </c>
      <c r="P230" s="10">
        <f t="shared" si="71"/>
        <v>333.58656874630526</v>
      </c>
      <c r="Q230" s="10">
        <f t="shared" si="71"/>
        <v>322.20946575829964</v>
      </c>
      <c r="R230" s="10">
        <f t="shared" si="71"/>
        <v>311.4628607739312</v>
      </c>
      <c r="S230" s="10">
        <f t="shared" si="71"/>
        <v>301.27725277562513</v>
      </c>
      <c r="T230" s="10">
        <f t="shared" si="71"/>
        <v>291.59717954696652</v>
      </c>
      <c r="U230" s="10">
        <f t="shared" si="71"/>
        <v>282.37717229346322</v>
      </c>
      <c r="V230" s="10">
        <f t="shared" si="71"/>
        <v>273.57914766947289</v>
      </c>
      <c r="W230" s="10">
        <f t="shared" si="71"/>
        <v>265.1706489454636</v>
      </c>
      <c r="X230" s="10">
        <f t="shared" si="71"/>
        <v>257.12361497743854</v>
      </c>
      <c r="Y230" s="10">
        <f t="shared" si="71"/>
        <v>249.41349142634149</v>
      </c>
      <c r="Z230" s="10">
        <f t="shared" si="71"/>
        <v>242.01857199161242</v>
      </c>
      <c r="AA230" s="10">
        <f t="shared" si="71"/>
        <v>234.91949903814057</v>
      </c>
      <c r="AB230" s="10">
        <f t="shared" si="70"/>
        <v>228.09887764453703</v>
      </c>
      <c r="AC230" s="10">
        <f t="shared" si="70"/>
        <v>221.54097224690386</v>
      </c>
      <c r="AD230" s="10">
        <f t="shared" si="70"/>
        <v>215.23146466316211</v>
      </c>
      <c r="AE230" s="10">
        <f t="shared" si="70"/>
        <v>209.15725855663425</v>
      </c>
      <c r="AF230" s="10">
        <f t="shared" si="70"/>
        <v>203.30631959721464</v>
      </c>
      <c r="AG230" s="10">
        <f t="shared" si="70"/>
        <v>197.66754345387994</v>
      </c>
      <c r="AH230" s="10">
        <f t="shared" si="70"/>
        <v>192.23064576149042</v>
      </c>
      <c r="AI230" s="10">
        <f t="shared" si="70"/>
        <v>186.98606963488754</v>
      </c>
      <c r="AJ230" s="10">
        <f t="shared" si="70"/>
        <v>181.92490733837491</v>
      </c>
      <c r="AK230" s="10">
        <f t="shared" si="70"/>
        <v>177.03883347946868</v>
      </c>
      <c r="AL230" s="10">
        <f t="shared" si="70"/>
        <v>172.32004766293304</v>
      </c>
      <c r="AM230" s="10">
        <f t="shared" si="70"/>
        <v>167.76122496939831</v>
      </c>
      <c r="AN230" s="10">
        <f t="shared" si="70"/>
        <v>163.35547295017278</v>
      </c>
      <c r="AO230" s="10">
        <f t="shared" si="70"/>
        <v>159.09629408278209</v>
      </c>
      <c r="AP230" s="10">
        <f t="shared" si="70"/>
        <v>154.97755282921054</v>
      </c>
    </row>
    <row r="231" spans="1:42" x14ac:dyDescent="0.2">
      <c r="A231" s="10">
        <f t="shared" si="58"/>
        <v>256</v>
      </c>
      <c r="B231" s="50">
        <f t="shared" si="59"/>
        <v>0.31758511366238601</v>
      </c>
      <c r="C231" s="50">
        <f t="shared" si="60"/>
        <v>1.6144956592601192</v>
      </c>
      <c r="D231" s="49">
        <f t="shared" si="61"/>
        <v>7.1743887569893481</v>
      </c>
      <c r="E231" s="49">
        <f t="shared" si="62"/>
        <v>69.42722778416362</v>
      </c>
      <c r="F231" s="49">
        <f t="shared" si="63"/>
        <v>40.729672756206234</v>
      </c>
      <c r="G231" s="51">
        <f t="shared" si="64"/>
        <v>2.6965631663442729E-3</v>
      </c>
      <c r="H231" s="52">
        <f t="shared" si="65"/>
        <v>2.1610108519287741E-2</v>
      </c>
      <c r="I231" s="10">
        <f t="shared" si="66"/>
        <v>454.79249894967973</v>
      </c>
      <c r="J231" s="10">
        <f t="shared" si="68"/>
        <v>419.852902880427</v>
      </c>
      <c r="K231" s="10">
        <f t="shared" si="71"/>
        <v>405.04671536201357</v>
      </c>
      <c r="L231" s="10">
        <f t="shared" si="71"/>
        <v>387.96033915047462</v>
      </c>
      <c r="M231" s="10">
        <f t="shared" si="71"/>
        <v>372.69592738010704</v>
      </c>
      <c r="N231" s="10">
        <f t="shared" si="71"/>
        <v>358.73426989942266</v>
      </c>
      <c r="O231" s="10">
        <f t="shared" si="71"/>
        <v>345.79328880610535</v>
      </c>
      <c r="P231" s="10">
        <f t="shared" si="71"/>
        <v>333.69551276073827</v>
      </c>
      <c r="Q231" s="10">
        <f t="shared" si="71"/>
        <v>322.31840977273265</v>
      </c>
      <c r="R231" s="10">
        <f t="shared" si="71"/>
        <v>311.5718047883642</v>
      </c>
      <c r="S231" s="10">
        <f t="shared" si="71"/>
        <v>301.38619679005814</v>
      </c>
      <c r="T231" s="10">
        <f t="shared" si="71"/>
        <v>291.70612356139952</v>
      </c>
      <c r="U231" s="10">
        <f t="shared" si="71"/>
        <v>282.48611630789622</v>
      </c>
      <c r="V231" s="10">
        <f t="shared" si="71"/>
        <v>273.6880916839059</v>
      </c>
      <c r="W231" s="10">
        <f t="shared" si="71"/>
        <v>265.2795929598966</v>
      </c>
      <c r="X231" s="10">
        <f t="shared" si="71"/>
        <v>257.23255899187154</v>
      </c>
      <c r="Y231" s="10">
        <f t="shared" si="71"/>
        <v>249.5224354407745</v>
      </c>
      <c r="Z231" s="10">
        <f t="shared" si="71"/>
        <v>242.12751600604543</v>
      </c>
      <c r="AA231" s="10">
        <f t="shared" si="71"/>
        <v>235.02844305257358</v>
      </c>
      <c r="AB231" s="10">
        <f t="shared" si="70"/>
        <v>228.20782165897003</v>
      </c>
      <c r="AC231" s="10">
        <f t="shared" si="70"/>
        <v>221.64991626133687</v>
      </c>
      <c r="AD231" s="10">
        <f t="shared" si="70"/>
        <v>215.34040867759512</v>
      </c>
      <c r="AE231" s="10">
        <f t="shared" si="70"/>
        <v>209.26620257106725</v>
      </c>
      <c r="AF231" s="10">
        <f t="shared" si="70"/>
        <v>203.41526361164765</v>
      </c>
      <c r="AG231" s="10">
        <f t="shared" si="70"/>
        <v>197.77648746831295</v>
      </c>
      <c r="AH231" s="10">
        <f t="shared" si="70"/>
        <v>192.33958977592343</v>
      </c>
      <c r="AI231" s="10">
        <f t="shared" si="70"/>
        <v>187.09501364932055</v>
      </c>
      <c r="AJ231" s="10">
        <f t="shared" si="70"/>
        <v>182.03385135280791</v>
      </c>
      <c r="AK231" s="10">
        <f t="shared" si="70"/>
        <v>177.14777749390169</v>
      </c>
      <c r="AL231" s="10">
        <f t="shared" si="70"/>
        <v>172.42899167736604</v>
      </c>
      <c r="AM231" s="10">
        <f t="shared" si="70"/>
        <v>167.87016898383132</v>
      </c>
      <c r="AN231" s="10">
        <f t="shared" si="70"/>
        <v>163.46441696460579</v>
      </c>
      <c r="AO231" s="10">
        <f t="shared" si="70"/>
        <v>159.2052380972151</v>
      </c>
      <c r="AP231" s="10">
        <f t="shared" si="70"/>
        <v>155.08649684364354</v>
      </c>
    </row>
    <row r="232" spans="1:42" x14ac:dyDescent="0.2">
      <c r="A232" s="10">
        <f t="shared" si="58"/>
        <v>257</v>
      </c>
      <c r="B232" s="50">
        <f t="shared" si="59"/>
        <v>0.3149575675492951</v>
      </c>
      <c r="C232" s="50">
        <f t="shared" si="60"/>
        <v>1.6144956592601192</v>
      </c>
      <c r="D232" s="49">
        <f t="shared" si="61"/>
        <v>7.2024137130713379</v>
      </c>
      <c r="E232" s="49">
        <f t="shared" si="62"/>
        <v>69.886186954150489</v>
      </c>
      <c r="F232" s="49">
        <f t="shared" si="63"/>
        <v>41.076532101865148</v>
      </c>
      <c r="G232" s="51">
        <f t="shared" si="64"/>
        <v>2.6638046775319551E-3</v>
      </c>
      <c r="H232" s="52">
        <f t="shared" si="65"/>
        <v>2.1438778940876833E-2</v>
      </c>
      <c r="I232" s="10">
        <f t="shared" si="66"/>
        <v>454.90024047598376</v>
      </c>
      <c r="J232" s="10">
        <f t="shared" si="68"/>
        <v>419.96004808406519</v>
      </c>
      <c r="K232" s="10">
        <f t="shared" si="71"/>
        <v>405.15445688831761</v>
      </c>
      <c r="L232" s="10">
        <f t="shared" si="71"/>
        <v>388.06808067677866</v>
      </c>
      <c r="M232" s="10">
        <f t="shared" si="71"/>
        <v>372.80366890641108</v>
      </c>
      <c r="N232" s="10">
        <f t="shared" si="71"/>
        <v>358.8420114257267</v>
      </c>
      <c r="O232" s="10">
        <f t="shared" si="71"/>
        <v>345.90103033240939</v>
      </c>
      <c r="P232" s="10">
        <f t="shared" si="71"/>
        <v>333.80325428704231</v>
      </c>
      <c r="Q232" s="10">
        <f t="shared" si="71"/>
        <v>322.42615129903669</v>
      </c>
      <c r="R232" s="10">
        <f t="shared" si="71"/>
        <v>311.67954631466824</v>
      </c>
      <c r="S232" s="10">
        <f t="shared" si="71"/>
        <v>301.49393831636218</v>
      </c>
      <c r="T232" s="10">
        <f t="shared" si="71"/>
        <v>291.81386508770356</v>
      </c>
      <c r="U232" s="10">
        <f t="shared" si="71"/>
        <v>282.59385783420026</v>
      </c>
      <c r="V232" s="10">
        <f t="shared" si="71"/>
        <v>273.79583321020993</v>
      </c>
      <c r="W232" s="10">
        <f t="shared" si="71"/>
        <v>265.38733448620064</v>
      </c>
      <c r="X232" s="10">
        <f t="shared" si="71"/>
        <v>257.34030051817558</v>
      </c>
      <c r="Y232" s="10">
        <f t="shared" si="71"/>
        <v>249.63017696707854</v>
      </c>
      <c r="Z232" s="10">
        <f t="shared" si="71"/>
        <v>242.23525753234946</v>
      </c>
      <c r="AA232" s="10">
        <f t="shared" si="71"/>
        <v>235.13618457887762</v>
      </c>
      <c r="AB232" s="10">
        <f t="shared" si="70"/>
        <v>228.31556318527407</v>
      </c>
      <c r="AC232" s="10">
        <f t="shared" si="70"/>
        <v>221.75765778764091</v>
      </c>
      <c r="AD232" s="10">
        <f t="shared" si="70"/>
        <v>215.44815020389916</v>
      </c>
      <c r="AE232" s="10">
        <f t="shared" si="70"/>
        <v>209.37394409737129</v>
      </c>
      <c r="AF232" s="10">
        <f t="shared" si="70"/>
        <v>203.52300513795169</v>
      </c>
      <c r="AG232" s="10">
        <f t="shared" si="70"/>
        <v>197.88422899461699</v>
      </c>
      <c r="AH232" s="10">
        <f t="shared" si="70"/>
        <v>192.44733130222747</v>
      </c>
      <c r="AI232" s="10">
        <f t="shared" si="70"/>
        <v>187.20275517562459</v>
      </c>
      <c r="AJ232" s="10">
        <f t="shared" si="70"/>
        <v>182.14159287911195</v>
      </c>
      <c r="AK232" s="10">
        <f t="shared" si="70"/>
        <v>177.25551902020572</v>
      </c>
      <c r="AL232" s="10">
        <f t="shared" si="70"/>
        <v>172.53673320367008</v>
      </c>
      <c r="AM232" s="10">
        <f t="shared" si="70"/>
        <v>167.97791051013536</v>
      </c>
      <c r="AN232" s="10">
        <f t="shared" si="70"/>
        <v>163.57215849090983</v>
      </c>
      <c r="AO232" s="10">
        <f t="shared" si="70"/>
        <v>159.31297962351914</v>
      </c>
      <c r="AP232" s="10">
        <f t="shared" si="70"/>
        <v>155.19423836994758</v>
      </c>
    </row>
    <row r="233" spans="1:42" x14ac:dyDescent="0.2">
      <c r="A233" s="10">
        <f t="shared" si="58"/>
        <v>258</v>
      </c>
      <c r="B233" s="50">
        <f t="shared" si="59"/>
        <v>0.31236185284857887</v>
      </c>
      <c r="C233" s="50">
        <f t="shared" si="60"/>
        <v>1.6144956592601192</v>
      </c>
      <c r="D233" s="49">
        <f t="shared" si="61"/>
        <v>7.2304386691533278</v>
      </c>
      <c r="E233" s="49">
        <f t="shared" si="62"/>
        <v>70.346716920464161</v>
      </c>
      <c r="F233" s="49">
        <f t="shared" si="63"/>
        <v>41.424962243850857</v>
      </c>
      <c r="G233" s="51">
        <f t="shared" si="64"/>
        <v>2.6315698493617943E-3</v>
      </c>
      <c r="H233" s="52">
        <f t="shared" si="65"/>
        <v>2.1269450574754344E-2</v>
      </c>
      <c r="I233" s="10">
        <f t="shared" si="66"/>
        <v>455.00679739467012</v>
      </c>
      <c r="J233" s="10">
        <f t="shared" si="68"/>
        <v>420.06601752864174</v>
      </c>
      <c r="K233" s="10">
        <f t="shared" si="71"/>
        <v>405.26101380700396</v>
      </c>
      <c r="L233" s="10">
        <f t="shared" si="71"/>
        <v>388.17463759546501</v>
      </c>
      <c r="M233" s="10">
        <f t="shared" si="71"/>
        <v>372.91022582509743</v>
      </c>
      <c r="N233" s="10">
        <f t="shared" si="71"/>
        <v>358.94856834441305</v>
      </c>
      <c r="O233" s="10">
        <f t="shared" si="71"/>
        <v>346.00758725109574</v>
      </c>
      <c r="P233" s="10">
        <f t="shared" si="71"/>
        <v>333.90981120572866</v>
      </c>
      <c r="Q233" s="10">
        <f t="shared" si="71"/>
        <v>322.53270821772304</v>
      </c>
      <c r="R233" s="10">
        <f t="shared" si="71"/>
        <v>311.78610323335459</v>
      </c>
      <c r="S233" s="10">
        <f t="shared" si="71"/>
        <v>301.60049523504853</v>
      </c>
      <c r="T233" s="10">
        <f t="shared" si="71"/>
        <v>291.92042200638991</v>
      </c>
      <c r="U233" s="10">
        <f t="shared" si="71"/>
        <v>282.70041475288662</v>
      </c>
      <c r="V233" s="10">
        <f t="shared" si="71"/>
        <v>273.90239012889629</v>
      </c>
      <c r="W233" s="10">
        <f t="shared" si="71"/>
        <v>265.49389140488699</v>
      </c>
      <c r="X233" s="10">
        <f t="shared" si="71"/>
        <v>257.44685743686193</v>
      </c>
      <c r="Y233" s="10">
        <f t="shared" si="71"/>
        <v>249.73673388576486</v>
      </c>
      <c r="Z233" s="10">
        <f t="shared" si="71"/>
        <v>242.34181445103579</v>
      </c>
      <c r="AA233" s="10">
        <f t="shared" si="71"/>
        <v>235.24274149756394</v>
      </c>
      <c r="AB233" s="10">
        <f t="shared" si="70"/>
        <v>228.4221201039604</v>
      </c>
      <c r="AC233" s="10">
        <f t="shared" si="70"/>
        <v>221.86421470632723</v>
      </c>
      <c r="AD233" s="10">
        <f t="shared" si="70"/>
        <v>215.55470712258548</v>
      </c>
      <c r="AE233" s="10">
        <f t="shared" si="70"/>
        <v>209.48050101605762</v>
      </c>
      <c r="AF233" s="10">
        <f t="shared" si="70"/>
        <v>203.62956205663801</v>
      </c>
      <c r="AG233" s="10">
        <f t="shared" si="70"/>
        <v>197.99078591330331</v>
      </c>
      <c r="AH233" s="10">
        <f t="shared" si="70"/>
        <v>192.55388822091379</v>
      </c>
      <c r="AI233" s="10">
        <f t="shared" si="70"/>
        <v>187.30931209431091</v>
      </c>
      <c r="AJ233" s="10">
        <f t="shared" si="70"/>
        <v>182.24814979779828</v>
      </c>
      <c r="AK233" s="10">
        <f t="shared" si="70"/>
        <v>177.36207593889205</v>
      </c>
      <c r="AL233" s="10">
        <f t="shared" si="70"/>
        <v>172.6432901223564</v>
      </c>
      <c r="AM233" s="10">
        <f t="shared" si="70"/>
        <v>168.08446742882168</v>
      </c>
      <c r="AN233" s="10">
        <f t="shared" si="70"/>
        <v>163.67871540959615</v>
      </c>
      <c r="AO233" s="10">
        <f t="shared" si="70"/>
        <v>159.41953654220546</v>
      </c>
      <c r="AP233" s="10">
        <f t="shared" si="70"/>
        <v>155.30079528863391</v>
      </c>
    </row>
    <row r="234" spans="1:42" x14ac:dyDescent="0.2">
      <c r="A234" s="10">
        <f t="shared" si="58"/>
        <v>259</v>
      </c>
      <c r="B234" s="50">
        <f t="shared" si="59"/>
        <v>0.30979746548974441</v>
      </c>
      <c r="C234" s="50">
        <f t="shared" si="60"/>
        <v>1.6144956592601192</v>
      </c>
      <c r="D234" s="49">
        <f t="shared" si="61"/>
        <v>7.2584636252353176</v>
      </c>
      <c r="E234" s="49">
        <f t="shared" si="62"/>
        <v>70.80881768310465</v>
      </c>
      <c r="F234" s="49">
        <f t="shared" si="63"/>
        <v>41.774963182163361</v>
      </c>
      <c r="G234" s="51">
        <f t="shared" si="64"/>
        <v>2.599848360785141E-3</v>
      </c>
      <c r="H234" s="52">
        <f t="shared" si="65"/>
        <v>2.1102092851260155E-2</v>
      </c>
      <c r="I234" s="10">
        <f t="shared" si="66"/>
        <v>455.11218725370253</v>
      </c>
      <c r="J234" s="10">
        <f t="shared" si="68"/>
        <v>420.17082859788803</v>
      </c>
      <c r="K234" s="10">
        <f t="shared" si="71"/>
        <v>405.36640366603638</v>
      </c>
      <c r="L234" s="10">
        <f t="shared" si="71"/>
        <v>388.28002745449743</v>
      </c>
      <c r="M234" s="10">
        <f t="shared" si="71"/>
        <v>373.01561568412984</v>
      </c>
      <c r="N234" s="10">
        <f t="shared" si="71"/>
        <v>359.05395820344546</v>
      </c>
      <c r="O234" s="10">
        <f t="shared" si="71"/>
        <v>346.11297711012816</v>
      </c>
      <c r="P234" s="10">
        <f t="shared" si="71"/>
        <v>334.01520106476107</v>
      </c>
      <c r="Q234" s="10">
        <f t="shared" si="71"/>
        <v>322.63809807675545</v>
      </c>
      <c r="R234" s="10">
        <f t="shared" si="71"/>
        <v>311.89149309238701</v>
      </c>
      <c r="S234" s="10">
        <f t="shared" si="71"/>
        <v>301.70588509408094</v>
      </c>
      <c r="T234" s="10">
        <f t="shared" si="71"/>
        <v>292.02581186542233</v>
      </c>
      <c r="U234" s="10">
        <f t="shared" si="71"/>
        <v>282.80580461191903</v>
      </c>
      <c r="V234" s="10">
        <f t="shared" si="71"/>
        <v>274.0077799879287</v>
      </c>
      <c r="W234" s="10">
        <f t="shared" si="71"/>
        <v>265.59928126391941</v>
      </c>
      <c r="X234" s="10">
        <f t="shared" si="71"/>
        <v>257.55224729589435</v>
      </c>
      <c r="Y234" s="10">
        <f t="shared" si="71"/>
        <v>249.84212374479725</v>
      </c>
      <c r="Z234" s="10">
        <f t="shared" si="71"/>
        <v>242.44720431006817</v>
      </c>
      <c r="AA234" s="10">
        <f t="shared" si="71"/>
        <v>235.34813135659633</v>
      </c>
      <c r="AB234" s="10">
        <f t="shared" si="70"/>
        <v>228.52750996299278</v>
      </c>
      <c r="AC234" s="10">
        <f t="shared" si="70"/>
        <v>221.96960456535962</v>
      </c>
      <c r="AD234" s="10">
        <f t="shared" si="70"/>
        <v>215.66009698161787</v>
      </c>
      <c r="AE234" s="10">
        <f t="shared" si="70"/>
        <v>209.58589087509</v>
      </c>
      <c r="AF234" s="10">
        <f t="shared" si="70"/>
        <v>203.73495191567039</v>
      </c>
      <c r="AG234" s="10">
        <f t="shared" si="70"/>
        <v>198.0961757723357</v>
      </c>
      <c r="AH234" s="10">
        <f t="shared" si="70"/>
        <v>192.65927807994618</v>
      </c>
      <c r="AI234" s="10">
        <f t="shared" si="70"/>
        <v>187.4147019533433</v>
      </c>
      <c r="AJ234" s="10">
        <f t="shared" si="70"/>
        <v>182.35353965683066</v>
      </c>
      <c r="AK234" s="10">
        <f t="shared" si="70"/>
        <v>177.46746579792443</v>
      </c>
      <c r="AL234" s="10">
        <f t="shared" si="70"/>
        <v>172.74867998138879</v>
      </c>
      <c r="AM234" s="10">
        <f t="shared" si="70"/>
        <v>168.18985728785407</v>
      </c>
      <c r="AN234" s="10">
        <f t="shared" si="70"/>
        <v>163.78410526862854</v>
      </c>
      <c r="AO234" s="10">
        <f t="shared" si="70"/>
        <v>159.52492640123785</v>
      </c>
      <c r="AP234" s="10">
        <f t="shared" si="70"/>
        <v>155.40618514766629</v>
      </c>
    </row>
    <row r="235" spans="1:42" x14ac:dyDescent="0.2">
      <c r="A235" s="10">
        <f t="shared" si="58"/>
        <v>260</v>
      </c>
      <c r="B235" s="50">
        <f t="shared" si="59"/>
        <v>0.30726391119595947</v>
      </c>
      <c r="C235" s="50">
        <f t="shared" si="60"/>
        <v>1.6144956592601192</v>
      </c>
      <c r="D235" s="49">
        <f t="shared" si="61"/>
        <v>7.2864885813173066</v>
      </c>
      <c r="E235" s="49">
        <f t="shared" si="62"/>
        <v>71.272489242071885</v>
      </c>
      <c r="F235" s="49">
        <f t="shared" si="63"/>
        <v>42.126534916802648</v>
      </c>
      <c r="G235" s="51">
        <f t="shared" si="64"/>
        <v>2.5686301313791638E-3</v>
      </c>
      <c r="H235" s="52">
        <f t="shared" si="65"/>
        <v>2.0936675772271731E-2</v>
      </c>
      <c r="I235" s="10">
        <f t="shared" si="66"/>
        <v>455.21642727588619</v>
      </c>
      <c r="J235" s="10">
        <f t="shared" si="68"/>
        <v>420.27449835401865</v>
      </c>
      <c r="K235" s="10">
        <f t="shared" si="71"/>
        <v>405.47064368822004</v>
      </c>
      <c r="L235" s="10">
        <f t="shared" si="71"/>
        <v>388.38426747668109</v>
      </c>
      <c r="M235" s="10">
        <f t="shared" si="71"/>
        <v>373.1198557063135</v>
      </c>
      <c r="N235" s="10">
        <f t="shared" si="71"/>
        <v>359.15819822562912</v>
      </c>
      <c r="O235" s="10">
        <f t="shared" si="71"/>
        <v>346.21721713231182</v>
      </c>
      <c r="P235" s="10">
        <f t="shared" si="71"/>
        <v>334.11944108694473</v>
      </c>
      <c r="Q235" s="10">
        <f t="shared" si="71"/>
        <v>322.74233809893911</v>
      </c>
      <c r="R235" s="10">
        <f t="shared" si="71"/>
        <v>311.99573311457067</v>
      </c>
      <c r="S235" s="10">
        <f t="shared" si="71"/>
        <v>301.8101251162646</v>
      </c>
      <c r="T235" s="10">
        <f t="shared" si="71"/>
        <v>292.13005188760599</v>
      </c>
      <c r="U235" s="10">
        <f t="shared" si="71"/>
        <v>282.91004463410269</v>
      </c>
      <c r="V235" s="10">
        <f t="shared" si="71"/>
        <v>274.11202001011236</v>
      </c>
      <c r="W235" s="10">
        <f t="shared" si="71"/>
        <v>265.70352128610307</v>
      </c>
      <c r="X235" s="10">
        <f t="shared" si="71"/>
        <v>257.65648731807801</v>
      </c>
      <c r="Y235" s="10">
        <f t="shared" si="71"/>
        <v>249.94636376698091</v>
      </c>
      <c r="Z235" s="10">
        <f t="shared" si="71"/>
        <v>242.55144433225183</v>
      </c>
      <c r="AA235" s="10">
        <f t="shared" si="71"/>
        <v>235.45237137877999</v>
      </c>
      <c r="AB235" s="10">
        <f t="shared" si="70"/>
        <v>228.63174998517644</v>
      </c>
      <c r="AC235" s="10">
        <f t="shared" si="70"/>
        <v>222.07384458754328</v>
      </c>
      <c r="AD235" s="10">
        <f t="shared" si="70"/>
        <v>215.76433700380153</v>
      </c>
      <c r="AE235" s="10">
        <f t="shared" si="70"/>
        <v>209.69013089727366</v>
      </c>
      <c r="AF235" s="10">
        <f t="shared" si="70"/>
        <v>203.83919193785405</v>
      </c>
      <c r="AG235" s="10">
        <f t="shared" si="70"/>
        <v>198.20041579451936</v>
      </c>
      <c r="AH235" s="10">
        <f t="shared" si="70"/>
        <v>192.76351810212984</v>
      </c>
      <c r="AI235" s="10">
        <f t="shared" si="70"/>
        <v>187.51894197552696</v>
      </c>
      <c r="AJ235" s="10">
        <f t="shared" si="70"/>
        <v>182.45777967901432</v>
      </c>
      <c r="AK235" s="10">
        <f t="shared" si="70"/>
        <v>177.57170582010809</v>
      </c>
      <c r="AL235" s="10">
        <f t="shared" si="70"/>
        <v>172.85292000357245</v>
      </c>
      <c r="AM235" s="10">
        <f t="shared" si="70"/>
        <v>168.29409731003773</v>
      </c>
      <c r="AN235" s="10">
        <f t="shared" si="70"/>
        <v>163.8883452908122</v>
      </c>
      <c r="AO235" s="10">
        <f t="shared" si="70"/>
        <v>159.62916642342151</v>
      </c>
      <c r="AP235" s="10">
        <f t="shared" si="70"/>
        <v>155.51042516984995</v>
      </c>
    </row>
    <row r="236" spans="1:42" x14ac:dyDescent="0.2">
      <c r="A236" s="10">
        <f t="shared" si="58"/>
        <v>261</v>
      </c>
      <c r="B236" s="50">
        <f t="shared" si="59"/>
        <v>0.30476070525992266</v>
      </c>
      <c r="C236" s="50">
        <f t="shared" si="60"/>
        <v>1.6144956592601192</v>
      </c>
      <c r="D236" s="49">
        <f t="shared" si="61"/>
        <v>7.3145135373992964</v>
      </c>
      <c r="E236" s="49">
        <f t="shared" si="62"/>
        <v>71.737731597365922</v>
      </c>
      <c r="F236" s="49">
        <f t="shared" si="63"/>
        <v>42.479677447768744</v>
      </c>
      <c r="G236" s="51">
        <f t="shared" si="64"/>
        <v>2.5379053149009959E-3</v>
      </c>
      <c r="H236" s="52">
        <f t="shared" si="65"/>
        <v>2.0773169898677016E-2</v>
      </c>
      <c r="I236" s="10">
        <f t="shared" si="66"/>
        <v>455.31953436606648</v>
      </c>
      <c r="J236" s="10">
        <f t="shared" si="68"/>
        <v>420.37704354483674</v>
      </c>
      <c r="K236" s="10">
        <f t="shared" si="71"/>
        <v>405.57375077840032</v>
      </c>
      <c r="L236" s="10">
        <f t="shared" si="71"/>
        <v>388.48737456686138</v>
      </c>
      <c r="M236" s="10">
        <f t="shared" si="71"/>
        <v>373.22296279649379</v>
      </c>
      <c r="N236" s="10">
        <f t="shared" si="71"/>
        <v>359.26130531580941</v>
      </c>
      <c r="O236" s="10">
        <f t="shared" si="71"/>
        <v>346.3203242224921</v>
      </c>
      <c r="P236" s="10">
        <f t="shared" si="71"/>
        <v>334.22254817712502</v>
      </c>
      <c r="Q236" s="10">
        <f t="shared" si="71"/>
        <v>322.8454451891194</v>
      </c>
      <c r="R236" s="10">
        <f t="shared" si="71"/>
        <v>312.09884020475096</v>
      </c>
      <c r="S236" s="10">
        <f t="shared" si="71"/>
        <v>301.91323220644489</v>
      </c>
      <c r="T236" s="10">
        <f t="shared" si="71"/>
        <v>292.23315897778627</v>
      </c>
      <c r="U236" s="10">
        <f t="shared" si="71"/>
        <v>283.01315172428298</v>
      </c>
      <c r="V236" s="10">
        <f t="shared" si="71"/>
        <v>274.21512710029265</v>
      </c>
      <c r="W236" s="10">
        <f t="shared" si="71"/>
        <v>265.80662837628336</v>
      </c>
      <c r="X236" s="10">
        <f t="shared" si="71"/>
        <v>257.75959440825829</v>
      </c>
      <c r="Y236" s="10">
        <f t="shared" si="71"/>
        <v>250.04947085716123</v>
      </c>
      <c r="Z236" s="10">
        <f t="shared" si="71"/>
        <v>242.65455142243215</v>
      </c>
      <c r="AA236" s="10">
        <f t="shared" si="71"/>
        <v>235.5554784689603</v>
      </c>
      <c r="AB236" s="10">
        <f t="shared" si="70"/>
        <v>228.73485707535676</v>
      </c>
      <c r="AC236" s="10">
        <f t="shared" si="70"/>
        <v>222.17695167772359</v>
      </c>
      <c r="AD236" s="10">
        <f t="shared" si="70"/>
        <v>215.86744409398185</v>
      </c>
      <c r="AE236" s="10">
        <f t="shared" si="70"/>
        <v>209.79323798745398</v>
      </c>
      <c r="AF236" s="10">
        <f t="shared" si="70"/>
        <v>203.94229902803437</v>
      </c>
      <c r="AG236" s="10">
        <f t="shared" si="70"/>
        <v>198.30352288469967</v>
      </c>
      <c r="AH236" s="10">
        <f t="shared" si="70"/>
        <v>192.86662519231015</v>
      </c>
      <c r="AI236" s="10">
        <f t="shared" si="70"/>
        <v>187.62204906570727</v>
      </c>
      <c r="AJ236" s="10">
        <f t="shared" si="70"/>
        <v>182.56088676919464</v>
      </c>
      <c r="AK236" s="10">
        <f t="shared" si="70"/>
        <v>177.67481291028841</v>
      </c>
      <c r="AL236" s="10">
        <f t="shared" si="70"/>
        <v>172.95602709375277</v>
      </c>
      <c r="AM236" s="10">
        <f t="shared" si="70"/>
        <v>168.39720440021804</v>
      </c>
      <c r="AN236" s="10">
        <f t="shared" si="70"/>
        <v>163.99145238099251</v>
      </c>
      <c r="AO236" s="10">
        <f t="shared" si="70"/>
        <v>159.73227351360183</v>
      </c>
      <c r="AP236" s="10">
        <f t="shared" si="70"/>
        <v>155.61353226003027</v>
      </c>
    </row>
    <row r="237" spans="1:42" x14ac:dyDescent="0.2">
      <c r="A237" s="10">
        <f t="shared" si="58"/>
        <v>262</v>
      </c>
      <c r="B237" s="50">
        <f t="shared" si="59"/>
        <v>0.30228737232560038</v>
      </c>
      <c r="C237" s="50">
        <f t="shared" si="60"/>
        <v>1.6144956592601192</v>
      </c>
      <c r="D237" s="49">
        <f t="shared" si="61"/>
        <v>7.3425384934812863</v>
      </c>
      <c r="E237" s="49">
        <f t="shared" si="62"/>
        <v>72.204544748986763</v>
      </c>
      <c r="F237" s="49">
        <f t="shared" si="63"/>
        <v>42.834390775061628</v>
      </c>
      <c r="G237" s="51">
        <f t="shared" si="64"/>
        <v>2.5076642930344831E-3</v>
      </c>
      <c r="H237" s="52">
        <f t="shared" si="65"/>
        <v>2.061154633815938E-2</v>
      </c>
      <c r="I237" s="10">
        <f t="shared" si="66"/>
        <v>455.42152511814334</v>
      </c>
      <c r="J237" s="10">
        <f t="shared" si="68"/>
        <v>420.47848061065747</v>
      </c>
      <c r="K237" s="10">
        <f t="shared" si="71"/>
        <v>405.67574153047718</v>
      </c>
      <c r="L237" s="10">
        <f t="shared" si="71"/>
        <v>388.58936531893823</v>
      </c>
      <c r="M237" s="10">
        <f t="shared" si="71"/>
        <v>373.32495354857065</v>
      </c>
      <c r="N237" s="10">
        <f t="shared" si="71"/>
        <v>359.36329606788627</v>
      </c>
      <c r="O237" s="10">
        <f t="shared" si="71"/>
        <v>346.42231497456896</v>
      </c>
      <c r="P237" s="10">
        <f t="shared" si="71"/>
        <v>334.32453892920188</v>
      </c>
      <c r="Q237" s="10">
        <f t="shared" si="71"/>
        <v>322.94743594119626</v>
      </c>
      <c r="R237" s="10">
        <f t="shared" si="71"/>
        <v>312.20083095682782</v>
      </c>
      <c r="S237" s="10">
        <f t="shared" si="71"/>
        <v>302.01522295852175</v>
      </c>
      <c r="T237" s="10">
        <f t="shared" si="71"/>
        <v>292.33514972986313</v>
      </c>
      <c r="U237" s="10">
        <f t="shared" si="71"/>
        <v>283.11514247635984</v>
      </c>
      <c r="V237" s="10">
        <f t="shared" si="71"/>
        <v>274.31711785236951</v>
      </c>
      <c r="W237" s="10">
        <f t="shared" si="71"/>
        <v>265.90861912836021</v>
      </c>
      <c r="X237" s="10">
        <f t="shared" si="71"/>
        <v>257.86158516033515</v>
      </c>
      <c r="Y237" s="10">
        <f t="shared" si="71"/>
        <v>250.15146160923808</v>
      </c>
      <c r="Z237" s="10">
        <f t="shared" si="71"/>
        <v>242.75654217450901</v>
      </c>
      <c r="AA237" s="10">
        <f t="shared" si="71"/>
        <v>235.65746922103716</v>
      </c>
      <c r="AB237" s="10">
        <f t="shared" si="70"/>
        <v>228.83684782743362</v>
      </c>
      <c r="AC237" s="10">
        <f t="shared" si="70"/>
        <v>222.27894242980045</v>
      </c>
      <c r="AD237" s="10">
        <f t="shared" si="70"/>
        <v>215.9694348460587</v>
      </c>
      <c r="AE237" s="10">
        <f t="shared" si="70"/>
        <v>209.89522873953084</v>
      </c>
      <c r="AF237" s="10">
        <f t="shared" si="70"/>
        <v>204.04428978011123</v>
      </c>
      <c r="AG237" s="10">
        <f t="shared" si="70"/>
        <v>198.40551363677653</v>
      </c>
      <c r="AH237" s="10">
        <f t="shared" si="70"/>
        <v>192.96861594438701</v>
      </c>
      <c r="AI237" s="10">
        <f t="shared" si="70"/>
        <v>187.72403981778413</v>
      </c>
      <c r="AJ237" s="10">
        <f t="shared" si="70"/>
        <v>182.6628775212715</v>
      </c>
      <c r="AK237" s="10">
        <f t="shared" si="70"/>
        <v>177.77680366236527</v>
      </c>
      <c r="AL237" s="10">
        <f t="shared" si="70"/>
        <v>173.05801784582962</v>
      </c>
      <c r="AM237" s="10">
        <f t="shared" si="70"/>
        <v>168.4991951522949</v>
      </c>
      <c r="AN237" s="10">
        <f t="shared" si="70"/>
        <v>164.09344313306937</v>
      </c>
      <c r="AO237" s="10">
        <f t="shared" si="70"/>
        <v>159.83426426567868</v>
      </c>
      <c r="AP237" s="10">
        <f t="shared" si="70"/>
        <v>155.71552301210713</v>
      </c>
    </row>
    <row r="238" spans="1:42" x14ac:dyDescent="0.2">
      <c r="A238" s="10">
        <f t="shared" si="58"/>
        <v>263</v>
      </c>
      <c r="B238" s="50">
        <f t="shared" si="59"/>
        <v>0.29984344617566316</v>
      </c>
      <c r="C238" s="50">
        <f t="shared" si="60"/>
        <v>1.6144956592601192</v>
      </c>
      <c r="D238" s="49">
        <f t="shared" si="61"/>
        <v>7.3705634495632761</v>
      </c>
      <c r="E238" s="49">
        <f t="shared" si="62"/>
        <v>72.67292869693442</v>
      </c>
      <c r="F238" s="49">
        <f t="shared" si="63"/>
        <v>43.190674898681316</v>
      </c>
      <c r="G238" s="51">
        <f t="shared" si="64"/>
        <v>2.4778976693257846E-3</v>
      </c>
      <c r="H238" s="52">
        <f t="shared" si="65"/>
        <v>2.0451776733285812E-2</v>
      </c>
      <c r="I238" s="10">
        <f t="shared" si="66"/>
        <v>455.52241582190612</v>
      </c>
      <c r="J238" s="10">
        <f t="shared" si="68"/>
        <v>420.57882569105493</v>
      </c>
      <c r="K238" s="10">
        <f t="shared" si="71"/>
        <v>405.77663223423997</v>
      </c>
      <c r="L238" s="10">
        <f t="shared" si="71"/>
        <v>388.69025602270102</v>
      </c>
      <c r="M238" s="10">
        <f t="shared" si="71"/>
        <v>373.42584425233343</v>
      </c>
      <c r="N238" s="10">
        <f t="shared" si="71"/>
        <v>359.46418677164905</v>
      </c>
      <c r="O238" s="10">
        <f t="shared" si="71"/>
        <v>346.52320567833175</v>
      </c>
      <c r="P238" s="10">
        <f t="shared" si="71"/>
        <v>334.42542963296466</v>
      </c>
      <c r="Q238" s="10">
        <f t="shared" si="71"/>
        <v>323.04832664495905</v>
      </c>
      <c r="R238" s="10">
        <f t="shared" si="71"/>
        <v>312.3017216605906</v>
      </c>
      <c r="S238" s="10">
        <f t="shared" si="71"/>
        <v>302.11611366228453</v>
      </c>
      <c r="T238" s="10">
        <f t="shared" si="71"/>
        <v>292.43604043362592</v>
      </c>
      <c r="U238" s="10">
        <f t="shared" si="71"/>
        <v>283.21603318012262</v>
      </c>
      <c r="V238" s="10">
        <f t="shared" si="71"/>
        <v>274.41800855613229</v>
      </c>
      <c r="W238" s="10">
        <f t="shared" si="71"/>
        <v>266.009509832123</v>
      </c>
      <c r="X238" s="10">
        <f t="shared" si="71"/>
        <v>257.96247586409794</v>
      </c>
      <c r="Y238" s="10">
        <f t="shared" si="71"/>
        <v>250.2523523130009</v>
      </c>
      <c r="Z238" s="10">
        <f t="shared" si="71"/>
        <v>242.85743287827182</v>
      </c>
      <c r="AA238" s="10">
        <f t="shared" si="71"/>
        <v>235.75835992479998</v>
      </c>
      <c r="AB238" s="10">
        <f t="shared" si="70"/>
        <v>228.93773853119643</v>
      </c>
      <c r="AC238" s="10">
        <f t="shared" si="70"/>
        <v>222.37983313356327</v>
      </c>
      <c r="AD238" s="10">
        <f t="shared" si="70"/>
        <v>216.07032554982152</v>
      </c>
      <c r="AE238" s="10">
        <f t="shared" si="70"/>
        <v>209.99611944329365</v>
      </c>
      <c r="AF238" s="10">
        <f t="shared" si="70"/>
        <v>204.14518048387404</v>
      </c>
      <c r="AG238" s="10">
        <f t="shared" si="70"/>
        <v>198.50640434053935</v>
      </c>
      <c r="AH238" s="10">
        <f t="shared" si="70"/>
        <v>193.06950664814983</v>
      </c>
      <c r="AI238" s="10">
        <f t="shared" si="70"/>
        <v>187.82493052154695</v>
      </c>
      <c r="AJ238" s="10">
        <f t="shared" si="70"/>
        <v>182.76376822503431</v>
      </c>
      <c r="AK238" s="10">
        <f t="shared" si="70"/>
        <v>177.87769436612808</v>
      </c>
      <c r="AL238" s="10">
        <f t="shared" si="70"/>
        <v>173.15890854959244</v>
      </c>
      <c r="AM238" s="10">
        <f t="shared" si="70"/>
        <v>168.60008585605772</v>
      </c>
      <c r="AN238" s="10">
        <f t="shared" si="70"/>
        <v>164.19433383683219</v>
      </c>
      <c r="AO238" s="10">
        <f t="shared" si="70"/>
        <v>159.9351549694415</v>
      </c>
      <c r="AP238" s="10">
        <f t="shared" si="70"/>
        <v>155.81641371586994</v>
      </c>
    </row>
    <row r="239" spans="1:42" x14ac:dyDescent="0.2">
      <c r="A239" s="10">
        <f t="shared" si="58"/>
        <v>264</v>
      </c>
      <c r="B239" s="50">
        <f t="shared" si="59"/>
        <v>0.29742846952445423</v>
      </c>
      <c r="C239" s="50">
        <f t="shared" si="60"/>
        <v>1.6144956592601192</v>
      </c>
      <c r="D239" s="49">
        <f t="shared" si="61"/>
        <v>7.3985884056452651</v>
      </c>
      <c r="E239" s="49">
        <f t="shared" si="62"/>
        <v>73.142883441208838</v>
      </c>
      <c r="F239" s="49">
        <f t="shared" si="63"/>
        <v>43.548529818627777</v>
      </c>
      <c r="G239" s="51">
        <f t="shared" si="64"/>
        <v>2.4485962632993809E-3</v>
      </c>
      <c r="H239" s="52">
        <f t="shared" si="65"/>
        <v>2.0293833249890394E-2</v>
      </c>
      <c r="I239" s="10">
        <f t="shared" si="66"/>
        <v>455.62222246969486</v>
      </c>
      <c r="J239" s="10">
        <f t="shared" si="68"/>
        <v>420.67809463143749</v>
      </c>
      <c r="K239" s="10">
        <f t="shared" si="71"/>
        <v>405.87643888202871</v>
      </c>
      <c r="L239" s="10">
        <f t="shared" si="71"/>
        <v>388.79006267048976</v>
      </c>
      <c r="M239" s="10">
        <f t="shared" si="71"/>
        <v>373.52565090012217</v>
      </c>
      <c r="N239" s="10">
        <f t="shared" si="71"/>
        <v>359.56399341943779</v>
      </c>
      <c r="O239" s="10">
        <f t="shared" si="71"/>
        <v>346.62301232612049</v>
      </c>
      <c r="P239" s="10">
        <f t="shared" si="71"/>
        <v>334.5252362807534</v>
      </c>
      <c r="Q239" s="10">
        <f t="shared" si="71"/>
        <v>323.14813329274779</v>
      </c>
      <c r="R239" s="10">
        <f t="shared" si="71"/>
        <v>312.40152830837934</v>
      </c>
      <c r="S239" s="10">
        <f t="shared" si="71"/>
        <v>302.21592031007327</v>
      </c>
      <c r="T239" s="10">
        <f t="shared" si="71"/>
        <v>292.53584708141466</v>
      </c>
      <c r="U239" s="10">
        <f t="shared" si="71"/>
        <v>283.31583982791136</v>
      </c>
      <c r="V239" s="10">
        <f t="shared" si="71"/>
        <v>274.51781520392103</v>
      </c>
      <c r="W239" s="10">
        <f t="shared" si="71"/>
        <v>266.10931647991174</v>
      </c>
      <c r="X239" s="10">
        <f t="shared" si="71"/>
        <v>258.06228251188668</v>
      </c>
      <c r="Y239" s="10">
        <f t="shared" si="71"/>
        <v>250.35215896078964</v>
      </c>
      <c r="Z239" s="10">
        <f t="shared" si="71"/>
        <v>242.95723952606056</v>
      </c>
      <c r="AA239" s="10">
        <f t="shared" si="71"/>
        <v>235.85816657258871</v>
      </c>
      <c r="AB239" s="10">
        <f t="shared" ref="AB239:AP254" si="72">AB238+(($B238+$B239)/2)^(4/3)/$B$5*$B$4</f>
        <v>229.03754517898517</v>
      </c>
      <c r="AC239" s="10">
        <f t="shared" si="72"/>
        <v>222.47963978135201</v>
      </c>
      <c r="AD239" s="10">
        <f t="shared" si="72"/>
        <v>216.17013219761026</v>
      </c>
      <c r="AE239" s="10">
        <f t="shared" si="72"/>
        <v>210.09592609108239</v>
      </c>
      <c r="AF239" s="10">
        <f t="shared" si="72"/>
        <v>204.24498713166278</v>
      </c>
      <c r="AG239" s="10">
        <f t="shared" si="72"/>
        <v>198.60621098832809</v>
      </c>
      <c r="AH239" s="10">
        <f t="shared" si="72"/>
        <v>193.16931329593857</v>
      </c>
      <c r="AI239" s="10">
        <f t="shared" si="72"/>
        <v>187.92473716933569</v>
      </c>
      <c r="AJ239" s="10">
        <f t="shared" si="72"/>
        <v>182.86357487282305</v>
      </c>
      <c r="AK239" s="10">
        <f t="shared" si="72"/>
        <v>177.97750101391682</v>
      </c>
      <c r="AL239" s="10">
        <f t="shared" si="72"/>
        <v>173.25871519738118</v>
      </c>
      <c r="AM239" s="10">
        <f t="shared" si="72"/>
        <v>168.69989250384646</v>
      </c>
      <c r="AN239" s="10">
        <f t="shared" si="72"/>
        <v>164.29414048462093</v>
      </c>
      <c r="AO239" s="10">
        <f t="shared" si="72"/>
        <v>160.03496161723024</v>
      </c>
      <c r="AP239" s="10">
        <f t="shared" si="72"/>
        <v>155.91622036365868</v>
      </c>
    </row>
    <row r="240" spans="1:42" x14ac:dyDescent="0.2">
      <c r="A240" s="10">
        <f t="shared" si="58"/>
        <v>265</v>
      </c>
      <c r="B240" s="50">
        <f t="shared" si="59"/>
        <v>0.29504199381632745</v>
      </c>
      <c r="C240" s="50">
        <f t="shared" si="60"/>
        <v>1.6144956592601192</v>
      </c>
      <c r="D240" s="49">
        <f t="shared" si="61"/>
        <v>7.4266133617272549</v>
      </c>
      <c r="E240" s="49">
        <f t="shared" si="62"/>
        <v>73.614408981810087</v>
      </c>
      <c r="F240" s="49">
        <f t="shared" si="63"/>
        <v>43.907955534901056</v>
      </c>
      <c r="G240" s="51">
        <f t="shared" si="64"/>
        <v>2.4197511047514527E-3</v>
      </c>
      <c r="H240" s="52">
        <f t="shared" si="65"/>
        <v>2.0137688565744376E-2</v>
      </c>
      <c r="I240" s="10">
        <f t="shared" si="66"/>
        <v>455.72096076289216</v>
      </c>
      <c r="J240" s="10">
        <f t="shared" si="68"/>
        <v>420.77630298945672</v>
      </c>
      <c r="K240" s="10">
        <f t="shared" ref="K240:AA254" si="73">K239+(($B239+$B240)/2)^(4/3)/$B$5*$B$4</f>
        <v>405.97517717522601</v>
      </c>
      <c r="L240" s="10">
        <f t="shared" si="73"/>
        <v>388.88880096368706</v>
      </c>
      <c r="M240" s="10">
        <f t="shared" si="73"/>
        <v>373.62438919331947</v>
      </c>
      <c r="N240" s="10">
        <f t="shared" si="73"/>
        <v>359.66273171263509</v>
      </c>
      <c r="O240" s="10">
        <f t="shared" si="73"/>
        <v>346.72175061931779</v>
      </c>
      <c r="P240" s="10">
        <f t="shared" si="73"/>
        <v>334.6239745739507</v>
      </c>
      <c r="Q240" s="10">
        <f t="shared" si="73"/>
        <v>323.24687158594509</v>
      </c>
      <c r="R240" s="10">
        <f t="shared" si="73"/>
        <v>312.50026660157664</v>
      </c>
      <c r="S240" s="10">
        <f t="shared" si="73"/>
        <v>302.31465860327057</v>
      </c>
      <c r="T240" s="10">
        <f t="shared" si="73"/>
        <v>292.63458537461196</v>
      </c>
      <c r="U240" s="10">
        <f t="shared" si="73"/>
        <v>283.41457812110866</v>
      </c>
      <c r="V240" s="10">
        <f t="shared" si="73"/>
        <v>274.61655349711833</v>
      </c>
      <c r="W240" s="10">
        <f t="shared" si="73"/>
        <v>266.20805477310904</v>
      </c>
      <c r="X240" s="10">
        <f t="shared" si="73"/>
        <v>258.16102080508398</v>
      </c>
      <c r="Y240" s="10">
        <f t="shared" si="73"/>
        <v>250.45089725398694</v>
      </c>
      <c r="Z240" s="10">
        <f t="shared" si="73"/>
        <v>243.05597781925786</v>
      </c>
      <c r="AA240" s="10">
        <f t="shared" si="73"/>
        <v>235.95690486578602</v>
      </c>
      <c r="AB240" s="10">
        <f t="shared" si="72"/>
        <v>229.13628347218247</v>
      </c>
      <c r="AC240" s="10">
        <f t="shared" si="72"/>
        <v>222.57837807454931</v>
      </c>
      <c r="AD240" s="10">
        <f t="shared" si="72"/>
        <v>216.26887049080756</v>
      </c>
      <c r="AE240" s="10">
        <f t="shared" si="72"/>
        <v>210.19466438427969</v>
      </c>
      <c r="AF240" s="10">
        <f t="shared" si="72"/>
        <v>204.34372542486008</v>
      </c>
      <c r="AG240" s="10">
        <f t="shared" si="72"/>
        <v>198.70494928152539</v>
      </c>
      <c r="AH240" s="10">
        <f t="shared" si="72"/>
        <v>193.26805158913587</v>
      </c>
      <c r="AI240" s="10">
        <f t="shared" si="72"/>
        <v>188.02347546253299</v>
      </c>
      <c r="AJ240" s="10">
        <f t="shared" si="72"/>
        <v>182.96231316602035</v>
      </c>
      <c r="AK240" s="10">
        <f t="shared" si="72"/>
        <v>178.07623930711412</v>
      </c>
      <c r="AL240" s="10">
        <f t="shared" si="72"/>
        <v>173.35745349057848</v>
      </c>
      <c r="AM240" s="10">
        <f t="shared" si="72"/>
        <v>168.79863079704376</v>
      </c>
      <c r="AN240" s="10">
        <f t="shared" si="72"/>
        <v>164.39287877781823</v>
      </c>
      <c r="AO240" s="10">
        <f t="shared" si="72"/>
        <v>160.13369991042754</v>
      </c>
      <c r="AP240" s="10">
        <f t="shared" si="72"/>
        <v>156.01495865685598</v>
      </c>
    </row>
    <row r="241" spans="1:42" x14ac:dyDescent="0.2">
      <c r="A241" s="10">
        <f t="shared" si="58"/>
        <v>266</v>
      </c>
      <c r="B241" s="50">
        <f t="shared" si="59"/>
        <v>0.29268357902920139</v>
      </c>
      <c r="C241" s="50">
        <f t="shared" si="60"/>
        <v>1.6144956592601192</v>
      </c>
      <c r="D241" s="49">
        <f t="shared" si="61"/>
        <v>7.4546383178092448</v>
      </c>
      <c r="E241" s="49">
        <f t="shared" si="62"/>
        <v>74.087505318738096</v>
      </c>
      <c r="F241" s="49">
        <f t="shared" si="63"/>
        <v>44.268952047501124</v>
      </c>
      <c r="G241" s="51">
        <f t="shared" si="64"/>
        <v>2.3913534282105917E-3</v>
      </c>
      <c r="H241" s="52">
        <f t="shared" si="65"/>
        <v>1.9983315859505735E-2</v>
      </c>
      <c r="I241" s="10">
        <f t="shared" si="66"/>
        <v>455.81864611825108</v>
      </c>
      <c r="J241" s="10">
        <f t="shared" si="68"/>
        <v>420.87346604125452</v>
      </c>
      <c r="K241" s="10">
        <f t="shared" si="73"/>
        <v>406.07286253058493</v>
      </c>
      <c r="L241" s="10">
        <f t="shared" si="73"/>
        <v>388.98648631904598</v>
      </c>
      <c r="M241" s="10">
        <f t="shared" si="73"/>
        <v>373.72207454867839</v>
      </c>
      <c r="N241" s="10">
        <f t="shared" si="73"/>
        <v>359.76041706799401</v>
      </c>
      <c r="O241" s="10">
        <f t="shared" si="73"/>
        <v>346.81943597467671</v>
      </c>
      <c r="P241" s="10">
        <f t="shared" si="73"/>
        <v>334.72165992930962</v>
      </c>
      <c r="Q241" s="10">
        <f t="shared" si="73"/>
        <v>323.34455694130401</v>
      </c>
      <c r="R241" s="10">
        <f t="shared" si="73"/>
        <v>312.59795195693556</v>
      </c>
      <c r="S241" s="10">
        <f t="shared" si="73"/>
        <v>302.41234395862949</v>
      </c>
      <c r="T241" s="10">
        <f t="shared" si="73"/>
        <v>292.73227072997088</v>
      </c>
      <c r="U241" s="10">
        <f t="shared" si="73"/>
        <v>283.51226347646758</v>
      </c>
      <c r="V241" s="10">
        <f t="shared" si="73"/>
        <v>274.71423885247725</v>
      </c>
      <c r="W241" s="10">
        <f t="shared" si="73"/>
        <v>266.30574012846796</v>
      </c>
      <c r="X241" s="10">
        <f t="shared" si="73"/>
        <v>258.2587061604429</v>
      </c>
      <c r="Y241" s="10">
        <f t="shared" si="73"/>
        <v>250.54858260934586</v>
      </c>
      <c r="Z241" s="10">
        <f t="shared" si="73"/>
        <v>243.15366317461678</v>
      </c>
      <c r="AA241" s="10">
        <f t="shared" si="73"/>
        <v>236.05459022114493</v>
      </c>
      <c r="AB241" s="10">
        <f t="shared" si="72"/>
        <v>229.23396882754139</v>
      </c>
      <c r="AC241" s="10">
        <f t="shared" si="72"/>
        <v>222.67606342990823</v>
      </c>
      <c r="AD241" s="10">
        <f t="shared" si="72"/>
        <v>216.36655584616648</v>
      </c>
      <c r="AE241" s="10">
        <f t="shared" si="72"/>
        <v>210.29234973963861</v>
      </c>
      <c r="AF241" s="10">
        <f t="shared" si="72"/>
        <v>204.441410780219</v>
      </c>
      <c r="AG241" s="10">
        <f t="shared" si="72"/>
        <v>198.80263463688431</v>
      </c>
      <c r="AH241" s="10">
        <f t="shared" si="72"/>
        <v>193.36573694449478</v>
      </c>
      <c r="AI241" s="10">
        <f t="shared" si="72"/>
        <v>188.12116081789191</v>
      </c>
      <c r="AJ241" s="10">
        <f t="shared" si="72"/>
        <v>183.05999852137927</v>
      </c>
      <c r="AK241" s="10">
        <f t="shared" si="72"/>
        <v>178.17392466247304</v>
      </c>
      <c r="AL241" s="10">
        <f t="shared" si="72"/>
        <v>173.4551388459374</v>
      </c>
      <c r="AM241" s="10">
        <f t="shared" si="72"/>
        <v>168.89631615240268</v>
      </c>
      <c r="AN241" s="10">
        <f t="shared" si="72"/>
        <v>164.49056413317714</v>
      </c>
      <c r="AO241" s="10">
        <f t="shared" si="72"/>
        <v>160.23138526578646</v>
      </c>
      <c r="AP241" s="10">
        <f t="shared" si="72"/>
        <v>156.1126440122149</v>
      </c>
    </row>
    <row r="242" spans="1:42" x14ac:dyDescent="0.2">
      <c r="A242" s="10">
        <f t="shared" si="58"/>
        <v>267</v>
      </c>
      <c r="B242" s="50">
        <f t="shared" si="59"/>
        <v>0.29035279348317489</v>
      </c>
      <c r="C242" s="50">
        <f t="shared" si="60"/>
        <v>1.6144956592601192</v>
      </c>
      <c r="D242" s="49">
        <f t="shared" si="61"/>
        <v>7.4826632738912346</v>
      </c>
      <c r="E242" s="49">
        <f t="shared" si="62"/>
        <v>74.562172451992907</v>
      </c>
      <c r="F242" s="49">
        <f t="shared" si="63"/>
        <v>44.631519356427987</v>
      </c>
      <c r="G242" s="51">
        <f t="shared" si="64"/>
        <v>2.3633946675652435E-3</v>
      </c>
      <c r="H242" s="52">
        <f t="shared" si="65"/>
        <v>1.9830688799939739E-2</v>
      </c>
      <c r="I242" s="10">
        <f t="shared" si="66"/>
        <v>455.91529367406366</v>
      </c>
      <c r="J242" s="10">
        <f t="shared" si="68"/>
        <v>420.96959878755314</v>
      </c>
      <c r="K242" s="10">
        <f t="shared" si="73"/>
        <v>406.16951008639751</v>
      </c>
      <c r="L242" s="10">
        <f t="shared" si="73"/>
        <v>389.08313387485856</v>
      </c>
      <c r="M242" s="10">
        <f t="shared" si="73"/>
        <v>373.81872210449097</v>
      </c>
      <c r="N242" s="10">
        <f t="shared" si="73"/>
        <v>359.85706462380659</v>
      </c>
      <c r="O242" s="10">
        <f t="shared" si="73"/>
        <v>346.91608353048929</v>
      </c>
      <c r="P242" s="10">
        <f t="shared" si="73"/>
        <v>334.8183074851222</v>
      </c>
      <c r="Q242" s="10">
        <f t="shared" si="73"/>
        <v>323.44120449711659</v>
      </c>
      <c r="R242" s="10">
        <f t="shared" si="73"/>
        <v>312.69459951274814</v>
      </c>
      <c r="S242" s="10">
        <f t="shared" si="73"/>
        <v>302.50899151444207</v>
      </c>
      <c r="T242" s="10">
        <f t="shared" si="73"/>
        <v>292.82891828578346</v>
      </c>
      <c r="U242" s="10">
        <f t="shared" si="73"/>
        <v>283.60891103228016</v>
      </c>
      <c r="V242" s="10">
        <f t="shared" si="73"/>
        <v>274.81088640828983</v>
      </c>
      <c r="W242" s="10">
        <f t="shared" si="73"/>
        <v>266.40238768428054</v>
      </c>
      <c r="X242" s="10">
        <f t="shared" si="73"/>
        <v>258.35535371625548</v>
      </c>
      <c r="Y242" s="10">
        <f t="shared" si="73"/>
        <v>250.64523016515847</v>
      </c>
      <c r="Z242" s="10">
        <f t="shared" si="73"/>
        <v>243.25031073042939</v>
      </c>
      <c r="AA242" s="10">
        <f t="shared" si="73"/>
        <v>236.15123777695754</v>
      </c>
      <c r="AB242" s="10">
        <f t="shared" si="72"/>
        <v>229.330616383354</v>
      </c>
      <c r="AC242" s="10">
        <f t="shared" si="72"/>
        <v>222.77271098572083</v>
      </c>
      <c r="AD242" s="10">
        <f t="shared" si="72"/>
        <v>216.46320340197909</v>
      </c>
      <c r="AE242" s="10">
        <f t="shared" si="72"/>
        <v>210.38899729545122</v>
      </c>
      <c r="AF242" s="10">
        <f t="shared" si="72"/>
        <v>204.53805833603161</v>
      </c>
      <c r="AG242" s="10">
        <f t="shared" si="72"/>
        <v>198.89928219269692</v>
      </c>
      <c r="AH242" s="10">
        <f t="shared" si="72"/>
        <v>193.46238450030739</v>
      </c>
      <c r="AI242" s="10">
        <f t="shared" si="72"/>
        <v>188.21780837370451</v>
      </c>
      <c r="AJ242" s="10">
        <f t="shared" si="72"/>
        <v>183.15664607719188</v>
      </c>
      <c r="AK242" s="10">
        <f t="shared" si="72"/>
        <v>178.27057221828565</v>
      </c>
      <c r="AL242" s="10">
        <f t="shared" si="72"/>
        <v>173.55178640175001</v>
      </c>
      <c r="AM242" s="10">
        <f t="shared" si="72"/>
        <v>168.99296370821529</v>
      </c>
      <c r="AN242" s="10">
        <f t="shared" si="72"/>
        <v>164.58721168898975</v>
      </c>
      <c r="AO242" s="10">
        <f t="shared" si="72"/>
        <v>160.32803282159907</v>
      </c>
      <c r="AP242" s="10">
        <f t="shared" si="72"/>
        <v>156.20929156802751</v>
      </c>
    </row>
    <row r="243" spans="1:42" x14ac:dyDescent="0.2">
      <c r="A243" s="10">
        <f t="shared" si="58"/>
        <v>268</v>
      </c>
      <c r="B243" s="50">
        <f t="shared" si="59"/>
        <v>0.28804921365405939</v>
      </c>
      <c r="C243" s="50">
        <f t="shared" si="60"/>
        <v>1.6144956592601192</v>
      </c>
      <c r="D243" s="49">
        <f t="shared" si="61"/>
        <v>7.5106882299732236</v>
      </c>
      <c r="E243" s="49">
        <f t="shared" si="62"/>
        <v>75.038410381574508</v>
      </c>
      <c r="F243" s="49">
        <f t="shared" si="63"/>
        <v>44.995657461681631</v>
      </c>
      <c r="G243" s="51">
        <f t="shared" si="64"/>
        <v>2.335866450847773E-3</v>
      </c>
      <c r="H243" s="52">
        <f t="shared" si="65"/>
        <v>1.9679781535403833E-2</v>
      </c>
      <c r="I243" s="10">
        <f t="shared" si="66"/>
        <v>456.01091829617445</v>
      </c>
      <c r="J243" s="10">
        <f t="shared" si="68"/>
        <v>421.06471595959238</v>
      </c>
      <c r="K243" s="10">
        <f t="shared" si="73"/>
        <v>406.2651347085083</v>
      </c>
      <c r="L243" s="10">
        <f t="shared" si="73"/>
        <v>389.17875849696935</v>
      </c>
      <c r="M243" s="10">
        <f t="shared" si="73"/>
        <v>373.91434672660176</v>
      </c>
      <c r="N243" s="10">
        <f t="shared" si="73"/>
        <v>359.95268924591738</v>
      </c>
      <c r="O243" s="10">
        <f t="shared" si="73"/>
        <v>347.01170815260008</v>
      </c>
      <c r="P243" s="10">
        <f t="shared" si="73"/>
        <v>334.91393210723299</v>
      </c>
      <c r="Q243" s="10">
        <f t="shared" si="73"/>
        <v>323.53682911922738</v>
      </c>
      <c r="R243" s="10">
        <f t="shared" si="73"/>
        <v>312.79022413485893</v>
      </c>
      <c r="S243" s="10">
        <f t="shared" si="73"/>
        <v>302.60461613655286</v>
      </c>
      <c r="T243" s="10">
        <f t="shared" si="73"/>
        <v>292.92454290789425</v>
      </c>
      <c r="U243" s="10">
        <f t="shared" si="73"/>
        <v>283.70453565439095</v>
      </c>
      <c r="V243" s="10">
        <f t="shared" si="73"/>
        <v>274.90651103040062</v>
      </c>
      <c r="W243" s="10">
        <f t="shared" si="73"/>
        <v>266.49801230639133</v>
      </c>
      <c r="X243" s="10">
        <f t="shared" si="73"/>
        <v>258.45097833836627</v>
      </c>
      <c r="Y243" s="10">
        <f t="shared" si="73"/>
        <v>250.74085478726928</v>
      </c>
      <c r="Z243" s="10">
        <f t="shared" si="73"/>
        <v>243.34593535254021</v>
      </c>
      <c r="AA243" s="10">
        <f t="shared" si="73"/>
        <v>236.24686239906836</v>
      </c>
      <c r="AB243" s="10">
        <f t="shared" si="72"/>
        <v>229.42624100546482</v>
      </c>
      <c r="AC243" s="10">
        <f t="shared" si="72"/>
        <v>222.86833560783165</v>
      </c>
      <c r="AD243" s="10">
        <f t="shared" si="72"/>
        <v>216.55882802408991</v>
      </c>
      <c r="AE243" s="10">
        <f t="shared" si="72"/>
        <v>210.48462191756204</v>
      </c>
      <c r="AF243" s="10">
        <f t="shared" si="72"/>
        <v>204.63368295814243</v>
      </c>
      <c r="AG243" s="10">
        <f t="shared" si="72"/>
        <v>198.99490681480773</v>
      </c>
      <c r="AH243" s="10">
        <f t="shared" si="72"/>
        <v>193.55800912241821</v>
      </c>
      <c r="AI243" s="10">
        <f t="shared" si="72"/>
        <v>188.31343299581533</v>
      </c>
      <c r="AJ243" s="10">
        <f t="shared" si="72"/>
        <v>183.2522706993027</v>
      </c>
      <c r="AK243" s="10">
        <f t="shared" si="72"/>
        <v>178.36619684039647</v>
      </c>
      <c r="AL243" s="10">
        <f t="shared" si="72"/>
        <v>173.64741102386083</v>
      </c>
      <c r="AM243" s="10">
        <f t="shared" si="72"/>
        <v>169.0885883303261</v>
      </c>
      <c r="AN243" s="10">
        <f t="shared" si="72"/>
        <v>164.68283631110057</v>
      </c>
      <c r="AO243" s="10">
        <f t="shared" si="72"/>
        <v>160.42365744370989</v>
      </c>
      <c r="AP243" s="10">
        <f t="shared" si="72"/>
        <v>156.30491619013833</v>
      </c>
    </row>
    <row r="244" spans="1:42" x14ac:dyDescent="0.2">
      <c r="A244" s="10">
        <f t="shared" si="58"/>
        <v>269</v>
      </c>
      <c r="B244" s="50">
        <f t="shared" si="59"/>
        <v>0.28577242399168956</v>
      </c>
      <c r="C244" s="50">
        <f t="shared" si="60"/>
        <v>1.6144956592601192</v>
      </c>
      <c r="D244" s="49">
        <f t="shared" si="61"/>
        <v>7.5387131860552135</v>
      </c>
      <c r="E244" s="49">
        <f t="shared" si="62"/>
        <v>75.516219107482939</v>
      </c>
      <c r="F244" s="49">
        <f t="shared" si="63"/>
        <v>45.361366363262086</v>
      </c>
      <c r="G244" s="51">
        <f t="shared" si="64"/>
        <v>2.3087605951733555E-3</v>
      </c>
      <c r="H244" s="52">
        <f t="shared" si="65"/>
        <v>1.9530568683589326E-2</v>
      </c>
      <c r="I244" s="10">
        <f t="shared" si="66"/>
        <v>456.10553458384351</v>
      </c>
      <c r="J244" s="10">
        <f t="shared" si="68"/>
        <v>421.15883202491869</v>
      </c>
      <c r="K244" s="10">
        <f t="shared" si="73"/>
        <v>406.35975099617735</v>
      </c>
      <c r="L244" s="10">
        <f t="shared" si="73"/>
        <v>389.27337478463841</v>
      </c>
      <c r="M244" s="10">
        <f t="shared" si="73"/>
        <v>374.00896301427082</v>
      </c>
      <c r="N244" s="10">
        <f t="shared" si="73"/>
        <v>360.04730553358644</v>
      </c>
      <c r="O244" s="10">
        <f t="shared" si="73"/>
        <v>347.10632444026913</v>
      </c>
      <c r="P244" s="10">
        <f t="shared" si="73"/>
        <v>335.00854839490205</v>
      </c>
      <c r="Q244" s="10">
        <f t="shared" si="73"/>
        <v>323.63144540689643</v>
      </c>
      <c r="R244" s="10">
        <f t="shared" si="73"/>
        <v>312.88484042252799</v>
      </c>
      <c r="S244" s="10">
        <f t="shared" si="73"/>
        <v>302.69923242422192</v>
      </c>
      <c r="T244" s="10">
        <f t="shared" si="73"/>
        <v>293.0191591955633</v>
      </c>
      <c r="U244" s="10">
        <f t="shared" si="73"/>
        <v>283.79915194206001</v>
      </c>
      <c r="V244" s="10">
        <f t="shared" si="73"/>
        <v>275.00112731806968</v>
      </c>
      <c r="W244" s="10">
        <f t="shared" si="73"/>
        <v>266.59262859406039</v>
      </c>
      <c r="X244" s="10">
        <f t="shared" si="73"/>
        <v>258.54559462603532</v>
      </c>
      <c r="Y244" s="10">
        <f t="shared" si="73"/>
        <v>250.83547107493837</v>
      </c>
      <c r="Z244" s="10">
        <f t="shared" si="73"/>
        <v>243.44055164020929</v>
      </c>
      <c r="AA244" s="10">
        <f t="shared" si="73"/>
        <v>236.34147868673745</v>
      </c>
      <c r="AB244" s="10">
        <f t="shared" si="72"/>
        <v>229.5208572931339</v>
      </c>
      <c r="AC244" s="10">
        <f t="shared" si="72"/>
        <v>222.96295189550074</v>
      </c>
      <c r="AD244" s="10">
        <f t="shared" si="72"/>
        <v>216.65344431175899</v>
      </c>
      <c r="AE244" s="10">
        <f t="shared" si="72"/>
        <v>210.57923820523112</v>
      </c>
      <c r="AF244" s="10">
        <f t="shared" si="72"/>
        <v>204.72829924581151</v>
      </c>
      <c r="AG244" s="10">
        <f t="shared" si="72"/>
        <v>199.08952310247682</v>
      </c>
      <c r="AH244" s="10">
        <f t="shared" si="72"/>
        <v>193.6526254100873</v>
      </c>
      <c r="AI244" s="10">
        <f t="shared" si="72"/>
        <v>188.40804928348442</v>
      </c>
      <c r="AJ244" s="10">
        <f t="shared" si="72"/>
        <v>183.34688698697178</v>
      </c>
      <c r="AK244" s="10">
        <f t="shared" si="72"/>
        <v>178.46081312806555</v>
      </c>
      <c r="AL244" s="10">
        <f t="shared" si="72"/>
        <v>173.74202731152991</v>
      </c>
      <c r="AM244" s="10">
        <f t="shared" si="72"/>
        <v>169.18320461799519</v>
      </c>
      <c r="AN244" s="10">
        <f t="shared" si="72"/>
        <v>164.77745259876966</v>
      </c>
      <c r="AO244" s="10">
        <f t="shared" si="72"/>
        <v>160.51827373137897</v>
      </c>
      <c r="AP244" s="10">
        <f t="shared" si="72"/>
        <v>156.39953247780741</v>
      </c>
    </row>
    <row r="245" spans="1:42" x14ac:dyDescent="0.2">
      <c r="A245" s="10">
        <f t="shared" si="58"/>
        <v>270</v>
      </c>
      <c r="B245" s="50">
        <f t="shared" si="59"/>
        <v>0.28352201674286537</v>
      </c>
      <c r="C245" s="50">
        <f t="shared" si="60"/>
        <v>1.6144956592601192</v>
      </c>
      <c r="D245" s="49">
        <f t="shared" si="61"/>
        <v>7.5667381421372033</v>
      </c>
      <c r="E245" s="49">
        <f t="shared" si="62"/>
        <v>75.99559862971816</v>
      </c>
      <c r="F245" s="49">
        <f t="shared" si="63"/>
        <v>45.728646061169336</v>
      </c>
      <c r="G245" s="51">
        <f t="shared" si="64"/>
        <v>2.2820691018269369E-3</v>
      </c>
      <c r="H245" s="52">
        <f t="shared" si="65"/>
        <v>1.9383025321512679E-2</v>
      </c>
      <c r="I245" s="10">
        <f t="shared" si="66"/>
        <v>456.1991568754633</v>
      </c>
      <c r="J245" s="10">
        <f t="shared" si="68"/>
        <v>421.25196119303001</v>
      </c>
      <c r="K245" s="10">
        <f t="shared" si="73"/>
        <v>406.45337328779715</v>
      </c>
      <c r="L245" s="10">
        <f t="shared" si="73"/>
        <v>389.3669970762582</v>
      </c>
      <c r="M245" s="10">
        <f t="shared" si="73"/>
        <v>374.10258530589061</v>
      </c>
      <c r="N245" s="10">
        <f t="shared" si="73"/>
        <v>360.14092782520623</v>
      </c>
      <c r="O245" s="10">
        <f t="shared" si="73"/>
        <v>347.19994673188893</v>
      </c>
      <c r="P245" s="10">
        <f t="shared" si="73"/>
        <v>335.10217068652184</v>
      </c>
      <c r="Q245" s="10">
        <f t="shared" si="73"/>
        <v>323.72506769851623</v>
      </c>
      <c r="R245" s="10">
        <f t="shared" si="73"/>
        <v>312.97846271414778</v>
      </c>
      <c r="S245" s="10">
        <f t="shared" si="73"/>
        <v>302.79285471584171</v>
      </c>
      <c r="T245" s="10">
        <f t="shared" si="73"/>
        <v>293.1127814871831</v>
      </c>
      <c r="U245" s="10">
        <f t="shared" si="73"/>
        <v>283.8927742336798</v>
      </c>
      <c r="V245" s="10">
        <f t="shared" si="73"/>
        <v>275.09474960968947</v>
      </c>
      <c r="W245" s="10">
        <f t="shared" si="73"/>
        <v>266.68625088568018</v>
      </c>
      <c r="X245" s="10">
        <f t="shared" si="73"/>
        <v>258.63921691765512</v>
      </c>
      <c r="Y245" s="10">
        <f t="shared" si="73"/>
        <v>250.92909336655813</v>
      </c>
      <c r="Z245" s="10">
        <f t="shared" si="73"/>
        <v>243.53417393182906</v>
      </c>
      <c r="AA245" s="10">
        <f t="shared" si="73"/>
        <v>236.43510097835721</v>
      </c>
      <c r="AB245" s="10">
        <f t="shared" si="72"/>
        <v>229.61447958475367</v>
      </c>
      <c r="AC245" s="10">
        <f t="shared" si="72"/>
        <v>223.0565741871205</v>
      </c>
      <c r="AD245" s="10">
        <f t="shared" si="72"/>
        <v>216.74706660337876</v>
      </c>
      <c r="AE245" s="10">
        <f t="shared" si="72"/>
        <v>210.67286049685089</v>
      </c>
      <c r="AF245" s="10">
        <f t="shared" si="72"/>
        <v>204.82192153743128</v>
      </c>
      <c r="AG245" s="10">
        <f t="shared" si="72"/>
        <v>199.18314539409658</v>
      </c>
      <c r="AH245" s="10">
        <f t="shared" si="72"/>
        <v>193.74624770170706</v>
      </c>
      <c r="AI245" s="10">
        <f t="shared" si="72"/>
        <v>188.50167157510418</v>
      </c>
      <c r="AJ245" s="10">
        <f t="shared" si="72"/>
        <v>183.44050927859155</v>
      </c>
      <c r="AK245" s="10">
        <f t="shared" si="72"/>
        <v>178.55443541968532</v>
      </c>
      <c r="AL245" s="10">
        <f t="shared" si="72"/>
        <v>173.83564960314968</v>
      </c>
      <c r="AM245" s="10">
        <f t="shared" si="72"/>
        <v>169.27682690961495</v>
      </c>
      <c r="AN245" s="10">
        <f t="shared" si="72"/>
        <v>164.87107489038942</v>
      </c>
      <c r="AO245" s="10">
        <f t="shared" si="72"/>
        <v>160.61189602299874</v>
      </c>
      <c r="AP245" s="10">
        <f t="shared" si="72"/>
        <v>156.49315476942718</v>
      </c>
    </row>
    <row r="246" spans="1:42" x14ac:dyDescent="0.2">
      <c r="A246" s="10">
        <f t="shared" si="58"/>
        <v>271</v>
      </c>
      <c r="B246" s="50">
        <f t="shared" si="59"/>
        <v>0.28129759177880787</v>
      </c>
      <c r="C246" s="50">
        <f t="shared" si="60"/>
        <v>1.6144956592601192</v>
      </c>
      <c r="D246" s="49">
        <f t="shared" si="61"/>
        <v>7.5947630982191932</v>
      </c>
      <c r="E246" s="49">
        <f t="shared" si="62"/>
        <v>76.476548948280154</v>
      </c>
      <c r="F246" s="49">
        <f t="shared" si="63"/>
        <v>46.097496555403374</v>
      </c>
      <c r="G246" s="51">
        <f t="shared" si="64"/>
        <v>2.2557841514941703E-3</v>
      </c>
      <c r="H246" s="52">
        <f t="shared" si="65"/>
        <v>1.9237126975750359E-2</v>
      </c>
      <c r="I246" s="10">
        <f t="shared" si="66"/>
        <v>456.29179925413331</v>
      </c>
      <c r="J246" s="10">
        <f t="shared" si="68"/>
        <v>421.34411742088054</v>
      </c>
      <c r="K246" s="10">
        <f t="shared" si="73"/>
        <v>406.54601566646716</v>
      </c>
      <c r="L246" s="10">
        <f t="shared" si="73"/>
        <v>389.45963945492821</v>
      </c>
      <c r="M246" s="10">
        <f t="shared" si="73"/>
        <v>374.19522768456062</v>
      </c>
      <c r="N246" s="10">
        <f t="shared" si="73"/>
        <v>360.23357020387624</v>
      </c>
      <c r="O246" s="10">
        <f t="shared" si="73"/>
        <v>347.29258911055894</v>
      </c>
      <c r="P246" s="10">
        <f t="shared" si="73"/>
        <v>335.19481306519185</v>
      </c>
      <c r="Q246" s="10">
        <f t="shared" si="73"/>
        <v>323.81771007718623</v>
      </c>
      <c r="R246" s="10">
        <f t="shared" si="73"/>
        <v>313.07110509281779</v>
      </c>
      <c r="S246" s="10">
        <f t="shared" si="73"/>
        <v>302.88549709451172</v>
      </c>
      <c r="T246" s="10">
        <f t="shared" si="73"/>
        <v>293.20542386585311</v>
      </c>
      <c r="U246" s="10">
        <f t="shared" si="73"/>
        <v>283.98541661234981</v>
      </c>
      <c r="V246" s="10">
        <f t="shared" si="73"/>
        <v>275.18739198835948</v>
      </c>
      <c r="W246" s="10">
        <f t="shared" si="73"/>
        <v>266.77889326435019</v>
      </c>
      <c r="X246" s="10">
        <f t="shared" si="73"/>
        <v>258.73185929632513</v>
      </c>
      <c r="Y246" s="10">
        <f t="shared" si="73"/>
        <v>251.02173574522814</v>
      </c>
      <c r="Z246" s="10">
        <f t="shared" si="73"/>
        <v>243.62681631049907</v>
      </c>
      <c r="AA246" s="10">
        <f t="shared" si="73"/>
        <v>236.52774335702722</v>
      </c>
      <c r="AB246" s="10">
        <f t="shared" si="72"/>
        <v>229.70712196342367</v>
      </c>
      <c r="AC246" s="10">
        <f t="shared" si="72"/>
        <v>223.14921656579051</v>
      </c>
      <c r="AD246" s="10">
        <f t="shared" si="72"/>
        <v>216.83970898204876</v>
      </c>
      <c r="AE246" s="10">
        <f t="shared" si="72"/>
        <v>210.76550287552089</v>
      </c>
      <c r="AF246" s="10">
        <f t="shared" si="72"/>
        <v>204.91456391610129</v>
      </c>
      <c r="AG246" s="10">
        <f t="shared" si="72"/>
        <v>199.27578777276659</v>
      </c>
      <c r="AH246" s="10">
        <f t="shared" si="72"/>
        <v>193.83889008037707</v>
      </c>
      <c r="AI246" s="10">
        <f t="shared" si="72"/>
        <v>188.59431395377419</v>
      </c>
      <c r="AJ246" s="10">
        <f t="shared" si="72"/>
        <v>183.53315165726156</v>
      </c>
      <c r="AK246" s="10">
        <f t="shared" si="72"/>
        <v>178.64707779835533</v>
      </c>
      <c r="AL246" s="10">
        <f t="shared" si="72"/>
        <v>173.92829198181968</v>
      </c>
      <c r="AM246" s="10">
        <f t="shared" si="72"/>
        <v>169.36946928828496</v>
      </c>
      <c r="AN246" s="10">
        <f t="shared" si="72"/>
        <v>164.96371726905943</v>
      </c>
      <c r="AO246" s="10">
        <f t="shared" si="72"/>
        <v>160.70453840166874</v>
      </c>
      <c r="AP246" s="10">
        <f t="shared" si="72"/>
        <v>156.58579714809719</v>
      </c>
    </row>
    <row r="247" spans="1:42" x14ac:dyDescent="0.2">
      <c r="A247" s="10">
        <f t="shared" si="58"/>
        <v>272</v>
      </c>
      <c r="B247" s="50">
        <f t="shared" si="59"/>
        <v>0.27909875642698712</v>
      </c>
      <c r="C247" s="50">
        <f t="shared" si="60"/>
        <v>1.6144956592601192</v>
      </c>
      <c r="D247" s="49">
        <f t="shared" si="61"/>
        <v>7.622788054301183</v>
      </c>
      <c r="E247" s="49">
        <f t="shared" si="62"/>
        <v>76.959070063168923</v>
      </c>
      <c r="F247" s="49">
        <f t="shared" si="63"/>
        <v>46.467917845964216</v>
      </c>
      <c r="G247" s="51">
        <f t="shared" si="64"/>
        <v>2.2298980996313753E-3</v>
      </c>
      <c r="H247" s="52">
        <f t="shared" si="65"/>
        <v>1.9092849612909947E-2</v>
      </c>
      <c r="I247" s="10">
        <f t="shared" si="66"/>
        <v>456.38347555309679</v>
      </c>
      <c r="J247" s="10">
        <f t="shared" si="68"/>
        <v>421.43531441824933</v>
      </c>
      <c r="K247" s="10">
        <f t="shared" si="73"/>
        <v>406.63769196543063</v>
      </c>
      <c r="L247" s="10">
        <f t="shared" si="73"/>
        <v>389.55131575389169</v>
      </c>
      <c r="M247" s="10">
        <f t="shared" si="73"/>
        <v>374.2869039835241</v>
      </c>
      <c r="N247" s="10">
        <f t="shared" si="73"/>
        <v>360.32524650283972</v>
      </c>
      <c r="O247" s="10">
        <f t="shared" si="73"/>
        <v>347.38426540952241</v>
      </c>
      <c r="P247" s="10">
        <f t="shared" si="73"/>
        <v>335.28648936415533</v>
      </c>
      <c r="Q247" s="10">
        <f t="shared" si="73"/>
        <v>323.90938637614971</v>
      </c>
      <c r="R247" s="10">
        <f t="shared" si="73"/>
        <v>313.16278139178127</v>
      </c>
      <c r="S247" s="10">
        <f t="shared" si="73"/>
        <v>302.9771733934752</v>
      </c>
      <c r="T247" s="10">
        <f t="shared" si="73"/>
        <v>293.29710016481658</v>
      </c>
      <c r="U247" s="10">
        <f t="shared" si="73"/>
        <v>284.07709291131329</v>
      </c>
      <c r="V247" s="10">
        <f t="shared" si="73"/>
        <v>275.27906828732296</v>
      </c>
      <c r="W247" s="10">
        <f t="shared" si="73"/>
        <v>266.87056956331367</v>
      </c>
      <c r="X247" s="10">
        <f t="shared" si="73"/>
        <v>258.8235355952886</v>
      </c>
      <c r="Y247" s="10">
        <f t="shared" si="73"/>
        <v>251.11341204419162</v>
      </c>
      <c r="Z247" s="10">
        <f t="shared" si="73"/>
        <v>243.71849260946254</v>
      </c>
      <c r="AA247" s="10">
        <f t="shared" si="73"/>
        <v>236.6194196559907</v>
      </c>
      <c r="AB247" s="10">
        <f t="shared" si="72"/>
        <v>229.79879826238715</v>
      </c>
      <c r="AC247" s="10">
        <f t="shared" si="72"/>
        <v>223.24089286475399</v>
      </c>
      <c r="AD247" s="10">
        <f t="shared" si="72"/>
        <v>216.93138528101224</v>
      </c>
      <c r="AE247" s="10">
        <f t="shared" si="72"/>
        <v>210.85717917448437</v>
      </c>
      <c r="AF247" s="10">
        <f t="shared" si="72"/>
        <v>205.00624021506476</v>
      </c>
      <c r="AG247" s="10">
        <f t="shared" si="72"/>
        <v>199.36746407173007</v>
      </c>
      <c r="AH247" s="10">
        <f t="shared" si="72"/>
        <v>193.93056637934055</v>
      </c>
      <c r="AI247" s="10">
        <f t="shared" si="72"/>
        <v>188.68599025273767</v>
      </c>
      <c r="AJ247" s="10">
        <f t="shared" si="72"/>
        <v>183.62482795622503</v>
      </c>
      <c r="AK247" s="10">
        <f t="shared" si="72"/>
        <v>178.7387540973188</v>
      </c>
      <c r="AL247" s="10">
        <f t="shared" si="72"/>
        <v>174.01996828078316</v>
      </c>
      <c r="AM247" s="10">
        <f t="shared" si="72"/>
        <v>169.46114558724844</v>
      </c>
      <c r="AN247" s="10">
        <f t="shared" si="72"/>
        <v>165.05539356802291</v>
      </c>
      <c r="AO247" s="10">
        <f t="shared" si="72"/>
        <v>160.79621470063222</v>
      </c>
      <c r="AP247" s="10">
        <f t="shared" si="72"/>
        <v>156.67747344706066</v>
      </c>
    </row>
    <row r="248" spans="1:42" x14ac:dyDescent="0.2">
      <c r="A248" s="10">
        <f t="shared" si="58"/>
        <v>273</v>
      </c>
      <c r="B248" s="50">
        <f t="shared" si="59"/>
        <v>0.2769251253072027</v>
      </c>
      <c r="C248" s="50">
        <f t="shared" si="60"/>
        <v>1.6144956592601192</v>
      </c>
      <c r="D248" s="49">
        <f t="shared" si="61"/>
        <v>7.650813010383172</v>
      </c>
      <c r="E248" s="49">
        <f t="shared" si="62"/>
        <v>77.443161974384509</v>
      </c>
      <c r="F248" s="49">
        <f t="shared" si="63"/>
        <v>46.839909932851832</v>
      </c>
      <c r="G248" s="51">
        <f t="shared" si="64"/>
        <v>2.2044034719701073E-3</v>
      </c>
      <c r="H248" s="52">
        <f t="shared" si="65"/>
        <v>1.895016963033145E-2</v>
      </c>
      <c r="I248" s="10">
        <f t="shared" si="66"/>
        <v>456.47419936104313</v>
      </c>
      <c r="J248" s="10">
        <f t="shared" si="68"/>
        <v>421.52556565297681</v>
      </c>
      <c r="K248" s="10">
        <f t="shared" si="73"/>
        <v>406.72841577337698</v>
      </c>
      <c r="L248" s="10">
        <f t="shared" si="73"/>
        <v>389.64203956183803</v>
      </c>
      <c r="M248" s="10">
        <f t="shared" si="73"/>
        <v>374.37762779147045</v>
      </c>
      <c r="N248" s="10">
        <f t="shared" si="73"/>
        <v>360.41597031078607</v>
      </c>
      <c r="O248" s="10">
        <f t="shared" si="73"/>
        <v>347.47498921746876</v>
      </c>
      <c r="P248" s="10">
        <f t="shared" si="73"/>
        <v>335.37721317210168</v>
      </c>
      <c r="Q248" s="10">
        <f t="shared" si="73"/>
        <v>324.00011018409606</v>
      </c>
      <c r="R248" s="10">
        <f t="shared" si="73"/>
        <v>313.25350519972761</v>
      </c>
      <c r="S248" s="10">
        <f t="shared" si="73"/>
        <v>303.06789720142154</v>
      </c>
      <c r="T248" s="10">
        <f t="shared" si="73"/>
        <v>293.38782397276293</v>
      </c>
      <c r="U248" s="10">
        <f t="shared" si="73"/>
        <v>284.16781671925963</v>
      </c>
      <c r="V248" s="10">
        <f t="shared" si="73"/>
        <v>275.3697920952693</v>
      </c>
      <c r="W248" s="10">
        <f t="shared" si="73"/>
        <v>266.96129337126001</v>
      </c>
      <c r="X248" s="10">
        <f t="shared" si="73"/>
        <v>258.91425940323495</v>
      </c>
      <c r="Y248" s="10">
        <f t="shared" si="73"/>
        <v>251.20413585213799</v>
      </c>
      <c r="Z248" s="10">
        <f t="shared" si="73"/>
        <v>243.80921641740892</v>
      </c>
      <c r="AA248" s="10">
        <f t="shared" si="73"/>
        <v>236.71014346393707</v>
      </c>
      <c r="AB248" s="10">
        <f t="shared" si="72"/>
        <v>229.88952207033353</v>
      </c>
      <c r="AC248" s="10">
        <f t="shared" si="72"/>
        <v>223.33161667270036</v>
      </c>
      <c r="AD248" s="10">
        <f t="shared" si="72"/>
        <v>217.02210908895862</v>
      </c>
      <c r="AE248" s="10">
        <f t="shared" si="72"/>
        <v>210.94790298243075</v>
      </c>
      <c r="AF248" s="10">
        <f t="shared" si="72"/>
        <v>205.09696402301114</v>
      </c>
      <c r="AG248" s="10">
        <f t="shared" si="72"/>
        <v>199.45818787967644</v>
      </c>
      <c r="AH248" s="10">
        <f t="shared" si="72"/>
        <v>194.02129018728692</v>
      </c>
      <c r="AI248" s="10">
        <f t="shared" si="72"/>
        <v>188.77671406068404</v>
      </c>
      <c r="AJ248" s="10">
        <f t="shared" si="72"/>
        <v>183.71555176417141</v>
      </c>
      <c r="AK248" s="10">
        <f t="shared" si="72"/>
        <v>178.82947790526518</v>
      </c>
      <c r="AL248" s="10">
        <f t="shared" si="72"/>
        <v>174.11069208872954</v>
      </c>
      <c r="AM248" s="10">
        <f t="shared" si="72"/>
        <v>169.55186939519481</v>
      </c>
      <c r="AN248" s="10">
        <f t="shared" si="72"/>
        <v>165.14611737596928</v>
      </c>
      <c r="AO248" s="10">
        <f t="shared" si="72"/>
        <v>160.8869385085786</v>
      </c>
      <c r="AP248" s="10">
        <f t="shared" si="72"/>
        <v>156.76819725500704</v>
      </c>
    </row>
    <row r="249" spans="1:42" x14ac:dyDescent="0.2">
      <c r="A249" s="10">
        <f t="shared" si="58"/>
        <v>274</v>
      </c>
      <c r="B249" s="50">
        <f t="shared" si="59"/>
        <v>0.27477632017179549</v>
      </c>
      <c r="C249" s="50">
        <f t="shared" si="60"/>
        <v>1.6144956592601192</v>
      </c>
      <c r="D249" s="49">
        <f t="shared" si="61"/>
        <v>7.6788379664651618</v>
      </c>
      <c r="E249" s="49">
        <f t="shared" si="62"/>
        <v>77.928824681926912</v>
      </c>
      <c r="F249" s="49">
        <f t="shared" si="63"/>
        <v>47.213472816066265</v>
      </c>
      <c r="G249" s="51">
        <f t="shared" si="64"/>
        <v>2.1792929601518107E-3</v>
      </c>
      <c r="H249" s="52">
        <f t="shared" si="65"/>
        <v>1.8809063847012572E-2</v>
      </c>
      <c r="I249" s="10">
        <f t="shared" si="66"/>
        <v>456.5639840272799</v>
      </c>
      <c r="J249" s="10">
        <f t="shared" si="68"/>
        <v>421.61488435607231</v>
      </c>
      <c r="K249" s="10">
        <f t="shared" si="73"/>
        <v>406.81820043961375</v>
      </c>
      <c r="L249" s="10">
        <f t="shared" si="73"/>
        <v>389.7318242280748</v>
      </c>
      <c r="M249" s="10">
        <f t="shared" si="73"/>
        <v>374.46741245770721</v>
      </c>
      <c r="N249" s="10">
        <f t="shared" si="73"/>
        <v>360.50575497702283</v>
      </c>
      <c r="O249" s="10">
        <f t="shared" si="73"/>
        <v>347.56477388370553</v>
      </c>
      <c r="P249" s="10">
        <f t="shared" si="73"/>
        <v>335.46699783833844</v>
      </c>
      <c r="Q249" s="10">
        <f t="shared" si="73"/>
        <v>324.08989485033283</v>
      </c>
      <c r="R249" s="10">
        <f t="shared" si="73"/>
        <v>313.34328986596438</v>
      </c>
      <c r="S249" s="10">
        <f t="shared" si="73"/>
        <v>303.15768186765831</v>
      </c>
      <c r="T249" s="10">
        <f t="shared" si="73"/>
        <v>293.4776086389997</v>
      </c>
      <c r="U249" s="10">
        <f t="shared" si="73"/>
        <v>284.2576013854964</v>
      </c>
      <c r="V249" s="10">
        <f t="shared" si="73"/>
        <v>275.45957676150607</v>
      </c>
      <c r="W249" s="10">
        <f t="shared" si="73"/>
        <v>267.05107803749678</v>
      </c>
      <c r="X249" s="10">
        <f t="shared" si="73"/>
        <v>259.00404406947172</v>
      </c>
      <c r="Y249" s="10">
        <f t="shared" si="73"/>
        <v>251.29392051837479</v>
      </c>
      <c r="Z249" s="10">
        <f t="shared" si="73"/>
        <v>243.89900108364571</v>
      </c>
      <c r="AA249" s="10">
        <f t="shared" si="73"/>
        <v>236.79992813017387</v>
      </c>
      <c r="AB249" s="10">
        <f t="shared" si="72"/>
        <v>229.97930673657032</v>
      </c>
      <c r="AC249" s="10">
        <f t="shared" si="72"/>
        <v>223.42140133893716</v>
      </c>
      <c r="AD249" s="10">
        <f t="shared" si="72"/>
        <v>217.11189375519541</v>
      </c>
      <c r="AE249" s="10">
        <f t="shared" si="72"/>
        <v>211.03768764866754</v>
      </c>
      <c r="AF249" s="10">
        <f t="shared" si="72"/>
        <v>205.18674868924793</v>
      </c>
      <c r="AG249" s="10">
        <f t="shared" si="72"/>
        <v>199.54797254591324</v>
      </c>
      <c r="AH249" s="10">
        <f t="shared" si="72"/>
        <v>194.11107485352372</v>
      </c>
      <c r="AI249" s="10">
        <f t="shared" si="72"/>
        <v>188.86649872692084</v>
      </c>
      <c r="AJ249" s="10">
        <f t="shared" si="72"/>
        <v>183.8053364304082</v>
      </c>
      <c r="AK249" s="10">
        <f t="shared" si="72"/>
        <v>178.91926257150197</v>
      </c>
      <c r="AL249" s="10">
        <f t="shared" si="72"/>
        <v>174.20047675496633</v>
      </c>
      <c r="AM249" s="10">
        <f t="shared" si="72"/>
        <v>169.64165406143161</v>
      </c>
      <c r="AN249" s="10">
        <f t="shared" si="72"/>
        <v>165.23590204220608</v>
      </c>
      <c r="AO249" s="10">
        <f t="shared" si="72"/>
        <v>160.97672317481539</v>
      </c>
      <c r="AP249" s="10">
        <f t="shared" si="72"/>
        <v>156.85798192124383</v>
      </c>
    </row>
    <row r="250" spans="1:42" x14ac:dyDescent="0.2">
      <c r="A250" s="10">
        <f t="shared" si="58"/>
        <v>275</v>
      </c>
      <c r="B250" s="50">
        <f t="shared" si="59"/>
        <v>0.27265196974987516</v>
      </c>
      <c r="C250" s="50">
        <f t="shared" si="60"/>
        <v>1.6144956592601192</v>
      </c>
      <c r="D250" s="49">
        <f t="shared" si="61"/>
        <v>7.7068629225471517</v>
      </c>
      <c r="E250" s="49">
        <f t="shared" si="62"/>
        <v>78.416058185796103</v>
      </c>
      <c r="F250" s="49">
        <f t="shared" si="63"/>
        <v>47.588606495607486</v>
      </c>
      <c r="G250" s="51">
        <f t="shared" si="64"/>
        <v>2.1545594174886343E-3</v>
      </c>
      <c r="H250" s="52">
        <f t="shared" si="65"/>
        <v>1.866950949475207E-2</v>
      </c>
      <c r="I250" s="10">
        <f t="shared" si="66"/>
        <v>456.65284266677787</v>
      </c>
      <c r="J250" s="10">
        <f t="shared" si="68"/>
        <v>421.70328352669691</v>
      </c>
      <c r="K250" s="10">
        <f t="shared" si="73"/>
        <v>406.90705907911172</v>
      </c>
      <c r="L250" s="10">
        <f t="shared" si="73"/>
        <v>389.82068286757277</v>
      </c>
      <c r="M250" s="10">
        <f t="shared" si="73"/>
        <v>374.55627109720518</v>
      </c>
      <c r="N250" s="10">
        <f t="shared" si="73"/>
        <v>360.5946136165208</v>
      </c>
      <c r="O250" s="10">
        <f t="shared" si="73"/>
        <v>347.6536325232035</v>
      </c>
      <c r="P250" s="10">
        <f t="shared" si="73"/>
        <v>335.55585647783641</v>
      </c>
      <c r="Q250" s="10">
        <f t="shared" si="73"/>
        <v>324.1787534898308</v>
      </c>
      <c r="R250" s="10">
        <f t="shared" si="73"/>
        <v>313.43214850546235</v>
      </c>
      <c r="S250" s="10">
        <f t="shared" si="73"/>
        <v>303.24654050715628</v>
      </c>
      <c r="T250" s="10">
        <f t="shared" si="73"/>
        <v>293.56646727849767</v>
      </c>
      <c r="U250" s="10">
        <f t="shared" si="73"/>
        <v>284.34646002499437</v>
      </c>
      <c r="V250" s="10">
        <f t="shared" si="73"/>
        <v>275.54843540100404</v>
      </c>
      <c r="W250" s="10">
        <f t="shared" si="73"/>
        <v>267.13993667699475</v>
      </c>
      <c r="X250" s="10">
        <f t="shared" si="73"/>
        <v>259.09290270896969</v>
      </c>
      <c r="Y250" s="10">
        <f t="shared" si="73"/>
        <v>251.38277915787273</v>
      </c>
      <c r="Z250" s="10">
        <f t="shared" si="73"/>
        <v>243.98785972314366</v>
      </c>
      <c r="AA250" s="10">
        <f t="shared" si="73"/>
        <v>236.88878676967181</v>
      </c>
      <c r="AB250" s="10">
        <f t="shared" si="72"/>
        <v>230.06816537606827</v>
      </c>
      <c r="AC250" s="10">
        <f t="shared" si="72"/>
        <v>223.5102599784351</v>
      </c>
      <c r="AD250" s="10">
        <f t="shared" si="72"/>
        <v>217.20075239469335</v>
      </c>
      <c r="AE250" s="10">
        <f t="shared" si="72"/>
        <v>211.12654628816549</v>
      </c>
      <c r="AF250" s="10">
        <f t="shared" si="72"/>
        <v>205.27560732874588</v>
      </c>
      <c r="AG250" s="10">
        <f t="shared" si="72"/>
        <v>199.63683118541118</v>
      </c>
      <c r="AH250" s="10">
        <f t="shared" si="72"/>
        <v>194.19993349302166</v>
      </c>
      <c r="AI250" s="10">
        <f t="shared" si="72"/>
        <v>188.95535736641878</v>
      </c>
      <c r="AJ250" s="10">
        <f t="shared" si="72"/>
        <v>183.89419506990615</v>
      </c>
      <c r="AK250" s="10">
        <f t="shared" si="72"/>
        <v>179.00812121099992</v>
      </c>
      <c r="AL250" s="10">
        <f t="shared" si="72"/>
        <v>174.28933539446427</v>
      </c>
      <c r="AM250" s="10">
        <f t="shared" si="72"/>
        <v>169.73051270092955</v>
      </c>
      <c r="AN250" s="10">
        <f t="shared" si="72"/>
        <v>165.32476068170402</v>
      </c>
      <c r="AO250" s="10">
        <f t="shared" si="72"/>
        <v>161.06558181431333</v>
      </c>
      <c r="AP250" s="10">
        <f t="shared" si="72"/>
        <v>156.94684056074178</v>
      </c>
    </row>
    <row r="251" spans="1:42" x14ac:dyDescent="0.2">
      <c r="A251" s="10">
        <f t="shared" si="58"/>
        <v>276</v>
      </c>
      <c r="B251" s="50">
        <f t="shared" si="59"/>
        <v>0.27055170959545044</v>
      </c>
      <c r="C251" s="50">
        <f t="shared" si="60"/>
        <v>1.6144956592601192</v>
      </c>
      <c r="D251" s="49">
        <f t="shared" si="61"/>
        <v>7.7348878786291415</v>
      </c>
      <c r="E251" s="49">
        <f t="shared" si="62"/>
        <v>78.904862485992069</v>
      </c>
      <c r="F251" s="49">
        <f t="shared" si="63"/>
        <v>47.965310971475503</v>
      </c>
      <c r="G251" s="51">
        <f t="shared" si="64"/>
        <v>2.130195854846556E-3</v>
      </c>
      <c r="H251" s="52">
        <f t="shared" si="65"/>
        <v>1.853148420950523E-2</v>
      </c>
      <c r="I251" s="10">
        <f t="shared" si="66"/>
        <v>456.74078816509279</v>
      </c>
      <c r="J251" s="10">
        <f t="shared" si="68"/>
        <v>421.79077593702453</v>
      </c>
      <c r="K251" s="10">
        <f t="shared" si="73"/>
        <v>406.99500457742664</v>
      </c>
      <c r="L251" s="10">
        <f t="shared" si="73"/>
        <v>389.90862836588769</v>
      </c>
      <c r="M251" s="10">
        <f t="shared" si="73"/>
        <v>374.64421659552011</v>
      </c>
      <c r="N251" s="10">
        <f t="shared" si="73"/>
        <v>360.68255911483573</v>
      </c>
      <c r="O251" s="10">
        <f t="shared" si="73"/>
        <v>347.74157802151842</v>
      </c>
      <c r="P251" s="10">
        <f t="shared" si="73"/>
        <v>335.64380197615134</v>
      </c>
      <c r="Q251" s="10">
        <f t="shared" si="73"/>
        <v>324.26669898814572</v>
      </c>
      <c r="R251" s="10">
        <f t="shared" si="73"/>
        <v>313.52009400377727</v>
      </c>
      <c r="S251" s="10">
        <f t="shared" si="73"/>
        <v>303.33448600547121</v>
      </c>
      <c r="T251" s="10">
        <f t="shared" si="73"/>
        <v>293.65441277681259</v>
      </c>
      <c r="U251" s="10">
        <f t="shared" si="73"/>
        <v>284.43440552330929</v>
      </c>
      <c r="V251" s="10">
        <f t="shared" si="73"/>
        <v>275.63638089931897</v>
      </c>
      <c r="W251" s="10">
        <f t="shared" si="73"/>
        <v>267.22788217530967</v>
      </c>
      <c r="X251" s="10">
        <f t="shared" si="73"/>
        <v>259.18084820728461</v>
      </c>
      <c r="Y251" s="10">
        <f t="shared" si="73"/>
        <v>251.47072465618768</v>
      </c>
      <c r="Z251" s="10">
        <f t="shared" si="73"/>
        <v>244.07580522145861</v>
      </c>
      <c r="AA251" s="10">
        <f t="shared" si="73"/>
        <v>236.97673226798676</v>
      </c>
      <c r="AB251" s="10">
        <f t="shared" si="72"/>
        <v>230.15611087438322</v>
      </c>
      <c r="AC251" s="10">
        <f t="shared" si="72"/>
        <v>223.59820547675005</v>
      </c>
      <c r="AD251" s="10">
        <f t="shared" si="72"/>
        <v>217.2886978930083</v>
      </c>
      <c r="AE251" s="10">
        <f t="shared" si="72"/>
        <v>211.21449178648044</v>
      </c>
      <c r="AF251" s="10">
        <f t="shared" si="72"/>
        <v>205.36355282706083</v>
      </c>
      <c r="AG251" s="10">
        <f t="shared" si="72"/>
        <v>199.72477668372613</v>
      </c>
      <c r="AH251" s="10">
        <f t="shared" si="72"/>
        <v>194.28787899133661</v>
      </c>
      <c r="AI251" s="10">
        <f t="shared" si="72"/>
        <v>189.04330286473373</v>
      </c>
      <c r="AJ251" s="10">
        <f t="shared" si="72"/>
        <v>183.9821405682211</v>
      </c>
      <c r="AK251" s="10">
        <f t="shared" si="72"/>
        <v>179.09606670931487</v>
      </c>
      <c r="AL251" s="10">
        <f t="shared" si="72"/>
        <v>174.37728089277923</v>
      </c>
      <c r="AM251" s="10">
        <f t="shared" si="72"/>
        <v>169.8184581992445</v>
      </c>
      <c r="AN251" s="10">
        <f t="shared" si="72"/>
        <v>165.41270618001897</v>
      </c>
      <c r="AO251" s="10">
        <f t="shared" si="72"/>
        <v>161.15352731262828</v>
      </c>
      <c r="AP251" s="10">
        <f t="shared" si="72"/>
        <v>157.03478605905673</v>
      </c>
    </row>
    <row r="252" spans="1:42" x14ac:dyDescent="0.2">
      <c r="A252" s="10">
        <f t="shared" si="58"/>
        <v>277</v>
      </c>
      <c r="B252" s="50">
        <f t="shared" si="59"/>
        <v>0.26847518193934811</v>
      </c>
      <c r="C252" s="50">
        <f t="shared" si="60"/>
        <v>1.6144956592601192</v>
      </c>
      <c r="D252" s="49">
        <f t="shared" si="61"/>
        <v>7.7629128347111305</v>
      </c>
      <c r="E252" s="49">
        <f t="shared" si="62"/>
        <v>79.395237582514824</v>
      </c>
      <c r="F252" s="49">
        <f t="shared" si="63"/>
        <v>48.343586243670302</v>
      </c>
      <c r="G252" s="51">
        <f t="shared" si="64"/>
        <v>2.1061954366464724E-3</v>
      </c>
      <c r="H252" s="52">
        <f t="shared" si="65"/>
        <v>1.8394966022945755E-2</v>
      </c>
      <c r="I252" s="10">
        <f t="shared" si="66"/>
        <v>456.82783318316757</v>
      </c>
      <c r="J252" s="10">
        <f t="shared" si="68"/>
        <v>421.87737413698483</v>
      </c>
      <c r="K252" s="10">
        <f t="shared" si="73"/>
        <v>407.08204959550142</v>
      </c>
      <c r="L252" s="10">
        <f t="shared" si="73"/>
        <v>389.99567338396247</v>
      </c>
      <c r="M252" s="10">
        <f t="shared" si="73"/>
        <v>374.73126161359488</v>
      </c>
      <c r="N252" s="10">
        <f t="shared" si="73"/>
        <v>360.7696041329105</v>
      </c>
      <c r="O252" s="10">
        <f t="shared" si="73"/>
        <v>347.8286230395932</v>
      </c>
      <c r="P252" s="10">
        <f t="shared" si="73"/>
        <v>335.73084699422611</v>
      </c>
      <c r="Q252" s="10">
        <f t="shared" si="73"/>
        <v>324.3537440062205</v>
      </c>
      <c r="R252" s="10">
        <f t="shared" si="73"/>
        <v>313.60713902185205</v>
      </c>
      <c r="S252" s="10">
        <f t="shared" si="73"/>
        <v>303.42153102354598</v>
      </c>
      <c r="T252" s="10">
        <f t="shared" si="73"/>
        <v>293.74145779488737</v>
      </c>
      <c r="U252" s="10">
        <f t="shared" si="73"/>
        <v>284.52145054138407</v>
      </c>
      <c r="V252" s="10">
        <f t="shared" si="73"/>
        <v>275.72342591739374</v>
      </c>
      <c r="W252" s="10">
        <f t="shared" si="73"/>
        <v>267.31492719338445</v>
      </c>
      <c r="X252" s="10">
        <f t="shared" si="73"/>
        <v>259.26789322535939</v>
      </c>
      <c r="Y252" s="10">
        <f t="shared" si="73"/>
        <v>251.55776967426243</v>
      </c>
      <c r="Z252" s="10">
        <f t="shared" si="73"/>
        <v>244.16285023953336</v>
      </c>
      <c r="AA252" s="10">
        <f t="shared" si="73"/>
        <v>237.06377728606151</v>
      </c>
      <c r="AB252" s="10">
        <f t="shared" si="72"/>
        <v>230.24315589245796</v>
      </c>
      <c r="AC252" s="10">
        <f t="shared" si="72"/>
        <v>223.6852504948248</v>
      </c>
      <c r="AD252" s="10">
        <f t="shared" si="72"/>
        <v>217.37574291108305</v>
      </c>
      <c r="AE252" s="10">
        <f t="shared" si="72"/>
        <v>211.30153680455518</v>
      </c>
      <c r="AF252" s="10">
        <f t="shared" si="72"/>
        <v>205.45059784513558</v>
      </c>
      <c r="AG252" s="10">
        <f t="shared" si="72"/>
        <v>199.81182170180088</v>
      </c>
      <c r="AH252" s="10">
        <f t="shared" si="72"/>
        <v>194.37492400941136</v>
      </c>
      <c r="AI252" s="10">
        <f t="shared" si="72"/>
        <v>189.13034788280848</v>
      </c>
      <c r="AJ252" s="10">
        <f t="shared" si="72"/>
        <v>184.06918558629584</v>
      </c>
      <c r="AK252" s="10">
        <f t="shared" si="72"/>
        <v>179.18311172738962</v>
      </c>
      <c r="AL252" s="10">
        <f t="shared" si="72"/>
        <v>174.46432591085397</v>
      </c>
      <c r="AM252" s="10">
        <f t="shared" si="72"/>
        <v>169.90550321731925</v>
      </c>
      <c r="AN252" s="10">
        <f t="shared" si="72"/>
        <v>165.49975119809372</v>
      </c>
      <c r="AO252" s="10">
        <f t="shared" si="72"/>
        <v>161.24057233070303</v>
      </c>
      <c r="AP252" s="10">
        <f t="shared" si="72"/>
        <v>157.12183107713147</v>
      </c>
    </row>
    <row r="253" spans="1:42" x14ac:dyDescent="0.2">
      <c r="A253" s="10">
        <f t="shared" si="58"/>
        <v>278</v>
      </c>
      <c r="B253" s="50">
        <f t="shared" si="59"/>
        <v>0.26642203554482008</v>
      </c>
      <c r="C253" s="50">
        <f t="shared" si="60"/>
        <v>1.6144956592601192</v>
      </c>
      <c r="D253" s="49">
        <f t="shared" si="61"/>
        <v>7.7909377907931203</v>
      </c>
      <c r="E253" s="49">
        <f t="shared" si="62"/>
        <v>79.887183475364381</v>
      </c>
      <c r="F253" s="49">
        <f t="shared" si="63"/>
        <v>48.72343231219191</v>
      </c>
      <c r="G253" s="51">
        <f t="shared" si="64"/>
        <v>2.0825514769791517E-3</v>
      </c>
      <c r="H253" s="52">
        <f t="shared" si="65"/>
        <v>1.8259933354228784E-2</v>
      </c>
      <c r="I253" s="10">
        <f t="shared" si="66"/>
        <v>456.91399016201734</v>
      </c>
      <c r="J253" s="10">
        <f t="shared" si="68"/>
        <v>421.96309045889114</v>
      </c>
      <c r="K253" s="10">
        <f t="shared" si="73"/>
        <v>407.16820657435119</v>
      </c>
      <c r="L253" s="10">
        <f t="shared" si="73"/>
        <v>390.08183036281224</v>
      </c>
      <c r="M253" s="10">
        <f t="shared" si="73"/>
        <v>374.81741859244465</v>
      </c>
      <c r="N253" s="10">
        <f t="shared" si="73"/>
        <v>360.85576111176027</v>
      </c>
      <c r="O253" s="10">
        <f t="shared" si="73"/>
        <v>347.91478001844297</v>
      </c>
      <c r="P253" s="10">
        <f t="shared" si="73"/>
        <v>335.81700397307588</v>
      </c>
      <c r="Q253" s="10">
        <f t="shared" si="73"/>
        <v>324.43990098507027</v>
      </c>
      <c r="R253" s="10">
        <f t="shared" si="73"/>
        <v>313.69329600070182</v>
      </c>
      <c r="S253" s="10">
        <f t="shared" si="73"/>
        <v>303.50768800239575</v>
      </c>
      <c r="T253" s="10">
        <f t="shared" si="73"/>
        <v>293.82761477373714</v>
      </c>
      <c r="U253" s="10">
        <f t="shared" si="73"/>
        <v>284.60760752023384</v>
      </c>
      <c r="V253" s="10">
        <f t="shared" si="73"/>
        <v>275.80958289624351</v>
      </c>
      <c r="W253" s="10">
        <f t="shared" si="73"/>
        <v>267.40108417223422</v>
      </c>
      <c r="X253" s="10">
        <f t="shared" si="73"/>
        <v>259.35405020420916</v>
      </c>
      <c r="Y253" s="10">
        <f t="shared" si="73"/>
        <v>251.6439266531122</v>
      </c>
      <c r="Z253" s="10">
        <f t="shared" si="73"/>
        <v>244.24900721838313</v>
      </c>
      <c r="AA253" s="10">
        <f t="shared" si="73"/>
        <v>237.14993426491128</v>
      </c>
      <c r="AB253" s="10">
        <f t="shared" si="72"/>
        <v>230.32931287130774</v>
      </c>
      <c r="AC253" s="10">
        <f t="shared" si="72"/>
        <v>223.77140747367457</v>
      </c>
      <c r="AD253" s="10">
        <f t="shared" si="72"/>
        <v>217.46189988993282</v>
      </c>
      <c r="AE253" s="10">
        <f t="shared" si="72"/>
        <v>211.38769378340496</v>
      </c>
      <c r="AF253" s="10">
        <f t="shared" si="72"/>
        <v>205.53675482398535</v>
      </c>
      <c r="AG253" s="10">
        <f t="shared" si="72"/>
        <v>199.89797868065065</v>
      </c>
      <c r="AH253" s="10">
        <f t="shared" si="72"/>
        <v>194.46108098826113</v>
      </c>
      <c r="AI253" s="10">
        <f t="shared" si="72"/>
        <v>189.21650486165825</v>
      </c>
      <c r="AJ253" s="10">
        <f t="shared" si="72"/>
        <v>184.15534256514562</v>
      </c>
      <c r="AK253" s="10">
        <f t="shared" si="72"/>
        <v>179.26926870623939</v>
      </c>
      <c r="AL253" s="10">
        <f t="shared" si="72"/>
        <v>174.55048288970374</v>
      </c>
      <c r="AM253" s="10">
        <f t="shared" si="72"/>
        <v>169.99166019616902</v>
      </c>
      <c r="AN253" s="10">
        <f t="shared" si="72"/>
        <v>165.58590817694349</v>
      </c>
      <c r="AO253" s="10">
        <f t="shared" si="72"/>
        <v>161.3267293095528</v>
      </c>
      <c r="AP253" s="10">
        <f t="shared" si="72"/>
        <v>157.20798805598125</v>
      </c>
    </row>
    <row r="254" spans="1:42" x14ac:dyDescent="0.2">
      <c r="A254" s="10">
        <f t="shared" si="58"/>
        <v>279</v>
      </c>
      <c r="B254" s="50">
        <f t="shared" si="59"/>
        <v>0.26439192556673152</v>
      </c>
      <c r="C254" s="50">
        <f t="shared" si="60"/>
        <v>1.6144956592601192</v>
      </c>
      <c r="D254" s="49">
        <f t="shared" si="61"/>
        <v>7.8189627468751102</v>
      </c>
      <c r="E254" s="49">
        <f t="shared" si="62"/>
        <v>80.380700164540755</v>
      </c>
      <c r="F254" s="49">
        <f t="shared" si="63"/>
        <v>49.104849177040315</v>
      </c>
      <c r="G254" s="51">
        <f t="shared" si="64"/>
        <v>2.0592574358324219E-3</v>
      </c>
      <c r="H254" s="52">
        <f t="shared" si="65"/>
        <v>1.8126365001949363E-2</v>
      </c>
      <c r="I254" s="10">
        <f t="shared" si="66"/>
        <v>456.9992713273017</v>
      </c>
      <c r="J254" s="10">
        <f t="shared" si="68"/>
        <v>422.04793702195673</v>
      </c>
      <c r="K254" s="10">
        <f t="shared" si="73"/>
        <v>407.25348773963555</v>
      </c>
      <c r="L254" s="10">
        <f t="shared" si="73"/>
        <v>390.1671115280966</v>
      </c>
      <c r="M254" s="10">
        <f t="shared" si="73"/>
        <v>374.90269975772901</v>
      </c>
      <c r="N254" s="10">
        <f t="shared" si="73"/>
        <v>360.94104227704463</v>
      </c>
      <c r="O254" s="10">
        <f t="shared" si="73"/>
        <v>348.00006118372733</v>
      </c>
      <c r="P254" s="10">
        <f t="shared" si="73"/>
        <v>335.90228513836024</v>
      </c>
      <c r="Q254" s="10">
        <f t="shared" si="73"/>
        <v>324.52518215035462</v>
      </c>
      <c r="R254" s="10">
        <f t="shared" si="73"/>
        <v>313.77857716598618</v>
      </c>
      <c r="S254" s="10">
        <f t="shared" si="73"/>
        <v>303.59296916768011</v>
      </c>
      <c r="T254" s="10">
        <f t="shared" si="73"/>
        <v>293.9128959390215</v>
      </c>
      <c r="U254" s="10">
        <f t="shared" si="73"/>
        <v>284.6928886855182</v>
      </c>
      <c r="V254" s="10">
        <f t="shared" si="73"/>
        <v>275.89486406152787</v>
      </c>
      <c r="W254" s="10">
        <f t="shared" si="73"/>
        <v>267.48636533751858</v>
      </c>
      <c r="X254" s="10">
        <f t="shared" si="73"/>
        <v>259.43933136949352</v>
      </c>
      <c r="Y254" s="10">
        <f t="shared" si="73"/>
        <v>251.72920781839659</v>
      </c>
      <c r="Z254" s="10">
        <f t="shared" si="73"/>
        <v>244.33428838366751</v>
      </c>
      <c r="AA254" s="10">
        <f t="shared" si="73"/>
        <v>237.23521543019567</v>
      </c>
      <c r="AB254" s="10">
        <f t="shared" si="72"/>
        <v>230.41459403659212</v>
      </c>
      <c r="AC254" s="10">
        <f t="shared" si="72"/>
        <v>223.85668863895896</v>
      </c>
      <c r="AD254" s="10">
        <f t="shared" si="72"/>
        <v>217.54718105521721</v>
      </c>
      <c r="AE254" s="10">
        <f t="shared" si="72"/>
        <v>211.47297494868934</v>
      </c>
      <c r="AF254" s="10">
        <f t="shared" si="72"/>
        <v>205.62203598926973</v>
      </c>
      <c r="AG254" s="10">
        <f t="shared" si="72"/>
        <v>199.98325984593504</v>
      </c>
      <c r="AH254" s="10">
        <f t="shared" si="72"/>
        <v>194.54636215354552</v>
      </c>
      <c r="AI254" s="10">
        <f t="shared" si="72"/>
        <v>189.30178602694264</v>
      </c>
      <c r="AJ254" s="10">
        <f t="shared" si="72"/>
        <v>184.24062373043</v>
      </c>
      <c r="AK254" s="10">
        <f t="shared" si="72"/>
        <v>179.35454987152377</v>
      </c>
      <c r="AL254" s="10">
        <f t="shared" si="72"/>
        <v>174.63576405498813</v>
      </c>
      <c r="AM254" s="10">
        <f t="shared" si="72"/>
        <v>170.07694136145341</v>
      </c>
      <c r="AN254" s="10">
        <f t="shared" si="72"/>
        <v>165.67118934222788</v>
      </c>
      <c r="AO254" s="10">
        <f t="shared" si="72"/>
        <v>161.41201047483719</v>
      </c>
      <c r="AP254" s="10">
        <f t="shared" si="72"/>
        <v>157.29326922126563</v>
      </c>
    </row>
    <row r="255" spans="1:42" x14ac:dyDescent="0.2">
      <c r="A255" s="10">
        <f t="shared" si="58"/>
        <v>280</v>
      </c>
      <c r="B255" s="50">
        <f t="shared" si="59"/>
        <v>0.26238451341423302</v>
      </c>
      <c r="C255" s="50">
        <f t="shared" si="60"/>
        <v>1.6144956592601192</v>
      </c>
      <c r="D255" s="49">
        <f t="shared" si="61"/>
        <v>7.8469877029571</v>
      </c>
      <c r="E255" s="49">
        <f t="shared" si="62"/>
        <v>80.875787650043918</v>
      </c>
      <c r="F255" s="49">
        <f t="shared" si="63"/>
        <v>49.487836838215507</v>
      </c>
      <c r="G255" s="51">
        <f t="shared" si="64"/>
        <v>2.0363069154233928E-3</v>
      </c>
      <c r="H255" s="52">
        <f t="shared" si="65"/>
        <v>1.7994240136291709E-2</v>
      </c>
      <c r="I255" s="10">
        <f t="shared" si="66"/>
        <v>457.08368869378643</v>
      </c>
      <c r="J255" s="10">
        <f t="shared" si="68"/>
        <v>422.13192573670221</v>
      </c>
      <c r="K255" s="10">
        <f t="shared" ref="K255:AP262" si="74">K254+(($B254+$B255)/2)^(4/3)/$B$5*$B$4</f>
        <v>407.33790510612027</v>
      </c>
      <c r="L255" s="10">
        <f t="shared" si="74"/>
        <v>390.25152889458133</v>
      </c>
      <c r="M255" s="10">
        <f t="shared" si="74"/>
        <v>374.98711712421374</v>
      </c>
      <c r="N255" s="10">
        <f t="shared" si="74"/>
        <v>361.02545964352936</v>
      </c>
      <c r="O255" s="10">
        <f t="shared" si="74"/>
        <v>348.08447855021205</v>
      </c>
      <c r="P255" s="10">
        <f t="shared" si="74"/>
        <v>335.98670250484497</v>
      </c>
      <c r="Q255" s="10">
        <f t="shared" si="74"/>
        <v>324.60959951683935</v>
      </c>
      <c r="R255" s="10">
        <f t="shared" si="74"/>
        <v>313.86299453247091</v>
      </c>
      <c r="S255" s="10">
        <f t="shared" si="74"/>
        <v>303.67738653416484</v>
      </c>
      <c r="T255" s="10">
        <f t="shared" si="74"/>
        <v>293.99731330550622</v>
      </c>
      <c r="U255" s="10">
        <f t="shared" si="74"/>
        <v>284.77730605200293</v>
      </c>
      <c r="V255" s="10">
        <f t="shared" si="74"/>
        <v>275.9792814280126</v>
      </c>
      <c r="W255" s="10">
        <f t="shared" si="74"/>
        <v>267.57078270400331</v>
      </c>
      <c r="X255" s="10">
        <f t="shared" si="74"/>
        <v>259.52374873597824</v>
      </c>
      <c r="Y255" s="10">
        <f t="shared" si="74"/>
        <v>251.81362518488129</v>
      </c>
      <c r="Z255" s="10">
        <f t="shared" si="74"/>
        <v>244.41870575015221</v>
      </c>
      <c r="AA255" s="10">
        <f t="shared" si="74"/>
        <v>237.31963279668037</v>
      </c>
      <c r="AB255" s="10">
        <f t="shared" si="74"/>
        <v>230.49901140307682</v>
      </c>
      <c r="AC255" s="10">
        <f t="shared" si="74"/>
        <v>223.94110600544366</v>
      </c>
      <c r="AD255" s="10">
        <f t="shared" si="74"/>
        <v>217.63159842170191</v>
      </c>
      <c r="AE255" s="10">
        <f t="shared" si="74"/>
        <v>211.55739231517404</v>
      </c>
      <c r="AF255" s="10">
        <f t="shared" si="74"/>
        <v>205.70645335575443</v>
      </c>
      <c r="AG255" s="10">
        <f t="shared" si="74"/>
        <v>200.06767721241974</v>
      </c>
      <c r="AH255" s="10">
        <f t="shared" si="74"/>
        <v>194.63077952003022</v>
      </c>
      <c r="AI255" s="10">
        <f t="shared" si="74"/>
        <v>189.38620339342734</v>
      </c>
      <c r="AJ255" s="10">
        <f t="shared" si="74"/>
        <v>184.3250410969147</v>
      </c>
      <c r="AK255" s="10">
        <f t="shared" si="74"/>
        <v>179.43896723800847</v>
      </c>
      <c r="AL255" s="10">
        <f t="shared" si="74"/>
        <v>174.72018142147283</v>
      </c>
      <c r="AM255" s="10">
        <f t="shared" si="74"/>
        <v>170.16135872793811</v>
      </c>
      <c r="AN255" s="10">
        <f t="shared" si="74"/>
        <v>165.75560670871258</v>
      </c>
      <c r="AO255" s="10">
        <f t="shared" si="74"/>
        <v>161.49642784132189</v>
      </c>
      <c r="AP255" s="10">
        <f t="shared" si="74"/>
        <v>157.37768658775033</v>
      </c>
    </row>
    <row r="256" spans="1:42" x14ac:dyDescent="0.2">
      <c r="A256" s="10">
        <f t="shared" si="58"/>
        <v>281</v>
      </c>
      <c r="B256" s="50">
        <f t="shared" si="59"/>
        <v>0.26039946661681701</v>
      </c>
      <c r="C256" s="50">
        <f t="shared" si="60"/>
        <v>1.6144956592601192</v>
      </c>
      <c r="D256" s="49">
        <f t="shared" si="61"/>
        <v>7.875012659039089</v>
      </c>
      <c r="E256" s="49">
        <f t="shared" si="62"/>
        <v>81.372445931873855</v>
      </c>
      <c r="F256" s="49">
        <f t="shared" si="63"/>
        <v>49.872395295717489</v>
      </c>
      <c r="G256" s="51">
        <f t="shared" si="64"/>
        <v>2.0136936566370481E-3</v>
      </c>
      <c r="H256" s="52">
        <f t="shared" si="65"/>
        <v>1.7863538291363567E-2</v>
      </c>
      <c r="I256" s="10">
        <f t="shared" si="66"/>
        <v>457.16725406969783</v>
      </c>
      <c r="J256" s="10">
        <f t="shared" si="68"/>
        <v>422.21506830925722</v>
      </c>
      <c r="K256" s="10">
        <f t="shared" si="74"/>
        <v>407.42147048203168</v>
      </c>
      <c r="L256" s="10">
        <f t="shared" si="74"/>
        <v>390.33509427049273</v>
      </c>
      <c r="M256" s="10">
        <f t="shared" si="74"/>
        <v>375.07068250012514</v>
      </c>
      <c r="N256" s="10">
        <f t="shared" si="74"/>
        <v>361.10902501944076</v>
      </c>
      <c r="O256" s="10">
        <f t="shared" si="74"/>
        <v>348.16804392612346</v>
      </c>
      <c r="P256" s="10">
        <f t="shared" si="74"/>
        <v>336.07026788075638</v>
      </c>
      <c r="Q256" s="10">
        <f t="shared" si="74"/>
        <v>324.69316489275076</v>
      </c>
      <c r="R256" s="10">
        <f t="shared" si="74"/>
        <v>313.94655990838231</v>
      </c>
      <c r="S256" s="10">
        <f t="shared" si="74"/>
        <v>303.76095191007624</v>
      </c>
      <c r="T256" s="10">
        <f t="shared" si="74"/>
        <v>294.08087868141763</v>
      </c>
      <c r="U256" s="10">
        <f t="shared" si="74"/>
        <v>284.86087142791433</v>
      </c>
      <c r="V256" s="10">
        <f t="shared" si="74"/>
        <v>276.062846803924</v>
      </c>
      <c r="W256" s="10">
        <f t="shared" si="74"/>
        <v>267.65434807991471</v>
      </c>
      <c r="X256" s="10">
        <f t="shared" si="74"/>
        <v>259.60731411188965</v>
      </c>
      <c r="Y256" s="10">
        <f t="shared" si="74"/>
        <v>251.89719056079267</v>
      </c>
      <c r="Z256" s="10">
        <f t="shared" si="74"/>
        <v>244.50227112606359</v>
      </c>
      <c r="AA256" s="10">
        <f t="shared" si="74"/>
        <v>237.40319817259174</v>
      </c>
      <c r="AB256" s="10">
        <f t="shared" si="74"/>
        <v>230.5825767789882</v>
      </c>
      <c r="AC256" s="10">
        <f t="shared" si="74"/>
        <v>224.02467138135503</v>
      </c>
      <c r="AD256" s="10">
        <f t="shared" si="74"/>
        <v>217.71516379761329</v>
      </c>
      <c r="AE256" s="10">
        <f t="shared" si="74"/>
        <v>211.64095769108542</v>
      </c>
      <c r="AF256" s="10">
        <f t="shared" si="74"/>
        <v>205.79001873166581</v>
      </c>
      <c r="AG256" s="10">
        <f t="shared" si="74"/>
        <v>200.15124258833112</v>
      </c>
      <c r="AH256" s="10">
        <f t="shared" si="74"/>
        <v>194.71434489594159</v>
      </c>
      <c r="AI256" s="10">
        <f t="shared" si="74"/>
        <v>189.46976876933871</v>
      </c>
      <c r="AJ256" s="10">
        <f t="shared" si="74"/>
        <v>184.40860647282608</v>
      </c>
      <c r="AK256" s="10">
        <f t="shared" si="74"/>
        <v>179.52253261391985</v>
      </c>
      <c r="AL256" s="10">
        <f t="shared" si="74"/>
        <v>174.80374679738421</v>
      </c>
      <c r="AM256" s="10">
        <f t="shared" si="74"/>
        <v>170.24492410384948</v>
      </c>
      <c r="AN256" s="10">
        <f t="shared" si="74"/>
        <v>165.83917208462395</v>
      </c>
      <c r="AO256" s="10">
        <f t="shared" si="74"/>
        <v>161.57999321723327</v>
      </c>
      <c r="AP256" s="10">
        <f t="shared" si="74"/>
        <v>157.46125196366171</v>
      </c>
    </row>
    <row r="257" spans="1:42" x14ac:dyDescent="0.2">
      <c r="A257" s="10">
        <f t="shared" si="58"/>
        <v>282</v>
      </c>
      <c r="B257" s="50">
        <f t="shared" si="59"/>
        <v>0.25843645869366783</v>
      </c>
      <c r="C257" s="50">
        <f t="shared" si="60"/>
        <v>1.6144956592601192</v>
      </c>
      <c r="D257" s="49">
        <f t="shared" si="61"/>
        <v>7.9030376151210788</v>
      </c>
      <c r="E257" s="49">
        <f t="shared" si="62"/>
        <v>81.870675010030595</v>
      </c>
      <c r="F257" s="49">
        <f t="shared" si="63"/>
        <v>50.258524549546273</v>
      </c>
      <c r="G257" s="51">
        <f t="shared" si="64"/>
        <v>1.9914115355632546E-3</v>
      </c>
      <c r="H257" s="52">
        <f t="shared" si="65"/>
        <v>1.7734239357711432E-2</v>
      </c>
      <c r="I257" s="10">
        <f t="shared" si="66"/>
        <v>457.24997906097309</v>
      </c>
      <c r="J257" s="10">
        <f t="shared" si="68"/>
        <v>422.29737624555929</v>
      </c>
      <c r="K257" s="10">
        <f t="shared" si="74"/>
        <v>407.50419547330694</v>
      </c>
      <c r="L257" s="10">
        <f t="shared" si="74"/>
        <v>390.41781926176799</v>
      </c>
      <c r="M257" s="10">
        <f t="shared" si="74"/>
        <v>375.1534074914004</v>
      </c>
      <c r="N257" s="10">
        <f t="shared" si="74"/>
        <v>361.19175001071602</v>
      </c>
      <c r="O257" s="10">
        <f t="shared" si="74"/>
        <v>348.25076891739872</v>
      </c>
      <c r="P257" s="10">
        <f t="shared" si="74"/>
        <v>336.15299287203163</v>
      </c>
      <c r="Q257" s="10">
        <f t="shared" si="74"/>
        <v>324.77588988402601</v>
      </c>
      <c r="R257" s="10">
        <f t="shared" si="74"/>
        <v>314.02928489965757</v>
      </c>
      <c r="S257" s="10">
        <f t="shared" si="74"/>
        <v>303.8436769013515</v>
      </c>
      <c r="T257" s="10">
        <f t="shared" si="74"/>
        <v>294.16360367269289</v>
      </c>
      <c r="U257" s="10">
        <f t="shared" si="74"/>
        <v>284.94359641918959</v>
      </c>
      <c r="V257" s="10">
        <f t="shared" si="74"/>
        <v>276.14557179519926</v>
      </c>
      <c r="W257" s="10">
        <f t="shared" si="74"/>
        <v>267.73707307118997</v>
      </c>
      <c r="X257" s="10">
        <f t="shared" si="74"/>
        <v>259.69003910316491</v>
      </c>
      <c r="Y257" s="10">
        <f t="shared" si="74"/>
        <v>251.97991555206792</v>
      </c>
      <c r="Z257" s="10">
        <f t="shared" si="74"/>
        <v>244.58499611733885</v>
      </c>
      <c r="AA257" s="10">
        <f t="shared" si="74"/>
        <v>237.485923163867</v>
      </c>
      <c r="AB257" s="10">
        <f t="shared" si="74"/>
        <v>230.66530177026345</v>
      </c>
      <c r="AC257" s="10">
        <f t="shared" si="74"/>
        <v>224.10739637263029</v>
      </c>
      <c r="AD257" s="10">
        <f t="shared" si="74"/>
        <v>217.79788878888854</v>
      </c>
      <c r="AE257" s="10">
        <f t="shared" si="74"/>
        <v>211.72368268236067</v>
      </c>
      <c r="AF257" s="10">
        <f t="shared" si="74"/>
        <v>205.87274372294107</v>
      </c>
      <c r="AG257" s="10">
        <f t="shared" si="74"/>
        <v>200.23396757960637</v>
      </c>
      <c r="AH257" s="10">
        <f t="shared" si="74"/>
        <v>194.79706988721685</v>
      </c>
      <c r="AI257" s="10">
        <f t="shared" si="74"/>
        <v>189.55249376061397</v>
      </c>
      <c r="AJ257" s="10">
        <f t="shared" si="74"/>
        <v>184.49133146410134</v>
      </c>
      <c r="AK257" s="10">
        <f t="shared" si="74"/>
        <v>179.60525760519511</v>
      </c>
      <c r="AL257" s="10">
        <f t="shared" si="74"/>
        <v>174.88647178865946</v>
      </c>
      <c r="AM257" s="10">
        <f t="shared" si="74"/>
        <v>170.32764909512474</v>
      </c>
      <c r="AN257" s="10">
        <f t="shared" si="74"/>
        <v>165.92189707589921</v>
      </c>
      <c r="AO257" s="10">
        <f t="shared" si="74"/>
        <v>161.66271820850852</v>
      </c>
      <c r="AP257" s="10">
        <f t="shared" si="74"/>
        <v>157.54397695493697</v>
      </c>
    </row>
    <row r="258" spans="1:42" x14ac:dyDescent="0.2">
      <c r="A258" s="10">
        <f t="shared" si="58"/>
        <v>283</v>
      </c>
      <c r="B258" s="50">
        <f t="shared" si="59"/>
        <v>0.256495169026213</v>
      </c>
      <c r="C258" s="50">
        <f t="shared" si="60"/>
        <v>1.6144956592601192</v>
      </c>
      <c r="D258" s="49">
        <f t="shared" si="61"/>
        <v>7.9310625712030687</v>
      </c>
      <c r="E258" s="49">
        <f t="shared" si="62"/>
        <v>82.37047488451411</v>
      </c>
      <c r="F258" s="49">
        <f t="shared" si="63"/>
        <v>50.64622459970186</v>
      </c>
      <c r="G258" s="51">
        <f t="shared" si="64"/>
        <v>1.9694545601330092E-3</v>
      </c>
      <c r="H258" s="52">
        <f t="shared" si="65"/>
        <v>1.7606323575011431E-2</v>
      </c>
      <c r="I258" s="10">
        <f t="shared" si="66"/>
        <v>457.3318750754089</v>
      </c>
      <c r="J258" s="10">
        <f t="shared" si="68"/>
        <v>422.37886085545256</v>
      </c>
      <c r="K258" s="10">
        <f t="shared" si="74"/>
        <v>407.58609148774275</v>
      </c>
      <c r="L258" s="10">
        <f t="shared" si="74"/>
        <v>390.4997152762038</v>
      </c>
      <c r="M258" s="10">
        <f t="shared" si="74"/>
        <v>375.23530350583621</v>
      </c>
      <c r="N258" s="10">
        <f t="shared" si="74"/>
        <v>361.27364602515183</v>
      </c>
      <c r="O258" s="10">
        <f t="shared" si="74"/>
        <v>348.33266493183453</v>
      </c>
      <c r="P258" s="10">
        <f t="shared" si="74"/>
        <v>336.23488888646744</v>
      </c>
      <c r="Q258" s="10">
        <f t="shared" si="74"/>
        <v>324.85778589846183</v>
      </c>
      <c r="R258" s="10">
        <f t="shared" si="74"/>
        <v>314.11118091409338</v>
      </c>
      <c r="S258" s="10">
        <f t="shared" si="74"/>
        <v>303.92557291578731</v>
      </c>
      <c r="T258" s="10">
        <f t="shared" si="74"/>
        <v>294.2454996871287</v>
      </c>
      <c r="U258" s="10">
        <f t="shared" si="74"/>
        <v>285.0254924336254</v>
      </c>
      <c r="V258" s="10">
        <f t="shared" si="74"/>
        <v>276.22746780963507</v>
      </c>
      <c r="W258" s="10">
        <f t="shared" si="74"/>
        <v>267.81896908562578</v>
      </c>
      <c r="X258" s="10">
        <f t="shared" si="74"/>
        <v>259.77193511760072</v>
      </c>
      <c r="Y258" s="10">
        <f t="shared" si="74"/>
        <v>252.06181156650374</v>
      </c>
      <c r="Z258" s="10">
        <f t="shared" si="74"/>
        <v>244.66689213177466</v>
      </c>
      <c r="AA258" s="10">
        <f t="shared" si="74"/>
        <v>237.56781917830281</v>
      </c>
      <c r="AB258" s="10">
        <f t="shared" si="74"/>
        <v>230.74719778469927</v>
      </c>
      <c r="AC258" s="10">
        <f t="shared" si="74"/>
        <v>224.1892923870661</v>
      </c>
      <c r="AD258" s="10">
        <f t="shared" si="74"/>
        <v>217.87978480332436</v>
      </c>
      <c r="AE258" s="10">
        <f t="shared" si="74"/>
        <v>211.80557869679649</v>
      </c>
      <c r="AF258" s="10">
        <f t="shared" si="74"/>
        <v>205.95463973737688</v>
      </c>
      <c r="AG258" s="10">
        <f t="shared" si="74"/>
        <v>200.31586359404218</v>
      </c>
      <c r="AH258" s="10">
        <f t="shared" si="74"/>
        <v>194.87896590165266</v>
      </c>
      <c r="AI258" s="10">
        <f t="shared" si="74"/>
        <v>189.63438977504978</v>
      </c>
      <c r="AJ258" s="10">
        <f t="shared" si="74"/>
        <v>184.57322747853715</v>
      </c>
      <c r="AK258" s="10">
        <f t="shared" si="74"/>
        <v>179.68715361963092</v>
      </c>
      <c r="AL258" s="10">
        <f t="shared" si="74"/>
        <v>174.96836780309528</v>
      </c>
      <c r="AM258" s="10">
        <f t="shared" si="74"/>
        <v>170.40954510956055</v>
      </c>
      <c r="AN258" s="10">
        <f t="shared" si="74"/>
        <v>166.00379309033502</v>
      </c>
      <c r="AO258" s="10">
        <f t="shared" si="74"/>
        <v>161.74461422294434</v>
      </c>
      <c r="AP258" s="10">
        <f t="shared" si="74"/>
        <v>157.62587296937278</v>
      </c>
    </row>
    <row r="259" spans="1:42" x14ac:dyDescent="0.2">
      <c r="A259" s="10">
        <f t="shared" si="58"/>
        <v>284</v>
      </c>
      <c r="B259" s="50">
        <f t="shared" si="59"/>
        <v>0.25457528273378932</v>
      </c>
      <c r="C259" s="50">
        <f t="shared" si="60"/>
        <v>1.6144956592601192</v>
      </c>
      <c r="D259" s="49">
        <f t="shared" si="61"/>
        <v>7.9590875272850585</v>
      </c>
      <c r="E259" s="49">
        <f t="shared" si="62"/>
        <v>82.87184555532447</v>
      </c>
      <c r="F259" s="49">
        <f t="shared" si="63"/>
        <v>51.035495446184235</v>
      </c>
      <c r="G259" s="51">
        <f t="shared" si="64"/>
        <v>1.9478168668475584E-3</v>
      </c>
      <c r="H259" s="52">
        <f t="shared" si="65"/>
        <v>1.7479771524931683E-2</v>
      </c>
      <c r="I259" s="10">
        <f t="shared" si="66"/>
        <v>457.41295332671149</v>
      </c>
      <c r="J259" s="10">
        <f t="shared" si="68"/>
        <v>422.45953325668904</v>
      </c>
      <c r="K259" s="10">
        <f t="shared" si="74"/>
        <v>407.66716973904533</v>
      </c>
      <c r="L259" s="10">
        <f t="shared" si="74"/>
        <v>390.58079352750639</v>
      </c>
      <c r="M259" s="10">
        <f t="shared" si="74"/>
        <v>375.3163817571388</v>
      </c>
      <c r="N259" s="10">
        <f t="shared" si="74"/>
        <v>361.35472427645442</v>
      </c>
      <c r="O259" s="10">
        <f t="shared" si="74"/>
        <v>348.41374318313711</v>
      </c>
      <c r="P259" s="10">
        <f t="shared" si="74"/>
        <v>336.31596713777003</v>
      </c>
      <c r="Q259" s="10">
        <f t="shared" si="74"/>
        <v>324.93886414976441</v>
      </c>
      <c r="R259" s="10">
        <f t="shared" si="74"/>
        <v>314.19225916539597</v>
      </c>
      <c r="S259" s="10">
        <f t="shared" si="74"/>
        <v>304.0066511670899</v>
      </c>
      <c r="T259" s="10">
        <f t="shared" si="74"/>
        <v>294.32657793843129</v>
      </c>
      <c r="U259" s="10">
        <f t="shared" si="74"/>
        <v>285.10657068492799</v>
      </c>
      <c r="V259" s="10">
        <f t="shared" si="74"/>
        <v>276.30854606093766</v>
      </c>
      <c r="W259" s="10">
        <f t="shared" si="74"/>
        <v>267.90004733692837</v>
      </c>
      <c r="X259" s="10">
        <f t="shared" si="74"/>
        <v>259.85301336890331</v>
      </c>
      <c r="Y259" s="10">
        <f t="shared" si="74"/>
        <v>252.14288981780635</v>
      </c>
      <c r="Z259" s="10">
        <f t="shared" si="74"/>
        <v>244.74797038307727</v>
      </c>
      <c r="AA259" s="10">
        <f t="shared" si="74"/>
        <v>237.64889742960543</v>
      </c>
      <c r="AB259" s="10">
        <f t="shared" si="74"/>
        <v>230.82827603600188</v>
      </c>
      <c r="AC259" s="10">
        <f t="shared" si="74"/>
        <v>224.27037063836872</v>
      </c>
      <c r="AD259" s="10">
        <f t="shared" si="74"/>
        <v>217.96086305462697</v>
      </c>
      <c r="AE259" s="10">
        <f t="shared" si="74"/>
        <v>211.8866569480991</v>
      </c>
      <c r="AF259" s="10">
        <f t="shared" si="74"/>
        <v>206.03571798867949</v>
      </c>
      <c r="AG259" s="10">
        <f t="shared" si="74"/>
        <v>200.3969418453448</v>
      </c>
      <c r="AH259" s="10">
        <f t="shared" si="74"/>
        <v>194.96004415295528</v>
      </c>
      <c r="AI259" s="10">
        <f t="shared" si="74"/>
        <v>189.7154680263524</v>
      </c>
      <c r="AJ259" s="10">
        <f t="shared" si="74"/>
        <v>184.65430572983976</v>
      </c>
      <c r="AK259" s="10">
        <f t="shared" si="74"/>
        <v>179.76823187093353</v>
      </c>
      <c r="AL259" s="10">
        <f t="shared" si="74"/>
        <v>175.04944605439789</v>
      </c>
      <c r="AM259" s="10">
        <f t="shared" si="74"/>
        <v>170.49062336086317</v>
      </c>
      <c r="AN259" s="10">
        <f t="shared" si="74"/>
        <v>166.08487134163764</v>
      </c>
      <c r="AO259" s="10">
        <f t="shared" si="74"/>
        <v>161.82569247424695</v>
      </c>
      <c r="AP259" s="10">
        <f t="shared" si="74"/>
        <v>157.70695122067539</v>
      </c>
    </row>
    <row r="260" spans="1:42" x14ac:dyDescent="0.2">
      <c r="A260" s="10">
        <f t="shared" si="58"/>
        <v>285</v>
      </c>
      <c r="B260" s="50">
        <f t="shared" si="59"/>
        <v>0.25267649055232821</v>
      </c>
      <c r="C260" s="50">
        <f t="shared" si="60"/>
        <v>1.6144956592601192</v>
      </c>
      <c r="D260" s="49">
        <f t="shared" si="61"/>
        <v>7.9871124833670475</v>
      </c>
      <c r="E260" s="49">
        <f t="shared" si="62"/>
        <v>83.374787022461589</v>
      </c>
      <c r="F260" s="49">
        <f t="shared" si="63"/>
        <v>51.426337088993392</v>
      </c>
      <c r="G260" s="51">
        <f t="shared" si="64"/>
        <v>1.92649271760049E-3</v>
      </c>
      <c r="H260" s="52">
        <f t="shared" si="65"/>
        <v>1.7354564124160681E-2</v>
      </c>
      <c r="I260" s="10">
        <f t="shared" si="66"/>
        <v>457.49322483845049</v>
      </c>
      <c r="J260" s="10">
        <f t="shared" si="68"/>
        <v>422.53940437883529</v>
      </c>
      <c r="K260" s="10">
        <f t="shared" si="74"/>
        <v>407.74744125078433</v>
      </c>
      <c r="L260" s="10">
        <f t="shared" si="74"/>
        <v>390.66106503924539</v>
      </c>
      <c r="M260" s="10">
        <f t="shared" si="74"/>
        <v>375.3966532688778</v>
      </c>
      <c r="N260" s="10">
        <f t="shared" si="74"/>
        <v>361.43499578819342</v>
      </c>
      <c r="O260" s="10">
        <f t="shared" si="74"/>
        <v>348.49401469487611</v>
      </c>
      <c r="P260" s="10">
        <f t="shared" si="74"/>
        <v>336.39623864950903</v>
      </c>
      <c r="Q260" s="10">
        <f t="shared" si="74"/>
        <v>325.01913566150341</v>
      </c>
      <c r="R260" s="10">
        <f t="shared" si="74"/>
        <v>314.27253067713497</v>
      </c>
      <c r="S260" s="10">
        <f t="shared" si="74"/>
        <v>304.0869226788289</v>
      </c>
      <c r="T260" s="10">
        <f t="shared" si="74"/>
        <v>294.40684945017028</v>
      </c>
      <c r="U260" s="10">
        <f t="shared" si="74"/>
        <v>285.18684219666699</v>
      </c>
      <c r="V260" s="10">
        <f t="shared" si="74"/>
        <v>276.38881757267666</v>
      </c>
      <c r="W260" s="10">
        <f t="shared" si="74"/>
        <v>267.98031884866737</v>
      </c>
      <c r="X260" s="10">
        <f t="shared" si="74"/>
        <v>259.9332848806423</v>
      </c>
      <c r="Y260" s="10">
        <f t="shared" si="74"/>
        <v>252.22316132954535</v>
      </c>
      <c r="Z260" s="10">
        <f t="shared" si="74"/>
        <v>244.82824189481627</v>
      </c>
      <c r="AA260" s="10">
        <f t="shared" si="74"/>
        <v>237.72916894134443</v>
      </c>
      <c r="AB260" s="10">
        <f t="shared" si="74"/>
        <v>230.90854754774088</v>
      </c>
      <c r="AC260" s="10">
        <f t="shared" si="74"/>
        <v>224.35064215010772</v>
      </c>
      <c r="AD260" s="10">
        <f t="shared" si="74"/>
        <v>218.04113456636597</v>
      </c>
      <c r="AE260" s="10">
        <f t="shared" si="74"/>
        <v>211.9669284598381</v>
      </c>
      <c r="AF260" s="10">
        <f t="shared" si="74"/>
        <v>206.11598950041849</v>
      </c>
      <c r="AG260" s="10">
        <f t="shared" si="74"/>
        <v>200.4772133570838</v>
      </c>
      <c r="AH260" s="10">
        <f t="shared" si="74"/>
        <v>195.04031566469428</v>
      </c>
      <c r="AI260" s="10">
        <f t="shared" si="74"/>
        <v>189.7957395380914</v>
      </c>
      <c r="AJ260" s="10">
        <f t="shared" si="74"/>
        <v>184.73457724157876</v>
      </c>
      <c r="AK260" s="10">
        <f t="shared" si="74"/>
        <v>179.84850338267253</v>
      </c>
      <c r="AL260" s="10">
        <f t="shared" si="74"/>
        <v>175.12971756613689</v>
      </c>
      <c r="AM260" s="10">
        <f t="shared" si="74"/>
        <v>170.57089487260217</v>
      </c>
      <c r="AN260" s="10">
        <f t="shared" si="74"/>
        <v>166.16514285337664</v>
      </c>
      <c r="AO260" s="10">
        <f t="shared" si="74"/>
        <v>161.90596398598595</v>
      </c>
      <c r="AP260" s="10">
        <f t="shared" si="74"/>
        <v>157.78722273241439</v>
      </c>
    </row>
    <row r="261" spans="1:42" x14ac:dyDescent="0.2">
      <c r="A261" s="10">
        <f t="shared" si="58"/>
        <v>286</v>
      </c>
      <c r="B261" s="50">
        <f t="shared" si="59"/>
        <v>0.25079848871599908</v>
      </c>
      <c r="C261" s="50">
        <f t="shared" si="60"/>
        <v>1.6144956592601192</v>
      </c>
      <c r="D261" s="49">
        <f t="shared" si="61"/>
        <v>8.0151374394490382</v>
      </c>
      <c r="E261" s="49">
        <f t="shared" si="62"/>
        <v>83.879299285925526</v>
      </c>
      <c r="F261" s="49">
        <f t="shared" si="63"/>
        <v>51.818749528129374</v>
      </c>
      <c r="G261" s="51">
        <f t="shared" si="64"/>
        <v>1.9054764965871207E-3</v>
      </c>
      <c r="H261" s="52">
        <f t="shared" si="65"/>
        <v>1.7230682617599087E-2</v>
      </c>
      <c r="I261" s="10">
        <f t="shared" si="66"/>
        <v>457.57270044791932</v>
      </c>
      <c r="J261" s="10">
        <f t="shared" si="68"/>
        <v>422.61848496708672</v>
      </c>
      <c r="K261" s="10">
        <f t="shared" si="74"/>
        <v>407.82691686025316</v>
      </c>
      <c r="L261" s="10">
        <f t="shared" si="74"/>
        <v>390.74054064871422</v>
      </c>
      <c r="M261" s="10">
        <f t="shared" si="74"/>
        <v>375.47612887834663</v>
      </c>
      <c r="N261" s="10">
        <f t="shared" si="74"/>
        <v>361.51447139766225</v>
      </c>
      <c r="O261" s="10">
        <f t="shared" si="74"/>
        <v>348.57349030434494</v>
      </c>
      <c r="P261" s="10">
        <f t="shared" si="74"/>
        <v>336.47571425897786</v>
      </c>
      <c r="Q261" s="10">
        <f t="shared" si="74"/>
        <v>325.09861127097224</v>
      </c>
      <c r="R261" s="10">
        <f t="shared" si="74"/>
        <v>314.3520062866038</v>
      </c>
      <c r="S261" s="10">
        <f t="shared" si="74"/>
        <v>304.16639828829773</v>
      </c>
      <c r="T261" s="10">
        <f t="shared" si="74"/>
        <v>294.48632505963911</v>
      </c>
      <c r="U261" s="10">
        <f t="shared" si="74"/>
        <v>285.26631780613582</v>
      </c>
      <c r="V261" s="10">
        <f t="shared" si="74"/>
        <v>276.46829318214549</v>
      </c>
      <c r="W261" s="10">
        <f t="shared" si="74"/>
        <v>268.0597944581362</v>
      </c>
      <c r="X261" s="10">
        <f t="shared" si="74"/>
        <v>260.01276049011113</v>
      </c>
      <c r="Y261" s="10">
        <f t="shared" si="74"/>
        <v>252.30263693901418</v>
      </c>
      <c r="Z261" s="10">
        <f t="shared" si="74"/>
        <v>244.9077175042851</v>
      </c>
      <c r="AA261" s="10">
        <f t="shared" si="74"/>
        <v>237.80864455081326</v>
      </c>
      <c r="AB261" s="10">
        <f t="shared" si="74"/>
        <v>230.98802315720971</v>
      </c>
      <c r="AC261" s="10">
        <f t="shared" si="74"/>
        <v>224.43011775957655</v>
      </c>
      <c r="AD261" s="10">
        <f t="shared" si="74"/>
        <v>218.1206101758348</v>
      </c>
      <c r="AE261" s="10">
        <f t="shared" si="74"/>
        <v>212.04640406930693</v>
      </c>
      <c r="AF261" s="10">
        <f t="shared" si="74"/>
        <v>206.19546510988732</v>
      </c>
      <c r="AG261" s="10">
        <f t="shared" si="74"/>
        <v>200.55668896655263</v>
      </c>
      <c r="AH261" s="10">
        <f t="shared" si="74"/>
        <v>195.11979127416311</v>
      </c>
      <c r="AI261" s="10">
        <f t="shared" si="74"/>
        <v>189.87521514756023</v>
      </c>
      <c r="AJ261" s="10">
        <f t="shared" si="74"/>
        <v>184.81405285104759</v>
      </c>
      <c r="AK261" s="10">
        <f t="shared" si="74"/>
        <v>179.92797899214136</v>
      </c>
      <c r="AL261" s="10">
        <f t="shared" si="74"/>
        <v>175.20919317560572</v>
      </c>
      <c r="AM261" s="10">
        <f t="shared" si="74"/>
        <v>170.650370482071</v>
      </c>
      <c r="AN261" s="10">
        <f t="shared" si="74"/>
        <v>166.24461846284547</v>
      </c>
      <c r="AO261" s="10">
        <f t="shared" si="74"/>
        <v>161.98543959545478</v>
      </c>
      <c r="AP261" s="10">
        <f t="shared" si="74"/>
        <v>157.86669834188322</v>
      </c>
    </row>
    <row r="262" spans="1:42" x14ac:dyDescent="0.2">
      <c r="A262" s="10">
        <f t="shared" si="58"/>
        <v>287</v>
      </c>
      <c r="B262" s="50">
        <f t="shared" si="59"/>
        <v>0.24894097884170649</v>
      </c>
      <c r="C262" s="50">
        <f t="shared" si="60"/>
        <v>1.6144956592601192</v>
      </c>
      <c r="D262" s="49">
        <f t="shared" si="61"/>
        <v>8.0431623955310272</v>
      </c>
      <c r="E262" s="49">
        <f t="shared" si="62"/>
        <v>84.385382345716224</v>
      </c>
      <c r="F262" s="49">
        <f t="shared" si="63"/>
        <v>52.212732763592122</v>
      </c>
      <c r="G262" s="51">
        <f t="shared" si="64"/>
        <v>1.8847627073007083E-3</v>
      </c>
      <c r="H262" s="52">
        <f t="shared" si="65"/>
        <v>1.7108108571708882E-2</v>
      </c>
      <c r="I262" s="10">
        <f t="shared" si="66"/>
        <v>457.65139080990468</v>
      </c>
      <c r="J262" s="10">
        <f t="shared" si="68"/>
        <v>422.69678558599225</v>
      </c>
      <c r="K262" s="10">
        <f t="shared" si="74"/>
        <v>407.90560722223853</v>
      </c>
      <c r="L262" s="10">
        <f t="shared" si="74"/>
        <v>390.81923101069958</v>
      </c>
      <c r="M262" s="10">
        <f t="shared" si="74"/>
        <v>375.55481924033199</v>
      </c>
      <c r="N262" s="10">
        <f t="shared" si="74"/>
        <v>361.59316175964761</v>
      </c>
      <c r="O262" s="10">
        <f t="shared" si="74"/>
        <v>348.65218066633031</v>
      </c>
      <c r="P262" s="10">
        <f t="shared" si="74"/>
        <v>336.55440462096323</v>
      </c>
      <c r="Q262" s="10">
        <f t="shared" si="74"/>
        <v>325.17730163295761</v>
      </c>
      <c r="R262" s="10">
        <f t="shared" si="74"/>
        <v>314.43069664858916</v>
      </c>
      <c r="S262" s="10">
        <f t="shared" si="74"/>
        <v>304.24508865028309</v>
      </c>
      <c r="T262" s="10">
        <f t="shared" si="74"/>
        <v>294.56501542162448</v>
      </c>
      <c r="U262" s="10">
        <f t="shared" si="74"/>
        <v>285.34500816812118</v>
      </c>
      <c r="V262" s="10">
        <f t="shared" si="74"/>
        <v>276.54698354413085</v>
      </c>
      <c r="W262" s="10">
        <f t="shared" si="74"/>
        <v>268.13848482012156</v>
      </c>
      <c r="X262" s="10">
        <f t="shared" si="74"/>
        <v>260.0914508520965</v>
      </c>
      <c r="Y262" s="10">
        <f t="shared" si="74"/>
        <v>252.38132730099954</v>
      </c>
      <c r="Z262" s="10">
        <f t="shared" si="74"/>
        <v>244.98640786627047</v>
      </c>
      <c r="AA262" s="10">
        <f t="shared" si="74"/>
        <v>237.88733491279862</v>
      </c>
      <c r="AB262" s="10">
        <f t="shared" si="74"/>
        <v>231.06671351919508</v>
      </c>
      <c r="AC262" s="10">
        <f t="shared" si="74"/>
        <v>224.50880812156191</v>
      </c>
      <c r="AD262" s="10">
        <f t="shared" si="74"/>
        <v>218.19930053782016</v>
      </c>
      <c r="AE262" s="10">
        <f t="shared" si="74"/>
        <v>212.1250944312923</v>
      </c>
      <c r="AF262" s="10">
        <f t="shared" si="74"/>
        <v>206.27415547187269</v>
      </c>
      <c r="AG262" s="10">
        <f t="shared" si="74"/>
        <v>200.63537932853799</v>
      </c>
      <c r="AH262" s="10">
        <f t="shared" si="74"/>
        <v>195.19848163614847</v>
      </c>
      <c r="AI262" s="10">
        <f t="shared" si="74"/>
        <v>189.95390550954559</v>
      </c>
      <c r="AJ262" s="10">
        <f t="shared" si="74"/>
        <v>184.89274321303296</v>
      </c>
      <c r="AK262" s="10">
        <f t="shared" si="74"/>
        <v>180.00666935412673</v>
      </c>
      <c r="AL262" s="10">
        <f t="shared" si="74"/>
        <v>175.28788353759109</v>
      </c>
      <c r="AM262" s="10">
        <f t="shared" si="74"/>
        <v>170.72906084405636</v>
      </c>
      <c r="AN262" s="10">
        <f t="shared" si="74"/>
        <v>166.32330882483083</v>
      </c>
      <c r="AO262" s="10">
        <f t="shared" si="74"/>
        <v>162.06412995744014</v>
      </c>
      <c r="AP262" s="10">
        <f t="shared" ref="AP262:AP325" si="75">AP261+(($B261+$B262)/2)^(4/3)/$B$5*$B$4</f>
        <v>157.94538870386859</v>
      </c>
    </row>
    <row r="263" spans="1:42" x14ac:dyDescent="0.2">
      <c r="A263" s="10">
        <f t="shared" si="58"/>
        <v>288</v>
      </c>
      <c r="B263" s="50">
        <f t="shared" si="59"/>
        <v>0.2471036678163801</v>
      </c>
      <c r="C263" s="50">
        <f t="shared" si="60"/>
        <v>1.6144956592601192</v>
      </c>
      <c r="D263" s="49">
        <f t="shared" si="61"/>
        <v>8.0711873516130161</v>
      </c>
      <c r="E263" s="49">
        <f t="shared" si="62"/>
        <v>84.893036201833723</v>
      </c>
      <c r="F263" s="49">
        <f t="shared" si="63"/>
        <v>52.608286795381666</v>
      </c>
      <c r="G263" s="51">
        <f t="shared" si="64"/>
        <v>1.8643459696117135E-3</v>
      </c>
      <c r="H263" s="52">
        <f t="shared" si="65"/>
        <v>1.6986823868017017E-2</v>
      </c>
      <c r="I263" s="10">
        <f t="shared" si="66"/>
        <v>457.72930640036748</v>
      </c>
      <c r="J263" s="10">
        <f t="shared" si="68"/>
        <v>422.77431662309164</v>
      </c>
      <c r="K263" s="10">
        <f t="shared" ref="K263:AO271" si="76">K262+(($B262+$B263)/2)^(4/3)/$B$5*$B$4</f>
        <v>407.98352281270132</v>
      </c>
      <c r="L263" s="10">
        <f t="shared" si="76"/>
        <v>390.89714660116238</v>
      </c>
      <c r="M263" s="10">
        <f t="shared" si="76"/>
        <v>375.63273483079479</v>
      </c>
      <c r="N263" s="10">
        <f t="shared" si="76"/>
        <v>361.67107735011041</v>
      </c>
      <c r="O263" s="10">
        <f t="shared" si="76"/>
        <v>348.7300962567931</v>
      </c>
      <c r="P263" s="10">
        <f t="shared" si="76"/>
        <v>336.63232021142602</v>
      </c>
      <c r="Q263" s="10">
        <f t="shared" si="76"/>
        <v>325.2552172234204</v>
      </c>
      <c r="R263" s="10">
        <f t="shared" si="76"/>
        <v>314.50861223905196</v>
      </c>
      <c r="S263" s="10">
        <f t="shared" si="76"/>
        <v>304.32300424074589</v>
      </c>
      <c r="T263" s="10">
        <f t="shared" si="76"/>
        <v>294.64293101208727</v>
      </c>
      <c r="U263" s="10">
        <f t="shared" si="76"/>
        <v>285.42292375858398</v>
      </c>
      <c r="V263" s="10">
        <f t="shared" si="76"/>
        <v>276.62489913459365</v>
      </c>
      <c r="W263" s="10">
        <f t="shared" si="76"/>
        <v>268.21640041058436</v>
      </c>
      <c r="X263" s="10">
        <f t="shared" si="76"/>
        <v>260.16936644255929</v>
      </c>
      <c r="Y263" s="10">
        <f t="shared" si="76"/>
        <v>252.45924289146231</v>
      </c>
      <c r="Z263" s="10">
        <f t="shared" si="76"/>
        <v>245.06432345673323</v>
      </c>
      <c r="AA263" s="10">
        <f t="shared" si="76"/>
        <v>237.96525050326139</v>
      </c>
      <c r="AB263" s="10">
        <f t="shared" si="76"/>
        <v>231.14462910965784</v>
      </c>
      <c r="AC263" s="10">
        <f t="shared" si="76"/>
        <v>224.58672371202468</v>
      </c>
      <c r="AD263" s="10">
        <f t="shared" si="76"/>
        <v>218.27721612828293</v>
      </c>
      <c r="AE263" s="10">
        <f t="shared" si="76"/>
        <v>212.20301002175506</v>
      </c>
      <c r="AF263" s="10">
        <f t="shared" si="76"/>
        <v>206.35207106233545</v>
      </c>
      <c r="AG263" s="10">
        <f t="shared" si="76"/>
        <v>200.71329491900076</v>
      </c>
      <c r="AH263" s="10">
        <f t="shared" si="76"/>
        <v>195.27639722661124</v>
      </c>
      <c r="AI263" s="10">
        <f t="shared" si="76"/>
        <v>190.03182110000836</v>
      </c>
      <c r="AJ263" s="10">
        <f t="shared" si="76"/>
        <v>184.97065880349572</v>
      </c>
      <c r="AK263" s="10">
        <f t="shared" si="76"/>
        <v>180.08458494458949</v>
      </c>
      <c r="AL263" s="10">
        <f t="shared" si="76"/>
        <v>175.36579912805385</v>
      </c>
      <c r="AM263" s="10">
        <f t="shared" si="76"/>
        <v>170.80697643451913</v>
      </c>
      <c r="AN263" s="10">
        <f t="shared" si="76"/>
        <v>166.4012244152936</v>
      </c>
      <c r="AO263" s="10">
        <f t="shared" si="76"/>
        <v>162.14204554790291</v>
      </c>
      <c r="AP263" s="10">
        <f t="shared" si="75"/>
        <v>158.02330429433135</v>
      </c>
    </row>
    <row r="264" spans="1:42" x14ac:dyDescent="0.2">
      <c r="A264" s="10">
        <f t="shared" si="58"/>
        <v>289</v>
      </c>
      <c r="B264" s="50">
        <f t="shared" si="59"/>
        <v>0.24528626768697062</v>
      </c>
      <c r="C264" s="50">
        <f t="shared" si="60"/>
        <v>1.6144956592601192</v>
      </c>
      <c r="D264" s="49">
        <f t="shared" si="61"/>
        <v>8.0992123076950069</v>
      </c>
      <c r="E264" s="49">
        <f t="shared" si="62"/>
        <v>85.402260854278055</v>
      </c>
      <c r="F264" s="49">
        <f t="shared" si="63"/>
        <v>53.005411623498027</v>
      </c>
      <c r="G264" s="51">
        <f t="shared" si="64"/>
        <v>1.8442210169274575E-3</v>
      </c>
      <c r="H264" s="52">
        <f t="shared" si="65"/>
        <v>1.6866810696768885E-2</v>
      </c>
      <c r="I264" s="10">
        <f t="shared" si="66"/>
        <v>457.80645752003738</v>
      </c>
      <c r="J264" s="10">
        <f t="shared" si="68"/>
        <v>422.85108829246769</v>
      </c>
      <c r="K264" s="10">
        <f t="shared" si="76"/>
        <v>408.06067393237123</v>
      </c>
      <c r="L264" s="10">
        <f t="shared" si="76"/>
        <v>390.97429772083228</v>
      </c>
      <c r="M264" s="10">
        <f t="shared" si="76"/>
        <v>375.7098859504647</v>
      </c>
      <c r="N264" s="10">
        <f t="shared" si="76"/>
        <v>361.74822846978032</v>
      </c>
      <c r="O264" s="10">
        <f t="shared" si="76"/>
        <v>348.80724737646301</v>
      </c>
      <c r="P264" s="10">
        <f t="shared" si="76"/>
        <v>336.70947133109593</v>
      </c>
      <c r="Q264" s="10">
        <f t="shared" si="76"/>
        <v>325.33236834309031</v>
      </c>
      <c r="R264" s="10">
        <f t="shared" si="76"/>
        <v>314.58576335872186</v>
      </c>
      <c r="S264" s="10">
        <f t="shared" si="76"/>
        <v>304.40015536041579</v>
      </c>
      <c r="T264" s="10">
        <f t="shared" si="76"/>
        <v>294.72008213175718</v>
      </c>
      <c r="U264" s="10">
        <f t="shared" si="76"/>
        <v>285.50007487825388</v>
      </c>
      <c r="V264" s="10">
        <f t="shared" si="76"/>
        <v>276.70205025426355</v>
      </c>
      <c r="W264" s="10">
        <f t="shared" si="76"/>
        <v>268.29355153025426</v>
      </c>
      <c r="X264" s="10">
        <f t="shared" si="76"/>
        <v>260.2465175622292</v>
      </c>
      <c r="Y264" s="10">
        <f t="shared" si="76"/>
        <v>252.53639401113222</v>
      </c>
      <c r="Z264" s="10">
        <f t="shared" si="76"/>
        <v>245.14147457640314</v>
      </c>
      <c r="AA264" s="10">
        <f t="shared" si="76"/>
        <v>238.04240162293129</v>
      </c>
      <c r="AB264" s="10">
        <f t="shared" si="76"/>
        <v>231.22178022932775</v>
      </c>
      <c r="AC264" s="10">
        <f t="shared" si="76"/>
        <v>224.66387483169459</v>
      </c>
      <c r="AD264" s="10">
        <f t="shared" si="76"/>
        <v>218.35436724795284</v>
      </c>
      <c r="AE264" s="10">
        <f t="shared" si="76"/>
        <v>212.28016114142497</v>
      </c>
      <c r="AF264" s="10">
        <f t="shared" si="76"/>
        <v>206.42922218200536</v>
      </c>
      <c r="AG264" s="10">
        <f t="shared" si="76"/>
        <v>200.79044603867067</v>
      </c>
      <c r="AH264" s="10">
        <f t="shared" si="76"/>
        <v>195.35354834628114</v>
      </c>
      <c r="AI264" s="10">
        <f t="shared" si="76"/>
        <v>190.10897221967826</v>
      </c>
      <c r="AJ264" s="10">
        <f t="shared" si="76"/>
        <v>185.04780992316563</v>
      </c>
      <c r="AK264" s="10">
        <f t="shared" si="76"/>
        <v>180.1617360642594</v>
      </c>
      <c r="AL264" s="10">
        <f t="shared" si="76"/>
        <v>175.44295024772376</v>
      </c>
      <c r="AM264" s="10">
        <f t="shared" si="76"/>
        <v>170.88412755418904</v>
      </c>
      <c r="AN264" s="10">
        <f t="shared" si="76"/>
        <v>166.4783755349635</v>
      </c>
      <c r="AO264" s="10">
        <f t="shared" si="76"/>
        <v>162.21919666757282</v>
      </c>
      <c r="AP264" s="10">
        <f t="shared" si="75"/>
        <v>158.10045541400126</v>
      </c>
    </row>
    <row r="265" spans="1:42" x14ac:dyDescent="0.2">
      <c r="A265" s="10">
        <f t="shared" si="58"/>
        <v>290</v>
      </c>
      <c r="B265" s="50">
        <f t="shared" si="59"/>
        <v>0.24348849555308763</v>
      </c>
      <c r="C265" s="50">
        <f t="shared" si="60"/>
        <v>1.6144956592601192</v>
      </c>
      <c r="D265" s="49">
        <f t="shared" si="61"/>
        <v>8.1272372637769958</v>
      </c>
      <c r="E265" s="49">
        <f t="shared" si="62"/>
        <v>85.913056303049146</v>
      </c>
      <c r="F265" s="49">
        <f t="shared" si="63"/>
        <v>53.404107247941162</v>
      </c>
      <c r="G265" s="51">
        <f t="shared" si="64"/>
        <v>1.8243826934301295E-3</v>
      </c>
      <c r="H265" s="52">
        <f t="shared" si="65"/>
        <v>1.6748051550728182E-2</v>
      </c>
      <c r="I265" s="10">
        <f t="shared" si="66"/>
        <v>457.88285429792381</v>
      </c>
      <c r="J265" s="10">
        <f t="shared" si="68"/>
        <v>422.92711063821571</v>
      </c>
      <c r="K265" s="10">
        <f t="shared" si="76"/>
        <v>408.13707071025766</v>
      </c>
      <c r="L265" s="10">
        <f t="shared" si="76"/>
        <v>391.05069449871871</v>
      </c>
      <c r="M265" s="10">
        <f t="shared" si="76"/>
        <v>375.78628272835113</v>
      </c>
      <c r="N265" s="10">
        <f t="shared" si="76"/>
        <v>361.82462524766675</v>
      </c>
      <c r="O265" s="10">
        <f t="shared" si="76"/>
        <v>348.88364415434944</v>
      </c>
      <c r="P265" s="10">
        <f t="shared" si="76"/>
        <v>336.78586810898236</v>
      </c>
      <c r="Q265" s="10">
        <f t="shared" si="76"/>
        <v>325.40876512097674</v>
      </c>
      <c r="R265" s="10">
        <f t="shared" si="76"/>
        <v>314.66216013660829</v>
      </c>
      <c r="S265" s="10">
        <f t="shared" si="76"/>
        <v>304.47655213830222</v>
      </c>
      <c r="T265" s="10">
        <f t="shared" si="76"/>
        <v>294.79647890964361</v>
      </c>
      <c r="U265" s="10">
        <f t="shared" si="76"/>
        <v>285.57647165614031</v>
      </c>
      <c r="V265" s="10">
        <f t="shared" si="76"/>
        <v>276.77844703214998</v>
      </c>
      <c r="W265" s="10">
        <f t="shared" si="76"/>
        <v>268.36994830814069</v>
      </c>
      <c r="X265" s="10">
        <f t="shared" si="76"/>
        <v>260.32291434011563</v>
      </c>
      <c r="Y265" s="10">
        <f t="shared" si="76"/>
        <v>252.61279078901867</v>
      </c>
      <c r="Z265" s="10">
        <f t="shared" si="76"/>
        <v>245.2178713542896</v>
      </c>
      <c r="AA265" s="10">
        <f t="shared" si="76"/>
        <v>238.11879840081775</v>
      </c>
      <c r="AB265" s="10">
        <f t="shared" si="76"/>
        <v>231.29817700721421</v>
      </c>
      <c r="AC265" s="10">
        <f t="shared" si="76"/>
        <v>224.74027160958104</v>
      </c>
      <c r="AD265" s="10">
        <f t="shared" si="76"/>
        <v>218.4307640258393</v>
      </c>
      <c r="AE265" s="10">
        <f t="shared" si="76"/>
        <v>212.35655791931143</v>
      </c>
      <c r="AF265" s="10">
        <f t="shared" si="76"/>
        <v>206.50561895989182</v>
      </c>
      <c r="AG265" s="10">
        <f t="shared" si="76"/>
        <v>200.86684281655712</v>
      </c>
      <c r="AH265" s="10">
        <f t="shared" si="76"/>
        <v>195.4299451241676</v>
      </c>
      <c r="AI265" s="10">
        <f t="shared" si="76"/>
        <v>190.18536899756472</v>
      </c>
      <c r="AJ265" s="10">
        <f t="shared" si="76"/>
        <v>185.12420670105209</v>
      </c>
      <c r="AK265" s="10">
        <f t="shared" si="76"/>
        <v>180.23813284214586</v>
      </c>
      <c r="AL265" s="10">
        <f t="shared" si="76"/>
        <v>175.51934702561022</v>
      </c>
      <c r="AM265" s="10">
        <f t="shared" si="76"/>
        <v>170.96052433207549</v>
      </c>
      <c r="AN265" s="10">
        <f t="shared" si="76"/>
        <v>166.55477231284996</v>
      </c>
      <c r="AO265" s="10">
        <f t="shared" si="76"/>
        <v>162.29559344545928</v>
      </c>
      <c r="AP265" s="10">
        <f t="shared" si="75"/>
        <v>158.17685219188772</v>
      </c>
    </row>
    <row r="266" spans="1:42" x14ac:dyDescent="0.2">
      <c r="A266" s="10">
        <f t="shared" si="58"/>
        <v>291</v>
      </c>
      <c r="B266" s="50">
        <f t="shared" si="59"/>
        <v>0.24171007346220169</v>
      </c>
      <c r="C266" s="50">
        <f t="shared" si="60"/>
        <v>1.6144956592601192</v>
      </c>
      <c r="D266" s="49">
        <f t="shared" si="61"/>
        <v>8.1552622198589866</v>
      </c>
      <c r="E266" s="49">
        <f t="shared" si="62"/>
        <v>86.425422548147068</v>
      </c>
      <c r="F266" s="49">
        <f t="shared" si="63"/>
        <v>53.804373668711115</v>
      </c>
      <c r="G266" s="51">
        <f t="shared" si="64"/>
        <v>1.8048259513907374E-3</v>
      </c>
      <c r="H266" s="52">
        <f t="shared" si="65"/>
        <v>1.6630529219119099E-2</v>
      </c>
      <c r="I266" s="10">
        <f t="shared" si="66"/>
        <v>457.9585066947451</v>
      </c>
      <c r="J266" s="10">
        <f t="shared" si="68"/>
        <v>423.0023935378324</v>
      </c>
      <c r="K266" s="10">
        <f t="shared" si="76"/>
        <v>408.21272310707894</v>
      </c>
      <c r="L266" s="10">
        <f t="shared" si="76"/>
        <v>391.12634689554</v>
      </c>
      <c r="M266" s="10">
        <f t="shared" si="76"/>
        <v>375.86193512517241</v>
      </c>
      <c r="N266" s="10">
        <f t="shared" si="76"/>
        <v>361.90027764448803</v>
      </c>
      <c r="O266" s="10">
        <f t="shared" si="76"/>
        <v>348.95929655117072</v>
      </c>
      <c r="P266" s="10">
        <f t="shared" si="76"/>
        <v>336.86152050580364</v>
      </c>
      <c r="Q266" s="10">
        <f t="shared" si="76"/>
        <v>325.48441751779802</v>
      </c>
      <c r="R266" s="10">
        <f t="shared" si="76"/>
        <v>314.73781253342958</v>
      </c>
      <c r="S266" s="10">
        <f t="shared" si="76"/>
        <v>304.55220453512351</v>
      </c>
      <c r="T266" s="10">
        <f t="shared" si="76"/>
        <v>294.87213130646489</v>
      </c>
      <c r="U266" s="10">
        <f t="shared" si="76"/>
        <v>285.6521240529616</v>
      </c>
      <c r="V266" s="10">
        <f t="shared" si="76"/>
        <v>276.85409942897127</v>
      </c>
      <c r="W266" s="10">
        <f t="shared" si="76"/>
        <v>268.44560070496198</v>
      </c>
      <c r="X266" s="10">
        <f t="shared" si="76"/>
        <v>260.39856673693691</v>
      </c>
      <c r="Y266" s="10">
        <f t="shared" si="76"/>
        <v>252.68844318583996</v>
      </c>
      <c r="Z266" s="10">
        <f t="shared" si="76"/>
        <v>245.29352375111088</v>
      </c>
      <c r="AA266" s="10">
        <f t="shared" si="76"/>
        <v>238.19445079763904</v>
      </c>
      <c r="AB266" s="10">
        <f t="shared" si="76"/>
        <v>231.37382940403549</v>
      </c>
      <c r="AC266" s="10">
        <f t="shared" si="76"/>
        <v>224.81592400640233</v>
      </c>
      <c r="AD266" s="10">
        <f t="shared" si="76"/>
        <v>218.50641642266058</v>
      </c>
      <c r="AE266" s="10">
        <f t="shared" si="76"/>
        <v>212.43221031613271</v>
      </c>
      <c r="AF266" s="10">
        <f t="shared" si="76"/>
        <v>206.5812713567131</v>
      </c>
      <c r="AG266" s="10">
        <f t="shared" si="76"/>
        <v>200.94249521337841</v>
      </c>
      <c r="AH266" s="10">
        <f t="shared" si="76"/>
        <v>195.50559752098889</v>
      </c>
      <c r="AI266" s="10">
        <f t="shared" si="76"/>
        <v>190.26102139438601</v>
      </c>
      <c r="AJ266" s="10">
        <f t="shared" si="76"/>
        <v>185.19985909787337</v>
      </c>
      <c r="AK266" s="10">
        <f t="shared" si="76"/>
        <v>180.31378523896714</v>
      </c>
      <c r="AL266" s="10">
        <f t="shared" si="76"/>
        <v>175.5949994224315</v>
      </c>
      <c r="AM266" s="10">
        <f t="shared" si="76"/>
        <v>171.03617672889678</v>
      </c>
      <c r="AN266" s="10">
        <f t="shared" si="76"/>
        <v>166.63042470967125</v>
      </c>
      <c r="AO266" s="10">
        <f t="shared" si="76"/>
        <v>162.37124584228056</v>
      </c>
      <c r="AP266" s="10">
        <f t="shared" si="75"/>
        <v>158.252504588709</v>
      </c>
    </row>
    <row r="267" spans="1:42" x14ac:dyDescent="0.2">
      <c r="A267" s="10">
        <f t="shared" si="58"/>
        <v>292</v>
      </c>
      <c r="B267" s="50">
        <f t="shared" si="59"/>
        <v>0.23995072830734385</v>
      </c>
      <c r="C267" s="50">
        <f t="shared" si="60"/>
        <v>1.6144956592601192</v>
      </c>
      <c r="D267" s="49">
        <f t="shared" si="61"/>
        <v>8.1832871759409755</v>
      </c>
      <c r="E267" s="49">
        <f t="shared" si="62"/>
        <v>86.939359589571737</v>
      </c>
      <c r="F267" s="49">
        <f t="shared" si="63"/>
        <v>54.206210885807842</v>
      </c>
      <c r="G267" s="51">
        <f t="shared" si="64"/>
        <v>1.7855458485569174E-3</v>
      </c>
      <c r="H267" s="52">
        <f t="shared" si="65"/>
        <v>1.651422678170732E-2</v>
      </c>
      <c r="I267" s="10">
        <f t="shared" si="66"/>
        <v>458.03342450627792</v>
      </c>
      <c r="J267" s="10">
        <f t="shared" si="68"/>
        <v>423.07694670552644</v>
      </c>
      <c r="K267" s="10">
        <f t="shared" si="76"/>
        <v>408.28764091861177</v>
      </c>
      <c r="L267" s="10">
        <f t="shared" si="76"/>
        <v>391.20126470707282</v>
      </c>
      <c r="M267" s="10">
        <f t="shared" si="76"/>
        <v>375.93685293670524</v>
      </c>
      <c r="N267" s="10">
        <f t="shared" si="76"/>
        <v>361.97519545602086</v>
      </c>
      <c r="O267" s="10">
        <f t="shared" si="76"/>
        <v>349.03421436270355</v>
      </c>
      <c r="P267" s="10">
        <f t="shared" si="76"/>
        <v>336.93643831733647</v>
      </c>
      <c r="Q267" s="10">
        <f t="shared" si="76"/>
        <v>325.55933532933085</v>
      </c>
      <c r="R267" s="10">
        <f t="shared" si="76"/>
        <v>314.8127303449624</v>
      </c>
      <c r="S267" s="10">
        <f t="shared" si="76"/>
        <v>304.62712234665634</v>
      </c>
      <c r="T267" s="10">
        <f t="shared" si="76"/>
        <v>294.94704911799772</v>
      </c>
      <c r="U267" s="10">
        <f t="shared" si="76"/>
        <v>285.72704186449442</v>
      </c>
      <c r="V267" s="10">
        <f t="shared" si="76"/>
        <v>276.92901724050409</v>
      </c>
      <c r="W267" s="10">
        <f t="shared" si="76"/>
        <v>268.5205185164948</v>
      </c>
      <c r="X267" s="10">
        <f t="shared" si="76"/>
        <v>260.47348454846974</v>
      </c>
      <c r="Y267" s="10">
        <f t="shared" si="76"/>
        <v>252.76336099737281</v>
      </c>
      <c r="Z267" s="10">
        <f t="shared" si="76"/>
        <v>245.36844156264374</v>
      </c>
      <c r="AA267" s="10">
        <f t="shared" si="76"/>
        <v>238.26936860917189</v>
      </c>
      <c r="AB267" s="10">
        <f t="shared" si="76"/>
        <v>231.44874721556835</v>
      </c>
      <c r="AC267" s="10">
        <f t="shared" si="76"/>
        <v>224.89084181793518</v>
      </c>
      <c r="AD267" s="10">
        <f t="shared" si="76"/>
        <v>218.58133423419343</v>
      </c>
      <c r="AE267" s="10">
        <f t="shared" si="76"/>
        <v>212.50712812766557</v>
      </c>
      <c r="AF267" s="10">
        <f t="shared" si="76"/>
        <v>206.65618916824596</v>
      </c>
      <c r="AG267" s="10">
        <f t="shared" si="76"/>
        <v>201.01741302491126</v>
      </c>
      <c r="AH267" s="10">
        <f t="shared" si="76"/>
        <v>195.58051533252174</v>
      </c>
      <c r="AI267" s="10">
        <f t="shared" si="76"/>
        <v>190.33593920591886</v>
      </c>
      <c r="AJ267" s="10">
        <f t="shared" si="76"/>
        <v>185.27477690940623</v>
      </c>
      <c r="AK267" s="10">
        <f t="shared" si="76"/>
        <v>180.3887030505</v>
      </c>
      <c r="AL267" s="10">
        <f t="shared" si="76"/>
        <v>175.66991723396436</v>
      </c>
      <c r="AM267" s="10">
        <f t="shared" si="76"/>
        <v>171.11109454042963</v>
      </c>
      <c r="AN267" s="10">
        <f t="shared" si="76"/>
        <v>166.7053425212041</v>
      </c>
      <c r="AO267" s="10">
        <f t="shared" si="76"/>
        <v>162.44616365381341</v>
      </c>
      <c r="AP267" s="10">
        <f t="shared" si="75"/>
        <v>158.32742240024186</v>
      </c>
    </row>
    <row r="268" spans="1:42" x14ac:dyDescent="0.2">
      <c r="A268" s="10">
        <f t="shared" ref="A268:A331" si="77">A267+$B$4</f>
        <v>293</v>
      </c>
      <c r="B268" s="50">
        <f t="shared" ref="B268:B331" si="78">SQRT(G268^2+H268^2)*$M$4* 0.79*(100/50)^(1/16)  *    (30/($A268-$M$2/2))^(1/16)</f>
        <v>0.23821019172723831</v>
      </c>
      <c r="C268" s="50">
        <f t="shared" ref="C268:C331" si="79">$M$3/($M$2/2)</f>
        <v>1.6144956592601192</v>
      </c>
      <c r="D268" s="49">
        <f t="shared" ref="D268:D331" si="80">$A268/($M$2/2)</f>
        <v>8.2113121320229645</v>
      </c>
      <c r="E268" s="49">
        <f t="shared" ref="E268:E331" si="81">(D268+1)^2+C268^2</f>
        <v>87.454867427323222</v>
      </c>
      <c r="F268" s="49">
        <f t="shared" ref="F268:F331" si="82">(D268-1)^2+C268^2</f>
        <v>54.609618899231357</v>
      </c>
      <c r="G268" s="51">
        <f t="shared" ref="G268:G331" si="83">1/PI()*(ATAN(SQRT((D268+1)/(D268-1)))-(D268^2-1+C268^2)/SQRT(F268*E268)*ATAN(SQRT((D268-1)*E268/F268/(D268+1))))</f>
        <v>1.7665375456107175E-3</v>
      </c>
      <c r="H268" s="52">
        <f t="shared" ref="H268:H331" si="84">1/PI()*  (1/D268*ATAN(C268/SQRT(D268^2-1))   +    C268*(E268-2*D268)/D268/SQRT(E268*F268)   *ATAN(SQRT( (D268-1)*E268/F268/( D268+1)) )   -C268/D268*ATAN(SQRT((D268-1)/    (D268+1)        ))     )</f>
        <v>1.6399127603016397E-2</v>
      </c>
      <c r="I268" s="10">
        <f t="shared" ref="I268:I331" si="85">I267+(($B268+$B267)/2)^(4/3)/$B$5*$B$4</f>
        <v>458.10761736662982</v>
      </c>
      <c r="J268" s="10">
        <f t="shared" si="68"/>
        <v>423.15077969545246</v>
      </c>
      <c r="K268" s="10">
        <f t="shared" si="76"/>
        <v>408.36183377896367</v>
      </c>
      <c r="L268" s="10">
        <f t="shared" si="76"/>
        <v>391.27545756742472</v>
      </c>
      <c r="M268" s="10">
        <f t="shared" si="76"/>
        <v>376.01104579705714</v>
      </c>
      <c r="N268" s="10">
        <f t="shared" si="76"/>
        <v>362.04938831637276</v>
      </c>
      <c r="O268" s="10">
        <f t="shared" si="76"/>
        <v>349.10840722305545</v>
      </c>
      <c r="P268" s="10">
        <f t="shared" si="76"/>
        <v>337.01063117768837</v>
      </c>
      <c r="Q268" s="10">
        <f t="shared" si="76"/>
        <v>325.63352818968275</v>
      </c>
      <c r="R268" s="10">
        <f t="shared" si="76"/>
        <v>314.8869232053143</v>
      </c>
      <c r="S268" s="10">
        <f t="shared" si="76"/>
        <v>304.70131520700824</v>
      </c>
      <c r="T268" s="10">
        <f t="shared" si="76"/>
        <v>295.02124197834962</v>
      </c>
      <c r="U268" s="10">
        <f t="shared" si="76"/>
        <v>285.80123472484632</v>
      </c>
      <c r="V268" s="10">
        <f t="shared" si="76"/>
        <v>277.00321010085599</v>
      </c>
      <c r="W268" s="10">
        <f t="shared" si="76"/>
        <v>268.5947113768467</v>
      </c>
      <c r="X268" s="10">
        <f t="shared" si="76"/>
        <v>260.54767740882164</v>
      </c>
      <c r="Y268" s="10">
        <f t="shared" si="76"/>
        <v>252.83755385772469</v>
      </c>
      <c r="Z268" s="10">
        <f t="shared" si="76"/>
        <v>245.44263442299561</v>
      </c>
      <c r="AA268" s="10">
        <f t="shared" si="76"/>
        <v>238.34356146952376</v>
      </c>
      <c r="AB268" s="10">
        <f t="shared" si="76"/>
        <v>231.52294007592022</v>
      </c>
      <c r="AC268" s="10">
        <f t="shared" si="76"/>
        <v>224.96503467828705</v>
      </c>
      <c r="AD268" s="10">
        <f t="shared" si="76"/>
        <v>218.65552709454531</v>
      </c>
      <c r="AE268" s="10">
        <f t="shared" si="76"/>
        <v>212.58132098801744</v>
      </c>
      <c r="AF268" s="10">
        <f t="shared" si="76"/>
        <v>206.73038202859783</v>
      </c>
      <c r="AG268" s="10">
        <f t="shared" si="76"/>
        <v>201.09160588526314</v>
      </c>
      <c r="AH268" s="10">
        <f t="shared" si="76"/>
        <v>195.65470819287361</v>
      </c>
      <c r="AI268" s="10">
        <f t="shared" si="76"/>
        <v>190.41013206627073</v>
      </c>
      <c r="AJ268" s="10">
        <f t="shared" si="76"/>
        <v>185.3489697697581</v>
      </c>
      <c r="AK268" s="10">
        <f t="shared" si="76"/>
        <v>180.46289591085187</v>
      </c>
      <c r="AL268" s="10">
        <f t="shared" si="76"/>
        <v>175.74411009431623</v>
      </c>
      <c r="AM268" s="10">
        <f t="shared" si="76"/>
        <v>171.1852874007815</v>
      </c>
      <c r="AN268" s="10">
        <f t="shared" si="76"/>
        <v>166.77953538155597</v>
      </c>
      <c r="AO268" s="10">
        <f t="shared" si="76"/>
        <v>162.52035651416529</v>
      </c>
      <c r="AP268" s="10">
        <f t="shared" si="75"/>
        <v>158.40161526059373</v>
      </c>
    </row>
    <row r="269" spans="1:42" x14ac:dyDescent="0.2">
      <c r="A269" s="10">
        <f t="shared" si="77"/>
        <v>294</v>
      </c>
      <c r="B269" s="50">
        <f t="shared" si="78"/>
        <v>0.23648820000879461</v>
      </c>
      <c r="C269" s="50">
        <f t="shared" si="79"/>
        <v>1.6144956592601192</v>
      </c>
      <c r="D269" s="49">
        <f t="shared" si="80"/>
        <v>8.2393370881049552</v>
      </c>
      <c r="E269" s="49">
        <f t="shared" si="81"/>
        <v>87.971946061401511</v>
      </c>
      <c r="F269" s="49">
        <f t="shared" si="82"/>
        <v>55.014597708981697</v>
      </c>
      <c r="G269" s="51">
        <f t="shared" si="83"/>
        <v>1.7477963036975186E-3</v>
      </c>
      <c r="H269" s="52">
        <f t="shared" si="84"/>
        <v>1.6285215326675432E-2</v>
      </c>
      <c r="I269" s="10">
        <f t="shared" si="85"/>
        <v>458.18109475143569</v>
      </c>
      <c r="J269" s="10">
        <f t="shared" si="68"/>
        <v>423.22390190487079</v>
      </c>
      <c r="K269" s="10">
        <f t="shared" si="76"/>
        <v>408.43531116376954</v>
      </c>
      <c r="L269" s="10">
        <f t="shared" si="76"/>
        <v>391.34893495223059</v>
      </c>
      <c r="M269" s="10">
        <f t="shared" si="76"/>
        <v>376.08452318186301</v>
      </c>
      <c r="N269" s="10">
        <f t="shared" si="76"/>
        <v>362.12286570117863</v>
      </c>
      <c r="O269" s="10">
        <f t="shared" si="76"/>
        <v>349.18188460786132</v>
      </c>
      <c r="P269" s="10">
        <f t="shared" si="76"/>
        <v>337.08410856249424</v>
      </c>
      <c r="Q269" s="10">
        <f t="shared" si="76"/>
        <v>325.70700557448862</v>
      </c>
      <c r="R269" s="10">
        <f t="shared" si="76"/>
        <v>314.96040059012017</v>
      </c>
      <c r="S269" s="10">
        <f t="shared" si="76"/>
        <v>304.7747925918141</v>
      </c>
      <c r="T269" s="10">
        <f t="shared" si="76"/>
        <v>295.09471936315549</v>
      </c>
      <c r="U269" s="10">
        <f t="shared" si="76"/>
        <v>285.87471210965219</v>
      </c>
      <c r="V269" s="10">
        <f t="shared" si="76"/>
        <v>277.07668748566186</v>
      </c>
      <c r="W269" s="10">
        <f t="shared" si="76"/>
        <v>268.66818876165257</v>
      </c>
      <c r="X269" s="10">
        <f t="shared" si="76"/>
        <v>260.62115479362751</v>
      </c>
      <c r="Y269" s="10">
        <f t="shared" si="76"/>
        <v>252.91103124253056</v>
      </c>
      <c r="Z269" s="10">
        <f t="shared" si="76"/>
        <v>245.51611180780148</v>
      </c>
      <c r="AA269" s="10">
        <f t="shared" si="76"/>
        <v>238.41703885432963</v>
      </c>
      <c r="AB269" s="10">
        <f t="shared" si="76"/>
        <v>231.59641746072609</v>
      </c>
      <c r="AC269" s="10">
        <f t="shared" si="76"/>
        <v>225.03851206309292</v>
      </c>
      <c r="AD269" s="10">
        <f t="shared" si="76"/>
        <v>218.72900447935118</v>
      </c>
      <c r="AE269" s="10">
        <f t="shared" si="76"/>
        <v>212.65479837282331</v>
      </c>
      <c r="AF269" s="10">
        <f t="shared" si="76"/>
        <v>206.8038594134037</v>
      </c>
      <c r="AG269" s="10">
        <f t="shared" si="76"/>
        <v>201.165083270069</v>
      </c>
      <c r="AH269" s="10">
        <f t="shared" si="76"/>
        <v>195.72818557767948</v>
      </c>
      <c r="AI269" s="10">
        <f t="shared" si="76"/>
        <v>190.4836094510766</v>
      </c>
      <c r="AJ269" s="10">
        <f t="shared" si="76"/>
        <v>185.42244715456397</v>
      </c>
      <c r="AK269" s="10">
        <f t="shared" si="76"/>
        <v>180.53637329565774</v>
      </c>
      <c r="AL269" s="10">
        <f t="shared" si="76"/>
        <v>175.8175874791221</v>
      </c>
      <c r="AM269" s="10">
        <f t="shared" si="76"/>
        <v>171.25876478558737</v>
      </c>
      <c r="AN269" s="10">
        <f t="shared" si="76"/>
        <v>166.85301276636184</v>
      </c>
      <c r="AO269" s="10">
        <f t="shared" si="76"/>
        <v>162.59383389897116</v>
      </c>
      <c r="AP269" s="10">
        <f t="shared" si="75"/>
        <v>158.4750926453996</v>
      </c>
    </row>
    <row r="270" spans="1:42" x14ac:dyDescent="0.2">
      <c r="A270" s="10">
        <f t="shared" si="77"/>
        <v>295</v>
      </c>
      <c r="B270" s="50">
        <f t="shared" si="78"/>
        <v>0.23478449399191043</v>
      </c>
      <c r="C270" s="50">
        <f t="shared" si="79"/>
        <v>1.6144956592601192</v>
      </c>
      <c r="D270" s="49">
        <f t="shared" si="80"/>
        <v>8.2673620441869442</v>
      </c>
      <c r="E270" s="49">
        <f t="shared" si="81"/>
        <v>88.490595491806587</v>
      </c>
      <c r="F270" s="49">
        <f t="shared" si="82"/>
        <v>55.421147315058803</v>
      </c>
      <c r="G270" s="51">
        <f t="shared" si="83"/>
        <v>1.7293174820198379E-3</v>
      </c>
      <c r="H270" s="52">
        <f t="shared" si="84"/>
        <v>1.6172473869895884E-2</v>
      </c>
      <c r="I270" s="10">
        <f t="shared" si="85"/>
        <v>458.25386598098146</v>
      </c>
      <c r="J270" s="10">
        <f t="shared" si="68"/>
        <v>423.29632257723449</v>
      </c>
      <c r="K270" s="10">
        <f t="shared" si="76"/>
        <v>408.50808239331531</v>
      </c>
      <c r="L270" s="10">
        <f t="shared" si="76"/>
        <v>391.42170618177636</v>
      </c>
      <c r="M270" s="10">
        <f t="shared" si="76"/>
        <v>376.15729441140877</v>
      </c>
      <c r="N270" s="10">
        <f t="shared" si="76"/>
        <v>362.19563693072439</v>
      </c>
      <c r="O270" s="10">
        <f t="shared" si="76"/>
        <v>349.25465583740709</v>
      </c>
      <c r="P270" s="10">
        <f t="shared" si="76"/>
        <v>337.15687979204</v>
      </c>
      <c r="Q270" s="10">
        <f t="shared" si="76"/>
        <v>325.77977680403438</v>
      </c>
      <c r="R270" s="10">
        <f t="shared" si="76"/>
        <v>315.03317181966594</v>
      </c>
      <c r="S270" s="10">
        <f t="shared" si="76"/>
        <v>304.84756382135987</v>
      </c>
      <c r="T270" s="10">
        <f t="shared" si="76"/>
        <v>295.16749059270126</v>
      </c>
      <c r="U270" s="10">
        <f t="shared" si="76"/>
        <v>285.94748333919796</v>
      </c>
      <c r="V270" s="10">
        <f t="shared" si="76"/>
        <v>277.14945871520763</v>
      </c>
      <c r="W270" s="10">
        <f t="shared" si="76"/>
        <v>268.74095999119834</v>
      </c>
      <c r="X270" s="10">
        <f t="shared" si="76"/>
        <v>260.69392602317328</v>
      </c>
      <c r="Y270" s="10">
        <f t="shared" si="76"/>
        <v>252.98380247207632</v>
      </c>
      <c r="Z270" s="10">
        <f t="shared" si="76"/>
        <v>245.58888303734724</v>
      </c>
      <c r="AA270" s="10">
        <f t="shared" si="76"/>
        <v>238.4898100838754</v>
      </c>
      <c r="AB270" s="10">
        <f t="shared" si="76"/>
        <v>231.66918869027185</v>
      </c>
      <c r="AC270" s="10">
        <f t="shared" si="76"/>
        <v>225.11128329263869</v>
      </c>
      <c r="AD270" s="10">
        <f t="shared" si="76"/>
        <v>218.80177570889694</v>
      </c>
      <c r="AE270" s="10">
        <f t="shared" si="76"/>
        <v>212.72756960236907</v>
      </c>
      <c r="AF270" s="10">
        <f t="shared" si="76"/>
        <v>206.87663064294946</v>
      </c>
      <c r="AG270" s="10">
        <f t="shared" si="76"/>
        <v>201.23785449961477</v>
      </c>
      <c r="AH270" s="10">
        <f t="shared" si="76"/>
        <v>195.80095680722525</v>
      </c>
      <c r="AI270" s="10">
        <f t="shared" si="76"/>
        <v>190.55638068062237</v>
      </c>
      <c r="AJ270" s="10">
        <f t="shared" si="76"/>
        <v>185.49521838410973</v>
      </c>
      <c r="AK270" s="10">
        <f t="shared" si="76"/>
        <v>180.6091445252035</v>
      </c>
      <c r="AL270" s="10">
        <f t="shared" si="76"/>
        <v>175.89035870866786</v>
      </c>
      <c r="AM270" s="10">
        <f t="shared" si="76"/>
        <v>171.33153601513314</v>
      </c>
      <c r="AN270" s="10">
        <f t="shared" si="76"/>
        <v>166.92578399590761</v>
      </c>
      <c r="AO270" s="10">
        <f t="shared" si="76"/>
        <v>162.66660512851692</v>
      </c>
      <c r="AP270" s="10">
        <f t="shared" si="75"/>
        <v>158.54786387494536</v>
      </c>
    </row>
    <row r="271" spans="1:42" x14ac:dyDescent="0.2">
      <c r="A271" s="10">
        <f t="shared" si="77"/>
        <v>296</v>
      </c>
      <c r="B271" s="50">
        <f t="shared" si="78"/>
        <v>0.23309881897650869</v>
      </c>
      <c r="C271" s="50">
        <f t="shared" si="79"/>
        <v>1.6144956592601192</v>
      </c>
      <c r="D271" s="49">
        <f t="shared" si="80"/>
        <v>8.2953870002689332</v>
      </c>
      <c r="E271" s="49">
        <f t="shared" si="81"/>
        <v>89.010815718538439</v>
      </c>
      <c r="F271" s="49">
        <f t="shared" si="82"/>
        <v>55.829267717462706</v>
      </c>
      <c r="G271" s="51">
        <f t="shared" si="83"/>
        <v>1.7110965354981381E-3</v>
      </c>
      <c r="H271" s="52">
        <f t="shared" si="84"/>
        <v>1.6060887418072819E-2</v>
      </c>
      <c r="I271" s="10">
        <f t="shared" si="85"/>
        <v>458.32594022325583</v>
      </c>
      <c r="J271" s="10">
        <f t="shared" si="68"/>
        <v>423.36805080520628</v>
      </c>
      <c r="K271" s="10">
        <f t="shared" si="76"/>
        <v>408.58015663558967</v>
      </c>
      <c r="L271" s="10">
        <f t="shared" si="76"/>
        <v>391.49378042405073</v>
      </c>
      <c r="M271" s="10">
        <f t="shared" si="76"/>
        <v>376.22936865368314</v>
      </c>
      <c r="N271" s="10">
        <f t="shared" si="76"/>
        <v>362.26771117299876</v>
      </c>
      <c r="O271" s="10">
        <f t="shared" si="76"/>
        <v>349.32673007968145</v>
      </c>
      <c r="P271" s="10">
        <f t="shared" si="76"/>
        <v>337.22895403431437</v>
      </c>
      <c r="Q271" s="10">
        <f t="shared" si="76"/>
        <v>325.85185104630875</v>
      </c>
      <c r="R271" s="10">
        <f t="shared" ref="R271:AO281" si="86">R270+(($B270+$B271)/2)^(4/3)/$B$5*$B$4</f>
        <v>315.10524606194031</v>
      </c>
      <c r="S271" s="10">
        <f t="shared" si="86"/>
        <v>304.91963806363424</v>
      </c>
      <c r="T271" s="10">
        <f t="shared" si="86"/>
        <v>295.23956483497562</v>
      </c>
      <c r="U271" s="10">
        <f t="shared" si="86"/>
        <v>286.01955758147233</v>
      </c>
      <c r="V271" s="10">
        <f t="shared" si="86"/>
        <v>277.221532957482</v>
      </c>
      <c r="W271" s="10">
        <f t="shared" si="86"/>
        <v>268.81303423347271</v>
      </c>
      <c r="X271" s="10">
        <f t="shared" si="86"/>
        <v>260.76600026544764</v>
      </c>
      <c r="Y271" s="10">
        <f t="shared" si="86"/>
        <v>253.05587671435069</v>
      </c>
      <c r="Z271" s="10">
        <f t="shared" si="86"/>
        <v>245.66095727962161</v>
      </c>
      <c r="AA271" s="10">
        <f t="shared" si="86"/>
        <v>238.56188432614977</v>
      </c>
      <c r="AB271" s="10">
        <f t="shared" si="86"/>
        <v>231.74126293254622</v>
      </c>
      <c r="AC271" s="10">
        <f t="shared" si="86"/>
        <v>225.18335753491306</v>
      </c>
      <c r="AD271" s="10">
        <f t="shared" si="86"/>
        <v>218.87384995117131</v>
      </c>
      <c r="AE271" s="10">
        <f t="shared" si="86"/>
        <v>212.79964384464344</v>
      </c>
      <c r="AF271" s="10">
        <f t="shared" si="86"/>
        <v>206.94870488522383</v>
      </c>
      <c r="AG271" s="10">
        <f t="shared" si="86"/>
        <v>201.30992874188914</v>
      </c>
      <c r="AH271" s="10">
        <f t="shared" si="86"/>
        <v>195.87303104949962</v>
      </c>
      <c r="AI271" s="10">
        <f t="shared" si="86"/>
        <v>190.62845492289674</v>
      </c>
      <c r="AJ271" s="10">
        <f t="shared" si="86"/>
        <v>185.5672926263841</v>
      </c>
      <c r="AK271" s="10">
        <f t="shared" si="86"/>
        <v>180.68121876747787</v>
      </c>
      <c r="AL271" s="10">
        <f t="shared" si="86"/>
        <v>175.96243295094223</v>
      </c>
      <c r="AM271" s="10">
        <f t="shared" si="86"/>
        <v>171.40361025740751</v>
      </c>
      <c r="AN271" s="10">
        <f t="shared" si="86"/>
        <v>166.99785823818198</v>
      </c>
      <c r="AO271" s="10">
        <f t="shared" si="86"/>
        <v>162.73867937079129</v>
      </c>
      <c r="AP271" s="10">
        <f t="shared" si="75"/>
        <v>158.61993811721973</v>
      </c>
    </row>
    <row r="272" spans="1:42" x14ac:dyDescent="0.2">
      <c r="A272" s="10">
        <f t="shared" si="77"/>
        <v>297</v>
      </c>
      <c r="B272" s="50">
        <f t="shared" si="78"/>
        <v>0.23143092463176082</v>
      </c>
      <c r="C272" s="50">
        <f t="shared" si="79"/>
        <v>1.6144956592601192</v>
      </c>
      <c r="D272" s="49">
        <f t="shared" si="80"/>
        <v>8.3234119563509239</v>
      </c>
      <c r="E272" s="49">
        <f t="shared" si="81"/>
        <v>89.532606741597121</v>
      </c>
      <c r="F272" s="49">
        <f t="shared" si="82"/>
        <v>56.238958916193432</v>
      </c>
      <c r="G272" s="51">
        <f t="shared" si="83"/>
        <v>1.6931290124928074E-3</v>
      </c>
      <c r="H272" s="52">
        <f t="shared" si="84"/>
        <v>1.595044041950865E-2</v>
      </c>
      <c r="I272" s="10">
        <f t="shared" si="85"/>
        <v>458.39732649693264</v>
      </c>
      <c r="J272" s="10">
        <f t="shared" si="68"/>
        <v>423.43909553360635</v>
      </c>
      <c r="K272" s="10">
        <f t="shared" ref="K272:Z287" si="87">K271+(($B271+$B272)/2)^(4/3)/$B$5*$B$4</f>
        <v>408.65154290926648</v>
      </c>
      <c r="L272" s="10">
        <f t="shared" si="87"/>
        <v>391.56516669772753</v>
      </c>
      <c r="M272" s="10">
        <f t="shared" si="87"/>
        <v>376.30075492735995</v>
      </c>
      <c r="N272" s="10">
        <f t="shared" si="87"/>
        <v>362.33909744667557</v>
      </c>
      <c r="O272" s="10">
        <f t="shared" si="87"/>
        <v>349.39811635335826</v>
      </c>
      <c r="P272" s="10">
        <f t="shared" si="87"/>
        <v>337.30034030799118</v>
      </c>
      <c r="Q272" s="10">
        <f t="shared" si="87"/>
        <v>325.92323731998556</v>
      </c>
      <c r="R272" s="10">
        <f t="shared" si="86"/>
        <v>315.17663233561711</v>
      </c>
      <c r="S272" s="10">
        <f t="shared" si="86"/>
        <v>304.99102433731105</v>
      </c>
      <c r="T272" s="10">
        <f t="shared" si="86"/>
        <v>295.31095110865243</v>
      </c>
      <c r="U272" s="10">
        <f t="shared" si="86"/>
        <v>286.09094385514913</v>
      </c>
      <c r="V272" s="10">
        <f t="shared" si="86"/>
        <v>277.29291923115881</v>
      </c>
      <c r="W272" s="10">
        <f t="shared" si="86"/>
        <v>268.88442050714951</v>
      </c>
      <c r="X272" s="10">
        <f t="shared" si="86"/>
        <v>260.83738653912445</v>
      </c>
      <c r="Y272" s="10">
        <f t="shared" si="86"/>
        <v>253.12726298802747</v>
      </c>
      <c r="Z272" s="10">
        <f t="shared" si="86"/>
        <v>245.73234355329839</v>
      </c>
      <c r="AA272" s="10">
        <f t="shared" si="86"/>
        <v>238.63327059982655</v>
      </c>
      <c r="AB272" s="10">
        <f t="shared" si="86"/>
        <v>231.812649206223</v>
      </c>
      <c r="AC272" s="10">
        <f t="shared" si="86"/>
        <v>225.25474380858984</v>
      </c>
      <c r="AD272" s="10">
        <f t="shared" si="86"/>
        <v>218.94523622484809</v>
      </c>
      <c r="AE272" s="10">
        <f t="shared" si="86"/>
        <v>212.87103011832022</v>
      </c>
      <c r="AF272" s="10">
        <f t="shared" si="86"/>
        <v>207.02009115890061</v>
      </c>
      <c r="AG272" s="10">
        <f t="shared" si="86"/>
        <v>201.38131501556592</v>
      </c>
      <c r="AH272" s="10">
        <f t="shared" si="86"/>
        <v>195.9444173231764</v>
      </c>
      <c r="AI272" s="10">
        <f t="shared" si="86"/>
        <v>190.69984119657352</v>
      </c>
      <c r="AJ272" s="10">
        <f t="shared" si="86"/>
        <v>185.63867890006088</v>
      </c>
      <c r="AK272" s="10">
        <f t="shared" si="86"/>
        <v>180.75260504115465</v>
      </c>
      <c r="AL272" s="10">
        <f t="shared" si="86"/>
        <v>176.03381922461901</v>
      </c>
      <c r="AM272" s="10">
        <f t="shared" si="86"/>
        <v>171.47499653108429</v>
      </c>
      <c r="AN272" s="10">
        <f t="shared" si="86"/>
        <v>167.06924451185876</v>
      </c>
      <c r="AO272" s="10">
        <f t="shared" si="86"/>
        <v>162.81006564446807</v>
      </c>
      <c r="AP272" s="10">
        <f t="shared" si="75"/>
        <v>158.69132439089651</v>
      </c>
    </row>
    <row r="273" spans="1:42" x14ac:dyDescent="0.2">
      <c r="A273" s="10">
        <f t="shared" si="77"/>
        <v>298</v>
      </c>
      <c r="B273" s="50">
        <f t="shared" si="78"/>
        <v>0.22978056490743279</v>
      </c>
      <c r="C273" s="50">
        <f t="shared" si="79"/>
        <v>1.6144956592601192</v>
      </c>
      <c r="D273" s="49">
        <f t="shared" si="80"/>
        <v>8.3514369124329129</v>
      </c>
      <c r="E273" s="49">
        <f t="shared" si="81"/>
        <v>90.055968560982578</v>
      </c>
      <c r="F273" s="49">
        <f t="shared" si="82"/>
        <v>56.650220911250926</v>
      </c>
      <c r="G273" s="51">
        <f t="shared" si="83"/>
        <v>1.6754105525890095E-3</v>
      </c>
      <c r="H273" s="52">
        <f t="shared" si="84"/>
        <v>1.5841117580255526E-2</v>
      </c>
      <c r="I273" s="10">
        <f t="shared" si="85"/>
        <v>458.46803367428515</v>
      </c>
      <c r="J273" s="10">
        <f t="shared" ref="J273:J336" si="88">J272+($B273)^(4/3)/$B$5*$B$4</f>
        <v>423.50946556229326</v>
      </c>
      <c r="K273" s="10">
        <f t="shared" si="87"/>
        <v>408.722250086619</v>
      </c>
      <c r="L273" s="10">
        <f t="shared" si="87"/>
        <v>391.63587387508005</v>
      </c>
      <c r="M273" s="10">
        <f t="shared" si="87"/>
        <v>376.37146210471246</v>
      </c>
      <c r="N273" s="10">
        <f t="shared" si="87"/>
        <v>362.40980462402808</v>
      </c>
      <c r="O273" s="10">
        <f t="shared" si="87"/>
        <v>349.46882353071078</v>
      </c>
      <c r="P273" s="10">
        <f t="shared" si="87"/>
        <v>337.37104748534369</v>
      </c>
      <c r="Q273" s="10">
        <f t="shared" si="87"/>
        <v>325.99394449733808</v>
      </c>
      <c r="R273" s="10">
        <f t="shared" si="86"/>
        <v>315.24733951296963</v>
      </c>
      <c r="S273" s="10">
        <f t="shared" si="86"/>
        <v>305.06173151466356</v>
      </c>
      <c r="T273" s="10">
        <f t="shared" si="86"/>
        <v>295.38165828600495</v>
      </c>
      <c r="U273" s="10">
        <f t="shared" si="86"/>
        <v>286.16165103250165</v>
      </c>
      <c r="V273" s="10">
        <f t="shared" si="86"/>
        <v>277.36362640851132</v>
      </c>
      <c r="W273" s="10">
        <f t="shared" si="86"/>
        <v>268.95512768450203</v>
      </c>
      <c r="X273" s="10">
        <f t="shared" si="86"/>
        <v>260.90809371647697</v>
      </c>
      <c r="Y273" s="10">
        <f t="shared" si="86"/>
        <v>253.19797016537999</v>
      </c>
      <c r="Z273" s="10">
        <f t="shared" si="86"/>
        <v>245.80305073065091</v>
      </c>
      <c r="AA273" s="10">
        <f t="shared" si="86"/>
        <v>238.70397777717906</v>
      </c>
      <c r="AB273" s="10">
        <f t="shared" si="86"/>
        <v>231.88335638357552</v>
      </c>
      <c r="AC273" s="10">
        <f t="shared" si="86"/>
        <v>225.32545098594235</v>
      </c>
      <c r="AD273" s="10">
        <f t="shared" si="86"/>
        <v>219.01594340220061</v>
      </c>
      <c r="AE273" s="10">
        <f t="shared" si="86"/>
        <v>212.94173729567274</v>
      </c>
      <c r="AF273" s="10">
        <f t="shared" si="86"/>
        <v>207.09079833625313</v>
      </c>
      <c r="AG273" s="10">
        <f t="shared" si="86"/>
        <v>201.45202219291843</v>
      </c>
      <c r="AH273" s="10">
        <f t="shared" si="86"/>
        <v>196.01512450052891</v>
      </c>
      <c r="AI273" s="10">
        <f t="shared" si="86"/>
        <v>190.77054837392603</v>
      </c>
      <c r="AJ273" s="10">
        <f t="shared" si="86"/>
        <v>185.7093860774134</v>
      </c>
      <c r="AK273" s="10">
        <f t="shared" si="86"/>
        <v>180.82331221850717</v>
      </c>
      <c r="AL273" s="10">
        <f t="shared" si="86"/>
        <v>176.10452640197153</v>
      </c>
      <c r="AM273" s="10">
        <f t="shared" si="86"/>
        <v>171.5457037084368</v>
      </c>
      <c r="AN273" s="10">
        <f t="shared" si="86"/>
        <v>167.13995168921127</v>
      </c>
      <c r="AO273" s="10">
        <f t="shared" si="86"/>
        <v>162.88077282182059</v>
      </c>
      <c r="AP273" s="10">
        <f t="shared" si="75"/>
        <v>158.76203156824903</v>
      </c>
    </row>
    <row r="274" spans="1:42" x14ac:dyDescent="0.2">
      <c r="A274" s="10">
        <f t="shared" si="77"/>
        <v>299</v>
      </c>
      <c r="B274" s="50">
        <f t="shared" si="78"/>
        <v>0.22814749794729869</v>
      </c>
      <c r="C274" s="50">
        <f t="shared" si="79"/>
        <v>1.6144956592601192</v>
      </c>
      <c r="D274" s="49">
        <f t="shared" si="80"/>
        <v>8.3794618685149036</v>
      </c>
      <c r="E274" s="49">
        <f t="shared" si="81"/>
        <v>90.580901176694852</v>
      </c>
      <c r="F274" s="49">
        <f t="shared" si="82"/>
        <v>57.063053702635237</v>
      </c>
      <c r="G274" s="51">
        <f t="shared" si="83"/>
        <v>1.657936884439737E-3</v>
      </c>
      <c r="H274" s="52">
        <f t="shared" si="84"/>
        <v>1.5732903859073562E-2</v>
      </c>
      <c r="I274" s="10">
        <f t="shared" si="85"/>
        <v>458.53807048403451</v>
      </c>
      <c r="J274" s="10">
        <f t="shared" si="88"/>
        <v>423.57916954897985</v>
      </c>
      <c r="K274" s="10">
        <f t="shared" si="87"/>
        <v>408.79228689636835</v>
      </c>
      <c r="L274" s="10">
        <f t="shared" si="87"/>
        <v>391.7059106848294</v>
      </c>
      <c r="M274" s="10">
        <f t="shared" si="87"/>
        <v>376.44149891446182</v>
      </c>
      <c r="N274" s="10">
        <f t="shared" si="87"/>
        <v>362.47984143377744</v>
      </c>
      <c r="O274" s="10">
        <f t="shared" si="87"/>
        <v>349.53886034046013</v>
      </c>
      <c r="P274" s="10">
        <f t="shared" si="87"/>
        <v>337.44108429509305</v>
      </c>
      <c r="Q274" s="10">
        <f t="shared" si="87"/>
        <v>326.06398130708743</v>
      </c>
      <c r="R274" s="10">
        <f t="shared" si="86"/>
        <v>315.31737632271899</v>
      </c>
      <c r="S274" s="10">
        <f t="shared" si="86"/>
        <v>305.13176832441292</v>
      </c>
      <c r="T274" s="10">
        <f t="shared" si="86"/>
        <v>295.4516950957543</v>
      </c>
      <c r="U274" s="10">
        <f t="shared" si="86"/>
        <v>286.23168784225101</v>
      </c>
      <c r="V274" s="10">
        <f t="shared" si="86"/>
        <v>277.43366321826068</v>
      </c>
      <c r="W274" s="10">
        <f t="shared" si="86"/>
        <v>269.02516449425138</v>
      </c>
      <c r="X274" s="10">
        <f t="shared" si="86"/>
        <v>260.97813052622632</v>
      </c>
      <c r="Y274" s="10">
        <f t="shared" si="86"/>
        <v>253.26800697512937</v>
      </c>
      <c r="Z274" s="10">
        <f t="shared" si="86"/>
        <v>245.87308754040029</v>
      </c>
      <c r="AA274" s="10">
        <f t="shared" si="86"/>
        <v>238.77401458692844</v>
      </c>
      <c r="AB274" s="10">
        <f t="shared" si="86"/>
        <v>231.9533931933249</v>
      </c>
      <c r="AC274" s="10">
        <f t="shared" si="86"/>
        <v>225.39548779569174</v>
      </c>
      <c r="AD274" s="10">
        <f t="shared" si="86"/>
        <v>219.08598021194999</v>
      </c>
      <c r="AE274" s="10">
        <f t="shared" si="86"/>
        <v>213.01177410542212</v>
      </c>
      <c r="AF274" s="10">
        <f t="shared" si="86"/>
        <v>207.16083514600251</v>
      </c>
      <c r="AG274" s="10">
        <f t="shared" si="86"/>
        <v>201.52205900266782</v>
      </c>
      <c r="AH274" s="10">
        <f t="shared" si="86"/>
        <v>196.08516131027829</v>
      </c>
      <c r="AI274" s="10">
        <f t="shared" si="86"/>
        <v>190.84058518367542</v>
      </c>
      <c r="AJ274" s="10">
        <f t="shared" si="86"/>
        <v>185.77942288716278</v>
      </c>
      <c r="AK274" s="10">
        <f t="shared" si="86"/>
        <v>180.89334902825655</v>
      </c>
      <c r="AL274" s="10">
        <f t="shared" si="86"/>
        <v>176.17456321172091</v>
      </c>
      <c r="AM274" s="10">
        <f t="shared" si="86"/>
        <v>171.61574051818619</v>
      </c>
      <c r="AN274" s="10">
        <f t="shared" si="86"/>
        <v>167.20998849896066</v>
      </c>
      <c r="AO274" s="10">
        <f t="shared" si="86"/>
        <v>162.95080963156997</v>
      </c>
      <c r="AP274" s="10">
        <f t="shared" si="75"/>
        <v>158.83206837799841</v>
      </c>
    </row>
    <row r="275" spans="1:42" x14ac:dyDescent="0.2">
      <c r="A275" s="10">
        <f t="shared" si="77"/>
        <v>300</v>
      </c>
      <c r="B275" s="50">
        <f t="shared" si="78"/>
        <v>0.22653148600457029</v>
      </c>
      <c r="C275" s="50">
        <f t="shared" si="79"/>
        <v>1.6144956592601192</v>
      </c>
      <c r="D275" s="49">
        <f t="shared" si="80"/>
        <v>8.4074868245968926</v>
      </c>
      <c r="E275" s="49">
        <f t="shared" si="81"/>
        <v>91.107404588733885</v>
      </c>
      <c r="F275" s="49">
        <f t="shared" si="82"/>
        <v>57.477457290346315</v>
      </c>
      <c r="G275" s="51">
        <f t="shared" si="83"/>
        <v>1.6407038236668935E-3</v>
      </c>
      <c r="H275" s="52">
        <f t="shared" si="84"/>
        <v>1.5625784462502301E-2</v>
      </c>
      <c r="I275" s="10">
        <f t="shared" si="85"/>
        <v>458.60744551413364</v>
      </c>
      <c r="J275" s="10">
        <f t="shared" si="88"/>
        <v>423.64821601198537</v>
      </c>
      <c r="K275" s="10">
        <f t="shared" si="87"/>
        <v>408.86166192646749</v>
      </c>
      <c r="L275" s="10">
        <f t="shared" si="87"/>
        <v>391.77528571492854</v>
      </c>
      <c r="M275" s="10">
        <f t="shared" si="87"/>
        <v>376.51087394456096</v>
      </c>
      <c r="N275" s="10">
        <f t="shared" si="87"/>
        <v>362.54921646387658</v>
      </c>
      <c r="O275" s="10">
        <f t="shared" si="87"/>
        <v>349.60823537055927</v>
      </c>
      <c r="P275" s="10">
        <f t="shared" si="87"/>
        <v>337.51045932519219</v>
      </c>
      <c r="Q275" s="10">
        <f t="shared" si="87"/>
        <v>326.13335633718657</v>
      </c>
      <c r="R275" s="10">
        <f t="shared" si="86"/>
        <v>315.38675135281812</v>
      </c>
      <c r="S275" s="10">
        <f t="shared" si="86"/>
        <v>305.20114335451206</v>
      </c>
      <c r="T275" s="10">
        <f t="shared" si="86"/>
        <v>295.52107012585344</v>
      </c>
      <c r="U275" s="10">
        <f t="shared" si="86"/>
        <v>286.30106287235014</v>
      </c>
      <c r="V275" s="10">
        <f t="shared" si="86"/>
        <v>277.50303824835981</v>
      </c>
      <c r="W275" s="10">
        <f t="shared" si="86"/>
        <v>269.09453952435052</v>
      </c>
      <c r="X275" s="10">
        <f t="shared" si="86"/>
        <v>261.04750555632546</v>
      </c>
      <c r="Y275" s="10">
        <f t="shared" si="86"/>
        <v>253.33738200522853</v>
      </c>
      <c r="Z275" s="10">
        <f t="shared" si="86"/>
        <v>245.94246257049946</v>
      </c>
      <c r="AA275" s="10">
        <f t="shared" si="86"/>
        <v>238.84338961702761</v>
      </c>
      <c r="AB275" s="10">
        <f t="shared" si="86"/>
        <v>232.02276822342407</v>
      </c>
      <c r="AC275" s="10">
        <f t="shared" si="86"/>
        <v>225.4648628257909</v>
      </c>
      <c r="AD275" s="10">
        <f t="shared" si="86"/>
        <v>219.15535524204915</v>
      </c>
      <c r="AE275" s="10">
        <f t="shared" si="86"/>
        <v>213.08114913552129</v>
      </c>
      <c r="AF275" s="10">
        <f t="shared" si="86"/>
        <v>207.23021017610168</v>
      </c>
      <c r="AG275" s="10">
        <f t="shared" si="86"/>
        <v>201.59143403276698</v>
      </c>
      <c r="AH275" s="10">
        <f t="shared" si="86"/>
        <v>196.15453634037746</v>
      </c>
      <c r="AI275" s="10">
        <f t="shared" si="86"/>
        <v>190.90996021377458</v>
      </c>
      <c r="AJ275" s="10">
        <f t="shared" si="86"/>
        <v>185.84879791726195</v>
      </c>
      <c r="AK275" s="10">
        <f t="shared" si="86"/>
        <v>180.96272405835572</v>
      </c>
      <c r="AL275" s="10">
        <f t="shared" si="86"/>
        <v>176.24393824182008</v>
      </c>
      <c r="AM275" s="10">
        <f t="shared" si="86"/>
        <v>171.68511554828535</v>
      </c>
      <c r="AN275" s="10">
        <f t="shared" si="86"/>
        <v>167.27936352905982</v>
      </c>
      <c r="AO275" s="10">
        <f t="shared" si="86"/>
        <v>163.02018466166913</v>
      </c>
      <c r="AP275" s="10">
        <f t="shared" si="75"/>
        <v>158.90144340809758</v>
      </c>
    </row>
    <row r="276" spans="1:42" x14ac:dyDescent="0.2">
      <c r="A276" s="10">
        <f t="shared" si="77"/>
        <v>301</v>
      </c>
      <c r="B276" s="50">
        <f t="shared" si="78"/>
        <v>0.2249322953592858</v>
      </c>
      <c r="C276" s="50">
        <f t="shared" si="79"/>
        <v>1.6144956592601192</v>
      </c>
      <c r="D276" s="49">
        <f t="shared" si="80"/>
        <v>8.4355117806788815</v>
      </c>
      <c r="E276" s="49">
        <f t="shared" si="81"/>
        <v>91.635478797099722</v>
      </c>
      <c r="F276" s="49">
        <f t="shared" si="82"/>
        <v>57.893431674384196</v>
      </c>
      <c r="G276" s="51">
        <f t="shared" si="83"/>
        <v>1.6237072708184578E-3</v>
      </c>
      <c r="H276" s="52">
        <f t="shared" si="84"/>
        <v>1.5519744840041989E-2</v>
      </c>
      <c r="I276" s="10">
        <f t="shared" si="85"/>
        <v>458.67616721448849</v>
      </c>
      <c r="J276" s="10">
        <f t="shared" si="88"/>
        <v>423.71661333292576</v>
      </c>
      <c r="K276" s="10">
        <f t="shared" si="87"/>
        <v>408.93038362682233</v>
      </c>
      <c r="L276" s="10">
        <f t="shared" si="87"/>
        <v>391.84400741528339</v>
      </c>
      <c r="M276" s="10">
        <f t="shared" si="87"/>
        <v>376.5795956449158</v>
      </c>
      <c r="N276" s="10">
        <f t="shared" si="87"/>
        <v>362.61793816423142</v>
      </c>
      <c r="O276" s="10">
        <f t="shared" si="87"/>
        <v>349.67695707091411</v>
      </c>
      <c r="P276" s="10">
        <f t="shared" si="87"/>
        <v>337.57918102554703</v>
      </c>
      <c r="Q276" s="10">
        <f t="shared" si="87"/>
        <v>326.20207803754141</v>
      </c>
      <c r="R276" s="10">
        <f t="shared" si="86"/>
        <v>315.45547305317297</v>
      </c>
      <c r="S276" s="10">
        <f t="shared" si="86"/>
        <v>305.2698650548669</v>
      </c>
      <c r="T276" s="10">
        <f t="shared" si="86"/>
        <v>295.58979182620828</v>
      </c>
      <c r="U276" s="10">
        <f t="shared" si="86"/>
        <v>286.36978457270499</v>
      </c>
      <c r="V276" s="10">
        <f t="shared" si="86"/>
        <v>277.57175994871466</v>
      </c>
      <c r="W276" s="10">
        <f t="shared" si="86"/>
        <v>269.16326122470537</v>
      </c>
      <c r="X276" s="10">
        <f t="shared" si="86"/>
        <v>261.1162272566803</v>
      </c>
      <c r="Y276" s="10">
        <f t="shared" si="86"/>
        <v>253.40610370558338</v>
      </c>
      <c r="Z276" s="10">
        <f t="shared" si="86"/>
        <v>246.0111842708543</v>
      </c>
      <c r="AA276" s="10">
        <f t="shared" si="86"/>
        <v>238.91211131738245</v>
      </c>
      <c r="AB276" s="10">
        <f t="shared" si="86"/>
        <v>232.09148992377891</v>
      </c>
      <c r="AC276" s="10">
        <f t="shared" si="86"/>
        <v>225.53358452614575</v>
      </c>
      <c r="AD276" s="10">
        <f t="shared" si="86"/>
        <v>219.224076942404</v>
      </c>
      <c r="AE276" s="10">
        <f t="shared" si="86"/>
        <v>213.14987083587613</v>
      </c>
      <c r="AF276" s="10">
        <f t="shared" si="86"/>
        <v>207.29893187645652</v>
      </c>
      <c r="AG276" s="10">
        <f t="shared" si="86"/>
        <v>201.66015573312183</v>
      </c>
      <c r="AH276" s="10">
        <f t="shared" si="86"/>
        <v>196.2232580407323</v>
      </c>
      <c r="AI276" s="10">
        <f t="shared" si="86"/>
        <v>190.97868191412942</v>
      </c>
      <c r="AJ276" s="10">
        <f t="shared" si="86"/>
        <v>185.91751961761679</v>
      </c>
      <c r="AK276" s="10">
        <f t="shared" si="86"/>
        <v>181.03144575871056</v>
      </c>
      <c r="AL276" s="10">
        <f t="shared" si="86"/>
        <v>176.31265994217492</v>
      </c>
      <c r="AM276" s="10">
        <f t="shared" si="86"/>
        <v>171.7538372486402</v>
      </c>
      <c r="AN276" s="10">
        <f t="shared" si="86"/>
        <v>167.34808522941466</v>
      </c>
      <c r="AO276" s="10">
        <f t="shared" si="86"/>
        <v>163.08890636202398</v>
      </c>
      <c r="AP276" s="10">
        <f t="shared" si="75"/>
        <v>158.97016510845242</v>
      </c>
    </row>
    <row r="277" spans="1:42" x14ac:dyDescent="0.2">
      <c r="A277" s="10">
        <f t="shared" si="77"/>
        <v>302</v>
      </c>
      <c r="B277" s="50">
        <f t="shared" si="78"/>
        <v>0.22334969623761095</v>
      </c>
      <c r="C277" s="50">
        <f t="shared" si="79"/>
        <v>1.6144956592601192</v>
      </c>
      <c r="D277" s="49">
        <f t="shared" si="80"/>
        <v>8.4635367367608723</v>
      </c>
      <c r="E277" s="49">
        <f t="shared" si="81"/>
        <v>92.165123801792376</v>
      </c>
      <c r="F277" s="49">
        <f t="shared" si="82"/>
        <v>58.310976854748894</v>
      </c>
      <c r="G277" s="51">
        <f t="shared" si="83"/>
        <v>1.6069432093792242E-3</v>
      </c>
      <c r="H277" s="52">
        <f t="shared" si="84"/>
        <v>1.5414770679442557E-2</v>
      </c>
      <c r="I277" s="10">
        <f t="shared" si="85"/>
        <v>458.74424389961797</v>
      </c>
      <c r="J277" s="10">
        <f t="shared" si="88"/>
        <v>423.78436975934363</v>
      </c>
      <c r="K277" s="10">
        <f t="shared" si="87"/>
        <v>408.99846031195182</v>
      </c>
      <c r="L277" s="10">
        <f t="shared" si="87"/>
        <v>391.91208410041287</v>
      </c>
      <c r="M277" s="10">
        <f t="shared" si="87"/>
        <v>376.64767233004528</v>
      </c>
      <c r="N277" s="10">
        <f t="shared" si="87"/>
        <v>362.6860148493609</v>
      </c>
      <c r="O277" s="10">
        <f t="shared" si="87"/>
        <v>349.7450337560436</v>
      </c>
      <c r="P277" s="10">
        <f t="shared" si="87"/>
        <v>337.64725771067651</v>
      </c>
      <c r="Q277" s="10">
        <f t="shared" si="87"/>
        <v>326.2701547226709</v>
      </c>
      <c r="R277" s="10">
        <f t="shared" si="86"/>
        <v>315.52354973830245</v>
      </c>
      <c r="S277" s="10">
        <f t="shared" si="86"/>
        <v>305.33794173999638</v>
      </c>
      <c r="T277" s="10">
        <f t="shared" si="86"/>
        <v>295.65786851133777</v>
      </c>
      <c r="U277" s="10">
        <f t="shared" si="86"/>
        <v>286.43786125783447</v>
      </c>
      <c r="V277" s="10">
        <f t="shared" si="86"/>
        <v>277.63983663384414</v>
      </c>
      <c r="W277" s="10">
        <f t="shared" si="86"/>
        <v>269.23133790983485</v>
      </c>
      <c r="X277" s="10">
        <f t="shared" si="86"/>
        <v>261.18430394180979</v>
      </c>
      <c r="Y277" s="10">
        <f t="shared" si="86"/>
        <v>253.47418039071289</v>
      </c>
      <c r="Z277" s="10">
        <f t="shared" si="86"/>
        <v>246.07926095598381</v>
      </c>
      <c r="AA277" s="10">
        <f t="shared" si="86"/>
        <v>238.98018800251197</v>
      </c>
      <c r="AB277" s="10">
        <f t="shared" si="86"/>
        <v>232.15956660890842</v>
      </c>
      <c r="AC277" s="10">
        <f t="shared" si="86"/>
        <v>225.60166121127526</v>
      </c>
      <c r="AD277" s="10">
        <f t="shared" si="86"/>
        <v>219.29215362753351</v>
      </c>
      <c r="AE277" s="10">
        <f t="shared" si="86"/>
        <v>213.21794752100564</v>
      </c>
      <c r="AF277" s="10">
        <f t="shared" si="86"/>
        <v>207.36700856158603</v>
      </c>
      <c r="AG277" s="10">
        <f t="shared" si="86"/>
        <v>201.72823241825134</v>
      </c>
      <c r="AH277" s="10">
        <f t="shared" si="86"/>
        <v>196.29133472586182</v>
      </c>
      <c r="AI277" s="10">
        <f t="shared" si="86"/>
        <v>191.04675859925894</v>
      </c>
      <c r="AJ277" s="10">
        <f t="shared" si="86"/>
        <v>185.9855963027463</v>
      </c>
      <c r="AK277" s="10">
        <f t="shared" si="86"/>
        <v>181.09952244384007</v>
      </c>
      <c r="AL277" s="10">
        <f t="shared" si="86"/>
        <v>176.38073662730443</v>
      </c>
      <c r="AM277" s="10">
        <f t="shared" si="86"/>
        <v>171.82191393376971</v>
      </c>
      <c r="AN277" s="10">
        <f t="shared" si="86"/>
        <v>167.41616191454418</v>
      </c>
      <c r="AO277" s="10">
        <f t="shared" si="86"/>
        <v>163.15698304715349</v>
      </c>
      <c r="AP277" s="10">
        <f t="shared" si="75"/>
        <v>159.03824179358193</v>
      </c>
    </row>
    <row r="278" spans="1:42" x14ac:dyDescent="0.2">
      <c r="A278" s="10">
        <f t="shared" si="77"/>
        <v>303</v>
      </c>
      <c r="B278" s="50">
        <f t="shared" si="78"/>
        <v>0.2217834627329979</v>
      </c>
      <c r="C278" s="50">
        <f t="shared" si="79"/>
        <v>1.6144956592601192</v>
      </c>
      <c r="D278" s="49">
        <f t="shared" si="80"/>
        <v>8.4915616928428612</v>
      </c>
      <c r="E278" s="49">
        <f t="shared" si="81"/>
        <v>92.696339602811804</v>
      </c>
      <c r="F278" s="49">
        <f t="shared" si="82"/>
        <v>58.730092831440359</v>
      </c>
      <c r="G278" s="51">
        <f t="shared" si="83"/>
        <v>1.5904077038346575E-3</v>
      </c>
      <c r="H278" s="52">
        <f t="shared" si="84"/>
        <v>1.5310847902097083E-2</v>
      </c>
      <c r="I278" s="10">
        <f t="shared" si="85"/>
        <v>458.81168375125469</v>
      </c>
      <c r="J278" s="10">
        <f t="shared" si="88"/>
        <v>423.85149340727941</v>
      </c>
      <c r="K278" s="10">
        <f t="shared" si="87"/>
        <v>409.06590016358854</v>
      </c>
      <c r="L278" s="10">
        <f t="shared" si="87"/>
        <v>391.97952395204959</v>
      </c>
      <c r="M278" s="10">
        <f t="shared" si="87"/>
        <v>376.715112181682</v>
      </c>
      <c r="N278" s="10">
        <f t="shared" si="87"/>
        <v>362.75345470099762</v>
      </c>
      <c r="O278" s="10">
        <f t="shared" si="87"/>
        <v>349.81247360768032</v>
      </c>
      <c r="P278" s="10">
        <f t="shared" si="87"/>
        <v>337.71469756231323</v>
      </c>
      <c r="Q278" s="10">
        <f t="shared" si="87"/>
        <v>326.33759457430762</v>
      </c>
      <c r="R278" s="10">
        <f t="shared" si="86"/>
        <v>315.59098958993917</v>
      </c>
      <c r="S278" s="10">
        <f t="shared" si="86"/>
        <v>305.4053815916331</v>
      </c>
      <c r="T278" s="10">
        <f t="shared" si="86"/>
        <v>295.72530836297449</v>
      </c>
      <c r="U278" s="10">
        <f t="shared" si="86"/>
        <v>286.50530110947119</v>
      </c>
      <c r="V278" s="10">
        <f t="shared" si="86"/>
        <v>277.70727648548086</v>
      </c>
      <c r="W278" s="10">
        <f t="shared" si="86"/>
        <v>269.29877776147157</v>
      </c>
      <c r="X278" s="10">
        <f t="shared" si="86"/>
        <v>261.25174379344651</v>
      </c>
      <c r="Y278" s="10">
        <f t="shared" si="86"/>
        <v>253.54162024234964</v>
      </c>
      <c r="Z278" s="10">
        <f t="shared" si="86"/>
        <v>246.14670080762056</v>
      </c>
      <c r="AA278" s="10">
        <f t="shared" si="86"/>
        <v>239.04762785414871</v>
      </c>
      <c r="AB278" s="10">
        <f t="shared" si="86"/>
        <v>232.22700646054517</v>
      </c>
      <c r="AC278" s="10">
        <f t="shared" si="86"/>
        <v>225.66910106291201</v>
      </c>
      <c r="AD278" s="10">
        <f t="shared" si="86"/>
        <v>219.35959347917026</v>
      </c>
      <c r="AE278" s="10">
        <f t="shared" si="86"/>
        <v>213.28538737264239</v>
      </c>
      <c r="AF278" s="10">
        <f t="shared" si="86"/>
        <v>207.43444841322278</v>
      </c>
      <c r="AG278" s="10">
        <f t="shared" si="86"/>
        <v>201.79567226988809</v>
      </c>
      <c r="AH278" s="10">
        <f t="shared" si="86"/>
        <v>196.35877457749856</v>
      </c>
      <c r="AI278" s="10">
        <f t="shared" si="86"/>
        <v>191.11419845089569</v>
      </c>
      <c r="AJ278" s="10">
        <f t="shared" si="86"/>
        <v>186.05303615438305</v>
      </c>
      <c r="AK278" s="10">
        <f t="shared" si="86"/>
        <v>181.16696229547682</v>
      </c>
      <c r="AL278" s="10">
        <f t="shared" si="86"/>
        <v>176.44817647894118</v>
      </c>
      <c r="AM278" s="10">
        <f t="shared" si="86"/>
        <v>171.88935378540646</v>
      </c>
      <c r="AN278" s="10">
        <f t="shared" si="86"/>
        <v>167.48360176618093</v>
      </c>
      <c r="AO278" s="10">
        <f t="shared" si="86"/>
        <v>163.22442289879024</v>
      </c>
      <c r="AP278" s="10">
        <f t="shared" si="75"/>
        <v>159.10568164521868</v>
      </c>
    </row>
    <row r="279" spans="1:42" x14ac:dyDescent="0.2">
      <c r="A279" s="10">
        <f t="shared" si="77"/>
        <v>304</v>
      </c>
      <c r="B279" s="50">
        <f t="shared" si="78"/>
        <v>0.22023337272915725</v>
      </c>
      <c r="C279" s="50">
        <f t="shared" si="79"/>
        <v>1.6144956592601192</v>
      </c>
      <c r="D279" s="49">
        <f t="shared" si="80"/>
        <v>8.519586648924852</v>
      </c>
      <c r="E279" s="49">
        <f t="shared" si="81"/>
        <v>93.229126200158063</v>
      </c>
      <c r="F279" s="49">
        <f t="shared" si="82"/>
        <v>59.150779604458648</v>
      </c>
      <c r="G279" s="51">
        <f t="shared" si="83"/>
        <v>1.5740968977860249E-3</v>
      </c>
      <c r="H279" s="52">
        <f t="shared" si="84"/>
        <v>1.5207962658537364E-2</v>
      </c>
      <c r="I279" s="10">
        <f t="shared" si="85"/>
        <v>458.87849482088734</v>
      </c>
      <c r="J279" s="10">
        <f t="shared" si="88"/>
        <v>423.91799226378521</v>
      </c>
      <c r="K279" s="10">
        <f t="shared" si="87"/>
        <v>409.13271123322119</v>
      </c>
      <c r="L279" s="10">
        <f t="shared" si="87"/>
        <v>392.04633502168224</v>
      </c>
      <c r="M279" s="10">
        <f t="shared" si="87"/>
        <v>376.78192325131465</v>
      </c>
      <c r="N279" s="10">
        <f t="shared" si="87"/>
        <v>362.82026577063027</v>
      </c>
      <c r="O279" s="10">
        <f t="shared" si="87"/>
        <v>349.87928467731297</v>
      </c>
      <c r="P279" s="10">
        <f t="shared" si="87"/>
        <v>337.78150863194588</v>
      </c>
      <c r="Q279" s="10">
        <f t="shared" si="87"/>
        <v>326.40440564394027</v>
      </c>
      <c r="R279" s="10">
        <f t="shared" si="86"/>
        <v>315.65780065957182</v>
      </c>
      <c r="S279" s="10">
        <f t="shared" si="86"/>
        <v>305.47219266126575</v>
      </c>
      <c r="T279" s="10">
        <f t="shared" si="86"/>
        <v>295.79211943260714</v>
      </c>
      <c r="U279" s="10">
        <f t="shared" si="86"/>
        <v>286.57211217910384</v>
      </c>
      <c r="V279" s="10">
        <f t="shared" si="86"/>
        <v>277.77408755511351</v>
      </c>
      <c r="W279" s="10">
        <f t="shared" si="86"/>
        <v>269.36558883110422</v>
      </c>
      <c r="X279" s="10">
        <f t="shared" si="86"/>
        <v>261.31855486307916</v>
      </c>
      <c r="Y279" s="10">
        <f t="shared" si="86"/>
        <v>253.60843131198226</v>
      </c>
      <c r="Z279" s="10">
        <f t="shared" si="86"/>
        <v>246.21351187725318</v>
      </c>
      <c r="AA279" s="10">
        <f t="shared" si="86"/>
        <v>239.11443892378134</v>
      </c>
      <c r="AB279" s="10">
        <f t="shared" si="86"/>
        <v>232.29381753017779</v>
      </c>
      <c r="AC279" s="10">
        <f t="shared" si="86"/>
        <v>225.73591213254463</v>
      </c>
      <c r="AD279" s="10">
        <f t="shared" si="86"/>
        <v>219.42640454880288</v>
      </c>
      <c r="AE279" s="10">
        <f t="shared" si="86"/>
        <v>213.35219844227501</v>
      </c>
      <c r="AF279" s="10">
        <f t="shared" si="86"/>
        <v>207.5012594828554</v>
      </c>
      <c r="AG279" s="10">
        <f t="shared" si="86"/>
        <v>201.86248333952071</v>
      </c>
      <c r="AH279" s="10">
        <f t="shared" si="86"/>
        <v>196.42558564713119</v>
      </c>
      <c r="AI279" s="10">
        <f t="shared" si="86"/>
        <v>191.18100952052831</v>
      </c>
      <c r="AJ279" s="10">
        <f t="shared" si="86"/>
        <v>186.11984722401567</v>
      </c>
      <c r="AK279" s="10">
        <f t="shared" si="86"/>
        <v>181.23377336510944</v>
      </c>
      <c r="AL279" s="10">
        <f t="shared" si="86"/>
        <v>176.5149875485738</v>
      </c>
      <c r="AM279" s="10">
        <f t="shared" si="86"/>
        <v>171.95616485503908</v>
      </c>
      <c r="AN279" s="10">
        <f t="shared" si="86"/>
        <v>167.55041283581355</v>
      </c>
      <c r="AO279" s="10">
        <f t="shared" si="86"/>
        <v>163.29123396842286</v>
      </c>
      <c r="AP279" s="10">
        <f t="shared" si="75"/>
        <v>159.1724927148513</v>
      </c>
    </row>
    <row r="280" spans="1:42" x14ac:dyDescent="0.2">
      <c r="A280" s="10">
        <f t="shared" si="77"/>
        <v>305</v>
      </c>
      <c r="B280" s="50">
        <f t="shared" si="78"/>
        <v>0.21869920782479582</v>
      </c>
      <c r="C280" s="50">
        <f t="shared" si="79"/>
        <v>1.6144956592601192</v>
      </c>
      <c r="D280" s="49">
        <f t="shared" si="80"/>
        <v>8.5476116050068409</v>
      </c>
      <c r="E280" s="49">
        <f t="shared" si="81"/>
        <v>93.763483593831069</v>
      </c>
      <c r="F280" s="49">
        <f t="shared" si="82"/>
        <v>59.573037173803705</v>
      </c>
      <c r="G280" s="51">
        <f t="shared" si="83"/>
        <v>1.5580070121143338E-3</v>
      </c>
      <c r="H280" s="52">
        <f t="shared" si="84"/>
        <v>1.5106101324029186E-2</v>
      </c>
      <c r="I280" s="10">
        <f t="shared" si="85"/>
        <v>458.94468503224647</v>
      </c>
      <c r="J280" s="10">
        <f t="shared" si="88"/>
        <v>423.98387418938285</v>
      </c>
      <c r="K280" s="10">
        <f t="shared" si="87"/>
        <v>409.19890144458032</v>
      </c>
      <c r="L280" s="10">
        <f t="shared" si="87"/>
        <v>392.11252523304137</v>
      </c>
      <c r="M280" s="10">
        <f t="shared" si="87"/>
        <v>376.84811346267378</v>
      </c>
      <c r="N280" s="10">
        <f t="shared" si="87"/>
        <v>362.8864559819894</v>
      </c>
      <c r="O280" s="10">
        <f t="shared" si="87"/>
        <v>349.94547488867209</v>
      </c>
      <c r="P280" s="10">
        <f t="shared" si="87"/>
        <v>337.84769884330501</v>
      </c>
      <c r="Q280" s="10">
        <f t="shared" si="87"/>
        <v>326.47059585529939</v>
      </c>
      <c r="R280" s="10">
        <f t="shared" si="86"/>
        <v>315.72399087093095</v>
      </c>
      <c r="S280" s="10">
        <f t="shared" si="86"/>
        <v>305.53838287262488</v>
      </c>
      <c r="T280" s="10">
        <f t="shared" si="86"/>
        <v>295.85830964396627</v>
      </c>
      <c r="U280" s="10">
        <f t="shared" si="86"/>
        <v>286.63830239046297</v>
      </c>
      <c r="V280" s="10">
        <f t="shared" si="86"/>
        <v>277.84027776647264</v>
      </c>
      <c r="W280" s="10">
        <f t="shared" si="86"/>
        <v>269.43177904246335</v>
      </c>
      <c r="X280" s="10">
        <f t="shared" si="86"/>
        <v>261.38474507443829</v>
      </c>
      <c r="Y280" s="10">
        <f t="shared" si="86"/>
        <v>253.67462152334136</v>
      </c>
      <c r="Z280" s="10">
        <f t="shared" si="86"/>
        <v>246.27970208861228</v>
      </c>
      <c r="AA280" s="10">
        <f t="shared" si="86"/>
        <v>239.18062913514044</v>
      </c>
      <c r="AB280" s="10">
        <f t="shared" si="86"/>
        <v>232.36000774153689</v>
      </c>
      <c r="AC280" s="10">
        <f t="shared" si="86"/>
        <v>225.80210234390373</v>
      </c>
      <c r="AD280" s="10">
        <f t="shared" si="86"/>
        <v>219.49259476016198</v>
      </c>
      <c r="AE280" s="10">
        <f t="shared" si="86"/>
        <v>213.41838865363411</v>
      </c>
      <c r="AF280" s="10">
        <f t="shared" si="86"/>
        <v>207.5674496942145</v>
      </c>
      <c r="AG280" s="10">
        <f t="shared" si="86"/>
        <v>201.92867355087981</v>
      </c>
      <c r="AH280" s="10">
        <f t="shared" si="86"/>
        <v>196.49177585849029</v>
      </c>
      <c r="AI280" s="10">
        <f t="shared" si="86"/>
        <v>191.24719973188741</v>
      </c>
      <c r="AJ280" s="10">
        <f t="shared" si="86"/>
        <v>186.18603743537477</v>
      </c>
      <c r="AK280" s="10">
        <f t="shared" si="86"/>
        <v>181.29996357646854</v>
      </c>
      <c r="AL280" s="10">
        <f t="shared" si="86"/>
        <v>176.5811777599329</v>
      </c>
      <c r="AM280" s="10">
        <f t="shared" si="86"/>
        <v>172.02235506639818</v>
      </c>
      <c r="AN280" s="10">
        <f t="shared" si="86"/>
        <v>167.61660304717265</v>
      </c>
      <c r="AO280" s="10">
        <f t="shared" si="86"/>
        <v>163.35742417978196</v>
      </c>
      <c r="AP280" s="10">
        <f t="shared" si="75"/>
        <v>159.2386829262104</v>
      </c>
    </row>
    <row r="281" spans="1:42" x14ac:dyDescent="0.2">
      <c r="A281" s="10">
        <f t="shared" si="77"/>
        <v>306</v>
      </c>
      <c r="B281" s="50">
        <f t="shared" si="78"/>
        <v>0.21718075326007313</v>
      </c>
      <c r="C281" s="50">
        <f t="shared" si="79"/>
        <v>1.6144956592601192</v>
      </c>
      <c r="D281" s="49">
        <f t="shared" si="80"/>
        <v>8.5756365610888299</v>
      </c>
      <c r="E281" s="49">
        <f t="shared" si="81"/>
        <v>94.299411783830877</v>
      </c>
      <c r="F281" s="49">
        <f t="shared" si="82"/>
        <v>59.996865539475557</v>
      </c>
      <c r="G281" s="51">
        <f t="shared" si="83"/>
        <v>1.5421343431928935E-3</v>
      </c>
      <c r="H281" s="52">
        <f t="shared" si="84"/>
        <v>1.5005250494264603E-2</v>
      </c>
      <c r="I281" s="10">
        <f t="shared" si="85"/>
        <v>459.01026218373534</v>
      </c>
      <c r="J281" s="10">
        <f t="shared" si="88"/>
        <v>424.04914692046725</v>
      </c>
      <c r="K281" s="10">
        <f t="shared" si="87"/>
        <v>409.26447859606918</v>
      </c>
      <c r="L281" s="10">
        <f t="shared" si="87"/>
        <v>392.17810238453023</v>
      </c>
      <c r="M281" s="10">
        <f t="shared" si="87"/>
        <v>376.91369061416265</v>
      </c>
      <c r="N281" s="10">
        <f t="shared" si="87"/>
        <v>362.95203313347827</v>
      </c>
      <c r="O281" s="10">
        <f t="shared" si="87"/>
        <v>350.01105204016096</v>
      </c>
      <c r="P281" s="10">
        <f t="shared" si="87"/>
        <v>337.91327599479388</v>
      </c>
      <c r="Q281" s="10">
        <f t="shared" si="87"/>
        <v>326.53617300678826</v>
      </c>
      <c r="R281" s="10">
        <f t="shared" si="86"/>
        <v>315.78956802241981</v>
      </c>
      <c r="S281" s="10">
        <f t="shared" si="86"/>
        <v>305.60396002411375</v>
      </c>
      <c r="T281" s="10">
        <f t="shared" si="86"/>
        <v>295.92388679545513</v>
      </c>
      <c r="U281" s="10">
        <f t="shared" si="86"/>
        <v>286.70387954195184</v>
      </c>
      <c r="V281" s="10">
        <f t="shared" si="86"/>
        <v>277.90585491796151</v>
      </c>
      <c r="W281" s="10">
        <f t="shared" si="86"/>
        <v>269.49735619395221</v>
      </c>
      <c r="X281" s="10">
        <f t="shared" si="86"/>
        <v>261.45032222592715</v>
      </c>
      <c r="Y281" s="10">
        <f t="shared" si="86"/>
        <v>253.74019867483025</v>
      </c>
      <c r="Z281" s="10">
        <f t="shared" si="86"/>
        <v>246.34527924010118</v>
      </c>
      <c r="AA281" s="10">
        <f t="shared" si="86"/>
        <v>239.24620628662933</v>
      </c>
      <c r="AB281" s="10">
        <f t="shared" si="86"/>
        <v>232.42558489302579</v>
      </c>
      <c r="AC281" s="10">
        <f t="shared" si="86"/>
        <v>225.86767949539262</v>
      </c>
      <c r="AD281" s="10">
        <f t="shared" si="86"/>
        <v>219.55817191165087</v>
      </c>
      <c r="AE281" s="10">
        <f t="shared" si="86"/>
        <v>213.48396580512301</v>
      </c>
      <c r="AF281" s="10">
        <f t="shared" si="86"/>
        <v>207.6330268457034</v>
      </c>
      <c r="AG281" s="10">
        <f t="shared" ref="AG281:AO296" si="89">AG280+(($B280+$B281)/2)^(4/3)/$B$5*$B$4</f>
        <v>201.9942507023687</v>
      </c>
      <c r="AH281" s="10">
        <f t="shared" si="89"/>
        <v>196.55735300997918</v>
      </c>
      <c r="AI281" s="10">
        <f t="shared" si="89"/>
        <v>191.3127768833763</v>
      </c>
      <c r="AJ281" s="10">
        <f t="shared" si="89"/>
        <v>186.25161458686367</v>
      </c>
      <c r="AK281" s="10">
        <f t="shared" si="89"/>
        <v>181.36554072795744</v>
      </c>
      <c r="AL281" s="10">
        <f t="shared" si="89"/>
        <v>176.64675491142179</v>
      </c>
      <c r="AM281" s="10">
        <f t="shared" si="89"/>
        <v>172.08793221788707</v>
      </c>
      <c r="AN281" s="10">
        <f t="shared" si="89"/>
        <v>167.68218019866154</v>
      </c>
      <c r="AO281" s="10">
        <f t="shared" si="89"/>
        <v>163.42300133127085</v>
      </c>
      <c r="AP281" s="10">
        <f t="shared" si="75"/>
        <v>159.3042600776993</v>
      </c>
    </row>
    <row r="282" spans="1:42" x14ac:dyDescent="0.2">
      <c r="A282" s="10">
        <f t="shared" si="77"/>
        <v>307</v>
      </c>
      <c r="B282" s="50">
        <f t="shared" si="78"/>
        <v>0.21567779784473359</v>
      </c>
      <c r="C282" s="50">
        <f t="shared" si="79"/>
        <v>1.6144956592601192</v>
      </c>
      <c r="D282" s="49">
        <f t="shared" si="80"/>
        <v>8.6036615171708206</v>
      </c>
      <c r="E282" s="49">
        <f t="shared" si="81"/>
        <v>94.836910770157516</v>
      </c>
      <c r="F282" s="49">
        <f t="shared" si="82"/>
        <v>60.422264701474226</v>
      </c>
      <c r="G282" s="51">
        <f t="shared" si="83"/>
        <v>1.5264752611472716E-3</v>
      </c>
      <c r="H282" s="52">
        <f t="shared" si="84"/>
        <v>1.4905396981148842E-2</v>
      </c>
      <c r="I282" s="10">
        <f t="shared" si="85"/>
        <v>459.07523395080699</v>
      </c>
      <c r="J282" s="10">
        <f t="shared" si="88"/>
        <v>424.11381807165719</v>
      </c>
      <c r="K282" s="10">
        <f t="shared" si="87"/>
        <v>409.32945036314084</v>
      </c>
      <c r="L282" s="10">
        <f t="shared" si="87"/>
        <v>392.24307415160189</v>
      </c>
      <c r="M282" s="10">
        <f t="shared" si="87"/>
        <v>376.9786623812343</v>
      </c>
      <c r="N282" s="10">
        <f t="shared" si="87"/>
        <v>363.01700490054992</v>
      </c>
      <c r="O282" s="10">
        <f t="shared" si="87"/>
        <v>350.07602380723262</v>
      </c>
      <c r="P282" s="10">
        <f t="shared" si="87"/>
        <v>337.97824776186553</v>
      </c>
      <c r="Q282" s="10">
        <f t="shared" si="87"/>
        <v>326.60114477385991</v>
      </c>
      <c r="R282" s="10">
        <f t="shared" si="87"/>
        <v>315.85453978949147</v>
      </c>
      <c r="S282" s="10">
        <f t="shared" si="87"/>
        <v>305.6689317911854</v>
      </c>
      <c r="T282" s="10">
        <f t="shared" si="87"/>
        <v>295.98885856252679</v>
      </c>
      <c r="U282" s="10">
        <f t="shared" si="87"/>
        <v>286.76885130902349</v>
      </c>
      <c r="V282" s="10">
        <f t="shared" si="87"/>
        <v>277.97082668503316</v>
      </c>
      <c r="W282" s="10">
        <f t="shared" si="87"/>
        <v>269.56232796102387</v>
      </c>
      <c r="X282" s="10">
        <f t="shared" si="87"/>
        <v>261.51529399299881</v>
      </c>
      <c r="Y282" s="10">
        <f t="shared" si="87"/>
        <v>253.80517044190188</v>
      </c>
      <c r="Z282" s="10">
        <f t="shared" si="87"/>
        <v>246.4102510071728</v>
      </c>
      <c r="AA282" s="10">
        <f t="shared" ref="AA282:AO297" si="90">AA281+(($B281+$B282)/2)^(4/3)/$B$5*$B$4</f>
        <v>239.31117805370096</v>
      </c>
      <c r="AB282" s="10">
        <f t="shared" si="90"/>
        <v>232.49055666009741</v>
      </c>
      <c r="AC282" s="10">
        <f t="shared" si="90"/>
        <v>225.93265126246425</v>
      </c>
      <c r="AD282" s="10">
        <f t="shared" si="90"/>
        <v>219.6231436787225</v>
      </c>
      <c r="AE282" s="10">
        <f t="shared" si="90"/>
        <v>213.54893757219463</v>
      </c>
      <c r="AF282" s="10">
        <f t="shared" si="90"/>
        <v>207.69799861277502</v>
      </c>
      <c r="AG282" s="10">
        <f t="shared" si="89"/>
        <v>202.05922246944033</v>
      </c>
      <c r="AH282" s="10">
        <f t="shared" si="89"/>
        <v>196.62232477705081</v>
      </c>
      <c r="AI282" s="10">
        <f t="shared" si="89"/>
        <v>191.37774865044793</v>
      </c>
      <c r="AJ282" s="10">
        <f t="shared" si="89"/>
        <v>186.31658635393529</v>
      </c>
      <c r="AK282" s="10">
        <f t="shared" si="89"/>
        <v>181.43051249502906</v>
      </c>
      <c r="AL282" s="10">
        <f t="shared" si="89"/>
        <v>176.71172667849342</v>
      </c>
      <c r="AM282" s="10">
        <f t="shared" si="89"/>
        <v>172.1529039849587</v>
      </c>
      <c r="AN282" s="10">
        <f t="shared" si="89"/>
        <v>167.74715196573317</v>
      </c>
      <c r="AO282" s="10">
        <f t="shared" si="89"/>
        <v>163.48797309834248</v>
      </c>
      <c r="AP282" s="10">
        <f t="shared" si="75"/>
        <v>159.36923184477092</v>
      </c>
    </row>
    <row r="283" spans="1:42" x14ac:dyDescent="0.2">
      <c r="A283" s="10">
        <f t="shared" si="77"/>
        <v>308</v>
      </c>
      <c r="B283" s="50">
        <f t="shared" si="78"/>
        <v>0.21419013388786978</v>
      </c>
      <c r="C283" s="50">
        <f t="shared" si="79"/>
        <v>1.6144956592601192</v>
      </c>
      <c r="D283" s="49">
        <f t="shared" si="80"/>
        <v>8.6316864732528096</v>
      </c>
      <c r="E283" s="49">
        <f t="shared" si="81"/>
        <v>95.375980552810915</v>
      </c>
      <c r="F283" s="49">
        <f t="shared" si="82"/>
        <v>60.84923465979967</v>
      </c>
      <c r="G283" s="51">
        <f t="shared" si="83"/>
        <v>1.5110262081589603E-3</v>
      </c>
      <c r="H283" s="52">
        <f t="shared" si="84"/>
        <v>1.4806527808679693E-2</v>
      </c>
      <c r="I283" s="10">
        <f t="shared" si="85"/>
        <v>459.13960788828859</v>
      </c>
      <c r="J283" s="10">
        <f t="shared" si="88"/>
        <v>424.17789513809379</v>
      </c>
      <c r="K283" s="10">
        <f t="shared" si="87"/>
        <v>409.39382430062244</v>
      </c>
      <c r="L283" s="10">
        <f t="shared" si="87"/>
        <v>392.30744808908349</v>
      </c>
      <c r="M283" s="10">
        <f t="shared" si="87"/>
        <v>377.04303631871591</v>
      </c>
      <c r="N283" s="10">
        <f t="shared" si="87"/>
        <v>363.08137883803153</v>
      </c>
      <c r="O283" s="10">
        <f t="shared" si="87"/>
        <v>350.14039774471422</v>
      </c>
      <c r="P283" s="10">
        <f t="shared" si="87"/>
        <v>338.04262169934714</v>
      </c>
      <c r="Q283" s="10">
        <f t="shared" si="87"/>
        <v>326.66551871134152</v>
      </c>
      <c r="R283" s="10">
        <f t="shared" si="87"/>
        <v>315.91891372697307</v>
      </c>
      <c r="S283" s="10">
        <f t="shared" si="87"/>
        <v>305.73330572866701</v>
      </c>
      <c r="T283" s="10">
        <f t="shared" si="87"/>
        <v>296.05323250000839</v>
      </c>
      <c r="U283" s="10">
        <f t="shared" si="87"/>
        <v>286.83322524650509</v>
      </c>
      <c r="V283" s="10">
        <f t="shared" si="87"/>
        <v>278.03520062251476</v>
      </c>
      <c r="W283" s="10">
        <f t="shared" si="87"/>
        <v>269.62670189850547</v>
      </c>
      <c r="X283" s="10">
        <f t="shared" si="87"/>
        <v>261.57966793048041</v>
      </c>
      <c r="Y283" s="10">
        <f t="shared" si="87"/>
        <v>253.86954437938348</v>
      </c>
      <c r="Z283" s="10">
        <f t="shared" si="87"/>
        <v>246.47462494465441</v>
      </c>
      <c r="AA283" s="10">
        <f t="shared" si="90"/>
        <v>239.37555199118256</v>
      </c>
      <c r="AB283" s="10">
        <f t="shared" si="90"/>
        <v>232.55493059757902</v>
      </c>
      <c r="AC283" s="10">
        <f t="shared" si="90"/>
        <v>225.99702519994585</v>
      </c>
      <c r="AD283" s="10">
        <f t="shared" si="90"/>
        <v>219.6875176162041</v>
      </c>
      <c r="AE283" s="10">
        <f t="shared" si="90"/>
        <v>213.61331150967624</v>
      </c>
      <c r="AF283" s="10">
        <f t="shared" si="90"/>
        <v>207.76237255025663</v>
      </c>
      <c r="AG283" s="10">
        <f t="shared" si="89"/>
        <v>202.12359640692193</v>
      </c>
      <c r="AH283" s="10">
        <f t="shared" si="89"/>
        <v>196.68669871453241</v>
      </c>
      <c r="AI283" s="10">
        <f t="shared" si="89"/>
        <v>191.44212258792953</v>
      </c>
      <c r="AJ283" s="10">
        <f t="shared" si="89"/>
        <v>186.3809602914169</v>
      </c>
      <c r="AK283" s="10">
        <f t="shared" si="89"/>
        <v>181.49488643251067</v>
      </c>
      <c r="AL283" s="10">
        <f t="shared" si="89"/>
        <v>176.77610061597503</v>
      </c>
      <c r="AM283" s="10">
        <f t="shared" si="89"/>
        <v>172.2172779224403</v>
      </c>
      <c r="AN283" s="10">
        <f t="shared" si="89"/>
        <v>167.81152590321477</v>
      </c>
      <c r="AO283" s="10">
        <f t="shared" si="89"/>
        <v>163.55234703582408</v>
      </c>
      <c r="AP283" s="10">
        <f t="shared" si="75"/>
        <v>159.43360578225253</v>
      </c>
    </row>
    <row r="284" spans="1:42" x14ac:dyDescent="0.2">
      <c r="A284" s="10">
        <f t="shared" si="77"/>
        <v>309</v>
      </c>
      <c r="B284" s="50">
        <f t="shared" si="78"/>
        <v>0.21271755712927801</v>
      </c>
      <c r="C284" s="50">
        <f t="shared" si="79"/>
        <v>1.6144956592601192</v>
      </c>
      <c r="D284" s="49">
        <f t="shared" si="80"/>
        <v>8.6597114293347985</v>
      </c>
      <c r="E284" s="49">
        <f t="shared" si="81"/>
        <v>95.916621131791103</v>
      </c>
      <c r="F284" s="49">
        <f t="shared" si="82"/>
        <v>61.277775414451909</v>
      </c>
      <c r="G284" s="51">
        <f t="shared" si="83"/>
        <v>1.4957836968143873E-3</v>
      </c>
      <c r="H284" s="52">
        <f t="shared" si="84"/>
        <v>1.4708630208916898E-2</v>
      </c>
      <c r="I284" s="10">
        <f t="shared" si="85"/>
        <v>459.20339143265517</v>
      </c>
      <c r="J284" s="10">
        <f t="shared" si="88"/>
        <v>424.24138549768895</v>
      </c>
      <c r="K284" s="10">
        <f t="shared" si="87"/>
        <v>409.45760784498901</v>
      </c>
      <c r="L284" s="10">
        <f t="shared" si="87"/>
        <v>392.37123163345007</v>
      </c>
      <c r="M284" s="10">
        <f t="shared" si="87"/>
        <v>377.10681986308248</v>
      </c>
      <c r="N284" s="10">
        <f t="shared" si="87"/>
        <v>363.1451623823981</v>
      </c>
      <c r="O284" s="10">
        <f t="shared" si="87"/>
        <v>350.20418128908079</v>
      </c>
      <c r="P284" s="10">
        <f t="shared" si="87"/>
        <v>338.10640524371371</v>
      </c>
      <c r="Q284" s="10">
        <f t="shared" si="87"/>
        <v>326.72930225570809</v>
      </c>
      <c r="R284" s="10">
        <f t="shared" si="87"/>
        <v>315.98269727133965</v>
      </c>
      <c r="S284" s="10">
        <f t="shared" si="87"/>
        <v>305.79708927303358</v>
      </c>
      <c r="T284" s="10">
        <f t="shared" si="87"/>
        <v>296.11701604437496</v>
      </c>
      <c r="U284" s="10">
        <f t="shared" si="87"/>
        <v>286.89700879087167</v>
      </c>
      <c r="V284" s="10">
        <f t="shared" si="87"/>
        <v>278.09898416688134</v>
      </c>
      <c r="W284" s="10">
        <f t="shared" si="87"/>
        <v>269.69048544287205</v>
      </c>
      <c r="X284" s="10">
        <f t="shared" si="87"/>
        <v>261.64345147484698</v>
      </c>
      <c r="Y284" s="10">
        <f t="shared" si="87"/>
        <v>253.93332792375006</v>
      </c>
      <c r="Z284" s="10">
        <f t="shared" si="87"/>
        <v>246.53840848902098</v>
      </c>
      <c r="AA284" s="10">
        <f t="shared" si="90"/>
        <v>239.43933553554913</v>
      </c>
      <c r="AB284" s="10">
        <f t="shared" si="90"/>
        <v>232.61871414194559</v>
      </c>
      <c r="AC284" s="10">
        <f t="shared" si="90"/>
        <v>226.06080874431242</v>
      </c>
      <c r="AD284" s="10">
        <f t="shared" si="90"/>
        <v>219.75130116057068</v>
      </c>
      <c r="AE284" s="10">
        <f t="shared" si="90"/>
        <v>213.67709505404281</v>
      </c>
      <c r="AF284" s="10">
        <f t="shared" si="90"/>
        <v>207.8261560946232</v>
      </c>
      <c r="AG284" s="10">
        <f t="shared" si="89"/>
        <v>202.18737995128851</v>
      </c>
      <c r="AH284" s="10">
        <f t="shared" si="89"/>
        <v>196.75048225889898</v>
      </c>
      <c r="AI284" s="10">
        <f t="shared" si="89"/>
        <v>191.5059061322961</v>
      </c>
      <c r="AJ284" s="10">
        <f t="shared" si="89"/>
        <v>186.44474383578347</v>
      </c>
      <c r="AK284" s="10">
        <f t="shared" si="89"/>
        <v>181.55866997687724</v>
      </c>
      <c r="AL284" s="10">
        <f t="shared" si="89"/>
        <v>176.8398841603416</v>
      </c>
      <c r="AM284" s="10">
        <f t="shared" si="89"/>
        <v>172.28106146680688</v>
      </c>
      <c r="AN284" s="10">
        <f t="shared" si="89"/>
        <v>167.87530944758134</v>
      </c>
      <c r="AO284" s="10">
        <f t="shared" si="89"/>
        <v>163.61613058019066</v>
      </c>
      <c r="AP284" s="10">
        <f t="shared" si="75"/>
        <v>159.4973893266191</v>
      </c>
    </row>
    <row r="285" spans="1:42" x14ac:dyDescent="0.2">
      <c r="A285" s="10">
        <f t="shared" si="77"/>
        <v>310</v>
      </c>
      <c r="B285" s="50">
        <f t="shared" si="78"/>
        <v>0.21125986667236266</v>
      </c>
      <c r="C285" s="50">
        <f t="shared" si="79"/>
        <v>1.6144956592601192</v>
      </c>
      <c r="D285" s="49">
        <f t="shared" si="80"/>
        <v>8.6877363854167893</v>
      </c>
      <c r="E285" s="49">
        <f t="shared" si="81"/>
        <v>96.458832507098123</v>
      </c>
      <c r="F285" s="49">
        <f t="shared" si="82"/>
        <v>61.707886965430966</v>
      </c>
      <c r="G285" s="51">
        <f t="shared" si="83"/>
        <v>1.4807443084970038E-3</v>
      </c>
      <c r="H285" s="52">
        <f t="shared" si="84"/>
        <v>1.4611691618039449E-2</v>
      </c>
      <c r="I285" s="10">
        <f t="shared" si="85"/>
        <v>459.26659190425306</v>
      </c>
      <c r="J285" s="10">
        <f t="shared" si="88"/>
        <v>424.30429641332432</v>
      </c>
      <c r="K285" s="10">
        <f t="shared" si="87"/>
        <v>409.52080831658691</v>
      </c>
      <c r="L285" s="10">
        <f t="shared" si="87"/>
        <v>392.43443210504796</v>
      </c>
      <c r="M285" s="10">
        <f t="shared" si="87"/>
        <v>377.17002033468037</v>
      </c>
      <c r="N285" s="10">
        <f t="shared" si="87"/>
        <v>363.20836285399599</v>
      </c>
      <c r="O285" s="10">
        <f t="shared" si="87"/>
        <v>350.26738176067869</v>
      </c>
      <c r="P285" s="10">
        <f t="shared" si="87"/>
        <v>338.1696057153116</v>
      </c>
      <c r="Q285" s="10">
        <f t="shared" si="87"/>
        <v>326.79250272730599</v>
      </c>
      <c r="R285" s="10">
        <f t="shared" si="87"/>
        <v>316.04589774293754</v>
      </c>
      <c r="S285" s="10">
        <f t="shared" si="87"/>
        <v>305.86028974463147</v>
      </c>
      <c r="T285" s="10">
        <f t="shared" si="87"/>
        <v>296.18021651597286</v>
      </c>
      <c r="U285" s="10">
        <f t="shared" si="87"/>
        <v>286.96020926246956</v>
      </c>
      <c r="V285" s="10">
        <f t="shared" si="87"/>
        <v>278.16218463847923</v>
      </c>
      <c r="W285" s="10">
        <f t="shared" si="87"/>
        <v>269.75368591446994</v>
      </c>
      <c r="X285" s="10">
        <f t="shared" si="87"/>
        <v>261.70665194644488</v>
      </c>
      <c r="Y285" s="10">
        <f t="shared" si="87"/>
        <v>253.99652839534798</v>
      </c>
      <c r="Z285" s="10">
        <f t="shared" si="87"/>
        <v>246.6016089606189</v>
      </c>
      <c r="AA285" s="10">
        <f t="shared" si="90"/>
        <v>239.50253600714706</v>
      </c>
      <c r="AB285" s="10">
        <f t="shared" si="90"/>
        <v>232.68191461354351</v>
      </c>
      <c r="AC285" s="10">
        <f t="shared" si="90"/>
        <v>226.12400921591035</v>
      </c>
      <c r="AD285" s="10">
        <f t="shared" si="90"/>
        <v>219.8145016321686</v>
      </c>
      <c r="AE285" s="10">
        <f t="shared" si="90"/>
        <v>213.74029552564073</v>
      </c>
      <c r="AF285" s="10">
        <f t="shared" si="90"/>
        <v>207.88935656622112</v>
      </c>
      <c r="AG285" s="10">
        <f t="shared" si="89"/>
        <v>202.25058042288643</v>
      </c>
      <c r="AH285" s="10">
        <f t="shared" si="89"/>
        <v>196.81368273049691</v>
      </c>
      <c r="AI285" s="10">
        <f t="shared" si="89"/>
        <v>191.56910660389403</v>
      </c>
      <c r="AJ285" s="10">
        <f t="shared" si="89"/>
        <v>186.50794430738139</v>
      </c>
      <c r="AK285" s="10">
        <f t="shared" si="89"/>
        <v>181.62187044847516</v>
      </c>
      <c r="AL285" s="10">
        <f t="shared" si="89"/>
        <v>176.90308463193952</v>
      </c>
      <c r="AM285" s="10">
        <f t="shared" si="89"/>
        <v>172.3442619384048</v>
      </c>
      <c r="AN285" s="10">
        <f t="shared" si="89"/>
        <v>167.93850991917927</v>
      </c>
      <c r="AO285" s="10">
        <f t="shared" si="89"/>
        <v>163.67933105178858</v>
      </c>
      <c r="AP285" s="10">
        <f t="shared" si="75"/>
        <v>159.56058979821702</v>
      </c>
    </row>
    <row r="286" spans="1:42" x14ac:dyDescent="0.2">
      <c r="A286" s="10">
        <f t="shared" si="77"/>
        <v>311</v>
      </c>
      <c r="B286" s="50">
        <f t="shared" si="78"/>
        <v>0.20981686491855081</v>
      </c>
      <c r="C286" s="50">
        <f t="shared" si="79"/>
        <v>1.6144956592601192</v>
      </c>
      <c r="D286" s="49">
        <f t="shared" si="80"/>
        <v>8.7157613414987782</v>
      </c>
      <c r="E286" s="49">
        <f t="shared" si="81"/>
        <v>97.002614678731902</v>
      </c>
      <c r="F286" s="49">
        <f t="shared" si="82"/>
        <v>62.139569312736789</v>
      </c>
      <c r="G286" s="51">
        <f t="shared" si="83"/>
        <v>1.465904691818882E-3</v>
      </c>
      <c r="H286" s="52">
        <f t="shared" si="84"/>
        <v>1.4515699672488658E-2</v>
      </c>
      <c r="I286" s="10">
        <f t="shared" si="85"/>
        <v>459.3292165094752</v>
      </c>
      <c r="J286" s="10">
        <f t="shared" si="88"/>
        <v>424.36663503500262</v>
      </c>
      <c r="K286" s="10">
        <f t="shared" si="87"/>
        <v>409.58343292180905</v>
      </c>
      <c r="L286" s="10">
        <f t="shared" si="87"/>
        <v>392.4970567102701</v>
      </c>
      <c r="M286" s="10">
        <f t="shared" si="87"/>
        <v>377.23264493990251</v>
      </c>
      <c r="N286" s="10">
        <f t="shared" si="87"/>
        <v>363.27098745921813</v>
      </c>
      <c r="O286" s="10">
        <f t="shared" si="87"/>
        <v>350.33000636590083</v>
      </c>
      <c r="P286" s="10">
        <f t="shared" si="87"/>
        <v>338.23223032053374</v>
      </c>
      <c r="Q286" s="10">
        <f t="shared" si="87"/>
        <v>326.85512733252813</v>
      </c>
      <c r="R286" s="10">
        <f t="shared" si="87"/>
        <v>316.10852234815968</v>
      </c>
      <c r="S286" s="10">
        <f t="shared" si="87"/>
        <v>305.92291434985361</v>
      </c>
      <c r="T286" s="10">
        <f t="shared" si="87"/>
        <v>296.242841121195</v>
      </c>
      <c r="U286" s="10">
        <f t="shared" si="87"/>
        <v>287.0228338676917</v>
      </c>
      <c r="V286" s="10">
        <f t="shared" si="87"/>
        <v>278.22480924370137</v>
      </c>
      <c r="W286" s="10">
        <f t="shared" si="87"/>
        <v>269.81631051969208</v>
      </c>
      <c r="X286" s="10">
        <f t="shared" si="87"/>
        <v>261.76927655166702</v>
      </c>
      <c r="Y286" s="10">
        <f t="shared" si="87"/>
        <v>254.05915300057015</v>
      </c>
      <c r="Z286" s="10">
        <f t="shared" si="87"/>
        <v>246.66423356584107</v>
      </c>
      <c r="AA286" s="10">
        <f t="shared" si="90"/>
        <v>239.56516061236923</v>
      </c>
      <c r="AB286" s="10">
        <f t="shared" si="90"/>
        <v>232.74453921876568</v>
      </c>
      <c r="AC286" s="10">
        <f t="shared" si="90"/>
        <v>226.18663382113252</v>
      </c>
      <c r="AD286" s="10">
        <f t="shared" si="90"/>
        <v>219.87712623739077</v>
      </c>
      <c r="AE286" s="10">
        <f t="shared" si="90"/>
        <v>213.8029201308629</v>
      </c>
      <c r="AF286" s="10">
        <f t="shared" si="90"/>
        <v>207.95198117144329</v>
      </c>
      <c r="AG286" s="10">
        <f t="shared" si="89"/>
        <v>202.3132050281086</v>
      </c>
      <c r="AH286" s="10">
        <f t="shared" si="89"/>
        <v>196.87630733571908</v>
      </c>
      <c r="AI286" s="10">
        <f t="shared" si="89"/>
        <v>191.6317312091162</v>
      </c>
      <c r="AJ286" s="10">
        <f t="shared" si="89"/>
        <v>186.57056891260356</v>
      </c>
      <c r="AK286" s="10">
        <f t="shared" si="89"/>
        <v>181.68449505369733</v>
      </c>
      <c r="AL286" s="10">
        <f t="shared" si="89"/>
        <v>176.96570923716169</v>
      </c>
      <c r="AM286" s="10">
        <f t="shared" si="89"/>
        <v>172.40688654362697</v>
      </c>
      <c r="AN286" s="10">
        <f t="shared" si="89"/>
        <v>168.00113452440144</v>
      </c>
      <c r="AO286" s="10">
        <f t="shared" si="89"/>
        <v>163.74195565701075</v>
      </c>
      <c r="AP286" s="10">
        <f t="shared" si="75"/>
        <v>159.62321440343919</v>
      </c>
    </row>
    <row r="287" spans="1:42" x14ac:dyDescent="0.2">
      <c r="A287" s="10">
        <f t="shared" si="77"/>
        <v>312</v>
      </c>
      <c r="B287" s="50">
        <f t="shared" si="78"/>
        <v>0.20838835750317974</v>
      </c>
      <c r="C287" s="50">
        <f t="shared" si="79"/>
        <v>1.6144956592601192</v>
      </c>
      <c r="D287" s="49">
        <f t="shared" si="80"/>
        <v>8.743786297580769</v>
      </c>
      <c r="E287" s="49">
        <f t="shared" si="81"/>
        <v>97.547967646692513</v>
      </c>
      <c r="F287" s="49">
        <f t="shared" si="82"/>
        <v>62.572822456369437</v>
      </c>
      <c r="G287" s="51">
        <f t="shared" si="83"/>
        <v>1.4512615610956393E-3</v>
      </c>
      <c r="H287" s="52">
        <f t="shared" si="84"/>
        <v>1.4420642205194727E-2</v>
      </c>
      <c r="I287" s="10">
        <f t="shared" si="85"/>
        <v>459.39127234288873</v>
      </c>
      <c r="J287" s="10">
        <f t="shared" si="88"/>
        <v>424.4284084019518</v>
      </c>
      <c r="K287" s="10">
        <f t="shared" si="87"/>
        <v>409.64548875522257</v>
      </c>
      <c r="L287" s="10">
        <f t="shared" si="87"/>
        <v>392.55911254368363</v>
      </c>
      <c r="M287" s="10">
        <f t="shared" si="87"/>
        <v>377.29470077331604</v>
      </c>
      <c r="N287" s="10">
        <f t="shared" si="87"/>
        <v>363.33304329263166</v>
      </c>
      <c r="O287" s="10">
        <f t="shared" si="87"/>
        <v>350.39206219931435</v>
      </c>
      <c r="P287" s="10">
        <f t="shared" si="87"/>
        <v>338.29428615394727</v>
      </c>
      <c r="Q287" s="10">
        <f t="shared" si="87"/>
        <v>326.91718316594165</v>
      </c>
      <c r="R287" s="10">
        <f t="shared" si="87"/>
        <v>316.17057818157321</v>
      </c>
      <c r="S287" s="10">
        <f t="shared" si="87"/>
        <v>305.98497018326714</v>
      </c>
      <c r="T287" s="10">
        <f t="shared" si="87"/>
        <v>296.30489695460852</v>
      </c>
      <c r="U287" s="10">
        <f t="shared" si="87"/>
        <v>287.08488970110523</v>
      </c>
      <c r="V287" s="10">
        <f t="shared" si="87"/>
        <v>278.2868650771149</v>
      </c>
      <c r="W287" s="10">
        <f t="shared" si="87"/>
        <v>269.8783663531056</v>
      </c>
      <c r="X287" s="10">
        <f t="shared" si="87"/>
        <v>261.83133238508054</v>
      </c>
      <c r="Y287" s="10">
        <f t="shared" si="87"/>
        <v>254.12120883398364</v>
      </c>
      <c r="Z287" s="10">
        <f t="shared" si="87"/>
        <v>246.72628939925457</v>
      </c>
      <c r="AA287" s="10">
        <f t="shared" si="90"/>
        <v>239.62721644578272</v>
      </c>
      <c r="AB287" s="10">
        <f t="shared" si="90"/>
        <v>232.80659505217918</v>
      </c>
      <c r="AC287" s="10">
        <f t="shared" si="90"/>
        <v>226.24868965454601</v>
      </c>
      <c r="AD287" s="10">
        <f t="shared" si="90"/>
        <v>219.93918207080426</v>
      </c>
      <c r="AE287" s="10">
        <f t="shared" si="90"/>
        <v>213.8649759642764</v>
      </c>
      <c r="AF287" s="10">
        <f t="shared" si="90"/>
        <v>208.01403700485679</v>
      </c>
      <c r="AG287" s="10">
        <f t="shared" si="89"/>
        <v>202.37526086152209</v>
      </c>
      <c r="AH287" s="10">
        <f t="shared" si="89"/>
        <v>196.93836316913257</v>
      </c>
      <c r="AI287" s="10">
        <f t="shared" si="89"/>
        <v>191.69378704252969</v>
      </c>
      <c r="AJ287" s="10">
        <f t="shared" si="89"/>
        <v>186.63262474601706</v>
      </c>
      <c r="AK287" s="10">
        <f t="shared" si="89"/>
        <v>181.74655088711083</v>
      </c>
      <c r="AL287" s="10">
        <f t="shared" si="89"/>
        <v>177.02776507057519</v>
      </c>
      <c r="AM287" s="10">
        <f t="shared" si="89"/>
        <v>172.46894237704046</v>
      </c>
      <c r="AN287" s="10">
        <f t="shared" si="89"/>
        <v>168.06319035781493</v>
      </c>
      <c r="AO287" s="10">
        <f t="shared" si="89"/>
        <v>163.80401149042424</v>
      </c>
      <c r="AP287" s="10">
        <f t="shared" si="75"/>
        <v>159.68527023685269</v>
      </c>
    </row>
    <row r="288" spans="1:42" x14ac:dyDescent="0.2">
      <c r="A288" s="10">
        <f t="shared" si="77"/>
        <v>313</v>
      </c>
      <c r="B288" s="50">
        <f t="shared" si="78"/>
        <v>0.20697415323281929</v>
      </c>
      <c r="C288" s="50">
        <f t="shared" si="79"/>
        <v>1.6144956592601192</v>
      </c>
      <c r="D288" s="49">
        <f t="shared" si="80"/>
        <v>8.7718112536627579</v>
      </c>
      <c r="E288" s="49">
        <f t="shared" si="81"/>
        <v>98.094891410979884</v>
      </c>
      <c r="F288" s="49">
        <f t="shared" si="82"/>
        <v>63.007646396328852</v>
      </c>
      <c r="G288" s="51">
        <f t="shared" si="83"/>
        <v>1.436811694857833E-3</v>
      </c>
      <c r="H288" s="52">
        <f t="shared" si="84"/>
        <v>1.4326507241885139E-2</v>
      </c>
      <c r="I288" s="10">
        <f t="shared" si="85"/>
        <v>459.45276638931642</v>
      </c>
      <c r="J288" s="10">
        <f t="shared" si="88"/>
        <v>424.48962344468396</v>
      </c>
      <c r="K288" s="10">
        <f t="shared" ref="K288:Z303" si="91">K287+(($B287+$B288)/2)^(4/3)/$B$5*$B$4</f>
        <v>409.70698280165027</v>
      </c>
      <c r="L288" s="10">
        <f t="shared" si="91"/>
        <v>392.62060659011132</v>
      </c>
      <c r="M288" s="10">
        <f t="shared" si="91"/>
        <v>377.35619481974373</v>
      </c>
      <c r="N288" s="10">
        <f t="shared" si="91"/>
        <v>363.39453733905935</v>
      </c>
      <c r="O288" s="10">
        <f t="shared" si="91"/>
        <v>350.45355624574205</v>
      </c>
      <c r="P288" s="10">
        <f t="shared" si="91"/>
        <v>338.35578020037497</v>
      </c>
      <c r="Q288" s="10">
        <f t="shared" si="91"/>
        <v>326.97867721236935</v>
      </c>
      <c r="R288" s="10">
        <f t="shared" si="91"/>
        <v>316.2320722280009</v>
      </c>
      <c r="S288" s="10">
        <f t="shared" si="91"/>
        <v>306.04646422969483</v>
      </c>
      <c r="T288" s="10">
        <f t="shared" si="91"/>
        <v>296.36639100103622</v>
      </c>
      <c r="U288" s="10">
        <f t="shared" si="91"/>
        <v>287.14638374753292</v>
      </c>
      <c r="V288" s="10">
        <f t="shared" si="91"/>
        <v>278.34835912354259</v>
      </c>
      <c r="W288" s="10">
        <f t="shared" si="91"/>
        <v>269.9398603995333</v>
      </c>
      <c r="X288" s="10">
        <f t="shared" si="91"/>
        <v>261.89282643150824</v>
      </c>
      <c r="Y288" s="10">
        <f t="shared" si="91"/>
        <v>254.18270288041134</v>
      </c>
      <c r="Z288" s="10">
        <f t="shared" si="91"/>
        <v>246.78778344568227</v>
      </c>
      <c r="AA288" s="10">
        <f t="shared" si="90"/>
        <v>239.68871049221042</v>
      </c>
      <c r="AB288" s="10">
        <f t="shared" si="90"/>
        <v>232.86808909860687</v>
      </c>
      <c r="AC288" s="10">
        <f t="shared" si="90"/>
        <v>226.31018370097371</v>
      </c>
      <c r="AD288" s="10">
        <f t="shared" si="90"/>
        <v>220.00067611723196</v>
      </c>
      <c r="AE288" s="10">
        <f t="shared" si="90"/>
        <v>213.92647001070409</v>
      </c>
      <c r="AF288" s="10">
        <f t="shared" si="90"/>
        <v>208.07553105128449</v>
      </c>
      <c r="AG288" s="10">
        <f t="shared" si="89"/>
        <v>202.43675490794979</v>
      </c>
      <c r="AH288" s="10">
        <f t="shared" si="89"/>
        <v>196.99985721556027</v>
      </c>
      <c r="AI288" s="10">
        <f t="shared" si="89"/>
        <v>191.75528108895739</v>
      </c>
      <c r="AJ288" s="10">
        <f t="shared" si="89"/>
        <v>186.69411879244475</v>
      </c>
      <c r="AK288" s="10">
        <f t="shared" si="89"/>
        <v>181.80804493353853</v>
      </c>
      <c r="AL288" s="10">
        <f t="shared" si="89"/>
        <v>177.08925911700288</v>
      </c>
      <c r="AM288" s="10">
        <f t="shared" si="89"/>
        <v>172.53043642346816</v>
      </c>
      <c r="AN288" s="10">
        <f t="shared" si="89"/>
        <v>168.12468440424263</v>
      </c>
      <c r="AO288" s="10">
        <f t="shared" si="89"/>
        <v>163.86550553685194</v>
      </c>
      <c r="AP288" s="10">
        <f t="shared" si="75"/>
        <v>159.74676428328038</v>
      </c>
    </row>
    <row r="289" spans="1:42" x14ac:dyDescent="0.2">
      <c r="A289" s="10">
        <f t="shared" si="77"/>
        <v>314</v>
      </c>
      <c r="B289" s="50">
        <f t="shared" si="78"/>
        <v>0.20557406402399137</v>
      </c>
      <c r="C289" s="50">
        <f t="shared" si="79"/>
        <v>1.6144956592601192</v>
      </c>
      <c r="D289" s="49">
        <f t="shared" si="80"/>
        <v>8.7998362097447469</v>
      </c>
      <c r="E289" s="49">
        <f t="shared" si="81"/>
        <v>98.643385971594057</v>
      </c>
      <c r="F289" s="49">
        <f t="shared" si="82"/>
        <v>63.444041132615062</v>
      </c>
      <c r="G289" s="51">
        <f t="shared" si="83"/>
        <v>1.4225519344021466E-3</v>
      </c>
      <c r="H289" s="52">
        <f t="shared" si="84"/>
        <v>1.4233282997472424E-2</v>
      </c>
      <c r="I289" s="10">
        <f t="shared" si="85"/>
        <v>459.51370552587338</v>
      </c>
      <c r="J289" s="10">
        <f t="shared" si="88"/>
        <v>424.55028698700943</v>
      </c>
      <c r="K289" s="10">
        <f t="shared" si="91"/>
        <v>409.76792193820722</v>
      </c>
      <c r="L289" s="10">
        <f t="shared" si="91"/>
        <v>392.68154572666828</v>
      </c>
      <c r="M289" s="10">
        <f t="shared" si="91"/>
        <v>377.41713395630069</v>
      </c>
      <c r="N289" s="10">
        <f t="shared" si="91"/>
        <v>363.45547647561631</v>
      </c>
      <c r="O289" s="10">
        <f t="shared" si="91"/>
        <v>350.514495382299</v>
      </c>
      <c r="P289" s="10">
        <f t="shared" si="91"/>
        <v>338.41671933693192</v>
      </c>
      <c r="Q289" s="10">
        <f t="shared" si="91"/>
        <v>327.0396163489263</v>
      </c>
      <c r="R289" s="10">
        <f t="shared" si="91"/>
        <v>316.29301136455786</v>
      </c>
      <c r="S289" s="10">
        <f t="shared" si="91"/>
        <v>306.10740336625179</v>
      </c>
      <c r="T289" s="10">
        <f t="shared" si="91"/>
        <v>296.42733013759317</v>
      </c>
      <c r="U289" s="10">
        <f t="shared" si="91"/>
        <v>287.20732288408988</v>
      </c>
      <c r="V289" s="10">
        <f t="shared" si="91"/>
        <v>278.40929826009955</v>
      </c>
      <c r="W289" s="10">
        <f t="shared" si="91"/>
        <v>270.00079953609026</v>
      </c>
      <c r="X289" s="10">
        <f t="shared" si="91"/>
        <v>261.95376556806519</v>
      </c>
      <c r="Y289" s="10">
        <f t="shared" si="91"/>
        <v>254.24364201696832</v>
      </c>
      <c r="Z289" s="10">
        <f t="shared" si="91"/>
        <v>246.84872258223925</v>
      </c>
      <c r="AA289" s="10">
        <f t="shared" si="90"/>
        <v>239.7496496287674</v>
      </c>
      <c r="AB289" s="10">
        <f t="shared" si="90"/>
        <v>232.92902823516386</v>
      </c>
      <c r="AC289" s="10">
        <f t="shared" si="90"/>
        <v>226.37112283753069</v>
      </c>
      <c r="AD289" s="10">
        <f t="shared" si="90"/>
        <v>220.06161525378894</v>
      </c>
      <c r="AE289" s="10">
        <f t="shared" si="90"/>
        <v>213.98740914726108</v>
      </c>
      <c r="AF289" s="10">
        <f t="shared" si="90"/>
        <v>208.13647018784147</v>
      </c>
      <c r="AG289" s="10">
        <f t="shared" si="89"/>
        <v>202.49769404450677</v>
      </c>
      <c r="AH289" s="10">
        <f t="shared" si="89"/>
        <v>197.06079635211725</v>
      </c>
      <c r="AI289" s="10">
        <f t="shared" si="89"/>
        <v>191.81622022551437</v>
      </c>
      <c r="AJ289" s="10">
        <f t="shared" si="89"/>
        <v>186.75505792900174</v>
      </c>
      <c r="AK289" s="10">
        <f t="shared" si="89"/>
        <v>181.86898407009551</v>
      </c>
      <c r="AL289" s="10">
        <f t="shared" si="89"/>
        <v>177.15019825355986</v>
      </c>
      <c r="AM289" s="10">
        <f t="shared" si="89"/>
        <v>172.59137556002514</v>
      </c>
      <c r="AN289" s="10">
        <f t="shared" si="89"/>
        <v>168.18562354079961</v>
      </c>
      <c r="AO289" s="10">
        <f t="shared" si="89"/>
        <v>163.92644467340892</v>
      </c>
      <c r="AP289" s="10">
        <f t="shared" si="75"/>
        <v>159.80770341983737</v>
      </c>
    </row>
    <row r="290" spans="1:42" x14ac:dyDescent="0.2">
      <c r="A290" s="10">
        <f t="shared" si="77"/>
        <v>315</v>
      </c>
      <c r="B290" s="50">
        <f t="shared" si="78"/>
        <v>0.20418790484325566</v>
      </c>
      <c r="C290" s="50">
        <f t="shared" si="79"/>
        <v>1.6144956592601192</v>
      </c>
      <c r="D290" s="49">
        <f t="shared" si="80"/>
        <v>8.8278611658267376</v>
      </c>
      <c r="E290" s="49">
        <f t="shared" si="81"/>
        <v>99.193451328535048</v>
      </c>
      <c r="F290" s="49">
        <f t="shared" si="82"/>
        <v>63.882006665228097</v>
      </c>
      <c r="G290" s="51">
        <f t="shared" si="83"/>
        <v>1.4084791823787636E-3</v>
      </c>
      <c r="H290" s="52">
        <f t="shared" si="84"/>
        <v>1.4140957872519858E-2</v>
      </c>
      <c r="I290" s="10">
        <f t="shared" si="85"/>
        <v>459.57409652395944</v>
      </c>
      <c r="J290" s="10">
        <f t="shared" si="88"/>
        <v>424.61040574800779</v>
      </c>
      <c r="K290" s="10">
        <f t="shared" si="91"/>
        <v>409.82831293629329</v>
      </c>
      <c r="L290" s="10">
        <f t="shared" si="91"/>
        <v>392.74193672475434</v>
      </c>
      <c r="M290" s="10">
        <f t="shared" si="91"/>
        <v>377.47752495438675</v>
      </c>
      <c r="N290" s="10">
        <f t="shared" si="91"/>
        <v>363.51586747370237</v>
      </c>
      <c r="O290" s="10">
        <f t="shared" si="91"/>
        <v>350.57488638038507</v>
      </c>
      <c r="P290" s="10">
        <f t="shared" si="91"/>
        <v>338.47711033501798</v>
      </c>
      <c r="Q290" s="10">
        <f t="shared" si="91"/>
        <v>327.10000734701237</v>
      </c>
      <c r="R290" s="10">
        <f t="shared" si="91"/>
        <v>316.35340236264392</v>
      </c>
      <c r="S290" s="10">
        <f t="shared" si="91"/>
        <v>306.16779436433785</v>
      </c>
      <c r="T290" s="10">
        <f t="shared" si="91"/>
        <v>296.48772113567924</v>
      </c>
      <c r="U290" s="10">
        <f t="shared" si="91"/>
        <v>287.26771388217594</v>
      </c>
      <c r="V290" s="10">
        <f t="shared" si="91"/>
        <v>278.46968925818561</v>
      </c>
      <c r="W290" s="10">
        <f t="shared" si="91"/>
        <v>270.06119053417632</v>
      </c>
      <c r="X290" s="10">
        <f t="shared" si="91"/>
        <v>262.01415656615126</v>
      </c>
      <c r="Y290" s="10">
        <f t="shared" si="91"/>
        <v>254.30403301505436</v>
      </c>
      <c r="Z290" s="10">
        <f t="shared" si="91"/>
        <v>246.90911358032528</v>
      </c>
      <c r="AA290" s="10">
        <f t="shared" si="90"/>
        <v>239.81004062685344</v>
      </c>
      <c r="AB290" s="10">
        <f t="shared" si="90"/>
        <v>232.98941923324989</v>
      </c>
      <c r="AC290" s="10">
        <f t="shared" si="90"/>
        <v>226.43151383561673</v>
      </c>
      <c r="AD290" s="10">
        <f t="shared" si="90"/>
        <v>220.12200625187498</v>
      </c>
      <c r="AE290" s="10">
        <f t="shared" si="90"/>
        <v>214.04780014534711</v>
      </c>
      <c r="AF290" s="10">
        <f t="shared" si="90"/>
        <v>208.1968611859275</v>
      </c>
      <c r="AG290" s="10">
        <f t="shared" si="89"/>
        <v>202.55808504259281</v>
      </c>
      <c r="AH290" s="10">
        <f t="shared" si="89"/>
        <v>197.12118735020329</v>
      </c>
      <c r="AI290" s="10">
        <f t="shared" si="89"/>
        <v>191.87661122360041</v>
      </c>
      <c r="AJ290" s="10">
        <f t="shared" si="89"/>
        <v>186.81544892708777</v>
      </c>
      <c r="AK290" s="10">
        <f t="shared" si="89"/>
        <v>181.92937506818154</v>
      </c>
      <c r="AL290" s="10">
        <f t="shared" si="89"/>
        <v>177.2105892516459</v>
      </c>
      <c r="AM290" s="10">
        <f t="shared" si="89"/>
        <v>172.65176655811118</v>
      </c>
      <c r="AN290" s="10">
        <f t="shared" si="89"/>
        <v>168.24601453888565</v>
      </c>
      <c r="AO290" s="10">
        <f t="shared" si="89"/>
        <v>163.98683567149496</v>
      </c>
      <c r="AP290" s="10">
        <f t="shared" si="75"/>
        <v>159.8680944179234</v>
      </c>
    </row>
    <row r="291" spans="1:42" x14ac:dyDescent="0.2">
      <c r="A291" s="10">
        <f t="shared" si="77"/>
        <v>316</v>
      </c>
      <c r="B291" s="50">
        <f t="shared" si="78"/>
        <v>0.20281549364862198</v>
      </c>
      <c r="C291" s="50">
        <f t="shared" si="79"/>
        <v>1.6144956592601192</v>
      </c>
      <c r="D291" s="49">
        <f t="shared" si="80"/>
        <v>8.8558861219087266</v>
      </c>
      <c r="E291" s="49">
        <f t="shared" si="81"/>
        <v>99.745087481802798</v>
      </c>
      <c r="F291" s="49">
        <f t="shared" si="82"/>
        <v>64.321542994167899</v>
      </c>
      <c r="G291" s="51">
        <f t="shared" si="83"/>
        <v>1.3945904014150369E-3</v>
      </c>
      <c r="H291" s="52">
        <f t="shared" si="84"/>
        <v>1.4049520449782773E-2</v>
      </c>
      <c r="I291" s="10">
        <f t="shared" si="85"/>
        <v>459.63394605120874</v>
      </c>
      <c r="J291" s="10">
        <f t="shared" si="88"/>
        <v>424.66998634395623</v>
      </c>
      <c r="K291" s="10">
        <f t="shared" si="91"/>
        <v>409.88816246354259</v>
      </c>
      <c r="L291" s="10">
        <f t="shared" si="91"/>
        <v>392.80178625200364</v>
      </c>
      <c r="M291" s="10">
        <f t="shared" si="91"/>
        <v>377.53737448163605</v>
      </c>
      <c r="N291" s="10">
        <f t="shared" si="91"/>
        <v>363.57571700095167</v>
      </c>
      <c r="O291" s="10">
        <f t="shared" si="91"/>
        <v>350.63473590763437</v>
      </c>
      <c r="P291" s="10">
        <f t="shared" si="91"/>
        <v>338.53695986226728</v>
      </c>
      <c r="Q291" s="10">
        <f t="shared" si="91"/>
        <v>327.15985687426166</v>
      </c>
      <c r="R291" s="10">
        <f t="shared" si="91"/>
        <v>316.41325188989322</v>
      </c>
      <c r="S291" s="10">
        <f t="shared" si="91"/>
        <v>306.22764389158715</v>
      </c>
      <c r="T291" s="10">
        <f t="shared" si="91"/>
        <v>296.54757066292854</v>
      </c>
      <c r="U291" s="10">
        <f t="shared" si="91"/>
        <v>287.32756340942524</v>
      </c>
      <c r="V291" s="10">
        <f t="shared" si="91"/>
        <v>278.52953878543491</v>
      </c>
      <c r="W291" s="10">
        <f t="shared" si="91"/>
        <v>270.12104006142562</v>
      </c>
      <c r="X291" s="10">
        <f t="shared" si="91"/>
        <v>262.07400609340056</v>
      </c>
      <c r="Y291" s="10">
        <f t="shared" si="91"/>
        <v>254.36388254230366</v>
      </c>
      <c r="Z291" s="10">
        <f t="shared" si="91"/>
        <v>246.96896310757458</v>
      </c>
      <c r="AA291" s="10">
        <f t="shared" si="90"/>
        <v>239.86989015410273</v>
      </c>
      <c r="AB291" s="10">
        <f t="shared" si="90"/>
        <v>233.04926876049919</v>
      </c>
      <c r="AC291" s="10">
        <f t="shared" si="90"/>
        <v>226.49136336286602</v>
      </c>
      <c r="AD291" s="10">
        <f t="shared" si="90"/>
        <v>220.18185577912428</v>
      </c>
      <c r="AE291" s="10">
        <f t="shared" si="90"/>
        <v>214.10764967259641</v>
      </c>
      <c r="AF291" s="10">
        <f t="shared" si="90"/>
        <v>208.2567107131768</v>
      </c>
      <c r="AG291" s="10">
        <f t="shared" si="89"/>
        <v>202.61793456984211</v>
      </c>
      <c r="AH291" s="10">
        <f t="shared" si="89"/>
        <v>197.18103687745258</v>
      </c>
      <c r="AI291" s="10">
        <f t="shared" si="89"/>
        <v>191.9364607508497</v>
      </c>
      <c r="AJ291" s="10">
        <f t="shared" si="89"/>
        <v>186.87529845433707</v>
      </c>
      <c r="AK291" s="10">
        <f t="shared" si="89"/>
        <v>181.98922459543084</v>
      </c>
      <c r="AL291" s="10">
        <f t="shared" si="89"/>
        <v>177.2704387788952</v>
      </c>
      <c r="AM291" s="10">
        <f t="shared" si="89"/>
        <v>172.71161608536048</v>
      </c>
      <c r="AN291" s="10">
        <f t="shared" si="89"/>
        <v>168.30586406613494</v>
      </c>
      <c r="AO291" s="10">
        <f t="shared" si="89"/>
        <v>164.04668519874426</v>
      </c>
      <c r="AP291" s="10">
        <f t="shared" si="75"/>
        <v>159.9279439451727</v>
      </c>
    </row>
    <row r="292" spans="1:42" x14ac:dyDescent="0.2">
      <c r="A292" s="10">
        <f t="shared" si="77"/>
        <v>317</v>
      </c>
      <c r="B292" s="50">
        <f t="shared" si="78"/>
        <v>0.2014566513322594</v>
      </c>
      <c r="C292" s="50">
        <f t="shared" si="79"/>
        <v>1.6144956592601192</v>
      </c>
      <c r="D292" s="49">
        <f t="shared" si="80"/>
        <v>8.8839110779907173</v>
      </c>
      <c r="E292" s="49">
        <f t="shared" si="81"/>
        <v>100.29829443139739</v>
      </c>
      <c r="F292" s="49">
        <f t="shared" si="82"/>
        <v>64.762650119434525</v>
      </c>
      <c r="G292" s="51">
        <f t="shared" si="83"/>
        <v>1.3808826127737878E-3</v>
      </c>
      <c r="H292" s="52">
        <f t="shared" si="84"/>
        <v>1.3958959490823954E-2</v>
      </c>
      <c r="I292" s="10">
        <f t="shared" si="85"/>
        <v>459.69326067339767</v>
      </c>
      <c r="J292" s="10">
        <f t="shared" si="88"/>
        <v>424.72903529021681</v>
      </c>
      <c r="K292" s="10">
        <f t="shared" si="91"/>
        <v>409.94747708573152</v>
      </c>
      <c r="L292" s="10">
        <f t="shared" si="91"/>
        <v>392.86110087419257</v>
      </c>
      <c r="M292" s="10">
        <f t="shared" si="91"/>
        <v>377.59668910382499</v>
      </c>
      <c r="N292" s="10">
        <f t="shared" si="91"/>
        <v>363.63503162314061</v>
      </c>
      <c r="O292" s="10">
        <f t="shared" si="91"/>
        <v>350.6940505298233</v>
      </c>
      <c r="P292" s="10">
        <f t="shared" si="91"/>
        <v>338.59627448445622</v>
      </c>
      <c r="Q292" s="10">
        <f t="shared" si="91"/>
        <v>327.2191714964506</v>
      </c>
      <c r="R292" s="10">
        <f t="shared" si="91"/>
        <v>316.47256651208215</v>
      </c>
      <c r="S292" s="10">
        <f t="shared" si="91"/>
        <v>306.28695851377609</v>
      </c>
      <c r="T292" s="10">
        <f t="shared" si="91"/>
        <v>296.60688528511747</v>
      </c>
      <c r="U292" s="10">
        <f t="shared" si="91"/>
        <v>287.38687803161417</v>
      </c>
      <c r="V292" s="10">
        <f t="shared" si="91"/>
        <v>278.58885340762384</v>
      </c>
      <c r="W292" s="10">
        <f t="shared" si="91"/>
        <v>270.18035468361455</v>
      </c>
      <c r="X292" s="10">
        <f t="shared" si="91"/>
        <v>262.13332071558949</v>
      </c>
      <c r="Y292" s="10">
        <f t="shared" si="91"/>
        <v>254.42319716449259</v>
      </c>
      <c r="Z292" s="10">
        <f t="shared" si="91"/>
        <v>247.02827772976352</v>
      </c>
      <c r="AA292" s="10">
        <f t="shared" si="90"/>
        <v>239.92920477629167</v>
      </c>
      <c r="AB292" s="10">
        <f t="shared" si="90"/>
        <v>233.10858338268812</v>
      </c>
      <c r="AC292" s="10">
        <f t="shared" si="90"/>
        <v>226.55067798505496</v>
      </c>
      <c r="AD292" s="10">
        <f t="shared" si="90"/>
        <v>220.24117040131321</v>
      </c>
      <c r="AE292" s="10">
        <f t="shared" si="90"/>
        <v>214.16696429478534</v>
      </c>
      <c r="AF292" s="10">
        <f t="shared" si="90"/>
        <v>208.31602533536574</v>
      </c>
      <c r="AG292" s="10">
        <f t="shared" si="89"/>
        <v>202.67724919203104</v>
      </c>
      <c r="AH292" s="10">
        <f t="shared" si="89"/>
        <v>197.24035149964152</v>
      </c>
      <c r="AI292" s="10">
        <f t="shared" si="89"/>
        <v>191.99577537303864</v>
      </c>
      <c r="AJ292" s="10">
        <f t="shared" si="89"/>
        <v>186.93461307652601</v>
      </c>
      <c r="AK292" s="10">
        <f t="shared" si="89"/>
        <v>182.04853921761978</v>
      </c>
      <c r="AL292" s="10">
        <f t="shared" si="89"/>
        <v>177.32975340108413</v>
      </c>
      <c r="AM292" s="10">
        <f t="shared" si="89"/>
        <v>172.77093070754941</v>
      </c>
      <c r="AN292" s="10">
        <f t="shared" si="89"/>
        <v>168.36517868832388</v>
      </c>
      <c r="AO292" s="10">
        <f t="shared" si="89"/>
        <v>164.10599982093319</v>
      </c>
      <c r="AP292" s="10">
        <f t="shared" si="75"/>
        <v>159.98725856736164</v>
      </c>
    </row>
    <row r="293" spans="1:42" x14ac:dyDescent="0.2">
      <c r="A293" s="10">
        <f t="shared" si="77"/>
        <v>318</v>
      </c>
      <c r="B293" s="50">
        <f t="shared" si="78"/>
        <v>0.20011120166447083</v>
      </c>
      <c r="C293" s="50">
        <f t="shared" si="79"/>
        <v>1.6144956592601192</v>
      </c>
      <c r="D293" s="49">
        <f t="shared" si="80"/>
        <v>8.9119360340727063</v>
      </c>
      <c r="E293" s="49">
        <f t="shared" si="81"/>
        <v>100.85307217731874</v>
      </c>
      <c r="F293" s="49">
        <f t="shared" si="82"/>
        <v>65.205328041027911</v>
      </c>
      <c r="G293" s="51">
        <f t="shared" si="83"/>
        <v>1.3673528950462412E-3</v>
      </c>
      <c r="H293" s="52">
        <f t="shared" si="84"/>
        <v>1.3869263932701296E-2</v>
      </c>
      <c r="I293" s="10">
        <f t="shared" si="85"/>
        <v>459.75204685631189</v>
      </c>
      <c r="J293" s="10">
        <f t="shared" si="88"/>
        <v>424.78755900308335</v>
      </c>
      <c r="K293" s="10">
        <f t="shared" si="91"/>
        <v>410.00626326864574</v>
      </c>
      <c r="L293" s="10">
        <f t="shared" si="91"/>
        <v>392.91988705710679</v>
      </c>
      <c r="M293" s="10">
        <f t="shared" si="91"/>
        <v>377.6554752867392</v>
      </c>
      <c r="N293" s="10">
        <f t="shared" si="91"/>
        <v>363.69381780605482</v>
      </c>
      <c r="O293" s="10">
        <f t="shared" si="91"/>
        <v>350.75283671273752</v>
      </c>
      <c r="P293" s="10">
        <f t="shared" si="91"/>
        <v>338.65506066737044</v>
      </c>
      <c r="Q293" s="10">
        <f t="shared" si="91"/>
        <v>327.27795767936482</v>
      </c>
      <c r="R293" s="10">
        <f t="shared" si="91"/>
        <v>316.53135269499637</v>
      </c>
      <c r="S293" s="10">
        <f t="shared" si="91"/>
        <v>306.3457446966903</v>
      </c>
      <c r="T293" s="10">
        <f t="shared" si="91"/>
        <v>296.66567146803169</v>
      </c>
      <c r="U293" s="10">
        <f t="shared" si="91"/>
        <v>287.44566421452839</v>
      </c>
      <c r="V293" s="10">
        <f t="shared" si="91"/>
        <v>278.64763959053806</v>
      </c>
      <c r="W293" s="10">
        <f t="shared" si="91"/>
        <v>270.23914086652877</v>
      </c>
      <c r="X293" s="10">
        <f t="shared" si="91"/>
        <v>262.19210689850371</v>
      </c>
      <c r="Y293" s="10">
        <f t="shared" si="91"/>
        <v>254.48198334740678</v>
      </c>
      <c r="Z293" s="10">
        <f t="shared" si="91"/>
        <v>247.08706391267771</v>
      </c>
      <c r="AA293" s="10">
        <f t="shared" si="90"/>
        <v>239.98799095920586</v>
      </c>
      <c r="AB293" s="10">
        <f t="shared" si="90"/>
        <v>233.16736956560231</v>
      </c>
      <c r="AC293" s="10">
        <f t="shared" si="90"/>
        <v>226.60946416796915</v>
      </c>
      <c r="AD293" s="10">
        <f t="shared" si="90"/>
        <v>220.2999565842274</v>
      </c>
      <c r="AE293" s="10">
        <f t="shared" si="90"/>
        <v>214.22575047769953</v>
      </c>
      <c r="AF293" s="10">
        <f t="shared" si="90"/>
        <v>208.37481151827993</v>
      </c>
      <c r="AG293" s="10">
        <f t="shared" si="89"/>
        <v>202.73603537494523</v>
      </c>
      <c r="AH293" s="10">
        <f t="shared" si="89"/>
        <v>197.29913768255571</v>
      </c>
      <c r="AI293" s="10">
        <f t="shared" si="89"/>
        <v>192.05456155595283</v>
      </c>
      <c r="AJ293" s="10">
        <f t="shared" si="89"/>
        <v>186.9933992594402</v>
      </c>
      <c r="AK293" s="10">
        <f t="shared" si="89"/>
        <v>182.10732540053397</v>
      </c>
      <c r="AL293" s="10">
        <f t="shared" si="89"/>
        <v>177.38853958399832</v>
      </c>
      <c r="AM293" s="10">
        <f t="shared" si="89"/>
        <v>172.8297168904636</v>
      </c>
      <c r="AN293" s="10">
        <f t="shared" si="89"/>
        <v>168.42396487123807</v>
      </c>
      <c r="AO293" s="10">
        <f t="shared" si="89"/>
        <v>164.16478600384738</v>
      </c>
      <c r="AP293" s="10">
        <f t="shared" si="75"/>
        <v>160.04604475027583</v>
      </c>
    </row>
    <row r="294" spans="1:42" x14ac:dyDescent="0.2">
      <c r="A294" s="10">
        <f t="shared" si="77"/>
        <v>319</v>
      </c>
      <c r="B294" s="50">
        <f t="shared" si="78"/>
        <v>0.19877897123889676</v>
      </c>
      <c r="C294" s="50">
        <f t="shared" si="79"/>
        <v>1.6144956592601192</v>
      </c>
      <c r="D294" s="49">
        <f t="shared" si="80"/>
        <v>8.9399609901546953</v>
      </c>
      <c r="E294" s="49">
        <f t="shared" si="81"/>
        <v>101.40942071956687</v>
      </c>
      <c r="F294" s="49">
        <f t="shared" si="82"/>
        <v>65.649576758948101</v>
      </c>
      <c r="G294" s="51">
        <f t="shared" si="83"/>
        <v>1.3539983828767623E-3</v>
      </c>
      <c r="H294" s="52">
        <f t="shared" si="84"/>
        <v>1.378042288472583E-2</v>
      </c>
      <c r="I294" s="10">
        <f t="shared" si="85"/>
        <v>459.81031096757346</v>
      </c>
      <c r="J294" s="10">
        <f t="shared" si="88"/>
        <v>424.84556380158904</v>
      </c>
      <c r="K294" s="10">
        <f t="shared" si="91"/>
        <v>410.0645273799073</v>
      </c>
      <c r="L294" s="10">
        <f t="shared" si="91"/>
        <v>392.97815116836836</v>
      </c>
      <c r="M294" s="10">
        <f t="shared" si="91"/>
        <v>377.71373939800077</v>
      </c>
      <c r="N294" s="10">
        <f t="shared" si="91"/>
        <v>363.75208191731639</v>
      </c>
      <c r="O294" s="10">
        <f t="shared" si="91"/>
        <v>350.81110082399908</v>
      </c>
      <c r="P294" s="10">
        <f t="shared" si="91"/>
        <v>338.713324778632</v>
      </c>
      <c r="Q294" s="10">
        <f t="shared" si="91"/>
        <v>327.33622179062638</v>
      </c>
      <c r="R294" s="10">
        <f t="shared" si="91"/>
        <v>316.58961680625794</v>
      </c>
      <c r="S294" s="10">
        <f t="shared" si="91"/>
        <v>306.40400880795187</v>
      </c>
      <c r="T294" s="10">
        <f t="shared" si="91"/>
        <v>296.72393557929325</v>
      </c>
      <c r="U294" s="10">
        <f t="shared" si="91"/>
        <v>287.50392832578996</v>
      </c>
      <c r="V294" s="10">
        <f t="shared" si="91"/>
        <v>278.70590370179963</v>
      </c>
      <c r="W294" s="10">
        <f t="shared" si="91"/>
        <v>270.29740497779034</v>
      </c>
      <c r="X294" s="10">
        <f t="shared" si="91"/>
        <v>262.25037100976527</v>
      </c>
      <c r="Y294" s="10">
        <f t="shared" si="91"/>
        <v>254.54024745866835</v>
      </c>
      <c r="Z294" s="10">
        <f t="shared" si="91"/>
        <v>247.14532802393927</v>
      </c>
      <c r="AA294" s="10">
        <f t="shared" si="90"/>
        <v>240.04625507046742</v>
      </c>
      <c r="AB294" s="10">
        <f t="shared" si="90"/>
        <v>233.22563367686388</v>
      </c>
      <c r="AC294" s="10">
        <f t="shared" si="90"/>
        <v>226.66772827923072</v>
      </c>
      <c r="AD294" s="10">
        <f t="shared" si="90"/>
        <v>220.35822069548897</v>
      </c>
      <c r="AE294" s="10">
        <f t="shared" si="90"/>
        <v>214.2840145889611</v>
      </c>
      <c r="AF294" s="10">
        <f t="shared" si="90"/>
        <v>208.43307562954149</v>
      </c>
      <c r="AG294" s="10">
        <f t="shared" si="89"/>
        <v>202.7942994862068</v>
      </c>
      <c r="AH294" s="10">
        <f t="shared" si="89"/>
        <v>197.35740179381727</v>
      </c>
      <c r="AI294" s="10">
        <f t="shared" si="89"/>
        <v>192.11282566721439</v>
      </c>
      <c r="AJ294" s="10">
        <f t="shared" si="89"/>
        <v>187.05166337070176</v>
      </c>
      <c r="AK294" s="10">
        <f t="shared" si="89"/>
        <v>182.16558951179553</v>
      </c>
      <c r="AL294" s="10">
        <f t="shared" si="89"/>
        <v>177.44680369525989</v>
      </c>
      <c r="AM294" s="10">
        <f t="shared" si="89"/>
        <v>172.88798100172517</v>
      </c>
      <c r="AN294" s="10">
        <f t="shared" si="89"/>
        <v>168.48222898249963</v>
      </c>
      <c r="AO294" s="10">
        <f t="shared" si="89"/>
        <v>164.22305011510895</v>
      </c>
      <c r="AP294" s="10">
        <f t="shared" si="75"/>
        <v>160.10430886153739</v>
      </c>
    </row>
    <row r="295" spans="1:42" x14ac:dyDescent="0.2">
      <c r="A295" s="10">
        <f t="shared" si="77"/>
        <v>320</v>
      </c>
      <c r="B295" s="50">
        <f t="shared" si="78"/>
        <v>0.19745978941892306</v>
      </c>
      <c r="C295" s="50">
        <f t="shared" si="79"/>
        <v>1.6144956592601192</v>
      </c>
      <c r="D295" s="49">
        <f t="shared" si="80"/>
        <v>8.967985946236686</v>
      </c>
      <c r="E295" s="49">
        <f t="shared" si="81"/>
        <v>101.96734005814184</v>
      </c>
      <c r="F295" s="49">
        <f t="shared" si="82"/>
        <v>66.095396273195107</v>
      </c>
      <c r="G295" s="51">
        <f t="shared" si="83"/>
        <v>1.3408162657207109E-3</v>
      </c>
      <c r="H295" s="52">
        <f t="shared" si="84"/>
        <v>1.3692425625288621E-2</v>
      </c>
      <c r="I295" s="10">
        <f t="shared" si="85"/>
        <v>459.86805927842926</v>
      </c>
      <c r="J295" s="10">
        <f t="shared" si="88"/>
        <v>424.90305590927557</v>
      </c>
      <c r="K295" s="10">
        <f t="shared" si="91"/>
        <v>410.1222756907631</v>
      </c>
      <c r="L295" s="10">
        <f t="shared" si="91"/>
        <v>393.03589947922416</v>
      </c>
      <c r="M295" s="10">
        <f t="shared" si="91"/>
        <v>377.77148770885657</v>
      </c>
      <c r="N295" s="10">
        <f t="shared" si="91"/>
        <v>363.80983022817219</v>
      </c>
      <c r="O295" s="10">
        <f t="shared" si="91"/>
        <v>350.86884913485488</v>
      </c>
      <c r="P295" s="10">
        <f t="shared" si="91"/>
        <v>338.7710730894878</v>
      </c>
      <c r="Q295" s="10">
        <f t="shared" si="91"/>
        <v>327.39397010148218</v>
      </c>
      <c r="R295" s="10">
        <f t="shared" si="91"/>
        <v>316.64736511711374</v>
      </c>
      <c r="S295" s="10">
        <f t="shared" si="91"/>
        <v>306.46175711880767</v>
      </c>
      <c r="T295" s="10">
        <f t="shared" si="91"/>
        <v>296.78168389014905</v>
      </c>
      <c r="U295" s="10">
        <f t="shared" si="91"/>
        <v>287.56167663664576</v>
      </c>
      <c r="V295" s="10">
        <f t="shared" si="91"/>
        <v>278.76365201265543</v>
      </c>
      <c r="W295" s="10">
        <f t="shared" si="91"/>
        <v>270.35515328864614</v>
      </c>
      <c r="X295" s="10">
        <f t="shared" si="91"/>
        <v>262.30811932062107</v>
      </c>
      <c r="Y295" s="10">
        <f t="shared" si="91"/>
        <v>254.59799576952418</v>
      </c>
      <c r="Z295" s="10">
        <f t="shared" si="91"/>
        <v>247.2030763347951</v>
      </c>
      <c r="AA295" s="10">
        <f t="shared" si="90"/>
        <v>240.10400338132325</v>
      </c>
      <c r="AB295" s="10">
        <f t="shared" si="90"/>
        <v>233.28338198771971</v>
      </c>
      <c r="AC295" s="10">
        <f t="shared" si="90"/>
        <v>226.72547659008654</v>
      </c>
      <c r="AD295" s="10">
        <f t="shared" si="90"/>
        <v>220.4159690063448</v>
      </c>
      <c r="AE295" s="10">
        <f t="shared" si="90"/>
        <v>214.34176289981693</v>
      </c>
      <c r="AF295" s="10">
        <f t="shared" si="90"/>
        <v>208.49082394039732</v>
      </c>
      <c r="AG295" s="10">
        <f t="shared" si="89"/>
        <v>202.85204779706262</v>
      </c>
      <c r="AH295" s="10">
        <f t="shared" si="89"/>
        <v>197.4151501046731</v>
      </c>
      <c r="AI295" s="10">
        <f t="shared" si="89"/>
        <v>192.17057397807022</v>
      </c>
      <c r="AJ295" s="10">
        <f t="shared" si="89"/>
        <v>187.10941168155759</v>
      </c>
      <c r="AK295" s="10">
        <f t="shared" si="89"/>
        <v>182.22333782265136</v>
      </c>
      <c r="AL295" s="10">
        <f t="shared" si="89"/>
        <v>177.50455200611572</v>
      </c>
      <c r="AM295" s="10">
        <f t="shared" si="89"/>
        <v>172.94572931258099</v>
      </c>
      <c r="AN295" s="10">
        <f t="shared" si="89"/>
        <v>168.53997729335546</v>
      </c>
      <c r="AO295" s="10">
        <f t="shared" si="89"/>
        <v>164.28079842596478</v>
      </c>
      <c r="AP295" s="10">
        <f t="shared" si="75"/>
        <v>160.16205717239322</v>
      </c>
    </row>
    <row r="296" spans="1:42" x14ac:dyDescent="0.2">
      <c r="A296" s="10">
        <f t="shared" si="77"/>
        <v>321</v>
      </c>
      <c r="B296" s="50">
        <f t="shared" si="78"/>
        <v>0.19615348828526061</v>
      </c>
      <c r="C296" s="50">
        <f t="shared" si="79"/>
        <v>1.6144956592601192</v>
      </c>
      <c r="D296" s="49">
        <f t="shared" si="80"/>
        <v>8.996010902318675</v>
      </c>
      <c r="E296" s="49">
        <f t="shared" si="81"/>
        <v>102.52683019304358</v>
      </c>
      <c r="F296" s="49">
        <f t="shared" si="82"/>
        <v>66.542786583768873</v>
      </c>
      <c r="G296" s="51">
        <f t="shared" si="83"/>
        <v>1.3278037866329315E-3</v>
      </c>
      <c r="H296" s="52">
        <f t="shared" si="84"/>
        <v>1.3605261598754878E-2</v>
      </c>
      <c r="I296" s="10">
        <f t="shared" si="85"/>
        <v>459.92529796550161</v>
      </c>
      <c r="J296" s="10">
        <f t="shared" si="88"/>
        <v>424.96004145592502</v>
      </c>
      <c r="K296" s="10">
        <f t="shared" si="91"/>
        <v>410.17951437783546</v>
      </c>
      <c r="L296" s="10">
        <f t="shared" si="91"/>
        <v>393.09313816629651</v>
      </c>
      <c r="M296" s="10">
        <f t="shared" si="91"/>
        <v>377.82872639592892</v>
      </c>
      <c r="N296" s="10">
        <f t="shared" si="91"/>
        <v>363.86706891524454</v>
      </c>
      <c r="O296" s="10">
        <f t="shared" si="91"/>
        <v>350.92608782192724</v>
      </c>
      <c r="P296" s="10">
        <f t="shared" si="91"/>
        <v>338.82831177656016</v>
      </c>
      <c r="Q296" s="10">
        <f t="shared" si="91"/>
        <v>327.45120878855454</v>
      </c>
      <c r="R296" s="10">
        <f t="shared" si="91"/>
        <v>316.70460380418609</v>
      </c>
      <c r="S296" s="10">
        <f t="shared" si="91"/>
        <v>306.51899580588002</v>
      </c>
      <c r="T296" s="10">
        <f t="shared" si="91"/>
        <v>296.83892257722141</v>
      </c>
      <c r="U296" s="10">
        <f t="shared" si="91"/>
        <v>287.61891532371811</v>
      </c>
      <c r="V296" s="10">
        <f t="shared" si="91"/>
        <v>278.82089069972778</v>
      </c>
      <c r="W296" s="10">
        <f t="shared" si="91"/>
        <v>270.41239197571849</v>
      </c>
      <c r="X296" s="10">
        <f t="shared" si="91"/>
        <v>262.36535800769343</v>
      </c>
      <c r="Y296" s="10">
        <f t="shared" si="91"/>
        <v>254.6552344565965</v>
      </c>
      <c r="Z296" s="10">
        <f t="shared" si="91"/>
        <v>247.26031502186743</v>
      </c>
      <c r="AA296" s="10">
        <f t="shared" si="90"/>
        <v>240.16124206839558</v>
      </c>
      <c r="AB296" s="10">
        <f t="shared" si="90"/>
        <v>233.34062067479204</v>
      </c>
      <c r="AC296" s="10">
        <f t="shared" si="90"/>
        <v>226.78271527715887</v>
      </c>
      <c r="AD296" s="10">
        <f t="shared" si="90"/>
        <v>220.47320769341712</v>
      </c>
      <c r="AE296" s="10">
        <f t="shared" si="90"/>
        <v>214.39900158688926</v>
      </c>
      <c r="AF296" s="10">
        <f t="shared" si="90"/>
        <v>208.54806262746965</v>
      </c>
      <c r="AG296" s="10">
        <f t="shared" si="89"/>
        <v>202.90928648413495</v>
      </c>
      <c r="AH296" s="10">
        <f t="shared" si="89"/>
        <v>197.47238879174543</v>
      </c>
      <c r="AI296" s="10">
        <f t="shared" si="89"/>
        <v>192.22781266514255</v>
      </c>
      <c r="AJ296" s="10">
        <f t="shared" si="89"/>
        <v>187.16665036862992</v>
      </c>
      <c r="AK296" s="10">
        <f t="shared" si="89"/>
        <v>182.28057650972369</v>
      </c>
      <c r="AL296" s="10">
        <f t="shared" si="89"/>
        <v>177.56179069318804</v>
      </c>
      <c r="AM296" s="10">
        <f t="shared" si="89"/>
        <v>173.00296799965332</v>
      </c>
      <c r="AN296" s="10">
        <f t="shared" si="89"/>
        <v>168.59721598042779</v>
      </c>
      <c r="AO296" s="10">
        <f t="shared" si="89"/>
        <v>164.3380371130371</v>
      </c>
      <c r="AP296" s="10">
        <f t="shared" si="75"/>
        <v>160.21929585946555</v>
      </c>
    </row>
    <row r="297" spans="1:42" x14ac:dyDescent="0.2">
      <c r="A297" s="10">
        <f t="shared" si="77"/>
        <v>322</v>
      </c>
      <c r="B297" s="50">
        <f t="shared" si="78"/>
        <v>0.19485990258466537</v>
      </c>
      <c r="C297" s="50">
        <f t="shared" si="79"/>
        <v>1.6144956592601192</v>
      </c>
      <c r="D297" s="49">
        <f t="shared" si="80"/>
        <v>9.0240358584006639</v>
      </c>
      <c r="E297" s="49">
        <f t="shared" si="81"/>
        <v>103.0878911242721</v>
      </c>
      <c r="F297" s="49">
        <f t="shared" si="82"/>
        <v>66.991747690669442</v>
      </c>
      <c r="G297" s="51">
        <f t="shared" si="83"/>
        <v>1.3149582410867781E-3</v>
      </c>
      <c r="H297" s="52">
        <f t="shared" si="84"/>
        <v>1.3518920412423399E-2</v>
      </c>
      <c r="I297" s="10">
        <f t="shared" si="85"/>
        <v>459.98203311250148</v>
      </c>
      <c r="J297" s="10">
        <f t="shared" si="88"/>
        <v>425.01652647925505</v>
      </c>
      <c r="K297" s="10">
        <f t="shared" si="91"/>
        <v>410.23624952483533</v>
      </c>
      <c r="L297" s="10">
        <f t="shared" si="91"/>
        <v>393.14987331329638</v>
      </c>
      <c r="M297" s="10">
        <f t="shared" si="91"/>
        <v>377.88546154292879</v>
      </c>
      <c r="N297" s="10">
        <f t="shared" si="91"/>
        <v>363.92380406224441</v>
      </c>
      <c r="O297" s="10">
        <f t="shared" si="91"/>
        <v>350.98282296892711</v>
      </c>
      <c r="P297" s="10">
        <f t="shared" si="91"/>
        <v>338.88504692356003</v>
      </c>
      <c r="Q297" s="10">
        <f t="shared" si="91"/>
        <v>327.50794393555441</v>
      </c>
      <c r="R297" s="10">
        <f t="shared" si="91"/>
        <v>316.76133895118596</v>
      </c>
      <c r="S297" s="10">
        <f t="shared" si="91"/>
        <v>306.57573095287989</v>
      </c>
      <c r="T297" s="10">
        <f t="shared" si="91"/>
        <v>296.89565772422128</v>
      </c>
      <c r="U297" s="10">
        <f t="shared" si="91"/>
        <v>287.67565047071798</v>
      </c>
      <c r="V297" s="10">
        <f t="shared" si="91"/>
        <v>278.87762584672765</v>
      </c>
      <c r="W297" s="10">
        <f t="shared" si="91"/>
        <v>270.46912712271836</v>
      </c>
      <c r="X297" s="10">
        <f t="shared" si="91"/>
        <v>262.4220931546933</v>
      </c>
      <c r="Y297" s="10">
        <f t="shared" si="91"/>
        <v>254.71196960359634</v>
      </c>
      <c r="Z297" s="10">
        <f t="shared" si="91"/>
        <v>247.31705016886727</v>
      </c>
      <c r="AA297" s="10">
        <f t="shared" si="90"/>
        <v>240.21797721539542</v>
      </c>
      <c r="AB297" s="10">
        <f t="shared" si="90"/>
        <v>233.39735582179188</v>
      </c>
      <c r="AC297" s="10">
        <f t="shared" si="90"/>
        <v>226.83945042415871</v>
      </c>
      <c r="AD297" s="10">
        <f t="shared" si="90"/>
        <v>220.52994284041696</v>
      </c>
      <c r="AE297" s="10">
        <f t="shared" si="90"/>
        <v>214.4557367338891</v>
      </c>
      <c r="AF297" s="10">
        <f t="shared" si="90"/>
        <v>208.60479777446949</v>
      </c>
      <c r="AG297" s="10">
        <f t="shared" si="90"/>
        <v>202.96602163113479</v>
      </c>
      <c r="AH297" s="10">
        <f t="shared" si="90"/>
        <v>197.52912393874527</v>
      </c>
      <c r="AI297" s="10">
        <f t="shared" si="90"/>
        <v>192.28454781214239</v>
      </c>
      <c r="AJ297" s="10">
        <f t="shared" si="90"/>
        <v>187.22338551562976</v>
      </c>
      <c r="AK297" s="10">
        <f t="shared" si="90"/>
        <v>182.33731165672353</v>
      </c>
      <c r="AL297" s="10">
        <f t="shared" si="90"/>
        <v>177.61852584018789</v>
      </c>
      <c r="AM297" s="10">
        <f t="shared" si="90"/>
        <v>173.05970314665316</v>
      </c>
      <c r="AN297" s="10">
        <f t="shared" si="90"/>
        <v>168.65395112742763</v>
      </c>
      <c r="AO297" s="10">
        <f t="shared" si="90"/>
        <v>164.39477226003694</v>
      </c>
      <c r="AP297" s="10">
        <f t="shared" si="75"/>
        <v>160.27603100646539</v>
      </c>
    </row>
    <row r="298" spans="1:42" x14ac:dyDescent="0.2">
      <c r="A298" s="10">
        <f t="shared" si="77"/>
        <v>323</v>
      </c>
      <c r="B298" s="50">
        <f t="shared" si="78"/>
        <v>0.19357886967977705</v>
      </c>
      <c r="C298" s="50">
        <f t="shared" si="79"/>
        <v>1.6144956592601192</v>
      </c>
      <c r="D298" s="49">
        <f t="shared" si="80"/>
        <v>9.0520608144826546</v>
      </c>
      <c r="E298" s="49">
        <f t="shared" si="81"/>
        <v>103.65052285182746</v>
      </c>
      <c r="F298" s="49">
        <f t="shared" si="82"/>
        <v>67.442279593896842</v>
      </c>
      <c r="G298" s="51">
        <f t="shared" si="83"/>
        <v>1.3022769758225061E-3</v>
      </c>
      <c r="H298" s="52">
        <f t="shared" si="84"/>
        <v>1.3433391833550306E-2</v>
      </c>
      <c r="I298" s="10">
        <f t="shared" si="85"/>
        <v>460.03827071190602</v>
      </c>
      <c r="J298" s="10">
        <f t="shared" si="88"/>
        <v>425.07251692657837</v>
      </c>
      <c r="K298" s="10">
        <f t="shared" si="91"/>
        <v>410.29248712423987</v>
      </c>
      <c r="L298" s="10">
        <f t="shared" si="91"/>
        <v>393.20611091270092</v>
      </c>
      <c r="M298" s="10">
        <f t="shared" si="91"/>
        <v>377.94169914233333</v>
      </c>
      <c r="N298" s="10">
        <f t="shared" si="91"/>
        <v>363.98004166164895</v>
      </c>
      <c r="O298" s="10">
        <f t="shared" si="91"/>
        <v>351.03906056833165</v>
      </c>
      <c r="P298" s="10">
        <f t="shared" si="91"/>
        <v>338.94128452296457</v>
      </c>
      <c r="Q298" s="10">
        <f t="shared" si="91"/>
        <v>327.56418153495895</v>
      </c>
      <c r="R298" s="10">
        <f t="shared" si="91"/>
        <v>316.8175765505905</v>
      </c>
      <c r="S298" s="10">
        <f t="shared" si="91"/>
        <v>306.63196855228443</v>
      </c>
      <c r="T298" s="10">
        <f t="shared" si="91"/>
        <v>296.95189532362582</v>
      </c>
      <c r="U298" s="10">
        <f t="shared" si="91"/>
        <v>287.73188807012252</v>
      </c>
      <c r="V298" s="10">
        <f t="shared" si="91"/>
        <v>278.93386344613219</v>
      </c>
      <c r="W298" s="10">
        <f t="shared" si="91"/>
        <v>270.5253647221229</v>
      </c>
      <c r="X298" s="10">
        <f t="shared" si="91"/>
        <v>262.47833075409784</v>
      </c>
      <c r="Y298" s="10">
        <f t="shared" si="91"/>
        <v>254.76820720300091</v>
      </c>
      <c r="Z298" s="10">
        <f t="shared" si="91"/>
        <v>247.37328776827184</v>
      </c>
      <c r="AA298" s="10">
        <f t="shared" ref="AA298:AO313" si="92">AA297+(($B297+$B298)/2)^(4/3)/$B$5*$B$4</f>
        <v>240.27421481479999</v>
      </c>
      <c r="AB298" s="10">
        <f t="shared" si="92"/>
        <v>233.45359342119644</v>
      </c>
      <c r="AC298" s="10">
        <f t="shared" si="92"/>
        <v>226.89568802356328</v>
      </c>
      <c r="AD298" s="10">
        <f t="shared" si="92"/>
        <v>220.58618043982153</v>
      </c>
      <c r="AE298" s="10">
        <f t="shared" si="92"/>
        <v>214.51197433329367</v>
      </c>
      <c r="AF298" s="10">
        <f t="shared" si="92"/>
        <v>208.66103537387406</v>
      </c>
      <c r="AG298" s="10">
        <f t="shared" si="92"/>
        <v>203.02225923053936</v>
      </c>
      <c r="AH298" s="10">
        <f t="shared" si="92"/>
        <v>197.58536153814984</v>
      </c>
      <c r="AI298" s="10">
        <f t="shared" si="92"/>
        <v>192.34078541154696</v>
      </c>
      <c r="AJ298" s="10">
        <f t="shared" si="92"/>
        <v>187.27962311503433</v>
      </c>
      <c r="AK298" s="10">
        <f t="shared" si="92"/>
        <v>182.3935492561281</v>
      </c>
      <c r="AL298" s="10">
        <f t="shared" si="92"/>
        <v>177.67476343959245</v>
      </c>
      <c r="AM298" s="10">
        <f t="shared" si="92"/>
        <v>173.11594074605773</v>
      </c>
      <c r="AN298" s="10">
        <f t="shared" si="92"/>
        <v>168.7101887268322</v>
      </c>
      <c r="AO298" s="10">
        <f t="shared" si="92"/>
        <v>164.45100985944151</v>
      </c>
      <c r="AP298" s="10">
        <f t="shared" si="75"/>
        <v>160.33226860586996</v>
      </c>
    </row>
    <row r="299" spans="1:42" x14ac:dyDescent="0.2">
      <c r="A299" s="10">
        <f t="shared" si="77"/>
        <v>324</v>
      </c>
      <c r="B299" s="50">
        <f t="shared" si="78"/>
        <v>0.19231022950004248</v>
      </c>
      <c r="C299" s="50">
        <f t="shared" si="79"/>
        <v>1.6144956592601192</v>
      </c>
      <c r="D299" s="49">
        <f t="shared" si="80"/>
        <v>9.0800857705646436</v>
      </c>
      <c r="E299" s="49">
        <f t="shared" si="81"/>
        <v>104.21472537570956</v>
      </c>
      <c r="F299" s="49">
        <f t="shared" si="82"/>
        <v>67.894382293450988</v>
      </c>
      <c r="G299" s="51">
        <f t="shared" si="83"/>
        <v>1.2897573877237239E-3</v>
      </c>
      <c r="H299" s="52">
        <f t="shared" si="84"/>
        <v>1.3348665786435088E-2</v>
      </c>
      <c r="I299" s="10">
        <f t="shared" si="85"/>
        <v>460.09401666660079</v>
      </c>
      <c r="J299" s="10">
        <f t="shared" si="88"/>
        <v>425.12801865642774</v>
      </c>
      <c r="K299" s="10">
        <f t="shared" si="91"/>
        <v>410.34823307893464</v>
      </c>
      <c r="L299" s="10">
        <f t="shared" si="91"/>
        <v>393.26185686739569</v>
      </c>
      <c r="M299" s="10">
        <f t="shared" si="91"/>
        <v>377.99744509702811</v>
      </c>
      <c r="N299" s="10">
        <f t="shared" si="91"/>
        <v>364.03578761634373</v>
      </c>
      <c r="O299" s="10">
        <f t="shared" si="91"/>
        <v>351.09480652302642</v>
      </c>
      <c r="P299" s="10">
        <f t="shared" si="91"/>
        <v>338.99703047765934</v>
      </c>
      <c r="Q299" s="10">
        <f t="shared" si="91"/>
        <v>327.61992748965372</v>
      </c>
      <c r="R299" s="10">
        <f t="shared" si="91"/>
        <v>316.87332250528527</v>
      </c>
      <c r="S299" s="10">
        <f t="shared" si="91"/>
        <v>306.6877145069792</v>
      </c>
      <c r="T299" s="10">
        <f t="shared" si="91"/>
        <v>297.00764127832059</v>
      </c>
      <c r="U299" s="10">
        <f t="shared" si="91"/>
        <v>287.78763402481729</v>
      </c>
      <c r="V299" s="10">
        <f t="shared" si="91"/>
        <v>278.98960940082696</v>
      </c>
      <c r="W299" s="10">
        <f t="shared" si="91"/>
        <v>270.58111067681767</v>
      </c>
      <c r="X299" s="10">
        <f t="shared" si="91"/>
        <v>262.53407670879261</v>
      </c>
      <c r="Y299" s="10">
        <f t="shared" si="91"/>
        <v>254.82395315769571</v>
      </c>
      <c r="Z299" s="10">
        <f t="shared" si="91"/>
        <v>247.42903372296664</v>
      </c>
      <c r="AA299" s="10">
        <f t="shared" si="92"/>
        <v>240.32996076949479</v>
      </c>
      <c r="AB299" s="10">
        <f t="shared" si="92"/>
        <v>233.50933937589124</v>
      </c>
      <c r="AC299" s="10">
        <f t="shared" si="92"/>
        <v>226.95143397825808</v>
      </c>
      <c r="AD299" s="10">
        <f t="shared" si="92"/>
        <v>220.64192639451633</v>
      </c>
      <c r="AE299" s="10">
        <f t="shared" si="92"/>
        <v>214.56772028798846</v>
      </c>
      <c r="AF299" s="10">
        <f t="shared" si="92"/>
        <v>208.71678132856886</v>
      </c>
      <c r="AG299" s="10">
        <f t="shared" si="92"/>
        <v>203.07800518523416</v>
      </c>
      <c r="AH299" s="10">
        <f t="shared" si="92"/>
        <v>197.64110749284464</v>
      </c>
      <c r="AI299" s="10">
        <f t="shared" si="92"/>
        <v>192.39653136624176</v>
      </c>
      <c r="AJ299" s="10">
        <f t="shared" si="92"/>
        <v>187.33536906972913</v>
      </c>
      <c r="AK299" s="10">
        <f t="shared" si="92"/>
        <v>182.4492952108229</v>
      </c>
      <c r="AL299" s="10">
        <f t="shared" si="92"/>
        <v>177.73050939428725</v>
      </c>
      <c r="AM299" s="10">
        <f t="shared" si="92"/>
        <v>173.17168670075253</v>
      </c>
      <c r="AN299" s="10">
        <f t="shared" si="92"/>
        <v>168.765934681527</v>
      </c>
      <c r="AO299" s="10">
        <f t="shared" si="92"/>
        <v>164.50675581413631</v>
      </c>
      <c r="AP299" s="10">
        <f t="shared" si="75"/>
        <v>160.38801456056476</v>
      </c>
    </row>
    <row r="300" spans="1:42" x14ac:dyDescent="0.2">
      <c r="A300" s="10">
        <f t="shared" si="77"/>
        <v>325</v>
      </c>
      <c r="B300" s="50">
        <f t="shared" si="78"/>
        <v>0.19105382449370181</v>
      </c>
      <c r="C300" s="50">
        <f t="shared" si="79"/>
        <v>1.6144956592601192</v>
      </c>
      <c r="D300" s="49">
        <f t="shared" si="80"/>
        <v>9.1081107266466343</v>
      </c>
      <c r="E300" s="49">
        <f t="shared" si="81"/>
        <v>104.78049869591851</v>
      </c>
      <c r="F300" s="49">
        <f t="shared" si="82"/>
        <v>68.34805578933198</v>
      </c>
      <c r="G300" s="51">
        <f t="shared" si="83"/>
        <v>1.2773969227233178E-3</v>
      </c>
      <c r="H300" s="52">
        <f t="shared" si="84"/>
        <v>1.3264732349567685E-2</v>
      </c>
      <c r="I300" s="10">
        <f t="shared" si="85"/>
        <v>460.14927679148741</v>
      </c>
      <c r="J300" s="10">
        <f t="shared" si="88"/>
        <v>425.18303744014645</v>
      </c>
      <c r="K300" s="10">
        <f t="shared" si="91"/>
        <v>410.40349320382126</v>
      </c>
      <c r="L300" s="10">
        <f t="shared" si="91"/>
        <v>393.31711699228231</v>
      </c>
      <c r="M300" s="10">
        <f t="shared" si="91"/>
        <v>378.05270522191472</v>
      </c>
      <c r="N300" s="10">
        <f t="shared" si="91"/>
        <v>364.09104774123034</v>
      </c>
      <c r="O300" s="10">
        <f t="shared" si="91"/>
        <v>351.15006664791304</v>
      </c>
      <c r="P300" s="10">
        <f t="shared" si="91"/>
        <v>339.05229060254595</v>
      </c>
      <c r="Q300" s="10">
        <f t="shared" si="91"/>
        <v>327.67518761454033</v>
      </c>
      <c r="R300" s="10">
        <f t="shared" si="91"/>
        <v>316.92858263017189</v>
      </c>
      <c r="S300" s="10">
        <f t="shared" si="91"/>
        <v>306.74297463186582</v>
      </c>
      <c r="T300" s="10">
        <f t="shared" si="91"/>
        <v>297.06290140320721</v>
      </c>
      <c r="U300" s="10">
        <f t="shared" si="91"/>
        <v>287.84289414970391</v>
      </c>
      <c r="V300" s="10">
        <f t="shared" si="91"/>
        <v>279.04486952571358</v>
      </c>
      <c r="W300" s="10">
        <f t="shared" si="91"/>
        <v>270.63637080170429</v>
      </c>
      <c r="X300" s="10">
        <f t="shared" si="91"/>
        <v>262.58933683367923</v>
      </c>
      <c r="Y300" s="10">
        <f t="shared" si="91"/>
        <v>254.8792132825823</v>
      </c>
      <c r="Z300" s="10">
        <f t="shared" si="91"/>
        <v>247.48429384785322</v>
      </c>
      <c r="AA300" s="10">
        <f t="shared" si="92"/>
        <v>240.38522089438138</v>
      </c>
      <c r="AB300" s="10">
        <f t="shared" si="92"/>
        <v>233.56459950077783</v>
      </c>
      <c r="AC300" s="10">
        <f t="shared" si="92"/>
        <v>227.00669410314467</v>
      </c>
      <c r="AD300" s="10">
        <f t="shared" si="92"/>
        <v>220.69718651940292</v>
      </c>
      <c r="AE300" s="10">
        <f t="shared" si="92"/>
        <v>214.62298041287505</v>
      </c>
      <c r="AF300" s="10">
        <f t="shared" si="92"/>
        <v>208.77204145345544</v>
      </c>
      <c r="AG300" s="10">
        <f t="shared" si="92"/>
        <v>203.13326531012075</v>
      </c>
      <c r="AH300" s="10">
        <f t="shared" si="92"/>
        <v>197.69636761773123</v>
      </c>
      <c r="AI300" s="10">
        <f t="shared" si="92"/>
        <v>192.45179149112835</v>
      </c>
      <c r="AJ300" s="10">
        <f t="shared" si="92"/>
        <v>187.39062919461571</v>
      </c>
      <c r="AK300" s="10">
        <f t="shared" si="92"/>
        <v>182.50455533570948</v>
      </c>
      <c r="AL300" s="10">
        <f t="shared" si="92"/>
        <v>177.78576951917384</v>
      </c>
      <c r="AM300" s="10">
        <f t="shared" si="92"/>
        <v>173.22694682563912</v>
      </c>
      <c r="AN300" s="10">
        <f t="shared" si="92"/>
        <v>168.82119480641359</v>
      </c>
      <c r="AO300" s="10">
        <f t="shared" si="92"/>
        <v>164.5620159390229</v>
      </c>
      <c r="AP300" s="10">
        <f t="shared" si="75"/>
        <v>160.44327468545134</v>
      </c>
    </row>
    <row r="301" spans="1:42" x14ac:dyDescent="0.2">
      <c r="A301" s="10">
        <f t="shared" si="77"/>
        <v>326</v>
      </c>
      <c r="B301" s="50">
        <f t="shared" si="78"/>
        <v>0.18980949958080806</v>
      </c>
      <c r="C301" s="50">
        <f t="shared" si="79"/>
        <v>1.6144956592601192</v>
      </c>
      <c r="D301" s="49">
        <f t="shared" si="80"/>
        <v>9.1361356827286233</v>
      </c>
      <c r="E301" s="49">
        <f t="shared" si="81"/>
        <v>105.34784281245422</v>
      </c>
      <c r="F301" s="49">
        <f t="shared" si="82"/>
        <v>68.803300081539732</v>
      </c>
      <c r="G301" s="51">
        <f t="shared" si="83"/>
        <v>1.2651930747340774E-3</v>
      </c>
      <c r="H301" s="52">
        <f t="shared" si="84"/>
        <v>1.3181581752835228E-2</v>
      </c>
      <c r="I301" s="10">
        <f t="shared" si="85"/>
        <v>460.20405681505764</v>
      </c>
      <c r="J301" s="10">
        <f t="shared" si="88"/>
        <v>425.23757896344614</v>
      </c>
      <c r="K301" s="10">
        <f t="shared" si="91"/>
        <v>410.45827322739149</v>
      </c>
      <c r="L301" s="10">
        <f t="shared" si="91"/>
        <v>393.37189701585254</v>
      </c>
      <c r="M301" s="10">
        <f t="shared" si="91"/>
        <v>378.10748524548495</v>
      </c>
      <c r="N301" s="10">
        <f t="shared" si="91"/>
        <v>364.14582776480057</v>
      </c>
      <c r="O301" s="10">
        <f t="shared" si="91"/>
        <v>351.20484667148327</v>
      </c>
      <c r="P301" s="10">
        <f t="shared" si="91"/>
        <v>339.10707062611618</v>
      </c>
      <c r="Q301" s="10">
        <f t="shared" si="91"/>
        <v>327.72996763811057</v>
      </c>
      <c r="R301" s="10">
        <f t="shared" si="91"/>
        <v>316.98336265374212</v>
      </c>
      <c r="S301" s="10">
        <f t="shared" si="91"/>
        <v>306.79775465543605</v>
      </c>
      <c r="T301" s="10">
        <f t="shared" si="91"/>
        <v>297.11768142677744</v>
      </c>
      <c r="U301" s="10">
        <f t="shared" si="91"/>
        <v>287.89767417327414</v>
      </c>
      <c r="V301" s="10">
        <f t="shared" si="91"/>
        <v>279.09964954928381</v>
      </c>
      <c r="W301" s="10">
        <f t="shared" si="91"/>
        <v>270.69115082527452</v>
      </c>
      <c r="X301" s="10">
        <f t="shared" si="91"/>
        <v>262.64411685724946</v>
      </c>
      <c r="Y301" s="10">
        <f t="shared" si="91"/>
        <v>254.93399330615253</v>
      </c>
      <c r="Z301" s="10">
        <f t="shared" si="91"/>
        <v>247.53907387142345</v>
      </c>
      <c r="AA301" s="10">
        <f t="shared" si="92"/>
        <v>240.44000091795161</v>
      </c>
      <c r="AB301" s="10">
        <f t="shared" si="92"/>
        <v>233.61937952434806</v>
      </c>
      <c r="AC301" s="10">
        <f t="shared" si="92"/>
        <v>227.0614741267149</v>
      </c>
      <c r="AD301" s="10">
        <f t="shared" si="92"/>
        <v>220.75196654297315</v>
      </c>
      <c r="AE301" s="10">
        <f t="shared" si="92"/>
        <v>214.67776043644528</v>
      </c>
      <c r="AF301" s="10">
        <f t="shared" si="92"/>
        <v>208.82682147702567</v>
      </c>
      <c r="AG301" s="10">
        <f t="shared" si="92"/>
        <v>203.18804533369098</v>
      </c>
      <c r="AH301" s="10">
        <f t="shared" si="92"/>
        <v>197.75114764130146</v>
      </c>
      <c r="AI301" s="10">
        <f t="shared" si="92"/>
        <v>192.50657151469858</v>
      </c>
      <c r="AJ301" s="10">
        <f t="shared" si="92"/>
        <v>187.44540921818594</v>
      </c>
      <c r="AK301" s="10">
        <f t="shared" si="92"/>
        <v>182.55933535927971</v>
      </c>
      <c r="AL301" s="10">
        <f t="shared" si="92"/>
        <v>177.84054954274407</v>
      </c>
      <c r="AM301" s="10">
        <f t="shared" si="92"/>
        <v>173.28172684920935</v>
      </c>
      <c r="AN301" s="10">
        <f t="shared" si="92"/>
        <v>168.87597482998382</v>
      </c>
      <c r="AO301" s="10">
        <f t="shared" si="92"/>
        <v>164.61679596259313</v>
      </c>
      <c r="AP301" s="10">
        <f t="shared" si="75"/>
        <v>160.49805470902157</v>
      </c>
    </row>
    <row r="302" spans="1:42" x14ac:dyDescent="0.2">
      <c r="A302" s="10">
        <f t="shared" si="77"/>
        <v>327</v>
      </c>
      <c r="B302" s="50">
        <f t="shared" si="78"/>
        <v>0.188577102107258</v>
      </c>
      <c r="C302" s="50">
        <f t="shared" si="79"/>
        <v>1.6144956592601192</v>
      </c>
      <c r="D302" s="49">
        <f t="shared" si="80"/>
        <v>9.1641606388106123</v>
      </c>
      <c r="E302" s="49">
        <f t="shared" si="81"/>
        <v>105.91675772531671</v>
      </c>
      <c r="F302" s="49">
        <f t="shared" si="82"/>
        <v>69.260115170074272</v>
      </c>
      <c r="G302" s="51">
        <f t="shared" si="83"/>
        <v>1.253143384607808E-3</v>
      </c>
      <c r="H302" s="52">
        <f t="shared" si="84"/>
        <v>1.3099204374786835E-2</v>
      </c>
      <c r="I302" s="10">
        <f t="shared" si="85"/>
        <v>460.25836238093501</v>
      </c>
      <c r="J302" s="10">
        <f t="shared" si="88"/>
        <v>425.29164882793202</v>
      </c>
      <c r="K302" s="10">
        <f t="shared" si="91"/>
        <v>410.51257879326886</v>
      </c>
      <c r="L302" s="10">
        <f t="shared" si="91"/>
        <v>393.42620258172991</v>
      </c>
      <c r="M302" s="10">
        <f t="shared" si="91"/>
        <v>378.16179081136232</v>
      </c>
      <c r="N302" s="10">
        <f t="shared" si="91"/>
        <v>364.20013333067794</v>
      </c>
      <c r="O302" s="10">
        <f t="shared" si="91"/>
        <v>351.25915223736064</v>
      </c>
      <c r="P302" s="10">
        <f t="shared" si="91"/>
        <v>339.16137619199355</v>
      </c>
      <c r="Q302" s="10">
        <f t="shared" si="91"/>
        <v>327.78427320398794</v>
      </c>
      <c r="R302" s="10">
        <f t="shared" si="91"/>
        <v>317.03766821961949</v>
      </c>
      <c r="S302" s="10">
        <f t="shared" si="91"/>
        <v>306.85206022131342</v>
      </c>
      <c r="T302" s="10">
        <f t="shared" si="91"/>
        <v>297.17198699265481</v>
      </c>
      <c r="U302" s="10">
        <f t="shared" si="91"/>
        <v>287.95197973915151</v>
      </c>
      <c r="V302" s="10">
        <f t="shared" si="91"/>
        <v>279.15395511516118</v>
      </c>
      <c r="W302" s="10">
        <f t="shared" si="91"/>
        <v>270.74545639115189</v>
      </c>
      <c r="X302" s="10">
        <f t="shared" si="91"/>
        <v>262.69842242312683</v>
      </c>
      <c r="Y302" s="10">
        <f t="shared" si="91"/>
        <v>254.9882988720299</v>
      </c>
      <c r="Z302" s="10">
        <f t="shared" si="91"/>
        <v>247.59337943730083</v>
      </c>
      <c r="AA302" s="10">
        <f t="shared" si="92"/>
        <v>240.49430648382898</v>
      </c>
      <c r="AB302" s="10">
        <f t="shared" si="92"/>
        <v>233.67368509022543</v>
      </c>
      <c r="AC302" s="10">
        <f t="shared" si="92"/>
        <v>227.11577969259227</v>
      </c>
      <c r="AD302" s="10">
        <f t="shared" si="92"/>
        <v>220.80627210885052</v>
      </c>
      <c r="AE302" s="10">
        <f t="shared" si="92"/>
        <v>214.73206600232265</v>
      </c>
      <c r="AF302" s="10">
        <f t="shared" si="92"/>
        <v>208.88112704290305</v>
      </c>
      <c r="AG302" s="10">
        <f t="shared" si="92"/>
        <v>203.24235089956835</v>
      </c>
      <c r="AH302" s="10">
        <f t="shared" si="92"/>
        <v>197.80545320717883</v>
      </c>
      <c r="AI302" s="10">
        <f t="shared" si="92"/>
        <v>192.56087708057595</v>
      </c>
      <c r="AJ302" s="10">
        <f t="shared" si="92"/>
        <v>187.49971478406331</v>
      </c>
      <c r="AK302" s="10">
        <f t="shared" si="92"/>
        <v>182.61364092515709</v>
      </c>
      <c r="AL302" s="10">
        <f t="shared" si="92"/>
        <v>177.89485510862144</v>
      </c>
      <c r="AM302" s="10">
        <f t="shared" si="92"/>
        <v>173.33603241508672</v>
      </c>
      <c r="AN302" s="10">
        <f t="shared" si="92"/>
        <v>168.93028039586119</v>
      </c>
      <c r="AO302" s="10">
        <f t="shared" si="92"/>
        <v>164.6711015284705</v>
      </c>
      <c r="AP302" s="10">
        <f t="shared" si="75"/>
        <v>160.55236027489894</v>
      </c>
    </row>
    <row r="303" spans="1:42" x14ac:dyDescent="0.2">
      <c r="A303" s="10">
        <f t="shared" si="77"/>
        <v>328</v>
      </c>
      <c r="B303" s="50">
        <f t="shared" si="78"/>
        <v>0.18735648179980807</v>
      </c>
      <c r="C303" s="50">
        <f t="shared" si="79"/>
        <v>1.6144956592601192</v>
      </c>
      <c r="D303" s="49">
        <f t="shared" si="80"/>
        <v>9.192185594892603</v>
      </c>
      <c r="E303" s="49">
        <f t="shared" si="81"/>
        <v>106.48724343450604</v>
      </c>
      <c r="F303" s="49">
        <f t="shared" si="82"/>
        <v>69.718501054935629</v>
      </c>
      <c r="G303" s="51">
        <f t="shared" si="83"/>
        <v>1.2412454391187882E-3</v>
      </c>
      <c r="H303" s="52">
        <f t="shared" si="84"/>
        <v>1.3017590739955372E-2</v>
      </c>
      <c r="I303" s="10">
        <f t="shared" si="85"/>
        <v>460.31219904938405</v>
      </c>
      <c r="J303" s="10">
        <f t="shared" si="88"/>
        <v>425.34525255259643</v>
      </c>
      <c r="K303" s="10">
        <f t="shared" si="91"/>
        <v>410.5664154617179</v>
      </c>
      <c r="L303" s="10">
        <f t="shared" si="91"/>
        <v>393.48003925017895</v>
      </c>
      <c r="M303" s="10">
        <f t="shared" si="91"/>
        <v>378.21562747981136</v>
      </c>
      <c r="N303" s="10">
        <f t="shared" si="91"/>
        <v>364.25396999912698</v>
      </c>
      <c r="O303" s="10">
        <f t="shared" si="91"/>
        <v>351.31298890580968</v>
      </c>
      <c r="P303" s="10">
        <f t="shared" si="91"/>
        <v>339.21521286044259</v>
      </c>
      <c r="Q303" s="10">
        <f t="shared" si="91"/>
        <v>327.83810987243697</v>
      </c>
      <c r="R303" s="10">
        <f t="shared" si="91"/>
        <v>317.09150488806853</v>
      </c>
      <c r="S303" s="10">
        <f t="shared" si="91"/>
        <v>306.90589688976246</v>
      </c>
      <c r="T303" s="10">
        <f t="shared" si="91"/>
        <v>297.22582366110385</v>
      </c>
      <c r="U303" s="10">
        <f t="shared" si="91"/>
        <v>288.00581640760055</v>
      </c>
      <c r="V303" s="10">
        <f t="shared" si="91"/>
        <v>279.20779178361022</v>
      </c>
      <c r="W303" s="10">
        <f t="shared" si="91"/>
        <v>270.79929305960093</v>
      </c>
      <c r="X303" s="10">
        <f t="shared" si="91"/>
        <v>262.75225909157587</v>
      </c>
      <c r="Y303" s="10">
        <f t="shared" si="91"/>
        <v>255.04213554047894</v>
      </c>
      <c r="Z303" s="10">
        <f t="shared" ref="Z303:AO318" si="93">Z302+(($B302+$B303)/2)^(4/3)/$B$5*$B$4</f>
        <v>247.64721610574986</v>
      </c>
      <c r="AA303" s="10">
        <f t="shared" si="92"/>
        <v>240.54814315227802</v>
      </c>
      <c r="AB303" s="10">
        <f t="shared" si="92"/>
        <v>233.72752175867447</v>
      </c>
      <c r="AC303" s="10">
        <f t="shared" si="92"/>
        <v>227.16961636104131</v>
      </c>
      <c r="AD303" s="10">
        <f t="shared" si="92"/>
        <v>220.86010877729956</v>
      </c>
      <c r="AE303" s="10">
        <f t="shared" si="92"/>
        <v>214.78590267077169</v>
      </c>
      <c r="AF303" s="10">
        <f t="shared" si="92"/>
        <v>208.93496371135208</v>
      </c>
      <c r="AG303" s="10">
        <f t="shared" si="92"/>
        <v>203.29618756801739</v>
      </c>
      <c r="AH303" s="10">
        <f t="shared" si="92"/>
        <v>197.85928987562787</v>
      </c>
      <c r="AI303" s="10">
        <f t="shared" si="92"/>
        <v>192.61471374902499</v>
      </c>
      <c r="AJ303" s="10">
        <f t="shared" si="92"/>
        <v>187.55355145251235</v>
      </c>
      <c r="AK303" s="10">
        <f t="shared" si="92"/>
        <v>182.66747759360612</v>
      </c>
      <c r="AL303" s="10">
        <f t="shared" si="92"/>
        <v>177.94869177707048</v>
      </c>
      <c r="AM303" s="10">
        <f t="shared" si="92"/>
        <v>173.38986908353576</v>
      </c>
      <c r="AN303" s="10">
        <f t="shared" si="92"/>
        <v>168.98411706431023</v>
      </c>
      <c r="AO303" s="10">
        <f t="shared" si="92"/>
        <v>164.72493819691954</v>
      </c>
      <c r="AP303" s="10">
        <f t="shared" si="75"/>
        <v>160.60619694334798</v>
      </c>
    </row>
    <row r="304" spans="1:42" x14ac:dyDescent="0.2">
      <c r="A304" s="10">
        <f t="shared" si="77"/>
        <v>329</v>
      </c>
      <c r="B304" s="50">
        <f t="shared" si="78"/>
        <v>0.18614749072204972</v>
      </c>
      <c r="C304" s="50">
        <f t="shared" si="79"/>
        <v>1.6144956592601192</v>
      </c>
      <c r="D304" s="49">
        <f t="shared" si="80"/>
        <v>9.220210550974592</v>
      </c>
      <c r="E304" s="49">
        <f t="shared" si="81"/>
        <v>107.05929994002214</v>
      </c>
      <c r="F304" s="49">
        <f t="shared" si="82"/>
        <v>70.178457736123775</v>
      </c>
      <c r="G304" s="51">
        <f t="shared" si="83"/>
        <v>1.2294968699724984E-3</v>
      </c>
      <c r="H304" s="52">
        <f t="shared" si="84"/>
        <v>1.2936731516234468E-2</v>
      </c>
      <c r="I304" s="10">
        <f t="shared" si="85"/>
        <v>460.36557229878855</v>
      </c>
      <c r="J304" s="10">
        <f t="shared" si="88"/>
        <v>425.39839557528154</v>
      </c>
      <c r="K304" s="10">
        <f t="shared" ref="K304:Z319" si="94">K303+(($B303+$B304)/2)^(4/3)/$B$5*$B$4</f>
        <v>410.6197887111224</v>
      </c>
      <c r="L304" s="10">
        <f t="shared" si="94"/>
        <v>393.53341249958345</v>
      </c>
      <c r="M304" s="10">
        <f t="shared" si="94"/>
        <v>378.26900072921586</v>
      </c>
      <c r="N304" s="10">
        <f t="shared" si="94"/>
        <v>364.30734324853148</v>
      </c>
      <c r="O304" s="10">
        <f t="shared" si="94"/>
        <v>351.36636215521418</v>
      </c>
      <c r="P304" s="10">
        <f t="shared" si="94"/>
        <v>339.26858610984709</v>
      </c>
      <c r="Q304" s="10">
        <f t="shared" si="94"/>
        <v>327.89148312184147</v>
      </c>
      <c r="R304" s="10">
        <f t="shared" si="94"/>
        <v>317.14487813747303</v>
      </c>
      <c r="S304" s="10">
        <f t="shared" si="94"/>
        <v>306.95927013916696</v>
      </c>
      <c r="T304" s="10">
        <f t="shared" si="94"/>
        <v>297.27919691050835</v>
      </c>
      <c r="U304" s="10">
        <f t="shared" si="94"/>
        <v>288.05918965700505</v>
      </c>
      <c r="V304" s="10">
        <f t="shared" si="94"/>
        <v>279.26116503301472</v>
      </c>
      <c r="W304" s="10">
        <f t="shared" si="94"/>
        <v>270.85266630900543</v>
      </c>
      <c r="X304" s="10">
        <f t="shared" si="94"/>
        <v>262.80563234098037</v>
      </c>
      <c r="Y304" s="10">
        <f t="shared" si="94"/>
        <v>255.09550878988341</v>
      </c>
      <c r="Z304" s="10">
        <f t="shared" si="93"/>
        <v>247.70058935515434</v>
      </c>
      <c r="AA304" s="10">
        <f t="shared" si="92"/>
        <v>240.60151640168249</v>
      </c>
      <c r="AB304" s="10">
        <f t="shared" si="92"/>
        <v>233.78089500807894</v>
      </c>
      <c r="AC304" s="10">
        <f t="shared" si="92"/>
        <v>227.22298961044578</v>
      </c>
      <c r="AD304" s="10">
        <f t="shared" si="92"/>
        <v>220.91348202670403</v>
      </c>
      <c r="AE304" s="10">
        <f t="shared" si="92"/>
        <v>214.83927592017616</v>
      </c>
      <c r="AF304" s="10">
        <f t="shared" si="92"/>
        <v>208.98833696075656</v>
      </c>
      <c r="AG304" s="10">
        <f t="shared" si="92"/>
        <v>203.34956081742186</v>
      </c>
      <c r="AH304" s="10">
        <f t="shared" si="92"/>
        <v>197.91266312503234</v>
      </c>
      <c r="AI304" s="10">
        <f t="shared" si="92"/>
        <v>192.66808699842946</v>
      </c>
      <c r="AJ304" s="10">
        <f t="shared" si="92"/>
        <v>187.60692470191682</v>
      </c>
      <c r="AK304" s="10">
        <f t="shared" si="92"/>
        <v>182.7208508430106</v>
      </c>
      <c r="AL304" s="10">
        <f t="shared" si="92"/>
        <v>178.00206502647495</v>
      </c>
      <c r="AM304" s="10">
        <f t="shared" si="92"/>
        <v>173.44324233294023</v>
      </c>
      <c r="AN304" s="10">
        <f t="shared" si="92"/>
        <v>169.0374903137147</v>
      </c>
      <c r="AO304" s="10">
        <f t="shared" si="92"/>
        <v>164.77831144632401</v>
      </c>
      <c r="AP304" s="10">
        <f t="shared" si="75"/>
        <v>160.65957019275245</v>
      </c>
    </row>
    <row r="305" spans="1:42" x14ac:dyDescent="0.2">
      <c r="A305" s="10">
        <f t="shared" si="77"/>
        <v>330</v>
      </c>
      <c r="B305" s="50">
        <f t="shared" si="78"/>
        <v>0.18494998323132789</v>
      </c>
      <c r="C305" s="50">
        <f t="shared" si="79"/>
        <v>1.6144956592601192</v>
      </c>
      <c r="D305" s="49">
        <f t="shared" si="80"/>
        <v>9.2482355070565809</v>
      </c>
      <c r="E305" s="49">
        <f t="shared" si="81"/>
        <v>107.63292724186502</v>
      </c>
      <c r="F305" s="49">
        <f t="shared" si="82"/>
        <v>70.639985213638695</v>
      </c>
      <c r="G305" s="51">
        <f t="shared" si="83"/>
        <v>1.2178953528387312E-3</v>
      </c>
      <c r="H305" s="52">
        <f t="shared" si="84"/>
        <v>1.2856617512310063E-2</v>
      </c>
      <c r="I305" s="10">
        <f t="shared" si="85"/>
        <v>460.4184875270991</v>
      </c>
      <c r="J305" s="10">
        <f t="shared" si="88"/>
        <v>425.45108325411201</v>
      </c>
      <c r="K305" s="10">
        <f t="shared" si="94"/>
        <v>410.67270393943295</v>
      </c>
      <c r="L305" s="10">
        <f t="shared" si="94"/>
        <v>393.586327727894</v>
      </c>
      <c r="M305" s="10">
        <f t="shared" si="94"/>
        <v>378.32191595752641</v>
      </c>
      <c r="N305" s="10">
        <f t="shared" si="94"/>
        <v>364.36025847684203</v>
      </c>
      <c r="O305" s="10">
        <f t="shared" si="94"/>
        <v>351.41927738352473</v>
      </c>
      <c r="P305" s="10">
        <f t="shared" si="94"/>
        <v>339.32150133815765</v>
      </c>
      <c r="Q305" s="10">
        <f t="shared" si="94"/>
        <v>327.94439835015203</v>
      </c>
      <c r="R305" s="10">
        <f t="shared" si="94"/>
        <v>317.19779336578358</v>
      </c>
      <c r="S305" s="10">
        <f t="shared" si="94"/>
        <v>307.01218536747751</v>
      </c>
      <c r="T305" s="10">
        <f t="shared" si="94"/>
        <v>297.3321121388189</v>
      </c>
      <c r="U305" s="10">
        <f t="shared" si="94"/>
        <v>288.1121048853156</v>
      </c>
      <c r="V305" s="10">
        <f t="shared" si="94"/>
        <v>279.31408026132527</v>
      </c>
      <c r="W305" s="10">
        <f t="shared" si="94"/>
        <v>270.90558153731598</v>
      </c>
      <c r="X305" s="10">
        <f t="shared" si="94"/>
        <v>262.85854756929092</v>
      </c>
      <c r="Y305" s="10">
        <f t="shared" si="94"/>
        <v>255.14842401819396</v>
      </c>
      <c r="Z305" s="10">
        <f t="shared" si="93"/>
        <v>247.75350458346489</v>
      </c>
      <c r="AA305" s="10">
        <f t="shared" si="92"/>
        <v>240.65443162999304</v>
      </c>
      <c r="AB305" s="10">
        <f t="shared" si="92"/>
        <v>233.8338102363895</v>
      </c>
      <c r="AC305" s="10">
        <f t="shared" si="92"/>
        <v>227.27590483875633</v>
      </c>
      <c r="AD305" s="10">
        <f t="shared" si="92"/>
        <v>220.96639725501458</v>
      </c>
      <c r="AE305" s="10">
        <f t="shared" si="92"/>
        <v>214.89219114848672</v>
      </c>
      <c r="AF305" s="10">
        <f t="shared" si="92"/>
        <v>209.04125218906711</v>
      </c>
      <c r="AG305" s="10">
        <f t="shared" si="92"/>
        <v>203.40247604573241</v>
      </c>
      <c r="AH305" s="10">
        <f t="shared" si="92"/>
        <v>197.96557835334289</v>
      </c>
      <c r="AI305" s="10">
        <f t="shared" si="92"/>
        <v>192.72100222674001</v>
      </c>
      <c r="AJ305" s="10">
        <f t="shared" si="92"/>
        <v>187.65983993022738</v>
      </c>
      <c r="AK305" s="10">
        <f t="shared" si="92"/>
        <v>182.77376607132115</v>
      </c>
      <c r="AL305" s="10">
        <f t="shared" si="92"/>
        <v>178.05498025478551</v>
      </c>
      <c r="AM305" s="10">
        <f t="shared" si="92"/>
        <v>173.49615756125078</v>
      </c>
      <c r="AN305" s="10">
        <f t="shared" si="92"/>
        <v>169.09040554202525</v>
      </c>
      <c r="AO305" s="10">
        <f t="shared" si="92"/>
        <v>164.83122667463456</v>
      </c>
      <c r="AP305" s="10">
        <f t="shared" si="75"/>
        <v>160.71248542106301</v>
      </c>
    </row>
    <row r="306" spans="1:42" x14ac:dyDescent="0.2">
      <c r="A306" s="10">
        <f t="shared" si="77"/>
        <v>331</v>
      </c>
      <c r="B306" s="50">
        <f t="shared" si="78"/>
        <v>0.18376381593656985</v>
      </c>
      <c r="C306" s="50">
        <f t="shared" si="79"/>
        <v>1.6144956592601192</v>
      </c>
      <c r="D306" s="49">
        <f t="shared" si="80"/>
        <v>9.2762604631385717</v>
      </c>
      <c r="E306" s="49">
        <f t="shared" si="81"/>
        <v>108.20812534003474</v>
      </c>
      <c r="F306" s="49">
        <f t="shared" si="82"/>
        <v>71.103083487480447</v>
      </c>
      <c r="G306" s="51">
        <f t="shared" si="83"/>
        <v>1.2064386064079571E-3</v>
      </c>
      <c r="H306" s="52">
        <f t="shared" si="84"/>
        <v>1.2777239675144578E-2</v>
      </c>
      <c r="I306" s="10">
        <f t="shared" si="85"/>
        <v>460.4709500532511</v>
      </c>
      <c r="J306" s="10">
        <f t="shared" si="88"/>
        <v>425.50332086889819</v>
      </c>
      <c r="K306" s="10">
        <f t="shared" si="94"/>
        <v>410.72516646558495</v>
      </c>
      <c r="L306" s="10">
        <f t="shared" si="94"/>
        <v>393.638790254046</v>
      </c>
      <c r="M306" s="10">
        <f t="shared" si="94"/>
        <v>378.37437848367841</v>
      </c>
      <c r="N306" s="10">
        <f t="shared" si="94"/>
        <v>364.41272100299403</v>
      </c>
      <c r="O306" s="10">
        <f t="shared" si="94"/>
        <v>351.47173990967673</v>
      </c>
      <c r="P306" s="10">
        <f t="shared" si="94"/>
        <v>339.37396386430964</v>
      </c>
      <c r="Q306" s="10">
        <f t="shared" si="94"/>
        <v>327.99686087630403</v>
      </c>
      <c r="R306" s="10">
        <f t="shared" si="94"/>
        <v>317.25025589193558</v>
      </c>
      <c r="S306" s="10">
        <f t="shared" si="94"/>
        <v>307.06464789362951</v>
      </c>
      <c r="T306" s="10">
        <f t="shared" si="94"/>
        <v>297.3845746649709</v>
      </c>
      <c r="U306" s="10">
        <f t="shared" si="94"/>
        <v>288.1645674114676</v>
      </c>
      <c r="V306" s="10">
        <f t="shared" si="94"/>
        <v>279.36654278747727</v>
      </c>
      <c r="W306" s="10">
        <f t="shared" si="94"/>
        <v>270.95804406346798</v>
      </c>
      <c r="X306" s="10">
        <f t="shared" si="94"/>
        <v>262.91101009544292</v>
      </c>
      <c r="Y306" s="10">
        <f t="shared" si="94"/>
        <v>255.20088654434593</v>
      </c>
      <c r="Z306" s="10">
        <f t="shared" si="93"/>
        <v>247.80596710961686</v>
      </c>
      <c r="AA306" s="10">
        <f t="shared" si="92"/>
        <v>240.70689415614501</v>
      </c>
      <c r="AB306" s="10">
        <f t="shared" si="92"/>
        <v>233.88627276254147</v>
      </c>
      <c r="AC306" s="10">
        <f t="shared" si="92"/>
        <v>227.3283673649083</v>
      </c>
      <c r="AD306" s="10">
        <f t="shared" si="92"/>
        <v>221.01885978116655</v>
      </c>
      <c r="AE306" s="10">
        <f t="shared" si="92"/>
        <v>214.94465367463869</v>
      </c>
      <c r="AF306" s="10">
        <f t="shared" si="92"/>
        <v>209.09371471521908</v>
      </c>
      <c r="AG306" s="10">
        <f t="shared" si="92"/>
        <v>203.45493857188438</v>
      </c>
      <c r="AH306" s="10">
        <f t="shared" si="92"/>
        <v>198.01804087949486</v>
      </c>
      <c r="AI306" s="10">
        <f t="shared" si="92"/>
        <v>192.77346475289198</v>
      </c>
      <c r="AJ306" s="10">
        <f t="shared" si="92"/>
        <v>187.71230245637935</v>
      </c>
      <c r="AK306" s="10">
        <f t="shared" si="92"/>
        <v>182.82622859747312</v>
      </c>
      <c r="AL306" s="10">
        <f t="shared" si="92"/>
        <v>178.10744278093748</v>
      </c>
      <c r="AM306" s="10">
        <f t="shared" si="92"/>
        <v>173.54862008740275</v>
      </c>
      <c r="AN306" s="10">
        <f t="shared" si="92"/>
        <v>169.14286806817722</v>
      </c>
      <c r="AO306" s="10">
        <f t="shared" si="92"/>
        <v>164.88368920078653</v>
      </c>
      <c r="AP306" s="10">
        <f t="shared" si="75"/>
        <v>160.76494794721498</v>
      </c>
    </row>
    <row r="307" spans="1:42" x14ac:dyDescent="0.2">
      <c r="A307" s="10">
        <f t="shared" si="77"/>
        <v>332</v>
      </c>
      <c r="B307" s="50">
        <f t="shared" si="78"/>
        <v>0.18258884765701161</v>
      </c>
      <c r="C307" s="50">
        <f t="shared" si="79"/>
        <v>1.6144956592601192</v>
      </c>
      <c r="D307" s="49">
        <f t="shared" si="80"/>
        <v>9.3042854192205606</v>
      </c>
      <c r="E307" s="49">
        <f t="shared" si="81"/>
        <v>108.78489423453121</v>
      </c>
      <c r="F307" s="49">
        <f t="shared" si="82"/>
        <v>71.567752557648973</v>
      </c>
      <c r="G307" s="51">
        <f t="shared" si="83"/>
        <v>1.1951243914706587E-3</v>
      </c>
      <c r="H307" s="52">
        <f t="shared" si="84"/>
        <v>1.2698589087512977E-2</v>
      </c>
      <c r="I307" s="10">
        <f t="shared" si="85"/>
        <v>460.52296511855337</v>
      </c>
      <c r="J307" s="10">
        <f t="shared" si="88"/>
        <v>425.55511362251036</v>
      </c>
      <c r="K307" s="10">
        <f t="shared" si="94"/>
        <v>410.77718153088722</v>
      </c>
      <c r="L307" s="10">
        <f t="shared" si="94"/>
        <v>393.69080531934827</v>
      </c>
      <c r="M307" s="10">
        <f t="shared" si="94"/>
        <v>378.42639354898068</v>
      </c>
      <c r="N307" s="10">
        <f t="shared" si="94"/>
        <v>364.4647360682963</v>
      </c>
      <c r="O307" s="10">
        <f t="shared" si="94"/>
        <v>351.523754974979</v>
      </c>
      <c r="P307" s="10">
        <f t="shared" si="94"/>
        <v>339.42597892961192</v>
      </c>
      <c r="Q307" s="10">
        <f t="shared" si="94"/>
        <v>328.0488759416063</v>
      </c>
      <c r="R307" s="10">
        <f t="shared" si="94"/>
        <v>317.30227095723785</v>
      </c>
      <c r="S307" s="10">
        <f t="shared" si="94"/>
        <v>307.11666295893178</v>
      </c>
      <c r="T307" s="10">
        <f t="shared" si="94"/>
        <v>297.43658973027317</v>
      </c>
      <c r="U307" s="10">
        <f t="shared" si="94"/>
        <v>288.21658247676987</v>
      </c>
      <c r="V307" s="10">
        <f t="shared" si="94"/>
        <v>279.41855785277954</v>
      </c>
      <c r="W307" s="10">
        <f t="shared" si="94"/>
        <v>271.01005912877025</v>
      </c>
      <c r="X307" s="10">
        <f t="shared" si="94"/>
        <v>262.96302516074519</v>
      </c>
      <c r="Y307" s="10">
        <f t="shared" si="94"/>
        <v>255.25290160964818</v>
      </c>
      <c r="Z307" s="10">
        <f t="shared" si="93"/>
        <v>247.8579821749191</v>
      </c>
      <c r="AA307" s="10">
        <f t="shared" si="92"/>
        <v>240.75890922144725</v>
      </c>
      <c r="AB307" s="10">
        <f t="shared" si="92"/>
        <v>233.93828782784371</v>
      </c>
      <c r="AC307" s="10">
        <f t="shared" si="92"/>
        <v>227.38038243021055</v>
      </c>
      <c r="AD307" s="10">
        <f t="shared" si="92"/>
        <v>221.0708748464688</v>
      </c>
      <c r="AE307" s="10">
        <f t="shared" si="92"/>
        <v>214.99666873994093</v>
      </c>
      <c r="AF307" s="10">
        <f t="shared" si="92"/>
        <v>209.14572978052132</v>
      </c>
      <c r="AG307" s="10">
        <f t="shared" si="92"/>
        <v>203.50695363718663</v>
      </c>
      <c r="AH307" s="10">
        <f t="shared" si="92"/>
        <v>198.0700559447971</v>
      </c>
      <c r="AI307" s="10">
        <f t="shared" si="92"/>
        <v>192.82547981819422</v>
      </c>
      <c r="AJ307" s="10">
        <f t="shared" si="92"/>
        <v>187.76431752168159</v>
      </c>
      <c r="AK307" s="10">
        <f t="shared" si="92"/>
        <v>182.87824366277536</v>
      </c>
      <c r="AL307" s="10">
        <f t="shared" si="92"/>
        <v>178.15945784623972</v>
      </c>
      <c r="AM307" s="10">
        <f t="shared" si="92"/>
        <v>173.600635152705</v>
      </c>
      <c r="AN307" s="10">
        <f t="shared" si="92"/>
        <v>169.19488313347946</v>
      </c>
      <c r="AO307" s="10">
        <f t="shared" si="92"/>
        <v>164.93570426608878</v>
      </c>
      <c r="AP307" s="10">
        <f t="shared" si="75"/>
        <v>160.81696301251722</v>
      </c>
    </row>
    <row r="308" spans="1:42" x14ac:dyDescent="0.2">
      <c r="A308" s="10">
        <f t="shared" si="77"/>
        <v>333</v>
      </c>
      <c r="B308" s="50">
        <f t="shared" si="78"/>
        <v>0.18142493938179458</v>
      </c>
      <c r="C308" s="50">
        <f t="shared" si="79"/>
        <v>1.6144956592601192</v>
      </c>
      <c r="D308" s="49">
        <f t="shared" si="80"/>
        <v>9.3323103753025514</v>
      </c>
      <c r="E308" s="49">
        <f t="shared" si="81"/>
        <v>109.36323392535451</v>
      </c>
      <c r="F308" s="49">
        <f t="shared" si="82"/>
        <v>72.033992424144301</v>
      </c>
      <c r="G308" s="51">
        <f t="shared" si="83"/>
        <v>1.1839505100190728E-3</v>
      </c>
      <c r="H308" s="52">
        <f t="shared" si="84"/>
        <v>1.262065696558928E-2</v>
      </c>
      <c r="I308" s="10">
        <f t="shared" si="85"/>
        <v>460.57453788804861</v>
      </c>
      <c r="J308" s="10">
        <f t="shared" si="88"/>
        <v>425.60646664222531</v>
      </c>
      <c r="K308" s="10">
        <f t="shared" si="94"/>
        <v>410.82875430038246</v>
      </c>
      <c r="L308" s="10">
        <f t="shared" si="94"/>
        <v>393.74237808884351</v>
      </c>
      <c r="M308" s="10">
        <f t="shared" si="94"/>
        <v>378.47796631847592</v>
      </c>
      <c r="N308" s="10">
        <f t="shared" si="94"/>
        <v>364.51630883779154</v>
      </c>
      <c r="O308" s="10">
        <f t="shared" si="94"/>
        <v>351.57532774447424</v>
      </c>
      <c r="P308" s="10">
        <f t="shared" si="94"/>
        <v>339.47755169910715</v>
      </c>
      <c r="Q308" s="10">
        <f t="shared" si="94"/>
        <v>328.10044871110154</v>
      </c>
      <c r="R308" s="10">
        <f t="shared" si="94"/>
        <v>317.35384372673309</v>
      </c>
      <c r="S308" s="10">
        <f t="shared" si="94"/>
        <v>307.16823572842702</v>
      </c>
      <c r="T308" s="10">
        <f t="shared" si="94"/>
        <v>297.48816249976841</v>
      </c>
      <c r="U308" s="10">
        <f t="shared" si="94"/>
        <v>288.26815524626511</v>
      </c>
      <c r="V308" s="10">
        <f t="shared" si="94"/>
        <v>279.47013062227478</v>
      </c>
      <c r="W308" s="10">
        <f t="shared" si="94"/>
        <v>271.06163189826549</v>
      </c>
      <c r="X308" s="10">
        <f t="shared" si="94"/>
        <v>263.01459793024043</v>
      </c>
      <c r="Y308" s="10">
        <f t="shared" si="94"/>
        <v>255.30447437914341</v>
      </c>
      <c r="Z308" s="10">
        <f t="shared" si="93"/>
        <v>247.90955494441434</v>
      </c>
      <c r="AA308" s="10">
        <f t="shared" si="92"/>
        <v>240.81048199094249</v>
      </c>
      <c r="AB308" s="10">
        <f t="shared" si="92"/>
        <v>233.98986059733895</v>
      </c>
      <c r="AC308" s="10">
        <f t="shared" si="92"/>
        <v>227.43195519970578</v>
      </c>
      <c r="AD308" s="10">
        <f t="shared" si="92"/>
        <v>221.12244761596403</v>
      </c>
      <c r="AE308" s="10">
        <f t="shared" si="92"/>
        <v>215.04824150943617</v>
      </c>
      <c r="AF308" s="10">
        <f t="shared" si="92"/>
        <v>209.19730255001656</v>
      </c>
      <c r="AG308" s="10">
        <f t="shared" si="92"/>
        <v>203.55852640668186</v>
      </c>
      <c r="AH308" s="10">
        <f t="shared" si="92"/>
        <v>198.12162871429234</v>
      </c>
      <c r="AI308" s="10">
        <f t="shared" si="92"/>
        <v>192.87705258768946</v>
      </c>
      <c r="AJ308" s="10">
        <f t="shared" si="92"/>
        <v>187.81589029117683</v>
      </c>
      <c r="AK308" s="10">
        <f t="shared" si="92"/>
        <v>182.9298164322706</v>
      </c>
      <c r="AL308" s="10">
        <f t="shared" si="92"/>
        <v>178.21103061573496</v>
      </c>
      <c r="AM308" s="10">
        <f t="shared" si="92"/>
        <v>173.65220792220023</v>
      </c>
      <c r="AN308" s="10">
        <f t="shared" si="92"/>
        <v>169.2464559029747</v>
      </c>
      <c r="AO308" s="10">
        <f t="shared" si="92"/>
        <v>164.98727703558401</v>
      </c>
      <c r="AP308" s="10">
        <f t="shared" si="75"/>
        <v>160.86853578201246</v>
      </c>
    </row>
    <row r="309" spans="1:42" x14ac:dyDescent="0.2">
      <c r="A309" s="10">
        <f t="shared" si="77"/>
        <v>334</v>
      </c>
      <c r="B309" s="50">
        <f t="shared" si="78"/>
        <v>0.18027195423041475</v>
      </c>
      <c r="C309" s="50">
        <f t="shared" si="79"/>
        <v>1.6144956592601192</v>
      </c>
      <c r="D309" s="49">
        <f t="shared" si="80"/>
        <v>9.3603353313845403</v>
      </c>
      <c r="E309" s="49">
        <f t="shared" si="81"/>
        <v>109.94314441250458</v>
      </c>
      <c r="F309" s="49">
        <f t="shared" si="82"/>
        <v>72.501803086966419</v>
      </c>
      <c r="G309" s="51">
        <f t="shared" si="83"/>
        <v>1.1729148043712995E-3</v>
      </c>
      <c r="H309" s="52">
        <f t="shared" si="84"/>
        <v>1.2543434656582324E-2</v>
      </c>
      <c r="I309" s="10">
        <f t="shared" si="85"/>
        <v>460.62567345184601</v>
      </c>
      <c r="J309" s="10">
        <f t="shared" si="88"/>
        <v>425.65738498104497</v>
      </c>
      <c r="K309" s="10">
        <f t="shared" si="94"/>
        <v>410.87988986417986</v>
      </c>
      <c r="L309" s="10">
        <f t="shared" si="94"/>
        <v>393.79351365264091</v>
      </c>
      <c r="M309" s="10">
        <f t="shared" si="94"/>
        <v>378.52910188227332</v>
      </c>
      <c r="N309" s="10">
        <f t="shared" si="94"/>
        <v>364.56744440158894</v>
      </c>
      <c r="O309" s="10">
        <f t="shared" si="94"/>
        <v>351.62646330827164</v>
      </c>
      <c r="P309" s="10">
        <f t="shared" si="94"/>
        <v>339.52868726290455</v>
      </c>
      <c r="Q309" s="10">
        <f t="shared" si="94"/>
        <v>328.15158427489894</v>
      </c>
      <c r="R309" s="10">
        <f t="shared" si="94"/>
        <v>317.40497929053049</v>
      </c>
      <c r="S309" s="10">
        <f t="shared" si="94"/>
        <v>307.21937129222442</v>
      </c>
      <c r="T309" s="10">
        <f t="shared" si="94"/>
        <v>297.53929806356581</v>
      </c>
      <c r="U309" s="10">
        <f t="shared" si="94"/>
        <v>288.31929081006251</v>
      </c>
      <c r="V309" s="10">
        <f t="shared" si="94"/>
        <v>279.52126618607218</v>
      </c>
      <c r="W309" s="10">
        <f t="shared" si="94"/>
        <v>271.11276746206289</v>
      </c>
      <c r="X309" s="10">
        <f t="shared" si="94"/>
        <v>263.06573349403783</v>
      </c>
      <c r="Y309" s="10">
        <f t="shared" si="94"/>
        <v>255.35560994294079</v>
      </c>
      <c r="Z309" s="10">
        <f t="shared" si="93"/>
        <v>247.96069050821171</v>
      </c>
      <c r="AA309" s="10">
        <f t="shared" si="92"/>
        <v>240.86161755473987</v>
      </c>
      <c r="AB309" s="10">
        <f t="shared" si="92"/>
        <v>234.04099616113632</v>
      </c>
      <c r="AC309" s="10">
        <f t="shared" si="92"/>
        <v>227.48309076350316</v>
      </c>
      <c r="AD309" s="10">
        <f t="shared" si="92"/>
        <v>221.17358317976141</v>
      </c>
      <c r="AE309" s="10">
        <f t="shared" si="92"/>
        <v>215.09937707323354</v>
      </c>
      <c r="AF309" s="10">
        <f t="shared" si="92"/>
        <v>209.24843811381393</v>
      </c>
      <c r="AG309" s="10">
        <f t="shared" si="92"/>
        <v>203.60966197047924</v>
      </c>
      <c r="AH309" s="10">
        <f t="shared" si="92"/>
        <v>198.17276427808972</v>
      </c>
      <c r="AI309" s="10">
        <f t="shared" si="92"/>
        <v>192.92818815148684</v>
      </c>
      <c r="AJ309" s="10">
        <f t="shared" si="92"/>
        <v>187.8670258549742</v>
      </c>
      <c r="AK309" s="10">
        <f t="shared" si="92"/>
        <v>182.98095199606797</v>
      </c>
      <c r="AL309" s="10">
        <f t="shared" si="92"/>
        <v>178.26216617953233</v>
      </c>
      <c r="AM309" s="10">
        <f t="shared" si="92"/>
        <v>173.70334348599761</v>
      </c>
      <c r="AN309" s="10">
        <f t="shared" si="92"/>
        <v>169.29759146677208</v>
      </c>
      <c r="AO309" s="10">
        <f t="shared" si="92"/>
        <v>165.03841259938139</v>
      </c>
      <c r="AP309" s="10">
        <f t="shared" si="75"/>
        <v>160.91967134580983</v>
      </c>
    </row>
    <row r="310" spans="1:42" x14ac:dyDescent="0.2">
      <c r="A310" s="10">
        <f t="shared" si="77"/>
        <v>335</v>
      </c>
      <c r="B310" s="50">
        <f t="shared" si="78"/>
        <v>0.17912975741400292</v>
      </c>
      <c r="C310" s="50">
        <f t="shared" si="79"/>
        <v>1.6144956592601192</v>
      </c>
      <c r="D310" s="49">
        <f t="shared" si="80"/>
        <v>9.3883602874665293</v>
      </c>
      <c r="E310" s="49">
        <f t="shared" si="81"/>
        <v>110.52462569598144</v>
      </c>
      <c r="F310" s="49">
        <f t="shared" si="82"/>
        <v>72.971184546115325</v>
      </c>
      <c r="G310" s="51">
        <f t="shared" si="83"/>
        <v>1.1620151563144626E-3</v>
      </c>
      <c r="H310" s="52">
        <f t="shared" si="84"/>
        <v>1.2466913636419996E-2</v>
      </c>
      <c r="I310" s="10">
        <f t="shared" si="85"/>
        <v>460.67637682642663</v>
      </c>
      <c r="J310" s="10">
        <f t="shared" si="88"/>
        <v>425.70787361898869</v>
      </c>
      <c r="K310" s="10">
        <f t="shared" si="94"/>
        <v>410.93059323876048</v>
      </c>
      <c r="L310" s="10">
        <f t="shared" si="94"/>
        <v>393.84421702722153</v>
      </c>
      <c r="M310" s="10">
        <f t="shared" si="94"/>
        <v>378.57980525685394</v>
      </c>
      <c r="N310" s="10">
        <f t="shared" si="94"/>
        <v>364.61814777616956</v>
      </c>
      <c r="O310" s="10">
        <f t="shared" si="94"/>
        <v>351.67716668285226</v>
      </c>
      <c r="P310" s="10">
        <f t="shared" si="94"/>
        <v>339.57939063748518</v>
      </c>
      <c r="Q310" s="10">
        <f t="shared" si="94"/>
        <v>328.20228764947956</v>
      </c>
      <c r="R310" s="10">
        <f t="shared" si="94"/>
        <v>317.45568266511111</v>
      </c>
      <c r="S310" s="10">
        <f t="shared" si="94"/>
        <v>307.27007466680504</v>
      </c>
      <c r="T310" s="10">
        <f t="shared" si="94"/>
        <v>297.59000143814643</v>
      </c>
      <c r="U310" s="10">
        <f t="shared" si="94"/>
        <v>288.36999418464313</v>
      </c>
      <c r="V310" s="10">
        <f t="shared" si="94"/>
        <v>279.5719695606528</v>
      </c>
      <c r="W310" s="10">
        <f t="shared" si="94"/>
        <v>271.16347083664351</v>
      </c>
      <c r="X310" s="10">
        <f t="shared" si="94"/>
        <v>263.11643686861845</v>
      </c>
      <c r="Y310" s="10">
        <f t="shared" si="94"/>
        <v>255.40631331752138</v>
      </c>
      <c r="Z310" s="10">
        <f t="shared" si="93"/>
        <v>248.01139388279231</v>
      </c>
      <c r="AA310" s="10">
        <f t="shared" si="92"/>
        <v>240.91232092932046</v>
      </c>
      <c r="AB310" s="10">
        <f t="shared" si="92"/>
        <v>234.09169953571691</v>
      </c>
      <c r="AC310" s="10">
        <f t="shared" si="92"/>
        <v>227.53379413808375</v>
      </c>
      <c r="AD310" s="10">
        <f t="shared" si="92"/>
        <v>221.224286554342</v>
      </c>
      <c r="AE310" s="10">
        <f t="shared" si="92"/>
        <v>215.15008044781413</v>
      </c>
      <c r="AF310" s="10">
        <f t="shared" si="92"/>
        <v>209.29914148839453</v>
      </c>
      <c r="AG310" s="10">
        <f t="shared" si="92"/>
        <v>203.66036534505983</v>
      </c>
      <c r="AH310" s="10">
        <f t="shared" si="92"/>
        <v>198.22346765267031</v>
      </c>
      <c r="AI310" s="10">
        <f t="shared" si="92"/>
        <v>192.97889152606743</v>
      </c>
      <c r="AJ310" s="10">
        <f t="shared" si="92"/>
        <v>187.91772922955479</v>
      </c>
      <c r="AK310" s="10">
        <f t="shared" si="92"/>
        <v>183.03165537064856</v>
      </c>
      <c r="AL310" s="10">
        <f t="shared" si="92"/>
        <v>178.31286955411292</v>
      </c>
      <c r="AM310" s="10">
        <f t="shared" si="92"/>
        <v>173.7540468605782</v>
      </c>
      <c r="AN310" s="10">
        <f t="shared" si="92"/>
        <v>169.34829484135267</v>
      </c>
      <c r="AO310" s="10">
        <f t="shared" si="92"/>
        <v>165.08911597396198</v>
      </c>
      <c r="AP310" s="10">
        <f t="shared" si="75"/>
        <v>160.97037472039042</v>
      </c>
    </row>
    <row r="311" spans="1:42" x14ac:dyDescent="0.2">
      <c r="A311" s="10">
        <f t="shared" si="77"/>
        <v>336</v>
      </c>
      <c r="B311" s="50">
        <f t="shared" si="78"/>
        <v>0.17799821619741668</v>
      </c>
      <c r="C311" s="50">
        <f t="shared" si="79"/>
        <v>1.6144956592601192</v>
      </c>
      <c r="D311" s="49">
        <f t="shared" si="80"/>
        <v>9.41638524354852</v>
      </c>
      <c r="E311" s="49">
        <f t="shared" si="81"/>
        <v>111.10767777578512</v>
      </c>
      <c r="F311" s="49">
        <f t="shared" si="82"/>
        <v>73.442136801591047</v>
      </c>
      <c r="G311" s="51">
        <f t="shared" si="83"/>
        <v>1.1512494862711193E-3</v>
      </c>
      <c r="H311" s="52">
        <f t="shared" si="84"/>
        <v>1.23910855074803E-2</v>
      </c>
      <c r="I311" s="10">
        <f t="shared" si="85"/>
        <v>460.72665295592253</v>
      </c>
      <c r="J311" s="10">
        <f t="shared" si="88"/>
        <v>425.75793746435914</v>
      </c>
      <c r="K311" s="10">
        <f t="shared" si="94"/>
        <v>410.98086936825638</v>
      </c>
      <c r="L311" s="10">
        <f t="shared" si="94"/>
        <v>393.89449315671743</v>
      </c>
      <c r="M311" s="10">
        <f t="shared" si="94"/>
        <v>378.63008138634984</v>
      </c>
      <c r="N311" s="10">
        <f t="shared" si="94"/>
        <v>364.66842390566546</v>
      </c>
      <c r="O311" s="10">
        <f t="shared" si="94"/>
        <v>351.72744281234816</v>
      </c>
      <c r="P311" s="10">
        <f t="shared" si="94"/>
        <v>339.62966676698107</v>
      </c>
      <c r="Q311" s="10">
        <f t="shared" si="94"/>
        <v>328.25256377897546</v>
      </c>
      <c r="R311" s="10">
        <f t="shared" si="94"/>
        <v>317.50595879460701</v>
      </c>
      <c r="S311" s="10">
        <f t="shared" si="94"/>
        <v>307.32035079630094</v>
      </c>
      <c r="T311" s="10">
        <f t="shared" si="94"/>
        <v>297.64027756764233</v>
      </c>
      <c r="U311" s="10">
        <f t="shared" si="94"/>
        <v>288.42027031413903</v>
      </c>
      <c r="V311" s="10">
        <f t="shared" si="94"/>
        <v>279.6222456901487</v>
      </c>
      <c r="W311" s="10">
        <f t="shared" si="94"/>
        <v>271.21374696613941</v>
      </c>
      <c r="X311" s="10">
        <f t="shared" si="94"/>
        <v>263.16671299811435</v>
      </c>
      <c r="Y311" s="10">
        <f t="shared" si="94"/>
        <v>255.45658944701725</v>
      </c>
      <c r="Z311" s="10">
        <f t="shared" si="93"/>
        <v>248.06167001228818</v>
      </c>
      <c r="AA311" s="10">
        <f t="shared" si="92"/>
        <v>240.96259705881633</v>
      </c>
      <c r="AB311" s="10">
        <f t="shared" si="92"/>
        <v>234.14197566521278</v>
      </c>
      <c r="AC311" s="10">
        <f t="shared" si="92"/>
        <v>227.58407026757962</v>
      </c>
      <c r="AD311" s="10">
        <f t="shared" si="92"/>
        <v>221.27456268383787</v>
      </c>
      <c r="AE311" s="10">
        <f t="shared" si="92"/>
        <v>215.20035657731</v>
      </c>
      <c r="AF311" s="10">
        <f t="shared" si="92"/>
        <v>209.3494176178904</v>
      </c>
      <c r="AG311" s="10">
        <f t="shared" si="92"/>
        <v>203.7106414745557</v>
      </c>
      <c r="AH311" s="10">
        <f t="shared" si="92"/>
        <v>198.27374378216618</v>
      </c>
      <c r="AI311" s="10">
        <f t="shared" si="92"/>
        <v>193.0291676555633</v>
      </c>
      <c r="AJ311" s="10">
        <f t="shared" si="92"/>
        <v>187.96800535905066</v>
      </c>
      <c r="AK311" s="10">
        <f t="shared" si="92"/>
        <v>183.08193150014444</v>
      </c>
      <c r="AL311" s="10">
        <f t="shared" si="92"/>
        <v>178.36314568360879</v>
      </c>
      <c r="AM311" s="10">
        <f t="shared" si="92"/>
        <v>173.80432299007407</v>
      </c>
      <c r="AN311" s="10">
        <f t="shared" si="92"/>
        <v>169.39857097084854</v>
      </c>
      <c r="AO311" s="10">
        <f t="shared" si="92"/>
        <v>165.13939210345785</v>
      </c>
      <c r="AP311" s="10">
        <f t="shared" si="75"/>
        <v>161.02065084988629</v>
      </c>
    </row>
    <row r="312" spans="1:42" x14ac:dyDescent="0.2">
      <c r="A312" s="10">
        <f t="shared" si="77"/>
        <v>337</v>
      </c>
      <c r="B312" s="50">
        <f t="shared" si="78"/>
        <v>0.17687719986212461</v>
      </c>
      <c r="C312" s="50">
        <f t="shared" si="79"/>
        <v>1.6144956592601192</v>
      </c>
      <c r="D312" s="49">
        <f t="shared" si="80"/>
        <v>9.444410199630509</v>
      </c>
      <c r="E312" s="49">
        <f t="shared" si="81"/>
        <v>111.69230065191557</v>
      </c>
      <c r="F312" s="49">
        <f t="shared" si="82"/>
        <v>73.91465985339353</v>
      </c>
      <c r="G312" s="51">
        <f t="shared" si="83"/>
        <v>1.1406157524837329E-3</v>
      </c>
      <c r="H312" s="52">
        <f t="shared" si="84"/>
        <v>1.231594199636858E-2</v>
      </c>
      <c r="I312" s="10">
        <f t="shared" si="85"/>
        <v>460.77650671336983</v>
      </c>
      <c r="J312" s="10">
        <f t="shared" si="88"/>
        <v>425.80758135498274</v>
      </c>
      <c r="K312" s="10">
        <f t="shared" si="94"/>
        <v>411.03072312570367</v>
      </c>
      <c r="L312" s="10">
        <f t="shared" si="94"/>
        <v>393.94434691416473</v>
      </c>
      <c r="M312" s="10">
        <f t="shared" si="94"/>
        <v>378.67993514379714</v>
      </c>
      <c r="N312" s="10">
        <f t="shared" si="94"/>
        <v>364.71827766311276</v>
      </c>
      <c r="O312" s="10">
        <f t="shared" si="94"/>
        <v>351.77729656979545</v>
      </c>
      <c r="P312" s="10">
        <f t="shared" si="94"/>
        <v>339.67952052442837</v>
      </c>
      <c r="Q312" s="10">
        <f t="shared" si="94"/>
        <v>328.30241753642275</v>
      </c>
      <c r="R312" s="10">
        <f t="shared" si="94"/>
        <v>317.55581255205431</v>
      </c>
      <c r="S312" s="10">
        <f t="shared" si="94"/>
        <v>307.37020455374824</v>
      </c>
      <c r="T312" s="10">
        <f t="shared" si="94"/>
        <v>297.69013132508962</v>
      </c>
      <c r="U312" s="10">
        <f t="shared" si="94"/>
        <v>288.47012407158633</v>
      </c>
      <c r="V312" s="10">
        <f t="shared" si="94"/>
        <v>279.672099447596</v>
      </c>
      <c r="W312" s="10">
        <f t="shared" si="94"/>
        <v>271.26360072358671</v>
      </c>
      <c r="X312" s="10">
        <f t="shared" si="94"/>
        <v>263.21656675556164</v>
      </c>
      <c r="Y312" s="10">
        <f t="shared" si="94"/>
        <v>255.50644320446452</v>
      </c>
      <c r="Z312" s="10">
        <f t="shared" si="93"/>
        <v>248.11152376973544</v>
      </c>
      <c r="AA312" s="10">
        <f t="shared" si="92"/>
        <v>241.01245081626359</v>
      </c>
      <c r="AB312" s="10">
        <f t="shared" si="92"/>
        <v>234.19182942266005</v>
      </c>
      <c r="AC312" s="10">
        <f t="shared" si="92"/>
        <v>227.63392402502689</v>
      </c>
      <c r="AD312" s="10">
        <f t="shared" si="92"/>
        <v>221.32441644128514</v>
      </c>
      <c r="AE312" s="10">
        <f t="shared" si="92"/>
        <v>215.25021033475727</v>
      </c>
      <c r="AF312" s="10">
        <f t="shared" si="92"/>
        <v>209.39927137533766</v>
      </c>
      <c r="AG312" s="10">
        <f t="shared" si="92"/>
        <v>203.76049523200297</v>
      </c>
      <c r="AH312" s="10">
        <f t="shared" si="92"/>
        <v>198.32359753961344</v>
      </c>
      <c r="AI312" s="10">
        <f t="shared" si="92"/>
        <v>193.07902141301057</v>
      </c>
      <c r="AJ312" s="10">
        <f t="shared" si="92"/>
        <v>188.01785911649793</v>
      </c>
      <c r="AK312" s="10">
        <f t="shared" si="92"/>
        <v>183.1317852575917</v>
      </c>
      <c r="AL312" s="10">
        <f t="shared" si="92"/>
        <v>178.41299944105606</v>
      </c>
      <c r="AM312" s="10">
        <f t="shared" si="92"/>
        <v>173.85417674752134</v>
      </c>
      <c r="AN312" s="10">
        <f t="shared" si="92"/>
        <v>169.44842472829581</v>
      </c>
      <c r="AO312" s="10">
        <f t="shared" si="92"/>
        <v>165.18924586090512</v>
      </c>
      <c r="AP312" s="10">
        <f t="shared" si="75"/>
        <v>161.07050460733356</v>
      </c>
    </row>
    <row r="313" spans="1:42" x14ac:dyDescent="0.2">
      <c r="A313" s="10">
        <f t="shared" si="77"/>
        <v>338</v>
      </c>
      <c r="B313" s="50">
        <f t="shared" si="78"/>
        <v>0.17576657966986325</v>
      </c>
      <c r="C313" s="50">
        <f t="shared" si="79"/>
        <v>1.6144956592601192</v>
      </c>
      <c r="D313" s="49">
        <f t="shared" si="80"/>
        <v>9.4724351557124997</v>
      </c>
      <c r="E313" s="49">
        <f t="shared" si="81"/>
        <v>112.27849432437286</v>
      </c>
      <c r="F313" s="49">
        <f t="shared" si="82"/>
        <v>74.388753701522859</v>
      </c>
      <c r="G313" s="51">
        <f t="shared" si="83"/>
        <v>1.1301119502192141E-3</v>
      </c>
      <c r="H313" s="52">
        <f t="shared" si="84"/>
        <v>1.2241474951739681E-2</v>
      </c>
      <c r="I313" s="10">
        <f t="shared" si="85"/>
        <v>460.82594290193663</v>
      </c>
      <c r="J313" s="10">
        <f t="shared" si="88"/>
        <v>425.85681005942496</v>
      </c>
      <c r="K313" s="10">
        <f t="shared" si="94"/>
        <v>411.08015931427047</v>
      </c>
      <c r="L313" s="10">
        <f t="shared" si="94"/>
        <v>393.99378310273153</v>
      </c>
      <c r="M313" s="10">
        <f t="shared" si="94"/>
        <v>378.72937133236394</v>
      </c>
      <c r="N313" s="10">
        <f t="shared" si="94"/>
        <v>364.76771385167956</v>
      </c>
      <c r="O313" s="10">
        <f t="shared" si="94"/>
        <v>351.82673275836225</v>
      </c>
      <c r="P313" s="10">
        <f t="shared" si="94"/>
        <v>339.72895671299517</v>
      </c>
      <c r="Q313" s="10">
        <f t="shared" si="94"/>
        <v>328.35185372498955</v>
      </c>
      <c r="R313" s="10">
        <f t="shared" si="94"/>
        <v>317.60524874062111</v>
      </c>
      <c r="S313" s="10">
        <f t="shared" si="94"/>
        <v>307.41964074231504</v>
      </c>
      <c r="T313" s="10">
        <f t="shared" si="94"/>
        <v>297.73956751365643</v>
      </c>
      <c r="U313" s="10">
        <f t="shared" si="94"/>
        <v>288.51956026015313</v>
      </c>
      <c r="V313" s="10">
        <f t="shared" si="94"/>
        <v>279.7215356361628</v>
      </c>
      <c r="W313" s="10">
        <f t="shared" si="94"/>
        <v>271.31303691215351</v>
      </c>
      <c r="X313" s="10">
        <f t="shared" si="94"/>
        <v>263.26600294412845</v>
      </c>
      <c r="Y313" s="10">
        <f t="shared" si="94"/>
        <v>255.55587939303129</v>
      </c>
      <c r="Z313" s="10">
        <f t="shared" si="93"/>
        <v>248.16095995830221</v>
      </c>
      <c r="AA313" s="10">
        <f t="shared" si="92"/>
        <v>241.06188700483037</v>
      </c>
      <c r="AB313" s="10">
        <f t="shared" si="92"/>
        <v>234.24126561122682</v>
      </c>
      <c r="AC313" s="10">
        <f t="shared" si="92"/>
        <v>227.68336021359366</v>
      </c>
      <c r="AD313" s="10">
        <f t="shared" si="92"/>
        <v>221.37385262985191</v>
      </c>
      <c r="AE313" s="10">
        <f t="shared" si="92"/>
        <v>215.29964652332404</v>
      </c>
      <c r="AF313" s="10">
        <f t="shared" si="92"/>
        <v>209.44870756390443</v>
      </c>
      <c r="AG313" s="10">
        <f t="shared" si="92"/>
        <v>203.80993142056974</v>
      </c>
      <c r="AH313" s="10">
        <f t="shared" si="92"/>
        <v>198.37303372818022</v>
      </c>
      <c r="AI313" s="10">
        <f t="shared" si="92"/>
        <v>193.12845760157734</v>
      </c>
      <c r="AJ313" s="10">
        <f t="shared" si="92"/>
        <v>188.0672953050647</v>
      </c>
      <c r="AK313" s="10">
        <f t="shared" si="92"/>
        <v>183.18122144615847</v>
      </c>
      <c r="AL313" s="10">
        <f t="shared" si="92"/>
        <v>178.46243562962283</v>
      </c>
      <c r="AM313" s="10">
        <f t="shared" si="92"/>
        <v>173.90361293608811</v>
      </c>
      <c r="AN313" s="10">
        <f t="shared" si="92"/>
        <v>169.49786091686258</v>
      </c>
      <c r="AO313" s="10">
        <f t="shared" si="92"/>
        <v>165.23868204947189</v>
      </c>
      <c r="AP313" s="10">
        <f t="shared" si="75"/>
        <v>161.11994079590033</v>
      </c>
    </row>
    <row r="314" spans="1:42" x14ac:dyDescent="0.2">
      <c r="A314" s="10">
        <f t="shared" si="77"/>
        <v>339</v>
      </c>
      <c r="B314" s="50">
        <f t="shared" si="78"/>
        <v>0.17466622882705171</v>
      </c>
      <c r="C314" s="50">
        <f t="shared" si="79"/>
        <v>1.6144956592601192</v>
      </c>
      <c r="D314" s="49">
        <f t="shared" si="80"/>
        <v>9.5004601117944887</v>
      </c>
      <c r="E314" s="49">
        <f t="shared" si="81"/>
        <v>112.86625879315689</v>
      </c>
      <c r="F314" s="49">
        <f t="shared" si="82"/>
        <v>74.864418345978933</v>
      </c>
      <c r="G314" s="51">
        <f t="shared" si="83"/>
        <v>1.1197361109926201E-3</v>
      </c>
      <c r="H314" s="52">
        <f t="shared" si="84"/>
        <v>1.2167676342164117E-2</v>
      </c>
      <c r="I314" s="10">
        <f t="shared" si="85"/>
        <v>460.87496625612619</v>
      </c>
      <c r="J314" s="10">
        <f t="shared" si="88"/>
        <v>425.90562827818133</v>
      </c>
      <c r="K314" s="10">
        <f t="shared" si="94"/>
        <v>411.12918266846003</v>
      </c>
      <c r="L314" s="10">
        <f t="shared" si="94"/>
        <v>394.04280645692108</v>
      </c>
      <c r="M314" s="10">
        <f t="shared" si="94"/>
        <v>378.7783946865535</v>
      </c>
      <c r="N314" s="10">
        <f t="shared" si="94"/>
        <v>364.81673720586912</v>
      </c>
      <c r="O314" s="10">
        <f t="shared" si="94"/>
        <v>351.87575611255181</v>
      </c>
      <c r="P314" s="10">
        <f t="shared" si="94"/>
        <v>339.77798006718473</v>
      </c>
      <c r="Q314" s="10">
        <f t="shared" si="94"/>
        <v>328.40087707917911</v>
      </c>
      <c r="R314" s="10">
        <f t="shared" si="94"/>
        <v>317.65427209481066</v>
      </c>
      <c r="S314" s="10">
        <f t="shared" si="94"/>
        <v>307.4686640965046</v>
      </c>
      <c r="T314" s="10">
        <f t="shared" si="94"/>
        <v>297.78859086784598</v>
      </c>
      <c r="U314" s="10">
        <f t="shared" si="94"/>
        <v>288.56858361434269</v>
      </c>
      <c r="V314" s="10">
        <f t="shared" si="94"/>
        <v>279.77055899035236</v>
      </c>
      <c r="W314" s="10">
        <f t="shared" si="94"/>
        <v>271.36206026634306</v>
      </c>
      <c r="X314" s="10">
        <f t="shared" si="94"/>
        <v>263.315026298318</v>
      </c>
      <c r="Y314" s="10">
        <f t="shared" si="94"/>
        <v>255.60490274722082</v>
      </c>
      <c r="Z314" s="10">
        <f t="shared" si="93"/>
        <v>248.20998331249174</v>
      </c>
      <c r="AA314" s="10">
        <f t="shared" si="93"/>
        <v>241.1109103590199</v>
      </c>
      <c r="AB314" s="10">
        <f t="shared" si="93"/>
        <v>234.29028896541635</v>
      </c>
      <c r="AC314" s="10">
        <f t="shared" si="93"/>
        <v>227.73238356778319</v>
      </c>
      <c r="AD314" s="10">
        <f t="shared" si="93"/>
        <v>221.42287598404144</v>
      </c>
      <c r="AE314" s="10">
        <f t="shared" si="93"/>
        <v>215.34866987751357</v>
      </c>
      <c r="AF314" s="10">
        <f t="shared" si="93"/>
        <v>209.49773091809396</v>
      </c>
      <c r="AG314" s="10">
        <f t="shared" si="93"/>
        <v>203.85895477475927</v>
      </c>
      <c r="AH314" s="10">
        <f t="shared" si="93"/>
        <v>198.42205708236975</v>
      </c>
      <c r="AI314" s="10">
        <f t="shared" si="93"/>
        <v>193.17748095576687</v>
      </c>
      <c r="AJ314" s="10">
        <f t="shared" si="93"/>
        <v>188.11631865925423</v>
      </c>
      <c r="AK314" s="10">
        <f t="shared" si="93"/>
        <v>183.230244800348</v>
      </c>
      <c r="AL314" s="10">
        <f t="shared" si="93"/>
        <v>178.51145898381236</v>
      </c>
      <c r="AM314" s="10">
        <f t="shared" si="93"/>
        <v>173.95263629027764</v>
      </c>
      <c r="AN314" s="10">
        <f t="shared" si="93"/>
        <v>169.54688427105211</v>
      </c>
      <c r="AO314" s="10">
        <f t="shared" si="93"/>
        <v>165.28770540366142</v>
      </c>
      <c r="AP314" s="10">
        <f t="shared" si="75"/>
        <v>161.16896415008986</v>
      </c>
    </row>
    <row r="315" spans="1:42" x14ac:dyDescent="0.2">
      <c r="A315" s="10">
        <f t="shared" si="77"/>
        <v>340</v>
      </c>
      <c r="B315" s="50">
        <f t="shared" si="78"/>
        <v>0.17357602244994122</v>
      </c>
      <c r="C315" s="50">
        <f t="shared" si="79"/>
        <v>1.6144956592601192</v>
      </c>
      <c r="D315" s="49">
        <f t="shared" si="80"/>
        <v>9.5284850678764776</v>
      </c>
      <c r="E315" s="49">
        <f t="shared" si="81"/>
        <v>113.45559405826772</v>
      </c>
      <c r="F315" s="49">
        <f t="shared" si="82"/>
        <v>75.34165378676181</v>
      </c>
      <c r="G315" s="51">
        <f t="shared" si="83"/>
        <v>1.1094863018089437E-3</v>
      </c>
      <c r="H315" s="52">
        <f t="shared" si="84"/>
        <v>1.2094538254037085E-2</v>
      </c>
      <c r="I315" s="10">
        <f t="shared" si="85"/>
        <v>460.92358144295594</v>
      </c>
      <c r="J315" s="10">
        <f t="shared" si="88"/>
        <v>425.95404064484461</v>
      </c>
      <c r="K315" s="10">
        <f t="shared" si="94"/>
        <v>411.17779785528978</v>
      </c>
      <c r="L315" s="10">
        <f t="shared" si="94"/>
        <v>394.09142164375083</v>
      </c>
      <c r="M315" s="10">
        <f t="shared" si="94"/>
        <v>378.82700987338325</v>
      </c>
      <c r="N315" s="10">
        <f t="shared" si="94"/>
        <v>364.86535239269887</v>
      </c>
      <c r="O315" s="10">
        <f t="shared" si="94"/>
        <v>351.92437129938156</v>
      </c>
      <c r="P315" s="10">
        <f t="shared" si="94"/>
        <v>339.82659525401448</v>
      </c>
      <c r="Q315" s="10">
        <f t="shared" si="94"/>
        <v>328.44949226600886</v>
      </c>
      <c r="R315" s="10">
        <f t="shared" si="94"/>
        <v>317.70288728164041</v>
      </c>
      <c r="S315" s="10">
        <f t="shared" si="94"/>
        <v>307.51727928333435</v>
      </c>
      <c r="T315" s="10">
        <f t="shared" si="94"/>
        <v>297.83720605467573</v>
      </c>
      <c r="U315" s="10">
        <f t="shared" si="94"/>
        <v>288.61719880117244</v>
      </c>
      <c r="V315" s="10">
        <f t="shared" si="94"/>
        <v>279.81917417718211</v>
      </c>
      <c r="W315" s="10">
        <f t="shared" si="94"/>
        <v>271.41067545317281</v>
      </c>
      <c r="X315" s="10">
        <f t="shared" si="94"/>
        <v>263.36364148514775</v>
      </c>
      <c r="Y315" s="10">
        <f t="shared" si="94"/>
        <v>255.65351793405057</v>
      </c>
      <c r="Z315" s="10">
        <f t="shared" si="93"/>
        <v>248.25859849932149</v>
      </c>
      <c r="AA315" s="10">
        <f t="shared" si="93"/>
        <v>241.15952554584965</v>
      </c>
      <c r="AB315" s="10">
        <f t="shared" si="93"/>
        <v>234.3389041522461</v>
      </c>
      <c r="AC315" s="10">
        <f t="shared" si="93"/>
        <v>227.78099875461294</v>
      </c>
      <c r="AD315" s="10">
        <f t="shared" si="93"/>
        <v>221.47149117087119</v>
      </c>
      <c r="AE315" s="10">
        <f t="shared" si="93"/>
        <v>215.39728506434332</v>
      </c>
      <c r="AF315" s="10">
        <f t="shared" si="93"/>
        <v>209.54634610492371</v>
      </c>
      <c r="AG315" s="10">
        <f t="shared" si="93"/>
        <v>203.90756996158902</v>
      </c>
      <c r="AH315" s="10">
        <f t="shared" si="93"/>
        <v>198.4706722691995</v>
      </c>
      <c r="AI315" s="10">
        <f t="shared" si="93"/>
        <v>193.22609614259662</v>
      </c>
      <c r="AJ315" s="10">
        <f t="shared" si="93"/>
        <v>188.16493384608398</v>
      </c>
      <c r="AK315" s="10">
        <f t="shared" si="93"/>
        <v>183.27885998717775</v>
      </c>
      <c r="AL315" s="10">
        <f t="shared" si="93"/>
        <v>178.56007417064211</v>
      </c>
      <c r="AM315" s="10">
        <f t="shared" si="93"/>
        <v>174.00125147710739</v>
      </c>
      <c r="AN315" s="10">
        <f t="shared" si="93"/>
        <v>169.59549945788186</v>
      </c>
      <c r="AO315" s="10">
        <f t="shared" si="93"/>
        <v>165.33632059049117</v>
      </c>
      <c r="AP315" s="10">
        <f t="shared" si="75"/>
        <v>161.21757933691961</v>
      </c>
    </row>
    <row r="316" spans="1:42" x14ac:dyDescent="0.2">
      <c r="A316" s="10">
        <f t="shared" si="77"/>
        <v>341</v>
      </c>
      <c r="B316" s="50">
        <f t="shared" si="78"/>
        <v>0.17249583753048722</v>
      </c>
      <c r="C316" s="50">
        <f t="shared" si="79"/>
        <v>1.6144956592601192</v>
      </c>
      <c r="D316" s="49">
        <f t="shared" si="80"/>
        <v>9.5565100239584684</v>
      </c>
      <c r="E316" s="49">
        <f t="shared" si="81"/>
        <v>114.04650011970539</v>
      </c>
      <c r="F316" s="49">
        <f t="shared" si="82"/>
        <v>75.820460023871519</v>
      </c>
      <c r="G316" s="51">
        <f t="shared" si="83"/>
        <v>1.0993606244232481E-3</v>
      </c>
      <c r="H316" s="52">
        <f t="shared" si="84"/>
        <v>1.2022052889529546E-2</v>
      </c>
      <c r="I316" s="10">
        <f t="shared" si="85"/>
        <v>460.97179306311295</v>
      </c>
      <c r="J316" s="10">
        <f t="shared" si="88"/>
        <v>426.00205172724861</v>
      </c>
      <c r="K316" s="10">
        <f t="shared" si="94"/>
        <v>411.2260094754468</v>
      </c>
      <c r="L316" s="10">
        <f t="shared" si="94"/>
        <v>394.13963326390785</v>
      </c>
      <c r="M316" s="10">
        <f t="shared" si="94"/>
        <v>378.87522149354027</v>
      </c>
      <c r="N316" s="10">
        <f t="shared" si="94"/>
        <v>364.91356401285589</v>
      </c>
      <c r="O316" s="10">
        <f t="shared" si="94"/>
        <v>351.97258291953858</v>
      </c>
      <c r="P316" s="10">
        <f t="shared" si="94"/>
        <v>339.8748068741715</v>
      </c>
      <c r="Q316" s="10">
        <f t="shared" si="94"/>
        <v>328.49770388616588</v>
      </c>
      <c r="R316" s="10">
        <f t="shared" si="94"/>
        <v>317.75109890179743</v>
      </c>
      <c r="S316" s="10">
        <f t="shared" si="94"/>
        <v>307.56549090349137</v>
      </c>
      <c r="T316" s="10">
        <f t="shared" si="94"/>
        <v>297.88541767483275</v>
      </c>
      <c r="U316" s="10">
        <f t="shared" si="94"/>
        <v>288.66541042132945</v>
      </c>
      <c r="V316" s="10">
        <f t="shared" si="94"/>
        <v>279.86738579733913</v>
      </c>
      <c r="W316" s="10">
        <f t="shared" si="94"/>
        <v>271.45888707332983</v>
      </c>
      <c r="X316" s="10">
        <f t="shared" si="94"/>
        <v>263.41185310530477</v>
      </c>
      <c r="Y316" s="10">
        <f t="shared" si="94"/>
        <v>255.70172955420762</v>
      </c>
      <c r="Z316" s="10">
        <f t="shared" si="93"/>
        <v>248.30681011947854</v>
      </c>
      <c r="AA316" s="10">
        <f t="shared" si="93"/>
        <v>241.20773716600669</v>
      </c>
      <c r="AB316" s="10">
        <f t="shared" si="93"/>
        <v>234.38711577240315</v>
      </c>
      <c r="AC316" s="10">
        <f t="shared" si="93"/>
        <v>227.82921037476999</v>
      </c>
      <c r="AD316" s="10">
        <f t="shared" si="93"/>
        <v>221.51970279102824</v>
      </c>
      <c r="AE316" s="10">
        <f t="shared" si="93"/>
        <v>215.44549668450037</v>
      </c>
      <c r="AF316" s="10">
        <f t="shared" si="93"/>
        <v>209.59455772508076</v>
      </c>
      <c r="AG316" s="10">
        <f t="shared" si="93"/>
        <v>203.95578158174607</v>
      </c>
      <c r="AH316" s="10">
        <f t="shared" si="93"/>
        <v>198.51888388935654</v>
      </c>
      <c r="AI316" s="10">
        <f t="shared" si="93"/>
        <v>193.27430776275366</v>
      </c>
      <c r="AJ316" s="10">
        <f t="shared" si="93"/>
        <v>188.21314546624103</v>
      </c>
      <c r="AK316" s="10">
        <f t="shared" si="93"/>
        <v>183.3270716073348</v>
      </c>
      <c r="AL316" s="10">
        <f t="shared" si="93"/>
        <v>178.60828579079916</v>
      </c>
      <c r="AM316" s="10">
        <f t="shared" si="93"/>
        <v>174.04946309726444</v>
      </c>
      <c r="AN316" s="10">
        <f t="shared" si="93"/>
        <v>169.6437110780389</v>
      </c>
      <c r="AO316" s="10">
        <f t="shared" si="93"/>
        <v>165.38453221064822</v>
      </c>
      <c r="AP316" s="10">
        <f t="shared" si="75"/>
        <v>161.26579095707666</v>
      </c>
    </row>
    <row r="317" spans="1:42" x14ac:dyDescent="0.2">
      <c r="A317" s="10">
        <f t="shared" si="77"/>
        <v>342</v>
      </c>
      <c r="B317" s="50">
        <f t="shared" si="78"/>
        <v>0.17142555290292369</v>
      </c>
      <c r="C317" s="50">
        <f t="shared" si="79"/>
        <v>1.6144956592601192</v>
      </c>
      <c r="D317" s="49">
        <f t="shared" si="80"/>
        <v>9.5845349800404573</v>
      </c>
      <c r="E317" s="49">
        <f t="shared" si="81"/>
        <v>114.63897697746981</v>
      </c>
      <c r="F317" s="49">
        <f t="shared" si="82"/>
        <v>76.300837057307973</v>
      </c>
      <c r="G317" s="51">
        <f t="shared" si="83"/>
        <v>1.0893572146177593E-3</v>
      </c>
      <c r="H317" s="52">
        <f t="shared" si="84"/>
        <v>1.1950212564580264E-2</v>
      </c>
      <c r="I317" s="10">
        <f t="shared" si="85"/>
        <v>461.01960565208651</v>
      </c>
      <c r="J317" s="10">
        <f t="shared" si="88"/>
        <v>426.04966602858929</v>
      </c>
      <c r="K317" s="10">
        <f t="shared" si="94"/>
        <v>411.27382206442036</v>
      </c>
      <c r="L317" s="10">
        <f t="shared" si="94"/>
        <v>394.18744585288141</v>
      </c>
      <c r="M317" s="10">
        <f t="shared" si="94"/>
        <v>378.92303408251382</v>
      </c>
      <c r="N317" s="10">
        <f t="shared" si="94"/>
        <v>364.96137660182944</v>
      </c>
      <c r="O317" s="10">
        <f t="shared" si="94"/>
        <v>352.02039550851214</v>
      </c>
      <c r="P317" s="10">
        <f t="shared" si="94"/>
        <v>339.92261946314505</v>
      </c>
      <c r="Q317" s="10">
        <f t="shared" si="94"/>
        <v>328.54551647513944</v>
      </c>
      <c r="R317" s="10">
        <f t="shared" si="94"/>
        <v>317.79891149077099</v>
      </c>
      <c r="S317" s="10">
        <f t="shared" si="94"/>
        <v>307.61330349246492</v>
      </c>
      <c r="T317" s="10">
        <f t="shared" si="94"/>
        <v>297.93323026380631</v>
      </c>
      <c r="U317" s="10">
        <f t="shared" si="94"/>
        <v>288.71322301030301</v>
      </c>
      <c r="V317" s="10">
        <f t="shared" si="94"/>
        <v>279.91519838631268</v>
      </c>
      <c r="W317" s="10">
        <f t="shared" si="94"/>
        <v>271.50669966230339</v>
      </c>
      <c r="X317" s="10">
        <f t="shared" si="94"/>
        <v>263.45966569427833</v>
      </c>
      <c r="Y317" s="10">
        <f t="shared" si="94"/>
        <v>255.74954214318117</v>
      </c>
      <c r="Z317" s="10">
        <f t="shared" si="93"/>
        <v>248.3546227084521</v>
      </c>
      <c r="AA317" s="10">
        <f t="shared" si="93"/>
        <v>241.25554975498025</v>
      </c>
      <c r="AB317" s="10">
        <f t="shared" si="93"/>
        <v>234.43492836137671</v>
      </c>
      <c r="AC317" s="10">
        <f t="shared" si="93"/>
        <v>227.87702296374354</v>
      </c>
      <c r="AD317" s="10">
        <f t="shared" si="93"/>
        <v>221.56751538000179</v>
      </c>
      <c r="AE317" s="10">
        <f t="shared" si="93"/>
        <v>215.49330927347393</v>
      </c>
      <c r="AF317" s="10">
        <f t="shared" si="93"/>
        <v>209.64237031405432</v>
      </c>
      <c r="AG317" s="10">
        <f t="shared" si="93"/>
        <v>204.00359417071962</v>
      </c>
      <c r="AH317" s="10">
        <f t="shared" si="93"/>
        <v>198.5666964783301</v>
      </c>
      <c r="AI317" s="10">
        <f t="shared" si="93"/>
        <v>193.32212035172722</v>
      </c>
      <c r="AJ317" s="10">
        <f t="shared" si="93"/>
        <v>188.26095805521459</v>
      </c>
      <c r="AK317" s="10">
        <f t="shared" si="93"/>
        <v>183.37488419630836</v>
      </c>
      <c r="AL317" s="10">
        <f t="shared" si="93"/>
        <v>178.65609837977271</v>
      </c>
      <c r="AM317" s="10">
        <f t="shared" si="93"/>
        <v>174.09727568623799</v>
      </c>
      <c r="AN317" s="10">
        <f t="shared" si="93"/>
        <v>169.69152366701246</v>
      </c>
      <c r="AO317" s="10">
        <f t="shared" si="93"/>
        <v>165.43234479962177</v>
      </c>
      <c r="AP317" s="10">
        <f t="shared" si="75"/>
        <v>161.31360354605022</v>
      </c>
    </row>
    <row r="318" spans="1:42" x14ac:dyDescent="0.2">
      <c r="A318" s="10">
        <f t="shared" si="77"/>
        <v>343</v>
      </c>
      <c r="B318" s="50">
        <f t="shared" si="78"/>
        <v>0.17036504921102541</v>
      </c>
      <c r="C318" s="50">
        <f t="shared" si="79"/>
        <v>1.6144956592601192</v>
      </c>
      <c r="D318" s="49">
        <f t="shared" si="80"/>
        <v>9.6125599361224463</v>
      </c>
      <c r="E318" s="49">
        <f t="shared" si="81"/>
        <v>115.23302463156102</v>
      </c>
      <c r="F318" s="49">
        <f t="shared" si="82"/>
        <v>76.782784887071244</v>
      </c>
      <c r="G318" s="51">
        <f t="shared" si="83"/>
        <v>1.0794742414964923E-3</v>
      </c>
      <c r="H318" s="52">
        <f t="shared" si="84"/>
        <v>1.1879009706928003E-2</v>
      </c>
      <c r="I318" s="10">
        <f t="shared" si="85"/>
        <v>461.06702368127776</v>
      </c>
      <c r="J318" s="10">
        <f t="shared" si="88"/>
        <v>426.09688798852341</v>
      </c>
      <c r="K318" s="10">
        <f t="shared" si="94"/>
        <v>411.32124009361161</v>
      </c>
      <c r="L318" s="10">
        <f t="shared" si="94"/>
        <v>394.23486388207266</v>
      </c>
      <c r="M318" s="10">
        <f t="shared" si="94"/>
        <v>378.97045211170507</v>
      </c>
      <c r="N318" s="10">
        <f t="shared" si="94"/>
        <v>365.00879463102069</v>
      </c>
      <c r="O318" s="10">
        <f t="shared" si="94"/>
        <v>352.06781353770339</v>
      </c>
      <c r="P318" s="10">
        <f t="shared" si="94"/>
        <v>339.9700374923363</v>
      </c>
      <c r="Q318" s="10">
        <f t="shared" si="94"/>
        <v>328.59293450433069</v>
      </c>
      <c r="R318" s="10">
        <f t="shared" si="94"/>
        <v>317.84632951996224</v>
      </c>
      <c r="S318" s="10">
        <f t="shared" si="94"/>
        <v>307.66072152165617</v>
      </c>
      <c r="T318" s="10">
        <f t="shared" si="94"/>
        <v>297.98064829299756</v>
      </c>
      <c r="U318" s="10">
        <f t="shared" si="94"/>
        <v>288.76064103949426</v>
      </c>
      <c r="V318" s="10">
        <f t="shared" si="94"/>
        <v>279.96261641550393</v>
      </c>
      <c r="W318" s="10">
        <f t="shared" si="94"/>
        <v>271.55411769149464</v>
      </c>
      <c r="X318" s="10">
        <f t="shared" si="94"/>
        <v>263.50708372346958</v>
      </c>
      <c r="Y318" s="10">
        <f t="shared" si="94"/>
        <v>255.79696017237245</v>
      </c>
      <c r="Z318" s="10">
        <f t="shared" si="93"/>
        <v>248.40204073764338</v>
      </c>
      <c r="AA318" s="10">
        <f t="shared" si="93"/>
        <v>241.30296778417153</v>
      </c>
      <c r="AB318" s="10">
        <f t="shared" si="93"/>
        <v>234.48234639056798</v>
      </c>
      <c r="AC318" s="10">
        <f t="shared" si="93"/>
        <v>227.92444099293482</v>
      </c>
      <c r="AD318" s="10">
        <f t="shared" si="93"/>
        <v>221.61493340919307</v>
      </c>
      <c r="AE318" s="10">
        <f t="shared" si="93"/>
        <v>215.5407273026652</v>
      </c>
      <c r="AF318" s="10">
        <f t="shared" si="93"/>
        <v>209.6897883432456</v>
      </c>
      <c r="AG318" s="10">
        <f t="shared" si="93"/>
        <v>204.0510121999109</v>
      </c>
      <c r="AH318" s="10">
        <f t="shared" si="93"/>
        <v>198.61411450752138</v>
      </c>
      <c r="AI318" s="10">
        <f t="shared" si="93"/>
        <v>193.3695383809185</v>
      </c>
      <c r="AJ318" s="10">
        <f t="shared" si="93"/>
        <v>188.30837608440586</v>
      </c>
      <c r="AK318" s="10">
        <f t="shared" si="93"/>
        <v>183.42230222549964</v>
      </c>
      <c r="AL318" s="10">
        <f t="shared" si="93"/>
        <v>178.70351640896399</v>
      </c>
      <c r="AM318" s="10">
        <f t="shared" si="93"/>
        <v>174.14469371542927</v>
      </c>
      <c r="AN318" s="10">
        <f t="shared" si="93"/>
        <v>169.73894169620374</v>
      </c>
      <c r="AO318" s="10">
        <f t="shared" si="93"/>
        <v>165.47976282881305</v>
      </c>
      <c r="AP318" s="10">
        <f t="shared" si="75"/>
        <v>161.36102157524149</v>
      </c>
    </row>
    <row r="319" spans="1:42" x14ac:dyDescent="0.2">
      <c r="A319" s="10">
        <f t="shared" si="77"/>
        <v>344</v>
      </c>
      <c r="B319" s="50">
        <f t="shared" si="78"/>
        <v>0.16931420887604148</v>
      </c>
      <c r="C319" s="50">
        <f t="shared" si="79"/>
        <v>1.6144956592601192</v>
      </c>
      <c r="D319" s="49">
        <f t="shared" si="80"/>
        <v>9.640584892204437</v>
      </c>
      <c r="E319" s="49">
        <f t="shared" si="81"/>
        <v>115.82864308197908</v>
      </c>
      <c r="F319" s="49">
        <f t="shared" si="82"/>
        <v>77.266303513161333</v>
      </c>
      <c r="G319" s="51">
        <f t="shared" si="83"/>
        <v>1.0697099067961291E-3</v>
      </c>
      <c r="H319" s="52">
        <f t="shared" si="84"/>
        <v>1.1808436854182923E-2</v>
      </c>
      <c r="I319" s="10">
        <f t="shared" si="85"/>
        <v>461.1140515590879</v>
      </c>
      <c r="J319" s="10">
        <f t="shared" si="88"/>
        <v>426.14372198424581</v>
      </c>
      <c r="K319" s="10">
        <f t="shared" si="94"/>
        <v>411.36826797142174</v>
      </c>
      <c r="L319" s="10">
        <f t="shared" si="94"/>
        <v>394.2818917598828</v>
      </c>
      <c r="M319" s="10">
        <f t="shared" si="94"/>
        <v>379.01747998951521</v>
      </c>
      <c r="N319" s="10">
        <f t="shared" si="94"/>
        <v>365.05582250883083</v>
      </c>
      <c r="O319" s="10">
        <f t="shared" si="94"/>
        <v>352.11484141551352</v>
      </c>
      <c r="P319" s="10">
        <f t="shared" si="94"/>
        <v>340.01706537014644</v>
      </c>
      <c r="Q319" s="10">
        <f t="shared" si="94"/>
        <v>328.63996238214082</v>
      </c>
      <c r="R319" s="10">
        <f t="shared" si="94"/>
        <v>317.89335739777238</v>
      </c>
      <c r="S319" s="10">
        <f t="shared" si="94"/>
        <v>307.70774939946631</v>
      </c>
      <c r="T319" s="10">
        <f t="shared" si="94"/>
        <v>298.02767617080769</v>
      </c>
      <c r="U319" s="10">
        <f t="shared" si="94"/>
        <v>288.8076689173044</v>
      </c>
      <c r="V319" s="10">
        <f t="shared" si="94"/>
        <v>280.00964429331407</v>
      </c>
      <c r="W319" s="10">
        <f t="shared" si="94"/>
        <v>271.60114556930478</v>
      </c>
      <c r="X319" s="10">
        <f t="shared" si="94"/>
        <v>263.55411160127971</v>
      </c>
      <c r="Y319" s="10">
        <f t="shared" si="94"/>
        <v>255.84398805018262</v>
      </c>
      <c r="Z319" s="10">
        <f t="shared" si="94"/>
        <v>248.44906861545354</v>
      </c>
      <c r="AA319" s="10">
        <f t="shared" ref="AA319:AP334" si="95">AA318+(($B318+$B319)/2)^(4/3)/$B$5*$B$4</f>
        <v>241.34999566198169</v>
      </c>
      <c r="AB319" s="10">
        <f t="shared" si="95"/>
        <v>234.52937426837815</v>
      </c>
      <c r="AC319" s="10">
        <f t="shared" si="95"/>
        <v>227.97146887074499</v>
      </c>
      <c r="AD319" s="10">
        <f t="shared" si="95"/>
        <v>221.66196128700324</v>
      </c>
      <c r="AE319" s="10">
        <f t="shared" si="95"/>
        <v>215.58775518047537</v>
      </c>
      <c r="AF319" s="10">
        <f t="shared" si="95"/>
        <v>209.73681622105576</v>
      </c>
      <c r="AG319" s="10">
        <f t="shared" si="95"/>
        <v>204.09804007772107</v>
      </c>
      <c r="AH319" s="10">
        <f t="shared" si="95"/>
        <v>198.66114238533154</v>
      </c>
      <c r="AI319" s="10">
        <f t="shared" si="95"/>
        <v>193.41656625872866</v>
      </c>
      <c r="AJ319" s="10">
        <f t="shared" si="95"/>
        <v>188.35540396221603</v>
      </c>
      <c r="AK319" s="10">
        <f t="shared" si="95"/>
        <v>183.4693301033098</v>
      </c>
      <c r="AL319" s="10">
        <f t="shared" si="95"/>
        <v>178.75054428677416</v>
      </c>
      <c r="AM319" s="10">
        <f t="shared" si="95"/>
        <v>174.19172159323944</v>
      </c>
      <c r="AN319" s="10">
        <f t="shared" si="95"/>
        <v>169.7859695740139</v>
      </c>
      <c r="AO319" s="10">
        <f t="shared" si="95"/>
        <v>165.52679070662322</v>
      </c>
      <c r="AP319" s="10">
        <f t="shared" si="75"/>
        <v>161.40804945305166</v>
      </c>
    </row>
    <row r="320" spans="1:42" x14ac:dyDescent="0.2">
      <c r="A320" s="10">
        <f t="shared" si="77"/>
        <v>345</v>
      </c>
      <c r="B320" s="50">
        <f t="shared" si="78"/>
        <v>0.1682729160652843</v>
      </c>
      <c r="C320" s="50">
        <f t="shared" si="79"/>
        <v>1.6144956592601192</v>
      </c>
      <c r="D320" s="49">
        <f t="shared" si="80"/>
        <v>9.668609848286426</v>
      </c>
      <c r="E320" s="49">
        <f t="shared" si="81"/>
        <v>116.42583232872389</v>
      </c>
      <c r="F320" s="49">
        <f t="shared" si="82"/>
        <v>77.751392935578181</v>
      </c>
      <c r="G320" s="51">
        <f t="shared" si="83"/>
        <v>1.0600624442132266E-3</v>
      </c>
      <c r="H320" s="52">
        <f t="shared" si="84"/>
        <v>1.1738486651936246E-2</v>
      </c>
      <c r="I320" s="10">
        <f t="shared" si="85"/>
        <v>461.16069363198443</v>
      </c>
      <c r="J320" s="10">
        <f t="shared" si="88"/>
        <v>426.19017233154494</v>
      </c>
      <c r="K320" s="10">
        <f t="shared" ref="K320:Z335" si="96">K319+(($B319+$B320)/2)^(4/3)/$B$5*$B$4</f>
        <v>411.41491004431828</v>
      </c>
      <c r="L320" s="10">
        <f t="shared" si="96"/>
        <v>394.32853383277933</v>
      </c>
      <c r="M320" s="10">
        <f t="shared" si="96"/>
        <v>379.06412206241174</v>
      </c>
      <c r="N320" s="10">
        <f t="shared" si="96"/>
        <v>365.10246458172736</v>
      </c>
      <c r="O320" s="10">
        <f t="shared" si="96"/>
        <v>352.16148348841006</v>
      </c>
      <c r="P320" s="10">
        <f t="shared" si="96"/>
        <v>340.06370744304297</v>
      </c>
      <c r="Q320" s="10">
        <f t="shared" si="96"/>
        <v>328.68660445503735</v>
      </c>
      <c r="R320" s="10">
        <f t="shared" si="96"/>
        <v>317.93999947066891</v>
      </c>
      <c r="S320" s="10">
        <f t="shared" si="96"/>
        <v>307.75439147236284</v>
      </c>
      <c r="T320" s="10">
        <f t="shared" si="96"/>
        <v>298.07431824370423</v>
      </c>
      <c r="U320" s="10">
        <f t="shared" si="96"/>
        <v>288.85431099020093</v>
      </c>
      <c r="V320" s="10">
        <f t="shared" si="96"/>
        <v>280.0562863662106</v>
      </c>
      <c r="W320" s="10">
        <f t="shared" si="96"/>
        <v>271.64778764220131</v>
      </c>
      <c r="X320" s="10">
        <f t="shared" si="96"/>
        <v>263.60075367417625</v>
      </c>
      <c r="Y320" s="10">
        <f t="shared" si="96"/>
        <v>255.89063012307915</v>
      </c>
      <c r="Z320" s="10">
        <f t="shared" si="96"/>
        <v>248.49571068835007</v>
      </c>
      <c r="AA320" s="10">
        <f t="shared" si="95"/>
        <v>241.39663773487823</v>
      </c>
      <c r="AB320" s="10">
        <f t="shared" si="95"/>
        <v>234.57601634127468</v>
      </c>
      <c r="AC320" s="10">
        <f t="shared" si="95"/>
        <v>228.01811094364152</v>
      </c>
      <c r="AD320" s="10">
        <f t="shared" si="95"/>
        <v>221.70860335989977</v>
      </c>
      <c r="AE320" s="10">
        <f t="shared" si="95"/>
        <v>215.6343972533719</v>
      </c>
      <c r="AF320" s="10">
        <f t="shared" si="95"/>
        <v>209.78345829395229</v>
      </c>
      <c r="AG320" s="10">
        <f t="shared" si="95"/>
        <v>204.1446821506176</v>
      </c>
      <c r="AH320" s="10">
        <f t="shared" si="95"/>
        <v>198.70778445822808</v>
      </c>
      <c r="AI320" s="10">
        <f t="shared" si="95"/>
        <v>193.4632083316252</v>
      </c>
      <c r="AJ320" s="10">
        <f t="shared" si="95"/>
        <v>188.40204603511256</v>
      </c>
      <c r="AK320" s="10">
        <f t="shared" si="95"/>
        <v>183.51597217620633</v>
      </c>
      <c r="AL320" s="10">
        <f t="shared" si="95"/>
        <v>178.79718635967069</v>
      </c>
      <c r="AM320" s="10">
        <f t="shared" si="95"/>
        <v>174.23836366613597</v>
      </c>
      <c r="AN320" s="10">
        <f t="shared" si="95"/>
        <v>169.83261164691044</v>
      </c>
      <c r="AO320" s="10">
        <f t="shared" si="95"/>
        <v>165.57343277951975</v>
      </c>
      <c r="AP320" s="10">
        <f t="shared" si="75"/>
        <v>161.45469152594819</v>
      </c>
    </row>
    <row r="321" spans="1:42" x14ac:dyDescent="0.2">
      <c r="A321" s="10">
        <f t="shared" si="77"/>
        <v>346</v>
      </c>
      <c r="B321" s="50">
        <f t="shared" si="78"/>
        <v>0.16724105666135755</v>
      </c>
      <c r="C321" s="50">
        <f t="shared" si="79"/>
        <v>1.6144956592601192</v>
      </c>
      <c r="D321" s="49">
        <f t="shared" si="80"/>
        <v>9.6966348043684167</v>
      </c>
      <c r="E321" s="49">
        <f t="shared" si="81"/>
        <v>117.02459237179552</v>
      </c>
      <c r="F321" s="49">
        <f t="shared" si="82"/>
        <v>78.238053154321861</v>
      </c>
      <c r="G321" s="51">
        <f t="shared" si="83"/>
        <v>1.0505301187468661E-3</v>
      </c>
      <c r="H321" s="52">
        <f t="shared" si="84"/>
        <v>1.1669151851907346E-2</v>
      </c>
      <c r="I321" s="10">
        <f t="shared" si="85"/>
        <v>461.20695418554652</v>
      </c>
      <c r="J321" s="10">
        <f t="shared" si="88"/>
        <v>426.2362432858381</v>
      </c>
      <c r="K321" s="10">
        <f t="shared" si="96"/>
        <v>411.46117059788037</v>
      </c>
      <c r="L321" s="10">
        <f t="shared" si="96"/>
        <v>394.37479438634142</v>
      </c>
      <c r="M321" s="10">
        <f t="shared" si="96"/>
        <v>379.11038261597383</v>
      </c>
      <c r="N321" s="10">
        <f t="shared" si="96"/>
        <v>365.14872513528945</v>
      </c>
      <c r="O321" s="10">
        <f t="shared" si="96"/>
        <v>352.20774404197215</v>
      </c>
      <c r="P321" s="10">
        <f t="shared" si="96"/>
        <v>340.10996799660506</v>
      </c>
      <c r="Q321" s="10">
        <f t="shared" si="96"/>
        <v>328.73286500859945</v>
      </c>
      <c r="R321" s="10">
        <f t="shared" si="96"/>
        <v>317.986260024231</v>
      </c>
      <c r="S321" s="10">
        <f t="shared" si="96"/>
        <v>307.80065202592493</v>
      </c>
      <c r="T321" s="10">
        <f t="shared" si="96"/>
        <v>298.12057879726632</v>
      </c>
      <c r="U321" s="10">
        <f t="shared" si="96"/>
        <v>288.90057154376302</v>
      </c>
      <c r="V321" s="10">
        <f t="shared" si="96"/>
        <v>280.10254691977269</v>
      </c>
      <c r="W321" s="10">
        <f t="shared" si="96"/>
        <v>271.6940481957634</v>
      </c>
      <c r="X321" s="10">
        <f t="shared" si="96"/>
        <v>263.64701422773834</v>
      </c>
      <c r="Y321" s="10">
        <f t="shared" si="96"/>
        <v>255.93689067664121</v>
      </c>
      <c r="Z321" s="10">
        <f t="shared" si="96"/>
        <v>248.54197124191214</v>
      </c>
      <c r="AA321" s="10">
        <f t="shared" si="95"/>
        <v>241.44289828844029</v>
      </c>
      <c r="AB321" s="10">
        <f t="shared" si="95"/>
        <v>234.62227689483674</v>
      </c>
      <c r="AC321" s="10">
        <f t="shared" si="95"/>
        <v>228.06437149720358</v>
      </c>
      <c r="AD321" s="10">
        <f t="shared" si="95"/>
        <v>221.75486391346183</v>
      </c>
      <c r="AE321" s="10">
        <f t="shared" si="95"/>
        <v>215.68065780693397</v>
      </c>
      <c r="AF321" s="10">
        <f t="shared" si="95"/>
        <v>209.82971884751436</v>
      </c>
      <c r="AG321" s="10">
        <f t="shared" si="95"/>
        <v>204.19094270417966</v>
      </c>
      <c r="AH321" s="10">
        <f t="shared" si="95"/>
        <v>198.75404501179014</v>
      </c>
      <c r="AI321" s="10">
        <f t="shared" si="95"/>
        <v>193.50946888518726</v>
      </c>
      <c r="AJ321" s="10">
        <f t="shared" si="95"/>
        <v>188.44830658867463</v>
      </c>
      <c r="AK321" s="10">
        <f t="shared" si="95"/>
        <v>183.5622327297684</v>
      </c>
      <c r="AL321" s="10">
        <f t="shared" si="95"/>
        <v>178.84344691323275</v>
      </c>
      <c r="AM321" s="10">
        <f t="shared" si="95"/>
        <v>174.28462421969803</v>
      </c>
      <c r="AN321" s="10">
        <f t="shared" si="95"/>
        <v>169.8788722004725</v>
      </c>
      <c r="AO321" s="10">
        <f t="shared" si="95"/>
        <v>165.61969333308181</v>
      </c>
      <c r="AP321" s="10">
        <f t="shared" si="75"/>
        <v>161.50095207951026</v>
      </c>
    </row>
    <row r="322" spans="1:42" x14ac:dyDescent="0.2">
      <c r="A322" s="10">
        <f t="shared" si="77"/>
        <v>347</v>
      </c>
      <c r="B322" s="50">
        <f t="shared" si="78"/>
        <v>0.1662185182320137</v>
      </c>
      <c r="C322" s="50">
        <f t="shared" si="79"/>
        <v>1.6144956592601192</v>
      </c>
      <c r="D322" s="49">
        <f t="shared" si="80"/>
        <v>9.7246597604504057</v>
      </c>
      <c r="E322" s="49">
        <f t="shared" si="81"/>
        <v>117.62492321119392</v>
      </c>
      <c r="F322" s="49">
        <f t="shared" si="82"/>
        <v>78.726284169392301</v>
      </c>
      <c r="G322" s="51">
        <f t="shared" si="83"/>
        <v>1.0411112260572057E-3</v>
      </c>
      <c r="H322" s="52">
        <f t="shared" si="84"/>
        <v>1.1600425310127642E-2</v>
      </c>
      <c r="I322" s="10">
        <f t="shared" si="85"/>
        <v>461.25283744548983</v>
      </c>
      <c r="J322" s="10">
        <f t="shared" si="88"/>
        <v>426.28193904318584</v>
      </c>
      <c r="K322" s="10">
        <f t="shared" si="96"/>
        <v>411.50705385782368</v>
      </c>
      <c r="L322" s="10">
        <f t="shared" si="96"/>
        <v>394.42067764628473</v>
      </c>
      <c r="M322" s="10">
        <f t="shared" si="96"/>
        <v>379.15626587591714</v>
      </c>
      <c r="N322" s="10">
        <f t="shared" si="96"/>
        <v>365.19460839523276</v>
      </c>
      <c r="O322" s="10">
        <f t="shared" si="96"/>
        <v>352.25362730191546</v>
      </c>
      <c r="P322" s="10">
        <f t="shared" si="96"/>
        <v>340.15585125654837</v>
      </c>
      <c r="Q322" s="10">
        <f t="shared" si="96"/>
        <v>328.77874826854276</v>
      </c>
      <c r="R322" s="10">
        <f t="shared" si="96"/>
        <v>318.03214328417431</v>
      </c>
      <c r="S322" s="10">
        <f t="shared" si="96"/>
        <v>307.84653528586824</v>
      </c>
      <c r="T322" s="10">
        <f t="shared" si="96"/>
        <v>298.16646205720963</v>
      </c>
      <c r="U322" s="10">
        <f t="shared" si="96"/>
        <v>288.94645480370633</v>
      </c>
      <c r="V322" s="10">
        <f t="shared" si="96"/>
        <v>280.148430179716</v>
      </c>
      <c r="W322" s="10">
        <f t="shared" si="96"/>
        <v>271.73993145570671</v>
      </c>
      <c r="X322" s="10">
        <f t="shared" si="96"/>
        <v>263.69289748768165</v>
      </c>
      <c r="Y322" s="10">
        <f t="shared" si="96"/>
        <v>255.98277393658452</v>
      </c>
      <c r="Z322" s="10">
        <f t="shared" si="96"/>
        <v>248.58785450185545</v>
      </c>
      <c r="AA322" s="10">
        <f t="shared" si="95"/>
        <v>241.4887815483836</v>
      </c>
      <c r="AB322" s="10">
        <f t="shared" si="95"/>
        <v>234.66816015478005</v>
      </c>
      <c r="AC322" s="10">
        <f t="shared" si="95"/>
        <v>228.11025475714689</v>
      </c>
      <c r="AD322" s="10">
        <f t="shared" si="95"/>
        <v>221.80074717340514</v>
      </c>
      <c r="AE322" s="10">
        <f t="shared" si="95"/>
        <v>215.72654106687727</v>
      </c>
      <c r="AF322" s="10">
        <f t="shared" si="95"/>
        <v>209.87560210745767</v>
      </c>
      <c r="AG322" s="10">
        <f t="shared" si="95"/>
        <v>204.23682596412297</v>
      </c>
      <c r="AH322" s="10">
        <f t="shared" si="95"/>
        <v>198.79992827173345</v>
      </c>
      <c r="AI322" s="10">
        <f t="shared" si="95"/>
        <v>193.55535214513057</v>
      </c>
      <c r="AJ322" s="10">
        <f t="shared" si="95"/>
        <v>188.49418984861794</v>
      </c>
      <c r="AK322" s="10">
        <f t="shared" si="95"/>
        <v>183.60811598971171</v>
      </c>
      <c r="AL322" s="10">
        <f t="shared" si="95"/>
        <v>178.88933017317606</v>
      </c>
      <c r="AM322" s="10">
        <f t="shared" si="95"/>
        <v>174.33050747964134</v>
      </c>
      <c r="AN322" s="10">
        <f t="shared" si="95"/>
        <v>169.92475546041581</v>
      </c>
      <c r="AO322" s="10">
        <f t="shared" si="95"/>
        <v>165.66557659302512</v>
      </c>
      <c r="AP322" s="10">
        <f t="shared" si="75"/>
        <v>161.54683533945357</v>
      </c>
    </row>
    <row r="323" spans="1:42" x14ac:dyDescent="0.2">
      <c r="A323" s="10">
        <f t="shared" si="77"/>
        <v>348</v>
      </c>
      <c r="B323" s="50">
        <f t="shared" si="78"/>
        <v>0.16520519000061951</v>
      </c>
      <c r="C323" s="50">
        <f t="shared" si="79"/>
        <v>1.6144956592601192</v>
      </c>
      <c r="D323" s="49">
        <f t="shared" si="80"/>
        <v>9.7526847165323947</v>
      </c>
      <c r="E323" s="49">
        <f t="shared" si="81"/>
        <v>118.22682484691911</v>
      </c>
      <c r="F323" s="49">
        <f t="shared" si="82"/>
        <v>79.216085980789529</v>
      </c>
      <c r="G323" s="51">
        <f t="shared" si="83"/>
        <v>1.0318040918379577E-3</v>
      </c>
      <c r="H323" s="52">
        <f t="shared" si="84"/>
        <v>1.153229998516014E-2</v>
      </c>
      <c r="I323" s="10">
        <f t="shared" si="85"/>
        <v>461.29834757867138</v>
      </c>
      <c r="J323" s="10">
        <f t="shared" si="88"/>
        <v>426.32726374128703</v>
      </c>
      <c r="K323" s="10">
        <f t="shared" si="96"/>
        <v>411.55256399100523</v>
      </c>
      <c r="L323" s="10">
        <f t="shared" si="96"/>
        <v>394.46618777946628</v>
      </c>
      <c r="M323" s="10">
        <f t="shared" si="96"/>
        <v>379.20177600909869</v>
      </c>
      <c r="N323" s="10">
        <f t="shared" si="96"/>
        <v>365.24011852841431</v>
      </c>
      <c r="O323" s="10">
        <f t="shared" si="96"/>
        <v>352.29913743509701</v>
      </c>
      <c r="P323" s="10">
        <f t="shared" si="96"/>
        <v>340.20136138972993</v>
      </c>
      <c r="Q323" s="10">
        <f t="shared" si="96"/>
        <v>328.82425840172431</v>
      </c>
      <c r="R323" s="10">
        <f t="shared" si="96"/>
        <v>318.07765341735586</v>
      </c>
      <c r="S323" s="10">
        <f t="shared" si="96"/>
        <v>307.89204541904979</v>
      </c>
      <c r="T323" s="10">
        <f t="shared" si="96"/>
        <v>298.21197219039118</v>
      </c>
      <c r="U323" s="10">
        <f t="shared" si="96"/>
        <v>288.99196493688788</v>
      </c>
      <c r="V323" s="10">
        <f t="shared" si="96"/>
        <v>280.19394031289755</v>
      </c>
      <c r="W323" s="10">
        <f t="shared" si="96"/>
        <v>271.78544158888826</v>
      </c>
      <c r="X323" s="10">
        <f t="shared" si="96"/>
        <v>263.7384076208632</v>
      </c>
      <c r="Y323" s="10">
        <f t="shared" si="96"/>
        <v>256.02828406976607</v>
      </c>
      <c r="Z323" s="10">
        <f t="shared" si="96"/>
        <v>248.633364635037</v>
      </c>
      <c r="AA323" s="10">
        <f t="shared" si="95"/>
        <v>241.53429168156515</v>
      </c>
      <c r="AB323" s="10">
        <f t="shared" si="95"/>
        <v>234.71367028796161</v>
      </c>
      <c r="AC323" s="10">
        <f t="shared" si="95"/>
        <v>228.15576489032844</v>
      </c>
      <c r="AD323" s="10">
        <f t="shared" si="95"/>
        <v>221.84625730658669</v>
      </c>
      <c r="AE323" s="10">
        <f t="shared" si="95"/>
        <v>215.77205120005883</v>
      </c>
      <c r="AF323" s="10">
        <f t="shared" si="95"/>
        <v>209.92111224063922</v>
      </c>
      <c r="AG323" s="10">
        <f t="shared" si="95"/>
        <v>204.28233609730452</v>
      </c>
      <c r="AH323" s="10">
        <f t="shared" si="95"/>
        <v>198.845438404915</v>
      </c>
      <c r="AI323" s="10">
        <f t="shared" si="95"/>
        <v>193.60086227831212</v>
      </c>
      <c r="AJ323" s="10">
        <f t="shared" si="95"/>
        <v>188.53969998179949</v>
      </c>
      <c r="AK323" s="10">
        <f t="shared" si="95"/>
        <v>183.65362612289326</v>
      </c>
      <c r="AL323" s="10">
        <f t="shared" si="95"/>
        <v>178.93484030635761</v>
      </c>
      <c r="AM323" s="10">
        <f t="shared" si="95"/>
        <v>174.37601761282289</v>
      </c>
      <c r="AN323" s="10">
        <f t="shared" si="95"/>
        <v>169.97026559359736</v>
      </c>
      <c r="AO323" s="10">
        <f t="shared" si="95"/>
        <v>165.71108672620667</v>
      </c>
      <c r="AP323" s="10">
        <f t="shared" si="75"/>
        <v>161.59234547263512</v>
      </c>
    </row>
    <row r="324" spans="1:42" x14ac:dyDescent="0.2">
      <c r="A324" s="10">
        <f t="shared" si="77"/>
        <v>349</v>
      </c>
      <c r="B324" s="50">
        <f t="shared" si="78"/>
        <v>0.16420096281721838</v>
      </c>
      <c r="C324" s="50">
        <f t="shared" si="79"/>
        <v>1.6144956592601192</v>
      </c>
      <c r="D324" s="49">
        <f t="shared" si="80"/>
        <v>9.7807096726143854</v>
      </c>
      <c r="E324" s="49">
        <f t="shared" si="81"/>
        <v>118.83029727897113</v>
      </c>
      <c r="F324" s="49">
        <f t="shared" si="82"/>
        <v>79.707458588513589</v>
      </c>
      <c r="G324" s="51">
        <f t="shared" si="83"/>
        <v>1.02260707120452E-3</v>
      </c>
      <c r="H324" s="52">
        <f t="shared" si="84"/>
        <v>1.1464768936353911E-2</v>
      </c>
      <c r="I324" s="10">
        <f t="shared" si="85"/>
        <v>461.34348869407444</v>
      </c>
      <c r="J324" s="10">
        <f t="shared" si="88"/>
        <v>426.37222146045411</v>
      </c>
      <c r="K324" s="10">
        <f t="shared" si="96"/>
        <v>411.59770510640828</v>
      </c>
      <c r="L324" s="10">
        <f t="shared" si="96"/>
        <v>394.51132889486934</v>
      </c>
      <c r="M324" s="10">
        <f t="shared" si="96"/>
        <v>379.24691712450175</v>
      </c>
      <c r="N324" s="10">
        <f t="shared" si="96"/>
        <v>365.28525964381737</v>
      </c>
      <c r="O324" s="10">
        <f t="shared" si="96"/>
        <v>352.34427855050006</v>
      </c>
      <c r="P324" s="10">
        <f t="shared" si="96"/>
        <v>340.24650250513298</v>
      </c>
      <c r="Q324" s="10">
        <f t="shared" si="96"/>
        <v>328.86939951712736</v>
      </c>
      <c r="R324" s="10">
        <f t="shared" si="96"/>
        <v>318.12279453275892</v>
      </c>
      <c r="S324" s="10">
        <f t="shared" si="96"/>
        <v>307.93718653445285</v>
      </c>
      <c r="T324" s="10">
        <f t="shared" si="96"/>
        <v>298.25711330579423</v>
      </c>
      <c r="U324" s="10">
        <f t="shared" si="96"/>
        <v>289.03710605229094</v>
      </c>
      <c r="V324" s="10">
        <f t="shared" si="96"/>
        <v>280.23908142830061</v>
      </c>
      <c r="W324" s="10">
        <f t="shared" si="96"/>
        <v>271.83058270429132</v>
      </c>
      <c r="X324" s="10">
        <f t="shared" si="96"/>
        <v>263.78354873626625</v>
      </c>
      <c r="Y324" s="10">
        <f t="shared" si="96"/>
        <v>256.07342518516913</v>
      </c>
      <c r="Z324" s="10">
        <f t="shared" si="96"/>
        <v>248.67850575044005</v>
      </c>
      <c r="AA324" s="10">
        <f t="shared" si="95"/>
        <v>241.57943279696821</v>
      </c>
      <c r="AB324" s="10">
        <f t="shared" si="95"/>
        <v>234.75881140336466</v>
      </c>
      <c r="AC324" s="10">
        <f t="shared" si="95"/>
        <v>228.2009060057315</v>
      </c>
      <c r="AD324" s="10">
        <f t="shared" si="95"/>
        <v>221.89139842198975</v>
      </c>
      <c r="AE324" s="10">
        <f t="shared" si="95"/>
        <v>215.81719231546188</v>
      </c>
      <c r="AF324" s="10">
        <f t="shared" si="95"/>
        <v>209.96625335604227</v>
      </c>
      <c r="AG324" s="10">
        <f t="shared" si="95"/>
        <v>204.32747721270758</v>
      </c>
      <c r="AH324" s="10">
        <f t="shared" si="95"/>
        <v>198.89057952031806</v>
      </c>
      <c r="AI324" s="10">
        <f t="shared" si="95"/>
        <v>193.64600339371518</v>
      </c>
      <c r="AJ324" s="10">
        <f t="shared" si="95"/>
        <v>188.58484109720254</v>
      </c>
      <c r="AK324" s="10">
        <f t="shared" si="95"/>
        <v>183.69876723829631</v>
      </c>
      <c r="AL324" s="10">
        <f t="shared" si="95"/>
        <v>178.97998142176067</v>
      </c>
      <c r="AM324" s="10">
        <f t="shared" si="95"/>
        <v>174.42115872822595</v>
      </c>
      <c r="AN324" s="10">
        <f t="shared" si="95"/>
        <v>170.01540670900042</v>
      </c>
      <c r="AO324" s="10">
        <f t="shared" si="95"/>
        <v>165.75622784160973</v>
      </c>
      <c r="AP324" s="10">
        <f t="shared" si="75"/>
        <v>161.63748658803817</v>
      </c>
    </row>
    <row r="325" spans="1:42" x14ac:dyDescent="0.2">
      <c r="A325" s="10">
        <f t="shared" si="77"/>
        <v>350</v>
      </c>
      <c r="B325" s="50">
        <f t="shared" si="78"/>
        <v>0.16320572913018097</v>
      </c>
      <c r="C325" s="50">
        <f t="shared" si="79"/>
        <v>1.6144956592601192</v>
      </c>
      <c r="D325" s="49">
        <f t="shared" si="80"/>
        <v>9.8087346286963744</v>
      </c>
      <c r="E325" s="49">
        <f t="shared" si="81"/>
        <v>119.43534050734992</v>
      </c>
      <c r="F325" s="49">
        <f t="shared" si="82"/>
        <v>80.200401992564423</v>
      </c>
      <c r="G325" s="51">
        <f t="shared" si="83"/>
        <v>1.013518548095643E-3</v>
      </c>
      <c r="H325" s="52">
        <f t="shared" si="84"/>
        <v>1.1397825322133095E-2</v>
      </c>
      <c r="I325" s="10">
        <f t="shared" si="85"/>
        <v>461.38826484377455</v>
      </c>
      <c r="J325" s="10">
        <f t="shared" si="88"/>
        <v>426.4168162245694</v>
      </c>
      <c r="K325" s="10">
        <f t="shared" si="96"/>
        <v>411.6424812561084</v>
      </c>
      <c r="L325" s="10">
        <f t="shared" si="96"/>
        <v>394.55610504456945</v>
      </c>
      <c r="M325" s="10">
        <f t="shared" si="96"/>
        <v>379.29169327420186</v>
      </c>
      <c r="N325" s="10">
        <f t="shared" si="96"/>
        <v>365.33003579351748</v>
      </c>
      <c r="O325" s="10">
        <f t="shared" si="96"/>
        <v>352.38905470020018</v>
      </c>
      <c r="P325" s="10">
        <f t="shared" si="96"/>
        <v>340.29127865483309</v>
      </c>
      <c r="Q325" s="10">
        <f t="shared" si="96"/>
        <v>328.91417566682748</v>
      </c>
      <c r="R325" s="10">
        <f t="shared" si="96"/>
        <v>318.16757068245903</v>
      </c>
      <c r="S325" s="10">
        <f t="shared" si="96"/>
        <v>307.98196268415296</v>
      </c>
      <c r="T325" s="10">
        <f t="shared" si="96"/>
        <v>298.30188945549435</v>
      </c>
      <c r="U325" s="10">
        <f t="shared" si="96"/>
        <v>289.08188220199105</v>
      </c>
      <c r="V325" s="10">
        <f t="shared" si="96"/>
        <v>280.28385757800072</v>
      </c>
      <c r="W325" s="10">
        <f t="shared" si="96"/>
        <v>271.87535885399143</v>
      </c>
      <c r="X325" s="10">
        <f t="shared" si="96"/>
        <v>263.82832488596637</v>
      </c>
      <c r="Y325" s="10">
        <f t="shared" si="96"/>
        <v>256.11820133486924</v>
      </c>
      <c r="Z325" s="10">
        <f t="shared" si="96"/>
        <v>248.72328190014017</v>
      </c>
      <c r="AA325" s="10">
        <f t="shared" si="95"/>
        <v>241.62420894666832</v>
      </c>
      <c r="AB325" s="10">
        <f t="shared" si="95"/>
        <v>234.80358755306477</v>
      </c>
      <c r="AC325" s="10">
        <f t="shared" si="95"/>
        <v>228.24568215543161</v>
      </c>
      <c r="AD325" s="10">
        <f t="shared" si="95"/>
        <v>221.93617457168986</v>
      </c>
      <c r="AE325" s="10">
        <f t="shared" si="95"/>
        <v>215.86196846516199</v>
      </c>
      <c r="AF325" s="10">
        <f t="shared" si="95"/>
        <v>210.01102950574239</v>
      </c>
      <c r="AG325" s="10">
        <f t="shared" si="95"/>
        <v>204.37225336240769</v>
      </c>
      <c r="AH325" s="10">
        <f t="shared" si="95"/>
        <v>198.93535567001817</v>
      </c>
      <c r="AI325" s="10">
        <f t="shared" si="95"/>
        <v>193.69077954341529</v>
      </c>
      <c r="AJ325" s="10">
        <f t="shared" si="95"/>
        <v>188.62961724690265</v>
      </c>
      <c r="AK325" s="10">
        <f t="shared" si="95"/>
        <v>183.74354338799643</v>
      </c>
      <c r="AL325" s="10">
        <f t="shared" si="95"/>
        <v>179.02475757146078</v>
      </c>
      <c r="AM325" s="10">
        <f t="shared" si="95"/>
        <v>174.46593487792606</v>
      </c>
      <c r="AN325" s="10">
        <f t="shared" si="95"/>
        <v>170.06018285870053</v>
      </c>
      <c r="AO325" s="10">
        <f t="shared" si="95"/>
        <v>165.80100399130984</v>
      </c>
      <c r="AP325" s="10">
        <f t="shared" si="75"/>
        <v>161.68226273773828</v>
      </c>
    </row>
    <row r="326" spans="1:42" x14ac:dyDescent="0.2">
      <c r="A326" s="10">
        <f t="shared" si="77"/>
        <v>351</v>
      </c>
      <c r="B326" s="50">
        <f t="shared" si="78"/>
        <v>0.16221938295842098</v>
      </c>
      <c r="C326" s="50">
        <f t="shared" si="79"/>
        <v>1.6144956592601192</v>
      </c>
      <c r="D326" s="49">
        <f t="shared" si="80"/>
        <v>9.8367595847783651</v>
      </c>
      <c r="E326" s="49">
        <f t="shared" si="81"/>
        <v>120.04195453205553</v>
      </c>
      <c r="F326" s="49">
        <f t="shared" si="82"/>
        <v>80.694916192942074</v>
      </c>
      <c r="G326" s="51">
        <f t="shared" si="83"/>
        <v>1.0045369346884556E-3</v>
      </c>
      <c r="H326" s="52">
        <f t="shared" si="84"/>
        <v>1.1331462398319107E-2</v>
      </c>
      <c r="I326" s="10">
        <f t="shared" si="85"/>
        <v>461.43268002388652</v>
      </c>
      <c r="J326" s="10">
        <f t="shared" si="88"/>
        <v>426.46105200202317</v>
      </c>
      <c r="K326" s="10">
        <f t="shared" si="96"/>
        <v>411.68689643622037</v>
      </c>
      <c r="L326" s="10">
        <f t="shared" si="96"/>
        <v>394.60052022468142</v>
      </c>
      <c r="M326" s="10">
        <f t="shared" si="96"/>
        <v>379.33610845431383</v>
      </c>
      <c r="N326" s="10">
        <f t="shared" si="96"/>
        <v>365.37445097362945</v>
      </c>
      <c r="O326" s="10">
        <f t="shared" si="96"/>
        <v>352.43346988031215</v>
      </c>
      <c r="P326" s="10">
        <f t="shared" si="96"/>
        <v>340.33569383494506</v>
      </c>
      <c r="Q326" s="10">
        <f t="shared" si="96"/>
        <v>328.95859084693944</v>
      </c>
      <c r="R326" s="10">
        <f t="shared" si="96"/>
        <v>318.211985862571</v>
      </c>
      <c r="S326" s="10">
        <f t="shared" si="96"/>
        <v>308.02637786426493</v>
      </c>
      <c r="T326" s="10">
        <f t="shared" si="96"/>
        <v>298.34630463560632</v>
      </c>
      <c r="U326" s="10">
        <f t="shared" si="96"/>
        <v>289.12629738210302</v>
      </c>
      <c r="V326" s="10">
        <f t="shared" si="96"/>
        <v>280.32827275811269</v>
      </c>
      <c r="W326" s="10">
        <f t="shared" si="96"/>
        <v>271.9197740341034</v>
      </c>
      <c r="X326" s="10">
        <f t="shared" si="96"/>
        <v>263.87274006607834</v>
      </c>
      <c r="Y326" s="10">
        <f t="shared" si="96"/>
        <v>256.16261651498121</v>
      </c>
      <c r="Z326" s="10">
        <f t="shared" si="96"/>
        <v>248.76769708025213</v>
      </c>
      <c r="AA326" s="10">
        <f t="shared" si="95"/>
        <v>241.66862412678029</v>
      </c>
      <c r="AB326" s="10">
        <f t="shared" si="95"/>
        <v>234.84800273317674</v>
      </c>
      <c r="AC326" s="10">
        <f t="shared" si="95"/>
        <v>228.29009733554358</v>
      </c>
      <c r="AD326" s="10">
        <f t="shared" si="95"/>
        <v>221.98058975180183</v>
      </c>
      <c r="AE326" s="10">
        <f t="shared" si="95"/>
        <v>215.90638364527396</v>
      </c>
      <c r="AF326" s="10">
        <f t="shared" si="95"/>
        <v>210.05544468585435</v>
      </c>
      <c r="AG326" s="10">
        <f t="shared" si="95"/>
        <v>204.41666854251966</v>
      </c>
      <c r="AH326" s="10">
        <f t="shared" si="95"/>
        <v>198.97977085013014</v>
      </c>
      <c r="AI326" s="10">
        <f t="shared" si="95"/>
        <v>193.73519472352726</v>
      </c>
      <c r="AJ326" s="10">
        <f t="shared" si="95"/>
        <v>188.67403242701462</v>
      </c>
      <c r="AK326" s="10">
        <f t="shared" si="95"/>
        <v>183.78795856810839</v>
      </c>
      <c r="AL326" s="10">
        <f t="shared" si="95"/>
        <v>179.06917275157275</v>
      </c>
      <c r="AM326" s="10">
        <f t="shared" si="95"/>
        <v>174.51035005803803</v>
      </c>
      <c r="AN326" s="10">
        <f t="shared" si="95"/>
        <v>170.1045980388125</v>
      </c>
      <c r="AO326" s="10">
        <f t="shared" si="95"/>
        <v>165.84541917142181</v>
      </c>
      <c r="AP326" s="10">
        <f t="shared" si="95"/>
        <v>161.72667791785025</v>
      </c>
    </row>
    <row r="327" spans="1:42" x14ac:dyDescent="0.2">
      <c r="A327" s="10">
        <f t="shared" si="77"/>
        <v>352</v>
      </c>
      <c r="B327" s="50">
        <f t="shared" si="78"/>
        <v>0.16124181986417113</v>
      </c>
      <c r="C327" s="50">
        <f t="shared" si="79"/>
        <v>1.6144956592601192</v>
      </c>
      <c r="D327" s="49">
        <f t="shared" si="80"/>
        <v>9.8647845408603541</v>
      </c>
      <c r="E327" s="49">
        <f t="shared" si="81"/>
        <v>120.65013935308789</v>
      </c>
      <c r="F327" s="49">
        <f t="shared" si="82"/>
        <v>81.191001189646485</v>
      </c>
      <c r="G327" s="51">
        <f t="shared" si="83"/>
        <v>9.9566067082808491E-4</v>
      </c>
      <c r="H327" s="52">
        <f t="shared" si="84"/>
        <v>1.1265673516485695E-2</v>
      </c>
      <c r="I327" s="10">
        <f t="shared" si="85"/>
        <v>461.47673817549327</v>
      </c>
      <c r="J327" s="10">
        <f t="shared" si="88"/>
        <v>426.50493270663304</v>
      </c>
      <c r="K327" s="10">
        <f t="shared" si="96"/>
        <v>411.73095458782711</v>
      </c>
      <c r="L327" s="10">
        <f t="shared" si="96"/>
        <v>394.64457837628817</v>
      </c>
      <c r="M327" s="10">
        <f t="shared" si="96"/>
        <v>379.38016660592058</v>
      </c>
      <c r="N327" s="10">
        <f t="shared" si="96"/>
        <v>365.4185091252362</v>
      </c>
      <c r="O327" s="10">
        <f t="shared" si="96"/>
        <v>352.47752803191889</v>
      </c>
      <c r="P327" s="10">
        <f t="shared" si="96"/>
        <v>340.37975198655181</v>
      </c>
      <c r="Q327" s="10">
        <f t="shared" si="96"/>
        <v>329.00264899854619</v>
      </c>
      <c r="R327" s="10">
        <f t="shared" si="96"/>
        <v>318.25604401417775</v>
      </c>
      <c r="S327" s="10">
        <f t="shared" si="96"/>
        <v>308.07043601587168</v>
      </c>
      <c r="T327" s="10">
        <f t="shared" si="96"/>
        <v>298.39036278721306</v>
      </c>
      <c r="U327" s="10">
        <f t="shared" si="96"/>
        <v>289.17035553370977</v>
      </c>
      <c r="V327" s="10">
        <f t="shared" si="96"/>
        <v>280.37233090971944</v>
      </c>
      <c r="W327" s="10">
        <f t="shared" si="96"/>
        <v>271.96383218571015</v>
      </c>
      <c r="X327" s="10">
        <f t="shared" si="96"/>
        <v>263.91679821768508</v>
      </c>
      <c r="Y327" s="10">
        <f t="shared" si="96"/>
        <v>256.20667466658796</v>
      </c>
      <c r="Z327" s="10">
        <f t="shared" si="96"/>
        <v>248.81175523185885</v>
      </c>
      <c r="AA327" s="10">
        <f t="shared" si="95"/>
        <v>241.71268227838701</v>
      </c>
      <c r="AB327" s="10">
        <f t="shared" si="95"/>
        <v>234.89206088478346</v>
      </c>
      <c r="AC327" s="10">
        <f t="shared" si="95"/>
        <v>228.3341554871503</v>
      </c>
      <c r="AD327" s="10">
        <f t="shared" si="95"/>
        <v>222.02464790340855</v>
      </c>
      <c r="AE327" s="10">
        <f t="shared" si="95"/>
        <v>215.95044179688068</v>
      </c>
      <c r="AF327" s="10">
        <f t="shared" si="95"/>
        <v>210.09950283746107</v>
      </c>
      <c r="AG327" s="10">
        <f t="shared" si="95"/>
        <v>204.46072669412638</v>
      </c>
      <c r="AH327" s="10">
        <f t="shared" si="95"/>
        <v>199.02382900173686</v>
      </c>
      <c r="AI327" s="10">
        <f t="shared" si="95"/>
        <v>193.77925287513398</v>
      </c>
      <c r="AJ327" s="10">
        <f t="shared" si="95"/>
        <v>188.71809057862134</v>
      </c>
      <c r="AK327" s="10">
        <f t="shared" si="95"/>
        <v>183.83201671971511</v>
      </c>
      <c r="AL327" s="10">
        <f t="shared" si="95"/>
        <v>179.11323090317947</v>
      </c>
      <c r="AM327" s="10">
        <f t="shared" si="95"/>
        <v>174.55440820964475</v>
      </c>
      <c r="AN327" s="10">
        <f t="shared" si="95"/>
        <v>170.14865619041922</v>
      </c>
      <c r="AO327" s="10">
        <f t="shared" si="95"/>
        <v>165.88947732302853</v>
      </c>
      <c r="AP327" s="10">
        <f t="shared" si="95"/>
        <v>161.77073606945697</v>
      </c>
    </row>
    <row r="328" spans="1:42" x14ac:dyDescent="0.2">
      <c r="A328" s="10">
        <f t="shared" si="77"/>
        <v>353</v>
      </c>
      <c r="B328" s="50">
        <f t="shared" si="78"/>
        <v>0.16027293692630457</v>
      </c>
      <c r="C328" s="50">
        <f t="shared" si="79"/>
        <v>1.6144956592601192</v>
      </c>
      <c r="D328" s="49">
        <f t="shared" si="80"/>
        <v>9.892809496942343</v>
      </c>
      <c r="E328" s="49">
        <f t="shared" si="81"/>
        <v>121.25989497044706</v>
      </c>
      <c r="F328" s="49">
        <f t="shared" si="82"/>
        <v>81.688656982677685</v>
      </c>
      <c r="G328" s="51">
        <f t="shared" si="83"/>
        <v>9.8688822346918673E-4</v>
      </c>
      <c r="H328" s="52">
        <f t="shared" si="84"/>
        <v>1.1200452122346096E-2</v>
      </c>
      <c r="I328" s="10">
        <f t="shared" si="85"/>
        <v>461.52044318555647</v>
      </c>
      <c r="J328" s="10">
        <f t="shared" si="88"/>
        <v>426.54846219854602</v>
      </c>
      <c r="K328" s="10">
        <f t="shared" si="96"/>
        <v>411.77465959789032</v>
      </c>
      <c r="L328" s="10">
        <f t="shared" si="96"/>
        <v>394.68828338635137</v>
      </c>
      <c r="M328" s="10">
        <f t="shared" si="96"/>
        <v>379.42387161598378</v>
      </c>
      <c r="N328" s="10">
        <f t="shared" si="96"/>
        <v>365.4622141352994</v>
      </c>
      <c r="O328" s="10">
        <f t="shared" si="96"/>
        <v>352.5212330419821</v>
      </c>
      <c r="P328" s="10">
        <f t="shared" si="96"/>
        <v>340.42345699661502</v>
      </c>
      <c r="Q328" s="10">
        <f t="shared" si="96"/>
        <v>329.0463540086094</v>
      </c>
      <c r="R328" s="10">
        <f t="shared" si="96"/>
        <v>318.29974902424095</v>
      </c>
      <c r="S328" s="10">
        <f t="shared" si="96"/>
        <v>308.11414102593488</v>
      </c>
      <c r="T328" s="10">
        <f t="shared" si="96"/>
        <v>298.43406779727627</v>
      </c>
      <c r="U328" s="10">
        <f t="shared" si="96"/>
        <v>289.21406054377297</v>
      </c>
      <c r="V328" s="10">
        <f t="shared" si="96"/>
        <v>280.41603591978264</v>
      </c>
      <c r="W328" s="10">
        <f t="shared" si="96"/>
        <v>272.00753719577335</v>
      </c>
      <c r="X328" s="10">
        <f t="shared" si="96"/>
        <v>263.96050322774829</v>
      </c>
      <c r="Y328" s="10">
        <f t="shared" si="96"/>
        <v>256.25037967665116</v>
      </c>
      <c r="Z328" s="10">
        <f t="shared" si="96"/>
        <v>248.85546024192203</v>
      </c>
      <c r="AA328" s="10">
        <f t="shared" si="95"/>
        <v>241.75638728845018</v>
      </c>
      <c r="AB328" s="10">
        <f t="shared" si="95"/>
        <v>234.93576589484664</v>
      </c>
      <c r="AC328" s="10">
        <f t="shared" si="95"/>
        <v>228.37786049721348</v>
      </c>
      <c r="AD328" s="10">
        <f t="shared" si="95"/>
        <v>222.06835291347173</v>
      </c>
      <c r="AE328" s="10">
        <f t="shared" si="95"/>
        <v>215.99414680694386</v>
      </c>
      <c r="AF328" s="10">
        <f t="shared" si="95"/>
        <v>210.14320784752425</v>
      </c>
      <c r="AG328" s="10">
        <f t="shared" si="95"/>
        <v>204.50443170418956</v>
      </c>
      <c r="AH328" s="10">
        <f t="shared" si="95"/>
        <v>199.06753401180003</v>
      </c>
      <c r="AI328" s="10">
        <f t="shared" si="95"/>
        <v>193.82295788519716</v>
      </c>
      <c r="AJ328" s="10">
        <f t="shared" si="95"/>
        <v>188.76179558868452</v>
      </c>
      <c r="AK328" s="10">
        <f t="shared" si="95"/>
        <v>183.87572172977829</v>
      </c>
      <c r="AL328" s="10">
        <f t="shared" si="95"/>
        <v>179.15693591324265</v>
      </c>
      <c r="AM328" s="10">
        <f t="shared" si="95"/>
        <v>174.59811321970793</v>
      </c>
      <c r="AN328" s="10">
        <f t="shared" si="95"/>
        <v>170.1923612004824</v>
      </c>
      <c r="AO328" s="10">
        <f t="shared" si="95"/>
        <v>165.93318233309171</v>
      </c>
      <c r="AP328" s="10">
        <f t="shared" si="95"/>
        <v>161.81444107952015</v>
      </c>
    </row>
    <row r="329" spans="1:42" x14ac:dyDescent="0.2">
      <c r="A329" s="10">
        <f t="shared" si="77"/>
        <v>354</v>
      </c>
      <c r="B329" s="50">
        <f t="shared" si="78"/>
        <v>0.15931263271418508</v>
      </c>
      <c r="C329" s="50">
        <f t="shared" si="79"/>
        <v>1.6144956592601192</v>
      </c>
      <c r="D329" s="49">
        <f t="shared" si="80"/>
        <v>9.9208344530243338</v>
      </c>
      <c r="E329" s="49">
        <f t="shared" si="81"/>
        <v>121.87122138413307</v>
      </c>
      <c r="F329" s="49">
        <f t="shared" si="82"/>
        <v>82.18788357203573</v>
      </c>
      <c r="G329" s="51">
        <f t="shared" si="83"/>
        <v>9.7821808613136364E-4</v>
      </c>
      <c r="H329" s="52">
        <f t="shared" si="84"/>
        <v>1.1135791754171223E-2</v>
      </c>
      <c r="I329" s="10">
        <f t="shared" si="85"/>
        <v>461.56379888780987</v>
      </c>
      <c r="J329" s="10">
        <f t="shared" si="88"/>
        <v>426.59164428512304</v>
      </c>
      <c r="K329" s="10">
        <f t="shared" si="96"/>
        <v>411.81801530014371</v>
      </c>
      <c r="L329" s="10">
        <f t="shared" si="96"/>
        <v>394.73163908860477</v>
      </c>
      <c r="M329" s="10">
        <f t="shared" si="96"/>
        <v>379.46722731823718</v>
      </c>
      <c r="N329" s="10">
        <f t="shared" si="96"/>
        <v>365.5055698375528</v>
      </c>
      <c r="O329" s="10">
        <f t="shared" si="96"/>
        <v>352.56458874423549</v>
      </c>
      <c r="P329" s="10">
        <f t="shared" si="96"/>
        <v>340.46681269886841</v>
      </c>
      <c r="Q329" s="10">
        <f t="shared" si="96"/>
        <v>329.08970971086279</v>
      </c>
      <c r="R329" s="10">
        <f t="shared" si="96"/>
        <v>318.34310472649435</v>
      </c>
      <c r="S329" s="10">
        <f t="shared" si="96"/>
        <v>308.15749672818828</v>
      </c>
      <c r="T329" s="10">
        <f t="shared" si="96"/>
        <v>298.47742349952966</v>
      </c>
      <c r="U329" s="10">
        <f t="shared" si="96"/>
        <v>289.25741624602637</v>
      </c>
      <c r="V329" s="10">
        <f t="shared" si="96"/>
        <v>280.45939162203604</v>
      </c>
      <c r="W329" s="10">
        <f t="shared" si="96"/>
        <v>272.05089289802675</v>
      </c>
      <c r="X329" s="10">
        <f t="shared" si="96"/>
        <v>264.00385893000168</v>
      </c>
      <c r="Y329" s="10">
        <f t="shared" si="96"/>
        <v>256.29373537890456</v>
      </c>
      <c r="Z329" s="10">
        <f t="shared" si="96"/>
        <v>248.89881594417542</v>
      </c>
      <c r="AA329" s="10">
        <f t="shared" si="95"/>
        <v>241.79974299070358</v>
      </c>
      <c r="AB329" s="10">
        <f t="shared" si="95"/>
        <v>234.97912159710003</v>
      </c>
      <c r="AC329" s="10">
        <f t="shared" si="95"/>
        <v>228.42121619946687</v>
      </c>
      <c r="AD329" s="10">
        <f t="shared" si="95"/>
        <v>222.11170861572512</v>
      </c>
      <c r="AE329" s="10">
        <f t="shared" si="95"/>
        <v>216.03750250919725</v>
      </c>
      <c r="AF329" s="10">
        <f t="shared" si="95"/>
        <v>210.18656354977765</v>
      </c>
      <c r="AG329" s="10">
        <f t="shared" si="95"/>
        <v>204.54778740644295</v>
      </c>
      <c r="AH329" s="10">
        <f t="shared" si="95"/>
        <v>199.11088971405343</v>
      </c>
      <c r="AI329" s="10">
        <f t="shared" si="95"/>
        <v>193.86631358745055</v>
      </c>
      <c r="AJ329" s="10">
        <f t="shared" si="95"/>
        <v>188.80515129093791</v>
      </c>
      <c r="AK329" s="10">
        <f t="shared" si="95"/>
        <v>183.91907743203168</v>
      </c>
      <c r="AL329" s="10">
        <f t="shared" si="95"/>
        <v>179.20029161549604</v>
      </c>
      <c r="AM329" s="10">
        <f t="shared" si="95"/>
        <v>174.64146892196132</v>
      </c>
      <c r="AN329" s="10">
        <f t="shared" si="95"/>
        <v>170.23571690273579</v>
      </c>
      <c r="AO329" s="10">
        <f t="shared" si="95"/>
        <v>165.9765380353451</v>
      </c>
      <c r="AP329" s="10">
        <f t="shared" si="95"/>
        <v>161.85779678177354</v>
      </c>
    </row>
    <row r="330" spans="1:42" x14ac:dyDescent="0.2">
      <c r="A330" s="10">
        <f t="shared" si="77"/>
        <v>355</v>
      </c>
      <c r="B330" s="50">
        <f t="shared" si="78"/>
        <v>0.1583608072620416</v>
      </c>
      <c r="C330" s="50">
        <f t="shared" si="79"/>
        <v>1.6144956592601192</v>
      </c>
      <c r="D330" s="49">
        <f t="shared" si="80"/>
        <v>9.9488594091063227</v>
      </c>
      <c r="E330" s="49">
        <f t="shared" si="81"/>
        <v>122.48411859414581</v>
      </c>
      <c r="F330" s="49">
        <f t="shared" si="82"/>
        <v>82.688680957720521</v>
      </c>
      <c r="G330" s="51">
        <f t="shared" si="83"/>
        <v>9.6964877836550317E-4</v>
      </c>
      <c r="H330" s="52">
        <f t="shared" si="84"/>
        <v>1.1071686041238855E-2</v>
      </c>
      <c r="I330" s="10">
        <f t="shared" si="85"/>
        <v>461.60680906363524</v>
      </c>
      <c r="J330" s="10">
        <f t="shared" si="88"/>
        <v>426.63448272180648</v>
      </c>
      <c r="K330" s="10">
        <f t="shared" si="96"/>
        <v>411.86102547596909</v>
      </c>
      <c r="L330" s="10">
        <f t="shared" si="96"/>
        <v>394.77464926443014</v>
      </c>
      <c r="M330" s="10">
        <f t="shared" si="96"/>
        <v>379.51023749406255</v>
      </c>
      <c r="N330" s="10">
        <f t="shared" si="96"/>
        <v>365.54858001337817</v>
      </c>
      <c r="O330" s="10">
        <f t="shared" si="96"/>
        <v>352.60759892006087</v>
      </c>
      <c r="P330" s="10">
        <f t="shared" si="96"/>
        <v>340.50982287469378</v>
      </c>
      <c r="Q330" s="10">
        <f t="shared" si="96"/>
        <v>329.13271988668816</v>
      </c>
      <c r="R330" s="10">
        <f t="shared" si="96"/>
        <v>318.38611490231972</v>
      </c>
      <c r="S330" s="10">
        <f t="shared" si="96"/>
        <v>308.20050690401365</v>
      </c>
      <c r="T330" s="10">
        <f t="shared" si="96"/>
        <v>298.52043367535504</v>
      </c>
      <c r="U330" s="10">
        <f t="shared" si="96"/>
        <v>289.30042642185174</v>
      </c>
      <c r="V330" s="10">
        <f t="shared" si="96"/>
        <v>280.50240179786141</v>
      </c>
      <c r="W330" s="10">
        <f t="shared" si="96"/>
        <v>272.09390307385212</v>
      </c>
      <c r="X330" s="10">
        <f t="shared" si="96"/>
        <v>264.04686910582706</v>
      </c>
      <c r="Y330" s="10">
        <f t="shared" si="96"/>
        <v>256.33674555472993</v>
      </c>
      <c r="Z330" s="10">
        <f t="shared" si="96"/>
        <v>248.9418261200008</v>
      </c>
      <c r="AA330" s="10">
        <f t="shared" si="95"/>
        <v>241.84275316652895</v>
      </c>
      <c r="AB330" s="10">
        <f t="shared" si="95"/>
        <v>235.02213177292541</v>
      </c>
      <c r="AC330" s="10">
        <f t="shared" si="95"/>
        <v>228.46422637529224</v>
      </c>
      <c r="AD330" s="10">
        <f t="shared" si="95"/>
        <v>222.15471879155049</v>
      </c>
      <c r="AE330" s="10">
        <f t="shared" si="95"/>
        <v>216.08051268502263</v>
      </c>
      <c r="AF330" s="10">
        <f t="shared" si="95"/>
        <v>210.22957372560302</v>
      </c>
      <c r="AG330" s="10">
        <f t="shared" si="95"/>
        <v>204.59079758226832</v>
      </c>
      <c r="AH330" s="10">
        <f t="shared" si="95"/>
        <v>199.1538998898788</v>
      </c>
      <c r="AI330" s="10">
        <f t="shared" si="95"/>
        <v>193.90932376327592</v>
      </c>
      <c r="AJ330" s="10">
        <f t="shared" si="95"/>
        <v>188.84816146676329</v>
      </c>
      <c r="AK330" s="10">
        <f t="shared" si="95"/>
        <v>183.96208760785706</v>
      </c>
      <c r="AL330" s="10">
        <f t="shared" si="95"/>
        <v>179.24330179132141</v>
      </c>
      <c r="AM330" s="10">
        <f t="shared" si="95"/>
        <v>174.68447909778669</v>
      </c>
      <c r="AN330" s="10">
        <f t="shared" si="95"/>
        <v>170.27872707856116</v>
      </c>
      <c r="AO330" s="10">
        <f t="shared" si="95"/>
        <v>166.01954821117047</v>
      </c>
      <c r="AP330" s="10">
        <f t="shared" si="95"/>
        <v>161.90080695759892</v>
      </c>
    </row>
    <row r="331" spans="1:42" x14ac:dyDescent="0.2">
      <c r="A331" s="10">
        <f t="shared" si="77"/>
        <v>356</v>
      </c>
      <c r="B331" s="50">
        <f t="shared" si="78"/>
        <v>0.15741736204385062</v>
      </c>
      <c r="C331" s="50">
        <f t="shared" si="79"/>
        <v>1.6144956592601192</v>
      </c>
      <c r="D331" s="49">
        <f t="shared" si="80"/>
        <v>9.9768843651883117</v>
      </c>
      <c r="E331" s="49">
        <f t="shared" si="81"/>
        <v>123.09858660048536</v>
      </c>
      <c r="F331" s="49">
        <f t="shared" si="82"/>
        <v>83.191049139732115</v>
      </c>
      <c r="G331" s="51">
        <f t="shared" si="83"/>
        <v>9.6117884523393442E-4</v>
      </c>
      <c r="H331" s="52">
        <f t="shared" si="84"/>
        <v>1.1008128702312568E-2</v>
      </c>
      <c r="I331" s="10">
        <f t="shared" si="85"/>
        <v>461.64947744292169</v>
      </c>
      <c r="J331" s="10">
        <f t="shared" si="88"/>
        <v>426.6769812129711</v>
      </c>
      <c r="K331" s="10">
        <f t="shared" si="96"/>
        <v>411.90369385525554</v>
      </c>
      <c r="L331" s="10">
        <f t="shared" si="96"/>
        <v>394.81731764371659</v>
      </c>
      <c r="M331" s="10">
        <f t="shared" si="96"/>
        <v>379.552905873349</v>
      </c>
      <c r="N331" s="10">
        <f t="shared" si="96"/>
        <v>365.59124839266462</v>
      </c>
      <c r="O331" s="10">
        <f t="shared" si="96"/>
        <v>352.65026729934732</v>
      </c>
      <c r="P331" s="10">
        <f t="shared" si="96"/>
        <v>340.55249125398024</v>
      </c>
      <c r="Q331" s="10">
        <f t="shared" si="96"/>
        <v>329.17538826597462</v>
      </c>
      <c r="R331" s="10">
        <f t="shared" si="96"/>
        <v>318.42878328160617</v>
      </c>
      <c r="S331" s="10">
        <f t="shared" si="96"/>
        <v>308.2431752833001</v>
      </c>
      <c r="T331" s="10">
        <f t="shared" si="96"/>
        <v>298.56310205464149</v>
      </c>
      <c r="U331" s="10">
        <f t="shared" si="96"/>
        <v>289.34309480113819</v>
      </c>
      <c r="V331" s="10">
        <f t="shared" si="96"/>
        <v>280.54507017714786</v>
      </c>
      <c r="W331" s="10">
        <f t="shared" si="96"/>
        <v>272.13657145313857</v>
      </c>
      <c r="X331" s="10">
        <f t="shared" si="96"/>
        <v>264.08953748511351</v>
      </c>
      <c r="Y331" s="10">
        <f t="shared" si="96"/>
        <v>256.37941393401638</v>
      </c>
      <c r="Z331" s="10">
        <f t="shared" si="96"/>
        <v>248.98449449928728</v>
      </c>
      <c r="AA331" s="10">
        <f t="shared" si="95"/>
        <v>241.88542154581543</v>
      </c>
      <c r="AB331" s="10">
        <f t="shared" si="95"/>
        <v>235.06480015221189</v>
      </c>
      <c r="AC331" s="10">
        <f t="shared" si="95"/>
        <v>228.50689475457872</v>
      </c>
      <c r="AD331" s="10">
        <f t="shared" si="95"/>
        <v>222.19738717083698</v>
      </c>
      <c r="AE331" s="10">
        <f t="shared" si="95"/>
        <v>216.12318106430911</v>
      </c>
      <c r="AF331" s="10">
        <f t="shared" si="95"/>
        <v>210.2722421048895</v>
      </c>
      <c r="AG331" s="10">
        <f t="shared" si="95"/>
        <v>204.6334659615548</v>
      </c>
      <c r="AH331" s="10">
        <f t="shared" si="95"/>
        <v>199.19656826916528</v>
      </c>
      <c r="AI331" s="10">
        <f t="shared" si="95"/>
        <v>193.9519921425624</v>
      </c>
      <c r="AJ331" s="10">
        <f t="shared" si="95"/>
        <v>188.89082984604977</v>
      </c>
      <c r="AK331" s="10">
        <f t="shared" si="95"/>
        <v>184.00475598714354</v>
      </c>
      <c r="AL331" s="10">
        <f t="shared" si="95"/>
        <v>179.2859701706079</v>
      </c>
      <c r="AM331" s="10">
        <f t="shared" si="95"/>
        <v>174.72714747707317</v>
      </c>
      <c r="AN331" s="10">
        <f t="shared" si="95"/>
        <v>170.32139545784764</v>
      </c>
      <c r="AO331" s="10">
        <f t="shared" si="95"/>
        <v>166.06221659045696</v>
      </c>
      <c r="AP331" s="10">
        <f t="shared" si="95"/>
        <v>161.9434753368854</v>
      </c>
    </row>
    <row r="332" spans="1:42" x14ac:dyDescent="0.2">
      <c r="A332" s="10">
        <f t="shared" ref="A332:A395" si="97">A331+$B$4</f>
        <v>357</v>
      </c>
      <c r="B332" s="50">
        <f t="shared" ref="B332:B395" si="98">SQRT(G332^2+H332^2)*$M$4* 0.79*(100/50)^(1/16)  *    (30/($A332-$M$2/2))^(1/16)</f>
        <v>0.1564821999487131</v>
      </c>
      <c r="C332" s="50">
        <f t="shared" ref="C332:C395" si="99">$M$3/($M$2/2)</f>
        <v>1.6144956592601192</v>
      </c>
      <c r="D332" s="49">
        <f t="shared" ref="D332:D395" si="100">$A332/($M$2/2)</f>
        <v>10.004909321270302</v>
      </c>
      <c r="E332" s="49">
        <f t="shared" ref="E332:E395" si="101">(D332+1)^2+C332^2</f>
        <v>123.71462540315176</v>
      </c>
      <c r="F332" s="49">
        <f t="shared" ref="F332:F395" si="102">(D332-1)^2+C332^2</f>
        <v>83.69498811807054</v>
      </c>
      <c r="G332" s="51">
        <f t="shared" ref="G332:G395" si="103">1/PI()*(ATAN(SQRT((D332+1)/(D332-1)))-(D332^2-1+C332^2)/SQRT(F332*E332)*ATAN(SQRT((D332-1)*E332/F332/(D332+1))))</f>
        <v>9.5280685680111448E-4</v>
      </c>
      <c r="H332" s="52">
        <f t="shared" ref="H332:H395" si="104">1/PI()*  (1/D332*ATAN(C332/SQRT(D332^2-1))   +    C332*(E332-2*D332)/D332/SQRT(E332*F332)   *ATAN(SQRT( (D332-1)*E332/F332/( D332+1)) )   -C332/D332*ATAN(SQRT((D332-1)/    (D332+1)        ))     )</f>
        <v>1.0945113544149924E-2</v>
      </c>
      <c r="I332" s="10">
        <f t="shared" ref="I332:I395" si="105">I331+(($B332+$B331)/2)^(4/3)/$B$5*$B$4</f>
        <v>461.69180770490846</v>
      </c>
      <c r="J332" s="10">
        <f t="shared" si="88"/>
        <v>426.7191434127588</v>
      </c>
      <c r="K332" s="10">
        <f t="shared" si="96"/>
        <v>411.9460241172423</v>
      </c>
      <c r="L332" s="10">
        <f t="shared" si="96"/>
        <v>394.85964790570335</v>
      </c>
      <c r="M332" s="10">
        <f t="shared" si="96"/>
        <v>379.59523613533577</v>
      </c>
      <c r="N332" s="10">
        <f t="shared" si="96"/>
        <v>365.63357865465139</v>
      </c>
      <c r="O332" s="10">
        <f t="shared" si="96"/>
        <v>352.69259756133408</v>
      </c>
      <c r="P332" s="10">
        <f t="shared" si="96"/>
        <v>340.594821515967</v>
      </c>
      <c r="Q332" s="10">
        <f t="shared" si="96"/>
        <v>329.21771852796138</v>
      </c>
      <c r="R332" s="10">
        <f t="shared" si="96"/>
        <v>318.47111354359294</v>
      </c>
      <c r="S332" s="10">
        <f t="shared" si="96"/>
        <v>308.28550554528687</v>
      </c>
      <c r="T332" s="10">
        <f t="shared" si="96"/>
        <v>298.60543231662825</v>
      </c>
      <c r="U332" s="10">
        <f t="shared" si="96"/>
        <v>289.38542506312496</v>
      </c>
      <c r="V332" s="10">
        <f t="shared" si="96"/>
        <v>280.58740043913463</v>
      </c>
      <c r="W332" s="10">
        <f t="shared" si="96"/>
        <v>272.17890171512533</v>
      </c>
      <c r="X332" s="10">
        <f t="shared" si="96"/>
        <v>264.13186774710027</v>
      </c>
      <c r="Y332" s="10">
        <f t="shared" si="96"/>
        <v>256.42174419600315</v>
      </c>
      <c r="Z332" s="10">
        <f t="shared" si="96"/>
        <v>249.02682476127407</v>
      </c>
      <c r="AA332" s="10">
        <f t="shared" si="95"/>
        <v>241.92775180780222</v>
      </c>
      <c r="AB332" s="10">
        <f t="shared" si="95"/>
        <v>235.10713041419868</v>
      </c>
      <c r="AC332" s="10">
        <f t="shared" si="95"/>
        <v>228.54922501656552</v>
      </c>
      <c r="AD332" s="10">
        <f t="shared" si="95"/>
        <v>222.23971743282377</v>
      </c>
      <c r="AE332" s="10">
        <f t="shared" si="95"/>
        <v>216.1655113262959</v>
      </c>
      <c r="AF332" s="10">
        <f t="shared" si="95"/>
        <v>210.31457236687629</v>
      </c>
      <c r="AG332" s="10">
        <f t="shared" si="95"/>
        <v>204.6757962235416</v>
      </c>
      <c r="AH332" s="10">
        <f t="shared" si="95"/>
        <v>199.23889853115207</v>
      </c>
      <c r="AI332" s="10">
        <f t="shared" si="95"/>
        <v>193.99432240454919</v>
      </c>
      <c r="AJ332" s="10">
        <f t="shared" si="95"/>
        <v>188.93316010803656</v>
      </c>
      <c r="AK332" s="10">
        <f t="shared" si="95"/>
        <v>184.04708624913033</v>
      </c>
      <c r="AL332" s="10">
        <f t="shared" si="95"/>
        <v>179.32830043259469</v>
      </c>
      <c r="AM332" s="10">
        <f t="shared" si="95"/>
        <v>174.76947773905997</v>
      </c>
      <c r="AN332" s="10">
        <f t="shared" si="95"/>
        <v>170.36372571983443</v>
      </c>
      <c r="AO332" s="10">
        <f t="shared" si="95"/>
        <v>166.10454685244375</v>
      </c>
      <c r="AP332" s="10">
        <f t="shared" si="95"/>
        <v>161.98580559887219</v>
      </c>
    </row>
    <row r="333" spans="1:42" x14ac:dyDescent="0.2">
      <c r="A333" s="10">
        <f t="shared" si="97"/>
        <v>358</v>
      </c>
      <c r="B333" s="50">
        <f t="shared" si="98"/>
        <v>0.15555522525672283</v>
      </c>
      <c r="C333" s="50">
        <f t="shared" si="99"/>
        <v>1.6144956592601192</v>
      </c>
      <c r="D333" s="49">
        <f t="shared" si="100"/>
        <v>10.032934277352291</v>
      </c>
      <c r="E333" s="49">
        <f t="shared" si="101"/>
        <v>124.3322350021449</v>
      </c>
      <c r="F333" s="49">
        <f t="shared" si="102"/>
        <v>84.200497892735726</v>
      </c>
      <c r="G333" s="51">
        <f t="shared" si="103"/>
        <v>9.4453140763650829E-4</v>
      </c>
      <c r="H333" s="52">
        <f t="shared" si="104"/>
        <v>1.0882634460039623E-2</v>
      </c>
      <c r="I333" s="10">
        <f t="shared" si="105"/>
        <v>461.73380347901161</v>
      </c>
      <c r="J333" s="10">
        <f t="shared" si="88"/>
        <v>426.76097292589719</v>
      </c>
      <c r="K333" s="10">
        <f t="shared" si="96"/>
        <v>411.98801989134546</v>
      </c>
      <c r="L333" s="10">
        <f t="shared" si="96"/>
        <v>394.90164367980651</v>
      </c>
      <c r="M333" s="10">
        <f t="shared" si="96"/>
        <v>379.63723190943892</v>
      </c>
      <c r="N333" s="10">
        <f t="shared" si="96"/>
        <v>365.67557442875454</v>
      </c>
      <c r="O333" s="10">
        <f t="shared" si="96"/>
        <v>352.73459333543724</v>
      </c>
      <c r="P333" s="10">
        <f t="shared" si="96"/>
        <v>340.63681729007016</v>
      </c>
      <c r="Q333" s="10">
        <f t="shared" si="96"/>
        <v>329.25971430206454</v>
      </c>
      <c r="R333" s="10">
        <f t="shared" si="96"/>
        <v>318.51310931769609</v>
      </c>
      <c r="S333" s="10">
        <f t="shared" si="96"/>
        <v>308.32750131939002</v>
      </c>
      <c r="T333" s="10">
        <f t="shared" si="96"/>
        <v>298.64742809073141</v>
      </c>
      <c r="U333" s="10">
        <f t="shared" si="96"/>
        <v>289.42742083722811</v>
      </c>
      <c r="V333" s="10">
        <f t="shared" si="96"/>
        <v>280.62939621323778</v>
      </c>
      <c r="W333" s="10">
        <f t="shared" si="96"/>
        <v>272.22089748922849</v>
      </c>
      <c r="X333" s="10">
        <f t="shared" si="96"/>
        <v>264.17386352120343</v>
      </c>
      <c r="Y333" s="10">
        <f t="shared" si="96"/>
        <v>256.4637399701063</v>
      </c>
      <c r="Z333" s="10">
        <f t="shared" si="96"/>
        <v>249.0688205353772</v>
      </c>
      <c r="AA333" s="10">
        <f t="shared" si="95"/>
        <v>241.96974758190535</v>
      </c>
      <c r="AB333" s="10">
        <f t="shared" si="95"/>
        <v>235.14912618830181</v>
      </c>
      <c r="AC333" s="10">
        <f t="shared" si="95"/>
        <v>228.59122079066864</v>
      </c>
      <c r="AD333" s="10">
        <f t="shared" si="95"/>
        <v>222.2817132069269</v>
      </c>
      <c r="AE333" s="10">
        <f t="shared" si="95"/>
        <v>216.20750710039903</v>
      </c>
      <c r="AF333" s="10">
        <f t="shared" si="95"/>
        <v>210.35656814097942</v>
      </c>
      <c r="AG333" s="10">
        <f t="shared" si="95"/>
        <v>204.71779199764472</v>
      </c>
      <c r="AH333" s="10">
        <f t="shared" si="95"/>
        <v>199.2808943052552</v>
      </c>
      <c r="AI333" s="10">
        <f t="shared" si="95"/>
        <v>194.03631817865232</v>
      </c>
      <c r="AJ333" s="10">
        <f t="shared" si="95"/>
        <v>188.97515588213969</v>
      </c>
      <c r="AK333" s="10">
        <f t="shared" si="95"/>
        <v>184.08908202323346</v>
      </c>
      <c r="AL333" s="10">
        <f t="shared" si="95"/>
        <v>179.37029620669782</v>
      </c>
      <c r="AM333" s="10">
        <f t="shared" si="95"/>
        <v>174.81147351316309</v>
      </c>
      <c r="AN333" s="10">
        <f t="shared" si="95"/>
        <v>170.40572149393756</v>
      </c>
      <c r="AO333" s="10">
        <f t="shared" si="95"/>
        <v>166.14654262654687</v>
      </c>
      <c r="AP333" s="10">
        <f t="shared" si="95"/>
        <v>162.02780137297532</v>
      </c>
    </row>
    <row r="334" spans="1:42" x14ac:dyDescent="0.2">
      <c r="A334" s="10">
        <f t="shared" si="97"/>
        <v>359</v>
      </c>
      <c r="B334" s="50">
        <f t="shared" si="98"/>
        <v>0.15463634361530304</v>
      </c>
      <c r="C334" s="50">
        <f t="shared" si="99"/>
        <v>1.6144956592601192</v>
      </c>
      <c r="D334" s="49">
        <f t="shared" si="100"/>
        <v>10.060959233434282</v>
      </c>
      <c r="E334" s="49">
        <f t="shared" si="101"/>
        <v>124.95141539746487</v>
      </c>
      <c r="F334" s="49">
        <f t="shared" si="102"/>
        <v>84.707578463727742</v>
      </c>
      <c r="G334" s="51">
        <f t="shared" si="103"/>
        <v>9.3635111632824584E-4</v>
      </c>
      <c r="H334" s="52">
        <f t="shared" si="104"/>
        <v>1.0820685428366238E-2</v>
      </c>
      <c r="I334" s="10">
        <f t="shared" si="105"/>
        <v>461.77546834563498</v>
      </c>
      <c r="J334" s="10">
        <f t="shared" si="88"/>
        <v>426.80247330850307</v>
      </c>
      <c r="K334" s="10">
        <f t="shared" si="96"/>
        <v>412.02968475796882</v>
      </c>
      <c r="L334" s="10">
        <f t="shared" si="96"/>
        <v>394.94330854642988</v>
      </c>
      <c r="M334" s="10">
        <f t="shared" si="96"/>
        <v>379.67889677606229</v>
      </c>
      <c r="N334" s="10">
        <f t="shared" si="96"/>
        <v>365.71723929537791</v>
      </c>
      <c r="O334" s="10">
        <f t="shared" si="96"/>
        <v>352.7762582020606</v>
      </c>
      <c r="P334" s="10">
        <f t="shared" si="96"/>
        <v>340.67848215669352</v>
      </c>
      <c r="Q334" s="10">
        <f t="shared" si="96"/>
        <v>329.3013791686879</v>
      </c>
      <c r="R334" s="10">
        <f t="shared" si="96"/>
        <v>318.55477418431946</v>
      </c>
      <c r="S334" s="10">
        <f t="shared" si="96"/>
        <v>308.36916618601339</v>
      </c>
      <c r="T334" s="10">
        <f t="shared" si="96"/>
        <v>298.68909295735477</v>
      </c>
      <c r="U334" s="10">
        <f t="shared" si="96"/>
        <v>289.46908570385148</v>
      </c>
      <c r="V334" s="10">
        <f t="shared" si="96"/>
        <v>280.67106107986115</v>
      </c>
      <c r="W334" s="10">
        <f t="shared" si="96"/>
        <v>272.26256235585186</v>
      </c>
      <c r="X334" s="10">
        <f t="shared" si="96"/>
        <v>264.21552838782679</v>
      </c>
      <c r="Y334" s="10">
        <f t="shared" si="96"/>
        <v>256.50540483672967</v>
      </c>
      <c r="Z334" s="10">
        <f t="shared" si="96"/>
        <v>249.11048540200053</v>
      </c>
      <c r="AA334" s="10">
        <f t="shared" si="95"/>
        <v>242.01141244852869</v>
      </c>
      <c r="AB334" s="10">
        <f t="shared" si="95"/>
        <v>235.19079105492514</v>
      </c>
      <c r="AC334" s="10">
        <f t="shared" si="95"/>
        <v>228.63288565729198</v>
      </c>
      <c r="AD334" s="10">
        <f t="shared" si="95"/>
        <v>222.32337807355023</v>
      </c>
      <c r="AE334" s="10">
        <f t="shared" si="95"/>
        <v>216.24917196702236</v>
      </c>
      <c r="AF334" s="10">
        <f t="shared" si="95"/>
        <v>210.39823300760276</v>
      </c>
      <c r="AG334" s="10">
        <f t="shared" si="95"/>
        <v>204.75945686426806</v>
      </c>
      <c r="AH334" s="10">
        <f t="shared" si="95"/>
        <v>199.32255917187854</v>
      </c>
      <c r="AI334" s="10">
        <f t="shared" si="95"/>
        <v>194.07798304527566</v>
      </c>
      <c r="AJ334" s="10">
        <f t="shared" si="95"/>
        <v>189.01682074876302</v>
      </c>
      <c r="AK334" s="10">
        <f t="shared" si="95"/>
        <v>184.13074688985679</v>
      </c>
      <c r="AL334" s="10">
        <f t="shared" si="95"/>
        <v>179.41196107332115</v>
      </c>
      <c r="AM334" s="10">
        <f t="shared" si="95"/>
        <v>174.85313837978643</v>
      </c>
      <c r="AN334" s="10">
        <f t="shared" si="95"/>
        <v>170.4473863605609</v>
      </c>
      <c r="AO334" s="10">
        <f t="shared" si="95"/>
        <v>166.18820749317021</v>
      </c>
      <c r="AP334" s="10">
        <f t="shared" si="95"/>
        <v>162.06946623959865</v>
      </c>
    </row>
    <row r="335" spans="1:42" x14ac:dyDescent="0.2">
      <c r="A335" s="10">
        <f t="shared" si="97"/>
        <v>360</v>
      </c>
      <c r="B335" s="50">
        <f t="shared" si="98"/>
        <v>0.15372546201601522</v>
      </c>
      <c r="C335" s="50">
        <f t="shared" si="99"/>
        <v>1.6144956592601192</v>
      </c>
      <c r="D335" s="49">
        <f t="shared" si="100"/>
        <v>10.088984189516271</v>
      </c>
      <c r="E335" s="49">
        <f t="shared" si="101"/>
        <v>125.57216658911159</v>
      </c>
      <c r="F335" s="49">
        <f t="shared" si="102"/>
        <v>85.216229831046505</v>
      </c>
      <c r="G335" s="51">
        <f t="shared" si="103"/>
        <v>9.2826462500801891E-4</v>
      </c>
      <c r="H335" s="52">
        <f t="shared" si="104"/>
        <v>1.0759260511202918E-2</v>
      </c>
      <c r="I335" s="10">
        <f t="shared" si="105"/>
        <v>461.81680583696584</v>
      </c>
      <c r="J335" s="10">
        <f t="shared" si="88"/>
        <v>426.84364806887038</v>
      </c>
      <c r="K335" s="10">
        <f t="shared" si="96"/>
        <v>412.07102224929969</v>
      </c>
      <c r="L335" s="10">
        <f t="shared" si="96"/>
        <v>394.98464603776074</v>
      </c>
      <c r="M335" s="10">
        <f t="shared" si="96"/>
        <v>379.72023426739315</v>
      </c>
      <c r="N335" s="10">
        <f t="shared" si="96"/>
        <v>365.75857678670877</v>
      </c>
      <c r="O335" s="10">
        <f t="shared" si="96"/>
        <v>352.81759569339147</v>
      </c>
      <c r="P335" s="10">
        <f t="shared" si="96"/>
        <v>340.71981964802438</v>
      </c>
      <c r="Q335" s="10">
        <f t="shared" si="96"/>
        <v>329.34271666001877</v>
      </c>
      <c r="R335" s="10">
        <f t="shared" si="96"/>
        <v>318.59611167565032</v>
      </c>
      <c r="S335" s="10">
        <f t="shared" si="96"/>
        <v>308.41050367734425</v>
      </c>
      <c r="T335" s="10">
        <f t="shared" si="96"/>
        <v>298.73043044868564</v>
      </c>
      <c r="U335" s="10">
        <f t="shared" si="96"/>
        <v>289.51042319518234</v>
      </c>
      <c r="V335" s="10">
        <f t="shared" si="96"/>
        <v>280.71239857119201</v>
      </c>
      <c r="W335" s="10">
        <f t="shared" si="96"/>
        <v>272.30389984718272</v>
      </c>
      <c r="X335" s="10">
        <f t="shared" si="96"/>
        <v>264.25686587915766</v>
      </c>
      <c r="Y335" s="10">
        <f t="shared" si="96"/>
        <v>256.54674232806053</v>
      </c>
      <c r="Z335" s="10">
        <f t="shared" ref="Z335:AP349" si="106">Z334+(($B334+$B335)/2)^(4/3)/$B$5*$B$4</f>
        <v>249.15182289333137</v>
      </c>
      <c r="AA335" s="10">
        <f t="shared" si="106"/>
        <v>242.05274993985952</v>
      </c>
      <c r="AB335" s="10">
        <f t="shared" si="106"/>
        <v>235.23212854625598</v>
      </c>
      <c r="AC335" s="10">
        <f t="shared" si="106"/>
        <v>228.67422314862281</v>
      </c>
      <c r="AD335" s="10">
        <f t="shared" si="106"/>
        <v>222.36471556488107</v>
      </c>
      <c r="AE335" s="10">
        <f t="shared" si="106"/>
        <v>216.2905094583532</v>
      </c>
      <c r="AF335" s="10">
        <f t="shared" si="106"/>
        <v>210.43957049893359</v>
      </c>
      <c r="AG335" s="10">
        <f t="shared" si="106"/>
        <v>204.8007943555989</v>
      </c>
      <c r="AH335" s="10">
        <f t="shared" si="106"/>
        <v>199.36389666320937</v>
      </c>
      <c r="AI335" s="10">
        <f t="shared" si="106"/>
        <v>194.11932053660649</v>
      </c>
      <c r="AJ335" s="10">
        <f t="shared" si="106"/>
        <v>189.05815824009386</v>
      </c>
      <c r="AK335" s="10">
        <f t="shared" si="106"/>
        <v>184.17208438118763</v>
      </c>
      <c r="AL335" s="10">
        <f t="shared" si="106"/>
        <v>179.45329856465199</v>
      </c>
      <c r="AM335" s="10">
        <f t="shared" si="106"/>
        <v>174.89447587111727</v>
      </c>
      <c r="AN335" s="10">
        <f t="shared" si="106"/>
        <v>170.48872385189173</v>
      </c>
      <c r="AO335" s="10">
        <f t="shared" si="106"/>
        <v>166.22954498450105</v>
      </c>
      <c r="AP335" s="10">
        <f t="shared" si="106"/>
        <v>162.11080373092949</v>
      </c>
    </row>
    <row r="336" spans="1:42" x14ac:dyDescent="0.2">
      <c r="A336" s="10">
        <f t="shared" si="97"/>
        <v>361</v>
      </c>
      <c r="B336" s="50">
        <f t="shared" si="98"/>
        <v>0.1528224887718162</v>
      </c>
      <c r="C336" s="50">
        <f t="shared" si="99"/>
        <v>1.6144956592601192</v>
      </c>
      <c r="D336" s="49">
        <f t="shared" si="100"/>
        <v>10.11700914559826</v>
      </c>
      <c r="E336" s="49">
        <f t="shared" si="101"/>
        <v>126.19448857708512</v>
      </c>
      <c r="F336" s="49">
        <f t="shared" si="102"/>
        <v>85.726451994692084</v>
      </c>
      <c r="G336" s="51">
        <f t="shared" si="103"/>
        <v>9.2027059888686051E-4</v>
      </c>
      <c r="H336" s="52">
        <f t="shared" si="104"/>
        <v>1.0698353852930463E-2</v>
      </c>
      <c r="I336" s="10">
        <f t="shared" si="105"/>
        <v>461.8578194377555</v>
      </c>
      <c r="J336" s="10">
        <f t="shared" si="88"/>
        <v>426.88450066824316</v>
      </c>
      <c r="K336" s="10">
        <f t="shared" ref="K336:Z351" si="107">K335+(($B335+$B336)/2)^(4/3)/$B$5*$B$4</f>
        <v>412.11203585008934</v>
      </c>
      <c r="L336" s="10">
        <f t="shared" si="107"/>
        <v>395.02565963855039</v>
      </c>
      <c r="M336" s="10">
        <f t="shared" si="107"/>
        <v>379.76124786818281</v>
      </c>
      <c r="N336" s="10">
        <f t="shared" si="107"/>
        <v>365.79959038749843</v>
      </c>
      <c r="O336" s="10">
        <f t="shared" si="107"/>
        <v>352.85860929418112</v>
      </c>
      <c r="P336" s="10">
        <f t="shared" si="107"/>
        <v>340.76083324881404</v>
      </c>
      <c r="Q336" s="10">
        <f t="shared" si="107"/>
        <v>329.38373026080842</v>
      </c>
      <c r="R336" s="10">
        <f t="shared" si="107"/>
        <v>318.63712527643997</v>
      </c>
      <c r="S336" s="10">
        <f t="shared" si="107"/>
        <v>308.45151727813391</v>
      </c>
      <c r="T336" s="10">
        <f t="shared" si="107"/>
        <v>298.77144404947529</v>
      </c>
      <c r="U336" s="10">
        <f t="shared" si="107"/>
        <v>289.55143679597199</v>
      </c>
      <c r="V336" s="10">
        <f t="shared" si="107"/>
        <v>280.75341217198167</v>
      </c>
      <c r="W336" s="10">
        <f t="shared" si="107"/>
        <v>272.34491344797237</v>
      </c>
      <c r="X336" s="10">
        <f t="shared" si="107"/>
        <v>264.29787947994731</v>
      </c>
      <c r="Y336" s="10">
        <f t="shared" si="107"/>
        <v>256.58775592885019</v>
      </c>
      <c r="Z336" s="10">
        <f t="shared" si="106"/>
        <v>249.19283649412102</v>
      </c>
      <c r="AA336" s="10">
        <f t="shared" si="106"/>
        <v>242.09376354064918</v>
      </c>
      <c r="AB336" s="10">
        <f t="shared" si="106"/>
        <v>235.27314214704563</v>
      </c>
      <c r="AC336" s="10">
        <f t="shared" si="106"/>
        <v>228.71523674941247</v>
      </c>
      <c r="AD336" s="10">
        <f t="shared" si="106"/>
        <v>222.40572916567072</v>
      </c>
      <c r="AE336" s="10">
        <f t="shared" si="106"/>
        <v>216.33152305914285</v>
      </c>
      <c r="AF336" s="10">
        <f t="shared" si="106"/>
        <v>210.48058409972325</v>
      </c>
      <c r="AG336" s="10">
        <f t="shared" si="106"/>
        <v>204.84180795638855</v>
      </c>
      <c r="AH336" s="10">
        <f t="shared" si="106"/>
        <v>199.40491026399903</v>
      </c>
      <c r="AI336" s="10">
        <f t="shared" si="106"/>
        <v>194.16033413739615</v>
      </c>
      <c r="AJ336" s="10">
        <f t="shared" si="106"/>
        <v>189.09917184088351</v>
      </c>
      <c r="AK336" s="10">
        <f t="shared" si="106"/>
        <v>184.21309798197728</v>
      </c>
      <c r="AL336" s="10">
        <f t="shared" si="106"/>
        <v>179.49431216544164</v>
      </c>
      <c r="AM336" s="10">
        <f t="shared" si="106"/>
        <v>174.93548947190692</v>
      </c>
      <c r="AN336" s="10">
        <f t="shared" si="106"/>
        <v>170.52973745268139</v>
      </c>
      <c r="AO336" s="10">
        <f t="shared" si="106"/>
        <v>166.2705585852907</v>
      </c>
      <c r="AP336" s="10">
        <f t="shared" si="106"/>
        <v>162.15181733171914</v>
      </c>
    </row>
    <row r="337" spans="1:42" x14ac:dyDescent="0.2">
      <c r="A337" s="10">
        <f t="shared" si="97"/>
        <v>362</v>
      </c>
      <c r="B337" s="50">
        <f t="shared" si="98"/>
        <v>0.15192733349476348</v>
      </c>
      <c r="C337" s="50">
        <f t="shared" si="99"/>
        <v>1.6144956592601192</v>
      </c>
      <c r="D337" s="49">
        <f t="shared" si="100"/>
        <v>10.145034101680251</v>
      </c>
      <c r="E337" s="49">
        <f t="shared" si="101"/>
        <v>126.81838136138548</v>
      </c>
      <c r="F337" s="49">
        <f t="shared" si="102"/>
        <v>86.238244954664481</v>
      </c>
      <c r="G337" s="51">
        <f t="shared" si="103"/>
        <v>9.1236772580029094E-4</v>
      </c>
      <c r="H337" s="52">
        <f t="shared" si="104"/>
        <v>1.063795967888306E-2</v>
      </c>
      <c r="I337" s="10">
        <f t="shared" si="105"/>
        <v>461.89851258608508</v>
      </c>
      <c r="J337" s="10">
        <f t="shared" ref="J337:J400" si="108">J336+($B337)^(4/3)/$B$5*$B$4</f>
        <v>426.92503452157428</v>
      </c>
      <c r="K337" s="10">
        <f t="shared" si="107"/>
        <v>412.15272899841892</v>
      </c>
      <c r="L337" s="10">
        <f t="shared" si="107"/>
        <v>395.06635278687997</v>
      </c>
      <c r="M337" s="10">
        <f t="shared" si="107"/>
        <v>379.80194101651239</v>
      </c>
      <c r="N337" s="10">
        <f t="shared" si="107"/>
        <v>365.84028353582801</v>
      </c>
      <c r="O337" s="10">
        <f t="shared" si="107"/>
        <v>352.8993024425107</v>
      </c>
      <c r="P337" s="10">
        <f t="shared" si="107"/>
        <v>340.80152639714362</v>
      </c>
      <c r="Q337" s="10">
        <f t="shared" si="107"/>
        <v>329.424423409138</v>
      </c>
      <c r="R337" s="10">
        <f t="shared" si="107"/>
        <v>318.67781842476955</v>
      </c>
      <c r="S337" s="10">
        <f t="shared" si="107"/>
        <v>308.49221042646349</v>
      </c>
      <c r="T337" s="10">
        <f t="shared" si="107"/>
        <v>298.81213719780487</v>
      </c>
      <c r="U337" s="10">
        <f t="shared" si="107"/>
        <v>289.59212994430158</v>
      </c>
      <c r="V337" s="10">
        <f t="shared" si="107"/>
        <v>280.79410532031125</v>
      </c>
      <c r="W337" s="10">
        <f t="shared" si="107"/>
        <v>272.38560659630195</v>
      </c>
      <c r="X337" s="10">
        <f t="shared" si="107"/>
        <v>264.33857262827689</v>
      </c>
      <c r="Y337" s="10">
        <f t="shared" si="107"/>
        <v>256.62844907717977</v>
      </c>
      <c r="Z337" s="10">
        <f t="shared" si="106"/>
        <v>249.23352964245063</v>
      </c>
      <c r="AA337" s="10">
        <f t="shared" si="106"/>
        <v>242.13445668897879</v>
      </c>
      <c r="AB337" s="10">
        <f t="shared" si="106"/>
        <v>235.31383529537524</v>
      </c>
      <c r="AC337" s="10">
        <f t="shared" si="106"/>
        <v>228.75592989774208</v>
      </c>
      <c r="AD337" s="10">
        <f t="shared" si="106"/>
        <v>222.44642231400033</v>
      </c>
      <c r="AE337" s="10">
        <f t="shared" si="106"/>
        <v>216.37221620747246</v>
      </c>
      <c r="AF337" s="10">
        <f t="shared" si="106"/>
        <v>210.52127724805285</v>
      </c>
      <c r="AG337" s="10">
        <f t="shared" si="106"/>
        <v>204.88250110471816</v>
      </c>
      <c r="AH337" s="10">
        <f t="shared" si="106"/>
        <v>199.44560341232864</v>
      </c>
      <c r="AI337" s="10">
        <f t="shared" si="106"/>
        <v>194.20102728572576</v>
      </c>
      <c r="AJ337" s="10">
        <f t="shared" si="106"/>
        <v>189.13986498921312</v>
      </c>
      <c r="AK337" s="10">
        <f t="shared" si="106"/>
        <v>184.25379113030689</v>
      </c>
      <c r="AL337" s="10">
        <f t="shared" si="106"/>
        <v>179.53500531377125</v>
      </c>
      <c r="AM337" s="10">
        <f t="shared" si="106"/>
        <v>174.97618262023653</v>
      </c>
      <c r="AN337" s="10">
        <f t="shared" si="106"/>
        <v>170.570430601011</v>
      </c>
      <c r="AO337" s="10">
        <f t="shared" si="106"/>
        <v>166.31125173362031</v>
      </c>
      <c r="AP337" s="10">
        <f t="shared" si="106"/>
        <v>162.19251048004875</v>
      </c>
    </row>
    <row r="338" spans="1:42" x14ac:dyDescent="0.2">
      <c r="A338" s="10">
        <f t="shared" si="97"/>
        <v>363</v>
      </c>
      <c r="B338" s="50">
        <f t="shared" si="98"/>
        <v>0.15103990707415318</v>
      </c>
      <c r="C338" s="50">
        <f t="shared" si="99"/>
        <v>1.6144956592601192</v>
      </c>
      <c r="D338" s="49">
        <f t="shared" si="100"/>
        <v>10.17305905776224</v>
      </c>
      <c r="E338" s="49">
        <f t="shared" si="101"/>
        <v>127.44384494201259</v>
      </c>
      <c r="F338" s="49">
        <f t="shared" si="102"/>
        <v>86.751608710963637</v>
      </c>
      <c r="G338" s="51">
        <f t="shared" si="103"/>
        <v>9.0455471576491263E-4</v>
      </c>
      <c r="H338" s="52">
        <f t="shared" si="104"/>
        <v>1.0578072294019462E-2</v>
      </c>
      <c r="I338" s="10">
        <f t="shared" si="105"/>
        <v>461.93888867411704</v>
      </c>
      <c r="J338" s="10">
        <f t="shared" si="108"/>
        <v>426.9652529982697</v>
      </c>
      <c r="K338" s="10">
        <f t="shared" si="107"/>
        <v>412.19310508645088</v>
      </c>
      <c r="L338" s="10">
        <f t="shared" si="107"/>
        <v>395.10672887491194</v>
      </c>
      <c r="M338" s="10">
        <f t="shared" si="107"/>
        <v>379.84231710454435</v>
      </c>
      <c r="N338" s="10">
        <f t="shared" si="107"/>
        <v>365.88065962385997</v>
      </c>
      <c r="O338" s="10">
        <f t="shared" si="107"/>
        <v>352.93967853054266</v>
      </c>
      <c r="P338" s="10">
        <f t="shared" si="107"/>
        <v>340.84190248517558</v>
      </c>
      <c r="Q338" s="10">
        <f t="shared" si="107"/>
        <v>329.46479949716996</v>
      </c>
      <c r="R338" s="10">
        <f t="shared" si="107"/>
        <v>318.71819451280152</v>
      </c>
      <c r="S338" s="10">
        <f t="shared" si="107"/>
        <v>308.53258651449545</v>
      </c>
      <c r="T338" s="10">
        <f t="shared" si="107"/>
        <v>298.85251328583684</v>
      </c>
      <c r="U338" s="10">
        <f t="shared" si="107"/>
        <v>289.63250603233354</v>
      </c>
      <c r="V338" s="10">
        <f t="shared" si="107"/>
        <v>280.83448140834321</v>
      </c>
      <c r="W338" s="10">
        <f t="shared" si="107"/>
        <v>272.42598268433392</v>
      </c>
      <c r="X338" s="10">
        <f t="shared" si="107"/>
        <v>264.37894871630886</v>
      </c>
      <c r="Y338" s="10">
        <f t="shared" si="107"/>
        <v>256.66882516521173</v>
      </c>
      <c r="Z338" s="10">
        <f t="shared" si="106"/>
        <v>249.2739057304826</v>
      </c>
      <c r="AA338" s="10">
        <f t="shared" si="106"/>
        <v>242.17483277701075</v>
      </c>
      <c r="AB338" s="10">
        <f t="shared" si="106"/>
        <v>235.3542113834072</v>
      </c>
      <c r="AC338" s="10">
        <f t="shared" si="106"/>
        <v>228.79630598577404</v>
      </c>
      <c r="AD338" s="10">
        <f t="shared" si="106"/>
        <v>222.48679840203229</v>
      </c>
      <c r="AE338" s="10">
        <f t="shared" si="106"/>
        <v>216.41259229550442</v>
      </c>
      <c r="AF338" s="10">
        <f t="shared" si="106"/>
        <v>210.56165333608482</v>
      </c>
      <c r="AG338" s="10">
        <f t="shared" si="106"/>
        <v>204.92287719275012</v>
      </c>
      <c r="AH338" s="10">
        <f t="shared" si="106"/>
        <v>199.4859795003606</v>
      </c>
      <c r="AI338" s="10">
        <f t="shared" si="106"/>
        <v>194.24140337375772</v>
      </c>
      <c r="AJ338" s="10">
        <f t="shared" si="106"/>
        <v>189.18024107724509</v>
      </c>
      <c r="AK338" s="10">
        <f t="shared" si="106"/>
        <v>184.29416721833886</v>
      </c>
      <c r="AL338" s="10">
        <f t="shared" si="106"/>
        <v>179.57538140180321</v>
      </c>
      <c r="AM338" s="10">
        <f t="shared" si="106"/>
        <v>175.01655870826849</v>
      </c>
      <c r="AN338" s="10">
        <f t="shared" si="106"/>
        <v>170.61080668904296</v>
      </c>
      <c r="AO338" s="10">
        <f t="shared" si="106"/>
        <v>166.35162782165227</v>
      </c>
      <c r="AP338" s="10">
        <f t="shared" si="106"/>
        <v>162.23288656808072</v>
      </c>
    </row>
    <row r="339" spans="1:42" x14ac:dyDescent="0.2">
      <c r="A339" s="10">
        <f t="shared" si="97"/>
        <v>364</v>
      </c>
      <c r="B339" s="50">
        <f t="shared" si="98"/>
        <v>0.15016012165508252</v>
      </c>
      <c r="C339" s="50">
        <f t="shared" si="99"/>
        <v>1.6144956592601192</v>
      </c>
      <c r="D339" s="49">
        <f t="shared" si="100"/>
        <v>10.20108401384423</v>
      </c>
      <c r="E339" s="49">
        <f t="shared" si="101"/>
        <v>128.07087931896655</v>
      </c>
      <c r="F339" s="49">
        <f t="shared" si="102"/>
        <v>87.266543263589625</v>
      </c>
      <c r="G339" s="51">
        <f t="shared" si="103"/>
        <v>8.9683030054398211E-4</v>
      </c>
      <c r="H339" s="52">
        <f t="shared" si="104"/>
        <v>1.0518686081619386E-2</v>
      </c>
      <c r="I339" s="10">
        <f t="shared" si="105"/>
        <v>461.9789510488323</v>
      </c>
      <c r="J339" s="10">
        <f t="shared" si="108"/>
        <v>427.00515942291884</v>
      </c>
      <c r="K339" s="10">
        <f t="shared" si="107"/>
        <v>412.23316746116615</v>
      </c>
      <c r="L339" s="10">
        <f t="shared" si="107"/>
        <v>395.1467912496272</v>
      </c>
      <c r="M339" s="10">
        <f t="shared" si="107"/>
        <v>379.88237947925961</v>
      </c>
      <c r="N339" s="10">
        <f t="shared" si="107"/>
        <v>365.92072199857523</v>
      </c>
      <c r="O339" s="10">
        <f t="shared" si="107"/>
        <v>352.97974090525793</v>
      </c>
      <c r="P339" s="10">
        <f t="shared" si="107"/>
        <v>340.88196485989084</v>
      </c>
      <c r="Q339" s="10">
        <f t="shared" si="107"/>
        <v>329.50486187188523</v>
      </c>
      <c r="R339" s="10">
        <f t="shared" si="107"/>
        <v>318.75825688751678</v>
      </c>
      <c r="S339" s="10">
        <f t="shared" si="107"/>
        <v>308.57264888921071</v>
      </c>
      <c r="T339" s="10">
        <f t="shared" si="107"/>
        <v>298.8925756605521</v>
      </c>
      <c r="U339" s="10">
        <f t="shared" si="107"/>
        <v>289.6725684070488</v>
      </c>
      <c r="V339" s="10">
        <f t="shared" si="107"/>
        <v>280.87454378305847</v>
      </c>
      <c r="W339" s="10">
        <f t="shared" si="107"/>
        <v>272.46604505904918</v>
      </c>
      <c r="X339" s="10">
        <f t="shared" si="107"/>
        <v>264.41901109102412</v>
      </c>
      <c r="Y339" s="10">
        <f t="shared" si="107"/>
        <v>256.70888753992699</v>
      </c>
      <c r="Z339" s="10">
        <f t="shared" si="106"/>
        <v>249.31396810519786</v>
      </c>
      <c r="AA339" s="10">
        <f t="shared" si="106"/>
        <v>242.21489515172601</v>
      </c>
      <c r="AB339" s="10">
        <f t="shared" si="106"/>
        <v>235.39427375812247</v>
      </c>
      <c r="AC339" s="10">
        <f t="shared" si="106"/>
        <v>228.8363683604893</v>
      </c>
      <c r="AD339" s="10">
        <f t="shared" si="106"/>
        <v>222.52686077674755</v>
      </c>
      <c r="AE339" s="10">
        <f t="shared" si="106"/>
        <v>216.45265467021969</v>
      </c>
      <c r="AF339" s="10">
        <f t="shared" si="106"/>
        <v>210.60171571080008</v>
      </c>
      <c r="AG339" s="10">
        <f t="shared" si="106"/>
        <v>204.96293956746538</v>
      </c>
      <c r="AH339" s="10">
        <f t="shared" si="106"/>
        <v>199.52604187507586</v>
      </c>
      <c r="AI339" s="10">
        <f t="shared" si="106"/>
        <v>194.28146574847298</v>
      </c>
      <c r="AJ339" s="10">
        <f t="shared" si="106"/>
        <v>189.22030345196035</v>
      </c>
      <c r="AK339" s="10">
        <f t="shared" si="106"/>
        <v>184.33422959305412</v>
      </c>
      <c r="AL339" s="10">
        <f t="shared" si="106"/>
        <v>179.61544377651848</v>
      </c>
      <c r="AM339" s="10">
        <f t="shared" si="106"/>
        <v>175.05662108298375</v>
      </c>
      <c r="AN339" s="10">
        <f t="shared" si="106"/>
        <v>170.65086906375822</v>
      </c>
      <c r="AO339" s="10">
        <f t="shared" si="106"/>
        <v>166.39169019636753</v>
      </c>
      <c r="AP339" s="10">
        <f t="shared" si="106"/>
        <v>162.27294894279598</v>
      </c>
    </row>
    <row r="340" spans="1:42" x14ac:dyDescent="0.2">
      <c r="A340" s="10">
        <f t="shared" si="97"/>
        <v>365</v>
      </c>
      <c r="B340" s="50">
        <f t="shared" si="98"/>
        <v>0.14928789061743072</v>
      </c>
      <c r="C340" s="50">
        <f t="shared" si="99"/>
        <v>1.6144956592601192</v>
      </c>
      <c r="D340" s="49">
        <f t="shared" si="100"/>
        <v>10.229108969926219</v>
      </c>
      <c r="E340" s="49">
        <f t="shared" si="101"/>
        <v>128.69948449224725</v>
      </c>
      <c r="F340" s="49">
        <f t="shared" si="102"/>
        <v>87.783048612542373</v>
      </c>
      <c r="G340" s="51">
        <f t="shared" si="103"/>
        <v>8.8919323322312358E-4</v>
      </c>
      <c r="H340" s="52">
        <f t="shared" si="104"/>
        <v>1.0459795502004685E-2</v>
      </c>
      <c r="I340" s="10">
        <f t="shared" si="105"/>
        <v>462.01870301275392</v>
      </c>
      <c r="J340" s="10">
        <f t="shared" si="108"/>
        <v>427.04475707601125</v>
      </c>
      <c r="K340" s="10">
        <f t="shared" si="107"/>
        <v>412.27291942508776</v>
      </c>
      <c r="L340" s="10">
        <f t="shared" si="107"/>
        <v>395.18654321354882</v>
      </c>
      <c r="M340" s="10">
        <f t="shared" si="107"/>
        <v>379.92213144318123</v>
      </c>
      <c r="N340" s="10">
        <f t="shared" si="107"/>
        <v>365.96047396249685</v>
      </c>
      <c r="O340" s="10">
        <f t="shared" si="107"/>
        <v>353.01949286917954</v>
      </c>
      <c r="P340" s="10">
        <f t="shared" si="107"/>
        <v>340.92171682381246</v>
      </c>
      <c r="Q340" s="10">
        <f t="shared" si="107"/>
        <v>329.54461383580684</v>
      </c>
      <c r="R340" s="10">
        <f t="shared" si="107"/>
        <v>318.7980088514384</v>
      </c>
      <c r="S340" s="10">
        <f t="shared" si="107"/>
        <v>308.61240085313233</v>
      </c>
      <c r="T340" s="10">
        <f t="shared" si="107"/>
        <v>298.93232762447371</v>
      </c>
      <c r="U340" s="10">
        <f t="shared" si="107"/>
        <v>289.71232037097042</v>
      </c>
      <c r="V340" s="10">
        <f t="shared" si="107"/>
        <v>280.91429574698009</v>
      </c>
      <c r="W340" s="10">
        <f t="shared" si="107"/>
        <v>272.5057970229708</v>
      </c>
      <c r="X340" s="10">
        <f t="shared" si="107"/>
        <v>264.45876305494573</v>
      </c>
      <c r="Y340" s="10">
        <f t="shared" si="107"/>
        <v>256.74863950384861</v>
      </c>
      <c r="Z340" s="10">
        <f t="shared" si="106"/>
        <v>249.3537200691195</v>
      </c>
      <c r="AA340" s="10">
        <f t="shared" si="106"/>
        <v>242.25464711564766</v>
      </c>
      <c r="AB340" s="10">
        <f t="shared" si="106"/>
        <v>235.43402572204411</v>
      </c>
      <c r="AC340" s="10">
        <f t="shared" si="106"/>
        <v>228.87612032441095</v>
      </c>
      <c r="AD340" s="10">
        <f t="shared" si="106"/>
        <v>222.5666127406692</v>
      </c>
      <c r="AE340" s="10">
        <f t="shared" si="106"/>
        <v>216.49240663414133</v>
      </c>
      <c r="AF340" s="10">
        <f t="shared" si="106"/>
        <v>210.64146767472172</v>
      </c>
      <c r="AG340" s="10">
        <f t="shared" si="106"/>
        <v>205.00269153138703</v>
      </c>
      <c r="AH340" s="10">
        <f t="shared" si="106"/>
        <v>199.56579383899751</v>
      </c>
      <c r="AI340" s="10">
        <f t="shared" si="106"/>
        <v>194.32121771239463</v>
      </c>
      <c r="AJ340" s="10">
        <f t="shared" si="106"/>
        <v>189.26005541588199</v>
      </c>
      <c r="AK340" s="10">
        <f t="shared" si="106"/>
        <v>184.37398155697576</v>
      </c>
      <c r="AL340" s="10">
        <f t="shared" si="106"/>
        <v>179.65519574044012</v>
      </c>
      <c r="AM340" s="10">
        <f t="shared" si="106"/>
        <v>175.0963730469054</v>
      </c>
      <c r="AN340" s="10">
        <f t="shared" si="106"/>
        <v>170.69062102767987</v>
      </c>
      <c r="AO340" s="10">
        <f t="shared" si="106"/>
        <v>166.43144216028918</v>
      </c>
      <c r="AP340" s="10">
        <f t="shared" si="106"/>
        <v>162.31270090671762</v>
      </c>
    </row>
    <row r="341" spans="1:42" x14ac:dyDescent="0.2">
      <c r="A341" s="10">
        <f t="shared" si="97"/>
        <v>366</v>
      </c>
      <c r="B341" s="50">
        <f t="shared" si="98"/>
        <v>0.14842312855524215</v>
      </c>
      <c r="C341" s="50">
        <f t="shared" si="99"/>
        <v>1.6144956592601192</v>
      </c>
      <c r="D341" s="49">
        <f t="shared" si="100"/>
        <v>10.257133926008208</v>
      </c>
      <c r="E341" s="49">
        <f t="shared" si="101"/>
        <v>129.32966046185476</v>
      </c>
      <c r="F341" s="49">
        <f t="shared" si="102"/>
        <v>88.30112475782191</v>
      </c>
      <c r="G341" s="51">
        <f t="shared" si="103"/>
        <v>8.8164228779491352E-4</v>
      </c>
      <c r="H341" s="52">
        <f t="shared" si="104"/>
        <v>1.0401395091284356E-2</v>
      </c>
      <c r="I341" s="10">
        <f t="shared" si="105"/>
        <v>462.05814782465711</v>
      </c>
      <c r="J341" s="10">
        <f t="shared" si="108"/>
        <v>427.08404919463987</v>
      </c>
      <c r="K341" s="10">
        <f t="shared" si="107"/>
        <v>412.31236423699096</v>
      </c>
      <c r="L341" s="10">
        <f t="shared" si="107"/>
        <v>395.22598802545201</v>
      </c>
      <c r="M341" s="10">
        <f t="shared" si="107"/>
        <v>379.96157625508442</v>
      </c>
      <c r="N341" s="10">
        <f t="shared" si="107"/>
        <v>365.99991877440004</v>
      </c>
      <c r="O341" s="10">
        <f t="shared" si="107"/>
        <v>353.05893768108274</v>
      </c>
      <c r="P341" s="10">
        <f t="shared" si="107"/>
        <v>340.96116163571565</v>
      </c>
      <c r="Q341" s="10">
        <f t="shared" si="107"/>
        <v>329.58405864771004</v>
      </c>
      <c r="R341" s="10">
        <f t="shared" si="107"/>
        <v>318.83745366334159</v>
      </c>
      <c r="S341" s="10">
        <f t="shared" si="107"/>
        <v>308.65184566503552</v>
      </c>
      <c r="T341" s="10">
        <f t="shared" si="107"/>
        <v>298.97177243637691</v>
      </c>
      <c r="U341" s="10">
        <f t="shared" si="107"/>
        <v>289.75176518287361</v>
      </c>
      <c r="V341" s="10">
        <f t="shared" si="107"/>
        <v>280.95374055888328</v>
      </c>
      <c r="W341" s="10">
        <f t="shared" si="107"/>
        <v>272.54524183487399</v>
      </c>
      <c r="X341" s="10">
        <f t="shared" si="107"/>
        <v>264.49820786684893</v>
      </c>
      <c r="Y341" s="10">
        <f t="shared" si="107"/>
        <v>256.7880843157518</v>
      </c>
      <c r="Z341" s="10">
        <f t="shared" si="106"/>
        <v>249.3931648810227</v>
      </c>
      <c r="AA341" s="10">
        <f t="shared" si="106"/>
        <v>242.29409192755085</v>
      </c>
      <c r="AB341" s="10">
        <f t="shared" si="106"/>
        <v>235.47347053394731</v>
      </c>
      <c r="AC341" s="10">
        <f t="shared" si="106"/>
        <v>228.91556513631414</v>
      </c>
      <c r="AD341" s="10">
        <f t="shared" si="106"/>
        <v>222.60605755257239</v>
      </c>
      <c r="AE341" s="10">
        <f t="shared" si="106"/>
        <v>216.53185144604453</v>
      </c>
      <c r="AF341" s="10">
        <f t="shared" si="106"/>
        <v>210.68091248662492</v>
      </c>
      <c r="AG341" s="10">
        <f t="shared" si="106"/>
        <v>205.04213634329022</v>
      </c>
      <c r="AH341" s="10">
        <f t="shared" si="106"/>
        <v>199.6052386509007</v>
      </c>
      <c r="AI341" s="10">
        <f t="shared" si="106"/>
        <v>194.36066252429782</v>
      </c>
      <c r="AJ341" s="10">
        <f t="shared" si="106"/>
        <v>189.29950022778519</v>
      </c>
      <c r="AK341" s="10">
        <f t="shared" si="106"/>
        <v>184.41342636887896</v>
      </c>
      <c r="AL341" s="10">
        <f t="shared" si="106"/>
        <v>179.69464055234332</v>
      </c>
      <c r="AM341" s="10">
        <f t="shared" si="106"/>
        <v>175.13581785880859</v>
      </c>
      <c r="AN341" s="10">
        <f t="shared" si="106"/>
        <v>170.73006583958306</v>
      </c>
      <c r="AO341" s="10">
        <f t="shared" si="106"/>
        <v>166.47088697219237</v>
      </c>
      <c r="AP341" s="10">
        <f t="shared" si="106"/>
        <v>162.35214571862082</v>
      </c>
    </row>
    <row r="342" spans="1:42" x14ac:dyDescent="0.2">
      <c r="A342" s="10">
        <f t="shared" si="97"/>
        <v>367</v>
      </c>
      <c r="B342" s="50">
        <f t="shared" si="98"/>
        <v>0.14756575125651064</v>
      </c>
      <c r="C342" s="50">
        <f t="shared" si="99"/>
        <v>1.6144956592601192</v>
      </c>
      <c r="D342" s="49">
        <f t="shared" si="100"/>
        <v>10.285158882090199</v>
      </c>
      <c r="E342" s="49">
        <f t="shared" si="101"/>
        <v>129.9614072277891</v>
      </c>
      <c r="F342" s="49">
        <f t="shared" si="102"/>
        <v>88.820771699428278</v>
      </c>
      <c r="G342" s="51">
        <f t="shared" si="103"/>
        <v>8.7417625875328914E-4</v>
      </c>
      <c r="H342" s="52">
        <f t="shared" si="104"/>
        <v>1.0343479460123336E-2</v>
      </c>
      <c r="I342" s="10">
        <f t="shared" si="105"/>
        <v>462.09728870026595</v>
      </c>
      <c r="J342" s="10">
        <f t="shared" si="108"/>
        <v>427.12303897319146</v>
      </c>
      <c r="K342" s="10">
        <f t="shared" si="107"/>
        <v>412.3515051125998</v>
      </c>
      <c r="L342" s="10">
        <f t="shared" si="107"/>
        <v>395.26512890106085</v>
      </c>
      <c r="M342" s="10">
        <f t="shared" si="107"/>
        <v>380.00071713069326</v>
      </c>
      <c r="N342" s="10">
        <f t="shared" si="107"/>
        <v>366.03905965000888</v>
      </c>
      <c r="O342" s="10">
        <f t="shared" si="107"/>
        <v>353.09807855669158</v>
      </c>
      <c r="P342" s="10">
        <f t="shared" si="107"/>
        <v>341.00030251132449</v>
      </c>
      <c r="Q342" s="10">
        <f t="shared" si="107"/>
        <v>329.62319952331887</v>
      </c>
      <c r="R342" s="10">
        <f t="shared" si="107"/>
        <v>318.87659453895043</v>
      </c>
      <c r="S342" s="10">
        <f t="shared" si="107"/>
        <v>308.69098654064436</v>
      </c>
      <c r="T342" s="10">
        <f t="shared" si="107"/>
        <v>299.01091331198575</v>
      </c>
      <c r="U342" s="10">
        <f t="shared" si="107"/>
        <v>289.79090605848245</v>
      </c>
      <c r="V342" s="10">
        <f t="shared" si="107"/>
        <v>280.99288143449212</v>
      </c>
      <c r="W342" s="10">
        <f t="shared" si="107"/>
        <v>272.58438271048283</v>
      </c>
      <c r="X342" s="10">
        <f t="shared" si="107"/>
        <v>264.53734874245777</v>
      </c>
      <c r="Y342" s="10">
        <f t="shared" si="107"/>
        <v>256.82722519136064</v>
      </c>
      <c r="Z342" s="10">
        <f t="shared" si="106"/>
        <v>249.43230575663154</v>
      </c>
      <c r="AA342" s="10">
        <f t="shared" si="106"/>
        <v>242.33323280315969</v>
      </c>
      <c r="AB342" s="10">
        <f t="shared" si="106"/>
        <v>235.51261140955614</v>
      </c>
      <c r="AC342" s="10">
        <f t="shared" si="106"/>
        <v>228.95470601192298</v>
      </c>
      <c r="AD342" s="10">
        <f t="shared" si="106"/>
        <v>222.64519842818123</v>
      </c>
      <c r="AE342" s="10">
        <f t="shared" si="106"/>
        <v>216.57099232165336</v>
      </c>
      <c r="AF342" s="10">
        <f t="shared" si="106"/>
        <v>210.72005336223376</v>
      </c>
      <c r="AG342" s="10">
        <f t="shared" si="106"/>
        <v>205.08127721889906</v>
      </c>
      <c r="AH342" s="10">
        <f t="shared" si="106"/>
        <v>199.64437952650954</v>
      </c>
      <c r="AI342" s="10">
        <f t="shared" si="106"/>
        <v>194.39980339990666</v>
      </c>
      <c r="AJ342" s="10">
        <f t="shared" si="106"/>
        <v>189.33864110339402</v>
      </c>
      <c r="AK342" s="10">
        <f t="shared" si="106"/>
        <v>184.4525672444878</v>
      </c>
      <c r="AL342" s="10">
        <f t="shared" si="106"/>
        <v>179.73378142795215</v>
      </c>
      <c r="AM342" s="10">
        <f t="shared" si="106"/>
        <v>175.17495873441743</v>
      </c>
      <c r="AN342" s="10">
        <f t="shared" si="106"/>
        <v>170.7692067151919</v>
      </c>
      <c r="AO342" s="10">
        <f t="shared" si="106"/>
        <v>166.51002784780121</v>
      </c>
      <c r="AP342" s="10">
        <f t="shared" si="106"/>
        <v>162.39128659422965</v>
      </c>
    </row>
    <row r="343" spans="1:42" x14ac:dyDescent="0.2">
      <c r="A343" s="10">
        <f t="shared" si="97"/>
        <v>368</v>
      </c>
      <c r="B343" s="50">
        <f t="shared" si="98"/>
        <v>0.146715675683351</v>
      </c>
      <c r="C343" s="50">
        <f t="shared" si="99"/>
        <v>1.6144956592601192</v>
      </c>
      <c r="D343" s="49">
        <f t="shared" si="100"/>
        <v>10.313183838172188</v>
      </c>
      <c r="E343" s="49">
        <f t="shared" si="101"/>
        <v>130.59472479005018</v>
      </c>
      <c r="F343" s="49">
        <f t="shared" si="102"/>
        <v>89.34198943736142</v>
      </c>
      <c r="G343" s="51">
        <f t="shared" si="103"/>
        <v>8.6679396069633231E-4</v>
      </c>
      <c r="H343" s="52">
        <f t="shared" si="104"/>
        <v>1.0286043292534306E-2</v>
      </c>
      <c r="I343" s="10">
        <f t="shared" si="105"/>
        <v>462.13612881293727</v>
      </c>
      <c r="J343" s="10">
        <f t="shared" si="108"/>
        <v>427.16172956402397</v>
      </c>
      <c r="K343" s="10">
        <f t="shared" si="107"/>
        <v>412.39034522527112</v>
      </c>
      <c r="L343" s="10">
        <f t="shared" si="107"/>
        <v>395.30396901373217</v>
      </c>
      <c r="M343" s="10">
        <f t="shared" si="107"/>
        <v>380.03955724336458</v>
      </c>
      <c r="N343" s="10">
        <f t="shared" si="107"/>
        <v>366.0778997626802</v>
      </c>
      <c r="O343" s="10">
        <f t="shared" si="107"/>
        <v>353.1369186693629</v>
      </c>
      <c r="P343" s="10">
        <f t="shared" si="107"/>
        <v>341.03914262399582</v>
      </c>
      <c r="Q343" s="10">
        <f t="shared" si="107"/>
        <v>329.6620396359902</v>
      </c>
      <c r="R343" s="10">
        <f t="shared" si="107"/>
        <v>318.91543465162175</v>
      </c>
      <c r="S343" s="10">
        <f t="shared" si="107"/>
        <v>308.72982665331568</v>
      </c>
      <c r="T343" s="10">
        <f t="shared" si="107"/>
        <v>299.04975342465707</v>
      </c>
      <c r="U343" s="10">
        <f t="shared" si="107"/>
        <v>289.82974617115377</v>
      </c>
      <c r="V343" s="10">
        <f t="shared" si="107"/>
        <v>281.03172154716344</v>
      </c>
      <c r="W343" s="10">
        <f t="shared" si="107"/>
        <v>272.62322282315415</v>
      </c>
      <c r="X343" s="10">
        <f t="shared" si="107"/>
        <v>264.57618885512909</v>
      </c>
      <c r="Y343" s="10">
        <f t="shared" si="107"/>
        <v>256.86606530403196</v>
      </c>
      <c r="Z343" s="10">
        <f t="shared" si="106"/>
        <v>249.47114586930283</v>
      </c>
      <c r="AA343" s="10">
        <f t="shared" si="106"/>
        <v>242.37207291583098</v>
      </c>
      <c r="AB343" s="10">
        <f t="shared" si="106"/>
        <v>235.55145152222744</v>
      </c>
      <c r="AC343" s="10">
        <f t="shared" si="106"/>
        <v>228.99354612459427</v>
      </c>
      <c r="AD343" s="10">
        <f t="shared" si="106"/>
        <v>222.68403854085253</v>
      </c>
      <c r="AE343" s="10">
        <f t="shared" si="106"/>
        <v>216.60983243432466</v>
      </c>
      <c r="AF343" s="10">
        <f t="shared" si="106"/>
        <v>210.75889347490505</v>
      </c>
      <c r="AG343" s="10">
        <f t="shared" si="106"/>
        <v>205.12011733157036</v>
      </c>
      <c r="AH343" s="10">
        <f t="shared" si="106"/>
        <v>199.68321963918083</v>
      </c>
      <c r="AI343" s="10">
        <f t="shared" si="106"/>
        <v>194.43864351257795</v>
      </c>
      <c r="AJ343" s="10">
        <f t="shared" si="106"/>
        <v>189.37748121606532</v>
      </c>
      <c r="AK343" s="10">
        <f t="shared" si="106"/>
        <v>184.49140735715909</v>
      </c>
      <c r="AL343" s="10">
        <f t="shared" si="106"/>
        <v>179.77262154062345</v>
      </c>
      <c r="AM343" s="10">
        <f t="shared" si="106"/>
        <v>175.21379884708873</v>
      </c>
      <c r="AN343" s="10">
        <f t="shared" si="106"/>
        <v>170.80804682786319</v>
      </c>
      <c r="AO343" s="10">
        <f t="shared" si="106"/>
        <v>166.54886796047251</v>
      </c>
      <c r="AP343" s="10">
        <f t="shared" si="106"/>
        <v>162.43012670690095</v>
      </c>
    </row>
    <row r="344" spans="1:42" x14ac:dyDescent="0.2">
      <c r="A344" s="10">
        <f t="shared" si="97"/>
        <v>369</v>
      </c>
      <c r="B344" s="50">
        <f t="shared" si="98"/>
        <v>0.14587281995255022</v>
      </c>
      <c r="C344" s="50">
        <f t="shared" si="99"/>
        <v>1.6144956592601192</v>
      </c>
      <c r="D344" s="49">
        <f t="shared" si="100"/>
        <v>10.341208794254177</v>
      </c>
      <c r="E344" s="49">
        <f t="shared" si="101"/>
        <v>131.22961314863807</v>
      </c>
      <c r="F344" s="49">
        <f t="shared" si="102"/>
        <v>89.864777971621336</v>
      </c>
      <c r="G344" s="51">
        <f t="shared" si="103"/>
        <v>8.594942279379241E-4</v>
      </c>
      <c r="H344" s="52">
        <f t="shared" si="104"/>
        <v>1.0229081344692007E-2</v>
      </c>
      <c r="I344" s="10">
        <f t="shared" si="105"/>
        <v>462.17467129433186</v>
      </c>
      <c r="J344" s="10">
        <f t="shared" si="108"/>
        <v>427.20012407813147</v>
      </c>
      <c r="K344" s="10">
        <f t="shared" si="107"/>
        <v>412.42888770666571</v>
      </c>
      <c r="L344" s="10">
        <f t="shared" si="107"/>
        <v>395.34251149512676</v>
      </c>
      <c r="M344" s="10">
        <f t="shared" si="107"/>
        <v>380.07809972475917</v>
      </c>
      <c r="N344" s="10">
        <f t="shared" si="107"/>
        <v>366.11644224407479</v>
      </c>
      <c r="O344" s="10">
        <f t="shared" si="107"/>
        <v>353.17546115075749</v>
      </c>
      <c r="P344" s="10">
        <f t="shared" si="107"/>
        <v>341.0776851053904</v>
      </c>
      <c r="Q344" s="10">
        <f t="shared" si="107"/>
        <v>329.70058211738478</v>
      </c>
      <c r="R344" s="10">
        <f t="shared" si="107"/>
        <v>318.95397713301634</v>
      </c>
      <c r="S344" s="10">
        <f t="shared" si="107"/>
        <v>308.76836913471027</v>
      </c>
      <c r="T344" s="10">
        <f t="shared" si="107"/>
        <v>299.08829590605166</v>
      </c>
      <c r="U344" s="10">
        <f t="shared" si="107"/>
        <v>289.86828865254836</v>
      </c>
      <c r="V344" s="10">
        <f t="shared" si="107"/>
        <v>281.07026402855803</v>
      </c>
      <c r="W344" s="10">
        <f t="shared" si="107"/>
        <v>272.66176530454874</v>
      </c>
      <c r="X344" s="10">
        <f t="shared" si="107"/>
        <v>264.61473133652368</v>
      </c>
      <c r="Y344" s="10">
        <f t="shared" si="107"/>
        <v>256.90460778542655</v>
      </c>
      <c r="Z344" s="10">
        <f t="shared" si="106"/>
        <v>249.50968835069739</v>
      </c>
      <c r="AA344" s="10">
        <f t="shared" si="106"/>
        <v>242.41061539722554</v>
      </c>
      <c r="AB344" s="10">
        <f t="shared" si="106"/>
        <v>235.589994003622</v>
      </c>
      <c r="AC344" s="10">
        <f t="shared" si="106"/>
        <v>229.03208860598883</v>
      </c>
      <c r="AD344" s="10">
        <f t="shared" si="106"/>
        <v>222.72258102224708</v>
      </c>
      <c r="AE344" s="10">
        <f t="shared" si="106"/>
        <v>216.64837491571922</v>
      </c>
      <c r="AF344" s="10">
        <f t="shared" si="106"/>
        <v>210.79743595629961</v>
      </c>
      <c r="AG344" s="10">
        <f t="shared" si="106"/>
        <v>205.15865981296491</v>
      </c>
      <c r="AH344" s="10">
        <f t="shared" si="106"/>
        <v>199.72176212057539</v>
      </c>
      <c r="AI344" s="10">
        <f t="shared" si="106"/>
        <v>194.47718599397251</v>
      </c>
      <c r="AJ344" s="10">
        <f t="shared" si="106"/>
        <v>189.41602369745988</v>
      </c>
      <c r="AK344" s="10">
        <f t="shared" si="106"/>
        <v>184.52994983855365</v>
      </c>
      <c r="AL344" s="10">
        <f t="shared" si="106"/>
        <v>179.811164022018</v>
      </c>
      <c r="AM344" s="10">
        <f t="shared" si="106"/>
        <v>175.25234132848328</v>
      </c>
      <c r="AN344" s="10">
        <f t="shared" si="106"/>
        <v>170.84658930925775</v>
      </c>
      <c r="AO344" s="10">
        <f t="shared" si="106"/>
        <v>166.58741044186706</v>
      </c>
      <c r="AP344" s="10">
        <f t="shared" si="106"/>
        <v>162.46866918829551</v>
      </c>
    </row>
    <row r="345" spans="1:42" x14ac:dyDescent="0.2">
      <c r="A345" s="10">
        <f t="shared" si="97"/>
        <v>370</v>
      </c>
      <c r="B345" s="50">
        <f t="shared" si="98"/>
        <v>0.14503710331649416</v>
      </c>
      <c r="C345" s="50">
        <f t="shared" si="99"/>
        <v>1.6144956592601192</v>
      </c>
      <c r="D345" s="49">
        <f t="shared" si="100"/>
        <v>10.369233750336168</v>
      </c>
      <c r="E345" s="49">
        <f t="shared" si="101"/>
        <v>131.86607230355278</v>
      </c>
      <c r="F345" s="49">
        <f t="shared" si="102"/>
        <v>90.389137302208098</v>
      </c>
      <c r="G345" s="51">
        <f t="shared" si="103"/>
        <v>8.5227591412833975E-4</v>
      </c>
      <c r="H345" s="52">
        <f t="shared" si="104"/>
        <v>1.0172588443769894E-2</v>
      </c>
      <c r="I345" s="10">
        <f t="shared" si="105"/>
        <v>462.21291923507323</v>
      </c>
      <c r="J345" s="10">
        <f t="shared" si="108"/>
        <v>427.23822558579678</v>
      </c>
      <c r="K345" s="10">
        <f t="shared" si="107"/>
        <v>412.46713564740708</v>
      </c>
      <c r="L345" s="10">
        <f t="shared" si="107"/>
        <v>395.38075943586813</v>
      </c>
      <c r="M345" s="10">
        <f t="shared" si="107"/>
        <v>380.11634766550054</v>
      </c>
      <c r="N345" s="10">
        <f t="shared" si="107"/>
        <v>366.15469018481616</v>
      </c>
      <c r="O345" s="10">
        <f t="shared" si="107"/>
        <v>353.21370909149886</v>
      </c>
      <c r="P345" s="10">
        <f t="shared" si="107"/>
        <v>341.11593304613177</v>
      </c>
      <c r="Q345" s="10">
        <f t="shared" si="107"/>
        <v>329.73883005812615</v>
      </c>
      <c r="R345" s="10">
        <f t="shared" si="107"/>
        <v>318.99222507375771</v>
      </c>
      <c r="S345" s="10">
        <f t="shared" si="107"/>
        <v>308.80661707545164</v>
      </c>
      <c r="T345" s="10">
        <f t="shared" si="107"/>
        <v>299.12654384679303</v>
      </c>
      <c r="U345" s="10">
        <f t="shared" si="107"/>
        <v>289.90653659328973</v>
      </c>
      <c r="V345" s="10">
        <f t="shared" si="107"/>
        <v>281.1085119692994</v>
      </c>
      <c r="W345" s="10">
        <f t="shared" si="107"/>
        <v>272.70001324529011</v>
      </c>
      <c r="X345" s="10">
        <f t="shared" si="107"/>
        <v>264.65297927726505</v>
      </c>
      <c r="Y345" s="10">
        <f t="shared" si="107"/>
        <v>256.94285572616792</v>
      </c>
      <c r="Z345" s="10">
        <f t="shared" si="106"/>
        <v>249.54793629143876</v>
      </c>
      <c r="AA345" s="10">
        <f t="shared" si="106"/>
        <v>242.44886333796691</v>
      </c>
      <c r="AB345" s="10">
        <f t="shared" si="106"/>
        <v>235.62824194436337</v>
      </c>
      <c r="AC345" s="10">
        <f t="shared" si="106"/>
        <v>229.0703365467302</v>
      </c>
      <c r="AD345" s="10">
        <f t="shared" si="106"/>
        <v>222.76082896298846</v>
      </c>
      <c r="AE345" s="10">
        <f t="shared" si="106"/>
        <v>216.68662285646059</v>
      </c>
      <c r="AF345" s="10">
        <f t="shared" si="106"/>
        <v>210.83568389704098</v>
      </c>
      <c r="AG345" s="10">
        <f t="shared" si="106"/>
        <v>205.19690775370628</v>
      </c>
      <c r="AH345" s="10">
        <f t="shared" si="106"/>
        <v>199.76001006131676</v>
      </c>
      <c r="AI345" s="10">
        <f t="shared" si="106"/>
        <v>194.51543393471388</v>
      </c>
      <c r="AJ345" s="10">
        <f t="shared" si="106"/>
        <v>189.45427163820125</v>
      </c>
      <c r="AK345" s="10">
        <f t="shared" si="106"/>
        <v>184.56819777929502</v>
      </c>
      <c r="AL345" s="10">
        <f t="shared" si="106"/>
        <v>179.84941196275938</v>
      </c>
      <c r="AM345" s="10">
        <f t="shared" si="106"/>
        <v>175.29058926922465</v>
      </c>
      <c r="AN345" s="10">
        <f t="shared" si="106"/>
        <v>170.88483724999912</v>
      </c>
      <c r="AO345" s="10">
        <f t="shared" si="106"/>
        <v>166.62565838260844</v>
      </c>
      <c r="AP345" s="10">
        <f t="shared" si="106"/>
        <v>162.50691712903688</v>
      </c>
    </row>
    <row r="346" spans="1:42" x14ac:dyDescent="0.2">
      <c r="A346" s="10">
        <f t="shared" si="97"/>
        <v>371</v>
      </c>
      <c r="B346" s="50">
        <f t="shared" si="98"/>
        <v>0.14420844614445311</v>
      </c>
      <c r="C346" s="50">
        <f t="shared" si="99"/>
        <v>1.6144956592601192</v>
      </c>
      <c r="D346" s="49">
        <f t="shared" si="100"/>
        <v>10.397258706418157</v>
      </c>
      <c r="E346" s="49">
        <f t="shared" si="101"/>
        <v>132.50410225479425</v>
      </c>
      <c r="F346" s="49">
        <f t="shared" si="102"/>
        <v>90.915067429121606</v>
      </c>
      <c r="G346" s="51">
        <f t="shared" si="103"/>
        <v>8.4513789188222978E-4</v>
      </c>
      <c r="H346" s="52">
        <f t="shared" si="104"/>
        <v>1.0116559486798142E-2</v>
      </c>
      <c r="I346" s="10">
        <f t="shared" si="105"/>
        <v>462.25087568539436</v>
      </c>
      <c r="J346" s="10">
        <f t="shared" si="108"/>
        <v>427.27603711723225</v>
      </c>
      <c r="K346" s="10">
        <f t="shared" si="107"/>
        <v>412.50509209772821</v>
      </c>
      <c r="L346" s="10">
        <f t="shared" si="107"/>
        <v>395.41871588618926</v>
      </c>
      <c r="M346" s="10">
        <f t="shared" si="107"/>
        <v>380.15430411582167</v>
      </c>
      <c r="N346" s="10">
        <f t="shared" si="107"/>
        <v>366.19264663513729</v>
      </c>
      <c r="O346" s="10">
        <f t="shared" si="107"/>
        <v>353.25166554181999</v>
      </c>
      <c r="P346" s="10">
        <f t="shared" si="107"/>
        <v>341.1538894964529</v>
      </c>
      <c r="Q346" s="10">
        <f t="shared" si="107"/>
        <v>329.77678650844729</v>
      </c>
      <c r="R346" s="10">
        <f t="shared" si="107"/>
        <v>319.03018152407884</v>
      </c>
      <c r="S346" s="10">
        <f t="shared" si="107"/>
        <v>308.84457352577277</v>
      </c>
      <c r="T346" s="10">
        <f t="shared" si="107"/>
        <v>299.16450029711416</v>
      </c>
      <c r="U346" s="10">
        <f t="shared" si="107"/>
        <v>289.94449304361086</v>
      </c>
      <c r="V346" s="10">
        <f t="shared" si="107"/>
        <v>281.14646841962053</v>
      </c>
      <c r="W346" s="10">
        <f t="shared" si="107"/>
        <v>272.73796969561124</v>
      </c>
      <c r="X346" s="10">
        <f t="shared" si="107"/>
        <v>264.69093572758618</v>
      </c>
      <c r="Y346" s="10">
        <f t="shared" si="107"/>
        <v>256.98081217648905</v>
      </c>
      <c r="Z346" s="10">
        <f t="shared" si="106"/>
        <v>249.58589274175989</v>
      </c>
      <c r="AA346" s="10">
        <f t="shared" si="106"/>
        <v>242.48681978828805</v>
      </c>
      <c r="AB346" s="10">
        <f t="shared" si="106"/>
        <v>235.6661983946845</v>
      </c>
      <c r="AC346" s="10">
        <f t="shared" si="106"/>
        <v>229.10829299705134</v>
      </c>
      <c r="AD346" s="10">
        <f t="shared" si="106"/>
        <v>222.79878541330959</v>
      </c>
      <c r="AE346" s="10">
        <f t="shared" si="106"/>
        <v>216.72457930678172</v>
      </c>
      <c r="AF346" s="10">
        <f t="shared" si="106"/>
        <v>210.87364034736211</v>
      </c>
      <c r="AG346" s="10">
        <f t="shared" si="106"/>
        <v>205.23486420402742</v>
      </c>
      <c r="AH346" s="10">
        <f t="shared" si="106"/>
        <v>199.7979665116379</v>
      </c>
      <c r="AI346" s="10">
        <f t="shared" si="106"/>
        <v>194.55339038503502</v>
      </c>
      <c r="AJ346" s="10">
        <f t="shared" si="106"/>
        <v>189.49222808852238</v>
      </c>
      <c r="AK346" s="10">
        <f t="shared" si="106"/>
        <v>184.60615422961615</v>
      </c>
      <c r="AL346" s="10">
        <f t="shared" si="106"/>
        <v>179.88736841308051</v>
      </c>
      <c r="AM346" s="10">
        <f t="shared" si="106"/>
        <v>175.32854571954579</v>
      </c>
      <c r="AN346" s="10">
        <f t="shared" si="106"/>
        <v>170.92279370032026</v>
      </c>
      <c r="AO346" s="10">
        <f t="shared" si="106"/>
        <v>166.66361483292957</v>
      </c>
      <c r="AP346" s="10">
        <f t="shared" si="106"/>
        <v>162.54487357935801</v>
      </c>
    </row>
    <row r="347" spans="1:42" x14ac:dyDescent="0.2">
      <c r="A347" s="10">
        <f t="shared" si="97"/>
        <v>372</v>
      </c>
      <c r="B347" s="50">
        <f t="shared" si="98"/>
        <v>0.14338676990422908</v>
      </c>
      <c r="C347" s="50">
        <f t="shared" si="99"/>
        <v>1.6144956592601192</v>
      </c>
      <c r="D347" s="49">
        <f t="shared" si="100"/>
        <v>10.425283662500147</v>
      </c>
      <c r="E347" s="49">
        <f t="shared" si="101"/>
        <v>133.14370300236257</v>
      </c>
      <c r="F347" s="49">
        <f t="shared" si="102"/>
        <v>91.44256835236196</v>
      </c>
      <c r="G347" s="51">
        <f t="shared" si="103"/>
        <v>8.3807905241575417E-4</v>
      </c>
      <c r="H347" s="52">
        <f t="shared" si="104"/>
        <v>1.0060989439543113E-2</v>
      </c>
      <c r="I347" s="10">
        <f t="shared" si="105"/>
        <v>462.2885436557724</v>
      </c>
      <c r="J347" s="10">
        <f t="shared" si="108"/>
        <v>427.31356166320865</v>
      </c>
      <c r="K347" s="10">
        <f t="shared" si="107"/>
        <v>412.54276006810625</v>
      </c>
      <c r="L347" s="10">
        <f t="shared" si="107"/>
        <v>395.4563838565673</v>
      </c>
      <c r="M347" s="10">
        <f t="shared" si="107"/>
        <v>380.19197208619971</v>
      </c>
      <c r="N347" s="10">
        <f t="shared" si="107"/>
        <v>366.23031460551533</v>
      </c>
      <c r="O347" s="10">
        <f t="shared" si="107"/>
        <v>353.28933351219803</v>
      </c>
      <c r="P347" s="10">
        <f t="shared" si="107"/>
        <v>341.19155746683094</v>
      </c>
      <c r="Q347" s="10">
        <f t="shared" si="107"/>
        <v>329.81445447882533</v>
      </c>
      <c r="R347" s="10">
        <f t="shared" si="107"/>
        <v>319.06784949445688</v>
      </c>
      <c r="S347" s="10">
        <f t="shared" si="107"/>
        <v>308.88224149615081</v>
      </c>
      <c r="T347" s="10">
        <f t="shared" si="107"/>
        <v>299.2021682674922</v>
      </c>
      <c r="U347" s="10">
        <f t="shared" si="107"/>
        <v>289.9821610139889</v>
      </c>
      <c r="V347" s="10">
        <f t="shared" si="107"/>
        <v>281.18413638999857</v>
      </c>
      <c r="W347" s="10">
        <f t="shared" si="107"/>
        <v>272.77563766598928</v>
      </c>
      <c r="X347" s="10">
        <f t="shared" si="107"/>
        <v>264.72860369796422</v>
      </c>
      <c r="Y347" s="10">
        <f t="shared" si="107"/>
        <v>257.01848014686709</v>
      </c>
      <c r="Z347" s="10">
        <f t="shared" si="106"/>
        <v>249.6235607121379</v>
      </c>
      <c r="AA347" s="10">
        <f t="shared" si="106"/>
        <v>242.52448775866606</v>
      </c>
      <c r="AB347" s="10">
        <f t="shared" si="106"/>
        <v>235.70386636506251</v>
      </c>
      <c r="AC347" s="10">
        <f t="shared" si="106"/>
        <v>229.14596096742935</v>
      </c>
      <c r="AD347" s="10">
        <f t="shared" si="106"/>
        <v>222.8364533836876</v>
      </c>
      <c r="AE347" s="10">
        <f t="shared" si="106"/>
        <v>216.76224727715973</v>
      </c>
      <c r="AF347" s="10">
        <f t="shared" si="106"/>
        <v>210.91130831774012</v>
      </c>
      <c r="AG347" s="10">
        <f t="shared" si="106"/>
        <v>205.27253217440543</v>
      </c>
      <c r="AH347" s="10">
        <f t="shared" si="106"/>
        <v>199.83563448201591</v>
      </c>
      <c r="AI347" s="10">
        <f t="shared" si="106"/>
        <v>194.59105835541303</v>
      </c>
      <c r="AJ347" s="10">
        <f t="shared" si="106"/>
        <v>189.52989605890039</v>
      </c>
      <c r="AK347" s="10">
        <f t="shared" si="106"/>
        <v>184.64382219999416</v>
      </c>
      <c r="AL347" s="10">
        <f t="shared" si="106"/>
        <v>179.92503638345852</v>
      </c>
      <c r="AM347" s="10">
        <f t="shared" si="106"/>
        <v>175.3662136899238</v>
      </c>
      <c r="AN347" s="10">
        <f t="shared" si="106"/>
        <v>170.96046167069827</v>
      </c>
      <c r="AO347" s="10">
        <f t="shared" si="106"/>
        <v>166.70128280330758</v>
      </c>
      <c r="AP347" s="10">
        <f t="shared" si="106"/>
        <v>162.58254154973602</v>
      </c>
    </row>
    <row r="348" spans="1:42" x14ac:dyDescent="0.2">
      <c r="A348" s="10">
        <f t="shared" si="97"/>
        <v>373</v>
      </c>
      <c r="B348" s="50">
        <f t="shared" si="98"/>
        <v>0.14257199714414739</v>
      </c>
      <c r="C348" s="50">
        <f t="shared" si="99"/>
        <v>1.6144956592601192</v>
      </c>
      <c r="D348" s="49">
        <f t="shared" si="100"/>
        <v>10.453308618582136</v>
      </c>
      <c r="E348" s="49">
        <f t="shared" si="101"/>
        <v>133.78487454625761</v>
      </c>
      <c r="F348" s="49">
        <f t="shared" si="102"/>
        <v>91.971640071929059</v>
      </c>
      <c r="G348" s="51">
        <f t="shared" si="103"/>
        <v>8.3109830519078427E-4</v>
      </c>
      <c r="H348" s="52">
        <f t="shared" si="104"/>
        <v>1.0005873335407391E-2</v>
      </c>
      <c r="I348" s="10">
        <f t="shared" si="105"/>
        <v>462.32592611755177</v>
      </c>
      <c r="J348" s="10">
        <f t="shared" si="108"/>
        <v>427.35080217567236</v>
      </c>
      <c r="K348" s="10">
        <f t="shared" si="107"/>
        <v>412.58014252988562</v>
      </c>
      <c r="L348" s="10">
        <f t="shared" si="107"/>
        <v>395.49376631834667</v>
      </c>
      <c r="M348" s="10">
        <f t="shared" si="107"/>
        <v>380.22935454797909</v>
      </c>
      <c r="N348" s="10">
        <f t="shared" si="107"/>
        <v>366.2676970672947</v>
      </c>
      <c r="O348" s="10">
        <f t="shared" si="107"/>
        <v>353.3267159739774</v>
      </c>
      <c r="P348" s="10">
        <f t="shared" si="107"/>
        <v>341.22893992861032</v>
      </c>
      <c r="Q348" s="10">
        <f t="shared" si="107"/>
        <v>329.8518369406047</v>
      </c>
      <c r="R348" s="10">
        <f t="shared" si="107"/>
        <v>319.10523195623625</v>
      </c>
      <c r="S348" s="10">
        <f t="shared" si="107"/>
        <v>308.91962395793018</v>
      </c>
      <c r="T348" s="10">
        <f t="shared" si="107"/>
        <v>299.23955072927157</v>
      </c>
      <c r="U348" s="10">
        <f t="shared" si="107"/>
        <v>290.01954347576827</v>
      </c>
      <c r="V348" s="10">
        <f t="shared" si="107"/>
        <v>281.22151885177794</v>
      </c>
      <c r="W348" s="10">
        <f t="shared" si="107"/>
        <v>272.81302012776865</v>
      </c>
      <c r="X348" s="10">
        <f t="shared" si="107"/>
        <v>264.76598615974359</v>
      </c>
      <c r="Y348" s="10">
        <f t="shared" si="107"/>
        <v>257.05586260864646</v>
      </c>
      <c r="Z348" s="10">
        <f t="shared" si="106"/>
        <v>249.66094317391727</v>
      </c>
      <c r="AA348" s="10">
        <f t="shared" si="106"/>
        <v>242.56187022044543</v>
      </c>
      <c r="AB348" s="10">
        <f t="shared" si="106"/>
        <v>235.74124882684188</v>
      </c>
      <c r="AC348" s="10">
        <f t="shared" si="106"/>
        <v>229.18334342920872</v>
      </c>
      <c r="AD348" s="10">
        <f t="shared" si="106"/>
        <v>222.87383584546697</v>
      </c>
      <c r="AE348" s="10">
        <f t="shared" si="106"/>
        <v>216.7996297389391</v>
      </c>
      <c r="AF348" s="10">
        <f t="shared" si="106"/>
        <v>210.9486907795195</v>
      </c>
      <c r="AG348" s="10">
        <f t="shared" si="106"/>
        <v>205.3099146361848</v>
      </c>
      <c r="AH348" s="10">
        <f t="shared" si="106"/>
        <v>199.87301694379528</v>
      </c>
      <c r="AI348" s="10">
        <f t="shared" si="106"/>
        <v>194.6284408171924</v>
      </c>
      <c r="AJ348" s="10">
        <f t="shared" si="106"/>
        <v>189.56727852067976</v>
      </c>
      <c r="AK348" s="10">
        <f t="shared" si="106"/>
        <v>184.68120466177353</v>
      </c>
      <c r="AL348" s="10">
        <f t="shared" si="106"/>
        <v>179.96241884523789</v>
      </c>
      <c r="AM348" s="10">
        <f t="shared" si="106"/>
        <v>175.40359615170317</v>
      </c>
      <c r="AN348" s="10">
        <f t="shared" si="106"/>
        <v>170.99784413247764</v>
      </c>
      <c r="AO348" s="10">
        <f t="shared" si="106"/>
        <v>166.73866526508695</v>
      </c>
      <c r="AP348" s="10">
        <f t="shared" si="106"/>
        <v>162.61992401151539</v>
      </c>
    </row>
    <row r="349" spans="1:42" x14ac:dyDescent="0.2">
      <c r="A349" s="10">
        <f t="shared" si="97"/>
        <v>374</v>
      </c>
      <c r="B349" s="50">
        <f t="shared" si="98"/>
        <v>0.14176405147539167</v>
      </c>
      <c r="C349" s="50">
        <f t="shared" si="99"/>
        <v>1.6144956592601192</v>
      </c>
      <c r="D349" s="49">
        <f t="shared" si="100"/>
        <v>10.481333574664125</v>
      </c>
      <c r="E349" s="49">
        <f t="shared" si="101"/>
        <v>134.42761688647948</v>
      </c>
      <c r="F349" s="49">
        <f t="shared" si="102"/>
        <v>92.502282587822961</v>
      </c>
      <c r="G349" s="51">
        <f t="shared" si="103"/>
        <v>8.2419457756726809E-4</v>
      </c>
      <c r="H349" s="52">
        <f t="shared" si="104"/>
        <v>9.9512062743502272E-3</v>
      </c>
      <c r="I349" s="10">
        <f t="shared" si="105"/>
        <v>462.36302600355606</v>
      </c>
      <c r="J349" s="10">
        <f t="shared" si="108"/>
        <v>427.38776156835178</v>
      </c>
      <c r="K349" s="10">
        <f t="shared" si="107"/>
        <v>412.6172424158899</v>
      </c>
      <c r="L349" s="10">
        <f t="shared" si="107"/>
        <v>395.53086620435096</v>
      </c>
      <c r="M349" s="10">
        <f t="shared" si="107"/>
        <v>380.26645443398337</v>
      </c>
      <c r="N349" s="10">
        <f t="shared" si="107"/>
        <v>366.30479695329899</v>
      </c>
      <c r="O349" s="10">
        <f t="shared" si="107"/>
        <v>353.36381585998168</v>
      </c>
      <c r="P349" s="10">
        <f t="shared" si="107"/>
        <v>341.2660398146146</v>
      </c>
      <c r="Q349" s="10">
        <f t="shared" si="107"/>
        <v>329.88893682660898</v>
      </c>
      <c r="R349" s="10">
        <f t="shared" si="107"/>
        <v>319.14233184224054</v>
      </c>
      <c r="S349" s="10">
        <f t="shared" si="107"/>
        <v>308.95672384393447</v>
      </c>
      <c r="T349" s="10">
        <f t="shared" si="107"/>
        <v>299.27665061527586</v>
      </c>
      <c r="U349" s="10">
        <f t="shared" si="107"/>
        <v>290.05664336177256</v>
      </c>
      <c r="V349" s="10">
        <f t="shared" si="107"/>
        <v>281.25861873778223</v>
      </c>
      <c r="W349" s="10">
        <f t="shared" si="107"/>
        <v>272.85012001377294</v>
      </c>
      <c r="X349" s="10">
        <f t="shared" si="107"/>
        <v>264.80308604574788</v>
      </c>
      <c r="Y349" s="10">
        <f t="shared" si="107"/>
        <v>257.09296249465075</v>
      </c>
      <c r="Z349" s="10">
        <f t="shared" si="106"/>
        <v>249.69804305992156</v>
      </c>
      <c r="AA349" s="10">
        <f t="shared" si="106"/>
        <v>242.59897010644971</v>
      </c>
      <c r="AB349" s="10">
        <f t="shared" si="106"/>
        <v>235.77834871284617</v>
      </c>
      <c r="AC349" s="10">
        <f t="shared" si="106"/>
        <v>229.220443315213</v>
      </c>
      <c r="AD349" s="10">
        <f t="shared" si="106"/>
        <v>222.91093573147126</v>
      </c>
      <c r="AE349" s="10">
        <f t="shared" si="106"/>
        <v>216.83672962494339</v>
      </c>
      <c r="AF349" s="10">
        <f t="shared" si="106"/>
        <v>210.98579066552378</v>
      </c>
      <c r="AG349" s="10">
        <f t="shared" si="106"/>
        <v>205.34701452218908</v>
      </c>
      <c r="AH349" s="10">
        <f t="shared" si="106"/>
        <v>199.91011682979956</v>
      </c>
      <c r="AI349" s="10">
        <f t="shared" si="106"/>
        <v>194.66554070319668</v>
      </c>
      <c r="AJ349" s="10">
        <f t="shared" si="106"/>
        <v>189.60437840668405</v>
      </c>
      <c r="AK349" s="10">
        <f t="shared" si="106"/>
        <v>184.71830454777782</v>
      </c>
      <c r="AL349" s="10">
        <f t="shared" si="106"/>
        <v>179.99951873124218</v>
      </c>
      <c r="AM349" s="10">
        <f t="shared" si="106"/>
        <v>175.44069603770745</v>
      </c>
      <c r="AN349" s="10">
        <f t="shared" si="106"/>
        <v>171.03494401848192</v>
      </c>
      <c r="AO349" s="10">
        <f t="shared" si="106"/>
        <v>166.77576515109124</v>
      </c>
      <c r="AP349" s="10">
        <f t="shared" si="106"/>
        <v>162.65702389751968</v>
      </c>
    </row>
    <row r="350" spans="1:42" x14ac:dyDescent="0.2">
      <c r="A350" s="10">
        <f t="shared" si="97"/>
        <v>375</v>
      </c>
      <c r="B350" s="50">
        <f t="shared" si="98"/>
        <v>0.14096285755467197</v>
      </c>
      <c r="C350" s="50">
        <f t="shared" si="99"/>
        <v>1.6144956592601192</v>
      </c>
      <c r="D350" s="49">
        <f t="shared" si="100"/>
        <v>10.509358530746116</v>
      </c>
      <c r="E350" s="49">
        <f t="shared" si="101"/>
        <v>135.07193002302819</v>
      </c>
      <c r="F350" s="49">
        <f t="shared" si="102"/>
        <v>93.034495900043694</v>
      </c>
      <c r="G350" s="51">
        <f t="shared" si="103"/>
        <v>8.1736681446276961E-4</v>
      </c>
      <c r="H350" s="52">
        <f t="shared" si="104"/>
        <v>9.8969834218278502E-3</v>
      </c>
      <c r="I350" s="10">
        <f t="shared" si="105"/>
        <v>462.39984620868853</v>
      </c>
      <c r="J350" s="10">
        <f t="shared" si="108"/>
        <v>427.42444271735229</v>
      </c>
      <c r="K350" s="10">
        <f t="shared" si="107"/>
        <v>412.65406262102238</v>
      </c>
      <c r="L350" s="10">
        <f t="shared" si="107"/>
        <v>395.56768640948343</v>
      </c>
      <c r="M350" s="10">
        <f t="shared" si="107"/>
        <v>380.30327463911584</v>
      </c>
      <c r="N350" s="10">
        <f t="shared" si="107"/>
        <v>366.34161715843146</v>
      </c>
      <c r="O350" s="10">
        <f t="shared" si="107"/>
        <v>353.40063606511416</v>
      </c>
      <c r="P350" s="10">
        <f t="shared" si="107"/>
        <v>341.30286001974707</v>
      </c>
      <c r="Q350" s="10">
        <f t="shared" si="107"/>
        <v>329.92575703174145</v>
      </c>
      <c r="R350" s="10">
        <f t="shared" si="107"/>
        <v>319.17915204737301</v>
      </c>
      <c r="S350" s="10">
        <f t="shared" si="107"/>
        <v>308.99354404906694</v>
      </c>
      <c r="T350" s="10">
        <f t="shared" si="107"/>
        <v>299.31347082040833</v>
      </c>
      <c r="U350" s="10">
        <f t="shared" si="107"/>
        <v>290.09346356690503</v>
      </c>
      <c r="V350" s="10">
        <f t="shared" si="107"/>
        <v>281.2954389429147</v>
      </c>
      <c r="W350" s="10">
        <f t="shared" si="107"/>
        <v>272.88694021890541</v>
      </c>
      <c r="X350" s="10">
        <f t="shared" si="107"/>
        <v>264.83990625088035</v>
      </c>
      <c r="Y350" s="10">
        <f t="shared" si="107"/>
        <v>257.12978269978322</v>
      </c>
      <c r="Z350" s="10">
        <f t="shared" si="107"/>
        <v>249.734863265054</v>
      </c>
      <c r="AA350" s="10">
        <f t="shared" ref="AA350:AP365" si="109">AA349+(($B349+$B350)/2)^(4/3)/$B$5*$B$4</f>
        <v>242.63579031158216</v>
      </c>
      <c r="AB350" s="10">
        <f t="shared" si="109"/>
        <v>235.81516891797861</v>
      </c>
      <c r="AC350" s="10">
        <f t="shared" si="109"/>
        <v>229.25726352034545</v>
      </c>
      <c r="AD350" s="10">
        <f t="shared" si="109"/>
        <v>222.9477559366037</v>
      </c>
      <c r="AE350" s="10">
        <f t="shared" si="109"/>
        <v>216.87354983007583</v>
      </c>
      <c r="AF350" s="10">
        <f t="shared" si="109"/>
        <v>211.02261087065622</v>
      </c>
      <c r="AG350" s="10">
        <f t="shared" si="109"/>
        <v>205.38383472732153</v>
      </c>
      <c r="AH350" s="10">
        <f t="shared" si="109"/>
        <v>199.94693703493201</v>
      </c>
      <c r="AI350" s="10">
        <f t="shared" si="109"/>
        <v>194.70236090832913</v>
      </c>
      <c r="AJ350" s="10">
        <f t="shared" si="109"/>
        <v>189.64119861181649</v>
      </c>
      <c r="AK350" s="10">
        <f t="shared" si="109"/>
        <v>184.75512475291026</v>
      </c>
      <c r="AL350" s="10">
        <f t="shared" si="109"/>
        <v>180.03633893637462</v>
      </c>
      <c r="AM350" s="10">
        <f t="shared" si="109"/>
        <v>175.4775162428399</v>
      </c>
      <c r="AN350" s="10">
        <f t="shared" si="109"/>
        <v>171.07176422361437</v>
      </c>
      <c r="AO350" s="10">
        <f t="shared" si="109"/>
        <v>166.81258535622368</v>
      </c>
      <c r="AP350" s="10">
        <f t="shared" si="109"/>
        <v>162.69384410265212</v>
      </c>
    </row>
    <row r="351" spans="1:42" x14ac:dyDescent="0.2">
      <c r="A351" s="10">
        <f t="shared" si="97"/>
        <v>376</v>
      </c>
      <c r="B351" s="50">
        <f t="shared" si="98"/>
        <v>0.14016834106721882</v>
      </c>
      <c r="C351" s="50">
        <f t="shared" si="99"/>
        <v>1.6144956592601192</v>
      </c>
      <c r="D351" s="49">
        <f t="shared" si="100"/>
        <v>10.537383486828105</v>
      </c>
      <c r="E351" s="49">
        <f t="shared" si="101"/>
        <v>135.71781395590364</v>
      </c>
      <c r="F351" s="49">
        <f t="shared" si="102"/>
        <v>93.568280008591188</v>
      </c>
      <c r="G351" s="51">
        <f t="shared" si="103"/>
        <v>8.1061397801988888E-4</v>
      </c>
      <c r="H351" s="52">
        <f t="shared" si="104"/>
        <v>9.8432000077532163E-3</v>
      </c>
      <c r="I351" s="10">
        <f t="shared" si="105"/>
        <v>462.4363895905218</v>
      </c>
      <c r="J351" s="10">
        <f t="shared" si="108"/>
        <v>427.46084846174051</v>
      </c>
      <c r="K351" s="10">
        <f t="shared" si="107"/>
        <v>412.69060600285565</v>
      </c>
      <c r="L351" s="10">
        <f t="shared" si="107"/>
        <v>395.6042297913167</v>
      </c>
      <c r="M351" s="10">
        <f t="shared" si="107"/>
        <v>380.33981802094911</v>
      </c>
      <c r="N351" s="10">
        <f t="shared" si="107"/>
        <v>366.37816054026473</v>
      </c>
      <c r="O351" s="10">
        <f t="shared" si="107"/>
        <v>353.43717944694743</v>
      </c>
      <c r="P351" s="10">
        <f t="shared" si="107"/>
        <v>341.33940340158034</v>
      </c>
      <c r="Q351" s="10">
        <f t="shared" si="107"/>
        <v>329.96230041357472</v>
      </c>
      <c r="R351" s="10">
        <f t="shared" si="107"/>
        <v>319.21569542920628</v>
      </c>
      <c r="S351" s="10">
        <f t="shared" si="107"/>
        <v>309.03008743090021</v>
      </c>
      <c r="T351" s="10">
        <f t="shared" si="107"/>
        <v>299.3500142022416</v>
      </c>
      <c r="U351" s="10">
        <f t="shared" si="107"/>
        <v>290.1300069487383</v>
      </c>
      <c r="V351" s="10">
        <f t="shared" si="107"/>
        <v>281.33198232474797</v>
      </c>
      <c r="W351" s="10">
        <f t="shared" si="107"/>
        <v>272.92348360073868</v>
      </c>
      <c r="X351" s="10">
        <f t="shared" si="107"/>
        <v>264.87644963271362</v>
      </c>
      <c r="Y351" s="10">
        <f t="shared" si="107"/>
        <v>257.16632608161649</v>
      </c>
      <c r="Z351" s="10">
        <f t="shared" si="107"/>
        <v>249.77140664688727</v>
      </c>
      <c r="AA351" s="10">
        <f t="shared" si="109"/>
        <v>242.67233369341542</v>
      </c>
      <c r="AB351" s="10">
        <f t="shared" si="109"/>
        <v>235.85171229981188</v>
      </c>
      <c r="AC351" s="10">
        <f t="shared" si="109"/>
        <v>229.29380690217872</v>
      </c>
      <c r="AD351" s="10">
        <f t="shared" si="109"/>
        <v>222.98429931843697</v>
      </c>
      <c r="AE351" s="10">
        <f t="shared" si="109"/>
        <v>216.9100932119091</v>
      </c>
      <c r="AF351" s="10">
        <f t="shared" si="109"/>
        <v>211.05915425248949</v>
      </c>
      <c r="AG351" s="10">
        <f t="shared" si="109"/>
        <v>205.4203781091548</v>
      </c>
      <c r="AH351" s="10">
        <f t="shared" si="109"/>
        <v>199.98348041676527</v>
      </c>
      <c r="AI351" s="10">
        <f t="shared" si="109"/>
        <v>194.7389042901624</v>
      </c>
      <c r="AJ351" s="10">
        <f t="shared" si="109"/>
        <v>189.67774199364976</v>
      </c>
      <c r="AK351" s="10">
        <f t="shared" si="109"/>
        <v>184.79166813474353</v>
      </c>
      <c r="AL351" s="10">
        <f t="shared" si="109"/>
        <v>180.07288231820789</v>
      </c>
      <c r="AM351" s="10">
        <f t="shared" si="109"/>
        <v>175.51405962467317</v>
      </c>
      <c r="AN351" s="10">
        <f t="shared" si="109"/>
        <v>171.10830760544764</v>
      </c>
      <c r="AO351" s="10">
        <f t="shared" si="109"/>
        <v>166.84912873805695</v>
      </c>
      <c r="AP351" s="10">
        <f t="shared" si="109"/>
        <v>162.73038748448539</v>
      </c>
    </row>
    <row r="352" spans="1:42" x14ac:dyDescent="0.2">
      <c r="A352" s="10">
        <f t="shared" si="97"/>
        <v>377</v>
      </c>
      <c r="B352" s="50">
        <f t="shared" si="98"/>
        <v>0.13938042871009879</v>
      </c>
      <c r="C352" s="50">
        <f t="shared" si="99"/>
        <v>1.6144956592601192</v>
      </c>
      <c r="D352" s="49">
        <f t="shared" si="100"/>
        <v>10.565408442910096</v>
      </c>
      <c r="E352" s="49">
        <f t="shared" si="101"/>
        <v>136.36526868510592</v>
      </c>
      <c r="F352" s="49">
        <f t="shared" si="102"/>
        <v>94.103634913465513</v>
      </c>
      <c r="G352" s="51">
        <f t="shared" si="103"/>
        <v>8.0393504728014918E-4</v>
      </c>
      <c r="H352" s="52">
        <f t="shared" si="104"/>
        <v>9.7898513254749513E-3</v>
      </c>
      <c r="I352" s="10">
        <f t="shared" si="105"/>
        <v>462.47265896987687</v>
      </c>
      <c r="J352" s="10">
        <f t="shared" si="108"/>
        <v>427.49698160411805</v>
      </c>
      <c r="K352" s="10">
        <f t="shared" ref="K352:Z367" si="110">K351+(($B351+$B352)/2)^(4/3)/$B$5*$B$4</f>
        <v>412.72687538221072</v>
      </c>
      <c r="L352" s="10">
        <f t="shared" si="110"/>
        <v>395.64049917067177</v>
      </c>
      <c r="M352" s="10">
        <f t="shared" si="110"/>
        <v>380.37608740030419</v>
      </c>
      <c r="N352" s="10">
        <f t="shared" si="110"/>
        <v>366.41442991961981</v>
      </c>
      <c r="O352" s="10">
        <f t="shared" si="110"/>
        <v>353.4734488263025</v>
      </c>
      <c r="P352" s="10">
        <f t="shared" si="110"/>
        <v>341.37567278093542</v>
      </c>
      <c r="Q352" s="10">
        <f t="shared" si="110"/>
        <v>329.9985697929298</v>
      </c>
      <c r="R352" s="10">
        <f t="shared" si="110"/>
        <v>319.25196480856135</v>
      </c>
      <c r="S352" s="10">
        <f t="shared" si="110"/>
        <v>309.06635681025529</v>
      </c>
      <c r="T352" s="10">
        <f t="shared" si="110"/>
        <v>299.38628358159667</v>
      </c>
      <c r="U352" s="10">
        <f t="shared" si="110"/>
        <v>290.16627632809337</v>
      </c>
      <c r="V352" s="10">
        <f t="shared" si="110"/>
        <v>281.36825170410305</v>
      </c>
      <c r="W352" s="10">
        <f t="shared" si="110"/>
        <v>272.95975298009375</v>
      </c>
      <c r="X352" s="10">
        <f t="shared" si="110"/>
        <v>264.91271901206869</v>
      </c>
      <c r="Y352" s="10">
        <f t="shared" si="110"/>
        <v>257.20259546097157</v>
      </c>
      <c r="Z352" s="10">
        <f t="shared" si="110"/>
        <v>249.80767602624235</v>
      </c>
      <c r="AA352" s="10">
        <f t="shared" si="109"/>
        <v>242.7086030727705</v>
      </c>
      <c r="AB352" s="10">
        <f t="shared" si="109"/>
        <v>235.88798167916696</v>
      </c>
      <c r="AC352" s="10">
        <f t="shared" si="109"/>
        <v>229.33007628153379</v>
      </c>
      <c r="AD352" s="10">
        <f t="shared" si="109"/>
        <v>223.02056869779204</v>
      </c>
      <c r="AE352" s="10">
        <f t="shared" si="109"/>
        <v>216.94636259126418</v>
      </c>
      <c r="AF352" s="10">
        <f t="shared" si="109"/>
        <v>211.09542363184457</v>
      </c>
      <c r="AG352" s="10">
        <f t="shared" si="109"/>
        <v>205.45664748850987</v>
      </c>
      <c r="AH352" s="10">
        <f t="shared" si="109"/>
        <v>200.01974979612035</v>
      </c>
      <c r="AI352" s="10">
        <f t="shared" si="109"/>
        <v>194.77517366951747</v>
      </c>
      <c r="AJ352" s="10">
        <f t="shared" si="109"/>
        <v>189.71401137300484</v>
      </c>
      <c r="AK352" s="10">
        <f t="shared" si="109"/>
        <v>184.82793751409861</v>
      </c>
      <c r="AL352" s="10">
        <f t="shared" si="109"/>
        <v>180.10915169756296</v>
      </c>
      <c r="AM352" s="10">
        <f t="shared" si="109"/>
        <v>175.55032900402824</v>
      </c>
      <c r="AN352" s="10">
        <f t="shared" si="109"/>
        <v>171.14457698480271</v>
      </c>
      <c r="AO352" s="10">
        <f t="shared" si="109"/>
        <v>166.88539811741202</v>
      </c>
      <c r="AP352" s="10">
        <f t="shared" si="109"/>
        <v>162.76665686384047</v>
      </c>
    </row>
    <row r="353" spans="1:42" x14ac:dyDescent="0.2">
      <c r="A353" s="10">
        <f t="shared" si="97"/>
        <v>378</v>
      </c>
      <c r="B353" s="50">
        <f t="shared" si="98"/>
        <v>0.13859904817584084</v>
      </c>
      <c r="C353" s="50">
        <f t="shared" si="99"/>
        <v>1.6144956592601192</v>
      </c>
      <c r="D353" s="49">
        <f t="shared" si="100"/>
        <v>10.593433398992085</v>
      </c>
      <c r="E353" s="49">
        <f t="shared" si="101"/>
        <v>137.01429421063494</v>
      </c>
      <c r="F353" s="49">
        <f t="shared" si="102"/>
        <v>94.640560614666583</v>
      </c>
      <c r="G353" s="51">
        <f t="shared" si="103"/>
        <v>7.9732901786548182E-4</v>
      </c>
      <c r="H353" s="52">
        <f t="shared" si="104"/>
        <v>9.7369327307748194E-3</v>
      </c>
      <c r="I353" s="10">
        <f t="shared" si="105"/>
        <v>462.50865713139166</v>
      </c>
      <c r="J353" s="10">
        <f t="shared" si="108"/>
        <v>427.53284491118484</v>
      </c>
      <c r="K353" s="10">
        <f t="shared" si="110"/>
        <v>412.7628735437255</v>
      </c>
      <c r="L353" s="10">
        <f t="shared" si="110"/>
        <v>395.67649733218656</v>
      </c>
      <c r="M353" s="10">
        <f t="shared" si="110"/>
        <v>380.41208556181897</v>
      </c>
      <c r="N353" s="10">
        <f t="shared" si="110"/>
        <v>366.45042808113459</v>
      </c>
      <c r="O353" s="10">
        <f t="shared" si="110"/>
        <v>353.50944698781728</v>
      </c>
      <c r="P353" s="10">
        <f t="shared" si="110"/>
        <v>341.4116709424502</v>
      </c>
      <c r="Q353" s="10">
        <f t="shared" si="110"/>
        <v>330.03456795444458</v>
      </c>
      <c r="R353" s="10">
        <f t="shared" si="110"/>
        <v>319.28796297007614</v>
      </c>
      <c r="S353" s="10">
        <f t="shared" si="110"/>
        <v>309.10235497177007</v>
      </c>
      <c r="T353" s="10">
        <f t="shared" si="110"/>
        <v>299.42228174311145</v>
      </c>
      <c r="U353" s="10">
        <f t="shared" si="110"/>
        <v>290.20227448960816</v>
      </c>
      <c r="V353" s="10">
        <f t="shared" si="110"/>
        <v>281.40424986561783</v>
      </c>
      <c r="W353" s="10">
        <f t="shared" si="110"/>
        <v>272.99575114160854</v>
      </c>
      <c r="X353" s="10">
        <f t="shared" si="110"/>
        <v>264.94871717358347</v>
      </c>
      <c r="Y353" s="10">
        <f t="shared" si="110"/>
        <v>257.23859362248635</v>
      </c>
      <c r="Z353" s="10">
        <f t="shared" si="110"/>
        <v>249.84367418775713</v>
      </c>
      <c r="AA353" s="10">
        <f t="shared" si="109"/>
        <v>242.74460123428528</v>
      </c>
      <c r="AB353" s="10">
        <f t="shared" si="109"/>
        <v>235.92397984068174</v>
      </c>
      <c r="AC353" s="10">
        <f t="shared" si="109"/>
        <v>229.36607444304857</v>
      </c>
      <c r="AD353" s="10">
        <f t="shared" si="109"/>
        <v>223.05656685930683</v>
      </c>
      <c r="AE353" s="10">
        <f t="shared" si="109"/>
        <v>216.98236075277896</v>
      </c>
      <c r="AF353" s="10">
        <f t="shared" si="109"/>
        <v>211.13142179335935</v>
      </c>
      <c r="AG353" s="10">
        <f t="shared" si="109"/>
        <v>205.49264565002466</v>
      </c>
      <c r="AH353" s="10">
        <f t="shared" si="109"/>
        <v>200.05574795763513</v>
      </c>
      <c r="AI353" s="10">
        <f t="shared" si="109"/>
        <v>194.81117183103225</v>
      </c>
      <c r="AJ353" s="10">
        <f t="shared" si="109"/>
        <v>189.75000953451962</v>
      </c>
      <c r="AK353" s="10">
        <f t="shared" si="109"/>
        <v>184.86393567561339</v>
      </c>
      <c r="AL353" s="10">
        <f t="shared" si="109"/>
        <v>180.14514985907775</v>
      </c>
      <c r="AM353" s="10">
        <f t="shared" si="109"/>
        <v>175.58632716554303</v>
      </c>
      <c r="AN353" s="10">
        <f t="shared" si="109"/>
        <v>171.18057514631749</v>
      </c>
      <c r="AO353" s="10">
        <f t="shared" si="109"/>
        <v>166.92139627892681</v>
      </c>
      <c r="AP353" s="10">
        <f t="shared" si="109"/>
        <v>162.80265502535525</v>
      </c>
    </row>
    <row r="354" spans="1:42" x14ac:dyDescent="0.2">
      <c r="A354" s="10">
        <f t="shared" si="97"/>
        <v>379</v>
      </c>
      <c r="B354" s="50">
        <f t="shared" si="98"/>
        <v>0.1378241281363696</v>
      </c>
      <c r="C354" s="50">
        <f t="shared" si="99"/>
        <v>1.6144956592601192</v>
      </c>
      <c r="D354" s="49">
        <f t="shared" si="100"/>
        <v>10.621458355074074</v>
      </c>
      <c r="E354" s="49">
        <f t="shared" si="101"/>
        <v>137.66489053249077</v>
      </c>
      <c r="F354" s="49">
        <f t="shared" si="102"/>
        <v>95.179057112194471</v>
      </c>
      <c r="G354" s="51">
        <f t="shared" si="103"/>
        <v>7.9079490166617883E-4</v>
      </c>
      <c r="H354" s="52">
        <f t="shared" si="104"/>
        <v>9.6844396408835593E-3</v>
      </c>
      <c r="I354" s="10">
        <f t="shared" si="105"/>
        <v>462.5443868240792</v>
      </c>
      <c r="J354" s="10">
        <f t="shared" si="108"/>
        <v>427.5684411142924</v>
      </c>
      <c r="K354" s="10">
        <f t="shared" si="110"/>
        <v>412.79860323641304</v>
      </c>
      <c r="L354" s="10">
        <f t="shared" si="110"/>
        <v>395.7122270248741</v>
      </c>
      <c r="M354" s="10">
        <f t="shared" si="110"/>
        <v>380.44781525450651</v>
      </c>
      <c r="N354" s="10">
        <f t="shared" si="110"/>
        <v>366.48615777382213</v>
      </c>
      <c r="O354" s="10">
        <f t="shared" si="110"/>
        <v>353.54517668050482</v>
      </c>
      <c r="P354" s="10">
        <f t="shared" si="110"/>
        <v>341.44740063513774</v>
      </c>
      <c r="Q354" s="10">
        <f t="shared" si="110"/>
        <v>330.07029764713212</v>
      </c>
      <c r="R354" s="10">
        <f t="shared" si="110"/>
        <v>319.32369266276368</v>
      </c>
      <c r="S354" s="10">
        <f t="shared" si="110"/>
        <v>309.13808466445761</v>
      </c>
      <c r="T354" s="10">
        <f t="shared" si="110"/>
        <v>299.45801143579899</v>
      </c>
      <c r="U354" s="10">
        <f t="shared" si="110"/>
        <v>290.2380041822957</v>
      </c>
      <c r="V354" s="10">
        <f t="shared" si="110"/>
        <v>281.43997955830537</v>
      </c>
      <c r="W354" s="10">
        <f t="shared" si="110"/>
        <v>273.03148083429608</v>
      </c>
      <c r="X354" s="10">
        <f t="shared" si="110"/>
        <v>264.98444686627101</v>
      </c>
      <c r="Y354" s="10">
        <f t="shared" si="110"/>
        <v>257.27432331517389</v>
      </c>
      <c r="Z354" s="10">
        <f t="shared" si="110"/>
        <v>249.8794038804447</v>
      </c>
      <c r="AA354" s="10">
        <f t="shared" si="109"/>
        <v>242.78033092697285</v>
      </c>
      <c r="AB354" s="10">
        <f t="shared" si="109"/>
        <v>235.95970953336931</v>
      </c>
      <c r="AC354" s="10">
        <f t="shared" si="109"/>
        <v>229.40180413573614</v>
      </c>
      <c r="AD354" s="10">
        <f t="shared" si="109"/>
        <v>223.09229655199439</v>
      </c>
      <c r="AE354" s="10">
        <f t="shared" si="109"/>
        <v>217.01809044546653</v>
      </c>
      <c r="AF354" s="10">
        <f t="shared" si="109"/>
        <v>211.16715148604692</v>
      </c>
      <c r="AG354" s="10">
        <f t="shared" si="109"/>
        <v>205.52837534271222</v>
      </c>
      <c r="AH354" s="10">
        <f t="shared" si="109"/>
        <v>200.0914776503227</v>
      </c>
      <c r="AI354" s="10">
        <f t="shared" si="109"/>
        <v>194.84690152371982</v>
      </c>
      <c r="AJ354" s="10">
        <f t="shared" si="109"/>
        <v>189.78573922720719</v>
      </c>
      <c r="AK354" s="10">
        <f t="shared" si="109"/>
        <v>184.89966536830096</v>
      </c>
      <c r="AL354" s="10">
        <f t="shared" si="109"/>
        <v>180.18087955176532</v>
      </c>
      <c r="AM354" s="10">
        <f t="shared" si="109"/>
        <v>175.62205685823059</v>
      </c>
      <c r="AN354" s="10">
        <f t="shared" si="109"/>
        <v>171.21630483900506</v>
      </c>
      <c r="AO354" s="10">
        <f t="shared" si="109"/>
        <v>166.95712597161437</v>
      </c>
      <c r="AP354" s="10">
        <f t="shared" si="109"/>
        <v>162.83838471804282</v>
      </c>
    </row>
    <row r="355" spans="1:42" x14ac:dyDescent="0.2">
      <c r="A355" s="10">
        <f t="shared" si="97"/>
        <v>380</v>
      </c>
      <c r="B355" s="50">
        <f t="shared" si="98"/>
        <v>0.13705559822723901</v>
      </c>
      <c r="C355" s="50">
        <f t="shared" si="99"/>
        <v>1.6144956592601192</v>
      </c>
      <c r="D355" s="49">
        <f t="shared" si="100"/>
        <v>10.649483311156065</v>
      </c>
      <c r="E355" s="49">
        <f t="shared" si="101"/>
        <v>138.31705765067343</v>
      </c>
      <c r="F355" s="49">
        <f t="shared" si="102"/>
        <v>95.719124406049175</v>
      </c>
      <c r="G355" s="51">
        <f t="shared" si="103"/>
        <v>7.8433172653566527E-4</v>
      </c>
      <c r="H355" s="52">
        <f t="shared" si="104"/>
        <v>9.6323675335146415E-3</v>
      </c>
      <c r="I355" s="10">
        <f t="shared" si="105"/>
        <v>462.57985076187595</v>
      </c>
      <c r="J355" s="10">
        <f t="shared" si="108"/>
        <v>427.60377290998696</v>
      </c>
      <c r="K355" s="10">
        <f t="shared" si="110"/>
        <v>412.83406717420979</v>
      </c>
      <c r="L355" s="10">
        <f t="shared" si="110"/>
        <v>395.74769096267084</v>
      </c>
      <c r="M355" s="10">
        <f t="shared" si="110"/>
        <v>380.48327919230326</v>
      </c>
      <c r="N355" s="10">
        <f t="shared" si="110"/>
        <v>366.52162171161888</v>
      </c>
      <c r="O355" s="10">
        <f t="shared" si="110"/>
        <v>353.58064061830157</v>
      </c>
      <c r="P355" s="10">
        <f t="shared" si="110"/>
        <v>341.48286457293449</v>
      </c>
      <c r="Q355" s="10">
        <f t="shared" si="110"/>
        <v>330.10576158492887</v>
      </c>
      <c r="R355" s="10">
        <f t="shared" si="110"/>
        <v>319.35915660056042</v>
      </c>
      <c r="S355" s="10">
        <f t="shared" si="110"/>
        <v>309.17354860225436</v>
      </c>
      <c r="T355" s="10">
        <f t="shared" si="110"/>
        <v>299.49347537359574</v>
      </c>
      <c r="U355" s="10">
        <f t="shared" si="110"/>
        <v>290.27346812009245</v>
      </c>
      <c r="V355" s="10">
        <f t="shared" si="110"/>
        <v>281.47544349610212</v>
      </c>
      <c r="W355" s="10">
        <f t="shared" si="110"/>
        <v>273.06694477209282</v>
      </c>
      <c r="X355" s="10">
        <f t="shared" si="110"/>
        <v>265.01991080406776</v>
      </c>
      <c r="Y355" s="10">
        <f t="shared" si="110"/>
        <v>257.30978725297064</v>
      </c>
      <c r="Z355" s="10">
        <f t="shared" si="110"/>
        <v>249.91486781824148</v>
      </c>
      <c r="AA355" s="10">
        <f t="shared" si="109"/>
        <v>242.81579486476963</v>
      </c>
      <c r="AB355" s="10">
        <f t="shared" si="109"/>
        <v>235.99517347116608</v>
      </c>
      <c r="AC355" s="10">
        <f t="shared" si="109"/>
        <v>229.43726807353292</v>
      </c>
      <c r="AD355" s="10">
        <f t="shared" si="109"/>
        <v>223.12776048979117</v>
      </c>
      <c r="AE355" s="10">
        <f t="shared" si="109"/>
        <v>217.0535543832633</v>
      </c>
      <c r="AF355" s="10">
        <f t="shared" si="109"/>
        <v>211.2026154238437</v>
      </c>
      <c r="AG355" s="10">
        <f t="shared" si="109"/>
        <v>205.563839280509</v>
      </c>
      <c r="AH355" s="10">
        <f t="shared" si="109"/>
        <v>200.12694158811948</v>
      </c>
      <c r="AI355" s="10">
        <f t="shared" si="109"/>
        <v>194.8823654615166</v>
      </c>
      <c r="AJ355" s="10">
        <f t="shared" si="109"/>
        <v>189.82120316500396</v>
      </c>
      <c r="AK355" s="10">
        <f t="shared" si="109"/>
        <v>184.93512930609774</v>
      </c>
      <c r="AL355" s="10">
        <f t="shared" si="109"/>
        <v>180.21634348956209</v>
      </c>
      <c r="AM355" s="10">
        <f t="shared" si="109"/>
        <v>175.65752079602737</v>
      </c>
      <c r="AN355" s="10">
        <f t="shared" si="109"/>
        <v>171.25176877680184</v>
      </c>
      <c r="AO355" s="10">
        <f t="shared" si="109"/>
        <v>166.99258990941115</v>
      </c>
      <c r="AP355" s="10">
        <f t="shared" si="109"/>
        <v>162.87384865583959</v>
      </c>
    </row>
    <row r="356" spans="1:42" x14ac:dyDescent="0.2">
      <c r="A356" s="10">
        <f t="shared" si="97"/>
        <v>381</v>
      </c>
      <c r="B356" s="50">
        <f t="shared" si="98"/>
        <v>0.13629338903215857</v>
      </c>
      <c r="C356" s="50">
        <f t="shared" si="99"/>
        <v>1.6144956592601192</v>
      </c>
      <c r="D356" s="49">
        <f t="shared" si="100"/>
        <v>10.677508267238053</v>
      </c>
      <c r="E356" s="49">
        <f t="shared" si="101"/>
        <v>138.97079556518287</v>
      </c>
      <c r="F356" s="49">
        <f t="shared" si="102"/>
        <v>96.26076249623064</v>
      </c>
      <c r="G356" s="51">
        <f t="shared" si="103"/>
        <v>7.7793853599156303E-4</v>
      </c>
      <c r="H356" s="52">
        <f t="shared" si="104"/>
        <v>9.5807119459155737E-3</v>
      </c>
      <c r="I356" s="10">
        <f t="shared" si="105"/>
        <v>462.61505162418013</v>
      </c>
      <c r="J356" s="10">
        <f t="shared" si="108"/>
        <v>427.638842960543</v>
      </c>
      <c r="K356" s="10">
        <f t="shared" si="110"/>
        <v>412.86926803651397</v>
      </c>
      <c r="L356" s="10">
        <f t="shared" si="110"/>
        <v>395.78289182497502</v>
      </c>
      <c r="M356" s="10">
        <f t="shared" si="110"/>
        <v>380.51848005460744</v>
      </c>
      <c r="N356" s="10">
        <f t="shared" si="110"/>
        <v>366.55682257392306</v>
      </c>
      <c r="O356" s="10">
        <f t="shared" si="110"/>
        <v>353.61584148060575</v>
      </c>
      <c r="P356" s="10">
        <f t="shared" si="110"/>
        <v>341.51806543523867</v>
      </c>
      <c r="Q356" s="10">
        <f t="shared" si="110"/>
        <v>330.14096244723305</v>
      </c>
      <c r="R356" s="10">
        <f t="shared" si="110"/>
        <v>319.3943574628646</v>
      </c>
      <c r="S356" s="10">
        <f t="shared" si="110"/>
        <v>309.20874946455854</v>
      </c>
      <c r="T356" s="10">
        <f t="shared" si="110"/>
        <v>299.52867623589992</v>
      </c>
      <c r="U356" s="10">
        <f t="shared" si="110"/>
        <v>290.30866898239663</v>
      </c>
      <c r="V356" s="10">
        <f t="shared" si="110"/>
        <v>281.5106443584063</v>
      </c>
      <c r="W356" s="10">
        <f t="shared" si="110"/>
        <v>273.102145634397</v>
      </c>
      <c r="X356" s="10">
        <f t="shared" si="110"/>
        <v>265.05511166637194</v>
      </c>
      <c r="Y356" s="10">
        <f t="shared" si="110"/>
        <v>257.34498811527482</v>
      </c>
      <c r="Z356" s="10">
        <f t="shared" si="110"/>
        <v>249.95006868054566</v>
      </c>
      <c r="AA356" s="10">
        <f t="shared" si="109"/>
        <v>242.85099572707381</v>
      </c>
      <c r="AB356" s="10">
        <f t="shared" si="109"/>
        <v>236.03037433347026</v>
      </c>
      <c r="AC356" s="10">
        <f t="shared" si="109"/>
        <v>229.4724689358371</v>
      </c>
      <c r="AD356" s="10">
        <f t="shared" si="109"/>
        <v>223.16296135209535</v>
      </c>
      <c r="AE356" s="10">
        <f t="shared" si="109"/>
        <v>217.08875524556748</v>
      </c>
      <c r="AF356" s="10">
        <f t="shared" si="109"/>
        <v>211.23781628614788</v>
      </c>
      <c r="AG356" s="10">
        <f t="shared" si="109"/>
        <v>205.59904014281318</v>
      </c>
      <c r="AH356" s="10">
        <f t="shared" si="109"/>
        <v>200.16214245042366</v>
      </c>
      <c r="AI356" s="10">
        <f t="shared" si="109"/>
        <v>194.91756632382078</v>
      </c>
      <c r="AJ356" s="10">
        <f t="shared" si="109"/>
        <v>189.85640402730814</v>
      </c>
      <c r="AK356" s="10">
        <f t="shared" si="109"/>
        <v>184.97033016840192</v>
      </c>
      <c r="AL356" s="10">
        <f t="shared" si="109"/>
        <v>180.25154435186627</v>
      </c>
      <c r="AM356" s="10">
        <f t="shared" si="109"/>
        <v>175.69272165833155</v>
      </c>
      <c r="AN356" s="10">
        <f t="shared" si="109"/>
        <v>171.28696963910602</v>
      </c>
      <c r="AO356" s="10">
        <f t="shared" si="109"/>
        <v>167.02779077171533</v>
      </c>
      <c r="AP356" s="10">
        <f t="shared" si="109"/>
        <v>162.90904951814377</v>
      </c>
    </row>
    <row r="357" spans="1:42" x14ac:dyDescent="0.2">
      <c r="A357" s="10">
        <f t="shared" si="97"/>
        <v>382</v>
      </c>
      <c r="B357" s="50">
        <f t="shared" si="98"/>
        <v>0.13553743206780705</v>
      </c>
      <c r="C357" s="50">
        <f t="shared" si="99"/>
        <v>1.6144956592601192</v>
      </c>
      <c r="D357" s="49">
        <f t="shared" si="100"/>
        <v>10.705533223320042</v>
      </c>
      <c r="E357" s="49">
        <f t="shared" si="101"/>
        <v>139.62610427601908</v>
      </c>
      <c r="F357" s="49">
        <f t="shared" si="102"/>
        <v>96.803971382738894</v>
      </c>
      <c r="G357" s="51">
        <f t="shared" si="103"/>
        <v>7.71614388923503E-4</v>
      </c>
      <c r="H357" s="52">
        <f t="shared" si="104"/>
        <v>9.5294684739363322E-3</v>
      </c>
      <c r="I357" s="10">
        <f t="shared" si="105"/>
        <v>462.64999205638037</v>
      </c>
      <c r="J357" s="10">
        <f t="shared" si="108"/>
        <v>427.67365389448736</v>
      </c>
      <c r="K357" s="10">
        <f t="shared" si="110"/>
        <v>412.90420846871422</v>
      </c>
      <c r="L357" s="10">
        <f t="shared" si="110"/>
        <v>395.81783225717527</v>
      </c>
      <c r="M357" s="10">
        <f t="shared" si="110"/>
        <v>380.55342048680768</v>
      </c>
      <c r="N357" s="10">
        <f t="shared" si="110"/>
        <v>366.5917630061233</v>
      </c>
      <c r="O357" s="10">
        <f t="shared" si="110"/>
        <v>353.650781912806</v>
      </c>
      <c r="P357" s="10">
        <f t="shared" si="110"/>
        <v>341.55300586743891</v>
      </c>
      <c r="Q357" s="10">
        <f t="shared" si="110"/>
        <v>330.17590287943329</v>
      </c>
      <c r="R357" s="10">
        <f t="shared" si="110"/>
        <v>319.42929789506485</v>
      </c>
      <c r="S357" s="10">
        <f t="shared" si="110"/>
        <v>309.24368989675878</v>
      </c>
      <c r="T357" s="10">
        <f t="shared" si="110"/>
        <v>299.56361666810017</v>
      </c>
      <c r="U357" s="10">
        <f t="shared" si="110"/>
        <v>290.34360941459687</v>
      </c>
      <c r="V357" s="10">
        <f t="shared" si="110"/>
        <v>281.54558479060654</v>
      </c>
      <c r="W357" s="10">
        <f t="shared" si="110"/>
        <v>273.13708606659725</v>
      </c>
      <c r="X357" s="10">
        <f t="shared" si="110"/>
        <v>265.09005209857219</v>
      </c>
      <c r="Y357" s="10">
        <f t="shared" si="110"/>
        <v>257.37992854747506</v>
      </c>
      <c r="Z357" s="10">
        <f t="shared" si="110"/>
        <v>249.9850091127459</v>
      </c>
      <c r="AA357" s="10">
        <f t="shared" si="109"/>
        <v>242.88593615927405</v>
      </c>
      <c r="AB357" s="10">
        <f t="shared" si="109"/>
        <v>236.06531476567051</v>
      </c>
      <c r="AC357" s="10">
        <f t="shared" si="109"/>
        <v>229.50740936803734</v>
      </c>
      <c r="AD357" s="10">
        <f t="shared" si="109"/>
        <v>223.1979017842956</v>
      </c>
      <c r="AE357" s="10">
        <f t="shared" si="109"/>
        <v>217.12369567776773</v>
      </c>
      <c r="AF357" s="10">
        <f t="shared" si="109"/>
        <v>211.27275671834812</v>
      </c>
      <c r="AG357" s="10">
        <f t="shared" si="109"/>
        <v>205.63398057501342</v>
      </c>
      <c r="AH357" s="10">
        <f t="shared" si="109"/>
        <v>200.1970828826239</v>
      </c>
      <c r="AI357" s="10">
        <f t="shared" si="109"/>
        <v>194.95250675602102</v>
      </c>
      <c r="AJ357" s="10">
        <f t="shared" si="109"/>
        <v>189.89134445950839</v>
      </c>
      <c r="AK357" s="10">
        <f t="shared" si="109"/>
        <v>185.00527060060216</v>
      </c>
      <c r="AL357" s="10">
        <f t="shared" si="109"/>
        <v>180.28648478406652</v>
      </c>
      <c r="AM357" s="10">
        <f t="shared" si="109"/>
        <v>175.72766209053179</v>
      </c>
      <c r="AN357" s="10">
        <f t="shared" si="109"/>
        <v>171.32191007130626</v>
      </c>
      <c r="AO357" s="10">
        <f t="shared" si="109"/>
        <v>167.06273120391558</v>
      </c>
      <c r="AP357" s="10">
        <f t="shared" si="109"/>
        <v>162.94398995034402</v>
      </c>
    </row>
    <row r="358" spans="1:42" x14ac:dyDescent="0.2">
      <c r="A358" s="10">
        <f t="shared" si="97"/>
        <v>383</v>
      </c>
      <c r="B358" s="50">
        <f t="shared" si="98"/>
        <v>0.13478765976892743</v>
      </c>
      <c r="C358" s="50">
        <f t="shared" si="99"/>
        <v>1.6144956592601192</v>
      </c>
      <c r="D358" s="49">
        <f t="shared" si="100"/>
        <v>10.733558179402033</v>
      </c>
      <c r="E358" s="49">
        <f t="shared" si="101"/>
        <v>140.28298378318215</v>
      </c>
      <c r="F358" s="49">
        <f t="shared" si="102"/>
        <v>97.348751065573992</v>
      </c>
      <c r="G358" s="51">
        <f t="shared" si="103"/>
        <v>7.6535835930662867E-4</v>
      </c>
      <c r="H358" s="52">
        <f t="shared" si="104"/>
        <v>9.4786327711147093E-3</v>
      </c>
      <c r="I358" s="10">
        <f t="shared" si="105"/>
        <v>462.68467467037516</v>
      </c>
      <c r="J358" s="10">
        <f t="shared" si="108"/>
        <v>427.70820830711375</v>
      </c>
      <c r="K358" s="10">
        <f t="shared" si="110"/>
        <v>412.93889108270901</v>
      </c>
      <c r="L358" s="10">
        <f t="shared" si="110"/>
        <v>395.85251487117006</v>
      </c>
      <c r="M358" s="10">
        <f t="shared" si="110"/>
        <v>380.58810310080247</v>
      </c>
      <c r="N358" s="10">
        <f t="shared" si="110"/>
        <v>366.62644562011809</v>
      </c>
      <c r="O358" s="10">
        <f t="shared" si="110"/>
        <v>353.68546452680079</v>
      </c>
      <c r="P358" s="10">
        <f t="shared" si="110"/>
        <v>341.5876884814337</v>
      </c>
      <c r="Q358" s="10">
        <f t="shared" si="110"/>
        <v>330.21058549342808</v>
      </c>
      <c r="R358" s="10">
        <f t="shared" si="110"/>
        <v>319.46398050905964</v>
      </c>
      <c r="S358" s="10">
        <f t="shared" si="110"/>
        <v>309.27837251075357</v>
      </c>
      <c r="T358" s="10">
        <f t="shared" si="110"/>
        <v>299.59829928209496</v>
      </c>
      <c r="U358" s="10">
        <f t="shared" si="110"/>
        <v>290.37829202859166</v>
      </c>
      <c r="V358" s="10">
        <f t="shared" si="110"/>
        <v>281.58026740460133</v>
      </c>
      <c r="W358" s="10">
        <f t="shared" si="110"/>
        <v>273.17176868059204</v>
      </c>
      <c r="X358" s="10">
        <f t="shared" si="110"/>
        <v>265.12473471256698</v>
      </c>
      <c r="Y358" s="10">
        <f t="shared" si="110"/>
        <v>257.41461116146985</v>
      </c>
      <c r="Z358" s="10">
        <f t="shared" si="110"/>
        <v>250.01969172674069</v>
      </c>
      <c r="AA358" s="10">
        <f t="shared" si="109"/>
        <v>242.92061877326884</v>
      </c>
      <c r="AB358" s="10">
        <f t="shared" si="109"/>
        <v>236.0999973796653</v>
      </c>
      <c r="AC358" s="10">
        <f t="shared" si="109"/>
        <v>229.54209198203213</v>
      </c>
      <c r="AD358" s="10">
        <f t="shared" si="109"/>
        <v>223.23258439829038</v>
      </c>
      <c r="AE358" s="10">
        <f t="shared" si="109"/>
        <v>217.15837829176252</v>
      </c>
      <c r="AF358" s="10">
        <f t="shared" si="109"/>
        <v>211.30743933234291</v>
      </c>
      <c r="AG358" s="10">
        <f t="shared" si="109"/>
        <v>205.66866318900821</v>
      </c>
      <c r="AH358" s="10">
        <f t="shared" si="109"/>
        <v>200.23176549661869</v>
      </c>
      <c r="AI358" s="10">
        <f t="shared" si="109"/>
        <v>194.98718937001581</v>
      </c>
      <c r="AJ358" s="10">
        <f t="shared" si="109"/>
        <v>189.92602707350318</v>
      </c>
      <c r="AK358" s="10">
        <f t="shared" si="109"/>
        <v>185.03995321459695</v>
      </c>
      <c r="AL358" s="10">
        <f t="shared" si="109"/>
        <v>180.32116739806131</v>
      </c>
      <c r="AM358" s="10">
        <f t="shared" si="109"/>
        <v>175.76234470452658</v>
      </c>
      <c r="AN358" s="10">
        <f t="shared" si="109"/>
        <v>171.35659268530105</v>
      </c>
      <c r="AO358" s="10">
        <f t="shared" si="109"/>
        <v>167.09741381791036</v>
      </c>
      <c r="AP358" s="10">
        <f t="shared" si="109"/>
        <v>162.97867256433881</v>
      </c>
    </row>
    <row r="359" spans="1:42" x14ac:dyDescent="0.2">
      <c r="A359" s="10">
        <f t="shared" si="97"/>
        <v>384</v>
      </c>
      <c r="B359" s="50">
        <f t="shared" si="98"/>
        <v>0.13404400547369671</v>
      </c>
      <c r="C359" s="50">
        <f t="shared" si="99"/>
        <v>1.6144956592601192</v>
      </c>
      <c r="D359" s="49">
        <f t="shared" si="100"/>
        <v>10.761583135484022</v>
      </c>
      <c r="E359" s="49">
        <f t="shared" si="101"/>
        <v>140.94143408667193</v>
      </c>
      <c r="F359" s="49">
        <f t="shared" si="102"/>
        <v>97.895101544735837</v>
      </c>
      <c r="G359" s="51">
        <f t="shared" si="103"/>
        <v>7.5916953592149487E-4</v>
      </c>
      <c r="H359" s="52">
        <f t="shared" si="104"/>
        <v>9.4282005477780706E-3</v>
      </c>
      <c r="I359" s="10">
        <f t="shared" si="105"/>
        <v>462.71910204508282</v>
      </c>
      <c r="J359" s="10">
        <f t="shared" si="108"/>
        <v>427.74250876098819</v>
      </c>
      <c r="K359" s="10">
        <f t="shared" si="110"/>
        <v>412.97331845741667</v>
      </c>
      <c r="L359" s="10">
        <f t="shared" si="110"/>
        <v>395.88694224587772</v>
      </c>
      <c r="M359" s="10">
        <f t="shared" si="110"/>
        <v>380.62253047551013</v>
      </c>
      <c r="N359" s="10">
        <f t="shared" si="110"/>
        <v>366.66087299482575</v>
      </c>
      <c r="O359" s="10">
        <f t="shared" si="110"/>
        <v>353.71989190150845</v>
      </c>
      <c r="P359" s="10">
        <f t="shared" si="110"/>
        <v>341.62211585614136</v>
      </c>
      <c r="Q359" s="10">
        <f t="shared" si="110"/>
        <v>330.24501286813575</v>
      </c>
      <c r="R359" s="10">
        <f t="shared" si="110"/>
        <v>319.4984078837673</v>
      </c>
      <c r="S359" s="10">
        <f t="shared" si="110"/>
        <v>309.31279988546123</v>
      </c>
      <c r="T359" s="10">
        <f t="shared" si="110"/>
        <v>299.63272665680262</v>
      </c>
      <c r="U359" s="10">
        <f t="shared" si="110"/>
        <v>290.41271940329932</v>
      </c>
      <c r="V359" s="10">
        <f t="shared" si="110"/>
        <v>281.61469477930899</v>
      </c>
      <c r="W359" s="10">
        <f t="shared" si="110"/>
        <v>273.2061960552997</v>
      </c>
      <c r="X359" s="10">
        <f t="shared" si="110"/>
        <v>265.15916208727464</v>
      </c>
      <c r="Y359" s="10">
        <f t="shared" si="110"/>
        <v>257.44903853617751</v>
      </c>
      <c r="Z359" s="10">
        <f t="shared" si="110"/>
        <v>250.05411910144835</v>
      </c>
      <c r="AA359" s="10">
        <f t="shared" si="109"/>
        <v>242.9550461479765</v>
      </c>
      <c r="AB359" s="10">
        <f t="shared" si="109"/>
        <v>236.13442475437296</v>
      </c>
      <c r="AC359" s="10">
        <f t="shared" si="109"/>
        <v>229.57651935673979</v>
      </c>
      <c r="AD359" s="10">
        <f t="shared" si="109"/>
        <v>223.26701177299805</v>
      </c>
      <c r="AE359" s="10">
        <f t="shared" si="109"/>
        <v>217.19280566647018</v>
      </c>
      <c r="AF359" s="10">
        <f t="shared" si="109"/>
        <v>211.34186670705057</v>
      </c>
      <c r="AG359" s="10">
        <f t="shared" si="109"/>
        <v>205.70309056371588</v>
      </c>
      <c r="AH359" s="10">
        <f t="shared" si="109"/>
        <v>200.26619287132635</v>
      </c>
      <c r="AI359" s="10">
        <f t="shared" si="109"/>
        <v>195.02161674472347</v>
      </c>
      <c r="AJ359" s="10">
        <f t="shared" si="109"/>
        <v>189.96045444821084</v>
      </c>
      <c r="AK359" s="10">
        <f t="shared" si="109"/>
        <v>185.07438058930461</v>
      </c>
      <c r="AL359" s="10">
        <f t="shared" si="109"/>
        <v>180.35559477276897</v>
      </c>
      <c r="AM359" s="10">
        <f t="shared" si="109"/>
        <v>175.79677207923424</v>
      </c>
      <c r="AN359" s="10">
        <f t="shared" si="109"/>
        <v>171.39102006000871</v>
      </c>
      <c r="AO359" s="10">
        <f t="shared" si="109"/>
        <v>167.13184119261803</v>
      </c>
      <c r="AP359" s="10">
        <f t="shared" si="109"/>
        <v>163.01309993904647</v>
      </c>
    </row>
    <row r="360" spans="1:42" x14ac:dyDescent="0.2">
      <c r="A360" s="10">
        <f t="shared" si="97"/>
        <v>385</v>
      </c>
      <c r="B360" s="50">
        <f t="shared" si="98"/>
        <v>0.13330640340936667</v>
      </c>
      <c r="C360" s="50">
        <f t="shared" si="99"/>
        <v>1.6144956592601192</v>
      </c>
      <c r="D360" s="49">
        <f t="shared" si="100"/>
        <v>10.789608091566013</v>
      </c>
      <c r="E360" s="49">
        <f t="shared" si="101"/>
        <v>141.60145518648858</v>
      </c>
      <c r="F360" s="49">
        <f t="shared" si="102"/>
        <v>98.443022820224513</v>
      </c>
      <c r="G360" s="51">
        <f t="shared" si="103"/>
        <v>7.5304702207986849E-4</v>
      </c>
      <c r="H360" s="52">
        <f t="shared" si="104"/>
        <v>9.3781675701613814E-3</v>
      </c>
      <c r="I360" s="10">
        <f t="shared" si="105"/>
        <v>462.75327672694254</v>
      </c>
      <c r="J360" s="10">
        <f t="shared" si="108"/>
        <v>427.77655778644566</v>
      </c>
      <c r="K360" s="10">
        <f t="shared" si="110"/>
        <v>413.00749313927639</v>
      </c>
      <c r="L360" s="10">
        <f t="shared" si="110"/>
        <v>395.92111692773744</v>
      </c>
      <c r="M360" s="10">
        <f t="shared" si="110"/>
        <v>380.65670515736986</v>
      </c>
      <c r="N360" s="10">
        <f t="shared" si="110"/>
        <v>366.69504767668548</v>
      </c>
      <c r="O360" s="10">
        <f t="shared" si="110"/>
        <v>353.75406658336817</v>
      </c>
      <c r="P360" s="10">
        <f t="shared" si="110"/>
        <v>341.65629053800109</v>
      </c>
      <c r="Q360" s="10">
        <f t="shared" si="110"/>
        <v>330.27918754999547</v>
      </c>
      <c r="R360" s="10">
        <f t="shared" si="110"/>
        <v>319.53258256562702</v>
      </c>
      <c r="S360" s="10">
        <f t="shared" si="110"/>
        <v>309.34697456732096</v>
      </c>
      <c r="T360" s="10">
        <f t="shared" si="110"/>
        <v>299.66690133866234</v>
      </c>
      <c r="U360" s="10">
        <f t="shared" si="110"/>
        <v>290.44689408515904</v>
      </c>
      <c r="V360" s="10">
        <f t="shared" si="110"/>
        <v>281.64886946116872</v>
      </c>
      <c r="W360" s="10">
        <f t="shared" si="110"/>
        <v>273.24037073715942</v>
      </c>
      <c r="X360" s="10">
        <f t="shared" si="110"/>
        <v>265.19333676913436</v>
      </c>
      <c r="Y360" s="10">
        <f t="shared" si="110"/>
        <v>257.48321321803724</v>
      </c>
      <c r="Z360" s="10">
        <f t="shared" si="110"/>
        <v>250.08829378330805</v>
      </c>
      <c r="AA360" s="10">
        <f t="shared" si="109"/>
        <v>242.9892208298362</v>
      </c>
      <c r="AB360" s="10">
        <f t="shared" si="109"/>
        <v>236.16859943623265</v>
      </c>
      <c r="AC360" s="10">
        <f t="shared" si="109"/>
        <v>229.61069403859949</v>
      </c>
      <c r="AD360" s="10">
        <f t="shared" si="109"/>
        <v>223.30118645485774</v>
      </c>
      <c r="AE360" s="10">
        <f t="shared" si="109"/>
        <v>217.22698034832987</v>
      </c>
      <c r="AF360" s="10">
        <f t="shared" si="109"/>
        <v>211.37604138891027</v>
      </c>
      <c r="AG360" s="10">
        <f t="shared" si="109"/>
        <v>205.73726524557557</v>
      </c>
      <c r="AH360" s="10">
        <f t="shared" si="109"/>
        <v>200.30036755318605</v>
      </c>
      <c r="AI360" s="10">
        <f t="shared" si="109"/>
        <v>195.05579142658317</v>
      </c>
      <c r="AJ360" s="10">
        <f t="shared" si="109"/>
        <v>189.99462913007054</v>
      </c>
      <c r="AK360" s="10">
        <f t="shared" si="109"/>
        <v>185.10855527116431</v>
      </c>
      <c r="AL360" s="10">
        <f t="shared" si="109"/>
        <v>180.38976945462866</v>
      </c>
      <c r="AM360" s="10">
        <f t="shared" si="109"/>
        <v>175.83094676109394</v>
      </c>
      <c r="AN360" s="10">
        <f t="shared" si="109"/>
        <v>171.42519474186841</v>
      </c>
      <c r="AO360" s="10">
        <f t="shared" si="109"/>
        <v>167.16601587447772</v>
      </c>
      <c r="AP360" s="10">
        <f t="shared" si="109"/>
        <v>163.04727462090617</v>
      </c>
    </row>
    <row r="361" spans="1:42" x14ac:dyDescent="0.2">
      <c r="A361" s="10">
        <f t="shared" si="97"/>
        <v>386</v>
      </c>
      <c r="B361" s="50">
        <f t="shared" si="98"/>
        <v>0.13257478867816597</v>
      </c>
      <c r="C361" s="50">
        <f t="shared" si="99"/>
        <v>1.6144956592601192</v>
      </c>
      <c r="D361" s="49">
        <f t="shared" si="100"/>
        <v>10.817633047648002</v>
      </c>
      <c r="E361" s="49">
        <f t="shared" si="101"/>
        <v>142.26304708263197</v>
      </c>
      <c r="F361" s="49">
        <f t="shared" si="102"/>
        <v>98.992514892039964</v>
      </c>
      <c r="G361" s="51">
        <f t="shared" si="103"/>
        <v>7.4698993535611319E-4</v>
      </c>
      <c r="H361" s="52">
        <f t="shared" si="104"/>
        <v>9.3285296595408788E-3</v>
      </c>
      <c r="I361" s="10">
        <f t="shared" si="105"/>
        <v>462.78720123040637</v>
      </c>
      <c r="J361" s="10">
        <f t="shared" si="108"/>
        <v>427.81035788207771</v>
      </c>
      <c r="K361" s="10">
        <f t="shared" si="110"/>
        <v>413.04141764274021</v>
      </c>
      <c r="L361" s="10">
        <f t="shared" si="110"/>
        <v>395.95504143120127</v>
      </c>
      <c r="M361" s="10">
        <f t="shared" si="110"/>
        <v>380.69062966083368</v>
      </c>
      <c r="N361" s="10">
        <f t="shared" si="110"/>
        <v>366.7289721801493</v>
      </c>
      <c r="O361" s="10">
        <f t="shared" si="110"/>
        <v>353.78799108683199</v>
      </c>
      <c r="P361" s="10">
        <f t="shared" si="110"/>
        <v>341.69021504146491</v>
      </c>
      <c r="Q361" s="10">
        <f t="shared" si="110"/>
        <v>330.31311205345929</v>
      </c>
      <c r="R361" s="10">
        <f t="shared" si="110"/>
        <v>319.56650706909085</v>
      </c>
      <c r="S361" s="10">
        <f t="shared" si="110"/>
        <v>309.38089907078478</v>
      </c>
      <c r="T361" s="10">
        <f t="shared" si="110"/>
        <v>299.70082584212616</v>
      </c>
      <c r="U361" s="10">
        <f t="shared" si="110"/>
        <v>290.48081858862287</v>
      </c>
      <c r="V361" s="10">
        <f t="shared" si="110"/>
        <v>281.68279396463254</v>
      </c>
      <c r="W361" s="10">
        <f t="shared" si="110"/>
        <v>273.27429524062325</v>
      </c>
      <c r="X361" s="10">
        <f t="shared" si="110"/>
        <v>265.22726127259818</v>
      </c>
      <c r="Y361" s="10">
        <f t="shared" si="110"/>
        <v>257.51713772150106</v>
      </c>
      <c r="Z361" s="10">
        <f t="shared" si="110"/>
        <v>250.1222182867719</v>
      </c>
      <c r="AA361" s="10">
        <f t="shared" si="109"/>
        <v>243.02314533330005</v>
      </c>
      <c r="AB361" s="10">
        <f t="shared" si="109"/>
        <v>236.2025239396965</v>
      </c>
      <c r="AC361" s="10">
        <f t="shared" si="109"/>
        <v>229.64461854206334</v>
      </c>
      <c r="AD361" s="10">
        <f t="shared" si="109"/>
        <v>223.33511095832159</v>
      </c>
      <c r="AE361" s="10">
        <f t="shared" si="109"/>
        <v>217.26090485179373</v>
      </c>
      <c r="AF361" s="10">
        <f t="shared" si="109"/>
        <v>211.40996589237412</v>
      </c>
      <c r="AG361" s="10">
        <f t="shared" si="109"/>
        <v>205.77118974903942</v>
      </c>
      <c r="AH361" s="10">
        <f t="shared" si="109"/>
        <v>200.3342920566499</v>
      </c>
      <c r="AI361" s="10">
        <f t="shared" si="109"/>
        <v>195.08971593004702</v>
      </c>
      <c r="AJ361" s="10">
        <f t="shared" si="109"/>
        <v>190.02855363353439</v>
      </c>
      <c r="AK361" s="10">
        <f t="shared" si="109"/>
        <v>185.14247977462816</v>
      </c>
      <c r="AL361" s="10">
        <f t="shared" si="109"/>
        <v>180.42369395809251</v>
      </c>
      <c r="AM361" s="10">
        <f t="shared" si="109"/>
        <v>175.86487126455779</v>
      </c>
      <c r="AN361" s="10">
        <f t="shared" si="109"/>
        <v>171.45911924533226</v>
      </c>
      <c r="AO361" s="10">
        <f t="shared" si="109"/>
        <v>167.19994037794157</v>
      </c>
      <c r="AP361" s="10">
        <f t="shared" si="109"/>
        <v>163.08119912437002</v>
      </c>
    </row>
    <row r="362" spans="1:42" x14ac:dyDescent="0.2">
      <c r="A362" s="10">
        <f t="shared" si="97"/>
        <v>387</v>
      </c>
      <c r="B362" s="50">
        <f t="shared" si="98"/>
        <v>0.13184909724346344</v>
      </c>
      <c r="C362" s="50">
        <f t="shared" si="99"/>
        <v>1.6144956592601192</v>
      </c>
      <c r="D362" s="49">
        <f t="shared" si="100"/>
        <v>10.845658003729991</v>
      </c>
      <c r="E362" s="49">
        <f t="shared" si="101"/>
        <v>142.92620977510217</v>
      </c>
      <c r="F362" s="49">
        <f t="shared" si="102"/>
        <v>99.543577760182188</v>
      </c>
      <c r="G362" s="51">
        <f t="shared" si="103"/>
        <v>7.4099740732415744E-4</v>
      </c>
      <c r="H362" s="52">
        <f t="shared" si="104"/>
        <v>9.2792826913834555E-3</v>
      </c>
      <c r="I362" s="10">
        <f t="shared" si="105"/>
        <v>462.82087803842285</v>
      </c>
      <c r="J362" s="10">
        <f t="shared" si="108"/>
        <v>427.84391151521163</v>
      </c>
      <c r="K362" s="10">
        <f t="shared" si="110"/>
        <v>413.07509445075669</v>
      </c>
      <c r="L362" s="10">
        <f t="shared" si="110"/>
        <v>395.98871823921775</v>
      </c>
      <c r="M362" s="10">
        <f t="shared" si="110"/>
        <v>380.72430646885016</v>
      </c>
      <c r="N362" s="10">
        <f t="shared" si="110"/>
        <v>366.76264898816578</v>
      </c>
      <c r="O362" s="10">
        <f t="shared" si="110"/>
        <v>353.82166789484847</v>
      </c>
      <c r="P362" s="10">
        <f t="shared" si="110"/>
        <v>341.72389184948139</v>
      </c>
      <c r="Q362" s="10">
        <f t="shared" si="110"/>
        <v>330.34678886147577</v>
      </c>
      <c r="R362" s="10">
        <f t="shared" si="110"/>
        <v>319.60018387710733</v>
      </c>
      <c r="S362" s="10">
        <f t="shared" si="110"/>
        <v>309.41457587880126</v>
      </c>
      <c r="T362" s="10">
        <f t="shared" si="110"/>
        <v>299.73450265014264</v>
      </c>
      <c r="U362" s="10">
        <f t="shared" si="110"/>
        <v>290.51449539663935</v>
      </c>
      <c r="V362" s="10">
        <f t="shared" si="110"/>
        <v>281.71647077264902</v>
      </c>
      <c r="W362" s="10">
        <f t="shared" si="110"/>
        <v>273.30797204863973</v>
      </c>
      <c r="X362" s="10">
        <f t="shared" si="110"/>
        <v>265.26093808061466</v>
      </c>
      <c r="Y362" s="10">
        <f t="shared" si="110"/>
        <v>257.55081452951754</v>
      </c>
      <c r="Z362" s="10">
        <f t="shared" si="110"/>
        <v>250.15589509478835</v>
      </c>
      <c r="AA362" s="10">
        <f t="shared" si="109"/>
        <v>243.0568221413165</v>
      </c>
      <c r="AB362" s="10">
        <f t="shared" si="109"/>
        <v>236.23620074771296</v>
      </c>
      <c r="AC362" s="10">
        <f t="shared" si="109"/>
        <v>229.67829535007979</v>
      </c>
      <c r="AD362" s="10">
        <f t="shared" si="109"/>
        <v>223.36878776633804</v>
      </c>
      <c r="AE362" s="10">
        <f t="shared" si="109"/>
        <v>217.29458165981018</v>
      </c>
      <c r="AF362" s="10">
        <f t="shared" si="109"/>
        <v>211.44364270039057</v>
      </c>
      <c r="AG362" s="10">
        <f t="shared" si="109"/>
        <v>205.80486655705587</v>
      </c>
      <c r="AH362" s="10">
        <f t="shared" si="109"/>
        <v>200.36796886466635</v>
      </c>
      <c r="AI362" s="10">
        <f t="shared" si="109"/>
        <v>195.12339273806347</v>
      </c>
      <c r="AJ362" s="10">
        <f t="shared" si="109"/>
        <v>190.06223044155084</v>
      </c>
      <c r="AK362" s="10">
        <f t="shared" si="109"/>
        <v>185.17615658264461</v>
      </c>
      <c r="AL362" s="10">
        <f t="shared" si="109"/>
        <v>180.45737076610897</v>
      </c>
      <c r="AM362" s="10">
        <f t="shared" si="109"/>
        <v>175.89854807257424</v>
      </c>
      <c r="AN362" s="10">
        <f t="shared" si="109"/>
        <v>171.49279605334871</v>
      </c>
      <c r="AO362" s="10">
        <f t="shared" si="109"/>
        <v>167.23361718595802</v>
      </c>
      <c r="AP362" s="10">
        <f t="shared" si="109"/>
        <v>163.11487593238647</v>
      </c>
    </row>
    <row r="363" spans="1:42" x14ac:dyDescent="0.2">
      <c r="A363" s="10">
        <f t="shared" si="97"/>
        <v>388</v>
      </c>
      <c r="B363" s="50">
        <f t="shared" si="98"/>
        <v>0.13112926591618171</v>
      </c>
      <c r="C363" s="50">
        <f t="shared" si="99"/>
        <v>1.6144956592601192</v>
      </c>
      <c r="D363" s="49">
        <f t="shared" si="100"/>
        <v>10.873682959811982</v>
      </c>
      <c r="E363" s="49">
        <f t="shared" si="101"/>
        <v>143.59094326389919</v>
      </c>
      <c r="F363" s="49">
        <f t="shared" si="102"/>
        <v>100.09621142465126</v>
      </c>
      <c r="G363" s="51">
        <f t="shared" si="103"/>
        <v>7.3506858330054108E-4</v>
      </c>
      <c r="H363" s="52">
        <f t="shared" si="104"/>
        <v>9.2304225945110067E-3</v>
      </c>
      <c r="I363" s="10">
        <f t="shared" si="105"/>
        <v>462.85430960291166</v>
      </c>
      <c r="J363" s="10">
        <f t="shared" si="108"/>
        <v>427.87722112238112</v>
      </c>
      <c r="K363" s="10">
        <f t="shared" si="110"/>
        <v>413.1085260152455</v>
      </c>
      <c r="L363" s="10">
        <f t="shared" si="110"/>
        <v>396.02214980370655</v>
      </c>
      <c r="M363" s="10">
        <f t="shared" si="110"/>
        <v>380.75773803333897</v>
      </c>
      <c r="N363" s="10">
        <f t="shared" si="110"/>
        <v>366.79608055265459</v>
      </c>
      <c r="O363" s="10">
        <f t="shared" si="110"/>
        <v>353.85509945933728</v>
      </c>
      <c r="P363" s="10">
        <f t="shared" si="110"/>
        <v>341.7573234139702</v>
      </c>
      <c r="Q363" s="10">
        <f t="shared" si="110"/>
        <v>330.38022042596458</v>
      </c>
      <c r="R363" s="10">
        <f t="shared" si="110"/>
        <v>319.63361544159613</v>
      </c>
      <c r="S363" s="10">
        <f t="shared" si="110"/>
        <v>309.44800744329007</v>
      </c>
      <c r="T363" s="10">
        <f t="shared" si="110"/>
        <v>299.76793421463145</v>
      </c>
      <c r="U363" s="10">
        <f t="shared" si="110"/>
        <v>290.54792696112816</v>
      </c>
      <c r="V363" s="10">
        <f t="shared" si="110"/>
        <v>281.74990233713783</v>
      </c>
      <c r="W363" s="10">
        <f t="shared" si="110"/>
        <v>273.34140361312853</v>
      </c>
      <c r="X363" s="10">
        <f t="shared" si="110"/>
        <v>265.29436964510347</v>
      </c>
      <c r="Y363" s="10">
        <f t="shared" si="110"/>
        <v>257.58424609400635</v>
      </c>
      <c r="Z363" s="10">
        <f t="shared" si="110"/>
        <v>250.18932665927716</v>
      </c>
      <c r="AA363" s="10">
        <f t="shared" si="109"/>
        <v>243.09025370580531</v>
      </c>
      <c r="AB363" s="10">
        <f t="shared" si="109"/>
        <v>236.26963231220176</v>
      </c>
      <c r="AC363" s="10">
        <f t="shared" si="109"/>
        <v>229.7117269145686</v>
      </c>
      <c r="AD363" s="10">
        <f t="shared" si="109"/>
        <v>223.40221933082685</v>
      </c>
      <c r="AE363" s="10">
        <f t="shared" si="109"/>
        <v>217.32801322429899</v>
      </c>
      <c r="AF363" s="10">
        <f t="shared" si="109"/>
        <v>211.47707426487938</v>
      </c>
      <c r="AG363" s="10">
        <f t="shared" si="109"/>
        <v>205.83829812154468</v>
      </c>
      <c r="AH363" s="10">
        <f t="shared" si="109"/>
        <v>200.40140042915516</v>
      </c>
      <c r="AI363" s="10">
        <f t="shared" si="109"/>
        <v>195.15682430255228</v>
      </c>
      <c r="AJ363" s="10">
        <f t="shared" si="109"/>
        <v>190.09566200603965</v>
      </c>
      <c r="AK363" s="10">
        <f t="shared" si="109"/>
        <v>185.20958814713342</v>
      </c>
      <c r="AL363" s="10">
        <f t="shared" si="109"/>
        <v>180.49080233059777</v>
      </c>
      <c r="AM363" s="10">
        <f t="shared" si="109"/>
        <v>175.93197963706305</v>
      </c>
      <c r="AN363" s="10">
        <f t="shared" si="109"/>
        <v>171.52622761783752</v>
      </c>
      <c r="AO363" s="10">
        <f t="shared" si="109"/>
        <v>167.26704875044683</v>
      </c>
      <c r="AP363" s="10">
        <f t="shared" si="109"/>
        <v>163.14830749687528</v>
      </c>
    </row>
    <row r="364" spans="1:42" x14ac:dyDescent="0.2">
      <c r="A364" s="10">
        <f t="shared" si="97"/>
        <v>389</v>
      </c>
      <c r="B364" s="50">
        <f t="shared" si="98"/>
        <v>0.13041523234146171</v>
      </c>
      <c r="C364" s="50">
        <f t="shared" si="99"/>
        <v>1.6144956592601192</v>
      </c>
      <c r="D364" s="49">
        <f t="shared" si="100"/>
        <v>10.90170791589397</v>
      </c>
      <c r="E364" s="49">
        <f t="shared" si="101"/>
        <v>144.25724754902296</v>
      </c>
      <c r="F364" s="49">
        <f t="shared" si="102"/>
        <v>100.65041588544707</v>
      </c>
      <c r="G364" s="51">
        <f t="shared" si="103"/>
        <v>7.2920262209191463E-4</v>
      </c>
      <c r="H364" s="52">
        <f t="shared" si="104"/>
        <v>9.1819453502799356E-3</v>
      </c>
      <c r="I364" s="10">
        <f t="shared" si="105"/>
        <v>462.88749834523031</v>
      </c>
      <c r="J364" s="10">
        <f t="shared" si="108"/>
        <v>427.91028910978866</v>
      </c>
      <c r="K364" s="10">
        <f t="shared" si="110"/>
        <v>413.14171475756416</v>
      </c>
      <c r="L364" s="10">
        <f t="shared" si="110"/>
        <v>396.05533854602521</v>
      </c>
      <c r="M364" s="10">
        <f t="shared" si="110"/>
        <v>380.79092677565762</v>
      </c>
      <c r="N364" s="10">
        <f t="shared" si="110"/>
        <v>366.82926929497324</v>
      </c>
      <c r="O364" s="10">
        <f t="shared" si="110"/>
        <v>353.88828820165594</v>
      </c>
      <c r="P364" s="10">
        <f t="shared" si="110"/>
        <v>341.79051215628886</v>
      </c>
      <c r="Q364" s="10">
        <f t="shared" si="110"/>
        <v>330.41340916828324</v>
      </c>
      <c r="R364" s="10">
        <f t="shared" si="110"/>
        <v>319.66680418391479</v>
      </c>
      <c r="S364" s="10">
        <f t="shared" si="110"/>
        <v>309.48119618560872</v>
      </c>
      <c r="T364" s="10">
        <f t="shared" si="110"/>
        <v>299.80112295695011</v>
      </c>
      <c r="U364" s="10">
        <f t="shared" si="110"/>
        <v>290.58111570344681</v>
      </c>
      <c r="V364" s="10">
        <f t="shared" si="110"/>
        <v>281.78309107945648</v>
      </c>
      <c r="W364" s="10">
        <f t="shared" si="110"/>
        <v>273.37459235544719</v>
      </c>
      <c r="X364" s="10">
        <f t="shared" si="110"/>
        <v>265.32755838742213</v>
      </c>
      <c r="Y364" s="10">
        <f t="shared" si="110"/>
        <v>257.617434836325</v>
      </c>
      <c r="Z364" s="10">
        <f t="shared" si="110"/>
        <v>250.22251540159581</v>
      </c>
      <c r="AA364" s="10">
        <f t="shared" si="109"/>
        <v>243.12344244812397</v>
      </c>
      <c r="AB364" s="10">
        <f t="shared" si="109"/>
        <v>236.30282105452042</v>
      </c>
      <c r="AC364" s="10">
        <f t="shared" si="109"/>
        <v>229.74491565688726</v>
      </c>
      <c r="AD364" s="10">
        <f t="shared" si="109"/>
        <v>223.43540807314551</v>
      </c>
      <c r="AE364" s="10">
        <f t="shared" si="109"/>
        <v>217.36120196661764</v>
      </c>
      <c r="AF364" s="10">
        <f t="shared" si="109"/>
        <v>211.51026300719803</v>
      </c>
      <c r="AG364" s="10">
        <f t="shared" si="109"/>
        <v>205.87148686386334</v>
      </c>
      <c r="AH364" s="10">
        <f t="shared" si="109"/>
        <v>200.43458917147382</v>
      </c>
      <c r="AI364" s="10">
        <f t="shared" si="109"/>
        <v>195.19001304487094</v>
      </c>
      <c r="AJ364" s="10">
        <f t="shared" si="109"/>
        <v>190.1288507483583</v>
      </c>
      <c r="AK364" s="10">
        <f t="shared" si="109"/>
        <v>185.24277688945207</v>
      </c>
      <c r="AL364" s="10">
        <f t="shared" si="109"/>
        <v>180.52399107291643</v>
      </c>
      <c r="AM364" s="10">
        <f t="shared" si="109"/>
        <v>175.96516837938171</v>
      </c>
      <c r="AN364" s="10">
        <f t="shared" si="109"/>
        <v>171.55941636015618</v>
      </c>
      <c r="AO364" s="10">
        <f t="shared" si="109"/>
        <v>167.30023749276549</v>
      </c>
      <c r="AP364" s="10">
        <f t="shared" si="109"/>
        <v>163.18149623919393</v>
      </c>
    </row>
    <row r="365" spans="1:42" x14ac:dyDescent="0.2">
      <c r="A365" s="10">
        <f t="shared" si="97"/>
        <v>390</v>
      </c>
      <c r="B365" s="50">
        <f t="shared" si="98"/>
        <v>0.12970693498556696</v>
      </c>
      <c r="C365" s="50">
        <f t="shared" si="99"/>
        <v>1.6144956592601192</v>
      </c>
      <c r="D365" s="49">
        <f t="shared" si="100"/>
        <v>10.929732871975959</v>
      </c>
      <c r="E365" s="49">
        <f t="shared" si="101"/>
        <v>144.92512263047354</v>
      </c>
      <c r="F365" s="49">
        <f t="shared" si="102"/>
        <v>101.20619114256969</v>
      </c>
      <c r="G365" s="51">
        <f t="shared" si="103"/>
        <v>7.2339869574851077E-4</v>
      </c>
      <c r="H365" s="52">
        <f t="shared" si="104"/>
        <v>9.1338469917749809E-3</v>
      </c>
      <c r="I365" s="10">
        <f t="shared" si="105"/>
        <v>462.92044665663252</v>
      </c>
      <c r="J365" s="10">
        <f t="shared" si="108"/>
        <v>427.94311785375993</v>
      </c>
      <c r="K365" s="10">
        <f t="shared" si="110"/>
        <v>413.17466306896637</v>
      </c>
      <c r="L365" s="10">
        <f t="shared" si="110"/>
        <v>396.08828685742742</v>
      </c>
      <c r="M365" s="10">
        <f t="shared" si="110"/>
        <v>380.82387508705983</v>
      </c>
      <c r="N365" s="10">
        <f t="shared" si="110"/>
        <v>366.86221760637545</v>
      </c>
      <c r="O365" s="10">
        <f t="shared" si="110"/>
        <v>353.92123651305815</v>
      </c>
      <c r="P365" s="10">
        <f t="shared" si="110"/>
        <v>341.82346046769106</v>
      </c>
      <c r="Q365" s="10">
        <f t="shared" si="110"/>
        <v>330.44635747968545</v>
      </c>
      <c r="R365" s="10">
        <f t="shared" si="110"/>
        <v>319.699752495317</v>
      </c>
      <c r="S365" s="10">
        <f t="shared" si="110"/>
        <v>309.51414449701093</v>
      </c>
      <c r="T365" s="10">
        <f t="shared" si="110"/>
        <v>299.83407126835232</v>
      </c>
      <c r="U365" s="10">
        <f t="shared" si="110"/>
        <v>290.61406401484902</v>
      </c>
      <c r="V365" s="10">
        <f t="shared" si="110"/>
        <v>281.81603939085869</v>
      </c>
      <c r="W365" s="10">
        <f t="shared" si="110"/>
        <v>273.4075406668494</v>
      </c>
      <c r="X365" s="10">
        <f t="shared" si="110"/>
        <v>265.36050669882434</v>
      </c>
      <c r="Y365" s="10">
        <f t="shared" si="110"/>
        <v>257.65038314772721</v>
      </c>
      <c r="Z365" s="10">
        <f t="shared" si="110"/>
        <v>250.25546371299802</v>
      </c>
      <c r="AA365" s="10">
        <f t="shared" si="109"/>
        <v>243.15639075952618</v>
      </c>
      <c r="AB365" s="10">
        <f t="shared" si="109"/>
        <v>236.33576936592263</v>
      </c>
      <c r="AC365" s="10">
        <f t="shared" si="109"/>
        <v>229.77786396828947</v>
      </c>
      <c r="AD365" s="10">
        <f t="shared" si="109"/>
        <v>223.46835638454772</v>
      </c>
      <c r="AE365" s="10">
        <f t="shared" si="109"/>
        <v>217.39415027801985</v>
      </c>
      <c r="AF365" s="10">
        <f t="shared" si="109"/>
        <v>211.54321131860024</v>
      </c>
      <c r="AG365" s="10">
        <f t="shared" si="109"/>
        <v>205.90443517526555</v>
      </c>
      <c r="AH365" s="10">
        <f t="shared" si="109"/>
        <v>200.46753748287603</v>
      </c>
      <c r="AI365" s="10">
        <f t="shared" si="109"/>
        <v>195.22296135627315</v>
      </c>
      <c r="AJ365" s="10">
        <f t="shared" si="109"/>
        <v>190.16179905976051</v>
      </c>
      <c r="AK365" s="10">
        <f t="shared" si="109"/>
        <v>185.27572520085428</v>
      </c>
      <c r="AL365" s="10">
        <f t="shared" si="109"/>
        <v>180.55693938431864</v>
      </c>
      <c r="AM365" s="10">
        <f t="shared" si="109"/>
        <v>175.99811669078392</v>
      </c>
      <c r="AN365" s="10">
        <f t="shared" si="109"/>
        <v>171.59236467155839</v>
      </c>
      <c r="AO365" s="10">
        <f t="shared" si="109"/>
        <v>167.3331858041677</v>
      </c>
      <c r="AP365" s="10">
        <f t="shared" ref="AP365:AP428" si="111">AP364+(($B364+$B365)/2)^(4/3)/$B$5*$B$4</f>
        <v>163.21444455059614</v>
      </c>
    </row>
    <row r="366" spans="1:42" x14ac:dyDescent="0.2">
      <c r="A366" s="10">
        <f t="shared" si="97"/>
        <v>391</v>
      </c>
      <c r="B366" s="50">
        <f t="shared" si="98"/>
        <v>0.12900431312302707</v>
      </c>
      <c r="C366" s="50">
        <f t="shared" si="99"/>
        <v>1.6144956592601192</v>
      </c>
      <c r="D366" s="49">
        <f t="shared" si="100"/>
        <v>10.95775782805795</v>
      </c>
      <c r="E366" s="49">
        <f t="shared" si="101"/>
        <v>145.59456850825097</v>
      </c>
      <c r="F366" s="49">
        <f t="shared" si="102"/>
        <v>101.76353719601914</v>
      </c>
      <c r="G366" s="51">
        <f t="shared" si="103"/>
        <v>7.1765598932252851E-4</v>
      </c>
      <c r="H366" s="52">
        <f t="shared" si="104"/>
        <v>9.0861236030174691E-3</v>
      </c>
      <c r="I366" s="10">
        <f t="shared" si="105"/>
        <v>462.95315689871848</v>
      </c>
      <c r="J366" s="10">
        <f t="shared" si="108"/>
        <v>427.97570970119</v>
      </c>
      <c r="K366" s="10">
        <f t="shared" si="110"/>
        <v>413.20737331105232</v>
      </c>
      <c r="L366" s="10">
        <f t="shared" si="110"/>
        <v>396.12099709951337</v>
      </c>
      <c r="M366" s="10">
        <f t="shared" si="110"/>
        <v>380.85658532914579</v>
      </c>
      <c r="N366" s="10">
        <f t="shared" si="110"/>
        <v>366.89492784846141</v>
      </c>
      <c r="O366" s="10">
        <f t="shared" si="110"/>
        <v>353.9539467551441</v>
      </c>
      <c r="P366" s="10">
        <f t="shared" si="110"/>
        <v>341.85617070977702</v>
      </c>
      <c r="Q366" s="10">
        <f t="shared" si="110"/>
        <v>330.4790677217714</v>
      </c>
      <c r="R366" s="10">
        <f t="shared" si="110"/>
        <v>319.73246273740295</v>
      </c>
      <c r="S366" s="10">
        <f t="shared" si="110"/>
        <v>309.54685473909689</v>
      </c>
      <c r="T366" s="10">
        <f t="shared" si="110"/>
        <v>299.86678151043827</v>
      </c>
      <c r="U366" s="10">
        <f t="shared" si="110"/>
        <v>290.64677425693498</v>
      </c>
      <c r="V366" s="10">
        <f t="shared" si="110"/>
        <v>281.84874963294465</v>
      </c>
      <c r="W366" s="10">
        <f t="shared" si="110"/>
        <v>273.44025090893535</v>
      </c>
      <c r="X366" s="10">
        <f t="shared" si="110"/>
        <v>265.39321694091029</v>
      </c>
      <c r="Y366" s="10">
        <f t="shared" si="110"/>
        <v>257.68309338981317</v>
      </c>
      <c r="Z366" s="10">
        <f t="shared" si="110"/>
        <v>250.28817395508395</v>
      </c>
      <c r="AA366" s="10">
        <f t="shared" ref="AA366:AO381" si="112">AA365+(($B365+$B366)/2)^(4/3)/$B$5*$B$4</f>
        <v>243.1891010016121</v>
      </c>
      <c r="AB366" s="10">
        <f t="shared" si="112"/>
        <v>236.36847960800856</v>
      </c>
      <c r="AC366" s="10">
        <f t="shared" si="112"/>
        <v>229.81057421037539</v>
      </c>
      <c r="AD366" s="10">
        <f t="shared" si="112"/>
        <v>223.50106662663364</v>
      </c>
      <c r="AE366" s="10">
        <f t="shared" si="112"/>
        <v>217.42686052010578</v>
      </c>
      <c r="AF366" s="10">
        <f t="shared" si="112"/>
        <v>211.57592156068617</v>
      </c>
      <c r="AG366" s="10">
        <f t="shared" si="112"/>
        <v>205.93714541735147</v>
      </c>
      <c r="AH366" s="10">
        <f t="shared" si="112"/>
        <v>200.50024772496195</v>
      </c>
      <c r="AI366" s="10">
        <f t="shared" si="112"/>
        <v>195.25567159835907</v>
      </c>
      <c r="AJ366" s="10">
        <f t="shared" si="112"/>
        <v>190.19450930184644</v>
      </c>
      <c r="AK366" s="10">
        <f t="shared" si="112"/>
        <v>185.30843544294021</v>
      </c>
      <c r="AL366" s="10">
        <f t="shared" si="112"/>
        <v>180.58964962640457</v>
      </c>
      <c r="AM366" s="10">
        <f t="shared" si="112"/>
        <v>176.03082693286984</v>
      </c>
      <c r="AN366" s="10">
        <f t="shared" si="112"/>
        <v>171.62507491364431</v>
      </c>
      <c r="AO366" s="10">
        <f t="shared" si="112"/>
        <v>167.36589604625362</v>
      </c>
      <c r="AP366" s="10">
        <f t="shared" si="111"/>
        <v>163.24715479268207</v>
      </c>
    </row>
    <row r="367" spans="1:42" x14ac:dyDescent="0.2">
      <c r="A367" s="10">
        <f t="shared" si="97"/>
        <v>392</v>
      </c>
      <c r="B367" s="50">
        <f t="shared" si="98"/>
        <v>0.12830730682401306</v>
      </c>
      <c r="C367" s="50">
        <f t="shared" si="99"/>
        <v>1.6144956592601192</v>
      </c>
      <c r="D367" s="49">
        <f t="shared" si="100"/>
        <v>10.985782784139939</v>
      </c>
      <c r="E367" s="49">
        <f t="shared" si="101"/>
        <v>146.26558518235512</v>
      </c>
      <c r="F367" s="49">
        <f t="shared" si="102"/>
        <v>102.32245404579535</v>
      </c>
      <c r="G367" s="51">
        <f t="shared" si="103"/>
        <v>7.1197370063118162E-4</v>
      </c>
      <c r="H367" s="52">
        <f t="shared" si="104"/>
        <v>9.0387713181875311E-3</v>
      </c>
      <c r="I367" s="10">
        <f t="shared" si="105"/>
        <v>462.98563140387728</v>
      </c>
      <c r="J367" s="10">
        <f t="shared" si="108"/>
        <v>428.00806696998211</v>
      </c>
      <c r="K367" s="10">
        <f t="shared" si="110"/>
        <v>413.23984781621112</v>
      </c>
      <c r="L367" s="10">
        <f t="shared" si="110"/>
        <v>396.15347160467218</v>
      </c>
      <c r="M367" s="10">
        <f t="shared" si="110"/>
        <v>380.88905983430459</v>
      </c>
      <c r="N367" s="10">
        <f t="shared" si="110"/>
        <v>366.92740235362021</v>
      </c>
      <c r="O367" s="10">
        <f t="shared" si="110"/>
        <v>353.9864212603029</v>
      </c>
      <c r="P367" s="10">
        <f t="shared" si="110"/>
        <v>341.88864521493582</v>
      </c>
      <c r="Q367" s="10">
        <f t="shared" si="110"/>
        <v>330.5115422269302</v>
      </c>
      <c r="R367" s="10">
        <f t="shared" si="110"/>
        <v>319.76493724256176</v>
      </c>
      <c r="S367" s="10">
        <f t="shared" si="110"/>
        <v>309.57932924425569</v>
      </c>
      <c r="T367" s="10">
        <f t="shared" si="110"/>
        <v>299.89925601559708</v>
      </c>
      <c r="U367" s="10">
        <f t="shared" si="110"/>
        <v>290.67924876209378</v>
      </c>
      <c r="V367" s="10">
        <f t="shared" si="110"/>
        <v>281.88122413810345</v>
      </c>
      <c r="W367" s="10">
        <f t="shared" si="110"/>
        <v>273.47272541409416</v>
      </c>
      <c r="X367" s="10">
        <f t="shared" si="110"/>
        <v>265.4256914460691</v>
      </c>
      <c r="Y367" s="10">
        <f t="shared" si="110"/>
        <v>257.71556789497197</v>
      </c>
      <c r="Z367" s="10">
        <f t="shared" ref="Z367:AO382" si="113">Z366+(($B366+$B367)/2)^(4/3)/$B$5*$B$4</f>
        <v>250.32064846024275</v>
      </c>
      <c r="AA367" s="10">
        <f t="shared" si="112"/>
        <v>243.2215755067709</v>
      </c>
      <c r="AB367" s="10">
        <f t="shared" si="112"/>
        <v>236.40095411316736</v>
      </c>
      <c r="AC367" s="10">
        <f t="shared" si="112"/>
        <v>229.8430487155342</v>
      </c>
      <c r="AD367" s="10">
        <f t="shared" si="112"/>
        <v>223.53354113179245</v>
      </c>
      <c r="AE367" s="10">
        <f t="shared" si="112"/>
        <v>217.45933502526458</v>
      </c>
      <c r="AF367" s="10">
        <f t="shared" si="112"/>
        <v>211.60839606584497</v>
      </c>
      <c r="AG367" s="10">
        <f t="shared" si="112"/>
        <v>205.96961992251028</v>
      </c>
      <c r="AH367" s="10">
        <f t="shared" si="112"/>
        <v>200.53272223012075</v>
      </c>
      <c r="AI367" s="10">
        <f t="shared" si="112"/>
        <v>195.28814610351787</v>
      </c>
      <c r="AJ367" s="10">
        <f t="shared" si="112"/>
        <v>190.22698380700524</v>
      </c>
      <c r="AK367" s="10">
        <f t="shared" si="112"/>
        <v>185.34090994809901</v>
      </c>
      <c r="AL367" s="10">
        <f t="shared" si="112"/>
        <v>180.62212413156337</v>
      </c>
      <c r="AM367" s="10">
        <f t="shared" si="112"/>
        <v>176.06330143802865</v>
      </c>
      <c r="AN367" s="10">
        <f t="shared" si="112"/>
        <v>171.65754941880311</v>
      </c>
      <c r="AO367" s="10">
        <f t="shared" si="112"/>
        <v>167.39837055141243</v>
      </c>
      <c r="AP367" s="10">
        <f t="shared" si="111"/>
        <v>163.27962929784087</v>
      </c>
    </row>
    <row r="368" spans="1:42" x14ac:dyDescent="0.2">
      <c r="A368" s="10">
        <f t="shared" si="97"/>
        <v>393</v>
      </c>
      <c r="B368" s="50">
        <f t="shared" si="98"/>
        <v>0.12761585694194258</v>
      </c>
      <c r="C368" s="50">
        <f t="shared" si="99"/>
        <v>1.6144956592601192</v>
      </c>
      <c r="D368" s="49">
        <f t="shared" si="100"/>
        <v>11.01380774022193</v>
      </c>
      <c r="E368" s="49">
        <f t="shared" si="101"/>
        <v>146.93817265278614</v>
      </c>
      <c r="F368" s="49">
        <f t="shared" si="102"/>
        <v>102.8829416918984</v>
      </c>
      <c r="G368" s="51">
        <f t="shared" si="103"/>
        <v>7.0635104002554335E-4</v>
      </c>
      <c r="H368" s="52">
        <f t="shared" si="104"/>
        <v>8.9917863208601005E-3</v>
      </c>
      <c r="I368" s="10">
        <f t="shared" si="105"/>
        <v>463.01787247572184</v>
      </c>
      <c r="J368" s="10">
        <f t="shared" si="108"/>
        <v>428.04019194947853</v>
      </c>
      <c r="K368" s="10">
        <f t="shared" ref="K368:Z383" si="114">K367+(($B367+$B368)/2)^(4/3)/$B$5*$B$4</f>
        <v>413.27208888805569</v>
      </c>
      <c r="L368" s="10">
        <f t="shared" si="114"/>
        <v>396.18571267651674</v>
      </c>
      <c r="M368" s="10">
        <f t="shared" si="114"/>
        <v>380.92130090614916</v>
      </c>
      <c r="N368" s="10">
        <f t="shared" si="114"/>
        <v>366.95964342546478</v>
      </c>
      <c r="O368" s="10">
        <f t="shared" si="114"/>
        <v>354.01866233214747</v>
      </c>
      <c r="P368" s="10">
        <f t="shared" si="114"/>
        <v>341.92088628678039</v>
      </c>
      <c r="Q368" s="10">
        <f t="shared" si="114"/>
        <v>330.54378329877477</v>
      </c>
      <c r="R368" s="10">
        <f t="shared" si="114"/>
        <v>319.79717831440632</v>
      </c>
      <c r="S368" s="10">
        <f t="shared" si="114"/>
        <v>309.61157031610026</v>
      </c>
      <c r="T368" s="10">
        <f t="shared" si="114"/>
        <v>299.93149708744164</v>
      </c>
      <c r="U368" s="10">
        <f t="shared" si="114"/>
        <v>290.71148983393834</v>
      </c>
      <c r="V368" s="10">
        <f t="shared" si="114"/>
        <v>281.91346520994801</v>
      </c>
      <c r="W368" s="10">
        <f t="shared" si="114"/>
        <v>273.50496648593872</v>
      </c>
      <c r="X368" s="10">
        <f t="shared" si="114"/>
        <v>265.45793251791366</v>
      </c>
      <c r="Y368" s="10">
        <f t="shared" si="114"/>
        <v>257.74780896681654</v>
      </c>
      <c r="Z368" s="10">
        <f t="shared" si="113"/>
        <v>250.35288953208729</v>
      </c>
      <c r="AA368" s="10">
        <f t="shared" si="112"/>
        <v>243.25381657861544</v>
      </c>
      <c r="AB368" s="10">
        <f t="shared" si="112"/>
        <v>236.4331951850119</v>
      </c>
      <c r="AC368" s="10">
        <f t="shared" si="112"/>
        <v>229.87528978737873</v>
      </c>
      <c r="AD368" s="10">
        <f t="shared" si="112"/>
        <v>223.56578220363699</v>
      </c>
      <c r="AE368" s="10">
        <f t="shared" si="112"/>
        <v>217.49157609710912</v>
      </c>
      <c r="AF368" s="10">
        <f t="shared" si="112"/>
        <v>211.64063713768951</v>
      </c>
      <c r="AG368" s="10">
        <f t="shared" si="112"/>
        <v>206.00186099435481</v>
      </c>
      <c r="AH368" s="10">
        <f t="shared" si="112"/>
        <v>200.56496330196529</v>
      </c>
      <c r="AI368" s="10">
        <f t="shared" si="112"/>
        <v>195.32038717536241</v>
      </c>
      <c r="AJ368" s="10">
        <f t="shared" si="112"/>
        <v>190.25922487884978</v>
      </c>
      <c r="AK368" s="10">
        <f t="shared" si="112"/>
        <v>185.37315101994355</v>
      </c>
      <c r="AL368" s="10">
        <f t="shared" si="112"/>
        <v>180.65436520340791</v>
      </c>
      <c r="AM368" s="10">
        <f t="shared" si="112"/>
        <v>176.09554250987318</v>
      </c>
      <c r="AN368" s="10">
        <f t="shared" si="112"/>
        <v>171.68979049064765</v>
      </c>
      <c r="AO368" s="10">
        <f t="shared" si="112"/>
        <v>167.43061162325697</v>
      </c>
      <c r="AP368" s="10">
        <f t="shared" si="111"/>
        <v>163.31187036968541</v>
      </c>
    </row>
    <row r="369" spans="1:42" x14ac:dyDescent="0.2">
      <c r="A369" s="10">
        <f t="shared" si="97"/>
        <v>394</v>
      </c>
      <c r="B369" s="50">
        <f t="shared" si="98"/>
        <v>0.1269299051013065</v>
      </c>
      <c r="C369" s="50">
        <f t="shared" si="99"/>
        <v>1.6144956592601192</v>
      </c>
      <c r="D369" s="49">
        <f t="shared" si="100"/>
        <v>11.041832696303919</v>
      </c>
      <c r="E369" s="49">
        <f t="shared" si="101"/>
        <v>147.61233091954389</v>
      </c>
      <c r="F369" s="49">
        <f t="shared" si="102"/>
        <v>103.4450001343282</v>
      </c>
      <c r="G369" s="51">
        <f t="shared" si="103"/>
        <v>7.0078723016274728E-4</v>
      </c>
      <c r="H369" s="52">
        <f t="shared" si="104"/>
        <v>8.9451648432543121E-3</v>
      </c>
      <c r="I369" s="10">
        <f t="shared" si="105"/>
        <v>463.04988238951603</v>
      </c>
      <c r="J369" s="10">
        <f t="shared" si="108"/>
        <v>428.07208690088413</v>
      </c>
      <c r="K369" s="10">
        <f t="shared" si="114"/>
        <v>413.30409880184988</v>
      </c>
      <c r="L369" s="10">
        <f t="shared" si="114"/>
        <v>396.21772259031093</v>
      </c>
      <c r="M369" s="10">
        <f t="shared" si="114"/>
        <v>380.95331081994334</v>
      </c>
      <c r="N369" s="10">
        <f t="shared" si="114"/>
        <v>366.99165333925896</v>
      </c>
      <c r="O369" s="10">
        <f t="shared" si="114"/>
        <v>354.05067224594166</v>
      </c>
      <c r="P369" s="10">
        <f t="shared" si="114"/>
        <v>341.95289620057457</v>
      </c>
      <c r="Q369" s="10">
        <f t="shared" si="114"/>
        <v>330.57579321256895</v>
      </c>
      <c r="R369" s="10">
        <f t="shared" si="114"/>
        <v>319.82918822820051</v>
      </c>
      <c r="S369" s="10">
        <f t="shared" si="114"/>
        <v>309.64358022989444</v>
      </c>
      <c r="T369" s="10">
        <f t="shared" si="114"/>
        <v>299.96350700123583</v>
      </c>
      <c r="U369" s="10">
        <f t="shared" si="114"/>
        <v>290.74349974773253</v>
      </c>
      <c r="V369" s="10">
        <f t="shared" si="114"/>
        <v>281.9454751237422</v>
      </c>
      <c r="W369" s="10">
        <f t="shared" si="114"/>
        <v>273.53697639973291</v>
      </c>
      <c r="X369" s="10">
        <f t="shared" si="114"/>
        <v>265.48994243170785</v>
      </c>
      <c r="Y369" s="10">
        <f t="shared" si="114"/>
        <v>257.77981888061072</v>
      </c>
      <c r="Z369" s="10">
        <f t="shared" si="113"/>
        <v>250.38489944588147</v>
      </c>
      <c r="AA369" s="10">
        <f t="shared" si="112"/>
        <v>243.28582649240963</v>
      </c>
      <c r="AB369" s="10">
        <f t="shared" si="112"/>
        <v>236.46520509880608</v>
      </c>
      <c r="AC369" s="10">
        <f t="shared" si="112"/>
        <v>229.90729970117292</v>
      </c>
      <c r="AD369" s="10">
        <f t="shared" si="112"/>
        <v>223.59779211743117</v>
      </c>
      <c r="AE369" s="10">
        <f t="shared" si="112"/>
        <v>217.5235860109033</v>
      </c>
      <c r="AF369" s="10">
        <f t="shared" si="112"/>
        <v>211.67264705148369</v>
      </c>
      <c r="AG369" s="10">
        <f t="shared" si="112"/>
        <v>206.033870908149</v>
      </c>
      <c r="AH369" s="10">
        <f t="shared" si="112"/>
        <v>200.59697321575948</v>
      </c>
      <c r="AI369" s="10">
        <f t="shared" si="112"/>
        <v>195.3523970891566</v>
      </c>
      <c r="AJ369" s="10">
        <f t="shared" si="112"/>
        <v>190.29123479264396</v>
      </c>
      <c r="AK369" s="10">
        <f t="shared" si="112"/>
        <v>185.40516093373773</v>
      </c>
      <c r="AL369" s="10">
        <f t="shared" si="112"/>
        <v>180.68637511720209</v>
      </c>
      <c r="AM369" s="10">
        <f t="shared" si="112"/>
        <v>176.12755242366737</v>
      </c>
      <c r="AN369" s="10">
        <f t="shared" si="112"/>
        <v>171.72180040444184</v>
      </c>
      <c r="AO369" s="10">
        <f t="shared" si="112"/>
        <v>167.46262153705115</v>
      </c>
      <c r="AP369" s="10">
        <f t="shared" si="111"/>
        <v>163.34388028347959</v>
      </c>
    </row>
    <row r="370" spans="1:42" x14ac:dyDescent="0.2">
      <c r="A370" s="10">
        <f t="shared" si="97"/>
        <v>395</v>
      </c>
      <c r="B370" s="50">
        <f t="shared" si="98"/>
        <v>0.12624939368571492</v>
      </c>
      <c r="C370" s="50">
        <f t="shared" si="99"/>
        <v>1.6144956592601192</v>
      </c>
      <c r="D370" s="49">
        <f t="shared" si="100"/>
        <v>11.069857652385908</v>
      </c>
      <c r="E370" s="49">
        <f t="shared" si="101"/>
        <v>148.28805998262843</v>
      </c>
      <c r="F370" s="49">
        <f t="shared" si="102"/>
        <v>104.00862937308479</v>
      </c>
      <c r="G370" s="51">
        <f t="shared" si="103"/>
        <v>6.9528150578440954E-4</v>
      </c>
      <c r="H370" s="52">
        <f t="shared" si="104"/>
        <v>8.8989031654960402E-3</v>
      </c>
      <c r="I370" s="10">
        <f t="shared" si="105"/>
        <v>463.08166339259446</v>
      </c>
      <c r="J370" s="10">
        <f t="shared" si="108"/>
        <v>428.10375405768235</v>
      </c>
      <c r="K370" s="10">
        <f t="shared" si="114"/>
        <v>413.33587980492831</v>
      </c>
      <c r="L370" s="10">
        <f t="shared" si="114"/>
        <v>396.24950359338936</v>
      </c>
      <c r="M370" s="10">
        <f t="shared" si="114"/>
        <v>380.98509182302178</v>
      </c>
      <c r="N370" s="10">
        <f t="shared" si="114"/>
        <v>367.0234343423374</v>
      </c>
      <c r="O370" s="10">
        <f t="shared" si="114"/>
        <v>354.08245324902009</v>
      </c>
      <c r="P370" s="10">
        <f t="shared" si="114"/>
        <v>341.98467720365301</v>
      </c>
      <c r="Q370" s="10">
        <f t="shared" si="114"/>
        <v>330.60757421564739</v>
      </c>
      <c r="R370" s="10">
        <f t="shared" si="114"/>
        <v>319.86096923127894</v>
      </c>
      <c r="S370" s="10">
        <f t="shared" si="114"/>
        <v>309.67536123297288</v>
      </c>
      <c r="T370" s="10">
        <f t="shared" si="114"/>
        <v>299.99528800431426</v>
      </c>
      <c r="U370" s="10">
        <f t="shared" si="114"/>
        <v>290.77528075081096</v>
      </c>
      <c r="V370" s="10">
        <f t="shared" si="114"/>
        <v>281.97725612682063</v>
      </c>
      <c r="W370" s="10">
        <f t="shared" si="114"/>
        <v>273.56875740281134</v>
      </c>
      <c r="X370" s="10">
        <f t="shared" si="114"/>
        <v>265.52172343478628</v>
      </c>
      <c r="Y370" s="10">
        <f t="shared" si="114"/>
        <v>257.81159988368915</v>
      </c>
      <c r="Z370" s="10">
        <f t="shared" si="113"/>
        <v>250.41668044895994</v>
      </c>
      <c r="AA370" s="10">
        <f t="shared" si="112"/>
        <v>243.31760749548809</v>
      </c>
      <c r="AB370" s="10">
        <f t="shared" si="112"/>
        <v>236.49698610188454</v>
      </c>
      <c r="AC370" s="10">
        <f t="shared" si="112"/>
        <v>229.93908070425138</v>
      </c>
      <c r="AD370" s="10">
        <f t="shared" si="112"/>
        <v>223.62957312050963</v>
      </c>
      <c r="AE370" s="10">
        <f t="shared" si="112"/>
        <v>217.55536701398177</v>
      </c>
      <c r="AF370" s="10">
        <f t="shared" si="112"/>
        <v>211.70442805456216</v>
      </c>
      <c r="AG370" s="10">
        <f t="shared" si="112"/>
        <v>206.06565191122746</v>
      </c>
      <c r="AH370" s="10">
        <f t="shared" si="112"/>
        <v>200.62875421883794</v>
      </c>
      <c r="AI370" s="10">
        <f t="shared" si="112"/>
        <v>195.38417809223506</v>
      </c>
      <c r="AJ370" s="10">
        <f t="shared" si="112"/>
        <v>190.32301579572243</v>
      </c>
      <c r="AK370" s="10">
        <f t="shared" si="112"/>
        <v>185.4369419368162</v>
      </c>
      <c r="AL370" s="10">
        <f t="shared" si="112"/>
        <v>180.71815612028055</v>
      </c>
      <c r="AM370" s="10">
        <f t="shared" si="112"/>
        <v>176.15933342674583</v>
      </c>
      <c r="AN370" s="10">
        <f t="shared" si="112"/>
        <v>171.7535814075203</v>
      </c>
      <c r="AO370" s="10">
        <f t="shared" si="112"/>
        <v>167.49440254012961</v>
      </c>
      <c r="AP370" s="10">
        <f t="shared" si="111"/>
        <v>163.37566128655806</v>
      </c>
    </row>
    <row r="371" spans="1:42" x14ac:dyDescent="0.2">
      <c r="A371" s="10">
        <f t="shared" si="97"/>
        <v>396</v>
      </c>
      <c r="B371" s="50">
        <f t="shared" si="98"/>
        <v>0.12557426582615783</v>
      </c>
      <c r="C371" s="50">
        <f t="shared" si="99"/>
        <v>1.6144956592601192</v>
      </c>
      <c r="D371" s="49">
        <f t="shared" si="100"/>
        <v>11.097882608467899</v>
      </c>
      <c r="E371" s="49">
        <f t="shared" si="101"/>
        <v>148.96535984203982</v>
      </c>
      <c r="F371" s="49">
        <f t="shared" si="102"/>
        <v>104.57382940816821</v>
      </c>
      <c r="G371" s="51">
        <f t="shared" si="103"/>
        <v>6.8983311349861897E-4</v>
      </c>
      <c r="H371" s="52">
        <f t="shared" si="104"/>
        <v>8.8529976148934448E-3</v>
      </c>
      <c r="I371" s="10">
        <f t="shared" si="105"/>
        <v>463.11321770477525</v>
      </c>
      <c r="J371" s="10">
        <f t="shared" si="108"/>
        <v>428.13519562604449</v>
      </c>
      <c r="K371" s="10">
        <f t="shared" si="114"/>
        <v>413.3674341171091</v>
      </c>
      <c r="L371" s="10">
        <f t="shared" si="114"/>
        <v>396.28105790557015</v>
      </c>
      <c r="M371" s="10">
        <f t="shared" si="114"/>
        <v>381.01664613520256</v>
      </c>
      <c r="N371" s="10">
        <f t="shared" si="114"/>
        <v>367.05498865451818</v>
      </c>
      <c r="O371" s="10">
        <f t="shared" si="114"/>
        <v>354.11400756120088</v>
      </c>
      <c r="P371" s="10">
        <f t="shared" si="114"/>
        <v>342.01623151583379</v>
      </c>
      <c r="Q371" s="10">
        <f t="shared" si="114"/>
        <v>330.63912852782818</v>
      </c>
      <c r="R371" s="10">
        <f t="shared" si="114"/>
        <v>319.89252354345973</v>
      </c>
      <c r="S371" s="10">
        <f t="shared" si="114"/>
        <v>309.70691554515366</v>
      </c>
      <c r="T371" s="10">
        <f t="shared" si="114"/>
        <v>300.02684231649505</v>
      </c>
      <c r="U371" s="10">
        <f t="shared" si="114"/>
        <v>290.80683506299175</v>
      </c>
      <c r="V371" s="10">
        <f t="shared" si="114"/>
        <v>282.00881043900142</v>
      </c>
      <c r="W371" s="10">
        <f t="shared" si="114"/>
        <v>273.60031171499213</v>
      </c>
      <c r="X371" s="10">
        <f t="shared" si="114"/>
        <v>265.55327774696707</v>
      </c>
      <c r="Y371" s="10">
        <f t="shared" si="114"/>
        <v>257.84315419586994</v>
      </c>
      <c r="Z371" s="10">
        <f t="shared" si="113"/>
        <v>250.44823476114072</v>
      </c>
      <c r="AA371" s="10">
        <f t="shared" si="112"/>
        <v>243.34916180766888</v>
      </c>
      <c r="AB371" s="10">
        <f t="shared" si="112"/>
        <v>236.52854041406533</v>
      </c>
      <c r="AC371" s="10">
        <f t="shared" si="112"/>
        <v>229.97063501643217</v>
      </c>
      <c r="AD371" s="10">
        <f t="shared" si="112"/>
        <v>223.66112743269042</v>
      </c>
      <c r="AE371" s="10">
        <f t="shared" si="112"/>
        <v>217.58692132616255</v>
      </c>
      <c r="AF371" s="10">
        <f t="shared" si="112"/>
        <v>211.73598236674295</v>
      </c>
      <c r="AG371" s="10">
        <f t="shared" si="112"/>
        <v>206.09720622340825</v>
      </c>
      <c r="AH371" s="10">
        <f t="shared" si="112"/>
        <v>200.66030853101873</v>
      </c>
      <c r="AI371" s="10">
        <f t="shared" si="112"/>
        <v>195.41573240441585</v>
      </c>
      <c r="AJ371" s="10">
        <f t="shared" si="112"/>
        <v>190.35457010790321</v>
      </c>
      <c r="AK371" s="10">
        <f t="shared" si="112"/>
        <v>185.46849624899698</v>
      </c>
      <c r="AL371" s="10">
        <f t="shared" si="112"/>
        <v>180.74971043246134</v>
      </c>
      <c r="AM371" s="10">
        <f t="shared" si="112"/>
        <v>176.19088773892662</v>
      </c>
      <c r="AN371" s="10">
        <f t="shared" si="112"/>
        <v>171.78513571970109</v>
      </c>
      <c r="AO371" s="10">
        <f t="shared" si="112"/>
        <v>167.5259568523104</v>
      </c>
      <c r="AP371" s="10">
        <f t="shared" si="111"/>
        <v>163.40721559873884</v>
      </c>
    </row>
    <row r="372" spans="1:42" x14ac:dyDescent="0.2">
      <c r="A372" s="10">
        <f t="shared" si="97"/>
        <v>397</v>
      </c>
      <c r="B372" s="50">
        <f t="shared" si="98"/>
        <v>0.12490446538947475</v>
      </c>
      <c r="C372" s="50">
        <f t="shared" si="99"/>
        <v>1.6144956592601192</v>
      </c>
      <c r="D372" s="49">
        <f t="shared" si="100"/>
        <v>11.125907564549887</v>
      </c>
      <c r="E372" s="49">
        <f t="shared" si="101"/>
        <v>149.64423049777795</v>
      </c>
      <c r="F372" s="49">
        <f t="shared" si="102"/>
        <v>105.1406002395784</v>
      </c>
      <c r="G372" s="51">
        <f t="shared" si="103"/>
        <v>6.844413115663807E-4</v>
      </c>
      <c r="H372" s="52">
        <f t="shared" si="104"/>
        <v>8.8074445652251056E-3</v>
      </c>
      <c r="I372" s="10">
        <f t="shared" si="105"/>
        <v>463.14454751876519</v>
      </c>
      <c r="J372" s="10">
        <f t="shared" si="108"/>
        <v>428.16641378523138</v>
      </c>
      <c r="K372" s="10">
        <f t="shared" si="114"/>
        <v>413.39876393109904</v>
      </c>
      <c r="L372" s="10">
        <f t="shared" si="114"/>
        <v>396.31238771956009</v>
      </c>
      <c r="M372" s="10">
        <f t="shared" si="114"/>
        <v>381.04797594919251</v>
      </c>
      <c r="N372" s="10">
        <f t="shared" si="114"/>
        <v>367.08631846850813</v>
      </c>
      <c r="O372" s="10">
        <f t="shared" si="114"/>
        <v>354.14533737519082</v>
      </c>
      <c r="P372" s="10">
        <f t="shared" si="114"/>
        <v>342.04756132982374</v>
      </c>
      <c r="Q372" s="10">
        <f t="shared" si="114"/>
        <v>330.67045834181812</v>
      </c>
      <c r="R372" s="10">
        <f t="shared" si="114"/>
        <v>319.92385335744967</v>
      </c>
      <c r="S372" s="10">
        <f t="shared" si="114"/>
        <v>309.7382453591436</v>
      </c>
      <c r="T372" s="10">
        <f t="shared" si="114"/>
        <v>300.05817213048499</v>
      </c>
      <c r="U372" s="10">
        <f t="shared" si="114"/>
        <v>290.83816487698169</v>
      </c>
      <c r="V372" s="10">
        <f t="shared" si="114"/>
        <v>282.04014025299136</v>
      </c>
      <c r="W372" s="10">
        <f t="shared" si="114"/>
        <v>273.63164152898207</v>
      </c>
      <c r="X372" s="10">
        <f t="shared" si="114"/>
        <v>265.58460756095701</v>
      </c>
      <c r="Y372" s="10">
        <f t="shared" si="114"/>
        <v>257.87448400985988</v>
      </c>
      <c r="Z372" s="10">
        <f t="shared" si="113"/>
        <v>250.47956457513067</v>
      </c>
      <c r="AA372" s="10">
        <f t="shared" si="112"/>
        <v>243.38049162165882</v>
      </c>
      <c r="AB372" s="10">
        <f t="shared" si="112"/>
        <v>236.55987022805527</v>
      </c>
      <c r="AC372" s="10">
        <f t="shared" si="112"/>
        <v>230.00196483042211</v>
      </c>
      <c r="AD372" s="10">
        <f t="shared" si="112"/>
        <v>223.69245724668036</v>
      </c>
      <c r="AE372" s="10">
        <f t="shared" si="112"/>
        <v>217.61825114015249</v>
      </c>
      <c r="AF372" s="10">
        <f t="shared" si="112"/>
        <v>211.76731218073289</v>
      </c>
      <c r="AG372" s="10">
        <f t="shared" si="112"/>
        <v>206.12853603739819</v>
      </c>
      <c r="AH372" s="10">
        <f t="shared" si="112"/>
        <v>200.69163834500867</v>
      </c>
      <c r="AI372" s="10">
        <f t="shared" si="112"/>
        <v>195.44706221840579</v>
      </c>
      <c r="AJ372" s="10">
        <f t="shared" si="112"/>
        <v>190.38589992189316</v>
      </c>
      <c r="AK372" s="10">
        <f t="shared" si="112"/>
        <v>185.49982606298693</v>
      </c>
      <c r="AL372" s="10">
        <f t="shared" si="112"/>
        <v>180.78104024645128</v>
      </c>
      <c r="AM372" s="10">
        <f t="shared" si="112"/>
        <v>176.22221755291656</v>
      </c>
      <c r="AN372" s="10">
        <f t="shared" si="112"/>
        <v>171.81646553369103</v>
      </c>
      <c r="AO372" s="10">
        <f t="shared" si="112"/>
        <v>167.55728666630034</v>
      </c>
      <c r="AP372" s="10">
        <f t="shared" si="111"/>
        <v>163.43854541272879</v>
      </c>
    </row>
    <row r="373" spans="1:42" x14ac:dyDescent="0.2">
      <c r="A373" s="10">
        <f t="shared" si="97"/>
        <v>398</v>
      </c>
      <c r="B373" s="50">
        <f t="shared" si="98"/>
        <v>0.12423993696703305</v>
      </c>
      <c r="C373" s="50">
        <f t="shared" si="99"/>
        <v>1.6144956592601192</v>
      </c>
      <c r="D373" s="49">
        <f t="shared" si="100"/>
        <v>11.153932520631878</v>
      </c>
      <c r="E373" s="49">
        <f t="shared" si="101"/>
        <v>150.32467194984295</v>
      </c>
      <c r="F373" s="49">
        <f t="shared" si="102"/>
        <v>105.70894186731542</v>
      </c>
      <c r="G373" s="51">
        <f t="shared" si="103"/>
        <v>6.7910536969311298E-4</v>
      </c>
      <c r="H373" s="52">
        <f t="shared" si="104"/>
        <v>8.7622404360406993E-3</v>
      </c>
      <c r="I373" s="10">
        <f t="shared" si="105"/>
        <v>463.17565500055849</v>
      </c>
      <c r="J373" s="10">
        <f t="shared" si="108"/>
        <v>428.19741068798857</v>
      </c>
      <c r="K373" s="10">
        <f t="shared" si="114"/>
        <v>413.42987141289234</v>
      </c>
      <c r="L373" s="10">
        <f t="shared" si="114"/>
        <v>396.34349520135339</v>
      </c>
      <c r="M373" s="10">
        <f t="shared" si="114"/>
        <v>381.0790834309858</v>
      </c>
      <c r="N373" s="10">
        <f t="shared" si="114"/>
        <v>367.11742595030142</v>
      </c>
      <c r="O373" s="10">
        <f t="shared" si="114"/>
        <v>354.17644485698412</v>
      </c>
      <c r="P373" s="10">
        <f t="shared" si="114"/>
        <v>342.07866881161704</v>
      </c>
      <c r="Q373" s="10">
        <f t="shared" si="114"/>
        <v>330.70156582361142</v>
      </c>
      <c r="R373" s="10">
        <f t="shared" si="114"/>
        <v>319.95496083924297</v>
      </c>
      <c r="S373" s="10">
        <f t="shared" si="114"/>
        <v>309.7693528409369</v>
      </c>
      <c r="T373" s="10">
        <f t="shared" si="114"/>
        <v>300.08927961227829</v>
      </c>
      <c r="U373" s="10">
        <f t="shared" si="114"/>
        <v>290.86927235877499</v>
      </c>
      <c r="V373" s="10">
        <f t="shared" si="114"/>
        <v>282.07124773478466</v>
      </c>
      <c r="W373" s="10">
        <f t="shared" si="114"/>
        <v>273.66274901077537</v>
      </c>
      <c r="X373" s="10">
        <f t="shared" si="114"/>
        <v>265.61571504275031</v>
      </c>
      <c r="Y373" s="10">
        <f t="shared" si="114"/>
        <v>257.90559149165318</v>
      </c>
      <c r="Z373" s="10">
        <f t="shared" si="113"/>
        <v>250.51067205692397</v>
      </c>
      <c r="AA373" s="10">
        <f t="shared" si="112"/>
        <v>243.41159910345212</v>
      </c>
      <c r="AB373" s="10">
        <f t="shared" si="112"/>
        <v>236.59097770984857</v>
      </c>
      <c r="AC373" s="10">
        <f t="shared" si="112"/>
        <v>230.03307231221541</v>
      </c>
      <c r="AD373" s="10">
        <f t="shared" si="112"/>
        <v>223.72356472847366</v>
      </c>
      <c r="AE373" s="10">
        <f t="shared" si="112"/>
        <v>217.64935862194579</v>
      </c>
      <c r="AF373" s="10">
        <f t="shared" si="112"/>
        <v>211.79841966252619</v>
      </c>
      <c r="AG373" s="10">
        <f t="shared" si="112"/>
        <v>206.15964351919149</v>
      </c>
      <c r="AH373" s="10">
        <f t="shared" si="112"/>
        <v>200.72274582680197</v>
      </c>
      <c r="AI373" s="10">
        <f t="shared" si="112"/>
        <v>195.47816970019909</v>
      </c>
      <c r="AJ373" s="10">
        <f t="shared" si="112"/>
        <v>190.41700740368645</v>
      </c>
      <c r="AK373" s="10">
        <f t="shared" si="112"/>
        <v>185.53093354478023</v>
      </c>
      <c r="AL373" s="10">
        <f t="shared" si="112"/>
        <v>180.81214772824458</v>
      </c>
      <c r="AM373" s="10">
        <f t="shared" si="112"/>
        <v>176.25332503470986</v>
      </c>
      <c r="AN373" s="10">
        <f t="shared" si="112"/>
        <v>171.84757301548433</v>
      </c>
      <c r="AO373" s="10">
        <f t="shared" si="112"/>
        <v>167.58839414809364</v>
      </c>
      <c r="AP373" s="10">
        <f t="shared" si="111"/>
        <v>163.46965289452208</v>
      </c>
    </row>
    <row r="374" spans="1:42" x14ac:dyDescent="0.2">
      <c r="A374" s="10">
        <f t="shared" si="97"/>
        <v>399</v>
      </c>
      <c r="B374" s="50">
        <f t="shared" si="98"/>
        <v>0.12358062586360223</v>
      </c>
      <c r="C374" s="50">
        <f t="shared" si="99"/>
        <v>1.6144956592601192</v>
      </c>
      <c r="D374" s="49">
        <f t="shared" si="100"/>
        <v>11.181957476713867</v>
      </c>
      <c r="E374" s="49">
        <f t="shared" si="101"/>
        <v>151.00668419823467</v>
      </c>
      <c r="F374" s="49">
        <f t="shared" si="102"/>
        <v>106.27885429137919</v>
      </c>
      <c r="G374" s="51">
        <f t="shared" si="103"/>
        <v>6.7382456882364287E-4</v>
      </c>
      <c r="H374" s="52">
        <f t="shared" si="104"/>
        <v>8.7173816919735806E-3</v>
      </c>
      <c r="I374" s="10">
        <f t="shared" si="105"/>
        <v>463.20654228982823</v>
      </c>
      <c r="J374" s="10">
        <f t="shared" si="108"/>
        <v>428.22818846093452</v>
      </c>
      <c r="K374" s="10">
        <f t="shared" si="114"/>
        <v>413.46075870216208</v>
      </c>
      <c r="L374" s="10">
        <f t="shared" si="114"/>
        <v>396.37438249062313</v>
      </c>
      <c r="M374" s="10">
        <f t="shared" si="114"/>
        <v>381.10997072025555</v>
      </c>
      <c r="N374" s="10">
        <f t="shared" si="114"/>
        <v>367.14831323957117</v>
      </c>
      <c r="O374" s="10">
        <f t="shared" si="114"/>
        <v>354.20733214625386</v>
      </c>
      <c r="P374" s="10">
        <f t="shared" si="114"/>
        <v>342.10955610088678</v>
      </c>
      <c r="Q374" s="10">
        <f t="shared" si="114"/>
        <v>330.73245311288116</v>
      </c>
      <c r="R374" s="10">
        <f t="shared" si="114"/>
        <v>319.98584812851271</v>
      </c>
      <c r="S374" s="10">
        <f t="shared" si="114"/>
        <v>309.80024013020665</v>
      </c>
      <c r="T374" s="10">
        <f t="shared" si="114"/>
        <v>300.12016690154803</v>
      </c>
      <c r="U374" s="10">
        <f t="shared" si="114"/>
        <v>290.90015964804473</v>
      </c>
      <c r="V374" s="10">
        <f t="shared" si="114"/>
        <v>282.10213502405441</v>
      </c>
      <c r="W374" s="10">
        <f t="shared" si="114"/>
        <v>273.69363630004511</v>
      </c>
      <c r="X374" s="10">
        <f t="shared" si="114"/>
        <v>265.64660233202005</v>
      </c>
      <c r="Y374" s="10">
        <f t="shared" si="114"/>
        <v>257.93647878092293</v>
      </c>
      <c r="Z374" s="10">
        <f t="shared" si="113"/>
        <v>250.54155934619374</v>
      </c>
      <c r="AA374" s="10">
        <f t="shared" si="112"/>
        <v>243.44248639272189</v>
      </c>
      <c r="AB374" s="10">
        <f t="shared" si="112"/>
        <v>236.62186499911834</v>
      </c>
      <c r="AC374" s="10">
        <f t="shared" si="112"/>
        <v>230.06395960148518</v>
      </c>
      <c r="AD374" s="10">
        <f t="shared" si="112"/>
        <v>223.75445201774343</v>
      </c>
      <c r="AE374" s="10">
        <f t="shared" si="112"/>
        <v>217.68024591121556</v>
      </c>
      <c r="AF374" s="10">
        <f t="shared" si="112"/>
        <v>211.82930695179596</v>
      </c>
      <c r="AG374" s="10">
        <f t="shared" si="112"/>
        <v>206.19053080846126</v>
      </c>
      <c r="AH374" s="10">
        <f t="shared" si="112"/>
        <v>200.75363311607174</v>
      </c>
      <c r="AI374" s="10">
        <f t="shared" si="112"/>
        <v>195.50905698946886</v>
      </c>
      <c r="AJ374" s="10">
        <f t="shared" si="112"/>
        <v>190.44789469295623</v>
      </c>
      <c r="AK374" s="10">
        <f t="shared" si="112"/>
        <v>185.56182083405</v>
      </c>
      <c r="AL374" s="10">
        <f t="shared" si="112"/>
        <v>180.84303501751435</v>
      </c>
      <c r="AM374" s="10">
        <f t="shared" si="112"/>
        <v>176.28421232397963</v>
      </c>
      <c r="AN374" s="10">
        <f t="shared" si="112"/>
        <v>171.8784603047541</v>
      </c>
      <c r="AO374" s="10">
        <f t="shared" si="112"/>
        <v>167.61928143736341</v>
      </c>
      <c r="AP374" s="10">
        <f t="shared" si="111"/>
        <v>163.50054018379186</v>
      </c>
    </row>
    <row r="375" spans="1:42" x14ac:dyDescent="0.2">
      <c r="A375" s="10">
        <f t="shared" si="97"/>
        <v>400</v>
      </c>
      <c r="B375" s="50">
        <f t="shared" si="98"/>
        <v>0.12292647808643227</v>
      </c>
      <c r="C375" s="50">
        <f t="shared" si="99"/>
        <v>1.6144956592601192</v>
      </c>
      <c r="D375" s="49">
        <f t="shared" si="100"/>
        <v>11.209982432795856</v>
      </c>
      <c r="E375" s="49">
        <f t="shared" si="101"/>
        <v>151.69026724295318</v>
      </c>
      <c r="F375" s="49">
        <f t="shared" si="102"/>
        <v>106.85033751176975</v>
      </c>
      <c r="G375" s="51">
        <f t="shared" si="103"/>
        <v>6.6859820094165466E-4</v>
      </c>
      <c r="H375" s="52">
        <f t="shared" si="104"/>
        <v>8.672864842065647E-3</v>
      </c>
      <c r="I375" s="10">
        <f t="shared" si="105"/>
        <v>463.2372115003115</v>
      </c>
      <c r="J375" s="10">
        <f t="shared" si="108"/>
        <v>428.25874920494232</v>
      </c>
      <c r="K375" s="10">
        <f t="shared" si="114"/>
        <v>413.49142791264535</v>
      </c>
      <c r="L375" s="10">
        <f t="shared" si="114"/>
        <v>396.4050517011064</v>
      </c>
      <c r="M375" s="10">
        <f t="shared" si="114"/>
        <v>381.14063993073881</v>
      </c>
      <c r="N375" s="10">
        <f t="shared" si="114"/>
        <v>367.17898245005443</v>
      </c>
      <c r="O375" s="10">
        <f t="shared" si="114"/>
        <v>354.23800135673713</v>
      </c>
      <c r="P375" s="10">
        <f t="shared" si="114"/>
        <v>342.14022531137005</v>
      </c>
      <c r="Q375" s="10">
        <f t="shared" si="114"/>
        <v>330.76312232336443</v>
      </c>
      <c r="R375" s="10">
        <f t="shared" si="114"/>
        <v>320.01651733899598</v>
      </c>
      <c r="S375" s="10">
        <f t="shared" si="114"/>
        <v>309.83090934068991</v>
      </c>
      <c r="T375" s="10">
        <f t="shared" si="114"/>
        <v>300.1508361120313</v>
      </c>
      <c r="U375" s="10">
        <f t="shared" si="114"/>
        <v>290.930828858528</v>
      </c>
      <c r="V375" s="10">
        <f t="shared" si="114"/>
        <v>282.13280423453767</v>
      </c>
      <c r="W375" s="10">
        <f t="shared" si="114"/>
        <v>273.72430551052838</v>
      </c>
      <c r="X375" s="10">
        <f t="shared" si="114"/>
        <v>265.67727154250332</v>
      </c>
      <c r="Y375" s="10">
        <f t="shared" si="114"/>
        <v>257.96714799140619</v>
      </c>
      <c r="Z375" s="10">
        <f t="shared" si="113"/>
        <v>250.57222855667703</v>
      </c>
      <c r="AA375" s="10">
        <f t="shared" si="112"/>
        <v>243.47315560320519</v>
      </c>
      <c r="AB375" s="10">
        <f t="shared" si="112"/>
        <v>236.65253420960164</v>
      </c>
      <c r="AC375" s="10">
        <f t="shared" si="112"/>
        <v>230.09462881196848</v>
      </c>
      <c r="AD375" s="10">
        <f t="shared" si="112"/>
        <v>223.78512122822673</v>
      </c>
      <c r="AE375" s="10">
        <f t="shared" si="112"/>
        <v>217.71091512169886</v>
      </c>
      <c r="AF375" s="10">
        <f t="shared" si="112"/>
        <v>211.85997616227925</v>
      </c>
      <c r="AG375" s="10">
        <f t="shared" si="112"/>
        <v>206.22120001894456</v>
      </c>
      <c r="AH375" s="10">
        <f t="shared" si="112"/>
        <v>200.78430232655504</v>
      </c>
      <c r="AI375" s="10">
        <f t="shared" si="112"/>
        <v>195.53972619995216</v>
      </c>
      <c r="AJ375" s="10">
        <f t="shared" si="112"/>
        <v>190.47856390343952</v>
      </c>
      <c r="AK375" s="10">
        <f t="shared" si="112"/>
        <v>185.59249004453329</v>
      </c>
      <c r="AL375" s="10">
        <f t="shared" si="112"/>
        <v>180.87370422799765</v>
      </c>
      <c r="AM375" s="10">
        <f t="shared" si="112"/>
        <v>176.31488153446293</v>
      </c>
      <c r="AN375" s="10">
        <f t="shared" si="112"/>
        <v>171.9091295152374</v>
      </c>
      <c r="AO375" s="10">
        <f t="shared" si="112"/>
        <v>167.64995064784671</v>
      </c>
      <c r="AP375" s="10">
        <f t="shared" si="111"/>
        <v>163.53120939427515</v>
      </c>
    </row>
    <row r="376" spans="1:42" x14ac:dyDescent="0.2">
      <c r="A376" s="10">
        <f t="shared" si="97"/>
        <v>401</v>
      </c>
      <c r="B376" s="50">
        <f t="shared" si="98"/>
        <v>0.12227744033452059</v>
      </c>
      <c r="C376" s="50">
        <f t="shared" si="99"/>
        <v>1.6144956592601192</v>
      </c>
      <c r="D376" s="49">
        <f t="shared" si="100"/>
        <v>11.238007388877847</v>
      </c>
      <c r="E376" s="49">
        <f t="shared" si="101"/>
        <v>152.37542108399856</v>
      </c>
      <c r="F376" s="49">
        <f t="shared" si="102"/>
        <v>107.42339152848716</v>
      </c>
      <c r="G376" s="51">
        <f t="shared" si="103"/>
        <v>6.6342556887359085E-4</v>
      </c>
      <c r="H376" s="52">
        <f t="shared" si="104"/>
        <v>8.6286864391035781E-3</v>
      </c>
      <c r="I376" s="10">
        <f t="shared" si="105"/>
        <v>463.26766472018767</v>
      </c>
      <c r="J376" s="10">
        <f t="shared" si="108"/>
        <v>428.28909499551474</v>
      </c>
      <c r="K376" s="10">
        <f t="shared" si="114"/>
        <v>413.52188113252151</v>
      </c>
      <c r="L376" s="10">
        <f t="shared" si="114"/>
        <v>396.43550492098257</v>
      </c>
      <c r="M376" s="10">
        <f t="shared" si="114"/>
        <v>381.17109315061498</v>
      </c>
      <c r="N376" s="10">
        <f t="shared" si="114"/>
        <v>367.2094356699306</v>
      </c>
      <c r="O376" s="10">
        <f t="shared" si="114"/>
        <v>354.26845457661329</v>
      </c>
      <c r="P376" s="10">
        <f t="shared" si="114"/>
        <v>342.17067853124621</v>
      </c>
      <c r="Q376" s="10">
        <f t="shared" si="114"/>
        <v>330.79357554324059</v>
      </c>
      <c r="R376" s="10">
        <f t="shared" si="114"/>
        <v>320.04697055887215</v>
      </c>
      <c r="S376" s="10">
        <f t="shared" si="114"/>
        <v>309.86136256056608</v>
      </c>
      <c r="T376" s="10">
        <f t="shared" si="114"/>
        <v>300.18128933190746</v>
      </c>
      <c r="U376" s="10">
        <f t="shared" si="114"/>
        <v>290.96128207840417</v>
      </c>
      <c r="V376" s="10">
        <f t="shared" si="114"/>
        <v>282.16325745441384</v>
      </c>
      <c r="W376" s="10">
        <f t="shared" si="114"/>
        <v>273.75475873040455</v>
      </c>
      <c r="X376" s="10">
        <f t="shared" si="114"/>
        <v>265.70772476237948</v>
      </c>
      <c r="Y376" s="10">
        <f t="shared" si="114"/>
        <v>257.99760121128236</v>
      </c>
      <c r="Z376" s="10">
        <f t="shared" si="113"/>
        <v>250.6026817765532</v>
      </c>
      <c r="AA376" s="10">
        <f t="shared" si="112"/>
        <v>243.50360882308135</v>
      </c>
      <c r="AB376" s="10">
        <f t="shared" si="112"/>
        <v>236.68298742947781</v>
      </c>
      <c r="AC376" s="10">
        <f t="shared" si="112"/>
        <v>230.12508203184464</v>
      </c>
      <c r="AD376" s="10">
        <f t="shared" si="112"/>
        <v>223.81557444810289</v>
      </c>
      <c r="AE376" s="10">
        <f t="shared" si="112"/>
        <v>217.74136834157503</v>
      </c>
      <c r="AF376" s="10">
        <f t="shared" si="112"/>
        <v>211.89042938215542</v>
      </c>
      <c r="AG376" s="10">
        <f t="shared" si="112"/>
        <v>206.25165323882072</v>
      </c>
      <c r="AH376" s="10">
        <f t="shared" si="112"/>
        <v>200.8147555464312</v>
      </c>
      <c r="AI376" s="10">
        <f t="shared" si="112"/>
        <v>195.57017941982832</v>
      </c>
      <c r="AJ376" s="10">
        <f t="shared" si="112"/>
        <v>190.50901712331569</v>
      </c>
      <c r="AK376" s="10">
        <f t="shared" si="112"/>
        <v>185.62294326440946</v>
      </c>
      <c r="AL376" s="10">
        <f t="shared" si="112"/>
        <v>180.90415744787381</v>
      </c>
      <c r="AM376" s="10">
        <f t="shared" si="112"/>
        <v>176.34533475433909</v>
      </c>
      <c r="AN376" s="10">
        <f t="shared" si="112"/>
        <v>171.93958273511356</v>
      </c>
      <c r="AO376" s="10">
        <f t="shared" si="112"/>
        <v>167.68040386772287</v>
      </c>
      <c r="AP376" s="10">
        <f t="shared" si="111"/>
        <v>163.56166261415132</v>
      </c>
    </row>
    <row r="377" spans="1:42" x14ac:dyDescent="0.2">
      <c r="A377" s="10">
        <f t="shared" si="97"/>
        <v>402</v>
      </c>
      <c r="B377" s="50">
        <f t="shared" si="98"/>
        <v>0.12163345998807107</v>
      </c>
      <c r="C377" s="50">
        <f t="shared" si="99"/>
        <v>1.6144956592601192</v>
      </c>
      <c r="D377" s="49">
        <f t="shared" si="100"/>
        <v>11.266032344959836</v>
      </c>
      <c r="E377" s="49">
        <f t="shared" si="101"/>
        <v>153.06214572137065</v>
      </c>
      <c r="F377" s="49">
        <f t="shared" si="102"/>
        <v>107.99801634153131</v>
      </c>
      <c r="G377" s="51">
        <f t="shared" si="103"/>
        <v>6.5830598609566322E-4</v>
      </c>
      <c r="H377" s="52">
        <f t="shared" si="104"/>
        <v>8.5848430789667602E-3</v>
      </c>
      <c r="I377" s="10">
        <f t="shared" si="105"/>
        <v>463.29790401245026</v>
      </c>
      <c r="J377" s="10">
        <f t="shared" si="108"/>
        <v>428.31922788315302</v>
      </c>
      <c r="K377" s="10">
        <f t="shared" si="114"/>
        <v>413.55212042478411</v>
      </c>
      <c r="L377" s="10">
        <f t="shared" si="114"/>
        <v>396.46574421324516</v>
      </c>
      <c r="M377" s="10">
        <f t="shared" si="114"/>
        <v>381.20133244287757</v>
      </c>
      <c r="N377" s="10">
        <f t="shared" si="114"/>
        <v>367.23967496219319</v>
      </c>
      <c r="O377" s="10">
        <f t="shared" si="114"/>
        <v>354.29869386887589</v>
      </c>
      <c r="P377" s="10">
        <f t="shared" si="114"/>
        <v>342.2009178235088</v>
      </c>
      <c r="Q377" s="10">
        <f t="shared" si="114"/>
        <v>330.82381483550319</v>
      </c>
      <c r="R377" s="10">
        <f t="shared" si="114"/>
        <v>320.07720985113474</v>
      </c>
      <c r="S377" s="10">
        <f t="shared" si="114"/>
        <v>309.89160185282867</v>
      </c>
      <c r="T377" s="10">
        <f t="shared" si="114"/>
        <v>300.21152862417006</v>
      </c>
      <c r="U377" s="10">
        <f t="shared" si="114"/>
        <v>290.99152137066676</v>
      </c>
      <c r="V377" s="10">
        <f t="shared" si="114"/>
        <v>282.19349674667643</v>
      </c>
      <c r="W377" s="10">
        <f t="shared" si="114"/>
        <v>273.78499802266714</v>
      </c>
      <c r="X377" s="10">
        <f t="shared" si="114"/>
        <v>265.73796405464208</v>
      </c>
      <c r="Y377" s="10">
        <f t="shared" si="114"/>
        <v>258.02784050354495</v>
      </c>
      <c r="Z377" s="10">
        <f t="shared" si="113"/>
        <v>250.63292106881579</v>
      </c>
      <c r="AA377" s="10">
        <f t="shared" si="112"/>
        <v>243.53384811534394</v>
      </c>
      <c r="AB377" s="10">
        <f t="shared" si="112"/>
        <v>236.7132267217404</v>
      </c>
      <c r="AC377" s="10">
        <f t="shared" si="112"/>
        <v>230.15532132410723</v>
      </c>
      <c r="AD377" s="10">
        <f t="shared" si="112"/>
        <v>223.84581374036549</v>
      </c>
      <c r="AE377" s="10">
        <f t="shared" si="112"/>
        <v>217.77160763383762</v>
      </c>
      <c r="AF377" s="10">
        <f t="shared" si="112"/>
        <v>211.92066867441801</v>
      </c>
      <c r="AG377" s="10">
        <f t="shared" si="112"/>
        <v>206.28189253108332</v>
      </c>
      <c r="AH377" s="10">
        <f t="shared" si="112"/>
        <v>200.84499483869379</v>
      </c>
      <c r="AI377" s="10">
        <f t="shared" si="112"/>
        <v>195.60041871209091</v>
      </c>
      <c r="AJ377" s="10">
        <f t="shared" si="112"/>
        <v>190.53925641557828</v>
      </c>
      <c r="AK377" s="10">
        <f t="shared" si="112"/>
        <v>185.65318255667205</v>
      </c>
      <c r="AL377" s="10">
        <f t="shared" si="112"/>
        <v>180.93439674013641</v>
      </c>
      <c r="AM377" s="10">
        <f t="shared" si="112"/>
        <v>176.37557404660168</v>
      </c>
      <c r="AN377" s="10">
        <f t="shared" si="112"/>
        <v>171.96982202737615</v>
      </c>
      <c r="AO377" s="10">
        <f t="shared" si="112"/>
        <v>167.71064315998547</v>
      </c>
      <c r="AP377" s="10">
        <f t="shared" si="111"/>
        <v>163.59190190641391</v>
      </c>
    </row>
    <row r="378" spans="1:42" x14ac:dyDescent="0.2">
      <c r="A378" s="10">
        <f t="shared" si="97"/>
        <v>403</v>
      </c>
      <c r="B378" s="50">
        <f t="shared" si="98"/>
        <v>0.1209944850981375</v>
      </c>
      <c r="C378" s="50">
        <f t="shared" si="99"/>
        <v>1.6144956592601192</v>
      </c>
      <c r="D378" s="49">
        <f t="shared" si="100"/>
        <v>11.294057301041825</v>
      </c>
      <c r="E378" s="49">
        <f t="shared" si="101"/>
        <v>153.75044115506958</v>
      </c>
      <c r="F378" s="49">
        <f t="shared" si="102"/>
        <v>108.57421195090227</v>
      </c>
      <c r="G378" s="51">
        <f t="shared" si="103"/>
        <v>6.5323877654556418E-4</v>
      </c>
      <c r="H378" s="52">
        <f t="shared" si="104"/>
        <v>8.5413313999862846E-3</v>
      </c>
      <c r="I378" s="10">
        <f t="shared" si="105"/>
        <v>463.32793141527276</v>
      </c>
      <c r="J378" s="10">
        <f t="shared" si="108"/>
        <v>428.34914989371936</v>
      </c>
      <c r="K378" s="10">
        <f t="shared" si="114"/>
        <v>413.5821478276066</v>
      </c>
      <c r="L378" s="10">
        <f t="shared" si="114"/>
        <v>396.49577161606766</v>
      </c>
      <c r="M378" s="10">
        <f t="shared" si="114"/>
        <v>381.23135984570007</v>
      </c>
      <c r="N378" s="10">
        <f t="shared" si="114"/>
        <v>367.26970236501569</v>
      </c>
      <c r="O378" s="10">
        <f t="shared" si="114"/>
        <v>354.32872127169838</v>
      </c>
      <c r="P378" s="10">
        <f t="shared" si="114"/>
        <v>342.2309452263313</v>
      </c>
      <c r="Q378" s="10">
        <f t="shared" si="114"/>
        <v>330.85384223832568</v>
      </c>
      <c r="R378" s="10">
        <f t="shared" si="114"/>
        <v>320.10723725395724</v>
      </c>
      <c r="S378" s="10">
        <f t="shared" si="114"/>
        <v>309.92162925565117</v>
      </c>
      <c r="T378" s="10">
        <f t="shared" si="114"/>
        <v>300.24155602699255</v>
      </c>
      <c r="U378" s="10">
        <f t="shared" si="114"/>
        <v>291.02154877348926</v>
      </c>
      <c r="V378" s="10">
        <f t="shared" si="114"/>
        <v>282.22352414949893</v>
      </c>
      <c r="W378" s="10">
        <f t="shared" si="114"/>
        <v>273.81502542548964</v>
      </c>
      <c r="X378" s="10">
        <f t="shared" si="114"/>
        <v>265.76799145746457</v>
      </c>
      <c r="Y378" s="10">
        <f t="shared" si="114"/>
        <v>258.05786790636745</v>
      </c>
      <c r="Z378" s="10">
        <f t="shared" si="113"/>
        <v>250.66294847163829</v>
      </c>
      <c r="AA378" s="10">
        <f t="shared" si="112"/>
        <v>243.56387551816644</v>
      </c>
      <c r="AB378" s="10">
        <f t="shared" si="112"/>
        <v>236.7432541245629</v>
      </c>
      <c r="AC378" s="10">
        <f t="shared" si="112"/>
        <v>230.18534872692973</v>
      </c>
      <c r="AD378" s="10">
        <f t="shared" si="112"/>
        <v>223.87584114318798</v>
      </c>
      <c r="AE378" s="10">
        <f t="shared" si="112"/>
        <v>217.80163503666012</v>
      </c>
      <c r="AF378" s="10">
        <f t="shared" si="112"/>
        <v>211.95069607724051</v>
      </c>
      <c r="AG378" s="10">
        <f t="shared" si="112"/>
        <v>206.31191993390581</v>
      </c>
      <c r="AH378" s="10">
        <f t="shared" si="112"/>
        <v>200.87502224151629</v>
      </c>
      <c r="AI378" s="10">
        <f t="shared" si="112"/>
        <v>195.63044611491341</v>
      </c>
      <c r="AJ378" s="10">
        <f t="shared" si="112"/>
        <v>190.56928381840078</v>
      </c>
      <c r="AK378" s="10">
        <f t="shared" si="112"/>
        <v>185.68320995949455</v>
      </c>
      <c r="AL378" s="10">
        <f t="shared" si="112"/>
        <v>180.9644241429589</v>
      </c>
      <c r="AM378" s="10">
        <f t="shared" si="112"/>
        <v>176.40560144942418</v>
      </c>
      <c r="AN378" s="10">
        <f t="shared" si="112"/>
        <v>171.99984943019865</v>
      </c>
      <c r="AO378" s="10">
        <f t="shared" si="112"/>
        <v>167.74067056280796</v>
      </c>
      <c r="AP378" s="10">
        <f t="shared" si="111"/>
        <v>163.62192930923641</v>
      </c>
    </row>
    <row r="379" spans="1:42" x14ac:dyDescent="0.2">
      <c r="A379" s="10">
        <f t="shared" si="97"/>
        <v>404</v>
      </c>
      <c r="B379" s="50">
        <f t="shared" si="98"/>
        <v>0.1203604643764512</v>
      </c>
      <c r="C379" s="50">
        <f t="shared" si="99"/>
        <v>1.6144956592601192</v>
      </c>
      <c r="D379" s="49">
        <f t="shared" si="100"/>
        <v>11.322082257123816</v>
      </c>
      <c r="E379" s="49">
        <f t="shared" si="101"/>
        <v>154.44030738509531</v>
      </c>
      <c r="F379" s="49">
        <f t="shared" si="102"/>
        <v>109.15197835660004</v>
      </c>
      <c r="G379" s="51">
        <f t="shared" si="103"/>
        <v>6.48223274437358E-4</v>
      </c>
      <c r="H379" s="52">
        <f t="shared" si="104"/>
        <v>8.4981480823151604E-3</v>
      </c>
      <c r="I379" s="10">
        <f t="shared" si="105"/>
        <v>463.35774894236789</v>
      </c>
      <c r="J379" s="10">
        <f t="shared" si="108"/>
        <v>428.37886302879332</v>
      </c>
      <c r="K379" s="10">
        <f t="shared" si="114"/>
        <v>413.61196535470174</v>
      </c>
      <c r="L379" s="10">
        <f t="shared" si="114"/>
        <v>396.52558914316279</v>
      </c>
      <c r="M379" s="10">
        <f t="shared" si="114"/>
        <v>381.2611773727952</v>
      </c>
      <c r="N379" s="10">
        <f t="shared" si="114"/>
        <v>367.29951989211082</v>
      </c>
      <c r="O379" s="10">
        <f t="shared" si="114"/>
        <v>354.35853879879352</v>
      </c>
      <c r="P379" s="10">
        <f t="shared" si="114"/>
        <v>342.26076275342643</v>
      </c>
      <c r="Q379" s="10">
        <f t="shared" si="114"/>
        <v>330.88365976542082</v>
      </c>
      <c r="R379" s="10">
        <f t="shared" si="114"/>
        <v>320.13705478105237</v>
      </c>
      <c r="S379" s="10">
        <f t="shared" si="114"/>
        <v>309.9514467827463</v>
      </c>
      <c r="T379" s="10">
        <f t="shared" si="114"/>
        <v>300.27137355408769</v>
      </c>
      <c r="U379" s="10">
        <f t="shared" si="114"/>
        <v>291.05136630058439</v>
      </c>
      <c r="V379" s="10">
        <f t="shared" si="114"/>
        <v>282.25334167659406</v>
      </c>
      <c r="W379" s="10">
        <f t="shared" si="114"/>
        <v>273.84484295258477</v>
      </c>
      <c r="X379" s="10">
        <f t="shared" si="114"/>
        <v>265.79780898455971</v>
      </c>
      <c r="Y379" s="10">
        <f t="shared" si="114"/>
        <v>258.08768543346258</v>
      </c>
      <c r="Z379" s="10">
        <f t="shared" si="113"/>
        <v>250.69276599873342</v>
      </c>
      <c r="AA379" s="10">
        <f t="shared" si="112"/>
        <v>243.59369304526157</v>
      </c>
      <c r="AB379" s="10">
        <f t="shared" si="112"/>
        <v>236.77307165165803</v>
      </c>
      <c r="AC379" s="10">
        <f t="shared" si="112"/>
        <v>230.21516625402487</v>
      </c>
      <c r="AD379" s="10">
        <f t="shared" si="112"/>
        <v>223.90565867028312</v>
      </c>
      <c r="AE379" s="10">
        <f t="shared" si="112"/>
        <v>217.83145256375525</v>
      </c>
      <c r="AF379" s="10">
        <f t="shared" si="112"/>
        <v>211.98051360433564</v>
      </c>
      <c r="AG379" s="10">
        <f t="shared" si="112"/>
        <v>206.34173746100095</v>
      </c>
      <c r="AH379" s="10">
        <f t="shared" si="112"/>
        <v>200.90483976861142</v>
      </c>
      <c r="AI379" s="10">
        <f t="shared" si="112"/>
        <v>195.66026364200854</v>
      </c>
      <c r="AJ379" s="10">
        <f t="shared" si="112"/>
        <v>190.59910134549591</v>
      </c>
      <c r="AK379" s="10">
        <f t="shared" si="112"/>
        <v>185.71302748658968</v>
      </c>
      <c r="AL379" s="10">
        <f t="shared" si="112"/>
        <v>180.99424167005404</v>
      </c>
      <c r="AM379" s="10">
        <f t="shared" si="112"/>
        <v>176.43541897651932</v>
      </c>
      <c r="AN379" s="10">
        <f t="shared" si="112"/>
        <v>172.02966695729378</v>
      </c>
      <c r="AO379" s="10">
        <f t="shared" si="112"/>
        <v>167.7704880899031</v>
      </c>
      <c r="AP379" s="10">
        <f t="shared" si="111"/>
        <v>163.65174683633154</v>
      </c>
    </row>
    <row r="380" spans="1:42" x14ac:dyDescent="0.2">
      <c r="A380" s="10">
        <f t="shared" si="97"/>
        <v>405</v>
      </c>
      <c r="B380" s="50">
        <f t="shared" si="98"/>
        <v>0.11973134718542436</v>
      </c>
      <c r="C380" s="50">
        <f t="shared" si="99"/>
        <v>1.6144956592601192</v>
      </c>
      <c r="D380" s="49">
        <f t="shared" si="100"/>
        <v>11.350107213205805</v>
      </c>
      <c r="E380" s="49">
        <f t="shared" si="101"/>
        <v>155.13174441144781</v>
      </c>
      <c r="F380" s="49">
        <f t="shared" si="102"/>
        <v>109.73131555862459</v>
      </c>
      <c r="G380" s="51">
        <f t="shared" si="103"/>
        <v>6.4325882408089669E-4</v>
      </c>
      <c r="H380" s="52">
        <f t="shared" si="104"/>
        <v>8.4552898473090853E-3</v>
      </c>
      <c r="I380" s="10">
        <f t="shared" si="105"/>
        <v>463.38735858334104</v>
      </c>
      <c r="J380" s="10">
        <f t="shared" si="108"/>
        <v>428.40836926602213</v>
      </c>
      <c r="K380" s="10">
        <f t="shared" si="114"/>
        <v>413.64157499567489</v>
      </c>
      <c r="L380" s="10">
        <f t="shared" si="114"/>
        <v>396.55519878413594</v>
      </c>
      <c r="M380" s="10">
        <f t="shared" si="114"/>
        <v>381.29078701376835</v>
      </c>
      <c r="N380" s="10">
        <f t="shared" si="114"/>
        <v>367.32912953308397</v>
      </c>
      <c r="O380" s="10">
        <f t="shared" si="114"/>
        <v>354.38814843976667</v>
      </c>
      <c r="P380" s="10">
        <f t="shared" si="114"/>
        <v>342.29037239439958</v>
      </c>
      <c r="Q380" s="10">
        <f t="shared" si="114"/>
        <v>330.91326940639397</v>
      </c>
      <c r="R380" s="10">
        <f t="shared" si="114"/>
        <v>320.16666442202552</v>
      </c>
      <c r="S380" s="10">
        <f t="shared" si="114"/>
        <v>309.98105642371945</v>
      </c>
      <c r="T380" s="10">
        <f t="shared" si="114"/>
        <v>300.30098319506084</v>
      </c>
      <c r="U380" s="10">
        <f t="shared" si="114"/>
        <v>291.08097594155754</v>
      </c>
      <c r="V380" s="10">
        <f t="shared" si="114"/>
        <v>282.28295131756721</v>
      </c>
      <c r="W380" s="10">
        <f t="shared" si="114"/>
        <v>273.87445259355792</v>
      </c>
      <c r="X380" s="10">
        <f t="shared" si="114"/>
        <v>265.82741862553286</v>
      </c>
      <c r="Y380" s="10">
        <f t="shared" si="114"/>
        <v>258.11729507443573</v>
      </c>
      <c r="Z380" s="10">
        <f t="shared" si="113"/>
        <v>250.72237563970657</v>
      </c>
      <c r="AA380" s="10">
        <f t="shared" si="112"/>
        <v>243.62330268623472</v>
      </c>
      <c r="AB380" s="10">
        <f t="shared" si="112"/>
        <v>236.80268129263118</v>
      </c>
      <c r="AC380" s="10">
        <f t="shared" si="112"/>
        <v>230.24477589499801</v>
      </c>
      <c r="AD380" s="10">
        <f t="shared" si="112"/>
        <v>223.93526831125627</v>
      </c>
      <c r="AE380" s="10">
        <f t="shared" si="112"/>
        <v>217.8610622047284</v>
      </c>
      <c r="AF380" s="10">
        <f t="shared" si="112"/>
        <v>212.01012324530879</v>
      </c>
      <c r="AG380" s="10">
        <f t="shared" si="112"/>
        <v>206.3713471019741</v>
      </c>
      <c r="AH380" s="10">
        <f t="shared" si="112"/>
        <v>200.93444940958457</v>
      </c>
      <c r="AI380" s="10">
        <f t="shared" si="112"/>
        <v>195.68987328298169</v>
      </c>
      <c r="AJ380" s="10">
        <f t="shared" si="112"/>
        <v>190.62871098646906</v>
      </c>
      <c r="AK380" s="10">
        <f t="shared" si="112"/>
        <v>185.74263712756283</v>
      </c>
      <c r="AL380" s="10">
        <f t="shared" si="112"/>
        <v>181.02385131102719</v>
      </c>
      <c r="AM380" s="10">
        <f t="shared" si="112"/>
        <v>176.46502861749246</v>
      </c>
      <c r="AN380" s="10">
        <f t="shared" si="112"/>
        <v>172.05927659826693</v>
      </c>
      <c r="AO380" s="10">
        <f t="shared" si="112"/>
        <v>167.80009773087625</v>
      </c>
      <c r="AP380" s="10">
        <f t="shared" si="111"/>
        <v>163.68135647730469</v>
      </c>
    </row>
    <row r="381" spans="1:42" x14ac:dyDescent="0.2">
      <c r="A381" s="10">
        <f t="shared" si="97"/>
        <v>406</v>
      </c>
      <c r="B381" s="50">
        <f t="shared" si="98"/>
        <v>0.11910708352833053</v>
      </c>
      <c r="C381" s="50">
        <f t="shared" si="99"/>
        <v>1.6144956592601192</v>
      </c>
      <c r="D381" s="49">
        <f t="shared" si="100"/>
        <v>11.378132169287795</v>
      </c>
      <c r="E381" s="49">
        <f t="shared" si="101"/>
        <v>155.82475223412715</v>
      </c>
      <c r="F381" s="49">
        <f t="shared" si="102"/>
        <v>110.31222355697597</v>
      </c>
      <c r="G381" s="51">
        <f t="shared" si="103"/>
        <v>6.3834477970377886E-4</v>
      </c>
      <c r="H381" s="52">
        <f t="shared" si="104"/>
        <v>8.412753456918047E-3</v>
      </c>
      <c r="I381" s="10">
        <f t="shared" si="105"/>
        <v>463.4167623040376</v>
      </c>
      <c r="J381" s="10">
        <f t="shared" si="108"/>
        <v>428.43767055946512</v>
      </c>
      <c r="K381" s="10">
        <f t="shared" si="114"/>
        <v>413.67097871637145</v>
      </c>
      <c r="L381" s="10">
        <f t="shared" si="114"/>
        <v>396.5846025048325</v>
      </c>
      <c r="M381" s="10">
        <f t="shared" si="114"/>
        <v>381.32019073446492</v>
      </c>
      <c r="N381" s="10">
        <f t="shared" si="114"/>
        <v>367.35853325378054</v>
      </c>
      <c r="O381" s="10">
        <f t="shared" si="114"/>
        <v>354.41755216046323</v>
      </c>
      <c r="P381" s="10">
        <f t="shared" si="114"/>
        <v>342.31977611509615</v>
      </c>
      <c r="Q381" s="10">
        <f t="shared" si="114"/>
        <v>330.94267312709053</v>
      </c>
      <c r="R381" s="10">
        <f t="shared" si="114"/>
        <v>320.19606814272208</v>
      </c>
      <c r="S381" s="10">
        <f t="shared" si="114"/>
        <v>310.01046014441602</v>
      </c>
      <c r="T381" s="10">
        <f t="shared" si="114"/>
        <v>300.3303869157574</v>
      </c>
      <c r="U381" s="10">
        <f t="shared" si="114"/>
        <v>291.1103796622541</v>
      </c>
      <c r="V381" s="10">
        <f t="shared" si="114"/>
        <v>282.31235503826377</v>
      </c>
      <c r="W381" s="10">
        <f t="shared" si="114"/>
        <v>273.90385631425448</v>
      </c>
      <c r="X381" s="10">
        <f t="shared" si="114"/>
        <v>265.85682234622942</v>
      </c>
      <c r="Y381" s="10">
        <f t="shared" si="114"/>
        <v>258.14669879513229</v>
      </c>
      <c r="Z381" s="10">
        <f t="shared" si="113"/>
        <v>250.75177936040313</v>
      </c>
      <c r="AA381" s="10">
        <f t="shared" si="112"/>
        <v>243.65270640693129</v>
      </c>
      <c r="AB381" s="10">
        <f t="shared" si="112"/>
        <v>236.83208501332774</v>
      </c>
      <c r="AC381" s="10">
        <f t="shared" si="112"/>
        <v>230.27417961569458</v>
      </c>
      <c r="AD381" s="10">
        <f t="shared" si="112"/>
        <v>223.96467203195283</v>
      </c>
      <c r="AE381" s="10">
        <f t="shared" si="112"/>
        <v>217.89046592542496</v>
      </c>
      <c r="AF381" s="10">
        <f t="shared" si="112"/>
        <v>212.03952696600535</v>
      </c>
      <c r="AG381" s="10">
        <f t="shared" si="112"/>
        <v>206.40075082267066</v>
      </c>
      <c r="AH381" s="10">
        <f t="shared" si="112"/>
        <v>200.96385313028114</v>
      </c>
      <c r="AI381" s="10">
        <f t="shared" si="112"/>
        <v>195.71927700367826</v>
      </c>
      <c r="AJ381" s="10">
        <f t="shared" si="112"/>
        <v>190.65811470716562</v>
      </c>
      <c r="AK381" s="10">
        <f t="shared" si="112"/>
        <v>185.77204084825939</v>
      </c>
      <c r="AL381" s="10">
        <f t="shared" si="112"/>
        <v>181.05325503172375</v>
      </c>
      <c r="AM381" s="10">
        <f t="shared" si="112"/>
        <v>176.49443233818903</v>
      </c>
      <c r="AN381" s="10">
        <f t="shared" si="112"/>
        <v>172.0886803189635</v>
      </c>
      <c r="AO381" s="10">
        <f t="shared" si="112"/>
        <v>167.82950145157281</v>
      </c>
      <c r="AP381" s="10">
        <f t="shared" si="111"/>
        <v>163.71076019800125</v>
      </c>
    </row>
    <row r="382" spans="1:42" x14ac:dyDescent="0.2">
      <c r="A382" s="10">
        <f t="shared" si="97"/>
        <v>407</v>
      </c>
      <c r="B382" s="50">
        <f t="shared" si="98"/>
        <v>0.11848762403965656</v>
      </c>
      <c r="C382" s="50">
        <f t="shared" si="99"/>
        <v>1.6144956592601192</v>
      </c>
      <c r="D382" s="49">
        <f t="shared" si="100"/>
        <v>11.406157125369784</v>
      </c>
      <c r="E382" s="49">
        <f t="shared" si="101"/>
        <v>156.51933085313325</v>
      </c>
      <c r="F382" s="49">
        <f t="shared" si="102"/>
        <v>110.89470235165409</v>
      </c>
      <c r="G382" s="51">
        <f t="shared" si="103"/>
        <v>6.334805052772679E-4</v>
      </c>
      <c r="H382" s="52">
        <f t="shared" si="104"/>
        <v>8.3705357130882674E-3</v>
      </c>
      <c r="I382" s="10">
        <f t="shared" si="105"/>
        <v>463.44596204688463</v>
      </c>
      <c r="J382" s="10">
        <f t="shared" si="108"/>
        <v>428.46676883993246</v>
      </c>
      <c r="K382" s="10">
        <f t="shared" si="114"/>
        <v>413.70017845921848</v>
      </c>
      <c r="L382" s="10">
        <f t="shared" si="114"/>
        <v>396.61380224767953</v>
      </c>
      <c r="M382" s="10">
        <f t="shared" si="114"/>
        <v>381.34939047731194</v>
      </c>
      <c r="N382" s="10">
        <f t="shared" si="114"/>
        <v>367.38773299662756</v>
      </c>
      <c r="O382" s="10">
        <f t="shared" si="114"/>
        <v>354.44675190331026</v>
      </c>
      <c r="P382" s="10">
        <f t="shared" si="114"/>
        <v>342.34897585794317</v>
      </c>
      <c r="Q382" s="10">
        <f t="shared" si="114"/>
        <v>330.97187286993756</v>
      </c>
      <c r="R382" s="10">
        <f t="shared" si="114"/>
        <v>320.22526788556911</v>
      </c>
      <c r="S382" s="10">
        <f t="shared" si="114"/>
        <v>310.03965988726304</v>
      </c>
      <c r="T382" s="10">
        <f t="shared" si="114"/>
        <v>300.35958665860443</v>
      </c>
      <c r="U382" s="10">
        <f t="shared" si="114"/>
        <v>291.13957940510113</v>
      </c>
      <c r="V382" s="10">
        <f t="shared" si="114"/>
        <v>282.3415547811108</v>
      </c>
      <c r="W382" s="10">
        <f t="shared" si="114"/>
        <v>273.93305605710151</v>
      </c>
      <c r="X382" s="10">
        <f t="shared" si="114"/>
        <v>265.88602208907645</v>
      </c>
      <c r="Y382" s="10">
        <f t="shared" si="114"/>
        <v>258.17589853797932</v>
      </c>
      <c r="Z382" s="10">
        <f t="shared" si="113"/>
        <v>250.78097910325013</v>
      </c>
      <c r="AA382" s="10">
        <f t="shared" si="113"/>
        <v>243.68190614977829</v>
      </c>
      <c r="AB382" s="10">
        <f t="shared" si="113"/>
        <v>236.86128475617474</v>
      </c>
      <c r="AC382" s="10">
        <f t="shared" si="113"/>
        <v>230.30337935854158</v>
      </c>
      <c r="AD382" s="10">
        <f t="shared" si="113"/>
        <v>223.99387177479983</v>
      </c>
      <c r="AE382" s="10">
        <f t="shared" si="113"/>
        <v>217.91966566827196</v>
      </c>
      <c r="AF382" s="10">
        <f t="shared" si="113"/>
        <v>212.06872670885235</v>
      </c>
      <c r="AG382" s="10">
        <f t="shared" si="113"/>
        <v>206.42995056551766</v>
      </c>
      <c r="AH382" s="10">
        <f t="shared" si="113"/>
        <v>200.99305287312814</v>
      </c>
      <c r="AI382" s="10">
        <f t="shared" si="113"/>
        <v>195.74847674652526</v>
      </c>
      <c r="AJ382" s="10">
        <f t="shared" si="113"/>
        <v>190.68731445001262</v>
      </c>
      <c r="AK382" s="10">
        <f t="shared" si="113"/>
        <v>185.80124059110639</v>
      </c>
      <c r="AL382" s="10">
        <f t="shared" si="113"/>
        <v>181.08245477457075</v>
      </c>
      <c r="AM382" s="10">
        <f t="shared" si="113"/>
        <v>176.52363208103603</v>
      </c>
      <c r="AN382" s="10">
        <f t="shared" si="113"/>
        <v>172.1178800618105</v>
      </c>
      <c r="AO382" s="10">
        <f t="shared" si="113"/>
        <v>167.85870119441981</v>
      </c>
      <c r="AP382" s="10">
        <f t="shared" si="111"/>
        <v>163.73995994084825</v>
      </c>
    </row>
    <row r="383" spans="1:42" x14ac:dyDescent="0.2">
      <c r="A383" s="10">
        <f t="shared" si="97"/>
        <v>408</v>
      </c>
      <c r="B383" s="50">
        <f t="shared" si="98"/>
        <v>0.11787291997561998</v>
      </c>
      <c r="C383" s="50">
        <f t="shared" si="99"/>
        <v>1.6144956592601192</v>
      </c>
      <c r="D383" s="49">
        <f t="shared" si="100"/>
        <v>11.434182081451773</v>
      </c>
      <c r="E383" s="49">
        <f t="shared" si="101"/>
        <v>157.21548026846614</v>
      </c>
      <c r="F383" s="49">
        <f t="shared" si="102"/>
        <v>111.47875194265902</v>
      </c>
      <c r="G383" s="51">
        <f t="shared" si="103"/>
        <v>6.2866537434666232E-4</v>
      </c>
      <c r="H383" s="52">
        <f t="shared" si="104"/>
        <v>8.3286334571740991E-3</v>
      </c>
      <c r="I383" s="10">
        <f t="shared" si="105"/>
        <v>463.47495973122648</v>
      </c>
      <c r="J383" s="10">
        <f t="shared" si="108"/>
        <v>428.49566601531808</v>
      </c>
      <c r="K383" s="10">
        <f t="shared" si="114"/>
        <v>413.72917614356032</v>
      </c>
      <c r="L383" s="10">
        <f t="shared" si="114"/>
        <v>396.64279993202138</v>
      </c>
      <c r="M383" s="10">
        <f t="shared" si="114"/>
        <v>381.37838816165379</v>
      </c>
      <c r="N383" s="10">
        <f t="shared" si="114"/>
        <v>367.41673068096941</v>
      </c>
      <c r="O383" s="10">
        <f t="shared" si="114"/>
        <v>354.4757495876521</v>
      </c>
      <c r="P383" s="10">
        <f t="shared" si="114"/>
        <v>342.37797354228502</v>
      </c>
      <c r="Q383" s="10">
        <f t="shared" si="114"/>
        <v>331.0008705542794</v>
      </c>
      <c r="R383" s="10">
        <f t="shared" si="114"/>
        <v>320.25426556991096</v>
      </c>
      <c r="S383" s="10">
        <f t="shared" si="114"/>
        <v>310.06865757160489</v>
      </c>
      <c r="T383" s="10">
        <f t="shared" si="114"/>
        <v>300.38858434294627</v>
      </c>
      <c r="U383" s="10">
        <f t="shared" si="114"/>
        <v>291.16857708944298</v>
      </c>
      <c r="V383" s="10">
        <f t="shared" si="114"/>
        <v>282.37055246545265</v>
      </c>
      <c r="W383" s="10">
        <f t="shared" si="114"/>
        <v>273.96205374144336</v>
      </c>
      <c r="X383" s="10">
        <f t="shared" si="114"/>
        <v>265.91501977341829</v>
      </c>
      <c r="Y383" s="10">
        <f t="shared" si="114"/>
        <v>258.20489622232117</v>
      </c>
      <c r="Z383" s="10">
        <f t="shared" si="114"/>
        <v>250.80997678759198</v>
      </c>
      <c r="AA383" s="10">
        <f t="shared" ref="AA383:AO398" si="115">AA382+(($B382+$B383)/2)^(4/3)/$B$5*$B$4</f>
        <v>243.71090383412013</v>
      </c>
      <c r="AB383" s="10">
        <f t="shared" si="115"/>
        <v>236.89028244051659</v>
      </c>
      <c r="AC383" s="10">
        <f t="shared" si="115"/>
        <v>230.33237704288342</v>
      </c>
      <c r="AD383" s="10">
        <f t="shared" si="115"/>
        <v>224.02286945914167</v>
      </c>
      <c r="AE383" s="10">
        <f t="shared" si="115"/>
        <v>217.94866335261381</v>
      </c>
      <c r="AF383" s="10">
        <f t="shared" si="115"/>
        <v>212.0977243931942</v>
      </c>
      <c r="AG383" s="10">
        <f t="shared" si="115"/>
        <v>206.4589482498595</v>
      </c>
      <c r="AH383" s="10">
        <f t="shared" si="115"/>
        <v>201.02205055746998</v>
      </c>
      <c r="AI383" s="10">
        <f t="shared" si="115"/>
        <v>195.7774744308671</v>
      </c>
      <c r="AJ383" s="10">
        <f t="shared" si="115"/>
        <v>190.71631213435447</v>
      </c>
      <c r="AK383" s="10">
        <f t="shared" si="115"/>
        <v>185.83023827544824</v>
      </c>
      <c r="AL383" s="10">
        <f t="shared" si="115"/>
        <v>181.11145245891259</v>
      </c>
      <c r="AM383" s="10">
        <f t="shared" si="115"/>
        <v>176.55262976537787</v>
      </c>
      <c r="AN383" s="10">
        <f t="shared" si="115"/>
        <v>172.14687774615234</v>
      </c>
      <c r="AO383" s="10">
        <f t="shared" si="115"/>
        <v>167.88769887876165</v>
      </c>
      <c r="AP383" s="10">
        <f t="shared" si="111"/>
        <v>163.7689576251901</v>
      </c>
    </row>
    <row r="384" spans="1:42" x14ac:dyDescent="0.2">
      <c r="A384" s="10">
        <f t="shared" si="97"/>
        <v>409</v>
      </c>
      <c r="B384" s="50">
        <f t="shared" si="98"/>
        <v>0.11726292320485496</v>
      </c>
      <c r="C384" s="50">
        <f t="shared" si="99"/>
        <v>1.6144956592601192</v>
      </c>
      <c r="D384" s="49">
        <f t="shared" si="100"/>
        <v>11.462207037533764</v>
      </c>
      <c r="E384" s="49">
        <f t="shared" si="101"/>
        <v>157.91320048012585</v>
      </c>
      <c r="F384" s="49">
        <f t="shared" si="102"/>
        <v>112.06437232999077</v>
      </c>
      <c r="G384" s="51">
        <f t="shared" si="103"/>
        <v>6.2389876986311478E-4</v>
      </c>
      <c r="H384" s="52">
        <f t="shared" si="104"/>
        <v>8.2870435693603271E-3</v>
      </c>
      <c r="I384" s="10">
        <f t="shared" si="105"/>
        <v>463.50375725365518</v>
      </c>
      <c r="J384" s="10">
        <f t="shared" si="108"/>
        <v>428.52436397092703</v>
      </c>
      <c r="K384" s="10">
        <f t="shared" ref="K384:Z399" si="116">K383+(($B383+$B384)/2)^(4/3)/$B$5*$B$4</f>
        <v>413.75797366598903</v>
      </c>
      <c r="L384" s="10">
        <f t="shared" si="116"/>
        <v>396.67159745445008</v>
      </c>
      <c r="M384" s="10">
        <f t="shared" si="116"/>
        <v>381.40718568408249</v>
      </c>
      <c r="N384" s="10">
        <f t="shared" si="116"/>
        <v>367.44552820339811</v>
      </c>
      <c r="O384" s="10">
        <f t="shared" si="116"/>
        <v>354.50454711008081</v>
      </c>
      <c r="P384" s="10">
        <f t="shared" si="116"/>
        <v>342.40677106471372</v>
      </c>
      <c r="Q384" s="10">
        <f t="shared" si="116"/>
        <v>331.02966807670811</v>
      </c>
      <c r="R384" s="10">
        <f t="shared" si="116"/>
        <v>320.28306309233966</v>
      </c>
      <c r="S384" s="10">
        <f t="shared" si="116"/>
        <v>310.09745509403359</v>
      </c>
      <c r="T384" s="10">
        <f t="shared" si="116"/>
        <v>300.41738186537498</v>
      </c>
      <c r="U384" s="10">
        <f t="shared" si="116"/>
        <v>291.19737461187168</v>
      </c>
      <c r="V384" s="10">
        <f t="shared" si="116"/>
        <v>282.39934998788135</v>
      </c>
      <c r="W384" s="10">
        <f t="shared" si="116"/>
        <v>273.99085126387206</v>
      </c>
      <c r="X384" s="10">
        <f t="shared" si="116"/>
        <v>265.943817295847</v>
      </c>
      <c r="Y384" s="10">
        <f t="shared" si="116"/>
        <v>258.23369374474987</v>
      </c>
      <c r="Z384" s="10">
        <f t="shared" si="116"/>
        <v>250.83877431002071</v>
      </c>
      <c r="AA384" s="10">
        <f t="shared" si="115"/>
        <v>243.73970135654886</v>
      </c>
      <c r="AB384" s="10">
        <f t="shared" si="115"/>
        <v>236.91907996294532</v>
      </c>
      <c r="AC384" s="10">
        <f t="shared" si="115"/>
        <v>230.36117456531215</v>
      </c>
      <c r="AD384" s="10">
        <f t="shared" si="115"/>
        <v>224.05166698157041</v>
      </c>
      <c r="AE384" s="10">
        <f t="shared" si="115"/>
        <v>217.97746087504254</v>
      </c>
      <c r="AF384" s="10">
        <f t="shared" si="115"/>
        <v>212.12652191562293</v>
      </c>
      <c r="AG384" s="10">
        <f t="shared" si="115"/>
        <v>206.48774577228824</v>
      </c>
      <c r="AH384" s="10">
        <f t="shared" si="115"/>
        <v>201.05084807989871</v>
      </c>
      <c r="AI384" s="10">
        <f t="shared" si="115"/>
        <v>195.80627195329583</v>
      </c>
      <c r="AJ384" s="10">
        <f t="shared" si="115"/>
        <v>190.7451096567832</v>
      </c>
      <c r="AK384" s="10">
        <f t="shared" si="115"/>
        <v>185.85903579787697</v>
      </c>
      <c r="AL384" s="10">
        <f t="shared" si="115"/>
        <v>181.14024998134133</v>
      </c>
      <c r="AM384" s="10">
        <f t="shared" si="115"/>
        <v>176.5814272878066</v>
      </c>
      <c r="AN384" s="10">
        <f t="shared" si="115"/>
        <v>172.17567526858107</v>
      </c>
      <c r="AO384" s="10">
        <f t="shared" si="115"/>
        <v>167.91649640119039</v>
      </c>
      <c r="AP384" s="10">
        <f t="shared" si="111"/>
        <v>163.79775514761883</v>
      </c>
    </row>
    <row r="385" spans="1:42" x14ac:dyDescent="0.2">
      <c r="A385" s="10">
        <f t="shared" si="97"/>
        <v>410</v>
      </c>
      <c r="B385" s="50">
        <f t="shared" si="98"/>
        <v>0.11665758619925722</v>
      </c>
      <c r="C385" s="50">
        <f t="shared" si="99"/>
        <v>1.6144956592601192</v>
      </c>
      <c r="D385" s="49">
        <f t="shared" si="100"/>
        <v>11.490231993615753</v>
      </c>
      <c r="E385" s="49">
        <f t="shared" si="101"/>
        <v>158.61249148811231</v>
      </c>
      <c r="F385" s="49">
        <f t="shared" si="102"/>
        <v>112.65156351364929</v>
      </c>
      <c r="G385" s="51">
        <f t="shared" si="103"/>
        <v>6.1918008402103545E-4</v>
      </c>
      <c r="H385" s="52">
        <f t="shared" si="104"/>
        <v>8.2457629680939039E-3</v>
      </c>
      <c r="I385" s="10">
        <f t="shared" si="105"/>
        <v>463.5323564883351</v>
      </c>
      <c r="J385" s="10">
        <f t="shared" si="108"/>
        <v>428.55286456979763</v>
      </c>
      <c r="K385" s="10">
        <f t="shared" si="116"/>
        <v>413.78657290066894</v>
      </c>
      <c r="L385" s="10">
        <f t="shared" si="116"/>
        <v>396.70019668913</v>
      </c>
      <c r="M385" s="10">
        <f t="shared" si="116"/>
        <v>381.43578491876241</v>
      </c>
      <c r="N385" s="10">
        <f t="shared" si="116"/>
        <v>367.47412743807803</v>
      </c>
      <c r="O385" s="10">
        <f t="shared" si="116"/>
        <v>354.53314634476072</v>
      </c>
      <c r="P385" s="10">
        <f t="shared" si="116"/>
        <v>342.43537029939364</v>
      </c>
      <c r="Q385" s="10">
        <f t="shared" si="116"/>
        <v>331.05826731138802</v>
      </c>
      <c r="R385" s="10">
        <f t="shared" si="116"/>
        <v>320.31166232701958</v>
      </c>
      <c r="S385" s="10">
        <f t="shared" si="116"/>
        <v>310.12605432871351</v>
      </c>
      <c r="T385" s="10">
        <f t="shared" si="116"/>
        <v>300.44598110005489</v>
      </c>
      <c r="U385" s="10">
        <f t="shared" si="116"/>
        <v>291.2259738465516</v>
      </c>
      <c r="V385" s="10">
        <f t="shared" si="116"/>
        <v>282.42794922256127</v>
      </c>
      <c r="W385" s="10">
        <f t="shared" si="116"/>
        <v>274.01945049855198</v>
      </c>
      <c r="X385" s="10">
        <f t="shared" si="116"/>
        <v>265.97241653052691</v>
      </c>
      <c r="Y385" s="10">
        <f t="shared" si="116"/>
        <v>258.26229297942979</v>
      </c>
      <c r="Z385" s="10">
        <f t="shared" si="116"/>
        <v>250.86737354470065</v>
      </c>
      <c r="AA385" s="10">
        <f t="shared" si="115"/>
        <v>243.76830059122881</v>
      </c>
      <c r="AB385" s="10">
        <f t="shared" si="115"/>
        <v>236.94767919762526</v>
      </c>
      <c r="AC385" s="10">
        <f t="shared" si="115"/>
        <v>230.3897737999921</v>
      </c>
      <c r="AD385" s="10">
        <f t="shared" si="115"/>
        <v>224.08026621625035</v>
      </c>
      <c r="AE385" s="10">
        <f t="shared" si="115"/>
        <v>218.00606010972248</v>
      </c>
      <c r="AF385" s="10">
        <f t="shared" si="115"/>
        <v>212.15512115030288</v>
      </c>
      <c r="AG385" s="10">
        <f t="shared" si="115"/>
        <v>206.51634500696818</v>
      </c>
      <c r="AH385" s="10">
        <f t="shared" si="115"/>
        <v>201.07944731457866</v>
      </c>
      <c r="AI385" s="10">
        <f t="shared" si="115"/>
        <v>195.83487118797578</v>
      </c>
      <c r="AJ385" s="10">
        <f t="shared" si="115"/>
        <v>190.77370889146314</v>
      </c>
      <c r="AK385" s="10">
        <f t="shared" si="115"/>
        <v>185.88763503255691</v>
      </c>
      <c r="AL385" s="10">
        <f t="shared" si="115"/>
        <v>181.16884921602127</v>
      </c>
      <c r="AM385" s="10">
        <f t="shared" si="115"/>
        <v>176.61002652248655</v>
      </c>
      <c r="AN385" s="10">
        <f t="shared" si="115"/>
        <v>172.20427450326102</v>
      </c>
      <c r="AO385" s="10">
        <f t="shared" si="115"/>
        <v>167.94509563587033</v>
      </c>
      <c r="AP385" s="10">
        <f t="shared" si="111"/>
        <v>163.82635438229877</v>
      </c>
    </row>
    <row r="386" spans="1:42" x14ac:dyDescent="0.2">
      <c r="A386" s="10">
        <f t="shared" si="97"/>
        <v>411</v>
      </c>
      <c r="B386" s="50">
        <f t="shared" si="98"/>
        <v>0.11605686202498768</v>
      </c>
      <c r="C386" s="50">
        <f t="shared" si="99"/>
        <v>1.6144956592601192</v>
      </c>
      <c r="D386" s="49">
        <f t="shared" si="100"/>
        <v>11.518256949697744</v>
      </c>
      <c r="E386" s="49">
        <f t="shared" si="101"/>
        <v>159.31335329242563</v>
      </c>
      <c r="F386" s="49">
        <f t="shared" si="102"/>
        <v>113.24032549363464</v>
      </c>
      <c r="G386" s="51">
        <f t="shared" si="103"/>
        <v>6.145087180963074E-4</v>
      </c>
      <c r="H386" s="52">
        <f t="shared" si="104"/>
        <v>8.2047886095255301E-3</v>
      </c>
      <c r="I386" s="10">
        <f t="shared" si="105"/>
        <v>463.56075928732218</v>
      </c>
      <c r="J386" s="10">
        <f t="shared" si="108"/>
        <v>428.58116965301792</v>
      </c>
      <c r="K386" s="10">
        <f t="shared" si="116"/>
        <v>413.81497569965603</v>
      </c>
      <c r="L386" s="10">
        <f t="shared" si="116"/>
        <v>396.72859948811708</v>
      </c>
      <c r="M386" s="10">
        <f t="shared" si="116"/>
        <v>381.4641877177495</v>
      </c>
      <c r="N386" s="10">
        <f t="shared" si="116"/>
        <v>367.50253023706512</v>
      </c>
      <c r="O386" s="10">
        <f t="shared" si="116"/>
        <v>354.56154914374781</v>
      </c>
      <c r="P386" s="10">
        <f t="shared" si="116"/>
        <v>342.46377309838073</v>
      </c>
      <c r="Q386" s="10">
        <f t="shared" si="116"/>
        <v>331.08667011037511</v>
      </c>
      <c r="R386" s="10">
        <f t="shared" si="116"/>
        <v>320.34006512600666</v>
      </c>
      <c r="S386" s="10">
        <f t="shared" si="116"/>
        <v>310.1544571277006</v>
      </c>
      <c r="T386" s="10">
        <f t="shared" si="116"/>
        <v>300.47438389904198</v>
      </c>
      <c r="U386" s="10">
        <f t="shared" si="116"/>
        <v>291.25437664553868</v>
      </c>
      <c r="V386" s="10">
        <f t="shared" si="116"/>
        <v>282.45635202154835</v>
      </c>
      <c r="W386" s="10">
        <f t="shared" si="116"/>
        <v>274.04785329753906</v>
      </c>
      <c r="X386" s="10">
        <f t="shared" si="116"/>
        <v>266.000819329514</v>
      </c>
      <c r="Y386" s="10">
        <f t="shared" si="116"/>
        <v>258.29069577841688</v>
      </c>
      <c r="Z386" s="10">
        <f t="shared" si="116"/>
        <v>250.89577634368771</v>
      </c>
      <c r="AA386" s="10">
        <f t="shared" si="115"/>
        <v>243.79670339021587</v>
      </c>
      <c r="AB386" s="10">
        <f t="shared" si="115"/>
        <v>236.97608199661232</v>
      </c>
      <c r="AC386" s="10">
        <f t="shared" si="115"/>
        <v>230.41817659897916</v>
      </c>
      <c r="AD386" s="10">
        <f t="shared" si="115"/>
        <v>224.10866901523741</v>
      </c>
      <c r="AE386" s="10">
        <f t="shared" si="115"/>
        <v>218.03446290870954</v>
      </c>
      <c r="AF386" s="10">
        <f t="shared" si="115"/>
        <v>212.18352394928993</v>
      </c>
      <c r="AG386" s="10">
        <f t="shared" si="115"/>
        <v>206.54474780595524</v>
      </c>
      <c r="AH386" s="10">
        <f t="shared" si="115"/>
        <v>201.10785011356572</v>
      </c>
      <c r="AI386" s="10">
        <f t="shared" si="115"/>
        <v>195.86327398696284</v>
      </c>
      <c r="AJ386" s="10">
        <f t="shared" si="115"/>
        <v>190.8021116904502</v>
      </c>
      <c r="AK386" s="10">
        <f t="shared" si="115"/>
        <v>185.91603783154397</v>
      </c>
      <c r="AL386" s="10">
        <f t="shared" si="115"/>
        <v>181.19725201500833</v>
      </c>
      <c r="AM386" s="10">
        <f t="shared" si="115"/>
        <v>176.63842932147361</v>
      </c>
      <c r="AN386" s="10">
        <f t="shared" si="115"/>
        <v>172.23267730224808</v>
      </c>
      <c r="AO386" s="10">
        <f t="shared" si="115"/>
        <v>167.97349843485739</v>
      </c>
      <c r="AP386" s="10">
        <f t="shared" si="111"/>
        <v>163.85475718128583</v>
      </c>
    </row>
    <row r="387" spans="1:42" x14ac:dyDescent="0.2">
      <c r="A387" s="10">
        <f t="shared" si="97"/>
        <v>412</v>
      </c>
      <c r="B387" s="50">
        <f t="shared" si="98"/>
        <v>0.11546070433363194</v>
      </c>
      <c r="C387" s="50">
        <f t="shared" si="99"/>
        <v>1.6144956592601192</v>
      </c>
      <c r="D387" s="49">
        <f t="shared" si="100"/>
        <v>11.546281905779733</v>
      </c>
      <c r="E387" s="49">
        <f t="shared" si="101"/>
        <v>160.0157858930657</v>
      </c>
      <c r="F387" s="49">
        <f t="shared" si="102"/>
        <v>113.83065826994675</v>
      </c>
      <c r="G387" s="51">
        <f t="shared" si="103"/>
        <v>6.0988408228983921E-4</v>
      </c>
      <c r="H387" s="52">
        <f t="shared" si="104"/>
        <v>8.1641174869605225E-3</v>
      </c>
      <c r="I387" s="10">
        <f t="shared" si="105"/>
        <v>463.58896748087784</v>
      </c>
      <c r="J387" s="10">
        <f t="shared" si="108"/>
        <v>428.60928104003699</v>
      </c>
      <c r="K387" s="10">
        <f t="shared" si="116"/>
        <v>413.84318389321169</v>
      </c>
      <c r="L387" s="10">
        <f t="shared" si="116"/>
        <v>396.75680768167274</v>
      </c>
      <c r="M387" s="10">
        <f t="shared" si="116"/>
        <v>381.49239591130515</v>
      </c>
      <c r="N387" s="10">
        <f t="shared" si="116"/>
        <v>367.53073843062077</v>
      </c>
      <c r="O387" s="10">
        <f t="shared" si="116"/>
        <v>354.58975733730347</v>
      </c>
      <c r="P387" s="10">
        <f t="shared" si="116"/>
        <v>342.49198129193638</v>
      </c>
      <c r="Q387" s="10">
        <f t="shared" si="116"/>
        <v>331.11487830393077</v>
      </c>
      <c r="R387" s="10">
        <f t="shared" si="116"/>
        <v>320.36827331956232</v>
      </c>
      <c r="S387" s="10">
        <f t="shared" si="116"/>
        <v>310.18266532125625</v>
      </c>
      <c r="T387" s="10">
        <f t="shared" si="116"/>
        <v>300.50259209259764</v>
      </c>
      <c r="U387" s="10">
        <f t="shared" si="116"/>
        <v>291.28258483909434</v>
      </c>
      <c r="V387" s="10">
        <f t="shared" si="116"/>
        <v>282.48456021510401</v>
      </c>
      <c r="W387" s="10">
        <f t="shared" si="116"/>
        <v>274.07606149109472</v>
      </c>
      <c r="X387" s="10">
        <f t="shared" si="116"/>
        <v>266.02902752306966</v>
      </c>
      <c r="Y387" s="10">
        <f t="shared" si="116"/>
        <v>258.31890397197253</v>
      </c>
      <c r="Z387" s="10">
        <f t="shared" si="116"/>
        <v>250.92398453724337</v>
      </c>
      <c r="AA387" s="10">
        <f t="shared" si="115"/>
        <v>243.82491158377152</v>
      </c>
      <c r="AB387" s="10">
        <f t="shared" si="115"/>
        <v>237.00429019016798</v>
      </c>
      <c r="AC387" s="10">
        <f t="shared" si="115"/>
        <v>230.44638479253481</v>
      </c>
      <c r="AD387" s="10">
        <f t="shared" si="115"/>
        <v>224.13687720879307</v>
      </c>
      <c r="AE387" s="10">
        <f t="shared" si="115"/>
        <v>218.0626711022652</v>
      </c>
      <c r="AF387" s="10">
        <f t="shared" si="115"/>
        <v>212.21173214284559</v>
      </c>
      <c r="AG387" s="10">
        <f t="shared" si="115"/>
        <v>206.5729559995109</v>
      </c>
      <c r="AH387" s="10">
        <f t="shared" si="115"/>
        <v>201.13605830712137</v>
      </c>
      <c r="AI387" s="10">
        <f t="shared" si="115"/>
        <v>195.89148218051849</v>
      </c>
      <c r="AJ387" s="10">
        <f t="shared" si="115"/>
        <v>190.83031988400586</v>
      </c>
      <c r="AK387" s="10">
        <f t="shared" si="115"/>
        <v>185.94424602509963</v>
      </c>
      <c r="AL387" s="10">
        <f t="shared" si="115"/>
        <v>181.22546020856399</v>
      </c>
      <c r="AM387" s="10">
        <f t="shared" si="115"/>
        <v>176.66663751502927</v>
      </c>
      <c r="AN387" s="10">
        <f t="shared" si="115"/>
        <v>172.26088549580373</v>
      </c>
      <c r="AO387" s="10">
        <f t="shared" si="115"/>
        <v>168.00170662841305</v>
      </c>
      <c r="AP387" s="10">
        <f t="shared" si="111"/>
        <v>163.88296537484149</v>
      </c>
    </row>
    <row r="388" spans="1:42" x14ac:dyDescent="0.2">
      <c r="A388" s="10">
        <f t="shared" si="97"/>
        <v>413</v>
      </c>
      <c r="B388" s="50">
        <f t="shared" si="98"/>
        <v>0.11486906735351199</v>
      </c>
      <c r="C388" s="50">
        <f t="shared" si="99"/>
        <v>1.6144956592601192</v>
      </c>
      <c r="D388" s="49">
        <f t="shared" si="100"/>
        <v>11.574306861861722</v>
      </c>
      <c r="E388" s="49">
        <f t="shared" si="101"/>
        <v>160.71978929003257</v>
      </c>
      <c r="F388" s="49">
        <f t="shared" si="102"/>
        <v>114.42256184258565</v>
      </c>
      <c r="G388" s="51">
        <f t="shared" si="103"/>
        <v>6.0530559557277729E-4</v>
      </c>
      <c r="H388" s="52">
        <f t="shared" si="104"/>
        <v>8.1237466303190672E-3</v>
      </c>
      <c r="I388" s="10">
        <f t="shared" si="105"/>
        <v>463.6169828777779</v>
      </c>
      <c r="J388" s="10">
        <f t="shared" si="108"/>
        <v>428.63720052897128</v>
      </c>
      <c r="K388" s="10">
        <f t="shared" si="116"/>
        <v>413.87119929011175</v>
      </c>
      <c r="L388" s="10">
        <f t="shared" si="116"/>
        <v>396.7848230785728</v>
      </c>
      <c r="M388" s="10">
        <f t="shared" si="116"/>
        <v>381.52041130820521</v>
      </c>
      <c r="N388" s="10">
        <f t="shared" si="116"/>
        <v>367.55875382752083</v>
      </c>
      <c r="O388" s="10">
        <f t="shared" si="116"/>
        <v>354.61777273420353</v>
      </c>
      <c r="P388" s="10">
        <f t="shared" si="116"/>
        <v>342.51999668883644</v>
      </c>
      <c r="Q388" s="10">
        <f t="shared" si="116"/>
        <v>331.14289370083083</v>
      </c>
      <c r="R388" s="10">
        <f t="shared" si="116"/>
        <v>320.39628871646238</v>
      </c>
      <c r="S388" s="10">
        <f t="shared" si="116"/>
        <v>310.21068071815631</v>
      </c>
      <c r="T388" s="10">
        <f t="shared" si="116"/>
        <v>300.5306074894977</v>
      </c>
      <c r="U388" s="10">
        <f t="shared" si="116"/>
        <v>291.3106002359944</v>
      </c>
      <c r="V388" s="10">
        <f t="shared" si="116"/>
        <v>282.51257561200407</v>
      </c>
      <c r="W388" s="10">
        <f t="shared" si="116"/>
        <v>274.10407688799478</v>
      </c>
      <c r="X388" s="10">
        <f t="shared" si="116"/>
        <v>266.05704291996972</v>
      </c>
      <c r="Y388" s="10">
        <f t="shared" si="116"/>
        <v>258.34691936887259</v>
      </c>
      <c r="Z388" s="10">
        <f t="shared" si="116"/>
        <v>250.9519999341434</v>
      </c>
      <c r="AA388" s="10">
        <f t="shared" si="115"/>
        <v>243.85292698067155</v>
      </c>
      <c r="AB388" s="10">
        <f t="shared" si="115"/>
        <v>237.03230558706801</v>
      </c>
      <c r="AC388" s="10">
        <f t="shared" si="115"/>
        <v>230.47440018943485</v>
      </c>
      <c r="AD388" s="10">
        <f t="shared" si="115"/>
        <v>224.1648926056931</v>
      </c>
      <c r="AE388" s="10">
        <f t="shared" si="115"/>
        <v>218.09068649916523</v>
      </c>
      <c r="AF388" s="10">
        <f t="shared" si="115"/>
        <v>212.23974753974562</v>
      </c>
      <c r="AG388" s="10">
        <f t="shared" si="115"/>
        <v>206.60097139641093</v>
      </c>
      <c r="AH388" s="10">
        <f t="shared" si="115"/>
        <v>201.1640737040214</v>
      </c>
      <c r="AI388" s="10">
        <f t="shared" si="115"/>
        <v>195.91949757741853</v>
      </c>
      <c r="AJ388" s="10">
        <f t="shared" si="115"/>
        <v>190.85833528090589</v>
      </c>
      <c r="AK388" s="10">
        <f t="shared" si="115"/>
        <v>185.97226142199966</v>
      </c>
      <c r="AL388" s="10">
        <f t="shared" si="115"/>
        <v>181.25347560546402</v>
      </c>
      <c r="AM388" s="10">
        <f t="shared" si="115"/>
        <v>176.6946529119293</v>
      </c>
      <c r="AN388" s="10">
        <f t="shared" si="115"/>
        <v>172.28890089270377</v>
      </c>
      <c r="AO388" s="10">
        <f t="shared" si="115"/>
        <v>168.02972202531308</v>
      </c>
      <c r="AP388" s="10">
        <f t="shared" si="111"/>
        <v>163.91098077174152</v>
      </c>
    </row>
    <row r="389" spans="1:42" x14ac:dyDescent="0.2">
      <c r="A389" s="10">
        <f t="shared" si="97"/>
        <v>414</v>
      </c>
      <c r="B389" s="50">
        <f t="shared" si="98"/>
        <v>0.11428190588114542</v>
      </c>
      <c r="C389" s="50">
        <f t="shared" si="99"/>
        <v>1.6144956592601192</v>
      </c>
      <c r="D389" s="49">
        <f t="shared" si="100"/>
        <v>11.602331817943712</v>
      </c>
      <c r="E389" s="49">
        <f t="shared" si="101"/>
        <v>161.42536348332624</v>
      </c>
      <c r="F389" s="49">
        <f t="shared" si="102"/>
        <v>115.01603621155138</v>
      </c>
      <c r="G389" s="51">
        <f t="shared" si="103"/>
        <v>6.0077268553553618E-4</v>
      </c>
      <c r="H389" s="52">
        <f t="shared" si="104"/>
        <v>8.08367310560534E-3</v>
      </c>
      <c r="I389" s="10">
        <f t="shared" si="105"/>
        <v>463.64480726561612</v>
      </c>
      <c r="J389" s="10">
        <f t="shared" si="108"/>
        <v>428.66492989690573</v>
      </c>
      <c r="K389" s="10">
        <f t="shared" si="116"/>
        <v>413.89902367794997</v>
      </c>
      <c r="L389" s="10">
        <f t="shared" si="116"/>
        <v>396.81264746641102</v>
      </c>
      <c r="M389" s="10">
        <f t="shared" si="116"/>
        <v>381.54823569604343</v>
      </c>
      <c r="N389" s="10">
        <f t="shared" si="116"/>
        <v>367.58657821535905</v>
      </c>
      <c r="O389" s="10">
        <f t="shared" si="116"/>
        <v>354.64559712204175</v>
      </c>
      <c r="P389" s="10">
        <f t="shared" si="116"/>
        <v>342.54782107667467</v>
      </c>
      <c r="Q389" s="10">
        <f t="shared" si="116"/>
        <v>331.17071808866905</v>
      </c>
      <c r="R389" s="10">
        <f t="shared" si="116"/>
        <v>320.4241131043006</v>
      </c>
      <c r="S389" s="10">
        <f t="shared" si="116"/>
        <v>310.23850510599453</v>
      </c>
      <c r="T389" s="10">
        <f t="shared" si="116"/>
        <v>300.55843187733592</v>
      </c>
      <c r="U389" s="10">
        <f t="shared" si="116"/>
        <v>291.33842462383262</v>
      </c>
      <c r="V389" s="10">
        <f t="shared" si="116"/>
        <v>282.54039999984229</v>
      </c>
      <c r="W389" s="10">
        <f t="shared" si="116"/>
        <v>274.131901275833</v>
      </c>
      <c r="X389" s="10">
        <f t="shared" si="116"/>
        <v>266.08486730780794</v>
      </c>
      <c r="Y389" s="10">
        <f t="shared" si="116"/>
        <v>258.37474375671081</v>
      </c>
      <c r="Z389" s="10">
        <f t="shared" si="116"/>
        <v>250.9798243219816</v>
      </c>
      <c r="AA389" s="10">
        <f t="shared" si="115"/>
        <v>243.88075136850975</v>
      </c>
      <c r="AB389" s="10">
        <f t="shared" si="115"/>
        <v>237.0601299749062</v>
      </c>
      <c r="AC389" s="10">
        <f t="shared" si="115"/>
        <v>230.50222457727304</v>
      </c>
      <c r="AD389" s="10">
        <f t="shared" si="115"/>
        <v>224.19271699353129</v>
      </c>
      <c r="AE389" s="10">
        <f t="shared" si="115"/>
        <v>218.11851088700342</v>
      </c>
      <c r="AF389" s="10">
        <f t="shared" si="115"/>
        <v>212.26757192758382</v>
      </c>
      <c r="AG389" s="10">
        <f t="shared" si="115"/>
        <v>206.62879578424912</v>
      </c>
      <c r="AH389" s="10">
        <f t="shared" si="115"/>
        <v>201.1918980918596</v>
      </c>
      <c r="AI389" s="10">
        <f t="shared" si="115"/>
        <v>195.94732196525672</v>
      </c>
      <c r="AJ389" s="10">
        <f t="shared" si="115"/>
        <v>190.88615966874409</v>
      </c>
      <c r="AK389" s="10">
        <f t="shared" si="115"/>
        <v>186.00008580983786</v>
      </c>
      <c r="AL389" s="10">
        <f t="shared" si="115"/>
        <v>181.28129999330221</v>
      </c>
      <c r="AM389" s="10">
        <f t="shared" si="115"/>
        <v>176.72247729976749</v>
      </c>
      <c r="AN389" s="10">
        <f t="shared" si="115"/>
        <v>172.31672528054196</v>
      </c>
      <c r="AO389" s="10">
        <f t="shared" si="115"/>
        <v>168.05754641315127</v>
      </c>
      <c r="AP389" s="10">
        <f t="shared" si="111"/>
        <v>163.93880515957972</v>
      </c>
    </row>
    <row r="390" spans="1:42" x14ac:dyDescent="0.2">
      <c r="A390" s="10">
        <f t="shared" si="97"/>
        <v>415</v>
      </c>
      <c r="B390" s="50">
        <f t="shared" si="98"/>
        <v>0.11369917527285468</v>
      </c>
      <c r="C390" s="50">
        <f t="shared" si="99"/>
        <v>1.6144956592601192</v>
      </c>
      <c r="D390" s="49">
        <f t="shared" si="100"/>
        <v>11.630356774025701</v>
      </c>
      <c r="E390" s="49">
        <f t="shared" si="101"/>
        <v>162.13250847294671</v>
      </c>
      <c r="F390" s="49">
        <f t="shared" si="102"/>
        <v>115.61108137684388</v>
      </c>
      <c r="G390" s="51">
        <f t="shared" si="103"/>
        <v>5.9628478823940743E-4</v>
      </c>
      <c r="H390" s="52">
        <f t="shared" si="104"/>
        <v>8.0438940143858217E-3</v>
      </c>
      <c r="I390" s="10">
        <f t="shared" si="105"/>
        <v>463.67244241110291</v>
      </c>
      <c r="J390" s="10">
        <f t="shared" si="108"/>
        <v>428.69247090018979</v>
      </c>
      <c r="K390" s="10">
        <f t="shared" si="116"/>
        <v>413.92665882343675</v>
      </c>
      <c r="L390" s="10">
        <f t="shared" si="116"/>
        <v>396.84028261189781</v>
      </c>
      <c r="M390" s="10">
        <f t="shared" si="116"/>
        <v>381.57587084153022</v>
      </c>
      <c r="N390" s="10">
        <f t="shared" si="116"/>
        <v>367.61421336084584</v>
      </c>
      <c r="O390" s="10">
        <f t="shared" si="116"/>
        <v>354.67323226752853</v>
      </c>
      <c r="P390" s="10">
        <f t="shared" si="116"/>
        <v>342.57545622216145</v>
      </c>
      <c r="Q390" s="10">
        <f t="shared" si="116"/>
        <v>331.19835323415583</v>
      </c>
      <c r="R390" s="10">
        <f t="shared" si="116"/>
        <v>320.45174824978739</v>
      </c>
      <c r="S390" s="10">
        <f t="shared" si="116"/>
        <v>310.26614025148132</v>
      </c>
      <c r="T390" s="10">
        <f t="shared" si="116"/>
        <v>300.5860670228227</v>
      </c>
      <c r="U390" s="10">
        <f t="shared" si="116"/>
        <v>291.36605976931941</v>
      </c>
      <c r="V390" s="10">
        <f t="shared" si="116"/>
        <v>282.56803514532908</v>
      </c>
      <c r="W390" s="10">
        <f t="shared" si="116"/>
        <v>274.15953642131979</v>
      </c>
      <c r="X390" s="10">
        <f t="shared" si="116"/>
        <v>266.11250245329472</v>
      </c>
      <c r="Y390" s="10">
        <f t="shared" si="116"/>
        <v>258.4023789021976</v>
      </c>
      <c r="Z390" s="10">
        <f t="shared" si="116"/>
        <v>251.00745946746838</v>
      </c>
      <c r="AA390" s="10">
        <f t="shared" si="115"/>
        <v>243.90838651399653</v>
      </c>
      <c r="AB390" s="10">
        <f t="shared" si="115"/>
        <v>237.08776512039299</v>
      </c>
      <c r="AC390" s="10">
        <f t="shared" si="115"/>
        <v>230.52985972275982</v>
      </c>
      <c r="AD390" s="10">
        <f t="shared" si="115"/>
        <v>224.22035213901808</v>
      </c>
      <c r="AE390" s="10">
        <f t="shared" si="115"/>
        <v>218.14614603249021</v>
      </c>
      <c r="AF390" s="10">
        <f t="shared" si="115"/>
        <v>212.2952070730706</v>
      </c>
      <c r="AG390" s="10">
        <f t="shared" si="115"/>
        <v>206.6564309297359</v>
      </c>
      <c r="AH390" s="10">
        <f t="shared" si="115"/>
        <v>201.21953323734638</v>
      </c>
      <c r="AI390" s="10">
        <f t="shared" si="115"/>
        <v>195.9749571107435</v>
      </c>
      <c r="AJ390" s="10">
        <f t="shared" si="115"/>
        <v>190.91379481423087</v>
      </c>
      <c r="AK390" s="10">
        <f t="shared" si="115"/>
        <v>186.02772095532464</v>
      </c>
      <c r="AL390" s="10">
        <f t="shared" si="115"/>
        <v>181.308935138789</v>
      </c>
      <c r="AM390" s="10">
        <f t="shared" si="115"/>
        <v>176.75011244525427</v>
      </c>
      <c r="AN390" s="10">
        <f t="shared" si="115"/>
        <v>172.34436042602874</v>
      </c>
      <c r="AO390" s="10">
        <f t="shared" si="115"/>
        <v>168.08518155863806</v>
      </c>
      <c r="AP390" s="10">
        <f t="shared" si="111"/>
        <v>163.9664403050665</v>
      </c>
    </row>
    <row r="391" spans="1:42" x14ac:dyDescent="0.2">
      <c r="A391" s="10">
        <f t="shared" si="97"/>
        <v>416</v>
      </c>
      <c r="B391" s="50">
        <f t="shared" si="98"/>
        <v>0.11312083143651523</v>
      </c>
      <c r="C391" s="50">
        <f t="shared" si="99"/>
        <v>1.6144956592601192</v>
      </c>
      <c r="D391" s="49">
        <f t="shared" si="100"/>
        <v>11.65838173010769</v>
      </c>
      <c r="E391" s="49">
        <f t="shared" si="101"/>
        <v>162.84122425889393</v>
      </c>
      <c r="F391" s="49">
        <f t="shared" si="102"/>
        <v>116.20769733846316</v>
      </c>
      <c r="G391" s="51">
        <f t="shared" si="103"/>
        <v>5.9184134807103213E-4</v>
      </c>
      <c r="H391" s="52">
        <f t="shared" si="104"/>
        <v>8.0044064932760402E-3</v>
      </c>
      <c r="I391" s="10">
        <f t="shared" si="105"/>
        <v>463.69989006035905</v>
      </c>
      <c r="J391" s="10">
        <f t="shared" si="108"/>
        <v>428.71982527472886</v>
      </c>
      <c r="K391" s="10">
        <f t="shared" si="116"/>
        <v>413.9541064726929</v>
      </c>
      <c r="L391" s="10">
        <f t="shared" si="116"/>
        <v>396.86773026115395</v>
      </c>
      <c r="M391" s="10">
        <f t="shared" si="116"/>
        <v>381.60331849078636</v>
      </c>
      <c r="N391" s="10">
        <f t="shared" si="116"/>
        <v>367.64166101010198</v>
      </c>
      <c r="O391" s="10">
        <f t="shared" si="116"/>
        <v>354.70067991678468</v>
      </c>
      <c r="P391" s="10">
        <f t="shared" si="116"/>
        <v>342.6029038714176</v>
      </c>
      <c r="Q391" s="10">
        <f t="shared" si="116"/>
        <v>331.22580088341198</v>
      </c>
      <c r="R391" s="10">
        <f t="shared" si="116"/>
        <v>320.47919589904353</v>
      </c>
      <c r="S391" s="10">
        <f t="shared" si="116"/>
        <v>310.29358790073746</v>
      </c>
      <c r="T391" s="10">
        <f t="shared" si="116"/>
        <v>300.61351467207885</v>
      </c>
      <c r="U391" s="10">
        <f t="shared" si="116"/>
        <v>291.39350741857555</v>
      </c>
      <c r="V391" s="10">
        <f t="shared" si="116"/>
        <v>282.59548279458522</v>
      </c>
      <c r="W391" s="10">
        <f t="shared" si="116"/>
        <v>274.18698407057593</v>
      </c>
      <c r="X391" s="10">
        <f t="shared" si="116"/>
        <v>266.13995010255087</v>
      </c>
      <c r="Y391" s="10">
        <f t="shared" si="116"/>
        <v>258.42982655145374</v>
      </c>
      <c r="Z391" s="10">
        <f t="shared" si="116"/>
        <v>251.03490711672453</v>
      </c>
      <c r="AA391" s="10">
        <f t="shared" si="115"/>
        <v>243.93583416325268</v>
      </c>
      <c r="AB391" s="10">
        <f t="shared" si="115"/>
        <v>237.11521276964913</v>
      </c>
      <c r="AC391" s="10">
        <f t="shared" si="115"/>
        <v>230.55730737201597</v>
      </c>
      <c r="AD391" s="10">
        <f t="shared" si="115"/>
        <v>224.24779978827422</v>
      </c>
      <c r="AE391" s="10">
        <f t="shared" si="115"/>
        <v>218.17359368174635</v>
      </c>
      <c r="AF391" s="10">
        <f t="shared" si="115"/>
        <v>212.32265472232675</v>
      </c>
      <c r="AG391" s="10">
        <f t="shared" si="115"/>
        <v>206.68387857899205</v>
      </c>
      <c r="AH391" s="10">
        <f t="shared" si="115"/>
        <v>201.24698088660253</v>
      </c>
      <c r="AI391" s="10">
        <f t="shared" si="115"/>
        <v>196.00240475999965</v>
      </c>
      <c r="AJ391" s="10">
        <f t="shared" si="115"/>
        <v>190.94124246348701</v>
      </c>
      <c r="AK391" s="10">
        <f t="shared" si="115"/>
        <v>186.05516860458079</v>
      </c>
      <c r="AL391" s="10">
        <f t="shared" si="115"/>
        <v>181.33638278804514</v>
      </c>
      <c r="AM391" s="10">
        <f t="shared" si="115"/>
        <v>176.77756009451042</v>
      </c>
      <c r="AN391" s="10">
        <f t="shared" si="115"/>
        <v>172.37180807528489</v>
      </c>
      <c r="AO391" s="10">
        <f t="shared" si="115"/>
        <v>168.1126292078942</v>
      </c>
      <c r="AP391" s="10">
        <f t="shared" si="111"/>
        <v>163.99388795432264</v>
      </c>
    </row>
    <row r="392" spans="1:42" x14ac:dyDescent="0.2">
      <c r="A392" s="10">
        <f t="shared" si="97"/>
        <v>417</v>
      </c>
      <c r="B392" s="50">
        <f t="shared" si="98"/>
        <v>0.11254683082344775</v>
      </c>
      <c r="C392" s="50">
        <f t="shared" si="99"/>
        <v>1.6144956592601192</v>
      </c>
      <c r="D392" s="49">
        <f t="shared" si="100"/>
        <v>11.686406686189681</v>
      </c>
      <c r="E392" s="49">
        <f t="shared" si="101"/>
        <v>163.55151084116801</v>
      </c>
      <c r="F392" s="49">
        <f t="shared" si="102"/>
        <v>116.80588409640929</v>
      </c>
      <c r="G392" s="51">
        <f t="shared" si="103"/>
        <v>5.8744181759998236E-4</v>
      </c>
      <c r="H392" s="52">
        <f t="shared" si="104"/>
        <v>7.9652077134360726E-3</v>
      </c>
      <c r="I392" s="10">
        <f t="shared" si="105"/>
        <v>463.72715193920465</v>
      </c>
      <c r="J392" s="10">
        <f t="shared" si="108"/>
        <v>428.74699473627078</v>
      </c>
      <c r="K392" s="10">
        <f t="shared" si="116"/>
        <v>413.98136835153849</v>
      </c>
      <c r="L392" s="10">
        <f t="shared" si="116"/>
        <v>396.89499213999954</v>
      </c>
      <c r="M392" s="10">
        <f t="shared" si="116"/>
        <v>381.63058036963196</v>
      </c>
      <c r="N392" s="10">
        <f t="shared" si="116"/>
        <v>367.66892288894758</v>
      </c>
      <c r="O392" s="10">
        <f t="shared" si="116"/>
        <v>354.72794179563027</v>
      </c>
      <c r="P392" s="10">
        <f t="shared" si="116"/>
        <v>342.63016575026319</v>
      </c>
      <c r="Q392" s="10">
        <f t="shared" si="116"/>
        <v>331.25306276225757</v>
      </c>
      <c r="R392" s="10">
        <f t="shared" si="116"/>
        <v>320.50645777788912</v>
      </c>
      <c r="S392" s="10">
        <f t="shared" si="116"/>
        <v>310.32084977958306</v>
      </c>
      <c r="T392" s="10">
        <f t="shared" si="116"/>
        <v>300.64077655092444</v>
      </c>
      <c r="U392" s="10">
        <f t="shared" si="116"/>
        <v>291.42076929742115</v>
      </c>
      <c r="V392" s="10">
        <f t="shared" si="116"/>
        <v>282.62274467343082</v>
      </c>
      <c r="W392" s="10">
        <f t="shared" si="116"/>
        <v>274.21424594942152</v>
      </c>
      <c r="X392" s="10">
        <f t="shared" si="116"/>
        <v>266.16721198139646</v>
      </c>
      <c r="Y392" s="10">
        <f t="shared" si="116"/>
        <v>258.45708843029934</v>
      </c>
      <c r="Z392" s="10">
        <f t="shared" si="116"/>
        <v>251.06216899557009</v>
      </c>
      <c r="AA392" s="10">
        <f t="shared" si="115"/>
        <v>243.96309604209824</v>
      </c>
      <c r="AB392" s="10">
        <f t="shared" si="115"/>
        <v>237.1424746484947</v>
      </c>
      <c r="AC392" s="10">
        <f t="shared" si="115"/>
        <v>230.58456925086153</v>
      </c>
      <c r="AD392" s="10">
        <f t="shared" si="115"/>
        <v>224.27506166711979</v>
      </c>
      <c r="AE392" s="10">
        <f t="shared" si="115"/>
        <v>218.20085556059192</v>
      </c>
      <c r="AF392" s="10">
        <f t="shared" si="115"/>
        <v>212.34991660117231</v>
      </c>
      <c r="AG392" s="10">
        <f t="shared" si="115"/>
        <v>206.71114045783762</v>
      </c>
      <c r="AH392" s="10">
        <f t="shared" si="115"/>
        <v>201.27424276544809</v>
      </c>
      <c r="AI392" s="10">
        <f t="shared" si="115"/>
        <v>196.02966663884521</v>
      </c>
      <c r="AJ392" s="10">
        <f t="shared" si="115"/>
        <v>190.96850434233258</v>
      </c>
      <c r="AK392" s="10">
        <f t="shared" si="115"/>
        <v>186.08243048342635</v>
      </c>
      <c r="AL392" s="10">
        <f t="shared" si="115"/>
        <v>181.36364466689071</v>
      </c>
      <c r="AM392" s="10">
        <f t="shared" si="115"/>
        <v>176.80482197335598</v>
      </c>
      <c r="AN392" s="10">
        <f t="shared" si="115"/>
        <v>172.39906995413045</v>
      </c>
      <c r="AO392" s="10">
        <f t="shared" si="115"/>
        <v>168.13989108673977</v>
      </c>
      <c r="AP392" s="10">
        <f t="shared" si="111"/>
        <v>164.02114983316821</v>
      </c>
    </row>
    <row r="393" spans="1:42" x14ac:dyDescent="0.2">
      <c r="A393" s="10">
        <f t="shared" si="97"/>
        <v>418</v>
      </c>
      <c r="B393" s="50">
        <f t="shared" si="98"/>
        <v>0.11197713042044793</v>
      </c>
      <c r="C393" s="50">
        <f t="shared" si="99"/>
        <v>1.6144956592601192</v>
      </c>
      <c r="D393" s="49">
        <f t="shared" si="100"/>
        <v>11.71443164227167</v>
      </c>
      <c r="E393" s="49">
        <f t="shared" si="101"/>
        <v>164.26336821976886</v>
      </c>
      <c r="F393" s="49">
        <f t="shared" si="102"/>
        <v>117.40564165068216</v>
      </c>
      <c r="G393" s="51">
        <f t="shared" si="103"/>
        <v>5.8308565743920551E-4</v>
      </c>
      <c r="H393" s="52">
        <f t="shared" si="104"/>
        <v>7.9262948800744408E-3</v>
      </c>
      <c r="I393" s="10">
        <f t="shared" si="105"/>
        <v>463.75422975344316</v>
      </c>
      <c r="J393" s="10">
        <f t="shared" si="108"/>
        <v>428.77398098068761</v>
      </c>
      <c r="K393" s="10">
        <f t="shared" si="116"/>
        <v>414.008446165777</v>
      </c>
      <c r="L393" s="10">
        <f t="shared" si="116"/>
        <v>396.92206995423805</v>
      </c>
      <c r="M393" s="10">
        <f t="shared" si="116"/>
        <v>381.65765818387047</v>
      </c>
      <c r="N393" s="10">
        <f t="shared" si="116"/>
        <v>367.69600070318609</v>
      </c>
      <c r="O393" s="10">
        <f t="shared" si="116"/>
        <v>354.75501960986878</v>
      </c>
      <c r="P393" s="10">
        <f t="shared" si="116"/>
        <v>342.6572435645017</v>
      </c>
      <c r="Q393" s="10">
        <f t="shared" si="116"/>
        <v>331.28014057649608</v>
      </c>
      <c r="R393" s="10">
        <f t="shared" si="116"/>
        <v>320.53353559212763</v>
      </c>
      <c r="S393" s="10">
        <f t="shared" si="116"/>
        <v>310.34792759382157</v>
      </c>
      <c r="T393" s="10">
        <f t="shared" si="116"/>
        <v>300.66785436516295</v>
      </c>
      <c r="U393" s="10">
        <f t="shared" si="116"/>
        <v>291.44784711165966</v>
      </c>
      <c r="V393" s="10">
        <f t="shared" si="116"/>
        <v>282.64982248766933</v>
      </c>
      <c r="W393" s="10">
        <f t="shared" si="116"/>
        <v>274.24132376366003</v>
      </c>
      <c r="X393" s="10">
        <f t="shared" si="116"/>
        <v>266.19428979563497</v>
      </c>
      <c r="Y393" s="10">
        <f t="shared" si="116"/>
        <v>258.48416624453785</v>
      </c>
      <c r="Z393" s="10">
        <f t="shared" si="116"/>
        <v>251.08924680980863</v>
      </c>
      <c r="AA393" s="10">
        <f t="shared" si="115"/>
        <v>243.99017385633678</v>
      </c>
      <c r="AB393" s="10">
        <f t="shared" si="115"/>
        <v>237.16955246273324</v>
      </c>
      <c r="AC393" s="10">
        <f t="shared" si="115"/>
        <v>230.61164706510007</v>
      </c>
      <c r="AD393" s="10">
        <f t="shared" si="115"/>
        <v>224.30213948135832</v>
      </c>
      <c r="AE393" s="10">
        <f t="shared" si="115"/>
        <v>218.22793337483046</v>
      </c>
      <c r="AF393" s="10">
        <f t="shared" si="115"/>
        <v>212.37699441541085</v>
      </c>
      <c r="AG393" s="10">
        <f t="shared" si="115"/>
        <v>206.73821827207615</v>
      </c>
      <c r="AH393" s="10">
        <f t="shared" si="115"/>
        <v>201.30132057968663</v>
      </c>
      <c r="AI393" s="10">
        <f t="shared" si="115"/>
        <v>196.05674445308375</v>
      </c>
      <c r="AJ393" s="10">
        <f t="shared" si="115"/>
        <v>190.99558215657112</v>
      </c>
      <c r="AK393" s="10">
        <f t="shared" si="115"/>
        <v>186.10950829766489</v>
      </c>
      <c r="AL393" s="10">
        <f t="shared" si="115"/>
        <v>181.39072248112925</v>
      </c>
      <c r="AM393" s="10">
        <f t="shared" si="115"/>
        <v>176.83189978759452</v>
      </c>
      <c r="AN393" s="10">
        <f t="shared" si="115"/>
        <v>172.42614776836899</v>
      </c>
      <c r="AO393" s="10">
        <f t="shared" si="115"/>
        <v>168.1669689009783</v>
      </c>
      <c r="AP393" s="10">
        <f t="shared" si="111"/>
        <v>164.04822764740675</v>
      </c>
    </row>
    <row r="394" spans="1:42" x14ac:dyDescent="0.2">
      <c r="A394" s="10">
        <f t="shared" si="97"/>
        <v>419</v>
      </c>
      <c r="B394" s="50">
        <f t="shared" si="98"/>
        <v>0.11141168774194832</v>
      </c>
      <c r="C394" s="50">
        <f t="shared" si="99"/>
        <v>1.6144956592601192</v>
      </c>
      <c r="D394" s="49">
        <f t="shared" si="100"/>
        <v>11.742456598353661</v>
      </c>
      <c r="E394" s="49">
        <f t="shared" si="101"/>
        <v>164.97679639469652</v>
      </c>
      <c r="F394" s="49">
        <f t="shared" si="102"/>
        <v>118.00697000128187</v>
      </c>
      <c r="G394" s="51">
        <f t="shared" si="103"/>
        <v>5.7877233610748307E-4</v>
      </c>
      <c r="H394" s="52">
        <f t="shared" si="104"/>
        <v>7.88766523196004E-3</v>
      </c>
      <c r="I394" s="10">
        <f t="shared" si="105"/>
        <v>463.78112518914116</v>
      </c>
      <c r="J394" s="10">
        <f t="shared" si="108"/>
        <v>428.80078568425307</v>
      </c>
      <c r="K394" s="10">
        <f t="shared" si="116"/>
        <v>414.03534160147501</v>
      </c>
      <c r="L394" s="10">
        <f t="shared" si="116"/>
        <v>396.94896538993606</v>
      </c>
      <c r="M394" s="10">
        <f t="shared" si="116"/>
        <v>381.68455361956848</v>
      </c>
      <c r="N394" s="10">
        <f t="shared" si="116"/>
        <v>367.7228961388841</v>
      </c>
      <c r="O394" s="10">
        <f t="shared" si="116"/>
        <v>354.78191504556679</v>
      </c>
      <c r="P394" s="10">
        <f t="shared" si="116"/>
        <v>342.68413900019971</v>
      </c>
      <c r="Q394" s="10">
        <f t="shared" si="116"/>
        <v>331.30703601219409</v>
      </c>
      <c r="R394" s="10">
        <f t="shared" si="116"/>
        <v>320.56043102782564</v>
      </c>
      <c r="S394" s="10">
        <f t="shared" si="116"/>
        <v>310.37482302951958</v>
      </c>
      <c r="T394" s="10">
        <f t="shared" si="116"/>
        <v>300.69474980086096</v>
      </c>
      <c r="U394" s="10">
        <f t="shared" si="116"/>
        <v>291.47474254735766</v>
      </c>
      <c r="V394" s="10">
        <f t="shared" si="116"/>
        <v>282.67671792336733</v>
      </c>
      <c r="W394" s="10">
        <f t="shared" si="116"/>
        <v>274.26821919935804</v>
      </c>
      <c r="X394" s="10">
        <f t="shared" si="116"/>
        <v>266.22118523133298</v>
      </c>
      <c r="Y394" s="10">
        <f t="shared" si="116"/>
        <v>258.51106168023585</v>
      </c>
      <c r="Z394" s="10">
        <f t="shared" si="116"/>
        <v>251.11614224550667</v>
      </c>
      <c r="AA394" s="10">
        <f t="shared" si="115"/>
        <v>244.01706929203482</v>
      </c>
      <c r="AB394" s="10">
        <f t="shared" si="115"/>
        <v>237.19644789843127</v>
      </c>
      <c r="AC394" s="10">
        <f t="shared" si="115"/>
        <v>230.63854250079811</v>
      </c>
      <c r="AD394" s="10">
        <f t="shared" si="115"/>
        <v>224.32903491705636</v>
      </c>
      <c r="AE394" s="10">
        <f t="shared" si="115"/>
        <v>218.25482881052849</v>
      </c>
      <c r="AF394" s="10">
        <f t="shared" si="115"/>
        <v>212.40388985110889</v>
      </c>
      <c r="AG394" s="10">
        <f t="shared" si="115"/>
        <v>206.76511370777419</v>
      </c>
      <c r="AH394" s="10">
        <f t="shared" si="115"/>
        <v>201.32821601538467</v>
      </c>
      <c r="AI394" s="10">
        <f t="shared" si="115"/>
        <v>196.08363988878179</v>
      </c>
      <c r="AJ394" s="10">
        <f t="shared" si="115"/>
        <v>191.02247759226915</v>
      </c>
      <c r="AK394" s="10">
        <f t="shared" si="115"/>
        <v>186.13640373336293</v>
      </c>
      <c r="AL394" s="10">
        <f t="shared" si="115"/>
        <v>181.41761791682728</v>
      </c>
      <c r="AM394" s="10">
        <f t="shared" si="115"/>
        <v>176.85879522329256</v>
      </c>
      <c r="AN394" s="10">
        <f t="shared" si="115"/>
        <v>172.45304320406703</v>
      </c>
      <c r="AO394" s="10">
        <f t="shared" si="115"/>
        <v>168.19386433667634</v>
      </c>
      <c r="AP394" s="10">
        <f t="shared" si="111"/>
        <v>164.07512308310478</v>
      </c>
    </row>
    <row r="395" spans="1:42" x14ac:dyDescent="0.2">
      <c r="A395" s="10">
        <f t="shared" si="97"/>
        <v>420</v>
      </c>
      <c r="B395" s="50">
        <f t="shared" si="98"/>
        <v>0.11085046082231885</v>
      </c>
      <c r="C395" s="50">
        <f t="shared" si="99"/>
        <v>1.6144956592601192</v>
      </c>
      <c r="D395" s="49">
        <f t="shared" si="100"/>
        <v>11.77048155443565</v>
      </c>
      <c r="E395" s="49">
        <f t="shared" si="101"/>
        <v>165.69179536595095</v>
      </c>
      <c r="F395" s="49">
        <f t="shared" si="102"/>
        <v>118.60986914820833</v>
      </c>
      <c r="G395" s="51">
        <f t="shared" si="103"/>
        <v>5.7450132989535284E-4</v>
      </c>
      <c r="H395" s="52">
        <f t="shared" si="104"/>
        <v>7.8493160409425534E-3</v>
      </c>
      <c r="I395" s="10">
        <f t="shared" si="105"/>
        <v>463.80783991290321</v>
      </c>
      <c r="J395" s="10">
        <f t="shared" si="108"/>
        <v>428.82741050391496</v>
      </c>
      <c r="K395" s="10">
        <f t="shared" si="116"/>
        <v>414.06205632523705</v>
      </c>
      <c r="L395" s="10">
        <f t="shared" si="116"/>
        <v>396.9756801136981</v>
      </c>
      <c r="M395" s="10">
        <f t="shared" si="116"/>
        <v>381.71126834333052</v>
      </c>
      <c r="N395" s="10">
        <f t="shared" si="116"/>
        <v>367.74961086264614</v>
      </c>
      <c r="O395" s="10">
        <f t="shared" si="116"/>
        <v>354.80862976932883</v>
      </c>
      <c r="P395" s="10">
        <f t="shared" si="116"/>
        <v>342.71085372396175</v>
      </c>
      <c r="Q395" s="10">
        <f t="shared" si="116"/>
        <v>331.33375073595613</v>
      </c>
      <c r="R395" s="10">
        <f t="shared" si="116"/>
        <v>320.58714575158768</v>
      </c>
      <c r="S395" s="10">
        <f t="shared" si="116"/>
        <v>310.40153775328162</v>
      </c>
      <c r="T395" s="10">
        <f t="shared" si="116"/>
        <v>300.721464524623</v>
      </c>
      <c r="U395" s="10">
        <f t="shared" si="116"/>
        <v>291.5014572711197</v>
      </c>
      <c r="V395" s="10">
        <f t="shared" si="116"/>
        <v>282.70343264712938</v>
      </c>
      <c r="W395" s="10">
        <f t="shared" si="116"/>
        <v>274.29493392312008</v>
      </c>
      <c r="X395" s="10">
        <f t="shared" si="116"/>
        <v>266.24789995509502</v>
      </c>
      <c r="Y395" s="10">
        <f t="shared" si="116"/>
        <v>258.5377764039979</v>
      </c>
      <c r="Z395" s="10">
        <f t="shared" si="116"/>
        <v>251.14285696926871</v>
      </c>
      <c r="AA395" s="10">
        <f t="shared" si="115"/>
        <v>244.04378401579686</v>
      </c>
      <c r="AB395" s="10">
        <f t="shared" si="115"/>
        <v>237.22316262219331</v>
      </c>
      <c r="AC395" s="10">
        <f t="shared" si="115"/>
        <v>230.66525722456015</v>
      </c>
      <c r="AD395" s="10">
        <f t="shared" si="115"/>
        <v>224.3557496408184</v>
      </c>
      <c r="AE395" s="10">
        <f t="shared" si="115"/>
        <v>218.28154353429053</v>
      </c>
      <c r="AF395" s="10">
        <f t="shared" si="115"/>
        <v>212.43060457487093</v>
      </c>
      <c r="AG395" s="10">
        <f t="shared" si="115"/>
        <v>206.79182843153623</v>
      </c>
      <c r="AH395" s="10">
        <f t="shared" si="115"/>
        <v>201.35493073914671</v>
      </c>
      <c r="AI395" s="10">
        <f t="shared" si="115"/>
        <v>196.11035461254383</v>
      </c>
      <c r="AJ395" s="10">
        <f t="shared" si="115"/>
        <v>191.0491923160312</v>
      </c>
      <c r="AK395" s="10">
        <f t="shared" si="115"/>
        <v>186.16311845712497</v>
      </c>
      <c r="AL395" s="10">
        <f t="shared" si="115"/>
        <v>181.44433264058932</v>
      </c>
      <c r="AM395" s="10">
        <f t="shared" si="115"/>
        <v>176.8855099470546</v>
      </c>
      <c r="AN395" s="10">
        <f t="shared" si="115"/>
        <v>172.47975792782907</v>
      </c>
      <c r="AO395" s="10">
        <f t="shared" si="115"/>
        <v>168.22057906043838</v>
      </c>
      <c r="AP395" s="10">
        <f t="shared" si="111"/>
        <v>164.10183780686683</v>
      </c>
    </row>
    <row r="396" spans="1:42" x14ac:dyDescent="0.2">
      <c r="A396" s="10">
        <f t="shared" ref="A396:A459" si="117">A395+$B$4</f>
        <v>421</v>
      </c>
      <c r="B396" s="50">
        <f t="shared" ref="B396:B459" si="118">SQRT(G396^2+H396^2)*$M$4* 0.79*(100/50)^(1/16)  *    (30/($A396-$M$2/2))^(1/16)</f>
        <v>0.1102934082082915</v>
      </c>
      <c r="C396" s="50">
        <f t="shared" ref="C396:C459" si="119">$M$3/($M$2/2)</f>
        <v>1.6144956592601192</v>
      </c>
      <c r="D396" s="49">
        <f t="shared" ref="D396:D459" si="120">$A396/($M$2/2)</f>
        <v>11.798506510517639</v>
      </c>
      <c r="E396" s="49">
        <f t="shared" ref="E396:E459" si="121">(D396+1)^2+C396^2</f>
        <v>166.40836513353216</v>
      </c>
      <c r="F396" s="49">
        <f t="shared" ref="F396:F459" si="122">(D396-1)^2+C396^2</f>
        <v>119.2143390914616</v>
      </c>
      <c r="G396" s="51">
        <f t="shared" ref="G396:G459" si="123">1/PI()*(ATAN(SQRT((D396+1)/(D396-1)))-(D396^2-1+C396^2)/SQRT(F396*E396)*ATAN(SQRT((D396-1)*E396/F396/(D396+1))))</f>
        <v>5.7027212273311526E-4</v>
      </c>
      <c r="H396" s="52">
        <f t="shared" ref="H396:H459" si="124">1/PI()*  (1/D396*ATAN(C396/SQRT(D396^2-1))   +    C396*(E396-2*D396)/D396/SQRT(E396*F396)   *ATAN(SQRT( (D396-1)*E396/F396/( D396+1)) )   -C396/D396*ATAN(SQRT((D396-1)/    (D396+1)        ))     )</f>
        <v>7.8112446114803917E-3</v>
      </c>
      <c r="I396" s="10">
        <f t="shared" ref="I396:I459" si="125">I395+(($B396+$B395)/2)^(4/3)/$B$5*$B$4</f>
        <v>463.83437557214228</v>
      </c>
      <c r="J396" s="10">
        <f t="shared" si="108"/>
        <v>428.8538570775637</v>
      </c>
      <c r="K396" s="10">
        <f t="shared" si="116"/>
        <v>414.08859198447612</v>
      </c>
      <c r="L396" s="10">
        <f t="shared" si="116"/>
        <v>397.00221577293718</v>
      </c>
      <c r="M396" s="10">
        <f t="shared" si="116"/>
        <v>381.73780400256959</v>
      </c>
      <c r="N396" s="10">
        <f t="shared" si="116"/>
        <v>367.77614652188521</v>
      </c>
      <c r="O396" s="10">
        <f t="shared" si="116"/>
        <v>354.8351654285679</v>
      </c>
      <c r="P396" s="10">
        <f t="shared" si="116"/>
        <v>342.73738938320082</v>
      </c>
      <c r="Q396" s="10">
        <f t="shared" si="116"/>
        <v>331.3602863951952</v>
      </c>
      <c r="R396" s="10">
        <f t="shared" si="116"/>
        <v>320.61368141082676</v>
      </c>
      <c r="S396" s="10">
        <f t="shared" si="116"/>
        <v>310.42807341252069</v>
      </c>
      <c r="T396" s="10">
        <f t="shared" si="116"/>
        <v>300.74800018386208</v>
      </c>
      <c r="U396" s="10">
        <f t="shared" si="116"/>
        <v>291.52799293035878</v>
      </c>
      <c r="V396" s="10">
        <f t="shared" si="116"/>
        <v>282.72996830636845</v>
      </c>
      <c r="W396" s="10">
        <f t="shared" si="116"/>
        <v>274.32146958235916</v>
      </c>
      <c r="X396" s="10">
        <f t="shared" si="116"/>
        <v>266.2744356143341</v>
      </c>
      <c r="Y396" s="10">
        <f t="shared" si="116"/>
        <v>258.56431206323697</v>
      </c>
      <c r="Z396" s="10">
        <f t="shared" si="116"/>
        <v>251.16939262850778</v>
      </c>
      <c r="AA396" s="10">
        <f t="shared" si="115"/>
        <v>244.07031967503593</v>
      </c>
      <c r="AB396" s="10">
        <f t="shared" si="115"/>
        <v>237.24969828143239</v>
      </c>
      <c r="AC396" s="10">
        <f t="shared" si="115"/>
        <v>230.69179288379922</v>
      </c>
      <c r="AD396" s="10">
        <f t="shared" si="115"/>
        <v>224.38228530005748</v>
      </c>
      <c r="AE396" s="10">
        <f t="shared" si="115"/>
        <v>218.30807919352961</v>
      </c>
      <c r="AF396" s="10">
        <f t="shared" si="115"/>
        <v>212.45714023411</v>
      </c>
      <c r="AG396" s="10">
        <f t="shared" si="115"/>
        <v>206.8183640907753</v>
      </c>
      <c r="AH396" s="10">
        <f t="shared" si="115"/>
        <v>201.38146639838578</v>
      </c>
      <c r="AI396" s="10">
        <f t="shared" si="115"/>
        <v>196.1368902717829</v>
      </c>
      <c r="AJ396" s="10">
        <f t="shared" si="115"/>
        <v>191.07572797527027</v>
      </c>
      <c r="AK396" s="10">
        <f t="shared" si="115"/>
        <v>186.18965411636404</v>
      </c>
      <c r="AL396" s="10">
        <f t="shared" si="115"/>
        <v>181.4708682998284</v>
      </c>
      <c r="AM396" s="10">
        <f t="shared" si="115"/>
        <v>176.91204560629367</v>
      </c>
      <c r="AN396" s="10">
        <f t="shared" si="115"/>
        <v>172.50629358706814</v>
      </c>
      <c r="AO396" s="10">
        <f t="shared" si="115"/>
        <v>168.24711471967746</v>
      </c>
      <c r="AP396" s="10">
        <f t="shared" si="111"/>
        <v>164.1283734661059</v>
      </c>
    </row>
    <row r="397" spans="1:42" x14ac:dyDescent="0.2">
      <c r="A397" s="10">
        <f t="shared" si="117"/>
        <v>422</v>
      </c>
      <c r="B397" s="50">
        <f t="shared" si="118"/>
        <v>0.10974048895151653</v>
      </c>
      <c r="C397" s="50">
        <f t="shared" si="119"/>
        <v>1.6144956592601192</v>
      </c>
      <c r="D397" s="49">
        <f t="shared" si="120"/>
        <v>11.826531466599629</v>
      </c>
      <c r="E397" s="49">
        <f t="shared" si="121"/>
        <v>167.12650569744022</v>
      </c>
      <c r="F397" s="49">
        <f t="shared" si="122"/>
        <v>119.82037983104168</v>
      </c>
      <c r="G397" s="51">
        <f t="shared" si="123"/>
        <v>5.6608420606163294E-4</v>
      </c>
      <c r="H397" s="52">
        <f t="shared" si="124"/>
        <v>7.7734482801766957E-3</v>
      </c>
      <c r="I397" s="10">
        <f t="shared" si="125"/>
        <v>463.86073379534594</v>
      </c>
      <c r="J397" s="10">
        <f t="shared" si="108"/>
        <v>428.88012702429614</v>
      </c>
      <c r="K397" s="10">
        <f t="shared" si="116"/>
        <v>414.11495020767978</v>
      </c>
      <c r="L397" s="10">
        <f t="shared" si="116"/>
        <v>397.02857399614084</v>
      </c>
      <c r="M397" s="10">
        <f t="shared" si="116"/>
        <v>381.76416222577325</v>
      </c>
      <c r="N397" s="10">
        <f t="shared" si="116"/>
        <v>367.80250474508887</v>
      </c>
      <c r="O397" s="10">
        <f t="shared" si="116"/>
        <v>354.86152365177156</v>
      </c>
      <c r="P397" s="10">
        <f t="shared" si="116"/>
        <v>342.76374760640448</v>
      </c>
      <c r="Q397" s="10">
        <f t="shared" si="116"/>
        <v>331.38664461839886</v>
      </c>
      <c r="R397" s="10">
        <f t="shared" si="116"/>
        <v>320.64003963403042</v>
      </c>
      <c r="S397" s="10">
        <f t="shared" si="116"/>
        <v>310.45443163572435</v>
      </c>
      <c r="T397" s="10">
        <f t="shared" si="116"/>
        <v>300.77435840706573</v>
      </c>
      <c r="U397" s="10">
        <f t="shared" si="116"/>
        <v>291.55435115356244</v>
      </c>
      <c r="V397" s="10">
        <f t="shared" si="116"/>
        <v>282.75632652957211</v>
      </c>
      <c r="W397" s="10">
        <f t="shared" si="116"/>
        <v>274.34782780556282</v>
      </c>
      <c r="X397" s="10">
        <f t="shared" si="116"/>
        <v>266.30079383753775</v>
      </c>
      <c r="Y397" s="10">
        <f t="shared" si="116"/>
        <v>258.59067028644063</v>
      </c>
      <c r="Z397" s="10">
        <f t="shared" si="116"/>
        <v>251.19575085171147</v>
      </c>
      <c r="AA397" s="10">
        <f t="shared" si="115"/>
        <v>244.09667789823962</v>
      </c>
      <c r="AB397" s="10">
        <f t="shared" si="115"/>
        <v>237.27605650463607</v>
      </c>
      <c r="AC397" s="10">
        <f t="shared" si="115"/>
        <v>230.71815110700291</v>
      </c>
      <c r="AD397" s="10">
        <f t="shared" si="115"/>
        <v>224.40864352326116</v>
      </c>
      <c r="AE397" s="10">
        <f t="shared" si="115"/>
        <v>218.33443741673329</v>
      </c>
      <c r="AF397" s="10">
        <f t="shared" si="115"/>
        <v>212.48349845731369</v>
      </c>
      <c r="AG397" s="10">
        <f t="shared" si="115"/>
        <v>206.84472231397899</v>
      </c>
      <c r="AH397" s="10">
        <f t="shared" si="115"/>
        <v>201.40782462158947</v>
      </c>
      <c r="AI397" s="10">
        <f t="shared" si="115"/>
        <v>196.16324849498659</v>
      </c>
      <c r="AJ397" s="10">
        <f t="shared" si="115"/>
        <v>191.10208619847396</v>
      </c>
      <c r="AK397" s="10">
        <f t="shared" si="115"/>
        <v>186.21601233956773</v>
      </c>
      <c r="AL397" s="10">
        <f t="shared" si="115"/>
        <v>181.49722652303208</v>
      </c>
      <c r="AM397" s="10">
        <f t="shared" si="115"/>
        <v>176.93840382949736</v>
      </c>
      <c r="AN397" s="10">
        <f t="shared" si="115"/>
        <v>172.53265181027183</v>
      </c>
      <c r="AO397" s="10">
        <f t="shared" si="115"/>
        <v>168.27347294288114</v>
      </c>
      <c r="AP397" s="10">
        <f t="shared" si="111"/>
        <v>164.15473168930959</v>
      </c>
    </row>
    <row r="398" spans="1:42" x14ac:dyDescent="0.2">
      <c r="A398" s="10">
        <f t="shared" si="117"/>
        <v>423</v>
      </c>
      <c r="B398" s="50">
        <f t="shared" si="118"/>
        <v>0.10919166260124172</v>
      </c>
      <c r="C398" s="50">
        <f t="shared" si="119"/>
        <v>1.6144956592601192</v>
      </c>
      <c r="D398" s="49">
        <f t="shared" si="120"/>
        <v>11.854556422681618</v>
      </c>
      <c r="E398" s="49">
        <f t="shared" si="121"/>
        <v>167.84621705767503</v>
      </c>
      <c r="F398" s="49">
        <f t="shared" si="122"/>
        <v>120.42799136694853</v>
      </c>
      <c r="G398" s="51">
        <f t="shared" si="123"/>
        <v>5.6193707870556722E-4</v>
      </c>
      <c r="H398" s="52">
        <f t="shared" si="124"/>
        <v>7.7359244153228099E-3</v>
      </c>
      <c r="I398" s="10">
        <f t="shared" si="125"/>
        <v>463.88691619233822</v>
      </c>
      <c r="J398" s="10">
        <f t="shared" si="108"/>
        <v>428.90622194467534</v>
      </c>
      <c r="K398" s="10">
        <f t="shared" si="116"/>
        <v>414.14113260467207</v>
      </c>
      <c r="L398" s="10">
        <f t="shared" si="116"/>
        <v>397.05475639313312</v>
      </c>
      <c r="M398" s="10">
        <f t="shared" si="116"/>
        <v>381.79034462276553</v>
      </c>
      <c r="N398" s="10">
        <f t="shared" si="116"/>
        <v>367.82868714208115</v>
      </c>
      <c r="O398" s="10">
        <f t="shared" si="116"/>
        <v>354.88770604876385</v>
      </c>
      <c r="P398" s="10">
        <f t="shared" si="116"/>
        <v>342.78993000339676</v>
      </c>
      <c r="Q398" s="10">
        <f t="shared" si="116"/>
        <v>331.41282701539114</v>
      </c>
      <c r="R398" s="10">
        <f t="shared" si="116"/>
        <v>320.6662220310227</v>
      </c>
      <c r="S398" s="10">
        <f t="shared" si="116"/>
        <v>310.48061403271663</v>
      </c>
      <c r="T398" s="10">
        <f t="shared" si="116"/>
        <v>300.80054080405802</v>
      </c>
      <c r="U398" s="10">
        <f t="shared" si="116"/>
        <v>291.58053355055472</v>
      </c>
      <c r="V398" s="10">
        <f t="shared" si="116"/>
        <v>282.78250892656439</v>
      </c>
      <c r="W398" s="10">
        <f t="shared" si="116"/>
        <v>274.3740102025551</v>
      </c>
      <c r="X398" s="10">
        <f t="shared" si="116"/>
        <v>266.32697623453004</v>
      </c>
      <c r="Y398" s="10">
        <f t="shared" si="116"/>
        <v>258.61685268343291</v>
      </c>
      <c r="Z398" s="10">
        <f t="shared" si="116"/>
        <v>251.22193324870378</v>
      </c>
      <c r="AA398" s="10">
        <f t="shared" si="115"/>
        <v>244.12286029523193</v>
      </c>
      <c r="AB398" s="10">
        <f t="shared" si="115"/>
        <v>237.30223890162839</v>
      </c>
      <c r="AC398" s="10">
        <f t="shared" si="115"/>
        <v>230.74433350399522</v>
      </c>
      <c r="AD398" s="10">
        <f t="shared" si="115"/>
        <v>224.43482592025347</v>
      </c>
      <c r="AE398" s="10">
        <f t="shared" si="115"/>
        <v>218.36061981372561</v>
      </c>
      <c r="AF398" s="10">
        <f t="shared" si="115"/>
        <v>212.509680854306</v>
      </c>
      <c r="AG398" s="10">
        <f t="shared" si="115"/>
        <v>206.8709047109713</v>
      </c>
      <c r="AH398" s="10">
        <f t="shared" si="115"/>
        <v>201.43400701858178</v>
      </c>
      <c r="AI398" s="10">
        <f t="shared" si="115"/>
        <v>196.1894308919789</v>
      </c>
      <c r="AJ398" s="10">
        <f t="shared" si="115"/>
        <v>191.12826859546627</v>
      </c>
      <c r="AK398" s="10">
        <f t="shared" si="115"/>
        <v>186.24219473656004</v>
      </c>
      <c r="AL398" s="10">
        <f t="shared" si="115"/>
        <v>181.52340892002439</v>
      </c>
      <c r="AM398" s="10">
        <f t="shared" si="115"/>
        <v>176.96458622648967</v>
      </c>
      <c r="AN398" s="10">
        <f t="shared" si="115"/>
        <v>172.55883420726414</v>
      </c>
      <c r="AO398" s="10">
        <f t="shared" si="115"/>
        <v>168.29965533987345</v>
      </c>
      <c r="AP398" s="10">
        <f t="shared" si="111"/>
        <v>164.1809140863019</v>
      </c>
    </row>
    <row r="399" spans="1:42" x14ac:dyDescent="0.2">
      <c r="A399" s="10">
        <f t="shared" si="117"/>
        <v>424</v>
      </c>
      <c r="B399" s="50">
        <f t="shared" si="118"/>
        <v>0.1086468891971164</v>
      </c>
      <c r="C399" s="50">
        <f t="shared" si="119"/>
        <v>1.6144956592601192</v>
      </c>
      <c r="D399" s="49">
        <f t="shared" si="120"/>
        <v>11.882581378763609</v>
      </c>
      <c r="E399" s="49">
        <f t="shared" si="121"/>
        <v>168.56749921423668</v>
      </c>
      <c r="F399" s="49">
        <f t="shared" si="122"/>
        <v>121.03717369918222</v>
      </c>
      <c r="G399" s="51">
        <f t="shared" si="123"/>
        <v>5.5783024674901894E-4</v>
      </c>
      <c r="H399" s="52">
        <f t="shared" si="124"/>
        <v>7.6986704164494204E-3</v>
      </c>
      <c r="I399" s="10">
        <f t="shared" si="125"/>
        <v>463.9129243545371</v>
      </c>
      <c r="J399" s="10">
        <f t="shared" si="108"/>
        <v>428.93214342098588</v>
      </c>
      <c r="K399" s="10">
        <f t="shared" si="116"/>
        <v>414.16714076687094</v>
      </c>
      <c r="L399" s="10">
        <f t="shared" si="116"/>
        <v>397.080764555332</v>
      </c>
      <c r="M399" s="10">
        <f t="shared" si="116"/>
        <v>381.81635278496441</v>
      </c>
      <c r="N399" s="10">
        <f t="shared" si="116"/>
        <v>367.85469530428003</v>
      </c>
      <c r="O399" s="10">
        <f t="shared" si="116"/>
        <v>354.91371421096272</v>
      </c>
      <c r="P399" s="10">
        <f t="shared" si="116"/>
        <v>342.81593816559564</v>
      </c>
      <c r="Q399" s="10">
        <f t="shared" si="116"/>
        <v>331.43883517759002</v>
      </c>
      <c r="R399" s="10">
        <f t="shared" si="116"/>
        <v>320.69223019322158</v>
      </c>
      <c r="S399" s="10">
        <f t="shared" si="116"/>
        <v>310.50662219491551</v>
      </c>
      <c r="T399" s="10">
        <f t="shared" si="116"/>
        <v>300.82654896625689</v>
      </c>
      <c r="U399" s="10">
        <f t="shared" si="116"/>
        <v>291.6065417127536</v>
      </c>
      <c r="V399" s="10">
        <f t="shared" si="116"/>
        <v>282.80851708876327</v>
      </c>
      <c r="W399" s="10">
        <f t="shared" si="116"/>
        <v>274.40001836475398</v>
      </c>
      <c r="X399" s="10">
        <f t="shared" si="116"/>
        <v>266.35298439672891</v>
      </c>
      <c r="Y399" s="10">
        <f t="shared" si="116"/>
        <v>258.64286084563179</v>
      </c>
      <c r="Z399" s="10">
        <f t="shared" ref="Z399:AO414" si="126">Z398+(($B398+$B399)/2)^(4/3)/$B$5*$B$4</f>
        <v>251.24794141090268</v>
      </c>
      <c r="AA399" s="10">
        <f t="shared" si="126"/>
        <v>244.14886845743084</v>
      </c>
      <c r="AB399" s="10">
        <f t="shared" si="126"/>
        <v>237.32824706382729</v>
      </c>
      <c r="AC399" s="10">
        <f t="shared" si="126"/>
        <v>230.77034166619413</v>
      </c>
      <c r="AD399" s="10">
        <f t="shared" si="126"/>
        <v>224.46083408245238</v>
      </c>
      <c r="AE399" s="10">
        <f t="shared" si="126"/>
        <v>218.38662797592451</v>
      </c>
      <c r="AF399" s="10">
        <f t="shared" si="126"/>
        <v>212.5356890165049</v>
      </c>
      <c r="AG399" s="10">
        <f t="shared" si="126"/>
        <v>206.89691287317021</v>
      </c>
      <c r="AH399" s="10">
        <f t="shared" si="126"/>
        <v>201.46001518078069</v>
      </c>
      <c r="AI399" s="10">
        <f t="shared" si="126"/>
        <v>196.21543905417781</v>
      </c>
      <c r="AJ399" s="10">
        <f t="shared" si="126"/>
        <v>191.15427675766517</v>
      </c>
      <c r="AK399" s="10">
        <f t="shared" si="126"/>
        <v>186.26820289875894</v>
      </c>
      <c r="AL399" s="10">
        <f t="shared" si="126"/>
        <v>181.5494170822233</v>
      </c>
      <c r="AM399" s="10">
        <f t="shared" si="126"/>
        <v>176.99059438868858</v>
      </c>
      <c r="AN399" s="10">
        <f t="shared" si="126"/>
        <v>172.58484236946305</v>
      </c>
      <c r="AO399" s="10">
        <f t="shared" si="126"/>
        <v>168.32566350207236</v>
      </c>
      <c r="AP399" s="10">
        <f t="shared" si="111"/>
        <v>164.2069222485008</v>
      </c>
    </row>
    <row r="400" spans="1:42" x14ac:dyDescent="0.2">
      <c r="A400" s="10">
        <f t="shared" si="117"/>
        <v>425</v>
      </c>
      <c r="B400" s="50">
        <f t="shared" si="118"/>
        <v>0.10810612926211501</v>
      </c>
      <c r="C400" s="50">
        <f t="shared" si="119"/>
        <v>1.6144956592601192</v>
      </c>
      <c r="D400" s="49">
        <f t="shared" si="120"/>
        <v>11.910606334845598</v>
      </c>
      <c r="E400" s="49">
        <f t="shared" si="121"/>
        <v>169.29035216712506</v>
      </c>
      <c r="F400" s="49">
        <f t="shared" si="122"/>
        <v>121.64792682774265</v>
      </c>
      <c r="G400" s="51">
        <f t="shared" si="123"/>
        <v>5.537632234133246E-4</v>
      </c>
      <c r="H400" s="52">
        <f t="shared" si="124"/>
        <v>7.6616837138849718E-3</v>
      </c>
      <c r="I400" s="10">
        <f t="shared" si="125"/>
        <v>463.93875985520799</v>
      </c>
      <c r="J400" s="10">
        <f t="shared" si="108"/>
        <v>428.95789301748539</v>
      </c>
      <c r="K400" s="10">
        <f t="shared" ref="K400:Z415" si="127">K399+(($B399+$B400)/2)^(4/3)/$B$5*$B$4</f>
        <v>414.19297626754184</v>
      </c>
      <c r="L400" s="10">
        <f t="shared" si="127"/>
        <v>397.10660005600289</v>
      </c>
      <c r="M400" s="10">
        <f t="shared" si="127"/>
        <v>381.8421882856353</v>
      </c>
      <c r="N400" s="10">
        <f t="shared" si="127"/>
        <v>367.88053080495092</v>
      </c>
      <c r="O400" s="10">
        <f t="shared" si="127"/>
        <v>354.93954971163362</v>
      </c>
      <c r="P400" s="10">
        <f t="shared" si="127"/>
        <v>342.84177366626653</v>
      </c>
      <c r="Q400" s="10">
        <f t="shared" si="127"/>
        <v>331.46467067826092</v>
      </c>
      <c r="R400" s="10">
        <f t="shared" si="127"/>
        <v>320.71806569389247</v>
      </c>
      <c r="S400" s="10">
        <f t="shared" si="127"/>
        <v>310.5324576955864</v>
      </c>
      <c r="T400" s="10">
        <f t="shared" si="127"/>
        <v>300.85238446692779</v>
      </c>
      <c r="U400" s="10">
        <f t="shared" si="127"/>
        <v>291.63237721342449</v>
      </c>
      <c r="V400" s="10">
        <f t="shared" si="127"/>
        <v>282.83435258943416</v>
      </c>
      <c r="W400" s="10">
        <f t="shared" si="127"/>
        <v>274.42585386542487</v>
      </c>
      <c r="X400" s="10">
        <f t="shared" si="127"/>
        <v>266.37881989739981</v>
      </c>
      <c r="Y400" s="10">
        <f t="shared" si="127"/>
        <v>258.66869634630268</v>
      </c>
      <c r="Z400" s="10">
        <f t="shared" si="126"/>
        <v>251.27377691157358</v>
      </c>
      <c r="AA400" s="10">
        <f t="shared" si="126"/>
        <v>244.17470395810173</v>
      </c>
      <c r="AB400" s="10">
        <f t="shared" si="126"/>
        <v>237.35408256449819</v>
      </c>
      <c r="AC400" s="10">
        <f t="shared" si="126"/>
        <v>230.79617716686502</v>
      </c>
      <c r="AD400" s="10">
        <f t="shared" si="126"/>
        <v>224.48666958312327</v>
      </c>
      <c r="AE400" s="10">
        <f t="shared" si="126"/>
        <v>218.41246347659541</v>
      </c>
      <c r="AF400" s="10">
        <f t="shared" si="126"/>
        <v>212.5615245171758</v>
      </c>
      <c r="AG400" s="10">
        <f t="shared" si="126"/>
        <v>206.9227483738411</v>
      </c>
      <c r="AH400" s="10">
        <f t="shared" si="126"/>
        <v>201.48585068145158</v>
      </c>
      <c r="AI400" s="10">
        <f t="shared" si="126"/>
        <v>196.2412745548487</v>
      </c>
      <c r="AJ400" s="10">
        <f t="shared" si="126"/>
        <v>191.18011225833607</v>
      </c>
      <c r="AK400" s="10">
        <f t="shared" si="126"/>
        <v>186.29403839942984</v>
      </c>
      <c r="AL400" s="10">
        <f t="shared" si="126"/>
        <v>181.57525258289419</v>
      </c>
      <c r="AM400" s="10">
        <f t="shared" si="126"/>
        <v>177.01642988935947</v>
      </c>
      <c r="AN400" s="10">
        <f t="shared" si="126"/>
        <v>172.61067787013394</v>
      </c>
      <c r="AO400" s="10">
        <f t="shared" si="126"/>
        <v>168.35149900274325</v>
      </c>
      <c r="AP400" s="10">
        <f t="shared" si="111"/>
        <v>164.2327577491717</v>
      </c>
    </row>
    <row r="401" spans="1:42" x14ac:dyDescent="0.2">
      <c r="A401" s="10">
        <f t="shared" si="117"/>
        <v>426</v>
      </c>
      <c r="B401" s="50">
        <f t="shared" si="118"/>
        <v>0.10756934379557737</v>
      </c>
      <c r="C401" s="50">
        <f t="shared" si="119"/>
        <v>1.6144956592601192</v>
      </c>
      <c r="D401" s="49">
        <f t="shared" si="120"/>
        <v>11.938631290927587</v>
      </c>
      <c r="E401" s="49">
        <f t="shared" si="121"/>
        <v>170.01477591634026</v>
      </c>
      <c r="F401" s="49">
        <f t="shared" si="122"/>
        <v>122.26025075262989</v>
      </c>
      <c r="G401" s="51">
        <f t="shared" si="123"/>
        <v>5.4973552893803213E-4</v>
      </c>
      <c r="H401" s="52">
        <f t="shared" si="124"/>
        <v>7.6249617683211797E-3</v>
      </c>
      <c r="I401" s="10">
        <f t="shared" si="125"/>
        <v>463.96442424971303</v>
      </c>
      <c r="J401" s="10">
        <f t="shared" ref="J401:J464" si="128">J400+($B401)^(4/3)/$B$5*$B$4</f>
        <v>428.98347228065188</v>
      </c>
      <c r="K401" s="10">
        <f t="shared" si="127"/>
        <v>414.21864066204688</v>
      </c>
      <c r="L401" s="10">
        <f t="shared" si="127"/>
        <v>397.13226445050793</v>
      </c>
      <c r="M401" s="10">
        <f t="shared" si="127"/>
        <v>381.86785268014035</v>
      </c>
      <c r="N401" s="10">
        <f t="shared" si="127"/>
        <v>367.90619519945596</v>
      </c>
      <c r="O401" s="10">
        <f t="shared" si="127"/>
        <v>354.96521410613866</v>
      </c>
      <c r="P401" s="10">
        <f t="shared" si="127"/>
        <v>342.86743806077158</v>
      </c>
      <c r="Q401" s="10">
        <f t="shared" si="127"/>
        <v>331.49033507276596</v>
      </c>
      <c r="R401" s="10">
        <f t="shared" si="127"/>
        <v>320.74373008839751</v>
      </c>
      <c r="S401" s="10">
        <f t="shared" si="127"/>
        <v>310.55812209009144</v>
      </c>
      <c r="T401" s="10">
        <f t="shared" si="127"/>
        <v>300.87804886143283</v>
      </c>
      <c r="U401" s="10">
        <f t="shared" si="127"/>
        <v>291.65804160792953</v>
      </c>
      <c r="V401" s="10">
        <f t="shared" si="127"/>
        <v>282.8600169839392</v>
      </c>
      <c r="W401" s="10">
        <f t="shared" si="127"/>
        <v>274.45151825992991</v>
      </c>
      <c r="X401" s="10">
        <f t="shared" si="127"/>
        <v>266.40448429190485</v>
      </c>
      <c r="Y401" s="10">
        <f t="shared" si="127"/>
        <v>258.69436074080772</v>
      </c>
      <c r="Z401" s="10">
        <f t="shared" si="126"/>
        <v>251.29944130607862</v>
      </c>
      <c r="AA401" s="10">
        <f t="shared" si="126"/>
        <v>244.20036835260677</v>
      </c>
      <c r="AB401" s="10">
        <f t="shared" si="126"/>
        <v>237.37974695900323</v>
      </c>
      <c r="AC401" s="10">
        <f t="shared" si="126"/>
        <v>230.82184156137006</v>
      </c>
      <c r="AD401" s="10">
        <f t="shared" si="126"/>
        <v>224.51233397762832</v>
      </c>
      <c r="AE401" s="10">
        <f t="shared" si="126"/>
        <v>218.43812787110045</v>
      </c>
      <c r="AF401" s="10">
        <f t="shared" si="126"/>
        <v>212.58718891168084</v>
      </c>
      <c r="AG401" s="10">
        <f t="shared" si="126"/>
        <v>206.94841276834615</v>
      </c>
      <c r="AH401" s="10">
        <f t="shared" si="126"/>
        <v>201.51151507595662</v>
      </c>
      <c r="AI401" s="10">
        <f t="shared" si="126"/>
        <v>196.26693894935374</v>
      </c>
      <c r="AJ401" s="10">
        <f t="shared" si="126"/>
        <v>191.20577665284111</v>
      </c>
      <c r="AK401" s="10">
        <f t="shared" si="126"/>
        <v>186.31970279393488</v>
      </c>
      <c r="AL401" s="10">
        <f t="shared" si="126"/>
        <v>181.60091697739924</v>
      </c>
      <c r="AM401" s="10">
        <f t="shared" si="126"/>
        <v>177.04209428386451</v>
      </c>
      <c r="AN401" s="10">
        <f t="shared" si="126"/>
        <v>172.63634226463898</v>
      </c>
      <c r="AO401" s="10">
        <f t="shared" si="126"/>
        <v>168.3771633972483</v>
      </c>
      <c r="AP401" s="10">
        <f t="shared" si="111"/>
        <v>164.25842214367674</v>
      </c>
    </row>
    <row r="402" spans="1:42" x14ac:dyDescent="0.2">
      <c r="A402" s="10">
        <f t="shared" si="117"/>
        <v>427</v>
      </c>
      <c r="B402" s="50">
        <f t="shared" si="118"/>
        <v>0.10703649426636795</v>
      </c>
      <c r="C402" s="50">
        <f t="shared" si="119"/>
        <v>1.6144956592601192</v>
      </c>
      <c r="D402" s="49">
        <f t="shared" si="120"/>
        <v>11.966656247009578</v>
      </c>
      <c r="E402" s="49">
        <f t="shared" si="121"/>
        <v>170.74077046188228</v>
      </c>
      <c r="F402" s="49">
        <f t="shared" si="122"/>
        <v>122.87414547384395</v>
      </c>
      <c r="G402" s="51">
        <f t="shared" si="123"/>
        <v>5.4574669046240855E-4</v>
      </c>
      <c r="H402" s="52">
        <f t="shared" si="124"/>
        <v>7.5885020703859345E-3</v>
      </c>
      <c r="I402" s="10">
        <f t="shared" si="125"/>
        <v>463.98991907575646</v>
      </c>
      <c r="J402" s="10">
        <f t="shared" si="128"/>
        <v>429.00888273942701</v>
      </c>
      <c r="K402" s="10">
        <f t="shared" si="127"/>
        <v>414.24413548809031</v>
      </c>
      <c r="L402" s="10">
        <f t="shared" si="127"/>
        <v>397.15775927655136</v>
      </c>
      <c r="M402" s="10">
        <f t="shared" si="127"/>
        <v>381.89334750618377</v>
      </c>
      <c r="N402" s="10">
        <f t="shared" si="127"/>
        <v>367.93169002549939</v>
      </c>
      <c r="O402" s="10">
        <f t="shared" si="127"/>
        <v>354.99070893218209</v>
      </c>
      <c r="P402" s="10">
        <f t="shared" si="127"/>
        <v>342.892932886815</v>
      </c>
      <c r="Q402" s="10">
        <f t="shared" si="127"/>
        <v>331.51582989880939</v>
      </c>
      <c r="R402" s="10">
        <f t="shared" si="127"/>
        <v>320.76922491444094</v>
      </c>
      <c r="S402" s="10">
        <f t="shared" si="127"/>
        <v>310.58361691613487</v>
      </c>
      <c r="T402" s="10">
        <f t="shared" si="127"/>
        <v>300.90354368747626</v>
      </c>
      <c r="U402" s="10">
        <f t="shared" si="127"/>
        <v>291.68353643397296</v>
      </c>
      <c r="V402" s="10">
        <f t="shared" si="127"/>
        <v>282.88551180998263</v>
      </c>
      <c r="W402" s="10">
        <f t="shared" si="127"/>
        <v>274.47701308597334</v>
      </c>
      <c r="X402" s="10">
        <f t="shared" si="127"/>
        <v>266.42997911794828</v>
      </c>
      <c r="Y402" s="10">
        <f t="shared" si="127"/>
        <v>258.71985556685115</v>
      </c>
      <c r="Z402" s="10">
        <f t="shared" si="126"/>
        <v>251.32493613212208</v>
      </c>
      <c r="AA402" s="10">
        <f t="shared" si="126"/>
        <v>244.22586317865023</v>
      </c>
      <c r="AB402" s="10">
        <f t="shared" si="126"/>
        <v>237.40524178504668</v>
      </c>
      <c r="AC402" s="10">
        <f t="shared" si="126"/>
        <v>230.84733638741352</v>
      </c>
      <c r="AD402" s="10">
        <f t="shared" si="126"/>
        <v>224.53782880367177</v>
      </c>
      <c r="AE402" s="10">
        <f t="shared" si="126"/>
        <v>218.4636226971439</v>
      </c>
      <c r="AF402" s="10">
        <f t="shared" si="126"/>
        <v>212.6126837377243</v>
      </c>
      <c r="AG402" s="10">
        <f t="shared" si="126"/>
        <v>206.9739075943896</v>
      </c>
      <c r="AH402" s="10">
        <f t="shared" si="126"/>
        <v>201.53700990200008</v>
      </c>
      <c r="AI402" s="10">
        <f t="shared" si="126"/>
        <v>196.2924337753972</v>
      </c>
      <c r="AJ402" s="10">
        <f t="shared" si="126"/>
        <v>191.23127147888457</v>
      </c>
      <c r="AK402" s="10">
        <f t="shared" si="126"/>
        <v>186.34519761997834</v>
      </c>
      <c r="AL402" s="10">
        <f t="shared" si="126"/>
        <v>181.62641180344269</v>
      </c>
      <c r="AM402" s="10">
        <f t="shared" si="126"/>
        <v>177.06758910990797</v>
      </c>
      <c r="AN402" s="10">
        <f t="shared" si="126"/>
        <v>172.66183709068244</v>
      </c>
      <c r="AO402" s="10">
        <f t="shared" si="126"/>
        <v>168.40265822329175</v>
      </c>
      <c r="AP402" s="10">
        <f t="shared" si="111"/>
        <v>164.2839169697202</v>
      </c>
    </row>
    <row r="403" spans="1:42" x14ac:dyDescent="0.2">
      <c r="A403" s="10">
        <f t="shared" si="117"/>
        <v>428</v>
      </c>
      <c r="B403" s="50">
        <f t="shared" si="118"/>
        <v>0.10650754260614653</v>
      </c>
      <c r="C403" s="50">
        <f t="shared" si="119"/>
        <v>1.6144956592601192</v>
      </c>
      <c r="D403" s="49">
        <f t="shared" si="120"/>
        <v>11.994681203091567</v>
      </c>
      <c r="E403" s="49">
        <f t="shared" si="121"/>
        <v>171.46833580375107</v>
      </c>
      <c r="F403" s="49">
        <f t="shared" si="122"/>
        <v>123.48961099138478</v>
      </c>
      <c r="G403" s="51">
        <f t="shared" si="123"/>
        <v>5.4179624191146936E-4</v>
      </c>
      <c r="H403" s="52">
        <f t="shared" si="124"/>
        <v>7.5523021402228484E-3</v>
      </c>
      <c r="I403" s="10">
        <f t="shared" si="125"/>
        <v>464.01524585362614</v>
      </c>
      <c r="J403" s="10">
        <f t="shared" si="128"/>
        <v>429.03412590545571</v>
      </c>
      <c r="K403" s="10">
        <f t="shared" si="127"/>
        <v>414.26946226595999</v>
      </c>
      <c r="L403" s="10">
        <f t="shared" si="127"/>
        <v>397.18308605442104</v>
      </c>
      <c r="M403" s="10">
        <f t="shared" si="127"/>
        <v>381.91867428405345</v>
      </c>
      <c r="N403" s="10">
        <f t="shared" si="127"/>
        <v>367.95701680336907</v>
      </c>
      <c r="O403" s="10">
        <f t="shared" si="127"/>
        <v>355.01603571005177</v>
      </c>
      <c r="P403" s="10">
        <f t="shared" si="127"/>
        <v>342.91825966468468</v>
      </c>
      <c r="Q403" s="10">
        <f t="shared" si="127"/>
        <v>331.54115667667907</v>
      </c>
      <c r="R403" s="10">
        <f t="shared" si="127"/>
        <v>320.79455169231062</v>
      </c>
      <c r="S403" s="10">
        <f t="shared" si="127"/>
        <v>310.60894369400455</v>
      </c>
      <c r="T403" s="10">
        <f t="shared" si="127"/>
        <v>300.92887046534594</v>
      </c>
      <c r="U403" s="10">
        <f t="shared" si="127"/>
        <v>291.70886321184264</v>
      </c>
      <c r="V403" s="10">
        <f t="shared" si="127"/>
        <v>282.91083858785231</v>
      </c>
      <c r="W403" s="10">
        <f t="shared" si="127"/>
        <v>274.50233986384302</v>
      </c>
      <c r="X403" s="10">
        <f t="shared" si="127"/>
        <v>266.45530589581796</v>
      </c>
      <c r="Y403" s="10">
        <f t="shared" si="127"/>
        <v>258.74518234472083</v>
      </c>
      <c r="Z403" s="10">
        <f t="shared" si="126"/>
        <v>251.35026290999176</v>
      </c>
      <c r="AA403" s="10">
        <f t="shared" si="126"/>
        <v>244.25118995651991</v>
      </c>
      <c r="AB403" s="10">
        <f t="shared" si="126"/>
        <v>237.43056856291636</v>
      </c>
      <c r="AC403" s="10">
        <f t="shared" si="126"/>
        <v>230.8726631652832</v>
      </c>
      <c r="AD403" s="10">
        <f t="shared" si="126"/>
        <v>224.56315558154145</v>
      </c>
      <c r="AE403" s="10">
        <f t="shared" si="126"/>
        <v>218.48894947501358</v>
      </c>
      <c r="AF403" s="10">
        <f t="shared" si="126"/>
        <v>212.63801051559398</v>
      </c>
      <c r="AG403" s="10">
        <f t="shared" si="126"/>
        <v>206.99923437225928</v>
      </c>
      <c r="AH403" s="10">
        <f t="shared" si="126"/>
        <v>201.56233667986976</v>
      </c>
      <c r="AI403" s="10">
        <f t="shared" si="126"/>
        <v>196.31776055326688</v>
      </c>
      <c r="AJ403" s="10">
        <f t="shared" si="126"/>
        <v>191.25659825675424</v>
      </c>
      <c r="AK403" s="10">
        <f t="shared" si="126"/>
        <v>186.37052439784802</v>
      </c>
      <c r="AL403" s="10">
        <f t="shared" si="126"/>
        <v>181.65173858131237</v>
      </c>
      <c r="AM403" s="10">
        <f t="shared" si="126"/>
        <v>177.09291588777765</v>
      </c>
      <c r="AN403" s="10">
        <f t="shared" si="126"/>
        <v>172.68716386855212</v>
      </c>
      <c r="AO403" s="10">
        <f t="shared" si="126"/>
        <v>168.42798500116143</v>
      </c>
      <c r="AP403" s="10">
        <f t="shared" si="111"/>
        <v>164.30924374758987</v>
      </c>
    </row>
    <row r="404" spans="1:42" x14ac:dyDescent="0.2">
      <c r="A404" s="10">
        <f t="shared" si="117"/>
        <v>429</v>
      </c>
      <c r="B404" s="50">
        <f t="shared" si="118"/>
        <v>0.1059824512027517</v>
      </c>
      <c r="C404" s="50">
        <f t="shared" si="119"/>
        <v>1.6144956592601192</v>
      </c>
      <c r="D404" s="49">
        <f t="shared" si="120"/>
        <v>12.022706159173556</v>
      </c>
      <c r="E404" s="49">
        <f t="shared" si="121"/>
        <v>172.19747194194665</v>
      </c>
      <c r="F404" s="49">
        <f t="shared" si="122"/>
        <v>124.10664730525239</v>
      </c>
      <c r="G404" s="51">
        <f t="shared" si="123"/>
        <v>5.3788372388239778E-4</v>
      </c>
      <c r="H404" s="52">
        <f t="shared" si="124"/>
        <v>7.5163595270778486E-3</v>
      </c>
      <c r="I404" s="10">
        <f t="shared" si="125"/>
        <v>464.04040608643095</v>
      </c>
      <c r="J404" s="10">
        <f t="shared" si="128"/>
        <v>429.05920327332166</v>
      </c>
      <c r="K404" s="10">
        <f t="shared" si="127"/>
        <v>414.2946224987648</v>
      </c>
      <c r="L404" s="10">
        <f t="shared" si="127"/>
        <v>397.20824628722585</v>
      </c>
      <c r="M404" s="10">
        <f t="shared" si="127"/>
        <v>381.94383451685826</v>
      </c>
      <c r="N404" s="10">
        <f t="shared" si="127"/>
        <v>367.98217703617388</v>
      </c>
      <c r="O404" s="10">
        <f t="shared" si="127"/>
        <v>355.04119594285658</v>
      </c>
      <c r="P404" s="10">
        <f t="shared" si="127"/>
        <v>342.94341989748949</v>
      </c>
      <c r="Q404" s="10">
        <f t="shared" si="127"/>
        <v>331.56631690948387</v>
      </c>
      <c r="R404" s="10">
        <f t="shared" si="127"/>
        <v>320.81971192511543</v>
      </c>
      <c r="S404" s="10">
        <f t="shared" si="127"/>
        <v>310.63410392680936</v>
      </c>
      <c r="T404" s="10">
        <f t="shared" si="127"/>
        <v>300.95403069815075</v>
      </c>
      <c r="U404" s="10">
        <f t="shared" si="127"/>
        <v>291.73402344464745</v>
      </c>
      <c r="V404" s="10">
        <f t="shared" si="127"/>
        <v>282.93599882065712</v>
      </c>
      <c r="W404" s="10">
        <f t="shared" si="127"/>
        <v>274.52750009664783</v>
      </c>
      <c r="X404" s="10">
        <f t="shared" si="127"/>
        <v>266.48046612862277</v>
      </c>
      <c r="Y404" s="10">
        <f t="shared" si="127"/>
        <v>258.77034257752564</v>
      </c>
      <c r="Z404" s="10">
        <f t="shared" si="126"/>
        <v>251.37542314279656</v>
      </c>
      <c r="AA404" s="10">
        <f t="shared" si="126"/>
        <v>244.27635018932472</v>
      </c>
      <c r="AB404" s="10">
        <f t="shared" si="126"/>
        <v>237.45572879572117</v>
      </c>
      <c r="AC404" s="10">
        <f t="shared" si="126"/>
        <v>230.89782339808801</v>
      </c>
      <c r="AD404" s="10">
        <f t="shared" si="126"/>
        <v>224.58831581434626</v>
      </c>
      <c r="AE404" s="10">
        <f t="shared" si="126"/>
        <v>218.51410970781839</v>
      </c>
      <c r="AF404" s="10">
        <f t="shared" si="126"/>
        <v>212.66317074839878</v>
      </c>
      <c r="AG404" s="10">
        <f t="shared" si="126"/>
        <v>207.02439460506409</v>
      </c>
      <c r="AH404" s="10">
        <f t="shared" si="126"/>
        <v>201.58749691267457</v>
      </c>
      <c r="AI404" s="10">
        <f t="shared" si="126"/>
        <v>196.34292078607169</v>
      </c>
      <c r="AJ404" s="10">
        <f t="shared" si="126"/>
        <v>191.28175848955905</v>
      </c>
      <c r="AK404" s="10">
        <f t="shared" si="126"/>
        <v>186.39568463065282</v>
      </c>
      <c r="AL404" s="10">
        <f t="shared" si="126"/>
        <v>181.67689881411718</v>
      </c>
      <c r="AM404" s="10">
        <f t="shared" si="126"/>
        <v>177.11807612058246</v>
      </c>
      <c r="AN404" s="10">
        <f t="shared" si="126"/>
        <v>172.71232410135693</v>
      </c>
      <c r="AO404" s="10">
        <f t="shared" si="126"/>
        <v>168.45314523396624</v>
      </c>
      <c r="AP404" s="10">
        <f t="shared" si="111"/>
        <v>164.33440398039468</v>
      </c>
    </row>
    <row r="405" spans="1:42" x14ac:dyDescent="0.2">
      <c r="A405" s="10">
        <f t="shared" si="117"/>
        <v>430</v>
      </c>
      <c r="B405" s="50">
        <f t="shared" si="118"/>
        <v>0.10546118289369322</v>
      </c>
      <c r="C405" s="50">
        <f t="shared" si="119"/>
        <v>1.6144956592601192</v>
      </c>
      <c r="D405" s="49">
        <f t="shared" si="120"/>
        <v>12.050731115255546</v>
      </c>
      <c r="E405" s="49">
        <f t="shared" si="121"/>
        <v>172.92817887646905</v>
      </c>
      <c r="F405" s="49">
        <f t="shared" si="122"/>
        <v>124.72525441544686</v>
      </c>
      <c r="G405" s="51">
        <f t="shared" si="123"/>
        <v>5.3400868353372006E-4</v>
      </c>
      <c r="H405" s="52">
        <f t="shared" si="124"/>
        <v>7.4806718088923875E-3</v>
      </c>
      <c r="I405" s="10">
        <f t="shared" si="125"/>
        <v>464.06540126033474</v>
      </c>
      <c r="J405" s="10">
        <f t="shared" si="128"/>
        <v>429.08411632077934</v>
      </c>
      <c r="K405" s="10">
        <f t="shared" si="127"/>
        <v>414.31961767266858</v>
      </c>
      <c r="L405" s="10">
        <f t="shared" si="127"/>
        <v>397.23324146112964</v>
      </c>
      <c r="M405" s="10">
        <f t="shared" si="127"/>
        <v>381.96882969076205</v>
      </c>
      <c r="N405" s="10">
        <f t="shared" si="127"/>
        <v>368.00717221007767</v>
      </c>
      <c r="O405" s="10">
        <f t="shared" si="127"/>
        <v>355.06619111676036</v>
      </c>
      <c r="P405" s="10">
        <f t="shared" si="127"/>
        <v>342.96841507139328</v>
      </c>
      <c r="Q405" s="10">
        <f t="shared" si="127"/>
        <v>331.59131208338766</v>
      </c>
      <c r="R405" s="10">
        <f t="shared" si="127"/>
        <v>320.84470709901922</v>
      </c>
      <c r="S405" s="10">
        <f t="shared" si="127"/>
        <v>310.65909910071315</v>
      </c>
      <c r="T405" s="10">
        <f t="shared" si="127"/>
        <v>300.97902587205454</v>
      </c>
      <c r="U405" s="10">
        <f t="shared" si="127"/>
        <v>291.75901861855124</v>
      </c>
      <c r="V405" s="10">
        <f t="shared" si="127"/>
        <v>282.96099399456091</v>
      </c>
      <c r="W405" s="10">
        <f t="shared" si="127"/>
        <v>274.55249527055162</v>
      </c>
      <c r="X405" s="10">
        <f t="shared" si="127"/>
        <v>266.50546130252656</v>
      </c>
      <c r="Y405" s="10">
        <f t="shared" si="127"/>
        <v>258.79533775142943</v>
      </c>
      <c r="Z405" s="10">
        <f t="shared" si="126"/>
        <v>251.40041831670032</v>
      </c>
      <c r="AA405" s="10">
        <f t="shared" si="126"/>
        <v>244.30134536322848</v>
      </c>
      <c r="AB405" s="10">
        <f t="shared" si="126"/>
        <v>237.48072396962493</v>
      </c>
      <c r="AC405" s="10">
        <f t="shared" si="126"/>
        <v>230.92281857199177</v>
      </c>
      <c r="AD405" s="10">
        <f t="shared" si="126"/>
        <v>224.61331098825002</v>
      </c>
      <c r="AE405" s="10">
        <f t="shared" si="126"/>
        <v>218.53910488172215</v>
      </c>
      <c r="AF405" s="10">
        <f t="shared" si="126"/>
        <v>212.68816592230255</v>
      </c>
      <c r="AG405" s="10">
        <f t="shared" si="126"/>
        <v>207.04938977896785</v>
      </c>
      <c r="AH405" s="10">
        <f t="shared" si="126"/>
        <v>201.61249208657833</v>
      </c>
      <c r="AI405" s="10">
        <f t="shared" si="126"/>
        <v>196.36791595997545</v>
      </c>
      <c r="AJ405" s="10">
        <f t="shared" si="126"/>
        <v>191.30675366346281</v>
      </c>
      <c r="AK405" s="10">
        <f t="shared" si="126"/>
        <v>186.42067980455658</v>
      </c>
      <c r="AL405" s="10">
        <f t="shared" si="126"/>
        <v>181.70189398802094</v>
      </c>
      <c r="AM405" s="10">
        <f t="shared" si="126"/>
        <v>177.14307129448622</v>
      </c>
      <c r="AN405" s="10">
        <f t="shared" si="126"/>
        <v>172.73731927526069</v>
      </c>
      <c r="AO405" s="10">
        <f t="shared" si="126"/>
        <v>168.47814040787</v>
      </c>
      <c r="AP405" s="10">
        <f t="shared" si="111"/>
        <v>164.35939915429844</v>
      </c>
    </row>
    <row r="406" spans="1:42" x14ac:dyDescent="0.2">
      <c r="A406" s="10">
        <f t="shared" si="117"/>
        <v>431</v>
      </c>
      <c r="B406" s="50">
        <f t="shared" si="118"/>
        <v>0.1049437009597524</v>
      </c>
      <c r="C406" s="50">
        <f t="shared" si="119"/>
        <v>1.6144956592601192</v>
      </c>
      <c r="D406" s="49">
        <f t="shared" si="120"/>
        <v>12.078756071337535</v>
      </c>
      <c r="E406" s="49">
        <f t="shared" si="121"/>
        <v>173.66045660731822</v>
      </c>
      <c r="F406" s="49">
        <f t="shared" si="122"/>
        <v>125.34543232196806</v>
      </c>
      <c r="G406" s="51">
        <f t="shared" si="123"/>
        <v>5.3017067447670675E-4</v>
      </c>
      <c r="H406" s="52">
        <f t="shared" si="124"/>
        <v>7.4452365919032417E-3</v>
      </c>
      <c r="I406" s="10">
        <f t="shared" si="125"/>
        <v>464.09023284478627</v>
      </c>
      <c r="J406" s="10">
        <f t="shared" si="128"/>
        <v>429.10886650898232</v>
      </c>
      <c r="K406" s="10">
        <f t="shared" si="127"/>
        <v>414.34444925712012</v>
      </c>
      <c r="L406" s="10">
        <f t="shared" si="127"/>
        <v>397.25807304558117</v>
      </c>
      <c r="M406" s="10">
        <f t="shared" si="127"/>
        <v>381.99366127521358</v>
      </c>
      <c r="N406" s="10">
        <f t="shared" si="127"/>
        <v>368.0320037945292</v>
      </c>
      <c r="O406" s="10">
        <f t="shared" si="127"/>
        <v>355.0910227012119</v>
      </c>
      <c r="P406" s="10">
        <f t="shared" si="127"/>
        <v>342.99324665584481</v>
      </c>
      <c r="Q406" s="10">
        <f t="shared" si="127"/>
        <v>331.6161436678392</v>
      </c>
      <c r="R406" s="10">
        <f t="shared" si="127"/>
        <v>320.86953868347075</v>
      </c>
      <c r="S406" s="10">
        <f t="shared" si="127"/>
        <v>310.68393068516468</v>
      </c>
      <c r="T406" s="10">
        <f t="shared" si="127"/>
        <v>301.00385745650607</v>
      </c>
      <c r="U406" s="10">
        <f t="shared" si="127"/>
        <v>291.78385020300277</v>
      </c>
      <c r="V406" s="10">
        <f t="shared" si="127"/>
        <v>282.98582557901244</v>
      </c>
      <c r="W406" s="10">
        <f t="shared" si="127"/>
        <v>274.57732685500315</v>
      </c>
      <c r="X406" s="10">
        <f t="shared" si="127"/>
        <v>266.53029288697809</v>
      </c>
      <c r="Y406" s="10">
        <f t="shared" si="127"/>
        <v>258.82016933588096</v>
      </c>
      <c r="Z406" s="10">
        <f t="shared" si="126"/>
        <v>251.42524990115186</v>
      </c>
      <c r="AA406" s="10">
        <f t="shared" si="126"/>
        <v>244.32617694768001</v>
      </c>
      <c r="AB406" s="10">
        <f t="shared" si="126"/>
        <v>237.50555555407647</v>
      </c>
      <c r="AC406" s="10">
        <f t="shared" si="126"/>
        <v>230.9476501564433</v>
      </c>
      <c r="AD406" s="10">
        <f t="shared" si="126"/>
        <v>224.63814257270155</v>
      </c>
      <c r="AE406" s="10">
        <f t="shared" si="126"/>
        <v>218.56393646617369</v>
      </c>
      <c r="AF406" s="10">
        <f t="shared" si="126"/>
        <v>212.71299750675408</v>
      </c>
      <c r="AG406" s="10">
        <f t="shared" si="126"/>
        <v>207.07422136341938</v>
      </c>
      <c r="AH406" s="10">
        <f t="shared" si="126"/>
        <v>201.63732367102986</v>
      </c>
      <c r="AI406" s="10">
        <f t="shared" si="126"/>
        <v>196.39274754442698</v>
      </c>
      <c r="AJ406" s="10">
        <f t="shared" si="126"/>
        <v>191.33158524791435</v>
      </c>
      <c r="AK406" s="10">
        <f t="shared" si="126"/>
        <v>186.44551138900812</v>
      </c>
      <c r="AL406" s="10">
        <f t="shared" si="126"/>
        <v>181.72672557247247</v>
      </c>
      <c r="AM406" s="10">
        <f t="shared" si="126"/>
        <v>177.16790287893775</v>
      </c>
      <c r="AN406" s="10">
        <f t="shared" si="126"/>
        <v>172.76215085971222</v>
      </c>
      <c r="AO406" s="10">
        <f t="shared" si="126"/>
        <v>168.50297199232153</v>
      </c>
      <c r="AP406" s="10">
        <f t="shared" si="111"/>
        <v>164.38423073874998</v>
      </c>
    </row>
    <row r="407" spans="1:42" x14ac:dyDescent="0.2">
      <c r="A407" s="10">
        <f t="shared" si="117"/>
        <v>432</v>
      </c>
      <c r="B407" s="50">
        <f t="shared" si="118"/>
        <v>0.10442996911868732</v>
      </c>
      <c r="C407" s="50">
        <f t="shared" si="119"/>
        <v>1.6144956592601192</v>
      </c>
      <c r="D407" s="49">
        <f t="shared" si="120"/>
        <v>12.106781027419526</v>
      </c>
      <c r="E407" s="49">
        <f t="shared" si="121"/>
        <v>174.39430513449423</v>
      </c>
      <c r="F407" s="49">
        <f t="shared" si="122"/>
        <v>125.9671810248161</v>
      </c>
      <c r="G407" s="51">
        <f t="shared" si="123"/>
        <v>5.2636925666893106E-4</v>
      </c>
      <c r="H407" s="52">
        <f t="shared" si="124"/>
        <v>7.4100515102487503E-3</v>
      </c>
      <c r="I407" s="10">
        <f t="shared" si="125"/>
        <v>464.11490229274574</v>
      </c>
      <c r="J407" s="10">
        <f t="shared" si="128"/>
        <v>429.1334552827077</v>
      </c>
      <c r="K407" s="10">
        <f t="shared" si="127"/>
        <v>414.36911870507959</v>
      </c>
      <c r="L407" s="10">
        <f t="shared" si="127"/>
        <v>397.28274249354064</v>
      </c>
      <c r="M407" s="10">
        <f t="shared" si="127"/>
        <v>382.01833072317305</v>
      </c>
      <c r="N407" s="10">
        <f t="shared" si="127"/>
        <v>368.05667324248867</v>
      </c>
      <c r="O407" s="10">
        <f t="shared" si="127"/>
        <v>355.11569214917137</v>
      </c>
      <c r="P407" s="10">
        <f t="shared" si="127"/>
        <v>343.01791610380428</v>
      </c>
      <c r="Q407" s="10">
        <f t="shared" si="127"/>
        <v>331.64081311579866</v>
      </c>
      <c r="R407" s="10">
        <f t="shared" si="127"/>
        <v>320.89420813143022</v>
      </c>
      <c r="S407" s="10">
        <f t="shared" si="127"/>
        <v>310.70860013312415</v>
      </c>
      <c r="T407" s="10">
        <f t="shared" si="127"/>
        <v>301.02852690446554</v>
      </c>
      <c r="U407" s="10">
        <f t="shared" si="127"/>
        <v>291.80851965096224</v>
      </c>
      <c r="V407" s="10">
        <f t="shared" si="127"/>
        <v>283.01049502697191</v>
      </c>
      <c r="W407" s="10">
        <f t="shared" si="127"/>
        <v>274.60199630296262</v>
      </c>
      <c r="X407" s="10">
        <f t="shared" si="127"/>
        <v>266.55496233493756</v>
      </c>
      <c r="Y407" s="10">
        <f t="shared" si="127"/>
        <v>258.84483878384043</v>
      </c>
      <c r="Z407" s="10">
        <f t="shared" si="126"/>
        <v>251.44991934911133</v>
      </c>
      <c r="AA407" s="10">
        <f t="shared" si="126"/>
        <v>244.35084639563948</v>
      </c>
      <c r="AB407" s="10">
        <f t="shared" si="126"/>
        <v>237.53022500203593</v>
      </c>
      <c r="AC407" s="10">
        <f t="shared" si="126"/>
        <v>230.97231960440277</v>
      </c>
      <c r="AD407" s="10">
        <f t="shared" si="126"/>
        <v>224.66281202066102</v>
      </c>
      <c r="AE407" s="10">
        <f t="shared" si="126"/>
        <v>218.58860591413315</v>
      </c>
      <c r="AF407" s="10">
        <f t="shared" si="126"/>
        <v>212.73766695471355</v>
      </c>
      <c r="AG407" s="10">
        <f t="shared" si="126"/>
        <v>207.09889081137885</v>
      </c>
      <c r="AH407" s="10">
        <f t="shared" si="126"/>
        <v>201.66199311898933</v>
      </c>
      <c r="AI407" s="10">
        <f t="shared" si="126"/>
        <v>196.41741699238645</v>
      </c>
      <c r="AJ407" s="10">
        <f t="shared" si="126"/>
        <v>191.35625469587382</v>
      </c>
      <c r="AK407" s="10">
        <f t="shared" si="126"/>
        <v>186.47018083696759</v>
      </c>
      <c r="AL407" s="10">
        <f t="shared" si="126"/>
        <v>181.75139502043194</v>
      </c>
      <c r="AM407" s="10">
        <f t="shared" si="126"/>
        <v>177.19257232689722</v>
      </c>
      <c r="AN407" s="10">
        <f t="shared" si="126"/>
        <v>172.78682030767169</v>
      </c>
      <c r="AO407" s="10">
        <f t="shared" si="126"/>
        <v>168.527641440281</v>
      </c>
      <c r="AP407" s="10">
        <f t="shared" si="111"/>
        <v>164.40890018670945</v>
      </c>
    </row>
    <row r="408" spans="1:42" x14ac:dyDescent="0.2">
      <c r="A408" s="10">
        <f t="shared" si="117"/>
        <v>433</v>
      </c>
      <c r="B408" s="50">
        <f t="shared" si="118"/>
        <v>0.10391995151904275</v>
      </c>
      <c r="C408" s="50">
        <f t="shared" si="119"/>
        <v>1.6144956592601192</v>
      </c>
      <c r="D408" s="49">
        <f t="shared" si="120"/>
        <v>12.134805983501515</v>
      </c>
      <c r="E408" s="49">
        <f t="shared" si="121"/>
        <v>175.12972445799699</v>
      </c>
      <c r="F408" s="49">
        <f t="shared" si="122"/>
        <v>126.5905005239909</v>
      </c>
      <c r="G408" s="51">
        <f t="shared" si="123"/>
        <v>5.226039963089563E-4</v>
      </c>
      <c r="H408" s="52">
        <f t="shared" si="124"/>
        <v>7.3751142255815113E-3</v>
      </c>
      <c r="I408" s="10">
        <f t="shared" si="125"/>
        <v>464.13941104090753</v>
      </c>
      <c r="J408" s="10">
        <f t="shared" si="128"/>
        <v>429.15788407057727</v>
      </c>
      <c r="K408" s="10">
        <f t="shared" si="127"/>
        <v>414.39362745324138</v>
      </c>
      <c r="L408" s="10">
        <f t="shared" si="127"/>
        <v>397.30725124170243</v>
      </c>
      <c r="M408" s="10">
        <f t="shared" si="127"/>
        <v>382.04283947133484</v>
      </c>
      <c r="N408" s="10">
        <f t="shared" si="127"/>
        <v>368.08118199065046</v>
      </c>
      <c r="O408" s="10">
        <f t="shared" si="127"/>
        <v>355.14020089733316</v>
      </c>
      <c r="P408" s="10">
        <f t="shared" si="127"/>
        <v>343.04242485196608</v>
      </c>
      <c r="Q408" s="10">
        <f t="shared" si="127"/>
        <v>331.66532186396046</v>
      </c>
      <c r="R408" s="10">
        <f t="shared" si="127"/>
        <v>320.91871687959201</v>
      </c>
      <c r="S408" s="10">
        <f t="shared" si="127"/>
        <v>310.73310888128594</v>
      </c>
      <c r="T408" s="10">
        <f t="shared" si="127"/>
        <v>301.05303565262733</v>
      </c>
      <c r="U408" s="10">
        <f t="shared" si="127"/>
        <v>291.83302839912403</v>
      </c>
      <c r="V408" s="10">
        <f t="shared" si="127"/>
        <v>283.0350037751337</v>
      </c>
      <c r="W408" s="10">
        <f t="shared" si="127"/>
        <v>274.62650505112441</v>
      </c>
      <c r="X408" s="10">
        <f t="shared" si="127"/>
        <v>266.57947108309935</v>
      </c>
      <c r="Y408" s="10">
        <f t="shared" si="127"/>
        <v>258.86934753200222</v>
      </c>
      <c r="Z408" s="10">
        <f t="shared" si="126"/>
        <v>251.47442809727315</v>
      </c>
      <c r="AA408" s="10">
        <f t="shared" si="126"/>
        <v>244.3753551438013</v>
      </c>
      <c r="AB408" s="10">
        <f t="shared" si="126"/>
        <v>237.55473375019776</v>
      </c>
      <c r="AC408" s="10">
        <f t="shared" si="126"/>
        <v>230.99682835256459</v>
      </c>
      <c r="AD408" s="10">
        <f t="shared" si="126"/>
        <v>224.68732076882284</v>
      </c>
      <c r="AE408" s="10">
        <f t="shared" si="126"/>
        <v>218.61311466229498</v>
      </c>
      <c r="AF408" s="10">
        <f t="shared" si="126"/>
        <v>212.76217570287537</v>
      </c>
      <c r="AG408" s="10">
        <f t="shared" si="126"/>
        <v>207.12339955954067</v>
      </c>
      <c r="AH408" s="10">
        <f t="shared" si="126"/>
        <v>201.68650186715115</v>
      </c>
      <c r="AI408" s="10">
        <f t="shared" si="126"/>
        <v>196.44192574054827</v>
      </c>
      <c r="AJ408" s="10">
        <f t="shared" si="126"/>
        <v>191.38076344403564</v>
      </c>
      <c r="AK408" s="10">
        <f t="shared" si="126"/>
        <v>186.49468958512941</v>
      </c>
      <c r="AL408" s="10">
        <f t="shared" si="126"/>
        <v>181.77590376859376</v>
      </c>
      <c r="AM408" s="10">
        <f t="shared" si="126"/>
        <v>177.21708107505904</v>
      </c>
      <c r="AN408" s="10">
        <f t="shared" si="126"/>
        <v>172.81132905583351</v>
      </c>
      <c r="AO408" s="10">
        <f t="shared" si="126"/>
        <v>168.55215018844282</v>
      </c>
      <c r="AP408" s="10">
        <f t="shared" si="111"/>
        <v>164.43340893487127</v>
      </c>
    </row>
    <row r="409" spans="1:42" x14ac:dyDescent="0.2">
      <c r="A409" s="10">
        <f t="shared" si="117"/>
        <v>434</v>
      </c>
      <c r="B409" s="50">
        <f t="shared" si="118"/>
        <v>0.10341361273405947</v>
      </c>
      <c r="C409" s="50">
        <f t="shared" si="119"/>
        <v>1.6144956592601192</v>
      </c>
      <c r="D409" s="49">
        <f t="shared" si="120"/>
        <v>12.162830939583504</v>
      </c>
      <c r="E409" s="49">
        <f t="shared" si="121"/>
        <v>175.86671457782651</v>
      </c>
      <c r="F409" s="49">
        <f t="shared" si="122"/>
        <v>127.2153908194925</v>
      </c>
      <c r="G409" s="51">
        <f t="shared" si="123"/>
        <v>5.1887446573434639E-4</v>
      </c>
      <c r="H409" s="52">
        <f t="shared" si="124"/>
        <v>7.3404224266870911E-3</v>
      </c>
      <c r="I409" s="10">
        <f t="shared" si="125"/>
        <v>464.16376050991965</v>
      </c>
      <c r="J409" s="10">
        <f t="shared" si="128"/>
        <v>429.18215428527515</v>
      </c>
      <c r="K409" s="10">
        <f t="shared" si="127"/>
        <v>414.4179769222535</v>
      </c>
      <c r="L409" s="10">
        <f t="shared" si="127"/>
        <v>397.33160071071455</v>
      </c>
      <c r="M409" s="10">
        <f t="shared" si="127"/>
        <v>382.06718894034697</v>
      </c>
      <c r="N409" s="10">
        <f t="shared" si="127"/>
        <v>368.10553145966259</v>
      </c>
      <c r="O409" s="10">
        <f t="shared" si="127"/>
        <v>355.16455036634528</v>
      </c>
      <c r="P409" s="10">
        <f t="shared" si="127"/>
        <v>343.0667743209782</v>
      </c>
      <c r="Q409" s="10">
        <f t="shared" si="127"/>
        <v>331.68967133297258</v>
      </c>
      <c r="R409" s="10">
        <f t="shared" si="127"/>
        <v>320.94306634860413</v>
      </c>
      <c r="S409" s="10">
        <f t="shared" si="127"/>
        <v>310.75745835029807</v>
      </c>
      <c r="T409" s="10">
        <f t="shared" si="127"/>
        <v>301.07738512163945</v>
      </c>
      <c r="U409" s="10">
        <f t="shared" si="127"/>
        <v>291.85737786813615</v>
      </c>
      <c r="V409" s="10">
        <f t="shared" si="127"/>
        <v>283.05935324414583</v>
      </c>
      <c r="W409" s="10">
        <f t="shared" si="127"/>
        <v>274.65085452013653</v>
      </c>
      <c r="X409" s="10">
        <f t="shared" si="127"/>
        <v>266.60382055211147</v>
      </c>
      <c r="Y409" s="10">
        <f t="shared" si="127"/>
        <v>258.89369700101435</v>
      </c>
      <c r="Z409" s="10">
        <f t="shared" si="126"/>
        <v>251.4987775662853</v>
      </c>
      <c r="AA409" s="10">
        <f t="shared" si="126"/>
        <v>244.39970461281345</v>
      </c>
      <c r="AB409" s="10">
        <f t="shared" si="126"/>
        <v>237.57908321920991</v>
      </c>
      <c r="AC409" s="10">
        <f t="shared" si="126"/>
        <v>231.02117782157674</v>
      </c>
      <c r="AD409" s="10">
        <f t="shared" si="126"/>
        <v>224.71167023783499</v>
      </c>
      <c r="AE409" s="10">
        <f t="shared" si="126"/>
        <v>218.63746413130713</v>
      </c>
      <c r="AF409" s="10">
        <f t="shared" si="126"/>
        <v>212.78652517188752</v>
      </c>
      <c r="AG409" s="10">
        <f t="shared" si="126"/>
        <v>207.14774902855282</v>
      </c>
      <c r="AH409" s="10">
        <f t="shared" si="126"/>
        <v>201.7108513361633</v>
      </c>
      <c r="AI409" s="10">
        <f t="shared" si="126"/>
        <v>196.46627520956042</v>
      </c>
      <c r="AJ409" s="10">
        <f t="shared" si="126"/>
        <v>191.40511291304779</v>
      </c>
      <c r="AK409" s="10">
        <f t="shared" si="126"/>
        <v>186.51903905414156</v>
      </c>
      <c r="AL409" s="10">
        <f t="shared" si="126"/>
        <v>181.80025323760592</v>
      </c>
      <c r="AM409" s="10">
        <f t="shared" si="126"/>
        <v>177.24143054407119</v>
      </c>
      <c r="AN409" s="10">
        <f t="shared" si="126"/>
        <v>172.83567852484566</v>
      </c>
      <c r="AO409" s="10">
        <f t="shared" si="126"/>
        <v>168.57649965745497</v>
      </c>
      <c r="AP409" s="10">
        <f t="shared" si="111"/>
        <v>164.45775840388342</v>
      </c>
    </row>
    <row r="410" spans="1:42" x14ac:dyDescent="0.2">
      <c r="A410" s="10">
        <f t="shared" si="117"/>
        <v>435</v>
      </c>
      <c r="B410" s="50">
        <f t="shared" si="118"/>
        <v>0.10291091775568582</v>
      </c>
      <c r="C410" s="50">
        <f t="shared" si="119"/>
        <v>1.6144956592601192</v>
      </c>
      <c r="D410" s="49">
        <f t="shared" si="120"/>
        <v>12.190855895665495</v>
      </c>
      <c r="E410" s="49">
        <f t="shared" si="121"/>
        <v>176.60527549398293</v>
      </c>
      <c r="F410" s="49">
        <f t="shared" si="122"/>
        <v>127.84185191132093</v>
      </c>
      <c r="G410" s="51">
        <f t="shared" si="123"/>
        <v>5.151802433203829E-4</v>
      </c>
      <c r="H410" s="52">
        <f t="shared" si="124"/>
        <v>7.3059738291090786E-3</v>
      </c>
      <c r="I410" s="10">
        <f t="shared" si="125"/>
        <v>464.18795210459956</v>
      </c>
      <c r="J410" s="10">
        <f t="shared" si="128"/>
        <v>429.20626732376184</v>
      </c>
      <c r="K410" s="10">
        <f t="shared" si="127"/>
        <v>414.44216851693341</v>
      </c>
      <c r="L410" s="10">
        <f t="shared" si="127"/>
        <v>397.35579230539446</v>
      </c>
      <c r="M410" s="10">
        <f t="shared" si="127"/>
        <v>382.09138053502687</v>
      </c>
      <c r="N410" s="10">
        <f t="shared" si="127"/>
        <v>368.12972305434249</v>
      </c>
      <c r="O410" s="10">
        <f t="shared" si="127"/>
        <v>355.18874196102519</v>
      </c>
      <c r="P410" s="10">
        <f t="shared" si="127"/>
        <v>343.0909659156581</v>
      </c>
      <c r="Q410" s="10">
        <f t="shared" si="127"/>
        <v>331.71386292765249</v>
      </c>
      <c r="R410" s="10">
        <f t="shared" si="127"/>
        <v>320.96725794328404</v>
      </c>
      <c r="S410" s="10">
        <f t="shared" si="127"/>
        <v>310.78164994497797</v>
      </c>
      <c r="T410" s="10">
        <f t="shared" si="127"/>
        <v>301.10157671631936</v>
      </c>
      <c r="U410" s="10">
        <f t="shared" si="127"/>
        <v>291.88156946281606</v>
      </c>
      <c r="V410" s="10">
        <f t="shared" si="127"/>
        <v>283.08354483882573</v>
      </c>
      <c r="W410" s="10">
        <f t="shared" si="127"/>
        <v>274.67504611481644</v>
      </c>
      <c r="X410" s="10">
        <f t="shared" si="127"/>
        <v>266.62801214679138</v>
      </c>
      <c r="Y410" s="10">
        <f t="shared" si="127"/>
        <v>258.91788859569425</v>
      </c>
      <c r="Z410" s="10">
        <f t="shared" si="126"/>
        <v>251.52296916096518</v>
      </c>
      <c r="AA410" s="10">
        <f t="shared" si="126"/>
        <v>244.42389620749333</v>
      </c>
      <c r="AB410" s="10">
        <f t="shared" si="126"/>
        <v>237.60327481388978</v>
      </c>
      <c r="AC410" s="10">
        <f t="shared" si="126"/>
        <v>231.04536941625662</v>
      </c>
      <c r="AD410" s="10">
        <f t="shared" si="126"/>
        <v>224.73586183251487</v>
      </c>
      <c r="AE410" s="10">
        <f t="shared" si="126"/>
        <v>218.661655725987</v>
      </c>
      <c r="AF410" s="10">
        <f t="shared" si="126"/>
        <v>212.8107167665674</v>
      </c>
      <c r="AG410" s="10">
        <f t="shared" si="126"/>
        <v>207.1719406232327</v>
      </c>
      <c r="AH410" s="10">
        <f t="shared" si="126"/>
        <v>201.73504293084318</v>
      </c>
      <c r="AI410" s="10">
        <f t="shared" si="126"/>
        <v>196.4904668042403</v>
      </c>
      <c r="AJ410" s="10">
        <f t="shared" si="126"/>
        <v>191.42930450772766</v>
      </c>
      <c r="AK410" s="10">
        <f t="shared" si="126"/>
        <v>186.54323064882144</v>
      </c>
      <c r="AL410" s="10">
        <f t="shared" si="126"/>
        <v>181.82444483228579</v>
      </c>
      <c r="AM410" s="10">
        <f t="shared" si="126"/>
        <v>177.26562213875107</v>
      </c>
      <c r="AN410" s="10">
        <f t="shared" si="126"/>
        <v>172.85987011952554</v>
      </c>
      <c r="AO410" s="10">
        <f t="shared" si="126"/>
        <v>168.60069125213485</v>
      </c>
      <c r="AP410" s="10">
        <f t="shared" si="111"/>
        <v>164.48194999856329</v>
      </c>
    </row>
    <row r="411" spans="1:42" x14ac:dyDescent="0.2">
      <c r="A411" s="10">
        <f t="shared" si="117"/>
        <v>436</v>
      </c>
      <c r="B411" s="50">
        <f t="shared" si="118"/>
        <v>0.102411831988685</v>
      </c>
      <c r="C411" s="50">
        <f t="shared" si="119"/>
        <v>1.6144956592601192</v>
      </c>
      <c r="D411" s="49">
        <f t="shared" si="120"/>
        <v>12.218880851747484</v>
      </c>
      <c r="E411" s="49">
        <f t="shared" si="121"/>
        <v>177.34540720646606</v>
      </c>
      <c r="F411" s="49">
        <f t="shared" si="122"/>
        <v>128.46988379947612</v>
      </c>
      <c r="G411" s="51">
        <f t="shared" si="123"/>
        <v>5.1152091338107922E-4</v>
      </c>
      <c r="H411" s="52">
        <f t="shared" si="124"/>
        <v>7.271766174779988E-3</v>
      </c>
      <c r="I411" s="10">
        <f t="shared" si="125"/>
        <v>464.21198721414652</v>
      </c>
      <c r="J411" s="10">
        <f t="shared" si="128"/>
        <v>429.2302245674851</v>
      </c>
      <c r="K411" s="10">
        <f t="shared" si="127"/>
        <v>414.46620362648036</v>
      </c>
      <c r="L411" s="10">
        <f t="shared" si="127"/>
        <v>397.37982741494142</v>
      </c>
      <c r="M411" s="10">
        <f t="shared" si="127"/>
        <v>382.11541564457383</v>
      </c>
      <c r="N411" s="10">
        <f t="shared" si="127"/>
        <v>368.15375816388945</v>
      </c>
      <c r="O411" s="10">
        <f t="shared" si="127"/>
        <v>355.21277707057214</v>
      </c>
      <c r="P411" s="10">
        <f t="shared" si="127"/>
        <v>343.11500102520506</v>
      </c>
      <c r="Q411" s="10">
        <f t="shared" si="127"/>
        <v>331.73789803719944</v>
      </c>
      <c r="R411" s="10">
        <f t="shared" si="127"/>
        <v>320.991293052831</v>
      </c>
      <c r="S411" s="10">
        <f t="shared" si="127"/>
        <v>310.80568505452493</v>
      </c>
      <c r="T411" s="10">
        <f t="shared" si="127"/>
        <v>301.12561182586632</v>
      </c>
      <c r="U411" s="10">
        <f t="shared" si="127"/>
        <v>291.90560457236302</v>
      </c>
      <c r="V411" s="10">
        <f t="shared" si="127"/>
        <v>283.10757994837269</v>
      </c>
      <c r="W411" s="10">
        <f t="shared" si="127"/>
        <v>274.6990812243634</v>
      </c>
      <c r="X411" s="10">
        <f t="shared" si="127"/>
        <v>266.65204725633834</v>
      </c>
      <c r="Y411" s="10">
        <f t="shared" si="127"/>
        <v>258.94192370524121</v>
      </c>
      <c r="Z411" s="10">
        <f t="shared" si="126"/>
        <v>251.54700427051213</v>
      </c>
      <c r="AA411" s="10">
        <f t="shared" si="126"/>
        <v>244.44793131704029</v>
      </c>
      <c r="AB411" s="10">
        <f t="shared" si="126"/>
        <v>237.62730992343674</v>
      </c>
      <c r="AC411" s="10">
        <f t="shared" si="126"/>
        <v>231.06940452580358</v>
      </c>
      <c r="AD411" s="10">
        <f t="shared" si="126"/>
        <v>224.75989694206183</v>
      </c>
      <c r="AE411" s="10">
        <f t="shared" si="126"/>
        <v>218.68569083553396</v>
      </c>
      <c r="AF411" s="10">
        <f t="shared" si="126"/>
        <v>212.83475187611435</v>
      </c>
      <c r="AG411" s="10">
        <f t="shared" si="126"/>
        <v>207.19597573277966</v>
      </c>
      <c r="AH411" s="10">
        <f t="shared" si="126"/>
        <v>201.75907804039014</v>
      </c>
      <c r="AI411" s="10">
        <f t="shared" si="126"/>
        <v>196.51450191378726</v>
      </c>
      <c r="AJ411" s="10">
        <f t="shared" si="126"/>
        <v>191.45333961727462</v>
      </c>
      <c r="AK411" s="10">
        <f t="shared" si="126"/>
        <v>186.56726575836839</v>
      </c>
      <c r="AL411" s="10">
        <f t="shared" si="126"/>
        <v>181.84847994183275</v>
      </c>
      <c r="AM411" s="10">
        <f t="shared" si="126"/>
        <v>177.28965724829803</v>
      </c>
      <c r="AN411" s="10">
        <f t="shared" si="126"/>
        <v>172.8839052290725</v>
      </c>
      <c r="AO411" s="10">
        <f t="shared" si="126"/>
        <v>168.62472636168181</v>
      </c>
      <c r="AP411" s="10">
        <f t="shared" si="111"/>
        <v>164.50598510811025</v>
      </c>
    </row>
    <row r="412" spans="1:42" x14ac:dyDescent="0.2">
      <c r="A412" s="10">
        <f t="shared" si="117"/>
        <v>437</v>
      </c>
      <c r="B412" s="50">
        <f t="shared" si="118"/>
        <v>0.10191632124483975</v>
      </c>
      <c r="C412" s="50">
        <f t="shared" si="119"/>
        <v>1.6144956592601192</v>
      </c>
      <c r="D412" s="49">
        <f t="shared" si="120"/>
        <v>12.246905807829474</v>
      </c>
      <c r="E412" s="49">
        <f t="shared" si="121"/>
        <v>178.08710971527603</v>
      </c>
      <c r="F412" s="49">
        <f t="shared" si="122"/>
        <v>129.09948648395815</v>
      </c>
      <c r="G412" s="51">
        <f t="shared" si="123"/>
        <v>5.0789606607259746E-4</v>
      </c>
      <c r="H412" s="52">
        <f t="shared" si="124"/>
        <v>7.2377972316581083E-3</v>
      </c>
      <c r="I412" s="10">
        <f t="shared" si="125"/>
        <v>464.23586721235091</v>
      </c>
      <c r="J412" s="10">
        <f t="shared" si="128"/>
        <v>429.25402738258742</v>
      </c>
      <c r="K412" s="10">
        <f t="shared" si="127"/>
        <v>414.49008362468476</v>
      </c>
      <c r="L412" s="10">
        <f t="shared" si="127"/>
        <v>397.40370741314581</v>
      </c>
      <c r="M412" s="10">
        <f t="shared" si="127"/>
        <v>382.13929564277822</v>
      </c>
      <c r="N412" s="10">
        <f t="shared" si="127"/>
        <v>368.17763816209384</v>
      </c>
      <c r="O412" s="10">
        <f t="shared" si="127"/>
        <v>355.23665706877654</v>
      </c>
      <c r="P412" s="10">
        <f t="shared" si="127"/>
        <v>343.13888102340945</v>
      </c>
      <c r="Q412" s="10">
        <f t="shared" si="127"/>
        <v>331.76177803540384</v>
      </c>
      <c r="R412" s="10">
        <f t="shared" si="127"/>
        <v>321.01517305103539</v>
      </c>
      <c r="S412" s="10">
        <f t="shared" si="127"/>
        <v>310.82956505272932</v>
      </c>
      <c r="T412" s="10">
        <f t="shared" si="127"/>
        <v>301.14949182407071</v>
      </c>
      <c r="U412" s="10">
        <f t="shared" si="127"/>
        <v>291.92948457056741</v>
      </c>
      <c r="V412" s="10">
        <f t="shared" si="127"/>
        <v>283.13145994657708</v>
      </c>
      <c r="W412" s="10">
        <f t="shared" si="127"/>
        <v>274.72296122256779</v>
      </c>
      <c r="X412" s="10">
        <f t="shared" si="127"/>
        <v>266.67592725454273</v>
      </c>
      <c r="Y412" s="10">
        <f t="shared" si="127"/>
        <v>258.9658037034456</v>
      </c>
      <c r="Z412" s="10">
        <f t="shared" si="126"/>
        <v>251.57088426871653</v>
      </c>
      <c r="AA412" s="10">
        <f t="shared" si="126"/>
        <v>244.47181131524468</v>
      </c>
      <c r="AB412" s="10">
        <f t="shared" si="126"/>
        <v>237.65118992164113</v>
      </c>
      <c r="AC412" s="10">
        <f t="shared" si="126"/>
        <v>231.09328452400797</v>
      </c>
      <c r="AD412" s="10">
        <f t="shared" si="126"/>
        <v>224.78377694026622</v>
      </c>
      <c r="AE412" s="10">
        <f t="shared" si="126"/>
        <v>218.70957083373835</v>
      </c>
      <c r="AF412" s="10">
        <f t="shared" si="126"/>
        <v>212.85863187431875</v>
      </c>
      <c r="AG412" s="10">
        <f t="shared" si="126"/>
        <v>207.21985573098405</v>
      </c>
      <c r="AH412" s="10">
        <f t="shared" si="126"/>
        <v>201.78295803859453</v>
      </c>
      <c r="AI412" s="10">
        <f t="shared" si="126"/>
        <v>196.53838191199165</v>
      </c>
      <c r="AJ412" s="10">
        <f t="shared" si="126"/>
        <v>191.47721961547902</v>
      </c>
      <c r="AK412" s="10">
        <f t="shared" si="126"/>
        <v>186.59114575657279</v>
      </c>
      <c r="AL412" s="10">
        <f t="shared" si="126"/>
        <v>181.87235994003714</v>
      </c>
      <c r="AM412" s="10">
        <f t="shared" si="126"/>
        <v>177.31353724650242</v>
      </c>
      <c r="AN412" s="10">
        <f t="shared" si="126"/>
        <v>172.90778522727689</v>
      </c>
      <c r="AO412" s="10">
        <f t="shared" si="126"/>
        <v>168.6486063598862</v>
      </c>
      <c r="AP412" s="10">
        <f t="shared" si="111"/>
        <v>164.52986510631465</v>
      </c>
    </row>
    <row r="413" spans="1:42" x14ac:dyDescent="0.2">
      <c r="A413" s="10">
        <f t="shared" si="117"/>
        <v>438</v>
      </c>
      <c r="B413" s="50">
        <f t="shared" si="118"/>
        <v>0.10142435173725076</v>
      </c>
      <c r="C413" s="50">
        <f t="shared" si="119"/>
        <v>1.6144956592601192</v>
      </c>
      <c r="D413" s="49">
        <f t="shared" si="120"/>
        <v>12.274930763911463</v>
      </c>
      <c r="E413" s="49">
        <f t="shared" si="121"/>
        <v>178.83038302041277</v>
      </c>
      <c r="F413" s="49">
        <f t="shared" si="122"/>
        <v>129.73065996476691</v>
      </c>
      <c r="G413" s="51">
        <f t="shared" si="123"/>
        <v>5.0430529729765538E-4</v>
      </c>
      <c r="H413" s="52">
        <f t="shared" si="124"/>
        <v>7.204064793370166E-3</v>
      </c>
      <c r="I413" s="10">
        <f t="shared" si="125"/>
        <v>464.25959345780007</v>
      </c>
      <c r="J413" s="10">
        <f t="shared" si="128"/>
        <v>429.2776771201103</v>
      </c>
      <c r="K413" s="10">
        <f t="shared" si="127"/>
        <v>414.51380987013391</v>
      </c>
      <c r="L413" s="10">
        <f t="shared" si="127"/>
        <v>397.42743365859496</v>
      </c>
      <c r="M413" s="10">
        <f t="shared" si="127"/>
        <v>382.16302188822738</v>
      </c>
      <c r="N413" s="10">
        <f t="shared" si="127"/>
        <v>368.201364407543</v>
      </c>
      <c r="O413" s="10">
        <f t="shared" si="127"/>
        <v>355.26038331422569</v>
      </c>
      <c r="P413" s="10">
        <f t="shared" si="127"/>
        <v>343.16260726885861</v>
      </c>
      <c r="Q413" s="10">
        <f t="shared" si="127"/>
        <v>331.78550428085299</v>
      </c>
      <c r="R413" s="10">
        <f t="shared" si="127"/>
        <v>321.03889929648454</v>
      </c>
      <c r="S413" s="10">
        <f t="shared" si="127"/>
        <v>310.85329129817848</v>
      </c>
      <c r="T413" s="10">
        <f t="shared" si="127"/>
        <v>301.17321806951986</v>
      </c>
      <c r="U413" s="10">
        <f t="shared" si="127"/>
        <v>291.95321081601656</v>
      </c>
      <c r="V413" s="10">
        <f t="shared" si="127"/>
        <v>283.15518619202624</v>
      </c>
      <c r="W413" s="10">
        <f t="shared" si="127"/>
        <v>274.74668746801694</v>
      </c>
      <c r="X413" s="10">
        <f t="shared" si="127"/>
        <v>266.69965349999188</v>
      </c>
      <c r="Y413" s="10">
        <f t="shared" si="127"/>
        <v>258.98952994889476</v>
      </c>
      <c r="Z413" s="10">
        <f t="shared" si="126"/>
        <v>251.59461051416568</v>
      </c>
      <c r="AA413" s="10">
        <f t="shared" si="126"/>
        <v>244.49553756069383</v>
      </c>
      <c r="AB413" s="10">
        <f t="shared" si="126"/>
        <v>237.67491616709029</v>
      </c>
      <c r="AC413" s="10">
        <f t="shared" si="126"/>
        <v>231.11701076945712</v>
      </c>
      <c r="AD413" s="10">
        <f t="shared" si="126"/>
        <v>224.80750318571538</v>
      </c>
      <c r="AE413" s="10">
        <f t="shared" si="126"/>
        <v>218.73329707918751</v>
      </c>
      <c r="AF413" s="10">
        <f t="shared" si="126"/>
        <v>212.8823581197679</v>
      </c>
      <c r="AG413" s="10">
        <f t="shared" si="126"/>
        <v>207.24358197643321</v>
      </c>
      <c r="AH413" s="10">
        <f t="shared" si="126"/>
        <v>201.80668428404368</v>
      </c>
      <c r="AI413" s="10">
        <f t="shared" si="126"/>
        <v>196.5621081574408</v>
      </c>
      <c r="AJ413" s="10">
        <f t="shared" si="126"/>
        <v>191.50094586092817</v>
      </c>
      <c r="AK413" s="10">
        <f t="shared" si="126"/>
        <v>186.61487200202194</v>
      </c>
      <c r="AL413" s="10">
        <f t="shared" si="126"/>
        <v>181.8960861854863</v>
      </c>
      <c r="AM413" s="10">
        <f t="shared" si="126"/>
        <v>177.33726349195157</v>
      </c>
      <c r="AN413" s="10">
        <f t="shared" si="126"/>
        <v>172.93151147272604</v>
      </c>
      <c r="AO413" s="10">
        <f t="shared" si="126"/>
        <v>168.67233260533536</v>
      </c>
      <c r="AP413" s="10">
        <f t="shared" si="111"/>
        <v>164.5535913517638</v>
      </c>
    </row>
    <row r="414" spans="1:42" x14ac:dyDescent="0.2">
      <c r="A414" s="10">
        <f t="shared" si="117"/>
        <v>439</v>
      </c>
      <c r="B414" s="50">
        <f t="shared" si="118"/>
        <v>0.10093589007472667</v>
      </c>
      <c r="C414" s="50">
        <f t="shared" si="119"/>
        <v>1.6144956592601192</v>
      </c>
      <c r="D414" s="49">
        <f t="shared" si="120"/>
        <v>12.302955719993452</v>
      </c>
      <c r="E414" s="49">
        <f t="shared" si="121"/>
        <v>179.57522712187628</v>
      </c>
      <c r="F414" s="49">
        <f t="shared" si="122"/>
        <v>130.36340424190249</v>
      </c>
      <c r="G414" s="51">
        <f t="shared" si="123"/>
        <v>5.0074820861208862E-4</v>
      </c>
      <c r="H414" s="52">
        <f t="shared" si="124"/>
        <v>7.1705666788595569E-3</v>
      </c>
      <c r="I414" s="10">
        <f t="shared" si="125"/>
        <v>464.2831672940809</v>
      </c>
      <c r="J414" s="10">
        <f t="shared" si="128"/>
        <v>429.30117511619528</v>
      </c>
      <c r="K414" s="10">
        <f t="shared" si="127"/>
        <v>414.53738370641474</v>
      </c>
      <c r="L414" s="10">
        <f t="shared" si="127"/>
        <v>397.4510074948758</v>
      </c>
      <c r="M414" s="10">
        <f t="shared" si="127"/>
        <v>382.18659572450821</v>
      </c>
      <c r="N414" s="10">
        <f t="shared" si="127"/>
        <v>368.22493824382383</v>
      </c>
      <c r="O414" s="10">
        <f t="shared" si="127"/>
        <v>355.28395715050652</v>
      </c>
      <c r="P414" s="10">
        <f t="shared" si="127"/>
        <v>343.18618110513944</v>
      </c>
      <c r="Q414" s="10">
        <f t="shared" si="127"/>
        <v>331.80907811713382</v>
      </c>
      <c r="R414" s="10">
        <f t="shared" si="127"/>
        <v>321.06247313276538</v>
      </c>
      <c r="S414" s="10">
        <f t="shared" si="127"/>
        <v>310.87686513445931</v>
      </c>
      <c r="T414" s="10">
        <f t="shared" si="127"/>
        <v>301.19679190580069</v>
      </c>
      <c r="U414" s="10">
        <f t="shared" si="127"/>
        <v>291.9767846522974</v>
      </c>
      <c r="V414" s="10">
        <f t="shared" si="127"/>
        <v>283.17876002830707</v>
      </c>
      <c r="W414" s="10">
        <f t="shared" si="127"/>
        <v>274.77026130429778</v>
      </c>
      <c r="X414" s="10">
        <f t="shared" si="127"/>
        <v>266.72322733627271</v>
      </c>
      <c r="Y414" s="10">
        <f t="shared" si="127"/>
        <v>259.01310378517559</v>
      </c>
      <c r="Z414" s="10">
        <f t="shared" si="126"/>
        <v>251.61818435044651</v>
      </c>
      <c r="AA414" s="10">
        <f t="shared" si="126"/>
        <v>244.51911139697467</v>
      </c>
      <c r="AB414" s="10">
        <f t="shared" si="126"/>
        <v>237.69849000337112</v>
      </c>
      <c r="AC414" s="10">
        <f t="shared" si="126"/>
        <v>231.14058460573796</v>
      </c>
      <c r="AD414" s="10">
        <f t="shared" si="126"/>
        <v>224.83107702199621</v>
      </c>
      <c r="AE414" s="10">
        <f t="shared" si="126"/>
        <v>218.75687091546834</v>
      </c>
      <c r="AF414" s="10">
        <f t="shared" si="126"/>
        <v>212.90593195604873</v>
      </c>
      <c r="AG414" s="10">
        <f t="shared" si="126"/>
        <v>207.26715581271404</v>
      </c>
      <c r="AH414" s="10">
        <f t="shared" si="126"/>
        <v>201.83025812032452</v>
      </c>
      <c r="AI414" s="10">
        <f t="shared" si="126"/>
        <v>196.58568199372164</v>
      </c>
      <c r="AJ414" s="10">
        <f t="shared" si="126"/>
        <v>191.524519697209</v>
      </c>
      <c r="AK414" s="10">
        <f t="shared" si="126"/>
        <v>186.63844583830277</v>
      </c>
      <c r="AL414" s="10">
        <f t="shared" si="126"/>
        <v>181.91966002176713</v>
      </c>
      <c r="AM414" s="10">
        <f t="shared" si="126"/>
        <v>177.36083732823241</v>
      </c>
      <c r="AN414" s="10">
        <f t="shared" si="126"/>
        <v>172.95508530900688</v>
      </c>
      <c r="AO414" s="10">
        <f t="shared" ref="AO414:AP429" si="129">AO413+(($B413+$B414)/2)^(4/3)/$B$5*$B$4</f>
        <v>168.69590644161619</v>
      </c>
      <c r="AP414" s="10">
        <f t="shared" si="111"/>
        <v>164.57716518804463</v>
      </c>
    </row>
    <row r="415" spans="1:42" x14ac:dyDescent="0.2">
      <c r="A415" s="10">
        <f t="shared" si="117"/>
        <v>440</v>
      </c>
      <c r="B415" s="50">
        <f t="shared" si="118"/>
        <v>0.10045090325626684</v>
      </c>
      <c r="C415" s="50">
        <f t="shared" si="119"/>
        <v>1.6144956592601192</v>
      </c>
      <c r="D415" s="49">
        <f t="shared" si="120"/>
        <v>12.330980676075443</v>
      </c>
      <c r="E415" s="49">
        <f t="shared" si="121"/>
        <v>180.32164201966665</v>
      </c>
      <c r="F415" s="49">
        <f t="shared" si="122"/>
        <v>130.99771931536489</v>
      </c>
      <c r="G415" s="51">
        <f t="shared" si="123"/>
        <v>4.9722440713279113E-4</v>
      </c>
      <c r="H415" s="52">
        <f t="shared" si="124"/>
        <v>7.1373007320403494E-3</v>
      </c>
      <c r="I415" s="10">
        <f t="shared" si="125"/>
        <v>464.30659004997943</v>
      </c>
      <c r="J415" s="10">
        <f t="shared" si="128"/>
        <v>429.32452269228185</v>
      </c>
      <c r="K415" s="10">
        <f t="shared" si="127"/>
        <v>414.56080646231328</v>
      </c>
      <c r="L415" s="10">
        <f t="shared" si="127"/>
        <v>397.47443025077433</v>
      </c>
      <c r="M415" s="10">
        <f t="shared" si="127"/>
        <v>382.21001848040675</v>
      </c>
      <c r="N415" s="10">
        <f t="shared" si="127"/>
        <v>368.24836099972237</v>
      </c>
      <c r="O415" s="10">
        <f t="shared" si="127"/>
        <v>355.30737990640506</v>
      </c>
      <c r="P415" s="10">
        <f t="shared" si="127"/>
        <v>343.20960386103798</v>
      </c>
      <c r="Q415" s="10">
        <f t="shared" si="127"/>
        <v>331.83250087303236</v>
      </c>
      <c r="R415" s="10">
        <f t="shared" si="127"/>
        <v>321.08589588866391</v>
      </c>
      <c r="S415" s="10">
        <f t="shared" si="127"/>
        <v>310.90028789035784</v>
      </c>
      <c r="T415" s="10">
        <f t="shared" si="127"/>
        <v>301.22021466169923</v>
      </c>
      <c r="U415" s="10">
        <f t="shared" si="127"/>
        <v>292.00020740819593</v>
      </c>
      <c r="V415" s="10">
        <f t="shared" si="127"/>
        <v>283.2021827842056</v>
      </c>
      <c r="W415" s="10">
        <f t="shared" si="127"/>
        <v>274.79368406019631</v>
      </c>
      <c r="X415" s="10">
        <f t="shared" si="127"/>
        <v>266.74665009217125</v>
      </c>
      <c r="Y415" s="10">
        <f t="shared" si="127"/>
        <v>259.03652654107412</v>
      </c>
      <c r="Z415" s="10">
        <f t="shared" si="127"/>
        <v>251.64160710634502</v>
      </c>
      <c r="AA415" s="10">
        <f t="shared" ref="AA415:AP430" si="130">AA414+(($B414+$B415)/2)^(4/3)/$B$5*$B$4</f>
        <v>244.54253415287317</v>
      </c>
      <c r="AB415" s="10">
        <f t="shared" si="130"/>
        <v>237.72191275926963</v>
      </c>
      <c r="AC415" s="10">
        <f t="shared" si="130"/>
        <v>231.16400736163646</v>
      </c>
      <c r="AD415" s="10">
        <f t="shared" si="130"/>
        <v>224.85449977789472</v>
      </c>
      <c r="AE415" s="10">
        <f t="shared" si="130"/>
        <v>218.78029367136685</v>
      </c>
      <c r="AF415" s="10">
        <f t="shared" si="130"/>
        <v>212.92935471194724</v>
      </c>
      <c r="AG415" s="10">
        <f t="shared" si="130"/>
        <v>207.29057856861255</v>
      </c>
      <c r="AH415" s="10">
        <f t="shared" si="130"/>
        <v>201.85368087622302</v>
      </c>
      <c r="AI415" s="10">
        <f t="shared" si="130"/>
        <v>196.60910474962014</v>
      </c>
      <c r="AJ415" s="10">
        <f t="shared" si="130"/>
        <v>191.54794245310751</v>
      </c>
      <c r="AK415" s="10">
        <f t="shared" si="130"/>
        <v>186.66186859420128</v>
      </c>
      <c r="AL415" s="10">
        <f t="shared" si="130"/>
        <v>181.94308277766564</v>
      </c>
      <c r="AM415" s="10">
        <f t="shared" si="130"/>
        <v>177.38426008413091</v>
      </c>
      <c r="AN415" s="10">
        <f t="shared" si="130"/>
        <v>172.97850806490538</v>
      </c>
      <c r="AO415" s="10">
        <f t="shared" si="129"/>
        <v>168.7193291975147</v>
      </c>
      <c r="AP415" s="10">
        <f t="shared" si="111"/>
        <v>164.60058794394314</v>
      </c>
    </row>
    <row r="416" spans="1:42" x14ac:dyDescent="0.2">
      <c r="A416" s="10">
        <f t="shared" si="117"/>
        <v>441</v>
      </c>
      <c r="B416" s="50">
        <f t="shared" si="118"/>
        <v>9.9969358665631364E-2</v>
      </c>
      <c r="C416" s="50">
        <f t="shared" si="119"/>
        <v>1.6144956592601192</v>
      </c>
      <c r="D416" s="49">
        <f t="shared" si="120"/>
        <v>12.359005632157432</v>
      </c>
      <c r="E416" s="49">
        <f t="shared" si="121"/>
        <v>181.06962771378377</v>
      </c>
      <c r="F416" s="49">
        <f t="shared" si="122"/>
        <v>131.63360518515404</v>
      </c>
      <c r="G416" s="51">
        <f t="shared" si="123"/>
        <v>4.9373350544820054E-4</v>
      </c>
      <c r="H416" s="52">
        <f t="shared" si="124"/>
        <v>7.1042648214565572E-3</v>
      </c>
      <c r="I416" s="10">
        <f t="shared" si="125"/>
        <v>464.32986303967715</v>
      </c>
      <c r="J416" s="10">
        <f t="shared" si="128"/>
        <v>429.34772115530245</v>
      </c>
      <c r="K416" s="10">
        <f t="shared" ref="K416:Z431" si="131">K415+(($B415+$B416)/2)^(4/3)/$B$5*$B$4</f>
        <v>414.584079452011</v>
      </c>
      <c r="L416" s="10">
        <f t="shared" si="131"/>
        <v>397.49770324047205</v>
      </c>
      <c r="M416" s="10">
        <f t="shared" si="131"/>
        <v>382.23329147010446</v>
      </c>
      <c r="N416" s="10">
        <f t="shared" si="131"/>
        <v>368.27163398942008</v>
      </c>
      <c r="O416" s="10">
        <f t="shared" si="131"/>
        <v>355.33065289610278</v>
      </c>
      <c r="P416" s="10">
        <f t="shared" si="131"/>
        <v>343.23287685073569</v>
      </c>
      <c r="Q416" s="10">
        <f t="shared" si="131"/>
        <v>331.85577386273008</v>
      </c>
      <c r="R416" s="10">
        <f t="shared" si="131"/>
        <v>321.10916887836163</v>
      </c>
      <c r="S416" s="10">
        <f t="shared" si="131"/>
        <v>310.92356088005556</v>
      </c>
      <c r="T416" s="10">
        <f t="shared" si="131"/>
        <v>301.24348765139695</v>
      </c>
      <c r="U416" s="10">
        <f t="shared" si="131"/>
        <v>292.02348039789365</v>
      </c>
      <c r="V416" s="10">
        <f t="shared" si="131"/>
        <v>283.22545577390332</v>
      </c>
      <c r="W416" s="10">
        <f t="shared" si="131"/>
        <v>274.81695704989403</v>
      </c>
      <c r="X416" s="10">
        <f t="shared" si="131"/>
        <v>266.76992308186897</v>
      </c>
      <c r="Y416" s="10">
        <f t="shared" si="131"/>
        <v>259.05979953077184</v>
      </c>
      <c r="Z416" s="10">
        <f t="shared" si="131"/>
        <v>251.66488009604274</v>
      </c>
      <c r="AA416" s="10">
        <f t="shared" si="130"/>
        <v>244.56580714257089</v>
      </c>
      <c r="AB416" s="10">
        <f t="shared" si="130"/>
        <v>237.74518574896734</v>
      </c>
      <c r="AC416" s="10">
        <f t="shared" si="130"/>
        <v>231.18728035133418</v>
      </c>
      <c r="AD416" s="10">
        <f t="shared" si="130"/>
        <v>224.87777276759243</v>
      </c>
      <c r="AE416" s="10">
        <f t="shared" si="130"/>
        <v>218.80356666106456</v>
      </c>
      <c r="AF416" s="10">
        <f t="shared" si="130"/>
        <v>212.95262770164496</v>
      </c>
      <c r="AG416" s="10">
        <f t="shared" si="130"/>
        <v>207.31385155831026</v>
      </c>
      <c r="AH416" s="10">
        <f t="shared" si="130"/>
        <v>201.87695386592074</v>
      </c>
      <c r="AI416" s="10">
        <f t="shared" si="130"/>
        <v>196.63237773931786</v>
      </c>
      <c r="AJ416" s="10">
        <f t="shared" si="130"/>
        <v>191.57121544280523</v>
      </c>
      <c r="AK416" s="10">
        <f t="shared" si="130"/>
        <v>186.685141583899</v>
      </c>
      <c r="AL416" s="10">
        <f t="shared" si="130"/>
        <v>181.96635576736335</v>
      </c>
      <c r="AM416" s="10">
        <f t="shared" si="130"/>
        <v>177.40753307382863</v>
      </c>
      <c r="AN416" s="10">
        <f t="shared" si="130"/>
        <v>173.0017810546031</v>
      </c>
      <c r="AO416" s="10">
        <f t="shared" si="129"/>
        <v>168.74260218721241</v>
      </c>
      <c r="AP416" s="10">
        <f t="shared" si="111"/>
        <v>164.62386093364086</v>
      </c>
    </row>
    <row r="417" spans="1:42" x14ac:dyDescent="0.2">
      <c r="A417" s="10">
        <f t="shared" si="117"/>
        <v>442</v>
      </c>
      <c r="B417" s="50">
        <f t="shared" si="118"/>
        <v>9.9491224065999778E-2</v>
      </c>
      <c r="C417" s="50">
        <f t="shared" si="119"/>
        <v>1.6144956592601192</v>
      </c>
      <c r="D417" s="49">
        <f t="shared" si="120"/>
        <v>12.387030588239421</v>
      </c>
      <c r="E417" s="49">
        <f t="shared" si="121"/>
        <v>181.81918420422767</v>
      </c>
      <c r="F417" s="49">
        <f t="shared" si="122"/>
        <v>132.27106185126999</v>
      </c>
      <c r="G417" s="51">
        <f t="shared" si="123"/>
        <v>4.902751215295607E-4</v>
      </c>
      <c r="H417" s="52">
        <f t="shared" si="124"/>
        <v>7.0714568399469447E-3</v>
      </c>
      <c r="I417" s="10">
        <f t="shared" si="125"/>
        <v>464.35298756294452</v>
      </c>
      <c r="J417" s="10">
        <f t="shared" si="128"/>
        <v>429.37077179787428</v>
      </c>
      <c r="K417" s="10">
        <f t="shared" si="131"/>
        <v>414.60720397527837</v>
      </c>
      <c r="L417" s="10">
        <f t="shared" si="131"/>
        <v>397.52082776373942</v>
      </c>
      <c r="M417" s="10">
        <f t="shared" si="131"/>
        <v>382.25641599337183</v>
      </c>
      <c r="N417" s="10">
        <f t="shared" si="131"/>
        <v>368.29475851268745</v>
      </c>
      <c r="O417" s="10">
        <f t="shared" si="131"/>
        <v>355.35377741937015</v>
      </c>
      <c r="P417" s="10">
        <f t="shared" si="131"/>
        <v>343.25600137400306</v>
      </c>
      <c r="Q417" s="10">
        <f t="shared" si="131"/>
        <v>331.87889838599745</v>
      </c>
      <c r="R417" s="10">
        <f t="shared" si="131"/>
        <v>321.132293401629</v>
      </c>
      <c r="S417" s="10">
        <f t="shared" si="131"/>
        <v>310.94668540332293</v>
      </c>
      <c r="T417" s="10">
        <f t="shared" si="131"/>
        <v>301.26661217466432</v>
      </c>
      <c r="U417" s="10">
        <f t="shared" si="131"/>
        <v>292.04660492116102</v>
      </c>
      <c r="V417" s="10">
        <f t="shared" si="131"/>
        <v>283.24858029717069</v>
      </c>
      <c r="W417" s="10">
        <f t="shared" si="131"/>
        <v>274.8400815731614</v>
      </c>
      <c r="X417" s="10">
        <f t="shared" si="131"/>
        <v>266.79304760513634</v>
      </c>
      <c r="Y417" s="10">
        <f t="shared" si="131"/>
        <v>259.08292405403921</v>
      </c>
      <c r="Z417" s="10">
        <f t="shared" si="131"/>
        <v>251.68800461931011</v>
      </c>
      <c r="AA417" s="10">
        <f t="shared" si="130"/>
        <v>244.58893166583826</v>
      </c>
      <c r="AB417" s="10">
        <f t="shared" si="130"/>
        <v>237.76831027223471</v>
      </c>
      <c r="AC417" s="10">
        <f t="shared" si="130"/>
        <v>231.21040487460155</v>
      </c>
      <c r="AD417" s="10">
        <f t="shared" si="130"/>
        <v>224.9008972908598</v>
      </c>
      <c r="AE417" s="10">
        <f t="shared" si="130"/>
        <v>218.82669118433193</v>
      </c>
      <c r="AF417" s="10">
        <f t="shared" si="130"/>
        <v>212.97575222491233</v>
      </c>
      <c r="AG417" s="10">
        <f t="shared" si="130"/>
        <v>207.33697608157763</v>
      </c>
      <c r="AH417" s="10">
        <f t="shared" si="130"/>
        <v>201.90007838918811</v>
      </c>
      <c r="AI417" s="10">
        <f t="shared" si="130"/>
        <v>196.65550226258523</v>
      </c>
      <c r="AJ417" s="10">
        <f t="shared" si="130"/>
        <v>191.5943399660726</v>
      </c>
      <c r="AK417" s="10">
        <f t="shared" si="130"/>
        <v>186.70826610716637</v>
      </c>
      <c r="AL417" s="10">
        <f t="shared" si="130"/>
        <v>181.98948029063072</v>
      </c>
      <c r="AM417" s="10">
        <f t="shared" si="130"/>
        <v>177.430657597096</v>
      </c>
      <c r="AN417" s="10">
        <f t="shared" si="130"/>
        <v>173.02490557787047</v>
      </c>
      <c r="AO417" s="10">
        <f t="shared" si="129"/>
        <v>168.76572671047978</v>
      </c>
      <c r="AP417" s="10">
        <f t="shared" si="111"/>
        <v>164.64698545690823</v>
      </c>
    </row>
    <row r="418" spans="1:42" x14ac:dyDescent="0.2">
      <c r="A418" s="10">
        <f t="shared" si="117"/>
        <v>443</v>
      </c>
      <c r="B418" s="50">
        <f t="shared" si="118"/>
        <v>9.9016467594715149E-2</v>
      </c>
      <c r="C418" s="50">
        <f t="shared" si="119"/>
        <v>1.6144956592601192</v>
      </c>
      <c r="D418" s="49">
        <f t="shared" si="120"/>
        <v>12.415055544321412</v>
      </c>
      <c r="E418" s="49">
        <f t="shared" si="121"/>
        <v>182.57031149099842</v>
      </c>
      <c r="F418" s="49">
        <f t="shared" si="122"/>
        <v>132.91008931371277</v>
      </c>
      <c r="G418" s="51">
        <f t="shared" si="123"/>
        <v>4.8684887864391556E-4</v>
      </c>
      <c r="H418" s="52">
        <f t="shared" si="124"/>
        <v>7.0388747043150781E-3</v>
      </c>
      <c r="I418" s="10">
        <f t="shared" si="125"/>
        <v>464.37596490533116</v>
      </c>
      <c r="J418" s="10">
        <f t="shared" si="128"/>
        <v>429.39367589848808</v>
      </c>
      <c r="K418" s="10">
        <f t="shared" si="131"/>
        <v>414.63018131766501</v>
      </c>
      <c r="L418" s="10">
        <f t="shared" si="131"/>
        <v>397.54380510612606</v>
      </c>
      <c r="M418" s="10">
        <f t="shared" si="131"/>
        <v>382.27939333575847</v>
      </c>
      <c r="N418" s="10">
        <f t="shared" si="131"/>
        <v>368.31773585507409</v>
      </c>
      <c r="O418" s="10">
        <f t="shared" si="131"/>
        <v>355.37675476175679</v>
      </c>
      <c r="P418" s="10">
        <f t="shared" si="131"/>
        <v>343.2789787163897</v>
      </c>
      <c r="Q418" s="10">
        <f t="shared" si="131"/>
        <v>331.90187572838408</v>
      </c>
      <c r="R418" s="10">
        <f t="shared" si="131"/>
        <v>321.15527074401564</v>
      </c>
      <c r="S418" s="10">
        <f t="shared" si="131"/>
        <v>310.96966274570957</v>
      </c>
      <c r="T418" s="10">
        <f t="shared" si="131"/>
        <v>301.28958951705096</v>
      </c>
      <c r="U418" s="10">
        <f t="shared" si="131"/>
        <v>292.06958226354766</v>
      </c>
      <c r="V418" s="10">
        <f t="shared" si="131"/>
        <v>283.27155763955733</v>
      </c>
      <c r="W418" s="10">
        <f t="shared" si="131"/>
        <v>274.86305891554804</v>
      </c>
      <c r="X418" s="10">
        <f t="shared" si="131"/>
        <v>266.81602494752298</v>
      </c>
      <c r="Y418" s="10">
        <f t="shared" si="131"/>
        <v>259.10590139642585</v>
      </c>
      <c r="Z418" s="10">
        <f t="shared" si="131"/>
        <v>251.71098196169677</v>
      </c>
      <c r="AA418" s="10">
        <f t="shared" si="130"/>
        <v>244.61190900822493</v>
      </c>
      <c r="AB418" s="10">
        <f t="shared" si="130"/>
        <v>237.79128761462138</v>
      </c>
      <c r="AC418" s="10">
        <f t="shared" si="130"/>
        <v>231.23338221698822</v>
      </c>
      <c r="AD418" s="10">
        <f t="shared" si="130"/>
        <v>224.92387463324647</v>
      </c>
      <c r="AE418" s="10">
        <f t="shared" si="130"/>
        <v>218.8496685267186</v>
      </c>
      <c r="AF418" s="10">
        <f t="shared" si="130"/>
        <v>212.99872956729899</v>
      </c>
      <c r="AG418" s="10">
        <f t="shared" si="130"/>
        <v>207.3599534239643</v>
      </c>
      <c r="AH418" s="10">
        <f t="shared" si="130"/>
        <v>201.92305573157478</v>
      </c>
      <c r="AI418" s="10">
        <f t="shared" si="130"/>
        <v>196.6784796049719</v>
      </c>
      <c r="AJ418" s="10">
        <f t="shared" si="130"/>
        <v>191.61731730845926</v>
      </c>
      <c r="AK418" s="10">
        <f t="shared" si="130"/>
        <v>186.73124344955303</v>
      </c>
      <c r="AL418" s="10">
        <f t="shared" si="130"/>
        <v>182.01245763301739</v>
      </c>
      <c r="AM418" s="10">
        <f t="shared" si="130"/>
        <v>177.45363493948267</v>
      </c>
      <c r="AN418" s="10">
        <f t="shared" si="130"/>
        <v>173.04788292025714</v>
      </c>
      <c r="AO418" s="10">
        <f t="shared" si="129"/>
        <v>168.78870405286645</v>
      </c>
      <c r="AP418" s="10">
        <f t="shared" si="111"/>
        <v>164.66996279929489</v>
      </c>
    </row>
    <row r="419" spans="1:42" x14ac:dyDescent="0.2">
      <c r="A419" s="10">
        <f t="shared" si="117"/>
        <v>444</v>
      </c>
      <c r="B419" s="50">
        <f t="shared" si="118"/>
        <v>9.8545057758112384E-2</v>
      </c>
      <c r="C419" s="50">
        <f t="shared" si="119"/>
        <v>1.6144956592601192</v>
      </c>
      <c r="D419" s="49">
        <f t="shared" si="120"/>
        <v>12.443080500403401</v>
      </c>
      <c r="E419" s="49">
        <f t="shared" si="121"/>
        <v>183.32300957409592</v>
      </c>
      <c r="F419" s="49">
        <f t="shared" si="122"/>
        <v>133.55068757248233</v>
      </c>
      <c r="G419" s="51">
        <f t="shared" si="123"/>
        <v>4.8345440526925915E-4</v>
      </c>
      <c r="H419" s="52">
        <f t="shared" si="124"/>
        <v>7.0065163550045084E-3</v>
      </c>
      <c r="I419" s="10">
        <f t="shared" si="125"/>
        <v>464.39879633835346</v>
      </c>
      <c r="J419" s="10">
        <f t="shared" si="128"/>
        <v>429.41643472169432</v>
      </c>
      <c r="K419" s="10">
        <f t="shared" si="131"/>
        <v>414.65301275068731</v>
      </c>
      <c r="L419" s="10">
        <f t="shared" si="131"/>
        <v>397.56663653914836</v>
      </c>
      <c r="M419" s="10">
        <f t="shared" si="131"/>
        <v>382.30222476878077</v>
      </c>
      <c r="N419" s="10">
        <f t="shared" si="131"/>
        <v>368.34056728809639</v>
      </c>
      <c r="O419" s="10">
        <f t="shared" si="131"/>
        <v>355.39958619477909</v>
      </c>
      <c r="P419" s="10">
        <f t="shared" si="131"/>
        <v>343.30181014941201</v>
      </c>
      <c r="Q419" s="10">
        <f t="shared" si="131"/>
        <v>331.92470716140639</v>
      </c>
      <c r="R419" s="10">
        <f t="shared" si="131"/>
        <v>321.17810217703794</v>
      </c>
      <c r="S419" s="10">
        <f t="shared" si="131"/>
        <v>310.99249417873187</v>
      </c>
      <c r="T419" s="10">
        <f t="shared" si="131"/>
        <v>301.31242095007326</v>
      </c>
      <c r="U419" s="10">
        <f t="shared" si="131"/>
        <v>292.09241369656996</v>
      </c>
      <c r="V419" s="10">
        <f t="shared" si="131"/>
        <v>283.29438907257963</v>
      </c>
      <c r="W419" s="10">
        <f t="shared" si="131"/>
        <v>274.88589034857034</v>
      </c>
      <c r="X419" s="10">
        <f t="shared" si="131"/>
        <v>266.83885638054528</v>
      </c>
      <c r="Y419" s="10">
        <f t="shared" si="131"/>
        <v>259.12873282944815</v>
      </c>
      <c r="Z419" s="10">
        <f t="shared" si="131"/>
        <v>251.73381339471908</v>
      </c>
      <c r="AA419" s="10">
        <f t="shared" si="130"/>
        <v>244.63474044124723</v>
      </c>
      <c r="AB419" s="10">
        <f t="shared" si="130"/>
        <v>237.81411904764369</v>
      </c>
      <c r="AC419" s="10">
        <f t="shared" si="130"/>
        <v>231.25621365001052</v>
      </c>
      <c r="AD419" s="10">
        <f t="shared" si="130"/>
        <v>224.94670606626877</v>
      </c>
      <c r="AE419" s="10">
        <f t="shared" si="130"/>
        <v>218.87249995974091</v>
      </c>
      <c r="AF419" s="10">
        <f t="shared" si="130"/>
        <v>213.0215610003213</v>
      </c>
      <c r="AG419" s="10">
        <f t="shared" si="130"/>
        <v>207.3827848569866</v>
      </c>
      <c r="AH419" s="10">
        <f t="shared" si="130"/>
        <v>201.94588716459708</v>
      </c>
      <c r="AI419" s="10">
        <f t="shared" si="130"/>
        <v>196.7013110379942</v>
      </c>
      <c r="AJ419" s="10">
        <f t="shared" si="130"/>
        <v>191.64014874148157</v>
      </c>
      <c r="AK419" s="10">
        <f t="shared" si="130"/>
        <v>186.75407488257534</v>
      </c>
      <c r="AL419" s="10">
        <f t="shared" si="130"/>
        <v>182.0352890660397</v>
      </c>
      <c r="AM419" s="10">
        <f t="shared" si="130"/>
        <v>177.47646637250497</v>
      </c>
      <c r="AN419" s="10">
        <f t="shared" si="130"/>
        <v>173.07071435327944</v>
      </c>
      <c r="AO419" s="10">
        <f t="shared" si="129"/>
        <v>168.81153548588875</v>
      </c>
      <c r="AP419" s="10">
        <f t="shared" si="111"/>
        <v>164.6927942323172</v>
      </c>
    </row>
    <row r="420" spans="1:42" x14ac:dyDescent="0.2">
      <c r="A420" s="10">
        <f t="shared" si="117"/>
        <v>445</v>
      </c>
      <c r="B420" s="50">
        <f t="shared" si="118"/>
        <v>9.8076963426429339E-2</v>
      </c>
      <c r="C420" s="50">
        <f t="shared" si="119"/>
        <v>1.6144956592601192</v>
      </c>
      <c r="D420" s="49">
        <f t="shared" si="120"/>
        <v>12.471105456485391</v>
      </c>
      <c r="E420" s="49">
        <f t="shared" si="121"/>
        <v>184.07727845352025</v>
      </c>
      <c r="F420" s="49">
        <f t="shared" si="122"/>
        <v>134.19285662757869</v>
      </c>
      <c r="G420" s="51">
        <f t="shared" si="123"/>
        <v>4.8009133501081632E-4</v>
      </c>
      <c r="H420" s="52">
        <f t="shared" si="124"/>
        <v>6.9743797557790923E-3</v>
      </c>
      <c r="I420" s="10">
        <f t="shared" si="125"/>
        <v>464.42148311967901</v>
      </c>
      <c r="J420" s="10">
        <f t="shared" si="128"/>
        <v>429.43904951828614</v>
      </c>
      <c r="K420" s="10">
        <f t="shared" si="131"/>
        <v>414.67569953201286</v>
      </c>
      <c r="L420" s="10">
        <f t="shared" si="131"/>
        <v>397.58932332047391</v>
      </c>
      <c r="M420" s="10">
        <f t="shared" si="131"/>
        <v>382.32491155010632</v>
      </c>
      <c r="N420" s="10">
        <f t="shared" si="131"/>
        <v>368.36325406942194</v>
      </c>
      <c r="O420" s="10">
        <f t="shared" si="131"/>
        <v>355.42227297610464</v>
      </c>
      <c r="P420" s="10">
        <f t="shared" si="131"/>
        <v>343.32449693073755</v>
      </c>
      <c r="Q420" s="10">
        <f t="shared" si="131"/>
        <v>331.94739394273194</v>
      </c>
      <c r="R420" s="10">
        <f t="shared" si="131"/>
        <v>321.20078895836349</v>
      </c>
      <c r="S420" s="10">
        <f t="shared" si="131"/>
        <v>311.01518096005742</v>
      </c>
      <c r="T420" s="10">
        <f t="shared" si="131"/>
        <v>301.33510773139881</v>
      </c>
      <c r="U420" s="10">
        <f t="shared" si="131"/>
        <v>292.11510047789551</v>
      </c>
      <c r="V420" s="10">
        <f t="shared" si="131"/>
        <v>283.31707585390518</v>
      </c>
      <c r="W420" s="10">
        <f t="shared" si="131"/>
        <v>274.90857712989589</v>
      </c>
      <c r="X420" s="10">
        <f t="shared" si="131"/>
        <v>266.86154316187083</v>
      </c>
      <c r="Y420" s="10">
        <f t="shared" si="131"/>
        <v>259.1514196107737</v>
      </c>
      <c r="Z420" s="10">
        <f t="shared" si="131"/>
        <v>251.75650017604463</v>
      </c>
      <c r="AA420" s="10">
        <f t="shared" si="130"/>
        <v>244.65742722257278</v>
      </c>
      <c r="AB420" s="10">
        <f t="shared" si="130"/>
        <v>237.83680582896923</v>
      </c>
      <c r="AC420" s="10">
        <f t="shared" si="130"/>
        <v>231.27890043133607</v>
      </c>
      <c r="AD420" s="10">
        <f t="shared" si="130"/>
        <v>224.96939284759432</v>
      </c>
      <c r="AE420" s="10">
        <f t="shared" si="130"/>
        <v>218.89518674106645</v>
      </c>
      <c r="AF420" s="10">
        <f t="shared" si="130"/>
        <v>213.04424778164685</v>
      </c>
      <c r="AG420" s="10">
        <f t="shared" si="130"/>
        <v>207.40547163831215</v>
      </c>
      <c r="AH420" s="10">
        <f t="shared" si="130"/>
        <v>201.96857394592263</v>
      </c>
      <c r="AI420" s="10">
        <f t="shared" si="130"/>
        <v>196.72399781931975</v>
      </c>
      <c r="AJ420" s="10">
        <f t="shared" si="130"/>
        <v>191.66283552280711</v>
      </c>
      <c r="AK420" s="10">
        <f t="shared" si="130"/>
        <v>186.77676166390088</v>
      </c>
      <c r="AL420" s="10">
        <f t="shared" si="130"/>
        <v>182.05797584736524</v>
      </c>
      <c r="AM420" s="10">
        <f t="shared" si="130"/>
        <v>177.49915315383052</v>
      </c>
      <c r="AN420" s="10">
        <f t="shared" si="130"/>
        <v>173.09340113460499</v>
      </c>
      <c r="AO420" s="10">
        <f t="shared" si="129"/>
        <v>168.8342222672143</v>
      </c>
      <c r="AP420" s="10">
        <f t="shared" si="111"/>
        <v>164.71548101364274</v>
      </c>
    </row>
    <row r="421" spans="1:42" x14ac:dyDescent="0.2">
      <c r="A421" s="10">
        <f t="shared" si="117"/>
        <v>446</v>
      </c>
      <c r="B421" s="50">
        <f t="shared" si="118"/>
        <v>9.7612153828800244E-2</v>
      </c>
      <c r="C421" s="50">
        <f t="shared" si="119"/>
        <v>1.6144956592601192</v>
      </c>
      <c r="D421" s="49">
        <f t="shared" si="120"/>
        <v>12.49913041256738</v>
      </c>
      <c r="E421" s="49">
        <f t="shared" si="121"/>
        <v>184.83311812927136</v>
      </c>
      <c r="F421" s="49">
        <f t="shared" si="122"/>
        <v>134.83659647900183</v>
      </c>
      <c r="G421" s="51">
        <f t="shared" si="123"/>
        <v>4.7675930651859593E-4</v>
      </c>
      <c r="H421" s="52">
        <f t="shared" si="124"/>
        <v>6.9424628934084062E-3</v>
      </c>
      <c r="I421" s="10">
        <f t="shared" si="125"/>
        <v>464.44402649330834</v>
      </c>
      <c r="J421" s="10">
        <f t="shared" si="128"/>
        <v>429.46152152547967</v>
      </c>
      <c r="K421" s="10">
        <f t="shared" si="131"/>
        <v>414.69824290564219</v>
      </c>
      <c r="L421" s="10">
        <f t="shared" si="131"/>
        <v>397.61186669410324</v>
      </c>
      <c r="M421" s="10">
        <f t="shared" si="131"/>
        <v>382.34745492373565</v>
      </c>
      <c r="N421" s="10">
        <f t="shared" si="131"/>
        <v>368.38579744305127</v>
      </c>
      <c r="O421" s="10">
        <f t="shared" si="131"/>
        <v>355.44481634973397</v>
      </c>
      <c r="P421" s="10">
        <f t="shared" si="131"/>
        <v>343.34704030436689</v>
      </c>
      <c r="Q421" s="10">
        <f t="shared" si="131"/>
        <v>331.96993731636127</v>
      </c>
      <c r="R421" s="10">
        <f t="shared" si="131"/>
        <v>321.22333233199282</v>
      </c>
      <c r="S421" s="10">
        <f t="shared" si="131"/>
        <v>311.03772433368675</v>
      </c>
      <c r="T421" s="10">
        <f t="shared" si="131"/>
        <v>301.35765110502814</v>
      </c>
      <c r="U421" s="10">
        <f t="shared" si="131"/>
        <v>292.13764385152484</v>
      </c>
      <c r="V421" s="10">
        <f t="shared" si="131"/>
        <v>283.33961922753451</v>
      </c>
      <c r="W421" s="10">
        <f t="shared" si="131"/>
        <v>274.93112050352522</v>
      </c>
      <c r="X421" s="10">
        <f t="shared" si="131"/>
        <v>266.88408653550016</v>
      </c>
      <c r="Y421" s="10">
        <f t="shared" si="131"/>
        <v>259.17396298440303</v>
      </c>
      <c r="Z421" s="10">
        <f t="shared" si="131"/>
        <v>251.77904354967396</v>
      </c>
      <c r="AA421" s="10">
        <f t="shared" si="130"/>
        <v>244.67997059620211</v>
      </c>
      <c r="AB421" s="10">
        <f t="shared" si="130"/>
        <v>237.85934920259857</v>
      </c>
      <c r="AC421" s="10">
        <f t="shared" si="130"/>
        <v>231.3014438049654</v>
      </c>
      <c r="AD421" s="10">
        <f t="shared" si="130"/>
        <v>224.99193622122365</v>
      </c>
      <c r="AE421" s="10">
        <f t="shared" si="130"/>
        <v>218.91773011469579</v>
      </c>
      <c r="AF421" s="10">
        <f t="shared" si="130"/>
        <v>213.06679115527618</v>
      </c>
      <c r="AG421" s="10">
        <f t="shared" si="130"/>
        <v>207.42801501194148</v>
      </c>
      <c r="AH421" s="10">
        <f t="shared" si="130"/>
        <v>201.99111731955196</v>
      </c>
      <c r="AI421" s="10">
        <f t="shared" si="130"/>
        <v>196.74654119294908</v>
      </c>
      <c r="AJ421" s="10">
        <f t="shared" si="130"/>
        <v>191.68537889643645</v>
      </c>
      <c r="AK421" s="10">
        <f t="shared" si="130"/>
        <v>186.79930503753022</v>
      </c>
      <c r="AL421" s="10">
        <f t="shared" si="130"/>
        <v>182.08051922099457</v>
      </c>
      <c r="AM421" s="10">
        <f t="shared" si="130"/>
        <v>177.52169652745985</v>
      </c>
      <c r="AN421" s="10">
        <f t="shared" si="130"/>
        <v>173.11594450823432</v>
      </c>
      <c r="AO421" s="10">
        <f t="shared" si="129"/>
        <v>168.85676564084363</v>
      </c>
      <c r="AP421" s="10">
        <f t="shared" si="111"/>
        <v>164.73802438727208</v>
      </c>
    </row>
    <row r="422" spans="1:42" x14ac:dyDescent="0.2">
      <c r="A422" s="10">
        <f t="shared" si="117"/>
        <v>447</v>
      </c>
      <c r="B422" s="50">
        <f t="shared" si="118"/>
        <v>9.7150598548326916E-2</v>
      </c>
      <c r="C422" s="50">
        <f t="shared" si="119"/>
        <v>1.6144956592601192</v>
      </c>
      <c r="D422" s="49">
        <f t="shared" si="120"/>
        <v>12.527155368649369</v>
      </c>
      <c r="E422" s="49">
        <f t="shared" si="121"/>
        <v>185.59052860134923</v>
      </c>
      <c r="F422" s="49">
        <f t="shared" si="122"/>
        <v>135.48190712675176</v>
      </c>
      <c r="G422" s="51">
        <f t="shared" si="123"/>
        <v>4.7345796340745249E-4</v>
      </c>
      <c r="H422" s="52">
        <f t="shared" si="124"/>
        <v>6.910763777357872E-3</v>
      </c>
      <c r="I422" s="10">
        <f t="shared" si="125"/>
        <v>464.46642768975391</v>
      </c>
      <c r="J422" s="10">
        <f t="shared" si="128"/>
        <v>429.48385196709177</v>
      </c>
      <c r="K422" s="10">
        <f t="shared" si="131"/>
        <v>414.72064410208776</v>
      </c>
      <c r="L422" s="10">
        <f t="shared" si="131"/>
        <v>397.63426789054881</v>
      </c>
      <c r="M422" s="10">
        <f t="shared" si="131"/>
        <v>382.36985612018123</v>
      </c>
      <c r="N422" s="10">
        <f t="shared" si="131"/>
        <v>368.40819863949685</v>
      </c>
      <c r="O422" s="10">
        <f t="shared" si="131"/>
        <v>355.46721754617954</v>
      </c>
      <c r="P422" s="10">
        <f t="shared" si="131"/>
        <v>343.36944150081246</v>
      </c>
      <c r="Q422" s="10">
        <f t="shared" si="131"/>
        <v>331.99233851280684</v>
      </c>
      <c r="R422" s="10">
        <f t="shared" si="131"/>
        <v>321.24573352843839</v>
      </c>
      <c r="S422" s="10">
        <f t="shared" si="131"/>
        <v>311.06012553013232</v>
      </c>
      <c r="T422" s="10">
        <f t="shared" si="131"/>
        <v>301.38005230147371</v>
      </c>
      <c r="U422" s="10">
        <f t="shared" si="131"/>
        <v>292.16004504797041</v>
      </c>
      <c r="V422" s="10">
        <f t="shared" si="131"/>
        <v>283.36202042398008</v>
      </c>
      <c r="W422" s="10">
        <f t="shared" si="131"/>
        <v>274.95352169997079</v>
      </c>
      <c r="X422" s="10">
        <f t="shared" si="131"/>
        <v>266.90648773194573</v>
      </c>
      <c r="Y422" s="10">
        <f t="shared" si="131"/>
        <v>259.1963641808486</v>
      </c>
      <c r="Z422" s="10">
        <f t="shared" si="131"/>
        <v>251.80144474611953</v>
      </c>
      <c r="AA422" s="10">
        <f t="shared" si="130"/>
        <v>244.70237179264768</v>
      </c>
      <c r="AB422" s="10">
        <f t="shared" si="130"/>
        <v>237.88175039904414</v>
      </c>
      <c r="AC422" s="10">
        <f t="shared" si="130"/>
        <v>231.32384500141097</v>
      </c>
      <c r="AD422" s="10">
        <f t="shared" si="130"/>
        <v>225.01433741766922</v>
      </c>
      <c r="AE422" s="10">
        <f t="shared" si="130"/>
        <v>218.94013131114136</v>
      </c>
      <c r="AF422" s="10">
        <f t="shared" si="130"/>
        <v>213.08919235172175</v>
      </c>
      <c r="AG422" s="10">
        <f t="shared" si="130"/>
        <v>207.45041620838705</v>
      </c>
      <c r="AH422" s="10">
        <f t="shared" si="130"/>
        <v>202.01351851599753</v>
      </c>
      <c r="AI422" s="10">
        <f t="shared" si="130"/>
        <v>196.76894238939465</v>
      </c>
      <c r="AJ422" s="10">
        <f t="shared" si="130"/>
        <v>191.70778009288202</v>
      </c>
      <c r="AK422" s="10">
        <f t="shared" si="130"/>
        <v>186.82170623397579</v>
      </c>
      <c r="AL422" s="10">
        <f t="shared" si="130"/>
        <v>182.10292041744015</v>
      </c>
      <c r="AM422" s="10">
        <f t="shared" si="130"/>
        <v>177.54409772390542</v>
      </c>
      <c r="AN422" s="10">
        <f t="shared" si="130"/>
        <v>173.13834570467989</v>
      </c>
      <c r="AO422" s="10">
        <f t="shared" si="129"/>
        <v>168.8791668372892</v>
      </c>
      <c r="AP422" s="10">
        <f t="shared" si="111"/>
        <v>164.76042558371765</v>
      </c>
    </row>
    <row r="423" spans="1:42" x14ac:dyDescent="0.2">
      <c r="A423" s="10">
        <f t="shared" si="117"/>
        <v>448</v>
      </c>
      <c r="B423" s="50">
        <f t="shared" si="118"/>
        <v>9.6692267517230229E-2</v>
      </c>
      <c r="C423" s="50">
        <f t="shared" si="119"/>
        <v>1.6144956592601192</v>
      </c>
      <c r="D423" s="49">
        <f t="shared" si="120"/>
        <v>12.55518032473136</v>
      </c>
      <c r="E423" s="49">
        <f t="shared" si="121"/>
        <v>186.34950986975394</v>
      </c>
      <c r="F423" s="49">
        <f t="shared" si="122"/>
        <v>136.1287885708285</v>
      </c>
      <c r="G423" s="51">
        <f t="shared" si="123"/>
        <v>4.7018695417700714E-4</v>
      </c>
      <c r="H423" s="52">
        <f t="shared" si="124"/>
        <v>6.8792804394839412E-3</v>
      </c>
      <c r="I423" s="10">
        <f t="shared" si="125"/>
        <v>464.48868792621619</v>
      </c>
      <c r="J423" s="10">
        <f t="shared" si="128"/>
        <v>429.50604205371462</v>
      </c>
      <c r="K423" s="10">
        <f t="shared" si="131"/>
        <v>414.74290433855003</v>
      </c>
      <c r="L423" s="10">
        <f t="shared" si="131"/>
        <v>397.65652812701109</v>
      </c>
      <c r="M423" s="10">
        <f t="shared" si="131"/>
        <v>382.3921163566435</v>
      </c>
      <c r="N423" s="10">
        <f t="shared" si="131"/>
        <v>368.43045887595912</v>
      </c>
      <c r="O423" s="10">
        <f t="shared" si="131"/>
        <v>355.48947778264181</v>
      </c>
      <c r="P423" s="10">
        <f t="shared" si="131"/>
        <v>343.39170173727473</v>
      </c>
      <c r="Q423" s="10">
        <f t="shared" si="131"/>
        <v>332.01459874926911</v>
      </c>
      <c r="R423" s="10">
        <f t="shared" si="131"/>
        <v>321.26799376490067</v>
      </c>
      <c r="S423" s="10">
        <f t="shared" si="131"/>
        <v>311.0823857665946</v>
      </c>
      <c r="T423" s="10">
        <f t="shared" si="131"/>
        <v>301.40231253793598</v>
      </c>
      <c r="U423" s="10">
        <f t="shared" si="131"/>
        <v>292.18230528443269</v>
      </c>
      <c r="V423" s="10">
        <f t="shared" si="131"/>
        <v>283.38428066044236</v>
      </c>
      <c r="W423" s="10">
        <f t="shared" si="131"/>
        <v>274.97578193643307</v>
      </c>
      <c r="X423" s="10">
        <f t="shared" si="131"/>
        <v>266.928747968408</v>
      </c>
      <c r="Y423" s="10">
        <f t="shared" si="131"/>
        <v>259.21862441731088</v>
      </c>
      <c r="Z423" s="10">
        <f t="shared" si="131"/>
        <v>251.82370498258183</v>
      </c>
      <c r="AA423" s="10">
        <f t="shared" si="130"/>
        <v>244.72463202910998</v>
      </c>
      <c r="AB423" s="10">
        <f t="shared" si="130"/>
        <v>237.90401063550644</v>
      </c>
      <c r="AC423" s="10">
        <f t="shared" si="130"/>
        <v>231.34610523787327</v>
      </c>
      <c r="AD423" s="10">
        <f t="shared" si="130"/>
        <v>225.03659765413153</v>
      </c>
      <c r="AE423" s="10">
        <f t="shared" si="130"/>
        <v>218.96239154760366</v>
      </c>
      <c r="AF423" s="10">
        <f t="shared" si="130"/>
        <v>213.11145258818405</v>
      </c>
      <c r="AG423" s="10">
        <f t="shared" si="130"/>
        <v>207.47267644484936</v>
      </c>
      <c r="AH423" s="10">
        <f t="shared" si="130"/>
        <v>202.03577875245983</v>
      </c>
      <c r="AI423" s="10">
        <f t="shared" si="130"/>
        <v>196.79120262585695</v>
      </c>
      <c r="AJ423" s="10">
        <f t="shared" si="130"/>
        <v>191.73004032934432</v>
      </c>
      <c r="AK423" s="10">
        <f t="shared" si="130"/>
        <v>186.84396647043809</v>
      </c>
      <c r="AL423" s="10">
        <f t="shared" si="130"/>
        <v>182.12518065390245</v>
      </c>
      <c r="AM423" s="10">
        <f t="shared" si="130"/>
        <v>177.56635796036772</v>
      </c>
      <c r="AN423" s="10">
        <f t="shared" si="130"/>
        <v>173.16060594114219</v>
      </c>
      <c r="AO423" s="10">
        <f t="shared" si="129"/>
        <v>168.90142707375151</v>
      </c>
      <c r="AP423" s="10">
        <f t="shared" si="111"/>
        <v>164.78268582017995</v>
      </c>
    </row>
    <row r="424" spans="1:42" x14ac:dyDescent="0.2">
      <c r="A424" s="10">
        <f t="shared" si="117"/>
        <v>449</v>
      </c>
      <c r="B424" s="50">
        <f t="shared" si="118"/>
        <v>9.6237131012078037E-2</v>
      </c>
      <c r="C424" s="50">
        <f t="shared" si="119"/>
        <v>1.6144956592601192</v>
      </c>
      <c r="D424" s="49">
        <f t="shared" si="120"/>
        <v>12.583205280813349</v>
      </c>
      <c r="E424" s="49">
        <f t="shared" si="121"/>
        <v>187.11006193448543</v>
      </c>
      <c r="F424" s="49">
        <f t="shared" si="122"/>
        <v>136.77724081123202</v>
      </c>
      <c r="G424" s="51">
        <f t="shared" si="123"/>
        <v>4.669459321348195E-4</v>
      </c>
      <c r="H424" s="52">
        <f t="shared" si="124"/>
        <v>6.8480109337338765E-3</v>
      </c>
      <c r="I424" s="10">
        <f t="shared" si="125"/>
        <v>464.51080840675729</v>
      </c>
      <c r="J424" s="10">
        <f t="shared" si="128"/>
        <v>429.52809298288804</v>
      </c>
      <c r="K424" s="10">
        <f t="shared" si="131"/>
        <v>414.76502481909114</v>
      </c>
      <c r="L424" s="10">
        <f t="shared" si="131"/>
        <v>397.67864860755219</v>
      </c>
      <c r="M424" s="10">
        <f t="shared" si="131"/>
        <v>382.4142368371846</v>
      </c>
      <c r="N424" s="10">
        <f t="shared" si="131"/>
        <v>368.45257935650022</v>
      </c>
      <c r="O424" s="10">
        <f t="shared" si="131"/>
        <v>355.51159826318292</v>
      </c>
      <c r="P424" s="10">
        <f t="shared" si="131"/>
        <v>343.41382221781583</v>
      </c>
      <c r="Q424" s="10">
        <f t="shared" si="131"/>
        <v>332.03671922981022</v>
      </c>
      <c r="R424" s="10">
        <f t="shared" si="131"/>
        <v>321.29011424544177</v>
      </c>
      <c r="S424" s="10">
        <f t="shared" si="131"/>
        <v>311.1045062471357</v>
      </c>
      <c r="T424" s="10">
        <f t="shared" si="131"/>
        <v>301.42443301847709</v>
      </c>
      <c r="U424" s="10">
        <f t="shared" si="131"/>
        <v>292.20442576497379</v>
      </c>
      <c r="V424" s="10">
        <f t="shared" si="131"/>
        <v>283.40640114098346</v>
      </c>
      <c r="W424" s="10">
        <f t="shared" si="131"/>
        <v>274.99790241697417</v>
      </c>
      <c r="X424" s="10">
        <f t="shared" si="131"/>
        <v>266.95086844894911</v>
      </c>
      <c r="Y424" s="10">
        <f t="shared" si="131"/>
        <v>259.24074489785198</v>
      </c>
      <c r="Z424" s="10">
        <f t="shared" si="131"/>
        <v>251.84582546312296</v>
      </c>
      <c r="AA424" s="10">
        <f t="shared" si="130"/>
        <v>244.74675250965112</v>
      </c>
      <c r="AB424" s="10">
        <f t="shared" si="130"/>
        <v>237.92613111604757</v>
      </c>
      <c r="AC424" s="10">
        <f t="shared" si="130"/>
        <v>231.36822571841441</v>
      </c>
      <c r="AD424" s="10">
        <f t="shared" si="130"/>
        <v>225.05871813467266</v>
      </c>
      <c r="AE424" s="10">
        <f t="shared" si="130"/>
        <v>218.98451202814479</v>
      </c>
      <c r="AF424" s="10">
        <f t="shared" si="130"/>
        <v>213.13357306872518</v>
      </c>
      <c r="AG424" s="10">
        <f t="shared" si="130"/>
        <v>207.49479692539049</v>
      </c>
      <c r="AH424" s="10">
        <f t="shared" si="130"/>
        <v>202.05789923300097</v>
      </c>
      <c r="AI424" s="10">
        <f t="shared" si="130"/>
        <v>196.81332310639809</v>
      </c>
      <c r="AJ424" s="10">
        <f t="shared" si="130"/>
        <v>191.75216080988545</v>
      </c>
      <c r="AK424" s="10">
        <f t="shared" si="130"/>
        <v>186.86608695097922</v>
      </c>
      <c r="AL424" s="10">
        <f t="shared" si="130"/>
        <v>182.14730113444358</v>
      </c>
      <c r="AM424" s="10">
        <f t="shared" si="130"/>
        <v>177.58847844090886</v>
      </c>
      <c r="AN424" s="10">
        <f t="shared" si="130"/>
        <v>173.18272642168333</v>
      </c>
      <c r="AO424" s="10">
        <f t="shared" si="129"/>
        <v>168.92354755429264</v>
      </c>
      <c r="AP424" s="10">
        <f t="shared" si="111"/>
        <v>164.80480630072108</v>
      </c>
    </row>
    <row r="425" spans="1:42" x14ac:dyDescent="0.2">
      <c r="A425" s="10">
        <f t="shared" si="117"/>
        <v>450</v>
      </c>
      <c r="B425" s="50">
        <f t="shared" si="118"/>
        <v>9.5785159649087404E-2</v>
      </c>
      <c r="C425" s="50">
        <f t="shared" si="119"/>
        <v>1.6144956592601192</v>
      </c>
      <c r="D425" s="49">
        <f t="shared" si="120"/>
        <v>12.611230236895338</v>
      </c>
      <c r="E425" s="49">
        <f t="shared" si="121"/>
        <v>187.87218479554369</v>
      </c>
      <c r="F425" s="49">
        <f t="shared" si="122"/>
        <v>137.42726384796234</v>
      </c>
      <c r="G425" s="51">
        <f t="shared" si="123"/>
        <v>4.6373455531941831E-4</v>
      </c>
      <c r="H425" s="52">
        <f t="shared" si="124"/>
        <v>6.8169533358502172E-3</v>
      </c>
      <c r="I425" s="10">
        <f t="shared" si="125"/>
        <v>464.53279032247178</v>
      </c>
      <c r="J425" s="10">
        <f t="shared" si="128"/>
        <v>429.55000593926906</v>
      </c>
      <c r="K425" s="10">
        <f t="shared" si="131"/>
        <v>414.78700673480563</v>
      </c>
      <c r="L425" s="10">
        <f t="shared" si="131"/>
        <v>397.70063052326668</v>
      </c>
      <c r="M425" s="10">
        <f t="shared" si="131"/>
        <v>382.43621875289909</v>
      </c>
      <c r="N425" s="10">
        <f t="shared" si="131"/>
        <v>368.47456127221471</v>
      </c>
      <c r="O425" s="10">
        <f t="shared" si="131"/>
        <v>355.53358017889741</v>
      </c>
      <c r="P425" s="10">
        <f t="shared" si="131"/>
        <v>343.43580413353033</v>
      </c>
      <c r="Q425" s="10">
        <f t="shared" si="131"/>
        <v>332.05870114552471</v>
      </c>
      <c r="R425" s="10">
        <f t="shared" si="131"/>
        <v>321.31209616115626</v>
      </c>
      <c r="S425" s="10">
        <f t="shared" si="131"/>
        <v>311.12648816285019</v>
      </c>
      <c r="T425" s="10">
        <f t="shared" si="131"/>
        <v>301.44641493419158</v>
      </c>
      <c r="U425" s="10">
        <f t="shared" si="131"/>
        <v>292.22640768068828</v>
      </c>
      <c r="V425" s="10">
        <f t="shared" si="131"/>
        <v>283.42838305669795</v>
      </c>
      <c r="W425" s="10">
        <f t="shared" si="131"/>
        <v>275.01988433268866</v>
      </c>
      <c r="X425" s="10">
        <f t="shared" si="131"/>
        <v>266.9728503646636</v>
      </c>
      <c r="Y425" s="10">
        <f t="shared" si="131"/>
        <v>259.26272681356647</v>
      </c>
      <c r="Z425" s="10">
        <f t="shared" si="131"/>
        <v>251.86780737883745</v>
      </c>
      <c r="AA425" s="10">
        <f t="shared" si="130"/>
        <v>244.76873442536561</v>
      </c>
      <c r="AB425" s="10">
        <f t="shared" si="130"/>
        <v>237.94811303176206</v>
      </c>
      <c r="AC425" s="10">
        <f t="shared" si="130"/>
        <v>231.3902076341289</v>
      </c>
      <c r="AD425" s="10">
        <f t="shared" si="130"/>
        <v>225.08070005038715</v>
      </c>
      <c r="AE425" s="10">
        <f t="shared" si="130"/>
        <v>219.00649394385928</v>
      </c>
      <c r="AF425" s="10">
        <f t="shared" si="130"/>
        <v>213.15555498443968</v>
      </c>
      <c r="AG425" s="10">
        <f t="shared" si="130"/>
        <v>207.51677884110498</v>
      </c>
      <c r="AH425" s="10">
        <f t="shared" si="130"/>
        <v>202.07988114871546</v>
      </c>
      <c r="AI425" s="10">
        <f t="shared" si="130"/>
        <v>196.83530502211258</v>
      </c>
      <c r="AJ425" s="10">
        <f t="shared" si="130"/>
        <v>191.77414272559994</v>
      </c>
      <c r="AK425" s="10">
        <f t="shared" si="130"/>
        <v>186.88806886669371</v>
      </c>
      <c r="AL425" s="10">
        <f t="shared" si="130"/>
        <v>182.16928305015807</v>
      </c>
      <c r="AM425" s="10">
        <f t="shared" si="130"/>
        <v>177.61046035662335</v>
      </c>
      <c r="AN425" s="10">
        <f t="shared" si="130"/>
        <v>173.20470833739782</v>
      </c>
      <c r="AO425" s="10">
        <f t="shared" si="129"/>
        <v>168.94552947000713</v>
      </c>
      <c r="AP425" s="10">
        <f t="shared" si="111"/>
        <v>164.82678821643557</v>
      </c>
    </row>
    <row r="426" spans="1:42" x14ac:dyDescent="0.2">
      <c r="A426" s="10">
        <f t="shared" si="117"/>
        <v>451</v>
      </c>
      <c r="B426" s="50">
        <f t="shared" si="118"/>
        <v>9.5336324379503054E-2</v>
      </c>
      <c r="C426" s="50">
        <f t="shared" si="119"/>
        <v>1.6144956592601192</v>
      </c>
      <c r="D426" s="49">
        <f t="shared" si="120"/>
        <v>12.639255192977329</v>
      </c>
      <c r="E426" s="49">
        <f t="shared" si="121"/>
        <v>188.63587845292881</v>
      </c>
      <c r="F426" s="49">
        <f t="shared" si="122"/>
        <v>138.07885768101949</v>
      </c>
      <c r="G426" s="51">
        <f t="shared" si="123"/>
        <v>4.6055248642573501E-4</v>
      </c>
      <c r="H426" s="52">
        <f t="shared" si="124"/>
        <v>6.7861057430798786E-3</v>
      </c>
      <c r="I426" s="10">
        <f t="shared" si="125"/>
        <v>464.5546348516549</v>
      </c>
      <c r="J426" s="10">
        <f t="shared" si="128"/>
        <v>429.57178209479883</v>
      </c>
      <c r="K426" s="10">
        <f t="shared" si="131"/>
        <v>414.80885126398874</v>
      </c>
      <c r="L426" s="10">
        <f t="shared" si="131"/>
        <v>397.72247505244979</v>
      </c>
      <c r="M426" s="10">
        <f t="shared" si="131"/>
        <v>382.45806328208221</v>
      </c>
      <c r="N426" s="10">
        <f t="shared" si="131"/>
        <v>368.49640580139783</v>
      </c>
      <c r="O426" s="10">
        <f t="shared" si="131"/>
        <v>355.55542470808052</v>
      </c>
      <c r="P426" s="10">
        <f t="shared" si="131"/>
        <v>343.45764866271344</v>
      </c>
      <c r="Q426" s="10">
        <f t="shared" si="131"/>
        <v>332.08054567470782</v>
      </c>
      <c r="R426" s="10">
        <f t="shared" si="131"/>
        <v>321.33394069033938</v>
      </c>
      <c r="S426" s="10">
        <f t="shared" si="131"/>
        <v>311.14833269203331</v>
      </c>
      <c r="T426" s="10">
        <f t="shared" si="131"/>
        <v>301.46825946337469</v>
      </c>
      <c r="U426" s="10">
        <f t="shared" si="131"/>
        <v>292.2482522098714</v>
      </c>
      <c r="V426" s="10">
        <f t="shared" si="131"/>
        <v>283.45022758588107</v>
      </c>
      <c r="W426" s="10">
        <f t="shared" si="131"/>
        <v>275.04172886187177</v>
      </c>
      <c r="X426" s="10">
        <f t="shared" si="131"/>
        <v>266.99469489384671</v>
      </c>
      <c r="Y426" s="10">
        <f t="shared" si="131"/>
        <v>259.28457134274959</v>
      </c>
      <c r="Z426" s="10">
        <f t="shared" si="131"/>
        <v>251.88965190802057</v>
      </c>
      <c r="AA426" s="10">
        <f t="shared" si="130"/>
        <v>244.79057895454872</v>
      </c>
      <c r="AB426" s="10">
        <f t="shared" si="130"/>
        <v>237.96995756094518</v>
      </c>
      <c r="AC426" s="10">
        <f t="shared" si="130"/>
        <v>231.41205216331201</v>
      </c>
      <c r="AD426" s="10">
        <f t="shared" si="130"/>
        <v>225.10254457957026</v>
      </c>
      <c r="AE426" s="10">
        <f t="shared" si="130"/>
        <v>219.0283384730424</v>
      </c>
      <c r="AF426" s="10">
        <f t="shared" si="130"/>
        <v>213.17739951362279</v>
      </c>
      <c r="AG426" s="10">
        <f t="shared" si="130"/>
        <v>207.53862337028809</v>
      </c>
      <c r="AH426" s="10">
        <f t="shared" si="130"/>
        <v>202.10172567789857</v>
      </c>
      <c r="AI426" s="10">
        <f t="shared" si="130"/>
        <v>196.85714955129569</v>
      </c>
      <c r="AJ426" s="10">
        <f t="shared" si="130"/>
        <v>191.79598725478306</v>
      </c>
      <c r="AK426" s="10">
        <f t="shared" si="130"/>
        <v>186.90991339587683</v>
      </c>
      <c r="AL426" s="10">
        <f t="shared" si="130"/>
        <v>182.19112757934118</v>
      </c>
      <c r="AM426" s="10">
        <f t="shared" si="130"/>
        <v>177.63230488580646</v>
      </c>
      <c r="AN426" s="10">
        <f t="shared" si="130"/>
        <v>173.22655286658093</v>
      </c>
      <c r="AO426" s="10">
        <f t="shared" si="129"/>
        <v>168.96737399919024</v>
      </c>
      <c r="AP426" s="10">
        <f t="shared" si="111"/>
        <v>164.84863274561869</v>
      </c>
    </row>
    <row r="427" spans="1:42" x14ac:dyDescent="0.2">
      <c r="A427" s="10">
        <f t="shared" si="117"/>
        <v>452</v>
      </c>
      <c r="B427" s="50">
        <f t="shared" si="118"/>
        <v>9.4890596485047773E-2</v>
      </c>
      <c r="C427" s="50">
        <f t="shared" si="119"/>
        <v>1.6144956592601192</v>
      </c>
      <c r="D427" s="49">
        <f t="shared" si="120"/>
        <v>12.667280149059318</v>
      </c>
      <c r="E427" s="49">
        <f t="shared" si="121"/>
        <v>189.40114290664067</v>
      </c>
      <c r="F427" s="49">
        <f t="shared" si="122"/>
        <v>138.73202231040338</v>
      </c>
      <c r="G427" s="51">
        <f t="shared" si="123"/>
        <v>4.5739939273117347E-4</v>
      </c>
      <c r="H427" s="52">
        <f t="shared" si="124"/>
        <v>6.7554662738877509E-3</v>
      </c>
      <c r="I427" s="10">
        <f t="shared" si="125"/>
        <v>464.5763431599683</v>
      </c>
      <c r="J427" s="10">
        <f t="shared" si="128"/>
        <v>429.59342260886706</v>
      </c>
      <c r="K427" s="10">
        <f t="shared" si="131"/>
        <v>414.83055957230215</v>
      </c>
      <c r="L427" s="10">
        <f t="shared" si="131"/>
        <v>397.7441833607632</v>
      </c>
      <c r="M427" s="10">
        <f t="shared" si="131"/>
        <v>382.47977159039561</v>
      </c>
      <c r="N427" s="10">
        <f t="shared" si="131"/>
        <v>368.51811410971123</v>
      </c>
      <c r="O427" s="10">
        <f t="shared" si="131"/>
        <v>355.57713301639393</v>
      </c>
      <c r="P427" s="10">
        <f t="shared" si="131"/>
        <v>343.47935697102685</v>
      </c>
      <c r="Q427" s="10">
        <f t="shared" si="131"/>
        <v>332.10225398302123</v>
      </c>
      <c r="R427" s="10">
        <f t="shared" si="131"/>
        <v>321.35564899865278</v>
      </c>
      <c r="S427" s="10">
        <f t="shared" si="131"/>
        <v>311.17004100034671</v>
      </c>
      <c r="T427" s="10">
        <f t="shared" si="131"/>
        <v>301.4899677716881</v>
      </c>
      <c r="U427" s="10">
        <f t="shared" si="131"/>
        <v>292.2699605181848</v>
      </c>
      <c r="V427" s="10">
        <f t="shared" si="131"/>
        <v>283.47193589419447</v>
      </c>
      <c r="W427" s="10">
        <f t="shared" si="131"/>
        <v>275.06343717018518</v>
      </c>
      <c r="X427" s="10">
        <f t="shared" si="131"/>
        <v>267.01640320216012</v>
      </c>
      <c r="Y427" s="10">
        <f t="shared" si="131"/>
        <v>259.30627965106299</v>
      </c>
      <c r="Z427" s="10">
        <f t="shared" si="131"/>
        <v>251.91136021633397</v>
      </c>
      <c r="AA427" s="10">
        <f t="shared" si="130"/>
        <v>244.81228726286213</v>
      </c>
      <c r="AB427" s="10">
        <f t="shared" si="130"/>
        <v>237.99166586925858</v>
      </c>
      <c r="AC427" s="10">
        <f t="shared" si="130"/>
        <v>231.43376047162542</v>
      </c>
      <c r="AD427" s="10">
        <f t="shared" si="130"/>
        <v>225.12425288788367</v>
      </c>
      <c r="AE427" s="10">
        <f t="shared" si="130"/>
        <v>219.0500467813558</v>
      </c>
      <c r="AF427" s="10">
        <f t="shared" si="130"/>
        <v>213.1991078219362</v>
      </c>
      <c r="AG427" s="10">
        <f t="shared" si="130"/>
        <v>207.5603316786015</v>
      </c>
      <c r="AH427" s="10">
        <f t="shared" si="130"/>
        <v>202.12343398621198</v>
      </c>
      <c r="AI427" s="10">
        <f t="shared" si="130"/>
        <v>196.8788578596091</v>
      </c>
      <c r="AJ427" s="10">
        <f t="shared" si="130"/>
        <v>191.81769556309646</v>
      </c>
      <c r="AK427" s="10">
        <f t="shared" si="130"/>
        <v>186.93162170419023</v>
      </c>
      <c r="AL427" s="10">
        <f t="shared" si="130"/>
        <v>182.21283588765459</v>
      </c>
      <c r="AM427" s="10">
        <f t="shared" si="130"/>
        <v>177.65401319411987</v>
      </c>
      <c r="AN427" s="10">
        <f t="shared" si="130"/>
        <v>173.24826117489434</v>
      </c>
      <c r="AO427" s="10">
        <f t="shared" si="129"/>
        <v>168.98908230750365</v>
      </c>
      <c r="AP427" s="10">
        <f t="shared" si="111"/>
        <v>164.87034105393209</v>
      </c>
    </row>
    <row r="428" spans="1:42" x14ac:dyDescent="0.2">
      <c r="A428" s="10">
        <f t="shared" si="117"/>
        <v>453</v>
      </c>
      <c r="B428" s="50">
        <f t="shared" si="118"/>
        <v>9.4447947573442825E-2</v>
      </c>
      <c r="C428" s="50">
        <f t="shared" si="119"/>
        <v>1.6144956592601192</v>
      </c>
      <c r="D428" s="49">
        <f t="shared" si="120"/>
        <v>12.695305105141308</v>
      </c>
      <c r="E428" s="49">
        <f t="shared" si="121"/>
        <v>190.16797815667937</v>
      </c>
      <c r="F428" s="49">
        <f t="shared" si="122"/>
        <v>139.38675773611413</v>
      </c>
      <c r="G428" s="51">
        <f t="shared" si="123"/>
        <v>4.5427494602383567E-4</v>
      </c>
      <c r="H428" s="52">
        <f t="shared" si="124"/>
        <v>6.7250330676745379E-3</v>
      </c>
      <c r="I428" s="10">
        <f t="shared" si="125"/>
        <v>464.59791640060331</v>
      </c>
      <c r="J428" s="10">
        <f t="shared" si="128"/>
        <v>429.61492862847405</v>
      </c>
      <c r="K428" s="10">
        <f t="shared" si="131"/>
        <v>414.85213281293716</v>
      </c>
      <c r="L428" s="10">
        <f t="shared" si="131"/>
        <v>397.76575660139821</v>
      </c>
      <c r="M428" s="10">
        <f t="shared" si="131"/>
        <v>382.50134483103062</v>
      </c>
      <c r="N428" s="10">
        <f t="shared" si="131"/>
        <v>368.53968735034624</v>
      </c>
      <c r="O428" s="10">
        <f t="shared" si="131"/>
        <v>355.59870625702894</v>
      </c>
      <c r="P428" s="10">
        <f t="shared" si="131"/>
        <v>343.50093021166185</v>
      </c>
      <c r="Q428" s="10">
        <f t="shared" si="131"/>
        <v>332.12382722365624</v>
      </c>
      <c r="R428" s="10">
        <f t="shared" si="131"/>
        <v>321.37722223928779</v>
      </c>
      <c r="S428" s="10">
        <f t="shared" si="131"/>
        <v>311.19161424098172</v>
      </c>
      <c r="T428" s="10">
        <f t="shared" si="131"/>
        <v>301.51154101232311</v>
      </c>
      <c r="U428" s="10">
        <f t="shared" si="131"/>
        <v>292.29153375881981</v>
      </c>
      <c r="V428" s="10">
        <f t="shared" si="131"/>
        <v>283.49350913482948</v>
      </c>
      <c r="W428" s="10">
        <f t="shared" si="131"/>
        <v>275.08501041082019</v>
      </c>
      <c r="X428" s="10">
        <f t="shared" si="131"/>
        <v>267.03797644279513</v>
      </c>
      <c r="Y428" s="10">
        <f t="shared" si="131"/>
        <v>259.327852891698</v>
      </c>
      <c r="Z428" s="10">
        <f t="shared" si="131"/>
        <v>251.93293345696898</v>
      </c>
      <c r="AA428" s="10">
        <f t="shared" si="130"/>
        <v>244.83386050349714</v>
      </c>
      <c r="AB428" s="10">
        <f t="shared" si="130"/>
        <v>238.01323910989359</v>
      </c>
      <c r="AC428" s="10">
        <f t="shared" si="130"/>
        <v>231.45533371226043</v>
      </c>
      <c r="AD428" s="10">
        <f t="shared" si="130"/>
        <v>225.14582612851868</v>
      </c>
      <c r="AE428" s="10">
        <f t="shared" si="130"/>
        <v>219.07162002199081</v>
      </c>
      <c r="AF428" s="10">
        <f t="shared" si="130"/>
        <v>213.2206810625712</v>
      </c>
      <c r="AG428" s="10">
        <f t="shared" si="130"/>
        <v>207.58190491923651</v>
      </c>
      <c r="AH428" s="10">
        <f t="shared" si="130"/>
        <v>202.14500722684699</v>
      </c>
      <c r="AI428" s="10">
        <f t="shared" si="130"/>
        <v>196.90043110024411</v>
      </c>
      <c r="AJ428" s="10">
        <f t="shared" si="130"/>
        <v>191.83926880373147</v>
      </c>
      <c r="AK428" s="10">
        <f t="shared" si="130"/>
        <v>186.95319494482524</v>
      </c>
      <c r="AL428" s="10">
        <f t="shared" si="130"/>
        <v>182.2344091282896</v>
      </c>
      <c r="AM428" s="10">
        <f t="shared" si="130"/>
        <v>177.67558643475488</v>
      </c>
      <c r="AN428" s="10">
        <f t="shared" si="130"/>
        <v>173.26983441552935</v>
      </c>
      <c r="AO428" s="10">
        <f t="shared" si="129"/>
        <v>169.01065554813866</v>
      </c>
      <c r="AP428" s="10">
        <f t="shared" si="111"/>
        <v>164.8919142945671</v>
      </c>
    </row>
    <row r="429" spans="1:42" x14ac:dyDescent="0.2">
      <c r="A429" s="10">
        <f t="shared" si="117"/>
        <v>454</v>
      </c>
      <c r="B429" s="50">
        <f t="shared" si="118"/>
        <v>9.4008349574002587E-2</v>
      </c>
      <c r="C429" s="50">
        <f t="shared" si="119"/>
        <v>1.6144956592601192</v>
      </c>
      <c r="D429" s="49">
        <f t="shared" si="120"/>
        <v>12.723330061223297</v>
      </c>
      <c r="E429" s="49">
        <f t="shared" si="121"/>
        <v>190.93638420304481</v>
      </c>
      <c r="F429" s="49">
        <f t="shared" si="122"/>
        <v>140.04306395815161</v>
      </c>
      <c r="G429" s="51">
        <f t="shared" si="123"/>
        <v>4.5117882253085299E-4</v>
      </c>
      <c r="H429" s="52">
        <f t="shared" si="124"/>
        <v>6.694804284499303E-3</v>
      </c>
      <c r="I429" s="10">
        <f t="shared" si="125"/>
        <v>464.61935571444161</v>
      </c>
      <c r="J429" s="10">
        <f t="shared" si="128"/>
        <v>429.63630128839014</v>
      </c>
      <c r="K429" s="10">
        <f t="shared" si="131"/>
        <v>414.87357212677546</v>
      </c>
      <c r="L429" s="10">
        <f t="shared" si="131"/>
        <v>397.78719591523651</v>
      </c>
      <c r="M429" s="10">
        <f t="shared" si="131"/>
        <v>382.52278414486892</v>
      </c>
      <c r="N429" s="10">
        <f t="shared" si="131"/>
        <v>368.56112666418454</v>
      </c>
      <c r="O429" s="10">
        <f t="shared" si="131"/>
        <v>355.62014557086724</v>
      </c>
      <c r="P429" s="10">
        <f t="shared" si="131"/>
        <v>343.52236952550015</v>
      </c>
      <c r="Q429" s="10">
        <f t="shared" si="131"/>
        <v>332.14526653749454</v>
      </c>
      <c r="R429" s="10">
        <f t="shared" si="131"/>
        <v>321.39866155312609</v>
      </c>
      <c r="S429" s="10">
        <f t="shared" si="131"/>
        <v>311.21305355482002</v>
      </c>
      <c r="T429" s="10">
        <f t="shared" si="131"/>
        <v>301.53298032616141</v>
      </c>
      <c r="U429" s="10">
        <f t="shared" si="131"/>
        <v>292.31297307265811</v>
      </c>
      <c r="V429" s="10">
        <f t="shared" si="131"/>
        <v>283.51494844866778</v>
      </c>
      <c r="W429" s="10">
        <f t="shared" si="131"/>
        <v>275.10644972465849</v>
      </c>
      <c r="X429" s="10">
        <f t="shared" si="131"/>
        <v>267.05941575663343</v>
      </c>
      <c r="Y429" s="10">
        <f t="shared" si="131"/>
        <v>259.3492922055363</v>
      </c>
      <c r="Z429" s="10">
        <f t="shared" si="131"/>
        <v>251.95437277080731</v>
      </c>
      <c r="AA429" s="10">
        <f t="shared" si="130"/>
        <v>244.85529981733546</v>
      </c>
      <c r="AB429" s="10">
        <f t="shared" si="130"/>
        <v>238.03467842373192</v>
      </c>
      <c r="AC429" s="10">
        <f t="shared" si="130"/>
        <v>231.47677302609875</v>
      </c>
      <c r="AD429" s="10">
        <f t="shared" si="130"/>
        <v>225.16726544235701</v>
      </c>
      <c r="AE429" s="10">
        <f t="shared" si="130"/>
        <v>219.09305933582914</v>
      </c>
      <c r="AF429" s="10">
        <f t="shared" si="130"/>
        <v>213.24212037640953</v>
      </c>
      <c r="AG429" s="10">
        <f t="shared" si="130"/>
        <v>207.60334423307484</v>
      </c>
      <c r="AH429" s="10">
        <f t="shared" si="130"/>
        <v>202.16644654068531</v>
      </c>
      <c r="AI429" s="10">
        <f t="shared" si="130"/>
        <v>196.92187041408243</v>
      </c>
      <c r="AJ429" s="10">
        <f t="shared" si="130"/>
        <v>191.8607081175698</v>
      </c>
      <c r="AK429" s="10">
        <f t="shared" si="130"/>
        <v>186.97463425866357</v>
      </c>
      <c r="AL429" s="10">
        <f t="shared" si="130"/>
        <v>182.25584844212793</v>
      </c>
      <c r="AM429" s="10">
        <f t="shared" si="130"/>
        <v>177.69702574859321</v>
      </c>
      <c r="AN429" s="10">
        <f t="shared" si="130"/>
        <v>173.29127372936767</v>
      </c>
      <c r="AO429" s="10">
        <f t="shared" si="129"/>
        <v>169.03209486197699</v>
      </c>
      <c r="AP429" s="10">
        <f t="shared" si="129"/>
        <v>164.91335360840543</v>
      </c>
    </row>
    <row r="430" spans="1:42" x14ac:dyDescent="0.2">
      <c r="A430" s="10">
        <f t="shared" si="117"/>
        <v>455</v>
      </c>
      <c r="B430" s="50">
        <f t="shared" si="118"/>
        <v>9.3571774733293769E-2</v>
      </c>
      <c r="C430" s="50">
        <f t="shared" si="119"/>
        <v>1.6144956592601192</v>
      </c>
      <c r="D430" s="49">
        <f t="shared" si="120"/>
        <v>12.751355017305286</v>
      </c>
      <c r="E430" s="49">
        <f t="shared" si="121"/>
        <v>191.70636104573705</v>
      </c>
      <c r="F430" s="49">
        <f t="shared" si="122"/>
        <v>140.70094097651591</v>
      </c>
      <c r="G430" s="51">
        <f t="shared" si="123"/>
        <v>4.4811070284943907E-4</v>
      </c>
      <c r="H430" s="52">
        <f t="shared" si="124"/>
        <v>6.6647781048058668E-3</v>
      </c>
      <c r="I430" s="10">
        <f t="shared" si="125"/>
        <v>464.64066223021365</v>
      </c>
      <c r="J430" s="10">
        <f t="shared" si="128"/>
        <v>429.657541711313</v>
      </c>
      <c r="K430" s="10">
        <f t="shared" si="131"/>
        <v>414.8948786425475</v>
      </c>
      <c r="L430" s="10">
        <f t="shared" si="131"/>
        <v>397.80850243100855</v>
      </c>
      <c r="M430" s="10">
        <f t="shared" si="131"/>
        <v>382.54409066064096</v>
      </c>
      <c r="N430" s="10">
        <f t="shared" si="131"/>
        <v>368.58243317995658</v>
      </c>
      <c r="O430" s="10">
        <f t="shared" si="131"/>
        <v>355.64145208663928</v>
      </c>
      <c r="P430" s="10">
        <f t="shared" si="131"/>
        <v>343.54367604127219</v>
      </c>
      <c r="Q430" s="10">
        <f t="shared" si="131"/>
        <v>332.16657305326657</v>
      </c>
      <c r="R430" s="10">
        <f t="shared" si="131"/>
        <v>321.41996806889813</v>
      </c>
      <c r="S430" s="10">
        <f t="shared" si="131"/>
        <v>311.23436007059206</v>
      </c>
      <c r="T430" s="10">
        <f t="shared" si="131"/>
        <v>301.55428684193345</v>
      </c>
      <c r="U430" s="10">
        <f t="shared" si="131"/>
        <v>292.33427958843015</v>
      </c>
      <c r="V430" s="10">
        <f t="shared" si="131"/>
        <v>283.53625496443982</v>
      </c>
      <c r="W430" s="10">
        <f t="shared" si="131"/>
        <v>275.12775624043053</v>
      </c>
      <c r="X430" s="10">
        <f t="shared" si="131"/>
        <v>267.08072227240547</v>
      </c>
      <c r="Y430" s="10">
        <f t="shared" si="131"/>
        <v>259.37059872130834</v>
      </c>
      <c r="Z430" s="10">
        <f t="shared" si="131"/>
        <v>251.97567928657935</v>
      </c>
      <c r="AA430" s="10">
        <f t="shared" si="130"/>
        <v>244.8766063331075</v>
      </c>
      <c r="AB430" s="10">
        <f t="shared" si="130"/>
        <v>238.05598493950396</v>
      </c>
      <c r="AC430" s="10">
        <f t="shared" si="130"/>
        <v>231.49807954187079</v>
      </c>
      <c r="AD430" s="10">
        <f t="shared" si="130"/>
        <v>225.18857195812905</v>
      </c>
      <c r="AE430" s="10">
        <f t="shared" si="130"/>
        <v>219.11436585160118</v>
      </c>
      <c r="AF430" s="10">
        <f t="shared" si="130"/>
        <v>213.26342689218157</v>
      </c>
      <c r="AG430" s="10">
        <f t="shared" si="130"/>
        <v>207.62465074884688</v>
      </c>
      <c r="AH430" s="10">
        <f t="shared" si="130"/>
        <v>202.18775305645735</v>
      </c>
      <c r="AI430" s="10">
        <f t="shared" si="130"/>
        <v>196.94317692985447</v>
      </c>
      <c r="AJ430" s="10">
        <f t="shared" si="130"/>
        <v>191.88201463334184</v>
      </c>
      <c r="AK430" s="10">
        <f t="shared" si="130"/>
        <v>186.99594077443561</v>
      </c>
      <c r="AL430" s="10">
        <f t="shared" si="130"/>
        <v>182.27715495789997</v>
      </c>
      <c r="AM430" s="10">
        <f t="shared" si="130"/>
        <v>177.71833226436524</v>
      </c>
      <c r="AN430" s="10">
        <f t="shared" si="130"/>
        <v>173.31258024513971</v>
      </c>
      <c r="AO430" s="10">
        <f t="shared" si="130"/>
        <v>169.05340137774903</v>
      </c>
      <c r="AP430" s="10">
        <f t="shared" si="130"/>
        <v>164.93466012417747</v>
      </c>
    </row>
    <row r="431" spans="1:42" x14ac:dyDescent="0.2">
      <c r="A431" s="10">
        <f t="shared" si="117"/>
        <v>456</v>
      </c>
      <c r="B431" s="50">
        <f t="shared" si="118"/>
        <v>9.3138195610865088E-2</v>
      </c>
      <c r="C431" s="50">
        <f t="shared" si="119"/>
        <v>1.6144956592601192</v>
      </c>
      <c r="D431" s="49">
        <f t="shared" si="120"/>
        <v>12.779379973387277</v>
      </c>
      <c r="E431" s="49">
        <f t="shared" si="121"/>
        <v>192.47790868475613</v>
      </c>
      <c r="F431" s="49">
        <f t="shared" si="122"/>
        <v>141.36038879120701</v>
      </c>
      <c r="G431" s="51">
        <f t="shared" si="123"/>
        <v>4.4507027187794214E-4</v>
      </c>
      <c r="H431" s="52">
        <f t="shared" si="124"/>
        <v>6.6349527291536675E-3</v>
      </c>
      <c r="I431" s="10">
        <f t="shared" si="125"/>
        <v>464.66183706465443</v>
      </c>
      <c r="J431" s="10">
        <f t="shared" si="128"/>
        <v>429.67865100802214</v>
      </c>
      <c r="K431" s="10">
        <f t="shared" si="131"/>
        <v>414.91605347698828</v>
      </c>
      <c r="L431" s="10">
        <f t="shared" si="131"/>
        <v>397.82967726544933</v>
      </c>
      <c r="M431" s="10">
        <f t="shared" si="131"/>
        <v>382.56526549508175</v>
      </c>
      <c r="N431" s="10">
        <f t="shared" si="131"/>
        <v>368.60360801439737</v>
      </c>
      <c r="O431" s="10">
        <f t="shared" si="131"/>
        <v>355.66262692108006</v>
      </c>
      <c r="P431" s="10">
        <f t="shared" si="131"/>
        <v>343.56485087571298</v>
      </c>
      <c r="Q431" s="10">
        <f t="shared" si="131"/>
        <v>332.18774788770736</v>
      </c>
      <c r="R431" s="10">
        <f t="shared" si="131"/>
        <v>321.44114290333891</v>
      </c>
      <c r="S431" s="10">
        <f t="shared" si="131"/>
        <v>311.25553490503285</v>
      </c>
      <c r="T431" s="10">
        <f t="shared" si="131"/>
        <v>301.57546167637423</v>
      </c>
      <c r="U431" s="10">
        <f t="shared" si="131"/>
        <v>292.35545442287093</v>
      </c>
      <c r="V431" s="10">
        <f t="shared" si="131"/>
        <v>283.55742979888061</v>
      </c>
      <c r="W431" s="10">
        <f t="shared" si="131"/>
        <v>275.14893107487131</v>
      </c>
      <c r="X431" s="10">
        <f t="shared" si="131"/>
        <v>267.10189710684625</v>
      </c>
      <c r="Y431" s="10">
        <f t="shared" si="131"/>
        <v>259.39177355574913</v>
      </c>
      <c r="Z431" s="10">
        <f t="shared" ref="Z431:AP445" si="132">Z430+(($B430+$B431)/2)^(4/3)/$B$5*$B$4</f>
        <v>251.99685412102014</v>
      </c>
      <c r="AA431" s="10">
        <f t="shared" si="132"/>
        <v>244.89778116754829</v>
      </c>
      <c r="AB431" s="10">
        <f t="shared" si="132"/>
        <v>238.07715977394474</v>
      </c>
      <c r="AC431" s="10">
        <f t="shared" si="132"/>
        <v>231.51925437631158</v>
      </c>
      <c r="AD431" s="10">
        <f t="shared" si="132"/>
        <v>225.20974679256983</v>
      </c>
      <c r="AE431" s="10">
        <f t="shared" si="132"/>
        <v>219.13554068604196</v>
      </c>
      <c r="AF431" s="10">
        <f t="shared" si="132"/>
        <v>213.28460172662236</v>
      </c>
      <c r="AG431" s="10">
        <f t="shared" si="132"/>
        <v>207.64582558328766</v>
      </c>
      <c r="AH431" s="10">
        <f t="shared" si="132"/>
        <v>202.20892789089814</v>
      </c>
      <c r="AI431" s="10">
        <f t="shared" si="132"/>
        <v>196.96435176429526</v>
      </c>
      <c r="AJ431" s="10">
        <f t="shared" si="132"/>
        <v>191.90318946778262</v>
      </c>
      <c r="AK431" s="10">
        <f t="shared" si="132"/>
        <v>187.0171156088764</v>
      </c>
      <c r="AL431" s="10">
        <f t="shared" si="132"/>
        <v>182.29832979234075</v>
      </c>
      <c r="AM431" s="10">
        <f t="shared" si="132"/>
        <v>177.73950709880603</v>
      </c>
      <c r="AN431" s="10">
        <f t="shared" si="132"/>
        <v>173.3337550795805</v>
      </c>
      <c r="AO431" s="10">
        <f t="shared" si="132"/>
        <v>169.07457621218981</v>
      </c>
      <c r="AP431" s="10">
        <f t="shared" si="132"/>
        <v>164.95583495861825</v>
      </c>
    </row>
    <row r="432" spans="1:42" x14ac:dyDescent="0.2">
      <c r="A432" s="10">
        <f t="shared" si="117"/>
        <v>457</v>
      </c>
      <c r="B432" s="50">
        <f t="shared" si="118"/>
        <v>9.2707585075043494E-2</v>
      </c>
      <c r="C432" s="50">
        <f t="shared" si="119"/>
        <v>1.6144956592601192</v>
      </c>
      <c r="D432" s="49">
        <f t="shared" si="120"/>
        <v>12.807404929469266</v>
      </c>
      <c r="E432" s="49">
        <f t="shared" si="121"/>
        <v>193.25102712010195</v>
      </c>
      <c r="F432" s="49">
        <f t="shared" si="122"/>
        <v>142.0214074022249</v>
      </c>
      <c r="G432" s="51">
        <f t="shared" si="123"/>
        <v>4.4205721874859431E-4</v>
      </c>
      <c r="H432" s="52">
        <f t="shared" si="124"/>
        <v>6.6053263779527064E-3</v>
      </c>
      <c r="I432" s="10">
        <f t="shared" si="125"/>
        <v>464.68288132265729</v>
      </c>
      <c r="J432" s="10">
        <f t="shared" si="128"/>
        <v>429.69963027753164</v>
      </c>
      <c r="K432" s="10">
        <f t="shared" ref="K432:Z447" si="133">K431+(($B431+$B432)/2)^(4/3)/$B$5*$B$4</f>
        <v>414.93709773499114</v>
      </c>
      <c r="L432" s="10">
        <f t="shared" si="133"/>
        <v>397.85072152345219</v>
      </c>
      <c r="M432" s="10">
        <f t="shared" si="133"/>
        <v>382.58630975308461</v>
      </c>
      <c r="N432" s="10">
        <f t="shared" si="133"/>
        <v>368.62465227240023</v>
      </c>
      <c r="O432" s="10">
        <f t="shared" si="133"/>
        <v>355.68367117908292</v>
      </c>
      <c r="P432" s="10">
        <f t="shared" si="133"/>
        <v>343.58589513371584</v>
      </c>
      <c r="Q432" s="10">
        <f t="shared" si="133"/>
        <v>332.20879214571022</v>
      </c>
      <c r="R432" s="10">
        <f t="shared" si="133"/>
        <v>321.46218716134177</v>
      </c>
      <c r="S432" s="10">
        <f t="shared" si="133"/>
        <v>311.27657916303571</v>
      </c>
      <c r="T432" s="10">
        <f t="shared" si="133"/>
        <v>301.59650593437709</v>
      </c>
      <c r="U432" s="10">
        <f t="shared" si="133"/>
        <v>292.37649868087379</v>
      </c>
      <c r="V432" s="10">
        <f t="shared" si="133"/>
        <v>283.57847405688346</v>
      </c>
      <c r="W432" s="10">
        <f t="shared" si="133"/>
        <v>275.16997533287417</v>
      </c>
      <c r="X432" s="10">
        <f t="shared" si="133"/>
        <v>267.12294136484911</v>
      </c>
      <c r="Y432" s="10">
        <f t="shared" si="133"/>
        <v>259.41281781375199</v>
      </c>
      <c r="Z432" s="10">
        <f t="shared" si="132"/>
        <v>252.01789837902299</v>
      </c>
      <c r="AA432" s="10">
        <f t="shared" si="132"/>
        <v>244.91882542555115</v>
      </c>
      <c r="AB432" s="10">
        <f t="shared" si="132"/>
        <v>238.0982040319476</v>
      </c>
      <c r="AC432" s="10">
        <f t="shared" si="132"/>
        <v>231.54029863431444</v>
      </c>
      <c r="AD432" s="10">
        <f t="shared" si="132"/>
        <v>225.23079105057269</v>
      </c>
      <c r="AE432" s="10">
        <f t="shared" si="132"/>
        <v>219.15658494404482</v>
      </c>
      <c r="AF432" s="10">
        <f t="shared" si="132"/>
        <v>213.30564598462522</v>
      </c>
      <c r="AG432" s="10">
        <f t="shared" si="132"/>
        <v>207.66686984129052</v>
      </c>
      <c r="AH432" s="10">
        <f t="shared" si="132"/>
        <v>202.229972148901</v>
      </c>
      <c r="AI432" s="10">
        <f t="shared" si="132"/>
        <v>196.98539602229812</v>
      </c>
      <c r="AJ432" s="10">
        <f t="shared" si="132"/>
        <v>191.92423372578548</v>
      </c>
      <c r="AK432" s="10">
        <f t="shared" si="132"/>
        <v>187.03815986687925</v>
      </c>
      <c r="AL432" s="10">
        <f t="shared" si="132"/>
        <v>182.31937405034361</v>
      </c>
      <c r="AM432" s="10">
        <f t="shared" si="132"/>
        <v>177.76055135680889</v>
      </c>
      <c r="AN432" s="10">
        <f t="shared" si="132"/>
        <v>173.35479933758336</v>
      </c>
      <c r="AO432" s="10">
        <f t="shared" si="132"/>
        <v>169.09562047019267</v>
      </c>
      <c r="AP432" s="10">
        <f t="shared" si="132"/>
        <v>164.97687921662111</v>
      </c>
    </row>
    <row r="433" spans="1:42" x14ac:dyDescent="0.2">
      <c r="A433" s="10">
        <f t="shared" si="117"/>
        <v>458</v>
      </c>
      <c r="B433" s="50">
        <f t="shared" si="118"/>
        <v>9.2279916298794909E-2</v>
      </c>
      <c r="C433" s="50">
        <f t="shared" si="119"/>
        <v>1.6144956592601192</v>
      </c>
      <c r="D433" s="49">
        <f t="shared" si="120"/>
        <v>12.835429885551257</v>
      </c>
      <c r="E433" s="49">
        <f t="shared" si="121"/>
        <v>194.02571635177463</v>
      </c>
      <c r="F433" s="49">
        <f t="shared" si="122"/>
        <v>142.68399680956961</v>
      </c>
      <c r="G433" s="51">
        <f t="shared" si="123"/>
        <v>4.3907123676181515E-4</v>
      </c>
      <c r="H433" s="52">
        <f t="shared" si="124"/>
        <v>6.5758972912024474E-3</v>
      </c>
      <c r="I433" s="10">
        <f t="shared" si="125"/>
        <v>464.70379609742508</v>
      </c>
      <c r="J433" s="10">
        <f t="shared" si="128"/>
        <v>429.72048060724006</v>
      </c>
      <c r="K433" s="10">
        <f t="shared" si="133"/>
        <v>414.95801250975893</v>
      </c>
      <c r="L433" s="10">
        <f t="shared" si="133"/>
        <v>397.87163629821998</v>
      </c>
      <c r="M433" s="10">
        <f t="shared" si="133"/>
        <v>382.6072245278524</v>
      </c>
      <c r="N433" s="10">
        <f t="shared" si="133"/>
        <v>368.64556704716802</v>
      </c>
      <c r="O433" s="10">
        <f t="shared" si="133"/>
        <v>355.70458595385071</v>
      </c>
      <c r="P433" s="10">
        <f t="shared" si="133"/>
        <v>343.60680990848363</v>
      </c>
      <c r="Q433" s="10">
        <f t="shared" si="133"/>
        <v>332.22970692047801</v>
      </c>
      <c r="R433" s="10">
        <f t="shared" si="133"/>
        <v>321.48310193610956</v>
      </c>
      <c r="S433" s="10">
        <f t="shared" si="133"/>
        <v>311.29749393780349</v>
      </c>
      <c r="T433" s="10">
        <f t="shared" si="133"/>
        <v>301.61742070914488</v>
      </c>
      <c r="U433" s="10">
        <f t="shared" si="133"/>
        <v>292.39741345564158</v>
      </c>
      <c r="V433" s="10">
        <f t="shared" si="133"/>
        <v>283.59938883165125</v>
      </c>
      <c r="W433" s="10">
        <f t="shared" si="133"/>
        <v>275.19089010764196</v>
      </c>
      <c r="X433" s="10">
        <f t="shared" si="133"/>
        <v>267.1438561396169</v>
      </c>
      <c r="Y433" s="10">
        <f t="shared" si="133"/>
        <v>259.43373258851977</v>
      </c>
      <c r="Z433" s="10">
        <f t="shared" si="132"/>
        <v>252.03881315379081</v>
      </c>
      <c r="AA433" s="10">
        <f t="shared" si="132"/>
        <v>244.93974020031897</v>
      </c>
      <c r="AB433" s="10">
        <f t="shared" si="132"/>
        <v>238.11911880671542</v>
      </c>
      <c r="AC433" s="10">
        <f t="shared" si="132"/>
        <v>231.56121340908226</v>
      </c>
      <c r="AD433" s="10">
        <f t="shared" si="132"/>
        <v>225.25170582534051</v>
      </c>
      <c r="AE433" s="10">
        <f t="shared" si="132"/>
        <v>219.17749971881264</v>
      </c>
      <c r="AF433" s="10">
        <f t="shared" si="132"/>
        <v>213.32656075939303</v>
      </c>
      <c r="AG433" s="10">
        <f t="shared" si="132"/>
        <v>207.68778461605834</v>
      </c>
      <c r="AH433" s="10">
        <f t="shared" si="132"/>
        <v>202.25088692366882</v>
      </c>
      <c r="AI433" s="10">
        <f t="shared" si="132"/>
        <v>197.00631079706594</v>
      </c>
      <c r="AJ433" s="10">
        <f t="shared" si="132"/>
        <v>191.9451485005533</v>
      </c>
      <c r="AK433" s="10">
        <f t="shared" si="132"/>
        <v>187.05907464164707</v>
      </c>
      <c r="AL433" s="10">
        <f t="shared" si="132"/>
        <v>182.34028882511143</v>
      </c>
      <c r="AM433" s="10">
        <f t="shared" si="132"/>
        <v>177.78146613157671</v>
      </c>
      <c r="AN433" s="10">
        <f t="shared" si="132"/>
        <v>173.37571411235118</v>
      </c>
      <c r="AO433" s="10">
        <f t="shared" si="132"/>
        <v>169.11653524496049</v>
      </c>
      <c r="AP433" s="10">
        <f t="shared" si="132"/>
        <v>164.99779399138893</v>
      </c>
    </row>
    <row r="434" spans="1:42" x14ac:dyDescent="0.2">
      <c r="A434" s="10">
        <f t="shared" si="117"/>
        <v>459</v>
      </c>
      <c r="B434" s="50">
        <f t="shared" si="118"/>
        <v>9.1855162755649741E-2</v>
      </c>
      <c r="C434" s="50">
        <f t="shared" si="119"/>
        <v>1.6144956592601192</v>
      </c>
      <c r="D434" s="49">
        <f t="shared" si="120"/>
        <v>12.863454841633246</v>
      </c>
      <c r="E434" s="49">
        <f t="shared" si="121"/>
        <v>194.80197637977406</v>
      </c>
      <c r="F434" s="49">
        <f t="shared" si="122"/>
        <v>143.34815701324106</v>
      </c>
      <c r="G434" s="51">
        <f t="shared" si="123"/>
        <v>4.3611202332090451E-4</v>
      </c>
      <c r="H434" s="52">
        <f t="shared" si="124"/>
        <v>6.5466637282347818E-3</v>
      </c>
      <c r="I434" s="10">
        <f t="shared" si="125"/>
        <v>464.72458247061934</v>
      </c>
      <c r="J434" s="10">
        <f t="shared" si="128"/>
        <v>429.74120307307857</v>
      </c>
      <c r="K434" s="10">
        <f t="shared" si="133"/>
        <v>414.97879888295319</v>
      </c>
      <c r="L434" s="10">
        <f t="shared" si="133"/>
        <v>397.89242267141424</v>
      </c>
      <c r="M434" s="10">
        <f t="shared" si="133"/>
        <v>382.62801090104665</v>
      </c>
      <c r="N434" s="10">
        <f t="shared" si="133"/>
        <v>368.66635342036227</v>
      </c>
      <c r="O434" s="10">
        <f t="shared" si="133"/>
        <v>355.72537232704497</v>
      </c>
      <c r="P434" s="10">
        <f t="shared" si="133"/>
        <v>343.62759628167788</v>
      </c>
      <c r="Q434" s="10">
        <f t="shared" si="133"/>
        <v>332.25049329367226</v>
      </c>
      <c r="R434" s="10">
        <f t="shared" si="133"/>
        <v>321.50388830930382</v>
      </c>
      <c r="S434" s="10">
        <f t="shared" si="133"/>
        <v>311.31828031099775</v>
      </c>
      <c r="T434" s="10">
        <f t="shared" si="133"/>
        <v>301.63820708233914</v>
      </c>
      <c r="U434" s="10">
        <f t="shared" si="133"/>
        <v>292.41819982883584</v>
      </c>
      <c r="V434" s="10">
        <f t="shared" si="133"/>
        <v>283.62017520484551</v>
      </c>
      <c r="W434" s="10">
        <f t="shared" si="133"/>
        <v>275.21167648083622</v>
      </c>
      <c r="X434" s="10">
        <f t="shared" si="133"/>
        <v>267.16464251281116</v>
      </c>
      <c r="Y434" s="10">
        <f t="shared" si="133"/>
        <v>259.45451896171403</v>
      </c>
      <c r="Z434" s="10">
        <f t="shared" si="132"/>
        <v>252.05959952698507</v>
      </c>
      <c r="AA434" s="10">
        <f t="shared" si="132"/>
        <v>244.96052657351322</v>
      </c>
      <c r="AB434" s="10">
        <f t="shared" si="132"/>
        <v>238.13990517990968</v>
      </c>
      <c r="AC434" s="10">
        <f t="shared" si="132"/>
        <v>231.58199978227651</v>
      </c>
      <c r="AD434" s="10">
        <f t="shared" si="132"/>
        <v>225.27249219853476</v>
      </c>
      <c r="AE434" s="10">
        <f t="shared" si="132"/>
        <v>219.1982860920069</v>
      </c>
      <c r="AF434" s="10">
        <f t="shared" si="132"/>
        <v>213.34734713258729</v>
      </c>
      <c r="AG434" s="10">
        <f t="shared" si="132"/>
        <v>207.70857098925259</v>
      </c>
      <c r="AH434" s="10">
        <f t="shared" si="132"/>
        <v>202.27167329686307</v>
      </c>
      <c r="AI434" s="10">
        <f t="shared" si="132"/>
        <v>197.02709717026019</v>
      </c>
      <c r="AJ434" s="10">
        <f t="shared" si="132"/>
        <v>191.96593487374756</v>
      </c>
      <c r="AK434" s="10">
        <f t="shared" si="132"/>
        <v>187.07986101484133</v>
      </c>
      <c r="AL434" s="10">
        <f t="shared" si="132"/>
        <v>182.36107519830568</v>
      </c>
      <c r="AM434" s="10">
        <f t="shared" si="132"/>
        <v>177.80225250477096</v>
      </c>
      <c r="AN434" s="10">
        <f t="shared" si="132"/>
        <v>173.39650048554543</v>
      </c>
      <c r="AO434" s="10">
        <f t="shared" si="132"/>
        <v>169.13732161815474</v>
      </c>
      <c r="AP434" s="10">
        <f t="shared" si="132"/>
        <v>165.01858036458319</v>
      </c>
    </row>
    <row r="435" spans="1:42" x14ac:dyDescent="0.2">
      <c r="A435" s="10">
        <f t="shared" si="117"/>
        <v>460</v>
      </c>
      <c r="B435" s="50">
        <f t="shared" si="118"/>
        <v>9.1433298215690434E-2</v>
      </c>
      <c r="C435" s="50">
        <f t="shared" si="119"/>
        <v>1.6144956592601192</v>
      </c>
      <c r="D435" s="49">
        <f t="shared" si="120"/>
        <v>12.891479797715235</v>
      </c>
      <c r="E435" s="49">
        <f t="shared" si="121"/>
        <v>195.57980720410026</v>
      </c>
      <c r="F435" s="49">
        <f t="shared" si="122"/>
        <v>144.01388801323932</v>
      </c>
      <c r="G435" s="51">
        <f t="shared" si="123"/>
        <v>4.3317927986878473E-4</v>
      </c>
      <c r="H435" s="52">
        <f t="shared" si="124"/>
        <v>6.5176239674607723E-3</v>
      </c>
      <c r="I435" s="10">
        <f t="shared" si="125"/>
        <v>464.74524151250699</v>
      </c>
      <c r="J435" s="10">
        <f t="shared" si="128"/>
        <v>429.76179873965651</v>
      </c>
      <c r="K435" s="10">
        <f t="shared" si="133"/>
        <v>414.99945792484084</v>
      </c>
      <c r="L435" s="10">
        <f t="shared" si="133"/>
        <v>397.91308171330189</v>
      </c>
      <c r="M435" s="10">
        <f t="shared" si="133"/>
        <v>382.6486699429343</v>
      </c>
      <c r="N435" s="10">
        <f t="shared" si="133"/>
        <v>368.68701246224992</v>
      </c>
      <c r="O435" s="10">
        <f t="shared" si="133"/>
        <v>355.74603136893262</v>
      </c>
      <c r="P435" s="10">
        <f t="shared" si="133"/>
        <v>343.64825532356554</v>
      </c>
      <c r="Q435" s="10">
        <f t="shared" si="133"/>
        <v>332.27115233555992</v>
      </c>
      <c r="R435" s="10">
        <f t="shared" si="133"/>
        <v>321.52454735119147</v>
      </c>
      <c r="S435" s="10">
        <f t="shared" si="133"/>
        <v>311.3389393528854</v>
      </c>
      <c r="T435" s="10">
        <f t="shared" si="133"/>
        <v>301.65886612422679</v>
      </c>
      <c r="U435" s="10">
        <f t="shared" si="133"/>
        <v>292.43885887072349</v>
      </c>
      <c r="V435" s="10">
        <f t="shared" si="133"/>
        <v>283.64083424673316</v>
      </c>
      <c r="W435" s="10">
        <f t="shared" si="133"/>
        <v>275.23233552272387</v>
      </c>
      <c r="X435" s="10">
        <f t="shared" si="133"/>
        <v>267.18530155469881</v>
      </c>
      <c r="Y435" s="10">
        <f t="shared" si="133"/>
        <v>259.47517800360168</v>
      </c>
      <c r="Z435" s="10">
        <f t="shared" si="132"/>
        <v>252.08025856887272</v>
      </c>
      <c r="AA435" s="10">
        <f t="shared" si="132"/>
        <v>244.98118561540088</v>
      </c>
      <c r="AB435" s="10">
        <f t="shared" si="132"/>
        <v>238.16056422179733</v>
      </c>
      <c r="AC435" s="10">
        <f t="shared" si="132"/>
        <v>231.60265882416417</v>
      </c>
      <c r="AD435" s="10">
        <f t="shared" si="132"/>
        <v>225.29315124042242</v>
      </c>
      <c r="AE435" s="10">
        <f t="shared" si="132"/>
        <v>219.21894513389455</v>
      </c>
      <c r="AF435" s="10">
        <f t="shared" si="132"/>
        <v>213.36800617447494</v>
      </c>
      <c r="AG435" s="10">
        <f t="shared" si="132"/>
        <v>207.72923003114025</v>
      </c>
      <c r="AH435" s="10">
        <f t="shared" si="132"/>
        <v>202.29233233875073</v>
      </c>
      <c r="AI435" s="10">
        <f t="shared" si="132"/>
        <v>197.04775621214785</v>
      </c>
      <c r="AJ435" s="10">
        <f t="shared" si="132"/>
        <v>191.98659391563521</v>
      </c>
      <c r="AK435" s="10">
        <f t="shared" si="132"/>
        <v>187.10052005672898</v>
      </c>
      <c r="AL435" s="10">
        <f t="shared" si="132"/>
        <v>182.38173424019334</v>
      </c>
      <c r="AM435" s="10">
        <f t="shared" si="132"/>
        <v>177.82291154665862</v>
      </c>
      <c r="AN435" s="10">
        <f t="shared" si="132"/>
        <v>173.41715952743309</v>
      </c>
      <c r="AO435" s="10">
        <f t="shared" si="132"/>
        <v>169.1579806600424</v>
      </c>
      <c r="AP435" s="10">
        <f t="shared" si="132"/>
        <v>165.03923940647084</v>
      </c>
    </row>
    <row r="436" spans="1:42" x14ac:dyDescent="0.2">
      <c r="A436" s="10">
        <f t="shared" si="117"/>
        <v>461</v>
      </c>
      <c r="B436" s="50">
        <f t="shared" si="118"/>
        <v>9.1014296741603787E-2</v>
      </c>
      <c r="C436" s="50">
        <f t="shared" si="119"/>
        <v>1.6144956592601192</v>
      </c>
      <c r="D436" s="49">
        <f t="shared" si="120"/>
        <v>12.919504753797225</v>
      </c>
      <c r="E436" s="49">
        <f t="shared" si="121"/>
        <v>196.35920882475332</v>
      </c>
      <c r="F436" s="49">
        <f t="shared" si="122"/>
        <v>144.68118980956444</v>
      </c>
      <c r="G436" s="51">
        <f t="shared" si="123"/>
        <v>4.3027271182477826E-4</v>
      </c>
      <c r="H436" s="52">
        <f t="shared" si="124"/>
        <v>6.4887763061214927E-3</v>
      </c>
      <c r="I436" s="10">
        <f t="shared" si="125"/>
        <v>464.7657742821051</v>
      </c>
      <c r="J436" s="10">
        <f t="shared" si="128"/>
        <v>429.78226866040518</v>
      </c>
      <c r="K436" s="10">
        <f t="shared" si="133"/>
        <v>415.01999069443895</v>
      </c>
      <c r="L436" s="10">
        <f t="shared" si="133"/>
        <v>397.9336144829</v>
      </c>
      <c r="M436" s="10">
        <f t="shared" si="133"/>
        <v>382.66920271253241</v>
      </c>
      <c r="N436" s="10">
        <f t="shared" si="133"/>
        <v>368.70754523184803</v>
      </c>
      <c r="O436" s="10">
        <f t="shared" si="133"/>
        <v>355.76656413853073</v>
      </c>
      <c r="P436" s="10">
        <f t="shared" si="133"/>
        <v>343.66878809316364</v>
      </c>
      <c r="Q436" s="10">
        <f t="shared" si="133"/>
        <v>332.29168510515802</v>
      </c>
      <c r="R436" s="10">
        <f t="shared" si="133"/>
        <v>321.54508012078958</v>
      </c>
      <c r="S436" s="10">
        <f t="shared" si="133"/>
        <v>311.35947212248351</v>
      </c>
      <c r="T436" s="10">
        <f t="shared" si="133"/>
        <v>301.6793988938249</v>
      </c>
      <c r="U436" s="10">
        <f t="shared" si="133"/>
        <v>292.4593916403216</v>
      </c>
      <c r="V436" s="10">
        <f t="shared" si="133"/>
        <v>283.66136701633127</v>
      </c>
      <c r="W436" s="10">
        <f t="shared" si="133"/>
        <v>275.25286829232198</v>
      </c>
      <c r="X436" s="10">
        <f t="shared" si="133"/>
        <v>267.20583432429692</v>
      </c>
      <c r="Y436" s="10">
        <f t="shared" si="133"/>
        <v>259.49571077319979</v>
      </c>
      <c r="Z436" s="10">
        <f t="shared" si="132"/>
        <v>252.10079133847083</v>
      </c>
      <c r="AA436" s="10">
        <f t="shared" si="132"/>
        <v>245.00171838499898</v>
      </c>
      <c r="AB436" s="10">
        <f t="shared" si="132"/>
        <v>238.18109699139544</v>
      </c>
      <c r="AC436" s="10">
        <f t="shared" si="132"/>
        <v>231.62319159376227</v>
      </c>
      <c r="AD436" s="10">
        <f t="shared" si="132"/>
        <v>225.31368401002052</v>
      </c>
      <c r="AE436" s="10">
        <f t="shared" si="132"/>
        <v>219.23947790349266</v>
      </c>
      <c r="AF436" s="10">
        <f t="shared" si="132"/>
        <v>213.38853894407305</v>
      </c>
      <c r="AG436" s="10">
        <f t="shared" si="132"/>
        <v>207.74976280073835</v>
      </c>
      <c r="AH436" s="10">
        <f t="shared" si="132"/>
        <v>202.31286510834883</v>
      </c>
      <c r="AI436" s="10">
        <f t="shared" si="132"/>
        <v>197.06828898174595</v>
      </c>
      <c r="AJ436" s="10">
        <f t="shared" si="132"/>
        <v>192.00712668523332</v>
      </c>
      <c r="AK436" s="10">
        <f t="shared" si="132"/>
        <v>187.12105282632709</v>
      </c>
      <c r="AL436" s="10">
        <f t="shared" si="132"/>
        <v>182.40226700979144</v>
      </c>
      <c r="AM436" s="10">
        <f t="shared" si="132"/>
        <v>177.84344431625672</v>
      </c>
      <c r="AN436" s="10">
        <f t="shared" si="132"/>
        <v>173.43769229703119</v>
      </c>
      <c r="AO436" s="10">
        <f t="shared" si="132"/>
        <v>169.1785134296405</v>
      </c>
      <c r="AP436" s="10">
        <f t="shared" si="132"/>
        <v>165.05977217606895</v>
      </c>
    </row>
    <row r="437" spans="1:42" x14ac:dyDescent="0.2">
      <c r="A437" s="10">
        <f t="shared" si="117"/>
        <v>462</v>
      </c>
      <c r="B437" s="50">
        <f t="shared" si="118"/>
        <v>9.0598132684791749E-2</v>
      </c>
      <c r="C437" s="50">
        <f t="shared" si="119"/>
        <v>1.6144956592601192</v>
      </c>
      <c r="D437" s="49">
        <f t="shared" si="120"/>
        <v>12.947529709879214</v>
      </c>
      <c r="E437" s="49">
        <f t="shared" si="121"/>
        <v>197.14018124173313</v>
      </c>
      <c r="F437" s="49">
        <f t="shared" si="122"/>
        <v>145.35006240221628</v>
      </c>
      <c r="G437" s="51">
        <f t="shared" si="123"/>
        <v>4.2739202852389447E-4</v>
      </c>
      <c r="H437" s="52">
        <f t="shared" si="124"/>
        <v>6.4601190600423837E-3</v>
      </c>
      <c r="I437" s="10">
        <f t="shared" si="125"/>
        <v>464.78618182732328</v>
      </c>
      <c r="J437" s="10">
        <f t="shared" si="128"/>
        <v>429.80261387771907</v>
      </c>
      <c r="K437" s="10">
        <f t="shared" si="133"/>
        <v>415.04039823965712</v>
      </c>
      <c r="L437" s="10">
        <f t="shared" si="133"/>
        <v>397.95402202811817</v>
      </c>
      <c r="M437" s="10">
        <f t="shared" si="133"/>
        <v>382.68961025775059</v>
      </c>
      <c r="N437" s="10">
        <f t="shared" si="133"/>
        <v>368.72795277706621</v>
      </c>
      <c r="O437" s="10">
        <f t="shared" si="133"/>
        <v>355.7869716837489</v>
      </c>
      <c r="P437" s="10">
        <f t="shared" si="133"/>
        <v>343.68919563838182</v>
      </c>
      <c r="Q437" s="10">
        <f t="shared" si="133"/>
        <v>332.3120926503762</v>
      </c>
      <c r="R437" s="10">
        <f t="shared" si="133"/>
        <v>321.56548766600775</v>
      </c>
      <c r="S437" s="10">
        <f t="shared" si="133"/>
        <v>311.37987966770169</v>
      </c>
      <c r="T437" s="10">
        <f t="shared" si="133"/>
        <v>301.69980643904307</v>
      </c>
      <c r="U437" s="10">
        <f t="shared" si="133"/>
        <v>292.47979918553978</v>
      </c>
      <c r="V437" s="10">
        <f t="shared" si="133"/>
        <v>283.68177456154945</v>
      </c>
      <c r="W437" s="10">
        <f t="shared" si="133"/>
        <v>275.27327583754015</v>
      </c>
      <c r="X437" s="10">
        <f t="shared" si="133"/>
        <v>267.22624186951509</v>
      </c>
      <c r="Y437" s="10">
        <f t="shared" si="133"/>
        <v>259.51611831841797</v>
      </c>
      <c r="Z437" s="10">
        <f t="shared" si="132"/>
        <v>252.121198883689</v>
      </c>
      <c r="AA437" s="10">
        <f t="shared" si="132"/>
        <v>245.02212593021716</v>
      </c>
      <c r="AB437" s="10">
        <f t="shared" si="132"/>
        <v>238.20150453661361</v>
      </c>
      <c r="AC437" s="10">
        <f t="shared" si="132"/>
        <v>231.64359913898045</v>
      </c>
      <c r="AD437" s="10">
        <f t="shared" si="132"/>
        <v>225.3340915552387</v>
      </c>
      <c r="AE437" s="10">
        <f t="shared" si="132"/>
        <v>219.25988544871083</v>
      </c>
      <c r="AF437" s="10">
        <f t="shared" si="132"/>
        <v>213.40894648929122</v>
      </c>
      <c r="AG437" s="10">
        <f t="shared" si="132"/>
        <v>207.77017034595653</v>
      </c>
      <c r="AH437" s="10">
        <f t="shared" si="132"/>
        <v>202.33327265356701</v>
      </c>
      <c r="AI437" s="10">
        <f t="shared" si="132"/>
        <v>197.08869652696413</v>
      </c>
      <c r="AJ437" s="10">
        <f t="shared" si="132"/>
        <v>192.02753423045149</v>
      </c>
      <c r="AK437" s="10">
        <f t="shared" si="132"/>
        <v>187.14146037154526</v>
      </c>
      <c r="AL437" s="10">
        <f t="shared" si="132"/>
        <v>182.42267455500962</v>
      </c>
      <c r="AM437" s="10">
        <f t="shared" si="132"/>
        <v>177.8638518614749</v>
      </c>
      <c r="AN437" s="10">
        <f t="shared" si="132"/>
        <v>173.45809984224937</v>
      </c>
      <c r="AO437" s="10">
        <f t="shared" si="132"/>
        <v>169.19892097485868</v>
      </c>
      <c r="AP437" s="10">
        <f t="shared" si="132"/>
        <v>165.08017972128712</v>
      </c>
    </row>
    <row r="438" spans="1:42" x14ac:dyDescent="0.2">
      <c r="A438" s="10">
        <f t="shared" si="117"/>
        <v>463</v>
      </c>
      <c r="B438" s="50">
        <f t="shared" si="118"/>
        <v>9.0184780681542273E-2</v>
      </c>
      <c r="C438" s="50">
        <f t="shared" si="119"/>
        <v>1.6144956592601192</v>
      </c>
      <c r="D438" s="49">
        <f t="shared" si="120"/>
        <v>12.975554665961203</v>
      </c>
      <c r="E438" s="49">
        <f t="shared" si="121"/>
        <v>197.92272445503974</v>
      </c>
      <c r="F438" s="49">
        <f t="shared" si="122"/>
        <v>146.02050579119492</v>
      </c>
      <c r="G438" s="51">
        <f t="shared" si="123"/>
        <v>4.2453694315572761E-4</v>
      </c>
      <c r="H438" s="52">
        <f t="shared" si="124"/>
        <v>6.4316505633914235E-3</v>
      </c>
      <c r="I438" s="10">
        <f t="shared" si="125"/>
        <v>464.80646518510412</v>
      </c>
      <c r="J438" s="10">
        <f t="shared" si="128"/>
        <v>429.82283542309528</v>
      </c>
      <c r="K438" s="10">
        <f t="shared" si="133"/>
        <v>415.06068159743796</v>
      </c>
      <c r="L438" s="10">
        <f t="shared" si="133"/>
        <v>397.97430538589902</v>
      </c>
      <c r="M438" s="10">
        <f t="shared" si="133"/>
        <v>382.70989361553143</v>
      </c>
      <c r="N438" s="10">
        <f t="shared" si="133"/>
        <v>368.74823613484705</v>
      </c>
      <c r="O438" s="10">
        <f t="shared" si="133"/>
        <v>355.80725504152974</v>
      </c>
      <c r="P438" s="10">
        <f t="shared" si="133"/>
        <v>343.70947899616266</v>
      </c>
      <c r="Q438" s="10">
        <f t="shared" si="133"/>
        <v>332.33237600815704</v>
      </c>
      <c r="R438" s="10">
        <f t="shared" si="133"/>
        <v>321.5857710237886</v>
      </c>
      <c r="S438" s="10">
        <f t="shared" si="133"/>
        <v>311.40016302548253</v>
      </c>
      <c r="T438" s="10">
        <f t="shared" si="133"/>
        <v>301.72008979682391</v>
      </c>
      <c r="U438" s="10">
        <f t="shared" si="133"/>
        <v>292.50008254332062</v>
      </c>
      <c r="V438" s="10">
        <f t="shared" si="133"/>
        <v>283.70205791933029</v>
      </c>
      <c r="W438" s="10">
        <f t="shared" si="133"/>
        <v>275.293559195321</v>
      </c>
      <c r="X438" s="10">
        <f t="shared" si="133"/>
        <v>267.24652522729593</v>
      </c>
      <c r="Y438" s="10">
        <f t="shared" si="133"/>
        <v>259.53640167619881</v>
      </c>
      <c r="Z438" s="10">
        <f t="shared" si="132"/>
        <v>252.14148224146987</v>
      </c>
      <c r="AA438" s="10">
        <f t="shared" si="132"/>
        <v>245.04240928799803</v>
      </c>
      <c r="AB438" s="10">
        <f t="shared" si="132"/>
        <v>238.22178789439448</v>
      </c>
      <c r="AC438" s="10">
        <f t="shared" si="132"/>
        <v>231.66388249676132</v>
      </c>
      <c r="AD438" s="10">
        <f t="shared" si="132"/>
        <v>225.35437491301957</v>
      </c>
      <c r="AE438" s="10">
        <f t="shared" si="132"/>
        <v>219.2801688064917</v>
      </c>
      <c r="AF438" s="10">
        <f t="shared" si="132"/>
        <v>213.42922984707209</v>
      </c>
      <c r="AG438" s="10">
        <f t="shared" si="132"/>
        <v>207.7904537037374</v>
      </c>
      <c r="AH438" s="10">
        <f t="shared" si="132"/>
        <v>202.35355601134788</v>
      </c>
      <c r="AI438" s="10">
        <f t="shared" si="132"/>
        <v>197.108979884745</v>
      </c>
      <c r="AJ438" s="10">
        <f t="shared" si="132"/>
        <v>192.04781758823236</v>
      </c>
      <c r="AK438" s="10">
        <f t="shared" si="132"/>
        <v>187.16174372932613</v>
      </c>
      <c r="AL438" s="10">
        <f t="shared" si="132"/>
        <v>182.44295791279049</v>
      </c>
      <c r="AM438" s="10">
        <f t="shared" si="132"/>
        <v>177.88413521925577</v>
      </c>
      <c r="AN438" s="10">
        <f t="shared" si="132"/>
        <v>173.47838320003024</v>
      </c>
      <c r="AO438" s="10">
        <f t="shared" si="132"/>
        <v>169.21920433263955</v>
      </c>
      <c r="AP438" s="10">
        <f t="shared" si="132"/>
        <v>165.10046307906799</v>
      </c>
    </row>
    <row r="439" spans="1:42" x14ac:dyDescent="0.2">
      <c r="A439" s="10">
        <f t="shared" si="117"/>
        <v>464</v>
      </c>
      <c r="B439" s="50">
        <f t="shared" si="118"/>
        <v>8.9774215649259428E-2</v>
      </c>
      <c r="C439" s="50">
        <f t="shared" si="119"/>
        <v>1.6144956592601192</v>
      </c>
      <c r="D439" s="49">
        <f t="shared" si="120"/>
        <v>13.003579622043194</v>
      </c>
      <c r="E439" s="49">
        <f t="shared" si="121"/>
        <v>198.70683846467318</v>
      </c>
      <c r="F439" s="49">
        <f t="shared" si="122"/>
        <v>146.69251997650042</v>
      </c>
      <c r="G439" s="51">
        <f t="shared" si="123"/>
        <v>4.2170717270533387E-4</v>
      </c>
      <c r="H439" s="52">
        <f t="shared" si="124"/>
        <v>6.4033691684409208E-3</v>
      </c>
      <c r="I439" s="10">
        <f t="shared" si="125"/>
        <v>464.8266253815616</v>
      </c>
      <c r="J439" s="10">
        <f t="shared" si="128"/>
        <v>429.84293431727087</v>
      </c>
      <c r="K439" s="10">
        <f t="shared" si="133"/>
        <v>415.08084179389544</v>
      </c>
      <c r="L439" s="10">
        <f t="shared" si="133"/>
        <v>397.9944655823565</v>
      </c>
      <c r="M439" s="10">
        <f t="shared" si="133"/>
        <v>382.73005381198891</v>
      </c>
      <c r="N439" s="10">
        <f t="shared" si="133"/>
        <v>368.76839633130453</v>
      </c>
      <c r="O439" s="10">
        <f t="shared" si="133"/>
        <v>355.82741523798722</v>
      </c>
      <c r="P439" s="10">
        <f t="shared" si="133"/>
        <v>343.72963919262014</v>
      </c>
      <c r="Q439" s="10">
        <f t="shared" si="133"/>
        <v>332.35253620461452</v>
      </c>
      <c r="R439" s="10">
        <f t="shared" si="133"/>
        <v>321.60593122024608</v>
      </c>
      <c r="S439" s="10">
        <f t="shared" si="133"/>
        <v>311.42032322194001</v>
      </c>
      <c r="T439" s="10">
        <f t="shared" si="133"/>
        <v>301.7402499932814</v>
      </c>
      <c r="U439" s="10">
        <f t="shared" si="133"/>
        <v>292.5202427397781</v>
      </c>
      <c r="V439" s="10">
        <f t="shared" si="133"/>
        <v>283.72221811578777</v>
      </c>
      <c r="W439" s="10">
        <f t="shared" si="133"/>
        <v>275.31371939177848</v>
      </c>
      <c r="X439" s="10">
        <f t="shared" si="133"/>
        <v>267.26668542375342</v>
      </c>
      <c r="Y439" s="10">
        <f t="shared" si="133"/>
        <v>259.55656187265629</v>
      </c>
      <c r="Z439" s="10">
        <f t="shared" si="132"/>
        <v>252.16164243792736</v>
      </c>
      <c r="AA439" s="10">
        <f t="shared" si="132"/>
        <v>245.06256948445551</v>
      </c>
      <c r="AB439" s="10">
        <f t="shared" si="132"/>
        <v>238.24194809085196</v>
      </c>
      <c r="AC439" s="10">
        <f t="shared" si="132"/>
        <v>231.6840426932188</v>
      </c>
      <c r="AD439" s="10">
        <f t="shared" si="132"/>
        <v>225.37453510947705</v>
      </c>
      <c r="AE439" s="10">
        <f t="shared" si="132"/>
        <v>219.30032900294918</v>
      </c>
      <c r="AF439" s="10">
        <f t="shared" si="132"/>
        <v>213.44939004352958</v>
      </c>
      <c r="AG439" s="10">
        <f t="shared" si="132"/>
        <v>207.81061390019488</v>
      </c>
      <c r="AH439" s="10">
        <f t="shared" si="132"/>
        <v>202.37371620780536</v>
      </c>
      <c r="AI439" s="10">
        <f t="shared" si="132"/>
        <v>197.12914008120248</v>
      </c>
      <c r="AJ439" s="10">
        <f t="shared" si="132"/>
        <v>192.06797778468984</v>
      </c>
      <c r="AK439" s="10">
        <f t="shared" si="132"/>
        <v>187.18190392578362</v>
      </c>
      <c r="AL439" s="10">
        <f t="shared" si="132"/>
        <v>182.46311810924797</v>
      </c>
      <c r="AM439" s="10">
        <f t="shared" si="132"/>
        <v>177.90429541571325</v>
      </c>
      <c r="AN439" s="10">
        <f t="shared" si="132"/>
        <v>173.49854339648772</v>
      </c>
      <c r="AO439" s="10">
        <f t="shared" si="132"/>
        <v>169.23936452909703</v>
      </c>
      <c r="AP439" s="10">
        <f t="shared" si="132"/>
        <v>165.12062327552547</v>
      </c>
    </row>
    <row r="440" spans="1:42" x14ac:dyDescent="0.2">
      <c r="A440" s="10">
        <f t="shared" si="117"/>
        <v>465</v>
      </c>
      <c r="B440" s="50">
        <f t="shared" si="118"/>
        <v>8.936641278275291E-2</v>
      </c>
      <c r="C440" s="50">
        <f t="shared" si="119"/>
        <v>1.6144956592601192</v>
      </c>
      <c r="D440" s="49">
        <f t="shared" si="120"/>
        <v>13.031604578125183</v>
      </c>
      <c r="E440" s="49">
        <f t="shared" si="121"/>
        <v>199.49252327063337</v>
      </c>
      <c r="F440" s="49">
        <f t="shared" si="122"/>
        <v>147.36610495813264</v>
      </c>
      <c r="G440" s="51">
        <f t="shared" si="123"/>
        <v>4.1890243789520384E-4</v>
      </c>
      <c r="H440" s="52">
        <f t="shared" si="124"/>
        <v>6.3752732453329934E-3</v>
      </c>
      <c r="I440" s="10">
        <f t="shared" si="125"/>
        <v>464.84666343211717</v>
      </c>
      <c r="J440" s="10">
        <f t="shared" si="128"/>
        <v>429.86291157035799</v>
      </c>
      <c r="K440" s="10">
        <f t="shared" si="133"/>
        <v>415.10087984445101</v>
      </c>
      <c r="L440" s="10">
        <f t="shared" si="133"/>
        <v>398.01450363291207</v>
      </c>
      <c r="M440" s="10">
        <f t="shared" si="133"/>
        <v>382.75009186254448</v>
      </c>
      <c r="N440" s="10">
        <f t="shared" si="133"/>
        <v>368.7884343818601</v>
      </c>
      <c r="O440" s="10">
        <f t="shared" si="133"/>
        <v>355.84745328854279</v>
      </c>
      <c r="P440" s="10">
        <f t="shared" si="133"/>
        <v>343.74967724317571</v>
      </c>
      <c r="Q440" s="10">
        <f t="shared" si="133"/>
        <v>332.37257425517009</v>
      </c>
      <c r="R440" s="10">
        <f t="shared" si="133"/>
        <v>321.62596927080165</v>
      </c>
      <c r="S440" s="10">
        <f t="shared" si="133"/>
        <v>311.44036127249558</v>
      </c>
      <c r="T440" s="10">
        <f t="shared" si="133"/>
        <v>301.76028804383697</v>
      </c>
      <c r="U440" s="10">
        <f t="shared" si="133"/>
        <v>292.54028079033367</v>
      </c>
      <c r="V440" s="10">
        <f t="shared" si="133"/>
        <v>283.74225616634334</v>
      </c>
      <c r="W440" s="10">
        <f t="shared" si="133"/>
        <v>275.33375744233405</v>
      </c>
      <c r="X440" s="10">
        <f t="shared" si="133"/>
        <v>267.28672347430899</v>
      </c>
      <c r="Y440" s="10">
        <f t="shared" si="133"/>
        <v>259.57659992321186</v>
      </c>
      <c r="Z440" s="10">
        <f t="shared" si="132"/>
        <v>252.18168048848295</v>
      </c>
      <c r="AA440" s="10">
        <f t="shared" si="132"/>
        <v>245.08260753501111</v>
      </c>
      <c r="AB440" s="10">
        <f t="shared" si="132"/>
        <v>238.26198614140756</v>
      </c>
      <c r="AC440" s="10">
        <f t="shared" si="132"/>
        <v>231.7040807437744</v>
      </c>
      <c r="AD440" s="10">
        <f t="shared" si="132"/>
        <v>225.39457316003265</v>
      </c>
      <c r="AE440" s="10">
        <f t="shared" si="132"/>
        <v>219.32036705350478</v>
      </c>
      <c r="AF440" s="10">
        <f t="shared" si="132"/>
        <v>213.46942809408517</v>
      </c>
      <c r="AG440" s="10">
        <f t="shared" si="132"/>
        <v>207.83065195075048</v>
      </c>
      <c r="AH440" s="10">
        <f t="shared" si="132"/>
        <v>202.39375425836096</v>
      </c>
      <c r="AI440" s="10">
        <f t="shared" si="132"/>
        <v>197.14917813175808</v>
      </c>
      <c r="AJ440" s="10">
        <f t="shared" si="132"/>
        <v>192.08801583524544</v>
      </c>
      <c r="AK440" s="10">
        <f t="shared" si="132"/>
        <v>187.20194197633921</v>
      </c>
      <c r="AL440" s="10">
        <f t="shared" si="132"/>
        <v>182.48315615980357</v>
      </c>
      <c r="AM440" s="10">
        <f t="shared" si="132"/>
        <v>177.92433346626885</v>
      </c>
      <c r="AN440" s="10">
        <f t="shared" si="132"/>
        <v>173.51858144704332</v>
      </c>
      <c r="AO440" s="10">
        <f t="shared" si="132"/>
        <v>169.25940257965263</v>
      </c>
      <c r="AP440" s="10">
        <f t="shared" si="132"/>
        <v>165.14066132608107</v>
      </c>
    </row>
    <row r="441" spans="1:42" x14ac:dyDescent="0.2">
      <c r="A441" s="10">
        <f t="shared" si="117"/>
        <v>466</v>
      </c>
      <c r="B441" s="50">
        <f t="shared" si="118"/>
        <v>8.8961347550581701E-2</v>
      </c>
      <c r="C441" s="50">
        <f t="shared" si="119"/>
        <v>1.6144956592601192</v>
      </c>
      <c r="D441" s="49">
        <f t="shared" si="120"/>
        <v>13.059629534207174</v>
      </c>
      <c r="E441" s="49">
        <f t="shared" si="121"/>
        <v>200.27977887292042</v>
      </c>
      <c r="F441" s="49">
        <f t="shared" si="122"/>
        <v>148.04126073609171</v>
      </c>
      <c r="G441" s="51">
        <f t="shared" si="123"/>
        <v>4.161224631274826E-4</v>
      </c>
      <c r="H441" s="52">
        <f t="shared" si="124"/>
        <v>6.347361181848441E-3</v>
      </c>
      <c r="I441" s="10">
        <f t="shared" si="125"/>
        <v>464.86658034163423</v>
      </c>
      <c r="J441" s="10">
        <f t="shared" si="128"/>
        <v>429.88276818197727</v>
      </c>
      <c r="K441" s="10">
        <f t="shared" si="133"/>
        <v>415.12079675396808</v>
      </c>
      <c r="L441" s="10">
        <f t="shared" si="133"/>
        <v>398.03442054242913</v>
      </c>
      <c r="M441" s="10">
        <f t="shared" si="133"/>
        <v>382.77000877206154</v>
      </c>
      <c r="N441" s="10">
        <f t="shared" si="133"/>
        <v>368.80835129137716</v>
      </c>
      <c r="O441" s="10">
        <f t="shared" si="133"/>
        <v>355.86737019805986</v>
      </c>
      <c r="P441" s="10">
        <f t="shared" si="133"/>
        <v>343.76959415269278</v>
      </c>
      <c r="Q441" s="10">
        <f t="shared" si="133"/>
        <v>332.39249116468716</v>
      </c>
      <c r="R441" s="10">
        <f t="shared" si="133"/>
        <v>321.64588618031871</v>
      </c>
      <c r="S441" s="10">
        <f t="shared" si="133"/>
        <v>311.46027818201264</v>
      </c>
      <c r="T441" s="10">
        <f t="shared" si="133"/>
        <v>301.78020495335403</v>
      </c>
      <c r="U441" s="10">
        <f t="shared" si="133"/>
        <v>292.56019769985073</v>
      </c>
      <c r="V441" s="10">
        <f t="shared" si="133"/>
        <v>283.7621730758604</v>
      </c>
      <c r="W441" s="10">
        <f t="shared" si="133"/>
        <v>275.35367435185111</v>
      </c>
      <c r="X441" s="10">
        <f t="shared" si="133"/>
        <v>267.30664038382605</v>
      </c>
      <c r="Y441" s="10">
        <f t="shared" si="133"/>
        <v>259.59651683272892</v>
      </c>
      <c r="Z441" s="10">
        <f t="shared" si="132"/>
        <v>252.20159739800005</v>
      </c>
      <c r="AA441" s="10">
        <f t="shared" si="132"/>
        <v>245.1025244445282</v>
      </c>
      <c r="AB441" s="10">
        <f t="shared" si="132"/>
        <v>238.28190305092465</v>
      </c>
      <c r="AC441" s="10">
        <f t="shared" si="132"/>
        <v>231.72399765329149</v>
      </c>
      <c r="AD441" s="10">
        <f t="shared" si="132"/>
        <v>225.41449006954974</v>
      </c>
      <c r="AE441" s="10">
        <f t="shared" si="132"/>
        <v>219.34028396302188</v>
      </c>
      <c r="AF441" s="10">
        <f t="shared" si="132"/>
        <v>213.48934500360227</v>
      </c>
      <c r="AG441" s="10">
        <f t="shared" si="132"/>
        <v>207.85056886026757</v>
      </c>
      <c r="AH441" s="10">
        <f t="shared" si="132"/>
        <v>202.41367116787805</v>
      </c>
      <c r="AI441" s="10">
        <f t="shared" si="132"/>
        <v>197.16909504127517</v>
      </c>
      <c r="AJ441" s="10">
        <f t="shared" si="132"/>
        <v>192.10793274476254</v>
      </c>
      <c r="AK441" s="10">
        <f t="shared" si="132"/>
        <v>187.22185888585631</v>
      </c>
      <c r="AL441" s="10">
        <f t="shared" si="132"/>
        <v>182.50307306932066</v>
      </c>
      <c r="AM441" s="10">
        <f t="shared" si="132"/>
        <v>177.94425037578594</v>
      </c>
      <c r="AN441" s="10">
        <f t="shared" si="132"/>
        <v>173.53849835656041</v>
      </c>
      <c r="AO441" s="10">
        <f t="shared" si="132"/>
        <v>169.27931948916972</v>
      </c>
      <c r="AP441" s="10">
        <f t="shared" si="132"/>
        <v>165.16057823559817</v>
      </c>
    </row>
    <row r="442" spans="1:42" x14ac:dyDescent="0.2">
      <c r="A442" s="10">
        <f t="shared" si="117"/>
        <v>467</v>
      </c>
      <c r="B442" s="50">
        <f t="shared" si="118"/>
        <v>8.855899569145452E-2</v>
      </c>
      <c r="C442" s="50">
        <f t="shared" si="119"/>
        <v>1.6144956592601192</v>
      </c>
      <c r="D442" s="49">
        <f t="shared" si="120"/>
        <v>13.087654490289163</v>
      </c>
      <c r="E442" s="49">
        <f t="shared" si="121"/>
        <v>201.06860527153418</v>
      </c>
      <c r="F442" s="49">
        <f t="shared" si="122"/>
        <v>148.71798731037754</v>
      </c>
      <c r="G442" s="51">
        <f t="shared" si="123"/>
        <v>4.1336697642788584E-4</v>
      </c>
      <c r="H442" s="52">
        <f t="shared" si="124"/>
        <v>6.3196313831791022E-3</v>
      </c>
      <c r="I442" s="10">
        <f t="shared" si="125"/>
        <v>464.88637710455032</v>
      </c>
      <c r="J442" s="10">
        <f t="shared" si="128"/>
        <v>429.9025051413891</v>
      </c>
      <c r="K442" s="10">
        <f t="shared" si="133"/>
        <v>415.14059351688417</v>
      </c>
      <c r="L442" s="10">
        <f t="shared" si="133"/>
        <v>398.05421730534522</v>
      </c>
      <c r="M442" s="10">
        <f t="shared" si="133"/>
        <v>382.78980553497763</v>
      </c>
      <c r="N442" s="10">
        <f t="shared" si="133"/>
        <v>368.82814805429325</v>
      </c>
      <c r="O442" s="10">
        <f t="shared" si="133"/>
        <v>355.88716696097595</v>
      </c>
      <c r="P442" s="10">
        <f t="shared" si="133"/>
        <v>343.78939091560886</v>
      </c>
      <c r="Q442" s="10">
        <f t="shared" si="133"/>
        <v>332.41228792760324</v>
      </c>
      <c r="R442" s="10">
        <f t="shared" si="133"/>
        <v>321.6656829432348</v>
      </c>
      <c r="S442" s="10">
        <f t="shared" si="133"/>
        <v>311.48007494492873</v>
      </c>
      <c r="T442" s="10">
        <f t="shared" si="133"/>
        <v>301.80000171627012</v>
      </c>
      <c r="U442" s="10">
        <f t="shared" si="133"/>
        <v>292.57999446276682</v>
      </c>
      <c r="V442" s="10">
        <f t="shared" si="133"/>
        <v>283.78196983877649</v>
      </c>
      <c r="W442" s="10">
        <f t="shared" si="133"/>
        <v>275.3734711147672</v>
      </c>
      <c r="X442" s="10">
        <f t="shared" si="133"/>
        <v>267.32643714674214</v>
      </c>
      <c r="Y442" s="10">
        <f t="shared" si="133"/>
        <v>259.61631359564501</v>
      </c>
      <c r="Z442" s="10">
        <f t="shared" si="132"/>
        <v>252.22139416091616</v>
      </c>
      <c r="AA442" s="10">
        <f t="shared" si="132"/>
        <v>245.12232120744432</v>
      </c>
      <c r="AB442" s="10">
        <f t="shared" si="132"/>
        <v>238.30169981384077</v>
      </c>
      <c r="AC442" s="10">
        <f t="shared" si="132"/>
        <v>231.74379441620761</v>
      </c>
      <c r="AD442" s="10">
        <f t="shared" si="132"/>
        <v>225.43428683246586</v>
      </c>
      <c r="AE442" s="10">
        <f t="shared" si="132"/>
        <v>219.36008072593799</v>
      </c>
      <c r="AF442" s="10">
        <f t="shared" si="132"/>
        <v>213.50914176651838</v>
      </c>
      <c r="AG442" s="10">
        <f t="shared" si="132"/>
        <v>207.87036562318369</v>
      </c>
      <c r="AH442" s="10">
        <f t="shared" si="132"/>
        <v>202.43346793079417</v>
      </c>
      <c r="AI442" s="10">
        <f t="shared" si="132"/>
        <v>197.18889180419129</v>
      </c>
      <c r="AJ442" s="10">
        <f t="shared" si="132"/>
        <v>192.12772950767865</v>
      </c>
      <c r="AK442" s="10">
        <f t="shared" si="132"/>
        <v>187.24165564877242</v>
      </c>
      <c r="AL442" s="10">
        <f t="shared" si="132"/>
        <v>182.52286983223678</v>
      </c>
      <c r="AM442" s="10">
        <f t="shared" si="132"/>
        <v>177.96404713870206</v>
      </c>
      <c r="AN442" s="10">
        <f t="shared" si="132"/>
        <v>173.55829511947653</v>
      </c>
      <c r="AO442" s="10">
        <f t="shared" si="132"/>
        <v>169.29911625208584</v>
      </c>
      <c r="AP442" s="10">
        <f t="shared" si="132"/>
        <v>165.18037499851428</v>
      </c>
    </row>
    <row r="443" spans="1:42" x14ac:dyDescent="0.2">
      <c r="A443" s="10">
        <f t="shared" si="117"/>
        <v>468</v>
      </c>
      <c r="B443" s="50">
        <f t="shared" si="118"/>
        <v>8.8159333210686017E-2</v>
      </c>
      <c r="C443" s="50">
        <f t="shared" si="119"/>
        <v>1.6144956592601192</v>
      </c>
      <c r="D443" s="49">
        <f t="shared" si="120"/>
        <v>13.115679446371152</v>
      </c>
      <c r="E443" s="49">
        <f t="shared" si="121"/>
        <v>201.85900246647475</v>
      </c>
      <c r="F443" s="49">
        <f t="shared" si="122"/>
        <v>149.39628468099016</v>
      </c>
      <c r="G443" s="51">
        <f t="shared" si="123"/>
        <v>4.1063570939071139E-4</v>
      </c>
      <c r="H443" s="52">
        <f t="shared" si="124"/>
        <v>6.29208227170367E-3</v>
      </c>
      <c r="I443" s="10">
        <f t="shared" si="125"/>
        <v>464.90605470500753</v>
      </c>
      <c r="J443" s="10">
        <f t="shared" si="128"/>
        <v>429.92212342762315</v>
      </c>
      <c r="K443" s="10">
        <f t="shared" si="133"/>
        <v>415.16027111734138</v>
      </c>
      <c r="L443" s="10">
        <f t="shared" si="133"/>
        <v>398.07389490580243</v>
      </c>
      <c r="M443" s="10">
        <f t="shared" si="133"/>
        <v>382.80948313543485</v>
      </c>
      <c r="N443" s="10">
        <f t="shared" si="133"/>
        <v>368.84782565475047</v>
      </c>
      <c r="O443" s="10">
        <f t="shared" si="133"/>
        <v>355.90684456143316</v>
      </c>
      <c r="P443" s="10">
        <f t="shared" si="133"/>
        <v>343.80906851606608</v>
      </c>
      <c r="Q443" s="10">
        <f t="shared" si="133"/>
        <v>332.43196552806046</v>
      </c>
      <c r="R443" s="10">
        <f t="shared" si="133"/>
        <v>321.68536054369201</v>
      </c>
      <c r="S443" s="10">
        <f t="shared" si="133"/>
        <v>311.49975254538595</v>
      </c>
      <c r="T443" s="10">
        <f t="shared" si="133"/>
        <v>301.81967931672733</v>
      </c>
      <c r="U443" s="10">
        <f t="shared" si="133"/>
        <v>292.59967206322403</v>
      </c>
      <c r="V443" s="10">
        <f t="shared" si="133"/>
        <v>283.8016474392337</v>
      </c>
      <c r="W443" s="10">
        <f t="shared" si="133"/>
        <v>275.39314871522441</v>
      </c>
      <c r="X443" s="10">
        <f t="shared" si="133"/>
        <v>267.34611474719935</v>
      </c>
      <c r="Y443" s="10">
        <f t="shared" si="133"/>
        <v>259.63599119610222</v>
      </c>
      <c r="Z443" s="10">
        <f t="shared" si="132"/>
        <v>252.24107176137338</v>
      </c>
      <c r="AA443" s="10">
        <f t="shared" si="132"/>
        <v>245.14199880790153</v>
      </c>
      <c r="AB443" s="10">
        <f t="shared" si="132"/>
        <v>238.32137741429798</v>
      </c>
      <c r="AC443" s="10">
        <f t="shared" si="132"/>
        <v>231.76347201666482</v>
      </c>
      <c r="AD443" s="10">
        <f t="shared" si="132"/>
        <v>225.45396443292307</v>
      </c>
      <c r="AE443" s="10">
        <f t="shared" si="132"/>
        <v>219.3797583263952</v>
      </c>
      <c r="AF443" s="10">
        <f t="shared" si="132"/>
        <v>213.5288193669756</v>
      </c>
      <c r="AG443" s="10">
        <f t="shared" si="132"/>
        <v>207.8900432236409</v>
      </c>
      <c r="AH443" s="10">
        <f t="shared" si="132"/>
        <v>202.45314553125138</v>
      </c>
      <c r="AI443" s="10">
        <f t="shared" si="132"/>
        <v>197.2085694046485</v>
      </c>
      <c r="AJ443" s="10">
        <f t="shared" si="132"/>
        <v>192.14740710813587</v>
      </c>
      <c r="AK443" s="10">
        <f t="shared" si="132"/>
        <v>187.26133324922964</v>
      </c>
      <c r="AL443" s="10">
        <f t="shared" si="132"/>
        <v>182.54254743269399</v>
      </c>
      <c r="AM443" s="10">
        <f t="shared" si="132"/>
        <v>177.98372473915927</v>
      </c>
      <c r="AN443" s="10">
        <f t="shared" si="132"/>
        <v>173.57797271993374</v>
      </c>
      <c r="AO443" s="10">
        <f t="shared" si="132"/>
        <v>169.31879385254305</v>
      </c>
      <c r="AP443" s="10">
        <f t="shared" si="132"/>
        <v>165.2000525989715</v>
      </c>
    </row>
    <row r="444" spans="1:42" x14ac:dyDescent="0.2">
      <c r="A444" s="10">
        <f t="shared" si="117"/>
        <v>469</v>
      </c>
      <c r="B444" s="50">
        <f t="shared" si="118"/>
        <v>8.7762336376705927E-2</v>
      </c>
      <c r="C444" s="50">
        <f t="shared" si="119"/>
        <v>1.6144956592601192</v>
      </c>
      <c r="D444" s="49">
        <f t="shared" si="120"/>
        <v>13.143704402453142</v>
      </c>
      <c r="E444" s="49">
        <f t="shared" si="121"/>
        <v>202.65097045774218</v>
      </c>
      <c r="F444" s="49">
        <f t="shared" si="122"/>
        <v>150.07615284792962</v>
      </c>
      <c r="G444" s="51">
        <f t="shared" si="123"/>
        <v>4.0792839712378086E-4</v>
      </c>
      <c r="H444" s="52">
        <f t="shared" si="124"/>
        <v>6.2647122867668546E-3</v>
      </c>
      <c r="I444" s="10">
        <f t="shared" si="125"/>
        <v>464.92561411698091</v>
      </c>
      <c r="J444" s="10">
        <f t="shared" si="128"/>
        <v>429.94162400960573</v>
      </c>
      <c r="K444" s="10">
        <f t="shared" si="133"/>
        <v>415.17983052931476</v>
      </c>
      <c r="L444" s="10">
        <f t="shared" si="133"/>
        <v>398.09345431777581</v>
      </c>
      <c r="M444" s="10">
        <f t="shared" si="133"/>
        <v>382.82904254740822</v>
      </c>
      <c r="N444" s="10">
        <f t="shared" si="133"/>
        <v>368.86738506672384</v>
      </c>
      <c r="O444" s="10">
        <f t="shared" si="133"/>
        <v>355.92640397340654</v>
      </c>
      <c r="P444" s="10">
        <f t="shared" si="133"/>
        <v>343.82862792803945</v>
      </c>
      <c r="Q444" s="10">
        <f t="shared" si="133"/>
        <v>332.45152494003383</v>
      </c>
      <c r="R444" s="10">
        <f t="shared" si="133"/>
        <v>321.70491995566539</v>
      </c>
      <c r="S444" s="10">
        <f t="shared" si="133"/>
        <v>311.51931195735932</v>
      </c>
      <c r="T444" s="10">
        <f t="shared" si="133"/>
        <v>301.83923872870071</v>
      </c>
      <c r="U444" s="10">
        <f t="shared" si="133"/>
        <v>292.61923147519741</v>
      </c>
      <c r="V444" s="10">
        <f t="shared" si="133"/>
        <v>283.82120685120708</v>
      </c>
      <c r="W444" s="10">
        <f t="shared" si="133"/>
        <v>275.41270812719779</v>
      </c>
      <c r="X444" s="10">
        <f t="shared" si="133"/>
        <v>267.36567415917273</v>
      </c>
      <c r="Y444" s="10">
        <f t="shared" si="133"/>
        <v>259.6555506080756</v>
      </c>
      <c r="Z444" s="10">
        <f t="shared" si="132"/>
        <v>252.26063117334672</v>
      </c>
      <c r="AA444" s="10">
        <f t="shared" si="132"/>
        <v>245.16155821987488</v>
      </c>
      <c r="AB444" s="10">
        <f t="shared" si="132"/>
        <v>238.34093682627133</v>
      </c>
      <c r="AC444" s="10">
        <f t="shared" si="132"/>
        <v>231.78303142863817</v>
      </c>
      <c r="AD444" s="10">
        <f t="shared" si="132"/>
        <v>225.47352384489642</v>
      </c>
      <c r="AE444" s="10">
        <f t="shared" si="132"/>
        <v>219.39931773836855</v>
      </c>
      <c r="AF444" s="10">
        <f t="shared" si="132"/>
        <v>213.54837877894894</v>
      </c>
      <c r="AG444" s="10">
        <f t="shared" si="132"/>
        <v>207.90960263561425</v>
      </c>
      <c r="AH444" s="10">
        <f t="shared" si="132"/>
        <v>202.47270494322473</v>
      </c>
      <c r="AI444" s="10">
        <f t="shared" si="132"/>
        <v>197.22812881662185</v>
      </c>
      <c r="AJ444" s="10">
        <f t="shared" si="132"/>
        <v>192.16696652010921</v>
      </c>
      <c r="AK444" s="10">
        <f t="shared" si="132"/>
        <v>187.28089266120298</v>
      </c>
      <c r="AL444" s="10">
        <f t="shared" si="132"/>
        <v>182.56210684466734</v>
      </c>
      <c r="AM444" s="10">
        <f t="shared" si="132"/>
        <v>178.00328415113262</v>
      </c>
      <c r="AN444" s="10">
        <f t="shared" si="132"/>
        <v>173.59753213190709</v>
      </c>
      <c r="AO444" s="10">
        <f t="shared" si="132"/>
        <v>169.3383532645164</v>
      </c>
      <c r="AP444" s="10">
        <f t="shared" si="132"/>
        <v>165.21961201094484</v>
      </c>
    </row>
    <row r="445" spans="1:42" x14ac:dyDescent="0.2">
      <c r="A445" s="10">
        <f t="shared" si="117"/>
        <v>470</v>
      </c>
      <c r="B445" s="50">
        <f t="shared" si="118"/>
        <v>8.7367981717621043E-2</v>
      </c>
      <c r="C445" s="50">
        <f t="shared" si="119"/>
        <v>1.6144956592601192</v>
      </c>
      <c r="D445" s="49">
        <f t="shared" si="120"/>
        <v>13.171729358535131</v>
      </c>
      <c r="E445" s="49">
        <f t="shared" si="121"/>
        <v>203.44450924533635</v>
      </c>
      <c r="F445" s="49">
        <f t="shared" si="122"/>
        <v>150.75759181119582</v>
      </c>
      <c r="G445" s="51">
        <f t="shared" si="123"/>
        <v>4.0524477819550036E-4</v>
      </c>
      <c r="H445" s="52">
        <f t="shared" si="124"/>
        <v>6.2375198844617577E-3</v>
      </c>
      <c r="I445" s="10">
        <f t="shared" si="125"/>
        <v>464.94505630440506</v>
      </c>
      <c r="J445" s="10">
        <f t="shared" si="128"/>
        <v>429.96100784628555</v>
      </c>
      <c r="K445" s="10">
        <f t="shared" si="133"/>
        <v>415.1992727167389</v>
      </c>
      <c r="L445" s="10">
        <f t="shared" si="133"/>
        <v>398.11289650519996</v>
      </c>
      <c r="M445" s="10">
        <f t="shared" si="133"/>
        <v>382.84848473483237</v>
      </c>
      <c r="N445" s="10">
        <f t="shared" si="133"/>
        <v>368.88682725414799</v>
      </c>
      <c r="O445" s="10">
        <f t="shared" si="133"/>
        <v>355.94584616083068</v>
      </c>
      <c r="P445" s="10">
        <f t="shared" si="133"/>
        <v>343.8480701154636</v>
      </c>
      <c r="Q445" s="10">
        <f t="shared" si="133"/>
        <v>332.47096712745798</v>
      </c>
      <c r="R445" s="10">
        <f t="shared" si="133"/>
        <v>321.72436214308954</v>
      </c>
      <c r="S445" s="10">
        <f t="shared" si="133"/>
        <v>311.53875414478347</v>
      </c>
      <c r="T445" s="10">
        <f t="shared" si="133"/>
        <v>301.85868091612485</v>
      </c>
      <c r="U445" s="10">
        <f t="shared" si="133"/>
        <v>292.63867366262156</v>
      </c>
      <c r="V445" s="10">
        <f t="shared" si="133"/>
        <v>283.84064903863123</v>
      </c>
      <c r="W445" s="10">
        <f t="shared" si="133"/>
        <v>275.43215031462194</v>
      </c>
      <c r="X445" s="10">
        <f t="shared" si="133"/>
        <v>267.38511634659687</v>
      </c>
      <c r="Y445" s="10">
        <f t="shared" si="133"/>
        <v>259.67499279549975</v>
      </c>
      <c r="Z445" s="10">
        <f t="shared" si="132"/>
        <v>252.28007336077087</v>
      </c>
      <c r="AA445" s="10">
        <f t="shared" si="132"/>
        <v>245.18100040729902</v>
      </c>
      <c r="AB445" s="10">
        <f t="shared" si="132"/>
        <v>238.36037901369548</v>
      </c>
      <c r="AC445" s="10">
        <f t="shared" si="132"/>
        <v>231.80247361606231</v>
      </c>
      <c r="AD445" s="10">
        <f t="shared" si="132"/>
        <v>225.49296603232057</v>
      </c>
      <c r="AE445" s="10">
        <f t="shared" si="132"/>
        <v>219.4187599257927</v>
      </c>
      <c r="AF445" s="10">
        <f t="shared" si="132"/>
        <v>213.56782096637309</v>
      </c>
      <c r="AG445" s="10">
        <f t="shared" si="132"/>
        <v>207.9290448230384</v>
      </c>
      <c r="AH445" s="10">
        <f t="shared" si="132"/>
        <v>202.49214713064887</v>
      </c>
      <c r="AI445" s="10">
        <f t="shared" si="132"/>
        <v>197.24757100404599</v>
      </c>
      <c r="AJ445" s="10">
        <f t="shared" si="132"/>
        <v>192.18640870753336</v>
      </c>
      <c r="AK445" s="10">
        <f t="shared" si="132"/>
        <v>187.30033484862713</v>
      </c>
      <c r="AL445" s="10">
        <f t="shared" si="132"/>
        <v>182.58154903209149</v>
      </c>
      <c r="AM445" s="10">
        <f t="shared" si="132"/>
        <v>178.02272633855677</v>
      </c>
      <c r="AN445" s="10">
        <f t="shared" si="132"/>
        <v>173.61697431933123</v>
      </c>
      <c r="AO445" s="10">
        <f t="shared" si="132"/>
        <v>169.35779545194055</v>
      </c>
      <c r="AP445" s="10">
        <f t="shared" si="132"/>
        <v>165.23905419836899</v>
      </c>
    </row>
    <row r="446" spans="1:42" x14ac:dyDescent="0.2">
      <c r="A446" s="10">
        <f t="shared" si="117"/>
        <v>471</v>
      </c>
      <c r="B446" s="50">
        <f t="shared" si="118"/>
        <v>8.6976246017829897E-2</v>
      </c>
      <c r="C446" s="50">
        <f t="shared" si="119"/>
        <v>1.6144956592601192</v>
      </c>
      <c r="D446" s="49">
        <f t="shared" si="120"/>
        <v>13.199754314617122</v>
      </c>
      <c r="E446" s="49">
        <f t="shared" si="121"/>
        <v>204.23961882925735</v>
      </c>
      <c r="F446" s="49">
        <f t="shared" si="122"/>
        <v>151.44060157078886</v>
      </c>
      <c r="G446" s="51">
        <f t="shared" si="123"/>
        <v>4.0258459458245255E-4</v>
      </c>
      <c r="H446" s="52">
        <f t="shared" si="124"/>
        <v>6.2105035374155366E-3</v>
      </c>
      <c r="I446" s="10">
        <f t="shared" si="125"/>
        <v>464.96438222129893</v>
      </c>
      <c r="J446" s="10">
        <f t="shared" si="128"/>
        <v>429.98027588675751</v>
      </c>
      <c r="K446" s="10">
        <f t="shared" si="133"/>
        <v>415.21859863363278</v>
      </c>
      <c r="L446" s="10">
        <f t="shared" si="133"/>
        <v>398.13222242209383</v>
      </c>
      <c r="M446" s="10">
        <f t="shared" si="133"/>
        <v>382.86781065172624</v>
      </c>
      <c r="N446" s="10">
        <f t="shared" si="133"/>
        <v>368.90615317104186</v>
      </c>
      <c r="O446" s="10">
        <f t="shared" si="133"/>
        <v>355.96517207772456</v>
      </c>
      <c r="P446" s="10">
        <f t="shared" si="133"/>
        <v>343.86739603235748</v>
      </c>
      <c r="Q446" s="10">
        <f t="shared" si="133"/>
        <v>332.49029304435186</v>
      </c>
      <c r="R446" s="10">
        <f t="shared" si="133"/>
        <v>321.74368805998341</v>
      </c>
      <c r="S446" s="10">
        <f t="shared" si="133"/>
        <v>311.55808006167734</v>
      </c>
      <c r="T446" s="10">
        <f t="shared" si="133"/>
        <v>301.87800683301873</v>
      </c>
      <c r="U446" s="10">
        <f t="shared" si="133"/>
        <v>292.65799957951543</v>
      </c>
      <c r="V446" s="10">
        <f t="shared" si="133"/>
        <v>283.8599749555251</v>
      </c>
      <c r="W446" s="10">
        <f t="shared" si="133"/>
        <v>275.45147623151581</v>
      </c>
      <c r="X446" s="10">
        <f t="shared" si="133"/>
        <v>267.40444226349075</v>
      </c>
      <c r="Y446" s="10">
        <f t="shared" si="133"/>
        <v>259.69431871239362</v>
      </c>
      <c r="Z446" s="10">
        <f t="shared" si="133"/>
        <v>252.29939927766478</v>
      </c>
      <c r="AA446" s="10">
        <f t="shared" ref="AA446:AP461" si="134">AA445+(($B445+$B446)/2)^(4/3)/$B$5*$B$4</f>
        <v>245.20032632419293</v>
      </c>
      <c r="AB446" s="10">
        <f t="shared" si="134"/>
        <v>238.37970493058938</v>
      </c>
      <c r="AC446" s="10">
        <f t="shared" si="134"/>
        <v>231.82179953295622</v>
      </c>
      <c r="AD446" s="10">
        <f t="shared" si="134"/>
        <v>225.51229194921447</v>
      </c>
      <c r="AE446" s="10">
        <f t="shared" si="134"/>
        <v>219.4380858426866</v>
      </c>
      <c r="AF446" s="10">
        <f t="shared" si="134"/>
        <v>213.587146883267</v>
      </c>
      <c r="AG446" s="10">
        <f t="shared" si="134"/>
        <v>207.9483707399323</v>
      </c>
      <c r="AH446" s="10">
        <f t="shared" si="134"/>
        <v>202.51147304754278</v>
      </c>
      <c r="AI446" s="10">
        <f t="shared" si="134"/>
        <v>197.2668969209399</v>
      </c>
      <c r="AJ446" s="10">
        <f t="shared" si="134"/>
        <v>192.20573462442727</v>
      </c>
      <c r="AK446" s="10">
        <f t="shared" si="134"/>
        <v>187.31966076552104</v>
      </c>
      <c r="AL446" s="10">
        <f t="shared" si="134"/>
        <v>182.60087494898539</v>
      </c>
      <c r="AM446" s="10">
        <f t="shared" si="134"/>
        <v>178.04205225545067</v>
      </c>
      <c r="AN446" s="10">
        <f t="shared" si="134"/>
        <v>173.63630023622514</v>
      </c>
      <c r="AO446" s="10">
        <f t="shared" si="134"/>
        <v>169.37712136883445</v>
      </c>
      <c r="AP446" s="10">
        <f t="shared" si="134"/>
        <v>165.2583801152629</v>
      </c>
    </row>
    <row r="447" spans="1:42" x14ac:dyDescent="0.2">
      <c r="A447" s="10">
        <f t="shared" si="117"/>
        <v>472</v>
      </c>
      <c r="B447" s="50">
        <f t="shared" si="118"/>
        <v>8.6587106314688786E-2</v>
      </c>
      <c r="C447" s="50">
        <f t="shared" si="119"/>
        <v>1.6144956592601192</v>
      </c>
      <c r="D447" s="49">
        <f t="shared" si="120"/>
        <v>13.227779270699111</v>
      </c>
      <c r="E447" s="49">
        <f t="shared" si="121"/>
        <v>205.0362992095051</v>
      </c>
      <c r="F447" s="49">
        <f t="shared" si="122"/>
        <v>152.12518212670867</v>
      </c>
      <c r="G447" s="51">
        <f t="shared" si="123"/>
        <v>3.9994759161751816E-4</v>
      </c>
      <c r="H447" s="52">
        <f t="shared" si="124"/>
        <v>6.1836617345782992E-3</v>
      </c>
      <c r="I447" s="10">
        <f t="shared" si="125"/>
        <v>464.98359281188885</v>
      </c>
      <c r="J447" s="10">
        <f t="shared" si="128"/>
        <v>429.99942907038474</v>
      </c>
      <c r="K447" s="10">
        <f t="shared" si="133"/>
        <v>415.2378092242227</v>
      </c>
      <c r="L447" s="10">
        <f t="shared" si="133"/>
        <v>398.15143301268375</v>
      </c>
      <c r="M447" s="10">
        <f t="shared" si="133"/>
        <v>382.88702124231617</v>
      </c>
      <c r="N447" s="10">
        <f t="shared" si="133"/>
        <v>368.92536376163179</v>
      </c>
      <c r="O447" s="10">
        <f t="shared" si="133"/>
        <v>355.98438266831448</v>
      </c>
      <c r="P447" s="10">
        <f t="shared" si="133"/>
        <v>343.8866066229474</v>
      </c>
      <c r="Q447" s="10">
        <f t="shared" si="133"/>
        <v>332.50950363494178</v>
      </c>
      <c r="R447" s="10">
        <f t="shared" si="133"/>
        <v>321.76289865057333</v>
      </c>
      <c r="S447" s="10">
        <f t="shared" si="133"/>
        <v>311.57729065226727</v>
      </c>
      <c r="T447" s="10">
        <f t="shared" si="133"/>
        <v>301.89721742360865</v>
      </c>
      <c r="U447" s="10">
        <f t="shared" si="133"/>
        <v>292.67721017010535</v>
      </c>
      <c r="V447" s="10">
        <f t="shared" si="133"/>
        <v>283.87918554611502</v>
      </c>
      <c r="W447" s="10">
        <f t="shared" si="133"/>
        <v>275.47068682210573</v>
      </c>
      <c r="X447" s="10">
        <f t="shared" si="133"/>
        <v>267.42365285408067</v>
      </c>
      <c r="Y447" s="10">
        <f t="shared" si="133"/>
        <v>259.71352930298355</v>
      </c>
      <c r="Z447" s="10">
        <f t="shared" si="133"/>
        <v>252.3186098682547</v>
      </c>
      <c r="AA447" s="10">
        <f t="shared" si="134"/>
        <v>245.21953691478285</v>
      </c>
      <c r="AB447" s="10">
        <f t="shared" si="134"/>
        <v>238.3989155211793</v>
      </c>
      <c r="AC447" s="10">
        <f t="shared" si="134"/>
        <v>231.84101012354614</v>
      </c>
      <c r="AD447" s="10">
        <f t="shared" si="134"/>
        <v>225.53150253980439</v>
      </c>
      <c r="AE447" s="10">
        <f t="shared" si="134"/>
        <v>219.45729643327653</v>
      </c>
      <c r="AF447" s="10">
        <f t="shared" si="134"/>
        <v>213.60635747385692</v>
      </c>
      <c r="AG447" s="10">
        <f t="shared" si="134"/>
        <v>207.96758133052222</v>
      </c>
      <c r="AH447" s="10">
        <f t="shared" si="134"/>
        <v>202.5306836381327</v>
      </c>
      <c r="AI447" s="10">
        <f t="shared" si="134"/>
        <v>197.28610751152982</v>
      </c>
      <c r="AJ447" s="10">
        <f t="shared" si="134"/>
        <v>192.22494521501719</v>
      </c>
      <c r="AK447" s="10">
        <f t="shared" si="134"/>
        <v>187.33887135611096</v>
      </c>
      <c r="AL447" s="10">
        <f t="shared" si="134"/>
        <v>182.62008553957531</v>
      </c>
      <c r="AM447" s="10">
        <f t="shared" si="134"/>
        <v>178.06126284604059</v>
      </c>
      <c r="AN447" s="10">
        <f t="shared" si="134"/>
        <v>173.65551082681506</v>
      </c>
      <c r="AO447" s="10">
        <f t="shared" si="134"/>
        <v>169.39633195942437</v>
      </c>
      <c r="AP447" s="10">
        <f t="shared" si="134"/>
        <v>165.27759070585282</v>
      </c>
    </row>
    <row r="448" spans="1:42" x14ac:dyDescent="0.2">
      <c r="A448" s="10">
        <f t="shared" si="117"/>
        <v>473</v>
      </c>
      <c r="B448" s="50">
        <f t="shared" si="118"/>
        <v>8.6200539895226622E-2</v>
      </c>
      <c r="C448" s="50">
        <f t="shared" si="119"/>
        <v>1.6144956592601192</v>
      </c>
      <c r="D448" s="49">
        <f t="shared" si="120"/>
        <v>13.2558042267811</v>
      </c>
      <c r="E448" s="49">
        <f t="shared" si="121"/>
        <v>205.83455038607966</v>
      </c>
      <c r="F448" s="49">
        <f t="shared" si="122"/>
        <v>152.81133347895525</v>
      </c>
      <c r="G448" s="51">
        <f t="shared" si="123"/>
        <v>3.9733351793916355E-4</v>
      </c>
      <c r="H448" s="52">
        <f t="shared" si="124"/>
        <v>6.1569929810150045E-3</v>
      </c>
      <c r="I448" s="10">
        <f t="shared" si="125"/>
        <v>465.0026890107294</v>
      </c>
      <c r="J448" s="10">
        <f t="shared" si="128"/>
        <v>430.01846832691893</v>
      </c>
      <c r="K448" s="10">
        <f t="shared" ref="K448:Z463" si="135">K447+(($B447+$B448)/2)^(4/3)/$B$5*$B$4</f>
        <v>415.25690542306324</v>
      </c>
      <c r="L448" s="10">
        <f t="shared" si="135"/>
        <v>398.1705292115243</v>
      </c>
      <c r="M448" s="10">
        <f t="shared" si="135"/>
        <v>382.90611744115671</v>
      </c>
      <c r="N448" s="10">
        <f t="shared" si="135"/>
        <v>368.94445996047233</v>
      </c>
      <c r="O448" s="10">
        <f t="shared" si="135"/>
        <v>356.00347886715502</v>
      </c>
      <c r="P448" s="10">
        <f t="shared" si="135"/>
        <v>343.90570282178794</v>
      </c>
      <c r="Q448" s="10">
        <f t="shared" si="135"/>
        <v>332.52859983378232</v>
      </c>
      <c r="R448" s="10">
        <f t="shared" si="135"/>
        <v>321.78199484941388</v>
      </c>
      <c r="S448" s="10">
        <f t="shared" si="135"/>
        <v>311.59638685110781</v>
      </c>
      <c r="T448" s="10">
        <f t="shared" si="135"/>
        <v>301.9163136224492</v>
      </c>
      <c r="U448" s="10">
        <f t="shared" si="135"/>
        <v>292.6963063689459</v>
      </c>
      <c r="V448" s="10">
        <f t="shared" si="135"/>
        <v>283.89828174495557</v>
      </c>
      <c r="W448" s="10">
        <f t="shared" si="135"/>
        <v>275.48978302094628</v>
      </c>
      <c r="X448" s="10">
        <f t="shared" si="135"/>
        <v>267.44274905292122</v>
      </c>
      <c r="Y448" s="10">
        <f t="shared" si="135"/>
        <v>259.73262550182409</v>
      </c>
      <c r="Z448" s="10">
        <f t="shared" si="135"/>
        <v>252.33770606709527</v>
      </c>
      <c r="AA448" s="10">
        <f t="shared" si="134"/>
        <v>245.23863311362342</v>
      </c>
      <c r="AB448" s="10">
        <f t="shared" si="134"/>
        <v>238.41801172001988</v>
      </c>
      <c r="AC448" s="10">
        <f t="shared" si="134"/>
        <v>231.86010632238671</v>
      </c>
      <c r="AD448" s="10">
        <f t="shared" si="134"/>
        <v>225.55059873864496</v>
      </c>
      <c r="AE448" s="10">
        <f t="shared" si="134"/>
        <v>219.4763926321171</v>
      </c>
      <c r="AF448" s="10">
        <f t="shared" si="134"/>
        <v>213.62545367269749</v>
      </c>
      <c r="AG448" s="10">
        <f t="shared" si="134"/>
        <v>207.98667752936279</v>
      </c>
      <c r="AH448" s="10">
        <f t="shared" si="134"/>
        <v>202.54977983697327</v>
      </c>
      <c r="AI448" s="10">
        <f t="shared" si="134"/>
        <v>197.30520371037039</v>
      </c>
      <c r="AJ448" s="10">
        <f t="shared" si="134"/>
        <v>192.24404141385776</v>
      </c>
      <c r="AK448" s="10">
        <f t="shared" si="134"/>
        <v>187.35796755495153</v>
      </c>
      <c r="AL448" s="10">
        <f t="shared" si="134"/>
        <v>182.63918173841589</v>
      </c>
      <c r="AM448" s="10">
        <f t="shared" si="134"/>
        <v>178.08035904488116</v>
      </c>
      <c r="AN448" s="10">
        <f t="shared" si="134"/>
        <v>173.67460702565563</v>
      </c>
      <c r="AO448" s="10">
        <f t="shared" si="134"/>
        <v>169.41542815826494</v>
      </c>
      <c r="AP448" s="10">
        <f t="shared" si="134"/>
        <v>165.29668690469339</v>
      </c>
    </row>
    <row r="449" spans="1:42" x14ac:dyDescent="0.2">
      <c r="A449" s="10">
        <f t="shared" si="117"/>
        <v>474</v>
      </c>
      <c r="B449" s="50">
        <f t="shared" si="118"/>
        <v>8.5816524292910673E-2</v>
      </c>
      <c r="C449" s="50">
        <f t="shared" si="119"/>
        <v>1.6144956592601192</v>
      </c>
      <c r="D449" s="49">
        <f t="shared" si="120"/>
        <v>13.283829182863091</v>
      </c>
      <c r="E449" s="49">
        <f t="shared" si="121"/>
        <v>206.63437235898104</v>
      </c>
      <c r="F449" s="49">
        <f t="shared" si="122"/>
        <v>153.49905562752869</v>
      </c>
      <c r="G449" s="51">
        <f t="shared" si="123"/>
        <v>3.9474212544196574E-4</v>
      </c>
      <c r="H449" s="52">
        <f t="shared" si="124"/>
        <v>6.1304957977005017E-3</v>
      </c>
      <c r="I449" s="10">
        <f t="shared" si="125"/>
        <v>465.02167174282312</v>
      </c>
      <c r="J449" s="10">
        <f t="shared" si="128"/>
        <v>430.03739457661879</v>
      </c>
      <c r="K449" s="10">
        <f t="shared" si="135"/>
        <v>415.27588815515696</v>
      </c>
      <c r="L449" s="10">
        <f t="shared" si="135"/>
        <v>398.18951194361802</v>
      </c>
      <c r="M449" s="10">
        <f t="shared" si="135"/>
        <v>382.92510017325043</v>
      </c>
      <c r="N449" s="10">
        <f t="shared" si="135"/>
        <v>368.96344269256605</v>
      </c>
      <c r="O449" s="10">
        <f t="shared" si="135"/>
        <v>356.02246159924874</v>
      </c>
      <c r="P449" s="10">
        <f t="shared" si="135"/>
        <v>343.92468555388166</v>
      </c>
      <c r="Q449" s="10">
        <f t="shared" si="135"/>
        <v>332.54758256587604</v>
      </c>
      <c r="R449" s="10">
        <f t="shared" si="135"/>
        <v>321.8009775815076</v>
      </c>
      <c r="S449" s="10">
        <f t="shared" si="135"/>
        <v>311.61536958320153</v>
      </c>
      <c r="T449" s="10">
        <f t="shared" si="135"/>
        <v>301.93529635454291</v>
      </c>
      <c r="U449" s="10">
        <f t="shared" si="135"/>
        <v>292.71528910103962</v>
      </c>
      <c r="V449" s="10">
        <f t="shared" si="135"/>
        <v>283.91726447704929</v>
      </c>
      <c r="W449" s="10">
        <f t="shared" si="135"/>
        <v>275.50876575304</v>
      </c>
      <c r="X449" s="10">
        <f t="shared" si="135"/>
        <v>267.46173178501493</v>
      </c>
      <c r="Y449" s="10">
        <f t="shared" si="135"/>
        <v>259.75160823391781</v>
      </c>
      <c r="Z449" s="10">
        <f t="shared" si="135"/>
        <v>252.35668879918899</v>
      </c>
      <c r="AA449" s="10">
        <f t="shared" si="134"/>
        <v>245.25761584571714</v>
      </c>
      <c r="AB449" s="10">
        <f t="shared" si="134"/>
        <v>238.43699445211359</v>
      </c>
      <c r="AC449" s="10">
        <f t="shared" si="134"/>
        <v>231.87908905448043</v>
      </c>
      <c r="AD449" s="10">
        <f t="shared" si="134"/>
        <v>225.56958147073868</v>
      </c>
      <c r="AE449" s="10">
        <f t="shared" si="134"/>
        <v>219.49537536421082</v>
      </c>
      <c r="AF449" s="10">
        <f t="shared" si="134"/>
        <v>213.64443640479121</v>
      </c>
      <c r="AG449" s="10">
        <f t="shared" si="134"/>
        <v>208.00566026145651</v>
      </c>
      <c r="AH449" s="10">
        <f t="shared" si="134"/>
        <v>202.56876256906699</v>
      </c>
      <c r="AI449" s="10">
        <f t="shared" si="134"/>
        <v>197.32418644246411</v>
      </c>
      <c r="AJ449" s="10">
        <f t="shared" si="134"/>
        <v>192.26302414595148</v>
      </c>
      <c r="AK449" s="10">
        <f t="shared" si="134"/>
        <v>187.37695028704525</v>
      </c>
      <c r="AL449" s="10">
        <f t="shared" si="134"/>
        <v>182.6581644705096</v>
      </c>
      <c r="AM449" s="10">
        <f t="shared" si="134"/>
        <v>178.09934177697488</v>
      </c>
      <c r="AN449" s="10">
        <f t="shared" si="134"/>
        <v>173.69358975774935</v>
      </c>
      <c r="AO449" s="10">
        <f t="shared" si="134"/>
        <v>169.43441089035866</v>
      </c>
      <c r="AP449" s="10">
        <f t="shared" si="134"/>
        <v>165.31566963678711</v>
      </c>
    </row>
    <row r="450" spans="1:42" x14ac:dyDescent="0.2">
      <c r="A450" s="10">
        <f t="shared" si="117"/>
        <v>475</v>
      </c>
      <c r="B450" s="50">
        <f t="shared" si="118"/>
        <v>8.543503728446078E-2</v>
      </c>
      <c r="C450" s="50">
        <f t="shared" si="119"/>
        <v>1.6144956592601192</v>
      </c>
      <c r="D450" s="49">
        <f t="shared" si="120"/>
        <v>13.31185413894508</v>
      </c>
      <c r="E450" s="49">
        <f t="shared" si="121"/>
        <v>207.4357651282092</v>
      </c>
      <c r="F450" s="49">
        <f t="shared" si="122"/>
        <v>154.18834857242888</v>
      </c>
      <c r="G450" s="51">
        <f t="shared" si="123"/>
        <v>3.9217316922717226E-4</v>
      </c>
      <c r="H450" s="52">
        <f t="shared" si="124"/>
        <v>6.1041687213176602E-3</v>
      </c>
      <c r="I450" s="10">
        <f t="shared" si="125"/>
        <v>465.04054192373798</v>
      </c>
      <c r="J450" s="10">
        <f t="shared" si="128"/>
        <v>430.0562087303669</v>
      </c>
      <c r="K450" s="10">
        <f t="shared" si="135"/>
        <v>415.29475833607182</v>
      </c>
      <c r="L450" s="10">
        <f t="shared" si="135"/>
        <v>398.20838212453287</v>
      </c>
      <c r="M450" s="10">
        <f t="shared" si="135"/>
        <v>382.94397035416529</v>
      </c>
      <c r="N450" s="10">
        <f t="shared" si="135"/>
        <v>368.98231287348091</v>
      </c>
      <c r="O450" s="10">
        <f t="shared" si="135"/>
        <v>356.0413317801636</v>
      </c>
      <c r="P450" s="10">
        <f t="shared" si="135"/>
        <v>343.94355573479652</v>
      </c>
      <c r="Q450" s="10">
        <f t="shared" si="135"/>
        <v>332.5664527467909</v>
      </c>
      <c r="R450" s="10">
        <f t="shared" si="135"/>
        <v>321.81984776242246</v>
      </c>
      <c r="S450" s="10">
        <f t="shared" si="135"/>
        <v>311.63423976411639</v>
      </c>
      <c r="T450" s="10">
        <f t="shared" si="135"/>
        <v>301.95416653545777</v>
      </c>
      <c r="U450" s="10">
        <f t="shared" si="135"/>
        <v>292.73415928195448</v>
      </c>
      <c r="V450" s="10">
        <f t="shared" si="135"/>
        <v>283.93613465796415</v>
      </c>
      <c r="W450" s="10">
        <f t="shared" si="135"/>
        <v>275.52763593395485</v>
      </c>
      <c r="X450" s="10">
        <f t="shared" si="135"/>
        <v>267.48060196592979</v>
      </c>
      <c r="Y450" s="10">
        <f t="shared" si="135"/>
        <v>259.77047841483267</v>
      </c>
      <c r="Z450" s="10">
        <f t="shared" si="135"/>
        <v>252.37555898010385</v>
      </c>
      <c r="AA450" s="10">
        <f t="shared" si="134"/>
        <v>245.276486026632</v>
      </c>
      <c r="AB450" s="10">
        <f t="shared" si="134"/>
        <v>238.45586463302845</v>
      </c>
      <c r="AC450" s="10">
        <f t="shared" si="134"/>
        <v>231.89795923539529</v>
      </c>
      <c r="AD450" s="10">
        <f t="shared" si="134"/>
        <v>225.58845165165354</v>
      </c>
      <c r="AE450" s="10">
        <f t="shared" si="134"/>
        <v>219.51424554512568</v>
      </c>
      <c r="AF450" s="10">
        <f t="shared" si="134"/>
        <v>213.66330658570607</v>
      </c>
      <c r="AG450" s="10">
        <f t="shared" si="134"/>
        <v>208.02453044237137</v>
      </c>
      <c r="AH450" s="10">
        <f t="shared" si="134"/>
        <v>202.58763274998185</v>
      </c>
      <c r="AI450" s="10">
        <f t="shared" si="134"/>
        <v>197.34305662337897</v>
      </c>
      <c r="AJ450" s="10">
        <f t="shared" si="134"/>
        <v>192.28189432686634</v>
      </c>
      <c r="AK450" s="10">
        <f t="shared" si="134"/>
        <v>187.39582046796011</v>
      </c>
      <c r="AL450" s="10">
        <f t="shared" si="134"/>
        <v>182.67703465142446</v>
      </c>
      <c r="AM450" s="10">
        <f t="shared" si="134"/>
        <v>178.11821195788974</v>
      </c>
      <c r="AN450" s="10">
        <f t="shared" si="134"/>
        <v>173.71245993866421</v>
      </c>
      <c r="AO450" s="10">
        <f t="shared" si="134"/>
        <v>169.45328107127352</v>
      </c>
      <c r="AP450" s="10">
        <f t="shared" si="134"/>
        <v>165.33453981770197</v>
      </c>
    </row>
    <row r="451" spans="1:42" x14ac:dyDescent="0.2">
      <c r="A451" s="10">
        <f t="shared" si="117"/>
        <v>476</v>
      </c>
      <c r="B451" s="50">
        <f t="shared" si="118"/>
        <v>8.505605688671021E-2</v>
      </c>
      <c r="C451" s="50">
        <f t="shared" si="119"/>
        <v>1.6144956592601192</v>
      </c>
      <c r="D451" s="49">
        <f t="shared" si="120"/>
        <v>13.339879095027069</v>
      </c>
      <c r="E451" s="49">
        <f t="shared" si="121"/>
        <v>208.23872869376413</v>
      </c>
      <c r="F451" s="49">
        <f t="shared" si="122"/>
        <v>154.87921231365584</v>
      </c>
      <c r="G451" s="51">
        <f t="shared" si="123"/>
        <v>3.8962640755502826E-4</v>
      </c>
      <c r="H451" s="52">
        <f t="shared" si="124"/>
        <v>6.0780103040583107E-3</v>
      </c>
      <c r="I451" s="10">
        <f t="shared" si="125"/>
        <v>465.05930045972343</v>
      </c>
      <c r="J451" s="10">
        <f t="shared" si="128"/>
        <v>430.07491168978493</v>
      </c>
      <c r="K451" s="10">
        <f t="shared" si="135"/>
        <v>415.31351687205728</v>
      </c>
      <c r="L451" s="10">
        <f t="shared" si="135"/>
        <v>398.22714066051833</v>
      </c>
      <c r="M451" s="10">
        <f t="shared" si="135"/>
        <v>382.96272889015074</v>
      </c>
      <c r="N451" s="10">
        <f t="shared" si="135"/>
        <v>369.00107140946636</v>
      </c>
      <c r="O451" s="10">
        <f t="shared" si="135"/>
        <v>356.06009031614906</v>
      </c>
      <c r="P451" s="10">
        <f t="shared" si="135"/>
        <v>343.96231427078197</v>
      </c>
      <c r="Q451" s="10">
        <f t="shared" si="135"/>
        <v>332.58521128277636</v>
      </c>
      <c r="R451" s="10">
        <f t="shared" si="135"/>
        <v>321.83860629840791</v>
      </c>
      <c r="S451" s="10">
        <f t="shared" si="135"/>
        <v>311.65299830010184</v>
      </c>
      <c r="T451" s="10">
        <f t="shared" si="135"/>
        <v>301.97292507144323</v>
      </c>
      <c r="U451" s="10">
        <f t="shared" si="135"/>
        <v>292.75291781793993</v>
      </c>
      <c r="V451" s="10">
        <f t="shared" si="135"/>
        <v>283.9548931939496</v>
      </c>
      <c r="W451" s="10">
        <f t="shared" si="135"/>
        <v>275.54639446994031</v>
      </c>
      <c r="X451" s="10">
        <f t="shared" si="135"/>
        <v>267.49936050191525</v>
      </c>
      <c r="Y451" s="10">
        <f t="shared" si="135"/>
        <v>259.78923695081812</v>
      </c>
      <c r="Z451" s="10">
        <f t="shared" si="135"/>
        <v>252.3943175160893</v>
      </c>
      <c r="AA451" s="10">
        <f t="shared" si="134"/>
        <v>245.29524456261746</v>
      </c>
      <c r="AB451" s="10">
        <f t="shared" si="134"/>
        <v>238.47462316901391</v>
      </c>
      <c r="AC451" s="10">
        <f t="shared" si="134"/>
        <v>231.91671777138075</v>
      </c>
      <c r="AD451" s="10">
        <f t="shared" si="134"/>
        <v>225.607210187639</v>
      </c>
      <c r="AE451" s="10">
        <f t="shared" si="134"/>
        <v>219.53300408111113</v>
      </c>
      <c r="AF451" s="10">
        <f t="shared" si="134"/>
        <v>213.68206512169152</v>
      </c>
      <c r="AG451" s="10">
        <f t="shared" si="134"/>
        <v>208.04328897835683</v>
      </c>
      <c r="AH451" s="10">
        <f t="shared" si="134"/>
        <v>202.60639128596731</v>
      </c>
      <c r="AI451" s="10">
        <f t="shared" si="134"/>
        <v>197.36181515936443</v>
      </c>
      <c r="AJ451" s="10">
        <f t="shared" si="134"/>
        <v>192.30065286285179</v>
      </c>
      <c r="AK451" s="10">
        <f t="shared" si="134"/>
        <v>187.41457900394556</v>
      </c>
      <c r="AL451" s="10">
        <f t="shared" si="134"/>
        <v>182.69579318740992</v>
      </c>
      <c r="AM451" s="10">
        <f t="shared" si="134"/>
        <v>178.1369704938752</v>
      </c>
      <c r="AN451" s="10">
        <f t="shared" si="134"/>
        <v>173.73121847464967</v>
      </c>
      <c r="AO451" s="10">
        <f t="shared" si="134"/>
        <v>169.47203960725898</v>
      </c>
      <c r="AP451" s="10">
        <f t="shared" si="134"/>
        <v>165.35329835368742</v>
      </c>
    </row>
    <row r="452" spans="1:42" x14ac:dyDescent="0.2">
      <c r="A452" s="10">
        <f t="shared" si="117"/>
        <v>477</v>
      </c>
      <c r="B452" s="50">
        <f t="shared" si="118"/>
        <v>8.4679561353514607E-2</v>
      </c>
      <c r="C452" s="50">
        <f t="shared" si="119"/>
        <v>1.6144956592601192</v>
      </c>
      <c r="D452" s="49">
        <f t="shared" si="120"/>
        <v>13.367904051109059</v>
      </c>
      <c r="E452" s="49">
        <f t="shared" si="121"/>
        <v>209.04326305564589</v>
      </c>
      <c r="F452" s="49">
        <f t="shared" si="122"/>
        <v>155.57164685120966</v>
      </c>
      <c r="G452" s="51">
        <f t="shared" si="123"/>
        <v>3.8710160179706823E-4</v>
      </c>
      <c r="H452" s="52">
        <f t="shared" si="124"/>
        <v>6.0520191134272646E-3</v>
      </c>
      <c r="I452" s="10">
        <f t="shared" si="125"/>
        <v>465.07794824782479</v>
      </c>
      <c r="J452" s="10">
        <f t="shared" si="128"/>
        <v>430.09350434734694</v>
      </c>
      <c r="K452" s="10">
        <f t="shared" si="135"/>
        <v>415.33216466015864</v>
      </c>
      <c r="L452" s="10">
        <f t="shared" si="135"/>
        <v>398.24578844861969</v>
      </c>
      <c r="M452" s="10">
        <f t="shared" si="135"/>
        <v>382.9813766782521</v>
      </c>
      <c r="N452" s="10">
        <f t="shared" si="135"/>
        <v>369.01971919756772</v>
      </c>
      <c r="O452" s="10">
        <f t="shared" si="135"/>
        <v>356.07873810425042</v>
      </c>
      <c r="P452" s="10">
        <f t="shared" si="135"/>
        <v>343.98096205888334</v>
      </c>
      <c r="Q452" s="10">
        <f t="shared" si="135"/>
        <v>332.60385907087772</v>
      </c>
      <c r="R452" s="10">
        <f t="shared" si="135"/>
        <v>321.85725408650927</v>
      </c>
      <c r="S452" s="10">
        <f t="shared" si="135"/>
        <v>311.6716460882032</v>
      </c>
      <c r="T452" s="10">
        <f t="shared" si="135"/>
        <v>301.99157285954459</v>
      </c>
      <c r="U452" s="10">
        <f t="shared" si="135"/>
        <v>292.77156560604129</v>
      </c>
      <c r="V452" s="10">
        <f t="shared" si="135"/>
        <v>283.97354098205096</v>
      </c>
      <c r="W452" s="10">
        <f t="shared" si="135"/>
        <v>275.56504225804167</v>
      </c>
      <c r="X452" s="10">
        <f t="shared" si="135"/>
        <v>267.51800829001661</v>
      </c>
      <c r="Y452" s="10">
        <f t="shared" si="135"/>
        <v>259.80788473891948</v>
      </c>
      <c r="Z452" s="10">
        <f t="shared" si="135"/>
        <v>252.41296530419066</v>
      </c>
      <c r="AA452" s="10">
        <f t="shared" si="134"/>
        <v>245.31389235071882</v>
      </c>
      <c r="AB452" s="10">
        <f t="shared" si="134"/>
        <v>238.49327095711527</v>
      </c>
      <c r="AC452" s="10">
        <f t="shared" si="134"/>
        <v>231.93536555948211</v>
      </c>
      <c r="AD452" s="10">
        <f t="shared" si="134"/>
        <v>225.62585797574036</v>
      </c>
      <c r="AE452" s="10">
        <f t="shared" si="134"/>
        <v>219.55165186921249</v>
      </c>
      <c r="AF452" s="10">
        <f t="shared" si="134"/>
        <v>213.70071290979288</v>
      </c>
      <c r="AG452" s="10">
        <f t="shared" si="134"/>
        <v>208.06193676645819</v>
      </c>
      <c r="AH452" s="10">
        <f t="shared" si="134"/>
        <v>202.62503907406867</v>
      </c>
      <c r="AI452" s="10">
        <f t="shared" si="134"/>
        <v>197.38046294746579</v>
      </c>
      <c r="AJ452" s="10">
        <f t="shared" si="134"/>
        <v>192.31930065095315</v>
      </c>
      <c r="AK452" s="10">
        <f t="shared" si="134"/>
        <v>187.43322679204692</v>
      </c>
      <c r="AL452" s="10">
        <f t="shared" si="134"/>
        <v>182.71444097551128</v>
      </c>
      <c r="AM452" s="10">
        <f t="shared" si="134"/>
        <v>178.15561828197656</v>
      </c>
      <c r="AN452" s="10">
        <f t="shared" si="134"/>
        <v>173.74986626275103</v>
      </c>
      <c r="AO452" s="10">
        <f t="shared" si="134"/>
        <v>169.49068739536034</v>
      </c>
      <c r="AP452" s="10">
        <f t="shared" si="134"/>
        <v>165.37194614178878</v>
      </c>
    </row>
    <row r="453" spans="1:42" x14ac:dyDescent="0.2">
      <c r="A453" s="10">
        <f t="shared" si="117"/>
        <v>478</v>
      </c>
      <c r="B453" s="50">
        <f t="shared" si="118"/>
        <v>8.4305529172706173E-2</v>
      </c>
      <c r="C453" s="50">
        <f t="shared" si="119"/>
        <v>1.6144956592601192</v>
      </c>
      <c r="D453" s="49">
        <f t="shared" si="120"/>
        <v>13.395929007191048</v>
      </c>
      <c r="E453" s="49">
        <f t="shared" si="121"/>
        <v>209.84936821385443</v>
      </c>
      <c r="F453" s="49">
        <f t="shared" si="122"/>
        <v>156.26565218509023</v>
      </c>
      <c r="G453" s="51">
        <f t="shared" si="123"/>
        <v>3.8459851638989161E-4</v>
      </c>
      <c r="H453" s="52">
        <f t="shared" si="124"/>
        <v>6.0261937320490785E-3</v>
      </c>
      <c r="I453" s="10">
        <f t="shared" si="125"/>
        <v>465.09648617599578</v>
      </c>
      <c r="J453" s="10">
        <f t="shared" si="128"/>
        <v>430.11198758649147</v>
      </c>
      <c r="K453" s="10">
        <f t="shared" si="135"/>
        <v>415.35070258832963</v>
      </c>
      <c r="L453" s="10">
        <f t="shared" si="135"/>
        <v>398.26432637679068</v>
      </c>
      <c r="M453" s="10">
        <f t="shared" si="135"/>
        <v>382.99991460642309</v>
      </c>
      <c r="N453" s="10">
        <f t="shared" si="135"/>
        <v>369.03825712573871</v>
      </c>
      <c r="O453" s="10">
        <f t="shared" si="135"/>
        <v>356.09727603242141</v>
      </c>
      <c r="P453" s="10">
        <f t="shared" si="135"/>
        <v>343.99949998705432</v>
      </c>
      <c r="Q453" s="10">
        <f t="shared" si="135"/>
        <v>332.6223969990487</v>
      </c>
      <c r="R453" s="10">
        <f t="shared" si="135"/>
        <v>321.87579201468026</v>
      </c>
      <c r="S453" s="10">
        <f t="shared" si="135"/>
        <v>311.69018401637419</v>
      </c>
      <c r="T453" s="10">
        <f t="shared" si="135"/>
        <v>302.01011078771558</v>
      </c>
      <c r="U453" s="10">
        <f t="shared" si="135"/>
        <v>292.79010353421228</v>
      </c>
      <c r="V453" s="10">
        <f t="shared" si="135"/>
        <v>283.99207891022195</v>
      </c>
      <c r="W453" s="10">
        <f t="shared" si="135"/>
        <v>275.58358018621266</v>
      </c>
      <c r="X453" s="10">
        <f t="shared" si="135"/>
        <v>267.5365462181876</v>
      </c>
      <c r="Y453" s="10">
        <f t="shared" si="135"/>
        <v>259.82642266709047</v>
      </c>
      <c r="Z453" s="10">
        <f t="shared" si="135"/>
        <v>252.43150323236168</v>
      </c>
      <c r="AA453" s="10">
        <f t="shared" si="134"/>
        <v>245.33243027888983</v>
      </c>
      <c r="AB453" s="10">
        <f t="shared" si="134"/>
        <v>238.51180888528629</v>
      </c>
      <c r="AC453" s="10">
        <f t="shared" si="134"/>
        <v>231.95390348765312</v>
      </c>
      <c r="AD453" s="10">
        <f t="shared" si="134"/>
        <v>225.64439590391137</v>
      </c>
      <c r="AE453" s="10">
        <f t="shared" si="134"/>
        <v>219.57018979738351</v>
      </c>
      <c r="AF453" s="10">
        <f t="shared" si="134"/>
        <v>213.7192508379639</v>
      </c>
      <c r="AG453" s="10">
        <f t="shared" si="134"/>
        <v>208.0804746946292</v>
      </c>
      <c r="AH453" s="10">
        <f t="shared" si="134"/>
        <v>202.64357700223968</v>
      </c>
      <c r="AI453" s="10">
        <f t="shared" si="134"/>
        <v>197.3990008756368</v>
      </c>
      <c r="AJ453" s="10">
        <f t="shared" si="134"/>
        <v>192.33783857912417</v>
      </c>
      <c r="AK453" s="10">
        <f t="shared" si="134"/>
        <v>187.45176472021794</v>
      </c>
      <c r="AL453" s="10">
        <f t="shared" si="134"/>
        <v>182.73297890368229</v>
      </c>
      <c r="AM453" s="10">
        <f t="shared" si="134"/>
        <v>178.17415621014757</v>
      </c>
      <c r="AN453" s="10">
        <f t="shared" si="134"/>
        <v>173.76840419092204</v>
      </c>
      <c r="AO453" s="10">
        <f t="shared" si="134"/>
        <v>169.50922532353135</v>
      </c>
      <c r="AP453" s="10">
        <f t="shared" si="134"/>
        <v>165.3904840699598</v>
      </c>
    </row>
    <row r="454" spans="1:42" x14ac:dyDescent="0.2">
      <c r="A454" s="10">
        <f t="shared" si="117"/>
        <v>479</v>
      </c>
      <c r="B454" s="50">
        <f t="shared" si="118"/>
        <v>8.3933939063094501E-2</v>
      </c>
      <c r="C454" s="50">
        <f t="shared" si="119"/>
        <v>1.6144956592601192</v>
      </c>
      <c r="D454" s="49">
        <f t="shared" si="120"/>
        <v>13.423953963273039</v>
      </c>
      <c r="E454" s="49">
        <f t="shared" si="121"/>
        <v>210.6570441683898</v>
      </c>
      <c r="F454" s="49">
        <f t="shared" si="122"/>
        <v>156.96122831529763</v>
      </c>
      <c r="G454" s="51">
        <f t="shared" si="123"/>
        <v>3.8211691878915137E-4</v>
      </c>
      <c r="H454" s="52">
        <f t="shared" si="124"/>
        <v>6.0005327574777934E-3</v>
      </c>
      <c r="I454" s="10">
        <f t="shared" si="125"/>
        <v>465.11491512320976</v>
      </c>
      <c r="J454" s="10">
        <f t="shared" si="128"/>
        <v>430.13036228173172</v>
      </c>
      <c r="K454" s="10">
        <f t="shared" si="135"/>
        <v>415.3691315355436</v>
      </c>
      <c r="L454" s="10">
        <f t="shared" si="135"/>
        <v>398.28275532400465</v>
      </c>
      <c r="M454" s="10">
        <f t="shared" si="135"/>
        <v>383.01834355363707</v>
      </c>
      <c r="N454" s="10">
        <f t="shared" si="135"/>
        <v>369.05668607295269</v>
      </c>
      <c r="O454" s="10">
        <f t="shared" si="135"/>
        <v>356.11570497963538</v>
      </c>
      <c r="P454" s="10">
        <f t="shared" si="135"/>
        <v>344.0179289342683</v>
      </c>
      <c r="Q454" s="10">
        <f t="shared" si="135"/>
        <v>332.64082594626268</v>
      </c>
      <c r="R454" s="10">
        <f t="shared" si="135"/>
        <v>321.89422096189423</v>
      </c>
      <c r="S454" s="10">
        <f t="shared" si="135"/>
        <v>311.70861296358817</v>
      </c>
      <c r="T454" s="10">
        <f t="shared" si="135"/>
        <v>302.02853973492955</v>
      </c>
      <c r="U454" s="10">
        <f t="shared" si="135"/>
        <v>292.80853248142625</v>
      </c>
      <c r="V454" s="10">
        <f t="shared" si="135"/>
        <v>284.01050785743593</v>
      </c>
      <c r="W454" s="10">
        <f t="shared" si="135"/>
        <v>275.60200913342663</v>
      </c>
      <c r="X454" s="10">
        <f t="shared" si="135"/>
        <v>267.55497516540157</v>
      </c>
      <c r="Y454" s="10">
        <f t="shared" si="135"/>
        <v>259.84485161430445</v>
      </c>
      <c r="Z454" s="10">
        <f t="shared" si="135"/>
        <v>252.44993217957565</v>
      </c>
      <c r="AA454" s="10">
        <f t="shared" si="134"/>
        <v>245.35085922610381</v>
      </c>
      <c r="AB454" s="10">
        <f t="shared" si="134"/>
        <v>238.53023783250026</v>
      </c>
      <c r="AC454" s="10">
        <f t="shared" si="134"/>
        <v>231.9723324348671</v>
      </c>
      <c r="AD454" s="10">
        <f t="shared" si="134"/>
        <v>225.66282485112535</v>
      </c>
      <c r="AE454" s="10">
        <f t="shared" si="134"/>
        <v>219.58861874459748</v>
      </c>
      <c r="AF454" s="10">
        <f t="shared" si="134"/>
        <v>213.73767978517787</v>
      </c>
      <c r="AG454" s="10">
        <f t="shared" si="134"/>
        <v>208.09890364184318</v>
      </c>
      <c r="AH454" s="10">
        <f t="shared" si="134"/>
        <v>202.66200594945366</v>
      </c>
      <c r="AI454" s="10">
        <f t="shared" si="134"/>
        <v>197.41742982285078</v>
      </c>
      <c r="AJ454" s="10">
        <f t="shared" si="134"/>
        <v>192.35626752633814</v>
      </c>
      <c r="AK454" s="10">
        <f t="shared" si="134"/>
        <v>187.47019366743191</v>
      </c>
      <c r="AL454" s="10">
        <f t="shared" si="134"/>
        <v>182.75140785089627</v>
      </c>
      <c r="AM454" s="10">
        <f t="shared" si="134"/>
        <v>178.19258515736155</v>
      </c>
      <c r="AN454" s="10">
        <f t="shared" si="134"/>
        <v>173.78683313813602</v>
      </c>
      <c r="AO454" s="10">
        <f t="shared" si="134"/>
        <v>169.52765427074533</v>
      </c>
      <c r="AP454" s="10">
        <f t="shared" si="134"/>
        <v>165.40891301717377</v>
      </c>
    </row>
    <row r="455" spans="1:42" x14ac:dyDescent="0.2">
      <c r="A455" s="10">
        <f t="shared" si="117"/>
        <v>480</v>
      </c>
      <c r="B455" s="50">
        <f t="shared" si="118"/>
        <v>8.3564769971509981E-2</v>
      </c>
      <c r="C455" s="50">
        <f t="shared" si="119"/>
        <v>1.6144956592601192</v>
      </c>
      <c r="D455" s="49">
        <f t="shared" si="120"/>
        <v>13.451978919355028</v>
      </c>
      <c r="E455" s="49">
        <f t="shared" si="121"/>
        <v>211.46629091925192</v>
      </c>
      <c r="F455" s="49">
        <f t="shared" si="122"/>
        <v>157.65837524183181</v>
      </c>
      <c r="G455" s="51">
        <f t="shared" si="123"/>
        <v>3.7965657942506096E-4</v>
      </c>
      <c r="H455" s="52">
        <f t="shared" si="124"/>
        <v>5.9750348020092478E-3</v>
      </c>
      <c r="I455" s="10">
        <f t="shared" si="125"/>
        <v>465.13323595956905</v>
      </c>
      <c r="J455" s="10">
        <f t="shared" si="128"/>
        <v>430.14862929876415</v>
      </c>
      <c r="K455" s="10">
        <f t="shared" si="135"/>
        <v>415.3874523719029</v>
      </c>
      <c r="L455" s="10">
        <f t="shared" si="135"/>
        <v>398.30107616036395</v>
      </c>
      <c r="M455" s="10">
        <f t="shared" si="135"/>
        <v>383.03666438999636</v>
      </c>
      <c r="N455" s="10">
        <f t="shared" si="135"/>
        <v>369.07500690931198</v>
      </c>
      <c r="O455" s="10">
        <f t="shared" si="135"/>
        <v>356.13402581599468</v>
      </c>
      <c r="P455" s="10">
        <f t="shared" si="135"/>
        <v>344.03624977062759</v>
      </c>
      <c r="Q455" s="10">
        <f t="shared" si="135"/>
        <v>332.65914678262197</v>
      </c>
      <c r="R455" s="10">
        <f t="shared" si="135"/>
        <v>321.91254179825353</v>
      </c>
      <c r="S455" s="10">
        <f t="shared" si="135"/>
        <v>311.72693379994746</v>
      </c>
      <c r="T455" s="10">
        <f t="shared" si="135"/>
        <v>302.04686057128885</v>
      </c>
      <c r="U455" s="10">
        <f t="shared" si="135"/>
        <v>292.82685331778555</v>
      </c>
      <c r="V455" s="10">
        <f t="shared" si="135"/>
        <v>284.02882869379522</v>
      </c>
      <c r="W455" s="10">
        <f t="shared" si="135"/>
        <v>275.62032996978593</v>
      </c>
      <c r="X455" s="10">
        <f t="shared" si="135"/>
        <v>267.57329600176087</v>
      </c>
      <c r="Y455" s="10">
        <f t="shared" si="135"/>
        <v>259.86317245066374</v>
      </c>
      <c r="Z455" s="10">
        <f t="shared" si="135"/>
        <v>252.46825301593498</v>
      </c>
      <c r="AA455" s="10">
        <f t="shared" si="134"/>
        <v>245.36918006246313</v>
      </c>
      <c r="AB455" s="10">
        <f t="shared" si="134"/>
        <v>238.54855866885958</v>
      </c>
      <c r="AC455" s="10">
        <f t="shared" si="134"/>
        <v>231.99065327122642</v>
      </c>
      <c r="AD455" s="10">
        <f t="shared" si="134"/>
        <v>225.68114568748467</v>
      </c>
      <c r="AE455" s="10">
        <f t="shared" si="134"/>
        <v>219.60693958095681</v>
      </c>
      <c r="AF455" s="10">
        <f t="shared" si="134"/>
        <v>213.7560006215372</v>
      </c>
      <c r="AG455" s="10">
        <f t="shared" si="134"/>
        <v>208.1172244782025</v>
      </c>
      <c r="AH455" s="10">
        <f t="shared" si="134"/>
        <v>202.68032678581298</v>
      </c>
      <c r="AI455" s="10">
        <f t="shared" si="134"/>
        <v>197.4357506592101</v>
      </c>
      <c r="AJ455" s="10">
        <f t="shared" si="134"/>
        <v>192.37458836269747</v>
      </c>
      <c r="AK455" s="10">
        <f t="shared" si="134"/>
        <v>187.48851450379124</v>
      </c>
      <c r="AL455" s="10">
        <f t="shared" si="134"/>
        <v>182.76972868725559</v>
      </c>
      <c r="AM455" s="10">
        <f t="shared" si="134"/>
        <v>178.21090599372087</v>
      </c>
      <c r="AN455" s="10">
        <f t="shared" si="134"/>
        <v>173.80515397449534</v>
      </c>
      <c r="AO455" s="10">
        <f t="shared" si="134"/>
        <v>169.54597510710465</v>
      </c>
      <c r="AP455" s="10">
        <f t="shared" si="134"/>
        <v>165.4272338535331</v>
      </c>
    </row>
    <row r="456" spans="1:42" x14ac:dyDescent="0.2">
      <c r="A456" s="10">
        <f t="shared" si="117"/>
        <v>481</v>
      </c>
      <c r="B456" s="50">
        <f t="shared" si="118"/>
        <v>8.3198001069893099E-2</v>
      </c>
      <c r="C456" s="50">
        <f t="shared" si="119"/>
        <v>1.6144956592601192</v>
      </c>
      <c r="D456" s="49">
        <f t="shared" si="120"/>
        <v>13.480003875437017</v>
      </c>
      <c r="E456" s="49">
        <f t="shared" si="121"/>
        <v>212.27710846644081</v>
      </c>
      <c r="F456" s="49">
        <f t="shared" si="122"/>
        <v>158.35709296469275</v>
      </c>
      <c r="G456" s="51">
        <f t="shared" si="123"/>
        <v>3.7721727165769027E-4</v>
      </c>
      <c r="H456" s="52">
        <f t="shared" si="124"/>
        <v>5.9496984924963412E-3</v>
      </c>
      <c r="I456" s="10">
        <f t="shared" si="125"/>
        <v>465.15144954641301</v>
      </c>
      <c r="J456" s="10">
        <f t="shared" si="128"/>
        <v>430.16678949457577</v>
      </c>
      <c r="K456" s="10">
        <f t="shared" si="135"/>
        <v>415.40566595874685</v>
      </c>
      <c r="L456" s="10">
        <f t="shared" si="135"/>
        <v>398.3192897472079</v>
      </c>
      <c r="M456" s="10">
        <f t="shared" si="135"/>
        <v>383.05487797684032</v>
      </c>
      <c r="N456" s="10">
        <f t="shared" si="135"/>
        <v>369.09322049615594</v>
      </c>
      <c r="O456" s="10">
        <f t="shared" si="135"/>
        <v>356.15223940283863</v>
      </c>
      <c r="P456" s="10">
        <f t="shared" si="135"/>
        <v>344.05446335747155</v>
      </c>
      <c r="Q456" s="10">
        <f t="shared" si="135"/>
        <v>332.67736036946593</v>
      </c>
      <c r="R456" s="10">
        <f t="shared" si="135"/>
        <v>321.93075538509748</v>
      </c>
      <c r="S456" s="10">
        <f t="shared" si="135"/>
        <v>311.74514738679142</v>
      </c>
      <c r="T456" s="10">
        <f t="shared" si="135"/>
        <v>302.0650741581328</v>
      </c>
      <c r="U456" s="10">
        <f t="shared" si="135"/>
        <v>292.8450669046295</v>
      </c>
      <c r="V456" s="10">
        <f t="shared" si="135"/>
        <v>284.04704228063918</v>
      </c>
      <c r="W456" s="10">
        <f t="shared" si="135"/>
        <v>275.63854355662988</v>
      </c>
      <c r="X456" s="10">
        <f t="shared" si="135"/>
        <v>267.59150958860482</v>
      </c>
      <c r="Y456" s="10">
        <f t="shared" si="135"/>
        <v>259.8813860375077</v>
      </c>
      <c r="Z456" s="10">
        <f t="shared" si="135"/>
        <v>252.48646660277893</v>
      </c>
      <c r="AA456" s="10">
        <f t="shared" si="134"/>
        <v>245.38739364930709</v>
      </c>
      <c r="AB456" s="10">
        <f t="shared" si="134"/>
        <v>238.56677225570354</v>
      </c>
      <c r="AC456" s="10">
        <f t="shared" si="134"/>
        <v>232.00886685807038</v>
      </c>
      <c r="AD456" s="10">
        <f t="shared" si="134"/>
        <v>225.69935927432863</v>
      </c>
      <c r="AE456" s="10">
        <f t="shared" si="134"/>
        <v>219.62515316780076</v>
      </c>
      <c r="AF456" s="10">
        <f t="shared" si="134"/>
        <v>213.77421420838115</v>
      </c>
      <c r="AG456" s="10">
        <f t="shared" si="134"/>
        <v>208.13543806504646</v>
      </c>
      <c r="AH456" s="10">
        <f t="shared" si="134"/>
        <v>202.69854037265694</v>
      </c>
      <c r="AI456" s="10">
        <f t="shared" si="134"/>
        <v>197.45396424605406</v>
      </c>
      <c r="AJ456" s="10">
        <f t="shared" si="134"/>
        <v>192.39280194954142</v>
      </c>
      <c r="AK456" s="10">
        <f t="shared" si="134"/>
        <v>187.50672809063519</v>
      </c>
      <c r="AL456" s="10">
        <f t="shared" si="134"/>
        <v>182.78794227409955</v>
      </c>
      <c r="AM456" s="10">
        <f t="shared" si="134"/>
        <v>178.22911958056483</v>
      </c>
      <c r="AN456" s="10">
        <f t="shared" si="134"/>
        <v>173.8233675613393</v>
      </c>
      <c r="AO456" s="10">
        <f t="shared" si="134"/>
        <v>169.56418869394861</v>
      </c>
      <c r="AP456" s="10">
        <f t="shared" si="134"/>
        <v>165.44544744037705</v>
      </c>
    </row>
    <row r="457" spans="1:42" x14ac:dyDescent="0.2">
      <c r="A457" s="10">
        <f t="shared" si="117"/>
        <v>482</v>
      </c>
      <c r="B457" s="50">
        <f t="shared" si="118"/>
        <v>8.2833611752425679E-2</v>
      </c>
      <c r="C457" s="50">
        <f t="shared" si="119"/>
        <v>1.6144956592601192</v>
      </c>
      <c r="D457" s="49">
        <f t="shared" si="120"/>
        <v>13.508028831519008</v>
      </c>
      <c r="E457" s="49">
        <f t="shared" si="121"/>
        <v>213.08949680995656</v>
      </c>
      <c r="F457" s="49">
        <f t="shared" si="122"/>
        <v>159.05738148388053</v>
      </c>
      <c r="G457" s="51">
        <f t="shared" si="123"/>
        <v>3.7479877173388656E-4</v>
      </c>
      <c r="H457" s="52">
        <f t="shared" si="124"/>
        <v>5.9245224701668332E-3</v>
      </c>
      <c r="I457" s="10">
        <f t="shared" si="125"/>
        <v>465.16955673642428</v>
      </c>
      <c r="J457" s="10">
        <f t="shared" si="128"/>
        <v>430.18484371754977</v>
      </c>
      <c r="K457" s="10">
        <f t="shared" si="135"/>
        <v>415.42377314875813</v>
      </c>
      <c r="L457" s="10">
        <f t="shared" si="135"/>
        <v>398.33739693721918</v>
      </c>
      <c r="M457" s="10">
        <f t="shared" si="135"/>
        <v>383.07298516685159</v>
      </c>
      <c r="N457" s="10">
        <f t="shared" si="135"/>
        <v>369.11132768616721</v>
      </c>
      <c r="O457" s="10">
        <f t="shared" si="135"/>
        <v>356.17034659284991</v>
      </c>
      <c r="P457" s="10">
        <f t="shared" si="135"/>
        <v>344.07257054748283</v>
      </c>
      <c r="Q457" s="10">
        <f t="shared" si="135"/>
        <v>332.69546755947721</v>
      </c>
      <c r="R457" s="10">
        <f t="shared" si="135"/>
        <v>321.94886257510876</v>
      </c>
      <c r="S457" s="10">
        <f t="shared" si="135"/>
        <v>311.76325457680269</v>
      </c>
      <c r="T457" s="10">
        <f t="shared" si="135"/>
        <v>302.08318134814408</v>
      </c>
      <c r="U457" s="10">
        <f t="shared" si="135"/>
        <v>292.86317409464078</v>
      </c>
      <c r="V457" s="10">
        <f t="shared" si="135"/>
        <v>284.06514947065045</v>
      </c>
      <c r="W457" s="10">
        <f t="shared" si="135"/>
        <v>275.65665074664116</v>
      </c>
      <c r="X457" s="10">
        <f t="shared" si="135"/>
        <v>267.6096167786161</v>
      </c>
      <c r="Y457" s="10">
        <f t="shared" si="135"/>
        <v>259.89949322751897</v>
      </c>
      <c r="Z457" s="10">
        <f t="shared" si="135"/>
        <v>252.50457379279018</v>
      </c>
      <c r="AA457" s="10">
        <f t="shared" si="134"/>
        <v>245.40550083931834</v>
      </c>
      <c r="AB457" s="10">
        <f t="shared" si="134"/>
        <v>238.58487944571479</v>
      </c>
      <c r="AC457" s="10">
        <f t="shared" si="134"/>
        <v>232.02697404808163</v>
      </c>
      <c r="AD457" s="10">
        <f t="shared" si="134"/>
        <v>225.71746646433988</v>
      </c>
      <c r="AE457" s="10">
        <f t="shared" si="134"/>
        <v>219.64326035781201</v>
      </c>
      <c r="AF457" s="10">
        <f t="shared" si="134"/>
        <v>213.7923213983924</v>
      </c>
      <c r="AG457" s="10">
        <f t="shared" si="134"/>
        <v>208.15354525505771</v>
      </c>
      <c r="AH457" s="10">
        <f t="shared" si="134"/>
        <v>202.71664756266819</v>
      </c>
      <c r="AI457" s="10">
        <f t="shared" si="134"/>
        <v>197.47207143606531</v>
      </c>
      <c r="AJ457" s="10">
        <f t="shared" si="134"/>
        <v>192.41090913955267</v>
      </c>
      <c r="AK457" s="10">
        <f t="shared" si="134"/>
        <v>187.52483528064644</v>
      </c>
      <c r="AL457" s="10">
        <f t="shared" si="134"/>
        <v>182.8060494641108</v>
      </c>
      <c r="AM457" s="10">
        <f t="shared" si="134"/>
        <v>178.24722677057608</v>
      </c>
      <c r="AN457" s="10">
        <f t="shared" si="134"/>
        <v>173.84147475135055</v>
      </c>
      <c r="AO457" s="10">
        <f t="shared" si="134"/>
        <v>169.58229588395986</v>
      </c>
      <c r="AP457" s="10">
        <f t="shared" si="134"/>
        <v>165.4635546303883</v>
      </c>
    </row>
    <row r="458" spans="1:42" x14ac:dyDescent="0.2">
      <c r="A458" s="10">
        <f t="shared" si="117"/>
        <v>483</v>
      </c>
      <c r="B458" s="50">
        <f t="shared" si="118"/>
        <v>8.2471581632704918E-2</v>
      </c>
      <c r="C458" s="50">
        <f t="shared" si="119"/>
        <v>1.6144956592601192</v>
      </c>
      <c r="D458" s="49">
        <f t="shared" si="120"/>
        <v>13.536053787600997</v>
      </c>
      <c r="E458" s="49">
        <f t="shared" si="121"/>
        <v>213.90345594979905</v>
      </c>
      <c r="F458" s="49">
        <f t="shared" si="122"/>
        <v>159.75924079939509</v>
      </c>
      <c r="G458" s="51">
        <f t="shared" si="123"/>
        <v>3.724008587445845E-4</v>
      </c>
      <c r="H458" s="52">
        <f t="shared" si="124"/>
        <v>5.8995053904438528E-3</v>
      </c>
      <c r="I458" s="10">
        <f t="shared" si="125"/>
        <v>465.18755837373374</v>
      </c>
      <c r="J458" s="10">
        <f t="shared" si="128"/>
        <v>430.20279280756944</v>
      </c>
      <c r="K458" s="10">
        <f t="shared" si="135"/>
        <v>415.44177478606758</v>
      </c>
      <c r="L458" s="10">
        <f t="shared" si="135"/>
        <v>398.35539857452864</v>
      </c>
      <c r="M458" s="10">
        <f t="shared" si="135"/>
        <v>383.09098680416105</v>
      </c>
      <c r="N458" s="10">
        <f t="shared" si="135"/>
        <v>369.12932932347667</v>
      </c>
      <c r="O458" s="10">
        <f t="shared" si="135"/>
        <v>356.18834823015936</v>
      </c>
      <c r="P458" s="10">
        <f t="shared" si="135"/>
        <v>344.09057218479228</v>
      </c>
      <c r="Q458" s="10">
        <f t="shared" si="135"/>
        <v>332.71346919678666</v>
      </c>
      <c r="R458" s="10">
        <f t="shared" si="135"/>
        <v>321.96686421241822</v>
      </c>
      <c r="S458" s="10">
        <f t="shared" si="135"/>
        <v>311.78125621411215</v>
      </c>
      <c r="T458" s="10">
        <f t="shared" si="135"/>
        <v>302.10118298545353</v>
      </c>
      <c r="U458" s="10">
        <f t="shared" si="135"/>
        <v>292.88117573195024</v>
      </c>
      <c r="V458" s="10">
        <f t="shared" si="135"/>
        <v>284.08315110795991</v>
      </c>
      <c r="W458" s="10">
        <f t="shared" si="135"/>
        <v>275.67465238395062</v>
      </c>
      <c r="X458" s="10">
        <f t="shared" si="135"/>
        <v>267.62761841592555</v>
      </c>
      <c r="Y458" s="10">
        <f t="shared" si="135"/>
        <v>259.91749486482843</v>
      </c>
      <c r="Z458" s="10">
        <f t="shared" si="135"/>
        <v>252.52257543009961</v>
      </c>
      <c r="AA458" s="10">
        <f t="shared" si="134"/>
        <v>245.42350247662776</v>
      </c>
      <c r="AB458" s="10">
        <f t="shared" si="134"/>
        <v>238.60288108302422</v>
      </c>
      <c r="AC458" s="10">
        <f t="shared" si="134"/>
        <v>232.04497568539105</v>
      </c>
      <c r="AD458" s="10">
        <f t="shared" si="134"/>
        <v>225.7354681016493</v>
      </c>
      <c r="AE458" s="10">
        <f t="shared" si="134"/>
        <v>219.66126199512144</v>
      </c>
      <c r="AF458" s="10">
        <f t="shared" si="134"/>
        <v>213.81032303570183</v>
      </c>
      <c r="AG458" s="10">
        <f t="shared" si="134"/>
        <v>208.17154689236713</v>
      </c>
      <c r="AH458" s="10">
        <f t="shared" si="134"/>
        <v>202.73464919997761</v>
      </c>
      <c r="AI458" s="10">
        <f t="shared" si="134"/>
        <v>197.49007307337473</v>
      </c>
      <c r="AJ458" s="10">
        <f t="shared" si="134"/>
        <v>192.4289107768621</v>
      </c>
      <c r="AK458" s="10">
        <f t="shared" si="134"/>
        <v>187.54283691795587</v>
      </c>
      <c r="AL458" s="10">
        <f t="shared" si="134"/>
        <v>182.82405110142022</v>
      </c>
      <c r="AM458" s="10">
        <f t="shared" si="134"/>
        <v>178.2652284078855</v>
      </c>
      <c r="AN458" s="10">
        <f t="shared" si="134"/>
        <v>173.85947638865997</v>
      </c>
      <c r="AO458" s="10">
        <f t="shared" si="134"/>
        <v>169.60029752126928</v>
      </c>
      <c r="AP458" s="10">
        <f t="shared" si="134"/>
        <v>165.48155626769773</v>
      </c>
    </row>
    <row r="459" spans="1:42" x14ac:dyDescent="0.2">
      <c r="A459" s="10">
        <f t="shared" si="117"/>
        <v>484</v>
      </c>
      <c r="B459" s="50">
        <f t="shared" si="118"/>
        <v>8.211189054095816E-2</v>
      </c>
      <c r="C459" s="50">
        <f t="shared" si="119"/>
        <v>1.6144956592601192</v>
      </c>
      <c r="D459" s="49">
        <f t="shared" si="120"/>
        <v>13.564078743682987</v>
      </c>
      <c r="E459" s="49">
        <f t="shared" si="121"/>
        <v>214.71898588596841</v>
      </c>
      <c r="F459" s="49">
        <f t="shared" si="122"/>
        <v>160.46267091123644</v>
      </c>
      <c r="G459" s="51">
        <f t="shared" si="123"/>
        <v>3.7002331458246932E-4</v>
      </c>
      <c r="H459" s="52">
        <f t="shared" si="124"/>
        <v>5.8746459227689597E-3</v>
      </c>
      <c r="I459" s="10">
        <f t="shared" si="125"/>
        <v>465.20545529402381</v>
      </c>
      <c r="J459" s="10">
        <f t="shared" si="128"/>
        <v>430.22063759612109</v>
      </c>
      <c r="K459" s="10">
        <f t="shared" si="135"/>
        <v>415.45967170635765</v>
      </c>
      <c r="L459" s="10">
        <f t="shared" si="135"/>
        <v>398.37329549481871</v>
      </c>
      <c r="M459" s="10">
        <f t="shared" si="135"/>
        <v>383.10888372445112</v>
      </c>
      <c r="N459" s="10">
        <f t="shared" si="135"/>
        <v>369.14722624376674</v>
      </c>
      <c r="O459" s="10">
        <f t="shared" si="135"/>
        <v>356.20624515044943</v>
      </c>
      <c r="P459" s="10">
        <f t="shared" si="135"/>
        <v>344.10846910508235</v>
      </c>
      <c r="Q459" s="10">
        <f t="shared" si="135"/>
        <v>332.73136611707673</v>
      </c>
      <c r="R459" s="10">
        <f t="shared" si="135"/>
        <v>321.98476113270829</v>
      </c>
      <c r="S459" s="10">
        <f t="shared" si="135"/>
        <v>311.79915313440222</v>
      </c>
      <c r="T459" s="10">
        <f t="shared" si="135"/>
        <v>302.1190799057436</v>
      </c>
      <c r="U459" s="10">
        <f t="shared" si="135"/>
        <v>292.89907265224031</v>
      </c>
      <c r="V459" s="10">
        <f t="shared" si="135"/>
        <v>284.10104802824998</v>
      </c>
      <c r="W459" s="10">
        <f t="shared" si="135"/>
        <v>275.69254930424069</v>
      </c>
      <c r="X459" s="10">
        <f t="shared" si="135"/>
        <v>267.64551533621562</v>
      </c>
      <c r="Y459" s="10">
        <f t="shared" si="135"/>
        <v>259.9353917851185</v>
      </c>
      <c r="Z459" s="10">
        <f t="shared" si="135"/>
        <v>252.54047235038968</v>
      </c>
      <c r="AA459" s="10">
        <f t="shared" si="134"/>
        <v>245.44139939691783</v>
      </c>
      <c r="AB459" s="10">
        <f t="shared" si="134"/>
        <v>238.62077800331429</v>
      </c>
      <c r="AC459" s="10">
        <f t="shared" si="134"/>
        <v>232.06287260568112</v>
      </c>
      <c r="AD459" s="10">
        <f t="shared" si="134"/>
        <v>225.75336502193937</v>
      </c>
      <c r="AE459" s="10">
        <f t="shared" si="134"/>
        <v>219.67915891541151</v>
      </c>
      <c r="AF459" s="10">
        <f t="shared" si="134"/>
        <v>213.8282199559919</v>
      </c>
      <c r="AG459" s="10">
        <f t="shared" si="134"/>
        <v>208.1894438126572</v>
      </c>
      <c r="AH459" s="10">
        <f t="shared" si="134"/>
        <v>202.75254612026768</v>
      </c>
      <c r="AI459" s="10">
        <f t="shared" si="134"/>
        <v>197.5079699936648</v>
      </c>
      <c r="AJ459" s="10">
        <f t="shared" si="134"/>
        <v>192.44680769715217</v>
      </c>
      <c r="AK459" s="10">
        <f t="shared" si="134"/>
        <v>187.56073383824594</v>
      </c>
      <c r="AL459" s="10">
        <f t="shared" si="134"/>
        <v>182.84194802171029</v>
      </c>
      <c r="AM459" s="10">
        <f t="shared" si="134"/>
        <v>178.28312532817557</v>
      </c>
      <c r="AN459" s="10">
        <f t="shared" si="134"/>
        <v>173.87737330895004</v>
      </c>
      <c r="AO459" s="10">
        <f t="shared" si="134"/>
        <v>169.61819444155935</v>
      </c>
      <c r="AP459" s="10">
        <f t="shared" si="134"/>
        <v>165.4994531879878</v>
      </c>
    </row>
    <row r="460" spans="1:42" x14ac:dyDescent="0.2">
      <c r="A460" s="10">
        <f t="shared" ref="A460:A500" si="136">A459+$B$4</f>
        <v>485</v>
      </c>
      <c r="B460" s="50">
        <f t="shared" ref="B460:B500" si="137">SQRT(G460^2+H460^2)*$M$4* 0.79*(100/50)^(1/16)  *    (30/($A460-$M$2/2))^(1/16)</f>
        <v>8.1754518521300668E-2</v>
      </c>
      <c r="C460" s="50">
        <f t="shared" ref="C460:C500" si="138">$M$3/($M$2/2)</f>
        <v>1.6144956592601192</v>
      </c>
      <c r="D460" s="49">
        <f t="shared" ref="D460:D500" si="139">$A460/($M$2/2)</f>
        <v>13.592103699764976</v>
      </c>
      <c r="E460" s="49">
        <f t="shared" ref="E460:E500" si="140">(D460+1)^2+C460^2</f>
        <v>215.53608661846448</v>
      </c>
      <c r="F460" s="49">
        <f t="shared" ref="F460:F500" si="141">(D460-1)^2+C460^2</f>
        <v>161.16767181940457</v>
      </c>
      <c r="G460" s="51">
        <f t="shared" ref="G460:G500" si="142">1/PI()*(ATAN(SQRT((D460+1)/(D460-1)))-(D460^2-1+C460^2)/SQRT(F460*E460)*ATAN(SQRT((D460-1)*E460/F460/(D460+1))))</f>
        <v>3.6766592390112443E-4</v>
      </c>
      <c r="H460" s="52">
        <f t="shared" ref="H460:H500" si="143">1/PI()*  (1/D460*ATAN(C460/SQRT(D460^2-1))   +    C460*(E460-2*D460)/D460/SQRT(E460*F460)   *ATAN(SQRT( (D460-1)*E460/F460/( D460+1)) )   -C460/D460*ATAN(SQRT((D460-1)/    (D460+1)        ))     )</f>
        <v>5.8499427504278452E-3</v>
      </c>
      <c r="I460" s="10">
        <f t="shared" ref="I460:I500" si="144">I459+(($B460+$B459)/2)^(4/3)/$B$5*$B$4</f>
        <v>465.22324832463056</v>
      </c>
      <c r="J460" s="10">
        <f t="shared" si="128"/>
        <v>430.23837890639516</v>
      </c>
      <c r="K460" s="10">
        <f t="shared" si="135"/>
        <v>415.47746473696441</v>
      </c>
      <c r="L460" s="10">
        <f t="shared" si="135"/>
        <v>398.39108852542546</v>
      </c>
      <c r="M460" s="10">
        <f t="shared" si="135"/>
        <v>383.12667675505787</v>
      </c>
      <c r="N460" s="10">
        <f t="shared" si="135"/>
        <v>369.16501927437349</v>
      </c>
      <c r="O460" s="10">
        <f t="shared" si="135"/>
        <v>356.22403818105619</v>
      </c>
      <c r="P460" s="10">
        <f t="shared" si="135"/>
        <v>344.1262621356891</v>
      </c>
      <c r="Q460" s="10">
        <f t="shared" si="135"/>
        <v>332.74915914768349</v>
      </c>
      <c r="R460" s="10">
        <f t="shared" si="135"/>
        <v>322.00255416331504</v>
      </c>
      <c r="S460" s="10">
        <f t="shared" si="135"/>
        <v>311.81694616500897</v>
      </c>
      <c r="T460" s="10">
        <f t="shared" si="135"/>
        <v>302.13687293635036</v>
      </c>
      <c r="U460" s="10">
        <f t="shared" si="135"/>
        <v>292.91686568284706</v>
      </c>
      <c r="V460" s="10">
        <f t="shared" si="135"/>
        <v>284.11884105885673</v>
      </c>
      <c r="W460" s="10">
        <f t="shared" si="135"/>
        <v>275.71034233484744</v>
      </c>
      <c r="X460" s="10">
        <f t="shared" si="135"/>
        <v>267.66330836682238</v>
      </c>
      <c r="Y460" s="10">
        <f t="shared" si="135"/>
        <v>259.95318481572525</v>
      </c>
      <c r="Z460" s="10">
        <f t="shared" si="135"/>
        <v>252.55826538099643</v>
      </c>
      <c r="AA460" s="10">
        <f t="shared" si="134"/>
        <v>245.45919242752458</v>
      </c>
      <c r="AB460" s="10">
        <f t="shared" si="134"/>
        <v>238.63857103392104</v>
      </c>
      <c r="AC460" s="10">
        <f t="shared" si="134"/>
        <v>232.08066563628788</v>
      </c>
      <c r="AD460" s="10">
        <f t="shared" si="134"/>
        <v>225.77115805254613</v>
      </c>
      <c r="AE460" s="10">
        <f t="shared" si="134"/>
        <v>219.69695194601826</v>
      </c>
      <c r="AF460" s="10">
        <f t="shared" si="134"/>
        <v>213.84601298659865</v>
      </c>
      <c r="AG460" s="10">
        <f t="shared" si="134"/>
        <v>208.20723684326396</v>
      </c>
      <c r="AH460" s="10">
        <f t="shared" si="134"/>
        <v>202.77033915087443</v>
      </c>
      <c r="AI460" s="10">
        <f t="shared" si="134"/>
        <v>197.52576302427155</v>
      </c>
      <c r="AJ460" s="10">
        <f t="shared" si="134"/>
        <v>192.46460072775892</v>
      </c>
      <c r="AK460" s="10">
        <f t="shared" si="134"/>
        <v>187.57852686885269</v>
      </c>
      <c r="AL460" s="10">
        <f t="shared" si="134"/>
        <v>182.85974105231705</v>
      </c>
      <c r="AM460" s="10">
        <f t="shared" si="134"/>
        <v>178.30091835878233</v>
      </c>
      <c r="AN460" s="10">
        <f t="shared" si="134"/>
        <v>173.89516633955679</v>
      </c>
      <c r="AO460" s="10">
        <f t="shared" si="134"/>
        <v>169.63598747216611</v>
      </c>
      <c r="AP460" s="10">
        <f t="shared" si="134"/>
        <v>165.51724621859455</v>
      </c>
    </row>
    <row r="461" spans="1:42" x14ac:dyDescent="0.2">
      <c r="A461" s="10">
        <f t="shared" si="136"/>
        <v>486</v>
      </c>
      <c r="B461" s="50">
        <f t="shared" si="137"/>
        <v>8.1399445829030886E-2</v>
      </c>
      <c r="C461" s="50">
        <f t="shared" si="138"/>
        <v>1.6144956592601192</v>
      </c>
      <c r="D461" s="49">
        <f t="shared" si="139"/>
        <v>13.620128655846965</v>
      </c>
      <c r="E461" s="49">
        <f t="shared" si="140"/>
        <v>216.35475814728738</v>
      </c>
      <c r="F461" s="49">
        <f t="shared" si="141"/>
        <v>161.87424352389951</v>
      </c>
      <c r="G461" s="51">
        <f t="shared" si="142"/>
        <v>3.6532847407428498E-4</v>
      </c>
      <c r="H461" s="52">
        <f t="shared" si="143"/>
        <v>5.8253945703784001E-3</v>
      </c>
      <c r="I461" s="10">
        <f t="shared" si="144"/>
        <v>465.24093828464407</v>
      </c>
      <c r="J461" s="10">
        <f t="shared" si="128"/>
        <v>430.25601755338585</v>
      </c>
      <c r="K461" s="10">
        <f t="shared" si="135"/>
        <v>415.49515469697792</v>
      </c>
      <c r="L461" s="10">
        <f t="shared" si="135"/>
        <v>398.40877848543897</v>
      </c>
      <c r="M461" s="10">
        <f t="shared" si="135"/>
        <v>383.14436671507138</v>
      </c>
      <c r="N461" s="10">
        <f t="shared" si="135"/>
        <v>369.182709234387</v>
      </c>
      <c r="O461" s="10">
        <f t="shared" si="135"/>
        <v>356.2417281410697</v>
      </c>
      <c r="P461" s="10">
        <f t="shared" si="135"/>
        <v>344.14395209570262</v>
      </c>
      <c r="Q461" s="10">
        <f t="shared" si="135"/>
        <v>332.766849107697</v>
      </c>
      <c r="R461" s="10">
        <f t="shared" si="135"/>
        <v>322.02024412332855</v>
      </c>
      <c r="S461" s="10">
        <f t="shared" si="135"/>
        <v>311.83463612502248</v>
      </c>
      <c r="T461" s="10">
        <f t="shared" si="135"/>
        <v>302.15456289636387</v>
      </c>
      <c r="U461" s="10">
        <f t="shared" si="135"/>
        <v>292.93455564286057</v>
      </c>
      <c r="V461" s="10">
        <f t="shared" si="135"/>
        <v>284.13653101887024</v>
      </c>
      <c r="W461" s="10">
        <f t="shared" si="135"/>
        <v>275.72803229486095</v>
      </c>
      <c r="X461" s="10">
        <f t="shared" si="135"/>
        <v>267.68099832683589</v>
      </c>
      <c r="Y461" s="10">
        <f t="shared" si="135"/>
        <v>259.97087477573876</v>
      </c>
      <c r="Z461" s="10">
        <f t="shared" si="135"/>
        <v>252.57595534100992</v>
      </c>
      <c r="AA461" s="10">
        <f t="shared" si="134"/>
        <v>245.47688238753807</v>
      </c>
      <c r="AB461" s="10">
        <f t="shared" si="134"/>
        <v>238.65626099393452</v>
      </c>
      <c r="AC461" s="10">
        <f t="shared" si="134"/>
        <v>232.09835559630136</v>
      </c>
      <c r="AD461" s="10">
        <f t="shared" si="134"/>
        <v>225.78884801255961</v>
      </c>
      <c r="AE461" s="10">
        <f t="shared" si="134"/>
        <v>219.71464190603174</v>
      </c>
      <c r="AF461" s="10">
        <f t="shared" si="134"/>
        <v>213.86370294661214</v>
      </c>
      <c r="AG461" s="10">
        <f t="shared" si="134"/>
        <v>208.22492680327744</v>
      </c>
      <c r="AH461" s="10">
        <f t="shared" si="134"/>
        <v>202.78802911088792</v>
      </c>
      <c r="AI461" s="10">
        <f t="shared" si="134"/>
        <v>197.54345298428504</v>
      </c>
      <c r="AJ461" s="10">
        <f t="shared" si="134"/>
        <v>192.48229068777241</v>
      </c>
      <c r="AK461" s="10">
        <f t="shared" si="134"/>
        <v>187.59621682886618</v>
      </c>
      <c r="AL461" s="10">
        <f t="shared" si="134"/>
        <v>182.87743101233053</v>
      </c>
      <c r="AM461" s="10">
        <f t="shared" si="134"/>
        <v>178.31860831879581</v>
      </c>
      <c r="AN461" s="10">
        <f t="shared" si="134"/>
        <v>173.91285629957028</v>
      </c>
      <c r="AO461" s="10">
        <f t="shared" si="134"/>
        <v>169.65367743217959</v>
      </c>
      <c r="AP461" s="10">
        <f t="shared" ref="AP461:AP500" si="145">AP460+(($B460+$B461)/2)^(4/3)/$B$5*$B$4</f>
        <v>165.53493617860804</v>
      </c>
    </row>
    <row r="462" spans="1:42" x14ac:dyDescent="0.2">
      <c r="A462" s="10">
        <f t="shared" si="136"/>
        <v>487</v>
      </c>
      <c r="B462" s="50">
        <f t="shared" si="137"/>
        <v>8.1046652927968144E-2</v>
      </c>
      <c r="C462" s="50">
        <f t="shared" si="138"/>
        <v>1.6144956592601192</v>
      </c>
      <c r="D462" s="49">
        <f t="shared" si="139"/>
        <v>13.648153611928956</v>
      </c>
      <c r="E462" s="49">
        <f t="shared" si="140"/>
        <v>217.17500047243709</v>
      </c>
      <c r="F462" s="49">
        <f t="shared" si="141"/>
        <v>162.58238602472127</v>
      </c>
      <c r="G462" s="51">
        <f t="shared" si="142"/>
        <v>3.6301075515562145E-4</v>
      </c>
      <c r="H462" s="52">
        <f t="shared" si="143"/>
        <v>5.8010000930814711E-3</v>
      </c>
      <c r="I462" s="10">
        <f t="shared" si="144"/>
        <v>465.25852598500745</v>
      </c>
      <c r="J462" s="10">
        <f t="shared" si="128"/>
        <v>430.27355434398976</v>
      </c>
      <c r="K462" s="10">
        <f t="shared" si="135"/>
        <v>415.5127423973413</v>
      </c>
      <c r="L462" s="10">
        <f t="shared" si="135"/>
        <v>398.42636618580235</v>
      </c>
      <c r="M462" s="10">
        <f t="shared" si="135"/>
        <v>383.16195441543476</v>
      </c>
      <c r="N462" s="10">
        <f t="shared" si="135"/>
        <v>369.20029693475038</v>
      </c>
      <c r="O462" s="10">
        <f t="shared" si="135"/>
        <v>356.25931584143308</v>
      </c>
      <c r="P462" s="10">
        <f t="shared" si="135"/>
        <v>344.16153979606599</v>
      </c>
      <c r="Q462" s="10">
        <f t="shared" si="135"/>
        <v>332.78443680806038</v>
      </c>
      <c r="R462" s="10">
        <f t="shared" si="135"/>
        <v>322.03783182369193</v>
      </c>
      <c r="S462" s="10">
        <f t="shared" si="135"/>
        <v>311.85222382538586</v>
      </c>
      <c r="T462" s="10">
        <f t="shared" si="135"/>
        <v>302.17215059672725</v>
      </c>
      <c r="U462" s="10">
        <f t="shared" si="135"/>
        <v>292.95214334322395</v>
      </c>
      <c r="V462" s="10">
        <f t="shared" si="135"/>
        <v>284.15411871923362</v>
      </c>
      <c r="W462" s="10">
        <f t="shared" si="135"/>
        <v>275.74561999522433</v>
      </c>
      <c r="X462" s="10">
        <f t="shared" si="135"/>
        <v>267.69858602719927</v>
      </c>
      <c r="Y462" s="10">
        <f t="shared" si="135"/>
        <v>259.98846247610214</v>
      </c>
      <c r="Z462" s="10">
        <f t="shared" si="135"/>
        <v>252.59354304137329</v>
      </c>
      <c r="AA462" s="10">
        <f t="shared" ref="AA462:AO477" si="146">AA461+(($B461+$B462)/2)^(4/3)/$B$5*$B$4</f>
        <v>245.49447008790145</v>
      </c>
      <c r="AB462" s="10">
        <f t="shared" si="146"/>
        <v>238.6738486942979</v>
      </c>
      <c r="AC462" s="10">
        <f t="shared" si="146"/>
        <v>232.11594329666474</v>
      </c>
      <c r="AD462" s="10">
        <f t="shared" si="146"/>
        <v>225.80643571292299</v>
      </c>
      <c r="AE462" s="10">
        <f t="shared" si="146"/>
        <v>219.73222960639512</v>
      </c>
      <c r="AF462" s="10">
        <f t="shared" si="146"/>
        <v>213.88129064697551</v>
      </c>
      <c r="AG462" s="10">
        <f t="shared" si="146"/>
        <v>208.24251450364082</v>
      </c>
      <c r="AH462" s="10">
        <f t="shared" si="146"/>
        <v>202.8056168112513</v>
      </c>
      <c r="AI462" s="10">
        <f t="shared" si="146"/>
        <v>197.56104068464842</v>
      </c>
      <c r="AJ462" s="10">
        <f t="shared" si="146"/>
        <v>192.49987838813578</v>
      </c>
      <c r="AK462" s="10">
        <f t="shared" si="146"/>
        <v>187.61380452922955</v>
      </c>
      <c r="AL462" s="10">
        <f t="shared" si="146"/>
        <v>182.89501871269391</v>
      </c>
      <c r="AM462" s="10">
        <f t="shared" si="146"/>
        <v>178.33619601915919</v>
      </c>
      <c r="AN462" s="10">
        <f t="shared" si="146"/>
        <v>173.93044399993366</v>
      </c>
      <c r="AO462" s="10">
        <f t="shared" si="146"/>
        <v>169.67126513254297</v>
      </c>
      <c r="AP462" s="10">
        <f t="shared" si="145"/>
        <v>165.55252387897141</v>
      </c>
    </row>
    <row r="463" spans="1:42" x14ac:dyDescent="0.2">
      <c r="A463" s="10">
        <f t="shared" si="136"/>
        <v>488</v>
      </c>
      <c r="B463" s="50">
        <f t="shared" si="137"/>
        <v>8.0696120487827414E-2</v>
      </c>
      <c r="C463" s="50">
        <f t="shared" si="138"/>
        <v>1.6144956592601192</v>
      </c>
      <c r="D463" s="49">
        <f t="shared" si="139"/>
        <v>13.676178568010945</v>
      </c>
      <c r="E463" s="49">
        <f t="shared" si="140"/>
        <v>217.99681359391357</v>
      </c>
      <c r="F463" s="49">
        <f t="shared" si="141"/>
        <v>163.29209932186978</v>
      </c>
      <c r="G463" s="51">
        <f t="shared" si="142"/>
        <v>3.6071255984014902E-4</v>
      </c>
      <c r="H463" s="52">
        <f t="shared" si="143"/>
        <v>5.7767580423338377E-3</v>
      </c>
      <c r="I463" s="10">
        <f t="shared" si="144"/>
        <v>465.27601222861472</v>
      </c>
      <c r="J463" s="10">
        <f t="shared" si="128"/>
        <v>430.29099007710272</v>
      </c>
      <c r="K463" s="10">
        <f t="shared" si="135"/>
        <v>415.53022864094856</v>
      </c>
      <c r="L463" s="10">
        <f t="shared" si="135"/>
        <v>398.44385242940962</v>
      </c>
      <c r="M463" s="10">
        <f t="shared" si="135"/>
        <v>383.17944065904203</v>
      </c>
      <c r="N463" s="10">
        <f t="shared" si="135"/>
        <v>369.21778317835765</v>
      </c>
      <c r="O463" s="10">
        <f t="shared" si="135"/>
        <v>356.27680208504034</v>
      </c>
      <c r="P463" s="10">
        <f t="shared" si="135"/>
        <v>344.17902603967326</v>
      </c>
      <c r="Q463" s="10">
        <f t="shared" si="135"/>
        <v>332.80192305166764</v>
      </c>
      <c r="R463" s="10">
        <f t="shared" si="135"/>
        <v>322.0553180672992</v>
      </c>
      <c r="S463" s="10">
        <f t="shared" si="135"/>
        <v>311.86971006899313</v>
      </c>
      <c r="T463" s="10">
        <f t="shared" si="135"/>
        <v>302.18963684033451</v>
      </c>
      <c r="U463" s="10">
        <f t="shared" si="135"/>
        <v>292.96962958683122</v>
      </c>
      <c r="V463" s="10">
        <f t="shared" si="135"/>
        <v>284.17160496284089</v>
      </c>
      <c r="W463" s="10">
        <f t="shared" si="135"/>
        <v>275.7631062388316</v>
      </c>
      <c r="X463" s="10">
        <f t="shared" si="135"/>
        <v>267.71607227080654</v>
      </c>
      <c r="Y463" s="10">
        <f t="shared" si="135"/>
        <v>260.00594871970941</v>
      </c>
      <c r="Z463" s="10">
        <f t="shared" ref="Z463:AO478" si="147">Z462+(($B462+$B463)/2)^(4/3)/$B$5*$B$4</f>
        <v>252.61102928498056</v>
      </c>
      <c r="AA463" s="10">
        <f t="shared" si="146"/>
        <v>245.51195633150871</v>
      </c>
      <c r="AB463" s="10">
        <f t="shared" si="146"/>
        <v>238.69133493790517</v>
      </c>
      <c r="AC463" s="10">
        <f t="shared" si="146"/>
        <v>232.133429540272</v>
      </c>
      <c r="AD463" s="10">
        <f t="shared" si="146"/>
        <v>225.82392195653026</v>
      </c>
      <c r="AE463" s="10">
        <f t="shared" si="146"/>
        <v>219.74971585000239</v>
      </c>
      <c r="AF463" s="10">
        <f t="shared" si="146"/>
        <v>213.89877689058278</v>
      </c>
      <c r="AG463" s="10">
        <f t="shared" si="146"/>
        <v>208.26000074724809</v>
      </c>
      <c r="AH463" s="10">
        <f t="shared" si="146"/>
        <v>202.82310305485856</v>
      </c>
      <c r="AI463" s="10">
        <f t="shared" si="146"/>
        <v>197.57852692825568</v>
      </c>
      <c r="AJ463" s="10">
        <f t="shared" si="146"/>
        <v>192.51736463174305</v>
      </c>
      <c r="AK463" s="10">
        <f t="shared" si="146"/>
        <v>187.63129077283682</v>
      </c>
      <c r="AL463" s="10">
        <f t="shared" si="146"/>
        <v>182.91250495630118</v>
      </c>
      <c r="AM463" s="10">
        <f t="shared" si="146"/>
        <v>178.35368226276645</v>
      </c>
      <c r="AN463" s="10">
        <f t="shared" si="146"/>
        <v>173.94793024354092</v>
      </c>
      <c r="AO463" s="10">
        <f t="shared" si="146"/>
        <v>169.68875137615024</v>
      </c>
      <c r="AP463" s="10">
        <f t="shared" si="145"/>
        <v>165.57001012257868</v>
      </c>
    </row>
    <row r="464" spans="1:42" x14ac:dyDescent="0.2">
      <c r="A464" s="10">
        <f t="shared" si="136"/>
        <v>489</v>
      </c>
      <c r="B464" s="50">
        <f t="shared" si="137"/>
        <v>8.0347829381632638E-2</v>
      </c>
      <c r="C464" s="50">
        <f t="shared" si="138"/>
        <v>1.6144956592601192</v>
      </c>
      <c r="D464" s="49">
        <f t="shared" si="139"/>
        <v>13.704203524092934</v>
      </c>
      <c r="E464" s="49">
        <f t="shared" si="140"/>
        <v>218.82019751171683</v>
      </c>
      <c r="F464" s="49">
        <f t="shared" si="141"/>
        <v>164.0033834153451</v>
      </c>
      <c r="G464" s="51">
        <f t="shared" si="142"/>
        <v>3.5843368342503598E-4</v>
      </c>
      <c r="H464" s="52">
        <f t="shared" si="143"/>
        <v>5.7526671551036933E-3</v>
      </c>
      <c r="I464" s="10">
        <f t="shared" si="144"/>
        <v>465.29339781040693</v>
      </c>
      <c r="J464" s="10">
        <f t="shared" si="128"/>
        <v>430.3083255437154</v>
      </c>
      <c r="K464" s="10">
        <f t="shared" ref="K464:Z479" si="148">K463+(($B463+$B464)/2)^(4/3)/$B$5*$B$4</f>
        <v>415.54761422274078</v>
      </c>
      <c r="L464" s="10">
        <f t="shared" si="148"/>
        <v>398.46123801120183</v>
      </c>
      <c r="M464" s="10">
        <f t="shared" si="148"/>
        <v>383.19682624083424</v>
      </c>
      <c r="N464" s="10">
        <f t="shared" si="148"/>
        <v>369.23516876014986</v>
      </c>
      <c r="O464" s="10">
        <f t="shared" si="148"/>
        <v>356.29418766683256</v>
      </c>
      <c r="P464" s="10">
        <f t="shared" si="148"/>
        <v>344.19641162146547</v>
      </c>
      <c r="Q464" s="10">
        <f t="shared" si="148"/>
        <v>332.81930863345985</v>
      </c>
      <c r="R464" s="10">
        <f t="shared" si="148"/>
        <v>322.07270364909141</v>
      </c>
      <c r="S464" s="10">
        <f t="shared" si="148"/>
        <v>311.88709565078534</v>
      </c>
      <c r="T464" s="10">
        <f t="shared" si="148"/>
        <v>302.20702242212673</v>
      </c>
      <c r="U464" s="10">
        <f t="shared" si="148"/>
        <v>292.98701516862343</v>
      </c>
      <c r="V464" s="10">
        <f t="shared" si="148"/>
        <v>284.1889905446331</v>
      </c>
      <c r="W464" s="10">
        <f t="shared" si="148"/>
        <v>275.78049182062381</v>
      </c>
      <c r="X464" s="10">
        <f t="shared" si="148"/>
        <v>267.73345785259875</v>
      </c>
      <c r="Y464" s="10">
        <f t="shared" si="148"/>
        <v>260.02333430150162</v>
      </c>
      <c r="Z464" s="10">
        <f t="shared" si="147"/>
        <v>252.62841486677277</v>
      </c>
      <c r="AA464" s="10">
        <f t="shared" si="146"/>
        <v>245.52934191330093</v>
      </c>
      <c r="AB464" s="10">
        <f t="shared" si="146"/>
        <v>238.70872051969738</v>
      </c>
      <c r="AC464" s="10">
        <f t="shared" si="146"/>
        <v>232.15081512206422</v>
      </c>
      <c r="AD464" s="10">
        <f t="shared" si="146"/>
        <v>225.84130753832247</v>
      </c>
      <c r="AE464" s="10">
        <f t="shared" si="146"/>
        <v>219.7671014317946</v>
      </c>
      <c r="AF464" s="10">
        <f t="shared" si="146"/>
        <v>213.91616247237499</v>
      </c>
      <c r="AG464" s="10">
        <f t="shared" si="146"/>
        <v>208.2773863290403</v>
      </c>
      <c r="AH464" s="10">
        <f t="shared" si="146"/>
        <v>202.84048863665078</v>
      </c>
      <c r="AI464" s="10">
        <f t="shared" si="146"/>
        <v>197.5959125100479</v>
      </c>
      <c r="AJ464" s="10">
        <f t="shared" si="146"/>
        <v>192.53475021353526</v>
      </c>
      <c r="AK464" s="10">
        <f t="shared" si="146"/>
        <v>187.64867635462903</v>
      </c>
      <c r="AL464" s="10">
        <f t="shared" si="146"/>
        <v>182.92989053809339</v>
      </c>
      <c r="AM464" s="10">
        <f t="shared" si="146"/>
        <v>178.37106784455867</v>
      </c>
      <c r="AN464" s="10">
        <f t="shared" si="146"/>
        <v>173.96531582533314</v>
      </c>
      <c r="AO464" s="10">
        <f t="shared" si="146"/>
        <v>169.70613695794245</v>
      </c>
      <c r="AP464" s="10">
        <f t="shared" si="145"/>
        <v>165.58739570437089</v>
      </c>
    </row>
    <row r="465" spans="1:42" x14ac:dyDescent="0.2">
      <c r="A465" s="10">
        <f t="shared" si="136"/>
        <v>490</v>
      </c>
      <c r="B465" s="50">
        <f t="shared" si="137"/>
        <v>8.0001760683168721E-2</v>
      </c>
      <c r="C465" s="50">
        <f t="shared" si="138"/>
        <v>1.6144956592601192</v>
      </c>
      <c r="D465" s="49">
        <f t="shared" si="139"/>
        <v>13.732228480174925</v>
      </c>
      <c r="E465" s="49">
        <f t="shared" si="140"/>
        <v>219.64515222584694</v>
      </c>
      <c r="F465" s="49">
        <f t="shared" si="141"/>
        <v>164.71623830514724</v>
      </c>
      <c r="G465" s="51">
        <f t="shared" si="142"/>
        <v>3.5617392377196717E-4</v>
      </c>
      <c r="H465" s="52">
        <f t="shared" si="143"/>
        <v>5.7287261813684888E-3</v>
      </c>
      <c r="I465" s="10">
        <f t="shared" si="144"/>
        <v>465.31068351746728</v>
      </c>
      <c r="J465" s="10">
        <f t="shared" ref="J465:J500" si="149">J464+($B465)^(4/3)/$B$5*$B$4</f>
        <v>430.32556152700778</v>
      </c>
      <c r="K465" s="10">
        <f t="shared" si="148"/>
        <v>415.56489992980113</v>
      </c>
      <c r="L465" s="10">
        <f t="shared" si="148"/>
        <v>398.47852371826218</v>
      </c>
      <c r="M465" s="10">
        <f t="shared" si="148"/>
        <v>383.21411194789459</v>
      </c>
      <c r="N465" s="10">
        <f t="shared" si="148"/>
        <v>369.25245446721021</v>
      </c>
      <c r="O465" s="10">
        <f t="shared" si="148"/>
        <v>356.31147337389291</v>
      </c>
      <c r="P465" s="10">
        <f t="shared" si="148"/>
        <v>344.21369732852583</v>
      </c>
      <c r="Q465" s="10">
        <f t="shared" si="148"/>
        <v>332.83659434052021</v>
      </c>
      <c r="R465" s="10">
        <f t="shared" si="148"/>
        <v>322.08998935615176</v>
      </c>
      <c r="S465" s="10">
        <f t="shared" si="148"/>
        <v>311.90438135784569</v>
      </c>
      <c r="T465" s="10">
        <f t="shared" si="148"/>
        <v>302.22430812918708</v>
      </c>
      <c r="U465" s="10">
        <f t="shared" si="148"/>
        <v>293.00430087568378</v>
      </c>
      <c r="V465" s="10">
        <f t="shared" si="148"/>
        <v>284.20627625169345</v>
      </c>
      <c r="W465" s="10">
        <f t="shared" si="148"/>
        <v>275.79777752768416</v>
      </c>
      <c r="X465" s="10">
        <f t="shared" si="148"/>
        <v>267.7507435596591</v>
      </c>
      <c r="Y465" s="10">
        <f t="shared" si="148"/>
        <v>260.04062000856197</v>
      </c>
      <c r="Z465" s="10">
        <f t="shared" si="147"/>
        <v>252.6457005738331</v>
      </c>
      <c r="AA465" s="10">
        <f t="shared" si="146"/>
        <v>245.54662762036125</v>
      </c>
      <c r="AB465" s="10">
        <f t="shared" si="146"/>
        <v>238.7260062267577</v>
      </c>
      <c r="AC465" s="10">
        <f t="shared" si="146"/>
        <v>232.16810082912454</v>
      </c>
      <c r="AD465" s="10">
        <f t="shared" si="146"/>
        <v>225.85859324538279</v>
      </c>
      <c r="AE465" s="10">
        <f t="shared" si="146"/>
        <v>219.78438713885492</v>
      </c>
      <c r="AF465" s="10">
        <f t="shared" si="146"/>
        <v>213.93344817943532</v>
      </c>
      <c r="AG465" s="10">
        <f t="shared" si="146"/>
        <v>208.29467203610062</v>
      </c>
      <c r="AH465" s="10">
        <f t="shared" si="146"/>
        <v>202.8577743437111</v>
      </c>
      <c r="AI465" s="10">
        <f t="shared" si="146"/>
        <v>197.61319821710822</v>
      </c>
      <c r="AJ465" s="10">
        <f t="shared" si="146"/>
        <v>192.55203592059559</v>
      </c>
      <c r="AK465" s="10">
        <f t="shared" si="146"/>
        <v>187.66596206168936</v>
      </c>
      <c r="AL465" s="10">
        <f t="shared" si="146"/>
        <v>182.94717624515371</v>
      </c>
      <c r="AM465" s="10">
        <f t="shared" si="146"/>
        <v>178.38835355161899</v>
      </c>
      <c r="AN465" s="10">
        <f t="shared" si="146"/>
        <v>173.98260153239346</v>
      </c>
      <c r="AO465" s="10">
        <f t="shared" si="146"/>
        <v>169.72342266500277</v>
      </c>
      <c r="AP465" s="10">
        <f t="shared" si="145"/>
        <v>165.60468141143122</v>
      </c>
    </row>
    <row r="466" spans="1:42" x14ac:dyDescent="0.2">
      <c r="A466" s="10">
        <f t="shared" si="136"/>
        <v>491</v>
      </c>
      <c r="B466" s="50">
        <f t="shared" si="137"/>
        <v>7.9657895664469319E-2</v>
      </c>
      <c r="C466" s="50">
        <f t="shared" si="138"/>
        <v>1.6144956592601192</v>
      </c>
      <c r="D466" s="49">
        <f t="shared" si="139"/>
        <v>13.760253436256914</v>
      </c>
      <c r="E466" s="49">
        <f t="shared" si="140"/>
        <v>220.4716777363038</v>
      </c>
      <c r="F466" s="49">
        <f t="shared" si="141"/>
        <v>165.43066399127616</v>
      </c>
      <c r="G466" s="51">
        <f t="shared" si="142"/>
        <v>3.5393308126979023E-4</v>
      </c>
      <c r="H466" s="52">
        <f t="shared" si="143"/>
        <v>5.7049338839550295E-3</v>
      </c>
      <c r="I466" s="10">
        <f t="shared" si="144"/>
        <v>465.32787012911461</v>
      </c>
      <c r="J466" s="10">
        <f t="shared" si="149"/>
        <v>430.34269880244193</v>
      </c>
      <c r="K466" s="10">
        <f t="shared" si="148"/>
        <v>415.58208654144846</v>
      </c>
      <c r="L466" s="10">
        <f t="shared" si="148"/>
        <v>398.49571032990951</v>
      </c>
      <c r="M466" s="10">
        <f t="shared" si="148"/>
        <v>383.23129855954193</v>
      </c>
      <c r="N466" s="10">
        <f t="shared" si="148"/>
        <v>369.26964107885755</v>
      </c>
      <c r="O466" s="10">
        <f t="shared" si="148"/>
        <v>356.32865998554024</v>
      </c>
      <c r="P466" s="10">
        <f t="shared" si="148"/>
        <v>344.23088394017316</v>
      </c>
      <c r="Q466" s="10">
        <f t="shared" si="148"/>
        <v>332.85378095216754</v>
      </c>
      <c r="R466" s="10">
        <f t="shared" si="148"/>
        <v>322.10717596779909</v>
      </c>
      <c r="S466" s="10">
        <f t="shared" si="148"/>
        <v>311.92156796949303</v>
      </c>
      <c r="T466" s="10">
        <f t="shared" si="148"/>
        <v>302.24149474083441</v>
      </c>
      <c r="U466" s="10">
        <f t="shared" si="148"/>
        <v>293.02148748733111</v>
      </c>
      <c r="V466" s="10">
        <f t="shared" si="148"/>
        <v>284.22346286334079</v>
      </c>
      <c r="W466" s="10">
        <f t="shared" si="148"/>
        <v>275.81496413933149</v>
      </c>
      <c r="X466" s="10">
        <f t="shared" si="148"/>
        <v>267.76793017130643</v>
      </c>
      <c r="Y466" s="10">
        <f t="shared" si="148"/>
        <v>260.05780662020931</v>
      </c>
      <c r="Z466" s="10">
        <f t="shared" si="147"/>
        <v>252.66288718548043</v>
      </c>
      <c r="AA466" s="10">
        <f t="shared" si="146"/>
        <v>245.56381423200858</v>
      </c>
      <c r="AB466" s="10">
        <f t="shared" si="146"/>
        <v>238.74319283840504</v>
      </c>
      <c r="AC466" s="10">
        <f t="shared" si="146"/>
        <v>232.18528744077187</v>
      </c>
      <c r="AD466" s="10">
        <f t="shared" si="146"/>
        <v>225.87577985703012</v>
      </c>
      <c r="AE466" s="10">
        <f t="shared" si="146"/>
        <v>219.80157375050226</v>
      </c>
      <c r="AF466" s="10">
        <f t="shared" si="146"/>
        <v>213.95063479108265</v>
      </c>
      <c r="AG466" s="10">
        <f t="shared" si="146"/>
        <v>208.31185864774795</v>
      </c>
      <c r="AH466" s="10">
        <f t="shared" si="146"/>
        <v>202.87496095535843</v>
      </c>
      <c r="AI466" s="10">
        <f t="shared" si="146"/>
        <v>197.63038482875555</v>
      </c>
      <c r="AJ466" s="10">
        <f t="shared" si="146"/>
        <v>192.56922253224292</v>
      </c>
      <c r="AK466" s="10">
        <f t="shared" si="146"/>
        <v>187.68314867333669</v>
      </c>
      <c r="AL466" s="10">
        <f t="shared" si="146"/>
        <v>182.96436285680105</v>
      </c>
      <c r="AM466" s="10">
        <f t="shared" si="146"/>
        <v>178.40554016326632</v>
      </c>
      <c r="AN466" s="10">
        <f t="shared" si="146"/>
        <v>173.99978814404079</v>
      </c>
      <c r="AO466" s="10">
        <f t="shared" si="146"/>
        <v>169.7406092766501</v>
      </c>
      <c r="AP466" s="10">
        <f t="shared" si="145"/>
        <v>165.62186802307855</v>
      </c>
    </row>
    <row r="467" spans="1:42" x14ac:dyDescent="0.2">
      <c r="A467" s="10">
        <f t="shared" si="136"/>
        <v>492</v>
      </c>
      <c r="B467" s="50">
        <f t="shared" si="137"/>
        <v>7.9316215793341568E-2</v>
      </c>
      <c r="C467" s="50">
        <f t="shared" si="138"/>
        <v>1.6144956592601192</v>
      </c>
      <c r="D467" s="49">
        <f t="shared" si="139"/>
        <v>13.788278392338905</v>
      </c>
      <c r="E467" s="49">
        <f t="shared" si="140"/>
        <v>221.29977404308752</v>
      </c>
      <c r="F467" s="49">
        <f t="shared" si="141"/>
        <v>166.14666047373188</v>
      </c>
      <c r="G467" s="51">
        <f t="shared" si="142"/>
        <v>3.5171095879769172E-4</v>
      </c>
      <c r="H467" s="52">
        <f t="shared" si="143"/>
        <v>5.6812890383818922E-3</v>
      </c>
      <c r="I467" s="10">
        <f t="shared" si="144"/>
        <v>465.34495841699595</v>
      </c>
      <c r="J467" s="10">
        <f t="shared" si="149"/>
        <v>430.35973813785387</v>
      </c>
      <c r="K467" s="10">
        <f t="shared" si="148"/>
        <v>415.5991748293298</v>
      </c>
      <c r="L467" s="10">
        <f t="shared" si="148"/>
        <v>398.51279861779085</v>
      </c>
      <c r="M467" s="10">
        <f t="shared" si="148"/>
        <v>383.24838684742326</v>
      </c>
      <c r="N467" s="10">
        <f t="shared" si="148"/>
        <v>369.28672936673888</v>
      </c>
      <c r="O467" s="10">
        <f t="shared" si="148"/>
        <v>356.34574827342158</v>
      </c>
      <c r="P467" s="10">
        <f t="shared" si="148"/>
        <v>344.24797222805449</v>
      </c>
      <c r="Q467" s="10">
        <f t="shared" si="148"/>
        <v>332.87086924004888</v>
      </c>
      <c r="R467" s="10">
        <f t="shared" si="148"/>
        <v>322.12426425568043</v>
      </c>
      <c r="S467" s="10">
        <f t="shared" si="148"/>
        <v>311.93865625737436</v>
      </c>
      <c r="T467" s="10">
        <f t="shared" si="148"/>
        <v>302.25858302871575</v>
      </c>
      <c r="U467" s="10">
        <f t="shared" si="148"/>
        <v>293.03857577521245</v>
      </c>
      <c r="V467" s="10">
        <f t="shared" si="148"/>
        <v>284.24055115122212</v>
      </c>
      <c r="W467" s="10">
        <f t="shared" si="148"/>
        <v>275.83205242721283</v>
      </c>
      <c r="X467" s="10">
        <f t="shared" si="148"/>
        <v>267.78501845918777</v>
      </c>
      <c r="Y467" s="10">
        <f t="shared" si="148"/>
        <v>260.07489490809064</v>
      </c>
      <c r="Z467" s="10">
        <f t="shared" si="147"/>
        <v>252.67997547336176</v>
      </c>
      <c r="AA467" s="10">
        <f t="shared" si="146"/>
        <v>245.58090251988992</v>
      </c>
      <c r="AB467" s="10">
        <f t="shared" si="146"/>
        <v>238.76028112628637</v>
      </c>
      <c r="AC467" s="10">
        <f t="shared" si="146"/>
        <v>232.20237572865321</v>
      </c>
      <c r="AD467" s="10">
        <f t="shared" si="146"/>
        <v>225.89286814491146</v>
      </c>
      <c r="AE467" s="10">
        <f t="shared" si="146"/>
        <v>219.81866203838359</v>
      </c>
      <c r="AF467" s="10">
        <f t="shared" si="146"/>
        <v>213.96772307896399</v>
      </c>
      <c r="AG467" s="10">
        <f t="shared" si="146"/>
        <v>208.32894693562929</v>
      </c>
      <c r="AH467" s="10">
        <f t="shared" si="146"/>
        <v>202.89204924323977</v>
      </c>
      <c r="AI467" s="10">
        <f t="shared" si="146"/>
        <v>197.64747311663689</v>
      </c>
      <c r="AJ467" s="10">
        <f t="shared" si="146"/>
        <v>192.58631082012425</v>
      </c>
      <c r="AK467" s="10">
        <f t="shared" si="146"/>
        <v>187.70023696121802</v>
      </c>
      <c r="AL467" s="10">
        <f t="shared" si="146"/>
        <v>182.98145114468238</v>
      </c>
      <c r="AM467" s="10">
        <f t="shared" si="146"/>
        <v>178.42262845114766</v>
      </c>
      <c r="AN467" s="10">
        <f t="shared" si="146"/>
        <v>174.01687643192213</v>
      </c>
      <c r="AO467" s="10">
        <f t="shared" si="146"/>
        <v>169.75769756453144</v>
      </c>
      <c r="AP467" s="10">
        <f t="shared" si="145"/>
        <v>165.63895631095988</v>
      </c>
    </row>
    <row r="468" spans="1:42" x14ac:dyDescent="0.2">
      <c r="A468" s="10">
        <f t="shared" si="136"/>
        <v>493</v>
      </c>
      <c r="B468" s="50">
        <f t="shared" si="137"/>
        <v>7.8976702730927162E-2</v>
      </c>
      <c r="C468" s="50">
        <f t="shared" si="138"/>
        <v>1.6144956592601192</v>
      </c>
      <c r="D468" s="49">
        <f t="shared" si="139"/>
        <v>13.816303348420893</v>
      </c>
      <c r="E468" s="49">
        <f t="shared" si="140"/>
        <v>222.12944114619796</v>
      </c>
      <c r="F468" s="49">
        <f t="shared" si="141"/>
        <v>166.86422775251438</v>
      </c>
      <c r="G468" s="51">
        <f t="shared" si="142"/>
        <v>3.4950736168932762E-4</v>
      </c>
      <c r="H468" s="52">
        <f t="shared" si="143"/>
        <v>5.6577904327040855E-3</v>
      </c>
      <c r="I468" s="10">
        <f t="shared" si="144"/>
        <v>465.36194914517739</v>
      </c>
      <c r="J468" s="10">
        <f t="shared" si="149"/>
        <v>430.37668029354393</v>
      </c>
      <c r="K468" s="10">
        <f t="shared" si="148"/>
        <v>415.61616555751124</v>
      </c>
      <c r="L468" s="10">
        <f t="shared" si="148"/>
        <v>398.52978934597229</v>
      </c>
      <c r="M468" s="10">
        <f t="shared" si="148"/>
        <v>383.2653775756047</v>
      </c>
      <c r="N468" s="10">
        <f t="shared" si="148"/>
        <v>369.30372009492032</v>
      </c>
      <c r="O468" s="10">
        <f t="shared" si="148"/>
        <v>356.36273900160302</v>
      </c>
      <c r="P468" s="10">
        <f t="shared" si="148"/>
        <v>344.26496295623593</v>
      </c>
      <c r="Q468" s="10">
        <f t="shared" si="148"/>
        <v>332.88785996823032</v>
      </c>
      <c r="R468" s="10">
        <f t="shared" si="148"/>
        <v>322.14125498386187</v>
      </c>
      <c r="S468" s="10">
        <f t="shared" si="148"/>
        <v>311.9556469855558</v>
      </c>
      <c r="T468" s="10">
        <f t="shared" si="148"/>
        <v>302.27557375689719</v>
      </c>
      <c r="U468" s="10">
        <f t="shared" si="148"/>
        <v>293.05556650339389</v>
      </c>
      <c r="V468" s="10">
        <f t="shared" si="148"/>
        <v>284.25754187940356</v>
      </c>
      <c r="W468" s="10">
        <f t="shared" si="148"/>
        <v>275.84904315539427</v>
      </c>
      <c r="X468" s="10">
        <f t="shared" si="148"/>
        <v>267.80200918736921</v>
      </c>
      <c r="Y468" s="10">
        <f t="shared" si="148"/>
        <v>260.09188563627208</v>
      </c>
      <c r="Z468" s="10">
        <f t="shared" si="147"/>
        <v>252.69696620154318</v>
      </c>
      <c r="AA468" s="10">
        <f t="shared" si="146"/>
        <v>245.59789324807133</v>
      </c>
      <c r="AB468" s="10">
        <f t="shared" si="146"/>
        <v>238.77727185446778</v>
      </c>
      <c r="AC468" s="10">
        <f t="shared" si="146"/>
        <v>232.21936645683462</v>
      </c>
      <c r="AD468" s="10">
        <f t="shared" si="146"/>
        <v>225.90985887309287</v>
      </c>
      <c r="AE468" s="10">
        <f t="shared" si="146"/>
        <v>219.835652766565</v>
      </c>
      <c r="AF468" s="10">
        <f t="shared" si="146"/>
        <v>213.9847138071454</v>
      </c>
      <c r="AG468" s="10">
        <f t="shared" si="146"/>
        <v>208.3459376638107</v>
      </c>
      <c r="AH468" s="10">
        <f t="shared" si="146"/>
        <v>202.90903997142118</v>
      </c>
      <c r="AI468" s="10">
        <f t="shared" si="146"/>
        <v>197.6644638448183</v>
      </c>
      <c r="AJ468" s="10">
        <f t="shared" si="146"/>
        <v>192.60330154830567</v>
      </c>
      <c r="AK468" s="10">
        <f t="shared" si="146"/>
        <v>187.71722768939944</v>
      </c>
      <c r="AL468" s="10">
        <f t="shared" si="146"/>
        <v>182.99844187286379</v>
      </c>
      <c r="AM468" s="10">
        <f t="shared" si="146"/>
        <v>178.43961917932907</v>
      </c>
      <c r="AN468" s="10">
        <f t="shared" si="146"/>
        <v>174.03386716010354</v>
      </c>
      <c r="AO468" s="10">
        <f t="shared" si="146"/>
        <v>169.77468829271285</v>
      </c>
      <c r="AP468" s="10">
        <f t="shared" si="145"/>
        <v>165.6559470391413</v>
      </c>
    </row>
    <row r="469" spans="1:42" x14ac:dyDescent="0.2">
      <c r="A469" s="10">
        <f t="shared" si="136"/>
        <v>494</v>
      </c>
      <c r="B469" s="50">
        <f t="shared" si="137"/>
        <v>7.8639338329297592E-2</v>
      </c>
      <c r="C469" s="50">
        <f t="shared" si="138"/>
        <v>1.6144956592601192</v>
      </c>
      <c r="D469" s="49">
        <f t="shared" si="139"/>
        <v>13.844328304502882</v>
      </c>
      <c r="E469" s="49">
        <f t="shared" si="140"/>
        <v>222.9606790456352</v>
      </c>
      <c r="F469" s="49">
        <f t="shared" si="141"/>
        <v>167.58336582762368</v>
      </c>
      <c r="G469" s="51">
        <f t="shared" si="142"/>
        <v>3.4732209769695372E-4</v>
      </c>
      <c r="H469" s="52">
        <f t="shared" si="143"/>
        <v>5.6344368673598979E-3</v>
      </c>
      <c r="I469" s="10">
        <f t="shared" si="144"/>
        <v>465.37884307023393</v>
      </c>
      <c r="J469" s="10">
        <f t="shared" si="149"/>
        <v>430.3935260223659</v>
      </c>
      <c r="K469" s="10">
        <f t="shared" si="148"/>
        <v>415.63305948256777</v>
      </c>
      <c r="L469" s="10">
        <f t="shared" si="148"/>
        <v>398.54668327102883</v>
      </c>
      <c r="M469" s="10">
        <f t="shared" si="148"/>
        <v>383.28227150066124</v>
      </c>
      <c r="N469" s="10">
        <f t="shared" si="148"/>
        <v>369.32061401997686</v>
      </c>
      <c r="O469" s="10">
        <f t="shared" si="148"/>
        <v>356.37963292665955</v>
      </c>
      <c r="P469" s="10">
        <f t="shared" si="148"/>
        <v>344.28185688129247</v>
      </c>
      <c r="Q469" s="10">
        <f t="shared" si="148"/>
        <v>332.90475389328685</v>
      </c>
      <c r="R469" s="10">
        <f t="shared" si="148"/>
        <v>322.15814890891841</v>
      </c>
      <c r="S469" s="10">
        <f t="shared" si="148"/>
        <v>311.97254091061234</v>
      </c>
      <c r="T469" s="10">
        <f t="shared" si="148"/>
        <v>302.29246768195372</v>
      </c>
      <c r="U469" s="10">
        <f t="shared" si="148"/>
        <v>293.07246042845043</v>
      </c>
      <c r="V469" s="10">
        <f t="shared" si="148"/>
        <v>284.2744358044601</v>
      </c>
      <c r="W469" s="10">
        <f t="shared" si="148"/>
        <v>275.86593708045081</v>
      </c>
      <c r="X469" s="10">
        <f t="shared" si="148"/>
        <v>267.81890311242574</v>
      </c>
      <c r="Y469" s="10">
        <f t="shared" si="148"/>
        <v>260.10877956132862</v>
      </c>
      <c r="Z469" s="10">
        <f t="shared" si="147"/>
        <v>252.71386012659968</v>
      </c>
      <c r="AA469" s="10">
        <f t="shared" si="146"/>
        <v>245.61478717312784</v>
      </c>
      <c r="AB469" s="10">
        <f t="shared" si="146"/>
        <v>238.79416577952429</v>
      </c>
      <c r="AC469" s="10">
        <f t="shared" si="146"/>
        <v>232.23626038189113</v>
      </c>
      <c r="AD469" s="10">
        <f t="shared" si="146"/>
        <v>225.92675279814938</v>
      </c>
      <c r="AE469" s="10">
        <f t="shared" si="146"/>
        <v>219.85254669162151</v>
      </c>
      <c r="AF469" s="10">
        <f t="shared" si="146"/>
        <v>214.0016077322019</v>
      </c>
      <c r="AG469" s="10">
        <f t="shared" si="146"/>
        <v>208.36283158886721</v>
      </c>
      <c r="AH469" s="10">
        <f t="shared" si="146"/>
        <v>202.92593389647769</v>
      </c>
      <c r="AI469" s="10">
        <f t="shared" si="146"/>
        <v>197.68135776987481</v>
      </c>
      <c r="AJ469" s="10">
        <f t="shared" si="146"/>
        <v>192.62019547336217</v>
      </c>
      <c r="AK469" s="10">
        <f t="shared" si="146"/>
        <v>187.73412161445594</v>
      </c>
      <c r="AL469" s="10">
        <f t="shared" si="146"/>
        <v>183.0153357979203</v>
      </c>
      <c r="AM469" s="10">
        <f t="shared" si="146"/>
        <v>178.45651310438558</v>
      </c>
      <c r="AN469" s="10">
        <f t="shared" si="146"/>
        <v>174.05076108516005</v>
      </c>
      <c r="AO469" s="10">
        <f t="shared" si="146"/>
        <v>169.79158221776936</v>
      </c>
      <c r="AP469" s="10">
        <f t="shared" si="145"/>
        <v>165.6728409641978</v>
      </c>
    </row>
    <row r="470" spans="1:42" x14ac:dyDescent="0.2">
      <c r="A470" s="10">
        <f t="shared" si="136"/>
        <v>495</v>
      </c>
      <c r="B470" s="50">
        <f t="shared" si="137"/>
        <v>7.8304104629085436E-2</v>
      </c>
      <c r="C470" s="50">
        <f t="shared" si="138"/>
        <v>1.6144956592601192</v>
      </c>
      <c r="D470" s="49">
        <f t="shared" si="139"/>
        <v>13.872353260584873</v>
      </c>
      <c r="E470" s="49">
        <f t="shared" si="140"/>
        <v>223.79348774139928</v>
      </c>
      <c r="F470" s="49">
        <f t="shared" si="141"/>
        <v>168.30407469905978</v>
      </c>
      <c r="G470" s="51">
        <f t="shared" si="142"/>
        <v>3.4515497695707554E-4</v>
      </c>
      <c r="H470" s="52">
        <f t="shared" si="143"/>
        <v>5.6112271550199429E-3</v>
      </c>
      <c r="I470" s="10">
        <f t="shared" si="144"/>
        <v>465.395640941338</v>
      </c>
      <c r="J470" s="10">
        <f t="shared" si="149"/>
        <v>430.41027606981498</v>
      </c>
      <c r="K470" s="10">
        <f t="shared" si="148"/>
        <v>415.64985735367185</v>
      </c>
      <c r="L470" s="10">
        <f t="shared" si="148"/>
        <v>398.5634811421329</v>
      </c>
      <c r="M470" s="10">
        <f t="shared" si="148"/>
        <v>383.29906937176531</v>
      </c>
      <c r="N470" s="10">
        <f t="shared" si="148"/>
        <v>369.33741189108093</v>
      </c>
      <c r="O470" s="10">
        <f t="shared" si="148"/>
        <v>356.39643079776363</v>
      </c>
      <c r="P470" s="10">
        <f t="shared" si="148"/>
        <v>344.29865475239654</v>
      </c>
      <c r="Q470" s="10">
        <f t="shared" si="148"/>
        <v>332.92155176439093</v>
      </c>
      <c r="R470" s="10">
        <f t="shared" si="148"/>
        <v>322.17494678002248</v>
      </c>
      <c r="S470" s="10">
        <f t="shared" si="148"/>
        <v>311.98933878171641</v>
      </c>
      <c r="T470" s="10">
        <f t="shared" si="148"/>
        <v>302.3092655530578</v>
      </c>
      <c r="U470" s="10">
        <f t="shared" si="148"/>
        <v>293.0892582995545</v>
      </c>
      <c r="V470" s="10">
        <f t="shared" si="148"/>
        <v>284.29123367556417</v>
      </c>
      <c r="W470" s="10">
        <f t="shared" si="148"/>
        <v>275.88273495155488</v>
      </c>
      <c r="X470" s="10">
        <f t="shared" si="148"/>
        <v>267.83570098352982</v>
      </c>
      <c r="Y470" s="10">
        <f t="shared" si="148"/>
        <v>260.12557743243269</v>
      </c>
      <c r="Z470" s="10">
        <f t="shared" si="147"/>
        <v>252.73065799770376</v>
      </c>
      <c r="AA470" s="10">
        <f t="shared" si="146"/>
        <v>245.63158504423191</v>
      </c>
      <c r="AB470" s="10">
        <f t="shared" si="146"/>
        <v>238.81096365062837</v>
      </c>
      <c r="AC470" s="10">
        <f t="shared" si="146"/>
        <v>232.2530582529952</v>
      </c>
      <c r="AD470" s="10">
        <f t="shared" si="146"/>
        <v>225.94355066925345</v>
      </c>
      <c r="AE470" s="10">
        <f t="shared" si="146"/>
        <v>219.86934456272559</v>
      </c>
      <c r="AF470" s="10">
        <f t="shared" si="146"/>
        <v>214.01840560330598</v>
      </c>
      <c r="AG470" s="10">
        <f t="shared" si="146"/>
        <v>208.37962945997128</v>
      </c>
      <c r="AH470" s="10">
        <f t="shared" si="146"/>
        <v>202.94273176758176</v>
      </c>
      <c r="AI470" s="10">
        <f t="shared" si="146"/>
        <v>197.69815564097888</v>
      </c>
      <c r="AJ470" s="10">
        <f t="shared" si="146"/>
        <v>192.63699334446625</v>
      </c>
      <c r="AK470" s="10">
        <f t="shared" si="146"/>
        <v>187.75091948556002</v>
      </c>
      <c r="AL470" s="10">
        <f t="shared" si="146"/>
        <v>183.03213366902438</v>
      </c>
      <c r="AM470" s="10">
        <f t="shared" si="146"/>
        <v>178.47331097548965</v>
      </c>
      <c r="AN470" s="10">
        <f t="shared" si="146"/>
        <v>174.06755895626412</v>
      </c>
      <c r="AO470" s="10">
        <f t="shared" si="146"/>
        <v>169.80838008887343</v>
      </c>
      <c r="AP470" s="10">
        <f t="shared" si="145"/>
        <v>165.68963883530188</v>
      </c>
    </row>
    <row r="471" spans="1:42" x14ac:dyDescent="0.2">
      <c r="A471" s="10">
        <f t="shared" si="136"/>
        <v>496</v>
      </c>
      <c r="B471" s="50">
        <f t="shared" si="137"/>
        <v>7.7970983857147888E-2</v>
      </c>
      <c r="C471" s="50">
        <f t="shared" si="138"/>
        <v>1.6144956592601192</v>
      </c>
      <c r="D471" s="49">
        <f t="shared" si="139"/>
        <v>13.900378216666862</v>
      </c>
      <c r="E471" s="49">
        <f t="shared" si="140"/>
        <v>224.62786723349012</v>
      </c>
      <c r="F471" s="49">
        <f t="shared" si="141"/>
        <v>169.02635436682266</v>
      </c>
      <c r="G471" s="51">
        <f t="shared" si="142"/>
        <v>3.4300581195549775E-4</v>
      </c>
      <c r="H471" s="52">
        <f t="shared" si="143"/>
        <v>5.5881601204382765E-3</v>
      </c>
      <c r="I471" s="10">
        <f t="shared" si="144"/>
        <v>465.41234350034694</v>
      </c>
      <c r="J471" s="10">
        <f t="shared" si="149"/>
        <v>430.42693117411443</v>
      </c>
      <c r="K471" s="10">
        <f t="shared" si="148"/>
        <v>415.66655991268078</v>
      </c>
      <c r="L471" s="10">
        <f t="shared" si="148"/>
        <v>398.58018370114183</v>
      </c>
      <c r="M471" s="10">
        <f t="shared" si="148"/>
        <v>383.31577193077425</v>
      </c>
      <c r="N471" s="10">
        <f t="shared" si="148"/>
        <v>369.35411445008987</v>
      </c>
      <c r="O471" s="10">
        <f t="shared" si="148"/>
        <v>356.41313335677256</v>
      </c>
      <c r="P471" s="10">
        <f t="shared" si="148"/>
        <v>344.31535731140548</v>
      </c>
      <c r="Q471" s="10">
        <f t="shared" si="148"/>
        <v>332.93825432339986</v>
      </c>
      <c r="R471" s="10">
        <f t="shared" si="148"/>
        <v>322.19164933903141</v>
      </c>
      <c r="S471" s="10">
        <f t="shared" si="148"/>
        <v>312.00604134072535</v>
      </c>
      <c r="T471" s="10">
        <f t="shared" si="148"/>
        <v>302.32596811206673</v>
      </c>
      <c r="U471" s="10">
        <f t="shared" si="148"/>
        <v>293.10596085856344</v>
      </c>
      <c r="V471" s="10">
        <f t="shared" si="148"/>
        <v>284.30793623457311</v>
      </c>
      <c r="W471" s="10">
        <f t="shared" si="148"/>
        <v>275.89943751056381</v>
      </c>
      <c r="X471" s="10">
        <f t="shared" si="148"/>
        <v>267.85240354253875</v>
      </c>
      <c r="Y471" s="10">
        <f t="shared" si="148"/>
        <v>260.14227999144163</v>
      </c>
      <c r="Z471" s="10">
        <f t="shared" si="147"/>
        <v>252.74736055671269</v>
      </c>
      <c r="AA471" s="10">
        <f t="shared" si="146"/>
        <v>245.64828760324085</v>
      </c>
      <c r="AB471" s="10">
        <f t="shared" si="146"/>
        <v>238.8276662096373</v>
      </c>
      <c r="AC471" s="10">
        <f t="shared" si="146"/>
        <v>232.26976081200414</v>
      </c>
      <c r="AD471" s="10">
        <f t="shared" si="146"/>
        <v>225.96025322826239</v>
      </c>
      <c r="AE471" s="10">
        <f t="shared" si="146"/>
        <v>219.88604712173452</v>
      </c>
      <c r="AF471" s="10">
        <f t="shared" si="146"/>
        <v>214.03510816231491</v>
      </c>
      <c r="AG471" s="10">
        <f t="shared" si="146"/>
        <v>208.39633201898022</v>
      </c>
      <c r="AH471" s="10">
        <f t="shared" si="146"/>
        <v>202.9594343265907</v>
      </c>
      <c r="AI471" s="10">
        <f t="shared" si="146"/>
        <v>197.71485819998782</v>
      </c>
      <c r="AJ471" s="10">
        <f t="shared" si="146"/>
        <v>192.65369590347518</v>
      </c>
      <c r="AK471" s="10">
        <f t="shared" si="146"/>
        <v>187.76762204456895</v>
      </c>
      <c r="AL471" s="10">
        <f t="shared" si="146"/>
        <v>183.04883622803331</v>
      </c>
      <c r="AM471" s="10">
        <f t="shared" si="146"/>
        <v>178.49001353449859</v>
      </c>
      <c r="AN471" s="10">
        <f t="shared" si="146"/>
        <v>174.08426151527306</v>
      </c>
      <c r="AO471" s="10">
        <f t="shared" si="146"/>
        <v>169.82508264788237</v>
      </c>
      <c r="AP471" s="10">
        <f t="shared" si="145"/>
        <v>165.70634139431081</v>
      </c>
    </row>
    <row r="472" spans="1:42" x14ac:dyDescent="0.2">
      <c r="A472" s="10">
        <f t="shared" si="136"/>
        <v>497</v>
      </c>
      <c r="B472" s="50">
        <f t="shared" si="137"/>
        <v>7.763995842426584E-2</v>
      </c>
      <c r="C472" s="50">
        <f t="shared" si="138"/>
        <v>1.6144956592601192</v>
      </c>
      <c r="D472" s="49">
        <f t="shared" si="139"/>
        <v>13.928403172748851</v>
      </c>
      <c r="E472" s="49">
        <f t="shared" si="140"/>
        <v>225.46381752190774</v>
      </c>
      <c r="F472" s="49">
        <f t="shared" si="141"/>
        <v>169.75020483091234</v>
      </c>
      <c r="G472" s="51">
        <f t="shared" si="142"/>
        <v>3.4087441749414019E-4</v>
      </c>
      <c r="H472" s="52">
        <f t="shared" si="143"/>
        <v>5.5652346003056928E-3</v>
      </c>
      <c r="I472" s="10">
        <f t="shared" si="144"/>
        <v>465.42895148188893</v>
      </c>
      <c r="J472" s="10">
        <f t="shared" si="149"/>
        <v>430.44349206630125</v>
      </c>
      <c r="K472" s="10">
        <f t="shared" si="148"/>
        <v>415.68316789422278</v>
      </c>
      <c r="L472" s="10">
        <f t="shared" si="148"/>
        <v>398.59679168268383</v>
      </c>
      <c r="M472" s="10">
        <f t="shared" si="148"/>
        <v>383.33237991231624</v>
      </c>
      <c r="N472" s="10">
        <f t="shared" si="148"/>
        <v>369.37072243163186</v>
      </c>
      <c r="O472" s="10">
        <f t="shared" si="148"/>
        <v>356.42974133831456</v>
      </c>
      <c r="P472" s="10">
        <f t="shared" si="148"/>
        <v>344.33196529294747</v>
      </c>
      <c r="Q472" s="10">
        <f t="shared" si="148"/>
        <v>332.95486230494186</v>
      </c>
      <c r="R472" s="10">
        <f t="shared" si="148"/>
        <v>322.20825732057341</v>
      </c>
      <c r="S472" s="10">
        <f t="shared" si="148"/>
        <v>312.02264932226734</v>
      </c>
      <c r="T472" s="10">
        <f t="shared" si="148"/>
        <v>302.34257609360873</v>
      </c>
      <c r="U472" s="10">
        <f t="shared" si="148"/>
        <v>293.12256884010543</v>
      </c>
      <c r="V472" s="10">
        <f t="shared" si="148"/>
        <v>284.3245442161151</v>
      </c>
      <c r="W472" s="10">
        <f t="shared" si="148"/>
        <v>275.91604549210581</v>
      </c>
      <c r="X472" s="10">
        <f t="shared" si="148"/>
        <v>267.86901152408075</v>
      </c>
      <c r="Y472" s="10">
        <f t="shared" si="148"/>
        <v>260.15888797298362</v>
      </c>
      <c r="Z472" s="10">
        <f t="shared" si="147"/>
        <v>252.76396853825466</v>
      </c>
      <c r="AA472" s="10">
        <f t="shared" si="146"/>
        <v>245.66489558478281</v>
      </c>
      <c r="AB472" s="10">
        <f t="shared" si="146"/>
        <v>238.84427419117927</v>
      </c>
      <c r="AC472" s="10">
        <f t="shared" si="146"/>
        <v>232.2863687935461</v>
      </c>
      <c r="AD472" s="10">
        <f t="shared" si="146"/>
        <v>225.97686120980435</v>
      </c>
      <c r="AE472" s="10">
        <f t="shared" si="146"/>
        <v>219.90265510327649</v>
      </c>
      <c r="AF472" s="10">
        <f t="shared" si="146"/>
        <v>214.05171614385688</v>
      </c>
      <c r="AG472" s="10">
        <f t="shared" si="146"/>
        <v>208.41294000052218</v>
      </c>
      <c r="AH472" s="10">
        <f t="shared" si="146"/>
        <v>202.97604230813266</v>
      </c>
      <c r="AI472" s="10">
        <f t="shared" si="146"/>
        <v>197.73146618152978</v>
      </c>
      <c r="AJ472" s="10">
        <f t="shared" si="146"/>
        <v>192.67030388501715</v>
      </c>
      <c r="AK472" s="10">
        <f t="shared" si="146"/>
        <v>187.78423002611092</v>
      </c>
      <c r="AL472" s="10">
        <f t="shared" si="146"/>
        <v>183.06544420957528</v>
      </c>
      <c r="AM472" s="10">
        <f t="shared" si="146"/>
        <v>178.50662151604055</v>
      </c>
      <c r="AN472" s="10">
        <f t="shared" si="146"/>
        <v>174.10086949681502</v>
      </c>
      <c r="AO472" s="10">
        <f t="shared" si="146"/>
        <v>169.84169062942433</v>
      </c>
      <c r="AP472" s="10">
        <f t="shared" si="145"/>
        <v>165.72294937585278</v>
      </c>
    </row>
    <row r="473" spans="1:42" x14ac:dyDescent="0.2">
      <c r="A473" s="10">
        <f t="shared" si="136"/>
        <v>498</v>
      </c>
      <c r="B473" s="50">
        <f t="shared" si="137"/>
        <v>7.7311010922874679E-2</v>
      </c>
      <c r="C473" s="50">
        <f t="shared" si="138"/>
        <v>1.6144956592601192</v>
      </c>
      <c r="D473" s="49">
        <f t="shared" si="139"/>
        <v>13.956428128830842</v>
      </c>
      <c r="E473" s="49">
        <f t="shared" si="140"/>
        <v>226.30133860665222</v>
      </c>
      <c r="F473" s="49">
        <f t="shared" si="141"/>
        <v>170.47562609132885</v>
      </c>
      <c r="G473" s="51">
        <f t="shared" si="142"/>
        <v>3.3876061065707673E-4</v>
      </c>
      <c r="H473" s="52">
        <f t="shared" si="143"/>
        <v>5.5424494431050809E-3</v>
      </c>
      <c r="I473" s="10">
        <f t="shared" si="144"/>
        <v>465.44546561344799</v>
      </c>
      <c r="J473" s="10">
        <f t="shared" si="149"/>
        <v>430.45995947031042</v>
      </c>
      <c r="K473" s="10">
        <f t="shared" si="148"/>
        <v>415.69968202578184</v>
      </c>
      <c r="L473" s="10">
        <f t="shared" si="148"/>
        <v>398.61330581424289</v>
      </c>
      <c r="M473" s="10">
        <f t="shared" si="148"/>
        <v>383.3488940438753</v>
      </c>
      <c r="N473" s="10">
        <f t="shared" si="148"/>
        <v>369.38723656319092</v>
      </c>
      <c r="O473" s="10">
        <f t="shared" si="148"/>
        <v>356.44625546987362</v>
      </c>
      <c r="P473" s="10">
        <f t="shared" si="148"/>
        <v>344.34847942450654</v>
      </c>
      <c r="Q473" s="10">
        <f t="shared" si="148"/>
        <v>332.97137643650092</v>
      </c>
      <c r="R473" s="10">
        <f t="shared" si="148"/>
        <v>322.22477145213247</v>
      </c>
      <c r="S473" s="10">
        <f t="shared" si="148"/>
        <v>312.0391634538264</v>
      </c>
      <c r="T473" s="10">
        <f t="shared" si="148"/>
        <v>302.35909022516779</v>
      </c>
      <c r="U473" s="10">
        <f t="shared" si="148"/>
        <v>293.13908297166449</v>
      </c>
      <c r="V473" s="10">
        <f t="shared" si="148"/>
        <v>284.34105834767416</v>
      </c>
      <c r="W473" s="10">
        <f t="shared" si="148"/>
        <v>275.93255962366487</v>
      </c>
      <c r="X473" s="10">
        <f t="shared" si="148"/>
        <v>267.88552565563981</v>
      </c>
      <c r="Y473" s="10">
        <f t="shared" si="148"/>
        <v>260.17540210454268</v>
      </c>
      <c r="Z473" s="10">
        <f t="shared" si="147"/>
        <v>252.78048266981369</v>
      </c>
      <c r="AA473" s="10">
        <f t="shared" si="146"/>
        <v>245.68140971634185</v>
      </c>
      <c r="AB473" s="10">
        <f t="shared" si="146"/>
        <v>238.8607883227383</v>
      </c>
      <c r="AC473" s="10">
        <f t="shared" si="146"/>
        <v>232.30288292510514</v>
      </c>
      <c r="AD473" s="10">
        <f t="shared" si="146"/>
        <v>225.99337534136339</v>
      </c>
      <c r="AE473" s="10">
        <f t="shared" si="146"/>
        <v>219.91916923483552</v>
      </c>
      <c r="AF473" s="10">
        <f t="shared" si="146"/>
        <v>214.06823027541591</v>
      </c>
      <c r="AG473" s="10">
        <f t="shared" si="146"/>
        <v>208.42945413208122</v>
      </c>
      <c r="AH473" s="10">
        <f t="shared" si="146"/>
        <v>202.9925564396917</v>
      </c>
      <c r="AI473" s="10">
        <f t="shared" si="146"/>
        <v>197.74798031308882</v>
      </c>
      <c r="AJ473" s="10">
        <f t="shared" si="146"/>
        <v>192.68681801657618</v>
      </c>
      <c r="AK473" s="10">
        <f t="shared" si="146"/>
        <v>187.80074415766995</v>
      </c>
      <c r="AL473" s="10">
        <f t="shared" si="146"/>
        <v>183.08195834113431</v>
      </c>
      <c r="AM473" s="10">
        <f t="shared" si="146"/>
        <v>178.52313564759959</v>
      </c>
      <c r="AN473" s="10">
        <f t="shared" si="146"/>
        <v>174.11738362837406</v>
      </c>
      <c r="AO473" s="10">
        <f t="shared" si="146"/>
        <v>169.85820476098337</v>
      </c>
      <c r="AP473" s="10">
        <f t="shared" si="145"/>
        <v>165.73946350741181</v>
      </c>
    </row>
    <row r="474" spans="1:42" x14ac:dyDescent="0.2">
      <c r="A474" s="10">
        <f t="shared" si="136"/>
        <v>499</v>
      </c>
      <c r="B474" s="50">
        <f t="shared" si="137"/>
        <v>7.6984124124827261E-2</v>
      </c>
      <c r="C474" s="50">
        <f t="shared" si="138"/>
        <v>1.6144956592601192</v>
      </c>
      <c r="D474" s="49">
        <f t="shared" si="139"/>
        <v>13.984453084912831</v>
      </c>
      <c r="E474" s="49">
        <f t="shared" si="140"/>
        <v>227.14043048772342</v>
      </c>
      <c r="F474" s="49">
        <f t="shared" si="141"/>
        <v>171.2026181480721</v>
      </c>
      <c r="G474" s="51">
        <f t="shared" si="142"/>
        <v>3.3666421077862375E-4</v>
      </c>
      <c r="H474" s="52">
        <f t="shared" si="143"/>
        <v>5.5198035089686834E-3</v>
      </c>
      <c r="I474" s="10">
        <f t="shared" si="144"/>
        <v>465.46188661544778</v>
      </c>
      <c r="J474" s="10">
        <f t="shared" si="149"/>
        <v>430.47633410305804</v>
      </c>
      <c r="K474" s="10">
        <f t="shared" si="148"/>
        <v>415.71610302778163</v>
      </c>
      <c r="L474" s="10">
        <f t="shared" si="148"/>
        <v>398.62972681624268</v>
      </c>
      <c r="M474" s="10">
        <f t="shared" si="148"/>
        <v>383.36531504587509</v>
      </c>
      <c r="N474" s="10">
        <f t="shared" si="148"/>
        <v>369.40365756519071</v>
      </c>
      <c r="O474" s="10">
        <f t="shared" si="148"/>
        <v>356.46267647187341</v>
      </c>
      <c r="P474" s="10">
        <f t="shared" si="148"/>
        <v>344.36490042650632</v>
      </c>
      <c r="Q474" s="10">
        <f t="shared" si="148"/>
        <v>332.98779743850071</v>
      </c>
      <c r="R474" s="10">
        <f t="shared" si="148"/>
        <v>322.24119245413226</v>
      </c>
      <c r="S474" s="10">
        <f t="shared" si="148"/>
        <v>312.05558445582619</v>
      </c>
      <c r="T474" s="10">
        <f t="shared" si="148"/>
        <v>302.37551122716758</v>
      </c>
      <c r="U474" s="10">
        <f t="shared" si="148"/>
        <v>293.15550397366428</v>
      </c>
      <c r="V474" s="10">
        <f t="shared" si="148"/>
        <v>284.35747934967395</v>
      </c>
      <c r="W474" s="10">
        <f t="shared" si="148"/>
        <v>275.94898062566466</v>
      </c>
      <c r="X474" s="10">
        <f t="shared" si="148"/>
        <v>267.9019466576396</v>
      </c>
      <c r="Y474" s="10">
        <f t="shared" si="148"/>
        <v>260.19182310654247</v>
      </c>
      <c r="Z474" s="10">
        <f t="shared" si="147"/>
        <v>252.79690367181345</v>
      </c>
      <c r="AA474" s="10">
        <f t="shared" si="146"/>
        <v>245.69783071834161</v>
      </c>
      <c r="AB474" s="10">
        <f t="shared" si="146"/>
        <v>238.87720932473806</v>
      </c>
      <c r="AC474" s="10">
        <f t="shared" si="146"/>
        <v>232.3193039271049</v>
      </c>
      <c r="AD474" s="10">
        <f t="shared" si="146"/>
        <v>226.00979634336315</v>
      </c>
      <c r="AE474" s="10">
        <f t="shared" si="146"/>
        <v>219.93559023683528</v>
      </c>
      <c r="AF474" s="10">
        <f t="shared" si="146"/>
        <v>214.08465127741567</v>
      </c>
      <c r="AG474" s="10">
        <f t="shared" si="146"/>
        <v>208.44587513408098</v>
      </c>
      <c r="AH474" s="10">
        <f t="shared" si="146"/>
        <v>203.00897744169146</v>
      </c>
      <c r="AI474" s="10">
        <f t="shared" si="146"/>
        <v>197.76440131508858</v>
      </c>
      <c r="AJ474" s="10">
        <f t="shared" si="146"/>
        <v>192.70323901857594</v>
      </c>
      <c r="AK474" s="10">
        <f t="shared" si="146"/>
        <v>187.81716515966971</v>
      </c>
      <c r="AL474" s="10">
        <f t="shared" si="146"/>
        <v>183.09837934313407</v>
      </c>
      <c r="AM474" s="10">
        <f t="shared" si="146"/>
        <v>178.53955664959935</v>
      </c>
      <c r="AN474" s="10">
        <f t="shared" si="146"/>
        <v>174.13380463037382</v>
      </c>
      <c r="AO474" s="10">
        <f t="shared" si="146"/>
        <v>169.87462576298313</v>
      </c>
      <c r="AP474" s="10">
        <f t="shared" si="145"/>
        <v>165.75588450941157</v>
      </c>
    </row>
    <row r="475" spans="1:42" x14ac:dyDescent="0.2">
      <c r="A475" s="10">
        <f t="shared" si="136"/>
        <v>500</v>
      </c>
      <c r="B475" s="50">
        <f t="shared" si="137"/>
        <v>7.6659280979190531E-2</v>
      </c>
      <c r="C475" s="50">
        <f t="shared" si="138"/>
        <v>1.6144956592601192</v>
      </c>
      <c r="D475" s="49">
        <f t="shared" si="139"/>
        <v>14.012478040994822</v>
      </c>
      <c r="E475" s="49">
        <f t="shared" si="140"/>
        <v>227.98109316512148</v>
      </c>
      <c r="F475" s="49">
        <f t="shared" si="141"/>
        <v>171.93118100114219</v>
      </c>
      <c r="G475" s="51">
        <f t="shared" si="142"/>
        <v>3.3458503941075692E-4</v>
      </c>
      <c r="H475" s="52">
        <f t="shared" si="143"/>
        <v>5.4972956695375731E-3</v>
      </c>
      <c r="I475" s="10">
        <f t="shared" si="144"/>
        <v>465.47821520133414</v>
      </c>
      <c r="J475" s="10">
        <f t="shared" si="149"/>
        <v>430.4926166745235</v>
      </c>
      <c r="K475" s="10">
        <f t="shared" si="148"/>
        <v>415.73243161366798</v>
      </c>
      <c r="L475" s="10">
        <f t="shared" si="148"/>
        <v>398.64605540212904</v>
      </c>
      <c r="M475" s="10">
        <f t="shared" si="148"/>
        <v>383.38164363176145</v>
      </c>
      <c r="N475" s="10">
        <f t="shared" si="148"/>
        <v>369.41998615107707</v>
      </c>
      <c r="O475" s="10">
        <f t="shared" si="148"/>
        <v>356.47900505775976</v>
      </c>
      <c r="P475" s="10">
        <f t="shared" si="148"/>
        <v>344.38122901239268</v>
      </c>
      <c r="Q475" s="10">
        <f t="shared" si="148"/>
        <v>333.00412602438706</v>
      </c>
      <c r="R475" s="10">
        <f t="shared" si="148"/>
        <v>322.25752104001862</v>
      </c>
      <c r="S475" s="10">
        <f t="shared" si="148"/>
        <v>312.07191304171255</v>
      </c>
      <c r="T475" s="10">
        <f t="shared" si="148"/>
        <v>302.39183981305393</v>
      </c>
      <c r="U475" s="10">
        <f t="shared" si="148"/>
        <v>293.17183255955064</v>
      </c>
      <c r="V475" s="10">
        <f t="shared" si="148"/>
        <v>284.37380793556031</v>
      </c>
      <c r="W475" s="10">
        <f t="shared" si="148"/>
        <v>275.96530921155102</v>
      </c>
      <c r="X475" s="10">
        <f t="shared" si="148"/>
        <v>267.91827524352595</v>
      </c>
      <c r="Y475" s="10">
        <f t="shared" si="148"/>
        <v>260.20815169242883</v>
      </c>
      <c r="Z475" s="10">
        <f t="shared" si="147"/>
        <v>252.81323225769984</v>
      </c>
      <c r="AA475" s="10">
        <f t="shared" si="146"/>
        <v>245.71415930422799</v>
      </c>
      <c r="AB475" s="10">
        <f t="shared" si="146"/>
        <v>238.89353791062445</v>
      </c>
      <c r="AC475" s="10">
        <f t="shared" si="146"/>
        <v>232.33563251299128</v>
      </c>
      <c r="AD475" s="10">
        <f t="shared" si="146"/>
        <v>226.02612492924953</v>
      </c>
      <c r="AE475" s="10">
        <f t="shared" si="146"/>
        <v>219.95191882272167</v>
      </c>
      <c r="AF475" s="10">
        <f t="shared" si="146"/>
        <v>214.10097986330206</v>
      </c>
      <c r="AG475" s="10">
        <f t="shared" si="146"/>
        <v>208.46220371996736</v>
      </c>
      <c r="AH475" s="10">
        <f t="shared" si="146"/>
        <v>203.02530602757784</v>
      </c>
      <c r="AI475" s="10">
        <f t="shared" si="146"/>
        <v>197.78072990097496</v>
      </c>
      <c r="AJ475" s="10">
        <f t="shared" si="146"/>
        <v>192.71956760446233</v>
      </c>
      <c r="AK475" s="10">
        <f t="shared" si="146"/>
        <v>187.8334937455561</v>
      </c>
      <c r="AL475" s="10">
        <f t="shared" si="146"/>
        <v>183.11470792902045</v>
      </c>
      <c r="AM475" s="10">
        <f t="shared" si="146"/>
        <v>178.55588523548573</v>
      </c>
      <c r="AN475" s="10">
        <f t="shared" si="146"/>
        <v>174.1501332162602</v>
      </c>
      <c r="AO475" s="10">
        <f t="shared" si="146"/>
        <v>169.89095434886951</v>
      </c>
      <c r="AP475" s="10">
        <f t="shared" si="145"/>
        <v>165.77221309529796</v>
      </c>
    </row>
    <row r="476" spans="1:42" x14ac:dyDescent="0.2">
      <c r="A476" s="10">
        <f t="shared" si="136"/>
        <v>501</v>
      </c>
      <c r="B476" s="50">
        <f t="shared" si="137"/>
        <v>7.6336464610071764E-2</v>
      </c>
      <c r="C476" s="50">
        <f t="shared" si="138"/>
        <v>1.6144956592601192</v>
      </c>
      <c r="D476" s="49">
        <f t="shared" si="139"/>
        <v>14.04050299707681</v>
      </c>
      <c r="E476" s="49">
        <f t="shared" si="140"/>
        <v>228.82332663884631</v>
      </c>
      <c r="F476" s="49">
        <f t="shared" si="141"/>
        <v>172.66131465053905</v>
      </c>
      <c r="G476" s="51">
        <f t="shared" si="142"/>
        <v>3.3252292029162397E-4</v>
      </c>
      <c r="H476" s="52">
        <f t="shared" si="143"/>
        <v>5.4749248078229309E-3</v>
      </c>
      <c r="I476" s="10">
        <f t="shared" si="144"/>
        <v>465.49445207765672</v>
      </c>
      <c r="J476" s="10">
        <f t="shared" si="149"/>
        <v>430.50880788783041</v>
      </c>
      <c r="K476" s="10">
        <f t="shared" si="148"/>
        <v>415.74866848999056</v>
      </c>
      <c r="L476" s="10">
        <f t="shared" si="148"/>
        <v>398.66229227845162</v>
      </c>
      <c r="M476" s="10">
        <f t="shared" si="148"/>
        <v>383.39788050808403</v>
      </c>
      <c r="N476" s="10">
        <f t="shared" si="148"/>
        <v>369.43622302739965</v>
      </c>
      <c r="O476" s="10">
        <f t="shared" si="148"/>
        <v>356.49524193408234</v>
      </c>
      <c r="P476" s="10">
        <f t="shared" si="148"/>
        <v>344.39746588871526</v>
      </c>
      <c r="Q476" s="10">
        <f t="shared" si="148"/>
        <v>333.02036290070964</v>
      </c>
      <c r="R476" s="10">
        <f t="shared" si="148"/>
        <v>322.2737579163412</v>
      </c>
      <c r="S476" s="10">
        <f t="shared" si="148"/>
        <v>312.08814991803513</v>
      </c>
      <c r="T476" s="10">
        <f t="shared" si="148"/>
        <v>302.40807668937651</v>
      </c>
      <c r="U476" s="10">
        <f t="shared" si="148"/>
        <v>293.18806943587322</v>
      </c>
      <c r="V476" s="10">
        <f t="shared" si="148"/>
        <v>284.39004481188289</v>
      </c>
      <c r="W476" s="10">
        <f t="shared" si="148"/>
        <v>275.9815460878736</v>
      </c>
      <c r="X476" s="10">
        <f t="shared" si="148"/>
        <v>267.93451211984853</v>
      </c>
      <c r="Y476" s="10">
        <f t="shared" si="148"/>
        <v>260.22438856875141</v>
      </c>
      <c r="Z476" s="10">
        <f t="shared" si="147"/>
        <v>252.82946913402245</v>
      </c>
      <c r="AA476" s="10">
        <f t="shared" si="146"/>
        <v>245.7303961805506</v>
      </c>
      <c r="AB476" s="10">
        <f t="shared" si="146"/>
        <v>238.90977478694705</v>
      </c>
      <c r="AC476" s="10">
        <f t="shared" si="146"/>
        <v>232.35186938931389</v>
      </c>
      <c r="AD476" s="10">
        <f t="shared" si="146"/>
        <v>226.04236180557214</v>
      </c>
      <c r="AE476" s="10">
        <f t="shared" si="146"/>
        <v>219.96815569904427</v>
      </c>
      <c r="AF476" s="10">
        <f t="shared" si="146"/>
        <v>214.11721673962467</v>
      </c>
      <c r="AG476" s="10">
        <f t="shared" si="146"/>
        <v>208.47844059628997</v>
      </c>
      <c r="AH476" s="10">
        <f t="shared" si="146"/>
        <v>203.04154290390045</v>
      </c>
      <c r="AI476" s="10">
        <f t="shared" si="146"/>
        <v>197.79696677729757</v>
      </c>
      <c r="AJ476" s="10">
        <f t="shared" si="146"/>
        <v>192.73580448078494</v>
      </c>
      <c r="AK476" s="10">
        <f t="shared" si="146"/>
        <v>187.84973062187871</v>
      </c>
      <c r="AL476" s="10">
        <f t="shared" si="146"/>
        <v>183.13094480534306</v>
      </c>
      <c r="AM476" s="10">
        <f t="shared" si="146"/>
        <v>178.57212211180834</v>
      </c>
      <c r="AN476" s="10">
        <f t="shared" si="146"/>
        <v>174.16637009258281</v>
      </c>
      <c r="AO476" s="10">
        <f t="shared" si="146"/>
        <v>169.90719122519212</v>
      </c>
      <c r="AP476" s="10">
        <f t="shared" si="145"/>
        <v>165.78844997162057</v>
      </c>
    </row>
    <row r="477" spans="1:42" x14ac:dyDescent="0.2">
      <c r="A477" s="10">
        <f t="shared" si="136"/>
        <v>502</v>
      </c>
      <c r="B477" s="50">
        <f t="shared" si="137"/>
        <v>7.6015658314476223E-2</v>
      </c>
      <c r="C477" s="50">
        <f t="shared" si="138"/>
        <v>1.6144956592601192</v>
      </c>
      <c r="D477" s="49">
        <f t="shared" si="139"/>
        <v>14.068527953158799</v>
      </c>
      <c r="E477" s="49">
        <f t="shared" si="140"/>
        <v>229.66713090889789</v>
      </c>
      <c r="F477" s="49">
        <f t="shared" si="141"/>
        <v>173.39301909626269</v>
      </c>
      <c r="G477" s="51">
        <f t="shared" si="142"/>
        <v>3.3047767931433967E-4</v>
      </c>
      <c r="H477" s="52">
        <f t="shared" si="143"/>
        <v>5.4526898180693104E-3</v>
      </c>
      <c r="I477" s="10">
        <f t="shared" si="144"/>
        <v>465.51059794414925</v>
      </c>
      <c r="J477" s="10">
        <f t="shared" si="149"/>
        <v>430.52490843932628</v>
      </c>
      <c r="K477" s="10">
        <f t="shared" si="148"/>
        <v>415.7648143564831</v>
      </c>
      <c r="L477" s="10">
        <f t="shared" si="148"/>
        <v>398.67843814494415</v>
      </c>
      <c r="M477" s="10">
        <f t="shared" si="148"/>
        <v>383.41402637457657</v>
      </c>
      <c r="N477" s="10">
        <f t="shared" si="148"/>
        <v>369.45236889389219</v>
      </c>
      <c r="O477" s="10">
        <f t="shared" si="148"/>
        <v>356.51138780057488</v>
      </c>
      <c r="P477" s="10">
        <f t="shared" si="148"/>
        <v>344.4136117552078</v>
      </c>
      <c r="Q477" s="10">
        <f t="shared" si="148"/>
        <v>333.03650876720218</v>
      </c>
      <c r="R477" s="10">
        <f t="shared" si="148"/>
        <v>322.28990378283373</v>
      </c>
      <c r="S477" s="10">
        <f t="shared" si="148"/>
        <v>312.10429578452766</v>
      </c>
      <c r="T477" s="10">
        <f t="shared" si="148"/>
        <v>302.42422255586905</v>
      </c>
      <c r="U477" s="10">
        <f t="shared" si="148"/>
        <v>293.20421530236575</v>
      </c>
      <c r="V477" s="10">
        <f t="shared" si="148"/>
        <v>284.40619067837542</v>
      </c>
      <c r="W477" s="10">
        <f t="shared" si="148"/>
        <v>275.99769195436613</v>
      </c>
      <c r="X477" s="10">
        <f t="shared" si="148"/>
        <v>267.95065798634107</v>
      </c>
      <c r="Y477" s="10">
        <f t="shared" si="148"/>
        <v>260.24053443524394</v>
      </c>
      <c r="Z477" s="10">
        <f t="shared" si="147"/>
        <v>252.84561500051501</v>
      </c>
      <c r="AA477" s="10">
        <f t="shared" si="146"/>
        <v>245.74654204704316</v>
      </c>
      <c r="AB477" s="10">
        <f t="shared" si="146"/>
        <v>238.92592065343962</v>
      </c>
      <c r="AC477" s="10">
        <f t="shared" si="146"/>
        <v>232.36801525580645</v>
      </c>
      <c r="AD477" s="10">
        <f t="shared" si="146"/>
        <v>226.05850767206471</v>
      </c>
      <c r="AE477" s="10">
        <f t="shared" si="146"/>
        <v>219.98430156553684</v>
      </c>
      <c r="AF477" s="10">
        <f t="shared" si="146"/>
        <v>214.13336260611723</v>
      </c>
      <c r="AG477" s="10">
        <f t="shared" si="146"/>
        <v>208.49458646278254</v>
      </c>
      <c r="AH477" s="10">
        <f t="shared" si="146"/>
        <v>203.05768877039301</v>
      </c>
      <c r="AI477" s="10">
        <f t="shared" si="146"/>
        <v>197.81311264379013</v>
      </c>
      <c r="AJ477" s="10">
        <f t="shared" si="146"/>
        <v>192.7519503472775</v>
      </c>
      <c r="AK477" s="10">
        <f t="shared" si="146"/>
        <v>187.86587648837127</v>
      </c>
      <c r="AL477" s="10">
        <f t="shared" si="146"/>
        <v>183.14709067183563</v>
      </c>
      <c r="AM477" s="10">
        <f t="shared" si="146"/>
        <v>178.58826797830091</v>
      </c>
      <c r="AN477" s="10">
        <f t="shared" si="146"/>
        <v>174.18251595907537</v>
      </c>
      <c r="AO477" s="10">
        <f t="shared" si="146"/>
        <v>169.92333709168469</v>
      </c>
      <c r="AP477" s="10">
        <f t="shared" si="145"/>
        <v>165.80459583811313</v>
      </c>
    </row>
    <row r="478" spans="1:42" x14ac:dyDescent="0.2">
      <c r="A478" s="10">
        <f t="shared" si="136"/>
        <v>503</v>
      </c>
      <c r="B478" s="50">
        <f t="shared" si="137"/>
        <v>7.5696845560195722E-2</v>
      </c>
      <c r="C478" s="50">
        <f t="shared" si="138"/>
        <v>1.6144956592601192</v>
      </c>
      <c r="D478" s="49">
        <f t="shared" si="139"/>
        <v>14.09655290924079</v>
      </c>
      <c r="E478" s="49">
        <f t="shared" si="140"/>
        <v>230.51250597527635</v>
      </c>
      <c r="F478" s="49">
        <f t="shared" si="141"/>
        <v>174.12629433831319</v>
      </c>
      <c r="G478" s="51">
        <f t="shared" si="142"/>
        <v>3.2844914449631137E-4</v>
      </c>
      <c r="H478" s="52">
        <f t="shared" si="143"/>
        <v>5.430589605619842E-3</v>
      </c>
      <c r="I478" s="10">
        <f t="shared" si="144"/>
        <v>465.52665349380885</v>
      </c>
      <c r="J478" s="10">
        <f t="shared" si="149"/>
        <v>430.54091901866133</v>
      </c>
      <c r="K478" s="10">
        <f t="shared" si="148"/>
        <v>415.7808699061427</v>
      </c>
      <c r="L478" s="10">
        <f t="shared" si="148"/>
        <v>398.69449369460375</v>
      </c>
      <c r="M478" s="10">
        <f t="shared" si="148"/>
        <v>383.43008192423616</v>
      </c>
      <c r="N478" s="10">
        <f t="shared" si="148"/>
        <v>369.46842444355178</v>
      </c>
      <c r="O478" s="10">
        <f t="shared" si="148"/>
        <v>356.52744335023448</v>
      </c>
      <c r="P478" s="10">
        <f t="shared" si="148"/>
        <v>344.42966730486739</v>
      </c>
      <c r="Q478" s="10">
        <f t="shared" si="148"/>
        <v>333.05256431686178</v>
      </c>
      <c r="R478" s="10">
        <f t="shared" si="148"/>
        <v>322.30595933249333</v>
      </c>
      <c r="S478" s="10">
        <f t="shared" si="148"/>
        <v>312.12035133418726</v>
      </c>
      <c r="T478" s="10">
        <f t="shared" si="148"/>
        <v>302.44027810552865</v>
      </c>
      <c r="U478" s="10">
        <f t="shared" si="148"/>
        <v>293.22027085202535</v>
      </c>
      <c r="V478" s="10">
        <f t="shared" si="148"/>
        <v>284.42224622803502</v>
      </c>
      <c r="W478" s="10">
        <f t="shared" si="148"/>
        <v>276.01374750402573</v>
      </c>
      <c r="X478" s="10">
        <f t="shared" si="148"/>
        <v>267.96671353600067</v>
      </c>
      <c r="Y478" s="10">
        <f t="shared" si="148"/>
        <v>260.25658998490354</v>
      </c>
      <c r="Z478" s="10">
        <f t="shared" si="147"/>
        <v>252.86167055017464</v>
      </c>
      <c r="AA478" s="10">
        <f t="shared" si="147"/>
        <v>245.76259759670279</v>
      </c>
      <c r="AB478" s="10">
        <f t="shared" si="147"/>
        <v>238.94197620309924</v>
      </c>
      <c r="AC478" s="10">
        <f t="shared" si="147"/>
        <v>232.38407080546608</v>
      </c>
      <c r="AD478" s="10">
        <f t="shared" si="147"/>
        <v>226.07456322172433</v>
      </c>
      <c r="AE478" s="10">
        <f t="shared" si="147"/>
        <v>220.00035711519646</v>
      </c>
      <c r="AF478" s="10">
        <f t="shared" si="147"/>
        <v>214.14941815577686</v>
      </c>
      <c r="AG478" s="10">
        <f t="shared" si="147"/>
        <v>208.51064201244216</v>
      </c>
      <c r="AH478" s="10">
        <f t="shared" si="147"/>
        <v>203.07374432005264</v>
      </c>
      <c r="AI478" s="10">
        <f t="shared" si="147"/>
        <v>197.82916819344976</v>
      </c>
      <c r="AJ478" s="10">
        <f t="shared" si="147"/>
        <v>192.76800589693713</v>
      </c>
      <c r="AK478" s="10">
        <f t="shared" si="147"/>
        <v>187.8819320380309</v>
      </c>
      <c r="AL478" s="10">
        <f t="shared" si="147"/>
        <v>183.16314622149525</v>
      </c>
      <c r="AM478" s="10">
        <f t="shared" si="147"/>
        <v>178.60432352796053</v>
      </c>
      <c r="AN478" s="10">
        <f t="shared" si="147"/>
        <v>174.198571508735</v>
      </c>
      <c r="AO478" s="10">
        <f t="shared" si="147"/>
        <v>169.93939264134431</v>
      </c>
      <c r="AP478" s="10">
        <f t="shared" si="145"/>
        <v>165.82065138777276</v>
      </c>
    </row>
    <row r="479" spans="1:42" x14ac:dyDescent="0.2">
      <c r="A479" s="10">
        <f t="shared" si="136"/>
        <v>504</v>
      </c>
      <c r="B479" s="50">
        <f t="shared" si="137"/>
        <v>7.5380009983726723E-2</v>
      </c>
      <c r="C479" s="50">
        <f t="shared" si="138"/>
        <v>1.6144956592601192</v>
      </c>
      <c r="D479" s="49">
        <f t="shared" si="139"/>
        <v>14.124577865322779</v>
      </c>
      <c r="E479" s="49">
        <f t="shared" si="140"/>
        <v>231.35945183798154</v>
      </c>
      <c r="F479" s="49">
        <f t="shared" si="141"/>
        <v>174.86114037669043</v>
      </c>
      <c r="G479" s="51">
        <f t="shared" si="142"/>
        <v>3.2643714594951826E-4</v>
      </c>
      <c r="H479" s="52">
        <f t="shared" si="143"/>
        <v>5.4086230867832624E-3</v>
      </c>
      <c r="I479" s="10">
        <f t="shared" si="144"/>
        <v>465.54261941297426</v>
      </c>
      <c r="J479" s="10">
        <f t="shared" si="149"/>
        <v>430.5568403088663</v>
      </c>
      <c r="K479" s="10">
        <f t="shared" si="148"/>
        <v>415.79683582530811</v>
      </c>
      <c r="L479" s="10">
        <f t="shared" si="148"/>
        <v>398.71045961376916</v>
      </c>
      <c r="M479" s="10">
        <f t="shared" si="148"/>
        <v>383.44604784340157</v>
      </c>
      <c r="N479" s="10">
        <f t="shared" si="148"/>
        <v>369.48439036271719</v>
      </c>
      <c r="O479" s="10">
        <f t="shared" si="148"/>
        <v>356.54340926939989</v>
      </c>
      <c r="P479" s="10">
        <f t="shared" si="148"/>
        <v>344.4456332240328</v>
      </c>
      <c r="Q479" s="10">
        <f t="shared" si="148"/>
        <v>333.06853023602719</v>
      </c>
      <c r="R479" s="10">
        <f t="shared" si="148"/>
        <v>322.32192525165874</v>
      </c>
      <c r="S479" s="10">
        <f t="shared" si="148"/>
        <v>312.13631725335267</v>
      </c>
      <c r="T479" s="10">
        <f t="shared" si="148"/>
        <v>302.45624402469406</v>
      </c>
      <c r="U479" s="10">
        <f t="shared" si="148"/>
        <v>293.23623677119076</v>
      </c>
      <c r="V479" s="10">
        <f t="shared" si="148"/>
        <v>284.43821214720043</v>
      </c>
      <c r="W479" s="10">
        <f t="shared" si="148"/>
        <v>276.02971342319114</v>
      </c>
      <c r="X479" s="10">
        <f t="shared" si="148"/>
        <v>267.98267945516608</v>
      </c>
      <c r="Y479" s="10">
        <f t="shared" si="148"/>
        <v>260.27255590406895</v>
      </c>
      <c r="Z479" s="10">
        <f t="shared" si="148"/>
        <v>252.87763646934002</v>
      </c>
      <c r="AA479" s="10">
        <f t="shared" ref="AA479:AO494" si="150">AA478+(($B478+$B479)/2)^(4/3)/$B$5*$B$4</f>
        <v>245.77856351586817</v>
      </c>
      <c r="AB479" s="10">
        <f t="shared" si="150"/>
        <v>238.95794212226463</v>
      </c>
      <c r="AC479" s="10">
        <f t="shared" si="150"/>
        <v>232.40003672463146</v>
      </c>
      <c r="AD479" s="10">
        <f t="shared" si="150"/>
        <v>226.09052914088971</v>
      </c>
      <c r="AE479" s="10">
        <f t="shared" si="150"/>
        <v>220.01632303436185</v>
      </c>
      <c r="AF479" s="10">
        <f t="shared" si="150"/>
        <v>214.16538407494224</v>
      </c>
      <c r="AG479" s="10">
        <f t="shared" si="150"/>
        <v>208.52660793160754</v>
      </c>
      <c r="AH479" s="10">
        <f t="shared" si="150"/>
        <v>203.08971023921802</v>
      </c>
      <c r="AI479" s="10">
        <f t="shared" si="150"/>
        <v>197.84513411261514</v>
      </c>
      <c r="AJ479" s="10">
        <f t="shared" si="150"/>
        <v>192.78397181610251</v>
      </c>
      <c r="AK479" s="10">
        <f t="shared" si="150"/>
        <v>187.89789795719628</v>
      </c>
      <c r="AL479" s="10">
        <f t="shared" si="150"/>
        <v>183.17911214066064</v>
      </c>
      <c r="AM479" s="10">
        <f t="shared" si="150"/>
        <v>178.62028944712591</v>
      </c>
      <c r="AN479" s="10">
        <f t="shared" si="150"/>
        <v>174.21453742790038</v>
      </c>
      <c r="AO479" s="10">
        <f t="shared" si="150"/>
        <v>169.95535856050969</v>
      </c>
      <c r="AP479" s="10">
        <f t="shared" si="145"/>
        <v>165.83661730693814</v>
      </c>
    </row>
    <row r="480" spans="1:42" x14ac:dyDescent="0.2">
      <c r="A480" s="10">
        <f t="shared" si="136"/>
        <v>505</v>
      </c>
      <c r="B480" s="50">
        <f t="shared" si="137"/>
        <v>7.5065135388217588E-2</v>
      </c>
      <c r="C480" s="50">
        <f t="shared" si="138"/>
        <v>1.6144956592601192</v>
      </c>
      <c r="D480" s="49">
        <f t="shared" si="139"/>
        <v>14.15260282140477</v>
      </c>
      <c r="E480" s="49">
        <f t="shared" si="140"/>
        <v>232.20796849701358</v>
      </c>
      <c r="F480" s="49">
        <f t="shared" si="141"/>
        <v>175.5975572113945</v>
      </c>
      <c r="G480" s="51">
        <f t="shared" si="142"/>
        <v>3.2444151585019033E-4</v>
      </c>
      <c r="H480" s="52">
        <f t="shared" si="143"/>
        <v>5.3867891887028445E-3</v>
      </c>
      <c r="I480" s="10">
        <f t="shared" si="144"/>
        <v>465.55849638140285</v>
      </c>
      <c r="J480" s="10">
        <f t="shared" si="149"/>
        <v>430.57267298642887</v>
      </c>
      <c r="K480" s="10">
        <f t="shared" ref="K480:Z495" si="151">K479+(($B479+$B480)/2)^(4/3)/$B$5*$B$4</f>
        <v>415.81271279373669</v>
      </c>
      <c r="L480" s="10">
        <f t="shared" si="151"/>
        <v>398.72633658219775</v>
      </c>
      <c r="M480" s="10">
        <f t="shared" si="151"/>
        <v>383.46192481183016</v>
      </c>
      <c r="N480" s="10">
        <f t="shared" si="151"/>
        <v>369.50026733114578</v>
      </c>
      <c r="O480" s="10">
        <f t="shared" si="151"/>
        <v>356.55928623782847</v>
      </c>
      <c r="P480" s="10">
        <f t="shared" si="151"/>
        <v>344.46151019246139</v>
      </c>
      <c r="Q480" s="10">
        <f t="shared" si="151"/>
        <v>333.08440720445577</v>
      </c>
      <c r="R480" s="10">
        <f t="shared" si="151"/>
        <v>322.33780222008733</v>
      </c>
      <c r="S480" s="10">
        <f t="shared" si="151"/>
        <v>312.15219422178126</v>
      </c>
      <c r="T480" s="10">
        <f t="shared" si="151"/>
        <v>302.47212099312264</v>
      </c>
      <c r="U480" s="10">
        <f t="shared" si="151"/>
        <v>293.25211373961935</v>
      </c>
      <c r="V480" s="10">
        <f t="shared" si="151"/>
        <v>284.45408911562902</v>
      </c>
      <c r="W480" s="10">
        <f t="shared" si="151"/>
        <v>276.04559039161973</v>
      </c>
      <c r="X480" s="10">
        <f t="shared" si="151"/>
        <v>267.99855642359466</v>
      </c>
      <c r="Y480" s="10">
        <f t="shared" si="151"/>
        <v>260.28843287249754</v>
      </c>
      <c r="Z480" s="10">
        <f t="shared" si="151"/>
        <v>252.8935134377686</v>
      </c>
      <c r="AA480" s="10">
        <f t="shared" si="150"/>
        <v>245.79444048429676</v>
      </c>
      <c r="AB480" s="10">
        <f t="shared" si="150"/>
        <v>238.97381909069321</v>
      </c>
      <c r="AC480" s="10">
        <f t="shared" si="150"/>
        <v>232.41591369306005</v>
      </c>
      <c r="AD480" s="10">
        <f t="shared" si="150"/>
        <v>226.1064061093183</v>
      </c>
      <c r="AE480" s="10">
        <f t="shared" si="150"/>
        <v>220.03220000279043</v>
      </c>
      <c r="AF480" s="10">
        <f t="shared" si="150"/>
        <v>214.18126104337082</v>
      </c>
      <c r="AG480" s="10">
        <f t="shared" si="150"/>
        <v>208.54248490003613</v>
      </c>
      <c r="AH480" s="10">
        <f t="shared" si="150"/>
        <v>203.10558720764661</v>
      </c>
      <c r="AI480" s="10">
        <f t="shared" si="150"/>
        <v>197.86101108104373</v>
      </c>
      <c r="AJ480" s="10">
        <f t="shared" si="150"/>
        <v>192.79984878453109</v>
      </c>
      <c r="AK480" s="10">
        <f t="shared" si="150"/>
        <v>187.91377492562486</v>
      </c>
      <c r="AL480" s="10">
        <f t="shared" si="150"/>
        <v>183.19498910908922</v>
      </c>
      <c r="AM480" s="10">
        <f t="shared" si="150"/>
        <v>178.6361664155545</v>
      </c>
      <c r="AN480" s="10">
        <f t="shared" si="150"/>
        <v>174.23041439632897</v>
      </c>
      <c r="AO480" s="10">
        <f t="shared" si="150"/>
        <v>169.97123552893828</v>
      </c>
      <c r="AP480" s="10">
        <f t="shared" si="145"/>
        <v>165.85249427536672</v>
      </c>
    </row>
    <row r="481" spans="1:42" x14ac:dyDescent="0.2">
      <c r="A481" s="10">
        <f t="shared" si="136"/>
        <v>506</v>
      </c>
      <c r="B481" s="50">
        <f t="shared" si="137"/>
        <v>7.4752205741445629E-2</v>
      </c>
      <c r="C481" s="50">
        <f t="shared" si="138"/>
        <v>1.6144956592601192</v>
      </c>
      <c r="D481" s="49">
        <f t="shared" si="139"/>
        <v>14.180627777486759</v>
      </c>
      <c r="E481" s="49">
        <f t="shared" si="140"/>
        <v>233.05805595237234</v>
      </c>
      <c r="F481" s="49">
        <f t="shared" si="141"/>
        <v>176.33554484242532</v>
      </c>
      <c r="G481" s="51">
        <f t="shared" si="142"/>
        <v>3.2246208841043054E-4</v>
      </c>
      <c r="H481" s="52">
        <f t="shared" si="143"/>
        <v>5.3650868492271034E-3</v>
      </c>
      <c r="I481" s="10">
        <f t="shared" si="144"/>
        <v>465.57428507234692</v>
      </c>
      <c r="J481" s="10">
        <f t="shared" si="149"/>
        <v>430.5884177213693</v>
      </c>
      <c r="K481" s="10">
        <f t="shared" si="151"/>
        <v>415.82850148468077</v>
      </c>
      <c r="L481" s="10">
        <f t="shared" si="151"/>
        <v>398.74212527314182</v>
      </c>
      <c r="M481" s="10">
        <f t="shared" si="151"/>
        <v>383.47771350277424</v>
      </c>
      <c r="N481" s="10">
        <f t="shared" si="151"/>
        <v>369.51605602208986</v>
      </c>
      <c r="O481" s="10">
        <f t="shared" si="151"/>
        <v>356.57507492877255</v>
      </c>
      <c r="P481" s="10">
        <f t="shared" si="151"/>
        <v>344.47729888340547</v>
      </c>
      <c r="Q481" s="10">
        <f t="shared" si="151"/>
        <v>333.10019589539985</v>
      </c>
      <c r="R481" s="10">
        <f t="shared" si="151"/>
        <v>322.3535909110314</v>
      </c>
      <c r="S481" s="10">
        <f t="shared" si="151"/>
        <v>312.16798291272534</v>
      </c>
      <c r="T481" s="10">
        <f t="shared" si="151"/>
        <v>302.48790968406672</v>
      </c>
      <c r="U481" s="10">
        <f t="shared" si="151"/>
        <v>293.26790243056342</v>
      </c>
      <c r="V481" s="10">
        <f t="shared" si="151"/>
        <v>284.46987780657309</v>
      </c>
      <c r="W481" s="10">
        <f t="shared" si="151"/>
        <v>276.0613790825638</v>
      </c>
      <c r="X481" s="10">
        <f t="shared" si="151"/>
        <v>268.01434511453874</v>
      </c>
      <c r="Y481" s="10">
        <f t="shared" si="151"/>
        <v>260.30422156344162</v>
      </c>
      <c r="Z481" s="10">
        <f t="shared" si="151"/>
        <v>252.90930212871265</v>
      </c>
      <c r="AA481" s="10">
        <f t="shared" si="150"/>
        <v>245.81022917524081</v>
      </c>
      <c r="AB481" s="10">
        <f t="shared" si="150"/>
        <v>238.98960778163726</v>
      </c>
      <c r="AC481" s="10">
        <f t="shared" si="150"/>
        <v>232.4317023840041</v>
      </c>
      <c r="AD481" s="10">
        <f t="shared" si="150"/>
        <v>226.12219480026235</v>
      </c>
      <c r="AE481" s="10">
        <f t="shared" si="150"/>
        <v>220.04798869373448</v>
      </c>
      <c r="AF481" s="10">
        <f t="shared" si="150"/>
        <v>214.19704973431487</v>
      </c>
      <c r="AG481" s="10">
        <f t="shared" si="150"/>
        <v>208.55827359098018</v>
      </c>
      <c r="AH481" s="10">
        <f t="shared" si="150"/>
        <v>203.12137589859066</v>
      </c>
      <c r="AI481" s="10">
        <f t="shared" si="150"/>
        <v>197.87679977198778</v>
      </c>
      <c r="AJ481" s="10">
        <f t="shared" si="150"/>
        <v>192.81563747547514</v>
      </c>
      <c r="AK481" s="10">
        <f t="shared" si="150"/>
        <v>187.92956361656891</v>
      </c>
      <c r="AL481" s="10">
        <f t="shared" si="150"/>
        <v>183.21077780003327</v>
      </c>
      <c r="AM481" s="10">
        <f t="shared" si="150"/>
        <v>178.65195510649855</v>
      </c>
      <c r="AN481" s="10">
        <f t="shared" si="150"/>
        <v>174.24620308727302</v>
      </c>
      <c r="AO481" s="10">
        <f t="shared" si="150"/>
        <v>169.98702421988233</v>
      </c>
      <c r="AP481" s="10">
        <f t="shared" si="145"/>
        <v>165.86828296631077</v>
      </c>
    </row>
    <row r="482" spans="1:42" x14ac:dyDescent="0.2">
      <c r="A482" s="10">
        <f t="shared" si="136"/>
        <v>507</v>
      </c>
      <c r="B482" s="50">
        <f t="shared" si="137"/>
        <v>7.4441205173821731E-2</v>
      </c>
      <c r="C482" s="50">
        <f t="shared" si="138"/>
        <v>1.6144956592601192</v>
      </c>
      <c r="D482" s="49">
        <f t="shared" si="139"/>
        <v>14.208652733568748</v>
      </c>
      <c r="E482" s="49">
        <f t="shared" si="140"/>
        <v>233.90971420405793</v>
      </c>
      <c r="F482" s="49">
        <f t="shared" si="141"/>
        <v>177.07510326978294</v>
      </c>
      <c r="G482" s="51">
        <f t="shared" si="142"/>
        <v>3.2049869984909508E-4</v>
      </c>
      <c r="H482" s="52">
        <f t="shared" si="143"/>
        <v>5.343515016782303E-3</v>
      </c>
      <c r="I482" s="10">
        <f t="shared" si="144"/>
        <v>465.58998615262857</v>
      </c>
      <c r="J482" s="10">
        <f t="shared" si="149"/>
        <v>430.60407517731505</v>
      </c>
      <c r="K482" s="10">
        <f t="shared" si="151"/>
        <v>415.84420256496242</v>
      </c>
      <c r="L482" s="10">
        <f t="shared" si="151"/>
        <v>398.75782635342347</v>
      </c>
      <c r="M482" s="10">
        <f t="shared" si="151"/>
        <v>383.49341458305588</v>
      </c>
      <c r="N482" s="10">
        <f t="shared" si="151"/>
        <v>369.5317571023715</v>
      </c>
      <c r="O482" s="10">
        <f t="shared" si="151"/>
        <v>356.5907760090542</v>
      </c>
      <c r="P482" s="10">
        <f t="shared" si="151"/>
        <v>344.49299996368711</v>
      </c>
      <c r="Q482" s="10">
        <f t="shared" si="151"/>
        <v>333.11589697568149</v>
      </c>
      <c r="R482" s="10">
        <f t="shared" si="151"/>
        <v>322.36929199131305</v>
      </c>
      <c r="S482" s="10">
        <f t="shared" si="151"/>
        <v>312.18368399300698</v>
      </c>
      <c r="T482" s="10">
        <f t="shared" si="151"/>
        <v>302.50361076434837</v>
      </c>
      <c r="U482" s="10">
        <f t="shared" si="151"/>
        <v>293.28360351084507</v>
      </c>
      <c r="V482" s="10">
        <f t="shared" si="151"/>
        <v>284.48557888685474</v>
      </c>
      <c r="W482" s="10">
        <f t="shared" si="151"/>
        <v>276.07708016284545</v>
      </c>
      <c r="X482" s="10">
        <f t="shared" si="151"/>
        <v>268.03004619482039</v>
      </c>
      <c r="Y482" s="10">
        <f t="shared" si="151"/>
        <v>260.31992264372326</v>
      </c>
      <c r="Z482" s="10">
        <f t="shared" si="151"/>
        <v>252.92500320899433</v>
      </c>
      <c r="AA482" s="10">
        <f t="shared" si="150"/>
        <v>245.82593025552248</v>
      </c>
      <c r="AB482" s="10">
        <f t="shared" si="150"/>
        <v>239.00530886191893</v>
      </c>
      <c r="AC482" s="10">
        <f t="shared" si="150"/>
        <v>232.44740346428577</v>
      </c>
      <c r="AD482" s="10">
        <f t="shared" si="150"/>
        <v>226.13789588054402</v>
      </c>
      <c r="AE482" s="10">
        <f t="shared" si="150"/>
        <v>220.06368977401615</v>
      </c>
      <c r="AF482" s="10">
        <f t="shared" si="150"/>
        <v>214.21275081459655</v>
      </c>
      <c r="AG482" s="10">
        <f t="shared" si="150"/>
        <v>208.57397467126185</v>
      </c>
      <c r="AH482" s="10">
        <f t="shared" si="150"/>
        <v>203.13707697887233</v>
      </c>
      <c r="AI482" s="10">
        <f t="shared" si="150"/>
        <v>197.89250085226945</v>
      </c>
      <c r="AJ482" s="10">
        <f t="shared" si="150"/>
        <v>192.83133855575682</v>
      </c>
      <c r="AK482" s="10">
        <f t="shared" si="150"/>
        <v>187.94526469685059</v>
      </c>
      <c r="AL482" s="10">
        <f t="shared" si="150"/>
        <v>183.22647888031494</v>
      </c>
      <c r="AM482" s="10">
        <f t="shared" si="150"/>
        <v>178.66765618678022</v>
      </c>
      <c r="AN482" s="10">
        <f t="shared" si="150"/>
        <v>174.26190416755469</v>
      </c>
      <c r="AO482" s="10">
        <f t="shared" si="150"/>
        <v>170.002725300164</v>
      </c>
      <c r="AP482" s="10">
        <f t="shared" si="145"/>
        <v>165.88398404659245</v>
      </c>
    </row>
    <row r="483" spans="1:42" x14ac:dyDescent="0.2">
      <c r="A483" s="10">
        <f t="shared" si="136"/>
        <v>508</v>
      </c>
      <c r="B483" s="50">
        <f t="shared" si="137"/>
        <v>7.4132117976422995E-2</v>
      </c>
      <c r="C483" s="50">
        <f t="shared" si="138"/>
        <v>1.6144956592601192</v>
      </c>
      <c r="D483" s="49">
        <f t="shared" si="139"/>
        <v>14.236677689650739</v>
      </c>
      <c r="E483" s="49">
        <f t="shared" si="140"/>
        <v>234.76294325207036</v>
      </c>
      <c r="F483" s="49">
        <f t="shared" si="141"/>
        <v>177.8162324934674</v>
      </c>
      <c r="G483" s="51">
        <f t="shared" si="142"/>
        <v>3.1855118836345134E-4</v>
      </c>
      <c r="H483" s="52">
        <f t="shared" si="143"/>
        <v>5.3220726502467208E-3</v>
      </c>
      <c r="I483" s="10">
        <f t="shared" si="144"/>
        <v>465.60560028271397</v>
      </c>
      <c r="J483" s="10">
        <f t="shared" si="149"/>
        <v>430.61964601157428</v>
      </c>
      <c r="K483" s="10">
        <f t="shared" si="151"/>
        <v>415.85981669504781</v>
      </c>
      <c r="L483" s="10">
        <f t="shared" si="151"/>
        <v>398.77344048350886</v>
      </c>
      <c r="M483" s="10">
        <f t="shared" si="151"/>
        <v>383.50902871314128</v>
      </c>
      <c r="N483" s="10">
        <f t="shared" si="151"/>
        <v>369.5473712324569</v>
      </c>
      <c r="O483" s="10">
        <f t="shared" si="151"/>
        <v>356.60639013913959</v>
      </c>
      <c r="P483" s="10">
        <f t="shared" si="151"/>
        <v>344.50861409377251</v>
      </c>
      <c r="Q483" s="10">
        <f t="shared" si="151"/>
        <v>333.13151110576689</v>
      </c>
      <c r="R483" s="10">
        <f t="shared" si="151"/>
        <v>322.38490612139844</v>
      </c>
      <c r="S483" s="10">
        <f t="shared" si="151"/>
        <v>312.19929812309238</v>
      </c>
      <c r="T483" s="10">
        <f t="shared" si="151"/>
        <v>302.51922489443376</v>
      </c>
      <c r="U483" s="10">
        <f t="shared" si="151"/>
        <v>293.29921764093046</v>
      </c>
      <c r="V483" s="10">
        <f t="shared" si="151"/>
        <v>284.50119301694014</v>
      </c>
      <c r="W483" s="10">
        <f t="shared" si="151"/>
        <v>276.09269429293084</v>
      </c>
      <c r="X483" s="10">
        <f t="shared" si="151"/>
        <v>268.04566032490578</v>
      </c>
      <c r="Y483" s="10">
        <f t="shared" si="151"/>
        <v>260.33553677380866</v>
      </c>
      <c r="Z483" s="10">
        <f t="shared" si="151"/>
        <v>252.94061733907972</v>
      </c>
      <c r="AA483" s="10">
        <f t="shared" si="150"/>
        <v>245.84154438560788</v>
      </c>
      <c r="AB483" s="10">
        <f t="shared" si="150"/>
        <v>239.02092299200433</v>
      </c>
      <c r="AC483" s="10">
        <f t="shared" si="150"/>
        <v>232.46301759437117</v>
      </c>
      <c r="AD483" s="10">
        <f t="shared" si="150"/>
        <v>226.15351001062942</v>
      </c>
      <c r="AE483" s="10">
        <f t="shared" si="150"/>
        <v>220.07930390410155</v>
      </c>
      <c r="AF483" s="10">
        <f t="shared" si="150"/>
        <v>214.22836494468194</v>
      </c>
      <c r="AG483" s="10">
        <f t="shared" si="150"/>
        <v>208.58958880134725</v>
      </c>
      <c r="AH483" s="10">
        <f t="shared" si="150"/>
        <v>203.15269110895773</v>
      </c>
      <c r="AI483" s="10">
        <f t="shared" si="150"/>
        <v>197.90811498235485</v>
      </c>
      <c r="AJ483" s="10">
        <f t="shared" si="150"/>
        <v>192.84695268584221</v>
      </c>
      <c r="AK483" s="10">
        <f t="shared" si="150"/>
        <v>187.96087882693598</v>
      </c>
      <c r="AL483" s="10">
        <f t="shared" si="150"/>
        <v>183.24209301040034</v>
      </c>
      <c r="AM483" s="10">
        <f t="shared" si="150"/>
        <v>178.68327031686562</v>
      </c>
      <c r="AN483" s="10">
        <f t="shared" si="150"/>
        <v>174.27751829764009</v>
      </c>
      <c r="AO483" s="10">
        <f t="shared" si="150"/>
        <v>170.0183394302494</v>
      </c>
      <c r="AP483" s="10">
        <f t="shared" si="145"/>
        <v>165.89959817667784</v>
      </c>
    </row>
    <row r="484" spans="1:42" x14ac:dyDescent="0.2">
      <c r="A484" s="10">
        <f t="shared" si="136"/>
        <v>509</v>
      </c>
      <c r="B484" s="50">
        <f t="shared" si="137"/>
        <v>7.3824928599053957E-2</v>
      </c>
      <c r="C484" s="50">
        <f t="shared" si="138"/>
        <v>1.6144956592601192</v>
      </c>
      <c r="D484" s="49">
        <f t="shared" si="139"/>
        <v>14.264702645732728</v>
      </c>
      <c r="E484" s="49">
        <f t="shared" si="140"/>
        <v>235.6177430964095</v>
      </c>
      <c r="F484" s="49">
        <f t="shared" si="141"/>
        <v>178.5589325134786</v>
      </c>
      <c r="G484" s="51">
        <f t="shared" si="142"/>
        <v>3.1661939410175413E-4</v>
      </c>
      <c r="H484" s="52">
        <f t="shared" si="143"/>
        <v>5.3007587188266606E-3</v>
      </c>
      <c r="I484" s="10">
        <f t="shared" si="144"/>
        <v>465.62112811678622</v>
      </c>
      <c r="J484" s="10">
        <f t="shared" si="149"/>
        <v>430.6351308752084</v>
      </c>
      <c r="K484" s="10">
        <f t="shared" si="151"/>
        <v>415.87534452912007</v>
      </c>
      <c r="L484" s="10">
        <f t="shared" si="151"/>
        <v>398.78896831758112</v>
      </c>
      <c r="M484" s="10">
        <f t="shared" si="151"/>
        <v>383.52455654721354</v>
      </c>
      <c r="N484" s="10">
        <f t="shared" si="151"/>
        <v>369.56289906652916</v>
      </c>
      <c r="O484" s="10">
        <f t="shared" si="151"/>
        <v>356.62191797321185</v>
      </c>
      <c r="P484" s="10">
        <f t="shared" si="151"/>
        <v>344.52414192784477</v>
      </c>
      <c r="Q484" s="10">
        <f t="shared" si="151"/>
        <v>333.14703893983915</v>
      </c>
      <c r="R484" s="10">
        <f t="shared" si="151"/>
        <v>322.4004339554707</v>
      </c>
      <c r="S484" s="10">
        <f t="shared" si="151"/>
        <v>312.21482595716463</v>
      </c>
      <c r="T484" s="10">
        <f t="shared" si="151"/>
        <v>302.53475272850602</v>
      </c>
      <c r="U484" s="10">
        <f t="shared" si="151"/>
        <v>293.31474547500272</v>
      </c>
      <c r="V484" s="10">
        <f t="shared" si="151"/>
        <v>284.51672085101239</v>
      </c>
      <c r="W484" s="10">
        <f t="shared" si="151"/>
        <v>276.1082221270031</v>
      </c>
      <c r="X484" s="10">
        <f t="shared" si="151"/>
        <v>268.06118815897804</v>
      </c>
      <c r="Y484" s="10">
        <f t="shared" si="151"/>
        <v>260.35106460788091</v>
      </c>
      <c r="Z484" s="10">
        <f t="shared" si="151"/>
        <v>252.95614517315198</v>
      </c>
      <c r="AA484" s="10">
        <f t="shared" si="150"/>
        <v>245.85707221968013</v>
      </c>
      <c r="AB484" s="10">
        <f t="shared" si="150"/>
        <v>239.03645082607659</v>
      </c>
      <c r="AC484" s="10">
        <f t="shared" si="150"/>
        <v>232.47854542844343</v>
      </c>
      <c r="AD484" s="10">
        <f t="shared" si="150"/>
        <v>226.16903784470168</v>
      </c>
      <c r="AE484" s="10">
        <f t="shared" si="150"/>
        <v>220.09483173817381</v>
      </c>
      <c r="AF484" s="10">
        <f t="shared" si="150"/>
        <v>214.2438927787542</v>
      </c>
      <c r="AG484" s="10">
        <f t="shared" si="150"/>
        <v>208.60511663541951</v>
      </c>
      <c r="AH484" s="10">
        <f t="shared" si="150"/>
        <v>203.16821894302998</v>
      </c>
      <c r="AI484" s="10">
        <f t="shared" si="150"/>
        <v>197.9236428164271</v>
      </c>
      <c r="AJ484" s="10">
        <f t="shared" si="150"/>
        <v>192.86248051991447</v>
      </c>
      <c r="AK484" s="10">
        <f t="shared" si="150"/>
        <v>187.97640666100824</v>
      </c>
      <c r="AL484" s="10">
        <f t="shared" si="150"/>
        <v>183.2576208444726</v>
      </c>
      <c r="AM484" s="10">
        <f t="shared" si="150"/>
        <v>178.69879815093788</v>
      </c>
      <c r="AN484" s="10">
        <f t="shared" si="150"/>
        <v>174.29304613171234</v>
      </c>
      <c r="AO484" s="10">
        <f t="shared" si="150"/>
        <v>170.03386726432166</v>
      </c>
      <c r="AP484" s="10">
        <f t="shared" si="145"/>
        <v>165.9151260107501</v>
      </c>
    </row>
    <row r="485" spans="1:42" x14ac:dyDescent="0.2">
      <c r="A485" s="10">
        <f t="shared" si="136"/>
        <v>510</v>
      </c>
      <c r="B485" s="50">
        <f t="shared" si="137"/>
        <v>7.3519621648334463E-2</v>
      </c>
      <c r="C485" s="50">
        <f t="shared" si="138"/>
        <v>1.6144956592601192</v>
      </c>
      <c r="D485" s="49">
        <f t="shared" si="139"/>
        <v>14.292727601814716</v>
      </c>
      <c r="E485" s="49">
        <f t="shared" si="140"/>
        <v>236.47411373707547</v>
      </c>
      <c r="F485" s="49">
        <f t="shared" si="141"/>
        <v>179.3032033298166</v>
      </c>
      <c r="G485" s="51">
        <f t="shared" si="142"/>
        <v>3.1470315913578723E-4</v>
      </c>
      <c r="H485" s="52">
        <f t="shared" si="143"/>
        <v>5.2795722019341879E-3</v>
      </c>
      <c r="I485" s="10">
        <f t="shared" si="144"/>
        <v>465.63657030281757</v>
      </c>
      <c r="J485" s="10">
        <f t="shared" si="149"/>
        <v>430.6505304131037</v>
      </c>
      <c r="K485" s="10">
        <f t="shared" si="151"/>
        <v>415.89078671515142</v>
      </c>
      <c r="L485" s="10">
        <f t="shared" si="151"/>
        <v>398.80441050361247</v>
      </c>
      <c r="M485" s="10">
        <f t="shared" si="151"/>
        <v>383.53999873324489</v>
      </c>
      <c r="N485" s="10">
        <f t="shared" si="151"/>
        <v>369.57834125256051</v>
      </c>
      <c r="O485" s="10">
        <f t="shared" si="151"/>
        <v>356.6373601592432</v>
      </c>
      <c r="P485" s="10">
        <f t="shared" si="151"/>
        <v>344.53958411387612</v>
      </c>
      <c r="Q485" s="10">
        <f t="shared" si="151"/>
        <v>333.1624811258705</v>
      </c>
      <c r="R485" s="10">
        <f t="shared" si="151"/>
        <v>322.41587614150205</v>
      </c>
      <c r="S485" s="10">
        <f t="shared" si="151"/>
        <v>312.23026814319599</v>
      </c>
      <c r="T485" s="10">
        <f t="shared" si="151"/>
        <v>302.55019491453737</v>
      </c>
      <c r="U485" s="10">
        <f t="shared" si="151"/>
        <v>293.33018766103407</v>
      </c>
      <c r="V485" s="10">
        <f t="shared" si="151"/>
        <v>284.53216303704374</v>
      </c>
      <c r="W485" s="10">
        <f t="shared" si="151"/>
        <v>276.12366431303445</v>
      </c>
      <c r="X485" s="10">
        <f t="shared" si="151"/>
        <v>268.07663034500939</v>
      </c>
      <c r="Y485" s="10">
        <f t="shared" si="151"/>
        <v>260.36650679391227</v>
      </c>
      <c r="Z485" s="10">
        <f t="shared" si="151"/>
        <v>252.97158735918333</v>
      </c>
      <c r="AA485" s="10">
        <f t="shared" si="150"/>
        <v>245.87251440571148</v>
      </c>
      <c r="AB485" s="10">
        <f t="shared" si="150"/>
        <v>239.05189301210794</v>
      </c>
      <c r="AC485" s="10">
        <f t="shared" si="150"/>
        <v>232.49398761447478</v>
      </c>
      <c r="AD485" s="10">
        <f t="shared" si="150"/>
        <v>226.18448003073303</v>
      </c>
      <c r="AE485" s="10">
        <f t="shared" si="150"/>
        <v>220.11027392420516</v>
      </c>
      <c r="AF485" s="10">
        <f t="shared" si="150"/>
        <v>214.25933496478555</v>
      </c>
      <c r="AG485" s="10">
        <f t="shared" si="150"/>
        <v>208.62055882145086</v>
      </c>
      <c r="AH485" s="10">
        <f t="shared" si="150"/>
        <v>203.18366112906133</v>
      </c>
      <c r="AI485" s="10">
        <f t="shared" si="150"/>
        <v>197.93908500245846</v>
      </c>
      <c r="AJ485" s="10">
        <f t="shared" si="150"/>
        <v>192.87792270594582</v>
      </c>
      <c r="AK485" s="10">
        <f t="shared" si="150"/>
        <v>187.99184884703959</v>
      </c>
      <c r="AL485" s="10">
        <f t="shared" si="150"/>
        <v>183.27306303050395</v>
      </c>
      <c r="AM485" s="10">
        <f t="shared" si="150"/>
        <v>178.71424033696923</v>
      </c>
      <c r="AN485" s="10">
        <f t="shared" si="150"/>
        <v>174.3084883177437</v>
      </c>
      <c r="AO485" s="10">
        <f t="shared" si="150"/>
        <v>170.04930945035301</v>
      </c>
      <c r="AP485" s="10">
        <f t="shared" si="145"/>
        <v>165.93056819678145</v>
      </c>
    </row>
    <row r="486" spans="1:42" x14ac:dyDescent="0.2">
      <c r="A486" s="10">
        <f t="shared" si="136"/>
        <v>511</v>
      </c>
      <c r="B486" s="50">
        <f t="shared" si="137"/>
        <v>7.3216181885813733E-2</v>
      </c>
      <c r="C486" s="50">
        <f t="shared" si="138"/>
        <v>1.6144956592601192</v>
      </c>
      <c r="D486" s="49">
        <f t="shared" si="139"/>
        <v>14.320752557896707</v>
      </c>
      <c r="E486" s="49">
        <f t="shared" si="140"/>
        <v>237.33205517406827</v>
      </c>
      <c r="F486" s="49">
        <f t="shared" si="141"/>
        <v>180.04904494248146</v>
      </c>
      <c r="G486" s="51">
        <f t="shared" si="142"/>
        <v>3.1280232743382836E-4</v>
      </c>
      <c r="H486" s="52">
        <f t="shared" si="143"/>
        <v>5.2585120890664937E-3</v>
      </c>
      <c r="I486" s="10">
        <f t="shared" si="144"/>
        <v>465.65192748264042</v>
      </c>
      <c r="J486" s="10">
        <f t="shared" si="149"/>
        <v>430.66584526404193</v>
      </c>
      <c r="K486" s="10">
        <f t="shared" si="151"/>
        <v>415.90614389497426</v>
      </c>
      <c r="L486" s="10">
        <f t="shared" si="151"/>
        <v>398.81976768343532</v>
      </c>
      <c r="M486" s="10">
        <f t="shared" si="151"/>
        <v>383.55535591306773</v>
      </c>
      <c r="N486" s="10">
        <f t="shared" si="151"/>
        <v>369.59369843238335</v>
      </c>
      <c r="O486" s="10">
        <f t="shared" si="151"/>
        <v>356.65271733906604</v>
      </c>
      <c r="P486" s="10">
        <f t="shared" si="151"/>
        <v>344.55494129369896</v>
      </c>
      <c r="Q486" s="10">
        <f t="shared" si="151"/>
        <v>333.17783830569334</v>
      </c>
      <c r="R486" s="10">
        <f t="shared" si="151"/>
        <v>322.4312333213249</v>
      </c>
      <c r="S486" s="10">
        <f t="shared" si="151"/>
        <v>312.24562532301883</v>
      </c>
      <c r="T486" s="10">
        <f t="shared" si="151"/>
        <v>302.56555209436021</v>
      </c>
      <c r="U486" s="10">
        <f t="shared" si="151"/>
        <v>293.34554484085692</v>
      </c>
      <c r="V486" s="10">
        <f t="shared" si="151"/>
        <v>284.54752021686659</v>
      </c>
      <c r="W486" s="10">
        <f t="shared" si="151"/>
        <v>276.1390214928573</v>
      </c>
      <c r="X486" s="10">
        <f t="shared" si="151"/>
        <v>268.09198752483223</v>
      </c>
      <c r="Y486" s="10">
        <f t="shared" si="151"/>
        <v>260.38186397373511</v>
      </c>
      <c r="Z486" s="10">
        <f t="shared" si="151"/>
        <v>252.98694453900617</v>
      </c>
      <c r="AA486" s="10">
        <f t="shared" si="150"/>
        <v>245.88787158553433</v>
      </c>
      <c r="AB486" s="10">
        <f t="shared" si="150"/>
        <v>239.06725019193078</v>
      </c>
      <c r="AC486" s="10">
        <f t="shared" si="150"/>
        <v>232.50934479429762</v>
      </c>
      <c r="AD486" s="10">
        <f t="shared" si="150"/>
        <v>226.19983721055587</v>
      </c>
      <c r="AE486" s="10">
        <f t="shared" si="150"/>
        <v>220.125631104028</v>
      </c>
      <c r="AF486" s="10">
        <f t="shared" si="150"/>
        <v>214.27469214460839</v>
      </c>
      <c r="AG486" s="10">
        <f t="shared" si="150"/>
        <v>208.6359160012737</v>
      </c>
      <c r="AH486" s="10">
        <f t="shared" si="150"/>
        <v>203.19901830888418</v>
      </c>
      <c r="AI486" s="10">
        <f t="shared" si="150"/>
        <v>197.9544421822813</v>
      </c>
      <c r="AJ486" s="10">
        <f t="shared" si="150"/>
        <v>192.89327988576866</v>
      </c>
      <c r="AK486" s="10">
        <f t="shared" si="150"/>
        <v>188.00720602686243</v>
      </c>
      <c r="AL486" s="10">
        <f t="shared" si="150"/>
        <v>183.28842021032679</v>
      </c>
      <c r="AM486" s="10">
        <f t="shared" si="150"/>
        <v>178.72959751679207</v>
      </c>
      <c r="AN486" s="10">
        <f t="shared" si="150"/>
        <v>174.32384549756654</v>
      </c>
      <c r="AO486" s="10">
        <f t="shared" si="150"/>
        <v>170.06466663017585</v>
      </c>
      <c r="AP486" s="10">
        <f t="shared" si="145"/>
        <v>165.94592537660429</v>
      </c>
    </row>
    <row r="487" spans="1:42" x14ac:dyDescent="0.2">
      <c r="A487" s="10">
        <f t="shared" si="136"/>
        <v>512</v>
      </c>
      <c r="B487" s="50">
        <f t="shared" si="137"/>
        <v>7.2914594226111226E-2</v>
      </c>
      <c r="C487" s="50">
        <f t="shared" si="138"/>
        <v>1.6144956592601192</v>
      </c>
      <c r="D487" s="49">
        <f t="shared" si="139"/>
        <v>14.348777513978696</v>
      </c>
      <c r="E487" s="49">
        <f t="shared" si="140"/>
        <v>238.19156740738782</v>
      </c>
      <c r="F487" s="49">
        <f t="shared" si="141"/>
        <v>180.79645735147304</v>
      </c>
      <c r="G487" s="51">
        <f t="shared" si="142"/>
        <v>3.109167448342861E-4</v>
      </c>
      <c r="H487" s="52">
        <f t="shared" si="143"/>
        <v>5.2375773796869514E-3</v>
      </c>
      <c r="I487" s="10">
        <f t="shared" si="144"/>
        <v>465.66720029201753</v>
      </c>
      <c r="J487" s="10">
        <f t="shared" si="149"/>
        <v>430.68107606077001</v>
      </c>
      <c r="K487" s="10">
        <f t="shared" si="151"/>
        <v>415.92141670435137</v>
      </c>
      <c r="L487" s="10">
        <f t="shared" si="151"/>
        <v>398.83504049281242</v>
      </c>
      <c r="M487" s="10">
        <f t="shared" si="151"/>
        <v>383.57062872244484</v>
      </c>
      <c r="N487" s="10">
        <f t="shared" si="151"/>
        <v>369.60897124176046</v>
      </c>
      <c r="O487" s="10">
        <f t="shared" si="151"/>
        <v>356.66799014844315</v>
      </c>
      <c r="P487" s="10">
        <f t="shared" si="151"/>
        <v>344.57021410307607</v>
      </c>
      <c r="Q487" s="10">
        <f t="shared" si="151"/>
        <v>333.19311111507045</v>
      </c>
      <c r="R487" s="10">
        <f t="shared" si="151"/>
        <v>322.44650613070201</v>
      </c>
      <c r="S487" s="10">
        <f t="shared" si="151"/>
        <v>312.26089813239594</v>
      </c>
      <c r="T487" s="10">
        <f t="shared" si="151"/>
        <v>302.58082490373732</v>
      </c>
      <c r="U487" s="10">
        <f t="shared" si="151"/>
        <v>293.36081765023403</v>
      </c>
      <c r="V487" s="10">
        <f t="shared" si="151"/>
        <v>284.5627930262437</v>
      </c>
      <c r="W487" s="10">
        <f t="shared" si="151"/>
        <v>276.1542943022344</v>
      </c>
      <c r="X487" s="10">
        <f t="shared" si="151"/>
        <v>268.10726033420934</v>
      </c>
      <c r="Y487" s="10">
        <f t="shared" si="151"/>
        <v>260.39713678311222</v>
      </c>
      <c r="Z487" s="10">
        <f t="shared" si="151"/>
        <v>253.00221734838325</v>
      </c>
      <c r="AA487" s="10">
        <f t="shared" si="150"/>
        <v>245.90314439491141</v>
      </c>
      <c r="AB487" s="10">
        <f t="shared" si="150"/>
        <v>239.08252300130786</v>
      </c>
      <c r="AC487" s="10">
        <f t="shared" si="150"/>
        <v>232.5246176036747</v>
      </c>
      <c r="AD487" s="10">
        <f t="shared" si="150"/>
        <v>226.21511001993295</v>
      </c>
      <c r="AE487" s="10">
        <f t="shared" si="150"/>
        <v>220.14090391340508</v>
      </c>
      <c r="AF487" s="10">
        <f t="shared" si="150"/>
        <v>214.28996495398547</v>
      </c>
      <c r="AG487" s="10">
        <f t="shared" si="150"/>
        <v>208.65118881065078</v>
      </c>
      <c r="AH487" s="10">
        <f t="shared" si="150"/>
        <v>203.21429111826126</v>
      </c>
      <c r="AI487" s="10">
        <f t="shared" si="150"/>
        <v>197.96971499165838</v>
      </c>
      <c r="AJ487" s="10">
        <f t="shared" si="150"/>
        <v>192.90855269514574</v>
      </c>
      <c r="AK487" s="10">
        <f t="shared" si="150"/>
        <v>188.02247883623951</v>
      </c>
      <c r="AL487" s="10">
        <f t="shared" si="150"/>
        <v>183.30369301970387</v>
      </c>
      <c r="AM487" s="10">
        <f t="shared" si="150"/>
        <v>178.74487032616915</v>
      </c>
      <c r="AN487" s="10">
        <f t="shared" si="150"/>
        <v>174.33911830694362</v>
      </c>
      <c r="AO487" s="10">
        <f t="shared" si="150"/>
        <v>170.07993943955293</v>
      </c>
      <c r="AP487" s="10">
        <f t="shared" si="145"/>
        <v>165.96119818598137</v>
      </c>
    </row>
    <row r="488" spans="1:42" x14ac:dyDescent="0.2">
      <c r="A488" s="10">
        <f t="shared" si="136"/>
        <v>513</v>
      </c>
      <c r="B488" s="50">
        <f t="shared" si="137"/>
        <v>7.2614843735083576E-2</v>
      </c>
      <c r="C488" s="50">
        <f t="shared" si="138"/>
        <v>1.6144956592601192</v>
      </c>
      <c r="D488" s="49">
        <f t="shared" si="139"/>
        <v>14.376802470060687</v>
      </c>
      <c r="E488" s="49">
        <f t="shared" si="140"/>
        <v>239.05265043703423</v>
      </c>
      <c r="F488" s="49">
        <f t="shared" si="141"/>
        <v>181.54544055679148</v>
      </c>
      <c r="G488" s="51">
        <f t="shared" si="142"/>
        <v>3.0904625901986659E-4</v>
      </c>
      <c r="H488" s="52">
        <f t="shared" si="143"/>
        <v>5.21676708310778E-3</v>
      </c>
      <c r="I488" s="10">
        <f t="shared" si="144"/>
        <v>465.68238936071117</v>
      </c>
      <c r="J488" s="10">
        <f t="shared" si="149"/>
        <v>430.69622343006887</v>
      </c>
      <c r="K488" s="10">
        <f t="shared" si="151"/>
        <v>415.93660577304502</v>
      </c>
      <c r="L488" s="10">
        <f t="shared" si="151"/>
        <v>398.85022956150607</v>
      </c>
      <c r="M488" s="10">
        <f t="shared" si="151"/>
        <v>383.58581779113848</v>
      </c>
      <c r="N488" s="10">
        <f t="shared" si="151"/>
        <v>369.6241603104541</v>
      </c>
      <c r="O488" s="10">
        <f t="shared" si="151"/>
        <v>356.6831792171368</v>
      </c>
      <c r="P488" s="10">
        <f t="shared" si="151"/>
        <v>344.58540317176971</v>
      </c>
      <c r="Q488" s="10">
        <f t="shared" si="151"/>
        <v>333.20830018376409</v>
      </c>
      <c r="R488" s="10">
        <f t="shared" si="151"/>
        <v>322.46169519939565</v>
      </c>
      <c r="S488" s="10">
        <f t="shared" si="151"/>
        <v>312.27608720108958</v>
      </c>
      <c r="T488" s="10">
        <f t="shared" si="151"/>
        <v>302.59601397243097</v>
      </c>
      <c r="U488" s="10">
        <f t="shared" si="151"/>
        <v>293.37600671892767</v>
      </c>
      <c r="V488" s="10">
        <f t="shared" si="151"/>
        <v>284.57798209493734</v>
      </c>
      <c r="W488" s="10">
        <f t="shared" si="151"/>
        <v>276.16948337092805</v>
      </c>
      <c r="X488" s="10">
        <f t="shared" si="151"/>
        <v>268.12244940290299</v>
      </c>
      <c r="Y488" s="10">
        <f t="shared" si="151"/>
        <v>260.41232585180586</v>
      </c>
      <c r="Z488" s="10">
        <f t="shared" si="151"/>
        <v>253.01740641707693</v>
      </c>
      <c r="AA488" s="10">
        <f t="shared" si="150"/>
        <v>245.91833346360508</v>
      </c>
      <c r="AB488" s="10">
        <f t="shared" si="150"/>
        <v>239.09771207000153</v>
      </c>
      <c r="AC488" s="10">
        <f t="shared" si="150"/>
        <v>232.53980667236837</v>
      </c>
      <c r="AD488" s="10">
        <f t="shared" si="150"/>
        <v>226.23029908862662</v>
      </c>
      <c r="AE488" s="10">
        <f t="shared" si="150"/>
        <v>220.15609298209876</v>
      </c>
      <c r="AF488" s="10">
        <f t="shared" si="150"/>
        <v>214.30515402267915</v>
      </c>
      <c r="AG488" s="10">
        <f t="shared" si="150"/>
        <v>208.66637787934445</v>
      </c>
      <c r="AH488" s="10">
        <f t="shared" si="150"/>
        <v>203.22948018695493</v>
      </c>
      <c r="AI488" s="10">
        <f t="shared" si="150"/>
        <v>197.98490406035205</v>
      </c>
      <c r="AJ488" s="10">
        <f t="shared" si="150"/>
        <v>192.92374176383942</v>
      </c>
      <c r="AK488" s="10">
        <f t="shared" si="150"/>
        <v>188.03766790493319</v>
      </c>
      <c r="AL488" s="10">
        <f t="shared" si="150"/>
        <v>183.31888208839754</v>
      </c>
      <c r="AM488" s="10">
        <f t="shared" si="150"/>
        <v>178.76005939486282</v>
      </c>
      <c r="AN488" s="10">
        <f t="shared" si="150"/>
        <v>174.35430737563729</v>
      </c>
      <c r="AO488" s="10">
        <f t="shared" si="150"/>
        <v>170.0951285082466</v>
      </c>
      <c r="AP488" s="10">
        <f t="shared" si="145"/>
        <v>165.97638725467505</v>
      </c>
    </row>
    <row r="489" spans="1:42" x14ac:dyDescent="0.2">
      <c r="A489" s="10">
        <f t="shared" si="136"/>
        <v>514</v>
      </c>
      <c r="B489" s="50">
        <f t="shared" si="137"/>
        <v>7.2316915628016093E-2</v>
      </c>
      <c r="C489" s="50">
        <f t="shared" si="138"/>
        <v>1.6144956592601192</v>
      </c>
      <c r="D489" s="49">
        <f t="shared" si="139"/>
        <v>14.404827426142676</v>
      </c>
      <c r="E489" s="49">
        <f t="shared" si="140"/>
        <v>239.91530426300736</v>
      </c>
      <c r="F489" s="49">
        <f t="shared" si="141"/>
        <v>182.29599455843666</v>
      </c>
      <c r="G489" s="51">
        <f t="shared" si="142"/>
        <v>3.0719071949142254E-4</v>
      </c>
      <c r="H489" s="52">
        <f t="shared" si="143"/>
        <v>5.1960802183743269E-3</v>
      </c>
      <c r="I489" s="10">
        <f t="shared" si="144"/>
        <v>465.69749531255161</v>
      </c>
      <c r="J489" s="10">
        <f t="shared" si="149"/>
        <v>430.7112879928211</v>
      </c>
      <c r="K489" s="10">
        <f t="shared" si="151"/>
        <v>415.95171172488546</v>
      </c>
      <c r="L489" s="10">
        <f t="shared" si="151"/>
        <v>398.86533551334651</v>
      </c>
      <c r="M489" s="10">
        <f t="shared" si="151"/>
        <v>383.60092374297892</v>
      </c>
      <c r="N489" s="10">
        <f t="shared" si="151"/>
        <v>369.63926626229454</v>
      </c>
      <c r="O489" s="10">
        <f t="shared" si="151"/>
        <v>356.69828516897724</v>
      </c>
      <c r="P489" s="10">
        <f t="shared" si="151"/>
        <v>344.60050912361015</v>
      </c>
      <c r="Q489" s="10">
        <f t="shared" si="151"/>
        <v>333.22340613560453</v>
      </c>
      <c r="R489" s="10">
        <f t="shared" si="151"/>
        <v>322.47680115123609</v>
      </c>
      <c r="S489" s="10">
        <f t="shared" si="151"/>
        <v>312.29119315293002</v>
      </c>
      <c r="T489" s="10">
        <f t="shared" si="151"/>
        <v>302.61111992427141</v>
      </c>
      <c r="U489" s="10">
        <f t="shared" si="151"/>
        <v>293.39111267076811</v>
      </c>
      <c r="V489" s="10">
        <f t="shared" si="151"/>
        <v>284.59308804677778</v>
      </c>
      <c r="W489" s="10">
        <f t="shared" si="151"/>
        <v>276.18458932276849</v>
      </c>
      <c r="X489" s="10">
        <f t="shared" si="151"/>
        <v>268.13755535474343</v>
      </c>
      <c r="Y489" s="10">
        <f t="shared" si="151"/>
        <v>260.4274318036463</v>
      </c>
      <c r="Z489" s="10">
        <f t="shared" si="151"/>
        <v>253.03251236891739</v>
      </c>
      <c r="AA489" s="10">
        <f t="shared" si="150"/>
        <v>245.93343941544555</v>
      </c>
      <c r="AB489" s="10">
        <f t="shared" si="150"/>
        <v>239.112818021842</v>
      </c>
      <c r="AC489" s="10">
        <f t="shared" si="150"/>
        <v>232.55491262420884</v>
      </c>
      <c r="AD489" s="10">
        <f t="shared" si="150"/>
        <v>226.24540504046709</v>
      </c>
      <c r="AE489" s="10">
        <f t="shared" si="150"/>
        <v>220.17119893393922</v>
      </c>
      <c r="AF489" s="10">
        <f t="shared" si="150"/>
        <v>214.32025997451962</v>
      </c>
      <c r="AG489" s="10">
        <f t="shared" si="150"/>
        <v>208.68148383118492</v>
      </c>
      <c r="AH489" s="10">
        <f t="shared" si="150"/>
        <v>203.2445861387954</v>
      </c>
      <c r="AI489" s="10">
        <f t="shared" si="150"/>
        <v>198.00001001219252</v>
      </c>
      <c r="AJ489" s="10">
        <f t="shared" si="150"/>
        <v>192.93884771567988</v>
      </c>
      <c r="AK489" s="10">
        <f t="shared" si="150"/>
        <v>188.05277385677365</v>
      </c>
      <c r="AL489" s="10">
        <f t="shared" si="150"/>
        <v>183.33398804023801</v>
      </c>
      <c r="AM489" s="10">
        <f t="shared" si="150"/>
        <v>178.77516534670329</v>
      </c>
      <c r="AN489" s="10">
        <f t="shared" si="150"/>
        <v>174.36941332747776</v>
      </c>
      <c r="AO489" s="10">
        <f t="shared" si="150"/>
        <v>170.11023446008707</v>
      </c>
      <c r="AP489" s="10">
        <f t="shared" si="145"/>
        <v>165.99149320651551</v>
      </c>
    </row>
    <row r="490" spans="1:42" x14ac:dyDescent="0.2">
      <c r="A490" s="10">
        <f t="shared" si="136"/>
        <v>515</v>
      </c>
      <c r="B490" s="50">
        <f t="shared" si="137"/>
        <v>7.2020795267840595E-2</v>
      </c>
      <c r="C490" s="50">
        <f t="shared" si="138"/>
        <v>1.6144956592601192</v>
      </c>
      <c r="D490" s="49">
        <f t="shared" si="139"/>
        <v>14.432852382224665</v>
      </c>
      <c r="E490" s="49">
        <f t="shared" si="140"/>
        <v>240.77952888530729</v>
      </c>
      <c r="F490" s="49">
        <f t="shared" si="141"/>
        <v>183.04811935640862</v>
      </c>
      <c r="G490" s="51">
        <f t="shared" si="142"/>
        <v>3.0534997754342734E-4</v>
      </c>
      <c r="H490" s="52">
        <f t="shared" si="143"/>
        <v>5.1755158141509128E-3</v>
      </c>
      <c r="I490" s="10">
        <f t="shared" si="144"/>
        <v>465.71251876550434</v>
      </c>
      <c r="J490" s="10">
        <f t="shared" si="149"/>
        <v>430.72627036407806</v>
      </c>
      <c r="K490" s="10">
        <f t="shared" si="151"/>
        <v>415.96673517783819</v>
      </c>
      <c r="L490" s="10">
        <f t="shared" si="151"/>
        <v>398.88035896629924</v>
      </c>
      <c r="M490" s="10">
        <f t="shared" si="151"/>
        <v>383.61594719593165</v>
      </c>
      <c r="N490" s="10">
        <f t="shared" si="151"/>
        <v>369.65428971524727</v>
      </c>
      <c r="O490" s="10">
        <f t="shared" si="151"/>
        <v>356.71330862192997</v>
      </c>
      <c r="P490" s="10">
        <f t="shared" si="151"/>
        <v>344.61553257656288</v>
      </c>
      <c r="Q490" s="10">
        <f t="shared" si="151"/>
        <v>333.23842958855727</v>
      </c>
      <c r="R490" s="10">
        <f t="shared" si="151"/>
        <v>322.49182460418882</v>
      </c>
      <c r="S490" s="10">
        <f t="shared" si="151"/>
        <v>312.30621660588275</v>
      </c>
      <c r="T490" s="10">
        <f t="shared" si="151"/>
        <v>302.62614337722414</v>
      </c>
      <c r="U490" s="10">
        <f t="shared" si="151"/>
        <v>293.40613612372084</v>
      </c>
      <c r="V490" s="10">
        <f t="shared" si="151"/>
        <v>284.60811149973051</v>
      </c>
      <c r="W490" s="10">
        <f t="shared" si="151"/>
        <v>276.19961277572122</v>
      </c>
      <c r="X490" s="10">
        <f t="shared" si="151"/>
        <v>268.15257880769616</v>
      </c>
      <c r="Y490" s="10">
        <f t="shared" si="151"/>
        <v>260.44245525659903</v>
      </c>
      <c r="Z490" s="10">
        <f t="shared" si="151"/>
        <v>253.0475358218701</v>
      </c>
      <c r="AA490" s="10">
        <f t="shared" si="150"/>
        <v>245.94846286839825</v>
      </c>
      <c r="AB490" s="10">
        <f t="shared" si="150"/>
        <v>239.12784147479471</v>
      </c>
      <c r="AC490" s="10">
        <f t="shared" si="150"/>
        <v>232.56993607716154</v>
      </c>
      <c r="AD490" s="10">
        <f t="shared" si="150"/>
        <v>226.26042849341979</v>
      </c>
      <c r="AE490" s="10">
        <f t="shared" si="150"/>
        <v>220.18622238689193</v>
      </c>
      <c r="AF490" s="10">
        <f t="shared" si="150"/>
        <v>214.33528342747232</v>
      </c>
      <c r="AG490" s="10">
        <f t="shared" si="150"/>
        <v>208.69650728413762</v>
      </c>
      <c r="AH490" s="10">
        <f t="shared" si="150"/>
        <v>203.2596095917481</v>
      </c>
      <c r="AI490" s="10">
        <f t="shared" si="150"/>
        <v>198.01503346514522</v>
      </c>
      <c r="AJ490" s="10">
        <f t="shared" si="150"/>
        <v>192.95387116863259</v>
      </c>
      <c r="AK490" s="10">
        <f t="shared" si="150"/>
        <v>188.06779730972636</v>
      </c>
      <c r="AL490" s="10">
        <f t="shared" si="150"/>
        <v>183.34901149319072</v>
      </c>
      <c r="AM490" s="10">
        <f t="shared" si="150"/>
        <v>178.79018879965599</v>
      </c>
      <c r="AN490" s="10">
        <f t="shared" si="150"/>
        <v>174.38443678043046</v>
      </c>
      <c r="AO490" s="10">
        <f t="shared" si="150"/>
        <v>170.12525791303977</v>
      </c>
      <c r="AP490" s="10">
        <f t="shared" si="145"/>
        <v>166.00651665946822</v>
      </c>
    </row>
    <row r="491" spans="1:42" x14ac:dyDescent="0.2">
      <c r="A491" s="10">
        <f t="shared" si="136"/>
        <v>516</v>
      </c>
      <c r="B491" s="50">
        <f t="shared" si="137"/>
        <v>7.1726468163377313E-2</v>
      </c>
      <c r="C491" s="50">
        <f t="shared" si="138"/>
        <v>1.6144956592601192</v>
      </c>
      <c r="D491" s="49">
        <f t="shared" si="139"/>
        <v>14.460877338306656</v>
      </c>
      <c r="E491" s="49">
        <f t="shared" si="140"/>
        <v>241.64532430393407</v>
      </c>
      <c r="F491" s="49">
        <f t="shared" si="141"/>
        <v>183.80181495070744</v>
      </c>
      <c r="G491" s="51">
        <f t="shared" si="142"/>
        <v>3.0352388623842476E-4</v>
      </c>
      <c r="H491" s="52">
        <f t="shared" si="143"/>
        <v>5.1550729086082842E-3</v>
      </c>
      <c r="I491" s="10">
        <f t="shared" si="144"/>
        <v>465.72746033173649</v>
      </c>
      <c r="J491" s="10">
        <f t="shared" si="149"/>
        <v>430.74117115312583</v>
      </c>
      <c r="K491" s="10">
        <f t="shared" si="151"/>
        <v>415.98167674407034</v>
      </c>
      <c r="L491" s="10">
        <f t="shared" si="151"/>
        <v>398.89530053253139</v>
      </c>
      <c r="M491" s="10">
        <f t="shared" si="151"/>
        <v>383.63088876216381</v>
      </c>
      <c r="N491" s="10">
        <f t="shared" si="151"/>
        <v>369.66923128147943</v>
      </c>
      <c r="O491" s="10">
        <f t="shared" si="151"/>
        <v>356.72825018816212</v>
      </c>
      <c r="P491" s="10">
        <f t="shared" si="151"/>
        <v>344.63047414279504</v>
      </c>
      <c r="Q491" s="10">
        <f t="shared" si="151"/>
        <v>333.25337115478942</v>
      </c>
      <c r="R491" s="10">
        <f t="shared" si="151"/>
        <v>322.50676617042097</v>
      </c>
      <c r="S491" s="10">
        <f t="shared" si="151"/>
        <v>312.32115817211491</v>
      </c>
      <c r="T491" s="10">
        <f t="shared" si="151"/>
        <v>302.64108494345629</v>
      </c>
      <c r="U491" s="10">
        <f t="shared" si="151"/>
        <v>293.42107768995299</v>
      </c>
      <c r="V491" s="10">
        <f t="shared" si="151"/>
        <v>284.62305306596267</v>
      </c>
      <c r="W491" s="10">
        <f t="shared" si="151"/>
        <v>276.21455434195337</v>
      </c>
      <c r="X491" s="10">
        <f t="shared" si="151"/>
        <v>268.16752037392831</v>
      </c>
      <c r="Y491" s="10">
        <f t="shared" si="151"/>
        <v>260.45739682283119</v>
      </c>
      <c r="Z491" s="10">
        <f t="shared" si="151"/>
        <v>253.06247738810228</v>
      </c>
      <c r="AA491" s="10">
        <f t="shared" si="150"/>
        <v>245.96340443463043</v>
      </c>
      <c r="AB491" s="10">
        <f t="shared" si="150"/>
        <v>239.14278304102689</v>
      </c>
      <c r="AC491" s="10">
        <f t="shared" si="150"/>
        <v>232.58487764339372</v>
      </c>
      <c r="AD491" s="10">
        <f t="shared" si="150"/>
        <v>226.27537005965198</v>
      </c>
      <c r="AE491" s="10">
        <f t="shared" si="150"/>
        <v>220.20116395312411</v>
      </c>
      <c r="AF491" s="10">
        <f t="shared" si="150"/>
        <v>214.3502249937045</v>
      </c>
      <c r="AG491" s="10">
        <f t="shared" si="150"/>
        <v>208.71144885036981</v>
      </c>
      <c r="AH491" s="10">
        <f t="shared" si="150"/>
        <v>203.27455115798028</v>
      </c>
      <c r="AI491" s="10">
        <f t="shared" si="150"/>
        <v>198.0299750313774</v>
      </c>
      <c r="AJ491" s="10">
        <f t="shared" si="150"/>
        <v>192.96881273486477</v>
      </c>
      <c r="AK491" s="10">
        <f t="shared" si="150"/>
        <v>188.08273887595854</v>
      </c>
      <c r="AL491" s="10">
        <f t="shared" si="150"/>
        <v>183.3639530594229</v>
      </c>
      <c r="AM491" s="10">
        <f t="shared" si="150"/>
        <v>178.80513036588817</v>
      </c>
      <c r="AN491" s="10">
        <f t="shared" si="150"/>
        <v>174.39937834666264</v>
      </c>
      <c r="AO491" s="10">
        <f t="shared" si="150"/>
        <v>170.14019947927196</v>
      </c>
      <c r="AP491" s="10">
        <f t="shared" si="145"/>
        <v>166.0214582257004</v>
      </c>
    </row>
    <row r="492" spans="1:42" x14ac:dyDescent="0.2">
      <c r="A492" s="10">
        <f t="shared" si="136"/>
        <v>517</v>
      </c>
      <c r="B492" s="50">
        <f t="shared" si="137"/>
        <v>7.143391996760011E-2</v>
      </c>
      <c r="C492" s="50">
        <f t="shared" si="138"/>
        <v>1.6144956592601192</v>
      </c>
      <c r="D492" s="49">
        <f t="shared" si="139"/>
        <v>14.488902294388645</v>
      </c>
      <c r="E492" s="49">
        <f t="shared" si="140"/>
        <v>242.51269051888758</v>
      </c>
      <c r="F492" s="49">
        <f t="shared" si="141"/>
        <v>184.557081341333</v>
      </c>
      <c r="G492" s="51">
        <f t="shared" si="142"/>
        <v>3.0171230038313946E-4</v>
      </c>
      <c r="H492" s="52">
        <f t="shared" si="143"/>
        <v>5.134750549312464E-3</v>
      </c>
      <c r="I492" s="10">
        <f t="shared" si="144"/>
        <v>465.74232061768271</v>
      </c>
      <c r="J492" s="10">
        <f t="shared" si="149"/>
        <v>430.75599096355046</v>
      </c>
      <c r="K492" s="10">
        <f t="shared" si="151"/>
        <v>415.99653703001655</v>
      </c>
      <c r="L492" s="10">
        <f t="shared" si="151"/>
        <v>398.91016081847761</v>
      </c>
      <c r="M492" s="10">
        <f t="shared" si="151"/>
        <v>383.64574904811002</v>
      </c>
      <c r="N492" s="10">
        <f t="shared" si="151"/>
        <v>369.68409156742564</v>
      </c>
      <c r="O492" s="10">
        <f t="shared" si="151"/>
        <v>356.74311047410833</v>
      </c>
      <c r="P492" s="10">
        <f t="shared" si="151"/>
        <v>344.64533442874125</v>
      </c>
      <c r="Q492" s="10">
        <f t="shared" si="151"/>
        <v>333.26823144073563</v>
      </c>
      <c r="R492" s="10">
        <f t="shared" si="151"/>
        <v>322.52162645636719</v>
      </c>
      <c r="S492" s="10">
        <f t="shared" si="151"/>
        <v>312.33601845806112</v>
      </c>
      <c r="T492" s="10">
        <f t="shared" si="151"/>
        <v>302.6559452294025</v>
      </c>
      <c r="U492" s="10">
        <f t="shared" si="151"/>
        <v>293.43593797589921</v>
      </c>
      <c r="V492" s="10">
        <f t="shared" si="151"/>
        <v>284.63791335190888</v>
      </c>
      <c r="W492" s="10">
        <f t="shared" si="151"/>
        <v>276.22941462789959</v>
      </c>
      <c r="X492" s="10">
        <f t="shared" si="151"/>
        <v>268.18238065987453</v>
      </c>
      <c r="Y492" s="10">
        <f t="shared" si="151"/>
        <v>260.4722571087774</v>
      </c>
      <c r="Z492" s="10">
        <f t="shared" si="151"/>
        <v>253.07733767404849</v>
      </c>
      <c r="AA492" s="10">
        <f t="shared" si="150"/>
        <v>245.97826472057665</v>
      </c>
      <c r="AB492" s="10">
        <f t="shared" si="150"/>
        <v>239.1576433269731</v>
      </c>
      <c r="AC492" s="10">
        <f t="shared" si="150"/>
        <v>232.59973792933994</v>
      </c>
      <c r="AD492" s="10">
        <f t="shared" si="150"/>
        <v>226.29023034559819</v>
      </c>
      <c r="AE492" s="10">
        <f t="shared" si="150"/>
        <v>220.21602423907032</v>
      </c>
      <c r="AF492" s="10">
        <f t="shared" si="150"/>
        <v>214.36508527965071</v>
      </c>
      <c r="AG492" s="10">
        <f t="shared" si="150"/>
        <v>208.72630913631602</v>
      </c>
      <c r="AH492" s="10">
        <f t="shared" si="150"/>
        <v>203.2894114439265</v>
      </c>
      <c r="AI492" s="10">
        <f t="shared" si="150"/>
        <v>198.04483531732362</v>
      </c>
      <c r="AJ492" s="10">
        <f t="shared" si="150"/>
        <v>192.98367302081098</v>
      </c>
      <c r="AK492" s="10">
        <f t="shared" si="150"/>
        <v>188.09759916190475</v>
      </c>
      <c r="AL492" s="10">
        <f t="shared" si="150"/>
        <v>183.37881334536911</v>
      </c>
      <c r="AM492" s="10">
        <f t="shared" si="150"/>
        <v>178.81999065183439</v>
      </c>
      <c r="AN492" s="10">
        <f t="shared" si="150"/>
        <v>174.41423863260886</v>
      </c>
      <c r="AO492" s="10">
        <f t="shared" si="150"/>
        <v>170.15505976521817</v>
      </c>
      <c r="AP492" s="10">
        <f t="shared" si="145"/>
        <v>166.03631851164661</v>
      </c>
    </row>
    <row r="493" spans="1:42" x14ac:dyDescent="0.2">
      <c r="A493" s="10">
        <f t="shared" si="136"/>
        <v>518</v>
      </c>
      <c r="B493" s="50">
        <f t="shared" si="137"/>
        <v>7.1143136475927793E-2</v>
      </c>
      <c r="C493" s="50">
        <f t="shared" si="138"/>
        <v>1.6144956592601192</v>
      </c>
      <c r="D493" s="49">
        <f t="shared" si="139"/>
        <v>14.516927250470635</v>
      </c>
      <c r="E493" s="49">
        <f t="shared" si="140"/>
        <v>243.38162753016798</v>
      </c>
      <c r="F493" s="49">
        <f t="shared" si="141"/>
        <v>185.31391852828543</v>
      </c>
      <c r="G493" s="51">
        <f t="shared" si="142"/>
        <v>2.9991507650416335E-4</v>
      </c>
      <c r="H493" s="52">
        <f t="shared" si="143"/>
        <v>5.1145477931152867E-3</v>
      </c>
      <c r="I493" s="10">
        <f t="shared" si="144"/>
        <v>465.75710022410965</v>
      </c>
      <c r="J493" s="10">
        <f t="shared" si="149"/>
        <v>430.77073039330219</v>
      </c>
      <c r="K493" s="10">
        <f t="shared" si="151"/>
        <v>416.0113166364435</v>
      </c>
      <c r="L493" s="10">
        <f t="shared" si="151"/>
        <v>398.92494042490455</v>
      </c>
      <c r="M493" s="10">
        <f t="shared" si="151"/>
        <v>383.66052865453696</v>
      </c>
      <c r="N493" s="10">
        <f t="shared" si="151"/>
        <v>369.69887117385258</v>
      </c>
      <c r="O493" s="10">
        <f t="shared" si="151"/>
        <v>356.75789008053528</v>
      </c>
      <c r="P493" s="10">
        <f t="shared" si="151"/>
        <v>344.66011403516819</v>
      </c>
      <c r="Q493" s="10">
        <f t="shared" si="151"/>
        <v>333.28301104716257</v>
      </c>
      <c r="R493" s="10">
        <f t="shared" si="151"/>
        <v>322.53640606279413</v>
      </c>
      <c r="S493" s="10">
        <f t="shared" si="151"/>
        <v>312.35079806448806</v>
      </c>
      <c r="T493" s="10">
        <f t="shared" si="151"/>
        <v>302.67072483582945</v>
      </c>
      <c r="U493" s="10">
        <f t="shared" si="151"/>
        <v>293.45071758232615</v>
      </c>
      <c r="V493" s="10">
        <f t="shared" si="151"/>
        <v>284.65269295833582</v>
      </c>
      <c r="W493" s="10">
        <f t="shared" si="151"/>
        <v>276.24419423432653</v>
      </c>
      <c r="X493" s="10">
        <f t="shared" si="151"/>
        <v>268.19716026630147</v>
      </c>
      <c r="Y493" s="10">
        <f t="shared" si="151"/>
        <v>260.48703671520434</v>
      </c>
      <c r="Z493" s="10">
        <f t="shared" si="151"/>
        <v>253.09211728047543</v>
      </c>
      <c r="AA493" s="10">
        <f t="shared" si="150"/>
        <v>245.99304432700359</v>
      </c>
      <c r="AB493" s="10">
        <f t="shared" si="150"/>
        <v>239.17242293340004</v>
      </c>
      <c r="AC493" s="10">
        <f t="shared" si="150"/>
        <v>232.61451753576688</v>
      </c>
      <c r="AD493" s="10">
        <f t="shared" si="150"/>
        <v>226.30500995202513</v>
      </c>
      <c r="AE493" s="10">
        <f t="shared" si="150"/>
        <v>220.23080384549726</v>
      </c>
      <c r="AF493" s="10">
        <f t="shared" si="150"/>
        <v>214.37986488607766</v>
      </c>
      <c r="AG493" s="10">
        <f t="shared" si="150"/>
        <v>208.74108874274296</v>
      </c>
      <c r="AH493" s="10">
        <f t="shared" si="150"/>
        <v>203.30419105035344</v>
      </c>
      <c r="AI493" s="10">
        <f t="shared" si="150"/>
        <v>198.05961492375056</v>
      </c>
      <c r="AJ493" s="10">
        <f t="shared" si="150"/>
        <v>192.99845262723792</v>
      </c>
      <c r="AK493" s="10">
        <f t="shared" si="150"/>
        <v>188.11237876833169</v>
      </c>
      <c r="AL493" s="10">
        <f t="shared" si="150"/>
        <v>183.39359295179605</v>
      </c>
      <c r="AM493" s="10">
        <f t="shared" si="150"/>
        <v>178.83477025826133</v>
      </c>
      <c r="AN493" s="10">
        <f t="shared" si="150"/>
        <v>174.4290182390358</v>
      </c>
      <c r="AO493" s="10">
        <f t="shared" si="150"/>
        <v>170.16983937164511</v>
      </c>
      <c r="AP493" s="10">
        <f t="shared" si="145"/>
        <v>166.05109811807355</v>
      </c>
    </row>
    <row r="494" spans="1:42" x14ac:dyDescent="0.2">
      <c r="A494" s="10">
        <f t="shared" si="136"/>
        <v>519</v>
      </c>
      <c r="B494" s="50">
        <f t="shared" si="137"/>
        <v>7.0854103624536896E-2</v>
      </c>
      <c r="C494" s="50">
        <f t="shared" si="138"/>
        <v>1.6144956592601192</v>
      </c>
      <c r="D494" s="49">
        <f t="shared" si="139"/>
        <v>14.544952206552624</v>
      </c>
      <c r="E494" s="49">
        <f t="shared" si="140"/>
        <v>244.25213533777509</v>
      </c>
      <c r="F494" s="49">
        <f t="shared" si="141"/>
        <v>186.07232651156457</v>
      </c>
      <c r="G494" s="51">
        <f t="shared" si="142"/>
        <v>2.9813207282420738E-4</v>
      </c>
      <c r="H494" s="52">
        <f t="shared" si="143"/>
        <v>5.0944637060462757E-3</v>
      </c>
      <c r="I494" s="10">
        <f t="shared" si="144"/>
        <v>465.77179974617997</v>
      </c>
      <c r="J494" s="10">
        <f t="shared" si="149"/>
        <v>430.78539003475902</v>
      </c>
      <c r="K494" s="10">
        <f t="shared" si="151"/>
        <v>416.02601615851381</v>
      </c>
      <c r="L494" s="10">
        <f t="shared" si="151"/>
        <v>398.93963994697486</v>
      </c>
      <c r="M494" s="10">
        <f t="shared" si="151"/>
        <v>383.67522817660728</v>
      </c>
      <c r="N494" s="10">
        <f t="shared" si="151"/>
        <v>369.7135706959229</v>
      </c>
      <c r="O494" s="10">
        <f t="shared" si="151"/>
        <v>356.77258960260559</v>
      </c>
      <c r="P494" s="10">
        <f t="shared" si="151"/>
        <v>344.67481355723851</v>
      </c>
      <c r="Q494" s="10">
        <f t="shared" si="151"/>
        <v>333.29771056923289</v>
      </c>
      <c r="R494" s="10">
        <f t="shared" si="151"/>
        <v>322.55110558486444</v>
      </c>
      <c r="S494" s="10">
        <f t="shared" si="151"/>
        <v>312.36549758655838</v>
      </c>
      <c r="T494" s="10">
        <f t="shared" si="151"/>
        <v>302.68542435789976</v>
      </c>
      <c r="U494" s="10">
        <f t="shared" si="151"/>
        <v>293.46541710439647</v>
      </c>
      <c r="V494" s="10">
        <f t="shared" si="151"/>
        <v>284.66739248040614</v>
      </c>
      <c r="W494" s="10">
        <f t="shared" si="151"/>
        <v>276.25889375639684</v>
      </c>
      <c r="X494" s="10">
        <f t="shared" si="151"/>
        <v>268.21185978837178</v>
      </c>
      <c r="Y494" s="10">
        <f t="shared" si="151"/>
        <v>260.50173623727466</v>
      </c>
      <c r="Z494" s="10">
        <f t="shared" si="151"/>
        <v>253.10681680254575</v>
      </c>
      <c r="AA494" s="10">
        <f t="shared" si="150"/>
        <v>246.0077438490739</v>
      </c>
      <c r="AB494" s="10">
        <f t="shared" si="150"/>
        <v>239.18712245547036</v>
      </c>
      <c r="AC494" s="10">
        <f t="shared" si="150"/>
        <v>232.6292170578372</v>
      </c>
      <c r="AD494" s="10">
        <f t="shared" si="150"/>
        <v>226.31970947409545</v>
      </c>
      <c r="AE494" s="10">
        <f t="shared" si="150"/>
        <v>220.24550336756758</v>
      </c>
      <c r="AF494" s="10">
        <f t="shared" si="150"/>
        <v>214.39456440814797</v>
      </c>
      <c r="AG494" s="10">
        <f t="shared" si="150"/>
        <v>208.75578826481328</v>
      </c>
      <c r="AH494" s="10">
        <f t="shared" si="150"/>
        <v>203.31889057242375</v>
      </c>
      <c r="AI494" s="10">
        <f t="shared" si="150"/>
        <v>198.07431444582087</v>
      </c>
      <c r="AJ494" s="10">
        <f t="shared" si="150"/>
        <v>193.01315214930824</v>
      </c>
      <c r="AK494" s="10">
        <f t="shared" si="150"/>
        <v>188.12707829040201</v>
      </c>
      <c r="AL494" s="10">
        <f t="shared" si="150"/>
        <v>183.40829247386637</v>
      </c>
      <c r="AM494" s="10">
        <f t="shared" si="150"/>
        <v>178.84946978033165</v>
      </c>
      <c r="AN494" s="10">
        <f t="shared" si="150"/>
        <v>174.44371776110611</v>
      </c>
      <c r="AO494" s="10">
        <f t="shared" si="150"/>
        <v>170.18453889371543</v>
      </c>
      <c r="AP494" s="10">
        <f t="shared" si="145"/>
        <v>166.06579764014387</v>
      </c>
    </row>
    <row r="495" spans="1:42" x14ac:dyDescent="0.2">
      <c r="A495" s="10">
        <f t="shared" si="136"/>
        <v>520</v>
      </c>
      <c r="B495" s="50">
        <f t="shared" si="137"/>
        <v>7.0566807488698285E-2</v>
      </c>
      <c r="C495" s="50">
        <f t="shared" si="138"/>
        <v>1.6144956592601192</v>
      </c>
      <c r="D495" s="49">
        <f t="shared" si="139"/>
        <v>14.572977162634613</v>
      </c>
      <c r="E495" s="49">
        <f t="shared" si="140"/>
        <v>245.12421394170897</v>
      </c>
      <c r="F495" s="49">
        <f t="shared" si="141"/>
        <v>186.83230529117054</v>
      </c>
      <c r="G495" s="51">
        <f t="shared" si="142"/>
        <v>2.9636314923927248E-4</v>
      </c>
      <c r="H495" s="52">
        <f t="shared" si="143"/>
        <v>5.0744973632059955E-3</v>
      </c>
      <c r="I495" s="10">
        <f t="shared" si="144"/>
        <v>465.78641977351538</v>
      </c>
      <c r="J495" s="10">
        <f t="shared" si="149"/>
        <v>430.79997047478923</v>
      </c>
      <c r="K495" s="10">
        <f t="shared" si="151"/>
        <v>416.04063618584922</v>
      </c>
      <c r="L495" s="10">
        <f t="shared" si="151"/>
        <v>398.95425997431028</v>
      </c>
      <c r="M495" s="10">
        <f t="shared" si="151"/>
        <v>383.68984820394269</v>
      </c>
      <c r="N495" s="10">
        <f t="shared" si="151"/>
        <v>369.72819072325831</v>
      </c>
      <c r="O495" s="10">
        <f t="shared" si="151"/>
        <v>356.787209629941</v>
      </c>
      <c r="P495" s="10">
        <f t="shared" si="151"/>
        <v>344.68943358457392</v>
      </c>
      <c r="Q495" s="10">
        <f t="shared" si="151"/>
        <v>333.3123305965683</v>
      </c>
      <c r="R495" s="10">
        <f t="shared" si="151"/>
        <v>322.56572561219986</v>
      </c>
      <c r="S495" s="10">
        <f t="shared" si="151"/>
        <v>312.38011761389379</v>
      </c>
      <c r="T495" s="10">
        <f t="shared" si="151"/>
        <v>302.70004438523517</v>
      </c>
      <c r="U495" s="10">
        <f t="shared" si="151"/>
        <v>293.48003713173188</v>
      </c>
      <c r="V495" s="10">
        <f t="shared" si="151"/>
        <v>284.68201250774155</v>
      </c>
      <c r="W495" s="10">
        <f t="shared" si="151"/>
        <v>276.27351378373226</v>
      </c>
      <c r="X495" s="10">
        <f t="shared" si="151"/>
        <v>268.22647981570719</v>
      </c>
      <c r="Y495" s="10">
        <f t="shared" si="151"/>
        <v>260.51635626461007</v>
      </c>
      <c r="Z495" s="10">
        <f t="shared" ref="Z495:AO500" si="152">Z494+(($B494+$B495)/2)^(4/3)/$B$5*$B$4</f>
        <v>253.12143682988116</v>
      </c>
      <c r="AA495" s="10">
        <f t="shared" si="152"/>
        <v>246.02236387640932</v>
      </c>
      <c r="AB495" s="10">
        <f t="shared" si="152"/>
        <v>239.20174248280577</v>
      </c>
      <c r="AC495" s="10">
        <f t="shared" si="152"/>
        <v>232.64383708517261</v>
      </c>
      <c r="AD495" s="10">
        <f t="shared" si="152"/>
        <v>226.33432950143086</v>
      </c>
      <c r="AE495" s="10">
        <f t="shared" si="152"/>
        <v>220.26012339490299</v>
      </c>
      <c r="AF495" s="10">
        <f t="shared" si="152"/>
        <v>214.40918443548338</v>
      </c>
      <c r="AG495" s="10">
        <f t="shared" si="152"/>
        <v>208.77040829214869</v>
      </c>
      <c r="AH495" s="10">
        <f t="shared" si="152"/>
        <v>203.33351059975917</v>
      </c>
      <c r="AI495" s="10">
        <f t="shared" si="152"/>
        <v>198.08893447315629</v>
      </c>
      <c r="AJ495" s="10">
        <f t="shared" si="152"/>
        <v>193.02777217664365</v>
      </c>
      <c r="AK495" s="10">
        <f t="shared" si="152"/>
        <v>188.14169831773742</v>
      </c>
      <c r="AL495" s="10">
        <f t="shared" si="152"/>
        <v>183.42291250120178</v>
      </c>
      <c r="AM495" s="10">
        <f t="shared" si="152"/>
        <v>178.86408980766706</v>
      </c>
      <c r="AN495" s="10">
        <f t="shared" si="152"/>
        <v>174.45833778844153</v>
      </c>
      <c r="AO495" s="10">
        <f t="shared" si="152"/>
        <v>170.19915892105084</v>
      </c>
      <c r="AP495" s="10">
        <f t="shared" si="145"/>
        <v>166.08041766747928</v>
      </c>
    </row>
    <row r="496" spans="1:42" x14ac:dyDescent="0.2">
      <c r="A496" s="10">
        <f t="shared" si="136"/>
        <v>521</v>
      </c>
      <c r="B496" s="50">
        <f t="shared" si="137"/>
        <v>7.028123428113725E-2</v>
      </c>
      <c r="C496" s="50">
        <f t="shared" si="138"/>
        <v>1.6144956592601192</v>
      </c>
      <c r="D496" s="49">
        <f t="shared" si="139"/>
        <v>14.601002118716604</v>
      </c>
      <c r="E496" s="49">
        <f t="shared" si="140"/>
        <v>245.99786334196975</v>
      </c>
      <c r="F496" s="49">
        <f t="shared" si="141"/>
        <v>187.59385486710332</v>
      </c>
      <c r="G496" s="51">
        <f t="shared" si="142"/>
        <v>2.946081672949365E-4</v>
      </c>
      <c r="H496" s="52">
        <f t="shared" si="143"/>
        <v>5.0546478486609538E-3</v>
      </c>
      <c r="I496" s="10">
        <f t="shared" si="144"/>
        <v>465.80096089025881</v>
      </c>
      <c r="J496" s="10">
        <f t="shared" si="149"/>
        <v>430.8144722948133</v>
      </c>
      <c r="K496" s="10">
        <f t="shared" ref="K496:Y500" si="153">K495+(($B495+$B496)/2)^(4/3)/$B$5*$B$4</f>
        <v>416.05517730259265</v>
      </c>
      <c r="L496" s="10">
        <f t="shared" si="153"/>
        <v>398.96880109105371</v>
      </c>
      <c r="M496" s="10">
        <f t="shared" si="153"/>
        <v>383.70438932068612</v>
      </c>
      <c r="N496" s="10">
        <f t="shared" si="153"/>
        <v>369.74273184000174</v>
      </c>
      <c r="O496" s="10">
        <f t="shared" si="153"/>
        <v>356.80175074668443</v>
      </c>
      <c r="P496" s="10">
        <f t="shared" si="153"/>
        <v>344.70397470131735</v>
      </c>
      <c r="Q496" s="10">
        <f t="shared" si="153"/>
        <v>333.32687171331173</v>
      </c>
      <c r="R496" s="10">
        <f t="shared" si="153"/>
        <v>322.58026672894329</v>
      </c>
      <c r="S496" s="10">
        <f t="shared" si="153"/>
        <v>312.39465873063722</v>
      </c>
      <c r="T496" s="10">
        <f t="shared" si="153"/>
        <v>302.7145855019786</v>
      </c>
      <c r="U496" s="10">
        <f t="shared" si="153"/>
        <v>293.49457824847531</v>
      </c>
      <c r="V496" s="10">
        <f t="shared" si="153"/>
        <v>284.69655362448498</v>
      </c>
      <c r="W496" s="10">
        <f t="shared" si="153"/>
        <v>276.28805490047569</v>
      </c>
      <c r="X496" s="10">
        <f t="shared" si="153"/>
        <v>268.24102093245062</v>
      </c>
      <c r="Y496" s="10">
        <f t="shared" si="153"/>
        <v>260.5308973813535</v>
      </c>
      <c r="Z496" s="10">
        <f t="shared" si="152"/>
        <v>253.13597794662462</v>
      </c>
      <c r="AA496" s="10">
        <f t="shared" si="152"/>
        <v>246.03690499315277</v>
      </c>
      <c r="AB496" s="10">
        <f t="shared" si="152"/>
        <v>239.21628359954923</v>
      </c>
      <c r="AC496" s="10">
        <f t="shared" si="152"/>
        <v>232.65837820191607</v>
      </c>
      <c r="AD496" s="10">
        <f t="shared" si="152"/>
        <v>226.34887061817432</v>
      </c>
      <c r="AE496" s="10">
        <f t="shared" si="152"/>
        <v>220.27466451164645</v>
      </c>
      <c r="AF496" s="10">
        <f t="shared" si="152"/>
        <v>214.42372555222684</v>
      </c>
      <c r="AG496" s="10">
        <f t="shared" si="152"/>
        <v>208.78494940889215</v>
      </c>
      <c r="AH496" s="10">
        <f t="shared" si="152"/>
        <v>203.34805171650262</v>
      </c>
      <c r="AI496" s="10">
        <f t="shared" si="152"/>
        <v>198.10347558989974</v>
      </c>
      <c r="AJ496" s="10">
        <f t="shared" si="152"/>
        <v>193.04231329338711</v>
      </c>
      <c r="AK496" s="10">
        <f t="shared" si="152"/>
        <v>188.15623943448088</v>
      </c>
      <c r="AL496" s="10">
        <f t="shared" si="152"/>
        <v>183.43745361794524</v>
      </c>
      <c r="AM496" s="10">
        <f t="shared" si="152"/>
        <v>178.87863092441052</v>
      </c>
      <c r="AN496" s="10">
        <f t="shared" si="152"/>
        <v>174.47287890518498</v>
      </c>
      <c r="AO496" s="10">
        <f t="shared" si="152"/>
        <v>170.2137000377943</v>
      </c>
      <c r="AP496" s="10">
        <f t="shared" si="145"/>
        <v>166.09495878422274</v>
      </c>
    </row>
    <row r="497" spans="1:42" x14ac:dyDescent="0.2">
      <c r="A497" s="10">
        <f t="shared" si="136"/>
        <v>522</v>
      </c>
      <c r="B497" s="50">
        <f t="shared" si="137"/>
        <v>6.9997370350414964E-2</v>
      </c>
      <c r="C497" s="50">
        <f t="shared" si="138"/>
        <v>1.6144956592601192</v>
      </c>
      <c r="D497" s="49">
        <f t="shared" si="139"/>
        <v>14.629027074798593</v>
      </c>
      <c r="E497" s="49">
        <f t="shared" si="140"/>
        <v>246.87308353855724</v>
      </c>
      <c r="F497" s="49">
        <f t="shared" si="141"/>
        <v>188.35697523936287</v>
      </c>
      <c r="G497" s="51">
        <f t="shared" si="142"/>
        <v>2.9286699016451448E-4</v>
      </c>
      <c r="H497" s="52">
        <f t="shared" si="143"/>
        <v>5.0349142553397595E-3</v>
      </c>
      <c r="I497" s="10">
        <f t="shared" si="144"/>
        <v>465.81542367513589</v>
      </c>
      <c r="J497" s="10">
        <f t="shared" si="149"/>
        <v>430.82889607086474</v>
      </c>
      <c r="K497" s="10">
        <f t="shared" si="153"/>
        <v>416.06964008746974</v>
      </c>
      <c r="L497" s="10">
        <f t="shared" si="153"/>
        <v>398.98326387593079</v>
      </c>
      <c r="M497" s="10">
        <f t="shared" si="153"/>
        <v>383.7188521055632</v>
      </c>
      <c r="N497" s="10">
        <f t="shared" si="153"/>
        <v>369.75719462487882</v>
      </c>
      <c r="O497" s="10">
        <f t="shared" si="153"/>
        <v>356.81621353156152</v>
      </c>
      <c r="P497" s="10">
        <f t="shared" si="153"/>
        <v>344.71843748619443</v>
      </c>
      <c r="Q497" s="10">
        <f t="shared" si="153"/>
        <v>333.34133449818881</v>
      </c>
      <c r="R497" s="10">
        <f t="shared" si="153"/>
        <v>322.59472951382037</v>
      </c>
      <c r="S497" s="10">
        <f t="shared" si="153"/>
        <v>312.4091215155143</v>
      </c>
      <c r="T497" s="10">
        <f t="shared" si="153"/>
        <v>302.72904828685569</v>
      </c>
      <c r="U497" s="10">
        <f t="shared" si="153"/>
        <v>293.50904103335239</v>
      </c>
      <c r="V497" s="10">
        <f t="shared" si="153"/>
        <v>284.71101640936206</v>
      </c>
      <c r="W497" s="10">
        <f t="shared" si="153"/>
        <v>276.30251768535277</v>
      </c>
      <c r="X497" s="10">
        <f t="shared" si="153"/>
        <v>268.25548371732771</v>
      </c>
      <c r="Y497" s="10">
        <f t="shared" si="153"/>
        <v>260.54536016623058</v>
      </c>
      <c r="Z497" s="10">
        <f t="shared" si="152"/>
        <v>253.15044073150173</v>
      </c>
      <c r="AA497" s="10">
        <f t="shared" si="152"/>
        <v>246.05136777802988</v>
      </c>
      <c r="AB497" s="10">
        <f t="shared" si="152"/>
        <v>239.23074638442634</v>
      </c>
      <c r="AC497" s="10">
        <f t="shared" si="152"/>
        <v>232.67284098679318</v>
      </c>
      <c r="AD497" s="10">
        <f t="shared" si="152"/>
        <v>226.36333340305143</v>
      </c>
      <c r="AE497" s="10">
        <f t="shared" si="152"/>
        <v>220.28912729652356</v>
      </c>
      <c r="AF497" s="10">
        <f t="shared" si="152"/>
        <v>214.43818833710395</v>
      </c>
      <c r="AG497" s="10">
        <f t="shared" si="152"/>
        <v>208.79941219376926</v>
      </c>
      <c r="AH497" s="10">
        <f t="shared" si="152"/>
        <v>203.36251450137974</v>
      </c>
      <c r="AI497" s="10">
        <f t="shared" si="152"/>
        <v>198.11793837477686</v>
      </c>
      <c r="AJ497" s="10">
        <f t="shared" si="152"/>
        <v>193.05677607826422</v>
      </c>
      <c r="AK497" s="10">
        <f t="shared" si="152"/>
        <v>188.17070221935799</v>
      </c>
      <c r="AL497" s="10">
        <f t="shared" si="152"/>
        <v>183.45191640282235</v>
      </c>
      <c r="AM497" s="10">
        <f t="shared" si="152"/>
        <v>178.89309370928763</v>
      </c>
      <c r="AN497" s="10">
        <f t="shared" si="152"/>
        <v>174.4873416900621</v>
      </c>
      <c r="AO497" s="10">
        <f t="shared" si="152"/>
        <v>170.22816282267141</v>
      </c>
      <c r="AP497" s="10">
        <f t="shared" si="145"/>
        <v>166.10942156909985</v>
      </c>
    </row>
    <row r="498" spans="1:42" x14ac:dyDescent="0.2">
      <c r="A498" s="10">
        <f t="shared" si="136"/>
        <v>523</v>
      </c>
      <c r="B498" s="50">
        <f t="shared" si="137"/>
        <v>6.971520217933326E-2</v>
      </c>
      <c r="C498" s="50">
        <f t="shared" si="138"/>
        <v>1.6144956592601192</v>
      </c>
      <c r="D498" s="49">
        <f t="shared" si="139"/>
        <v>14.657052030880582</v>
      </c>
      <c r="E498" s="49">
        <f t="shared" si="140"/>
        <v>247.74987453147153</v>
      </c>
      <c r="F498" s="49">
        <f t="shared" si="141"/>
        <v>189.12166640794919</v>
      </c>
      <c r="G498" s="51">
        <f t="shared" si="142"/>
        <v>2.9113948262644141E-4</v>
      </c>
      <c r="H498" s="52">
        <f t="shared" si="143"/>
        <v>5.0152956849308285E-3</v>
      </c>
      <c r="I498" s="10">
        <f t="shared" si="144"/>
        <v>465.8298087015155</v>
      </c>
      <c r="J498" s="10">
        <f t="shared" si="149"/>
        <v>430.84324237365047</v>
      </c>
      <c r="K498" s="10">
        <f t="shared" si="153"/>
        <v>416.08402511384935</v>
      </c>
      <c r="L498" s="10">
        <f t="shared" si="153"/>
        <v>398.9976489023104</v>
      </c>
      <c r="M498" s="10">
        <f t="shared" si="153"/>
        <v>383.73323713194281</v>
      </c>
      <c r="N498" s="10">
        <f t="shared" si="153"/>
        <v>369.77157965125843</v>
      </c>
      <c r="O498" s="10">
        <f t="shared" si="153"/>
        <v>356.83059855794113</v>
      </c>
      <c r="P498" s="10">
        <f t="shared" si="153"/>
        <v>344.73282251257405</v>
      </c>
      <c r="Q498" s="10">
        <f t="shared" si="153"/>
        <v>333.35571952456843</v>
      </c>
      <c r="R498" s="10">
        <f t="shared" si="153"/>
        <v>322.60911454019998</v>
      </c>
      <c r="S498" s="10">
        <f t="shared" si="153"/>
        <v>312.42350654189391</v>
      </c>
      <c r="T498" s="10">
        <f t="shared" si="153"/>
        <v>302.7434333132353</v>
      </c>
      <c r="U498" s="10">
        <f t="shared" si="153"/>
        <v>293.523426059732</v>
      </c>
      <c r="V498" s="10">
        <f t="shared" si="153"/>
        <v>284.72540143574167</v>
      </c>
      <c r="W498" s="10">
        <f t="shared" si="153"/>
        <v>276.31690271173238</v>
      </c>
      <c r="X498" s="10">
        <f t="shared" si="153"/>
        <v>268.26986874370732</v>
      </c>
      <c r="Y498" s="10">
        <f t="shared" si="153"/>
        <v>260.55974519261019</v>
      </c>
      <c r="Z498" s="10">
        <f t="shared" si="152"/>
        <v>253.16482575788135</v>
      </c>
      <c r="AA498" s="10">
        <f t="shared" si="152"/>
        <v>246.0657528044095</v>
      </c>
      <c r="AB498" s="10">
        <f t="shared" si="152"/>
        <v>239.24513141080595</v>
      </c>
      <c r="AC498" s="10">
        <f t="shared" si="152"/>
        <v>232.68722601317279</v>
      </c>
      <c r="AD498" s="10">
        <f t="shared" si="152"/>
        <v>226.37771842943104</v>
      </c>
      <c r="AE498" s="10">
        <f t="shared" si="152"/>
        <v>220.30351232290317</v>
      </c>
      <c r="AF498" s="10">
        <f t="shared" si="152"/>
        <v>214.45257336348357</v>
      </c>
      <c r="AG498" s="10">
        <f t="shared" si="152"/>
        <v>208.81379722014887</v>
      </c>
      <c r="AH498" s="10">
        <f t="shared" si="152"/>
        <v>203.37689952775935</v>
      </c>
      <c r="AI498" s="10">
        <f t="shared" si="152"/>
        <v>198.13232340115647</v>
      </c>
      <c r="AJ498" s="10">
        <f t="shared" si="152"/>
        <v>193.07116110464383</v>
      </c>
      <c r="AK498" s="10">
        <f t="shared" si="152"/>
        <v>188.18508724573761</v>
      </c>
      <c r="AL498" s="10">
        <f t="shared" si="152"/>
        <v>183.46630142920196</v>
      </c>
      <c r="AM498" s="10">
        <f t="shared" si="152"/>
        <v>178.90747873566724</v>
      </c>
      <c r="AN498" s="10">
        <f t="shared" si="152"/>
        <v>174.50172671644171</v>
      </c>
      <c r="AO498" s="10">
        <f t="shared" si="152"/>
        <v>170.24254784905102</v>
      </c>
      <c r="AP498" s="10">
        <f t="shared" si="145"/>
        <v>166.12380659547946</v>
      </c>
    </row>
    <row r="499" spans="1:42" x14ac:dyDescent="0.2">
      <c r="A499" s="10">
        <f t="shared" si="136"/>
        <v>524</v>
      </c>
      <c r="B499" s="50">
        <f t="shared" si="137"/>
        <v>6.9434716383358949E-2</v>
      </c>
      <c r="C499" s="50">
        <f t="shared" si="138"/>
        <v>1.6144956592601192</v>
      </c>
      <c r="D499" s="49">
        <f t="shared" si="139"/>
        <v>14.685076986962573</v>
      </c>
      <c r="E499" s="49">
        <f t="shared" si="140"/>
        <v>248.62823632071266</v>
      </c>
      <c r="F499" s="49">
        <f t="shared" si="141"/>
        <v>189.88792837286238</v>
      </c>
      <c r="G499" s="51">
        <f t="shared" si="142"/>
        <v>2.8942551104239715E-4</v>
      </c>
      <c r="H499" s="52">
        <f t="shared" si="143"/>
        <v>4.9957912477812793E-3</v>
      </c>
      <c r="I499" s="10">
        <f t="shared" si="144"/>
        <v>465.84411653746952</v>
      </c>
      <c r="J499" s="10">
        <f t="shared" si="149"/>
        <v>430.8575117686101</v>
      </c>
      <c r="K499" s="10">
        <f t="shared" si="153"/>
        <v>416.09833294980336</v>
      </c>
      <c r="L499" s="10">
        <f t="shared" si="153"/>
        <v>399.01195673826442</v>
      </c>
      <c r="M499" s="10">
        <f t="shared" si="153"/>
        <v>383.74754496789683</v>
      </c>
      <c r="N499" s="10">
        <f t="shared" si="153"/>
        <v>369.78588748721245</v>
      </c>
      <c r="O499" s="10">
        <f t="shared" si="153"/>
        <v>356.84490639389514</v>
      </c>
      <c r="P499" s="10">
        <f t="shared" si="153"/>
        <v>344.74713034852806</v>
      </c>
      <c r="Q499" s="10">
        <f t="shared" si="153"/>
        <v>333.37002736052244</v>
      </c>
      <c r="R499" s="10">
        <f t="shared" si="153"/>
        <v>322.623422376154</v>
      </c>
      <c r="S499" s="10">
        <f t="shared" si="153"/>
        <v>312.43781437784793</v>
      </c>
      <c r="T499" s="10">
        <f t="shared" si="153"/>
        <v>302.75774114918931</v>
      </c>
      <c r="U499" s="10">
        <f t="shared" si="153"/>
        <v>293.53773389568602</v>
      </c>
      <c r="V499" s="10">
        <f t="shared" si="153"/>
        <v>284.73970927169569</v>
      </c>
      <c r="W499" s="10">
        <f t="shared" si="153"/>
        <v>276.3312105476864</v>
      </c>
      <c r="X499" s="10">
        <f t="shared" si="153"/>
        <v>268.28417657966133</v>
      </c>
      <c r="Y499" s="10">
        <f t="shared" si="153"/>
        <v>260.57405302856421</v>
      </c>
      <c r="Z499" s="10">
        <f t="shared" si="152"/>
        <v>253.17913359383536</v>
      </c>
      <c r="AA499" s="10">
        <f t="shared" si="152"/>
        <v>246.08006064036351</v>
      </c>
      <c r="AB499" s="10">
        <f t="shared" si="152"/>
        <v>239.25943924675997</v>
      </c>
      <c r="AC499" s="10">
        <f t="shared" si="152"/>
        <v>232.7015338491268</v>
      </c>
      <c r="AD499" s="10">
        <f t="shared" si="152"/>
        <v>226.39202626538506</v>
      </c>
      <c r="AE499" s="10">
        <f t="shared" si="152"/>
        <v>220.31782015885719</v>
      </c>
      <c r="AF499" s="10">
        <f t="shared" si="152"/>
        <v>214.46688119943758</v>
      </c>
      <c r="AG499" s="10">
        <f t="shared" si="152"/>
        <v>208.82810505610288</v>
      </c>
      <c r="AH499" s="10">
        <f t="shared" si="152"/>
        <v>203.39120736371336</v>
      </c>
      <c r="AI499" s="10">
        <f t="shared" si="152"/>
        <v>198.14663123711048</v>
      </c>
      <c r="AJ499" s="10">
        <f t="shared" si="152"/>
        <v>193.08546894059785</v>
      </c>
      <c r="AK499" s="10">
        <f t="shared" si="152"/>
        <v>188.19939508169162</v>
      </c>
      <c r="AL499" s="10">
        <f t="shared" si="152"/>
        <v>183.48060926515598</v>
      </c>
      <c r="AM499" s="10">
        <f t="shared" si="152"/>
        <v>178.92178657162125</v>
      </c>
      <c r="AN499" s="10">
        <f t="shared" si="152"/>
        <v>174.51603455239572</v>
      </c>
      <c r="AO499" s="10">
        <f t="shared" si="152"/>
        <v>170.25685568500504</v>
      </c>
      <c r="AP499" s="10">
        <f t="shared" si="145"/>
        <v>166.13811443143348</v>
      </c>
    </row>
    <row r="500" spans="1:42" x14ac:dyDescent="0.2">
      <c r="A500" s="10">
        <f t="shared" si="136"/>
        <v>525</v>
      </c>
      <c r="B500" s="50">
        <f t="shared" si="137"/>
        <v>6.9155899709073321E-2</v>
      </c>
      <c r="C500" s="50">
        <f t="shared" si="138"/>
        <v>1.6144956592601192</v>
      </c>
      <c r="D500" s="49">
        <f t="shared" si="139"/>
        <v>14.713101943044562</v>
      </c>
      <c r="E500" s="49">
        <f t="shared" si="140"/>
        <v>249.50816890628056</v>
      </c>
      <c r="F500" s="49">
        <f t="shared" si="141"/>
        <v>190.65576113410231</v>
      </c>
      <c r="G500" s="51">
        <f t="shared" si="142"/>
        <v>2.8772494333585512E-4</v>
      </c>
      <c r="H500" s="52">
        <f t="shared" si="143"/>
        <v>4.9764000627974441E-3</v>
      </c>
      <c r="I500" s="10">
        <f t="shared" si="144"/>
        <v>465.85834774583191</v>
      </c>
      <c r="J500" s="10">
        <f t="shared" si="149"/>
        <v>430.87170481597457</v>
      </c>
      <c r="K500" s="10">
        <f t="shared" si="153"/>
        <v>416.11256415816575</v>
      </c>
      <c r="L500" s="10">
        <f t="shared" si="153"/>
        <v>399.02618794662681</v>
      </c>
      <c r="M500" s="10">
        <f t="shared" si="153"/>
        <v>383.76177617625922</v>
      </c>
      <c r="N500" s="10">
        <f t="shared" si="153"/>
        <v>369.80011869557484</v>
      </c>
      <c r="O500" s="10">
        <f t="shared" si="153"/>
        <v>356.85913760225753</v>
      </c>
      <c r="P500" s="10">
        <f t="shared" si="153"/>
        <v>344.76136155689045</v>
      </c>
      <c r="Q500" s="10">
        <f t="shared" si="153"/>
        <v>333.38425856888483</v>
      </c>
      <c r="R500" s="10">
        <f t="shared" si="153"/>
        <v>322.63765358451639</v>
      </c>
      <c r="S500" s="10">
        <f t="shared" si="153"/>
        <v>312.45204558621032</v>
      </c>
      <c r="T500" s="10">
        <f t="shared" si="153"/>
        <v>302.7719723575517</v>
      </c>
      <c r="U500" s="10">
        <f t="shared" si="153"/>
        <v>293.55196510404841</v>
      </c>
      <c r="V500" s="10">
        <f t="shared" si="153"/>
        <v>284.75394048005808</v>
      </c>
      <c r="W500" s="10">
        <f t="shared" si="153"/>
        <v>276.34544175604879</v>
      </c>
      <c r="X500" s="10">
        <f t="shared" si="153"/>
        <v>268.29840778802372</v>
      </c>
      <c r="Y500" s="10">
        <f t="shared" si="153"/>
        <v>260.5882842369266</v>
      </c>
      <c r="Z500" s="10">
        <f t="shared" si="152"/>
        <v>253.19336480219772</v>
      </c>
      <c r="AA500" s="10">
        <f t="shared" si="152"/>
        <v>246.09429184872587</v>
      </c>
      <c r="AB500" s="10">
        <f t="shared" si="152"/>
        <v>239.27367045512233</v>
      </c>
      <c r="AC500" s="10">
        <f t="shared" si="152"/>
        <v>232.71576505748916</v>
      </c>
      <c r="AD500" s="10">
        <f t="shared" si="152"/>
        <v>226.40625747374742</v>
      </c>
      <c r="AE500" s="10">
        <f t="shared" si="152"/>
        <v>220.33205136721955</v>
      </c>
      <c r="AF500" s="10">
        <f t="shared" si="152"/>
        <v>214.48111240779994</v>
      </c>
      <c r="AG500" s="10">
        <f t="shared" si="152"/>
        <v>208.84233626446525</v>
      </c>
      <c r="AH500" s="10">
        <f t="shared" si="152"/>
        <v>203.40543857207572</v>
      </c>
      <c r="AI500" s="10">
        <f t="shared" si="152"/>
        <v>198.16086244547284</v>
      </c>
      <c r="AJ500" s="10">
        <f t="shared" si="152"/>
        <v>193.09970014896021</v>
      </c>
      <c r="AK500" s="10">
        <f t="shared" si="152"/>
        <v>188.21362629005398</v>
      </c>
      <c r="AL500" s="10">
        <f t="shared" si="152"/>
        <v>183.49484047351834</v>
      </c>
      <c r="AM500" s="10">
        <f t="shared" si="152"/>
        <v>178.93601777998362</v>
      </c>
      <c r="AN500" s="10">
        <f t="shared" si="152"/>
        <v>174.53026576075808</v>
      </c>
      <c r="AO500" s="10">
        <f t="shared" si="152"/>
        <v>170.2710868933674</v>
      </c>
      <c r="AP500" s="10">
        <f t="shared" si="145"/>
        <v>166.15234563979584</v>
      </c>
    </row>
    <row r="501" spans="1:42" x14ac:dyDescent="0.2">
      <c r="A501" s="10"/>
      <c r="B501" s="50"/>
      <c r="C501" s="50"/>
      <c r="D501" s="49"/>
      <c r="E501" s="49"/>
      <c r="F501" s="49"/>
      <c r="G501" s="51"/>
      <c r="H501" s="52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1:42" x14ac:dyDescent="0.2">
      <c r="A502" s="10"/>
      <c r="B502" s="50"/>
      <c r="C502" s="50"/>
      <c r="D502" s="49"/>
      <c r="E502" s="49"/>
      <c r="F502" s="49"/>
      <c r="G502" s="51"/>
      <c r="H502" s="52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1:42" x14ac:dyDescent="0.2">
      <c r="A503" s="10"/>
      <c r="B503" s="50"/>
      <c r="C503" s="50"/>
      <c r="D503" s="49"/>
      <c r="E503" s="49"/>
      <c r="F503" s="49"/>
      <c r="G503" s="51"/>
      <c r="H503" s="52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1:42" x14ac:dyDescent="0.2">
      <c r="A504" s="10"/>
      <c r="B504" s="50"/>
      <c r="C504" s="50"/>
      <c r="D504" s="49"/>
      <c r="E504" s="49"/>
      <c r="F504" s="49"/>
      <c r="G504" s="51"/>
      <c r="H504" s="52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1:42" x14ac:dyDescent="0.2">
      <c r="A505" s="10"/>
      <c r="B505" s="50"/>
      <c r="C505" s="50"/>
      <c r="D505" s="49"/>
      <c r="E505" s="49"/>
      <c r="F505" s="49"/>
      <c r="G505" s="51"/>
      <c r="H505" s="52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1:42" x14ac:dyDescent="0.2">
      <c r="A506" s="10"/>
      <c r="B506" s="50"/>
      <c r="C506" s="50"/>
      <c r="D506" s="49"/>
      <c r="E506" s="49"/>
      <c r="F506" s="49"/>
      <c r="G506" s="51"/>
      <c r="H506" s="52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1:42" x14ac:dyDescent="0.2">
      <c r="A507" s="10"/>
      <c r="B507" s="50"/>
      <c r="C507" s="50"/>
      <c r="D507" s="49"/>
      <c r="E507" s="49"/>
      <c r="F507" s="49"/>
      <c r="G507" s="51"/>
      <c r="H507" s="52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1:42" x14ac:dyDescent="0.2">
      <c r="A508" s="10"/>
      <c r="B508" s="50"/>
      <c r="C508" s="50"/>
      <c r="D508" s="49"/>
      <c r="E508" s="49"/>
      <c r="F508" s="49"/>
      <c r="G508" s="51"/>
      <c r="H508" s="52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1:42" x14ac:dyDescent="0.2">
      <c r="A509" s="10"/>
      <c r="B509" s="50"/>
      <c r="C509" s="50"/>
      <c r="D509" s="49"/>
      <c r="E509" s="49"/>
      <c r="F509" s="49"/>
      <c r="G509" s="51"/>
      <c r="H509" s="52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1:42" x14ac:dyDescent="0.2">
      <c r="A510" s="10"/>
      <c r="B510" s="50"/>
      <c r="C510" s="50"/>
      <c r="D510" s="49"/>
      <c r="E510" s="49"/>
      <c r="F510" s="49"/>
      <c r="G510" s="51"/>
      <c r="H510" s="52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1:42" x14ac:dyDescent="0.2">
      <c r="A511" s="10"/>
      <c r="B511" s="50"/>
      <c r="C511" s="50"/>
      <c r="D511" s="49"/>
      <c r="E511" s="49"/>
      <c r="F511" s="49"/>
      <c r="G511" s="51"/>
      <c r="H511" s="52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1:42" x14ac:dyDescent="0.2">
      <c r="K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14:42" x14ac:dyDescent="0.2">
      <c r="N513" s="10"/>
      <c r="O513" s="10"/>
      <c r="P513" s="10"/>
      <c r="Q513" s="10"/>
      <c r="R513" s="10"/>
      <c r="S513" s="10"/>
      <c r="T513" s="10"/>
      <c r="U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J513" s="10"/>
      <c r="AK513" s="10"/>
      <c r="AL513" s="10"/>
      <c r="AM513" s="10"/>
      <c r="AN513" s="10"/>
      <c r="AO513" s="10"/>
      <c r="AP513" s="10"/>
    </row>
    <row r="514" spans="14:42" x14ac:dyDescent="0.2">
      <c r="O514" s="10"/>
      <c r="P514" s="10"/>
      <c r="Q514" s="10"/>
      <c r="R514" s="10"/>
      <c r="S514" s="10"/>
      <c r="T514" s="10"/>
      <c r="U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K514" s="10"/>
      <c r="AL514" s="10"/>
      <c r="AM514" s="10"/>
      <c r="AN514" s="10"/>
      <c r="AO514" s="10"/>
      <c r="AP514" s="10"/>
    </row>
    <row r="515" spans="14:42" x14ac:dyDescent="0.2">
      <c r="P515" s="10"/>
      <c r="Q515" s="10"/>
      <c r="R515" s="10"/>
      <c r="S515" s="10"/>
      <c r="T515" s="10"/>
      <c r="U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L515" s="10"/>
      <c r="AM515" s="10"/>
      <c r="AN515" s="10"/>
      <c r="AO515" s="10"/>
      <c r="AP515" s="10"/>
    </row>
    <row r="516" spans="14:42" x14ac:dyDescent="0.2">
      <c r="Q516" s="10"/>
      <c r="R516" s="10"/>
      <c r="S516" s="10"/>
      <c r="T516" s="10"/>
      <c r="U516" s="10"/>
      <c r="Z516" s="10"/>
      <c r="AA516" s="10"/>
      <c r="AB516" s="10"/>
      <c r="AC516" s="10"/>
      <c r="AD516" s="10"/>
      <c r="AE516" s="10"/>
      <c r="AF516" s="10"/>
      <c r="AG516" s="10"/>
      <c r="AH516" s="10"/>
      <c r="AM516" s="10"/>
      <c r="AN516" s="10"/>
      <c r="AO516" s="10"/>
      <c r="AP516" s="10"/>
    </row>
    <row r="517" spans="14:42" x14ac:dyDescent="0.2">
      <c r="R517" s="10"/>
      <c r="S517" s="10"/>
      <c r="T517" s="10"/>
      <c r="U517" s="10"/>
      <c r="AA517" s="10"/>
      <c r="AB517" s="10"/>
      <c r="AC517" s="10"/>
      <c r="AD517" s="10"/>
      <c r="AE517" s="10"/>
      <c r="AF517" s="10"/>
      <c r="AG517" s="10"/>
      <c r="AH517" s="10"/>
      <c r="AN517" s="10"/>
      <c r="AO517" s="10"/>
      <c r="AP517" s="10"/>
    </row>
    <row r="518" spans="14:42" x14ac:dyDescent="0.2">
      <c r="S518" s="10"/>
      <c r="T518" s="10"/>
      <c r="U518" s="10"/>
      <c r="AB518" s="10"/>
      <c r="AC518" s="10"/>
      <c r="AD518" s="10"/>
      <c r="AE518" s="10"/>
      <c r="AF518" s="10"/>
      <c r="AG518" s="10"/>
      <c r="AH518" s="10"/>
      <c r="AO518" s="10"/>
      <c r="AP518" s="10"/>
    </row>
    <row r="519" spans="14:42" x14ac:dyDescent="0.2">
      <c r="T519" s="10"/>
      <c r="U519" s="10"/>
      <c r="AC519" s="10"/>
      <c r="AD519" s="10"/>
      <c r="AE519" s="10"/>
      <c r="AF519" s="10"/>
      <c r="AG519" s="10"/>
      <c r="AH519" s="10"/>
      <c r="AP519" s="10"/>
    </row>
    <row r="520" spans="14:42" x14ac:dyDescent="0.2">
      <c r="U520" s="10"/>
      <c r="AD520" s="10"/>
      <c r="AE520" s="10"/>
      <c r="AF520" s="10"/>
      <c r="AG520" s="10"/>
      <c r="AH520" s="10"/>
    </row>
    <row r="521" spans="14:42" x14ac:dyDescent="0.2">
      <c r="AE521" s="10"/>
      <c r="AF521" s="10"/>
      <c r="AG521" s="10"/>
      <c r="AH521" s="10"/>
    </row>
    <row r="522" spans="14:42" x14ac:dyDescent="0.2">
      <c r="AF522" s="10"/>
      <c r="AG522" s="10"/>
      <c r="AH522" s="10"/>
    </row>
    <row r="523" spans="14:42" x14ac:dyDescent="0.2">
      <c r="AG523" s="10"/>
      <c r="AH523" s="10"/>
    </row>
    <row r="524" spans="14:42" x14ac:dyDescent="0.2">
      <c r="AH524" s="10"/>
    </row>
  </sheetData>
  <conditionalFormatting sqref="A9 I9:AP9 AU9:XFD9">
    <cfRule type="cellIs" dxfId="23" priority="8" operator="greaterThan">
      <formula>3200</formula>
    </cfRule>
    <cfRule type="cellIs" dxfId="22" priority="12" operator="greaterThan">
      <formula>3200</formula>
    </cfRule>
  </conditionalFormatting>
  <conditionalFormatting sqref="A8 I8:AP8 AU8:XFD8">
    <cfRule type="cellIs" dxfId="21" priority="7" operator="greaterThan">
      <formula>2000</formula>
    </cfRule>
    <cfRule type="cellIs" dxfId="20" priority="9" operator="greaterThan">
      <formula>6377.070666</formula>
    </cfRule>
    <cfRule type="cellIs" dxfId="19" priority="11" operator="greaterThan">
      <formula>2000</formula>
    </cfRule>
  </conditionalFormatting>
  <conditionalFormatting sqref="A7 I7:AP7 AU7:XFD7">
    <cfRule type="cellIs" dxfId="18" priority="10" operator="greaterThan">
      <formula>1000</formula>
    </cfRule>
  </conditionalFormatting>
  <conditionalFormatting sqref="AT9 AQ12 AQ15 AQ18 AQ21 AQ24 AQ27 AQ30 AQ33 AQ36 AQ39 AQ42 AQ45 AQ9">
    <cfRule type="cellIs" dxfId="17" priority="2" operator="greaterThan">
      <formula>3200</formula>
    </cfRule>
    <cfRule type="cellIs" dxfId="16" priority="6" operator="greaterThan">
      <formula>3200</formula>
    </cfRule>
  </conditionalFormatting>
  <conditionalFormatting sqref="AT8 AQ11 AQ14 AQ17 AQ20 AQ23 AQ26 AQ29 AQ32 AQ35 AQ38 AQ41 AQ44 AQ47 AQ8">
    <cfRule type="cellIs" dxfId="15" priority="1" operator="greaterThan">
      <formula>2000</formula>
    </cfRule>
    <cfRule type="cellIs" dxfId="14" priority="3" operator="greaterThan">
      <formula>6377.070666</formula>
    </cfRule>
    <cfRule type="cellIs" dxfId="13" priority="5" operator="greaterThan">
      <formula>2000</formula>
    </cfRule>
  </conditionalFormatting>
  <conditionalFormatting sqref="AQ10 AQ13 AQ16 AQ19 AQ22 AQ25 AQ28 AQ31 AQ34 AQ37 AQ40 AQ43 AQ46 AQ7 AT7">
    <cfRule type="cellIs" dxfId="12" priority="4" operator="greaterThan">
      <formula>1000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4"/>
  <sheetViews>
    <sheetView workbookViewId="0">
      <selection activeCell="I10" sqref="I10"/>
    </sheetView>
  </sheetViews>
  <sheetFormatPr defaultRowHeight="12.75" x14ac:dyDescent="0.2"/>
  <cols>
    <col min="1" max="1" width="12.42578125" style="7" bestFit="1" customWidth="1"/>
    <col min="2" max="2" width="7" style="7" bestFit="1" customWidth="1"/>
    <col min="3" max="8" width="7" style="7" customWidth="1"/>
    <col min="9" max="9" width="7.7109375" style="7" bestFit="1" customWidth="1"/>
    <col min="10" max="12" width="6" style="7" bestFit="1" customWidth="1"/>
    <col min="13" max="34" width="5" style="7" bestFit="1" customWidth="1"/>
    <col min="35" max="42" width="5" style="6" bestFit="1" customWidth="1"/>
    <col min="43" max="45" width="9.140625" style="7"/>
    <col min="46" max="16384" width="9.140625" style="6"/>
  </cols>
  <sheetData>
    <row r="1" spans="1:46" x14ac:dyDescent="0.2">
      <c r="A1" s="6" t="s">
        <v>3</v>
      </c>
      <c r="B1" s="21">
        <f>'Input sheet'!C16</f>
        <v>200</v>
      </c>
      <c r="C1" s="6" t="s">
        <v>4</v>
      </c>
      <c r="D1" s="21"/>
      <c r="E1" s="21"/>
      <c r="F1" s="21"/>
      <c r="G1" s="21"/>
      <c r="H1" s="21"/>
      <c r="J1" s="6"/>
      <c r="K1" s="11" t="s">
        <v>39</v>
      </c>
      <c r="M1" s="10">
        <f>B1/B2</f>
        <v>4000</v>
      </c>
      <c r="N1" s="11" t="s">
        <v>18</v>
      </c>
    </row>
    <row r="2" spans="1:46" x14ac:dyDescent="0.2">
      <c r="A2" s="6" t="s">
        <v>37</v>
      </c>
      <c r="B2" s="20">
        <f>'Input sheet'!B10</f>
        <v>0.05</v>
      </c>
      <c r="C2" s="6" t="s">
        <v>38</v>
      </c>
      <c r="D2" s="20"/>
      <c r="E2" s="20"/>
      <c r="F2" s="20"/>
      <c r="G2" s="20"/>
      <c r="H2" s="20"/>
      <c r="J2" s="6"/>
      <c r="K2" s="11" t="s">
        <v>40</v>
      </c>
      <c r="M2" s="10">
        <f>2*SQRT(M1/PI())</f>
        <v>71.364964646110849</v>
      </c>
      <c r="N2" s="11" t="s">
        <v>8</v>
      </c>
    </row>
    <row r="3" spans="1:46" x14ac:dyDescent="0.2">
      <c r="A3" s="6" t="s">
        <v>5</v>
      </c>
      <c r="B3" s="20">
        <f>'Input sheet'!B9</f>
        <v>50000</v>
      </c>
      <c r="C3" s="6" t="s">
        <v>6</v>
      </c>
      <c r="D3" s="20"/>
      <c r="E3" s="20"/>
      <c r="F3" s="20"/>
      <c r="G3" s="20"/>
      <c r="H3" s="20"/>
      <c r="J3" s="6"/>
      <c r="K3" s="11" t="s">
        <v>41</v>
      </c>
      <c r="M3" s="10">
        <f>M2*42*(B2/1.23/SQRT(9.81*M2))^0.61</f>
        <v>57.609212822198913</v>
      </c>
      <c r="N3" s="11" t="s">
        <v>8</v>
      </c>
      <c r="AQ3" s="7">
        <v>1000</v>
      </c>
      <c r="AR3" s="7" t="s">
        <v>15</v>
      </c>
      <c r="AS3" s="10">
        <f ca="1">VLOOKUP(AQ3,AR7:AS40,2)</f>
        <v>36</v>
      </c>
      <c r="AT3" s="6" t="s">
        <v>8</v>
      </c>
    </row>
    <row r="4" spans="1:46" x14ac:dyDescent="0.2">
      <c r="A4" s="8" t="s">
        <v>7</v>
      </c>
      <c r="B4" s="20">
        <f>'Input sheet'!K16</f>
        <v>1</v>
      </c>
      <c r="C4" s="6" t="s">
        <v>8</v>
      </c>
      <c r="D4" s="44"/>
      <c r="E4" s="44"/>
      <c r="F4" s="44"/>
      <c r="G4" s="44"/>
      <c r="H4" s="44"/>
      <c r="J4" s="6"/>
      <c r="K4" s="7" t="s">
        <v>20</v>
      </c>
      <c r="M4" s="10">
        <f>140*EXP(-0.12*$M$2)+20*(1-EXP(-0.12*$M$2))</f>
        <v>20.022907199830648</v>
      </c>
      <c r="N4" s="11" t="s">
        <v>14</v>
      </c>
      <c r="AQ4" s="7">
        <v>2000</v>
      </c>
      <c r="AR4" s="7" t="s">
        <v>15</v>
      </c>
      <c r="AS4" s="10">
        <f ca="1">VLOOKUP(AQ4,AR7:AS40,2)</f>
        <v>36</v>
      </c>
      <c r="AT4" s="6" t="s">
        <v>8</v>
      </c>
    </row>
    <row r="5" spans="1:46" x14ac:dyDescent="0.2">
      <c r="A5" s="6" t="s">
        <v>10</v>
      </c>
      <c r="B5" s="39">
        <f>'Input sheet'!B8</f>
        <v>2</v>
      </c>
      <c r="C5" s="6" t="s">
        <v>11</v>
      </c>
      <c r="D5" s="39"/>
      <c r="E5" s="39"/>
      <c r="F5" s="39"/>
      <c r="G5" s="39"/>
      <c r="H5" s="39"/>
      <c r="J5" s="6"/>
      <c r="AQ5" s="7">
        <v>3200</v>
      </c>
      <c r="AR5" s="7" t="s">
        <v>15</v>
      </c>
      <c r="AS5" s="10">
        <f ca="1">VLOOKUP(AQ5,AR7:AS40,2)</f>
        <v>36</v>
      </c>
      <c r="AT5" s="6" t="s">
        <v>8</v>
      </c>
    </row>
    <row r="6" spans="1:46" x14ac:dyDescent="0.2">
      <c r="A6" s="6" t="s">
        <v>12</v>
      </c>
      <c r="B6" s="39">
        <f>'Input sheet'!B7</f>
        <v>2</v>
      </c>
      <c r="C6" s="6" t="s">
        <v>13</v>
      </c>
      <c r="D6" s="39"/>
      <c r="E6" s="39"/>
      <c r="F6" s="39"/>
      <c r="G6" s="39"/>
      <c r="H6" s="39"/>
      <c r="J6" s="6"/>
      <c r="AR6" s="7" t="s">
        <v>15</v>
      </c>
      <c r="AS6" s="7" t="s">
        <v>8</v>
      </c>
    </row>
    <row r="7" spans="1:46" x14ac:dyDescent="0.2">
      <c r="A7" s="6">
        <v>1000</v>
      </c>
      <c r="B7" s="7" t="s">
        <v>15</v>
      </c>
      <c r="I7" s="10">
        <f>MAX(I11:I511)</f>
        <v>465.85834774583191</v>
      </c>
      <c r="J7" s="10">
        <f t="shared" ref="J7:AP9" si="0">MAX(J11:J511)</f>
        <v>430.87170481597457</v>
      </c>
      <c r="K7" s="10">
        <f t="shared" si="0"/>
        <v>416.11256415816575</v>
      </c>
      <c r="L7" s="10">
        <f t="shared" si="0"/>
        <v>399.02618794662681</v>
      </c>
      <c r="M7" s="10">
        <f t="shared" si="0"/>
        <v>383.76177617625922</v>
      </c>
      <c r="N7" s="10">
        <f t="shared" si="0"/>
        <v>369.80011869557484</v>
      </c>
      <c r="O7" s="10">
        <f t="shared" si="0"/>
        <v>356.85913760225753</v>
      </c>
      <c r="P7" s="10">
        <f t="shared" si="0"/>
        <v>344.76136155689045</v>
      </c>
      <c r="Q7" s="10">
        <f t="shared" si="0"/>
        <v>333.38425856888483</v>
      </c>
      <c r="R7" s="10">
        <f t="shared" si="0"/>
        <v>322.63765358451639</v>
      </c>
      <c r="S7" s="10">
        <f t="shared" si="0"/>
        <v>312.45204558621032</v>
      </c>
      <c r="T7" s="10">
        <f t="shared" si="0"/>
        <v>302.7719723575517</v>
      </c>
      <c r="U7" s="10">
        <f t="shared" si="0"/>
        <v>293.55196510404841</v>
      </c>
      <c r="V7" s="10">
        <f t="shared" si="0"/>
        <v>284.75394048005808</v>
      </c>
      <c r="W7" s="10">
        <f t="shared" si="0"/>
        <v>276.34544175604879</v>
      </c>
      <c r="X7" s="10">
        <f t="shared" si="0"/>
        <v>268.29840778802372</v>
      </c>
      <c r="Y7" s="10">
        <f t="shared" si="0"/>
        <v>260.5882842369266</v>
      </c>
      <c r="Z7" s="10">
        <f t="shared" si="0"/>
        <v>253.19336480219772</v>
      </c>
      <c r="AA7" s="10">
        <f t="shared" si="0"/>
        <v>246.09429184872587</v>
      </c>
      <c r="AB7" s="10">
        <f t="shared" si="0"/>
        <v>239.27367045512233</v>
      </c>
      <c r="AC7" s="10">
        <f t="shared" si="0"/>
        <v>232.71576505748916</v>
      </c>
      <c r="AD7" s="10">
        <f t="shared" si="0"/>
        <v>226.40625747374742</v>
      </c>
      <c r="AE7" s="10">
        <f t="shared" si="0"/>
        <v>220.33205136721955</v>
      </c>
      <c r="AF7" s="10">
        <f t="shared" si="0"/>
        <v>214.48111240779994</v>
      </c>
      <c r="AG7" s="10">
        <f t="shared" si="0"/>
        <v>208.84233626446525</v>
      </c>
      <c r="AH7" s="10">
        <f t="shared" si="0"/>
        <v>203.40543857207572</v>
      </c>
      <c r="AI7" s="10">
        <f t="shared" si="0"/>
        <v>198.16086244547284</v>
      </c>
      <c r="AJ7" s="10">
        <f t="shared" si="0"/>
        <v>193.09970014896021</v>
      </c>
      <c r="AK7" s="10">
        <f t="shared" si="0"/>
        <v>188.21362629005398</v>
      </c>
      <c r="AL7" s="10">
        <f t="shared" si="0"/>
        <v>183.49484047351834</v>
      </c>
      <c r="AM7" s="10">
        <f t="shared" si="0"/>
        <v>178.93601777998362</v>
      </c>
      <c r="AN7" s="10">
        <f t="shared" si="0"/>
        <v>174.53026576075808</v>
      </c>
      <c r="AO7" s="10">
        <f t="shared" si="0"/>
        <v>170.2710868933674</v>
      </c>
      <c r="AP7" s="10">
        <f t="shared" si="0"/>
        <v>166.15234563979584</v>
      </c>
      <c r="AQ7" s="10">
        <v>0</v>
      </c>
      <c r="AR7" s="10">
        <f ca="1">OFFSET(INDIRECT("AP"&amp;7),0,-$AQ7)</f>
        <v>166.15234563979584</v>
      </c>
      <c r="AS7" s="10">
        <f ca="1">OFFSET(INDIRECT("AP"&amp;10),0,-$AQ7)</f>
        <v>69</v>
      </c>
    </row>
    <row r="8" spans="1:46" x14ac:dyDescent="0.2">
      <c r="A8" s="6">
        <v>2000</v>
      </c>
      <c r="B8" s="7" t="s">
        <v>15</v>
      </c>
      <c r="I8" s="10">
        <f>MAX(I12:I512)</f>
        <v>465.85834774583191</v>
      </c>
      <c r="J8" s="10">
        <f t="shared" si="0"/>
        <v>430.87170481597457</v>
      </c>
      <c r="K8" s="10">
        <f t="shared" si="0"/>
        <v>416.11256415816575</v>
      </c>
      <c r="L8" s="10">
        <f t="shared" si="0"/>
        <v>399.02618794662681</v>
      </c>
      <c r="M8" s="10">
        <f t="shared" si="0"/>
        <v>383.76177617625922</v>
      </c>
      <c r="N8" s="10">
        <f t="shared" si="0"/>
        <v>369.80011869557484</v>
      </c>
      <c r="O8" s="10">
        <f t="shared" si="0"/>
        <v>356.85913760225753</v>
      </c>
      <c r="P8" s="10">
        <f t="shared" si="0"/>
        <v>344.76136155689045</v>
      </c>
      <c r="Q8" s="10">
        <f t="shared" si="0"/>
        <v>333.38425856888483</v>
      </c>
      <c r="R8" s="10">
        <f t="shared" si="0"/>
        <v>322.63765358451639</v>
      </c>
      <c r="S8" s="10">
        <f t="shared" si="0"/>
        <v>312.45204558621032</v>
      </c>
      <c r="T8" s="10">
        <f t="shared" si="0"/>
        <v>302.7719723575517</v>
      </c>
      <c r="U8" s="10">
        <f t="shared" si="0"/>
        <v>293.55196510404841</v>
      </c>
      <c r="V8" s="10">
        <f t="shared" si="0"/>
        <v>284.75394048005808</v>
      </c>
      <c r="W8" s="10">
        <f t="shared" si="0"/>
        <v>276.34544175604879</v>
      </c>
      <c r="X8" s="10">
        <f t="shared" si="0"/>
        <v>268.29840778802372</v>
      </c>
      <c r="Y8" s="10">
        <f t="shared" si="0"/>
        <v>260.5882842369266</v>
      </c>
      <c r="Z8" s="10">
        <f t="shared" si="0"/>
        <v>253.19336480219772</v>
      </c>
      <c r="AA8" s="10">
        <f t="shared" si="0"/>
        <v>246.09429184872587</v>
      </c>
      <c r="AB8" s="10">
        <f t="shared" si="0"/>
        <v>239.27367045512233</v>
      </c>
      <c r="AC8" s="10">
        <f t="shared" si="0"/>
        <v>232.71576505748916</v>
      </c>
      <c r="AD8" s="10">
        <f t="shared" si="0"/>
        <v>226.40625747374742</v>
      </c>
      <c r="AE8" s="10">
        <f t="shared" si="0"/>
        <v>220.33205136721955</v>
      </c>
      <c r="AF8" s="10">
        <f t="shared" si="0"/>
        <v>214.48111240779994</v>
      </c>
      <c r="AG8" s="10">
        <f t="shared" si="0"/>
        <v>208.84233626446525</v>
      </c>
      <c r="AH8" s="10">
        <f t="shared" si="0"/>
        <v>203.40543857207572</v>
      </c>
      <c r="AI8" s="10">
        <f t="shared" si="0"/>
        <v>198.16086244547284</v>
      </c>
      <c r="AJ8" s="10">
        <f t="shared" si="0"/>
        <v>193.09970014896021</v>
      </c>
      <c r="AK8" s="10">
        <f t="shared" si="0"/>
        <v>188.21362629005398</v>
      </c>
      <c r="AL8" s="10">
        <f t="shared" si="0"/>
        <v>183.49484047351834</v>
      </c>
      <c r="AM8" s="10">
        <f t="shared" si="0"/>
        <v>178.93601777998362</v>
      </c>
      <c r="AN8" s="10">
        <f t="shared" si="0"/>
        <v>174.53026576075808</v>
      </c>
      <c r="AO8" s="10">
        <f t="shared" si="0"/>
        <v>170.2710868933674</v>
      </c>
      <c r="AP8" s="10">
        <f t="shared" si="0"/>
        <v>166.15234563979584</v>
      </c>
      <c r="AQ8" s="10">
        <v>1</v>
      </c>
      <c r="AR8" s="10">
        <f t="shared" ref="AR8:AR40" ca="1" si="1">OFFSET(INDIRECT("AP"&amp;7),0,-$AQ8)</f>
        <v>170.2710868933674</v>
      </c>
      <c r="AS8" s="10">
        <f t="shared" ref="AS8:AS40" ca="1" si="2">OFFSET(INDIRECT("AP"&amp;10),0,-$AQ8)</f>
        <v>68</v>
      </c>
    </row>
    <row r="9" spans="1:46" x14ac:dyDescent="0.2">
      <c r="A9" s="6">
        <v>3200</v>
      </c>
      <c r="B9" s="7" t="s">
        <v>15</v>
      </c>
      <c r="I9" s="10">
        <f>MAX(I13:I513)</f>
        <v>465.85834774583191</v>
      </c>
      <c r="J9" s="10">
        <f t="shared" si="0"/>
        <v>430.87170481597457</v>
      </c>
      <c r="K9" s="10">
        <f t="shared" si="0"/>
        <v>416.11256415816575</v>
      </c>
      <c r="L9" s="10">
        <f t="shared" si="0"/>
        <v>399.02618794662681</v>
      </c>
      <c r="M9" s="10">
        <f t="shared" si="0"/>
        <v>383.76177617625922</v>
      </c>
      <c r="N9" s="10">
        <f t="shared" si="0"/>
        <v>369.80011869557484</v>
      </c>
      <c r="O9" s="10">
        <f t="shared" si="0"/>
        <v>356.85913760225753</v>
      </c>
      <c r="P9" s="10">
        <f t="shared" si="0"/>
        <v>344.76136155689045</v>
      </c>
      <c r="Q9" s="10">
        <f t="shared" si="0"/>
        <v>333.38425856888483</v>
      </c>
      <c r="R9" s="10">
        <f t="shared" si="0"/>
        <v>322.63765358451639</v>
      </c>
      <c r="S9" s="10">
        <f t="shared" si="0"/>
        <v>312.45204558621032</v>
      </c>
      <c r="T9" s="10">
        <f t="shared" si="0"/>
        <v>302.7719723575517</v>
      </c>
      <c r="U9" s="10">
        <f t="shared" si="0"/>
        <v>293.55196510404841</v>
      </c>
      <c r="V9" s="10">
        <f t="shared" si="0"/>
        <v>284.75394048005808</v>
      </c>
      <c r="W9" s="10">
        <f t="shared" si="0"/>
        <v>276.34544175604879</v>
      </c>
      <c r="X9" s="10">
        <f t="shared" si="0"/>
        <v>268.29840778802372</v>
      </c>
      <c r="Y9" s="10">
        <f t="shared" si="0"/>
        <v>260.5882842369266</v>
      </c>
      <c r="Z9" s="10">
        <f t="shared" si="0"/>
        <v>253.19336480219772</v>
      </c>
      <c r="AA9" s="10">
        <f t="shared" si="0"/>
        <v>246.09429184872587</v>
      </c>
      <c r="AB9" s="10">
        <f t="shared" si="0"/>
        <v>239.27367045512233</v>
      </c>
      <c r="AC9" s="10">
        <f t="shared" si="0"/>
        <v>232.71576505748916</v>
      </c>
      <c r="AD9" s="10">
        <f t="shared" si="0"/>
        <v>226.40625747374742</v>
      </c>
      <c r="AE9" s="10">
        <f t="shared" si="0"/>
        <v>220.33205136721955</v>
      </c>
      <c r="AF9" s="10">
        <f t="shared" si="0"/>
        <v>214.48111240779994</v>
      </c>
      <c r="AG9" s="10">
        <f t="shared" si="0"/>
        <v>208.84233626446525</v>
      </c>
      <c r="AH9" s="10">
        <f t="shared" si="0"/>
        <v>203.40543857207572</v>
      </c>
      <c r="AI9" s="10">
        <f t="shared" si="0"/>
        <v>198.16086244547284</v>
      </c>
      <c r="AJ9" s="10">
        <f t="shared" si="0"/>
        <v>193.09970014896021</v>
      </c>
      <c r="AK9" s="10">
        <f t="shared" si="0"/>
        <v>188.21362629005398</v>
      </c>
      <c r="AL9" s="10">
        <f t="shared" si="0"/>
        <v>183.49484047351834</v>
      </c>
      <c r="AM9" s="10">
        <f t="shared" si="0"/>
        <v>178.93601777998362</v>
      </c>
      <c r="AN9" s="10">
        <f t="shared" si="0"/>
        <v>174.53026576075808</v>
      </c>
      <c r="AO9" s="10">
        <f t="shared" si="0"/>
        <v>170.2710868933674</v>
      </c>
      <c r="AP9" s="10">
        <f t="shared" si="0"/>
        <v>166.15234563979584</v>
      </c>
      <c r="AQ9" s="10">
        <v>2</v>
      </c>
      <c r="AR9" s="10">
        <f t="shared" ca="1" si="1"/>
        <v>174.53026576075808</v>
      </c>
      <c r="AS9" s="10">
        <f t="shared" ca="1" si="2"/>
        <v>67</v>
      </c>
    </row>
    <row r="10" spans="1:46" x14ac:dyDescent="0.2">
      <c r="A10" s="9" t="s">
        <v>9</v>
      </c>
      <c r="B10" s="48" t="s">
        <v>14</v>
      </c>
      <c r="C10" s="48" t="s">
        <v>46</v>
      </c>
      <c r="D10" s="49" t="s">
        <v>47</v>
      </c>
      <c r="E10" s="49" t="s">
        <v>48</v>
      </c>
      <c r="F10" s="48" t="s">
        <v>49</v>
      </c>
      <c r="G10" s="51" t="s">
        <v>50</v>
      </c>
      <c r="H10" s="48" t="s">
        <v>51</v>
      </c>
      <c r="I10" s="10">
        <f>ROUNDUP(M2/2,0)</f>
        <v>36</v>
      </c>
      <c r="J10" s="10">
        <f t="shared" ref="J10:AP10" si="3">I10+$B$4</f>
        <v>37</v>
      </c>
      <c r="K10" s="10">
        <f t="shared" si="3"/>
        <v>38</v>
      </c>
      <c r="L10" s="10">
        <f t="shared" si="3"/>
        <v>39</v>
      </c>
      <c r="M10" s="10">
        <f t="shared" si="3"/>
        <v>40</v>
      </c>
      <c r="N10" s="10">
        <f t="shared" si="3"/>
        <v>41</v>
      </c>
      <c r="O10" s="10">
        <f t="shared" si="3"/>
        <v>42</v>
      </c>
      <c r="P10" s="10">
        <f t="shared" si="3"/>
        <v>43</v>
      </c>
      <c r="Q10" s="10">
        <f t="shared" si="3"/>
        <v>44</v>
      </c>
      <c r="R10" s="10">
        <f t="shared" si="3"/>
        <v>45</v>
      </c>
      <c r="S10" s="10">
        <f t="shared" si="3"/>
        <v>46</v>
      </c>
      <c r="T10" s="10">
        <f t="shared" si="3"/>
        <v>47</v>
      </c>
      <c r="U10" s="10">
        <f t="shared" si="3"/>
        <v>48</v>
      </c>
      <c r="V10" s="10">
        <f t="shared" si="3"/>
        <v>49</v>
      </c>
      <c r="W10" s="10">
        <f t="shared" si="3"/>
        <v>50</v>
      </c>
      <c r="X10" s="10">
        <f t="shared" si="3"/>
        <v>51</v>
      </c>
      <c r="Y10" s="10">
        <f t="shared" si="3"/>
        <v>52</v>
      </c>
      <c r="Z10" s="10">
        <f t="shared" si="3"/>
        <v>53</v>
      </c>
      <c r="AA10" s="10">
        <f t="shared" si="3"/>
        <v>54</v>
      </c>
      <c r="AB10" s="10">
        <f t="shared" si="3"/>
        <v>55</v>
      </c>
      <c r="AC10" s="10">
        <f t="shared" si="3"/>
        <v>56</v>
      </c>
      <c r="AD10" s="10">
        <f t="shared" si="3"/>
        <v>57</v>
      </c>
      <c r="AE10" s="10">
        <f t="shared" si="3"/>
        <v>58</v>
      </c>
      <c r="AF10" s="10">
        <f t="shared" si="3"/>
        <v>59</v>
      </c>
      <c r="AG10" s="10">
        <f t="shared" si="3"/>
        <v>60</v>
      </c>
      <c r="AH10" s="10">
        <f t="shared" si="3"/>
        <v>61</v>
      </c>
      <c r="AI10" s="10">
        <f t="shared" si="3"/>
        <v>62</v>
      </c>
      <c r="AJ10" s="10">
        <f t="shared" si="3"/>
        <v>63</v>
      </c>
      <c r="AK10" s="10">
        <f t="shared" si="3"/>
        <v>64</v>
      </c>
      <c r="AL10" s="10">
        <f t="shared" si="3"/>
        <v>65</v>
      </c>
      <c r="AM10" s="10">
        <f t="shared" si="3"/>
        <v>66</v>
      </c>
      <c r="AN10" s="10">
        <f t="shared" si="3"/>
        <v>67</v>
      </c>
      <c r="AO10" s="10">
        <f t="shared" si="3"/>
        <v>68</v>
      </c>
      <c r="AP10" s="10">
        <f t="shared" si="3"/>
        <v>69</v>
      </c>
      <c r="AQ10" s="10">
        <v>3</v>
      </c>
      <c r="AR10" s="10">
        <f t="shared" ca="1" si="1"/>
        <v>178.93601777998362</v>
      </c>
      <c r="AS10" s="10">
        <f t="shared" ca="1" si="2"/>
        <v>66</v>
      </c>
    </row>
    <row r="11" spans="1:46" x14ac:dyDescent="0.2">
      <c r="A11" s="10">
        <f>I10</f>
        <v>36</v>
      </c>
      <c r="B11" s="50">
        <f>SQRT(G11^2+H11^2)*$M$4* 0.79*(100/50)^(1/16)  *    (30/($A11-$M$2/2))^(1/16)</f>
        <v>14.805925076186947</v>
      </c>
      <c r="C11" s="50">
        <f>$M$3/($M$2/2)</f>
        <v>1.6144956592601192</v>
      </c>
      <c r="D11" s="49">
        <f>$A11/($M$2/2)</f>
        <v>1.008898418951627</v>
      </c>
      <c r="E11" s="49">
        <f>(D11+1)^2+C11^2</f>
        <v>6.6422690914361135</v>
      </c>
      <c r="F11" s="49">
        <f>(D11-1)^2+C11^2</f>
        <v>2.6066754156296055</v>
      </c>
      <c r="G11" s="51">
        <f>1/PI()*(ATAN(SQRT((D11+1)/(D11-1)))-(D11^2-1+C11^2)/SQRT(F11*E11)*ATAN(SQRT((D11-1)*E11/F11/(D11+1))))</f>
        <v>0.45759635765913576</v>
      </c>
      <c r="H11" s="52">
        <f>1/PI()*  (1/D11*ATAN(C11/SQRT(D11^2-1))   +    C11*(E11-2*D11)/D11/SQRT(E11*F11)   *ATAN(SQRT( (D11-1)*E11/F11/( D11+1)) )   -C11/D11*ATAN(SQRT((D11-1)/    (D11+1)        ))     )</f>
        <v>0.49558960926464607</v>
      </c>
      <c r="I11" s="10">
        <f>$B$6*$B11^(4/3)</f>
        <v>72.712776029981185</v>
      </c>
      <c r="AQ11" s="10">
        <v>4</v>
      </c>
      <c r="AR11" s="10">
        <f t="shared" ca="1" si="1"/>
        <v>183.49484047351834</v>
      </c>
      <c r="AS11" s="10">
        <f t="shared" ca="1" si="2"/>
        <v>65</v>
      </c>
    </row>
    <row r="12" spans="1:46" x14ac:dyDescent="0.2">
      <c r="A12" s="10">
        <f t="shared" ref="A12:A75" si="4">A11+$B$4</f>
        <v>37</v>
      </c>
      <c r="B12" s="50">
        <f t="shared" ref="B12:B75" si="5">SQRT(G12^2+H12^2)*$M$4* 0.79*(100/50)^(1/16)  *    (30/($A12-$M$2/2))^(1/16)</f>
        <v>12.762582306885628</v>
      </c>
      <c r="C12" s="50">
        <f t="shared" ref="C12:C75" si="6">$M$3/($M$2/2)</f>
        <v>1.6144956592601192</v>
      </c>
      <c r="D12" s="49">
        <f t="shared" ref="D12:D75" si="7">$A12/($M$2/2)</f>
        <v>1.0369233750336166</v>
      </c>
      <c r="E12" s="49">
        <f t="shared" ref="E12:E75" si="8">(D12+1)^2+C12^2</f>
        <v>6.7556530695281056</v>
      </c>
      <c r="F12" s="49">
        <f t="shared" ref="F12:F75" si="9">(D12-1)^2+C12^2</f>
        <v>2.6079595693936399</v>
      </c>
      <c r="G12" s="51">
        <f t="shared" ref="G12:G75" si="10">1/PI()*(ATAN(SQRT((D12+1)/(D12-1)))-(D12^2-1+C12^2)/SQRT(F12*E12)*ATAN(SQRT((D12-1)*E12/F12/(D12+1))))</f>
        <v>0.4140012729644395</v>
      </c>
      <c r="H12" s="52">
        <f t="shared" ref="H12:H75" si="11">1/PI()*  (1/D12*ATAN(C12/SQRT(D12^2-1))   +    C12*(E12-2*D12)/D12/SQRT(E12*F12)   *ATAN(SQRT( (D12-1)*E12/F12/( D12+1)) )   -C12/D12*ATAN(SQRT((D12-1)/    (D12+1)        ))     )</f>
        <v>0.4821812117595996</v>
      </c>
      <c r="I12" s="10">
        <f t="shared" ref="I12:I75" si="12">I11+(($B12+$B11)/2)^(4/3)/$B$5*$B$4</f>
        <v>89.238012429872938</v>
      </c>
      <c r="J12" s="10">
        <f>$B$6*$B12^(4/3)</f>
        <v>59.65058907460255</v>
      </c>
      <c r="AQ12" s="10">
        <v>5</v>
      </c>
      <c r="AR12" s="10">
        <f t="shared" ca="1" si="1"/>
        <v>188.21362629005398</v>
      </c>
      <c r="AS12" s="10">
        <f t="shared" ca="1" si="2"/>
        <v>64</v>
      </c>
    </row>
    <row r="13" spans="1:46" x14ac:dyDescent="0.2">
      <c r="A13" s="10">
        <f t="shared" si="4"/>
        <v>38</v>
      </c>
      <c r="B13" s="50">
        <f t="shared" si="5"/>
        <v>11.787009740307695</v>
      </c>
      <c r="C13" s="50">
        <f t="shared" si="6"/>
        <v>1.6144956592601192</v>
      </c>
      <c r="D13" s="49">
        <f t="shared" si="7"/>
        <v>1.0649483311156065</v>
      </c>
      <c r="E13" s="49">
        <f t="shared" si="8"/>
        <v>6.8706078439468943</v>
      </c>
      <c r="F13" s="49">
        <f t="shared" si="9"/>
        <v>2.6108145194844692</v>
      </c>
      <c r="G13" s="51">
        <f t="shared" si="10"/>
        <v>0.38642653983069414</v>
      </c>
      <c r="H13" s="52">
        <f t="shared" si="11"/>
        <v>0.46944823405004266</v>
      </c>
      <c r="I13" s="10">
        <f t="shared" si="12"/>
        <v>103.39559325330652</v>
      </c>
      <c r="J13" s="10">
        <f>J12+(($B13+$B12)/2)^(4/3)/$B$5*$B$4</f>
        <v>73.808169898036112</v>
      </c>
      <c r="K13" s="10">
        <f>$B$6*$B13^(4/3)</f>
        <v>53.649809665640376</v>
      </c>
      <c r="AQ13" s="10">
        <v>6</v>
      </c>
      <c r="AR13" s="10">
        <f t="shared" ca="1" si="1"/>
        <v>193.09970014896021</v>
      </c>
      <c r="AS13" s="10">
        <f t="shared" ca="1" si="2"/>
        <v>63</v>
      </c>
    </row>
    <row r="14" spans="1:46" x14ac:dyDescent="0.2">
      <c r="A14" s="10">
        <f t="shared" si="4"/>
        <v>39</v>
      </c>
      <c r="B14" s="50">
        <f t="shared" si="5"/>
        <v>11.087635049602934</v>
      </c>
      <c r="C14" s="50">
        <f t="shared" si="6"/>
        <v>1.6144956592601192</v>
      </c>
      <c r="D14" s="49">
        <f t="shared" si="7"/>
        <v>1.0929732871975961</v>
      </c>
      <c r="E14" s="49">
        <f t="shared" si="8"/>
        <v>6.9871334146924777</v>
      </c>
      <c r="F14" s="49">
        <f t="shared" si="9"/>
        <v>2.6152402659020937</v>
      </c>
      <c r="G14" s="51">
        <f t="shared" si="10"/>
        <v>0.36467692011167752</v>
      </c>
      <c r="H14" s="52">
        <f t="shared" si="11"/>
        <v>0.45732854534665901</v>
      </c>
      <c r="I14" s="10">
        <f t="shared" si="12"/>
        <v>116.28014028776988</v>
      </c>
      <c r="J14" s="10">
        <f>J13+(($B14+$B13)/2)^(4/3)/$B$5*$B$4</f>
        <v>86.692716932499479</v>
      </c>
      <c r="K14" s="10">
        <f t="shared" ref="K14:Z29" si="13">K13+(($B13+$B14)/2)^(4/3)/$B$5*$B$4</f>
        <v>66.534356700103757</v>
      </c>
      <c r="L14" s="10">
        <f>$B$6*$B14^(4/3)</f>
        <v>49.447980488564774</v>
      </c>
      <c r="AQ14" s="10">
        <v>7</v>
      </c>
      <c r="AR14" s="10">
        <f t="shared" ca="1" si="1"/>
        <v>198.16086244547284</v>
      </c>
      <c r="AS14" s="10">
        <f t="shared" ca="1" si="2"/>
        <v>62</v>
      </c>
    </row>
    <row r="15" spans="1:46" x14ac:dyDescent="0.2">
      <c r="A15" s="10">
        <f t="shared" si="4"/>
        <v>40</v>
      </c>
      <c r="B15" s="50">
        <f t="shared" si="5"/>
        <v>10.524637444432164</v>
      </c>
      <c r="C15" s="50">
        <f t="shared" si="6"/>
        <v>1.6144956592601192</v>
      </c>
      <c r="D15" s="49">
        <f t="shared" si="7"/>
        <v>1.1209982432795857</v>
      </c>
      <c r="E15" s="49">
        <f t="shared" si="8"/>
        <v>7.1052297817648569</v>
      </c>
      <c r="F15" s="49">
        <f t="shared" si="9"/>
        <v>2.6212368086465125</v>
      </c>
      <c r="G15" s="51">
        <f t="shared" si="10"/>
        <v>0.34624730816160321</v>
      </c>
      <c r="H15" s="52">
        <f t="shared" si="11"/>
        <v>0.44576837576165596</v>
      </c>
      <c r="I15" s="10">
        <f t="shared" si="12"/>
        <v>128.22544565045149</v>
      </c>
      <c r="J15" s="10">
        <f>J14+(($B15+$B14)/2)^(4/3)/$B$5*$B$4</f>
        <v>98.638022295181102</v>
      </c>
      <c r="K15" s="10">
        <f t="shared" si="13"/>
        <v>78.47966206278538</v>
      </c>
      <c r="L15" s="10">
        <f t="shared" si="13"/>
        <v>61.393285851246397</v>
      </c>
      <c r="M15" s="10">
        <f>$B$6*$B15^(4/3)</f>
        <v>46.128874080878774</v>
      </c>
      <c r="AQ15" s="10">
        <v>8</v>
      </c>
      <c r="AR15" s="10">
        <f t="shared" ca="1" si="1"/>
        <v>203.40543857207572</v>
      </c>
      <c r="AS15" s="10">
        <f t="shared" ca="1" si="2"/>
        <v>61</v>
      </c>
    </row>
    <row r="16" spans="1:46" x14ac:dyDescent="0.2">
      <c r="A16" s="10">
        <f t="shared" si="4"/>
        <v>41</v>
      </c>
      <c r="B16" s="50">
        <f t="shared" si="5"/>
        <v>10.045593042562695</v>
      </c>
      <c r="C16" s="50">
        <f t="shared" si="6"/>
        <v>1.6144956592601192</v>
      </c>
      <c r="D16" s="49">
        <f t="shared" si="7"/>
        <v>1.1490231993615754</v>
      </c>
      <c r="E16" s="49">
        <f t="shared" si="8"/>
        <v>7.2248969451640281</v>
      </c>
      <c r="F16" s="49">
        <f t="shared" si="9"/>
        <v>2.6288041477177266</v>
      </c>
      <c r="G16" s="51">
        <f t="shared" si="10"/>
        <v>0.33004506550985308</v>
      </c>
      <c r="H16" s="52">
        <f t="shared" si="11"/>
        <v>0.43472043817728712</v>
      </c>
      <c r="I16" s="10">
        <f t="shared" si="12"/>
        <v>139.40906097981758</v>
      </c>
      <c r="J16" s="10">
        <f>J15+(($B16+$B15)/2)^(4/3)/$B$5*$B$4</f>
        <v>109.82163762454719</v>
      </c>
      <c r="K16" s="10">
        <f t="shared" si="13"/>
        <v>89.663277392151471</v>
      </c>
      <c r="L16" s="10">
        <f t="shared" si="13"/>
        <v>72.576901180612495</v>
      </c>
      <c r="M16" s="10">
        <f t="shared" si="13"/>
        <v>57.312489410244865</v>
      </c>
      <c r="N16" s="10">
        <f>$B$6*$B16^(4/3)</f>
        <v>43.350831929560478</v>
      </c>
      <c r="AQ16" s="10">
        <v>9</v>
      </c>
      <c r="AR16" s="10">
        <f t="shared" ca="1" si="1"/>
        <v>208.84233626446525</v>
      </c>
      <c r="AS16" s="10">
        <f t="shared" ca="1" si="2"/>
        <v>60</v>
      </c>
    </row>
    <row r="17" spans="1:45" x14ac:dyDescent="0.2">
      <c r="A17" s="10">
        <f t="shared" si="4"/>
        <v>42</v>
      </c>
      <c r="B17" s="50">
        <f t="shared" si="5"/>
        <v>9.6246522546572084</v>
      </c>
      <c r="C17" s="50">
        <f t="shared" si="6"/>
        <v>1.6144956592601192</v>
      </c>
      <c r="D17" s="49">
        <f t="shared" si="7"/>
        <v>1.177048155443565</v>
      </c>
      <c r="E17" s="49">
        <f t="shared" si="8"/>
        <v>7.3461349048899942</v>
      </c>
      <c r="F17" s="49">
        <f t="shared" si="9"/>
        <v>2.6379422831157355</v>
      </c>
      <c r="G17" s="51">
        <f t="shared" si="10"/>
        <v>0.31547605192716355</v>
      </c>
      <c r="H17" s="52">
        <f t="shared" si="11"/>
        <v>0.42414283992295193</v>
      </c>
      <c r="I17" s="10">
        <f t="shared" si="12"/>
        <v>149.94507592182745</v>
      </c>
      <c r="J17" s="10">
        <f t="shared" ref="J17:J80" si="14">J16+($B17)^(4/3)/$B$5*$B$4</f>
        <v>120.05810406911047</v>
      </c>
      <c r="K17" s="10">
        <f t="shared" si="13"/>
        <v>100.19929233416134</v>
      </c>
      <c r="L17" s="10">
        <f t="shared" si="13"/>
        <v>83.112916122622366</v>
      </c>
      <c r="M17" s="10">
        <f t="shared" si="13"/>
        <v>67.848504352254736</v>
      </c>
      <c r="N17" s="10">
        <f t="shared" si="13"/>
        <v>53.886846871570349</v>
      </c>
      <c r="O17" s="10">
        <f>$B$6*$B17^(4/3)</f>
        <v>40.945865778253136</v>
      </c>
      <c r="AQ17" s="10">
        <v>10</v>
      </c>
      <c r="AR17" s="10">
        <f t="shared" ca="1" si="1"/>
        <v>214.48111240779994</v>
      </c>
      <c r="AS17" s="10">
        <f t="shared" ca="1" si="2"/>
        <v>59</v>
      </c>
    </row>
    <row r="18" spans="1:45" x14ac:dyDescent="0.2">
      <c r="A18" s="10">
        <f t="shared" si="4"/>
        <v>43</v>
      </c>
      <c r="B18" s="50">
        <f t="shared" si="5"/>
        <v>9.2469679975488202</v>
      </c>
      <c r="C18" s="50">
        <f t="shared" si="6"/>
        <v>1.6144956592601192</v>
      </c>
      <c r="D18" s="49">
        <f t="shared" si="7"/>
        <v>1.2050731115255546</v>
      </c>
      <c r="E18" s="49">
        <f t="shared" si="8"/>
        <v>7.4689436609427577</v>
      </c>
      <c r="F18" s="49">
        <f t="shared" si="9"/>
        <v>2.6486512148405392</v>
      </c>
      <c r="G18" s="51">
        <f t="shared" si="10"/>
        <v>0.30217460173568156</v>
      </c>
      <c r="H18" s="52">
        <f t="shared" si="11"/>
        <v>0.41399830155773248</v>
      </c>
      <c r="I18" s="10">
        <f t="shared" si="12"/>
        <v>159.91462682539674</v>
      </c>
      <c r="J18" s="10">
        <f t="shared" si="14"/>
        <v>129.76251422822432</v>
      </c>
      <c r="K18" s="10">
        <f t="shared" si="13"/>
        <v>110.16884323773061</v>
      </c>
      <c r="L18" s="10">
        <f t="shared" si="13"/>
        <v>93.082467026191637</v>
      </c>
      <c r="M18" s="10">
        <f t="shared" si="13"/>
        <v>77.818055255824007</v>
      </c>
      <c r="N18" s="10">
        <f t="shared" si="13"/>
        <v>63.856397775139627</v>
      </c>
      <c r="O18" s="10">
        <f t="shared" si="13"/>
        <v>50.915416681822407</v>
      </c>
      <c r="P18" s="10">
        <f>$B$6*$B18^(4/3)</f>
        <v>38.817640636455394</v>
      </c>
      <c r="AQ18" s="10">
        <v>11</v>
      </c>
      <c r="AR18" s="10">
        <f t="shared" ca="1" si="1"/>
        <v>220.33205136721955</v>
      </c>
      <c r="AS18" s="10">
        <f t="shared" ca="1" si="2"/>
        <v>58</v>
      </c>
    </row>
    <row r="19" spans="1:45" x14ac:dyDescent="0.2">
      <c r="A19" s="10">
        <f t="shared" si="4"/>
        <v>44</v>
      </c>
      <c r="B19" s="50">
        <f t="shared" si="5"/>
        <v>8.903126601551886</v>
      </c>
      <c r="C19" s="50">
        <f t="shared" si="6"/>
        <v>1.6144956592601192</v>
      </c>
      <c r="D19" s="49">
        <f t="shared" si="7"/>
        <v>1.2330980676075443</v>
      </c>
      <c r="E19" s="49">
        <f t="shared" si="8"/>
        <v>7.5933232133223161</v>
      </c>
      <c r="F19" s="49">
        <f t="shared" si="9"/>
        <v>2.6609309428921382</v>
      </c>
      <c r="G19" s="51">
        <f t="shared" si="10"/>
        <v>0.28989684514732789</v>
      </c>
      <c r="H19" s="52">
        <f t="shared" si="11"/>
        <v>0.40425354568699079</v>
      </c>
      <c r="I19" s="10">
        <f t="shared" si="12"/>
        <v>169.37921817707718</v>
      </c>
      <c r="J19" s="10">
        <f t="shared" si="14"/>
        <v>138.98879647825689</v>
      </c>
      <c r="K19" s="10">
        <f t="shared" si="13"/>
        <v>119.63343458941107</v>
      </c>
      <c r="L19" s="10">
        <f t="shared" si="13"/>
        <v>102.54705837787209</v>
      </c>
      <c r="M19" s="10">
        <f t="shared" si="13"/>
        <v>87.282646607504461</v>
      </c>
      <c r="N19" s="10">
        <f t="shared" si="13"/>
        <v>73.320989126820081</v>
      </c>
      <c r="O19" s="10">
        <f t="shared" si="13"/>
        <v>60.380008033502861</v>
      </c>
      <c r="P19" s="10">
        <f t="shared" si="13"/>
        <v>48.282231988135848</v>
      </c>
      <c r="Q19" s="10">
        <f>$B$6*$B19^(4/3)</f>
        <v>36.905129000130238</v>
      </c>
      <c r="AQ19" s="10">
        <v>12</v>
      </c>
      <c r="AR19" s="10">
        <f t="shared" ca="1" si="1"/>
        <v>226.40625747374742</v>
      </c>
      <c r="AS19" s="10">
        <f t="shared" ca="1" si="2"/>
        <v>57</v>
      </c>
    </row>
    <row r="20" spans="1:45" x14ac:dyDescent="0.2">
      <c r="A20" s="10">
        <f t="shared" si="4"/>
        <v>45</v>
      </c>
      <c r="B20" s="50">
        <f t="shared" si="5"/>
        <v>8.5867294016982214</v>
      </c>
      <c r="C20" s="50">
        <f t="shared" si="6"/>
        <v>1.6144956592601192</v>
      </c>
      <c r="D20" s="49">
        <f t="shared" si="7"/>
        <v>1.2611230236895339</v>
      </c>
      <c r="E20" s="49">
        <f t="shared" si="8"/>
        <v>7.7192735620286674</v>
      </c>
      <c r="F20" s="49">
        <f t="shared" si="9"/>
        <v>2.6747814672705315</v>
      </c>
      <c r="G20" s="51">
        <f t="shared" si="10"/>
        <v>0.27847067742359943</v>
      </c>
      <c r="H20" s="52">
        <f t="shared" si="11"/>
        <v>0.39487879738197562</v>
      </c>
      <c r="I20" s="10">
        <f t="shared" si="12"/>
        <v>178.387562726195</v>
      </c>
      <c r="J20" s="10">
        <f t="shared" si="14"/>
        <v>147.78051361947681</v>
      </c>
      <c r="K20" s="10">
        <f t="shared" si="13"/>
        <v>128.64177913852888</v>
      </c>
      <c r="L20" s="10">
        <f t="shared" si="13"/>
        <v>111.55540292698991</v>
      </c>
      <c r="M20" s="10">
        <f t="shared" si="13"/>
        <v>96.290991156622283</v>
      </c>
      <c r="N20" s="10">
        <f t="shared" si="13"/>
        <v>82.329333675937903</v>
      </c>
      <c r="O20" s="10">
        <f t="shared" si="13"/>
        <v>69.388352582620684</v>
      </c>
      <c r="P20" s="10">
        <f t="shared" si="13"/>
        <v>57.290576537253671</v>
      </c>
      <c r="Q20" s="10">
        <f t="shared" si="13"/>
        <v>45.91347354924806</v>
      </c>
      <c r="R20" s="10">
        <f>$B$6*$B20^(4/3)</f>
        <v>35.166868564879692</v>
      </c>
      <c r="AQ20" s="10">
        <v>13</v>
      </c>
      <c r="AR20" s="10">
        <f t="shared" ca="1" si="1"/>
        <v>232.71576505748916</v>
      </c>
      <c r="AS20" s="10">
        <f t="shared" ca="1" si="2"/>
        <v>56</v>
      </c>
    </row>
    <row r="21" spans="1:45" x14ac:dyDescent="0.2">
      <c r="A21" s="10">
        <f t="shared" si="4"/>
        <v>46</v>
      </c>
      <c r="B21" s="50">
        <f t="shared" si="5"/>
        <v>8.2931966781843034</v>
      </c>
      <c r="C21" s="50">
        <f t="shared" si="6"/>
        <v>1.6144956592601192</v>
      </c>
      <c r="D21" s="49">
        <f t="shared" si="7"/>
        <v>1.2891479797715235</v>
      </c>
      <c r="E21" s="49">
        <f t="shared" si="8"/>
        <v>7.8467947070618136</v>
      </c>
      <c r="F21" s="49">
        <f t="shared" si="9"/>
        <v>2.69020278797572</v>
      </c>
      <c r="G21" s="51">
        <f t="shared" si="10"/>
        <v>0.26776941762004225</v>
      </c>
      <c r="H21" s="52">
        <f t="shared" si="11"/>
        <v>0.38584736519157653</v>
      </c>
      <c r="I21" s="10">
        <f t="shared" si="12"/>
        <v>186.97949273833419</v>
      </c>
      <c r="J21" s="10">
        <f t="shared" si="14"/>
        <v>156.17381126415498</v>
      </c>
      <c r="K21" s="10">
        <f t="shared" si="13"/>
        <v>137.23370915066806</v>
      </c>
      <c r="L21" s="10">
        <f t="shared" si="13"/>
        <v>120.1473329391291</v>
      </c>
      <c r="M21" s="10">
        <f t="shared" si="13"/>
        <v>104.88292116876147</v>
      </c>
      <c r="N21" s="10">
        <f t="shared" si="13"/>
        <v>90.92126368807709</v>
      </c>
      <c r="O21" s="10">
        <f t="shared" si="13"/>
        <v>77.980282594759871</v>
      </c>
      <c r="P21" s="10">
        <f t="shared" si="13"/>
        <v>65.882506549392858</v>
      </c>
      <c r="Q21" s="10">
        <f t="shared" si="13"/>
        <v>54.50540356138724</v>
      </c>
      <c r="R21" s="10">
        <f t="shared" si="13"/>
        <v>43.758798577018872</v>
      </c>
      <c r="S21" s="10">
        <f>$B$6*$B21^(4/3)</f>
        <v>33.573190578712733</v>
      </c>
      <c r="AQ21" s="10">
        <v>14</v>
      </c>
      <c r="AR21" s="10">
        <f t="shared" ca="1" si="1"/>
        <v>239.27367045512233</v>
      </c>
      <c r="AS21" s="10">
        <f t="shared" ca="1" si="2"/>
        <v>55</v>
      </c>
    </row>
    <row r="22" spans="1:45" x14ac:dyDescent="0.2">
      <c r="A22" s="10">
        <f t="shared" si="4"/>
        <v>47</v>
      </c>
      <c r="B22" s="50">
        <f t="shared" si="5"/>
        <v>8.0191176419765497</v>
      </c>
      <c r="C22" s="50">
        <f t="shared" si="6"/>
        <v>1.6144956592601192</v>
      </c>
      <c r="D22" s="49">
        <f t="shared" si="7"/>
        <v>1.3171729358535131</v>
      </c>
      <c r="E22" s="49">
        <f t="shared" si="8"/>
        <v>7.9758866484217563</v>
      </c>
      <c r="F22" s="49">
        <f t="shared" si="9"/>
        <v>2.7071949050077038</v>
      </c>
      <c r="G22" s="51">
        <f t="shared" si="10"/>
        <v>0.25769672361655688</v>
      </c>
      <c r="H22" s="52">
        <f t="shared" si="11"/>
        <v>0.37713528382301431</v>
      </c>
      <c r="I22" s="10">
        <f t="shared" si="12"/>
        <v>195.18837673330364</v>
      </c>
      <c r="J22" s="10">
        <f t="shared" si="14"/>
        <v>164.19931160041091</v>
      </c>
      <c r="K22" s="10">
        <f t="shared" si="13"/>
        <v>145.44259314563752</v>
      </c>
      <c r="L22" s="10">
        <f t="shared" si="13"/>
        <v>128.35621693409854</v>
      </c>
      <c r="M22" s="10">
        <f t="shared" si="13"/>
        <v>113.09180516373092</v>
      </c>
      <c r="N22" s="10">
        <f t="shared" si="13"/>
        <v>99.130147683046545</v>
      </c>
      <c r="O22" s="10">
        <f t="shared" si="13"/>
        <v>86.189166589729325</v>
      </c>
      <c r="P22" s="10">
        <f t="shared" si="13"/>
        <v>74.091390544362312</v>
      </c>
      <c r="Q22" s="10">
        <f t="shared" si="13"/>
        <v>62.714287556356695</v>
      </c>
      <c r="R22" s="10">
        <f t="shared" si="13"/>
        <v>51.967682571988327</v>
      </c>
      <c r="S22" s="10">
        <f t="shared" si="13"/>
        <v>41.782074573682188</v>
      </c>
      <c r="T22" s="10">
        <f>$B$6*$B22^(4/3)</f>
        <v>32.102001345023695</v>
      </c>
      <c r="AQ22" s="10">
        <v>15</v>
      </c>
      <c r="AR22" s="10">
        <f t="shared" ca="1" si="1"/>
        <v>246.09429184872587</v>
      </c>
      <c r="AS22" s="10">
        <f t="shared" ca="1" si="2"/>
        <v>54</v>
      </c>
    </row>
    <row r="23" spans="1:45" x14ac:dyDescent="0.2">
      <c r="A23" s="10">
        <f t="shared" si="4"/>
        <v>48</v>
      </c>
      <c r="B23" s="50">
        <f t="shared" si="5"/>
        <v>7.7618708190799692</v>
      </c>
      <c r="C23" s="50">
        <f t="shared" si="6"/>
        <v>1.6144956592601192</v>
      </c>
      <c r="D23" s="49">
        <f t="shared" si="7"/>
        <v>1.3451978919355028</v>
      </c>
      <c r="E23" s="49">
        <f t="shared" si="8"/>
        <v>8.1065493861084938</v>
      </c>
      <c r="F23" s="49">
        <f t="shared" si="9"/>
        <v>2.7257578183664819</v>
      </c>
      <c r="G23" s="51">
        <f t="shared" si="10"/>
        <v>0.24817738117856719</v>
      </c>
      <c r="H23" s="52">
        <f t="shared" si="11"/>
        <v>0.36872100581555006</v>
      </c>
      <c r="I23" s="10">
        <f t="shared" si="12"/>
        <v>203.04270315731983</v>
      </c>
      <c r="J23" s="10">
        <f t="shared" si="14"/>
        <v>171.88339172929506</v>
      </c>
      <c r="K23" s="10">
        <f t="shared" si="13"/>
        <v>153.29691956965371</v>
      </c>
      <c r="L23" s="10">
        <f t="shared" si="13"/>
        <v>136.21054335811473</v>
      </c>
      <c r="M23" s="10">
        <f t="shared" si="13"/>
        <v>120.94613158774713</v>
      </c>
      <c r="N23" s="10">
        <f t="shared" si="13"/>
        <v>106.98447410706275</v>
      </c>
      <c r="O23" s="10">
        <f t="shared" si="13"/>
        <v>94.043493013745532</v>
      </c>
      <c r="P23" s="10">
        <f t="shared" si="13"/>
        <v>81.94571696837852</v>
      </c>
      <c r="Q23" s="10">
        <f t="shared" si="13"/>
        <v>70.568613980372902</v>
      </c>
      <c r="R23" s="10">
        <f t="shared" si="13"/>
        <v>59.822008996004527</v>
      </c>
      <c r="S23" s="10">
        <f t="shared" si="13"/>
        <v>49.636400997698388</v>
      </c>
      <c r="T23" s="10">
        <f t="shared" si="13"/>
        <v>39.956327769039895</v>
      </c>
      <c r="U23" s="10">
        <f>$B$6*$B23^(4/3)</f>
        <v>30.736320515536541</v>
      </c>
      <c r="AQ23" s="10">
        <v>16</v>
      </c>
      <c r="AR23" s="10">
        <f t="shared" ca="1" si="1"/>
        <v>253.19336480219772</v>
      </c>
      <c r="AS23" s="10">
        <f t="shared" ca="1" si="2"/>
        <v>53</v>
      </c>
    </row>
    <row r="24" spans="1:45" x14ac:dyDescent="0.2">
      <c r="A24" s="10">
        <f t="shared" si="4"/>
        <v>49</v>
      </c>
      <c r="B24" s="50">
        <f t="shared" si="5"/>
        <v>7.5193893575321251</v>
      </c>
      <c r="C24" s="50">
        <f t="shared" si="6"/>
        <v>1.6144956592601192</v>
      </c>
      <c r="D24" s="49">
        <f t="shared" si="7"/>
        <v>1.3732228480174924</v>
      </c>
      <c r="E24" s="49">
        <f t="shared" si="8"/>
        <v>8.2387829201220235</v>
      </c>
      <c r="F24" s="49">
        <f t="shared" si="9"/>
        <v>2.7458915280520548</v>
      </c>
      <c r="G24" s="51">
        <f t="shared" si="10"/>
        <v>0.23915138768172689</v>
      </c>
      <c r="H24" s="52">
        <f t="shared" si="11"/>
        <v>0.36058513315643465</v>
      </c>
      <c r="I24" s="10">
        <f t="shared" si="12"/>
        <v>210.56716718242728</v>
      </c>
      <c r="J24" s="10">
        <f t="shared" si="14"/>
        <v>179.24908170845848</v>
      </c>
      <c r="K24" s="10">
        <f t="shared" si="13"/>
        <v>160.82138359476116</v>
      </c>
      <c r="L24" s="10">
        <f t="shared" si="13"/>
        <v>143.73500738322218</v>
      </c>
      <c r="M24" s="10">
        <f t="shared" si="13"/>
        <v>128.47059561285459</v>
      </c>
      <c r="N24" s="10">
        <f t="shared" si="13"/>
        <v>114.5089381321702</v>
      </c>
      <c r="O24" s="10">
        <f t="shared" si="13"/>
        <v>101.56795703885298</v>
      </c>
      <c r="P24" s="10">
        <f t="shared" si="13"/>
        <v>89.470180993485968</v>
      </c>
      <c r="Q24" s="10">
        <f t="shared" si="13"/>
        <v>78.093078005480351</v>
      </c>
      <c r="R24" s="10">
        <f t="shared" si="13"/>
        <v>67.346473021111976</v>
      </c>
      <c r="S24" s="10">
        <f t="shared" si="13"/>
        <v>57.160865022805844</v>
      </c>
      <c r="T24" s="10">
        <f t="shared" si="13"/>
        <v>47.480791794147351</v>
      </c>
      <c r="U24" s="10">
        <f t="shared" si="13"/>
        <v>38.260784540643996</v>
      </c>
      <c r="V24" s="10">
        <f>$B$6*$B24^(4/3)</f>
        <v>29.46275991665366</v>
      </c>
      <c r="AQ24" s="10">
        <v>17</v>
      </c>
      <c r="AR24" s="10">
        <f t="shared" ca="1" si="1"/>
        <v>260.5882842369266</v>
      </c>
      <c r="AS24" s="10">
        <f t="shared" ca="1" si="2"/>
        <v>52</v>
      </c>
    </row>
    <row r="25" spans="1:45" x14ac:dyDescent="0.2">
      <c r="A25" s="10">
        <f t="shared" si="4"/>
        <v>50</v>
      </c>
      <c r="B25" s="50">
        <f t="shared" si="5"/>
        <v>7.2900090527048071</v>
      </c>
      <c r="C25" s="50">
        <f t="shared" si="6"/>
        <v>1.6144956592601192</v>
      </c>
      <c r="D25" s="49">
        <f t="shared" si="7"/>
        <v>1.401247804099482</v>
      </c>
      <c r="E25" s="49">
        <f t="shared" si="8"/>
        <v>8.3725872504623489</v>
      </c>
      <c r="F25" s="49">
        <f t="shared" si="9"/>
        <v>2.767596034064423</v>
      </c>
      <c r="G25" s="51">
        <f t="shared" si="10"/>
        <v>0.23056999308543144</v>
      </c>
      <c r="H25" s="52">
        <f t="shared" si="11"/>
        <v>0.35271018208127047</v>
      </c>
      <c r="I25" s="10">
        <f t="shared" si="12"/>
        <v>217.78344480069822</v>
      </c>
      <c r="J25" s="10">
        <f t="shared" si="14"/>
        <v>186.31671641118726</v>
      </c>
      <c r="K25" s="10">
        <f t="shared" si="13"/>
        <v>168.0376612130321</v>
      </c>
      <c r="L25" s="10">
        <f t="shared" si="13"/>
        <v>150.95128500149312</v>
      </c>
      <c r="M25" s="10">
        <f t="shared" si="13"/>
        <v>135.68687323112553</v>
      </c>
      <c r="N25" s="10">
        <f t="shared" si="13"/>
        <v>121.72521575044114</v>
      </c>
      <c r="O25" s="10">
        <f t="shared" si="13"/>
        <v>108.78423465712392</v>
      </c>
      <c r="P25" s="10">
        <f t="shared" si="13"/>
        <v>96.686458611756905</v>
      </c>
      <c r="Q25" s="10">
        <f t="shared" si="13"/>
        <v>85.309355623751287</v>
      </c>
      <c r="R25" s="10">
        <f t="shared" si="13"/>
        <v>74.562750639382912</v>
      </c>
      <c r="S25" s="10">
        <f t="shared" si="13"/>
        <v>64.377142641076773</v>
      </c>
      <c r="T25" s="10">
        <f t="shared" si="13"/>
        <v>54.697069412418287</v>
      </c>
      <c r="U25" s="10">
        <f t="shared" si="13"/>
        <v>45.477062158914933</v>
      </c>
      <c r="V25" s="10">
        <f t="shared" si="13"/>
        <v>36.679037534924596</v>
      </c>
      <c r="W25" s="10">
        <f>$B$6*$B25^(4/3)</f>
        <v>28.270538810915124</v>
      </c>
      <c r="AQ25" s="10">
        <v>18</v>
      </c>
      <c r="AR25" s="10">
        <f t="shared" ca="1" si="1"/>
        <v>268.29840778802372</v>
      </c>
      <c r="AS25" s="10">
        <f t="shared" ca="1" si="2"/>
        <v>51</v>
      </c>
    </row>
    <row r="26" spans="1:45" x14ac:dyDescent="0.2">
      <c r="A26" s="10">
        <f t="shared" si="4"/>
        <v>51</v>
      </c>
      <c r="B26" s="50">
        <f t="shared" si="5"/>
        <v>7.0723660780432898</v>
      </c>
      <c r="C26" s="50">
        <f t="shared" si="6"/>
        <v>1.6144956592601192</v>
      </c>
      <c r="D26" s="49">
        <f t="shared" si="7"/>
        <v>1.4292727601814716</v>
      </c>
      <c r="E26" s="49">
        <f t="shared" si="8"/>
        <v>8.5079623771294735</v>
      </c>
      <c r="F26" s="49">
        <f t="shared" si="9"/>
        <v>2.790871336403586</v>
      </c>
      <c r="G26" s="51">
        <f t="shared" si="10"/>
        <v>0.22239295957267216</v>
      </c>
      <c r="H26" s="52">
        <f t="shared" si="11"/>
        <v>0.34508037584782913</v>
      </c>
      <c r="I26" s="10">
        <f t="shared" si="12"/>
        <v>224.71076131419719</v>
      </c>
      <c r="J26" s="10">
        <f t="shared" si="14"/>
        <v>193.10442175028447</v>
      </c>
      <c r="K26" s="10">
        <f t="shared" si="13"/>
        <v>174.96497772653106</v>
      </c>
      <c r="L26" s="10">
        <f t="shared" si="13"/>
        <v>157.87860151499208</v>
      </c>
      <c r="M26" s="10">
        <f t="shared" si="13"/>
        <v>142.6141897446245</v>
      </c>
      <c r="N26" s="10">
        <f t="shared" si="13"/>
        <v>128.65253226394009</v>
      </c>
      <c r="O26" s="10">
        <f t="shared" si="13"/>
        <v>115.71155117062288</v>
      </c>
      <c r="P26" s="10">
        <f t="shared" si="13"/>
        <v>103.61377512525587</v>
      </c>
      <c r="Q26" s="10">
        <f t="shared" si="13"/>
        <v>92.236672137250252</v>
      </c>
      <c r="R26" s="10">
        <f t="shared" si="13"/>
        <v>81.490067152881878</v>
      </c>
      <c r="S26" s="10">
        <f t="shared" si="13"/>
        <v>71.304459154575738</v>
      </c>
      <c r="T26" s="10">
        <f t="shared" si="13"/>
        <v>61.624385925917245</v>
      </c>
      <c r="U26" s="10">
        <f t="shared" si="13"/>
        <v>52.404378672413891</v>
      </c>
      <c r="V26" s="10">
        <f t="shared" si="13"/>
        <v>43.606354048423555</v>
      </c>
      <c r="W26" s="10">
        <f t="shared" si="13"/>
        <v>35.197855324414085</v>
      </c>
      <c r="X26" s="10">
        <f>$B$6*$B26^(4/3)</f>
        <v>27.150821356388899</v>
      </c>
      <c r="AQ26" s="10">
        <v>19</v>
      </c>
      <c r="AR26" s="10">
        <f t="shared" ca="1" si="1"/>
        <v>276.34544175604879</v>
      </c>
      <c r="AS26" s="10">
        <f t="shared" ca="1" si="2"/>
        <v>50</v>
      </c>
    </row>
    <row r="27" spans="1:45" x14ac:dyDescent="0.2">
      <c r="A27" s="10">
        <f t="shared" si="4"/>
        <v>52</v>
      </c>
      <c r="B27" s="50">
        <f t="shared" si="5"/>
        <v>6.8653258938894357</v>
      </c>
      <c r="C27" s="50">
        <f t="shared" si="6"/>
        <v>1.6144956592601192</v>
      </c>
      <c r="D27" s="49">
        <f t="shared" si="7"/>
        <v>1.4572977162634613</v>
      </c>
      <c r="E27" s="49">
        <f t="shared" si="8"/>
        <v>8.6449083001233902</v>
      </c>
      <c r="F27" s="49">
        <f t="shared" si="9"/>
        <v>2.8157174350695438</v>
      </c>
      <c r="G27" s="51">
        <f t="shared" si="10"/>
        <v>0.21458661031125903</v>
      </c>
      <c r="H27" s="52">
        <f t="shared" si="11"/>
        <v>0.33768146136746896</v>
      </c>
      <c r="I27" s="10">
        <f t="shared" si="12"/>
        <v>231.36631963027938</v>
      </c>
      <c r="J27" s="10">
        <f t="shared" si="14"/>
        <v>199.62848578062798</v>
      </c>
      <c r="K27" s="10">
        <f t="shared" si="13"/>
        <v>181.62053604261325</v>
      </c>
      <c r="L27" s="10">
        <f t="shared" si="13"/>
        <v>164.53415983107428</v>
      </c>
      <c r="M27" s="10">
        <f t="shared" si="13"/>
        <v>149.26974806070669</v>
      </c>
      <c r="N27" s="10">
        <f t="shared" si="13"/>
        <v>135.30809058002228</v>
      </c>
      <c r="O27" s="10">
        <f t="shared" si="13"/>
        <v>122.36710948670508</v>
      </c>
      <c r="P27" s="10">
        <f t="shared" si="13"/>
        <v>110.26933344133806</v>
      </c>
      <c r="Q27" s="10">
        <f t="shared" si="13"/>
        <v>98.892230453332445</v>
      </c>
      <c r="R27" s="10">
        <f t="shared" si="13"/>
        <v>88.14562546896407</v>
      </c>
      <c r="S27" s="10">
        <f t="shared" si="13"/>
        <v>77.960017470657931</v>
      </c>
      <c r="T27" s="10">
        <f t="shared" si="13"/>
        <v>68.279944241999445</v>
      </c>
      <c r="U27" s="10">
        <f t="shared" si="13"/>
        <v>59.059936988496084</v>
      </c>
      <c r="V27" s="10">
        <f t="shared" si="13"/>
        <v>50.261912364505747</v>
      </c>
      <c r="W27" s="10">
        <f t="shared" si="13"/>
        <v>41.853413640496278</v>
      </c>
      <c r="X27" s="10">
        <f t="shared" si="13"/>
        <v>33.806379672471095</v>
      </c>
      <c r="Y27" s="10">
        <f>$B$6*$B27^(4/3)</f>
        <v>26.096256121374083</v>
      </c>
      <c r="AQ27" s="10">
        <v>20</v>
      </c>
      <c r="AR27" s="10">
        <f t="shared" ca="1" si="1"/>
        <v>284.75394048005808</v>
      </c>
      <c r="AS27" s="10">
        <f t="shared" ca="1" si="2"/>
        <v>49</v>
      </c>
    </row>
    <row r="28" spans="1:45" x14ac:dyDescent="0.2">
      <c r="A28" s="10">
        <f t="shared" si="4"/>
        <v>53</v>
      </c>
      <c r="B28" s="50">
        <f t="shared" si="5"/>
        <v>6.6679324388442041</v>
      </c>
      <c r="C28" s="50">
        <f t="shared" si="6"/>
        <v>1.6144956592601192</v>
      </c>
      <c r="D28" s="49">
        <f t="shared" si="7"/>
        <v>1.4853226723454511</v>
      </c>
      <c r="E28" s="49">
        <f t="shared" si="8"/>
        <v>8.7834250194441026</v>
      </c>
      <c r="F28" s="49">
        <f t="shared" si="9"/>
        <v>2.8421343300622968</v>
      </c>
      <c r="G28" s="51">
        <f t="shared" si="10"/>
        <v>0.20712240645543764</v>
      </c>
      <c r="H28" s="52">
        <f t="shared" si="11"/>
        <v>0.33050054638205228</v>
      </c>
      <c r="I28" s="10">
        <f t="shared" si="12"/>
        <v>237.76562998000597</v>
      </c>
      <c r="J28" s="10">
        <f t="shared" si="14"/>
        <v>205.90364753972088</v>
      </c>
      <c r="K28" s="10">
        <f t="shared" si="13"/>
        <v>188.01984639233984</v>
      </c>
      <c r="L28" s="10">
        <f t="shared" si="13"/>
        <v>170.93347018080087</v>
      </c>
      <c r="M28" s="10">
        <f t="shared" si="13"/>
        <v>155.66905841043328</v>
      </c>
      <c r="N28" s="10">
        <f t="shared" si="13"/>
        <v>141.70740092974887</v>
      </c>
      <c r="O28" s="10">
        <f t="shared" si="13"/>
        <v>128.76641983643165</v>
      </c>
      <c r="P28" s="10">
        <f t="shared" si="13"/>
        <v>116.66864379106465</v>
      </c>
      <c r="Q28" s="10">
        <f t="shared" si="13"/>
        <v>105.29154080305904</v>
      </c>
      <c r="R28" s="10">
        <f t="shared" si="13"/>
        <v>94.544935818690661</v>
      </c>
      <c r="S28" s="10">
        <f t="shared" si="13"/>
        <v>84.359327820384522</v>
      </c>
      <c r="T28" s="10">
        <f t="shared" si="13"/>
        <v>74.679254591726036</v>
      </c>
      <c r="U28" s="10">
        <f t="shared" si="13"/>
        <v>65.459247338222667</v>
      </c>
      <c r="V28" s="10">
        <f t="shared" si="13"/>
        <v>56.661222714232331</v>
      </c>
      <c r="W28" s="10">
        <f t="shared" si="13"/>
        <v>48.252723990222862</v>
      </c>
      <c r="X28" s="10">
        <f t="shared" si="13"/>
        <v>40.205690022197679</v>
      </c>
      <c r="Y28" s="10">
        <f t="shared" si="13"/>
        <v>32.495566471100666</v>
      </c>
      <c r="Z28" s="10">
        <f>$B$6*$B28^(4/3)</f>
        <v>25.100647036371615</v>
      </c>
      <c r="AQ28" s="10">
        <v>21</v>
      </c>
      <c r="AR28" s="10">
        <f t="shared" ca="1" si="1"/>
        <v>293.55196510404841</v>
      </c>
      <c r="AS28" s="10">
        <f t="shared" ca="1" si="2"/>
        <v>48</v>
      </c>
    </row>
    <row r="29" spans="1:45" x14ac:dyDescent="0.2">
      <c r="A29" s="10">
        <f t="shared" si="4"/>
        <v>54</v>
      </c>
      <c r="B29" s="50">
        <f t="shared" si="5"/>
        <v>6.4793709362405192</v>
      </c>
      <c r="C29" s="50">
        <f t="shared" si="6"/>
        <v>1.6144956592601192</v>
      </c>
      <c r="D29" s="49">
        <f t="shared" si="7"/>
        <v>1.5133476284274407</v>
      </c>
      <c r="E29" s="49">
        <f t="shared" si="8"/>
        <v>8.9235125350916071</v>
      </c>
      <c r="F29" s="49">
        <f t="shared" si="9"/>
        <v>2.8701220213818446</v>
      </c>
      <c r="G29" s="51">
        <f t="shared" si="10"/>
        <v>0.19997588798789748</v>
      </c>
      <c r="H29" s="52">
        <f t="shared" si="11"/>
        <v>0.32352595448050342</v>
      </c>
      <c r="I29" s="10">
        <f t="shared" si="12"/>
        <v>243.92276847822637</v>
      </c>
      <c r="J29" s="10">
        <f t="shared" si="14"/>
        <v>211.94332568500093</v>
      </c>
      <c r="K29" s="10">
        <f t="shared" si="13"/>
        <v>194.17698489056025</v>
      </c>
      <c r="L29" s="10">
        <f t="shared" si="13"/>
        <v>177.09060867902127</v>
      </c>
      <c r="M29" s="10">
        <f t="shared" si="13"/>
        <v>161.82619690865369</v>
      </c>
      <c r="N29" s="10">
        <f t="shared" si="13"/>
        <v>147.86453942796928</v>
      </c>
      <c r="O29" s="10">
        <f t="shared" si="13"/>
        <v>134.92355833465206</v>
      </c>
      <c r="P29" s="10">
        <f t="shared" si="13"/>
        <v>122.82578228928504</v>
      </c>
      <c r="Q29" s="10">
        <f t="shared" si="13"/>
        <v>111.44867930127943</v>
      </c>
      <c r="R29" s="10">
        <f t="shared" si="13"/>
        <v>100.70207431691105</v>
      </c>
      <c r="S29" s="10">
        <f t="shared" si="13"/>
        <v>90.516466318604913</v>
      </c>
      <c r="T29" s="10">
        <f t="shared" si="13"/>
        <v>80.836393089946426</v>
      </c>
      <c r="U29" s="10">
        <f t="shared" si="13"/>
        <v>71.616385836443058</v>
      </c>
      <c r="V29" s="10">
        <f t="shared" si="13"/>
        <v>62.818361212452729</v>
      </c>
      <c r="W29" s="10">
        <f t="shared" si="13"/>
        <v>54.40986248844326</v>
      </c>
      <c r="X29" s="10">
        <f t="shared" si="13"/>
        <v>46.362828520418077</v>
      </c>
      <c r="Y29" s="10">
        <f t="shared" si="13"/>
        <v>38.652704969321064</v>
      </c>
      <c r="Z29" s="10">
        <f t="shared" si="13"/>
        <v>31.257785534592013</v>
      </c>
      <c r="AA29" s="10">
        <f>$B$6*$B29^(4/3)</f>
        <v>24.158712581120184</v>
      </c>
      <c r="AQ29" s="10">
        <v>22</v>
      </c>
      <c r="AR29" s="10">
        <f t="shared" ca="1" si="1"/>
        <v>302.7719723575517</v>
      </c>
      <c r="AS29" s="10">
        <f t="shared" ca="1" si="2"/>
        <v>47</v>
      </c>
    </row>
    <row r="30" spans="1:45" x14ac:dyDescent="0.2">
      <c r="A30" s="10">
        <f t="shared" si="4"/>
        <v>55</v>
      </c>
      <c r="B30" s="50">
        <f t="shared" si="5"/>
        <v>6.2989400932476309</v>
      </c>
      <c r="C30" s="50">
        <f t="shared" si="6"/>
        <v>1.6144956592601192</v>
      </c>
      <c r="D30" s="49">
        <f t="shared" si="7"/>
        <v>1.5413725845094304</v>
      </c>
      <c r="E30" s="49">
        <f t="shared" si="8"/>
        <v>9.0651708470659074</v>
      </c>
      <c r="F30" s="49">
        <f t="shared" si="9"/>
        <v>2.8996805090281872</v>
      </c>
      <c r="G30" s="51">
        <f t="shared" si="10"/>
        <v>0.19312587144896803</v>
      </c>
      <c r="H30" s="52">
        <f t="shared" si="11"/>
        <v>0.31674709571605453</v>
      </c>
      <c r="I30" s="10">
        <f t="shared" si="12"/>
        <v>249.8505831396235</v>
      </c>
      <c r="J30" s="10">
        <f t="shared" si="14"/>
        <v>217.75980214722935</v>
      </c>
      <c r="K30" s="10">
        <f t="shared" ref="K30:AA44" si="15">K29+(($B29+$B30)/2)^(4/3)/$B$5*$B$4</f>
        <v>200.10479955195737</v>
      </c>
      <c r="L30" s="10">
        <f t="shared" si="15"/>
        <v>183.01842334041839</v>
      </c>
      <c r="M30" s="10">
        <f t="shared" si="15"/>
        <v>167.75401157005081</v>
      </c>
      <c r="N30" s="10">
        <f t="shared" si="15"/>
        <v>153.7923540893664</v>
      </c>
      <c r="O30" s="10">
        <f t="shared" si="15"/>
        <v>140.85137299604918</v>
      </c>
      <c r="P30" s="10">
        <f t="shared" si="15"/>
        <v>128.75359695068215</v>
      </c>
      <c r="Q30" s="10">
        <f t="shared" si="15"/>
        <v>117.37649396267653</v>
      </c>
      <c r="R30" s="10">
        <f t="shared" si="15"/>
        <v>106.62988897830816</v>
      </c>
      <c r="S30" s="10">
        <f t="shared" si="15"/>
        <v>96.44428098000202</v>
      </c>
      <c r="T30" s="10">
        <f t="shared" si="15"/>
        <v>86.764207751343534</v>
      </c>
      <c r="U30" s="10">
        <f t="shared" si="15"/>
        <v>77.544200497840166</v>
      </c>
      <c r="V30" s="10">
        <f t="shared" si="15"/>
        <v>68.746175873849836</v>
      </c>
      <c r="W30" s="10">
        <f t="shared" si="15"/>
        <v>60.337677149840367</v>
      </c>
      <c r="X30" s="10">
        <f t="shared" si="15"/>
        <v>52.290643181815184</v>
      </c>
      <c r="Y30" s="10">
        <f t="shared" si="15"/>
        <v>44.580519630718172</v>
      </c>
      <c r="Z30" s="10">
        <f t="shared" si="15"/>
        <v>37.185600195989124</v>
      </c>
      <c r="AA30" s="10">
        <f t="shared" si="15"/>
        <v>30.086527242517295</v>
      </c>
      <c r="AB30" s="10">
        <f>$B$6*$B30^(4/3)</f>
        <v>23.265905848913739</v>
      </c>
      <c r="AQ30" s="10">
        <v>23</v>
      </c>
      <c r="AR30" s="10">
        <f t="shared" ca="1" si="1"/>
        <v>312.45204558621032</v>
      </c>
      <c r="AS30" s="10">
        <f t="shared" ca="1" si="2"/>
        <v>46</v>
      </c>
    </row>
    <row r="31" spans="1:45" x14ac:dyDescent="0.2">
      <c r="A31" s="10">
        <f t="shared" si="4"/>
        <v>56</v>
      </c>
      <c r="B31" s="50">
        <f t="shared" si="5"/>
        <v>6.1260309372350266</v>
      </c>
      <c r="C31" s="50">
        <f t="shared" si="6"/>
        <v>1.6144956592601192</v>
      </c>
      <c r="D31" s="49">
        <f t="shared" si="7"/>
        <v>1.56939754059142</v>
      </c>
      <c r="E31" s="49">
        <f t="shared" si="8"/>
        <v>9.2083999553670033</v>
      </c>
      <c r="F31" s="49">
        <f t="shared" si="9"/>
        <v>2.9308097930013246</v>
      </c>
      <c r="G31" s="51">
        <f t="shared" si="10"/>
        <v>0.18655383301003126</v>
      </c>
      <c r="H31" s="52">
        <f t="shared" si="11"/>
        <v>0.3101543509506951</v>
      </c>
      <c r="I31" s="10">
        <f t="shared" si="12"/>
        <v>255.56086032268178</v>
      </c>
      <c r="J31" s="10">
        <f t="shared" si="14"/>
        <v>223.36437155581407</v>
      </c>
      <c r="K31" s="10">
        <f t="shared" si="15"/>
        <v>205.81507673501565</v>
      </c>
      <c r="L31" s="10">
        <f t="shared" si="15"/>
        <v>188.72870052347668</v>
      </c>
      <c r="M31" s="10">
        <f t="shared" si="15"/>
        <v>173.46428875310909</v>
      </c>
      <c r="N31" s="10">
        <f t="shared" si="15"/>
        <v>159.50263127242468</v>
      </c>
      <c r="O31" s="10">
        <f t="shared" si="15"/>
        <v>146.56165017910746</v>
      </c>
      <c r="P31" s="10">
        <f t="shared" si="15"/>
        <v>134.46387413374043</v>
      </c>
      <c r="Q31" s="10">
        <f t="shared" si="15"/>
        <v>123.08677114573482</v>
      </c>
      <c r="R31" s="10">
        <f t="shared" si="15"/>
        <v>112.34016616136644</v>
      </c>
      <c r="S31" s="10">
        <f t="shared" si="15"/>
        <v>102.1545581630603</v>
      </c>
      <c r="T31" s="10">
        <f t="shared" si="15"/>
        <v>92.474484934401815</v>
      </c>
      <c r="U31" s="10">
        <f t="shared" si="15"/>
        <v>83.254477680898447</v>
      </c>
      <c r="V31" s="10">
        <f t="shared" si="15"/>
        <v>74.456453056908117</v>
      </c>
      <c r="W31" s="10">
        <f t="shared" si="15"/>
        <v>66.047954332898641</v>
      </c>
      <c r="X31" s="10">
        <f t="shared" si="15"/>
        <v>58.000920364873458</v>
      </c>
      <c r="Y31" s="10">
        <f t="shared" si="15"/>
        <v>50.290796813776446</v>
      </c>
      <c r="Z31" s="10">
        <f t="shared" si="15"/>
        <v>42.895877379047398</v>
      </c>
      <c r="AA31" s="10">
        <f t="shared" si="15"/>
        <v>35.796804425575573</v>
      </c>
      <c r="AB31" s="10">
        <f t="shared" ref="AB31:AP46" si="16">AB30+(($B30+$B31)/2)^(4/3)/$B$5*$B$4</f>
        <v>28.976183031972017</v>
      </c>
      <c r="AC31" s="10">
        <f>$B$6*$B31^(4/3)</f>
        <v>22.41827763433886</v>
      </c>
      <c r="AQ31" s="10">
        <v>24</v>
      </c>
      <c r="AR31" s="10">
        <f t="shared" ca="1" si="1"/>
        <v>322.63765358451639</v>
      </c>
      <c r="AS31" s="10">
        <f t="shared" ca="1" si="2"/>
        <v>45</v>
      </c>
    </row>
    <row r="32" spans="1:45" x14ac:dyDescent="0.2">
      <c r="A32" s="10">
        <f t="shared" si="4"/>
        <v>57</v>
      </c>
      <c r="B32" s="50">
        <f t="shared" si="5"/>
        <v>5.9601104432866352</v>
      </c>
      <c r="C32" s="50">
        <f t="shared" si="6"/>
        <v>1.6144956592601192</v>
      </c>
      <c r="D32" s="49">
        <f t="shared" si="7"/>
        <v>1.5974224966734096</v>
      </c>
      <c r="E32" s="49">
        <f t="shared" si="8"/>
        <v>9.3531998599948967</v>
      </c>
      <c r="F32" s="49">
        <f t="shared" si="9"/>
        <v>2.9635098733012568</v>
      </c>
      <c r="G32" s="51">
        <f t="shared" si="10"/>
        <v>0.1802434278456127</v>
      </c>
      <c r="H32" s="52">
        <f t="shared" si="11"/>
        <v>0.30373896834323177</v>
      </c>
      <c r="I32" s="10">
        <f t="shared" si="12"/>
        <v>261.06446085167141</v>
      </c>
      <c r="J32" s="10">
        <f t="shared" si="14"/>
        <v>228.76746420071078</v>
      </c>
      <c r="K32" s="10">
        <f t="shared" si="15"/>
        <v>211.31867726400532</v>
      </c>
      <c r="L32" s="10">
        <f t="shared" si="15"/>
        <v>194.23230105246634</v>
      </c>
      <c r="M32" s="10">
        <f t="shared" si="15"/>
        <v>178.96788928209875</v>
      </c>
      <c r="N32" s="10">
        <f t="shared" si="15"/>
        <v>165.00623180141434</v>
      </c>
      <c r="O32" s="10">
        <f t="shared" si="15"/>
        <v>152.06525070809712</v>
      </c>
      <c r="P32" s="10">
        <f t="shared" si="15"/>
        <v>139.9674746627301</v>
      </c>
      <c r="Q32" s="10">
        <f t="shared" si="15"/>
        <v>128.59037167472448</v>
      </c>
      <c r="R32" s="10">
        <f t="shared" si="15"/>
        <v>117.84376669035609</v>
      </c>
      <c r="S32" s="10">
        <f t="shared" si="15"/>
        <v>107.65815869204995</v>
      </c>
      <c r="T32" s="10">
        <f t="shared" si="15"/>
        <v>97.978085463391466</v>
      </c>
      <c r="U32" s="10">
        <f t="shared" si="15"/>
        <v>88.758078209888097</v>
      </c>
      <c r="V32" s="10">
        <f t="shared" si="15"/>
        <v>79.960053585897768</v>
      </c>
      <c r="W32" s="10">
        <f t="shared" si="15"/>
        <v>71.551554861888292</v>
      </c>
      <c r="X32" s="10">
        <f t="shared" si="15"/>
        <v>63.504520893863109</v>
      </c>
      <c r="Y32" s="10">
        <f t="shared" si="15"/>
        <v>55.794397342766096</v>
      </c>
      <c r="Z32" s="10">
        <f t="shared" si="15"/>
        <v>48.399477908037049</v>
      </c>
      <c r="AA32" s="10">
        <f t="shared" si="15"/>
        <v>41.300404954565224</v>
      </c>
      <c r="AB32" s="10">
        <f t="shared" si="16"/>
        <v>34.479783560961671</v>
      </c>
      <c r="AC32" s="10">
        <f t="shared" si="16"/>
        <v>27.921878163328515</v>
      </c>
      <c r="AD32" s="10">
        <f>$B$6*$B32^(4/3)</f>
        <v>21.612370579586798</v>
      </c>
      <c r="AQ32" s="10">
        <v>25</v>
      </c>
      <c r="AR32" s="10">
        <f t="shared" ca="1" si="1"/>
        <v>333.38425856888483</v>
      </c>
      <c r="AS32" s="10">
        <f t="shared" ca="1" si="2"/>
        <v>44</v>
      </c>
    </row>
    <row r="33" spans="1:45" x14ac:dyDescent="0.2">
      <c r="A33" s="10">
        <f t="shared" si="4"/>
        <v>58</v>
      </c>
      <c r="B33" s="50">
        <f t="shared" si="5"/>
        <v>5.8007086865792568</v>
      </c>
      <c r="C33" s="50">
        <f t="shared" si="6"/>
        <v>1.6144956592601192</v>
      </c>
      <c r="D33" s="49">
        <f t="shared" si="7"/>
        <v>1.6254474527553993</v>
      </c>
      <c r="E33" s="49">
        <f t="shared" si="8"/>
        <v>9.4995705609495822</v>
      </c>
      <c r="F33" s="49">
        <f t="shared" si="9"/>
        <v>2.9977807499279843</v>
      </c>
      <c r="G33" s="51">
        <f t="shared" si="10"/>
        <v>0.17418011143893433</v>
      </c>
      <c r="H33" s="52">
        <f t="shared" si="11"/>
        <v>0.29749297062979402</v>
      </c>
      <c r="I33" s="10">
        <f t="shared" si="12"/>
        <v>266.3714325483179</v>
      </c>
      <c r="J33" s="10">
        <f t="shared" si="14"/>
        <v>233.97874824313715</v>
      </c>
      <c r="K33" s="10">
        <f t="shared" si="15"/>
        <v>216.6256489606518</v>
      </c>
      <c r="L33" s="10">
        <f t="shared" si="15"/>
        <v>199.53927274911283</v>
      </c>
      <c r="M33" s="10">
        <f t="shared" si="15"/>
        <v>184.27486097874524</v>
      </c>
      <c r="N33" s="10">
        <f t="shared" si="15"/>
        <v>170.31320349806083</v>
      </c>
      <c r="O33" s="10">
        <f t="shared" si="15"/>
        <v>157.37222240474361</v>
      </c>
      <c r="P33" s="10">
        <f t="shared" si="15"/>
        <v>145.27444635937658</v>
      </c>
      <c r="Q33" s="10">
        <f t="shared" si="15"/>
        <v>133.89734337137097</v>
      </c>
      <c r="R33" s="10">
        <f t="shared" si="15"/>
        <v>123.15073838700259</v>
      </c>
      <c r="S33" s="10">
        <f t="shared" si="15"/>
        <v>112.96513038869645</v>
      </c>
      <c r="T33" s="10">
        <f t="shared" si="15"/>
        <v>103.28505716003797</v>
      </c>
      <c r="U33" s="10">
        <f t="shared" si="15"/>
        <v>94.065049906534597</v>
      </c>
      <c r="V33" s="10">
        <f t="shared" si="15"/>
        <v>85.267025282544267</v>
      </c>
      <c r="W33" s="10">
        <f t="shared" si="15"/>
        <v>76.858526558534791</v>
      </c>
      <c r="X33" s="10">
        <f t="shared" si="15"/>
        <v>68.811492590509602</v>
      </c>
      <c r="Y33" s="10">
        <f t="shared" si="15"/>
        <v>61.101369039412596</v>
      </c>
      <c r="Z33" s="10">
        <f t="shared" si="15"/>
        <v>53.706449604683549</v>
      </c>
      <c r="AA33" s="10">
        <f t="shared" si="15"/>
        <v>46.607376651211723</v>
      </c>
      <c r="AB33" s="10">
        <f t="shared" si="16"/>
        <v>39.786755257608171</v>
      </c>
      <c r="AC33" s="10">
        <f t="shared" si="16"/>
        <v>33.228849859975014</v>
      </c>
      <c r="AD33" s="10">
        <f t="shared" si="16"/>
        <v>26.919342276233294</v>
      </c>
      <c r="AE33" s="10">
        <f>$B$6*$B33^(4/3)</f>
        <v>20.84513616970543</v>
      </c>
      <c r="AQ33" s="10">
        <v>26</v>
      </c>
      <c r="AR33" s="10">
        <f t="shared" ca="1" si="1"/>
        <v>344.76136155689045</v>
      </c>
      <c r="AS33" s="10">
        <f t="shared" ca="1" si="2"/>
        <v>43</v>
      </c>
    </row>
    <row r="34" spans="1:45" x14ac:dyDescent="0.2">
      <c r="A34" s="10">
        <f t="shared" si="4"/>
        <v>59</v>
      </c>
      <c r="B34" s="50">
        <f t="shared" si="5"/>
        <v>5.6474086325789097</v>
      </c>
      <c r="C34" s="50">
        <f t="shared" si="6"/>
        <v>1.6144956592601192</v>
      </c>
      <c r="D34" s="49">
        <f t="shared" si="7"/>
        <v>1.6534724088373889</v>
      </c>
      <c r="E34" s="49">
        <f t="shared" si="8"/>
        <v>9.6475120582310616</v>
      </c>
      <c r="F34" s="49">
        <f t="shared" si="9"/>
        <v>3.0336224228815061</v>
      </c>
      <c r="G34" s="51">
        <f t="shared" si="10"/>
        <v>0.16835083826564232</v>
      </c>
      <c r="H34" s="52">
        <f t="shared" si="11"/>
        <v>0.29140907203382005</v>
      </c>
      <c r="I34" s="10">
        <f t="shared" si="12"/>
        <v>271.49110416162546</v>
      </c>
      <c r="J34" s="10">
        <f t="shared" si="14"/>
        <v>239.0072154490355</v>
      </c>
      <c r="K34" s="10">
        <f t="shared" si="15"/>
        <v>221.74532057395939</v>
      </c>
      <c r="L34" s="10">
        <f t="shared" si="15"/>
        <v>204.65894436242041</v>
      </c>
      <c r="M34" s="10">
        <f t="shared" si="15"/>
        <v>189.39453259205283</v>
      </c>
      <c r="N34" s="10">
        <f t="shared" si="15"/>
        <v>175.43287511136842</v>
      </c>
      <c r="O34" s="10">
        <f t="shared" si="15"/>
        <v>162.4918940180512</v>
      </c>
      <c r="P34" s="10">
        <f t="shared" si="15"/>
        <v>150.39411797268417</v>
      </c>
      <c r="Q34" s="10">
        <f t="shared" si="15"/>
        <v>139.01701498467855</v>
      </c>
      <c r="R34" s="10">
        <f t="shared" si="15"/>
        <v>128.27041000031016</v>
      </c>
      <c r="S34" s="10">
        <f t="shared" si="15"/>
        <v>118.08480200200403</v>
      </c>
      <c r="T34" s="10">
        <f t="shared" si="15"/>
        <v>108.40472877334554</v>
      </c>
      <c r="U34" s="10">
        <f t="shared" si="15"/>
        <v>99.184721519842171</v>
      </c>
      <c r="V34" s="10">
        <f t="shared" si="15"/>
        <v>90.386696895851841</v>
      </c>
      <c r="W34" s="10">
        <f t="shared" si="15"/>
        <v>81.978198171842365</v>
      </c>
      <c r="X34" s="10">
        <f t="shared" si="15"/>
        <v>73.931164203817175</v>
      </c>
      <c r="Y34" s="10">
        <f t="shared" si="15"/>
        <v>66.221040652720177</v>
      </c>
      <c r="Z34" s="10">
        <f t="shared" si="15"/>
        <v>58.82612121799113</v>
      </c>
      <c r="AA34" s="10">
        <f t="shared" si="15"/>
        <v>51.727048264519304</v>
      </c>
      <c r="AB34" s="10">
        <f t="shared" si="16"/>
        <v>44.906426870915752</v>
      </c>
      <c r="AC34" s="10">
        <f t="shared" si="16"/>
        <v>38.348521473282595</v>
      </c>
      <c r="AD34" s="10">
        <f t="shared" si="16"/>
        <v>32.039013889540875</v>
      </c>
      <c r="AE34" s="10">
        <f t="shared" si="16"/>
        <v>25.964807783013008</v>
      </c>
      <c r="AF34" s="10">
        <f>$B$6*$B34^(4/3)</f>
        <v>20.113868823593393</v>
      </c>
      <c r="AQ34" s="10">
        <v>27</v>
      </c>
      <c r="AR34" s="10">
        <f t="shared" ca="1" si="1"/>
        <v>356.85913760225753</v>
      </c>
      <c r="AS34" s="10">
        <f t="shared" ca="1" si="2"/>
        <v>42</v>
      </c>
    </row>
    <row r="35" spans="1:45" x14ac:dyDescent="0.2">
      <c r="A35" s="10">
        <f t="shared" si="4"/>
        <v>60</v>
      </c>
      <c r="B35" s="50">
        <f t="shared" si="5"/>
        <v>5.4998379317555681</v>
      </c>
      <c r="C35" s="50">
        <f t="shared" si="6"/>
        <v>1.6144956592601192</v>
      </c>
      <c r="D35" s="49">
        <f t="shared" si="7"/>
        <v>1.6814973649193785</v>
      </c>
      <c r="E35" s="49">
        <f t="shared" si="8"/>
        <v>9.7970243518393367</v>
      </c>
      <c r="F35" s="49">
        <f t="shared" si="9"/>
        <v>3.0710348921618236</v>
      </c>
      <c r="G35" s="51">
        <f t="shared" si="10"/>
        <v>0.16274381999727969</v>
      </c>
      <c r="H35" s="52">
        <f t="shared" si="11"/>
        <v>0.285480603796257</v>
      </c>
      <c r="I35" s="10">
        <f t="shared" si="12"/>
        <v>276.43216445293086</v>
      </c>
      <c r="J35" s="10">
        <f t="shared" si="14"/>
        <v>243.86125369192652</v>
      </c>
      <c r="K35" s="10">
        <f t="shared" si="15"/>
        <v>226.68638086526477</v>
      </c>
      <c r="L35" s="10">
        <f t="shared" si="15"/>
        <v>209.60000465372579</v>
      </c>
      <c r="M35" s="10">
        <f t="shared" si="15"/>
        <v>194.3355928833582</v>
      </c>
      <c r="N35" s="10">
        <f t="shared" si="15"/>
        <v>180.37393540267379</v>
      </c>
      <c r="O35" s="10">
        <f t="shared" si="15"/>
        <v>167.43295430935657</v>
      </c>
      <c r="P35" s="10">
        <f t="shared" si="15"/>
        <v>155.33517826398955</v>
      </c>
      <c r="Q35" s="10">
        <f t="shared" si="15"/>
        <v>143.95807527598393</v>
      </c>
      <c r="R35" s="10">
        <f t="shared" si="15"/>
        <v>133.21147029161554</v>
      </c>
      <c r="S35" s="10">
        <f t="shared" si="15"/>
        <v>123.0258622933094</v>
      </c>
      <c r="T35" s="10">
        <f t="shared" si="15"/>
        <v>113.34578906465092</v>
      </c>
      <c r="U35" s="10">
        <f t="shared" si="15"/>
        <v>104.12578181114755</v>
      </c>
      <c r="V35" s="10">
        <f t="shared" si="15"/>
        <v>95.327757187157218</v>
      </c>
      <c r="W35" s="10">
        <f t="shared" si="15"/>
        <v>86.919258463147742</v>
      </c>
      <c r="X35" s="10">
        <f t="shared" si="15"/>
        <v>78.872224495122552</v>
      </c>
      <c r="Y35" s="10">
        <f t="shared" si="15"/>
        <v>71.162100944025553</v>
      </c>
      <c r="Z35" s="10">
        <f t="shared" si="15"/>
        <v>63.767181509296506</v>
      </c>
      <c r="AA35" s="10">
        <f t="shared" si="15"/>
        <v>56.668108555824688</v>
      </c>
      <c r="AB35" s="10">
        <f t="shared" si="16"/>
        <v>49.847487162221128</v>
      </c>
      <c r="AC35" s="10">
        <f t="shared" si="16"/>
        <v>43.289581764587979</v>
      </c>
      <c r="AD35" s="10">
        <f t="shared" si="16"/>
        <v>36.980074180846259</v>
      </c>
      <c r="AE35" s="10">
        <f t="shared" si="16"/>
        <v>30.905868074318388</v>
      </c>
      <c r="AF35" s="10">
        <f t="shared" si="16"/>
        <v>25.054929114898773</v>
      </c>
      <c r="AG35" s="10">
        <f>$B$6*$B35^(4/3)</f>
        <v>19.416152971564056</v>
      </c>
      <c r="AQ35" s="10">
        <v>28</v>
      </c>
      <c r="AR35" s="10">
        <f t="shared" ca="1" si="1"/>
        <v>369.80011869557484</v>
      </c>
      <c r="AS35" s="10">
        <f t="shared" ca="1" si="2"/>
        <v>41</v>
      </c>
    </row>
    <row r="36" spans="1:45" x14ac:dyDescent="0.2">
      <c r="A36" s="10">
        <f t="shared" si="4"/>
        <v>61</v>
      </c>
      <c r="B36" s="50">
        <f t="shared" si="5"/>
        <v>5.3576622588152185</v>
      </c>
      <c r="C36" s="50">
        <f t="shared" si="6"/>
        <v>1.6144956592601192</v>
      </c>
      <c r="D36" s="49">
        <f t="shared" si="7"/>
        <v>1.7095223210013681</v>
      </c>
      <c r="E36" s="49">
        <f t="shared" si="8"/>
        <v>9.9481074417744093</v>
      </c>
      <c r="F36" s="49">
        <f t="shared" si="9"/>
        <v>3.1100181577689354</v>
      </c>
      <c r="G36" s="51">
        <f t="shared" si="10"/>
        <v>0.157348330026926</v>
      </c>
      <c r="H36" s="52">
        <f t="shared" si="11"/>
        <v>0.27970144744333664</v>
      </c>
      <c r="I36" s="10">
        <f t="shared" si="12"/>
        <v>281.2027293073117</v>
      </c>
      <c r="J36" s="10">
        <f t="shared" si="14"/>
        <v>248.54870872531538</v>
      </c>
      <c r="K36" s="10">
        <f t="shared" si="15"/>
        <v>231.45694571964563</v>
      </c>
      <c r="L36" s="10">
        <f t="shared" si="15"/>
        <v>214.37056950810666</v>
      </c>
      <c r="M36" s="10">
        <f t="shared" si="15"/>
        <v>199.10615773773907</v>
      </c>
      <c r="N36" s="10">
        <f t="shared" si="15"/>
        <v>185.14450025705466</v>
      </c>
      <c r="O36" s="10">
        <f t="shared" si="15"/>
        <v>172.20351916373744</v>
      </c>
      <c r="P36" s="10">
        <f t="shared" si="15"/>
        <v>160.10574311837041</v>
      </c>
      <c r="Q36" s="10">
        <f t="shared" si="15"/>
        <v>148.72864013036479</v>
      </c>
      <c r="R36" s="10">
        <f t="shared" si="15"/>
        <v>137.98203514599641</v>
      </c>
      <c r="S36" s="10">
        <f t="shared" si="15"/>
        <v>127.79642714769027</v>
      </c>
      <c r="T36" s="10">
        <f t="shared" si="15"/>
        <v>118.11635391903178</v>
      </c>
      <c r="U36" s="10">
        <f t="shared" si="15"/>
        <v>108.89634666552841</v>
      </c>
      <c r="V36" s="10">
        <f t="shared" si="15"/>
        <v>100.09832204153808</v>
      </c>
      <c r="W36" s="10">
        <f t="shared" si="15"/>
        <v>91.689823317528607</v>
      </c>
      <c r="X36" s="10">
        <f t="shared" si="15"/>
        <v>83.642789349503417</v>
      </c>
      <c r="Y36" s="10">
        <f t="shared" si="15"/>
        <v>75.932665798406418</v>
      </c>
      <c r="Z36" s="10">
        <f t="shared" si="15"/>
        <v>68.537746363677371</v>
      </c>
      <c r="AA36" s="10">
        <f t="shared" si="15"/>
        <v>61.438673410205546</v>
      </c>
      <c r="AB36" s="10">
        <f t="shared" si="16"/>
        <v>54.618052016601986</v>
      </c>
      <c r="AC36" s="10">
        <f t="shared" si="16"/>
        <v>48.060146618968837</v>
      </c>
      <c r="AD36" s="10">
        <f t="shared" si="16"/>
        <v>41.750639035227117</v>
      </c>
      <c r="AE36" s="10">
        <f t="shared" si="16"/>
        <v>35.676432928699249</v>
      </c>
      <c r="AF36" s="10">
        <f t="shared" si="16"/>
        <v>29.825493969279631</v>
      </c>
      <c r="AG36" s="10">
        <f t="shared" si="16"/>
        <v>24.186717825944914</v>
      </c>
      <c r="AH36" s="10">
        <f>$B$6*$B36^(4/3)</f>
        <v>18.749820133555382</v>
      </c>
      <c r="AQ36" s="10">
        <v>29</v>
      </c>
      <c r="AR36" s="10">
        <f t="shared" ca="1" si="1"/>
        <v>383.76177617625922</v>
      </c>
      <c r="AS36" s="10">
        <f t="shared" ca="1" si="2"/>
        <v>40</v>
      </c>
    </row>
    <row r="37" spans="1:45" x14ac:dyDescent="0.2">
      <c r="A37" s="10">
        <f t="shared" si="4"/>
        <v>62</v>
      </c>
      <c r="B37" s="50">
        <f t="shared" si="5"/>
        <v>5.2205798570284543</v>
      </c>
      <c r="C37" s="50">
        <f t="shared" si="6"/>
        <v>1.6144956592601192</v>
      </c>
      <c r="D37" s="49">
        <f t="shared" si="7"/>
        <v>1.7375472770833578</v>
      </c>
      <c r="E37" s="49">
        <f t="shared" si="8"/>
        <v>10.100761328036274</v>
      </c>
      <c r="F37" s="49">
        <f t="shared" si="9"/>
        <v>3.1505722197028421</v>
      </c>
      <c r="G37" s="51">
        <f t="shared" si="10"/>
        <v>0.15215454442089582</v>
      </c>
      <c r="H37" s="52">
        <f t="shared" si="11"/>
        <v>0.27406597501448432</v>
      </c>
      <c r="I37" s="10">
        <f t="shared" si="12"/>
        <v>285.81039909437345</v>
      </c>
      <c r="J37" s="10">
        <f t="shared" si="14"/>
        <v>253.07693717381895</v>
      </c>
      <c r="K37" s="10">
        <f t="shared" si="15"/>
        <v>236.06461550670738</v>
      </c>
      <c r="L37" s="10">
        <f t="shared" si="15"/>
        <v>218.97823929516841</v>
      </c>
      <c r="M37" s="10">
        <f t="shared" si="15"/>
        <v>203.71382752480082</v>
      </c>
      <c r="N37" s="10">
        <f t="shared" si="15"/>
        <v>189.75217004411641</v>
      </c>
      <c r="O37" s="10">
        <f t="shared" si="15"/>
        <v>176.81118895079919</v>
      </c>
      <c r="P37" s="10">
        <f t="shared" si="15"/>
        <v>164.71341290543216</v>
      </c>
      <c r="Q37" s="10">
        <f t="shared" si="15"/>
        <v>153.33630991742655</v>
      </c>
      <c r="R37" s="10">
        <f t="shared" si="15"/>
        <v>142.58970493305816</v>
      </c>
      <c r="S37" s="10">
        <f t="shared" si="15"/>
        <v>132.40409693475203</v>
      </c>
      <c r="T37" s="10">
        <f t="shared" si="15"/>
        <v>122.72402370609355</v>
      </c>
      <c r="U37" s="10">
        <f t="shared" si="15"/>
        <v>113.50401645259018</v>
      </c>
      <c r="V37" s="10">
        <f t="shared" si="15"/>
        <v>104.70599182859985</v>
      </c>
      <c r="W37" s="10">
        <f t="shared" si="15"/>
        <v>96.297493104590373</v>
      </c>
      <c r="X37" s="10">
        <f t="shared" si="15"/>
        <v>88.250459136565183</v>
      </c>
      <c r="Y37" s="10">
        <f t="shared" si="15"/>
        <v>80.540335585468185</v>
      </c>
      <c r="Z37" s="10">
        <f t="shared" si="15"/>
        <v>73.145416150739138</v>
      </c>
      <c r="AA37" s="10">
        <f t="shared" si="15"/>
        <v>66.046343197267305</v>
      </c>
      <c r="AB37" s="10">
        <f t="shared" si="16"/>
        <v>59.225721803663745</v>
      </c>
      <c r="AC37" s="10">
        <f t="shared" si="16"/>
        <v>52.667816406030596</v>
      </c>
      <c r="AD37" s="10">
        <f t="shared" si="16"/>
        <v>46.358308822288876</v>
      </c>
      <c r="AE37" s="10">
        <f t="shared" si="16"/>
        <v>40.284102715761009</v>
      </c>
      <c r="AF37" s="10">
        <f t="shared" si="16"/>
        <v>34.433163756341393</v>
      </c>
      <c r="AG37" s="10">
        <f t="shared" si="16"/>
        <v>28.794387613006673</v>
      </c>
      <c r="AH37" s="10">
        <f t="shared" si="16"/>
        <v>23.357489920617141</v>
      </c>
      <c r="AI37" s="10">
        <f>$B$6*$B37^(4/3)</f>
        <v>18.112913794014258</v>
      </c>
      <c r="AQ37" s="10">
        <v>30</v>
      </c>
      <c r="AR37" s="10">
        <f t="shared" ca="1" si="1"/>
        <v>399.02618794662681</v>
      </c>
      <c r="AS37" s="10">
        <f t="shared" ca="1" si="2"/>
        <v>39</v>
      </c>
    </row>
    <row r="38" spans="1:45" x14ac:dyDescent="0.2">
      <c r="A38" s="10">
        <f t="shared" si="4"/>
        <v>63</v>
      </c>
      <c r="B38" s="50">
        <f t="shared" si="5"/>
        <v>5.0883170335730705</v>
      </c>
      <c r="C38" s="50">
        <f t="shared" si="6"/>
        <v>1.6144956592601192</v>
      </c>
      <c r="D38" s="49">
        <f t="shared" si="7"/>
        <v>1.7655722331653474</v>
      </c>
      <c r="E38" s="49">
        <f t="shared" si="8"/>
        <v>10.254986010624933</v>
      </c>
      <c r="F38" s="49">
        <f t="shared" si="9"/>
        <v>3.192697077963544</v>
      </c>
      <c r="G38" s="51">
        <f t="shared" si="10"/>
        <v>0.14715341177700098</v>
      </c>
      <c r="H38" s="52">
        <f t="shared" si="11"/>
        <v>0.26856899556108182</v>
      </c>
      <c r="I38" s="10">
        <f t="shared" si="12"/>
        <v>290.26230802010377</v>
      </c>
      <c r="J38" s="10">
        <f t="shared" si="14"/>
        <v>257.45285227962694</v>
      </c>
      <c r="K38" s="10">
        <f t="shared" si="15"/>
        <v>240.51652443243771</v>
      </c>
      <c r="L38" s="10">
        <f t="shared" si="15"/>
        <v>223.43014822089873</v>
      </c>
      <c r="M38" s="10">
        <f t="shared" si="15"/>
        <v>208.16573645053114</v>
      </c>
      <c r="N38" s="10">
        <f t="shared" si="15"/>
        <v>194.20407896984673</v>
      </c>
      <c r="O38" s="10">
        <f t="shared" si="15"/>
        <v>181.26309787652951</v>
      </c>
      <c r="P38" s="10">
        <f t="shared" si="15"/>
        <v>169.16532183116249</v>
      </c>
      <c r="Q38" s="10">
        <f t="shared" si="15"/>
        <v>157.78821884315687</v>
      </c>
      <c r="R38" s="10">
        <f t="shared" si="15"/>
        <v>147.04161385878848</v>
      </c>
      <c r="S38" s="10">
        <f t="shared" si="15"/>
        <v>136.85600586048236</v>
      </c>
      <c r="T38" s="10">
        <f t="shared" si="15"/>
        <v>127.17593263182387</v>
      </c>
      <c r="U38" s="10">
        <f t="shared" si="15"/>
        <v>117.9559253783205</v>
      </c>
      <c r="V38" s="10">
        <f t="shared" si="15"/>
        <v>109.15790075433017</v>
      </c>
      <c r="W38" s="10">
        <f t="shared" si="15"/>
        <v>100.7494020303207</v>
      </c>
      <c r="X38" s="10">
        <f t="shared" si="15"/>
        <v>92.702368062295506</v>
      </c>
      <c r="Y38" s="10">
        <f t="shared" si="15"/>
        <v>84.992244511198507</v>
      </c>
      <c r="Z38" s="10">
        <f t="shared" si="15"/>
        <v>77.59732507646946</v>
      </c>
      <c r="AA38" s="10">
        <f t="shared" si="15"/>
        <v>70.498252122997627</v>
      </c>
      <c r="AB38" s="10">
        <f t="shared" si="16"/>
        <v>63.67763072939406</v>
      </c>
      <c r="AC38" s="10">
        <f t="shared" si="16"/>
        <v>57.119725331760911</v>
      </c>
      <c r="AD38" s="10">
        <f t="shared" si="16"/>
        <v>50.810217748019191</v>
      </c>
      <c r="AE38" s="10">
        <f t="shared" si="16"/>
        <v>44.736011641491324</v>
      </c>
      <c r="AF38" s="10">
        <f t="shared" si="16"/>
        <v>38.885072682071709</v>
      </c>
      <c r="AG38" s="10">
        <f t="shared" si="16"/>
        <v>33.246296538736992</v>
      </c>
      <c r="AH38" s="10">
        <f t="shared" si="16"/>
        <v>27.809398846347456</v>
      </c>
      <c r="AI38" s="10">
        <f t="shared" si="16"/>
        <v>22.564822719744576</v>
      </c>
      <c r="AJ38" s="10">
        <f>$B$6*$B38^(4/3)</f>
        <v>17.503660423231963</v>
      </c>
      <c r="AQ38" s="10">
        <v>31</v>
      </c>
      <c r="AR38" s="10">
        <f t="shared" ca="1" si="1"/>
        <v>416.11256415816575</v>
      </c>
      <c r="AS38" s="10">
        <f t="shared" ca="1" si="2"/>
        <v>38</v>
      </c>
    </row>
    <row r="39" spans="1:45" x14ac:dyDescent="0.2">
      <c r="A39" s="10">
        <f t="shared" si="4"/>
        <v>64</v>
      </c>
      <c r="B39" s="50">
        <f t="shared" si="5"/>
        <v>4.9606244131556263</v>
      </c>
      <c r="C39" s="50">
        <f t="shared" si="6"/>
        <v>1.6144956592601192</v>
      </c>
      <c r="D39" s="49">
        <f t="shared" si="7"/>
        <v>1.793597189247337</v>
      </c>
      <c r="E39" s="49">
        <f t="shared" si="8"/>
        <v>10.410781489540389</v>
      </c>
      <c r="F39" s="49">
        <f t="shared" si="9"/>
        <v>3.2363927325510407</v>
      </c>
      <c r="G39" s="51">
        <f t="shared" si="10"/>
        <v>0.14233654620639122</v>
      </c>
      <c r="H39" s="52">
        <f t="shared" si="11"/>
        <v>0.26320570730136811</v>
      </c>
      <c r="I39" s="10">
        <f t="shared" si="12"/>
        <v>294.56516684903141</v>
      </c>
      <c r="J39" s="10">
        <f t="shared" si="14"/>
        <v>261.6829636279403</v>
      </c>
      <c r="K39" s="10">
        <f t="shared" si="15"/>
        <v>244.81938326136532</v>
      </c>
      <c r="L39" s="10">
        <f t="shared" si="15"/>
        <v>227.73300704982634</v>
      </c>
      <c r="M39" s="10">
        <f t="shared" si="15"/>
        <v>212.46859527945875</v>
      </c>
      <c r="N39" s="10">
        <f t="shared" si="15"/>
        <v>198.50693779877435</v>
      </c>
      <c r="O39" s="10">
        <f t="shared" si="15"/>
        <v>185.56595670545713</v>
      </c>
      <c r="P39" s="10">
        <f t="shared" si="15"/>
        <v>173.4681806600901</v>
      </c>
      <c r="Q39" s="10">
        <f t="shared" si="15"/>
        <v>162.09107767208448</v>
      </c>
      <c r="R39" s="10">
        <f t="shared" si="15"/>
        <v>151.34447268771609</v>
      </c>
      <c r="S39" s="10">
        <f t="shared" si="15"/>
        <v>141.15886468940997</v>
      </c>
      <c r="T39" s="10">
        <f t="shared" si="15"/>
        <v>131.47879146075149</v>
      </c>
      <c r="U39" s="10">
        <f t="shared" si="15"/>
        <v>122.25878420724813</v>
      </c>
      <c r="V39" s="10">
        <f t="shared" si="15"/>
        <v>113.4607595832578</v>
      </c>
      <c r="W39" s="10">
        <f t="shared" si="15"/>
        <v>105.05226085924832</v>
      </c>
      <c r="X39" s="10">
        <f t="shared" si="15"/>
        <v>97.005226891223131</v>
      </c>
      <c r="Y39" s="10">
        <f t="shared" si="15"/>
        <v>89.295103340126133</v>
      </c>
      <c r="Z39" s="10">
        <f t="shared" si="15"/>
        <v>81.900183905397085</v>
      </c>
      <c r="AA39" s="10">
        <f t="shared" si="15"/>
        <v>74.801110951925253</v>
      </c>
      <c r="AB39" s="10">
        <f t="shared" si="16"/>
        <v>67.980489558321679</v>
      </c>
      <c r="AC39" s="10">
        <f t="shared" si="16"/>
        <v>61.42258416068853</v>
      </c>
      <c r="AD39" s="10">
        <f t="shared" si="16"/>
        <v>55.11307657694681</v>
      </c>
      <c r="AE39" s="10">
        <f t="shared" si="16"/>
        <v>49.038870470418942</v>
      </c>
      <c r="AF39" s="10">
        <f t="shared" si="16"/>
        <v>43.187931510999327</v>
      </c>
      <c r="AG39" s="10">
        <f t="shared" si="16"/>
        <v>37.549155367664611</v>
      </c>
      <c r="AH39" s="10">
        <f t="shared" si="16"/>
        <v>32.112257675275075</v>
      </c>
      <c r="AI39" s="10">
        <f t="shared" si="16"/>
        <v>26.867681548672195</v>
      </c>
      <c r="AJ39" s="10">
        <f t="shared" si="16"/>
        <v>21.806519252159582</v>
      </c>
      <c r="AK39" s="10">
        <f>$B$6*$B39^(4/3)</f>
        <v>16.92044539325336</v>
      </c>
      <c r="AQ39" s="10">
        <v>32</v>
      </c>
      <c r="AR39" s="10">
        <f t="shared" ca="1" si="1"/>
        <v>430.87170481597457</v>
      </c>
      <c r="AS39" s="10">
        <f t="shared" ca="1" si="2"/>
        <v>37</v>
      </c>
    </row>
    <row r="40" spans="1:45" x14ac:dyDescent="0.2">
      <c r="A40" s="10">
        <f t="shared" si="4"/>
        <v>65</v>
      </c>
      <c r="B40" s="50">
        <f t="shared" si="5"/>
        <v>4.837273801917588</v>
      </c>
      <c r="C40" s="50">
        <f t="shared" si="6"/>
        <v>1.6144956592601192</v>
      </c>
      <c r="D40" s="49">
        <f t="shared" si="7"/>
        <v>1.8216221453293266</v>
      </c>
      <c r="E40" s="49">
        <f t="shared" si="8"/>
        <v>10.568147764782641</v>
      </c>
      <c r="F40" s="49">
        <f t="shared" si="9"/>
        <v>3.2816591834653321</v>
      </c>
      <c r="G40" s="51">
        <f t="shared" si="10"/>
        <v>0.13769613894242894</v>
      </c>
      <c r="H40" s="52">
        <f t="shared" si="11"/>
        <v>0.25797165488039919</v>
      </c>
      <c r="I40" s="10">
        <f t="shared" si="12"/>
        <v>298.72530009951839</v>
      </c>
      <c r="J40" s="10">
        <f t="shared" si="14"/>
        <v>265.77341183474147</v>
      </c>
      <c r="K40" s="10">
        <f t="shared" si="15"/>
        <v>248.9795165118523</v>
      </c>
      <c r="L40" s="10">
        <f t="shared" si="15"/>
        <v>231.89314030031332</v>
      </c>
      <c r="M40" s="10">
        <f t="shared" si="15"/>
        <v>216.62872852994573</v>
      </c>
      <c r="N40" s="10">
        <f t="shared" si="15"/>
        <v>202.66707104926132</v>
      </c>
      <c r="O40" s="10">
        <f t="shared" si="15"/>
        <v>189.7260899559441</v>
      </c>
      <c r="P40" s="10">
        <f t="shared" si="15"/>
        <v>177.62831391057708</v>
      </c>
      <c r="Q40" s="10">
        <f t="shared" si="15"/>
        <v>166.25121092257146</v>
      </c>
      <c r="R40" s="10">
        <f t="shared" si="15"/>
        <v>155.50460593820307</v>
      </c>
      <c r="S40" s="10">
        <f t="shared" si="15"/>
        <v>145.31899793989695</v>
      </c>
      <c r="T40" s="10">
        <f t="shared" si="15"/>
        <v>135.63892471123847</v>
      </c>
      <c r="U40" s="10">
        <f t="shared" si="15"/>
        <v>126.41891745773512</v>
      </c>
      <c r="V40" s="10">
        <f t="shared" si="15"/>
        <v>117.62089283374479</v>
      </c>
      <c r="W40" s="10">
        <f t="shared" si="15"/>
        <v>109.2123941097353</v>
      </c>
      <c r="X40" s="10">
        <f t="shared" si="15"/>
        <v>101.16536014171012</v>
      </c>
      <c r="Y40" s="10">
        <f t="shared" si="15"/>
        <v>93.455236590613112</v>
      </c>
      <c r="Z40" s="10">
        <f t="shared" si="15"/>
        <v>86.060317155884064</v>
      </c>
      <c r="AA40" s="10">
        <f t="shared" si="15"/>
        <v>78.961244202412246</v>
      </c>
      <c r="AB40" s="10">
        <f t="shared" si="16"/>
        <v>72.140622808808672</v>
      </c>
      <c r="AC40" s="10">
        <f t="shared" si="16"/>
        <v>65.582717411175508</v>
      </c>
      <c r="AD40" s="10">
        <f t="shared" si="16"/>
        <v>59.273209827433796</v>
      </c>
      <c r="AE40" s="10">
        <f t="shared" si="16"/>
        <v>53.199003720905928</v>
      </c>
      <c r="AF40" s="10">
        <f t="shared" si="16"/>
        <v>47.348064761486313</v>
      </c>
      <c r="AG40" s="10">
        <f t="shared" si="16"/>
        <v>41.709288618151596</v>
      </c>
      <c r="AH40" s="10">
        <f t="shared" si="16"/>
        <v>36.27239092576206</v>
      </c>
      <c r="AI40" s="10">
        <f t="shared" si="16"/>
        <v>31.027814799159181</v>
      </c>
      <c r="AJ40" s="10">
        <f t="shared" si="16"/>
        <v>25.966652502646568</v>
      </c>
      <c r="AK40" s="10">
        <f t="shared" si="16"/>
        <v>21.080578643740346</v>
      </c>
      <c r="AL40" s="10">
        <f>$B$6*$B40^(4/3)</f>
        <v>16.361792827204706</v>
      </c>
      <c r="AQ40" s="10">
        <v>33</v>
      </c>
      <c r="AR40" s="10">
        <f t="shared" ca="1" si="1"/>
        <v>465.85834774583191</v>
      </c>
      <c r="AS40" s="10">
        <f t="shared" ca="1" si="2"/>
        <v>36</v>
      </c>
    </row>
    <row r="41" spans="1:45" x14ac:dyDescent="0.2">
      <c r="A41" s="10">
        <f t="shared" si="4"/>
        <v>66</v>
      </c>
      <c r="B41" s="50">
        <f t="shared" si="5"/>
        <v>4.7180555466998984</v>
      </c>
      <c r="C41" s="50">
        <f t="shared" si="6"/>
        <v>1.6144956592601192</v>
      </c>
      <c r="D41" s="49">
        <f t="shared" si="7"/>
        <v>1.8496471014113163</v>
      </c>
      <c r="E41" s="49">
        <f t="shared" si="8"/>
        <v>10.727084836351683</v>
      </c>
      <c r="F41" s="49">
        <f t="shared" si="9"/>
        <v>3.3284964307064184</v>
      </c>
      <c r="G41" s="51">
        <f t="shared" si="10"/>
        <v>0.13322488504536747</v>
      </c>
      <c r="H41" s="52">
        <f t="shared" si="11"/>
        <v>0.25286269123884297</v>
      </c>
      <c r="I41" s="10">
        <f t="shared" si="12"/>
        <v>302.7486786017655</v>
      </c>
      <c r="J41" s="10">
        <f t="shared" si="14"/>
        <v>269.7299989937207</v>
      </c>
      <c r="K41" s="10">
        <f t="shared" si="15"/>
        <v>253.00289501409938</v>
      </c>
      <c r="L41" s="10">
        <f t="shared" si="15"/>
        <v>235.9165188025604</v>
      </c>
      <c r="M41" s="10">
        <f t="shared" si="15"/>
        <v>220.65210703219282</v>
      </c>
      <c r="N41" s="10">
        <f t="shared" si="15"/>
        <v>206.69044955150841</v>
      </c>
      <c r="O41" s="10">
        <f t="shared" si="15"/>
        <v>193.74946845819119</v>
      </c>
      <c r="P41" s="10">
        <f t="shared" si="15"/>
        <v>181.65169241282416</v>
      </c>
      <c r="Q41" s="10">
        <f t="shared" si="15"/>
        <v>170.27458942481854</v>
      </c>
      <c r="R41" s="10">
        <f t="shared" si="15"/>
        <v>159.52798444045015</v>
      </c>
      <c r="S41" s="10">
        <f t="shared" si="15"/>
        <v>149.34237644214403</v>
      </c>
      <c r="T41" s="10">
        <f t="shared" si="15"/>
        <v>139.66230321348556</v>
      </c>
      <c r="U41" s="10">
        <f t="shared" si="15"/>
        <v>130.4422959599822</v>
      </c>
      <c r="V41" s="10">
        <f t="shared" si="15"/>
        <v>121.64427133599187</v>
      </c>
      <c r="W41" s="10">
        <f t="shared" si="15"/>
        <v>113.23577261198238</v>
      </c>
      <c r="X41" s="10">
        <f t="shared" si="15"/>
        <v>105.18873864395721</v>
      </c>
      <c r="Y41" s="10">
        <f t="shared" si="15"/>
        <v>97.478615092860196</v>
      </c>
      <c r="Z41" s="10">
        <f t="shared" si="15"/>
        <v>90.083695658131148</v>
      </c>
      <c r="AA41" s="10">
        <f t="shared" si="15"/>
        <v>82.98462270465933</v>
      </c>
      <c r="AB41" s="10">
        <f t="shared" si="16"/>
        <v>76.164001311055756</v>
      </c>
      <c r="AC41" s="10">
        <f t="shared" si="16"/>
        <v>69.606095913422593</v>
      </c>
      <c r="AD41" s="10">
        <f t="shared" si="16"/>
        <v>63.29658832968088</v>
      </c>
      <c r="AE41" s="10">
        <f t="shared" si="16"/>
        <v>57.222382223153012</v>
      </c>
      <c r="AF41" s="10">
        <f t="shared" si="16"/>
        <v>51.371443263733397</v>
      </c>
      <c r="AG41" s="10">
        <f t="shared" si="16"/>
        <v>45.732667120398681</v>
      </c>
      <c r="AH41" s="10">
        <f t="shared" si="16"/>
        <v>40.295769428009145</v>
      </c>
      <c r="AI41" s="10">
        <f t="shared" si="16"/>
        <v>35.051193301406265</v>
      </c>
      <c r="AJ41" s="10">
        <f t="shared" si="16"/>
        <v>29.990031004893655</v>
      </c>
      <c r="AK41" s="10">
        <f t="shared" si="16"/>
        <v>25.103957145987433</v>
      </c>
      <c r="AL41" s="10">
        <f t="shared" si="16"/>
        <v>20.385171329451794</v>
      </c>
      <c r="AM41" s="10">
        <f>$B$6*$B41^(4/3)</f>
        <v>15.826348635917038</v>
      </c>
      <c r="AQ41" s="10"/>
      <c r="AR41" s="10"/>
    </row>
    <row r="42" spans="1:45" x14ac:dyDescent="0.2">
      <c r="A42" s="10">
        <f t="shared" si="4"/>
        <v>67</v>
      </c>
      <c r="B42" s="50">
        <f t="shared" si="5"/>
        <v>4.6027762994863348</v>
      </c>
      <c r="C42" s="50">
        <f t="shared" si="6"/>
        <v>1.6144956592601192</v>
      </c>
      <c r="D42" s="49">
        <f t="shared" si="7"/>
        <v>1.8776720574933059</v>
      </c>
      <c r="E42" s="49">
        <f t="shared" si="8"/>
        <v>10.88759270424752</v>
      </c>
      <c r="F42" s="49">
        <f t="shared" si="9"/>
        <v>3.3769044742742995</v>
      </c>
      <c r="G42" s="51">
        <f t="shared" si="10"/>
        <v>0.1289159224046818</v>
      </c>
      <c r="H42" s="52">
        <f t="shared" si="11"/>
        <v>0.2478749436421066</v>
      </c>
      <c r="I42" s="10">
        <f t="shared" si="12"/>
        <v>306.64094814182613</v>
      </c>
      <c r="J42" s="10">
        <f t="shared" si="14"/>
        <v>273.55821553290872</v>
      </c>
      <c r="K42" s="10">
        <f t="shared" si="15"/>
        <v>256.89516455415998</v>
      </c>
      <c r="L42" s="10">
        <f t="shared" si="15"/>
        <v>239.808788342621</v>
      </c>
      <c r="M42" s="10">
        <f t="shared" si="15"/>
        <v>224.54437657225341</v>
      </c>
      <c r="N42" s="10">
        <f t="shared" si="15"/>
        <v>210.582719091569</v>
      </c>
      <c r="O42" s="10">
        <f t="shared" si="15"/>
        <v>197.64173799825178</v>
      </c>
      <c r="P42" s="10">
        <f t="shared" si="15"/>
        <v>185.54396195288476</v>
      </c>
      <c r="Q42" s="10">
        <f t="shared" si="15"/>
        <v>174.16685896487914</v>
      </c>
      <c r="R42" s="10">
        <f t="shared" si="15"/>
        <v>163.42025398051075</v>
      </c>
      <c r="S42" s="10">
        <f t="shared" si="15"/>
        <v>153.23464598220463</v>
      </c>
      <c r="T42" s="10">
        <f t="shared" si="15"/>
        <v>143.55457275354615</v>
      </c>
      <c r="U42" s="10">
        <f t="shared" si="15"/>
        <v>134.3345655000428</v>
      </c>
      <c r="V42" s="10">
        <f t="shared" si="15"/>
        <v>125.53654087605248</v>
      </c>
      <c r="W42" s="10">
        <f t="shared" si="15"/>
        <v>117.12804215204299</v>
      </c>
      <c r="X42" s="10">
        <f t="shared" si="15"/>
        <v>109.08100818401782</v>
      </c>
      <c r="Y42" s="10">
        <f t="shared" si="15"/>
        <v>101.37088463292081</v>
      </c>
      <c r="Z42" s="10">
        <f t="shared" si="15"/>
        <v>93.975965198191759</v>
      </c>
      <c r="AA42" s="10">
        <f t="shared" si="15"/>
        <v>86.87689224471994</v>
      </c>
      <c r="AB42" s="10">
        <f t="shared" si="16"/>
        <v>80.056270851116366</v>
      </c>
      <c r="AC42" s="10">
        <f t="shared" si="16"/>
        <v>73.498365453483203</v>
      </c>
      <c r="AD42" s="10">
        <f t="shared" si="16"/>
        <v>67.188857869741483</v>
      </c>
      <c r="AE42" s="10">
        <f t="shared" si="16"/>
        <v>61.114651763213622</v>
      </c>
      <c r="AF42" s="10">
        <f t="shared" si="16"/>
        <v>55.263712803794007</v>
      </c>
      <c r="AG42" s="10">
        <f t="shared" si="16"/>
        <v>49.624936660459291</v>
      </c>
      <c r="AH42" s="10">
        <f t="shared" si="16"/>
        <v>44.188038968069755</v>
      </c>
      <c r="AI42" s="10">
        <f t="shared" si="16"/>
        <v>38.943462841466875</v>
      </c>
      <c r="AJ42" s="10">
        <f t="shared" si="16"/>
        <v>33.882300544954262</v>
      </c>
      <c r="AK42" s="10">
        <f t="shared" si="16"/>
        <v>28.996226686048043</v>
      </c>
      <c r="AL42" s="10">
        <f t="shared" si="16"/>
        <v>24.277440869512404</v>
      </c>
      <c r="AM42" s="10">
        <f t="shared" si="16"/>
        <v>19.718618175977646</v>
      </c>
      <c r="AN42" s="10">
        <f>$B$6*$B42^(4/3)</f>
        <v>15.312866156752099</v>
      </c>
      <c r="AQ42" s="10"/>
      <c r="AR42" s="10"/>
    </row>
    <row r="43" spans="1:45" x14ac:dyDescent="0.2">
      <c r="A43" s="10">
        <f t="shared" si="4"/>
        <v>68</v>
      </c>
      <c r="B43" s="50">
        <f t="shared" si="5"/>
        <v>4.4912571155805132</v>
      </c>
      <c r="C43" s="50">
        <f t="shared" si="6"/>
        <v>1.6144956592601192</v>
      </c>
      <c r="D43" s="49">
        <f t="shared" si="7"/>
        <v>1.9056970135752958</v>
      </c>
      <c r="E43" s="49">
        <f t="shared" si="8"/>
        <v>11.049671368470158</v>
      </c>
      <c r="F43" s="49">
        <f t="shared" si="9"/>
        <v>3.4268833141689763</v>
      </c>
      <c r="G43" s="51">
        <f t="shared" si="10"/>
        <v>0.12476278080384282</v>
      </c>
      <c r="H43" s="52">
        <f t="shared" si="11"/>
        <v>0.24300478346320992</v>
      </c>
      <c r="I43" s="10">
        <f t="shared" si="12"/>
        <v>310.40745478398696</v>
      </c>
      <c r="J43" s="10">
        <f t="shared" si="14"/>
        <v>277.26326401578928</v>
      </c>
      <c r="K43" s="10">
        <f t="shared" si="15"/>
        <v>260.66167119632081</v>
      </c>
      <c r="L43" s="10">
        <f t="shared" si="15"/>
        <v>243.57529498478186</v>
      </c>
      <c r="M43" s="10">
        <f t="shared" si="15"/>
        <v>228.31088321441428</v>
      </c>
      <c r="N43" s="10">
        <f t="shared" si="15"/>
        <v>214.34922573372987</v>
      </c>
      <c r="O43" s="10">
        <f t="shared" si="15"/>
        <v>201.40824464041265</v>
      </c>
      <c r="P43" s="10">
        <f t="shared" si="15"/>
        <v>189.31046859504562</v>
      </c>
      <c r="Q43" s="10">
        <f t="shared" si="15"/>
        <v>177.93336560704</v>
      </c>
      <c r="R43" s="10">
        <f t="shared" si="15"/>
        <v>167.18676062267161</v>
      </c>
      <c r="S43" s="10">
        <f t="shared" si="15"/>
        <v>157.00115262436549</v>
      </c>
      <c r="T43" s="10">
        <f t="shared" si="15"/>
        <v>147.32107939570702</v>
      </c>
      <c r="U43" s="10">
        <f t="shared" si="15"/>
        <v>138.10107214220366</v>
      </c>
      <c r="V43" s="10">
        <f t="shared" si="15"/>
        <v>129.30304751821333</v>
      </c>
      <c r="W43" s="10">
        <f t="shared" si="15"/>
        <v>120.89454879420384</v>
      </c>
      <c r="X43" s="10">
        <f t="shared" si="15"/>
        <v>112.84751482617867</v>
      </c>
      <c r="Y43" s="10">
        <f t="shared" si="15"/>
        <v>105.13739127508165</v>
      </c>
      <c r="Z43" s="10">
        <f t="shared" si="15"/>
        <v>97.742471840352607</v>
      </c>
      <c r="AA43" s="10">
        <f t="shared" si="15"/>
        <v>90.643398886880789</v>
      </c>
      <c r="AB43" s="10">
        <f t="shared" si="16"/>
        <v>83.822777493277215</v>
      </c>
      <c r="AC43" s="10">
        <f t="shared" si="16"/>
        <v>77.264872095644051</v>
      </c>
      <c r="AD43" s="10">
        <f t="shared" si="16"/>
        <v>70.955364511902332</v>
      </c>
      <c r="AE43" s="10">
        <f t="shared" si="16"/>
        <v>64.881158405374478</v>
      </c>
      <c r="AF43" s="10">
        <f t="shared" si="16"/>
        <v>59.030219445954863</v>
      </c>
      <c r="AG43" s="10">
        <f t="shared" si="16"/>
        <v>53.391443302620146</v>
      </c>
      <c r="AH43" s="10">
        <f t="shared" si="16"/>
        <v>47.95454561023061</v>
      </c>
      <c r="AI43" s="10">
        <f t="shared" si="16"/>
        <v>42.709969483627731</v>
      </c>
      <c r="AJ43" s="10">
        <f t="shared" si="16"/>
        <v>37.648807187115118</v>
      </c>
      <c r="AK43" s="10">
        <f t="shared" si="16"/>
        <v>32.762733328208896</v>
      </c>
      <c r="AL43" s="10">
        <f t="shared" si="16"/>
        <v>28.043947511673259</v>
      </c>
      <c r="AM43" s="10">
        <f t="shared" si="16"/>
        <v>23.485124818138502</v>
      </c>
      <c r="AN43" s="10">
        <f t="shared" si="16"/>
        <v>19.079372798912953</v>
      </c>
      <c r="AO43" s="10">
        <f>$B$6*$B43^(4/3)</f>
        <v>14.820193931522235</v>
      </c>
      <c r="AQ43" s="10"/>
      <c r="AR43" s="10"/>
    </row>
    <row r="44" spans="1:45" x14ac:dyDescent="0.2">
      <c r="A44" s="10">
        <f t="shared" si="4"/>
        <v>69</v>
      </c>
      <c r="B44" s="50">
        <f t="shared" si="5"/>
        <v>4.38333182840974</v>
      </c>
      <c r="C44" s="50">
        <f t="shared" si="6"/>
        <v>1.6144956592601192</v>
      </c>
      <c r="D44" s="49">
        <f t="shared" si="7"/>
        <v>1.9337219696572854</v>
      </c>
      <c r="E44" s="49">
        <f t="shared" si="8"/>
        <v>11.21332082901959</v>
      </c>
      <c r="F44" s="49">
        <f t="shared" si="9"/>
        <v>3.4784329503904474</v>
      </c>
      <c r="G44" s="51">
        <f t="shared" si="10"/>
        <v>0.12075933924915365</v>
      </c>
      <c r="H44" s="52">
        <f t="shared" si="11"/>
        <v>0.2382487993499767</v>
      </c>
      <c r="I44" s="10">
        <f t="shared" si="12"/>
        <v>314.0532673598376</v>
      </c>
      <c r="J44" s="10">
        <f t="shared" si="14"/>
        <v>280.85008032923963</v>
      </c>
      <c r="K44" s="10">
        <f t="shared" si="15"/>
        <v>264.30748377217145</v>
      </c>
      <c r="L44" s="10">
        <f t="shared" si="15"/>
        <v>247.2211075606325</v>
      </c>
      <c r="M44" s="10">
        <f t="shared" si="15"/>
        <v>231.95669579026492</v>
      </c>
      <c r="N44" s="10">
        <f t="shared" si="15"/>
        <v>217.99503830958051</v>
      </c>
      <c r="O44" s="10">
        <f t="shared" si="15"/>
        <v>205.05405721626329</v>
      </c>
      <c r="P44" s="10">
        <f t="shared" si="15"/>
        <v>192.95628117089626</v>
      </c>
      <c r="Q44" s="10">
        <f t="shared" si="15"/>
        <v>181.57917818289064</v>
      </c>
      <c r="R44" s="10">
        <f t="shared" si="15"/>
        <v>170.83257319852225</v>
      </c>
      <c r="S44" s="10">
        <f t="shared" si="15"/>
        <v>160.64696520021613</v>
      </c>
      <c r="T44" s="10">
        <f t="shared" si="15"/>
        <v>150.96689197155766</v>
      </c>
      <c r="U44" s="10">
        <f t="shared" si="15"/>
        <v>141.7468847180543</v>
      </c>
      <c r="V44" s="10">
        <f t="shared" si="15"/>
        <v>132.94886009406397</v>
      </c>
      <c r="W44" s="10">
        <f t="shared" si="15"/>
        <v>124.54036137005448</v>
      </c>
      <c r="X44" s="10">
        <f t="shared" si="15"/>
        <v>116.49332740202931</v>
      </c>
      <c r="Y44" s="10">
        <f t="shared" si="15"/>
        <v>108.7832038509323</v>
      </c>
      <c r="Z44" s="10">
        <f t="shared" si="15"/>
        <v>101.38828441620325</v>
      </c>
      <c r="AA44" s="10">
        <f t="shared" si="15"/>
        <v>94.28921146273143</v>
      </c>
      <c r="AB44" s="10">
        <f t="shared" si="16"/>
        <v>87.468590069127856</v>
      </c>
      <c r="AC44" s="10">
        <f t="shared" si="16"/>
        <v>80.910684671494693</v>
      </c>
      <c r="AD44" s="10">
        <f t="shared" si="16"/>
        <v>74.601177087752973</v>
      </c>
      <c r="AE44" s="10">
        <f t="shared" si="16"/>
        <v>68.526970981225119</v>
      </c>
      <c r="AF44" s="10">
        <f t="shared" si="16"/>
        <v>62.676032021805504</v>
      </c>
      <c r="AG44" s="10">
        <f t="shared" si="16"/>
        <v>57.037255878470788</v>
      </c>
      <c r="AH44" s="10">
        <f t="shared" si="16"/>
        <v>51.600358186081252</v>
      </c>
      <c r="AI44" s="10">
        <f t="shared" si="16"/>
        <v>46.355782059478372</v>
      </c>
      <c r="AJ44" s="10">
        <f t="shared" si="16"/>
        <v>41.294619762965759</v>
      </c>
      <c r="AK44" s="10">
        <f t="shared" si="16"/>
        <v>36.408545904059537</v>
      </c>
      <c r="AL44" s="10">
        <f t="shared" si="16"/>
        <v>31.689760087523901</v>
      </c>
      <c r="AM44" s="10">
        <f t="shared" si="16"/>
        <v>27.130937393989143</v>
      </c>
      <c r="AN44" s="10">
        <f t="shared" si="16"/>
        <v>22.725185374763594</v>
      </c>
      <c r="AO44" s="10">
        <f t="shared" si="16"/>
        <v>18.466006507372875</v>
      </c>
      <c r="AP44" s="10">
        <f>$B$6*$B44^(4/3)</f>
        <v>14.347265253801329</v>
      </c>
      <c r="AQ44" s="10"/>
    </row>
    <row r="45" spans="1:45" x14ac:dyDescent="0.2">
      <c r="A45" s="10">
        <f t="shared" si="4"/>
        <v>70</v>
      </c>
      <c r="B45" s="50">
        <f t="shared" si="5"/>
        <v>4.2788456549344875</v>
      </c>
      <c r="C45" s="50">
        <f t="shared" si="6"/>
        <v>1.6144956592601192</v>
      </c>
      <c r="D45" s="49">
        <f t="shared" si="7"/>
        <v>1.961746925739275</v>
      </c>
      <c r="E45" s="49">
        <f t="shared" si="8"/>
        <v>11.378541085895815</v>
      </c>
      <c r="F45" s="49">
        <f t="shared" si="9"/>
        <v>3.5315533829387133</v>
      </c>
      <c r="G45" s="51">
        <f t="shared" si="10"/>
        <v>0.11689979010650831</v>
      </c>
      <c r="H45" s="52">
        <f t="shared" si="11"/>
        <v>0.23360377344032074</v>
      </c>
      <c r="I45" s="10">
        <f t="shared" si="12"/>
        <v>317.58319752900525</v>
      </c>
      <c r="J45" s="10">
        <f t="shared" si="14"/>
        <v>284.32335262628044</v>
      </c>
      <c r="K45" s="10">
        <f t="shared" ref="K45:AA59" si="17">K44+(($B44+$B45)/2)^(4/3)/$B$5*$B$4</f>
        <v>267.83741394133909</v>
      </c>
      <c r="L45" s="10">
        <f t="shared" si="17"/>
        <v>250.75103772980015</v>
      </c>
      <c r="M45" s="10">
        <f t="shared" si="17"/>
        <v>235.48662595943256</v>
      </c>
      <c r="N45" s="10">
        <f t="shared" si="17"/>
        <v>221.52496847874815</v>
      </c>
      <c r="O45" s="10">
        <f t="shared" si="17"/>
        <v>208.58398738543093</v>
      </c>
      <c r="P45" s="10">
        <f t="shared" si="17"/>
        <v>196.4862113400639</v>
      </c>
      <c r="Q45" s="10">
        <f t="shared" si="17"/>
        <v>185.10910835205829</v>
      </c>
      <c r="R45" s="10">
        <f t="shared" si="17"/>
        <v>174.3625033676899</v>
      </c>
      <c r="S45" s="10">
        <f t="shared" si="17"/>
        <v>164.17689536938377</v>
      </c>
      <c r="T45" s="10">
        <f t="shared" si="17"/>
        <v>154.4968221407253</v>
      </c>
      <c r="U45" s="10">
        <f t="shared" si="17"/>
        <v>145.27681488722195</v>
      </c>
      <c r="V45" s="10">
        <f t="shared" si="17"/>
        <v>136.47879026323162</v>
      </c>
      <c r="W45" s="10">
        <f t="shared" si="17"/>
        <v>128.07029153922213</v>
      </c>
      <c r="X45" s="10">
        <f t="shared" si="17"/>
        <v>120.02325757119695</v>
      </c>
      <c r="Y45" s="10">
        <f t="shared" si="17"/>
        <v>112.31313402009994</v>
      </c>
      <c r="Z45" s="10">
        <f t="shared" si="17"/>
        <v>104.91821458537089</v>
      </c>
      <c r="AA45" s="10">
        <f t="shared" si="17"/>
        <v>97.819141631899072</v>
      </c>
      <c r="AB45" s="10">
        <f t="shared" si="16"/>
        <v>90.998520238295498</v>
      </c>
      <c r="AC45" s="10">
        <f t="shared" si="16"/>
        <v>84.440614840662334</v>
      </c>
      <c r="AD45" s="10">
        <f t="shared" si="16"/>
        <v>78.131107256920615</v>
      </c>
      <c r="AE45" s="10">
        <f t="shared" si="16"/>
        <v>72.056901150392761</v>
      </c>
      <c r="AF45" s="10">
        <f t="shared" si="16"/>
        <v>66.205962190973139</v>
      </c>
      <c r="AG45" s="10">
        <f t="shared" si="16"/>
        <v>60.56718604763843</v>
      </c>
      <c r="AH45" s="10">
        <f t="shared" si="16"/>
        <v>55.130288355248894</v>
      </c>
      <c r="AI45" s="10">
        <f t="shared" si="16"/>
        <v>49.885712228646014</v>
      </c>
      <c r="AJ45" s="10">
        <f t="shared" si="16"/>
        <v>44.824549932133401</v>
      </c>
      <c r="AK45" s="10">
        <f t="shared" si="16"/>
        <v>39.938476073227179</v>
      </c>
      <c r="AL45" s="10">
        <f t="shared" si="16"/>
        <v>35.219690256691543</v>
      </c>
      <c r="AM45" s="10">
        <f t="shared" si="16"/>
        <v>30.660867563156781</v>
      </c>
      <c r="AN45" s="10">
        <f t="shared" si="16"/>
        <v>26.255115543931232</v>
      </c>
      <c r="AO45" s="10">
        <f t="shared" si="16"/>
        <v>21.995936676540513</v>
      </c>
      <c r="AP45" s="10">
        <f t="shared" si="16"/>
        <v>17.877195422968967</v>
      </c>
      <c r="AQ45" s="10"/>
    </row>
    <row r="46" spans="1:45" x14ac:dyDescent="0.2">
      <c r="A46" s="10">
        <f t="shared" si="4"/>
        <v>71</v>
      </c>
      <c r="B46" s="50">
        <f t="shared" si="5"/>
        <v>4.1776539942952287</v>
      </c>
      <c r="C46" s="50">
        <f t="shared" si="6"/>
        <v>1.6144956592601192</v>
      </c>
      <c r="D46" s="49">
        <f t="shared" si="7"/>
        <v>1.9897718818212646</v>
      </c>
      <c r="E46" s="49">
        <f t="shared" si="8"/>
        <v>11.545332139098832</v>
      </c>
      <c r="F46" s="49">
        <f t="shared" si="9"/>
        <v>3.5862446118137741</v>
      </c>
      <c r="G46" s="51">
        <f t="shared" si="10"/>
        <v>0.11317860886049705</v>
      </c>
      <c r="H46" s="52">
        <f t="shared" si="11"/>
        <v>0.22906666031930573</v>
      </c>
      <c r="I46" s="10">
        <f t="shared" si="12"/>
        <v>321.00181774925295</v>
      </c>
      <c r="J46" s="10">
        <f t="shared" si="14"/>
        <v>287.68753833134946</v>
      </c>
      <c r="K46" s="10">
        <f t="shared" si="17"/>
        <v>271.2560341615868</v>
      </c>
      <c r="L46" s="10">
        <f t="shared" si="17"/>
        <v>254.16965795004782</v>
      </c>
      <c r="M46" s="10">
        <f t="shared" si="17"/>
        <v>238.90524617968023</v>
      </c>
      <c r="N46" s="10">
        <f t="shared" si="17"/>
        <v>224.94358869899582</v>
      </c>
      <c r="O46" s="10">
        <f t="shared" si="17"/>
        <v>212.00260760567861</v>
      </c>
      <c r="P46" s="10">
        <f t="shared" si="17"/>
        <v>199.90483156031158</v>
      </c>
      <c r="Q46" s="10">
        <f t="shared" si="17"/>
        <v>188.52772857230596</v>
      </c>
      <c r="R46" s="10">
        <f t="shared" si="17"/>
        <v>177.78112358793757</v>
      </c>
      <c r="S46" s="10">
        <f t="shared" si="17"/>
        <v>167.59551558963145</v>
      </c>
      <c r="T46" s="10">
        <f t="shared" si="17"/>
        <v>157.91544236097297</v>
      </c>
      <c r="U46" s="10">
        <f t="shared" si="17"/>
        <v>148.69543510746962</v>
      </c>
      <c r="V46" s="10">
        <f t="shared" si="17"/>
        <v>139.89741048347929</v>
      </c>
      <c r="W46" s="10">
        <f t="shared" si="17"/>
        <v>131.4889117594698</v>
      </c>
      <c r="X46" s="10">
        <f t="shared" si="17"/>
        <v>123.44187779144463</v>
      </c>
      <c r="Y46" s="10">
        <f t="shared" si="17"/>
        <v>115.73175424034761</v>
      </c>
      <c r="Z46" s="10">
        <f t="shared" si="17"/>
        <v>108.33683480561857</v>
      </c>
      <c r="AA46" s="10">
        <f t="shared" si="17"/>
        <v>101.23776185214675</v>
      </c>
      <c r="AB46" s="10">
        <f t="shared" si="16"/>
        <v>94.417140458543173</v>
      </c>
      <c r="AC46" s="10">
        <f t="shared" si="16"/>
        <v>87.859235060910009</v>
      </c>
      <c r="AD46" s="10">
        <f t="shared" si="16"/>
        <v>81.54972747716829</v>
      </c>
      <c r="AE46" s="10">
        <f t="shared" si="16"/>
        <v>75.475521370640436</v>
      </c>
      <c r="AF46" s="10">
        <f t="shared" si="16"/>
        <v>69.624582411220814</v>
      </c>
      <c r="AG46" s="10">
        <f t="shared" si="16"/>
        <v>63.985806267886112</v>
      </c>
      <c r="AH46" s="10">
        <f t="shared" si="16"/>
        <v>58.548908575496576</v>
      </c>
      <c r="AI46" s="10">
        <f t="shared" si="16"/>
        <v>53.304332448893696</v>
      </c>
      <c r="AJ46" s="10">
        <f t="shared" si="16"/>
        <v>48.243170152381083</v>
      </c>
      <c r="AK46" s="10">
        <f t="shared" si="16"/>
        <v>43.357096293474861</v>
      </c>
      <c r="AL46" s="10">
        <f t="shared" si="16"/>
        <v>38.638310476939225</v>
      </c>
      <c r="AM46" s="10">
        <f t="shared" si="16"/>
        <v>34.07948778340446</v>
      </c>
      <c r="AN46" s="10">
        <f t="shared" si="16"/>
        <v>29.673735764178911</v>
      </c>
      <c r="AO46" s="10">
        <f t="shared" si="16"/>
        <v>25.414556896788191</v>
      </c>
      <c r="AP46" s="10">
        <f t="shared" si="16"/>
        <v>21.295815643216645</v>
      </c>
      <c r="AQ46" s="10"/>
    </row>
    <row r="47" spans="1:45" x14ac:dyDescent="0.2">
      <c r="A47" s="10">
        <f t="shared" si="4"/>
        <v>72</v>
      </c>
      <c r="B47" s="50">
        <f t="shared" si="5"/>
        <v>4.0796213891437247</v>
      </c>
      <c r="C47" s="50">
        <f t="shared" si="6"/>
        <v>1.6144956592601192</v>
      </c>
      <c r="D47" s="49">
        <f t="shared" si="7"/>
        <v>2.017796837903254</v>
      </c>
      <c r="E47" s="49">
        <f t="shared" si="8"/>
        <v>11.713693988628645</v>
      </c>
      <c r="F47" s="49">
        <f t="shared" si="9"/>
        <v>3.6425066370156296</v>
      </c>
      <c r="G47" s="51">
        <f t="shared" si="10"/>
        <v>0.10959052852593754</v>
      </c>
      <c r="H47" s="52">
        <f t="shared" si="11"/>
        <v>0.22463456843877289</v>
      </c>
      <c r="I47" s="10">
        <f t="shared" si="12"/>
        <v>324.31347743895185</v>
      </c>
      <c r="J47" s="10">
        <f t="shared" si="14"/>
        <v>290.94687946664726</v>
      </c>
      <c r="K47" s="10">
        <f t="shared" si="17"/>
        <v>274.5676938512857</v>
      </c>
      <c r="L47" s="10">
        <f t="shared" si="17"/>
        <v>257.48131763974675</v>
      </c>
      <c r="M47" s="10">
        <f t="shared" si="17"/>
        <v>242.21690586937913</v>
      </c>
      <c r="N47" s="10">
        <f t="shared" si="17"/>
        <v>228.25524838869472</v>
      </c>
      <c r="O47" s="10">
        <f t="shared" si="17"/>
        <v>215.3142672953775</v>
      </c>
      <c r="P47" s="10">
        <f t="shared" si="17"/>
        <v>203.21649125001048</v>
      </c>
      <c r="Q47" s="10">
        <f t="shared" si="17"/>
        <v>191.83938826200486</v>
      </c>
      <c r="R47" s="10">
        <f t="shared" si="17"/>
        <v>181.09278327763647</v>
      </c>
      <c r="S47" s="10">
        <f t="shared" si="17"/>
        <v>170.90717527933035</v>
      </c>
      <c r="T47" s="10">
        <f t="shared" si="17"/>
        <v>161.22710205067187</v>
      </c>
      <c r="U47" s="10">
        <f t="shared" si="17"/>
        <v>152.00709479716852</v>
      </c>
      <c r="V47" s="10">
        <f t="shared" si="17"/>
        <v>143.20907017317819</v>
      </c>
      <c r="W47" s="10">
        <f t="shared" si="17"/>
        <v>134.8005714491687</v>
      </c>
      <c r="X47" s="10">
        <f t="shared" si="17"/>
        <v>126.75353748114352</v>
      </c>
      <c r="Y47" s="10">
        <f t="shared" si="17"/>
        <v>119.04341393004651</v>
      </c>
      <c r="Z47" s="10">
        <f t="shared" si="17"/>
        <v>111.64849449531746</v>
      </c>
      <c r="AA47" s="10">
        <f t="shared" si="17"/>
        <v>104.54942154184565</v>
      </c>
      <c r="AB47" s="10">
        <f t="shared" ref="AB47:AP62" si="18">AB46+(($B46+$B47)/2)^(4/3)/$B$5*$B$4</f>
        <v>97.728800148242073</v>
      </c>
      <c r="AC47" s="10">
        <f t="shared" si="18"/>
        <v>91.170894750608909</v>
      </c>
      <c r="AD47" s="10">
        <f t="shared" si="18"/>
        <v>84.861387166867189</v>
      </c>
      <c r="AE47" s="10">
        <f t="shared" si="18"/>
        <v>78.787181060339336</v>
      </c>
      <c r="AF47" s="10">
        <f t="shared" si="18"/>
        <v>72.936242100919713</v>
      </c>
      <c r="AG47" s="10">
        <f t="shared" si="18"/>
        <v>67.297465957585018</v>
      </c>
      <c r="AH47" s="10">
        <f t="shared" si="18"/>
        <v>61.860568265195475</v>
      </c>
      <c r="AI47" s="10">
        <f t="shared" si="18"/>
        <v>56.615992138592595</v>
      </c>
      <c r="AJ47" s="10">
        <f t="shared" si="18"/>
        <v>51.554829842079982</v>
      </c>
      <c r="AK47" s="10">
        <f t="shared" si="18"/>
        <v>46.66875598317376</v>
      </c>
      <c r="AL47" s="10">
        <f t="shared" si="18"/>
        <v>41.949970166638124</v>
      </c>
      <c r="AM47" s="10">
        <f t="shared" si="18"/>
        <v>37.391147473103359</v>
      </c>
      <c r="AN47" s="10">
        <f t="shared" si="18"/>
        <v>32.985395453877814</v>
      </c>
      <c r="AO47" s="10">
        <f t="shared" si="18"/>
        <v>28.726216586487091</v>
      </c>
      <c r="AP47" s="10">
        <f t="shared" si="18"/>
        <v>24.607475332915545</v>
      </c>
      <c r="AQ47" s="10"/>
    </row>
    <row r="48" spans="1:45" x14ac:dyDescent="0.2">
      <c r="A48" s="10">
        <f t="shared" si="4"/>
        <v>73</v>
      </c>
      <c r="B48" s="50">
        <f t="shared" si="5"/>
        <v>3.9846206245188003</v>
      </c>
      <c r="C48" s="50">
        <f t="shared" si="6"/>
        <v>1.6144956592601192</v>
      </c>
      <c r="D48" s="49">
        <f t="shared" si="7"/>
        <v>2.0458217939852439</v>
      </c>
      <c r="E48" s="49">
        <f t="shared" si="8"/>
        <v>11.883626634485257</v>
      </c>
      <c r="F48" s="49">
        <f t="shared" si="9"/>
        <v>3.7003394585442804</v>
      </c>
      <c r="G48" s="51">
        <f t="shared" si="10"/>
        <v>0.10613051791511233</v>
      </c>
      <c r="H48" s="52">
        <f t="shared" si="11"/>
        <v>0.22030474374503406</v>
      </c>
      <c r="I48" s="10">
        <f t="shared" si="12"/>
        <v>327.52231757020286</v>
      </c>
      <c r="J48" s="10">
        <f t="shared" si="14"/>
        <v>294.10541651775111</v>
      </c>
      <c r="K48" s="10">
        <f t="shared" si="17"/>
        <v>277.77653398253671</v>
      </c>
      <c r="L48" s="10">
        <f t="shared" si="17"/>
        <v>260.69015777099776</v>
      </c>
      <c r="M48" s="10">
        <f t="shared" si="17"/>
        <v>245.42574600063011</v>
      </c>
      <c r="N48" s="10">
        <f t="shared" si="17"/>
        <v>231.4640885199457</v>
      </c>
      <c r="O48" s="10">
        <f t="shared" si="17"/>
        <v>218.52310742662848</v>
      </c>
      <c r="P48" s="10">
        <f t="shared" si="17"/>
        <v>206.42533138126146</v>
      </c>
      <c r="Q48" s="10">
        <f t="shared" si="17"/>
        <v>195.04822839325584</v>
      </c>
      <c r="R48" s="10">
        <f t="shared" si="17"/>
        <v>184.30162340888745</v>
      </c>
      <c r="S48" s="10">
        <f t="shared" si="17"/>
        <v>174.11601541058133</v>
      </c>
      <c r="T48" s="10">
        <f t="shared" si="17"/>
        <v>164.43594218192285</v>
      </c>
      <c r="U48" s="10">
        <f t="shared" si="17"/>
        <v>155.2159349284195</v>
      </c>
      <c r="V48" s="10">
        <f t="shared" si="17"/>
        <v>146.41791030442917</v>
      </c>
      <c r="W48" s="10">
        <f t="shared" si="17"/>
        <v>138.00941158041968</v>
      </c>
      <c r="X48" s="10">
        <f t="shared" si="17"/>
        <v>129.9623776123945</v>
      </c>
      <c r="Y48" s="10">
        <f t="shared" si="17"/>
        <v>122.25225406129751</v>
      </c>
      <c r="Z48" s="10">
        <f t="shared" si="17"/>
        <v>114.85733462656846</v>
      </c>
      <c r="AA48" s="10">
        <f t="shared" si="17"/>
        <v>107.75826167309664</v>
      </c>
      <c r="AB48" s="10">
        <f t="shared" si="18"/>
        <v>100.93764027949307</v>
      </c>
      <c r="AC48" s="10">
        <f t="shared" si="18"/>
        <v>94.379734881859903</v>
      </c>
      <c r="AD48" s="10">
        <f t="shared" si="18"/>
        <v>88.070227298118184</v>
      </c>
      <c r="AE48" s="10">
        <f t="shared" si="18"/>
        <v>81.99602119159033</v>
      </c>
      <c r="AF48" s="10">
        <f t="shared" si="18"/>
        <v>76.145082232170708</v>
      </c>
      <c r="AG48" s="10">
        <f t="shared" si="18"/>
        <v>70.506306088836013</v>
      </c>
      <c r="AH48" s="10">
        <f t="shared" si="18"/>
        <v>65.069408396446462</v>
      </c>
      <c r="AI48" s="10">
        <f t="shared" si="18"/>
        <v>59.824832269843583</v>
      </c>
      <c r="AJ48" s="10">
        <f t="shared" si="18"/>
        <v>54.76366997333097</v>
      </c>
      <c r="AK48" s="10">
        <f t="shared" si="18"/>
        <v>49.877596114424747</v>
      </c>
      <c r="AL48" s="10">
        <f t="shared" si="18"/>
        <v>45.158810297889111</v>
      </c>
      <c r="AM48" s="10">
        <f t="shared" si="18"/>
        <v>40.599987604354347</v>
      </c>
      <c r="AN48" s="10">
        <f t="shared" si="18"/>
        <v>36.194235585128801</v>
      </c>
      <c r="AO48" s="10">
        <f t="shared" si="18"/>
        <v>31.935056717738082</v>
      </c>
      <c r="AP48" s="10">
        <f t="shared" si="18"/>
        <v>27.816315464166536</v>
      </c>
    </row>
    <row r="49" spans="1:42" x14ac:dyDescent="0.2">
      <c r="A49" s="10">
        <f t="shared" si="4"/>
        <v>74</v>
      </c>
      <c r="B49" s="50">
        <f t="shared" si="5"/>
        <v>3.8925319434602192</v>
      </c>
      <c r="C49" s="50">
        <f t="shared" si="6"/>
        <v>1.6144956592601192</v>
      </c>
      <c r="D49" s="49">
        <f t="shared" si="7"/>
        <v>2.0738467500672333</v>
      </c>
      <c r="E49" s="49">
        <f t="shared" si="8"/>
        <v>12.055130076668657</v>
      </c>
      <c r="F49" s="49">
        <f t="shared" si="9"/>
        <v>3.7597430763997259</v>
      </c>
      <c r="G49" s="51">
        <f t="shared" si="10"/>
        <v>0.10279376310405376</v>
      </c>
      <c r="H49" s="52">
        <f t="shared" si="11"/>
        <v>0.21607455528275382</v>
      </c>
      <c r="I49" s="10">
        <f t="shared" si="12"/>
        <v>330.63228389407328</v>
      </c>
      <c r="J49" s="10">
        <f t="shared" si="14"/>
        <v>297.16700102339092</v>
      </c>
      <c r="K49" s="10">
        <f t="shared" si="17"/>
        <v>280.88650030640713</v>
      </c>
      <c r="L49" s="10">
        <f t="shared" si="17"/>
        <v>263.80012409486818</v>
      </c>
      <c r="M49" s="10">
        <f t="shared" si="17"/>
        <v>248.53571232450054</v>
      </c>
      <c r="N49" s="10">
        <f t="shared" si="17"/>
        <v>234.57405484381613</v>
      </c>
      <c r="O49" s="10">
        <f t="shared" si="17"/>
        <v>221.63307375049891</v>
      </c>
      <c r="P49" s="10">
        <f t="shared" si="17"/>
        <v>209.53529770513188</v>
      </c>
      <c r="Q49" s="10">
        <f t="shared" si="17"/>
        <v>198.15819471712626</v>
      </c>
      <c r="R49" s="10">
        <f t="shared" si="17"/>
        <v>187.41158973275788</v>
      </c>
      <c r="S49" s="10">
        <f t="shared" si="17"/>
        <v>177.22598173445175</v>
      </c>
      <c r="T49" s="10">
        <f t="shared" si="17"/>
        <v>167.54590850579328</v>
      </c>
      <c r="U49" s="10">
        <f t="shared" si="17"/>
        <v>158.32590125228992</v>
      </c>
      <c r="V49" s="10">
        <f t="shared" si="17"/>
        <v>149.52787662829959</v>
      </c>
      <c r="W49" s="10">
        <f t="shared" si="17"/>
        <v>141.1193779042901</v>
      </c>
      <c r="X49" s="10">
        <f t="shared" si="17"/>
        <v>133.07234393626493</v>
      </c>
      <c r="Y49" s="10">
        <f t="shared" si="17"/>
        <v>125.36222038516793</v>
      </c>
      <c r="Z49" s="10">
        <f t="shared" si="17"/>
        <v>117.96730095043888</v>
      </c>
      <c r="AA49" s="10">
        <f t="shared" si="17"/>
        <v>110.86822799696706</v>
      </c>
      <c r="AB49" s="10">
        <f t="shared" si="18"/>
        <v>104.04760660336349</v>
      </c>
      <c r="AC49" s="10">
        <f t="shared" si="18"/>
        <v>97.489701205730327</v>
      </c>
      <c r="AD49" s="10">
        <f t="shared" si="18"/>
        <v>91.180193621988607</v>
      </c>
      <c r="AE49" s="10">
        <f t="shared" si="18"/>
        <v>85.105987515460754</v>
      </c>
      <c r="AF49" s="10">
        <f t="shared" si="18"/>
        <v>79.255048556041132</v>
      </c>
      <c r="AG49" s="10">
        <f t="shared" si="18"/>
        <v>73.616272412706437</v>
      </c>
      <c r="AH49" s="10">
        <f t="shared" si="18"/>
        <v>68.179374720316886</v>
      </c>
      <c r="AI49" s="10">
        <f t="shared" si="18"/>
        <v>62.934798593714007</v>
      </c>
      <c r="AJ49" s="10">
        <f t="shared" si="18"/>
        <v>57.873636297201394</v>
      </c>
      <c r="AK49" s="10">
        <f t="shared" si="18"/>
        <v>52.987562438295171</v>
      </c>
      <c r="AL49" s="10">
        <f t="shared" si="18"/>
        <v>48.268776621759535</v>
      </c>
      <c r="AM49" s="10">
        <f t="shared" si="18"/>
        <v>43.70995392822477</v>
      </c>
      <c r="AN49" s="10">
        <f t="shared" si="18"/>
        <v>39.304201908999225</v>
      </c>
      <c r="AO49" s="10">
        <f t="shared" si="18"/>
        <v>35.045023041608502</v>
      </c>
      <c r="AP49" s="10">
        <f t="shared" si="18"/>
        <v>30.92628178803696</v>
      </c>
    </row>
    <row r="50" spans="1:42" x14ac:dyDescent="0.2">
      <c r="A50" s="10">
        <f t="shared" si="4"/>
        <v>75</v>
      </c>
      <c r="B50" s="50">
        <f t="shared" si="5"/>
        <v>3.8032423620493154</v>
      </c>
      <c r="C50" s="50">
        <f t="shared" si="6"/>
        <v>1.6144956592601192</v>
      </c>
      <c r="D50" s="49">
        <f t="shared" si="7"/>
        <v>2.1018717061492231</v>
      </c>
      <c r="E50" s="49">
        <f t="shared" si="8"/>
        <v>12.228204315178861</v>
      </c>
      <c r="F50" s="49">
        <f t="shared" si="9"/>
        <v>3.8207174905819667</v>
      </c>
      <c r="G50" s="51">
        <f t="shared" si="10"/>
        <v>9.9575651555161973E-2</v>
      </c>
      <c r="H50" s="52">
        <f t="shared" si="11"/>
        <v>0.21194148256392686</v>
      </c>
      <c r="I50" s="10">
        <f t="shared" si="12"/>
        <v>333.64713896896649</v>
      </c>
      <c r="J50" s="10">
        <f t="shared" si="14"/>
        <v>300.13530704665777</v>
      </c>
      <c r="K50" s="10">
        <f t="shared" si="17"/>
        <v>283.90135538130033</v>
      </c>
      <c r="L50" s="10">
        <f t="shared" si="17"/>
        <v>266.81497916976139</v>
      </c>
      <c r="M50" s="10">
        <f t="shared" si="17"/>
        <v>251.55056739939377</v>
      </c>
      <c r="N50" s="10">
        <f t="shared" si="17"/>
        <v>237.58890991870936</v>
      </c>
      <c r="O50" s="10">
        <f t="shared" si="17"/>
        <v>224.64792882539214</v>
      </c>
      <c r="P50" s="10">
        <f t="shared" si="17"/>
        <v>212.55015278002512</v>
      </c>
      <c r="Q50" s="10">
        <f t="shared" si="17"/>
        <v>201.1730497920195</v>
      </c>
      <c r="R50" s="10">
        <f t="shared" si="17"/>
        <v>190.42644480765111</v>
      </c>
      <c r="S50" s="10">
        <f t="shared" si="17"/>
        <v>180.24083680934498</v>
      </c>
      <c r="T50" s="10">
        <f t="shared" si="17"/>
        <v>170.56076358068651</v>
      </c>
      <c r="U50" s="10">
        <f t="shared" si="17"/>
        <v>161.34075632718316</v>
      </c>
      <c r="V50" s="10">
        <f t="shared" si="17"/>
        <v>152.54273170319283</v>
      </c>
      <c r="W50" s="10">
        <f t="shared" si="17"/>
        <v>144.13423297918334</v>
      </c>
      <c r="X50" s="10">
        <f t="shared" si="17"/>
        <v>136.08719901115816</v>
      </c>
      <c r="Y50" s="10">
        <f t="shared" si="17"/>
        <v>128.37707546006115</v>
      </c>
      <c r="Z50" s="10">
        <f t="shared" si="17"/>
        <v>120.98215602533212</v>
      </c>
      <c r="AA50" s="10">
        <f t="shared" si="17"/>
        <v>113.8830830718603</v>
      </c>
      <c r="AB50" s="10">
        <f t="shared" si="18"/>
        <v>107.06246167825672</v>
      </c>
      <c r="AC50" s="10">
        <f t="shared" si="18"/>
        <v>100.50455628062356</v>
      </c>
      <c r="AD50" s="10">
        <f t="shared" si="18"/>
        <v>94.195048696881841</v>
      </c>
      <c r="AE50" s="10">
        <f t="shared" si="18"/>
        <v>88.120842590353988</v>
      </c>
      <c r="AF50" s="10">
        <f t="shared" si="18"/>
        <v>82.269903630934365</v>
      </c>
      <c r="AG50" s="10">
        <f t="shared" si="18"/>
        <v>76.63112748759967</v>
      </c>
      <c r="AH50" s="10">
        <f t="shared" si="18"/>
        <v>71.19422979521012</v>
      </c>
      <c r="AI50" s="10">
        <f t="shared" si="18"/>
        <v>65.94965366860724</v>
      </c>
      <c r="AJ50" s="10">
        <f t="shared" si="18"/>
        <v>60.88849137209462</v>
      </c>
      <c r="AK50" s="10">
        <f t="shared" si="18"/>
        <v>56.002417513188398</v>
      </c>
      <c r="AL50" s="10">
        <f t="shared" si="18"/>
        <v>51.283631696652762</v>
      </c>
      <c r="AM50" s="10">
        <f t="shared" si="18"/>
        <v>46.724809003117997</v>
      </c>
      <c r="AN50" s="10">
        <f t="shared" si="18"/>
        <v>42.319056983892452</v>
      </c>
      <c r="AO50" s="10">
        <f t="shared" si="18"/>
        <v>38.059878116501729</v>
      </c>
      <c r="AP50" s="10">
        <f t="shared" si="18"/>
        <v>33.941136862930186</v>
      </c>
    </row>
    <row r="51" spans="1:42" x14ac:dyDescent="0.2">
      <c r="A51" s="10">
        <f t="shared" si="4"/>
        <v>76</v>
      </c>
      <c r="B51" s="50">
        <f t="shared" si="5"/>
        <v>3.7166450694033388</v>
      </c>
      <c r="C51" s="50">
        <f t="shared" si="6"/>
        <v>1.6144956592601192</v>
      </c>
      <c r="D51" s="49">
        <f t="shared" si="7"/>
        <v>2.129896662231213</v>
      </c>
      <c r="E51" s="49">
        <f t="shared" si="8"/>
        <v>12.402849350015856</v>
      </c>
      <c r="F51" s="49">
        <f t="shared" si="9"/>
        <v>3.8832627010910024</v>
      </c>
      <c r="G51" s="51">
        <f t="shared" si="10"/>
        <v>9.6471758446670122E-2</v>
      </c>
      <c r="H51" s="52">
        <f t="shared" si="11"/>
        <v>0.20790310450999169</v>
      </c>
      <c r="I51" s="10">
        <f t="shared" si="12"/>
        <v>336.57047313783187</v>
      </c>
      <c r="J51" s="10">
        <f t="shared" si="14"/>
        <v>303.01384166189541</v>
      </c>
      <c r="K51" s="10">
        <f t="shared" si="17"/>
        <v>286.82468955016571</v>
      </c>
      <c r="L51" s="10">
        <f t="shared" si="17"/>
        <v>269.73831333862677</v>
      </c>
      <c r="M51" s="10">
        <f t="shared" si="17"/>
        <v>254.47390156825915</v>
      </c>
      <c r="N51" s="10">
        <f t="shared" si="17"/>
        <v>240.51224408757474</v>
      </c>
      <c r="O51" s="10">
        <f t="shared" si="17"/>
        <v>227.57126299425752</v>
      </c>
      <c r="P51" s="10">
        <f t="shared" si="17"/>
        <v>215.4734869488905</v>
      </c>
      <c r="Q51" s="10">
        <f t="shared" si="17"/>
        <v>204.09638396088488</v>
      </c>
      <c r="R51" s="10">
        <f t="shared" si="17"/>
        <v>193.34977897651649</v>
      </c>
      <c r="S51" s="10">
        <f t="shared" si="17"/>
        <v>183.16417097821036</v>
      </c>
      <c r="T51" s="10">
        <f t="shared" si="17"/>
        <v>173.48409774955189</v>
      </c>
      <c r="U51" s="10">
        <f t="shared" si="17"/>
        <v>164.26409049604854</v>
      </c>
      <c r="V51" s="10">
        <f t="shared" si="17"/>
        <v>155.46606587205821</v>
      </c>
      <c r="W51" s="10">
        <f t="shared" si="17"/>
        <v>147.05756714804872</v>
      </c>
      <c r="X51" s="10">
        <f t="shared" si="17"/>
        <v>139.01053318002354</v>
      </c>
      <c r="Y51" s="10">
        <f t="shared" si="17"/>
        <v>131.30040962892653</v>
      </c>
      <c r="Z51" s="10">
        <f t="shared" si="17"/>
        <v>123.90549019419748</v>
      </c>
      <c r="AA51" s="10">
        <f t="shared" si="17"/>
        <v>116.80641724072566</v>
      </c>
      <c r="AB51" s="10">
        <f t="shared" si="18"/>
        <v>109.98579584712209</v>
      </c>
      <c r="AC51" s="10">
        <f t="shared" si="18"/>
        <v>103.42789044948893</v>
      </c>
      <c r="AD51" s="10">
        <f t="shared" si="18"/>
        <v>97.118382865747208</v>
      </c>
      <c r="AE51" s="10">
        <f t="shared" si="18"/>
        <v>91.044176759219354</v>
      </c>
      <c r="AF51" s="10">
        <f t="shared" si="18"/>
        <v>85.193237799799732</v>
      </c>
      <c r="AG51" s="10">
        <f t="shared" si="18"/>
        <v>79.554461656465037</v>
      </c>
      <c r="AH51" s="10">
        <f t="shared" si="18"/>
        <v>74.117563964075487</v>
      </c>
      <c r="AI51" s="10">
        <f t="shared" si="18"/>
        <v>68.872987837472607</v>
      </c>
      <c r="AJ51" s="10">
        <f t="shared" si="18"/>
        <v>63.811825540959987</v>
      </c>
      <c r="AK51" s="10">
        <f t="shared" si="18"/>
        <v>58.925751682053765</v>
      </c>
      <c r="AL51" s="10">
        <f t="shared" si="18"/>
        <v>54.206965865518129</v>
      </c>
      <c r="AM51" s="10">
        <f t="shared" si="18"/>
        <v>49.648143171983364</v>
      </c>
      <c r="AN51" s="10">
        <f t="shared" si="18"/>
        <v>45.242391152757818</v>
      </c>
      <c r="AO51" s="10">
        <f t="shared" si="18"/>
        <v>40.983212285367095</v>
      </c>
      <c r="AP51" s="10">
        <f t="shared" si="18"/>
        <v>36.864471031795553</v>
      </c>
    </row>
    <row r="52" spans="1:42" x14ac:dyDescent="0.2">
      <c r="A52" s="10">
        <f t="shared" si="4"/>
        <v>77</v>
      </c>
      <c r="B52" s="50">
        <f t="shared" si="5"/>
        <v>3.6326389004703858</v>
      </c>
      <c r="C52" s="50">
        <f t="shared" si="6"/>
        <v>1.6144956592601192</v>
      </c>
      <c r="D52" s="49">
        <f t="shared" si="7"/>
        <v>2.1579216183132024</v>
      </c>
      <c r="E52" s="49">
        <f t="shared" si="8"/>
        <v>12.579065181179644</v>
      </c>
      <c r="F52" s="49">
        <f t="shared" si="9"/>
        <v>3.9473787079268323</v>
      </c>
      <c r="G52" s="51">
        <f t="shared" si="10"/>
        <v>9.3477834836092497E-2</v>
      </c>
      <c r="H52" s="52">
        <f t="shared" si="11"/>
        <v>0.20395708979277266</v>
      </c>
      <c r="I52" s="10">
        <f t="shared" si="12"/>
        <v>339.40571457879025</v>
      </c>
      <c r="J52" s="10">
        <f t="shared" si="14"/>
        <v>305.80595457226269</v>
      </c>
      <c r="K52" s="10">
        <f t="shared" si="17"/>
        <v>289.6599309911241</v>
      </c>
      <c r="L52" s="10">
        <f t="shared" si="17"/>
        <v>272.57355477958515</v>
      </c>
      <c r="M52" s="10">
        <f t="shared" si="17"/>
        <v>257.30914300921756</v>
      </c>
      <c r="N52" s="10">
        <f t="shared" si="17"/>
        <v>243.34748552853316</v>
      </c>
      <c r="O52" s="10">
        <f t="shared" si="17"/>
        <v>230.40650443521594</v>
      </c>
      <c r="P52" s="10">
        <f t="shared" si="17"/>
        <v>218.30872838984891</v>
      </c>
      <c r="Q52" s="10">
        <f t="shared" si="17"/>
        <v>206.93162540184329</v>
      </c>
      <c r="R52" s="10">
        <f t="shared" si="17"/>
        <v>196.1850204174749</v>
      </c>
      <c r="S52" s="10">
        <f t="shared" si="17"/>
        <v>185.99941241916878</v>
      </c>
      <c r="T52" s="10">
        <f t="shared" si="17"/>
        <v>176.31933919051031</v>
      </c>
      <c r="U52" s="10">
        <f t="shared" si="17"/>
        <v>167.09933193700695</v>
      </c>
      <c r="V52" s="10">
        <f t="shared" si="17"/>
        <v>158.30130731301662</v>
      </c>
      <c r="W52" s="10">
        <f t="shared" si="17"/>
        <v>149.89280858900713</v>
      </c>
      <c r="X52" s="10">
        <f t="shared" si="17"/>
        <v>141.84577462098196</v>
      </c>
      <c r="Y52" s="10">
        <f t="shared" si="17"/>
        <v>134.13565106988494</v>
      </c>
      <c r="Z52" s="10">
        <f t="shared" si="17"/>
        <v>126.74073163515588</v>
      </c>
      <c r="AA52" s="10">
        <f t="shared" si="17"/>
        <v>119.64165868168406</v>
      </c>
      <c r="AB52" s="10">
        <f t="shared" si="18"/>
        <v>112.82103728808049</v>
      </c>
      <c r="AC52" s="10">
        <f t="shared" si="18"/>
        <v>106.26313189044733</v>
      </c>
      <c r="AD52" s="10">
        <f t="shared" si="18"/>
        <v>99.953624306705606</v>
      </c>
      <c r="AE52" s="10">
        <f t="shared" si="18"/>
        <v>93.879418200177753</v>
      </c>
      <c r="AF52" s="10">
        <f t="shared" si="18"/>
        <v>88.028479240758131</v>
      </c>
      <c r="AG52" s="10">
        <f t="shared" si="18"/>
        <v>82.389703097423435</v>
      </c>
      <c r="AH52" s="10">
        <f t="shared" si="18"/>
        <v>76.952805405033885</v>
      </c>
      <c r="AI52" s="10">
        <f t="shared" si="18"/>
        <v>71.708229278431006</v>
      </c>
      <c r="AJ52" s="10">
        <f t="shared" si="18"/>
        <v>66.647066981918385</v>
      </c>
      <c r="AK52" s="10">
        <f t="shared" si="18"/>
        <v>61.760993123012163</v>
      </c>
      <c r="AL52" s="10">
        <f t="shared" si="18"/>
        <v>57.042207306476527</v>
      </c>
      <c r="AM52" s="10">
        <f t="shared" si="18"/>
        <v>52.483384612941762</v>
      </c>
      <c r="AN52" s="10">
        <f t="shared" si="18"/>
        <v>48.077632593716217</v>
      </c>
      <c r="AO52" s="10">
        <f t="shared" si="18"/>
        <v>43.818453726325494</v>
      </c>
      <c r="AP52" s="10">
        <f t="shared" si="18"/>
        <v>39.699712472753951</v>
      </c>
    </row>
    <row r="53" spans="1:42" x14ac:dyDescent="0.2">
      <c r="A53" s="10">
        <f t="shared" si="4"/>
        <v>78</v>
      </c>
      <c r="B53" s="50">
        <f t="shared" si="5"/>
        <v>3.5511278713793528</v>
      </c>
      <c r="C53" s="50">
        <f t="shared" si="6"/>
        <v>1.6144956592601192</v>
      </c>
      <c r="D53" s="49">
        <f t="shared" si="7"/>
        <v>2.1859465743951922</v>
      </c>
      <c r="E53" s="49">
        <f t="shared" si="8"/>
        <v>12.756851808670227</v>
      </c>
      <c r="F53" s="49">
        <f t="shared" si="9"/>
        <v>4.013065511089458</v>
      </c>
      <c r="G53" s="51">
        <f t="shared" si="10"/>
        <v>9.0589797348035669E-2</v>
      </c>
      <c r="H53" s="52">
        <f t="shared" si="11"/>
        <v>0.20010118841622623</v>
      </c>
      <c r="I53" s="10">
        <f t="shared" si="12"/>
        <v>342.15613853603446</v>
      </c>
      <c r="J53" s="10">
        <f t="shared" si="14"/>
        <v>308.5148469567697</v>
      </c>
      <c r="K53" s="10">
        <f t="shared" si="17"/>
        <v>292.41035494836831</v>
      </c>
      <c r="L53" s="10">
        <f t="shared" si="17"/>
        <v>275.32397873682936</v>
      </c>
      <c r="M53" s="10">
        <f t="shared" si="17"/>
        <v>260.05956696646177</v>
      </c>
      <c r="N53" s="10">
        <f t="shared" si="17"/>
        <v>246.09790948577739</v>
      </c>
      <c r="O53" s="10">
        <f t="shared" si="17"/>
        <v>233.15692839246017</v>
      </c>
      <c r="P53" s="10">
        <f t="shared" si="17"/>
        <v>221.05915234709315</v>
      </c>
      <c r="Q53" s="10">
        <f t="shared" si="17"/>
        <v>209.68204935908753</v>
      </c>
      <c r="R53" s="10">
        <f t="shared" si="17"/>
        <v>198.93544437471914</v>
      </c>
      <c r="S53" s="10">
        <f t="shared" si="17"/>
        <v>188.74983637641301</v>
      </c>
      <c r="T53" s="10">
        <f t="shared" si="17"/>
        <v>179.06976314775454</v>
      </c>
      <c r="U53" s="10">
        <f t="shared" si="17"/>
        <v>169.84975589425119</v>
      </c>
      <c r="V53" s="10">
        <f t="shared" si="17"/>
        <v>161.05173127026086</v>
      </c>
      <c r="W53" s="10">
        <f t="shared" si="17"/>
        <v>152.64323254625137</v>
      </c>
      <c r="X53" s="10">
        <f t="shared" si="17"/>
        <v>144.59619857822619</v>
      </c>
      <c r="Y53" s="10">
        <f t="shared" si="17"/>
        <v>136.88607502712918</v>
      </c>
      <c r="Z53" s="10">
        <f t="shared" si="17"/>
        <v>129.4911555924001</v>
      </c>
      <c r="AA53" s="10">
        <f t="shared" si="17"/>
        <v>122.39208263892829</v>
      </c>
      <c r="AB53" s="10">
        <f t="shared" si="18"/>
        <v>115.57146124532471</v>
      </c>
      <c r="AC53" s="10">
        <f t="shared" si="18"/>
        <v>109.01355584769155</v>
      </c>
      <c r="AD53" s="10">
        <f t="shared" si="18"/>
        <v>102.70404826394983</v>
      </c>
      <c r="AE53" s="10">
        <f t="shared" si="18"/>
        <v>96.629842157421976</v>
      </c>
      <c r="AF53" s="10">
        <f t="shared" si="18"/>
        <v>90.778903198002354</v>
      </c>
      <c r="AG53" s="10">
        <f t="shared" si="18"/>
        <v>85.140127054667659</v>
      </c>
      <c r="AH53" s="10">
        <f t="shared" si="18"/>
        <v>79.703229362278108</v>
      </c>
      <c r="AI53" s="10">
        <f t="shared" si="18"/>
        <v>74.458653235675229</v>
      </c>
      <c r="AJ53" s="10">
        <f t="shared" si="18"/>
        <v>69.397490939162608</v>
      </c>
      <c r="AK53" s="10">
        <f t="shared" si="18"/>
        <v>64.511417080256393</v>
      </c>
      <c r="AL53" s="10">
        <f t="shared" si="18"/>
        <v>59.79263126372075</v>
      </c>
      <c r="AM53" s="10">
        <f t="shared" si="18"/>
        <v>55.233808570185985</v>
      </c>
      <c r="AN53" s="10">
        <f t="shared" si="18"/>
        <v>50.82805655096044</v>
      </c>
      <c r="AO53" s="10">
        <f t="shared" si="18"/>
        <v>46.568877683569717</v>
      </c>
      <c r="AP53" s="10">
        <f t="shared" si="18"/>
        <v>42.450136429998174</v>
      </c>
    </row>
    <row r="54" spans="1:42" x14ac:dyDescent="0.2">
      <c r="A54" s="10">
        <f t="shared" si="4"/>
        <v>79</v>
      </c>
      <c r="B54" s="50">
        <f t="shared" si="5"/>
        <v>3.4720207686765536</v>
      </c>
      <c r="C54" s="50">
        <f t="shared" si="6"/>
        <v>1.6144956592601192</v>
      </c>
      <c r="D54" s="49">
        <f t="shared" si="7"/>
        <v>2.2139715304771816</v>
      </c>
      <c r="E54" s="49">
        <f t="shared" si="8"/>
        <v>12.936209232487606</v>
      </c>
      <c r="F54" s="49">
        <f t="shared" si="9"/>
        <v>4.0803231105788775</v>
      </c>
      <c r="G54" s="51">
        <f t="shared" si="10"/>
        <v>8.7803719129135843E-2</v>
      </c>
      <c r="H54" s="52">
        <f t="shared" si="11"/>
        <v>0.1963332243960027</v>
      </c>
      <c r="I54" s="10">
        <f t="shared" si="12"/>
        <v>344.82487582295562</v>
      </c>
      <c r="J54" s="10">
        <f t="shared" si="14"/>
        <v>311.14357963194777</v>
      </c>
      <c r="K54" s="10">
        <f t="shared" si="17"/>
        <v>295.07909223528947</v>
      </c>
      <c r="L54" s="10">
        <f t="shared" si="17"/>
        <v>277.99271602375052</v>
      </c>
      <c r="M54" s="10">
        <f t="shared" si="17"/>
        <v>262.72830425338293</v>
      </c>
      <c r="N54" s="10">
        <f t="shared" si="17"/>
        <v>248.76664677269855</v>
      </c>
      <c r="O54" s="10">
        <f t="shared" si="17"/>
        <v>235.82566567938133</v>
      </c>
      <c r="P54" s="10">
        <f t="shared" si="17"/>
        <v>223.7278896340143</v>
      </c>
      <c r="Q54" s="10">
        <f t="shared" si="17"/>
        <v>212.35078664600869</v>
      </c>
      <c r="R54" s="10">
        <f t="shared" si="17"/>
        <v>201.6041816616403</v>
      </c>
      <c r="S54" s="10">
        <f t="shared" si="17"/>
        <v>191.41857366333417</v>
      </c>
      <c r="T54" s="10">
        <f t="shared" si="17"/>
        <v>181.7385004346757</v>
      </c>
      <c r="U54" s="10">
        <f t="shared" si="17"/>
        <v>172.51849318117235</v>
      </c>
      <c r="V54" s="10">
        <f t="shared" si="17"/>
        <v>163.72046855718202</v>
      </c>
      <c r="W54" s="10">
        <f t="shared" si="17"/>
        <v>155.31196983317253</v>
      </c>
      <c r="X54" s="10">
        <f t="shared" si="17"/>
        <v>147.26493586514735</v>
      </c>
      <c r="Y54" s="10">
        <f t="shared" si="17"/>
        <v>139.55481231405034</v>
      </c>
      <c r="Z54" s="10">
        <f t="shared" si="17"/>
        <v>132.15989287932126</v>
      </c>
      <c r="AA54" s="10">
        <f t="shared" si="17"/>
        <v>125.06081992584943</v>
      </c>
      <c r="AB54" s="10">
        <f t="shared" si="18"/>
        <v>118.24019853224586</v>
      </c>
      <c r="AC54" s="10">
        <f t="shared" si="18"/>
        <v>111.68229313461269</v>
      </c>
      <c r="AD54" s="10">
        <f t="shared" si="18"/>
        <v>105.37278555087097</v>
      </c>
      <c r="AE54" s="10">
        <f t="shared" si="18"/>
        <v>99.298579444343119</v>
      </c>
      <c r="AF54" s="10">
        <f t="shared" si="18"/>
        <v>93.447640484923497</v>
      </c>
      <c r="AG54" s="10">
        <f t="shared" si="18"/>
        <v>87.808864341588801</v>
      </c>
      <c r="AH54" s="10">
        <f t="shared" si="18"/>
        <v>82.371966649199251</v>
      </c>
      <c r="AI54" s="10">
        <f t="shared" si="18"/>
        <v>77.127390522596372</v>
      </c>
      <c r="AJ54" s="10">
        <f t="shared" si="18"/>
        <v>72.066228226083751</v>
      </c>
      <c r="AK54" s="10">
        <f t="shared" si="18"/>
        <v>67.180154367177536</v>
      </c>
      <c r="AL54" s="10">
        <f t="shared" si="18"/>
        <v>62.461368550641893</v>
      </c>
      <c r="AM54" s="10">
        <f t="shared" si="18"/>
        <v>57.902545857107128</v>
      </c>
      <c r="AN54" s="10">
        <f t="shared" si="18"/>
        <v>53.496793837881583</v>
      </c>
      <c r="AO54" s="10">
        <f t="shared" si="18"/>
        <v>49.23761497049086</v>
      </c>
      <c r="AP54" s="10">
        <f t="shared" si="18"/>
        <v>45.118873716919317</v>
      </c>
    </row>
    <row r="55" spans="1:42" x14ac:dyDescent="0.2">
      <c r="A55" s="10">
        <f t="shared" si="4"/>
        <v>80</v>
      </c>
      <c r="B55" s="50">
        <f t="shared" si="5"/>
        <v>3.395230785091258</v>
      </c>
      <c r="C55" s="50">
        <f t="shared" si="6"/>
        <v>1.6144956592601192</v>
      </c>
      <c r="D55" s="49">
        <f t="shared" si="7"/>
        <v>2.2419964865591715</v>
      </c>
      <c r="E55" s="49">
        <f t="shared" si="8"/>
        <v>13.117137452631781</v>
      </c>
      <c r="F55" s="49">
        <f t="shared" si="9"/>
        <v>4.1491515063950928</v>
      </c>
      <c r="G55" s="51">
        <f t="shared" si="10"/>
        <v>8.5115821856390037E-2</v>
      </c>
      <c r="H55" s="52">
        <f t="shared" si="11"/>
        <v>0.19265108940768835</v>
      </c>
      <c r="I55" s="10">
        <f t="shared" si="12"/>
        <v>347.41492067685937</v>
      </c>
      <c r="J55" s="10">
        <f t="shared" si="14"/>
        <v>313.69508060177128</v>
      </c>
      <c r="K55" s="10">
        <f t="shared" si="17"/>
        <v>297.66913708919321</v>
      </c>
      <c r="L55" s="10">
        <f t="shared" si="17"/>
        <v>280.58276087765427</v>
      </c>
      <c r="M55" s="10">
        <f t="shared" si="17"/>
        <v>265.31834910728668</v>
      </c>
      <c r="N55" s="10">
        <f t="shared" si="17"/>
        <v>251.3566916266023</v>
      </c>
      <c r="O55" s="10">
        <f t="shared" si="17"/>
        <v>238.41571053328508</v>
      </c>
      <c r="P55" s="10">
        <f t="shared" si="17"/>
        <v>226.31793448791805</v>
      </c>
      <c r="Q55" s="10">
        <f t="shared" si="17"/>
        <v>214.94083149991243</v>
      </c>
      <c r="R55" s="10">
        <f t="shared" si="17"/>
        <v>204.19422651554405</v>
      </c>
      <c r="S55" s="10">
        <f t="shared" si="17"/>
        <v>194.00861851723792</v>
      </c>
      <c r="T55" s="10">
        <f t="shared" si="17"/>
        <v>184.32854528857945</v>
      </c>
      <c r="U55" s="10">
        <f t="shared" si="17"/>
        <v>175.10853803507609</v>
      </c>
      <c r="V55" s="10">
        <f t="shared" si="17"/>
        <v>166.31051341108576</v>
      </c>
      <c r="W55" s="10">
        <f t="shared" si="17"/>
        <v>157.90201468707627</v>
      </c>
      <c r="X55" s="10">
        <f t="shared" si="17"/>
        <v>149.8549807190511</v>
      </c>
      <c r="Y55" s="10">
        <f t="shared" si="17"/>
        <v>142.14485716795409</v>
      </c>
      <c r="Z55" s="10">
        <f t="shared" si="17"/>
        <v>134.74993773322501</v>
      </c>
      <c r="AA55" s="10">
        <f t="shared" si="17"/>
        <v>127.65086477975316</v>
      </c>
      <c r="AB55" s="10">
        <f t="shared" si="18"/>
        <v>120.83024338614959</v>
      </c>
      <c r="AC55" s="10">
        <f t="shared" si="18"/>
        <v>114.27233798851643</v>
      </c>
      <c r="AD55" s="10">
        <f t="shared" si="18"/>
        <v>107.96283040477471</v>
      </c>
      <c r="AE55" s="10">
        <f t="shared" si="18"/>
        <v>101.88862429824685</v>
      </c>
      <c r="AF55" s="10">
        <f t="shared" si="18"/>
        <v>96.037685338827231</v>
      </c>
      <c r="AG55" s="10">
        <f t="shared" si="18"/>
        <v>90.398909195492536</v>
      </c>
      <c r="AH55" s="10">
        <f t="shared" si="18"/>
        <v>84.962011503102985</v>
      </c>
      <c r="AI55" s="10">
        <f t="shared" si="18"/>
        <v>79.717435376500106</v>
      </c>
      <c r="AJ55" s="10">
        <f t="shared" si="18"/>
        <v>74.656273079987486</v>
      </c>
      <c r="AK55" s="10">
        <f t="shared" si="18"/>
        <v>69.77019922108127</v>
      </c>
      <c r="AL55" s="10">
        <f t="shared" si="18"/>
        <v>65.051413404545627</v>
      </c>
      <c r="AM55" s="10">
        <f t="shared" si="18"/>
        <v>60.492590711010862</v>
      </c>
      <c r="AN55" s="10">
        <f t="shared" si="18"/>
        <v>56.086838691785317</v>
      </c>
      <c r="AO55" s="10">
        <f t="shared" si="18"/>
        <v>51.827659824394601</v>
      </c>
      <c r="AP55" s="10">
        <f t="shared" si="18"/>
        <v>47.708918570823059</v>
      </c>
    </row>
    <row r="56" spans="1:42" x14ac:dyDescent="0.2">
      <c r="A56" s="10">
        <f t="shared" si="4"/>
        <v>81</v>
      </c>
      <c r="B56" s="50">
        <f t="shared" si="5"/>
        <v>3.320675195566885</v>
      </c>
      <c r="C56" s="50">
        <f t="shared" si="6"/>
        <v>1.6144956592601192</v>
      </c>
      <c r="D56" s="49">
        <f t="shared" si="7"/>
        <v>2.2700214426411609</v>
      </c>
      <c r="E56" s="49">
        <f t="shared" si="8"/>
        <v>13.299636469102747</v>
      </c>
      <c r="F56" s="49">
        <f t="shared" si="9"/>
        <v>4.2195506985381019</v>
      </c>
      <c r="G56" s="51">
        <f t="shared" si="10"/>
        <v>8.252246862136757E-2</v>
      </c>
      <c r="H56" s="52">
        <f t="shared" si="11"/>
        <v>0.18905273728737929</v>
      </c>
      <c r="I56" s="10">
        <f t="shared" si="12"/>
        <v>349.92913803397403</v>
      </c>
      <c r="J56" s="10">
        <f t="shared" si="14"/>
        <v>316.17215205965931</v>
      </c>
      <c r="K56" s="10">
        <f t="shared" si="17"/>
        <v>300.18335444630787</v>
      </c>
      <c r="L56" s="10">
        <f t="shared" si="17"/>
        <v>283.09697823476893</v>
      </c>
      <c r="M56" s="10">
        <f t="shared" si="17"/>
        <v>267.83256646440134</v>
      </c>
      <c r="N56" s="10">
        <f t="shared" si="17"/>
        <v>253.87090898371693</v>
      </c>
      <c r="O56" s="10">
        <f t="shared" si="17"/>
        <v>240.92992789039971</v>
      </c>
      <c r="P56" s="10">
        <f t="shared" si="17"/>
        <v>228.83215184503268</v>
      </c>
      <c r="Q56" s="10">
        <f t="shared" si="17"/>
        <v>217.45504885702707</v>
      </c>
      <c r="R56" s="10">
        <f t="shared" si="17"/>
        <v>206.70844387265868</v>
      </c>
      <c r="S56" s="10">
        <f t="shared" si="17"/>
        <v>196.52283587435255</v>
      </c>
      <c r="T56" s="10">
        <f t="shared" si="17"/>
        <v>186.84276264569408</v>
      </c>
      <c r="U56" s="10">
        <f t="shared" si="17"/>
        <v>177.62275539219073</v>
      </c>
      <c r="V56" s="10">
        <f t="shared" si="17"/>
        <v>168.8247307682004</v>
      </c>
      <c r="W56" s="10">
        <f t="shared" si="17"/>
        <v>160.41623204419091</v>
      </c>
      <c r="X56" s="10">
        <f t="shared" si="17"/>
        <v>152.36919807616573</v>
      </c>
      <c r="Y56" s="10">
        <f t="shared" si="17"/>
        <v>144.65907452506872</v>
      </c>
      <c r="Z56" s="10">
        <f t="shared" si="17"/>
        <v>137.26415509033964</v>
      </c>
      <c r="AA56" s="10">
        <f t="shared" si="17"/>
        <v>130.1650821368678</v>
      </c>
      <c r="AB56" s="10">
        <f t="shared" si="18"/>
        <v>123.34446074326424</v>
      </c>
      <c r="AC56" s="10">
        <f t="shared" si="18"/>
        <v>116.78655534563107</v>
      </c>
      <c r="AD56" s="10">
        <f t="shared" si="18"/>
        <v>110.47704776188935</v>
      </c>
      <c r="AE56" s="10">
        <f t="shared" si="18"/>
        <v>104.4028416553615</v>
      </c>
      <c r="AF56" s="10">
        <f t="shared" si="18"/>
        <v>98.551902695941877</v>
      </c>
      <c r="AG56" s="10">
        <f t="shared" si="18"/>
        <v>92.913126552607181</v>
      </c>
      <c r="AH56" s="10">
        <f t="shared" si="18"/>
        <v>87.476228860217631</v>
      </c>
      <c r="AI56" s="10">
        <f t="shared" si="18"/>
        <v>82.231652733614752</v>
      </c>
      <c r="AJ56" s="10">
        <f t="shared" si="18"/>
        <v>77.170490437102131</v>
      </c>
      <c r="AK56" s="10">
        <f t="shared" si="18"/>
        <v>72.284416578195916</v>
      </c>
      <c r="AL56" s="10">
        <f t="shared" si="18"/>
        <v>67.565630761660273</v>
      </c>
      <c r="AM56" s="10">
        <f t="shared" si="18"/>
        <v>63.006808068125501</v>
      </c>
      <c r="AN56" s="10">
        <f t="shared" si="18"/>
        <v>58.601056048899956</v>
      </c>
      <c r="AO56" s="10">
        <f t="shared" si="18"/>
        <v>54.34187718150924</v>
      </c>
      <c r="AP56" s="10">
        <f t="shared" si="18"/>
        <v>50.223135927937697</v>
      </c>
    </row>
    <row r="57" spans="1:42" x14ac:dyDescent="0.2">
      <c r="A57" s="10">
        <f t="shared" si="4"/>
        <v>82</v>
      </c>
      <c r="B57" s="50">
        <f t="shared" si="5"/>
        <v>3.2482750682120556</v>
      </c>
      <c r="C57" s="50">
        <f t="shared" si="6"/>
        <v>1.6144956592601192</v>
      </c>
      <c r="D57" s="49">
        <f t="shared" si="7"/>
        <v>2.2980463987231508</v>
      </c>
      <c r="E57" s="49">
        <f t="shared" si="8"/>
        <v>13.48370628190051</v>
      </c>
      <c r="F57" s="49">
        <f t="shared" si="9"/>
        <v>4.2915206870079077</v>
      </c>
      <c r="G57" s="51">
        <f t="shared" si="10"/>
        <v>8.0020157542988843E-2</v>
      </c>
      <c r="H57" s="52">
        <f t="shared" si="11"/>
        <v>0.18553617927997668</v>
      </c>
      <c r="I57" s="10">
        <f t="shared" si="12"/>
        <v>352.37027028439513</v>
      </c>
      <c r="J57" s="10">
        <f t="shared" si="14"/>
        <v>318.57747689805461</v>
      </c>
      <c r="K57" s="10">
        <f t="shared" si="17"/>
        <v>302.62448669672898</v>
      </c>
      <c r="L57" s="10">
        <f t="shared" si="17"/>
        <v>285.53811048519003</v>
      </c>
      <c r="M57" s="10">
        <f t="shared" si="17"/>
        <v>270.27369871482244</v>
      </c>
      <c r="N57" s="10">
        <f t="shared" si="17"/>
        <v>256.31204123413806</v>
      </c>
      <c r="O57" s="10">
        <f t="shared" si="17"/>
        <v>243.37106014082082</v>
      </c>
      <c r="P57" s="10">
        <f t="shared" si="17"/>
        <v>231.27328409545379</v>
      </c>
      <c r="Q57" s="10">
        <f t="shared" si="17"/>
        <v>219.89618110744817</v>
      </c>
      <c r="R57" s="10">
        <f t="shared" si="17"/>
        <v>209.14957612307978</v>
      </c>
      <c r="S57" s="10">
        <f t="shared" si="17"/>
        <v>198.96396812477366</v>
      </c>
      <c r="T57" s="10">
        <f t="shared" si="17"/>
        <v>189.28389489611519</v>
      </c>
      <c r="U57" s="10">
        <f t="shared" si="17"/>
        <v>180.06388764261183</v>
      </c>
      <c r="V57" s="10">
        <f t="shared" si="17"/>
        <v>171.2658630186215</v>
      </c>
      <c r="W57" s="10">
        <f t="shared" si="17"/>
        <v>162.85736429461201</v>
      </c>
      <c r="X57" s="10">
        <f t="shared" si="17"/>
        <v>154.81033032658684</v>
      </c>
      <c r="Y57" s="10">
        <f t="shared" si="17"/>
        <v>147.10020677548982</v>
      </c>
      <c r="Z57" s="10">
        <f t="shared" si="17"/>
        <v>139.70528734076075</v>
      </c>
      <c r="AA57" s="10">
        <f t="shared" si="17"/>
        <v>132.6062143872889</v>
      </c>
      <c r="AB57" s="10">
        <f t="shared" si="18"/>
        <v>125.78559299368534</v>
      </c>
      <c r="AC57" s="10">
        <f t="shared" si="18"/>
        <v>119.22768759605218</v>
      </c>
      <c r="AD57" s="10">
        <f t="shared" si="18"/>
        <v>112.91818001231046</v>
      </c>
      <c r="AE57" s="10">
        <f t="shared" si="18"/>
        <v>106.8439739057826</v>
      </c>
      <c r="AF57" s="10">
        <f t="shared" si="18"/>
        <v>100.99303494636298</v>
      </c>
      <c r="AG57" s="10">
        <f t="shared" si="18"/>
        <v>95.354258803028287</v>
      </c>
      <c r="AH57" s="10">
        <f t="shared" si="18"/>
        <v>89.917361110638737</v>
      </c>
      <c r="AI57" s="10">
        <f t="shared" si="18"/>
        <v>84.672784984035857</v>
      </c>
      <c r="AJ57" s="10">
        <f t="shared" si="18"/>
        <v>79.611622687523237</v>
      </c>
      <c r="AK57" s="10">
        <f t="shared" si="18"/>
        <v>74.725548828617022</v>
      </c>
      <c r="AL57" s="10">
        <f t="shared" si="18"/>
        <v>70.006763012081379</v>
      </c>
      <c r="AM57" s="10">
        <f t="shared" si="18"/>
        <v>65.447940318546614</v>
      </c>
      <c r="AN57" s="10">
        <f t="shared" si="18"/>
        <v>61.042188299321062</v>
      </c>
      <c r="AO57" s="10">
        <f t="shared" si="18"/>
        <v>56.783009431930346</v>
      </c>
      <c r="AP57" s="10">
        <f t="shared" si="18"/>
        <v>52.664268178358803</v>
      </c>
    </row>
    <row r="58" spans="1:42" x14ac:dyDescent="0.2">
      <c r="A58" s="10">
        <f t="shared" si="4"/>
        <v>83</v>
      </c>
      <c r="B58" s="50">
        <f t="shared" si="5"/>
        <v>3.1779550055982337</v>
      </c>
      <c r="C58" s="50">
        <f t="shared" si="6"/>
        <v>1.6144956592601192</v>
      </c>
      <c r="D58" s="49">
        <f t="shared" si="7"/>
        <v>2.3260713548051402</v>
      </c>
      <c r="E58" s="49">
        <f t="shared" si="8"/>
        <v>13.669346891025068</v>
      </c>
      <c r="F58" s="49">
        <f t="shared" si="9"/>
        <v>4.3650614718045064</v>
      </c>
      <c r="G58" s="51">
        <f t="shared" si="10"/>
        <v>7.760551598677036E-2</v>
      </c>
      <c r="H58" s="52">
        <f t="shared" si="11"/>
        <v>0.18209947994139675</v>
      </c>
      <c r="I58" s="10">
        <f t="shared" si="12"/>
        <v>354.74094355889667</v>
      </c>
      <c r="J58" s="10">
        <f t="shared" si="14"/>
        <v>320.913624773972</v>
      </c>
      <c r="K58" s="10">
        <f t="shared" si="17"/>
        <v>304.99515997123052</v>
      </c>
      <c r="L58" s="10">
        <f t="shared" si="17"/>
        <v>287.90878375969157</v>
      </c>
      <c r="M58" s="10">
        <f t="shared" si="17"/>
        <v>272.64437198932399</v>
      </c>
      <c r="N58" s="10">
        <f t="shared" si="17"/>
        <v>258.68271450863961</v>
      </c>
      <c r="O58" s="10">
        <f t="shared" si="17"/>
        <v>245.74173341532233</v>
      </c>
      <c r="P58" s="10">
        <f t="shared" si="17"/>
        <v>233.6439573699553</v>
      </c>
      <c r="Q58" s="10">
        <f t="shared" si="17"/>
        <v>222.26685438194968</v>
      </c>
      <c r="R58" s="10">
        <f t="shared" si="17"/>
        <v>211.5202493975813</v>
      </c>
      <c r="S58" s="10">
        <f t="shared" si="17"/>
        <v>201.33464139927517</v>
      </c>
      <c r="T58" s="10">
        <f t="shared" si="17"/>
        <v>191.6545681706167</v>
      </c>
      <c r="U58" s="10">
        <f t="shared" si="17"/>
        <v>182.43456091711334</v>
      </c>
      <c r="V58" s="10">
        <f t="shared" si="17"/>
        <v>173.63653629312302</v>
      </c>
      <c r="W58" s="10">
        <f t="shared" si="17"/>
        <v>165.22803756911352</v>
      </c>
      <c r="X58" s="10">
        <f t="shared" si="17"/>
        <v>157.18100360108835</v>
      </c>
      <c r="Y58" s="10">
        <f t="shared" si="17"/>
        <v>149.47088004999134</v>
      </c>
      <c r="Z58" s="10">
        <f t="shared" si="17"/>
        <v>142.07596061526226</v>
      </c>
      <c r="AA58" s="10">
        <f t="shared" si="17"/>
        <v>134.97688766179041</v>
      </c>
      <c r="AB58" s="10">
        <f t="shared" si="18"/>
        <v>128.15626626818687</v>
      </c>
      <c r="AC58" s="10">
        <f t="shared" si="18"/>
        <v>121.59836087055369</v>
      </c>
      <c r="AD58" s="10">
        <f t="shared" si="18"/>
        <v>115.28885328681197</v>
      </c>
      <c r="AE58" s="10">
        <f t="shared" si="18"/>
        <v>109.21464718028412</v>
      </c>
      <c r="AF58" s="10">
        <f t="shared" si="18"/>
        <v>103.3637082208645</v>
      </c>
      <c r="AG58" s="10">
        <f t="shared" si="18"/>
        <v>97.7249320775298</v>
      </c>
      <c r="AH58" s="10">
        <f t="shared" si="18"/>
        <v>92.28803438514025</v>
      </c>
      <c r="AI58" s="10">
        <f t="shared" si="18"/>
        <v>87.04345825853737</v>
      </c>
      <c r="AJ58" s="10">
        <f t="shared" si="18"/>
        <v>81.98229596202475</v>
      </c>
      <c r="AK58" s="10">
        <f t="shared" si="18"/>
        <v>77.096222103118535</v>
      </c>
      <c r="AL58" s="10">
        <f t="shared" si="18"/>
        <v>72.377436286582892</v>
      </c>
      <c r="AM58" s="10">
        <f t="shared" si="18"/>
        <v>67.818613593048127</v>
      </c>
      <c r="AN58" s="10">
        <f t="shared" si="18"/>
        <v>63.412861573822582</v>
      </c>
      <c r="AO58" s="10">
        <f t="shared" si="18"/>
        <v>59.153682706431866</v>
      </c>
      <c r="AP58" s="10">
        <f t="shared" si="18"/>
        <v>55.034941452860323</v>
      </c>
    </row>
    <row r="59" spans="1:42" x14ac:dyDescent="0.2">
      <c r="A59" s="10">
        <f t="shared" si="4"/>
        <v>84</v>
      </c>
      <c r="B59" s="50">
        <f t="shared" si="5"/>
        <v>3.1096429124830922</v>
      </c>
      <c r="C59" s="50">
        <f t="shared" si="6"/>
        <v>1.6144956592601192</v>
      </c>
      <c r="D59" s="49">
        <f t="shared" si="7"/>
        <v>2.35409631088713</v>
      </c>
      <c r="E59" s="49">
        <f t="shared" si="8"/>
        <v>13.856558296476422</v>
      </c>
      <c r="F59" s="49">
        <f t="shared" si="9"/>
        <v>4.4401730529279018</v>
      </c>
      <c r="G59" s="51">
        <f t="shared" si="10"/>
        <v>7.5275295289495059E-2</v>
      </c>
      <c r="H59" s="52">
        <f t="shared" si="11"/>
        <v>0.17874075361077449</v>
      </c>
      <c r="I59" s="10">
        <f t="shared" si="12"/>
        <v>357.04367359295048</v>
      </c>
      <c r="J59" s="10">
        <f t="shared" si="14"/>
        <v>323.18305777283302</v>
      </c>
      <c r="K59" s="10">
        <f t="shared" si="17"/>
        <v>307.29789000528433</v>
      </c>
      <c r="L59" s="10">
        <f t="shared" si="17"/>
        <v>290.21151379374538</v>
      </c>
      <c r="M59" s="10">
        <f t="shared" si="17"/>
        <v>274.94710202337779</v>
      </c>
      <c r="N59" s="10">
        <f t="shared" si="17"/>
        <v>260.98544454269341</v>
      </c>
      <c r="O59" s="10">
        <f t="shared" si="17"/>
        <v>248.04446344937611</v>
      </c>
      <c r="P59" s="10">
        <f t="shared" si="17"/>
        <v>235.94668740400908</v>
      </c>
      <c r="Q59" s="10">
        <f t="shared" si="17"/>
        <v>224.56958441600347</v>
      </c>
      <c r="R59" s="10">
        <f t="shared" si="17"/>
        <v>213.82297943163508</v>
      </c>
      <c r="S59" s="10">
        <f t="shared" si="17"/>
        <v>203.63737143332895</v>
      </c>
      <c r="T59" s="10">
        <f t="shared" si="17"/>
        <v>193.95729820467048</v>
      </c>
      <c r="U59" s="10">
        <f t="shared" si="17"/>
        <v>184.73729095116713</v>
      </c>
      <c r="V59" s="10">
        <f t="shared" si="17"/>
        <v>175.9392663271768</v>
      </c>
      <c r="W59" s="10">
        <f t="shared" si="17"/>
        <v>167.53076760316731</v>
      </c>
      <c r="X59" s="10">
        <f t="shared" si="17"/>
        <v>159.48373363514213</v>
      </c>
      <c r="Y59" s="10">
        <f t="shared" si="17"/>
        <v>151.77361008404512</v>
      </c>
      <c r="Z59" s="10">
        <f t="shared" si="17"/>
        <v>144.37869064931604</v>
      </c>
      <c r="AA59" s="10">
        <f t="shared" si="17"/>
        <v>137.27961769584419</v>
      </c>
      <c r="AB59" s="10">
        <f t="shared" si="18"/>
        <v>130.45899630224065</v>
      </c>
      <c r="AC59" s="10">
        <f t="shared" si="18"/>
        <v>123.90109090460747</v>
      </c>
      <c r="AD59" s="10">
        <f t="shared" si="18"/>
        <v>117.59158332086575</v>
      </c>
      <c r="AE59" s="10">
        <f t="shared" si="18"/>
        <v>111.5173772143379</v>
      </c>
      <c r="AF59" s="10">
        <f t="shared" si="18"/>
        <v>105.66643825491828</v>
      </c>
      <c r="AG59" s="10">
        <f t="shared" si="18"/>
        <v>100.02766211158358</v>
      </c>
      <c r="AH59" s="10">
        <f t="shared" si="18"/>
        <v>94.590764419194031</v>
      </c>
      <c r="AI59" s="10">
        <f t="shared" si="18"/>
        <v>89.346188292591151</v>
      </c>
      <c r="AJ59" s="10">
        <f t="shared" si="18"/>
        <v>84.285025996078531</v>
      </c>
      <c r="AK59" s="10">
        <f t="shared" si="18"/>
        <v>79.398952137172316</v>
      </c>
      <c r="AL59" s="10">
        <f t="shared" si="18"/>
        <v>74.680166320636673</v>
      </c>
      <c r="AM59" s="10">
        <f t="shared" si="18"/>
        <v>70.121343627101908</v>
      </c>
      <c r="AN59" s="10">
        <f t="shared" si="18"/>
        <v>65.715591607876362</v>
      </c>
      <c r="AO59" s="10">
        <f t="shared" si="18"/>
        <v>61.456412740485646</v>
      </c>
      <c r="AP59" s="10">
        <f t="shared" si="18"/>
        <v>57.337671486914104</v>
      </c>
    </row>
    <row r="60" spans="1:42" x14ac:dyDescent="0.2">
      <c r="A60" s="10">
        <f t="shared" si="4"/>
        <v>85</v>
      </c>
      <c r="B60" s="50">
        <f t="shared" si="5"/>
        <v>3.0432697865917571</v>
      </c>
      <c r="C60" s="50">
        <f t="shared" si="6"/>
        <v>1.6144956592601192</v>
      </c>
      <c r="D60" s="49">
        <f t="shared" si="7"/>
        <v>2.3821212669691194</v>
      </c>
      <c r="E60" s="49">
        <f t="shared" si="8"/>
        <v>14.045340498254568</v>
      </c>
      <c r="F60" s="49">
        <f t="shared" si="9"/>
        <v>4.5168554303780901</v>
      </c>
      <c r="G60" s="51">
        <f t="shared" si="10"/>
        <v>7.3026365905864407E-2</v>
      </c>
      <c r="H60" s="52">
        <f t="shared" si="11"/>
        <v>0.17545816137779288</v>
      </c>
      <c r="I60" s="10">
        <f t="shared" si="12"/>
        <v>359.28087120765684</v>
      </c>
      <c r="J60" s="10">
        <f t="shared" si="14"/>
        <v>325.38813570769713</v>
      </c>
      <c r="K60" s="10">
        <f t="shared" ref="K60:AA74" si="19">K59+(($B59+$B60)/2)^(4/3)/$B$5*$B$4</f>
        <v>309.53508761999069</v>
      </c>
      <c r="L60" s="10">
        <f t="shared" si="19"/>
        <v>292.44871140845174</v>
      </c>
      <c r="M60" s="10">
        <f t="shared" si="19"/>
        <v>277.18429963808416</v>
      </c>
      <c r="N60" s="10">
        <f t="shared" si="19"/>
        <v>263.22264215739978</v>
      </c>
      <c r="O60" s="10">
        <f t="shared" si="19"/>
        <v>250.28166106408244</v>
      </c>
      <c r="P60" s="10">
        <f t="shared" si="19"/>
        <v>238.18388501871542</v>
      </c>
      <c r="Q60" s="10">
        <f t="shared" si="19"/>
        <v>226.8067820307098</v>
      </c>
      <c r="R60" s="10">
        <f t="shared" si="19"/>
        <v>216.06017704634141</v>
      </c>
      <c r="S60" s="10">
        <f t="shared" si="19"/>
        <v>205.87456904803528</v>
      </c>
      <c r="T60" s="10">
        <f t="shared" si="19"/>
        <v>196.19449581937681</v>
      </c>
      <c r="U60" s="10">
        <f t="shared" si="19"/>
        <v>186.97448856587346</v>
      </c>
      <c r="V60" s="10">
        <f t="shared" si="19"/>
        <v>178.17646394188313</v>
      </c>
      <c r="W60" s="10">
        <f t="shared" si="19"/>
        <v>169.76796521787364</v>
      </c>
      <c r="X60" s="10">
        <f t="shared" si="19"/>
        <v>161.72093124984846</v>
      </c>
      <c r="Y60" s="10">
        <f t="shared" si="19"/>
        <v>154.01080769875145</v>
      </c>
      <c r="Z60" s="10">
        <f t="shared" si="19"/>
        <v>146.61588826402237</v>
      </c>
      <c r="AA60" s="10">
        <f t="shared" si="19"/>
        <v>139.51681531055053</v>
      </c>
      <c r="AB60" s="10">
        <f t="shared" si="18"/>
        <v>132.69619391694698</v>
      </c>
      <c r="AC60" s="10">
        <f t="shared" si="18"/>
        <v>126.13828851931382</v>
      </c>
      <c r="AD60" s="10">
        <f t="shared" si="18"/>
        <v>119.8287809355721</v>
      </c>
      <c r="AE60" s="10">
        <f t="shared" si="18"/>
        <v>113.75457482904424</v>
      </c>
      <c r="AF60" s="10">
        <f t="shared" si="18"/>
        <v>107.90363586962462</v>
      </c>
      <c r="AG60" s="10">
        <f t="shared" si="18"/>
        <v>102.26485972628993</v>
      </c>
      <c r="AH60" s="10">
        <f t="shared" si="18"/>
        <v>96.827962033900377</v>
      </c>
      <c r="AI60" s="10">
        <f t="shared" si="18"/>
        <v>91.583385907297497</v>
      </c>
      <c r="AJ60" s="10">
        <f t="shared" si="18"/>
        <v>86.522223610784877</v>
      </c>
      <c r="AK60" s="10">
        <f t="shared" si="18"/>
        <v>81.636149751878662</v>
      </c>
      <c r="AL60" s="10">
        <f t="shared" si="18"/>
        <v>76.917363935343019</v>
      </c>
      <c r="AM60" s="10">
        <f t="shared" si="18"/>
        <v>72.358541241808254</v>
      </c>
      <c r="AN60" s="10">
        <f t="shared" si="18"/>
        <v>67.952789222582709</v>
      </c>
      <c r="AO60" s="10">
        <f t="shared" si="18"/>
        <v>63.693610355191993</v>
      </c>
      <c r="AP60" s="10">
        <f t="shared" si="18"/>
        <v>59.57486910162045</v>
      </c>
    </row>
    <row r="61" spans="1:42" x14ac:dyDescent="0.2">
      <c r="A61" s="10">
        <f t="shared" si="4"/>
        <v>86</v>
      </c>
      <c r="B61" s="50">
        <f t="shared" si="5"/>
        <v>2.9787695295579137</v>
      </c>
      <c r="C61" s="50">
        <f t="shared" si="6"/>
        <v>1.6144956592601192</v>
      </c>
      <c r="D61" s="49">
        <f t="shared" si="7"/>
        <v>2.4101462230511093</v>
      </c>
      <c r="E61" s="49">
        <f t="shared" si="8"/>
        <v>14.235693496359513</v>
      </c>
      <c r="F61" s="49">
        <f t="shared" si="9"/>
        <v>4.5951086041550759</v>
      </c>
      <c r="G61" s="51">
        <f t="shared" si="10"/>
        <v>7.0855712908380261E-2</v>
      </c>
      <c r="H61" s="52">
        <f t="shared" si="11"/>
        <v>0.17224990847852031</v>
      </c>
      <c r="I61" s="10">
        <f t="shared" si="12"/>
        <v>361.45484744245039</v>
      </c>
      <c r="J61" s="10">
        <f t="shared" si="14"/>
        <v>327.53112108652613</v>
      </c>
      <c r="K61" s="10">
        <f t="shared" si="19"/>
        <v>311.70906385478423</v>
      </c>
      <c r="L61" s="10">
        <f t="shared" si="19"/>
        <v>294.62268764324529</v>
      </c>
      <c r="M61" s="10">
        <f t="shared" si="19"/>
        <v>279.3582758728777</v>
      </c>
      <c r="N61" s="10">
        <f t="shared" si="19"/>
        <v>265.39661839219332</v>
      </c>
      <c r="O61" s="10">
        <f t="shared" si="19"/>
        <v>252.45563729887601</v>
      </c>
      <c r="P61" s="10">
        <f t="shared" si="19"/>
        <v>240.35786125350899</v>
      </c>
      <c r="Q61" s="10">
        <f t="shared" si="19"/>
        <v>228.98075826550337</v>
      </c>
      <c r="R61" s="10">
        <f t="shared" si="19"/>
        <v>218.23415328113498</v>
      </c>
      <c r="S61" s="10">
        <f t="shared" si="19"/>
        <v>208.04854528282885</v>
      </c>
      <c r="T61" s="10">
        <f t="shared" si="19"/>
        <v>198.36847205417038</v>
      </c>
      <c r="U61" s="10">
        <f t="shared" si="19"/>
        <v>189.14846480066703</v>
      </c>
      <c r="V61" s="10">
        <f t="shared" si="19"/>
        <v>180.3504401766767</v>
      </c>
      <c r="W61" s="10">
        <f t="shared" si="19"/>
        <v>171.94194145266721</v>
      </c>
      <c r="X61" s="10">
        <f t="shared" si="19"/>
        <v>163.89490748464203</v>
      </c>
      <c r="Y61" s="10">
        <f t="shared" si="19"/>
        <v>156.18478393354502</v>
      </c>
      <c r="Z61" s="10">
        <f t="shared" si="19"/>
        <v>148.78986449881594</v>
      </c>
      <c r="AA61" s="10">
        <f t="shared" si="19"/>
        <v>141.6907915453441</v>
      </c>
      <c r="AB61" s="10">
        <f t="shared" si="18"/>
        <v>134.87017015174055</v>
      </c>
      <c r="AC61" s="10">
        <f t="shared" si="18"/>
        <v>128.31226475410739</v>
      </c>
      <c r="AD61" s="10">
        <f t="shared" si="18"/>
        <v>122.00275717036565</v>
      </c>
      <c r="AE61" s="10">
        <f t="shared" si="18"/>
        <v>115.9285510638378</v>
      </c>
      <c r="AF61" s="10">
        <f t="shared" si="18"/>
        <v>110.07761210441818</v>
      </c>
      <c r="AG61" s="10">
        <f t="shared" si="18"/>
        <v>104.43883596108348</v>
      </c>
      <c r="AH61" s="10">
        <f t="shared" si="18"/>
        <v>99.001938268693934</v>
      </c>
      <c r="AI61" s="10">
        <f t="shared" si="18"/>
        <v>93.757362142091054</v>
      </c>
      <c r="AJ61" s="10">
        <f t="shared" si="18"/>
        <v>88.696199845578434</v>
      </c>
      <c r="AK61" s="10">
        <f t="shared" si="18"/>
        <v>83.810125986672219</v>
      </c>
      <c r="AL61" s="10">
        <f t="shared" si="18"/>
        <v>79.091340170136576</v>
      </c>
      <c r="AM61" s="10">
        <f t="shared" si="18"/>
        <v>74.532517476601811</v>
      </c>
      <c r="AN61" s="10">
        <f t="shared" si="18"/>
        <v>70.126765457376266</v>
      </c>
      <c r="AO61" s="10">
        <f t="shared" si="18"/>
        <v>65.867586589985549</v>
      </c>
      <c r="AP61" s="10">
        <f t="shared" si="18"/>
        <v>61.748845336414014</v>
      </c>
    </row>
    <row r="62" spans="1:42" x14ac:dyDescent="0.2">
      <c r="A62" s="10">
        <f t="shared" si="4"/>
        <v>87</v>
      </c>
      <c r="B62" s="50">
        <f t="shared" si="5"/>
        <v>2.9160787755271973</v>
      </c>
      <c r="C62" s="50">
        <f t="shared" si="6"/>
        <v>1.6144956592601192</v>
      </c>
      <c r="D62" s="49">
        <f t="shared" si="7"/>
        <v>2.4381711791330987</v>
      </c>
      <c r="E62" s="49">
        <f t="shared" si="8"/>
        <v>14.42761729079125</v>
      </c>
      <c r="F62" s="49">
        <f t="shared" si="9"/>
        <v>4.6749325742588539</v>
      </c>
      <c r="G62" s="51">
        <f t="shared" si="10"/>
        <v>6.8760431783973106E-2</v>
      </c>
      <c r="H62" s="52">
        <f t="shared" si="11"/>
        <v>0.16911424206065526</v>
      </c>
      <c r="I62" s="10">
        <f t="shared" si="12"/>
        <v>363.56781837028598</v>
      </c>
      <c r="J62" s="10">
        <f t="shared" si="14"/>
        <v>329.61418377626944</v>
      </c>
      <c r="K62" s="10">
        <f t="shared" si="19"/>
        <v>313.82203478261982</v>
      </c>
      <c r="L62" s="10">
        <f t="shared" si="19"/>
        <v>296.73565857108088</v>
      </c>
      <c r="M62" s="10">
        <f t="shared" si="19"/>
        <v>281.47124680071329</v>
      </c>
      <c r="N62" s="10">
        <f t="shared" si="19"/>
        <v>267.50958932002891</v>
      </c>
      <c r="O62" s="10">
        <f t="shared" si="19"/>
        <v>254.56860822671163</v>
      </c>
      <c r="P62" s="10">
        <f t="shared" si="19"/>
        <v>242.4708321813446</v>
      </c>
      <c r="Q62" s="10">
        <f t="shared" si="19"/>
        <v>231.09372919333899</v>
      </c>
      <c r="R62" s="10">
        <f t="shared" si="19"/>
        <v>220.3471242089706</v>
      </c>
      <c r="S62" s="10">
        <f t="shared" si="19"/>
        <v>210.16151621066447</v>
      </c>
      <c r="T62" s="10">
        <f t="shared" si="19"/>
        <v>200.481442982006</v>
      </c>
      <c r="U62" s="10">
        <f t="shared" si="19"/>
        <v>191.26143572850265</v>
      </c>
      <c r="V62" s="10">
        <f t="shared" si="19"/>
        <v>182.46341110451232</v>
      </c>
      <c r="W62" s="10">
        <f t="shared" si="19"/>
        <v>174.05491238050283</v>
      </c>
      <c r="X62" s="10">
        <f t="shared" si="19"/>
        <v>166.00787841247765</v>
      </c>
      <c r="Y62" s="10">
        <f t="shared" si="19"/>
        <v>158.29775486138064</v>
      </c>
      <c r="Z62" s="10">
        <f t="shared" si="19"/>
        <v>150.90283542665156</v>
      </c>
      <c r="AA62" s="10">
        <f t="shared" si="19"/>
        <v>143.80376247317972</v>
      </c>
      <c r="AB62" s="10">
        <f t="shared" si="18"/>
        <v>136.98314107957617</v>
      </c>
      <c r="AC62" s="10">
        <f t="shared" si="18"/>
        <v>130.42523568194301</v>
      </c>
      <c r="AD62" s="10">
        <f t="shared" si="18"/>
        <v>124.11572809820127</v>
      </c>
      <c r="AE62" s="10">
        <f t="shared" si="18"/>
        <v>118.04152199167342</v>
      </c>
      <c r="AF62" s="10">
        <f t="shared" si="18"/>
        <v>112.1905830322538</v>
      </c>
      <c r="AG62" s="10">
        <f t="shared" si="18"/>
        <v>106.5518068889191</v>
      </c>
      <c r="AH62" s="10">
        <f t="shared" si="18"/>
        <v>101.11490919652955</v>
      </c>
      <c r="AI62" s="10">
        <f t="shared" si="18"/>
        <v>95.870333069926673</v>
      </c>
      <c r="AJ62" s="10">
        <f t="shared" si="18"/>
        <v>90.809170773414053</v>
      </c>
      <c r="AK62" s="10">
        <f t="shared" si="18"/>
        <v>85.923096914507838</v>
      </c>
      <c r="AL62" s="10">
        <f t="shared" si="18"/>
        <v>81.204311097972194</v>
      </c>
      <c r="AM62" s="10">
        <f t="shared" si="18"/>
        <v>76.64548840443743</v>
      </c>
      <c r="AN62" s="10">
        <f t="shared" si="18"/>
        <v>72.239736385211884</v>
      </c>
      <c r="AO62" s="10">
        <f t="shared" si="18"/>
        <v>67.980557517821168</v>
      </c>
      <c r="AP62" s="10">
        <f t="shared" si="18"/>
        <v>63.861816264249626</v>
      </c>
    </row>
    <row r="63" spans="1:42" x14ac:dyDescent="0.2">
      <c r="A63" s="10">
        <f t="shared" si="4"/>
        <v>88</v>
      </c>
      <c r="B63" s="50">
        <f t="shared" si="5"/>
        <v>2.8551367352671084</v>
      </c>
      <c r="C63" s="50">
        <f t="shared" si="6"/>
        <v>1.6144956592601192</v>
      </c>
      <c r="D63" s="49">
        <f t="shared" si="7"/>
        <v>2.4661961352150885</v>
      </c>
      <c r="E63" s="49">
        <f t="shared" si="8"/>
        <v>14.621111881549783</v>
      </c>
      <c r="F63" s="49">
        <f t="shared" si="9"/>
        <v>4.7563273406894293</v>
      </c>
      <c r="G63" s="51">
        <f t="shared" si="10"/>
        <v>6.6737724481110219E-2</v>
      </c>
      <c r="H63" s="52">
        <f t="shared" si="11"/>
        <v>0.16604944926589157</v>
      </c>
      <c r="I63" s="10">
        <f t="shared" si="12"/>
        <v>365.62190962242454</v>
      </c>
      <c r="J63" s="10">
        <f t="shared" si="14"/>
        <v>331.63940538923652</v>
      </c>
      <c r="K63" s="10">
        <f t="shared" si="19"/>
        <v>315.87612603475839</v>
      </c>
      <c r="L63" s="10">
        <f t="shared" si="19"/>
        <v>298.78974982321944</v>
      </c>
      <c r="M63" s="10">
        <f t="shared" si="19"/>
        <v>283.52533805285185</v>
      </c>
      <c r="N63" s="10">
        <f t="shared" si="19"/>
        <v>269.56368057216747</v>
      </c>
      <c r="O63" s="10">
        <f t="shared" si="19"/>
        <v>256.62269947885017</v>
      </c>
      <c r="P63" s="10">
        <f t="shared" si="19"/>
        <v>244.52492343348317</v>
      </c>
      <c r="Q63" s="10">
        <f t="shared" si="19"/>
        <v>233.14782044547755</v>
      </c>
      <c r="R63" s="10">
        <f t="shared" si="19"/>
        <v>222.40121546110916</v>
      </c>
      <c r="S63" s="10">
        <f t="shared" si="19"/>
        <v>212.21560746280304</v>
      </c>
      <c r="T63" s="10">
        <f t="shared" si="19"/>
        <v>202.53553423414456</v>
      </c>
      <c r="U63" s="10">
        <f t="shared" si="19"/>
        <v>193.31552698064121</v>
      </c>
      <c r="V63" s="10">
        <f t="shared" si="19"/>
        <v>184.51750235665088</v>
      </c>
      <c r="W63" s="10">
        <f t="shared" si="19"/>
        <v>176.10900363264139</v>
      </c>
      <c r="X63" s="10">
        <f t="shared" si="19"/>
        <v>168.06196966461621</v>
      </c>
      <c r="Y63" s="10">
        <f t="shared" si="19"/>
        <v>160.3518461135192</v>
      </c>
      <c r="Z63" s="10">
        <f t="shared" si="19"/>
        <v>152.95692667879013</v>
      </c>
      <c r="AA63" s="10">
        <f t="shared" si="19"/>
        <v>145.85785372531828</v>
      </c>
      <c r="AB63" s="10">
        <f t="shared" ref="AB63:AP78" si="20">AB62+(($B62+$B63)/2)^(4/3)/$B$5*$B$4</f>
        <v>139.03723233171473</v>
      </c>
      <c r="AC63" s="10">
        <f t="shared" si="20"/>
        <v>132.47932693408157</v>
      </c>
      <c r="AD63" s="10">
        <f t="shared" si="20"/>
        <v>126.16981935033984</v>
      </c>
      <c r="AE63" s="10">
        <f t="shared" si="20"/>
        <v>120.09561324381198</v>
      </c>
      <c r="AF63" s="10">
        <f t="shared" si="20"/>
        <v>114.24467428439236</v>
      </c>
      <c r="AG63" s="10">
        <f t="shared" si="20"/>
        <v>108.60589814105766</v>
      </c>
      <c r="AH63" s="10">
        <f t="shared" si="20"/>
        <v>103.16900044866811</v>
      </c>
      <c r="AI63" s="10">
        <f t="shared" si="20"/>
        <v>97.924424322065235</v>
      </c>
      <c r="AJ63" s="10">
        <f t="shared" si="20"/>
        <v>92.863262025552615</v>
      </c>
      <c r="AK63" s="10">
        <f t="shared" si="20"/>
        <v>87.9771881666464</v>
      </c>
      <c r="AL63" s="10">
        <f t="shared" si="20"/>
        <v>83.258402350110757</v>
      </c>
      <c r="AM63" s="10">
        <f t="shared" si="20"/>
        <v>78.699579656575992</v>
      </c>
      <c r="AN63" s="10">
        <f t="shared" si="20"/>
        <v>74.293827637350446</v>
      </c>
      <c r="AO63" s="10">
        <f t="shared" si="20"/>
        <v>70.03464876995973</v>
      </c>
      <c r="AP63" s="10">
        <f t="shared" si="20"/>
        <v>65.915907516388188</v>
      </c>
    </row>
    <row r="64" spans="1:42" x14ac:dyDescent="0.2">
      <c r="A64" s="10">
        <f t="shared" si="4"/>
        <v>89</v>
      </c>
      <c r="B64" s="50">
        <f t="shared" si="5"/>
        <v>2.7958850539203874</v>
      </c>
      <c r="C64" s="50">
        <f t="shared" si="6"/>
        <v>1.6144956592601192</v>
      </c>
      <c r="D64" s="49">
        <f t="shared" si="7"/>
        <v>2.4942210912970779</v>
      </c>
      <c r="E64" s="49">
        <f t="shared" si="8"/>
        <v>14.816177268635109</v>
      </c>
      <c r="F64" s="49">
        <f t="shared" si="9"/>
        <v>4.8392929034467969</v>
      </c>
      <c r="G64" s="51">
        <f t="shared" si="10"/>
        <v>6.4784895669624545E-2</v>
      </c>
      <c r="H64" s="52">
        <f t="shared" si="11"/>
        <v>0.16305385558330154</v>
      </c>
      <c r="I64" s="10">
        <f t="shared" si="12"/>
        <v>367.61916064684436</v>
      </c>
      <c r="J64" s="10">
        <f t="shared" si="14"/>
        <v>333.60878341435199</v>
      </c>
      <c r="K64" s="10">
        <f t="shared" si="19"/>
        <v>317.87337705917821</v>
      </c>
      <c r="L64" s="10">
        <f t="shared" si="19"/>
        <v>300.78700084763926</v>
      </c>
      <c r="M64" s="10">
        <f t="shared" si="19"/>
        <v>285.52258907727168</v>
      </c>
      <c r="N64" s="10">
        <f t="shared" si="19"/>
        <v>271.5609315965873</v>
      </c>
      <c r="O64" s="10">
        <f t="shared" si="19"/>
        <v>258.61995050326999</v>
      </c>
      <c r="P64" s="10">
        <f t="shared" si="19"/>
        <v>246.52217445790299</v>
      </c>
      <c r="Q64" s="10">
        <f t="shared" si="19"/>
        <v>235.14507146989737</v>
      </c>
      <c r="R64" s="10">
        <f t="shared" si="19"/>
        <v>224.39846648552899</v>
      </c>
      <c r="S64" s="10">
        <f t="shared" si="19"/>
        <v>214.21285848722286</v>
      </c>
      <c r="T64" s="10">
        <f t="shared" si="19"/>
        <v>204.53278525856439</v>
      </c>
      <c r="U64" s="10">
        <f t="shared" si="19"/>
        <v>195.31277800506103</v>
      </c>
      <c r="V64" s="10">
        <f t="shared" si="19"/>
        <v>186.5147533810707</v>
      </c>
      <c r="W64" s="10">
        <f t="shared" si="19"/>
        <v>178.10625465706121</v>
      </c>
      <c r="X64" s="10">
        <f t="shared" si="19"/>
        <v>170.05922068903604</v>
      </c>
      <c r="Y64" s="10">
        <f t="shared" si="19"/>
        <v>162.34909713793903</v>
      </c>
      <c r="Z64" s="10">
        <f t="shared" si="19"/>
        <v>154.95417770320995</v>
      </c>
      <c r="AA64" s="10">
        <f t="shared" si="19"/>
        <v>147.8551047497381</v>
      </c>
      <c r="AB64" s="10">
        <f t="shared" si="20"/>
        <v>141.03448335613456</v>
      </c>
      <c r="AC64" s="10">
        <f t="shared" si="20"/>
        <v>134.47657795850139</v>
      </c>
      <c r="AD64" s="10">
        <f t="shared" si="20"/>
        <v>128.16707037475965</v>
      </c>
      <c r="AE64" s="10">
        <f t="shared" si="20"/>
        <v>122.09286426823179</v>
      </c>
      <c r="AF64" s="10">
        <f t="shared" si="20"/>
        <v>116.24192530881217</v>
      </c>
      <c r="AG64" s="10">
        <f t="shared" si="20"/>
        <v>110.60314916547748</v>
      </c>
      <c r="AH64" s="10">
        <f t="shared" si="20"/>
        <v>105.16625147308793</v>
      </c>
      <c r="AI64" s="10">
        <f t="shared" si="20"/>
        <v>99.921675346485046</v>
      </c>
      <c r="AJ64" s="10">
        <f t="shared" si="20"/>
        <v>94.860513049972425</v>
      </c>
      <c r="AK64" s="10">
        <f t="shared" si="20"/>
        <v>89.97443919106621</v>
      </c>
      <c r="AL64" s="10">
        <f t="shared" si="20"/>
        <v>85.255653374530567</v>
      </c>
      <c r="AM64" s="10">
        <f t="shared" si="20"/>
        <v>80.696830680995802</v>
      </c>
      <c r="AN64" s="10">
        <f t="shared" si="20"/>
        <v>76.291078661770257</v>
      </c>
      <c r="AO64" s="10">
        <f t="shared" si="20"/>
        <v>72.031899794379541</v>
      </c>
      <c r="AP64" s="10">
        <f t="shared" si="20"/>
        <v>67.913158540807999</v>
      </c>
    </row>
    <row r="65" spans="1:42" x14ac:dyDescent="0.2">
      <c r="A65" s="10">
        <f t="shared" si="4"/>
        <v>90</v>
      </c>
      <c r="B65" s="50">
        <f t="shared" si="5"/>
        <v>2.7382676807893493</v>
      </c>
      <c r="C65" s="50">
        <f t="shared" si="6"/>
        <v>1.6144956592601192</v>
      </c>
      <c r="D65" s="49">
        <f t="shared" si="7"/>
        <v>2.5222460473790678</v>
      </c>
      <c r="E65" s="49">
        <f t="shared" si="8"/>
        <v>15.012813452047233</v>
      </c>
      <c r="F65" s="49">
        <f t="shared" si="9"/>
        <v>4.9238292625309619</v>
      </c>
      <c r="G65" s="51">
        <f t="shared" si="10"/>
        <v>6.2899349182566622E-2</v>
      </c>
      <c r="H65" s="52">
        <f t="shared" si="11"/>
        <v>0.16012582343319454</v>
      </c>
      <c r="I65" s="10">
        <f t="shared" si="12"/>
        <v>369.56152872162573</v>
      </c>
      <c r="J65" s="10">
        <f t="shared" si="14"/>
        <v>335.52423511340339</v>
      </c>
      <c r="K65" s="10">
        <f t="shared" si="19"/>
        <v>319.81574513395958</v>
      </c>
      <c r="L65" s="10">
        <f t="shared" si="19"/>
        <v>302.72936892242063</v>
      </c>
      <c r="M65" s="10">
        <f t="shared" si="19"/>
        <v>287.46495715205305</v>
      </c>
      <c r="N65" s="10">
        <f t="shared" si="19"/>
        <v>273.50329967136867</v>
      </c>
      <c r="O65" s="10">
        <f t="shared" si="19"/>
        <v>260.56231857805136</v>
      </c>
      <c r="P65" s="10">
        <f t="shared" si="19"/>
        <v>248.46454253268436</v>
      </c>
      <c r="Q65" s="10">
        <f t="shared" si="19"/>
        <v>237.08743954467874</v>
      </c>
      <c r="R65" s="10">
        <f t="shared" si="19"/>
        <v>226.34083456031036</v>
      </c>
      <c r="S65" s="10">
        <f t="shared" si="19"/>
        <v>216.15522656200423</v>
      </c>
      <c r="T65" s="10">
        <f t="shared" si="19"/>
        <v>206.47515333334576</v>
      </c>
      <c r="U65" s="10">
        <f t="shared" si="19"/>
        <v>197.2551460798424</v>
      </c>
      <c r="V65" s="10">
        <f t="shared" si="19"/>
        <v>188.45712145585208</v>
      </c>
      <c r="W65" s="10">
        <f t="shared" si="19"/>
        <v>180.04862273184258</v>
      </c>
      <c r="X65" s="10">
        <f t="shared" si="19"/>
        <v>172.00158876381741</v>
      </c>
      <c r="Y65" s="10">
        <f t="shared" si="19"/>
        <v>164.2914652127204</v>
      </c>
      <c r="Z65" s="10">
        <f t="shared" si="19"/>
        <v>156.89654577799132</v>
      </c>
      <c r="AA65" s="10">
        <f t="shared" si="19"/>
        <v>149.79747282451947</v>
      </c>
      <c r="AB65" s="10">
        <f t="shared" si="20"/>
        <v>142.97685143091593</v>
      </c>
      <c r="AC65" s="10">
        <f t="shared" si="20"/>
        <v>136.41894603328277</v>
      </c>
      <c r="AD65" s="10">
        <f t="shared" si="20"/>
        <v>130.10943844954102</v>
      </c>
      <c r="AE65" s="10">
        <f t="shared" si="20"/>
        <v>124.03523234301315</v>
      </c>
      <c r="AF65" s="10">
        <f t="shared" si="20"/>
        <v>118.18429338359353</v>
      </c>
      <c r="AG65" s="10">
        <f t="shared" si="20"/>
        <v>112.54551724025883</v>
      </c>
      <c r="AH65" s="10">
        <f t="shared" si="20"/>
        <v>107.10861954786928</v>
      </c>
      <c r="AI65" s="10">
        <f t="shared" si="20"/>
        <v>101.8640434212664</v>
      </c>
      <c r="AJ65" s="10">
        <f t="shared" si="20"/>
        <v>96.802881124753782</v>
      </c>
      <c r="AK65" s="10">
        <f t="shared" si="20"/>
        <v>91.916807265847567</v>
      </c>
      <c r="AL65" s="10">
        <f t="shared" si="20"/>
        <v>87.198021449311923</v>
      </c>
      <c r="AM65" s="10">
        <f t="shared" si="20"/>
        <v>82.639198755777159</v>
      </c>
      <c r="AN65" s="10">
        <f t="shared" si="20"/>
        <v>78.233446736551613</v>
      </c>
      <c r="AO65" s="10">
        <f t="shared" si="20"/>
        <v>73.974267869160897</v>
      </c>
      <c r="AP65" s="10">
        <f t="shared" si="20"/>
        <v>69.855526615589355</v>
      </c>
    </row>
    <row r="66" spans="1:42" x14ac:dyDescent="0.2">
      <c r="A66" s="10">
        <f t="shared" si="4"/>
        <v>91</v>
      </c>
      <c r="B66" s="50">
        <f t="shared" si="5"/>
        <v>2.6822307497542597</v>
      </c>
      <c r="C66" s="50">
        <f t="shared" si="6"/>
        <v>1.6144956592601192</v>
      </c>
      <c r="D66" s="49">
        <f t="shared" si="7"/>
        <v>2.5502710034610576</v>
      </c>
      <c r="E66" s="49">
        <f t="shared" si="8"/>
        <v>15.211020431786153</v>
      </c>
      <c r="F66" s="49">
        <f t="shared" si="9"/>
        <v>5.0099364179419208</v>
      </c>
      <c r="G66" s="51">
        <f t="shared" si="10"/>
        <v>6.1078584615229782E-2</v>
      </c>
      <c r="H66" s="52">
        <f t="shared" si="11"/>
        <v>0.15726375094594419</v>
      </c>
      <c r="I66" s="10">
        <f t="shared" si="12"/>
        <v>371.45089274233499</v>
      </c>
      <c r="J66" s="10">
        <f t="shared" si="14"/>
        <v>337.38760120023261</v>
      </c>
      <c r="K66" s="10">
        <f t="shared" si="19"/>
        <v>321.70510915466883</v>
      </c>
      <c r="L66" s="10">
        <f t="shared" si="19"/>
        <v>304.61873294312988</v>
      </c>
      <c r="M66" s="10">
        <f t="shared" si="19"/>
        <v>289.3543211727623</v>
      </c>
      <c r="N66" s="10">
        <f t="shared" si="19"/>
        <v>275.39266369207792</v>
      </c>
      <c r="O66" s="10">
        <f t="shared" si="19"/>
        <v>262.45168259876061</v>
      </c>
      <c r="P66" s="10">
        <f t="shared" si="19"/>
        <v>250.35390655339359</v>
      </c>
      <c r="Q66" s="10">
        <f t="shared" si="19"/>
        <v>238.97680356538797</v>
      </c>
      <c r="R66" s="10">
        <f t="shared" si="19"/>
        <v>228.23019858101958</v>
      </c>
      <c r="S66" s="10">
        <f t="shared" si="19"/>
        <v>218.04459058271345</v>
      </c>
      <c r="T66" s="10">
        <f t="shared" si="19"/>
        <v>208.36451735405498</v>
      </c>
      <c r="U66" s="10">
        <f t="shared" si="19"/>
        <v>199.14451010055163</v>
      </c>
      <c r="V66" s="10">
        <f t="shared" si="19"/>
        <v>190.3464854765613</v>
      </c>
      <c r="W66" s="10">
        <f t="shared" si="19"/>
        <v>181.93798675255181</v>
      </c>
      <c r="X66" s="10">
        <f t="shared" si="19"/>
        <v>173.89095278452663</v>
      </c>
      <c r="Y66" s="10">
        <f t="shared" si="19"/>
        <v>166.18082923342962</v>
      </c>
      <c r="Z66" s="10">
        <f t="shared" si="19"/>
        <v>158.78590979870054</v>
      </c>
      <c r="AA66" s="10">
        <f t="shared" si="19"/>
        <v>151.6868368452287</v>
      </c>
      <c r="AB66" s="10">
        <f t="shared" si="20"/>
        <v>144.86621545162515</v>
      </c>
      <c r="AC66" s="10">
        <f t="shared" si="20"/>
        <v>138.30831005399199</v>
      </c>
      <c r="AD66" s="10">
        <f t="shared" si="20"/>
        <v>131.99880247025024</v>
      </c>
      <c r="AE66" s="10">
        <f t="shared" si="20"/>
        <v>125.92459636372239</v>
      </c>
      <c r="AF66" s="10">
        <f t="shared" si="20"/>
        <v>120.07365740430276</v>
      </c>
      <c r="AG66" s="10">
        <f t="shared" si="20"/>
        <v>114.43488126096807</v>
      </c>
      <c r="AH66" s="10">
        <f t="shared" si="20"/>
        <v>108.99798356857852</v>
      </c>
      <c r="AI66" s="10">
        <f t="shared" si="20"/>
        <v>103.75340744197564</v>
      </c>
      <c r="AJ66" s="10">
        <f t="shared" si="20"/>
        <v>98.692245145463019</v>
      </c>
      <c r="AK66" s="10">
        <f t="shared" si="20"/>
        <v>93.806171286556804</v>
      </c>
      <c r="AL66" s="10">
        <f t="shared" si="20"/>
        <v>89.087385470021161</v>
      </c>
      <c r="AM66" s="10">
        <f t="shared" si="20"/>
        <v>84.528562776486396</v>
      </c>
      <c r="AN66" s="10">
        <f t="shared" si="20"/>
        <v>80.122810757260851</v>
      </c>
      <c r="AO66" s="10">
        <f t="shared" si="20"/>
        <v>75.863631889870135</v>
      </c>
      <c r="AP66" s="10">
        <f t="shared" si="20"/>
        <v>71.744890636298592</v>
      </c>
    </row>
    <row r="67" spans="1:42" x14ac:dyDescent="0.2">
      <c r="A67" s="10">
        <f t="shared" si="4"/>
        <v>92</v>
      </c>
      <c r="B67" s="50">
        <f t="shared" si="5"/>
        <v>2.6277224691136949</v>
      </c>
      <c r="C67" s="50">
        <f t="shared" si="6"/>
        <v>1.6144956592601192</v>
      </c>
      <c r="D67" s="49">
        <f t="shared" si="7"/>
        <v>2.578295959543047</v>
      </c>
      <c r="E67" s="49">
        <f t="shared" si="8"/>
        <v>15.410798207851862</v>
      </c>
      <c r="F67" s="49">
        <f t="shared" si="9"/>
        <v>5.0976143696796745</v>
      </c>
      <c r="G67" s="51">
        <f t="shared" si="10"/>
        <v>5.9320194061325236E-2</v>
      </c>
      <c r="H67" s="52">
        <f t="shared" si="11"/>
        <v>0.15446607090476866</v>
      </c>
      <c r="I67" s="10">
        <f t="shared" si="12"/>
        <v>373.28905680041743</v>
      </c>
      <c r="J67" s="10">
        <f t="shared" si="14"/>
        <v>339.20064931894547</v>
      </c>
      <c r="K67" s="10">
        <f t="shared" si="19"/>
        <v>323.54327321275127</v>
      </c>
      <c r="L67" s="10">
        <f t="shared" si="19"/>
        <v>306.45689700121233</v>
      </c>
      <c r="M67" s="10">
        <f t="shared" si="19"/>
        <v>291.19248523084474</v>
      </c>
      <c r="N67" s="10">
        <f t="shared" si="19"/>
        <v>277.23082775016036</v>
      </c>
      <c r="O67" s="10">
        <f t="shared" si="19"/>
        <v>264.28984665684305</v>
      </c>
      <c r="P67" s="10">
        <f t="shared" si="19"/>
        <v>252.192070611476</v>
      </c>
      <c r="Q67" s="10">
        <f t="shared" si="19"/>
        <v>240.81496762347038</v>
      </c>
      <c r="R67" s="10">
        <f t="shared" si="19"/>
        <v>230.06836263910199</v>
      </c>
      <c r="S67" s="10">
        <f t="shared" si="19"/>
        <v>219.88275464079587</v>
      </c>
      <c r="T67" s="10">
        <f t="shared" si="19"/>
        <v>210.20268141213739</v>
      </c>
      <c r="U67" s="10">
        <f t="shared" si="19"/>
        <v>200.98267415863404</v>
      </c>
      <c r="V67" s="10">
        <f t="shared" si="19"/>
        <v>192.18464953464371</v>
      </c>
      <c r="W67" s="10">
        <f t="shared" si="19"/>
        <v>183.77615081063422</v>
      </c>
      <c r="X67" s="10">
        <f t="shared" si="19"/>
        <v>175.72911684260905</v>
      </c>
      <c r="Y67" s="10">
        <f t="shared" si="19"/>
        <v>168.01899329151203</v>
      </c>
      <c r="Z67" s="10">
        <f t="shared" si="19"/>
        <v>160.62407385678296</v>
      </c>
      <c r="AA67" s="10">
        <f t="shared" si="19"/>
        <v>153.52500090331111</v>
      </c>
      <c r="AB67" s="10">
        <f t="shared" si="20"/>
        <v>146.70437950970756</v>
      </c>
      <c r="AC67" s="10">
        <f t="shared" si="20"/>
        <v>140.1464741120744</v>
      </c>
      <c r="AD67" s="10">
        <f t="shared" si="20"/>
        <v>133.83696652833265</v>
      </c>
      <c r="AE67" s="10">
        <f t="shared" si="20"/>
        <v>127.7627604218048</v>
      </c>
      <c r="AF67" s="10">
        <f t="shared" si="20"/>
        <v>121.91182146238518</v>
      </c>
      <c r="AG67" s="10">
        <f t="shared" si="20"/>
        <v>116.27304531905048</v>
      </c>
      <c r="AH67" s="10">
        <f t="shared" si="20"/>
        <v>110.83614762666093</v>
      </c>
      <c r="AI67" s="10">
        <f t="shared" si="20"/>
        <v>105.59157150005805</v>
      </c>
      <c r="AJ67" s="10">
        <f t="shared" si="20"/>
        <v>100.53040920354543</v>
      </c>
      <c r="AK67" s="10">
        <f t="shared" si="20"/>
        <v>95.644335344639217</v>
      </c>
      <c r="AL67" s="10">
        <f t="shared" si="20"/>
        <v>90.925549528103573</v>
      </c>
      <c r="AM67" s="10">
        <f t="shared" si="20"/>
        <v>86.366726834568809</v>
      </c>
      <c r="AN67" s="10">
        <f t="shared" si="20"/>
        <v>81.960974815343263</v>
      </c>
      <c r="AO67" s="10">
        <f t="shared" si="20"/>
        <v>77.701795947952547</v>
      </c>
      <c r="AP67" s="10">
        <f t="shared" si="20"/>
        <v>73.583054694381005</v>
      </c>
    </row>
    <row r="68" spans="1:42" x14ac:dyDescent="0.2">
      <c r="A68" s="10">
        <f t="shared" si="4"/>
        <v>93</v>
      </c>
      <c r="B68" s="50">
        <f t="shared" si="5"/>
        <v>2.5746930197943789</v>
      </c>
      <c r="C68" s="50">
        <f t="shared" si="6"/>
        <v>1.6144956592601192</v>
      </c>
      <c r="D68" s="49">
        <f t="shared" si="7"/>
        <v>2.6063209156250369</v>
      </c>
      <c r="E68" s="49">
        <f t="shared" si="8"/>
        <v>15.61214678024437</v>
      </c>
      <c r="F68" s="49">
        <f t="shared" si="9"/>
        <v>5.1868631177442239</v>
      </c>
      <c r="G68" s="51">
        <f t="shared" si="10"/>
        <v>5.762185897025475E-2</v>
      </c>
      <c r="H68" s="52">
        <f t="shared" si="11"/>
        <v>0.15173124982549452</v>
      </c>
      <c r="I68" s="10">
        <f t="shared" si="12"/>
        <v>375.07775356785243</v>
      </c>
      <c r="J68" s="10">
        <f t="shared" si="14"/>
        <v>340.96507733557837</v>
      </c>
      <c r="K68" s="10">
        <f t="shared" si="19"/>
        <v>325.33196998018627</v>
      </c>
      <c r="L68" s="10">
        <f t="shared" si="19"/>
        <v>308.24559376864732</v>
      </c>
      <c r="M68" s="10">
        <f t="shared" si="19"/>
        <v>292.98118199827974</v>
      </c>
      <c r="N68" s="10">
        <f t="shared" si="19"/>
        <v>279.01952451759536</v>
      </c>
      <c r="O68" s="10">
        <f t="shared" si="19"/>
        <v>266.07854342427805</v>
      </c>
      <c r="P68" s="10">
        <f t="shared" si="19"/>
        <v>253.980767378911</v>
      </c>
      <c r="Q68" s="10">
        <f t="shared" si="19"/>
        <v>242.60366439090538</v>
      </c>
      <c r="R68" s="10">
        <f t="shared" si="19"/>
        <v>231.85705940653699</v>
      </c>
      <c r="S68" s="10">
        <f t="shared" si="19"/>
        <v>221.67145140823087</v>
      </c>
      <c r="T68" s="10">
        <f t="shared" si="19"/>
        <v>211.99137817957239</v>
      </c>
      <c r="U68" s="10">
        <f t="shared" si="19"/>
        <v>202.77137092606904</v>
      </c>
      <c r="V68" s="10">
        <f t="shared" si="19"/>
        <v>193.97334630207871</v>
      </c>
      <c r="W68" s="10">
        <f t="shared" si="19"/>
        <v>185.56484757806922</v>
      </c>
      <c r="X68" s="10">
        <f t="shared" si="19"/>
        <v>177.51781361004404</v>
      </c>
      <c r="Y68" s="10">
        <f t="shared" si="19"/>
        <v>169.80769005894703</v>
      </c>
      <c r="Z68" s="10">
        <f t="shared" si="19"/>
        <v>162.41277062421796</v>
      </c>
      <c r="AA68" s="10">
        <f t="shared" si="19"/>
        <v>155.31369767074611</v>
      </c>
      <c r="AB68" s="10">
        <f t="shared" si="20"/>
        <v>148.49307627714256</v>
      </c>
      <c r="AC68" s="10">
        <f t="shared" si="20"/>
        <v>141.9351708795094</v>
      </c>
      <c r="AD68" s="10">
        <f t="shared" si="20"/>
        <v>135.62566329576765</v>
      </c>
      <c r="AE68" s="10">
        <f t="shared" si="20"/>
        <v>129.55145718923978</v>
      </c>
      <c r="AF68" s="10">
        <f t="shared" si="20"/>
        <v>123.70051822982016</v>
      </c>
      <c r="AG68" s="10">
        <f t="shared" si="20"/>
        <v>118.06174208648547</v>
      </c>
      <c r="AH68" s="10">
        <f t="shared" si="20"/>
        <v>112.62484439409592</v>
      </c>
      <c r="AI68" s="10">
        <f t="shared" si="20"/>
        <v>107.38026826749304</v>
      </c>
      <c r="AJ68" s="10">
        <f t="shared" si="20"/>
        <v>102.31910597098042</v>
      </c>
      <c r="AK68" s="10">
        <f t="shared" si="20"/>
        <v>97.433032112074201</v>
      </c>
      <c r="AL68" s="10">
        <f t="shared" si="20"/>
        <v>92.714246295538558</v>
      </c>
      <c r="AM68" s="10">
        <f t="shared" si="20"/>
        <v>88.155423602003793</v>
      </c>
      <c r="AN68" s="10">
        <f t="shared" si="20"/>
        <v>83.749671582778248</v>
      </c>
      <c r="AO68" s="10">
        <f t="shared" si="20"/>
        <v>79.490492715387532</v>
      </c>
      <c r="AP68" s="10">
        <f t="shared" si="20"/>
        <v>75.37175146181599</v>
      </c>
    </row>
    <row r="69" spans="1:42" x14ac:dyDescent="0.2">
      <c r="A69" s="10">
        <f t="shared" si="4"/>
        <v>94</v>
      </c>
      <c r="B69" s="50">
        <f t="shared" si="5"/>
        <v>2.5230944610151993</v>
      </c>
      <c r="C69" s="50">
        <f t="shared" si="6"/>
        <v>1.6144956592601192</v>
      </c>
      <c r="D69" s="49">
        <f t="shared" si="7"/>
        <v>2.6343458717070263</v>
      </c>
      <c r="E69" s="49">
        <f t="shared" si="8"/>
        <v>15.815066148963673</v>
      </c>
      <c r="F69" s="49">
        <f t="shared" si="9"/>
        <v>5.2776826621355664</v>
      </c>
      <c r="G69" s="51">
        <f t="shared" si="10"/>
        <v>5.5981347112683939E-2</v>
      </c>
      <c r="H69" s="52">
        <f t="shared" si="11"/>
        <v>0.14905778714992921</v>
      </c>
      <c r="I69" s="10">
        <f t="shared" si="12"/>
        <v>376.81864750179199</v>
      </c>
      <c r="J69" s="10">
        <f t="shared" si="14"/>
        <v>342.68251645623059</v>
      </c>
      <c r="K69" s="10">
        <f t="shared" si="19"/>
        <v>327.07286391412583</v>
      </c>
      <c r="L69" s="10">
        <f t="shared" si="19"/>
        <v>309.98648770258689</v>
      </c>
      <c r="M69" s="10">
        <f t="shared" si="19"/>
        <v>294.7220759322193</v>
      </c>
      <c r="N69" s="10">
        <f t="shared" si="19"/>
        <v>280.76041845153492</v>
      </c>
      <c r="O69" s="10">
        <f t="shared" si="19"/>
        <v>267.81943735821761</v>
      </c>
      <c r="P69" s="10">
        <f t="shared" si="19"/>
        <v>255.72166131285056</v>
      </c>
      <c r="Q69" s="10">
        <f t="shared" si="19"/>
        <v>244.34455832484494</v>
      </c>
      <c r="R69" s="10">
        <f t="shared" si="19"/>
        <v>233.59795334047655</v>
      </c>
      <c r="S69" s="10">
        <f t="shared" si="19"/>
        <v>223.41234534217043</v>
      </c>
      <c r="T69" s="10">
        <f t="shared" si="19"/>
        <v>213.73227211351195</v>
      </c>
      <c r="U69" s="10">
        <f t="shared" si="19"/>
        <v>204.5122648600086</v>
      </c>
      <c r="V69" s="10">
        <f t="shared" si="19"/>
        <v>195.71424023601827</v>
      </c>
      <c r="W69" s="10">
        <f t="shared" si="19"/>
        <v>187.30574151200878</v>
      </c>
      <c r="X69" s="10">
        <f t="shared" si="19"/>
        <v>179.2587075439836</v>
      </c>
      <c r="Y69" s="10">
        <f t="shared" si="19"/>
        <v>171.54858399288659</v>
      </c>
      <c r="Z69" s="10">
        <f t="shared" si="19"/>
        <v>164.15366455815752</v>
      </c>
      <c r="AA69" s="10">
        <f t="shared" si="19"/>
        <v>157.05459160468567</v>
      </c>
      <c r="AB69" s="10">
        <f t="shared" si="20"/>
        <v>150.23397021108212</v>
      </c>
      <c r="AC69" s="10">
        <f t="shared" si="20"/>
        <v>143.67606481344896</v>
      </c>
      <c r="AD69" s="10">
        <f t="shared" si="20"/>
        <v>137.36655722970721</v>
      </c>
      <c r="AE69" s="10">
        <f t="shared" si="20"/>
        <v>131.29235112317934</v>
      </c>
      <c r="AF69" s="10">
        <f t="shared" si="20"/>
        <v>125.44141216375974</v>
      </c>
      <c r="AG69" s="10">
        <f t="shared" si="20"/>
        <v>119.80263602042504</v>
      </c>
      <c r="AH69" s="10">
        <f t="shared" si="20"/>
        <v>114.36573832803549</v>
      </c>
      <c r="AI69" s="10">
        <f t="shared" si="20"/>
        <v>109.12116220143261</v>
      </c>
      <c r="AJ69" s="10">
        <f t="shared" si="20"/>
        <v>104.05999990491999</v>
      </c>
      <c r="AK69" s="10">
        <f t="shared" si="20"/>
        <v>99.173926046013776</v>
      </c>
      <c r="AL69" s="10">
        <f t="shared" si="20"/>
        <v>94.455140229478133</v>
      </c>
      <c r="AM69" s="10">
        <f t="shared" si="20"/>
        <v>89.896317535943368</v>
      </c>
      <c r="AN69" s="10">
        <f t="shared" si="20"/>
        <v>85.490565516717822</v>
      </c>
      <c r="AO69" s="10">
        <f t="shared" si="20"/>
        <v>81.231386649327106</v>
      </c>
      <c r="AP69" s="10">
        <f t="shared" si="20"/>
        <v>77.112645395755564</v>
      </c>
    </row>
    <row r="70" spans="1:42" x14ac:dyDescent="0.2">
      <c r="A70" s="10">
        <f t="shared" si="4"/>
        <v>95</v>
      </c>
      <c r="B70" s="50">
        <f t="shared" si="5"/>
        <v>2.4728806426085734</v>
      </c>
      <c r="C70" s="50">
        <f t="shared" si="6"/>
        <v>1.6144956592601192</v>
      </c>
      <c r="D70" s="49">
        <f t="shared" si="7"/>
        <v>2.6623708277890161</v>
      </c>
      <c r="E70" s="49">
        <f t="shared" si="8"/>
        <v>16.019556314009769</v>
      </c>
      <c r="F70" s="49">
        <f t="shared" si="9"/>
        <v>5.3700730028537054</v>
      </c>
      <c r="G70" s="51">
        <f t="shared" si="10"/>
        <v>5.4396509644262694E-2</v>
      </c>
      <c r="H70" s="52">
        <f t="shared" si="11"/>
        <v>0.14644421453267445</v>
      </c>
      <c r="I70" s="10">
        <f t="shared" si="12"/>
        <v>378.51333788156387</v>
      </c>
      <c r="J70" s="10">
        <f t="shared" si="14"/>
        <v>344.35453418342064</v>
      </c>
      <c r="K70" s="10">
        <f t="shared" si="19"/>
        <v>328.76755429389772</v>
      </c>
      <c r="L70" s="10">
        <f t="shared" si="19"/>
        <v>311.68117808235877</v>
      </c>
      <c r="M70" s="10">
        <f t="shared" si="19"/>
        <v>296.41676631199118</v>
      </c>
      <c r="N70" s="10">
        <f t="shared" si="19"/>
        <v>282.4551088313068</v>
      </c>
      <c r="O70" s="10">
        <f t="shared" si="19"/>
        <v>269.5141277379895</v>
      </c>
      <c r="P70" s="10">
        <f t="shared" si="19"/>
        <v>257.41635169262241</v>
      </c>
      <c r="Q70" s="10">
        <f t="shared" si="19"/>
        <v>246.0392487046168</v>
      </c>
      <c r="R70" s="10">
        <f t="shared" si="19"/>
        <v>235.29264372024841</v>
      </c>
      <c r="S70" s="10">
        <f t="shared" si="19"/>
        <v>225.10703572194228</v>
      </c>
      <c r="T70" s="10">
        <f t="shared" si="19"/>
        <v>215.42696249328381</v>
      </c>
      <c r="U70" s="10">
        <f t="shared" si="19"/>
        <v>206.20695523978046</v>
      </c>
      <c r="V70" s="10">
        <f t="shared" si="19"/>
        <v>197.40893061579013</v>
      </c>
      <c r="W70" s="10">
        <f t="shared" si="19"/>
        <v>189.00043189178064</v>
      </c>
      <c r="X70" s="10">
        <f t="shared" si="19"/>
        <v>180.95339792375546</v>
      </c>
      <c r="Y70" s="10">
        <f t="shared" si="19"/>
        <v>173.24327437265845</v>
      </c>
      <c r="Z70" s="10">
        <f t="shared" si="19"/>
        <v>165.84835493792937</v>
      </c>
      <c r="AA70" s="10">
        <f t="shared" si="19"/>
        <v>158.74928198445753</v>
      </c>
      <c r="AB70" s="10">
        <f t="shared" si="20"/>
        <v>151.92866059085398</v>
      </c>
      <c r="AC70" s="10">
        <f t="shared" si="20"/>
        <v>145.37075519322082</v>
      </c>
      <c r="AD70" s="10">
        <f t="shared" si="20"/>
        <v>139.06124760947907</v>
      </c>
      <c r="AE70" s="10">
        <f t="shared" si="20"/>
        <v>132.9870415029512</v>
      </c>
      <c r="AF70" s="10">
        <f t="shared" si="20"/>
        <v>127.13610254353159</v>
      </c>
      <c r="AG70" s="10">
        <f t="shared" si="20"/>
        <v>121.4973264001969</v>
      </c>
      <c r="AH70" s="10">
        <f t="shared" si="20"/>
        <v>116.06042870780735</v>
      </c>
      <c r="AI70" s="10">
        <f t="shared" si="20"/>
        <v>110.81585258120447</v>
      </c>
      <c r="AJ70" s="10">
        <f t="shared" si="20"/>
        <v>105.75469028469185</v>
      </c>
      <c r="AK70" s="10">
        <f t="shared" si="20"/>
        <v>100.86861642578563</v>
      </c>
      <c r="AL70" s="10">
        <f t="shared" si="20"/>
        <v>96.149830609249989</v>
      </c>
      <c r="AM70" s="10">
        <f t="shared" si="20"/>
        <v>91.591007915715224</v>
      </c>
      <c r="AN70" s="10">
        <f t="shared" si="20"/>
        <v>87.185255896489679</v>
      </c>
      <c r="AO70" s="10">
        <f t="shared" si="20"/>
        <v>82.926077029098963</v>
      </c>
      <c r="AP70" s="10">
        <f t="shared" si="20"/>
        <v>78.80733577552742</v>
      </c>
    </row>
    <row r="71" spans="1:42" x14ac:dyDescent="0.2">
      <c r="A71" s="10">
        <f t="shared" si="4"/>
        <v>96</v>
      </c>
      <c r="B71" s="50">
        <f t="shared" si="5"/>
        <v>2.4240071233046621</v>
      </c>
      <c r="C71" s="50">
        <f t="shared" si="6"/>
        <v>1.6144956592601192</v>
      </c>
      <c r="D71" s="49">
        <f t="shared" si="7"/>
        <v>2.6903957838710055</v>
      </c>
      <c r="E71" s="49">
        <f t="shared" si="8"/>
        <v>16.22561727538266</v>
      </c>
      <c r="F71" s="49">
        <f t="shared" si="9"/>
        <v>5.4640341398986383</v>
      </c>
      <c r="G71" s="51">
        <f t="shared" si="10"/>
        <v>5.2865278259495094E-2</v>
      </c>
      <c r="H71" s="52">
        <f t="shared" si="11"/>
        <v>0.14388909520406129</v>
      </c>
      <c r="I71" s="10">
        <f t="shared" si="12"/>
        <v>380.1633616892459</v>
      </c>
      <c r="J71" s="10">
        <f t="shared" si="14"/>
        <v>345.98263712132609</v>
      </c>
      <c r="K71" s="10">
        <f t="shared" si="19"/>
        <v>330.41757810157975</v>
      </c>
      <c r="L71" s="10">
        <f t="shared" si="19"/>
        <v>313.3312018900408</v>
      </c>
      <c r="M71" s="10">
        <f t="shared" si="19"/>
        <v>298.06679011967321</v>
      </c>
      <c r="N71" s="10">
        <f t="shared" si="19"/>
        <v>284.10513263898883</v>
      </c>
      <c r="O71" s="10">
        <f t="shared" si="19"/>
        <v>271.16415154567153</v>
      </c>
      <c r="P71" s="10">
        <f t="shared" si="19"/>
        <v>259.06637550030445</v>
      </c>
      <c r="Q71" s="10">
        <f t="shared" si="19"/>
        <v>247.68927251229886</v>
      </c>
      <c r="R71" s="10">
        <f t="shared" si="19"/>
        <v>236.94266752793047</v>
      </c>
      <c r="S71" s="10">
        <f t="shared" si="19"/>
        <v>226.75705952962434</v>
      </c>
      <c r="T71" s="10">
        <f t="shared" si="19"/>
        <v>217.07698630096587</v>
      </c>
      <c r="U71" s="10">
        <f t="shared" si="19"/>
        <v>207.85697904746252</v>
      </c>
      <c r="V71" s="10">
        <f t="shared" si="19"/>
        <v>199.05895442347219</v>
      </c>
      <c r="W71" s="10">
        <f t="shared" si="19"/>
        <v>190.6504556994627</v>
      </c>
      <c r="X71" s="10">
        <f t="shared" si="19"/>
        <v>182.60342173143752</v>
      </c>
      <c r="Y71" s="10">
        <f t="shared" si="19"/>
        <v>174.89329818034051</v>
      </c>
      <c r="Z71" s="10">
        <f t="shared" si="19"/>
        <v>167.49837874561143</v>
      </c>
      <c r="AA71" s="10">
        <f t="shared" si="19"/>
        <v>160.39930579213959</v>
      </c>
      <c r="AB71" s="10">
        <f t="shared" si="20"/>
        <v>153.57868439853604</v>
      </c>
      <c r="AC71" s="10">
        <f t="shared" si="20"/>
        <v>147.02077900090288</v>
      </c>
      <c r="AD71" s="10">
        <f t="shared" si="20"/>
        <v>140.71127141716113</v>
      </c>
      <c r="AE71" s="10">
        <f t="shared" si="20"/>
        <v>134.63706531063326</v>
      </c>
      <c r="AF71" s="10">
        <f t="shared" si="20"/>
        <v>128.78612635121365</v>
      </c>
      <c r="AG71" s="10">
        <f t="shared" si="20"/>
        <v>123.14735020787896</v>
      </c>
      <c r="AH71" s="10">
        <f t="shared" si="20"/>
        <v>117.71045251548941</v>
      </c>
      <c r="AI71" s="10">
        <f t="shared" si="20"/>
        <v>112.46587638888653</v>
      </c>
      <c r="AJ71" s="10">
        <f t="shared" si="20"/>
        <v>107.40471409237391</v>
      </c>
      <c r="AK71" s="10">
        <f t="shared" si="20"/>
        <v>102.51864023346769</v>
      </c>
      <c r="AL71" s="10">
        <f t="shared" si="20"/>
        <v>97.79985441693205</v>
      </c>
      <c r="AM71" s="10">
        <f t="shared" si="20"/>
        <v>93.241031723397285</v>
      </c>
      <c r="AN71" s="10">
        <f t="shared" si="20"/>
        <v>88.835279704171739</v>
      </c>
      <c r="AO71" s="10">
        <f t="shared" si="20"/>
        <v>84.576100836781023</v>
      </c>
      <c r="AP71" s="10">
        <f t="shared" si="20"/>
        <v>80.457359583209481</v>
      </c>
    </row>
    <row r="72" spans="1:42" x14ac:dyDescent="0.2">
      <c r="A72" s="10">
        <f t="shared" si="4"/>
        <v>97</v>
      </c>
      <c r="B72" s="50">
        <f t="shared" si="5"/>
        <v>2.3764310943721445</v>
      </c>
      <c r="C72" s="50">
        <f t="shared" si="6"/>
        <v>1.6144956592601192</v>
      </c>
      <c r="D72" s="49">
        <f t="shared" si="7"/>
        <v>2.7184207399529954</v>
      </c>
      <c r="E72" s="49">
        <f t="shared" si="8"/>
        <v>16.433249033082348</v>
      </c>
      <c r="F72" s="49">
        <f t="shared" si="9"/>
        <v>5.5595660732703669</v>
      </c>
      <c r="G72" s="51">
        <f t="shared" si="10"/>
        <v>5.1385662429480693E-2</v>
      </c>
      <c r="H72" s="52">
        <f t="shared" si="11"/>
        <v>0.14139102339439721</v>
      </c>
      <c r="I72" s="10">
        <f t="shared" si="12"/>
        <v>381.77019634398698</v>
      </c>
      <c r="J72" s="10">
        <f t="shared" si="14"/>
        <v>347.56827363960053</v>
      </c>
      <c r="K72" s="10">
        <f t="shared" si="19"/>
        <v>332.02441275632083</v>
      </c>
      <c r="L72" s="10">
        <f t="shared" si="19"/>
        <v>314.93803654478188</v>
      </c>
      <c r="M72" s="10">
        <f t="shared" si="19"/>
        <v>299.67362477441429</v>
      </c>
      <c r="N72" s="10">
        <f t="shared" si="19"/>
        <v>285.71196729372991</v>
      </c>
      <c r="O72" s="10">
        <f t="shared" si="19"/>
        <v>272.77098620041261</v>
      </c>
      <c r="P72" s="10">
        <f t="shared" si="19"/>
        <v>260.67321015504552</v>
      </c>
      <c r="Q72" s="10">
        <f t="shared" si="19"/>
        <v>249.29610716703991</v>
      </c>
      <c r="R72" s="10">
        <f t="shared" si="19"/>
        <v>238.54950218267152</v>
      </c>
      <c r="S72" s="10">
        <f t="shared" si="19"/>
        <v>228.36389418436539</v>
      </c>
      <c r="T72" s="10">
        <f t="shared" si="19"/>
        <v>218.68382095570692</v>
      </c>
      <c r="U72" s="10">
        <f t="shared" si="19"/>
        <v>209.46381370220357</v>
      </c>
      <c r="V72" s="10">
        <f t="shared" si="19"/>
        <v>200.66578907821324</v>
      </c>
      <c r="W72" s="10">
        <f t="shared" si="19"/>
        <v>192.25729035420375</v>
      </c>
      <c r="X72" s="10">
        <f t="shared" si="19"/>
        <v>184.21025638617857</v>
      </c>
      <c r="Y72" s="10">
        <f t="shared" si="19"/>
        <v>176.50013283508156</v>
      </c>
      <c r="Z72" s="10">
        <f t="shared" si="19"/>
        <v>169.10521340035248</v>
      </c>
      <c r="AA72" s="10">
        <f t="shared" si="19"/>
        <v>162.00614044688064</v>
      </c>
      <c r="AB72" s="10">
        <f t="shared" si="20"/>
        <v>155.18551905327709</v>
      </c>
      <c r="AC72" s="10">
        <f t="shared" si="20"/>
        <v>148.62761365564393</v>
      </c>
      <c r="AD72" s="10">
        <f t="shared" si="20"/>
        <v>142.31810607190218</v>
      </c>
      <c r="AE72" s="10">
        <f t="shared" si="20"/>
        <v>136.24389996537431</v>
      </c>
      <c r="AF72" s="10">
        <f t="shared" si="20"/>
        <v>130.3929610059547</v>
      </c>
      <c r="AG72" s="10">
        <f t="shared" si="20"/>
        <v>124.75418486262001</v>
      </c>
      <c r="AH72" s="10">
        <f t="shared" si="20"/>
        <v>119.31728717023046</v>
      </c>
      <c r="AI72" s="10">
        <f t="shared" si="20"/>
        <v>114.07271104362758</v>
      </c>
      <c r="AJ72" s="10">
        <f t="shared" si="20"/>
        <v>109.01154874711496</v>
      </c>
      <c r="AK72" s="10">
        <f t="shared" si="20"/>
        <v>104.12547488820874</v>
      </c>
      <c r="AL72" s="10">
        <f t="shared" si="20"/>
        <v>99.4066890716731</v>
      </c>
      <c r="AM72" s="10">
        <f t="shared" si="20"/>
        <v>94.847866378138335</v>
      </c>
      <c r="AN72" s="10">
        <f t="shared" si="20"/>
        <v>90.442114358912789</v>
      </c>
      <c r="AO72" s="10">
        <f t="shared" si="20"/>
        <v>86.182935491522073</v>
      </c>
      <c r="AP72" s="10">
        <f t="shared" si="20"/>
        <v>82.064194237950531</v>
      </c>
    </row>
    <row r="73" spans="1:42" x14ac:dyDescent="0.2">
      <c r="A73" s="10">
        <f t="shared" si="4"/>
        <v>98</v>
      </c>
      <c r="B73" s="50">
        <f t="shared" si="5"/>
        <v>2.330111308085776</v>
      </c>
      <c r="C73" s="50">
        <f t="shared" si="6"/>
        <v>1.6144956592601192</v>
      </c>
      <c r="D73" s="49">
        <f t="shared" si="7"/>
        <v>2.7464456960349848</v>
      </c>
      <c r="E73" s="49">
        <f t="shared" si="8"/>
        <v>16.642451587108827</v>
      </c>
      <c r="F73" s="49">
        <f t="shared" si="9"/>
        <v>5.6566688029688894</v>
      </c>
      <c r="G73" s="51">
        <f t="shared" si="10"/>
        <v>4.9955746718639477E-2</v>
      </c>
      <c r="H73" s="52">
        <f t="shared" si="11"/>
        <v>0.13894862380694065</v>
      </c>
      <c r="I73" s="10">
        <f t="shared" si="12"/>
        <v>383.33526229933949</v>
      </c>
      <c r="J73" s="10">
        <f t="shared" si="14"/>
        <v>349.1128364046088</v>
      </c>
      <c r="K73" s="10">
        <f t="shared" si="19"/>
        <v>333.58947871167334</v>
      </c>
      <c r="L73" s="10">
        <f t="shared" si="19"/>
        <v>316.50310250013439</v>
      </c>
      <c r="M73" s="10">
        <f t="shared" si="19"/>
        <v>301.2386907297668</v>
      </c>
      <c r="N73" s="10">
        <f t="shared" si="19"/>
        <v>287.27703324908242</v>
      </c>
      <c r="O73" s="10">
        <f t="shared" si="19"/>
        <v>274.33605215576512</v>
      </c>
      <c r="P73" s="10">
        <f t="shared" si="19"/>
        <v>262.23827611039803</v>
      </c>
      <c r="Q73" s="10">
        <f t="shared" si="19"/>
        <v>250.86117312239244</v>
      </c>
      <c r="R73" s="10">
        <f t="shared" si="19"/>
        <v>240.11456813802405</v>
      </c>
      <c r="S73" s="10">
        <f t="shared" si="19"/>
        <v>229.92896013971793</v>
      </c>
      <c r="T73" s="10">
        <f t="shared" si="19"/>
        <v>220.24888691105946</v>
      </c>
      <c r="U73" s="10">
        <f t="shared" si="19"/>
        <v>211.0288796575561</v>
      </c>
      <c r="V73" s="10">
        <f t="shared" si="19"/>
        <v>202.23085503356577</v>
      </c>
      <c r="W73" s="10">
        <f t="shared" si="19"/>
        <v>193.82235630955628</v>
      </c>
      <c r="X73" s="10">
        <f t="shared" si="19"/>
        <v>185.77532234153111</v>
      </c>
      <c r="Y73" s="10">
        <f t="shared" si="19"/>
        <v>178.0651987904341</v>
      </c>
      <c r="Z73" s="10">
        <f t="shared" si="19"/>
        <v>170.67027935570502</v>
      </c>
      <c r="AA73" s="10">
        <f t="shared" si="19"/>
        <v>163.57120640223317</v>
      </c>
      <c r="AB73" s="10">
        <f t="shared" si="20"/>
        <v>156.75058500862963</v>
      </c>
      <c r="AC73" s="10">
        <f t="shared" si="20"/>
        <v>150.19267961099646</v>
      </c>
      <c r="AD73" s="10">
        <f t="shared" si="20"/>
        <v>143.88317202725472</v>
      </c>
      <c r="AE73" s="10">
        <f t="shared" si="20"/>
        <v>137.80896592072685</v>
      </c>
      <c r="AF73" s="10">
        <f t="shared" si="20"/>
        <v>131.95802696130724</v>
      </c>
      <c r="AG73" s="10">
        <f t="shared" si="20"/>
        <v>126.31925081797253</v>
      </c>
      <c r="AH73" s="10">
        <f t="shared" si="20"/>
        <v>120.88235312558298</v>
      </c>
      <c r="AI73" s="10">
        <f t="shared" si="20"/>
        <v>115.6377769989801</v>
      </c>
      <c r="AJ73" s="10">
        <f t="shared" si="20"/>
        <v>110.57661470246748</v>
      </c>
      <c r="AK73" s="10">
        <f t="shared" si="20"/>
        <v>105.69054084356127</v>
      </c>
      <c r="AL73" s="10">
        <f t="shared" si="20"/>
        <v>100.97175502702562</v>
      </c>
      <c r="AM73" s="10">
        <f t="shared" si="20"/>
        <v>96.412932333490858</v>
      </c>
      <c r="AN73" s="10">
        <f t="shared" si="20"/>
        <v>92.007180314265312</v>
      </c>
      <c r="AO73" s="10">
        <f t="shared" si="20"/>
        <v>87.748001446874596</v>
      </c>
      <c r="AP73" s="10">
        <f t="shared" si="20"/>
        <v>83.629260193303054</v>
      </c>
    </row>
    <row r="74" spans="1:42" x14ac:dyDescent="0.2">
      <c r="A74" s="10">
        <f t="shared" si="4"/>
        <v>99</v>
      </c>
      <c r="B74" s="50">
        <f t="shared" si="5"/>
        <v>2.2850080105569277</v>
      </c>
      <c r="C74" s="50">
        <f t="shared" si="6"/>
        <v>1.6144956592601192</v>
      </c>
      <c r="D74" s="49">
        <f t="shared" si="7"/>
        <v>2.7744706521169746</v>
      </c>
      <c r="E74" s="49">
        <f t="shared" si="8"/>
        <v>16.853224937462105</v>
      </c>
      <c r="F74" s="49">
        <f t="shared" si="9"/>
        <v>5.7553423289942085</v>
      </c>
      <c r="G74" s="51">
        <f t="shared" si="10"/>
        <v>4.8573688176613936E-2</v>
      </c>
      <c r="H74" s="52">
        <f t="shared" si="11"/>
        <v>0.13656055112896703</v>
      </c>
      <c r="I74" s="10">
        <f t="shared" si="12"/>
        <v>384.85992551206772</v>
      </c>
      <c r="J74" s="10">
        <f t="shared" si="14"/>
        <v>350.61766478616835</v>
      </c>
      <c r="K74" s="10">
        <f t="shared" si="19"/>
        <v>335.11414192440157</v>
      </c>
      <c r="L74" s="10">
        <f t="shared" si="19"/>
        <v>318.02776571286262</v>
      </c>
      <c r="M74" s="10">
        <f t="shared" si="19"/>
        <v>302.76335394249503</v>
      </c>
      <c r="N74" s="10">
        <f t="shared" si="19"/>
        <v>288.80169646181065</v>
      </c>
      <c r="O74" s="10">
        <f t="shared" si="19"/>
        <v>275.86071536849335</v>
      </c>
      <c r="P74" s="10">
        <f t="shared" si="19"/>
        <v>263.76293932312626</v>
      </c>
      <c r="Q74" s="10">
        <f t="shared" si="19"/>
        <v>252.38583633512067</v>
      </c>
      <c r="R74" s="10">
        <f t="shared" si="19"/>
        <v>241.63923135075228</v>
      </c>
      <c r="S74" s="10">
        <f t="shared" si="19"/>
        <v>231.45362335244616</v>
      </c>
      <c r="T74" s="10">
        <f t="shared" si="19"/>
        <v>221.77355012378769</v>
      </c>
      <c r="U74" s="10">
        <f t="shared" si="19"/>
        <v>212.55354287028433</v>
      </c>
      <c r="V74" s="10">
        <f t="shared" si="19"/>
        <v>203.755518246294</v>
      </c>
      <c r="W74" s="10">
        <f t="shared" si="19"/>
        <v>195.34701952228451</v>
      </c>
      <c r="X74" s="10">
        <f t="shared" si="19"/>
        <v>187.29998555425934</v>
      </c>
      <c r="Y74" s="10">
        <f t="shared" si="19"/>
        <v>179.58986200316232</v>
      </c>
      <c r="Z74" s="10">
        <f t="shared" si="19"/>
        <v>172.19494256843325</v>
      </c>
      <c r="AA74" s="10">
        <f t="shared" si="19"/>
        <v>165.0958696149614</v>
      </c>
      <c r="AB74" s="10">
        <f t="shared" si="20"/>
        <v>158.27524822135786</v>
      </c>
      <c r="AC74" s="10">
        <f t="shared" si="20"/>
        <v>151.71734282372469</v>
      </c>
      <c r="AD74" s="10">
        <f t="shared" si="20"/>
        <v>145.40783523998294</v>
      </c>
      <c r="AE74" s="10">
        <f t="shared" si="20"/>
        <v>139.33362913345508</v>
      </c>
      <c r="AF74" s="10">
        <f t="shared" si="20"/>
        <v>133.48269017403547</v>
      </c>
      <c r="AG74" s="10">
        <f t="shared" si="20"/>
        <v>127.84391403070077</v>
      </c>
      <c r="AH74" s="10">
        <f t="shared" si="20"/>
        <v>122.40701633831122</v>
      </c>
      <c r="AI74" s="10">
        <f t="shared" si="20"/>
        <v>117.16244021170834</v>
      </c>
      <c r="AJ74" s="10">
        <f t="shared" si="20"/>
        <v>112.10127791519572</v>
      </c>
      <c r="AK74" s="10">
        <f t="shared" si="20"/>
        <v>107.21520405628951</v>
      </c>
      <c r="AL74" s="10">
        <f t="shared" si="20"/>
        <v>102.49641823975387</v>
      </c>
      <c r="AM74" s="10">
        <f t="shared" si="20"/>
        <v>97.9375955462191</v>
      </c>
      <c r="AN74" s="10">
        <f t="shared" si="20"/>
        <v>93.531843526993555</v>
      </c>
      <c r="AO74" s="10">
        <f t="shared" si="20"/>
        <v>89.272664659602839</v>
      </c>
      <c r="AP74" s="10">
        <f t="shared" si="20"/>
        <v>85.153923406031296</v>
      </c>
    </row>
    <row r="75" spans="1:42" x14ac:dyDescent="0.2">
      <c r="A75" s="10">
        <f t="shared" si="4"/>
        <v>100</v>
      </c>
      <c r="B75" s="50">
        <f t="shared" si="5"/>
        <v>2.241082878520539</v>
      </c>
      <c r="C75" s="50">
        <f t="shared" si="6"/>
        <v>1.6144956592601192</v>
      </c>
      <c r="D75" s="49">
        <f t="shared" si="7"/>
        <v>2.802495608198964</v>
      </c>
      <c r="E75" s="49">
        <f t="shared" si="8"/>
        <v>17.065569084142176</v>
      </c>
      <c r="F75" s="49">
        <f t="shared" si="9"/>
        <v>5.8555866513463197</v>
      </c>
      <c r="G75" s="51">
        <f t="shared" si="10"/>
        <v>4.7237713802404206E-2</v>
      </c>
      <c r="H75" s="52">
        <f t="shared" si="11"/>
        <v>0.13422548957199906</v>
      </c>
      <c r="I75" s="10">
        <f t="shared" si="12"/>
        <v>386.34549979018334</v>
      </c>
      <c r="J75" s="10">
        <f t="shared" si="14"/>
        <v>352.08404714721632</v>
      </c>
      <c r="K75" s="10">
        <f t="shared" ref="K75:AA89" si="21">K74+(($B74+$B75)/2)^(4/3)/$B$5*$B$4</f>
        <v>336.59971620251719</v>
      </c>
      <c r="L75" s="10">
        <f t="shared" si="21"/>
        <v>319.51333999097824</v>
      </c>
      <c r="M75" s="10">
        <f t="shared" si="21"/>
        <v>304.24892822061065</v>
      </c>
      <c r="N75" s="10">
        <f t="shared" si="21"/>
        <v>290.28727073992627</v>
      </c>
      <c r="O75" s="10">
        <f t="shared" si="21"/>
        <v>277.34628964660897</v>
      </c>
      <c r="P75" s="10">
        <f t="shared" si="21"/>
        <v>265.24851360124188</v>
      </c>
      <c r="Q75" s="10">
        <f t="shared" si="21"/>
        <v>253.87141061323629</v>
      </c>
      <c r="R75" s="10">
        <f t="shared" si="21"/>
        <v>243.1248056288679</v>
      </c>
      <c r="S75" s="10">
        <f t="shared" si="21"/>
        <v>232.93919763056178</v>
      </c>
      <c r="T75" s="10">
        <f t="shared" si="21"/>
        <v>223.25912440190331</v>
      </c>
      <c r="U75" s="10">
        <f t="shared" si="21"/>
        <v>214.03911714839995</v>
      </c>
      <c r="V75" s="10">
        <f t="shared" si="21"/>
        <v>205.24109252440962</v>
      </c>
      <c r="W75" s="10">
        <f t="shared" si="21"/>
        <v>196.83259380040013</v>
      </c>
      <c r="X75" s="10">
        <f t="shared" si="21"/>
        <v>188.78555983237496</v>
      </c>
      <c r="Y75" s="10">
        <f t="shared" si="21"/>
        <v>181.07543628127794</v>
      </c>
      <c r="Z75" s="10">
        <f t="shared" si="21"/>
        <v>173.68051684654887</v>
      </c>
      <c r="AA75" s="10">
        <f t="shared" si="21"/>
        <v>166.58144389307702</v>
      </c>
      <c r="AB75" s="10">
        <f t="shared" si="20"/>
        <v>159.76082249947348</v>
      </c>
      <c r="AC75" s="10">
        <f t="shared" si="20"/>
        <v>153.20291710184031</v>
      </c>
      <c r="AD75" s="10">
        <f t="shared" si="20"/>
        <v>146.89340951809857</v>
      </c>
      <c r="AE75" s="10">
        <f t="shared" si="20"/>
        <v>140.8192034115707</v>
      </c>
      <c r="AF75" s="10">
        <f t="shared" si="20"/>
        <v>134.96826445215109</v>
      </c>
      <c r="AG75" s="10">
        <f t="shared" si="20"/>
        <v>129.32948830881639</v>
      </c>
      <c r="AH75" s="10">
        <f t="shared" si="20"/>
        <v>123.89259061642686</v>
      </c>
      <c r="AI75" s="10">
        <f t="shared" si="20"/>
        <v>118.64801448982398</v>
      </c>
      <c r="AJ75" s="10">
        <f t="shared" si="20"/>
        <v>113.58685219331136</v>
      </c>
      <c r="AK75" s="10">
        <f t="shared" si="20"/>
        <v>108.70077833440514</v>
      </c>
      <c r="AL75" s="10">
        <f t="shared" si="20"/>
        <v>103.9819925178695</v>
      </c>
      <c r="AM75" s="10">
        <f t="shared" si="20"/>
        <v>99.423169824334735</v>
      </c>
      <c r="AN75" s="10">
        <f t="shared" si="20"/>
        <v>95.01741780510919</v>
      </c>
      <c r="AO75" s="10">
        <f t="shared" si="20"/>
        <v>90.758238937718474</v>
      </c>
      <c r="AP75" s="10">
        <f t="shared" si="20"/>
        <v>86.639497684146932</v>
      </c>
    </row>
    <row r="76" spans="1:42" x14ac:dyDescent="0.2">
      <c r="A76" s="10">
        <f t="shared" ref="A76:A139" si="22">A75+$B$4</f>
        <v>101</v>
      </c>
      <c r="B76" s="50">
        <f t="shared" ref="B76:B139" si="23">SQRT(G76^2+H76^2)*$M$4* 0.79*(100/50)^(1/16)  *    (30/($A76-$M$2/2))^(1/16)</f>
        <v>2.198298959721444</v>
      </c>
      <c r="C76" s="50">
        <f t="shared" ref="C76:C139" si="24">$M$3/($M$2/2)</f>
        <v>1.6144956592601192</v>
      </c>
      <c r="D76" s="49">
        <f t="shared" ref="D76:D139" si="25">$A76/($M$2/2)</f>
        <v>2.8305205642809539</v>
      </c>
      <c r="E76" s="49">
        <f t="shared" ref="E76:E139" si="26">(D76+1)^2+C76^2</f>
        <v>17.279484027149046</v>
      </c>
      <c r="F76" s="49">
        <f t="shared" ref="F76:F139" si="27">(D76-1)^2+C76^2</f>
        <v>5.9574017700252284</v>
      </c>
      <c r="G76" s="51">
        <f t="shared" ref="G76:G139" si="28">1/PI()*(ATAN(SQRT((D76+1)/(D76-1)))-(D76^2-1+C76^2)/SQRT(F76*E76)*ATAN(SQRT((D76-1)*E76/F76/(D76+1))))</f>
        <v>4.5946118078448638E-2</v>
      </c>
      <c r="H76" s="52">
        <f t="shared" ref="H76:H139" si="29">1/PI()*  (1/D76*ATAN(C76/SQRT(D76^2-1))   +    C76*(E76-2*D76)/D76/SQRT(E76*F76)   *ATAN(SQRT( (D76-1)*E76/F76/( D76+1)) )   -C76/D76*ATAN(SQRT((D76-1)/    (D76+1)        ))     )</f>
        <v>0.13194215243376659</v>
      </c>
      <c r="I76" s="10">
        <f t="shared" ref="I76:I139" si="30">I75+(($B76+$B75)/2)^(4/3)/$B$5*$B$4</f>
        <v>387.79324902733021</v>
      </c>
      <c r="J76" s="10">
        <f t="shared" si="14"/>
        <v>353.51322302322706</v>
      </c>
      <c r="K76" s="10">
        <f t="shared" si="21"/>
        <v>338.04746543966405</v>
      </c>
      <c r="L76" s="10">
        <f t="shared" si="21"/>
        <v>320.9610892281251</v>
      </c>
      <c r="M76" s="10">
        <f t="shared" si="21"/>
        <v>305.69667745775752</v>
      </c>
      <c r="N76" s="10">
        <f t="shared" si="21"/>
        <v>291.73501997707314</v>
      </c>
      <c r="O76" s="10">
        <f t="shared" si="21"/>
        <v>278.79403888375583</v>
      </c>
      <c r="P76" s="10">
        <f t="shared" si="21"/>
        <v>266.69626283838875</v>
      </c>
      <c r="Q76" s="10">
        <f t="shared" si="21"/>
        <v>255.31915985038313</v>
      </c>
      <c r="R76" s="10">
        <f t="shared" si="21"/>
        <v>244.57255486601474</v>
      </c>
      <c r="S76" s="10">
        <f t="shared" si="21"/>
        <v>234.38694686770862</v>
      </c>
      <c r="T76" s="10">
        <f t="shared" si="21"/>
        <v>224.70687363905014</v>
      </c>
      <c r="U76" s="10">
        <f t="shared" si="21"/>
        <v>215.48686638554679</v>
      </c>
      <c r="V76" s="10">
        <f t="shared" si="21"/>
        <v>206.68884176155646</v>
      </c>
      <c r="W76" s="10">
        <f t="shared" si="21"/>
        <v>198.28034303754697</v>
      </c>
      <c r="X76" s="10">
        <f t="shared" si="21"/>
        <v>190.23330906952179</v>
      </c>
      <c r="Y76" s="10">
        <f t="shared" si="21"/>
        <v>182.52318551842478</v>
      </c>
      <c r="Z76" s="10">
        <f t="shared" si="21"/>
        <v>175.12826608369571</v>
      </c>
      <c r="AA76" s="10">
        <f t="shared" si="21"/>
        <v>168.02919313022386</v>
      </c>
      <c r="AB76" s="10">
        <f t="shared" si="20"/>
        <v>161.20857173662031</v>
      </c>
      <c r="AC76" s="10">
        <f t="shared" si="20"/>
        <v>154.65066633898715</v>
      </c>
      <c r="AD76" s="10">
        <f t="shared" si="20"/>
        <v>148.3411587552454</v>
      </c>
      <c r="AE76" s="10">
        <f t="shared" si="20"/>
        <v>142.26695264871753</v>
      </c>
      <c r="AF76" s="10">
        <f t="shared" si="20"/>
        <v>136.41601368929793</v>
      </c>
      <c r="AG76" s="10">
        <f t="shared" si="20"/>
        <v>130.77723754596323</v>
      </c>
      <c r="AH76" s="10">
        <f t="shared" si="20"/>
        <v>125.3403398535737</v>
      </c>
      <c r="AI76" s="10">
        <f t="shared" si="20"/>
        <v>120.09576372697082</v>
      </c>
      <c r="AJ76" s="10">
        <f t="shared" si="20"/>
        <v>115.0346014304582</v>
      </c>
      <c r="AK76" s="10">
        <f t="shared" si="20"/>
        <v>110.14852757155198</v>
      </c>
      <c r="AL76" s="10">
        <f t="shared" si="20"/>
        <v>105.42974175501634</v>
      </c>
      <c r="AM76" s="10">
        <f t="shared" si="20"/>
        <v>100.87091906148157</v>
      </c>
      <c r="AN76" s="10">
        <f t="shared" si="20"/>
        <v>96.465167042256027</v>
      </c>
      <c r="AO76" s="10">
        <f t="shared" si="20"/>
        <v>92.205988174865311</v>
      </c>
      <c r="AP76" s="10">
        <f t="shared" si="20"/>
        <v>88.087246921293769</v>
      </c>
    </row>
    <row r="77" spans="1:42" x14ac:dyDescent="0.2">
      <c r="A77" s="10">
        <f t="shared" si="22"/>
        <v>102</v>
      </c>
      <c r="B77" s="50">
        <f t="shared" si="23"/>
        <v>2.1566206165859301</v>
      </c>
      <c r="C77" s="50">
        <f t="shared" si="24"/>
        <v>1.6144956592601192</v>
      </c>
      <c r="D77" s="49">
        <f t="shared" si="25"/>
        <v>2.8585455203629433</v>
      </c>
      <c r="E77" s="49">
        <f t="shared" si="26"/>
        <v>17.494969766482704</v>
      </c>
      <c r="F77" s="49">
        <f t="shared" si="27"/>
        <v>6.060787685030931</v>
      </c>
      <c r="G77" s="51">
        <f t="shared" si="28"/>
        <v>4.469726057285911E-2</v>
      </c>
      <c r="H77" s="52">
        <f t="shared" si="29"/>
        <v>0.12970928167575962</v>
      </c>
      <c r="I77" s="10">
        <f t="shared" si="30"/>
        <v>389.20438933007711</v>
      </c>
      <c r="J77" s="10">
        <f t="shared" si="14"/>
        <v>354.90638519767583</v>
      </c>
      <c r="K77" s="10">
        <f t="shared" si="21"/>
        <v>339.45860574241095</v>
      </c>
      <c r="L77" s="10">
        <f t="shared" si="21"/>
        <v>322.372229530872</v>
      </c>
      <c r="M77" s="10">
        <f t="shared" si="21"/>
        <v>307.10781776050442</v>
      </c>
      <c r="N77" s="10">
        <f t="shared" si="21"/>
        <v>293.14616027982004</v>
      </c>
      <c r="O77" s="10">
        <f t="shared" si="21"/>
        <v>280.20517918650273</v>
      </c>
      <c r="P77" s="10">
        <f t="shared" si="21"/>
        <v>268.10740314113565</v>
      </c>
      <c r="Q77" s="10">
        <f t="shared" si="21"/>
        <v>256.73030015313003</v>
      </c>
      <c r="R77" s="10">
        <f t="shared" si="21"/>
        <v>245.98369516876164</v>
      </c>
      <c r="S77" s="10">
        <f t="shared" si="21"/>
        <v>235.79808717045552</v>
      </c>
      <c r="T77" s="10">
        <f t="shared" si="21"/>
        <v>226.11801394179705</v>
      </c>
      <c r="U77" s="10">
        <f t="shared" si="21"/>
        <v>216.89800668829369</v>
      </c>
      <c r="V77" s="10">
        <f t="shared" si="21"/>
        <v>208.09998206430336</v>
      </c>
      <c r="W77" s="10">
        <f t="shared" si="21"/>
        <v>199.69148334029387</v>
      </c>
      <c r="X77" s="10">
        <f t="shared" si="21"/>
        <v>191.6444493722687</v>
      </c>
      <c r="Y77" s="10">
        <f t="shared" si="21"/>
        <v>183.93432582117168</v>
      </c>
      <c r="Z77" s="10">
        <f t="shared" si="21"/>
        <v>176.53940638644261</v>
      </c>
      <c r="AA77" s="10">
        <f t="shared" si="21"/>
        <v>169.44033343297076</v>
      </c>
      <c r="AB77" s="10">
        <f t="shared" si="20"/>
        <v>162.61971203936722</v>
      </c>
      <c r="AC77" s="10">
        <f t="shared" si="20"/>
        <v>156.06180664173405</v>
      </c>
      <c r="AD77" s="10">
        <f t="shared" si="20"/>
        <v>149.7522990579923</v>
      </c>
      <c r="AE77" s="10">
        <f t="shared" si="20"/>
        <v>143.67809295146444</v>
      </c>
      <c r="AF77" s="10">
        <f t="shared" si="20"/>
        <v>137.82715399204483</v>
      </c>
      <c r="AG77" s="10">
        <f t="shared" si="20"/>
        <v>132.18837784871013</v>
      </c>
      <c r="AH77" s="10">
        <f t="shared" si="20"/>
        <v>126.7514801563206</v>
      </c>
      <c r="AI77" s="10">
        <f t="shared" si="20"/>
        <v>121.50690402971772</v>
      </c>
      <c r="AJ77" s="10">
        <f t="shared" si="20"/>
        <v>116.4457417332051</v>
      </c>
      <c r="AK77" s="10">
        <f t="shared" si="20"/>
        <v>111.55966787429888</v>
      </c>
      <c r="AL77" s="10">
        <f t="shared" si="20"/>
        <v>106.84088205776324</v>
      </c>
      <c r="AM77" s="10">
        <f t="shared" si="20"/>
        <v>102.28205936422847</v>
      </c>
      <c r="AN77" s="10">
        <f t="shared" si="20"/>
        <v>97.876307345002928</v>
      </c>
      <c r="AO77" s="10">
        <f t="shared" si="20"/>
        <v>93.617128477612212</v>
      </c>
      <c r="AP77" s="10">
        <f t="shared" si="20"/>
        <v>89.49838722404067</v>
      </c>
    </row>
    <row r="78" spans="1:42" x14ac:dyDescent="0.2">
      <c r="A78" s="10">
        <f t="shared" si="22"/>
        <v>103</v>
      </c>
      <c r="B78" s="50">
        <f t="shared" si="23"/>
        <v>2.1160134729016176</v>
      </c>
      <c r="C78" s="50">
        <f t="shared" si="24"/>
        <v>1.6144956592601192</v>
      </c>
      <c r="D78" s="49">
        <f t="shared" si="25"/>
        <v>2.8865704764449331</v>
      </c>
      <c r="E78" s="49">
        <f t="shared" si="26"/>
        <v>17.712026302143162</v>
      </c>
      <c r="F78" s="49">
        <f t="shared" si="27"/>
        <v>6.1657443963634293</v>
      </c>
      <c r="G78" s="51">
        <f t="shared" si="28"/>
        <v>4.3489563608396717E-2</v>
      </c>
      <c r="H78" s="52">
        <f t="shared" si="29"/>
        <v>0.12752564751136097</v>
      </c>
      <c r="I78" s="10">
        <f t="shared" si="30"/>
        <v>390.58009104417658</v>
      </c>
      <c r="J78" s="10">
        <f t="shared" si="14"/>
        <v>356.26468167936986</v>
      </c>
      <c r="K78" s="10">
        <f t="shared" si="21"/>
        <v>340.83430745651043</v>
      </c>
      <c r="L78" s="10">
        <f t="shared" si="21"/>
        <v>323.74793124497148</v>
      </c>
      <c r="M78" s="10">
        <f t="shared" si="21"/>
        <v>308.4835194746039</v>
      </c>
      <c r="N78" s="10">
        <f t="shared" si="21"/>
        <v>294.52186199391952</v>
      </c>
      <c r="O78" s="10">
        <f t="shared" si="21"/>
        <v>281.58088090060221</v>
      </c>
      <c r="P78" s="10">
        <f t="shared" si="21"/>
        <v>269.48310485523513</v>
      </c>
      <c r="Q78" s="10">
        <f t="shared" si="21"/>
        <v>258.10600186722951</v>
      </c>
      <c r="R78" s="10">
        <f t="shared" si="21"/>
        <v>247.35939688286109</v>
      </c>
      <c r="S78" s="10">
        <f t="shared" si="21"/>
        <v>237.17378888455497</v>
      </c>
      <c r="T78" s="10">
        <f t="shared" si="21"/>
        <v>227.49371565589649</v>
      </c>
      <c r="U78" s="10">
        <f t="shared" si="21"/>
        <v>218.27370840239314</v>
      </c>
      <c r="V78" s="10">
        <f t="shared" si="21"/>
        <v>209.47568377840281</v>
      </c>
      <c r="W78" s="10">
        <f t="shared" si="21"/>
        <v>201.06718505439332</v>
      </c>
      <c r="X78" s="10">
        <f t="shared" si="21"/>
        <v>193.02015108636814</v>
      </c>
      <c r="Y78" s="10">
        <f t="shared" si="21"/>
        <v>185.31002753527113</v>
      </c>
      <c r="Z78" s="10">
        <f t="shared" si="21"/>
        <v>177.91510810054206</v>
      </c>
      <c r="AA78" s="10">
        <f t="shared" si="21"/>
        <v>170.81603514707021</v>
      </c>
      <c r="AB78" s="10">
        <f t="shared" si="20"/>
        <v>163.99541375346666</v>
      </c>
      <c r="AC78" s="10">
        <f t="shared" si="20"/>
        <v>157.4375083558335</v>
      </c>
      <c r="AD78" s="10">
        <f t="shared" si="20"/>
        <v>151.12800077209175</v>
      </c>
      <c r="AE78" s="10">
        <f t="shared" si="20"/>
        <v>145.05379466556388</v>
      </c>
      <c r="AF78" s="10">
        <f t="shared" si="20"/>
        <v>139.20285570614428</v>
      </c>
      <c r="AG78" s="10">
        <f t="shared" si="20"/>
        <v>133.56407956280958</v>
      </c>
      <c r="AH78" s="10">
        <f t="shared" si="20"/>
        <v>128.12718187042006</v>
      </c>
      <c r="AI78" s="10">
        <f t="shared" si="20"/>
        <v>122.88260574381717</v>
      </c>
      <c r="AJ78" s="10">
        <f t="shared" si="20"/>
        <v>117.82144344730455</v>
      </c>
      <c r="AK78" s="10">
        <f t="shared" si="20"/>
        <v>112.93536958839833</v>
      </c>
      <c r="AL78" s="10">
        <f t="shared" si="20"/>
        <v>108.21658377186269</v>
      </c>
      <c r="AM78" s="10">
        <f t="shared" si="20"/>
        <v>103.65776107832792</v>
      </c>
      <c r="AN78" s="10">
        <f t="shared" si="20"/>
        <v>99.252009059102377</v>
      </c>
      <c r="AO78" s="10">
        <f t="shared" si="20"/>
        <v>94.992830191711661</v>
      </c>
      <c r="AP78" s="10">
        <f t="shared" si="20"/>
        <v>90.874088938140119</v>
      </c>
    </row>
    <row r="79" spans="1:42" x14ac:dyDescent="0.2">
      <c r="A79" s="10">
        <f t="shared" si="22"/>
        <v>104</v>
      </c>
      <c r="B79" s="50">
        <f t="shared" si="23"/>
        <v>2.0764443632610101</v>
      </c>
      <c r="C79" s="50">
        <f t="shared" si="24"/>
        <v>1.6144956592601192</v>
      </c>
      <c r="D79" s="49">
        <f t="shared" si="25"/>
        <v>2.9145954325269225</v>
      </c>
      <c r="E79" s="49">
        <f t="shared" si="26"/>
        <v>17.930653634130412</v>
      </c>
      <c r="F79" s="49">
        <f t="shared" si="27"/>
        <v>6.2722719040227206</v>
      </c>
      <c r="G79" s="51">
        <f t="shared" si="28"/>
        <v>4.2321509997033969E-2</v>
      </c>
      <c r="H79" s="52">
        <f t="shared" si="29"/>
        <v>0.12539004800051626</v>
      </c>
      <c r="I79" s="10">
        <f t="shared" si="30"/>
        <v>391.921480685397</v>
      </c>
      <c r="J79" s="10">
        <f t="shared" si="14"/>
        <v>357.58921758704241</v>
      </c>
      <c r="K79" s="10">
        <f t="shared" si="21"/>
        <v>342.17569709773085</v>
      </c>
      <c r="L79" s="10">
        <f t="shared" si="21"/>
        <v>325.0893208861919</v>
      </c>
      <c r="M79" s="10">
        <f t="shared" si="21"/>
        <v>309.82490911582431</v>
      </c>
      <c r="N79" s="10">
        <f t="shared" si="21"/>
        <v>295.86325163513993</v>
      </c>
      <c r="O79" s="10">
        <f t="shared" si="21"/>
        <v>282.92227054182263</v>
      </c>
      <c r="P79" s="10">
        <f t="shared" si="21"/>
        <v>270.82449449645554</v>
      </c>
      <c r="Q79" s="10">
        <f t="shared" si="21"/>
        <v>259.44739150844993</v>
      </c>
      <c r="R79" s="10">
        <f t="shared" si="21"/>
        <v>248.70078652408151</v>
      </c>
      <c r="S79" s="10">
        <f t="shared" si="21"/>
        <v>238.51517852577538</v>
      </c>
      <c r="T79" s="10">
        <f t="shared" si="21"/>
        <v>228.83510529711691</v>
      </c>
      <c r="U79" s="10">
        <f t="shared" si="21"/>
        <v>219.61509804361356</v>
      </c>
      <c r="V79" s="10">
        <f t="shared" si="21"/>
        <v>210.81707341962323</v>
      </c>
      <c r="W79" s="10">
        <f t="shared" si="21"/>
        <v>202.40857469561374</v>
      </c>
      <c r="X79" s="10">
        <f t="shared" si="21"/>
        <v>194.36154072758856</v>
      </c>
      <c r="Y79" s="10">
        <f t="shared" si="21"/>
        <v>186.65141717649155</v>
      </c>
      <c r="Z79" s="10">
        <f t="shared" si="21"/>
        <v>179.25649774176247</v>
      </c>
      <c r="AA79" s="10">
        <f t="shared" si="21"/>
        <v>172.15742478829063</v>
      </c>
      <c r="AB79" s="10">
        <f t="shared" ref="AB79:AP94" si="31">AB78+(($B78+$B79)/2)^(4/3)/$B$5*$B$4</f>
        <v>165.33680339468708</v>
      </c>
      <c r="AC79" s="10">
        <f t="shared" si="31"/>
        <v>158.77889799705392</v>
      </c>
      <c r="AD79" s="10">
        <f t="shared" si="31"/>
        <v>152.46939041331217</v>
      </c>
      <c r="AE79" s="10">
        <f t="shared" si="31"/>
        <v>146.3951843067843</v>
      </c>
      <c r="AF79" s="10">
        <f t="shared" si="31"/>
        <v>140.54424534736469</v>
      </c>
      <c r="AG79" s="10">
        <f t="shared" si="31"/>
        <v>134.90546920403</v>
      </c>
      <c r="AH79" s="10">
        <f t="shared" si="31"/>
        <v>129.46857151164048</v>
      </c>
      <c r="AI79" s="10">
        <f t="shared" si="31"/>
        <v>124.2239953850376</v>
      </c>
      <c r="AJ79" s="10">
        <f t="shared" si="31"/>
        <v>119.16283308852498</v>
      </c>
      <c r="AK79" s="10">
        <f t="shared" si="31"/>
        <v>114.27675922961876</v>
      </c>
      <c r="AL79" s="10">
        <f t="shared" si="31"/>
        <v>109.55797341308312</v>
      </c>
      <c r="AM79" s="10">
        <f t="shared" si="31"/>
        <v>104.99915071954835</v>
      </c>
      <c r="AN79" s="10">
        <f t="shared" si="31"/>
        <v>100.59339870032281</v>
      </c>
      <c r="AO79" s="10">
        <f t="shared" si="31"/>
        <v>96.334219832932092</v>
      </c>
      <c r="AP79" s="10">
        <f t="shared" si="31"/>
        <v>92.21547857936055</v>
      </c>
    </row>
    <row r="80" spans="1:42" x14ac:dyDescent="0.2">
      <c r="A80" s="10">
        <f t="shared" si="22"/>
        <v>105</v>
      </c>
      <c r="B80" s="50">
        <f t="shared" si="23"/>
        <v>2.0378812850521277</v>
      </c>
      <c r="C80" s="50">
        <f t="shared" si="24"/>
        <v>1.6144956592601192</v>
      </c>
      <c r="D80" s="49">
        <f t="shared" si="25"/>
        <v>2.9426203886089124</v>
      </c>
      <c r="E80" s="49">
        <f t="shared" si="26"/>
        <v>18.150851762444457</v>
      </c>
      <c r="F80" s="49">
        <f t="shared" si="27"/>
        <v>6.3803702080088085</v>
      </c>
      <c r="G80" s="51">
        <f t="shared" si="28"/>
        <v>4.1191640839139204E-2</v>
      </c>
      <c r="H80" s="52">
        <f t="shared" si="29"/>
        <v>0.12330130864773263</v>
      </c>
      <c r="I80" s="10">
        <f t="shared" si="30"/>
        <v>393.22964278013262</v>
      </c>
      <c r="J80" s="10">
        <f t="shared" si="14"/>
        <v>358.88105694622391</v>
      </c>
      <c r="K80" s="10">
        <f t="shared" si="21"/>
        <v>343.48385919246647</v>
      </c>
      <c r="L80" s="10">
        <f t="shared" si="21"/>
        <v>326.39748298092752</v>
      </c>
      <c r="M80" s="10">
        <f t="shared" si="21"/>
        <v>311.13307121055993</v>
      </c>
      <c r="N80" s="10">
        <f t="shared" si="21"/>
        <v>297.17141372987555</v>
      </c>
      <c r="O80" s="10">
        <f t="shared" si="21"/>
        <v>284.23043263655825</v>
      </c>
      <c r="P80" s="10">
        <f t="shared" si="21"/>
        <v>272.13265659119116</v>
      </c>
      <c r="Q80" s="10">
        <f t="shared" si="21"/>
        <v>260.75555360318555</v>
      </c>
      <c r="R80" s="10">
        <f t="shared" si="21"/>
        <v>250.00894861881716</v>
      </c>
      <c r="S80" s="10">
        <f t="shared" si="21"/>
        <v>239.82334062051103</v>
      </c>
      <c r="T80" s="10">
        <f t="shared" si="21"/>
        <v>230.14326739185256</v>
      </c>
      <c r="U80" s="10">
        <f t="shared" si="21"/>
        <v>220.92326013834921</v>
      </c>
      <c r="V80" s="10">
        <f t="shared" si="21"/>
        <v>212.12523551435888</v>
      </c>
      <c r="W80" s="10">
        <f t="shared" si="21"/>
        <v>203.71673679034939</v>
      </c>
      <c r="X80" s="10">
        <f t="shared" si="21"/>
        <v>195.66970282232421</v>
      </c>
      <c r="Y80" s="10">
        <f t="shared" si="21"/>
        <v>187.9595792712272</v>
      </c>
      <c r="Z80" s="10">
        <f t="shared" si="21"/>
        <v>180.56465983649812</v>
      </c>
      <c r="AA80" s="10">
        <f t="shared" si="21"/>
        <v>173.46558688302628</v>
      </c>
      <c r="AB80" s="10">
        <f t="shared" si="31"/>
        <v>166.64496548942273</v>
      </c>
      <c r="AC80" s="10">
        <f t="shared" si="31"/>
        <v>160.08706009178957</v>
      </c>
      <c r="AD80" s="10">
        <f t="shared" si="31"/>
        <v>153.77755250804782</v>
      </c>
      <c r="AE80" s="10">
        <f t="shared" si="31"/>
        <v>147.70334640151995</v>
      </c>
      <c r="AF80" s="10">
        <f t="shared" si="31"/>
        <v>141.85240744210034</v>
      </c>
      <c r="AG80" s="10">
        <f t="shared" si="31"/>
        <v>136.21363129876565</v>
      </c>
      <c r="AH80" s="10">
        <f t="shared" si="31"/>
        <v>130.77673360637613</v>
      </c>
      <c r="AI80" s="10">
        <f t="shared" si="31"/>
        <v>125.53215747977325</v>
      </c>
      <c r="AJ80" s="10">
        <f t="shared" si="31"/>
        <v>120.47099518326063</v>
      </c>
      <c r="AK80" s="10">
        <f t="shared" si="31"/>
        <v>115.58492132435441</v>
      </c>
      <c r="AL80" s="10">
        <f t="shared" si="31"/>
        <v>110.86613550781877</v>
      </c>
      <c r="AM80" s="10">
        <f t="shared" si="31"/>
        <v>106.307312814284</v>
      </c>
      <c r="AN80" s="10">
        <f t="shared" si="31"/>
        <v>101.90156079505846</v>
      </c>
      <c r="AO80" s="10">
        <f t="shared" si="31"/>
        <v>97.642381927667742</v>
      </c>
      <c r="AP80" s="10">
        <f t="shared" si="31"/>
        <v>93.5236406740962</v>
      </c>
    </row>
    <row r="81" spans="1:42" x14ac:dyDescent="0.2">
      <c r="A81" s="10">
        <f t="shared" si="22"/>
        <v>106</v>
      </c>
      <c r="B81" s="50">
        <f t="shared" si="23"/>
        <v>2.0002933528039031</v>
      </c>
      <c r="C81" s="50">
        <f t="shared" si="24"/>
        <v>1.6144956592601192</v>
      </c>
      <c r="D81" s="49">
        <f t="shared" si="25"/>
        <v>2.9706453446909022</v>
      </c>
      <c r="E81" s="49">
        <f t="shared" si="26"/>
        <v>18.372620687085302</v>
      </c>
      <c r="F81" s="49">
        <f t="shared" si="27"/>
        <v>6.4900393083216912</v>
      </c>
      <c r="G81" s="51">
        <f t="shared" si="28"/>
        <v>4.009855338643227E-2</v>
      </c>
      <c r="H81" s="52">
        <f t="shared" si="29"/>
        <v>0.12125828200090649</v>
      </c>
      <c r="I81" s="10">
        <f t="shared" si="30"/>
        <v>394.50562162063125</v>
      </c>
      <c r="J81" s="10">
        <f t="shared" ref="J81:J144" si="32">J80+($B81)^(4/3)/$B$5*$B$4</f>
        <v>360.14122440305727</v>
      </c>
      <c r="K81" s="10">
        <f t="shared" si="21"/>
        <v>344.75983803296509</v>
      </c>
      <c r="L81" s="10">
        <f t="shared" si="21"/>
        <v>327.67346182142614</v>
      </c>
      <c r="M81" s="10">
        <f t="shared" si="21"/>
        <v>312.40905005105856</v>
      </c>
      <c r="N81" s="10">
        <f t="shared" si="21"/>
        <v>298.44739257037418</v>
      </c>
      <c r="O81" s="10">
        <f t="shared" si="21"/>
        <v>285.50641147705687</v>
      </c>
      <c r="P81" s="10">
        <f t="shared" si="21"/>
        <v>273.40863543168979</v>
      </c>
      <c r="Q81" s="10">
        <f t="shared" si="21"/>
        <v>262.03153244368417</v>
      </c>
      <c r="R81" s="10">
        <f t="shared" si="21"/>
        <v>251.28492745931578</v>
      </c>
      <c r="S81" s="10">
        <f t="shared" si="21"/>
        <v>241.09931946100966</v>
      </c>
      <c r="T81" s="10">
        <f t="shared" si="21"/>
        <v>231.41924623235118</v>
      </c>
      <c r="U81" s="10">
        <f t="shared" si="21"/>
        <v>222.19923897884783</v>
      </c>
      <c r="V81" s="10">
        <f t="shared" si="21"/>
        <v>213.4012143548575</v>
      </c>
      <c r="W81" s="10">
        <f t="shared" si="21"/>
        <v>204.99271563084801</v>
      </c>
      <c r="X81" s="10">
        <f t="shared" si="21"/>
        <v>196.94568166282284</v>
      </c>
      <c r="Y81" s="10">
        <f t="shared" si="21"/>
        <v>189.23555811172582</v>
      </c>
      <c r="Z81" s="10">
        <f t="shared" si="21"/>
        <v>181.84063867699675</v>
      </c>
      <c r="AA81" s="10">
        <f t="shared" si="21"/>
        <v>174.7415657235249</v>
      </c>
      <c r="AB81" s="10">
        <f t="shared" si="31"/>
        <v>167.92094432992135</v>
      </c>
      <c r="AC81" s="10">
        <f t="shared" si="31"/>
        <v>161.36303893228819</v>
      </c>
      <c r="AD81" s="10">
        <f t="shared" si="31"/>
        <v>155.05353134854644</v>
      </c>
      <c r="AE81" s="10">
        <f t="shared" si="31"/>
        <v>148.97932524201858</v>
      </c>
      <c r="AF81" s="10">
        <f t="shared" si="31"/>
        <v>143.12838628259897</v>
      </c>
      <c r="AG81" s="10">
        <f t="shared" si="31"/>
        <v>137.48961013926427</v>
      </c>
      <c r="AH81" s="10">
        <f t="shared" si="31"/>
        <v>132.05271244687475</v>
      </c>
      <c r="AI81" s="10">
        <f t="shared" si="31"/>
        <v>126.80813632027187</v>
      </c>
      <c r="AJ81" s="10">
        <f t="shared" si="31"/>
        <v>121.74697402375925</v>
      </c>
      <c r="AK81" s="10">
        <f t="shared" si="31"/>
        <v>116.86090016485304</v>
      </c>
      <c r="AL81" s="10">
        <f t="shared" si="31"/>
        <v>112.14211434831739</v>
      </c>
      <c r="AM81" s="10">
        <f t="shared" si="31"/>
        <v>107.58329165478263</v>
      </c>
      <c r="AN81" s="10">
        <f t="shared" si="31"/>
        <v>103.17753963555708</v>
      </c>
      <c r="AO81" s="10">
        <f t="shared" si="31"/>
        <v>98.918360768166366</v>
      </c>
      <c r="AP81" s="10">
        <f t="shared" si="31"/>
        <v>94.799619514594823</v>
      </c>
    </row>
    <row r="82" spans="1:42" x14ac:dyDescent="0.2">
      <c r="A82" s="10">
        <f t="shared" si="22"/>
        <v>107</v>
      </c>
      <c r="B82" s="50">
        <f t="shared" si="23"/>
        <v>1.9636507547152642</v>
      </c>
      <c r="C82" s="50">
        <f t="shared" si="24"/>
        <v>1.6144956592601192</v>
      </c>
      <c r="D82" s="49">
        <f t="shared" si="25"/>
        <v>2.9986703007728917</v>
      </c>
      <c r="E82" s="49">
        <f t="shared" si="26"/>
        <v>18.595960408052935</v>
      </c>
      <c r="F82" s="49">
        <f t="shared" si="27"/>
        <v>6.6012792049613678</v>
      </c>
      <c r="G82" s="51">
        <f t="shared" si="28"/>
        <v>3.9040898967930275E-2</v>
      </c>
      <c r="H82" s="52">
        <f t="shared" si="29"/>
        <v>0.1192598472490923</v>
      </c>
      <c r="I82" s="10">
        <f t="shared" si="30"/>
        <v>395.75042293935076</v>
      </c>
      <c r="J82" s="10">
        <f t="shared" si="32"/>
        <v>361.37070685941336</v>
      </c>
      <c r="K82" s="10">
        <f t="shared" si="21"/>
        <v>346.0046393516846</v>
      </c>
      <c r="L82" s="10">
        <f t="shared" si="21"/>
        <v>328.91826314014565</v>
      </c>
      <c r="M82" s="10">
        <f t="shared" si="21"/>
        <v>313.65385136977807</v>
      </c>
      <c r="N82" s="10">
        <f t="shared" si="21"/>
        <v>299.69219388909369</v>
      </c>
      <c r="O82" s="10">
        <f t="shared" si="21"/>
        <v>286.75121279577638</v>
      </c>
      <c r="P82" s="10">
        <f t="shared" si="21"/>
        <v>274.6534367504093</v>
      </c>
      <c r="Q82" s="10">
        <f t="shared" si="21"/>
        <v>263.27633376240368</v>
      </c>
      <c r="R82" s="10">
        <f t="shared" si="21"/>
        <v>252.52972877803526</v>
      </c>
      <c r="S82" s="10">
        <f t="shared" si="21"/>
        <v>242.34412077972914</v>
      </c>
      <c r="T82" s="10">
        <f t="shared" si="21"/>
        <v>232.66404755107067</v>
      </c>
      <c r="U82" s="10">
        <f t="shared" si="21"/>
        <v>223.44404029756731</v>
      </c>
      <c r="V82" s="10">
        <f t="shared" si="21"/>
        <v>214.64601567357698</v>
      </c>
      <c r="W82" s="10">
        <f t="shared" si="21"/>
        <v>206.23751694956749</v>
      </c>
      <c r="X82" s="10">
        <f t="shared" si="21"/>
        <v>198.19048298154232</v>
      </c>
      <c r="Y82" s="10">
        <f t="shared" si="21"/>
        <v>190.4803594304453</v>
      </c>
      <c r="Z82" s="10">
        <f t="shared" si="21"/>
        <v>183.08543999571623</v>
      </c>
      <c r="AA82" s="10">
        <f t="shared" si="21"/>
        <v>175.98636704224438</v>
      </c>
      <c r="AB82" s="10">
        <f t="shared" si="31"/>
        <v>169.16574564864084</v>
      </c>
      <c r="AC82" s="10">
        <f t="shared" si="31"/>
        <v>162.60784025100767</v>
      </c>
      <c r="AD82" s="10">
        <f t="shared" si="31"/>
        <v>156.29833266726592</v>
      </c>
      <c r="AE82" s="10">
        <f t="shared" si="31"/>
        <v>150.22412656073806</v>
      </c>
      <c r="AF82" s="10">
        <f t="shared" si="31"/>
        <v>144.37318760131845</v>
      </c>
      <c r="AG82" s="10">
        <f t="shared" si="31"/>
        <v>138.73441145798375</v>
      </c>
      <c r="AH82" s="10">
        <f t="shared" si="31"/>
        <v>133.29751376559423</v>
      </c>
      <c r="AI82" s="10">
        <f t="shared" si="31"/>
        <v>128.05293763899135</v>
      </c>
      <c r="AJ82" s="10">
        <f t="shared" si="31"/>
        <v>122.99177534247875</v>
      </c>
      <c r="AK82" s="10">
        <f t="shared" si="31"/>
        <v>118.10570148357253</v>
      </c>
      <c r="AL82" s="10">
        <f t="shared" si="31"/>
        <v>113.38691566703689</v>
      </c>
      <c r="AM82" s="10">
        <f t="shared" si="31"/>
        <v>108.82809297350212</v>
      </c>
      <c r="AN82" s="10">
        <f t="shared" si="31"/>
        <v>104.42234095427658</v>
      </c>
      <c r="AO82" s="10">
        <f t="shared" si="31"/>
        <v>100.16316208688586</v>
      </c>
      <c r="AP82" s="10">
        <f t="shared" si="31"/>
        <v>96.044420833314319</v>
      </c>
    </row>
    <row r="83" spans="1:42" x14ac:dyDescent="0.2">
      <c r="A83" s="10">
        <f t="shared" si="22"/>
        <v>108</v>
      </c>
      <c r="B83" s="50">
        <f t="shared" si="23"/>
        <v>1.9279247112151248</v>
      </c>
      <c r="C83" s="50">
        <f t="shared" si="24"/>
        <v>1.6144956592601192</v>
      </c>
      <c r="D83" s="49">
        <f t="shared" si="25"/>
        <v>3.0266952568548815</v>
      </c>
      <c r="E83" s="49">
        <f t="shared" si="26"/>
        <v>18.820870925347368</v>
      </c>
      <c r="F83" s="49">
        <f t="shared" si="27"/>
        <v>6.7140898979278409</v>
      </c>
      <c r="G83" s="51">
        <f t="shared" si="28"/>
        <v>3.8017380978131711E-2</v>
      </c>
      <c r="H83" s="52">
        <f t="shared" si="29"/>
        <v>0.11730490981782665</v>
      </c>
      <c r="I83" s="10">
        <f t="shared" si="30"/>
        <v>396.96501550665738</v>
      </c>
      <c r="J83" s="10">
        <f t="shared" si="32"/>
        <v>362.57045503337787</v>
      </c>
      <c r="K83" s="10">
        <f t="shared" si="21"/>
        <v>347.21923191899123</v>
      </c>
      <c r="L83" s="10">
        <f t="shared" si="21"/>
        <v>330.13285570745228</v>
      </c>
      <c r="M83" s="10">
        <f t="shared" si="21"/>
        <v>314.86844393708469</v>
      </c>
      <c r="N83" s="10">
        <f t="shared" si="21"/>
        <v>300.90678645640031</v>
      </c>
      <c r="O83" s="10">
        <f t="shared" si="21"/>
        <v>287.96580536308301</v>
      </c>
      <c r="P83" s="10">
        <f t="shared" si="21"/>
        <v>275.86802931771592</v>
      </c>
      <c r="Q83" s="10">
        <f t="shared" si="21"/>
        <v>264.49092632971031</v>
      </c>
      <c r="R83" s="10">
        <f t="shared" si="21"/>
        <v>253.74432134534189</v>
      </c>
      <c r="S83" s="10">
        <f t="shared" si="21"/>
        <v>243.55871334703576</v>
      </c>
      <c r="T83" s="10">
        <f t="shared" si="21"/>
        <v>233.87864011837729</v>
      </c>
      <c r="U83" s="10">
        <f t="shared" si="21"/>
        <v>224.65863286487394</v>
      </c>
      <c r="V83" s="10">
        <f t="shared" si="21"/>
        <v>215.86060824088361</v>
      </c>
      <c r="W83" s="10">
        <f t="shared" si="21"/>
        <v>207.45210951687412</v>
      </c>
      <c r="X83" s="10">
        <f t="shared" si="21"/>
        <v>199.40507554884894</v>
      </c>
      <c r="Y83" s="10">
        <f t="shared" si="21"/>
        <v>191.69495199775193</v>
      </c>
      <c r="Z83" s="10">
        <f t="shared" si="21"/>
        <v>184.30003256302285</v>
      </c>
      <c r="AA83" s="10">
        <f t="shared" si="21"/>
        <v>177.20095960955101</v>
      </c>
      <c r="AB83" s="10">
        <f t="shared" si="31"/>
        <v>170.38033821594746</v>
      </c>
      <c r="AC83" s="10">
        <f t="shared" si="31"/>
        <v>163.8224328183143</v>
      </c>
      <c r="AD83" s="10">
        <f t="shared" si="31"/>
        <v>157.51292523457255</v>
      </c>
      <c r="AE83" s="10">
        <f t="shared" si="31"/>
        <v>151.43871912804468</v>
      </c>
      <c r="AF83" s="10">
        <f t="shared" si="31"/>
        <v>145.58778016862507</v>
      </c>
      <c r="AG83" s="10">
        <f t="shared" si="31"/>
        <v>139.94900402529038</v>
      </c>
      <c r="AH83" s="10">
        <f t="shared" si="31"/>
        <v>134.51210633290086</v>
      </c>
      <c r="AI83" s="10">
        <f t="shared" si="31"/>
        <v>129.26753020629798</v>
      </c>
      <c r="AJ83" s="10">
        <f t="shared" si="31"/>
        <v>124.20636790978536</v>
      </c>
      <c r="AK83" s="10">
        <f t="shared" si="31"/>
        <v>119.32029405087914</v>
      </c>
      <c r="AL83" s="10">
        <f t="shared" si="31"/>
        <v>114.6015082343435</v>
      </c>
      <c r="AM83" s="10">
        <f t="shared" si="31"/>
        <v>110.04268554080873</v>
      </c>
      <c r="AN83" s="10">
        <f t="shared" si="31"/>
        <v>105.63693352158319</v>
      </c>
      <c r="AO83" s="10">
        <f t="shared" si="31"/>
        <v>101.37775465419247</v>
      </c>
      <c r="AP83" s="10">
        <f t="shared" si="31"/>
        <v>97.25901340062093</v>
      </c>
    </row>
    <row r="84" spans="1:42" x14ac:dyDescent="0.2">
      <c r="A84" s="10">
        <f t="shared" si="22"/>
        <v>109</v>
      </c>
      <c r="B84" s="50">
        <f t="shared" si="23"/>
        <v>1.8930874354166753</v>
      </c>
      <c r="C84" s="50">
        <f t="shared" si="24"/>
        <v>1.6144956592601192</v>
      </c>
      <c r="D84" s="49">
        <f t="shared" si="25"/>
        <v>3.0547202129368709</v>
      </c>
      <c r="E84" s="49">
        <f t="shared" si="26"/>
        <v>19.047352238968596</v>
      </c>
      <c r="F84" s="49">
        <f t="shared" si="27"/>
        <v>6.8284713872211071</v>
      </c>
      <c r="G84" s="51">
        <f t="shared" si="28"/>
        <v>3.7026752926681672E-2</v>
      </c>
      <c r="H84" s="52">
        <f t="shared" si="29"/>
        <v>0.11539240096106311</v>
      </c>
      <c r="I84" s="10">
        <f t="shared" si="30"/>
        <v>398.15033265580723</v>
      </c>
      <c r="J84" s="10">
        <f t="shared" si="32"/>
        <v>363.74138494892145</v>
      </c>
      <c r="K84" s="10">
        <f t="shared" si="21"/>
        <v>348.40454906814108</v>
      </c>
      <c r="L84" s="10">
        <f t="shared" si="21"/>
        <v>331.31817285660213</v>
      </c>
      <c r="M84" s="10">
        <f t="shared" si="21"/>
        <v>316.05376108623454</v>
      </c>
      <c r="N84" s="10">
        <f t="shared" si="21"/>
        <v>302.09210360555016</v>
      </c>
      <c r="O84" s="10">
        <f t="shared" si="21"/>
        <v>289.15112251223286</v>
      </c>
      <c r="P84" s="10">
        <f t="shared" si="21"/>
        <v>277.05334646686578</v>
      </c>
      <c r="Q84" s="10">
        <f t="shared" si="21"/>
        <v>265.67624347886016</v>
      </c>
      <c r="R84" s="10">
        <f t="shared" si="21"/>
        <v>254.92963849449174</v>
      </c>
      <c r="S84" s="10">
        <f t="shared" si="21"/>
        <v>244.74403049618562</v>
      </c>
      <c r="T84" s="10">
        <f t="shared" si="21"/>
        <v>235.06395726752714</v>
      </c>
      <c r="U84" s="10">
        <f t="shared" si="21"/>
        <v>225.84395001402379</v>
      </c>
      <c r="V84" s="10">
        <f t="shared" si="21"/>
        <v>217.04592539003346</v>
      </c>
      <c r="W84" s="10">
        <f t="shared" si="21"/>
        <v>208.63742666602397</v>
      </c>
      <c r="X84" s="10">
        <f t="shared" si="21"/>
        <v>200.59039269799879</v>
      </c>
      <c r="Y84" s="10">
        <f t="shared" si="21"/>
        <v>192.88026914690178</v>
      </c>
      <c r="Z84" s="10">
        <f t="shared" si="21"/>
        <v>185.48534971217271</v>
      </c>
      <c r="AA84" s="10">
        <f t="shared" si="21"/>
        <v>178.38627675870086</v>
      </c>
      <c r="AB84" s="10">
        <f t="shared" si="31"/>
        <v>171.56565536509731</v>
      </c>
      <c r="AC84" s="10">
        <f t="shared" si="31"/>
        <v>165.00774996746415</v>
      </c>
      <c r="AD84" s="10">
        <f t="shared" si="31"/>
        <v>158.6982423837224</v>
      </c>
      <c r="AE84" s="10">
        <f t="shared" si="31"/>
        <v>152.62403627719453</v>
      </c>
      <c r="AF84" s="10">
        <f t="shared" si="31"/>
        <v>146.77309731777493</v>
      </c>
      <c r="AG84" s="10">
        <f t="shared" si="31"/>
        <v>141.13432117444023</v>
      </c>
      <c r="AH84" s="10">
        <f t="shared" si="31"/>
        <v>135.69742348205071</v>
      </c>
      <c r="AI84" s="10">
        <f t="shared" si="31"/>
        <v>130.45284735544783</v>
      </c>
      <c r="AJ84" s="10">
        <f t="shared" si="31"/>
        <v>125.39168505893521</v>
      </c>
      <c r="AK84" s="10">
        <f t="shared" si="31"/>
        <v>120.50561120002899</v>
      </c>
      <c r="AL84" s="10">
        <f t="shared" si="31"/>
        <v>115.78682538349335</v>
      </c>
      <c r="AM84" s="10">
        <f t="shared" si="31"/>
        <v>111.22800268995859</v>
      </c>
      <c r="AN84" s="10">
        <f t="shared" si="31"/>
        <v>106.82225067073304</v>
      </c>
      <c r="AO84" s="10">
        <f t="shared" si="31"/>
        <v>102.56307180334232</v>
      </c>
      <c r="AP84" s="10">
        <f t="shared" si="31"/>
        <v>98.444330549770783</v>
      </c>
    </row>
    <row r="85" spans="1:42" x14ac:dyDescent="0.2">
      <c r="A85" s="10">
        <f t="shared" si="22"/>
        <v>110</v>
      </c>
      <c r="B85" s="50">
        <f t="shared" si="23"/>
        <v>1.8591120953431459</v>
      </c>
      <c r="C85" s="50">
        <f t="shared" si="24"/>
        <v>1.6144956592601192</v>
      </c>
      <c r="D85" s="49">
        <f t="shared" si="25"/>
        <v>3.0827451690188608</v>
      </c>
      <c r="E85" s="49">
        <f t="shared" si="26"/>
        <v>19.275404348916609</v>
      </c>
      <c r="F85" s="49">
        <f t="shared" si="27"/>
        <v>6.9444236728411699</v>
      </c>
      <c r="G85" s="51">
        <f t="shared" si="28"/>
        <v>3.6067816548744754E-2</v>
      </c>
      <c r="H85" s="52">
        <f t="shared" si="29"/>
        <v>0.11352127734911792</v>
      </c>
      <c r="I85" s="10">
        <f t="shared" si="30"/>
        <v>399.307273738905</v>
      </c>
      <c r="J85" s="10">
        <f t="shared" si="32"/>
        <v>364.88437935833031</v>
      </c>
      <c r="K85" s="10">
        <f t="shared" si="21"/>
        <v>349.56149015123884</v>
      </c>
      <c r="L85" s="10">
        <f t="shared" si="21"/>
        <v>332.4751139396999</v>
      </c>
      <c r="M85" s="10">
        <f t="shared" si="21"/>
        <v>317.21070216933231</v>
      </c>
      <c r="N85" s="10">
        <f t="shared" si="21"/>
        <v>303.24904468864793</v>
      </c>
      <c r="O85" s="10">
        <f t="shared" si="21"/>
        <v>290.30806359533062</v>
      </c>
      <c r="P85" s="10">
        <f t="shared" si="21"/>
        <v>278.21028754996354</v>
      </c>
      <c r="Q85" s="10">
        <f t="shared" si="21"/>
        <v>266.83318456195792</v>
      </c>
      <c r="R85" s="10">
        <f t="shared" si="21"/>
        <v>256.08657957758948</v>
      </c>
      <c r="S85" s="10">
        <f t="shared" si="21"/>
        <v>245.90097157928335</v>
      </c>
      <c r="T85" s="10">
        <f t="shared" si="21"/>
        <v>236.22089835062488</v>
      </c>
      <c r="U85" s="10">
        <f t="shared" si="21"/>
        <v>227.00089109712152</v>
      </c>
      <c r="V85" s="10">
        <f t="shared" si="21"/>
        <v>218.20286647313119</v>
      </c>
      <c r="W85" s="10">
        <f t="shared" si="21"/>
        <v>209.7943677491217</v>
      </c>
      <c r="X85" s="10">
        <f t="shared" si="21"/>
        <v>201.74733378109653</v>
      </c>
      <c r="Y85" s="10">
        <f t="shared" si="21"/>
        <v>194.03721022999952</v>
      </c>
      <c r="Z85" s="10">
        <f t="shared" si="21"/>
        <v>186.64229079527044</v>
      </c>
      <c r="AA85" s="10">
        <f t="shared" si="21"/>
        <v>179.54321784179859</v>
      </c>
      <c r="AB85" s="10">
        <f t="shared" si="31"/>
        <v>172.72259644819505</v>
      </c>
      <c r="AC85" s="10">
        <f t="shared" si="31"/>
        <v>166.16469105056188</v>
      </c>
      <c r="AD85" s="10">
        <f t="shared" si="31"/>
        <v>159.85518346682014</v>
      </c>
      <c r="AE85" s="10">
        <f t="shared" si="31"/>
        <v>153.78097736029227</v>
      </c>
      <c r="AF85" s="10">
        <f t="shared" si="31"/>
        <v>147.93003840087266</v>
      </c>
      <c r="AG85" s="10">
        <f t="shared" si="31"/>
        <v>142.29126225753797</v>
      </c>
      <c r="AH85" s="10">
        <f t="shared" si="31"/>
        <v>136.85436456514844</v>
      </c>
      <c r="AI85" s="10">
        <f t="shared" si="31"/>
        <v>131.60978843854556</v>
      </c>
      <c r="AJ85" s="10">
        <f t="shared" si="31"/>
        <v>126.54862614203294</v>
      </c>
      <c r="AK85" s="10">
        <f t="shared" si="31"/>
        <v>121.66255228312673</v>
      </c>
      <c r="AL85" s="10">
        <f t="shared" si="31"/>
        <v>116.94376646659109</v>
      </c>
      <c r="AM85" s="10">
        <f t="shared" si="31"/>
        <v>112.38494377305632</v>
      </c>
      <c r="AN85" s="10">
        <f t="shared" si="31"/>
        <v>107.97919175383078</v>
      </c>
      <c r="AO85" s="10">
        <f t="shared" si="31"/>
        <v>103.72001288644006</v>
      </c>
      <c r="AP85" s="10">
        <f t="shared" si="31"/>
        <v>99.601271632868517</v>
      </c>
    </row>
    <row r="86" spans="1:42" x14ac:dyDescent="0.2">
      <c r="A86" s="10">
        <f t="shared" si="22"/>
        <v>111</v>
      </c>
      <c r="B86" s="50">
        <f t="shared" si="23"/>
        <v>1.825972777814596</v>
      </c>
      <c r="C86" s="50">
        <f t="shared" si="24"/>
        <v>1.6144956592601192</v>
      </c>
      <c r="D86" s="49">
        <f t="shared" si="25"/>
        <v>3.1107701251008502</v>
      </c>
      <c r="E86" s="49">
        <f t="shared" si="26"/>
        <v>19.505027255191425</v>
      </c>
      <c r="F86" s="49">
        <f t="shared" si="27"/>
        <v>7.0619467547880257</v>
      </c>
      <c r="G86" s="51">
        <f t="shared" si="28"/>
        <v>3.5139419975269252E-2</v>
      </c>
      <c r="H86" s="52">
        <f t="shared" si="29"/>
        <v>0.11169052065233427</v>
      </c>
      <c r="I86" s="10">
        <f t="shared" si="30"/>
        <v>400.4367055173073</v>
      </c>
      <c r="J86" s="10">
        <f t="shared" si="32"/>
        <v>366.00028910075622</v>
      </c>
      <c r="K86" s="10">
        <f t="shared" si="21"/>
        <v>350.69092192964115</v>
      </c>
      <c r="L86" s="10">
        <f t="shared" si="21"/>
        <v>333.6045457181022</v>
      </c>
      <c r="M86" s="10">
        <f t="shared" si="21"/>
        <v>318.34013394773461</v>
      </c>
      <c r="N86" s="10">
        <f t="shared" si="21"/>
        <v>304.37847646705023</v>
      </c>
      <c r="O86" s="10">
        <f t="shared" si="21"/>
        <v>291.43749537373293</v>
      </c>
      <c r="P86" s="10">
        <f t="shared" si="21"/>
        <v>279.33971932836585</v>
      </c>
      <c r="Q86" s="10">
        <f t="shared" si="21"/>
        <v>267.96261634036023</v>
      </c>
      <c r="R86" s="10">
        <f t="shared" si="21"/>
        <v>257.21601135599178</v>
      </c>
      <c r="S86" s="10">
        <f t="shared" si="21"/>
        <v>247.03040335768569</v>
      </c>
      <c r="T86" s="10">
        <f t="shared" si="21"/>
        <v>237.35033012902721</v>
      </c>
      <c r="U86" s="10">
        <f t="shared" si="21"/>
        <v>228.13032287552386</v>
      </c>
      <c r="V86" s="10">
        <f t="shared" si="21"/>
        <v>219.33229825153353</v>
      </c>
      <c r="W86" s="10">
        <f t="shared" si="21"/>
        <v>210.92379952752404</v>
      </c>
      <c r="X86" s="10">
        <f t="shared" si="21"/>
        <v>202.87676555949886</v>
      </c>
      <c r="Y86" s="10">
        <f t="shared" si="21"/>
        <v>195.16664200840185</v>
      </c>
      <c r="Z86" s="10">
        <f t="shared" si="21"/>
        <v>187.77172257367278</v>
      </c>
      <c r="AA86" s="10">
        <f t="shared" si="21"/>
        <v>180.67264962020093</v>
      </c>
      <c r="AB86" s="10">
        <f t="shared" si="31"/>
        <v>173.85202822659738</v>
      </c>
      <c r="AC86" s="10">
        <f t="shared" si="31"/>
        <v>167.29412282896422</v>
      </c>
      <c r="AD86" s="10">
        <f t="shared" si="31"/>
        <v>160.98461524522247</v>
      </c>
      <c r="AE86" s="10">
        <f t="shared" si="31"/>
        <v>154.9104091386946</v>
      </c>
      <c r="AF86" s="10">
        <f t="shared" si="31"/>
        <v>149.059470179275</v>
      </c>
      <c r="AG86" s="10">
        <f t="shared" si="31"/>
        <v>143.4206940359403</v>
      </c>
      <c r="AH86" s="10">
        <f t="shared" si="31"/>
        <v>137.98379634355078</v>
      </c>
      <c r="AI86" s="10">
        <f t="shared" si="31"/>
        <v>132.7392202169479</v>
      </c>
      <c r="AJ86" s="10">
        <f t="shared" si="31"/>
        <v>127.67805792043526</v>
      </c>
      <c r="AK86" s="10">
        <f t="shared" si="31"/>
        <v>122.79198406152905</v>
      </c>
      <c r="AL86" s="10">
        <f t="shared" si="31"/>
        <v>118.07319824499341</v>
      </c>
      <c r="AM86" s="10">
        <f t="shared" si="31"/>
        <v>113.51437555145864</v>
      </c>
      <c r="AN86" s="10">
        <f t="shared" si="31"/>
        <v>109.1086235322331</v>
      </c>
      <c r="AO86" s="10">
        <f t="shared" si="31"/>
        <v>104.84944466484238</v>
      </c>
      <c r="AP86" s="10">
        <f t="shared" si="31"/>
        <v>100.73070341127084</v>
      </c>
    </row>
    <row r="87" spans="1:42" x14ac:dyDescent="0.2">
      <c r="A87" s="10">
        <f t="shared" si="22"/>
        <v>112</v>
      </c>
      <c r="B87" s="50">
        <f t="shared" si="23"/>
        <v>1.7936444538957479</v>
      </c>
      <c r="C87" s="50">
        <f t="shared" si="24"/>
        <v>1.6144956592601192</v>
      </c>
      <c r="D87" s="49">
        <f t="shared" si="25"/>
        <v>3.13879508118284</v>
      </c>
      <c r="E87" s="49">
        <f t="shared" si="26"/>
        <v>19.736220957793037</v>
      </c>
      <c r="F87" s="49">
        <f t="shared" si="27"/>
        <v>7.1810406330616781</v>
      </c>
      <c r="G87" s="51">
        <f t="shared" si="28"/>
        <v>3.4240455962283325E-2</v>
      </c>
      <c r="H87" s="52">
        <f t="shared" si="29"/>
        <v>0.10989913712040236</v>
      </c>
      <c r="I87" s="10">
        <f t="shared" si="30"/>
        <v>401.53946348973113</v>
      </c>
      <c r="J87" s="10">
        <f t="shared" si="32"/>
        <v>367.08993440004696</v>
      </c>
      <c r="K87" s="10">
        <f t="shared" si="21"/>
        <v>351.79367990206498</v>
      </c>
      <c r="L87" s="10">
        <f t="shared" si="21"/>
        <v>334.70730369052603</v>
      </c>
      <c r="M87" s="10">
        <f t="shared" si="21"/>
        <v>319.44289192015844</v>
      </c>
      <c r="N87" s="10">
        <f t="shared" si="21"/>
        <v>305.48123443947406</v>
      </c>
      <c r="O87" s="10">
        <f t="shared" si="21"/>
        <v>292.54025334615676</v>
      </c>
      <c r="P87" s="10">
        <f t="shared" si="21"/>
        <v>280.44247730078968</v>
      </c>
      <c r="Q87" s="10">
        <f t="shared" si="21"/>
        <v>269.06537431278406</v>
      </c>
      <c r="R87" s="10">
        <f t="shared" si="21"/>
        <v>258.31876932841561</v>
      </c>
      <c r="S87" s="10">
        <f t="shared" si="21"/>
        <v>248.13316133010949</v>
      </c>
      <c r="T87" s="10">
        <f t="shared" si="21"/>
        <v>238.45308810145102</v>
      </c>
      <c r="U87" s="10">
        <f t="shared" si="21"/>
        <v>229.23308084794766</v>
      </c>
      <c r="V87" s="10">
        <f t="shared" si="21"/>
        <v>220.43505622395733</v>
      </c>
      <c r="W87" s="10">
        <f t="shared" si="21"/>
        <v>212.02655749994784</v>
      </c>
      <c r="X87" s="10">
        <f t="shared" si="21"/>
        <v>203.97952353192267</v>
      </c>
      <c r="Y87" s="10">
        <f t="shared" si="21"/>
        <v>196.26939998082565</v>
      </c>
      <c r="Z87" s="10">
        <f t="shared" si="21"/>
        <v>188.87448054609658</v>
      </c>
      <c r="AA87" s="10">
        <f t="shared" si="21"/>
        <v>181.77540759262473</v>
      </c>
      <c r="AB87" s="10">
        <f t="shared" si="31"/>
        <v>174.95478619902119</v>
      </c>
      <c r="AC87" s="10">
        <f t="shared" si="31"/>
        <v>168.39688080138802</v>
      </c>
      <c r="AD87" s="10">
        <f t="shared" si="31"/>
        <v>162.08737321764627</v>
      </c>
      <c r="AE87" s="10">
        <f t="shared" si="31"/>
        <v>156.01316711111841</v>
      </c>
      <c r="AF87" s="10">
        <f t="shared" si="31"/>
        <v>150.1622281516988</v>
      </c>
      <c r="AG87" s="10">
        <f t="shared" si="31"/>
        <v>144.5234520083641</v>
      </c>
      <c r="AH87" s="10">
        <f t="shared" si="31"/>
        <v>139.08655431597458</v>
      </c>
      <c r="AI87" s="10">
        <f t="shared" si="31"/>
        <v>133.8419781893717</v>
      </c>
      <c r="AJ87" s="10">
        <f t="shared" si="31"/>
        <v>128.78081589285907</v>
      </c>
      <c r="AK87" s="10">
        <f t="shared" si="31"/>
        <v>123.89474203395287</v>
      </c>
      <c r="AL87" s="10">
        <f t="shared" si="31"/>
        <v>119.17595621741722</v>
      </c>
      <c r="AM87" s="10">
        <f t="shared" si="31"/>
        <v>114.61713352388246</v>
      </c>
      <c r="AN87" s="10">
        <f t="shared" si="31"/>
        <v>110.21138150465691</v>
      </c>
      <c r="AO87" s="10">
        <f t="shared" si="31"/>
        <v>105.9522026372662</v>
      </c>
      <c r="AP87" s="10">
        <f t="shared" si="31"/>
        <v>101.83346138369465</v>
      </c>
    </row>
    <row r="88" spans="1:42" x14ac:dyDescent="0.2">
      <c r="A88" s="10">
        <f t="shared" si="22"/>
        <v>113</v>
      </c>
      <c r="B88" s="50">
        <f t="shared" si="23"/>
        <v>1.7621029458143782</v>
      </c>
      <c r="C88" s="50">
        <f t="shared" si="24"/>
        <v>1.6144956592601192</v>
      </c>
      <c r="D88" s="49">
        <f t="shared" si="25"/>
        <v>3.1668200372648294</v>
      </c>
      <c r="E88" s="49">
        <f t="shared" si="26"/>
        <v>19.968985456721438</v>
      </c>
      <c r="F88" s="49">
        <f t="shared" si="27"/>
        <v>7.3017053076621234</v>
      </c>
      <c r="G88" s="51">
        <f t="shared" si="28"/>
        <v>3.3369860178310728E-2</v>
      </c>
      <c r="H88" s="52">
        <f t="shared" si="29"/>
        <v>0.10814615715747787</v>
      </c>
      <c r="I88" s="10">
        <f t="shared" si="30"/>
        <v>402.61635316113507</v>
      </c>
      <c r="J88" s="10">
        <f t="shared" si="32"/>
        <v>368.15410610483434</v>
      </c>
      <c r="K88" s="10">
        <f t="shared" si="21"/>
        <v>352.87056957346891</v>
      </c>
      <c r="L88" s="10">
        <f t="shared" si="21"/>
        <v>335.78419336192997</v>
      </c>
      <c r="M88" s="10">
        <f t="shared" si="21"/>
        <v>320.51978159156238</v>
      </c>
      <c r="N88" s="10">
        <f t="shared" si="21"/>
        <v>306.558124110878</v>
      </c>
      <c r="O88" s="10">
        <f t="shared" si="21"/>
        <v>293.61714301756069</v>
      </c>
      <c r="P88" s="10">
        <f t="shared" si="21"/>
        <v>281.51936697219361</v>
      </c>
      <c r="Q88" s="10">
        <f t="shared" si="21"/>
        <v>270.14226398418799</v>
      </c>
      <c r="R88" s="10">
        <f t="shared" si="21"/>
        <v>259.39565899981955</v>
      </c>
      <c r="S88" s="10">
        <f t="shared" si="21"/>
        <v>249.21005100151345</v>
      </c>
      <c r="T88" s="10">
        <f t="shared" si="21"/>
        <v>239.52997777285498</v>
      </c>
      <c r="U88" s="10">
        <f t="shared" si="21"/>
        <v>230.30997051935162</v>
      </c>
      <c r="V88" s="10">
        <f t="shared" si="21"/>
        <v>221.51194589536129</v>
      </c>
      <c r="W88" s="10">
        <f t="shared" si="21"/>
        <v>213.1034471713518</v>
      </c>
      <c r="X88" s="10">
        <f t="shared" si="21"/>
        <v>205.05641320332663</v>
      </c>
      <c r="Y88" s="10">
        <f t="shared" si="21"/>
        <v>197.34628965222961</v>
      </c>
      <c r="Z88" s="10">
        <f t="shared" si="21"/>
        <v>189.95137021750054</v>
      </c>
      <c r="AA88" s="10">
        <f t="shared" si="21"/>
        <v>182.85229726402869</v>
      </c>
      <c r="AB88" s="10">
        <f t="shared" si="31"/>
        <v>176.03167587042515</v>
      </c>
      <c r="AC88" s="10">
        <f t="shared" si="31"/>
        <v>169.47377047279198</v>
      </c>
      <c r="AD88" s="10">
        <f t="shared" si="31"/>
        <v>163.16426288905024</v>
      </c>
      <c r="AE88" s="10">
        <f t="shared" si="31"/>
        <v>157.09005678252237</v>
      </c>
      <c r="AF88" s="10">
        <f t="shared" si="31"/>
        <v>151.23911782310276</v>
      </c>
      <c r="AG88" s="10">
        <f t="shared" si="31"/>
        <v>145.60034167976806</v>
      </c>
      <c r="AH88" s="10">
        <f t="shared" si="31"/>
        <v>140.16344398737854</v>
      </c>
      <c r="AI88" s="10">
        <f t="shared" si="31"/>
        <v>134.91886786077566</v>
      </c>
      <c r="AJ88" s="10">
        <f t="shared" si="31"/>
        <v>129.85770556426303</v>
      </c>
      <c r="AK88" s="10">
        <f t="shared" si="31"/>
        <v>124.97163170535681</v>
      </c>
      <c r="AL88" s="10">
        <f t="shared" si="31"/>
        <v>120.25284588882117</v>
      </c>
      <c r="AM88" s="10">
        <f t="shared" si="31"/>
        <v>115.69402319528641</v>
      </c>
      <c r="AN88" s="10">
        <f t="shared" si="31"/>
        <v>111.28827117606086</v>
      </c>
      <c r="AO88" s="10">
        <f t="shared" si="31"/>
        <v>107.02909230867014</v>
      </c>
      <c r="AP88" s="10">
        <f t="shared" si="31"/>
        <v>102.9103510550986</v>
      </c>
    </row>
    <row r="89" spans="1:42" x14ac:dyDescent="0.2">
      <c r="A89" s="10">
        <f t="shared" si="22"/>
        <v>114</v>
      </c>
      <c r="B89" s="50">
        <f t="shared" si="23"/>
        <v>1.7313248952677787</v>
      </c>
      <c r="C89" s="50">
        <f t="shared" si="24"/>
        <v>1.6144956592601192</v>
      </c>
      <c r="D89" s="49">
        <f t="shared" si="25"/>
        <v>3.1948449933468193</v>
      </c>
      <c r="E89" s="49">
        <f t="shared" si="26"/>
        <v>20.203320751976648</v>
      </c>
      <c r="F89" s="49">
        <f t="shared" si="27"/>
        <v>7.4239407785893663</v>
      </c>
      <c r="G89" s="51">
        <f t="shared" si="28"/>
        <v>3.2526609548938358E-2</v>
      </c>
      <c r="H89" s="52">
        <f t="shared" si="29"/>
        <v>0.106430634893385</v>
      </c>
      <c r="I89" s="10">
        <f t="shared" si="30"/>
        <v>403.66815125526676</v>
      </c>
      <c r="J89" s="10">
        <f t="shared" si="32"/>
        <v>369.19356687368787</v>
      </c>
      <c r="K89" s="10">
        <f t="shared" si="21"/>
        <v>353.92236766760061</v>
      </c>
      <c r="L89" s="10">
        <f t="shared" si="21"/>
        <v>336.83599145606166</v>
      </c>
      <c r="M89" s="10">
        <f t="shared" si="21"/>
        <v>321.57157968569408</v>
      </c>
      <c r="N89" s="10">
        <f t="shared" si="21"/>
        <v>307.6099222050097</v>
      </c>
      <c r="O89" s="10">
        <f t="shared" si="21"/>
        <v>294.66894111169239</v>
      </c>
      <c r="P89" s="10">
        <f t="shared" si="21"/>
        <v>282.57116506632531</v>
      </c>
      <c r="Q89" s="10">
        <f t="shared" si="21"/>
        <v>271.19406207831969</v>
      </c>
      <c r="R89" s="10">
        <f t="shared" si="21"/>
        <v>260.44745709395124</v>
      </c>
      <c r="S89" s="10">
        <f t="shared" si="21"/>
        <v>250.26184909564515</v>
      </c>
      <c r="T89" s="10">
        <f t="shared" si="21"/>
        <v>240.58177586698667</v>
      </c>
      <c r="U89" s="10">
        <f t="shared" si="21"/>
        <v>231.36176861348332</v>
      </c>
      <c r="V89" s="10">
        <f t="shared" si="21"/>
        <v>222.56374398949299</v>
      </c>
      <c r="W89" s="10">
        <f t="shared" si="21"/>
        <v>214.1552452654835</v>
      </c>
      <c r="X89" s="10">
        <f t="shared" si="21"/>
        <v>206.10821129745833</v>
      </c>
      <c r="Y89" s="10">
        <f t="shared" si="21"/>
        <v>198.39808774636131</v>
      </c>
      <c r="Z89" s="10">
        <f t="shared" si="21"/>
        <v>191.00316831163224</v>
      </c>
      <c r="AA89" s="10">
        <f t="shared" si="21"/>
        <v>183.90409535816039</v>
      </c>
      <c r="AB89" s="10">
        <f t="shared" si="31"/>
        <v>177.08347396455684</v>
      </c>
      <c r="AC89" s="10">
        <f t="shared" si="31"/>
        <v>170.52556856692368</v>
      </c>
      <c r="AD89" s="10">
        <f t="shared" si="31"/>
        <v>164.21606098318193</v>
      </c>
      <c r="AE89" s="10">
        <f t="shared" si="31"/>
        <v>158.14185487665407</v>
      </c>
      <c r="AF89" s="10">
        <f t="shared" si="31"/>
        <v>152.29091591723446</v>
      </c>
      <c r="AG89" s="10">
        <f t="shared" si="31"/>
        <v>146.65213977389976</v>
      </c>
      <c r="AH89" s="10">
        <f t="shared" si="31"/>
        <v>141.21524208151024</v>
      </c>
      <c r="AI89" s="10">
        <f t="shared" si="31"/>
        <v>135.97066595490736</v>
      </c>
      <c r="AJ89" s="10">
        <f t="shared" si="31"/>
        <v>130.90950365839473</v>
      </c>
      <c r="AK89" s="10">
        <f t="shared" si="31"/>
        <v>126.02342979948853</v>
      </c>
      <c r="AL89" s="10">
        <f t="shared" si="31"/>
        <v>121.30464398295288</v>
      </c>
      <c r="AM89" s="10">
        <f t="shared" si="31"/>
        <v>116.74582128941812</v>
      </c>
      <c r="AN89" s="10">
        <f t="shared" si="31"/>
        <v>112.34006927019257</v>
      </c>
      <c r="AO89" s="10">
        <f t="shared" si="31"/>
        <v>108.08089040280186</v>
      </c>
      <c r="AP89" s="10">
        <f t="shared" si="31"/>
        <v>103.96214914923031</v>
      </c>
    </row>
    <row r="90" spans="1:42" x14ac:dyDescent="0.2">
      <c r="A90" s="10">
        <f t="shared" si="22"/>
        <v>115</v>
      </c>
      <c r="B90" s="50">
        <f t="shared" si="23"/>
        <v>1.7012877330420733</v>
      </c>
      <c r="C90" s="50">
        <f t="shared" si="24"/>
        <v>1.6144956592601192</v>
      </c>
      <c r="D90" s="49">
        <f t="shared" si="25"/>
        <v>3.2228699494288087</v>
      </c>
      <c r="E90" s="49">
        <f t="shared" si="26"/>
        <v>20.439226843558636</v>
      </c>
      <c r="F90" s="49">
        <f t="shared" si="27"/>
        <v>7.5477470458434013</v>
      </c>
      <c r="G90" s="51">
        <f t="shared" si="28"/>
        <v>3.1709720657513527E-2</v>
      </c>
      <c r="H90" s="52">
        <f t="shared" si="29"/>
        <v>0.10475164775131771</v>
      </c>
      <c r="I90" s="10">
        <f t="shared" si="30"/>
        <v>404.69560687360507</v>
      </c>
      <c r="J90" s="10">
        <f t="shared" si="32"/>
        <v>370.20905230798496</v>
      </c>
      <c r="K90" s="10">
        <f t="shared" ref="K90:AA104" si="33">K89+(($B89+$B90)/2)^(4/3)/$B$5*$B$4</f>
        <v>354.94982328593892</v>
      </c>
      <c r="L90" s="10">
        <f t="shared" si="33"/>
        <v>337.86344707439997</v>
      </c>
      <c r="M90" s="10">
        <f t="shared" si="33"/>
        <v>322.59903530403238</v>
      </c>
      <c r="N90" s="10">
        <f t="shared" si="33"/>
        <v>308.637377823348</v>
      </c>
      <c r="O90" s="10">
        <f t="shared" si="33"/>
        <v>295.6963967300307</v>
      </c>
      <c r="P90" s="10">
        <f t="shared" si="33"/>
        <v>283.59862068466362</v>
      </c>
      <c r="Q90" s="10">
        <f t="shared" si="33"/>
        <v>272.221517696658</v>
      </c>
      <c r="R90" s="10">
        <f t="shared" si="33"/>
        <v>261.47491271228955</v>
      </c>
      <c r="S90" s="10">
        <f t="shared" si="33"/>
        <v>251.28930471398346</v>
      </c>
      <c r="T90" s="10">
        <f t="shared" si="33"/>
        <v>241.60923148532498</v>
      </c>
      <c r="U90" s="10">
        <f t="shared" si="33"/>
        <v>232.38922423182163</v>
      </c>
      <c r="V90" s="10">
        <f t="shared" si="33"/>
        <v>223.5911996078313</v>
      </c>
      <c r="W90" s="10">
        <f t="shared" si="33"/>
        <v>215.18270088382181</v>
      </c>
      <c r="X90" s="10">
        <f t="shared" si="33"/>
        <v>207.13566691579663</v>
      </c>
      <c r="Y90" s="10">
        <f t="shared" si="33"/>
        <v>199.42554336469962</v>
      </c>
      <c r="Z90" s="10">
        <f t="shared" si="33"/>
        <v>192.03062392997055</v>
      </c>
      <c r="AA90" s="10">
        <f t="shared" si="33"/>
        <v>184.9315509764987</v>
      </c>
      <c r="AB90" s="10">
        <f t="shared" si="31"/>
        <v>178.11092958289515</v>
      </c>
      <c r="AC90" s="10">
        <f t="shared" si="31"/>
        <v>171.55302418526199</v>
      </c>
      <c r="AD90" s="10">
        <f t="shared" si="31"/>
        <v>165.24351660152024</v>
      </c>
      <c r="AE90" s="10">
        <f t="shared" si="31"/>
        <v>159.16931049499237</v>
      </c>
      <c r="AF90" s="10">
        <f t="shared" si="31"/>
        <v>153.31837153557277</v>
      </c>
      <c r="AG90" s="10">
        <f t="shared" si="31"/>
        <v>147.67959539223807</v>
      </c>
      <c r="AH90" s="10">
        <f t="shared" si="31"/>
        <v>142.24269769984855</v>
      </c>
      <c r="AI90" s="10">
        <f t="shared" si="31"/>
        <v>136.99812157324567</v>
      </c>
      <c r="AJ90" s="10">
        <f t="shared" si="31"/>
        <v>131.93695927673303</v>
      </c>
      <c r="AK90" s="10">
        <f t="shared" si="31"/>
        <v>127.05088541782682</v>
      </c>
      <c r="AL90" s="10">
        <f t="shared" si="31"/>
        <v>122.33209960129118</v>
      </c>
      <c r="AM90" s="10">
        <f t="shared" si="31"/>
        <v>117.77327690775641</v>
      </c>
      <c r="AN90" s="10">
        <f t="shared" si="31"/>
        <v>113.36752488853087</v>
      </c>
      <c r="AO90" s="10">
        <f t="shared" si="31"/>
        <v>109.10834602114015</v>
      </c>
      <c r="AP90" s="10">
        <f t="shared" si="31"/>
        <v>104.98960476756861</v>
      </c>
    </row>
    <row r="91" spans="1:42" x14ac:dyDescent="0.2">
      <c r="A91" s="10">
        <f t="shared" si="22"/>
        <v>116</v>
      </c>
      <c r="B91" s="50">
        <f t="shared" si="23"/>
        <v>1.6719696498754673</v>
      </c>
      <c r="C91" s="50">
        <f t="shared" si="24"/>
        <v>1.6144956592601192</v>
      </c>
      <c r="D91" s="49">
        <f t="shared" si="25"/>
        <v>3.2508949055107985</v>
      </c>
      <c r="E91" s="49">
        <f t="shared" si="26"/>
        <v>20.676703731467427</v>
      </c>
      <c r="F91" s="49">
        <f t="shared" si="27"/>
        <v>7.6731241094242337</v>
      </c>
      <c r="G91" s="51">
        <f t="shared" si="28"/>
        <v>3.0918248200898526E-2</v>
      </c>
      <c r="H91" s="52">
        <f t="shared" si="29"/>
        <v>0.10310829601253951</v>
      </c>
      <c r="I91" s="10">
        <f t="shared" si="30"/>
        <v>405.6994426032752</v>
      </c>
      <c r="J91" s="10">
        <f t="shared" si="32"/>
        <v>371.20127203500334</v>
      </c>
      <c r="K91" s="10">
        <f t="shared" si="33"/>
        <v>355.95365901560905</v>
      </c>
      <c r="L91" s="10">
        <f t="shared" si="33"/>
        <v>338.8672828040701</v>
      </c>
      <c r="M91" s="10">
        <f t="shared" si="33"/>
        <v>323.60287103370251</v>
      </c>
      <c r="N91" s="10">
        <f t="shared" si="33"/>
        <v>309.64121355301813</v>
      </c>
      <c r="O91" s="10">
        <f t="shared" si="33"/>
        <v>296.70023245970083</v>
      </c>
      <c r="P91" s="10">
        <f t="shared" si="33"/>
        <v>284.60245641433374</v>
      </c>
      <c r="Q91" s="10">
        <f t="shared" si="33"/>
        <v>273.22535342632813</v>
      </c>
      <c r="R91" s="10">
        <f t="shared" si="33"/>
        <v>262.47874844195968</v>
      </c>
      <c r="S91" s="10">
        <f t="shared" si="33"/>
        <v>252.29314044365358</v>
      </c>
      <c r="T91" s="10">
        <f t="shared" si="33"/>
        <v>242.61306721499511</v>
      </c>
      <c r="U91" s="10">
        <f t="shared" si="33"/>
        <v>233.39305996149176</v>
      </c>
      <c r="V91" s="10">
        <f t="shared" si="33"/>
        <v>224.59503533750143</v>
      </c>
      <c r="W91" s="10">
        <f t="shared" si="33"/>
        <v>216.18653661349194</v>
      </c>
      <c r="X91" s="10">
        <f t="shared" si="33"/>
        <v>208.13950264546676</v>
      </c>
      <c r="Y91" s="10">
        <f t="shared" si="33"/>
        <v>200.42937909436975</v>
      </c>
      <c r="Z91" s="10">
        <f t="shared" si="33"/>
        <v>193.03445965964067</v>
      </c>
      <c r="AA91" s="10">
        <f t="shared" si="33"/>
        <v>185.93538670616883</v>
      </c>
      <c r="AB91" s="10">
        <f t="shared" si="31"/>
        <v>179.11476531256528</v>
      </c>
      <c r="AC91" s="10">
        <f t="shared" si="31"/>
        <v>172.55685991493212</v>
      </c>
      <c r="AD91" s="10">
        <f t="shared" si="31"/>
        <v>166.24735233119037</v>
      </c>
      <c r="AE91" s="10">
        <f t="shared" si="31"/>
        <v>160.1731462246625</v>
      </c>
      <c r="AF91" s="10">
        <f t="shared" si="31"/>
        <v>154.32220726524289</v>
      </c>
      <c r="AG91" s="10">
        <f t="shared" si="31"/>
        <v>148.6834311219082</v>
      </c>
      <c r="AH91" s="10">
        <f t="shared" si="31"/>
        <v>143.24653342951868</v>
      </c>
      <c r="AI91" s="10">
        <f t="shared" si="31"/>
        <v>138.0019573029158</v>
      </c>
      <c r="AJ91" s="10">
        <f t="shared" si="31"/>
        <v>132.94079500640316</v>
      </c>
      <c r="AK91" s="10">
        <f t="shared" si="31"/>
        <v>128.05472114749693</v>
      </c>
      <c r="AL91" s="10">
        <f t="shared" si="31"/>
        <v>123.33593533096131</v>
      </c>
      <c r="AM91" s="10">
        <f t="shared" si="31"/>
        <v>118.77711263742654</v>
      </c>
      <c r="AN91" s="10">
        <f t="shared" si="31"/>
        <v>114.371360618201</v>
      </c>
      <c r="AO91" s="10">
        <f t="shared" si="31"/>
        <v>110.11218175081028</v>
      </c>
      <c r="AP91" s="10">
        <f t="shared" si="31"/>
        <v>105.99344049723874</v>
      </c>
    </row>
    <row r="92" spans="1:42" x14ac:dyDescent="0.2">
      <c r="A92" s="10">
        <f t="shared" si="22"/>
        <v>117</v>
      </c>
      <c r="B92" s="50">
        <f t="shared" si="23"/>
        <v>1.6433495685019996</v>
      </c>
      <c r="C92" s="50">
        <f t="shared" si="24"/>
        <v>1.6144956592601192</v>
      </c>
      <c r="D92" s="49">
        <f t="shared" si="25"/>
        <v>3.2789198615927879</v>
      </c>
      <c r="E92" s="49">
        <f t="shared" si="26"/>
        <v>20.915751415703014</v>
      </c>
      <c r="F92" s="49">
        <f t="shared" si="27"/>
        <v>7.8000719693318583</v>
      </c>
      <c r="G92" s="51">
        <f t="shared" si="28"/>
        <v>3.0151283499158538E-2</v>
      </c>
      <c r="H92" s="52">
        <f t="shared" si="29"/>
        <v>0.10149970237864703</v>
      </c>
      <c r="I92" s="10">
        <f t="shared" si="30"/>
        <v>406.68035557637455</v>
      </c>
      <c r="J92" s="10">
        <f t="shared" si="32"/>
        <v>372.17091074360553</v>
      </c>
      <c r="K92" s="10">
        <f t="shared" si="33"/>
        <v>356.9345719887084</v>
      </c>
      <c r="L92" s="10">
        <f t="shared" si="33"/>
        <v>339.84819577716945</v>
      </c>
      <c r="M92" s="10">
        <f t="shared" si="33"/>
        <v>324.58378400680186</v>
      </c>
      <c r="N92" s="10">
        <f t="shared" si="33"/>
        <v>310.62212652611748</v>
      </c>
      <c r="O92" s="10">
        <f t="shared" si="33"/>
        <v>297.68114543280018</v>
      </c>
      <c r="P92" s="10">
        <f t="shared" si="33"/>
        <v>285.58336938743309</v>
      </c>
      <c r="Q92" s="10">
        <f t="shared" si="33"/>
        <v>274.20626639942748</v>
      </c>
      <c r="R92" s="10">
        <f t="shared" si="33"/>
        <v>263.45966141505903</v>
      </c>
      <c r="S92" s="10">
        <f t="shared" si="33"/>
        <v>253.27405341675296</v>
      </c>
      <c r="T92" s="10">
        <f t="shared" si="33"/>
        <v>243.59398018809449</v>
      </c>
      <c r="U92" s="10">
        <f t="shared" si="33"/>
        <v>234.37397293459114</v>
      </c>
      <c r="V92" s="10">
        <f t="shared" si="33"/>
        <v>225.57594831060081</v>
      </c>
      <c r="W92" s="10">
        <f t="shared" si="33"/>
        <v>217.16744958659132</v>
      </c>
      <c r="X92" s="10">
        <f t="shared" si="33"/>
        <v>209.12041561856614</v>
      </c>
      <c r="Y92" s="10">
        <f t="shared" si="33"/>
        <v>201.41029206746913</v>
      </c>
      <c r="Z92" s="10">
        <f t="shared" si="33"/>
        <v>194.01537263274005</v>
      </c>
      <c r="AA92" s="10">
        <f t="shared" si="33"/>
        <v>186.91629967926821</v>
      </c>
      <c r="AB92" s="10">
        <f t="shared" si="31"/>
        <v>180.09567828566466</v>
      </c>
      <c r="AC92" s="10">
        <f t="shared" si="31"/>
        <v>173.5377728880315</v>
      </c>
      <c r="AD92" s="10">
        <f t="shared" si="31"/>
        <v>167.22826530428975</v>
      </c>
      <c r="AE92" s="10">
        <f t="shared" si="31"/>
        <v>161.15405919776188</v>
      </c>
      <c r="AF92" s="10">
        <f t="shared" si="31"/>
        <v>155.30312023834227</v>
      </c>
      <c r="AG92" s="10">
        <f t="shared" si="31"/>
        <v>149.66434409500758</v>
      </c>
      <c r="AH92" s="10">
        <f t="shared" si="31"/>
        <v>144.22744640261806</v>
      </c>
      <c r="AI92" s="10">
        <f t="shared" si="31"/>
        <v>138.98287027601518</v>
      </c>
      <c r="AJ92" s="10">
        <f t="shared" si="31"/>
        <v>133.92170797950254</v>
      </c>
      <c r="AK92" s="10">
        <f t="shared" si="31"/>
        <v>129.03563412059631</v>
      </c>
      <c r="AL92" s="10">
        <f t="shared" si="31"/>
        <v>124.31684830406067</v>
      </c>
      <c r="AM92" s="10">
        <f t="shared" si="31"/>
        <v>119.75802561052591</v>
      </c>
      <c r="AN92" s="10">
        <f t="shared" si="31"/>
        <v>115.35227359130036</v>
      </c>
      <c r="AO92" s="10">
        <f t="shared" si="31"/>
        <v>111.09309472390964</v>
      </c>
      <c r="AP92" s="10">
        <f t="shared" si="31"/>
        <v>106.9743534703381</v>
      </c>
    </row>
    <row r="93" spans="1:42" x14ac:dyDescent="0.2">
      <c r="A93" s="10">
        <f t="shared" si="22"/>
        <v>118</v>
      </c>
      <c r="B93" s="50">
        <f t="shared" si="23"/>
        <v>1.6154071168173609</v>
      </c>
      <c r="C93" s="50">
        <f t="shared" si="24"/>
        <v>1.6144956592601192</v>
      </c>
      <c r="D93" s="49">
        <f t="shared" si="25"/>
        <v>3.3069448176747778</v>
      </c>
      <c r="E93" s="49">
        <f t="shared" si="26"/>
        <v>21.156369896265389</v>
      </c>
      <c r="F93" s="49">
        <f t="shared" si="27"/>
        <v>7.9285906255662804</v>
      </c>
      <c r="G93" s="51">
        <f t="shared" si="28"/>
        <v>2.9407953058015471E-2</v>
      </c>
      <c r="H93" s="52">
        <f t="shared" si="29"/>
        <v>9.992501153200932E-2</v>
      </c>
      <c r="I93" s="10">
        <f t="shared" si="30"/>
        <v>407.63901848301555</v>
      </c>
      <c r="J93" s="10">
        <f t="shared" si="32"/>
        <v>373.11862917475895</v>
      </c>
      <c r="K93" s="10">
        <f t="shared" si="33"/>
        <v>357.89323489534939</v>
      </c>
      <c r="L93" s="10">
        <f t="shared" si="33"/>
        <v>340.80685868381045</v>
      </c>
      <c r="M93" s="10">
        <f t="shared" si="33"/>
        <v>325.54244691344286</v>
      </c>
      <c r="N93" s="10">
        <f t="shared" si="33"/>
        <v>311.58078943275848</v>
      </c>
      <c r="O93" s="10">
        <f t="shared" si="33"/>
        <v>298.63980833944117</v>
      </c>
      <c r="P93" s="10">
        <f t="shared" si="33"/>
        <v>286.54203229407409</v>
      </c>
      <c r="Q93" s="10">
        <f t="shared" si="33"/>
        <v>275.16492930606847</v>
      </c>
      <c r="R93" s="10">
        <f t="shared" si="33"/>
        <v>264.41832432170003</v>
      </c>
      <c r="S93" s="10">
        <f t="shared" si="33"/>
        <v>254.23271632339399</v>
      </c>
      <c r="T93" s="10">
        <f t="shared" si="33"/>
        <v>244.55264309473552</v>
      </c>
      <c r="U93" s="10">
        <f t="shared" si="33"/>
        <v>235.33263584123216</v>
      </c>
      <c r="V93" s="10">
        <f t="shared" si="33"/>
        <v>226.53461121724183</v>
      </c>
      <c r="W93" s="10">
        <f t="shared" si="33"/>
        <v>218.12611249323234</v>
      </c>
      <c r="X93" s="10">
        <f t="shared" si="33"/>
        <v>210.07907852520717</v>
      </c>
      <c r="Y93" s="10">
        <f t="shared" si="33"/>
        <v>202.36895497411015</v>
      </c>
      <c r="Z93" s="10">
        <f t="shared" si="33"/>
        <v>194.97403553938108</v>
      </c>
      <c r="AA93" s="10">
        <f t="shared" si="33"/>
        <v>187.87496258590923</v>
      </c>
      <c r="AB93" s="10">
        <f t="shared" si="31"/>
        <v>181.05434119230569</v>
      </c>
      <c r="AC93" s="10">
        <f t="shared" si="31"/>
        <v>174.49643579467252</v>
      </c>
      <c r="AD93" s="10">
        <f t="shared" si="31"/>
        <v>168.18692821093077</v>
      </c>
      <c r="AE93" s="10">
        <f t="shared" si="31"/>
        <v>162.11272210440291</v>
      </c>
      <c r="AF93" s="10">
        <f t="shared" si="31"/>
        <v>156.2617831449833</v>
      </c>
      <c r="AG93" s="10">
        <f t="shared" si="31"/>
        <v>150.6230070016486</v>
      </c>
      <c r="AH93" s="10">
        <f t="shared" si="31"/>
        <v>145.18610930925908</v>
      </c>
      <c r="AI93" s="10">
        <f t="shared" si="31"/>
        <v>139.9415331826562</v>
      </c>
      <c r="AJ93" s="10">
        <f t="shared" si="31"/>
        <v>134.88037088614357</v>
      </c>
      <c r="AK93" s="10">
        <f t="shared" si="31"/>
        <v>129.99429702723734</v>
      </c>
      <c r="AL93" s="10">
        <f t="shared" si="31"/>
        <v>125.27551121070168</v>
      </c>
      <c r="AM93" s="10">
        <f t="shared" si="31"/>
        <v>120.71668851716692</v>
      </c>
      <c r="AN93" s="10">
        <f t="shared" si="31"/>
        <v>116.31093649794137</v>
      </c>
      <c r="AO93" s="10">
        <f t="shared" si="31"/>
        <v>112.05175763055065</v>
      </c>
      <c r="AP93" s="10">
        <f t="shared" si="31"/>
        <v>107.93301637697911</v>
      </c>
    </row>
    <row r="94" spans="1:42" x14ac:dyDescent="0.2">
      <c r="A94" s="10">
        <f t="shared" si="22"/>
        <v>119</v>
      </c>
      <c r="B94" s="50">
        <f t="shared" si="23"/>
        <v>1.5881226021126662</v>
      </c>
      <c r="C94" s="50">
        <f t="shared" si="24"/>
        <v>1.6144956592601192</v>
      </c>
      <c r="D94" s="49">
        <f t="shared" si="25"/>
        <v>3.3349697737567672</v>
      </c>
      <c r="E94" s="49">
        <f t="shared" si="26"/>
        <v>21.398559173154563</v>
      </c>
      <c r="F94" s="49">
        <f t="shared" si="27"/>
        <v>8.0586800781274945</v>
      </c>
      <c r="G94" s="51">
        <f t="shared" si="28"/>
        <v>2.8687417182864938E-2</v>
      </c>
      <c r="H94" s="52">
        <f t="shared" si="29"/>
        <v>9.8383389695021181E-2</v>
      </c>
      <c r="I94" s="10">
        <f t="shared" si="30"/>
        <v>408.57608054027008</v>
      </c>
      <c r="J94" s="10">
        <f t="shared" si="32"/>
        <v>374.04506506901743</v>
      </c>
      <c r="K94" s="10">
        <f t="shared" si="33"/>
        <v>358.83029695260393</v>
      </c>
      <c r="L94" s="10">
        <f t="shared" si="33"/>
        <v>341.74392074106498</v>
      </c>
      <c r="M94" s="10">
        <f t="shared" si="33"/>
        <v>326.4795089706974</v>
      </c>
      <c r="N94" s="10">
        <f t="shared" si="33"/>
        <v>312.51785149001302</v>
      </c>
      <c r="O94" s="10">
        <f t="shared" si="33"/>
        <v>299.57687039669571</v>
      </c>
      <c r="P94" s="10">
        <f t="shared" si="33"/>
        <v>287.47909435132863</v>
      </c>
      <c r="Q94" s="10">
        <f t="shared" si="33"/>
        <v>276.10199136332301</v>
      </c>
      <c r="R94" s="10">
        <f t="shared" si="33"/>
        <v>265.35538637895456</v>
      </c>
      <c r="S94" s="10">
        <f t="shared" si="33"/>
        <v>255.16977838064849</v>
      </c>
      <c r="T94" s="10">
        <f t="shared" si="33"/>
        <v>245.48970515199002</v>
      </c>
      <c r="U94" s="10">
        <f t="shared" si="33"/>
        <v>236.26969789848667</v>
      </c>
      <c r="V94" s="10">
        <f t="shared" si="33"/>
        <v>227.47167327449634</v>
      </c>
      <c r="W94" s="10">
        <f t="shared" si="33"/>
        <v>219.06317455048685</v>
      </c>
      <c r="X94" s="10">
        <f t="shared" si="33"/>
        <v>211.01614058246167</v>
      </c>
      <c r="Y94" s="10">
        <f t="shared" si="33"/>
        <v>203.30601703136466</v>
      </c>
      <c r="Z94" s="10">
        <f t="shared" si="33"/>
        <v>195.91109759663559</v>
      </c>
      <c r="AA94" s="10">
        <f t="shared" si="33"/>
        <v>188.81202464316374</v>
      </c>
      <c r="AB94" s="10">
        <f t="shared" si="31"/>
        <v>181.99140324956019</v>
      </c>
      <c r="AC94" s="10">
        <f t="shared" si="31"/>
        <v>175.43349785192703</v>
      </c>
      <c r="AD94" s="10">
        <f t="shared" si="31"/>
        <v>169.12399026818528</v>
      </c>
      <c r="AE94" s="10">
        <f t="shared" si="31"/>
        <v>163.04978416165741</v>
      </c>
      <c r="AF94" s="10">
        <f t="shared" si="31"/>
        <v>157.19884520223781</v>
      </c>
      <c r="AG94" s="10">
        <f t="shared" si="31"/>
        <v>151.56006905890311</v>
      </c>
      <c r="AH94" s="10">
        <f t="shared" si="31"/>
        <v>146.12317136651359</v>
      </c>
      <c r="AI94" s="10">
        <f t="shared" si="31"/>
        <v>140.87859523991071</v>
      </c>
      <c r="AJ94" s="10">
        <f t="shared" si="31"/>
        <v>135.81743294339807</v>
      </c>
      <c r="AK94" s="10">
        <f t="shared" si="31"/>
        <v>130.93135908449185</v>
      </c>
      <c r="AL94" s="10">
        <f t="shared" si="31"/>
        <v>126.21257326795619</v>
      </c>
      <c r="AM94" s="10">
        <f t="shared" si="31"/>
        <v>121.65375057442142</v>
      </c>
      <c r="AN94" s="10">
        <f t="shared" si="31"/>
        <v>117.24799855519588</v>
      </c>
      <c r="AO94" s="10">
        <f t="shared" si="31"/>
        <v>112.98881968780516</v>
      </c>
      <c r="AP94" s="10">
        <f t="shared" si="31"/>
        <v>108.87007843423362</v>
      </c>
    </row>
    <row r="95" spans="1:42" x14ac:dyDescent="0.2">
      <c r="A95" s="10">
        <f t="shared" si="22"/>
        <v>120</v>
      </c>
      <c r="B95" s="50">
        <f t="shared" si="23"/>
        <v>1.5614769863258675</v>
      </c>
      <c r="C95" s="50">
        <f t="shared" si="24"/>
        <v>1.6144956592601192</v>
      </c>
      <c r="D95" s="49">
        <f t="shared" si="25"/>
        <v>3.362994729838757</v>
      </c>
      <c r="E95" s="49">
        <f t="shared" si="26"/>
        <v>21.642319246370537</v>
      </c>
      <c r="F95" s="49">
        <f t="shared" si="27"/>
        <v>8.1903403270155071</v>
      </c>
      <c r="G95" s="51">
        <f t="shared" si="28"/>
        <v>2.7988868643110704E-2</v>
      </c>
      <c r="H95" s="52">
        <f t="shared" si="29"/>
        <v>9.6874024188818436E-2</v>
      </c>
      <c r="I95" s="10">
        <f t="shared" si="30"/>
        <v>409.49216841908571</v>
      </c>
      <c r="J95" s="10">
        <f t="shared" si="32"/>
        <v>374.95083407297943</v>
      </c>
      <c r="K95" s="10">
        <f t="shared" si="33"/>
        <v>359.74638483141956</v>
      </c>
      <c r="L95" s="10">
        <f t="shared" si="33"/>
        <v>342.66000861988061</v>
      </c>
      <c r="M95" s="10">
        <f t="shared" si="33"/>
        <v>327.39559684951303</v>
      </c>
      <c r="N95" s="10">
        <f t="shared" si="33"/>
        <v>313.43393936882865</v>
      </c>
      <c r="O95" s="10">
        <f t="shared" si="33"/>
        <v>300.49295827551134</v>
      </c>
      <c r="P95" s="10">
        <f t="shared" si="33"/>
        <v>288.39518223014426</v>
      </c>
      <c r="Q95" s="10">
        <f t="shared" si="33"/>
        <v>277.01807924213864</v>
      </c>
      <c r="R95" s="10">
        <f t="shared" si="33"/>
        <v>266.27147425777019</v>
      </c>
      <c r="S95" s="10">
        <f t="shared" si="33"/>
        <v>256.08586625946413</v>
      </c>
      <c r="T95" s="10">
        <f t="shared" si="33"/>
        <v>246.40579303080565</v>
      </c>
      <c r="U95" s="10">
        <f t="shared" si="33"/>
        <v>237.1857857773023</v>
      </c>
      <c r="V95" s="10">
        <f t="shared" si="33"/>
        <v>228.38776115331197</v>
      </c>
      <c r="W95" s="10">
        <f t="shared" si="33"/>
        <v>219.97926242930248</v>
      </c>
      <c r="X95" s="10">
        <f t="shared" si="33"/>
        <v>211.9322284612773</v>
      </c>
      <c r="Y95" s="10">
        <f t="shared" si="33"/>
        <v>204.22210491018029</v>
      </c>
      <c r="Z95" s="10">
        <f t="shared" si="33"/>
        <v>196.82718547545122</v>
      </c>
      <c r="AA95" s="10">
        <f t="shared" si="33"/>
        <v>189.72811252197937</v>
      </c>
      <c r="AB95" s="10">
        <f t="shared" ref="AB95:AP110" si="34">AB94+(($B94+$B95)/2)^(4/3)/$B$5*$B$4</f>
        <v>182.90749112837582</v>
      </c>
      <c r="AC95" s="10">
        <f t="shared" si="34"/>
        <v>176.34958573074266</v>
      </c>
      <c r="AD95" s="10">
        <f t="shared" si="34"/>
        <v>170.04007814700091</v>
      </c>
      <c r="AE95" s="10">
        <f t="shared" si="34"/>
        <v>163.96587204047304</v>
      </c>
      <c r="AF95" s="10">
        <f t="shared" si="34"/>
        <v>158.11493308105344</v>
      </c>
      <c r="AG95" s="10">
        <f t="shared" si="34"/>
        <v>152.47615693771874</v>
      </c>
      <c r="AH95" s="10">
        <f t="shared" si="34"/>
        <v>147.03925924532922</v>
      </c>
      <c r="AI95" s="10">
        <f t="shared" si="34"/>
        <v>141.79468311872634</v>
      </c>
      <c r="AJ95" s="10">
        <f t="shared" si="34"/>
        <v>136.73352082221371</v>
      </c>
      <c r="AK95" s="10">
        <f t="shared" si="34"/>
        <v>131.84744696330748</v>
      </c>
      <c r="AL95" s="10">
        <f t="shared" si="34"/>
        <v>127.12866114677182</v>
      </c>
      <c r="AM95" s="10">
        <f t="shared" si="34"/>
        <v>122.56983845323705</v>
      </c>
      <c r="AN95" s="10">
        <f t="shared" si="34"/>
        <v>118.16408643401151</v>
      </c>
      <c r="AO95" s="10">
        <f t="shared" si="34"/>
        <v>113.90490756662079</v>
      </c>
      <c r="AP95" s="10">
        <f t="shared" si="34"/>
        <v>109.78616631304925</v>
      </c>
    </row>
    <row r="96" spans="1:42" x14ac:dyDescent="0.2">
      <c r="A96" s="10">
        <f t="shared" si="22"/>
        <v>121</v>
      </c>
      <c r="B96" s="50">
        <f t="shared" si="23"/>
        <v>1.5354518622640771</v>
      </c>
      <c r="C96" s="50">
        <f t="shared" si="24"/>
        <v>1.6144956592601192</v>
      </c>
      <c r="D96" s="49">
        <f t="shared" si="25"/>
        <v>3.3910196859207469</v>
      </c>
      <c r="E96" s="49">
        <f t="shared" si="26"/>
        <v>21.887650115913303</v>
      </c>
      <c r="F96" s="49">
        <f t="shared" si="27"/>
        <v>8.3235713722303135</v>
      </c>
      <c r="G96" s="51">
        <f t="shared" si="28"/>
        <v>2.7311531385554148E-2</v>
      </c>
      <c r="H96" s="52">
        <f t="shared" si="29"/>
        <v>9.5396122992109367E-2</v>
      </c>
      <c r="I96" s="10">
        <f t="shared" si="30"/>
        <v>410.38788713113735</v>
      </c>
      <c r="J96" s="10">
        <f t="shared" si="32"/>
        <v>375.83653060663448</v>
      </c>
      <c r="K96" s="10">
        <f t="shared" si="33"/>
        <v>360.64210354347119</v>
      </c>
      <c r="L96" s="10">
        <f t="shared" si="33"/>
        <v>343.55572733193225</v>
      </c>
      <c r="M96" s="10">
        <f t="shared" si="33"/>
        <v>328.29131556156466</v>
      </c>
      <c r="N96" s="10">
        <f t="shared" si="33"/>
        <v>314.32965808088028</v>
      </c>
      <c r="O96" s="10">
        <f t="shared" si="33"/>
        <v>301.38867698756297</v>
      </c>
      <c r="P96" s="10">
        <f t="shared" si="33"/>
        <v>289.29090094219589</v>
      </c>
      <c r="Q96" s="10">
        <f t="shared" si="33"/>
        <v>277.91379795419027</v>
      </c>
      <c r="R96" s="10">
        <f t="shared" si="33"/>
        <v>267.16719296982183</v>
      </c>
      <c r="S96" s="10">
        <f t="shared" si="33"/>
        <v>256.98158497151576</v>
      </c>
      <c r="T96" s="10">
        <f t="shared" si="33"/>
        <v>247.30151174285726</v>
      </c>
      <c r="U96" s="10">
        <f t="shared" si="33"/>
        <v>238.0815044893539</v>
      </c>
      <c r="V96" s="10">
        <f t="shared" si="33"/>
        <v>229.28347986536357</v>
      </c>
      <c r="W96" s="10">
        <f t="shared" si="33"/>
        <v>220.87498114135408</v>
      </c>
      <c r="X96" s="10">
        <f t="shared" si="33"/>
        <v>212.82794717332891</v>
      </c>
      <c r="Y96" s="10">
        <f t="shared" si="33"/>
        <v>205.1178236222319</v>
      </c>
      <c r="Z96" s="10">
        <f t="shared" si="33"/>
        <v>197.72290418750282</v>
      </c>
      <c r="AA96" s="10">
        <f t="shared" si="33"/>
        <v>190.62383123403097</v>
      </c>
      <c r="AB96" s="10">
        <f t="shared" si="34"/>
        <v>183.80320984042743</v>
      </c>
      <c r="AC96" s="10">
        <f t="shared" si="34"/>
        <v>177.24530444279426</v>
      </c>
      <c r="AD96" s="10">
        <f t="shared" si="34"/>
        <v>170.93579685905252</v>
      </c>
      <c r="AE96" s="10">
        <f t="shared" si="34"/>
        <v>164.86159075252465</v>
      </c>
      <c r="AF96" s="10">
        <f t="shared" si="34"/>
        <v>159.01065179310504</v>
      </c>
      <c r="AG96" s="10">
        <f t="shared" si="34"/>
        <v>153.37187564977035</v>
      </c>
      <c r="AH96" s="10">
        <f t="shared" si="34"/>
        <v>147.93497795738082</v>
      </c>
      <c r="AI96" s="10">
        <f t="shared" si="34"/>
        <v>142.69040183077794</v>
      </c>
      <c r="AJ96" s="10">
        <f t="shared" si="34"/>
        <v>137.62923953426531</v>
      </c>
      <c r="AK96" s="10">
        <f t="shared" si="34"/>
        <v>132.74316567535908</v>
      </c>
      <c r="AL96" s="10">
        <f t="shared" si="34"/>
        <v>128.02437985882344</v>
      </c>
      <c r="AM96" s="10">
        <f t="shared" si="34"/>
        <v>123.46555716528867</v>
      </c>
      <c r="AN96" s="10">
        <f t="shared" si="34"/>
        <v>119.05980514606313</v>
      </c>
      <c r="AO96" s="10">
        <f t="shared" si="34"/>
        <v>114.80062627867241</v>
      </c>
      <c r="AP96" s="10">
        <f t="shared" si="34"/>
        <v>110.68188502510087</v>
      </c>
    </row>
    <row r="97" spans="1:42" x14ac:dyDescent="0.2">
      <c r="A97" s="10">
        <f t="shared" si="22"/>
        <v>122</v>
      </c>
      <c r="B97" s="50">
        <f t="shared" si="23"/>
        <v>1.5100294307530087</v>
      </c>
      <c r="C97" s="50">
        <f t="shared" si="24"/>
        <v>1.6144956592601192</v>
      </c>
      <c r="D97" s="49">
        <f t="shared" si="25"/>
        <v>3.4190446420027363</v>
      </c>
      <c r="E97" s="49">
        <f t="shared" si="26"/>
        <v>22.134551781782864</v>
      </c>
      <c r="F97" s="49">
        <f t="shared" si="27"/>
        <v>8.4583732137719139</v>
      </c>
      <c r="G97" s="51">
        <f t="shared" si="28"/>
        <v>2.665465929554571E-2</v>
      </c>
      <c r="H97" s="52">
        <f t="shared" si="29"/>
        <v>9.3948914300761507E-2</v>
      </c>
      <c r="I97" s="10">
        <f t="shared" si="30"/>
        <v>411.26382087747663</v>
      </c>
      <c r="J97" s="10">
        <f t="shared" si="32"/>
        <v>376.70272869341221</v>
      </c>
      <c r="K97" s="10">
        <f t="shared" si="33"/>
        <v>361.51803728981048</v>
      </c>
      <c r="L97" s="10">
        <f t="shared" si="33"/>
        <v>344.43166107827153</v>
      </c>
      <c r="M97" s="10">
        <f t="shared" si="33"/>
        <v>329.16724930790394</v>
      </c>
      <c r="N97" s="10">
        <f t="shared" si="33"/>
        <v>315.20559182721956</v>
      </c>
      <c r="O97" s="10">
        <f t="shared" si="33"/>
        <v>302.26461073390226</v>
      </c>
      <c r="P97" s="10">
        <f t="shared" si="33"/>
        <v>290.16683468853518</v>
      </c>
      <c r="Q97" s="10">
        <f t="shared" si="33"/>
        <v>278.78973170052956</v>
      </c>
      <c r="R97" s="10">
        <f t="shared" si="33"/>
        <v>268.04312671616111</v>
      </c>
      <c r="S97" s="10">
        <f t="shared" si="33"/>
        <v>257.85751871785504</v>
      </c>
      <c r="T97" s="10">
        <f t="shared" si="33"/>
        <v>248.17744548919651</v>
      </c>
      <c r="U97" s="10">
        <f t="shared" si="33"/>
        <v>238.95743823569316</v>
      </c>
      <c r="V97" s="10">
        <f t="shared" si="33"/>
        <v>230.15941361170283</v>
      </c>
      <c r="W97" s="10">
        <f t="shared" si="33"/>
        <v>221.75091488769334</v>
      </c>
      <c r="X97" s="10">
        <f t="shared" si="33"/>
        <v>213.70388091966817</v>
      </c>
      <c r="Y97" s="10">
        <f t="shared" si="33"/>
        <v>205.99375736857115</v>
      </c>
      <c r="Z97" s="10">
        <f t="shared" si="33"/>
        <v>198.59883793384208</v>
      </c>
      <c r="AA97" s="10">
        <f t="shared" si="33"/>
        <v>191.49976498037023</v>
      </c>
      <c r="AB97" s="10">
        <f t="shared" si="34"/>
        <v>184.67914358676668</v>
      </c>
      <c r="AC97" s="10">
        <f t="shared" si="34"/>
        <v>178.12123818913352</v>
      </c>
      <c r="AD97" s="10">
        <f t="shared" si="34"/>
        <v>171.81173060539177</v>
      </c>
      <c r="AE97" s="10">
        <f t="shared" si="34"/>
        <v>165.73752449886391</v>
      </c>
      <c r="AF97" s="10">
        <f t="shared" si="34"/>
        <v>159.8865855394443</v>
      </c>
      <c r="AG97" s="10">
        <f t="shared" si="34"/>
        <v>154.2478093961096</v>
      </c>
      <c r="AH97" s="10">
        <f t="shared" si="34"/>
        <v>148.81091170372008</v>
      </c>
      <c r="AI97" s="10">
        <f t="shared" si="34"/>
        <v>143.5663355771172</v>
      </c>
      <c r="AJ97" s="10">
        <f t="shared" si="34"/>
        <v>138.50517328060457</v>
      </c>
      <c r="AK97" s="10">
        <f t="shared" si="34"/>
        <v>133.61909942169834</v>
      </c>
      <c r="AL97" s="10">
        <f t="shared" si="34"/>
        <v>128.90031360516269</v>
      </c>
      <c r="AM97" s="10">
        <f t="shared" si="34"/>
        <v>124.34149091162794</v>
      </c>
      <c r="AN97" s="10">
        <f t="shared" si="34"/>
        <v>119.9357388924024</v>
      </c>
      <c r="AO97" s="10">
        <f t="shared" si="34"/>
        <v>115.67656002501168</v>
      </c>
      <c r="AP97" s="10">
        <f t="shared" si="34"/>
        <v>111.55781877144014</v>
      </c>
    </row>
    <row r="98" spans="1:42" x14ac:dyDescent="0.2">
      <c r="A98" s="10">
        <f t="shared" si="22"/>
        <v>123</v>
      </c>
      <c r="B98" s="50">
        <f t="shared" si="23"/>
        <v>1.4851924786725903</v>
      </c>
      <c r="C98" s="50">
        <f t="shared" si="24"/>
        <v>1.6144956592601192</v>
      </c>
      <c r="D98" s="49">
        <f t="shared" si="25"/>
        <v>3.4470695980847261</v>
      </c>
      <c r="E98" s="49">
        <f t="shared" si="26"/>
        <v>22.383024243979211</v>
      </c>
      <c r="F98" s="49">
        <f t="shared" si="27"/>
        <v>8.5947458516403099</v>
      </c>
      <c r="G98" s="51">
        <f t="shared" si="28"/>
        <v>2.6017535004591058E-2</v>
      </c>
      <c r="H98" s="52">
        <f t="shared" si="29"/>
        <v>9.2531646088769612E-2</v>
      </c>
      <c r="I98" s="10">
        <f t="shared" si="30"/>
        <v>412.12053386074837</v>
      </c>
      <c r="J98" s="10">
        <f t="shared" si="32"/>
        <v>377.54998275465761</v>
      </c>
      <c r="K98" s="10">
        <f t="shared" si="33"/>
        <v>362.37475027308221</v>
      </c>
      <c r="L98" s="10">
        <f t="shared" si="33"/>
        <v>345.28837406154327</v>
      </c>
      <c r="M98" s="10">
        <f t="shared" si="33"/>
        <v>330.02396229117568</v>
      </c>
      <c r="N98" s="10">
        <f t="shared" si="33"/>
        <v>316.0623048104913</v>
      </c>
      <c r="O98" s="10">
        <f t="shared" si="33"/>
        <v>303.12132371717399</v>
      </c>
      <c r="P98" s="10">
        <f t="shared" si="33"/>
        <v>291.02354767180691</v>
      </c>
      <c r="Q98" s="10">
        <f t="shared" si="33"/>
        <v>279.64644468380129</v>
      </c>
      <c r="R98" s="10">
        <f t="shared" si="33"/>
        <v>268.89983969943285</v>
      </c>
      <c r="S98" s="10">
        <f t="shared" si="33"/>
        <v>258.71423170112678</v>
      </c>
      <c r="T98" s="10">
        <f t="shared" si="33"/>
        <v>249.03415847246825</v>
      </c>
      <c r="U98" s="10">
        <f t="shared" si="33"/>
        <v>239.81415121896489</v>
      </c>
      <c r="V98" s="10">
        <f t="shared" si="33"/>
        <v>231.01612659497457</v>
      </c>
      <c r="W98" s="10">
        <f t="shared" si="33"/>
        <v>222.60762787096508</v>
      </c>
      <c r="X98" s="10">
        <f t="shared" si="33"/>
        <v>214.5605939029399</v>
      </c>
      <c r="Y98" s="10">
        <f t="shared" si="33"/>
        <v>206.85047035184289</v>
      </c>
      <c r="Z98" s="10">
        <f t="shared" si="33"/>
        <v>199.45555091711381</v>
      </c>
      <c r="AA98" s="10">
        <f t="shared" si="33"/>
        <v>192.35647796364196</v>
      </c>
      <c r="AB98" s="10">
        <f t="shared" si="34"/>
        <v>185.53585657003842</v>
      </c>
      <c r="AC98" s="10">
        <f t="shared" si="34"/>
        <v>178.97795117240526</v>
      </c>
      <c r="AD98" s="10">
        <f t="shared" si="34"/>
        <v>172.66844358866351</v>
      </c>
      <c r="AE98" s="10">
        <f t="shared" si="34"/>
        <v>166.59423748213564</v>
      </c>
      <c r="AF98" s="10">
        <f t="shared" si="34"/>
        <v>160.74329852271603</v>
      </c>
      <c r="AG98" s="10">
        <f t="shared" si="34"/>
        <v>155.10452237938134</v>
      </c>
      <c r="AH98" s="10">
        <f t="shared" si="34"/>
        <v>149.66762468699181</v>
      </c>
      <c r="AI98" s="10">
        <f t="shared" si="34"/>
        <v>144.42304856038893</v>
      </c>
      <c r="AJ98" s="10">
        <f t="shared" si="34"/>
        <v>139.3618862638763</v>
      </c>
      <c r="AK98" s="10">
        <f t="shared" si="34"/>
        <v>134.47581240497007</v>
      </c>
      <c r="AL98" s="10">
        <f t="shared" si="34"/>
        <v>129.75702658843443</v>
      </c>
      <c r="AM98" s="10">
        <f t="shared" si="34"/>
        <v>125.19820389489968</v>
      </c>
      <c r="AN98" s="10">
        <f t="shared" si="34"/>
        <v>120.79245187567413</v>
      </c>
      <c r="AO98" s="10">
        <f t="shared" si="34"/>
        <v>116.53327300828342</v>
      </c>
      <c r="AP98" s="10">
        <f t="shared" si="34"/>
        <v>112.41453175471187</v>
      </c>
    </row>
    <row r="99" spans="1:42" x14ac:dyDescent="0.2">
      <c r="A99" s="10">
        <f t="shared" si="22"/>
        <v>124</v>
      </c>
      <c r="B99" s="50">
        <f t="shared" si="23"/>
        <v>1.4609243578402884</v>
      </c>
      <c r="C99" s="50">
        <f t="shared" si="24"/>
        <v>1.6144956592601192</v>
      </c>
      <c r="D99" s="49">
        <f t="shared" si="25"/>
        <v>3.4750945541667155</v>
      </c>
      <c r="E99" s="49">
        <f t="shared" si="26"/>
        <v>22.633067502502364</v>
      </c>
      <c r="F99" s="49">
        <f t="shared" si="27"/>
        <v>8.7326892858354981</v>
      </c>
      <c r="G99" s="51">
        <f t="shared" si="28"/>
        <v>2.5399468743095743E-2</v>
      </c>
      <c r="H99" s="52">
        <f t="shared" si="29"/>
        <v>9.1143585671207963E-2</v>
      </c>
      <c r="I99" s="10">
        <f t="shared" si="30"/>
        <v>412.95857106265356</v>
      </c>
      <c r="J99" s="10">
        <f t="shared" si="32"/>
        <v>378.37882837016883</v>
      </c>
      <c r="K99" s="10">
        <f t="shared" si="33"/>
        <v>363.21278747498741</v>
      </c>
      <c r="L99" s="10">
        <f t="shared" si="33"/>
        <v>346.12641126344846</v>
      </c>
      <c r="M99" s="10">
        <f t="shared" si="33"/>
        <v>330.86199949308087</v>
      </c>
      <c r="N99" s="10">
        <f t="shared" si="33"/>
        <v>316.90034201239649</v>
      </c>
      <c r="O99" s="10">
        <f t="shared" si="33"/>
        <v>303.95936091907919</v>
      </c>
      <c r="P99" s="10">
        <f t="shared" si="33"/>
        <v>291.8615848737121</v>
      </c>
      <c r="Q99" s="10">
        <f t="shared" si="33"/>
        <v>280.48448188570649</v>
      </c>
      <c r="R99" s="10">
        <f t="shared" si="33"/>
        <v>269.73787690133804</v>
      </c>
      <c r="S99" s="10">
        <f t="shared" si="33"/>
        <v>259.55226890303197</v>
      </c>
      <c r="T99" s="10">
        <f t="shared" si="33"/>
        <v>249.87219567437342</v>
      </c>
      <c r="U99" s="10">
        <f t="shared" si="33"/>
        <v>240.65218842087006</v>
      </c>
      <c r="V99" s="10">
        <f t="shared" si="33"/>
        <v>231.85416379687973</v>
      </c>
      <c r="W99" s="10">
        <f t="shared" si="33"/>
        <v>223.44566507287024</v>
      </c>
      <c r="X99" s="10">
        <f t="shared" si="33"/>
        <v>215.39863110484507</v>
      </c>
      <c r="Y99" s="10">
        <f t="shared" si="33"/>
        <v>207.68850755374805</v>
      </c>
      <c r="Z99" s="10">
        <f t="shared" si="33"/>
        <v>200.29358811901898</v>
      </c>
      <c r="AA99" s="10">
        <f t="shared" si="33"/>
        <v>193.19451516554713</v>
      </c>
      <c r="AB99" s="10">
        <f t="shared" si="34"/>
        <v>186.37389377194359</v>
      </c>
      <c r="AC99" s="10">
        <f t="shared" si="34"/>
        <v>179.81598837431042</v>
      </c>
      <c r="AD99" s="10">
        <f t="shared" si="34"/>
        <v>173.50648079056867</v>
      </c>
      <c r="AE99" s="10">
        <f t="shared" si="34"/>
        <v>167.43227468404081</v>
      </c>
      <c r="AF99" s="10">
        <f t="shared" si="34"/>
        <v>161.5813357246212</v>
      </c>
      <c r="AG99" s="10">
        <f t="shared" si="34"/>
        <v>155.9425595812865</v>
      </c>
      <c r="AH99" s="10">
        <f t="shared" si="34"/>
        <v>150.50566188889698</v>
      </c>
      <c r="AI99" s="10">
        <f t="shared" si="34"/>
        <v>145.2610857622941</v>
      </c>
      <c r="AJ99" s="10">
        <f t="shared" si="34"/>
        <v>140.19992346578147</v>
      </c>
      <c r="AK99" s="10">
        <f t="shared" si="34"/>
        <v>135.31384960687524</v>
      </c>
      <c r="AL99" s="10">
        <f t="shared" si="34"/>
        <v>130.59506379033959</v>
      </c>
      <c r="AM99" s="10">
        <f t="shared" si="34"/>
        <v>126.03624109680486</v>
      </c>
      <c r="AN99" s="10">
        <f t="shared" si="34"/>
        <v>121.63048907757931</v>
      </c>
      <c r="AO99" s="10">
        <f t="shared" si="34"/>
        <v>117.3713102101886</v>
      </c>
      <c r="AP99" s="10">
        <f t="shared" si="34"/>
        <v>113.25256895661705</v>
      </c>
    </row>
    <row r="100" spans="1:42" x14ac:dyDescent="0.2">
      <c r="A100" s="10">
        <f t="shared" si="22"/>
        <v>125</v>
      </c>
      <c r="B100" s="50">
        <f t="shared" si="23"/>
        <v>1.4372089647058559</v>
      </c>
      <c r="C100" s="50">
        <f t="shared" si="24"/>
        <v>1.6144956592601192</v>
      </c>
      <c r="D100" s="49">
        <f t="shared" si="25"/>
        <v>3.5031195102487054</v>
      </c>
      <c r="E100" s="49">
        <f t="shared" si="26"/>
        <v>22.884681557352309</v>
      </c>
      <c r="F100" s="49">
        <f t="shared" si="27"/>
        <v>8.8722035163574855</v>
      </c>
      <c r="G100" s="51">
        <f t="shared" si="28"/>
        <v>2.4799797236920981E-2</v>
      </c>
      <c r="H100" s="52">
        <f t="shared" si="29"/>
        <v>8.9784019269738669E-2</v>
      </c>
      <c r="I100" s="10">
        <f t="shared" si="30"/>
        <v>413.7784589882553</v>
      </c>
      <c r="J100" s="10">
        <f t="shared" si="32"/>
        <v>379.18978300635405</v>
      </c>
      <c r="K100" s="10">
        <f t="shared" si="33"/>
        <v>364.03267540058914</v>
      </c>
      <c r="L100" s="10">
        <f t="shared" si="33"/>
        <v>346.94629918905019</v>
      </c>
      <c r="M100" s="10">
        <f t="shared" si="33"/>
        <v>331.68188741868261</v>
      </c>
      <c r="N100" s="10">
        <f t="shared" si="33"/>
        <v>317.72022993799823</v>
      </c>
      <c r="O100" s="10">
        <f t="shared" si="33"/>
        <v>304.77924884468092</v>
      </c>
      <c r="P100" s="10">
        <f t="shared" si="33"/>
        <v>292.68147279931384</v>
      </c>
      <c r="Q100" s="10">
        <f t="shared" si="33"/>
        <v>281.30436981130822</v>
      </c>
      <c r="R100" s="10">
        <f t="shared" si="33"/>
        <v>270.55776482693977</v>
      </c>
      <c r="S100" s="10">
        <f t="shared" si="33"/>
        <v>260.37215682863371</v>
      </c>
      <c r="T100" s="10">
        <f t="shared" si="33"/>
        <v>250.69208359997515</v>
      </c>
      <c r="U100" s="10">
        <f t="shared" si="33"/>
        <v>241.47207634647179</v>
      </c>
      <c r="V100" s="10">
        <f t="shared" si="33"/>
        <v>232.67405172248147</v>
      </c>
      <c r="W100" s="10">
        <f t="shared" si="33"/>
        <v>224.26555299847197</v>
      </c>
      <c r="X100" s="10">
        <f t="shared" si="33"/>
        <v>216.2185190304468</v>
      </c>
      <c r="Y100" s="10">
        <f t="shared" si="33"/>
        <v>208.50839547934979</v>
      </c>
      <c r="Z100" s="10">
        <f t="shared" si="33"/>
        <v>201.11347604462071</v>
      </c>
      <c r="AA100" s="10">
        <f t="shared" si="33"/>
        <v>194.01440309114886</v>
      </c>
      <c r="AB100" s="10">
        <f t="shared" si="34"/>
        <v>187.19378169754532</v>
      </c>
      <c r="AC100" s="10">
        <f t="shared" si="34"/>
        <v>180.63587629991216</v>
      </c>
      <c r="AD100" s="10">
        <f t="shared" si="34"/>
        <v>174.32636871617041</v>
      </c>
      <c r="AE100" s="10">
        <f t="shared" si="34"/>
        <v>168.25216260964254</v>
      </c>
      <c r="AF100" s="10">
        <f t="shared" si="34"/>
        <v>162.40122365022293</v>
      </c>
      <c r="AG100" s="10">
        <f t="shared" si="34"/>
        <v>156.76244750688824</v>
      </c>
      <c r="AH100" s="10">
        <f t="shared" si="34"/>
        <v>151.32554981449871</v>
      </c>
      <c r="AI100" s="10">
        <f t="shared" si="34"/>
        <v>146.08097368789583</v>
      </c>
      <c r="AJ100" s="10">
        <f t="shared" si="34"/>
        <v>141.0198113913832</v>
      </c>
      <c r="AK100" s="10">
        <f t="shared" si="34"/>
        <v>136.13373753247697</v>
      </c>
      <c r="AL100" s="10">
        <f t="shared" si="34"/>
        <v>131.41495171594133</v>
      </c>
      <c r="AM100" s="10">
        <f t="shared" si="34"/>
        <v>126.85612902240659</v>
      </c>
      <c r="AN100" s="10">
        <f t="shared" si="34"/>
        <v>122.45037700318105</v>
      </c>
      <c r="AO100" s="10">
        <f t="shared" si="34"/>
        <v>118.19119813579033</v>
      </c>
      <c r="AP100" s="10">
        <f t="shared" si="34"/>
        <v>114.07245688221879</v>
      </c>
    </row>
    <row r="101" spans="1:42" x14ac:dyDescent="0.2">
      <c r="A101" s="10">
        <f t="shared" si="22"/>
        <v>126</v>
      </c>
      <c r="B101" s="50">
        <f t="shared" si="23"/>
        <v>1.4140307208233709</v>
      </c>
      <c r="C101" s="50">
        <f t="shared" si="24"/>
        <v>1.6144956592601192</v>
      </c>
      <c r="D101" s="49">
        <f t="shared" si="25"/>
        <v>3.5311444663306948</v>
      </c>
      <c r="E101" s="49">
        <f t="shared" si="26"/>
        <v>23.137866408529039</v>
      </c>
      <c r="F101" s="49">
        <f t="shared" si="27"/>
        <v>9.013288543206265</v>
      </c>
      <c r="G101" s="51">
        <f t="shared" si="28"/>
        <v>2.421788264642763E-2</v>
      </c>
      <c r="H101" s="52">
        <f t="shared" si="29"/>
        <v>8.845225158122258E-2</v>
      </c>
      <c r="I101" s="10">
        <f t="shared" si="30"/>
        <v>414.58070637864535</v>
      </c>
      <c r="J101" s="10">
        <f t="shared" si="32"/>
        <v>379.98334671348618</v>
      </c>
      <c r="K101" s="10">
        <f t="shared" si="33"/>
        <v>364.83492279097919</v>
      </c>
      <c r="L101" s="10">
        <f t="shared" si="33"/>
        <v>347.74854657944024</v>
      </c>
      <c r="M101" s="10">
        <f t="shared" si="33"/>
        <v>332.48413480907266</v>
      </c>
      <c r="N101" s="10">
        <f t="shared" si="33"/>
        <v>318.52247732838828</v>
      </c>
      <c r="O101" s="10">
        <f t="shared" si="33"/>
        <v>305.58149623507097</v>
      </c>
      <c r="P101" s="10">
        <f t="shared" si="33"/>
        <v>293.48372018970389</v>
      </c>
      <c r="Q101" s="10">
        <f t="shared" si="33"/>
        <v>282.10661720169827</v>
      </c>
      <c r="R101" s="10">
        <f t="shared" si="33"/>
        <v>271.36001221732982</v>
      </c>
      <c r="S101" s="10">
        <f t="shared" si="33"/>
        <v>261.17440421902376</v>
      </c>
      <c r="T101" s="10">
        <f t="shared" si="33"/>
        <v>251.4943309903652</v>
      </c>
      <c r="U101" s="10">
        <f t="shared" si="33"/>
        <v>242.27432373686185</v>
      </c>
      <c r="V101" s="10">
        <f t="shared" si="33"/>
        <v>233.47629911287152</v>
      </c>
      <c r="W101" s="10">
        <f t="shared" si="33"/>
        <v>225.06780038886203</v>
      </c>
      <c r="X101" s="10">
        <f t="shared" si="33"/>
        <v>217.02076642083685</v>
      </c>
      <c r="Y101" s="10">
        <f t="shared" si="33"/>
        <v>209.31064286973984</v>
      </c>
      <c r="Z101" s="10">
        <f t="shared" si="33"/>
        <v>201.91572343501076</v>
      </c>
      <c r="AA101" s="10">
        <f t="shared" si="33"/>
        <v>194.81665048153891</v>
      </c>
      <c r="AB101" s="10">
        <f t="shared" si="34"/>
        <v>187.99602908793537</v>
      </c>
      <c r="AC101" s="10">
        <f t="shared" si="34"/>
        <v>181.43812369030221</v>
      </c>
      <c r="AD101" s="10">
        <f t="shared" si="34"/>
        <v>175.12861610656046</v>
      </c>
      <c r="AE101" s="10">
        <f t="shared" si="34"/>
        <v>169.05441000003259</v>
      </c>
      <c r="AF101" s="10">
        <f t="shared" si="34"/>
        <v>163.20347104061298</v>
      </c>
      <c r="AG101" s="10">
        <f t="shared" si="34"/>
        <v>157.56469489727829</v>
      </c>
      <c r="AH101" s="10">
        <f t="shared" si="34"/>
        <v>152.12779720488876</v>
      </c>
      <c r="AI101" s="10">
        <f t="shared" si="34"/>
        <v>146.88322107828589</v>
      </c>
      <c r="AJ101" s="10">
        <f t="shared" si="34"/>
        <v>141.82205878177325</v>
      </c>
      <c r="AK101" s="10">
        <f t="shared" si="34"/>
        <v>136.93598492286702</v>
      </c>
      <c r="AL101" s="10">
        <f t="shared" si="34"/>
        <v>132.21719910633138</v>
      </c>
      <c r="AM101" s="10">
        <f t="shared" si="34"/>
        <v>127.65837641279666</v>
      </c>
      <c r="AN101" s="10">
        <f t="shared" si="34"/>
        <v>123.25262439357111</v>
      </c>
      <c r="AO101" s="10">
        <f t="shared" si="34"/>
        <v>118.99344552618039</v>
      </c>
      <c r="AP101" s="10">
        <f t="shared" si="34"/>
        <v>114.87470427260885</v>
      </c>
    </row>
    <row r="102" spans="1:42" x14ac:dyDescent="0.2">
      <c r="A102" s="10">
        <f t="shared" si="22"/>
        <v>127</v>
      </c>
      <c r="B102" s="50">
        <f t="shared" si="23"/>
        <v>1.3913745540681761</v>
      </c>
      <c r="C102" s="50">
        <f t="shared" si="24"/>
        <v>1.6144956592601192</v>
      </c>
      <c r="D102" s="49">
        <f t="shared" si="25"/>
        <v>3.5591694224126846</v>
      </c>
      <c r="E102" s="49">
        <f t="shared" si="26"/>
        <v>23.392622056032586</v>
      </c>
      <c r="F102" s="49">
        <f t="shared" si="27"/>
        <v>9.1559443663818403</v>
      </c>
      <c r="G102" s="51">
        <f t="shared" si="28"/>
        <v>2.3653111546683647E-2</v>
      </c>
      <c r="H102" s="52">
        <f t="shared" si="29"/>
        <v>8.7147605349940066E-2</v>
      </c>
      <c r="I102" s="10">
        <f t="shared" si="30"/>
        <v>415.36580489341429</v>
      </c>
      <c r="J102" s="10">
        <f t="shared" si="32"/>
        <v>380.76000279346295</v>
      </c>
      <c r="K102" s="10">
        <f t="shared" si="33"/>
        <v>365.62002130574814</v>
      </c>
      <c r="L102" s="10">
        <f t="shared" si="33"/>
        <v>348.53364509420919</v>
      </c>
      <c r="M102" s="10">
        <f t="shared" si="33"/>
        <v>333.2692333238416</v>
      </c>
      <c r="N102" s="10">
        <f t="shared" si="33"/>
        <v>319.30757584315722</v>
      </c>
      <c r="O102" s="10">
        <f t="shared" si="33"/>
        <v>306.36659474983992</v>
      </c>
      <c r="P102" s="10">
        <f t="shared" si="33"/>
        <v>294.26881870447284</v>
      </c>
      <c r="Q102" s="10">
        <f t="shared" si="33"/>
        <v>282.89171571646722</v>
      </c>
      <c r="R102" s="10">
        <f t="shared" si="33"/>
        <v>272.14511073209877</v>
      </c>
      <c r="S102" s="10">
        <f t="shared" si="33"/>
        <v>261.9595027337927</v>
      </c>
      <c r="T102" s="10">
        <f t="shared" si="33"/>
        <v>252.27942950513412</v>
      </c>
      <c r="U102" s="10">
        <f t="shared" si="33"/>
        <v>243.05942225163076</v>
      </c>
      <c r="V102" s="10">
        <f t="shared" si="33"/>
        <v>234.26139762764043</v>
      </c>
      <c r="W102" s="10">
        <f t="shared" si="33"/>
        <v>225.85289890363094</v>
      </c>
      <c r="X102" s="10">
        <f t="shared" si="33"/>
        <v>217.80586493560577</v>
      </c>
      <c r="Y102" s="10">
        <f t="shared" si="33"/>
        <v>210.09574138450876</v>
      </c>
      <c r="Z102" s="10">
        <f t="shared" si="33"/>
        <v>202.70082194977968</v>
      </c>
      <c r="AA102" s="10">
        <f t="shared" si="33"/>
        <v>195.60174899630783</v>
      </c>
      <c r="AB102" s="10">
        <f t="shared" si="34"/>
        <v>188.78112760270429</v>
      </c>
      <c r="AC102" s="10">
        <f t="shared" si="34"/>
        <v>182.22322220507112</v>
      </c>
      <c r="AD102" s="10">
        <f t="shared" si="34"/>
        <v>175.91371462132938</v>
      </c>
      <c r="AE102" s="10">
        <f t="shared" si="34"/>
        <v>169.83950851480151</v>
      </c>
      <c r="AF102" s="10">
        <f t="shared" si="34"/>
        <v>163.9885695553819</v>
      </c>
      <c r="AG102" s="10">
        <f t="shared" si="34"/>
        <v>158.34979341204721</v>
      </c>
      <c r="AH102" s="10">
        <f t="shared" si="34"/>
        <v>152.91289571965768</v>
      </c>
      <c r="AI102" s="10">
        <f t="shared" si="34"/>
        <v>147.6683195930548</v>
      </c>
      <c r="AJ102" s="10">
        <f t="shared" si="34"/>
        <v>142.60715729654217</v>
      </c>
      <c r="AK102" s="10">
        <f t="shared" si="34"/>
        <v>137.72108343763594</v>
      </c>
      <c r="AL102" s="10">
        <f t="shared" si="34"/>
        <v>133.0022976211003</v>
      </c>
      <c r="AM102" s="10">
        <f t="shared" si="34"/>
        <v>128.44347492756557</v>
      </c>
      <c r="AN102" s="10">
        <f t="shared" si="34"/>
        <v>124.03772290834004</v>
      </c>
      <c r="AO102" s="10">
        <f t="shared" si="34"/>
        <v>119.77854404094933</v>
      </c>
      <c r="AP102" s="10">
        <f t="shared" si="34"/>
        <v>115.65980278737779</v>
      </c>
    </row>
    <row r="103" spans="1:42" x14ac:dyDescent="0.2">
      <c r="A103" s="10">
        <f t="shared" si="22"/>
        <v>128</v>
      </c>
      <c r="B103" s="50">
        <f t="shared" si="23"/>
        <v>1.3692258805680817</v>
      </c>
      <c r="C103" s="50">
        <f t="shared" si="24"/>
        <v>1.6144956592601192</v>
      </c>
      <c r="D103" s="49">
        <f t="shared" si="25"/>
        <v>3.587194378494674</v>
      </c>
      <c r="E103" s="49">
        <f t="shared" si="26"/>
        <v>23.648948499862907</v>
      </c>
      <c r="F103" s="49">
        <f t="shared" si="27"/>
        <v>9.3001709858842094</v>
      </c>
      <c r="G103" s="51">
        <f t="shared" si="28"/>
        <v>2.3104893947519519E-2</v>
      </c>
      <c r="H103" s="52">
        <f t="shared" si="29"/>
        <v>8.5869420943896838E-2</v>
      </c>
      <c r="I103" s="10">
        <f t="shared" si="30"/>
        <v>416.1342297642978</v>
      </c>
      <c r="J103" s="10">
        <f t="shared" si="32"/>
        <v>381.52021843941043</v>
      </c>
      <c r="K103" s="10">
        <f t="shared" si="33"/>
        <v>366.38844617663165</v>
      </c>
      <c r="L103" s="10">
        <f t="shared" si="33"/>
        <v>349.3020699650927</v>
      </c>
      <c r="M103" s="10">
        <f t="shared" si="33"/>
        <v>334.03765819472511</v>
      </c>
      <c r="N103" s="10">
        <f t="shared" si="33"/>
        <v>320.07600071404073</v>
      </c>
      <c r="O103" s="10">
        <f t="shared" si="33"/>
        <v>307.13501962072343</v>
      </c>
      <c r="P103" s="10">
        <f t="shared" si="33"/>
        <v>295.03724357535634</v>
      </c>
      <c r="Q103" s="10">
        <f t="shared" si="33"/>
        <v>283.66014058735072</v>
      </c>
      <c r="R103" s="10">
        <f t="shared" si="33"/>
        <v>272.91353560298228</v>
      </c>
      <c r="S103" s="10">
        <f t="shared" si="33"/>
        <v>262.72792760467621</v>
      </c>
      <c r="T103" s="10">
        <f t="shared" si="33"/>
        <v>253.0478543760176</v>
      </c>
      <c r="U103" s="10">
        <f t="shared" si="33"/>
        <v>243.82784712251424</v>
      </c>
      <c r="V103" s="10">
        <f t="shared" si="33"/>
        <v>235.02982249852391</v>
      </c>
      <c r="W103" s="10">
        <f t="shared" si="33"/>
        <v>226.62132377451442</v>
      </c>
      <c r="X103" s="10">
        <f t="shared" si="33"/>
        <v>218.57428980648925</v>
      </c>
      <c r="Y103" s="10">
        <f t="shared" si="33"/>
        <v>210.86416625539223</v>
      </c>
      <c r="Z103" s="10">
        <f t="shared" si="33"/>
        <v>203.46924682066316</v>
      </c>
      <c r="AA103" s="10">
        <f t="shared" si="33"/>
        <v>196.37017386719131</v>
      </c>
      <c r="AB103" s="10">
        <f t="shared" si="34"/>
        <v>189.54955247358777</v>
      </c>
      <c r="AC103" s="10">
        <f t="shared" si="34"/>
        <v>182.9916470759546</v>
      </c>
      <c r="AD103" s="10">
        <f t="shared" si="34"/>
        <v>176.68213949221285</v>
      </c>
      <c r="AE103" s="10">
        <f t="shared" si="34"/>
        <v>170.60793338568499</v>
      </c>
      <c r="AF103" s="10">
        <f t="shared" si="34"/>
        <v>164.75699442626538</v>
      </c>
      <c r="AG103" s="10">
        <f t="shared" si="34"/>
        <v>159.11821828293068</v>
      </c>
      <c r="AH103" s="10">
        <f t="shared" si="34"/>
        <v>153.68132059054116</v>
      </c>
      <c r="AI103" s="10">
        <f t="shared" si="34"/>
        <v>148.43674446393828</v>
      </c>
      <c r="AJ103" s="10">
        <f t="shared" si="34"/>
        <v>143.37558216742565</v>
      </c>
      <c r="AK103" s="10">
        <f t="shared" si="34"/>
        <v>138.48950830851942</v>
      </c>
      <c r="AL103" s="10">
        <f t="shared" si="34"/>
        <v>133.77072249198378</v>
      </c>
      <c r="AM103" s="10">
        <f t="shared" si="34"/>
        <v>129.21189979844905</v>
      </c>
      <c r="AN103" s="10">
        <f t="shared" si="34"/>
        <v>124.80614777922354</v>
      </c>
      <c r="AO103" s="10">
        <f t="shared" si="34"/>
        <v>120.54696891183282</v>
      </c>
      <c r="AP103" s="10">
        <f t="shared" si="34"/>
        <v>116.42822765826128</v>
      </c>
    </row>
    <row r="104" spans="1:42" x14ac:dyDescent="0.2">
      <c r="A104" s="10">
        <f t="shared" si="22"/>
        <v>129</v>
      </c>
      <c r="B104" s="50">
        <f t="shared" si="23"/>
        <v>1.3475705873197599</v>
      </c>
      <c r="C104" s="50">
        <f t="shared" si="24"/>
        <v>1.6144956592601192</v>
      </c>
      <c r="D104" s="49">
        <f t="shared" si="25"/>
        <v>3.6152193345766639</v>
      </c>
      <c r="E104" s="49">
        <f t="shared" si="26"/>
        <v>23.906845740020032</v>
      </c>
      <c r="F104" s="49">
        <f t="shared" si="27"/>
        <v>9.445968401713376</v>
      </c>
      <c r="G104" s="51">
        <f t="shared" si="28"/>
        <v>2.2572662352129205E-2</v>
      </c>
      <c r="H104" s="52">
        <f t="shared" si="29"/>
        <v>8.4617055935654134E-2</v>
      </c>
      <c r="I104" s="10">
        <f t="shared" si="30"/>
        <v>416.88644042130556</v>
      </c>
      <c r="J104" s="10">
        <f t="shared" si="32"/>
        <v>382.26444534840471</v>
      </c>
      <c r="K104" s="10">
        <f t="shared" si="33"/>
        <v>367.14065683363941</v>
      </c>
      <c r="L104" s="10">
        <f t="shared" si="33"/>
        <v>350.05428062210046</v>
      </c>
      <c r="M104" s="10">
        <f t="shared" si="33"/>
        <v>334.78986885173288</v>
      </c>
      <c r="N104" s="10">
        <f t="shared" si="33"/>
        <v>320.8282113710485</v>
      </c>
      <c r="O104" s="10">
        <f t="shared" si="33"/>
        <v>307.88723027773119</v>
      </c>
      <c r="P104" s="10">
        <f t="shared" si="33"/>
        <v>295.78945423236411</v>
      </c>
      <c r="Q104" s="10">
        <f t="shared" si="33"/>
        <v>284.41235124435849</v>
      </c>
      <c r="R104" s="10">
        <f t="shared" si="33"/>
        <v>273.66574625999004</v>
      </c>
      <c r="S104" s="10">
        <f t="shared" si="33"/>
        <v>263.48013826168398</v>
      </c>
      <c r="T104" s="10">
        <f t="shared" si="33"/>
        <v>253.80006503302539</v>
      </c>
      <c r="U104" s="10">
        <f t="shared" si="33"/>
        <v>244.58005777952204</v>
      </c>
      <c r="V104" s="10">
        <f t="shared" si="33"/>
        <v>235.78203315553171</v>
      </c>
      <c r="W104" s="10">
        <f t="shared" si="33"/>
        <v>227.37353443152222</v>
      </c>
      <c r="X104" s="10">
        <f t="shared" si="33"/>
        <v>219.32650046349704</v>
      </c>
      <c r="Y104" s="10">
        <f t="shared" si="33"/>
        <v>211.61637691240003</v>
      </c>
      <c r="Z104" s="10">
        <f t="shared" si="33"/>
        <v>204.22145747767095</v>
      </c>
      <c r="AA104" s="10">
        <f t="shared" si="33"/>
        <v>197.12238452419911</v>
      </c>
      <c r="AB104" s="10">
        <f t="shared" si="34"/>
        <v>190.30176313059556</v>
      </c>
      <c r="AC104" s="10">
        <f t="shared" si="34"/>
        <v>183.7438577329624</v>
      </c>
      <c r="AD104" s="10">
        <f t="shared" si="34"/>
        <v>177.43435014922065</v>
      </c>
      <c r="AE104" s="10">
        <f t="shared" si="34"/>
        <v>171.36014404269278</v>
      </c>
      <c r="AF104" s="10">
        <f t="shared" si="34"/>
        <v>165.50920508327317</v>
      </c>
      <c r="AG104" s="10">
        <f t="shared" si="34"/>
        <v>159.87042893993848</v>
      </c>
      <c r="AH104" s="10">
        <f t="shared" si="34"/>
        <v>154.43353124754896</v>
      </c>
      <c r="AI104" s="10">
        <f t="shared" si="34"/>
        <v>149.18895512094608</v>
      </c>
      <c r="AJ104" s="10">
        <f t="shared" si="34"/>
        <v>144.12779282443344</v>
      </c>
      <c r="AK104" s="10">
        <f t="shared" si="34"/>
        <v>139.24171896552721</v>
      </c>
      <c r="AL104" s="10">
        <f t="shared" si="34"/>
        <v>134.52293314899157</v>
      </c>
      <c r="AM104" s="10">
        <f t="shared" si="34"/>
        <v>129.96411045545685</v>
      </c>
      <c r="AN104" s="10">
        <f t="shared" si="34"/>
        <v>125.55835843623133</v>
      </c>
      <c r="AO104" s="10">
        <f t="shared" si="34"/>
        <v>121.29917956884061</v>
      </c>
      <c r="AP104" s="10">
        <f t="shared" si="34"/>
        <v>117.18043831526907</v>
      </c>
    </row>
    <row r="105" spans="1:42" x14ac:dyDescent="0.2">
      <c r="A105" s="10">
        <f t="shared" si="22"/>
        <v>130</v>
      </c>
      <c r="B105" s="50">
        <f t="shared" si="23"/>
        <v>1.3263950154626394</v>
      </c>
      <c r="C105" s="50">
        <f t="shared" si="24"/>
        <v>1.6144956592601192</v>
      </c>
      <c r="D105" s="49">
        <f t="shared" si="25"/>
        <v>3.6432442906586533</v>
      </c>
      <c r="E105" s="49">
        <f t="shared" si="26"/>
        <v>24.166313776503952</v>
      </c>
      <c r="F105" s="49">
        <f t="shared" si="27"/>
        <v>9.593336613869333</v>
      </c>
      <c r="G105" s="51">
        <f t="shared" si="28"/>
        <v>2.2055870852922526E-2</v>
      </c>
      <c r="H105" s="52">
        <f t="shared" si="29"/>
        <v>8.338988468808442E-2</v>
      </c>
      <c r="I105" s="10">
        <f t="shared" si="30"/>
        <v>417.62288109257605</v>
      </c>
      <c r="J105" s="10">
        <f t="shared" si="32"/>
        <v>382.9931203085236</v>
      </c>
      <c r="K105" s="10">
        <f t="shared" ref="K105:AA119" si="35">K104+(($B104+$B105)/2)^(4/3)/$B$5*$B$4</f>
        <v>367.8770975049099</v>
      </c>
      <c r="L105" s="10">
        <f t="shared" si="35"/>
        <v>350.79072129337095</v>
      </c>
      <c r="M105" s="10">
        <f t="shared" si="35"/>
        <v>335.52630952300336</v>
      </c>
      <c r="N105" s="10">
        <f t="shared" si="35"/>
        <v>321.56465204231898</v>
      </c>
      <c r="O105" s="10">
        <f t="shared" si="35"/>
        <v>308.62367094900168</v>
      </c>
      <c r="P105" s="10">
        <f t="shared" si="35"/>
        <v>296.52589490363459</v>
      </c>
      <c r="Q105" s="10">
        <f t="shared" si="35"/>
        <v>285.14879191562898</v>
      </c>
      <c r="R105" s="10">
        <f t="shared" si="35"/>
        <v>274.40218693126053</v>
      </c>
      <c r="S105" s="10">
        <f t="shared" si="35"/>
        <v>264.21657893295446</v>
      </c>
      <c r="T105" s="10">
        <f t="shared" si="35"/>
        <v>254.53650570429588</v>
      </c>
      <c r="U105" s="10">
        <f t="shared" si="35"/>
        <v>245.31649845079252</v>
      </c>
      <c r="V105" s="10">
        <f t="shared" si="35"/>
        <v>236.51847382680219</v>
      </c>
      <c r="W105" s="10">
        <f t="shared" si="35"/>
        <v>228.1099751027927</v>
      </c>
      <c r="X105" s="10">
        <f t="shared" si="35"/>
        <v>220.06294113476753</v>
      </c>
      <c r="Y105" s="10">
        <f t="shared" si="35"/>
        <v>212.35281758367051</v>
      </c>
      <c r="Z105" s="10">
        <f t="shared" si="35"/>
        <v>204.95789814894144</v>
      </c>
      <c r="AA105" s="10">
        <f t="shared" si="35"/>
        <v>197.85882519546959</v>
      </c>
      <c r="AB105" s="10">
        <f t="shared" si="34"/>
        <v>191.03820380186605</v>
      </c>
      <c r="AC105" s="10">
        <f t="shared" si="34"/>
        <v>184.48029840423288</v>
      </c>
      <c r="AD105" s="10">
        <f t="shared" si="34"/>
        <v>178.17079082049113</v>
      </c>
      <c r="AE105" s="10">
        <f t="shared" si="34"/>
        <v>172.09658471396327</v>
      </c>
      <c r="AF105" s="10">
        <f t="shared" si="34"/>
        <v>166.24564575454366</v>
      </c>
      <c r="AG105" s="10">
        <f t="shared" si="34"/>
        <v>160.60686961120896</v>
      </c>
      <c r="AH105" s="10">
        <f t="shared" si="34"/>
        <v>155.16997191881944</v>
      </c>
      <c r="AI105" s="10">
        <f t="shared" si="34"/>
        <v>149.92539579221656</v>
      </c>
      <c r="AJ105" s="10">
        <f t="shared" si="34"/>
        <v>144.86423349570393</v>
      </c>
      <c r="AK105" s="10">
        <f t="shared" si="34"/>
        <v>139.9781596367977</v>
      </c>
      <c r="AL105" s="10">
        <f t="shared" si="34"/>
        <v>135.25937382026206</v>
      </c>
      <c r="AM105" s="10">
        <f t="shared" si="34"/>
        <v>130.70055112672733</v>
      </c>
      <c r="AN105" s="10">
        <f t="shared" si="34"/>
        <v>126.29479910750182</v>
      </c>
      <c r="AO105" s="10">
        <f t="shared" si="34"/>
        <v>122.0356202401111</v>
      </c>
      <c r="AP105" s="10">
        <f t="shared" si="34"/>
        <v>117.91687898653956</v>
      </c>
    </row>
    <row r="106" spans="1:42" x14ac:dyDescent="0.2">
      <c r="A106" s="10">
        <f t="shared" si="22"/>
        <v>131</v>
      </c>
      <c r="B106" s="50">
        <f t="shared" si="23"/>
        <v>1.3056859441839708</v>
      </c>
      <c r="C106" s="50">
        <f t="shared" si="24"/>
        <v>1.6144956592601192</v>
      </c>
      <c r="D106" s="49">
        <f t="shared" si="25"/>
        <v>3.6712692467406431</v>
      </c>
      <c r="E106" s="49">
        <f t="shared" si="26"/>
        <v>24.42735260931466</v>
      </c>
      <c r="F106" s="49">
        <f t="shared" si="27"/>
        <v>9.7422756223520892</v>
      </c>
      <c r="G106" s="51">
        <f t="shared" si="28"/>
        <v>2.1553994263360354E-2</v>
      </c>
      <c r="H106" s="52">
        <f t="shared" si="29"/>
        <v>8.2187297945418111E-2</v>
      </c>
      <c r="I106" s="10">
        <f t="shared" si="30"/>
        <v>418.34398137914013</v>
      </c>
      <c r="J106" s="10">
        <f t="shared" si="32"/>
        <v>383.70666576138348</v>
      </c>
      <c r="K106" s="10">
        <f t="shared" si="35"/>
        <v>368.59819779147398</v>
      </c>
      <c r="L106" s="10">
        <f t="shared" si="35"/>
        <v>351.51182157993503</v>
      </c>
      <c r="M106" s="10">
        <f t="shared" si="35"/>
        <v>336.24740980956744</v>
      </c>
      <c r="N106" s="10">
        <f t="shared" si="35"/>
        <v>322.28575232888306</v>
      </c>
      <c r="O106" s="10">
        <f t="shared" si="35"/>
        <v>309.34477123556576</v>
      </c>
      <c r="P106" s="10">
        <f t="shared" si="35"/>
        <v>297.24699519019867</v>
      </c>
      <c r="Q106" s="10">
        <f t="shared" si="35"/>
        <v>285.86989220219306</v>
      </c>
      <c r="R106" s="10">
        <f t="shared" si="35"/>
        <v>275.12328721782461</v>
      </c>
      <c r="S106" s="10">
        <f t="shared" si="35"/>
        <v>264.93767921951854</v>
      </c>
      <c r="T106" s="10">
        <f t="shared" si="35"/>
        <v>255.25760599085993</v>
      </c>
      <c r="U106" s="10">
        <f t="shared" si="35"/>
        <v>246.03759873735657</v>
      </c>
      <c r="V106" s="10">
        <f t="shared" si="35"/>
        <v>237.23957411336625</v>
      </c>
      <c r="W106" s="10">
        <f t="shared" si="35"/>
        <v>228.83107538935676</v>
      </c>
      <c r="X106" s="10">
        <f t="shared" si="35"/>
        <v>220.78404142133158</v>
      </c>
      <c r="Y106" s="10">
        <f t="shared" si="35"/>
        <v>213.07391787023457</v>
      </c>
      <c r="Z106" s="10">
        <f t="shared" si="35"/>
        <v>205.67899843550549</v>
      </c>
      <c r="AA106" s="10">
        <f t="shared" si="35"/>
        <v>198.57992548203364</v>
      </c>
      <c r="AB106" s="10">
        <f t="shared" si="34"/>
        <v>191.7593040884301</v>
      </c>
      <c r="AC106" s="10">
        <f t="shared" si="34"/>
        <v>185.20139869079694</v>
      </c>
      <c r="AD106" s="10">
        <f t="shared" si="34"/>
        <v>178.89189110705519</v>
      </c>
      <c r="AE106" s="10">
        <f t="shared" si="34"/>
        <v>172.81768500052732</v>
      </c>
      <c r="AF106" s="10">
        <f t="shared" si="34"/>
        <v>166.96674604110771</v>
      </c>
      <c r="AG106" s="10">
        <f t="shared" si="34"/>
        <v>161.32796989777302</v>
      </c>
      <c r="AH106" s="10">
        <f t="shared" si="34"/>
        <v>155.89107220538349</v>
      </c>
      <c r="AI106" s="10">
        <f t="shared" si="34"/>
        <v>150.64649607878061</v>
      </c>
      <c r="AJ106" s="10">
        <f t="shared" si="34"/>
        <v>145.58533378226798</v>
      </c>
      <c r="AK106" s="10">
        <f t="shared" si="34"/>
        <v>140.69925992336175</v>
      </c>
      <c r="AL106" s="10">
        <f t="shared" si="34"/>
        <v>135.98047410682611</v>
      </c>
      <c r="AM106" s="10">
        <f t="shared" si="34"/>
        <v>131.42165141329139</v>
      </c>
      <c r="AN106" s="10">
        <f t="shared" si="34"/>
        <v>127.01589939406587</v>
      </c>
      <c r="AO106" s="10">
        <f t="shared" si="34"/>
        <v>122.75672052667515</v>
      </c>
      <c r="AP106" s="10">
        <f t="shared" si="34"/>
        <v>118.63797927310361</v>
      </c>
    </row>
    <row r="107" spans="1:42" x14ac:dyDescent="0.2">
      <c r="A107" s="10">
        <f t="shared" si="22"/>
        <v>132</v>
      </c>
      <c r="B107" s="50">
        <f t="shared" si="23"/>
        <v>1.285430575229972</v>
      </c>
      <c r="C107" s="50">
        <f t="shared" si="24"/>
        <v>1.6144956592601192</v>
      </c>
      <c r="D107" s="49">
        <f t="shared" si="25"/>
        <v>3.6992942028226325</v>
      </c>
      <c r="E107" s="49">
        <f t="shared" si="26"/>
        <v>24.689962238452168</v>
      </c>
      <c r="F107" s="49">
        <f t="shared" si="27"/>
        <v>9.8927854271616376</v>
      </c>
      <c r="G107" s="51">
        <f t="shared" si="28"/>
        <v>2.106652728451568E-2</v>
      </c>
      <c r="H107" s="52">
        <f t="shared" si="29"/>
        <v>8.1008702429913634E-2</v>
      </c>
      <c r="I107" s="10">
        <f t="shared" si="30"/>
        <v>419.05015680572126</v>
      </c>
      <c r="J107" s="10">
        <f t="shared" si="32"/>
        <v>384.40549034126047</v>
      </c>
      <c r="K107" s="10">
        <f t="shared" si="35"/>
        <v>369.3043732180551</v>
      </c>
      <c r="L107" s="10">
        <f t="shared" si="35"/>
        <v>352.21799700651616</v>
      </c>
      <c r="M107" s="10">
        <f t="shared" si="35"/>
        <v>336.95358523614857</v>
      </c>
      <c r="N107" s="10">
        <f t="shared" si="35"/>
        <v>322.99192775546419</v>
      </c>
      <c r="O107" s="10">
        <f t="shared" si="35"/>
        <v>310.05094666214688</v>
      </c>
      <c r="P107" s="10">
        <f t="shared" si="35"/>
        <v>297.9531706167798</v>
      </c>
      <c r="Q107" s="10">
        <f t="shared" si="35"/>
        <v>286.57606762877418</v>
      </c>
      <c r="R107" s="10">
        <f t="shared" si="35"/>
        <v>275.82946264440574</v>
      </c>
      <c r="S107" s="10">
        <f t="shared" si="35"/>
        <v>265.64385464609967</v>
      </c>
      <c r="T107" s="10">
        <f t="shared" si="35"/>
        <v>255.96378141744106</v>
      </c>
      <c r="U107" s="10">
        <f t="shared" si="35"/>
        <v>246.7437741639377</v>
      </c>
      <c r="V107" s="10">
        <f t="shared" si="35"/>
        <v>237.94574953994737</v>
      </c>
      <c r="W107" s="10">
        <f t="shared" si="35"/>
        <v>229.53725081593788</v>
      </c>
      <c r="X107" s="10">
        <f t="shared" si="35"/>
        <v>221.49021684791271</v>
      </c>
      <c r="Y107" s="10">
        <f t="shared" si="35"/>
        <v>213.78009329681569</v>
      </c>
      <c r="Z107" s="10">
        <f t="shared" si="35"/>
        <v>206.38517386208662</v>
      </c>
      <c r="AA107" s="10">
        <f t="shared" si="35"/>
        <v>199.28610090861477</v>
      </c>
      <c r="AB107" s="10">
        <f t="shared" si="34"/>
        <v>192.46547951501122</v>
      </c>
      <c r="AC107" s="10">
        <f t="shared" si="34"/>
        <v>185.90757411737806</v>
      </c>
      <c r="AD107" s="10">
        <f t="shared" si="34"/>
        <v>179.59806653363631</v>
      </c>
      <c r="AE107" s="10">
        <f t="shared" si="34"/>
        <v>173.52386042710845</v>
      </c>
      <c r="AF107" s="10">
        <f t="shared" si="34"/>
        <v>167.67292146768884</v>
      </c>
      <c r="AG107" s="10">
        <f t="shared" si="34"/>
        <v>162.03414532435414</v>
      </c>
      <c r="AH107" s="10">
        <f t="shared" si="34"/>
        <v>156.59724763196462</v>
      </c>
      <c r="AI107" s="10">
        <f t="shared" si="34"/>
        <v>151.35267150536174</v>
      </c>
      <c r="AJ107" s="10">
        <f t="shared" si="34"/>
        <v>146.29150920884911</v>
      </c>
      <c r="AK107" s="10">
        <f t="shared" si="34"/>
        <v>141.40543534994288</v>
      </c>
      <c r="AL107" s="10">
        <f t="shared" si="34"/>
        <v>136.68664953340723</v>
      </c>
      <c r="AM107" s="10">
        <f t="shared" si="34"/>
        <v>132.12782683987251</v>
      </c>
      <c r="AN107" s="10">
        <f t="shared" si="34"/>
        <v>127.72207482064699</v>
      </c>
      <c r="AO107" s="10">
        <f t="shared" si="34"/>
        <v>123.46289595325628</v>
      </c>
      <c r="AP107" s="10">
        <f t="shared" si="34"/>
        <v>119.34415469968474</v>
      </c>
    </row>
    <row r="108" spans="1:42" x14ac:dyDescent="0.2">
      <c r="A108" s="10">
        <f t="shared" si="22"/>
        <v>133</v>
      </c>
      <c r="B108" s="50">
        <f t="shared" si="23"/>
        <v>1.265616517999038</v>
      </c>
      <c r="C108" s="50">
        <f t="shared" si="24"/>
        <v>1.6144956592601192</v>
      </c>
      <c r="D108" s="49">
        <f t="shared" si="25"/>
        <v>3.7273191589046224</v>
      </c>
      <c r="E108" s="49">
        <f t="shared" si="26"/>
        <v>24.954142663916475</v>
      </c>
      <c r="F108" s="49">
        <f t="shared" si="27"/>
        <v>10.044866028297983</v>
      </c>
      <c r="G108" s="51">
        <f t="shared" si="28"/>
        <v>2.0592983705132416E-2</v>
      </c>
      <c r="H108" s="52">
        <f t="shared" si="29"/>
        <v>7.9853520444442772E-2</v>
      </c>
      <c r="I108" s="10">
        <f t="shared" si="30"/>
        <v>419.74180934864523</v>
      </c>
      <c r="J108" s="10">
        <f t="shared" si="32"/>
        <v>385.0899893918438</v>
      </c>
      <c r="K108" s="10">
        <f t="shared" si="35"/>
        <v>369.99602576097908</v>
      </c>
      <c r="L108" s="10">
        <f t="shared" si="35"/>
        <v>352.90964954944013</v>
      </c>
      <c r="M108" s="10">
        <f t="shared" si="35"/>
        <v>337.64523777907254</v>
      </c>
      <c r="N108" s="10">
        <f t="shared" si="35"/>
        <v>323.68358029838816</v>
      </c>
      <c r="O108" s="10">
        <f t="shared" si="35"/>
        <v>310.74259920507086</v>
      </c>
      <c r="P108" s="10">
        <f t="shared" si="35"/>
        <v>298.64482315970378</v>
      </c>
      <c r="Q108" s="10">
        <f t="shared" si="35"/>
        <v>287.26772017169816</v>
      </c>
      <c r="R108" s="10">
        <f t="shared" si="35"/>
        <v>276.52111518732971</v>
      </c>
      <c r="S108" s="10">
        <f t="shared" si="35"/>
        <v>266.33550718902364</v>
      </c>
      <c r="T108" s="10">
        <f t="shared" si="35"/>
        <v>256.65543396036503</v>
      </c>
      <c r="U108" s="10">
        <f t="shared" si="35"/>
        <v>247.43542670686168</v>
      </c>
      <c r="V108" s="10">
        <f t="shared" si="35"/>
        <v>238.63740208287135</v>
      </c>
      <c r="W108" s="10">
        <f t="shared" si="35"/>
        <v>230.22890335886186</v>
      </c>
      <c r="X108" s="10">
        <f t="shared" si="35"/>
        <v>222.18186939083668</v>
      </c>
      <c r="Y108" s="10">
        <f t="shared" si="35"/>
        <v>214.47174583973967</v>
      </c>
      <c r="Z108" s="10">
        <f t="shared" si="35"/>
        <v>207.07682640501059</v>
      </c>
      <c r="AA108" s="10">
        <f t="shared" si="35"/>
        <v>199.97775345153875</v>
      </c>
      <c r="AB108" s="10">
        <f t="shared" si="34"/>
        <v>193.1571320579352</v>
      </c>
      <c r="AC108" s="10">
        <f t="shared" si="34"/>
        <v>186.59922666030204</v>
      </c>
      <c r="AD108" s="10">
        <f t="shared" si="34"/>
        <v>180.28971907656029</v>
      </c>
      <c r="AE108" s="10">
        <f t="shared" si="34"/>
        <v>174.21551297003242</v>
      </c>
      <c r="AF108" s="10">
        <f t="shared" si="34"/>
        <v>168.36457401061281</v>
      </c>
      <c r="AG108" s="10">
        <f t="shared" si="34"/>
        <v>162.72579786727812</v>
      </c>
      <c r="AH108" s="10">
        <f t="shared" si="34"/>
        <v>157.2889001748886</v>
      </c>
      <c r="AI108" s="10">
        <f t="shared" si="34"/>
        <v>152.04432404828572</v>
      </c>
      <c r="AJ108" s="10">
        <f t="shared" si="34"/>
        <v>146.98316175177308</v>
      </c>
      <c r="AK108" s="10">
        <f t="shared" si="34"/>
        <v>142.09708789286685</v>
      </c>
      <c r="AL108" s="10">
        <f t="shared" si="34"/>
        <v>137.37830207633121</v>
      </c>
      <c r="AM108" s="10">
        <f t="shared" si="34"/>
        <v>132.81947938279649</v>
      </c>
      <c r="AN108" s="10">
        <f t="shared" si="34"/>
        <v>128.41372736357096</v>
      </c>
      <c r="AO108" s="10">
        <f t="shared" si="34"/>
        <v>124.15454849618025</v>
      </c>
      <c r="AP108" s="10">
        <f t="shared" si="34"/>
        <v>120.03580724260871</v>
      </c>
    </row>
    <row r="109" spans="1:42" x14ac:dyDescent="0.2">
      <c r="A109" s="10">
        <f t="shared" si="22"/>
        <v>134</v>
      </c>
      <c r="B109" s="50">
        <f t="shared" si="23"/>
        <v>1.2462317751941674</v>
      </c>
      <c r="C109" s="50">
        <f t="shared" si="24"/>
        <v>1.6144956592601192</v>
      </c>
      <c r="D109" s="49">
        <f t="shared" si="25"/>
        <v>3.7553441149866118</v>
      </c>
      <c r="E109" s="49">
        <f t="shared" si="26"/>
        <v>25.219893885707567</v>
      </c>
      <c r="F109" s="49">
        <f t="shared" si="27"/>
        <v>10.198517425761121</v>
      </c>
      <c r="G109" s="51">
        <f t="shared" si="28"/>
        <v>2.0132895633973833E-2</v>
      </c>
      <c r="H109" s="52">
        <f t="shared" si="29"/>
        <v>7.8721189481256948E-2</v>
      </c>
      <c r="I109" s="10">
        <f t="shared" si="30"/>
        <v>420.41932794188193</v>
      </c>
      <c r="J109" s="10">
        <f t="shared" si="32"/>
        <v>385.76054546161845</v>
      </c>
      <c r="K109" s="10">
        <f t="shared" si="35"/>
        <v>370.67354435421578</v>
      </c>
      <c r="L109" s="10">
        <f t="shared" si="35"/>
        <v>353.58716814267683</v>
      </c>
      <c r="M109" s="10">
        <f t="shared" si="35"/>
        <v>338.32275637230924</v>
      </c>
      <c r="N109" s="10">
        <f t="shared" si="35"/>
        <v>324.36109889162486</v>
      </c>
      <c r="O109" s="10">
        <f t="shared" si="35"/>
        <v>311.42011779830756</v>
      </c>
      <c r="P109" s="10">
        <f t="shared" si="35"/>
        <v>299.32234175294047</v>
      </c>
      <c r="Q109" s="10">
        <f t="shared" si="35"/>
        <v>287.94523876493486</v>
      </c>
      <c r="R109" s="10">
        <f t="shared" si="35"/>
        <v>277.19863378056641</v>
      </c>
      <c r="S109" s="10">
        <f t="shared" si="35"/>
        <v>267.01302578226034</v>
      </c>
      <c r="T109" s="10">
        <f t="shared" si="35"/>
        <v>257.33295255360173</v>
      </c>
      <c r="U109" s="10">
        <f t="shared" si="35"/>
        <v>248.1129453000984</v>
      </c>
      <c r="V109" s="10">
        <f t="shared" si="35"/>
        <v>239.31492067610807</v>
      </c>
      <c r="W109" s="10">
        <f t="shared" si="35"/>
        <v>230.90642195209858</v>
      </c>
      <c r="X109" s="10">
        <f t="shared" si="35"/>
        <v>222.85938798407341</v>
      </c>
      <c r="Y109" s="10">
        <f t="shared" si="35"/>
        <v>215.14926443297639</v>
      </c>
      <c r="Z109" s="10">
        <f t="shared" si="35"/>
        <v>207.75434499824732</v>
      </c>
      <c r="AA109" s="10">
        <f t="shared" si="35"/>
        <v>200.65527204477547</v>
      </c>
      <c r="AB109" s="10">
        <f t="shared" si="34"/>
        <v>193.83465065117193</v>
      </c>
      <c r="AC109" s="10">
        <f t="shared" si="34"/>
        <v>187.27674525353876</v>
      </c>
      <c r="AD109" s="10">
        <f t="shared" si="34"/>
        <v>180.96723766979702</v>
      </c>
      <c r="AE109" s="10">
        <f t="shared" si="34"/>
        <v>174.89303156326915</v>
      </c>
      <c r="AF109" s="10">
        <f t="shared" si="34"/>
        <v>169.04209260384954</v>
      </c>
      <c r="AG109" s="10">
        <f t="shared" si="34"/>
        <v>163.40331646051484</v>
      </c>
      <c r="AH109" s="10">
        <f t="shared" si="34"/>
        <v>157.96641876812532</v>
      </c>
      <c r="AI109" s="10">
        <f t="shared" si="34"/>
        <v>152.72184264152244</v>
      </c>
      <c r="AJ109" s="10">
        <f t="shared" si="34"/>
        <v>147.66068034500981</v>
      </c>
      <c r="AK109" s="10">
        <f t="shared" si="34"/>
        <v>142.77460648610358</v>
      </c>
      <c r="AL109" s="10">
        <f t="shared" si="34"/>
        <v>138.05582066956794</v>
      </c>
      <c r="AM109" s="10">
        <f t="shared" si="34"/>
        <v>133.49699797603321</v>
      </c>
      <c r="AN109" s="10">
        <f t="shared" si="34"/>
        <v>129.09124595680768</v>
      </c>
      <c r="AO109" s="10">
        <f t="shared" si="34"/>
        <v>124.83206708941697</v>
      </c>
      <c r="AP109" s="10">
        <f t="shared" si="34"/>
        <v>120.71332583584542</v>
      </c>
    </row>
    <row r="110" spans="1:42" x14ac:dyDescent="0.2">
      <c r="A110" s="10">
        <f t="shared" si="22"/>
        <v>135</v>
      </c>
      <c r="B110" s="50">
        <f t="shared" si="23"/>
        <v>1.227264729012653</v>
      </c>
      <c r="C110" s="50">
        <f t="shared" si="24"/>
        <v>1.6144956592601192</v>
      </c>
      <c r="D110" s="49">
        <f t="shared" si="25"/>
        <v>3.7833690710686017</v>
      </c>
      <c r="E110" s="49">
        <f t="shared" si="26"/>
        <v>25.487215903825469</v>
      </c>
      <c r="F110" s="49">
        <f t="shared" si="27"/>
        <v>10.353739619551057</v>
      </c>
      <c r="G110" s="51">
        <f t="shared" si="28"/>
        <v>1.9685812763280436E-2</v>
      </c>
      <c r="H110" s="52">
        <f t="shared" si="29"/>
        <v>7.7611161837160783E-2</v>
      </c>
      <c r="I110" s="10">
        <f t="shared" si="30"/>
        <v>421.08308896219341</v>
      </c>
      <c r="J110" s="10">
        <f t="shared" si="32"/>
        <v>386.41752877882823</v>
      </c>
      <c r="K110" s="10">
        <f t="shared" si="35"/>
        <v>371.33730537452726</v>
      </c>
      <c r="L110" s="10">
        <f t="shared" si="35"/>
        <v>354.25092916298831</v>
      </c>
      <c r="M110" s="10">
        <f t="shared" si="35"/>
        <v>338.98651739262073</v>
      </c>
      <c r="N110" s="10">
        <f t="shared" si="35"/>
        <v>325.02485991193635</v>
      </c>
      <c r="O110" s="10">
        <f t="shared" si="35"/>
        <v>312.08387881861904</v>
      </c>
      <c r="P110" s="10">
        <f t="shared" si="35"/>
        <v>299.98610277325196</v>
      </c>
      <c r="Q110" s="10">
        <f t="shared" si="35"/>
        <v>288.60899978524634</v>
      </c>
      <c r="R110" s="10">
        <f t="shared" si="35"/>
        <v>277.86239480087789</v>
      </c>
      <c r="S110" s="10">
        <f t="shared" si="35"/>
        <v>267.67678680257183</v>
      </c>
      <c r="T110" s="10">
        <f t="shared" si="35"/>
        <v>257.99671357391321</v>
      </c>
      <c r="U110" s="10">
        <f t="shared" si="35"/>
        <v>248.77670632040989</v>
      </c>
      <c r="V110" s="10">
        <f t="shared" si="35"/>
        <v>239.97868169641956</v>
      </c>
      <c r="W110" s="10">
        <f t="shared" si="35"/>
        <v>231.57018297241007</v>
      </c>
      <c r="X110" s="10">
        <f t="shared" si="35"/>
        <v>223.52314900438489</v>
      </c>
      <c r="Y110" s="10">
        <f t="shared" si="35"/>
        <v>215.81302545328788</v>
      </c>
      <c r="Z110" s="10">
        <f t="shared" si="35"/>
        <v>208.4181060185588</v>
      </c>
      <c r="AA110" s="10">
        <f t="shared" si="35"/>
        <v>201.31903306508696</v>
      </c>
      <c r="AB110" s="10">
        <f t="shared" si="34"/>
        <v>194.49841167148341</v>
      </c>
      <c r="AC110" s="10">
        <f t="shared" si="34"/>
        <v>187.94050627385025</v>
      </c>
      <c r="AD110" s="10">
        <f t="shared" si="34"/>
        <v>181.6309986901085</v>
      </c>
      <c r="AE110" s="10">
        <f t="shared" si="34"/>
        <v>175.55679258358063</v>
      </c>
      <c r="AF110" s="10">
        <f t="shared" si="34"/>
        <v>169.70585362416102</v>
      </c>
      <c r="AG110" s="10">
        <f t="shared" si="34"/>
        <v>164.06707748082633</v>
      </c>
      <c r="AH110" s="10">
        <f t="shared" si="34"/>
        <v>158.63017978843681</v>
      </c>
      <c r="AI110" s="10">
        <f t="shared" si="34"/>
        <v>153.38560366183393</v>
      </c>
      <c r="AJ110" s="10">
        <f t="shared" si="34"/>
        <v>148.32444136532129</v>
      </c>
      <c r="AK110" s="10">
        <f t="shared" si="34"/>
        <v>143.43836750641506</v>
      </c>
      <c r="AL110" s="10">
        <f t="shared" si="34"/>
        <v>138.71958168987942</v>
      </c>
      <c r="AM110" s="10">
        <f t="shared" si="34"/>
        <v>134.1607589963447</v>
      </c>
      <c r="AN110" s="10">
        <f t="shared" si="34"/>
        <v>129.75500697711917</v>
      </c>
      <c r="AO110" s="10">
        <f t="shared" si="34"/>
        <v>125.49582810972845</v>
      </c>
      <c r="AP110" s="10">
        <f t="shared" si="34"/>
        <v>121.37708685615691</v>
      </c>
    </row>
    <row r="111" spans="1:42" x14ac:dyDescent="0.2">
      <c r="A111" s="10">
        <f t="shared" si="22"/>
        <v>136</v>
      </c>
      <c r="B111" s="50">
        <f t="shared" si="23"/>
        <v>1.2087041278520985</v>
      </c>
      <c r="C111" s="50">
        <f t="shared" si="24"/>
        <v>1.6144956592601192</v>
      </c>
      <c r="D111" s="49">
        <f t="shared" si="25"/>
        <v>3.8113940271505915</v>
      </c>
      <c r="E111" s="49">
        <f t="shared" si="26"/>
        <v>25.756108718270148</v>
      </c>
      <c r="F111" s="49">
        <f t="shared" si="27"/>
        <v>10.510532609667788</v>
      </c>
      <c r="G111" s="51">
        <f t="shared" si="28"/>
        <v>1.9251301662183553E-2</v>
      </c>
      <c r="H111" s="52">
        <f t="shared" si="29"/>
        <v>7.6522904235292927E-2</v>
      </c>
      <c r="I111" s="10">
        <f t="shared" si="30"/>
        <v>421.73345669431637</v>
      </c>
      <c r="J111" s="10">
        <f t="shared" si="32"/>
        <v>387.06129770692536</v>
      </c>
      <c r="K111" s="10">
        <f t="shared" si="35"/>
        <v>371.98767310665022</v>
      </c>
      <c r="L111" s="10">
        <f t="shared" si="35"/>
        <v>354.90129689511127</v>
      </c>
      <c r="M111" s="10">
        <f t="shared" si="35"/>
        <v>339.63688512474369</v>
      </c>
      <c r="N111" s="10">
        <f t="shared" si="35"/>
        <v>325.67522764405931</v>
      </c>
      <c r="O111" s="10">
        <f t="shared" si="35"/>
        <v>312.734246550742</v>
      </c>
      <c r="P111" s="10">
        <f t="shared" si="35"/>
        <v>300.63647050537492</v>
      </c>
      <c r="Q111" s="10">
        <f t="shared" si="35"/>
        <v>289.2593675173693</v>
      </c>
      <c r="R111" s="10">
        <f t="shared" si="35"/>
        <v>278.51276253300085</v>
      </c>
      <c r="S111" s="10">
        <f t="shared" si="35"/>
        <v>268.32715453469478</v>
      </c>
      <c r="T111" s="10">
        <f t="shared" si="35"/>
        <v>258.64708130603617</v>
      </c>
      <c r="U111" s="10">
        <f t="shared" si="35"/>
        <v>249.42707405253284</v>
      </c>
      <c r="V111" s="10">
        <f t="shared" si="35"/>
        <v>240.62904942854252</v>
      </c>
      <c r="W111" s="10">
        <f t="shared" si="35"/>
        <v>232.22055070453303</v>
      </c>
      <c r="X111" s="10">
        <f t="shared" si="35"/>
        <v>224.17351673650785</v>
      </c>
      <c r="Y111" s="10">
        <f t="shared" si="35"/>
        <v>216.46339318541084</v>
      </c>
      <c r="Z111" s="10">
        <f t="shared" si="35"/>
        <v>209.06847375068176</v>
      </c>
      <c r="AA111" s="10">
        <f t="shared" si="35"/>
        <v>201.96940079720991</v>
      </c>
      <c r="AB111" s="10">
        <f t="shared" ref="AB111:AP126" si="36">AB110+(($B110+$B111)/2)^(4/3)/$B$5*$B$4</f>
        <v>195.14877940360637</v>
      </c>
      <c r="AC111" s="10">
        <f t="shared" si="36"/>
        <v>188.59087400597321</v>
      </c>
      <c r="AD111" s="10">
        <f t="shared" si="36"/>
        <v>182.28136642223146</v>
      </c>
      <c r="AE111" s="10">
        <f t="shared" si="36"/>
        <v>176.20716031570359</v>
      </c>
      <c r="AF111" s="10">
        <f t="shared" si="36"/>
        <v>170.35622135628398</v>
      </c>
      <c r="AG111" s="10">
        <f t="shared" si="36"/>
        <v>164.71744521294929</v>
      </c>
      <c r="AH111" s="10">
        <f t="shared" si="36"/>
        <v>159.28054752055976</v>
      </c>
      <c r="AI111" s="10">
        <f t="shared" si="36"/>
        <v>154.03597139395688</v>
      </c>
      <c r="AJ111" s="10">
        <f t="shared" si="36"/>
        <v>148.97480909744425</v>
      </c>
      <c r="AK111" s="10">
        <f t="shared" si="36"/>
        <v>144.08873523853802</v>
      </c>
      <c r="AL111" s="10">
        <f t="shared" si="36"/>
        <v>139.36994942200238</v>
      </c>
      <c r="AM111" s="10">
        <f t="shared" si="36"/>
        <v>134.81112672846766</v>
      </c>
      <c r="AN111" s="10">
        <f t="shared" si="36"/>
        <v>130.40537470924212</v>
      </c>
      <c r="AO111" s="10">
        <f t="shared" si="36"/>
        <v>126.14619584185141</v>
      </c>
      <c r="AP111" s="10">
        <f t="shared" si="36"/>
        <v>122.02745458827987</v>
      </c>
    </row>
    <row r="112" spans="1:42" x14ac:dyDescent="0.2">
      <c r="A112" s="10">
        <f t="shared" si="22"/>
        <v>137</v>
      </c>
      <c r="B112" s="50">
        <f t="shared" si="23"/>
        <v>1.190539073512684</v>
      </c>
      <c r="C112" s="50">
        <f t="shared" si="24"/>
        <v>1.6144956592601192</v>
      </c>
      <c r="D112" s="49">
        <f t="shared" si="25"/>
        <v>3.8394189832325809</v>
      </c>
      <c r="E112" s="49">
        <f t="shared" si="26"/>
        <v>26.026572329041635</v>
      </c>
      <c r="F112" s="49">
        <f t="shared" si="27"/>
        <v>10.668896396111311</v>
      </c>
      <c r="G112" s="51">
        <f t="shared" si="28"/>
        <v>1.8828945098950466E-2</v>
      </c>
      <c r="H112" s="52">
        <f t="shared" si="29"/>
        <v>7.5455897453683585E-2</v>
      </c>
      <c r="I112" s="10">
        <f t="shared" si="30"/>
        <v>422.37078377706399</v>
      </c>
      <c r="J112" s="10">
        <f t="shared" si="32"/>
        <v>387.6921991813694</v>
      </c>
      <c r="K112" s="10">
        <f t="shared" si="35"/>
        <v>372.62500018939784</v>
      </c>
      <c r="L112" s="10">
        <f t="shared" si="35"/>
        <v>355.53862397785889</v>
      </c>
      <c r="M112" s="10">
        <f t="shared" si="35"/>
        <v>340.2742122074913</v>
      </c>
      <c r="N112" s="10">
        <f t="shared" si="35"/>
        <v>326.31255472680692</v>
      </c>
      <c r="O112" s="10">
        <f t="shared" si="35"/>
        <v>313.37157363348962</v>
      </c>
      <c r="P112" s="10">
        <f t="shared" si="35"/>
        <v>301.27379758812253</v>
      </c>
      <c r="Q112" s="10">
        <f t="shared" si="35"/>
        <v>289.89669460011692</v>
      </c>
      <c r="R112" s="10">
        <f t="shared" si="35"/>
        <v>279.15008961574847</v>
      </c>
      <c r="S112" s="10">
        <f t="shared" si="35"/>
        <v>268.9644816174424</v>
      </c>
      <c r="T112" s="10">
        <f t="shared" si="35"/>
        <v>259.28440838878379</v>
      </c>
      <c r="U112" s="10">
        <f t="shared" si="35"/>
        <v>250.06440113528046</v>
      </c>
      <c r="V112" s="10">
        <f t="shared" si="35"/>
        <v>241.26637651129013</v>
      </c>
      <c r="W112" s="10">
        <f t="shared" si="35"/>
        <v>232.85787778728064</v>
      </c>
      <c r="X112" s="10">
        <f t="shared" si="35"/>
        <v>224.81084381925547</v>
      </c>
      <c r="Y112" s="10">
        <f t="shared" si="35"/>
        <v>217.10072026815845</v>
      </c>
      <c r="Z112" s="10">
        <f t="shared" si="35"/>
        <v>209.70580083342938</v>
      </c>
      <c r="AA112" s="10">
        <f t="shared" si="35"/>
        <v>202.60672787995753</v>
      </c>
      <c r="AB112" s="10">
        <f t="shared" si="36"/>
        <v>195.78610648635399</v>
      </c>
      <c r="AC112" s="10">
        <f t="shared" si="36"/>
        <v>189.22820108872082</v>
      </c>
      <c r="AD112" s="10">
        <f t="shared" si="36"/>
        <v>182.91869350497907</v>
      </c>
      <c r="AE112" s="10">
        <f t="shared" si="36"/>
        <v>176.84448739845121</v>
      </c>
      <c r="AF112" s="10">
        <f t="shared" si="36"/>
        <v>170.9935484390316</v>
      </c>
      <c r="AG112" s="10">
        <f t="shared" si="36"/>
        <v>165.3547722956969</v>
      </c>
      <c r="AH112" s="10">
        <f t="shared" si="36"/>
        <v>159.91787460330738</v>
      </c>
      <c r="AI112" s="10">
        <f t="shared" si="36"/>
        <v>154.6732984767045</v>
      </c>
      <c r="AJ112" s="10">
        <f t="shared" si="36"/>
        <v>149.61213618019187</v>
      </c>
      <c r="AK112" s="10">
        <f t="shared" si="36"/>
        <v>144.72606232128564</v>
      </c>
      <c r="AL112" s="10">
        <f t="shared" si="36"/>
        <v>140.00727650475</v>
      </c>
      <c r="AM112" s="10">
        <f t="shared" si="36"/>
        <v>135.44845381121527</v>
      </c>
      <c r="AN112" s="10">
        <f t="shared" si="36"/>
        <v>131.04270179198974</v>
      </c>
      <c r="AO112" s="10">
        <f t="shared" si="36"/>
        <v>126.78352292459904</v>
      </c>
      <c r="AP112" s="10">
        <f t="shared" si="36"/>
        <v>122.6647816710275</v>
      </c>
    </row>
    <row r="113" spans="1:42" x14ac:dyDescent="0.2">
      <c r="A113" s="10">
        <f t="shared" si="22"/>
        <v>138</v>
      </c>
      <c r="B113" s="50">
        <f t="shared" si="23"/>
        <v>1.1727590088764031</v>
      </c>
      <c r="C113" s="50">
        <f t="shared" si="24"/>
        <v>1.6144956592601192</v>
      </c>
      <c r="D113" s="49">
        <f t="shared" si="25"/>
        <v>3.8674439393145708</v>
      </c>
      <c r="E113" s="49">
        <f t="shared" si="26"/>
        <v>26.298606736139913</v>
      </c>
      <c r="F113" s="49">
        <f t="shared" si="27"/>
        <v>10.82883097888163</v>
      </c>
      <c r="G113" s="51">
        <f t="shared" si="28"/>
        <v>1.8418341390963641E-2</v>
      </c>
      <c r="H113" s="52">
        <f t="shared" si="29"/>
        <v>7.4409635960728429E-2</v>
      </c>
      <c r="I113" s="10">
        <f t="shared" si="30"/>
        <v>422.99541163119017</v>
      </c>
      <c r="J113" s="10">
        <f t="shared" si="32"/>
        <v>388.31056912859964</v>
      </c>
      <c r="K113" s="10">
        <f t="shared" si="35"/>
        <v>373.24962804352401</v>
      </c>
      <c r="L113" s="10">
        <f t="shared" si="35"/>
        <v>356.16325183198506</v>
      </c>
      <c r="M113" s="10">
        <f t="shared" si="35"/>
        <v>340.89884006161748</v>
      </c>
      <c r="N113" s="10">
        <f t="shared" si="35"/>
        <v>326.9371825809331</v>
      </c>
      <c r="O113" s="10">
        <f t="shared" si="35"/>
        <v>313.99620148761579</v>
      </c>
      <c r="P113" s="10">
        <f t="shared" si="35"/>
        <v>301.89842544224871</v>
      </c>
      <c r="Q113" s="10">
        <f t="shared" si="35"/>
        <v>290.52132245424309</v>
      </c>
      <c r="R113" s="10">
        <f t="shared" si="35"/>
        <v>279.77471746987464</v>
      </c>
      <c r="S113" s="10">
        <f t="shared" si="35"/>
        <v>269.58910947156858</v>
      </c>
      <c r="T113" s="10">
        <f t="shared" si="35"/>
        <v>259.90903624290996</v>
      </c>
      <c r="U113" s="10">
        <f t="shared" si="35"/>
        <v>250.68902898940664</v>
      </c>
      <c r="V113" s="10">
        <f t="shared" si="35"/>
        <v>241.89100436541631</v>
      </c>
      <c r="W113" s="10">
        <f t="shared" si="35"/>
        <v>233.48250564140682</v>
      </c>
      <c r="X113" s="10">
        <f t="shared" si="35"/>
        <v>225.43547167338164</v>
      </c>
      <c r="Y113" s="10">
        <f t="shared" si="35"/>
        <v>217.72534812228463</v>
      </c>
      <c r="Z113" s="10">
        <f t="shared" si="35"/>
        <v>210.33042868755555</v>
      </c>
      <c r="AA113" s="10">
        <f t="shared" si="35"/>
        <v>203.23135573408371</v>
      </c>
      <c r="AB113" s="10">
        <f t="shared" si="36"/>
        <v>196.41073434048016</v>
      </c>
      <c r="AC113" s="10">
        <f t="shared" si="36"/>
        <v>189.852828942847</v>
      </c>
      <c r="AD113" s="10">
        <f t="shared" si="36"/>
        <v>183.54332135910525</v>
      </c>
      <c r="AE113" s="10">
        <f t="shared" si="36"/>
        <v>177.46911525257738</v>
      </c>
      <c r="AF113" s="10">
        <f t="shared" si="36"/>
        <v>171.61817629315777</v>
      </c>
      <c r="AG113" s="10">
        <f t="shared" si="36"/>
        <v>165.97940014982308</v>
      </c>
      <c r="AH113" s="10">
        <f t="shared" si="36"/>
        <v>160.54250245743356</v>
      </c>
      <c r="AI113" s="10">
        <f t="shared" si="36"/>
        <v>155.29792633083068</v>
      </c>
      <c r="AJ113" s="10">
        <f t="shared" si="36"/>
        <v>150.23676403431804</v>
      </c>
      <c r="AK113" s="10">
        <f t="shared" si="36"/>
        <v>145.35069017541181</v>
      </c>
      <c r="AL113" s="10">
        <f t="shared" si="36"/>
        <v>140.63190435887617</v>
      </c>
      <c r="AM113" s="10">
        <f t="shared" si="36"/>
        <v>136.07308166534145</v>
      </c>
      <c r="AN113" s="10">
        <f t="shared" si="36"/>
        <v>131.66732964611592</v>
      </c>
      <c r="AO113" s="10">
        <f t="shared" si="36"/>
        <v>127.40815077872523</v>
      </c>
      <c r="AP113" s="10">
        <f t="shared" si="36"/>
        <v>123.28940952515369</v>
      </c>
    </row>
    <row r="114" spans="1:42" x14ac:dyDescent="0.2">
      <c r="A114" s="10">
        <f t="shared" si="22"/>
        <v>139</v>
      </c>
      <c r="B114" s="50">
        <f t="shared" si="23"/>
        <v>1.1553537060448693</v>
      </c>
      <c r="C114" s="50">
        <f t="shared" si="24"/>
        <v>1.6144956592601192</v>
      </c>
      <c r="D114" s="49">
        <f t="shared" si="25"/>
        <v>3.8954688953965602</v>
      </c>
      <c r="E114" s="49">
        <f t="shared" si="26"/>
        <v>26.57221193956498</v>
      </c>
      <c r="F114" s="49">
        <f t="shared" si="27"/>
        <v>10.990336357978745</v>
      </c>
      <c r="G114" s="51">
        <f t="shared" si="28"/>
        <v>1.8019103781370345E-2</v>
      </c>
      <c r="H114" s="52">
        <f t="shared" si="29"/>
        <v>7.3383627557697145E-2</v>
      </c>
      <c r="I114" s="10">
        <f t="shared" si="30"/>
        <v>423.60767086982014</v>
      </c>
      <c r="J114" s="10">
        <f t="shared" si="32"/>
        <v>388.91673286796481</v>
      </c>
      <c r="K114" s="10">
        <f t="shared" si="35"/>
        <v>373.86188728215399</v>
      </c>
      <c r="L114" s="10">
        <f t="shared" si="35"/>
        <v>356.77551107061504</v>
      </c>
      <c r="M114" s="10">
        <f t="shared" si="35"/>
        <v>341.51109930024745</v>
      </c>
      <c r="N114" s="10">
        <f t="shared" si="35"/>
        <v>327.54944181956307</v>
      </c>
      <c r="O114" s="10">
        <f t="shared" si="35"/>
        <v>314.60846072624577</v>
      </c>
      <c r="P114" s="10">
        <f t="shared" si="35"/>
        <v>302.51068468087868</v>
      </c>
      <c r="Q114" s="10">
        <f t="shared" si="35"/>
        <v>291.13358169287307</v>
      </c>
      <c r="R114" s="10">
        <f t="shared" si="35"/>
        <v>280.38697670850462</v>
      </c>
      <c r="S114" s="10">
        <f t="shared" si="35"/>
        <v>270.20136871019855</v>
      </c>
      <c r="T114" s="10">
        <f t="shared" si="35"/>
        <v>260.52129548153994</v>
      </c>
      <c r="U114" s="10">
        <f t="shared" si="35"/>
        <v>251.30128822803661</v>
      </c>
      <c r="V114" s="10">
        <f t="shared" si="35"/>
        <v>242.50326360404628</v>
      </c>
      <c r="W114" s="10">
        <f t="shared" si="35"/>
        <v>234.09476488003679</v>
      </c>
      <c r="X114" s="10">
        <f t="shared" si="35"/>
        <v>226.04773091201162</v>
      </c>
      <c r="Y114" s="10">
        <f t="shared" si="35"/>
        <v>218.3376073609146</v>
      </c>
      <c r="Z114" s="10">
        <f t="shared" si="35"/>
        <v>210.94268792618553</v>
      </c>
      <c r="AA114" s="10">
        <f t="shared" si="35"/>
        <v>203.84361497271368</v>
      </c>
      <c r="AB114" s="10">
        <f t="shared" si="36"/>
        <v>197.02299357911014</v>
      </c>
      <c r="AC114" s="10">
        <f t="shared" si="36"/>
        <v>190.46508818147697</v>
      </c>
      <c r="AD114" s="10">
        <f t="shared" si="36"/>
        <v>184.15558059773522</v>
      </c>
      <c r="AE114" s="10">
        <f t="shared" si="36"/>
        <v>178.08137449120736</v>
      </c>
      <c r="AF114" s="10">
        <f t="shared" si="36"/>
        <v>172.23043553178775</v>
      </c>
      <c r="AG114" s="10">
        <f t="shared" si="36"/>
        <v>166.59165938845305</v>
      </c>
      <c r="AH114" s="10">
        <f t="shared" si="36"/>
        <v>161.15476169606353</v>
      </c>
      <c r="AI114" s="10">
        <f t="shared" si="36"/>
        <v>155.91018556946065</v>
      </c>
      <c r="AJ114" s="10">
        <f t="shared" si="36"/>
        <v>150.84902327294802</v>
      </c>
      <c r="AK114" s="10">
        <f t="shared" si="36"/>
        <v>145.96294941404179</v>
      </c>
      <c r="AL114" s="10">
        <f t="shared" si="36"/>
        <v>141.24416359750614</v>
      </c>
      <c r="AM114" s="10">
        <f t="shared" si="36"/>
        <v>136.68534090397142</v>
      </c>
      <c r="AN114" s="10">
        <f t="shared" si="36"/>
        <v>132.27958888474589</v>
      </c>
      <c r="AO114" s="10">
        <f t="shared" si="36"/>
        <v>128.0204100173552</v>
      </c>
      <c r="AP114" s="10">
        <f t="shared" si="36"/>
        <v>123.90166876378366</v>
      </c>
    </row>
    <row r="115" spans="1:42" x14ac:dyDescent="0.2">
      <c r="A115" s="10">
        <f t="shared" si="22"/>
        <v>140</v>
      </c>
      <c r="B115" s="50">
        <f t="shared" si="23"/>
        <v>1.1383132549179329</v>
      </c>
      <c r="C115" s="50">
        <f t="shared" si="24"/>
        <v>1.6144956592601192</v>
      </c>
      <c r="D115" s="49">
        <f t="shared" si="25"/>
        <v>3.92349385147855</v>
      </c>
      <c r="E115" s="49">
        <f t="shared" si="26"/>
        <v>26.847387939316857</v>
      </c>
      <c r="F115" s="49">
        <f t="shared" si="27"/>
        <v>11.153412533402651</v>
      </c>
      <c r="G115" s="51">
        <f t="shared" si="28"/>
        <v>1.7630859841366493E-2</v>
      </c>
      <c r="H115" s="52">
        <f t="shared" si="29"/>
        <v>7.2377393028364143E-2</v>
      </c>
      <c r="I115" s="10">
        <f t="shared" si="30"/>
        <v>424.20788169221385</v>
      </c>
      <c r="J115" s="10">
        <f t="shared" si="32"/>
        <v>389.51100549735901</v>
      </c>
      <c r="K115" s="10">
        <f t="shared" si="35"/>
        <v>374.46209810454769</v>
      </c>
      <c r="L115" s="10">
        <f t="shared" si="35"/>
        <v>357.37572189300874</v>
      </c>
      <c r="M115" s="10">
        <f t="shared" si="35"/>
        <v>342.11131012264116</v>
      </c>
      <c r="N115" s="10">
        <f t="shared" si="35"/>
        <v>328.14965264195678</v>
      </c>
      <c r="O115" s="10">
        <f t="shared" si="35"/>
        <v>315.20867154863947</v>
      </c>
      <c r="P115" s="10">
        <f t="shared" si="35"/>
        <v>303.11089550327239</v>
      </c>
      <c r="Q115" s="10">
        <f t="shared" si="35"/>
        <v>291.73379251526677</v>
      </c>
      <c r="R115" s="10">
        <f t="shared" si="35"/>
        <v>280.98718753089832</v>
      </c>
      <c r="S115" s="10">
        <f t="shared" si="35"/>
        <v>270.80157953259226</v>
      </c>
      <c r="T115" s="10">
        <f t="shared" si="35"/>
        <v>261.12150630393364</v>
      </c>
      <c r="U115" s="10">
        <f t="shared" si="35"/>
        <v>251.90149905043032</v>
      </c>
      <c r="V115" s="10">
        <f t="shared" si="35"/>
        <v>243.10347442643999</v>
      </c>
      <c r="W115" s="10">
        <f t="shared" si="35"/>
        <v>234.6949757024305</v>
      </c>
      <c r="X115" s="10">
        <f t="shared" si="35"/>
        <v>226.64794173440532</v>
      </c>
      <c r="Y115" s="10">
        <f t="shared" si="35"/>
        <v>218.93781818330831</v>
      </c>
      <c r="Z115" s="10">
        <f t="shared" si="35"/>
        <v>211.54289874857923</v>
      </c>
      <c r="AA115" s="10">
        <f t="shared" si="35"/>
        <v>204.44382579510739</v>
      </c>
      <c r="AB115" s="10">
        <f t="shared" si="36"/>
        <v>197.62320440150384</v>
      </c>
      <c r="AC115" s="10">
        <f t="shared" si="36"/>
        <v>191.06529900387068</v>
      </c>
      <c r="AD115" s="10">
        <f t="shared" si="36"/>
        <v>184.75579142012893</v>
      </c>
      <c r="AE115" s="10">
        <f t="shared" si="36"/>
        <v>178.68158531360106</v>
      </c>
      <c r="AF115" s="10">
        <f t="shared" si="36"/>
        <v>172.83064635418145</v>
      </c>
      <c r="AG115" s="10">
        <f t="shared" si="36"/>
        <v>167.19187021084676</v>
      </c>
      <c r="AH115" s="10">
        <f t="shared" si="36"/>
        <v>161.75497251845724</v>
      </c>
      <c r="AI115" s="10">
        <f t="shared" si="36"/>
        <v>156.51039639185436</v>
      </c>
      <c r="AJ115" s="10">
        <f t="shared" si="36"/>
        <v>151.44923409534172</v>
      </c>
      <c r="AK115" s="10">
        <f t="shared" si="36"/>
        <v>146.56316023643549</v>
      </c>
      <c r="AL115" s="10">
        <f t="shared" si="36"/>
        <v>141.84437441989985</v>
      </c>
      <c r="AM115" s="10">
        <f t="shared" si="36"/>
        <v>137.28555172636513</v>
      </c>
      <c r="AN115" s="10">
        <f t="shared" si="36"/>
        <v>132.8797997071396</v>
      </c>
      <c r="AO115" s="10">
        <f t="shared" si="36"/>
        <v>128.62062083974891</v>
      </c>
      <c r="AP115" s="10">
        <f t="shared" si="36"/>
        <v>124.50187958617737</v>
      </c>
    </row>
    <row r="116" spans="1:42" x14ac:dyDescent="0.2">
      <c r="A116" s="10">
        <f t="shared" si="22"/>
        <v>141</v>
      </c>
      <c r="B116" s="50">
        <f t="shared" si="23"/>
        <v>1.1216280521961535</v>
      </c>
      <c r="C116" s="50">
        <f t="shared" si="24"/>
        <v>1.6144956592601192</v>
      </c>
      <c r="D116" s="49">
        <f t="shared" si="25"/>
        <v>3.9515188075605394</v>
      </c>
      <c r="E116" s="49">
        <f t="shared" si="26"/>
        <v>27.124134735395515</v>
      </c>
      <c r="F116" s="49">
        <f t="shared" si="27"/>
        <v>11.318059505153354</v>
      </c>
      <c r="G116" s="51">
        <f t="shared" si="28"/>
        <v>1.7253250897110304E-2</v>
      </c>
      <c r="H116" s="52">
        <f t="shared" si="29"/>
        <v>7.1390465795831734E-2</v>
      </c>
      <c r="I116" s="10">
        <f t="shared" si="30"/>
        <v>424.79635426159302</v>
      </c>
      <c r="J116" s="10">
        <f t="shared" si="32"/>
        <v>390.09369226327675</v>
      </c>
      <c r="K116" s="10">
        <f t="shared" si="35"/>
        <v>375.05057067392687</v>
      </c>
      <c r="L116" s="10">
        <f t="shared" si="35"/>
        <v>357.96419446238792</v>
      </c>
      <c r="M116" s="10">
        <f t="shared" si="35"/>
        <v>342.69978269202034</v>
      </c>
      <c r="N116" s="10">
        <f t="shared" si="35"/>
        <v>328.73812521133596</v>
      </c>
      <c r="O116" s="10">
        <f t="shared" si="35"/>
        <v>315.79714411801865</v>
      </c>
      <c r="P116" s="10">
        <f t="shared" si="35"/>
        <v>303.69936807265157</v>
      </c>
      <c r="Q116" s="10">
        <f t="shared" si="35"/>
        <v>292.32226508464595</v>
      </c>
      <c r="R116" s="10">
        <f t="shared" si="35"/>
        <v>281.5756601002775</v>
      </c>
      <c r="S116" s="10">
        <f t="shared" si="35"/>
        <v>271.39005210197143</v>
      </c>
      <c r="T116" s="10">
        <f t="shared" si="35"/>
        <v>261.70997887331282</v>
      </c>
      <c r="U116" s="10">
        <f t="shared" si="35"/>
        <v>252.48997161980947</v>
      </c>
      <c r="V116" s="10">
        <f t="shared" si="35"/>
        <v>243.69194699581914</v>
      </c>
      <c r="W116" s="10">
        <f t="shared" si="35"/>
        <v>235.28344827180965</v>
      </c>
      <c r="X116" s="10">
        <f t="shared" si="35"/>
        <v>227.23641430378447</v>
      </c>
      <c r="Y116" s="10">
        <f t="shared" si="35"/>
        <v>219.52629075268746</v>
      </c>
      <c r="Z116" s="10">
        <f t="shared" si="35"/>
        <v>212.13137131795838</v>
      </c>
      <c r="AA116" s="10">
        <f t="shared" si="35"/>
        <v>205.03229836448654</v>
      </c>
      <c r="AB116" s="10">
        <f t="shared" si="36"/>
        <v>198.21167697088299</v>
      </c>
      <c r="AC116" s="10">
        <f t="shared" si="36"/>
        <v>191.65377157324983</v>
      </c>
      <c r="AD116" s="10">
        <f t="shared" si="36"/>
        <v>185.34426398950808</v>
      </c>
      <c r="AE116" s="10">
        <f t="shared" si="36"/>
        <v>179.27005788298021</v>
      </c>
      <c r="AF116" s="10">
        <f t="shared" si="36"/>
        <v>173.4191189235606</v>
      </c>
      <c r="AG116" s="10">
        <f t="shared" si="36"/>
        <v>167.78034278022591</v>
      </c>
      <c r="AH116" s="10">
        <f t="shared" si="36"/>
        <v>162.34344508783639</v>
      </c>
      <c r="AI116" s="10">
        <f t="shared" si="36"/>
        <v>157.09886896123351</v>
      </c>
      <c r="AJ116" s="10">
        <f t="shared" si="36"/>
        <v>152.03770666472087</v>
      </c>
      <c r="AK116" s="10">
        <f t="shared" si="36"/>
        <v>147.15163280581464</v>
      </c>
      <c r="AL116" s="10">
        <f t="shared" si="36"/>
        <v>142.432846989279</v>
      </c>
      <c r="AM116" s="10">
        <f t="shared" si="36"/>
        <v>137.87402429574428</v>
      </c>
      <c r="AN116" s="10">
        <f t="shared" si="36"/>
        <v>133.46827227651875</v>
      </c>
      <c r="AO116" s="10">
        <f t="shared" si="36"/>
        <v>129.20909340912806</v>
      </c>
      <c r="AP116" s="10">
        <f t="shared" si="36"/>
        <v>125.09035215555652</v>
      </c>
    </row>
    <row r="117" spans="1:42" x14ac:dyDescent="0.2">
      <c r="A117" s="10">
        <f t="shared" si="22"/>
        <v>142</v>
      </c>
      <c r="B117" s="50">
        <f t="shared" si="23"/>
        <v>1.105288790790812</v>
      </c>
      <c r="C117" s="50">
        <f t="shared" si="24"/>
        <v>1.6144956592601192</v>
      </c>
      <c r="D117" s="49">
        <f t="shared" si="25"/>
        <v>3.9795437636425293</v>
      </c>
      <c r="E117" s="49">
        <f t="shared" si="26"/>
        <v>27.402452327800972</v>
      </c>
      <c r="F117" s="49">
        <f t="shared" si="27"/>
        <v>11.484277273230855</v>
      </c>
      <c r="G117" s="51">
        <f t="shared" si="28"/>
        <v>1.6885931480292438E-2</v>
      </c>
      <c r="H117" s="52">
        <f t="shared" si="29"/>
        <v>7.042239158659265E-2</v>
      </c>
      <c r="I117" s="10">
        <f t="shared" si="30"/>
        <v>425.37338906772868</v>
      </c>
      <c r="J117" s="10">
        <f t="shared" si="32"/>
        <v>390.66508891596828</v>
      </c>
      <c r="K117" s="10">
        <f t="shared" si="35"/>
        <v>375.62760548006253</v>
      </c>
      <c r="L117" s="10">
        <f t="shared" si="35"/>
        <v>358.54122926852358</v>
      </c>
      <c r="M117" s="10">
        <f t="shared" si="35"/>
        <v>343.27681749815599</v>
      </c>
      <c r="N117" s="10">
        <f t="shared" si="35"/>
        <v>329.31516001747161</v>
      </c>
      <c r="O117" s="10">
        <f t="shared" si="35"/>
        <v>316.37417892415431</v>
      </c>
      <c r="P117" s="10">
        <f t="shared" si="35"/>
        <v>304.27640287878722</v>
      </c>
      <c r="Q117" s="10">
        <f t="shared" si="35"/>
        <v>292.89929989078161</v>
      </c>
      <c r="R117" s="10">
        <f t="shared" si="35"/>
        <v>282.15269490641316</v>
      </c>
      <c r="S117" s="10">
        <f t="shared" si="35"/>
        <v>271.96708690810709</v>
      </c>
      <c r="T117" s="10">
        <f t="shared" si="35"/>
        <v>262.28701367944848</v>
      </c>
      <c r="U117" s="10">
        <f t="shared" si="35"/>
        <v>253.06700642594515</v>
      </c>
      <c r="V117" s="10">
        <f t="shared" si="35"/>
        <v>244.26898180195482</v>
      </c>
      <c r="W117" s="10">
        <f t="shared" si="35"/>
        <v>235.86048307794533</v>
      </c>
      <c r="X117" s="10">
        <f t="shared" si="35"/>
        <v>227.81344910992016</v>
      </c>
      <c r="Y117" s="10">
        <f t="shared" si="35"/>
        <v>220.10332555882314</v>
      </c>
      <c r="Z117" s="10">
        <f t="shared" si="35"/>
        <v>212.70840612409407</v>
      </c>
      <c r="AA117" s="10">
        <f t="shared" si="35"/>
        <v>205.60933317062222</v>
      </c>
      <c r="AB117" s="10">
        <f t="shared" si="36"/>
        <v>198.78871177701868</v>
      </c>
      <c r="AC117" s="10">
        <f t="shared" si="36"/>
        <v>192.23080637938551</v>
      </c>
      <c r="AD117" s="10">
        <f t="shared" si="36"/>
        <v>185.92129879564376</v>
      </c>
      <c r="AE117" s="10">
        <f t="shared" si="36"/>
        <v>179.8470926891159</v>
      </c>
      <c r="AF117" s="10">
        <f t="shared" si="36"/>
        <v>173.99615372969629</v>
      </c>
      <c r="AG117" s="10">
        <f t="shared" si="36"/>
        <v>168.35737758636159</v>
      </c>
      <c r="AH117" s="10">
        <f t="shared" si="36"/>
        <v>162.92047989397207</v>
      </c>
      <c r="AI117" s="10">
        <f t="shared" si="36"/>
        <v>157.67590376736919</v>
      </c>
      <c r="AJ117" s="10">
        <f t="shared" si="36"/>
        <v>152.61474147085656</v>
      </c>
      <c r="AK117" s="10">
        <f t="shared" si="36"/>
        <v>147.72866761195033</v>
      </c>
      <c r="AL117" s="10">
        <f t="shared" si="36"/>
        <v>143.00988179541469</v>
      </c>
      <c r="AM117" s="10">
        <f t="shared" si="36"/>
        <v>138.45105910187996</v>
      </c>
      <c r="AN117" s="10">
        <f t="shared" si="36"/>
        <v>134.04530708265443</v>
      </c>
      <c r="AO117" s="10">
        <f t="shared" si="36"/>
        <v>129.78612821526374</v>
      </c>
      <c r="AP117" s="10">
        <f t="shared" si="36"/>
        <v>125.6673869616922</v>
      </c>
    </row>
    <row r="118" spans="1:42" x14ac:dyDescent="0.2">
      <c r="A118" s="10">
        <f t="shared" si="22"/>
        <v>143</v>
      </c>
      <c r="B118" s="50">
        <f t="shared" si="23"/>
        <v>1.0892864496257813</v>
      </c>
      <c r="C118" s="50">
        <f t="shared" si="24"/>
        <v>1.6144956592601192</v>
      </c>
      <c r="D118" s="49">
        <f t="shared" si="25"/>
        <v>4.0075687197245191</v>
      </c>
      <c r="E118" s="49">
        <f t="shared" si="26"/>
        <v>27.682340716533226</v>
      </c>
      <c r="F118" s="49">
        <f t="shared" si="27"/>
        <v>11.652065837635149</v>
      </c>
      <c r="G118" s="51">
        <f t="shared" si="28"/>
        <v>1.652856880142119E-2</v>
      </c>
      <c r="H118" s="52">
        <f t="shared" si="29"/>
        <v>6.9472728101857534E-2</v>
      </c>
      <c r="I118" s="10">
        <f t="shared" si="30"/>
        <v>425.93927727495424</v>
      </c>
      <c r="J118" s="10">
        <f t="shared" si="32"/>
        <v>391.22548205034349</v>
      </c>
      <c r="K118" s="10">
        <f t="shared" si="35"/>
        <v>376.19349368728808</v>
      </c>
      <c r="L118" s="10">
        <f t="shared" si="35"/>
        <v>359.10711747574913</v>
      </c>
      <c r="M118" s="10">
        <f t="shared" si="35"/>
        <v>343.84270570538155</v>
      </c>
      <c r="N118" s="10">
        <f t="shared" si="35"/>
        <v>329.88104822469717</v>
      </c>
      <c r="O118" s="10">
        <f t="shared" si="35"/>
        <v>316.94006713137986</v>
      </c>
      <c r="P118" s="10">
        <f t="shared" si="35"/>
        <v>304.84229108601278</v>
      </c>
      <c r="Q118" s="10">
        <f t="shared" si="35"/>
        <v>293.46518809800716</v>
      </c>
      <c r="R118" s="10">
        <f t="shared" si="35"/>
        <v>282.71858311363872</v>
      </c>
      <c r="S118" s="10">
        <f t="shared" si="35"/>
        <v>272.53297511533265</v>
      </c>
      <c r="T118" s="10">
        <f t="shared" si="35"/>
        <v>262.85290188667403</v>
      </c>
      <c r="U118" s="10">
        <f t="shared" si="35"/>
        <v>253.63289463317068</v>
      </c>
      <c r="V118" s="10">
        <f t="shared" si="35"/>
        <v>244.83487000918035</v>
      </c>
      <c r="W118" s="10">
        <f t="shared" si="35"/>
        <v>236.42637128517086</v>
      </c>
      <c r="X118" s="10">
        <f t="shared" si="35"/>
        <v>228.37933731714568</v>
      </c>
      <c r="Y118" s="10">
        <f t="shared" si="35"/>
        <v>220.66921376604867</v>
      </c>
      <c r="Z118" s="10">
        <f t="shared" si="35"/>
        <v>213.2742943313196</v>
      </c>
      <c r="AA118" s="10">
        <f t="shared" si="35"/>
        <v>206.17522137784775</v>
      </c>
      <c r="AB118" s="10">
        <f t="shared" si="36"/>
        <v>199.3545999842442</v>
      </c>
      <c r="AC118" s="10">
        <f t="shared" si="36"/>
        <v>192.79669458661104</v>
      </c>
      <c r="AD118" s="10">
        <f t="shared" si="36"/>
        <v>186.48718700286929</v>
      </c>
      <c r="AE118" s="10">
        <f t="shared" si="36"/>
        <v>180.41298089634142</v>
      </c>
      <c r="AF118" s="10">
        <f t="shared" si="36"/>
        <v>174.56204193692182</v>
      </c>
      <c r="AG118" s="10">
        <f t="shared" si="36"/>
        <v>168.92326579358712</v>
      </c>
      <c r="AH118" s="10">
        <f t="shared" si="36"/>
        <v>163.4863681011976</v>
      </c>
      <c r="AI118" s="10">
        <f t="shared" si="36"/>
        <v>158.24179197459472</v>
      </c>
      <c r="AJ118" s="10">
        <f t="shared" si="36"/>
        <v>153.18062967808208</v>
      </c>
      <c r="AK118" s="10">
        <f t="shared" si="36"/>
        <v>148.29455581917586</v>
      </c>
      <c r="AL118" s="10">
        <f t="shared" si="36"/>
        <v>143.57577000264021</v>
      </c>
      <c r="AM118" s="10">
        <f t="shared" si="36"/>
        <v>139.01694730910549</v>
      </c>
      <c r="AN118" s="10">
        <f t="shared" si="36"/>
        <v>134.61119528987996</v>
      </c>
      <c r="AO118" s="10">
        <f t="shared" si="36"/>
        <v>130.35201642248927</v>
      </c>
      <c r="AP118" s="10">
        <f t="shared" si="36"/>
        <v>126.23327516891773</v>
      </c>
    </row>
    <row r="119" spans="1:42" x14ac:dyDescent="0.2">
      <c r="A119" s="10">
        <f t="shared" si="22"/>
        <v>144</v>
      </c>
      <c r="B119" s="50">
        <f t="shared" si="23"/>
        <v>1.0736122838162256</v>
      </c>
      <c r="C119" s="50">
        <f t="shared" si="24"/>
        <v>1.6144956592601192</v>
      </c>
      <c r="D119" s="49">
        <f t="shared" si="25"/>
        <v>4.0355936758065081</v>
      </c>
      <c r="E119" s="49">
        <f t="shared" si="26"/>
        <v>27.963799901592267</v>
      </c>
      <c r="F119" s="49">
        <f t="shared" si="27"/>
        <v>11.821425198366235</v>
      </c>
      <c r="G119" s="51">
        <f t="shared" si="28"/>
        <v>1.618084224491001E-2</v>
      </c>
      <c r="H119" s="52">
        <f t="shared" si="29"/>
        <v>6.8541044696158182E-2</v>
      </c>
      <c r="I119" s="10">
        <f t="shared" si="30"/>
        <v>426.49430105623736</v>
      </c>
      <c r="J119" s="10">
        <f t="shared" si="32"/>
        <v>391.77514943324422</v>
      </c>
      <c r="K119" s="10">
        <f t="shared" si="35"/>
        <v>376.74851746857121</v>
      </c>
      <c r="L119" s="10">
        <f t="shared" si="35"/>
        <v>359.66214125703226</v>
      </c>
      <c r="M119" s="10">
        <f t="shared" si="35"/>
        <v>344.39772948666467</v>
      </c>
      <c r="N119" s="10">
        <f t="shared" si="35"/>
        <v>330.43607200598029</v>
      </c>
      <c r="O119" s="10">
        <f t="shared" si="35"/>
        <v>317.49509091266299</v>
      </c>
      <c r="P119" s="10">
        <f t="shared" si="35"/>
        <v>305.3973148672959</v>
      </c>
      <c r="Q119" s="10">
        <f t="shared" si="35"/>
        <v>294.02021187929029</v>
      </c>
      <c r="R119" s="10">
        <f t="shared" si="35"/>
        <v>283.27360689492184</v>
      </c>
      <c r="S119" s="10">
        <f t="shared" si="35"/>
        <v>273.08799889661577</v>
      </c>
      <c r="T119" s="10">
        <f t="shared" si="35"/>
        <v>263.40792566795716</v>
      </c>
      <c r="U119" s="10">
        <f t="shared" si="35"/>
        <v>254.1879184144538</v>
      </c>
      <c r="V119" s="10">
        <f t="shared" si="35"/>
        <v>245.38989379046347</v>
      </c>
      <c r="W119" s="10">
        <f t="shared" si="35"/>
        <v>236.98139506645398</v>
      </c>
      <c r="X119" s="10">
        <f t="shared" si="35"/>
        <v>228.93436109842881</v>
      </c>
      <c r="Y119" s="10">
        <f t="shared" si="35"/>
        <v>221.2242375473318</v>
      </c>
      <c r="Z119" s="10">
        <f t="shared" si="35"/>
        <v>213.82931811260272</v>
      </c>
      <c r="AA119" s="10">
        <f t="shared" si="35"/>
        <v>206.73024515913087</v>
      </c>
      <c r="AB119" s="10">
        <f t="shared" si="36"/>
        <v>199.90962376552733</v>
      </c>
      <c r="AC119" s="10">
        <f t="shared" si="36"/>
        <v>193.35171836789416</v>
      </c>
      <c r="AD119" s="10">
        <f t="shared" si="36"/>
        <v>187.04221078415242</v>
      </c>
      <c r="AE119" s="10">
        <f t="shared" si="36"/>
        <v>180.96800467762455</v>
      </c>
      <c r="AF119" s="10">
        <f t="shared" si="36"/>
        <v>175.11706571820494</v>
      </c>
      <c r="AG119" s="10">
        <f t="shared" si="36"/>
        <v>169.47828957487025</v>
      </c>
      <c r="AH119" s="10">
        <f t="shared" si="36"/>
        <v>164.04139188248072</v>
      </c>
      <c r="AI119" s="10">
        <f t="shared" si="36"/>
        <v>158.79681575587784</v>
      </c>
      <c r="AJ119" s="10">
        <f t="shared" si="36"/>
        <v>153.73565345936521</v>
      </c>
      <c r="AK119" s="10">
        <f t="shared" si="36"/>
        <v>148.84957960045898</v>
      </c>
      <c r="AL119" s="10">
        <f t="shared" si="36"/>
        <v>144.13079378392334</v>
      </c>
      <c r="AM119" s="10">
        <f t="shared" si="36"/>
        <v>139.57197109038862</v>
      </c>
      <c r="AN119" s="10">
        <f t="shared" si="36"/>
        <v>135.16621907116308</v>
      </c>
      <c r="AO119" s="10">
        <f t="shared" si="36"/>
        <v>130.9070402037724</v>
      </c>
      <c r="AP119" s="10">
        <f t="shared" si="36"/>
        <v>126.78829895020084</v>
      </c>
    </row>
    <row r="120" spans="1:42" x14ac:dyDescent="0.2">
      <c r="A120" s="10">
        <f t="shared" si="22"/>
        <v>145</v>
      </c>
      <c r="B120" s="50">
        <f t="shared" si="23"/>
        <v>1.0582578152096691</v>
      </c>
      <c r="C120" s="50">
        <f t="shared" si="24"/>
        <v>1.6144956592601192</v>
      </c>
      <c r="D120" s="49">
        <f t="shared" si="25"/>
        <v>4.0636186318884979</v>
      </c>
      <c r="E120" s="49">
        <f t="shared" si="26"/>
        <v>28.246829882978112</v>
      </c>
      <c r="F120" s="49">
        <f t="shared" si="27"/>
        <v>11.99235535542412</v>
      </c>
      <c r="G120" s="51">
        <f t="shared" si="28"/>
        <v>1.584244288508618E-2</v>
      </c>
      <c r="H120" s="52">
        <f t="shared" si="29"/>
        <v>6.7626922063218894E-2</v>
      </c>
      <c r="I120" s="10">
        <f t="shared" si="30"/>
        <v>427.03873391391653</v>
      </c>
      <c r="J120" s="10">
        <f t="shared" si="32"/>
        <v>392.31436031767498</v>
      </c>
      <c r="K120" s="10">
        <f t="shared" ref="K120:AA134" si="37">K119+(($B119+$B120)/2)^(4/3)/$B$5*$B$4</f>
        <v>377.29295032625038</v>
      </c>
      <c r="L120" s="10">
        <f t="shared" si="37"/>
        <v>360.20657411471143</v>
      </c>
      <c r="M120" s="10">
        <f t="shared" si="37"/>
        <v>344.94216234434384</v>
      </c>
      <c r="N120" s="10">
        <f t="shared" si="37"/>
        <v>330.98050486365946</v>
      </c>
      <c r="O120" s="10">
        <f t="shared" si="37"/>
        <v>318.03952377034216</v>
      </c>
      <c r="P120" s="10">
        <f t="shared" si="37"/>
        <v>305.94174772497507</v>
      </c>
      <c r="Q120" s="10">
        <f t="shared" si="37"/>
        <v>294.56464473696946</v>
      </c>
      <c r="R120" s="10">
        <f t="shared" si="37"/>
        <v>283.81803975260101</v>
      </c>
      <c r="S120" s="10">
        <f t="shared" si="37"/>
        <v>273.63243175429494</v>
      </c>
      <c r="T120" s="10">
        <f t="shared" si="37"/>
        <v>263.95235852563633</v>
      </c>
      <c r="U120" s="10">
        <f t="shared" si="37"/>
        <v>254.73235127213297</v>
      </c>
      <c r="V120" s="10">
        <f t="shared" si="37"/>
        <v>245.93432664814264</v>
      </c>
      <c r="W120" s="10">
        <f t="shared" si="37"/>
        <v>237.52582792413315</v>
      </c>
      <c r="X120" s="10">
        <f t="shared" si="37"/>
        <v>229.47879395610798</v>
      </c>
      <c r="Y120" s="10">
        <f t="shared" si="37"/>
        <v>221.76867040501097</v>
      </c>
      <c r="Z120" s="10">
        <f t="shared" si="37"/>
        <v>214.37375097028189</v>
      </c>
      <c r="AA120" s="10">
        <f t="shared" si="37"/>
        <v>207.27467801681004</v>
      </c>
      <c r="AB120" s="10">
        <f t="shared" si="36"/>
        <v>200.4540566232065</v>
      </c>
      <c r="AC120" s="10">
        <f t="shared" si="36"/>
        <v>193.89615122557333</v>
      </c>
      <c r="AD120" s="10">
        <f t="shared" si="36"/>
        <v>187.58664364183159</v>
      </c>
      <c r="AE120" s="10">
        <f t="shared" si="36"/>
        <v>181.51243753530372</v>
      </c>
      <c r="AF120" s="10">
        <f t="shared" si="36"/>
        <v>175.66149857588411</v>
      </c>
      <c r="AG120" s="10">
        <f t="shared" si="36"/>
        <v>170.02272243254941</v>
      </c>
      <c r="AH120" s="10">
        <f t="shared" si="36"/>
        <v>164.58582474015989</v>
      </c>
      <c r="AI120" s="10">
        <f t="shared" si="36"/>
        <v>159.34124861355701</v>
      </c>
      <c r="AJ120" s="10">
        <f t="shared" si="36"/>
        <v>154.28008631704438</v>
      </c>
      <c r="AK120" s="10">
        <f t="shared" si="36"/>
        <v>149.39401245813815</v>
      </c>
      <c r="AL120" s="10">
        <f t="shared" si="36"/>
        <v>144.67522664160251</v>
      </c>
      <c r="AM120" s="10">
        <f t="shared" si="36"/>
        <v>140.11640394806778</v>
      </c>
      <c r="AN120" s="10">
        <f t="shared" si="36"/>
        <v>135.71065192884225</v>
      </c>
      <c r="AO120" s="10">
        <f t="shared" si="36"/>
        <v>131.45147306145157</v>
      </c>
      <c r="AP120" s="10">
        <f t="shared" si="36"/>
        <v>127.33273180788001</v>
      </c>
    </row>
    <row r="121" spans="1:42" x14ac:dyDescent="0.2">
      <c r="A121" s="10">
        <f t="shared" si="22"/>
        <v>146</v>
      </c>
      <c r="B121" s="50">
        <f t="shared" si="23"/>
        <v>1.0432148232755361</v>
      </c>
      <c r="C121" s="50">
        <f t="shared" si="24"/>
        <v>1.6144956592601192</v>
      </c>
      <c r="D121" s="49">
        <f t="shared" si="25"/>
        <v>4.0916435879704878</v>
      </c>
      <c r="E121" s="49">
        <f t="shared" si="26"/>
        <v>28.531430660690749</v>
      </c>
      <c r="F121" s="49">
        <f t="shared" si="27"/>
        <v>12.164856308808798</v>
      </c>
      <c r="G121" s="51">
        <f t="shared" si="28"/>
        <v>1.551307302227313E-2</v>
      </c>
      <c r="H121" s="52">
        <f t="shared" si="29"/>
        <v>6.6729951929072148E-2</v>
      </c>
      <c r="I121" s="10">
        <f t="shared" si="30"/>
        <v>427.57284098767843</v>
      </c>
      <c r="J121" s="10">
        <f t="shared" si="32"/>
        <v>392.84337574455594</v>
      </c>
      <c r="K121" s="10">
        <f t="shared" si="37"/>
        <v>377.82705740001228</v>
      </c>
      <c r="L121" s="10">
        <f t="shared" si="37"/>
        <v>360.74068118847333</v>
      </c>
      <c r="M121" s="10">
        <f t="shared" si="37"/>
        <v>345.47626941810574</v>
      </c>
      <c r="N121" s="10">
        <f t="shared" si="37"/>
        <v>331.51461193742136</v>
      </c>
      <c r="O121" s="10">
        <f t="shared" si="37"/>
        <v>318.57363084410406</v>
      </c>
      <c r="P121" s="10">
        <f t="shared" si="37"/>
        <v>306.47585479873698</v>
      </c>
      <c r="Q121" s="10">
        <f t="shared" si="37"/>
        <v>295.09875181073136</v>
      </c>
      <c r="R121" s="10">
        <f t="shared" si="37"/>
        <v>284.35214682636291</v>
      </c>
      <c r="S121" s="10">
        <f t="shared" si="37"/>
        <v>274.16653882805684</v>
      </c>
      <c r="T121" s="10">
        <f t="shared" si="37"/>
        <v>264.48646559939823</v>
      </c>
      <c r="U121" s="10">
        <f t="shared" si="37"/>
        <v>255.26645834589488</v>
      </c>
      <c r="V121" s="10">
        <f t="shared" si="37"/>
        <v>246.46843372190455</v>
      </c>
      <c r="W121" s="10">
        <f t="shared" si="37"/>
        <v>238.05993499789506</v>
      </c>
      <c r="X121" s="10">
        <f t="shared" si="37"/>
        <v>230.01290102986988</v>
      </c>
      <c r="Y121" s="10">
        <f t="shared" si="37"/>
        <v>222.30277747877287</v>
      </c>
      <c r="Z121" s="10">
        <f t="shared" si="37"/>
        <v>214.90785804404379</v>
      </c>
      <c r="AA121" s="10">
        <f t="shared" si="37"/>
        <v>207.80878509057194</v>
      </c>
      <c r="AB121" s="10">
        <f t="shared" si="36"/>
        <v>200.9881636969684</v>
      </c>
      <c r="AC121" s="10">
        <f t="shared" si="36"/>
        <v>194.43025829933524</v>
      </c>
      <c r="AD121" s="10">
        <f t="shared" si="36"/>
        <v>188.12075071559349</v>
      </c>
      <c r="AE121" s="10">
        <f t="shared" si="36"/>
        <v>182.04654460906562</v>
      </c>
      <c r="AF121" s="10">
        <f t="shared" si="36"/>
        <v>176.19560564964601</v>
      </c>
      <c r="AG121" s="10">
        <f t="shared" si="36"/>
        <v>170.55682950631132</v>
      </c>
      <c r="AH121" s="10">
        <f t="shared" si="36"/>
        <v>165.1199318139218</v>
      </c>
      <c r="AI121" s="10">
        <f t="shared" si="36"/>
        <v>159.87535568731892</v>
      </c>
      <c r="AJ121" s="10">
        <f t="shared" si="36"/>
        <v>154.81419339080628</v>
      </c>
      <c r="AK121" s="10">
        <f t="shared" si="36"/>
        <v>149.92811953190005</v>
      </c>
      <c r="AL121" s="10">
        <f t="shared" si="36"/>
        <v>145.20933371536441</v>
      </c>
      <c r="AM121" s="10">
        <f t="shared" si="36"/>
        <v>140.65051102182969</v>
      </c>
      <c r="AN121" s="10">
        <f t="shared" si="36"/>
        <v>136.24475900260416</v>
      </c>
      <c r="AO121" s="10">
        <f t="shared" si="36"/>
        <v>131.98558013521347</v>
      </c>
      <c r="AP121" s="10">
        <f t="shared" si="36"/>
        <v>127.86683888164191</v>
      </c>
    </row>
    <row r="122" spans="1:42" x14ac:dyDescent="0.2">
      <c r="A122" s="10">
        <f t="shared" si="22"/>
        <v>147</v>
      </c>
      <c r="B122" s="50">
        <f t="shared" si="23"/>
        <v>1.0284753363298365</v>
      </c>
      <c r="C122" s="50">
        <f t="shared" si="24"/>
        <v>1.6144956592601192</v>
      </c>
      <c r="D122" s="49">
        <f t="shared" si="25"/>
        <v>4.1196685440524776</v>
      </c>
      <c r="E122" s="49">
        <f t="shared" si="26"/>
        <v>28.817602234730185</v>
      </c>
      <c r="F122" s="49">
        <f t="shared" si="27"/>
        <v>12.338928058520271</v>
      </c>
      <c r="G122" s="51">
        <f t="shared" si="28"/>
        <v>1.5192445738120801E-2</v>
      </c>
      <c r="H122" s="52">
        <f t="shared" si="29"/>
        <v>6.5849736752384522E-2</v>
      </c>
      <c r="I122" s="10">
        <f t="shared" si="30"/>
        <v>428.09687935032713</v>
      </c>
      <c r="J122" s="10">
        <f t="shared" si="32"/>
        <v>393.36244883253596</v>
      </c>
      <c r="K122" s="10">
        <f t="shared" si="37"/>
        <v>378.35109576266098</v>
      </c>
      <c r="L122" s="10">
        <f t="shared" si="37"/>
        <v>361.26471955112203</v>
      </c>
      <c r="M122" s="10">
        <f t="shared" si="37"/>
        <v>346.00030778075444</v>
      </c>
      <c r="N122" s="10">
        <f t="shared" si="37"/>
        <v>332.03865030007006</v>
      </c>
      <c r="O122" s="10">
        <f t="shared" si="37"/>
        <v>319.09766920675276</v>
      </c>
      <c r="P122" s="10">
        <f t="shared" si="37"/>
        <v>306.99989316138567</v>
      </c>
      <c r="Q122" s="10">
        <f t="shared" si="37"/>
        <v>295.62279017338005</v>
      </c>
      <c r="R122" s="10">
        <f t="shared" si="37"/>
        <v>284.87618518901161</v>
      </c>
      <c r="S122" s="10">
        <f t="shared" si="37"/>
        <v>274.69057719070554</v>
      </c>
      <c r="T122" s="10">
        <f t="shared" si="37"/>
        <v>265.01050396204693</v>
      </c>
      <c r="U122" s="10">
        <f t="shared" si="37"/>
        <v>255.7904967085436</v>
      </c>
      <c r="V122" s="10">
        <f t="shared" si="37"/>
        <v>246.99247208455327</v>
      </c>
      <c r="W122" s="10">
        <f t="shared" si="37"/>
        <v>238.58397336054378</v>
      </c>
      <c r="X122" s="10">
        <f t="shared" si="37"/>
        <v>230.5369393925186</v>
      </c>
      <c r="Y122" s="10">
        <f t="shared" si="37"/>
        <v>222.82681584142159</v>
      </c>
      <c r="Z122" s="10">
        <f t="shared" si="37"/>
        <v>215.43189640669252</v>
      </c>
      <c r="AA122" s="10">
        <f t="shared" si="37"/>
        <v>208.33282345322067</v>
      </c>
      <c r="AB122" s="10">
        <f t="shared" si="36"/>
        <v>201.51220205961712</v>
      </c>
      <c r="AC122" s="10">
        <f t="shared" si="36"/>
        <v>194.95429666198396</v>
      </c>
      <c r="AD122" s="10">
        <f t="shared" si="36"/>
        <v>188.64478907824221</v>
      </c>
      <c r="AE122" s="10">
        <f t="shared" si="36"/>
        <v>182.57058297171434</v>
      </c>
      <c r="AF122" s="10">
        <f t="shared" si="36"/>
        <v>176.71964401229474</v>
      </c>
      <c r="AG122" s="10">
        <f t="shared" si="36"/>
        <v>171.08086786896004</v>
      </c>
      <c r="AH122" s="10">
        <f t="shared" si="36"/>
        <v>165.64397017657052</v>
      </c>
      <c r="AI122" s="10">
        <f t="shared" si="36"/>
        <v>160.39939404996764</v>
      </c>
      <c r="AJ122" s="10">
        <f t="shared" si="36"/>
        <v>155.33823175345501</v>
      </c>
      <c r="AK122" s="10">
        <f t="shared" si="36"/>
        <v>150.45215789454878</v>
      </c>
      <c r="AL122" s="10">
        <f t="shared" si="36"/>
        <v>145.73337207801313</v>
      </c>
      <c r="AM122" s="10">
        <f t="shared" si="36"/>
        <v>141.17454938447841</v>
      </c>
      <c r="AN122" s="10">
        <f t="shared" si="36"/>
        <v>136.76879736525288</v>
      </c>
      <c r="AO122" s="10">
        <f t="shared" si="36"/>
        <v>132.50961849786219</v>
      </c>
      <c r="AP122" s="10">
        <f t="shared" si="36"/>
        <v>128.39087724429064</v>
      </c>
    </row>
    <row r="123" spans="1:42" x14ac:dyDescent="0.2">
      <c r="A123" s="10">
        <f t="shared" si="22"/>
        <v>148</v>
      </c>
      <c r="B123" s="50">
        <f t="shared" si="23"/>
        <v>1.0140316230821347</v>
      </c>
      <c r="C123" s="50">
        <f t="shared" si="24"/>
        <v>1.6144956592601192</v>
      </c>
      <c r="D123" s="49">
        <f t="shared" si="25"/>
        <v>4.1476935001344666</v>
      </c>
      <c r="E123" s="49">
        <f t="shared" si="26"/>
        <v>29.105344605096402</v>
      </c>
      <c r="F123" s="49">
        <f t="shared" si="27"/>
        <v>12.514570604558536</v>
      </c>
      <c r="G123" s="51">
        <f t="shared" si="28"/>
        <v>1.4880284469397461E-2</v>
      </c>
      <c r="H123" s="52">
        <f t="shared" si="29"/>
        <v>6.4985889431941474E-2</v>
      </c>
      <c r="I123" s="10">
        <f t="shared" si="30"/>
        <v>428.61109829187052</v>
      </c>
      <c r="J123" s="10">
        <f t="shared" si="32"/>
        <v>393.8718250563785</v>
      </c>
      <c r="K123" s="10">
        <f t="shared" si="37"/>
        <v>378.86531470420437</v>
      </c>
      <c r="L123" s="10">
        <f t="shared" si="37"/>
        <v>361.77893849266542</v>
      </c>
      <c r="M123" s="10">
        <f t="shared" si="37"/>
        <v>346.51452672229783</v>
      </c>
      <c r="N123" s="10">
        <f t="shared" si="37"/>
        <v>332.55286924161345</v>
      </c>
      <c r="O123" s="10">
        <f t="shared" si="37"/>
        <v>319.61188814829615</v>
      </c>
      <c r="P123" s="10">
        <f t="shared" si="37"/>
        <v>307.51411210292906</v>
      </c>
      <c r="Q123" s="10">
        <f t="shared" si="37"/>
        <v>296.13700911492344</v>
      </c>
      <c r="R123" s="10">
        <f t="shared" si="37"/>
        <v>285.390404130555</v>
      </c>
      <c r="S123" s="10">
        <f t="shared" si="37"/>
        <v>275.20479613224893</v>
      </c>
      <c r="T123" s="10">
        <f t="shared" si="37"/>
        <v>265.52472290359032</v>
      </c>
      <c r="U123" s="10">
        <f t="shared" si="37"/>
        <v>256.30471565008702</v>
      </c>
      <c r="V123" s="10">
        <f t="shared" si="37"/>
        <v>247.50669102609669</v>
      </c>
      <c r="W123" s="10">
        <f t="shared" si="37"/>
        <v>239.0981923020872</v>
      </c>
      <c r="X123" s="10">
        <f t="shared" si="37"/>
        <v>231.05115833406202</v>
      </c>
      <c r="Y123" s="10">
        <f t="shared" si="37"/>
        <v>223.34103478296501</v>
      </c>
      <c r="Z123" s="10">
        <f t="shared" si="37"/>
        <v>215.94611534823594</v>
      </c>
      <c r="AA123" s="10">
        <f t="shared" si="37"/>
        <v>208.84704239476409</v>
      </c>
      <c r="AB123" s="10">
        <f t="shared" si="36"/>
        <v>202.02642100116054</v>
      </c>
      <c r="AC123" s="10">
        <f t="shared" si="36"/>
        <v>195.46851560352738</v>
      </c>
      <c r="AD123" s="10">
        <f t="shared" si="36"/>
        <v>189.15900801978563</v>
      </c>
      <c r="AE123" s="10">
        <f t="shared" si="36"/>
        <v>183.08480191325776</v>
      </c>
      <c r="AF123" s="10">
        <f t="shared" si="36"/>
        <v>177.23386295383816</v>
      </c>
      <c r="AG123" s="10">
        <f t="shared" si="36"/>
        <v>171.59508681050346</v>
      </c>
      <c r="AH123" s="10">
        <f t="shared" si="36"/>
        <v>166.15818911811394</v>
      </c>
      <c r="AI123" s="10">
        <f t="shared" si="36"/>
        <v>160.91361299151106</v>
      </c>
      <c r="AJ123" s="10">
        <f t="shared" si="36"/>
        <v>155.85245069499842</v>
      </c>
      <c r="AK123" s="10">
        <f t="shared" si="36"/>
        <v>150.96637683609219</v>
      </c>
      <c r="AL123" s="10">
        <f t="shared" si="36"/>
        <v>146.24759101955655</v>
      </c>
      <c r="AM123" s="10">
        <f t="shared" si="36"/>
        <v>141.68876832602183</v>
      </c>
      <c r="AN123" s="10">
        <f t="shared" si="36"/>
        <v>137.2830163067963</v>
      </c>
      <c r="AO123" s="10">
        <f t="shared" si="36"/>
        <v>133.02383743940561</v>
      </c>
      <c r="AP123" s="10">
        <f t="shared" si="36"/>
        <v>128.90509618583405</v>
      </c>
    </row>
    <row r="124" spans="1:42" x14ac:dyDescent="0.2">
      <c r="A124" s="10">
        <f t="shared" si="22"/>
        <v>149</v>
      </c>
      <c r="B124" s="50">
        <f t="shared" si="23"/>
        <v>0.99987618449250626</v>
      </c>
      <c r="C124" s="50">
        <f t="shared" si="24"/>
        <v>1.6144956592601192</v>
      </c>
      <c r="D124" s="49">
        <f t="shared" si="25"/>
        <v>4.1757184562164564</v>
      </c>
      <c r="E124" s="49">
        <f t="shared" si="26"/>
        <v>29.394657771789426</v>
      </c>
      <c r="F124" s="49">
        <f t="shared" si="27"/>
        <v>12.6917839469236</v>
      </c>
      <c r="G124" s="51">
        <f t="shared" si="28"/>
        <v>1.4576322599478022E-2</v>
      </c>
      <c r="H124" s="52">
        <f t="shared" si="29"/>
        <v>6.4138033021232554E-2</v>
      </c>
      <c r="I124" s="10">
        <f t="shared" si="30"/>
        <v>429.11573959242509</v>
      </c>
      <c r="J124" s="10">
        <f t="shared" si="32"/>
        <v>394.37174251441024</v>
      </c>
      <c r="K124" s="10">
        <f t="shared" si="37"/>
        <v>379.36995600475893</v>
      </c>
      <c r="L124" s="10">
        <f t="shared" si="37"/>
        <v>362.28357979321999</v>
      </c>
      <c r="M124" s="10">
        <f t="shared" si="37"/>
        <v>347.0191680228524</v>
      </c>
      <c r="N124" s="10">
        <f t="shared" si="37"/>
        <v>333.05751054216802</v>
      </c>
      <c r="O124" s="10">
        <f t="shared" si="37"/>
        <v>320.11652944885071</v>
      </c>
      <c r="P124" s="10">
        <f t="shared" si="37"/>
        <v>308.01875340348363</v>
      </c>
      <c r="Q124" s="10">
        <f t="shared" si="37"/>
        <v>296.64165041547801</v>
      </c>
      <c r="R124" s="10">
        <f t="shared" si="37"/>
        <v>285.89504543110957</v>
      </c>
      <c r="S124" s="10">
        <f t="shared" si="37"/>
        <v>275.7094374328035</v>
      </c>
      <c r="T124" s="10">
        <f t="shared" si="37"/>
        <v>266.02936420414488</v>
      </c>
      <c r="U124" s="10">
        <f t="shared" si="37"/>
        <v>256.80935695064159</v>
      </c>
      <c r="V124" s="10">
        <f t="shared" si="37"/>
        <v>248.01133232665126</v>
      </c>
      <c r="W124" s="10">
        <f t="shared" si="37"/>
        <v>239.60283360264177</v>
      </c>
      <c r="X124" s="10">
        <f t="shared" si="37"/>
        <v>231.55579963461659</v>
      </c>
      <c r="Y124" s="10">
        <f t="shared" si="37"/>
        <v>223.84567608351958</v>
      </c>
      <c r="Z124" s="10">
        <f t="shared" si="37"/>
        <v>216.4507566487905</v>
      </c>
      <c r="AA124" s="10">
        <f t="shared" si="37"/>
        <v>209.35168369531866</v>
      </c>
      <c r="AB124" s="10">
        <f t="shared" si="36"/>
        <v>202.53106230171511</v>
      </c>
      <c r="AC124" s="10">
        <f t="shared" si="36"/>
        <v>195.97315690408195</v>
      </c>
      <c r="AD124" s="10">
        <f t="shared" si="36"/>
        <v>189.6636493203402</v>
      </c>
      <c r="AE124" s="10">
        <f t="shared" si="36"/>
        <v>183.58944321381233</v>
      </c>
      <c r="AF124" s="10">
        <f t="shared" si="36"/>
        <v>177.73850425439272</v>
      </c>
      <c r="AG124" s="10">
        <f t="shared" si="36"/>
        <v>172.09972811105803</v>
      </c>
      <c r="AH124" s="10">
        <f t="shared" si="36"/>
        <v>166.66283041866851</v>
      </c>
      <c r="AI124" s="10">
        <f t="shared" si="36"/>
        <v>161.41825429206563</v>
      </c>
      <c r="AJ124" s="10">
        <f t="shared" si="36"/>
        <v>156.35709199555299</v>
      </c>
      <c r="AK124" s="10">
        <f t="shared" si="36"/>
        <v>151.47101813664676</v>
      </c>
      <c r="AL124" s="10">
        <f t="shared" si="36"/>
        <v>146.75223232011112</v>
      </c>
      <c r="AM124" s="10">
        <f t="shared" si="36"/>
        <v>142.1934096265764</v>
      </c>
      <c r="AN124" s="10">
        <f t="shared" si="36"/>
        <v>137.78765760735087</v>
      </c>
      <c r="AO124" s="10">
        <f t="shared" si="36"/>
        <v>133.52847873996018</v>
      </c>
      <c r="AP124" s="10">
        <f t="shared" si="36"/>
        <v>129.40973748638862</v>
      </c>
    </row>
    <row r="125" spans="1:42" x14ac:dyDescent="0.2">
      <c r="A125" s="10">
        <f t="shared" si="22"/>
        <v>150</v>
      </c>
      <c r="B125" s="50">
        <f t="shared" si="23"/>
        <v>0.98600174592660705</v>
      </c>
      <c r="C125" s="50">
        <f t="shared" si="24"/>
        <v>1.6144956592601192</v>
      </c>
      <c r="D125" s="49">
        <f t="shared" si="25"/>
        <v>4.2037434122984463</v>
      </c>
      <c r="E125" s="49">
        <f t="shared" si="26"/>
        <v>29.685541734809245</v>
      </c>
      <c r="F125" s="49">
        <f t="shared" si="27"/>
        <v>12.87056808561546</v>
      </c>
      <c r="G125" s="51">
        <f t="shared" si="28"/>
        <v>1.4280303066795185E-2</v>
      </c>
      <c r="H125" s="52">
        <f t="shared" si="29"/>
        <v>6.3305800450066216E-2</v>
      </c>
      <c r="I125" s="10">
        <f t="shared" si="30"/>
        <v>429.61103778441776</v>
      </c>
      <c r="J125" s="10">
        <f t="shared" si="32"/>
        <v>394.8624321855001</v>
      </c>
      <c r="K125" s="10">
        <f t="shared" si="37"/>
        <v>379.86525419675161</v>
      </c>
      <c r="L125" s="10">
        <f t="shared" si="37"/>
        <v>362.77887798521266</v>
      </c>
      <c r="M125" s="10">
        <f t="shared" si="37"/>
        <v>347.51446621484507</v>
      </c>
      <c r="N125" s="10">
        <f t="shared" si="37"/>
        <v>333.55280873416069</v>
      </c>
      <c r="O125" s="10">
        <f t="shared" si="37"/>
        <v>320.61182764084339</v>
      </c>
      <c r="P125" s="10">
        <f t="shared" si="37"/>
        <v>308.5140515954763</v>
      </c>
      <c r="Q125" s="10">
        <f t="shared" si="37"/>
        <v>297.13694860747069</v>
      </c>
      <c r="R125" s="10">
        <f t="shared" si="37"/>
        <v>286.39034362310224</v>
      </c>
      <c r="S125" s="10">
        <f t="shared" si="37"/>
        <v>276.20473562479617</v>
      </c>
      <c r="T125" s="10">
        <f t="shared" si="37"/>
        <v>266.52466239613756</v>
      </c>
      <c r="U125" s="10">
        <f t="shared" si="37"/>
        <v>257.30465514263426</v>
      </c>
      <c r="V125" s="10">
        <f t="shared" si="37"/>
        <v>248.50663051864393</v>
      </c>
      <c r="W125" s="10">
        <f t="shared" si="37"/>
        <v>240.09813179463444</v>
      </c>
      <c r="X125" s="10">
        <f t="shared" si="37"/>
        <v>232.05109782660926</v>
      </c>
      <c r="Y125" s="10">
        <f t="shared" si="37"/>
        <v>224.34097427551225</v>
      </c>
      <c r="Z125" s="10">
        <f t="shared" si="37"/>
        <v>216.94605484078318</v>
      </c>
      <c r="AA125" s="10">
        <f t="shared" si="37"/>
        <v>209.84698188731133</v>
      </c>
      <c r="AB125" s="10">
        <f t="shared" si="36"/>
        <v>203.02636049370778</v>
      </c>
      <c r="AC125" s="10">
        <f t="shared" si="36"/>
        <v>196.46845509607462</v>
      </c>
      <c r="AD125" s="10">
        <f t="shared" si="36"/>
        <v>190.15894751233287</v>
      </c>
      <c r="AE125" s="10">
        <f t="shared" si="36"/>
        <v>184.084741405805</v>
      </c>
      <c r="AF125" s="10">
        <f t="shared" si="36"/>
        <v>178.2338024463854</v>
      </c>
      <c r="AG125" s="10">
        <f t="shared" si="36"/>
        <v>172.5950263030507</v>
      </c>
      <c r="AH125" s="10">
        <f t="shared" si="36"/>
        <v>167.15812861066118</v>
      </c>
      <c r="AI125" s="10">
        <f t="shared" si="36"/>
        <v>161.9135524840583</v>
      </c>
      <c r="AJ125" s="10">
        <f t="shared" si="36"/>
        <v>156.85239018754567</v>
      </c>
      <c r="AK125" s="10">
        <f t="shared" si="36"/>
        <v>151.96631632863944</v>
      </c>
      <c r="AL125" s="10">
        <f t="shared" si="36"/>
        <v>147.24753051210379</v>
      </c>
      <c r="AM125" s="10">
        <f t="shared" si="36"/>
        <v>142.68870781856907</v>
      </c>
      <c r="AN125" s="10">
        <f t="shared" si="36"/>
        <v>138.28295579934354</v>
      </c>
      <c r="AO125" s="10">
        <f t="shared" si="36"/>
        <v>134.02377693195285</v>
      </c>
      <c r="AP125" s="10">
        <f t="shared" si="36"/>
        <v>129.9050356783813</v>
      </c>
    </row>
    <row r="126" spans="1:42" x14ac:dyDescent="0.2">
      <c r="A126" s="10">
        <f t="shared" si="22"/>
        <v>151</v>
      </c>
      <c r="B126" s="50">
        <f t="shared" si="23"/>
        <v>0.97240124959746765</v>
      </c>
      <c r="C126" s="50">
        <f t="shared" si="24"/>
        <v>1.6144956592601192</v>
      </c>
      <c r="D126" s="49">
        <f t="shared" si="25"/>
        <v>4.2317683683804361</v>
      </c>
      <c r="E126" s="49">
        <f t="shared" si="26"/>
        <v>29.977996494155857</v>
      </c>
      <c r="F126" s="49">
        <f t="shared" si="27"/>
        <v>13.050923020634112</v>
      </c>
      <c r="G126" s="51">
        <f t="shared" si="28"/>
        <v>1.399197798954829E-2</v>
      </c>
      <c r="H126" s="52">
        <f t="shared" si="29"/>
        <v>6.2488834253134166E-2</v>
      </c>
      <c r="I126" s="10">
        <f t="shared" si="30"/>
        <v>430.09722040454164</v>
      </c>
      <c r="J126" s="10">
        <f t="shared" si="32"/>
        <v>395.34411817601409</v>
      </c>
      <c r="K126" s="10">
        <f t="shared" si="37"/>
        <v>380.35143681687549</v>
      </c>
      <c r="L126" s="10">
        <f t="shared" si="37"/>
        <v>363.26506060533654</v>
      </c>
      <c r="M126" s="10">
        <f t="shared" si="37"/>
        <v>348.00064883496896</v>
      </c>
      <c r="N126" s="10">
        <f t="shared" si="37"/>
        <v>334.03899135428458</v>
      </c>
      <c r="O126" s="10">
        <f t="shared" si="37"/>
        <v>321.09801026096727</v>
      </c>
      <c r="P126" s="10">
        <f t="shared" si="37"/>
        <v>309.00023421560019</v>
      </c>
      <c r="Q126" s="10">
        <f t="shared" si="37"/>
        <v>297.62313122759457</v>
      </c>
      <c r="R126" s="10">
        <f t="shared" si="37"/>
        <v>286.87652624322612</v>
      </c>
      <c r="S126" s="10">
        <f t="shared" si="37"/>
        <v>276.69091824492006</v>
      </c>
      <c r="T126" s="10">
        <f t="shared" si="37"/>
        <v>267.01084501626144</v>
      </c>
      <c r="U126" s="10">
        <f t="shared" si="37"/>
        <v>257.79083776275814</v>
      </c>
      <c r="V126" s="10">
        <f t="shared" si="37"/>
        <v>248.99281313876779</v>
      </c>
      <c r="W126" s="10">
        <f t="shared" si="37"/>
        <v>240.5843144147583</v>
      </c>
      <c r="X126" s="10">
        <f t="shared" si="37"/>
        <v>232.53728044673312</v>
      </c>
      <c r="Y126" s="10">
        <f t="shared" si="37"/>
        <v>224.82715689563611</v>
      </c>
      <c r="Z126" s="10">
        <f t="shared" si="37"/>
        <v>217.43223746090703</v>
      </c>
      <c r="AA126" s="10">
        <f t="shared" si="37"/>
        <v>210.33316450743519</v>
      </c>
      <c r="AB126" s="10">
        <f t="shared" si="36"/>
        <v>203.51254311383164</v>
      </c>
      <c r="AC126" s="10">
        <f t="shared" si="36"/>
        <v>196.95463771619848</v>
      </c>
      <c r="AD126" s="10">
        <f t="shared" si="36"/>
        <v>190.64513013245673</v>
      </c>
      <c r="AE126" s="10">
        <f t="shared" si="36"/>
        <v>184.57092402592886</v>
      </c>
      <c r="AF126" s="10">
        <f t="shared" si="36"/>
        <v>178.71998506650925</v>
      </c>
      <c r="AG126" s="10">
        <f t="shared" si="36"/>
        <v>173.08120892317456</v>
      </c>
      <c r="AH126" s="10">
        <f t="shared" si="36"/>
        <v>167.64431123078504</v>
      </c>
      <c r="AI126" s="10">
        <f t="shared" si="36"/>
        <v>162.39973510418216</v>
      </c>
      <c r="AJ126" s="10">
        <f t="shared" si="36"/>
        <v>157.33857280766952</v>
      </c>
      <c r="AK126" s="10">
        <f t="shared" si="36"/>
        <v>152.45249894876329</v>
      </c>
      <c r="AL126" s="10">
        <f t="shared" si="36"/>
        <v>147.73371313222765</v>
      </c>
      <c r="AM126" s="10">
        <f t="shared" si="36"/>
        <v>143.17489043869293</v>
      </c>
      <c r="AN126" s="10">
        <f t="shared" si="36"/>
        <v>138.7691384194674</v>
      </c>
      <c r="AO126" s="10">
        <f t="shared" si="36"/>
        <v>134.50995955207671</v>
      </c>
      <c r="AP126" s="10">
        <f t="shared" si="36"/>
        <v>130.39121829850515</v>
      </c>
    </row>
    <row r="127" spans="1:42" x14ac:dyDescent="0.2">
      <c r="A127" s="10">
        <f t="shared" si="22"/>
        <v>152</v>
      </c>
      <c r="B127" s="50">
        <f t="shared" si="23"/>
        <v>0.95906784728307037</v>
      </c>
      <c r="C127" s="50">
        <f t="shared" si="24"/>
        <v>1.6144956592601192</v>
      </c>
      <c r="D127" s="49">
        <f t="shared" si="25"/>
        <v>4.259793324462426</v>
      </c>
      <c r="E127" s="49">
        <f t="shared" si="26"/>
        <v>30.272022049829268</v>
      </c>
      <c r="F127" s="49">
        <f t="shared" si="27"/>
        <v>13.232848751979564</v>
      </c>
      <c r="G127" s="51">
        <f t="shared" si="28"/>
        <v>1.3711108305988739E-2</v>
      </c>
      <c r="H127" s="52">
        <f t="shared" si="29"/>
        <v>6.1686786305439098E-2</v>
      </c>
      <c r="I127" s="10">
        <f t="shared" si="30"/>
        <v>430.57450823590136</v>
      </c>
      <c r="J127" s="10">
        <f t="shared" si="32"/>
        <v>395.81701795717305</v>
      </c>
      <c r="K127" s="10">
        <f t="shared" si="37"/>
        <v>380.82872464823521</v>
      </c>
      <c r="L127" s="10">
        <f t="shared" si="37"/>
        <v>363.74234843669626</v>
      </c>
      <c r="M127" s="10">
        <f t="shared" si="37"/>
        <v>348.47793666632867</v>
      </c>
      <c r="N127" s="10">
        <f t="shared" si="37"/>
        <v>334.51627918564429</v>
      </c>
      <c r="O127" s="10">
        <f t="shared" si="37"/>
        <v>321.57529809232699</v>
      </c>
      <c r="P127" s="10">
        <f t="shared" si="37"/>
        <v>309.4775220469599</v>
      </c>
      <c r="Q127" s="10">
        <f t="shared" si="37"/>
        <v>298.10041905895429</v>
      </c>
      <c r="R127" s="10">
        <f t="shared" si="37"/>
        <v>287.35381407458584</v>
      </c>
      <c r="S127" s="10">
        <f t="shared" si="37"/>
        <v>277.16820607627977</v>
      </c>
      <c r="T127" s="10">
        <f t="shared" si="37"/>
        <v>267.48813284762116</v>
      </c>
      <c r="U127" s="10">
        <f t="shared" si="37"/>
        <v>258.26812559411786</v>
      </c>
      <c r="V127" s="10">
        <f t="shared" si="37"/>
        <v>249.47010097012753</v>
      </c>
      <c r="W127" s="10">
        <f t="shared" si="37"/>
        <v>241.06160224611804</v>
      </c>
      <c r="X127" s="10">
        <f t="shared" si="37"/>
        <v>233.01456827809287</v>
      </c>
      <c r="Y127" s="10">
        <f t="shared" si="37"/>
        <v>225.30444472699585</v>
      </c>
      <c r="Z127" s="10">
        <f t="shared" si="37"/>
        <v>217.90952529226678</v>
      </c>
      <c r="AA127" s="10">
        <f t="shared" si="37"/>
        <v>210.81045233879493</v>
      </c>
      <c r="AB127" s="10">
        <f t="shared" ref="AB127:AP142" si="38">AB126+(($B126+$B127)/2)^(4/3)/$B$5*$B$4</f>
        <v>203.98983094519139</v>
      </c>
      <c r="AC127" s="10">
        <f t="shared" si="38"/>
        <v>197.43192554755822</v>
      </c>
      <c r="AD127" s="10">
        <f t="shared" si="38"/>
        <v>191.12241796381647</v>
      </c>
      <c r="AE127" s="10">
        <f t="shared" si="38"/>
        <v>185.04821185728861</v>
      </c>
      <c r="AF127" s="10">
        <f t="shared" si="38"/>
        <v>179.197272897869</v>
      </c>
      <c r="AG127" s="10">
        <f t="shared" si="38"/>
        <v>173.5584967545343</v>
      </c>
      <c r="AH127" s="10">
        <f t="shared" si="38"/>
        <v>168.12159906214478</v>
      </c>
      <c r="AI127" s="10">
        <f t="shared" si="38"/>
        <v>162.8770229355419</v>
      </c>
      <c r="AJ127" s="10">
        <f t="shared" si="38"/>
        <v>157.81586063902927</v>
      </c>
      <c r="AK127" s="10">
        <f t="shared" si="38"/>
        <v>152.92978678012304</v>
      </c>
      <c r="AL127" s="10">
        <f t="shared" si="38"/>
        <v>148.2110009635874</v>
      </c>
      <c r="AM127" s="10">
        <f t="shared" si="38"/>
        <v>143.65217827005267</v>
      </c>
      <c r="AN127" s="10">
        <f t="shared" si="38"/>
        <v>139.24642625082714</v>
      </c>
      <c r="AO127" s="10">
        <f t="shared" si="38"/>
        <v>134.98724738343645</v>
      </c>
      <c r="AP127" s="10">
        <f t="shared" si="38"/>
        <v>130.8685061298649</v>
      </c>
    </row>
    <row r="128" spans="1:42" x14ac:dyDescent="0.2">
      <c r="A128" s="10">
        <f t="shared" si="22"/>
        <v>153</v>
      </c>
      <c r="B128" s="50">
        <f t="shared" si="23"/>
        <v>0.94599489330915931</v>
      </c>
      <c r="C128" s="50">
        <f t="shared" si="24"/>
        <v>1.6144956592601192</v>
      </c>
      <c r="D128" s="49">
        <f t="shared" si="25"/>
        <v>4.2878182805444149</v>
      </c>
      <c r="E128" s="49">
        <f t="shared" si="26"/>
        <v>30.56761840182946</v>
      </c>
      <c r="F128" s="49">
        <f t="shared" si="27"/>
        <v>13.4163452796518</v>
      </c>
      <c r="G128" s="51">
        <f t="shared" si="28"/>
        <v>1.3437463429629704E-2</v>
      </c>
      <c r="H128" s="52">
        <f t="shared" si="29"/>
        <v>6.0899317564489658E-2</v>
      </c>
      <c r="I128" s="10">
        <f t="shared" si="30"/>
        <v>431.04311554076492</v>
      </c>
      <c r="J128" s="10">
        <f t="shared" si="32"/>
        <v>396.28134259321882</v>
      </c>
      <c r="K128" s="10">
        <f t="shared" si="37"/>
        <v>381.29733195309876</v>
      </c>
      <c r="L128" s="10">
        <f t="shared" si="37"/>
        <v>364.21095574155981</v>
      </c>
      <c r="M128" s="10">
        <f t="shared" si="37"/>
        <v>348.94654397119223</v>
      </c>
      <c r="N128" s="10">
        <f t="shared" si="37"/>
        <v>334.98488649050785</v>
      </c>
      <c r="O128" s="10">
        <f t="shared" si="37"/>
        <v>322.04390539719054</v>
      </c>
      <c r="P128" s="10">
        <f t="shared" si="37"/>
        <v>309.94612935182346</v>
      </c>
      <c r="Q128" s="10">
        <f t="shared" si="37"/>
        <v>298.56902636381784</v>
      </c>
      <c r="R128" s="10">
        <f t="shared" si="37"/>
        <v>287.82242137944939</v>
      </c>
      <c r="S128" s="10">
        <f t="shared" si="37"/>
        <v>277.63681338114333</v>
      </c>
      <c r="T128" s="10">
        <f t="shared" si="37"/>
        <v>267.95674015248471</v>
      </c>
      <c r="U128" s="10">
        <f t="shared" si="37"/>
        <v>258.73673289898142</v>
      </c>
      <c r="V128" s="10">
        <f t="shared" si="37"/>
        <v>249.93870827499109</v>
      </c>
      <c r="W128" s="10">
        <f t="shared" si="37"/>
        <v>241.5302095509816</v>
      </c>
      <c r="X128" s="10">
        <f t="shared" si="37"/>
        <v>233.48317558295642</v>
      </c>
      <c r="Y128" s="10">
        <f t="shared" si="37"/>
        <v>225.77305203185941</v>
      </c>
      <c r="Z128" s="10">
        <f t="shared" si="37"/>
        <v>218.37813259713033</v>
      </c>
      <c r="AA128" s="10">
        <f t="shared" si="37"/>
        <v>211.27905964365848</v>
      </c>
      <c r="AB128" s="10">
        <f t="shared" si="38"/>
        <v>204.45843825005494</v>
      </c>
      <c r="AC128" s="10">
        <f t="shared" si="38"/>
        <v>197.90053285242178</v>
      </c>
      <c r="AD128" s="10">
        <f t="shared" si="38"/>
        <v>191.59102526868003</v>
      </c>
      <c r="AE128" s="10">
        <f t="shared" si="38"/>
        <v>185.51681916215216</v>
      </c>
      <c r="AF128" s="10">
        <f t="shared" si="38"/>
        <v>179.66588020273255</v>
      </c>
      <c r="AG128" s="10">
        <f t="shared" si="38"/>
        <v>174.02710405939786</v>
      </c>
      <c r="AH128" s="10">
        <f t="shared" si="38"/>
        <v>168.59020636700834</v>
      </c>
      <c r="AI128" s="10">
        <f t="shared" si="38"/>
        <v>163.34563024040546</v>
      </c>
      <c r="AJ128" s="10">
        <f t="shared" si="38"/>
        <v>158.28446794389282</v>
      </c>
      <c r="AK128" s="10">
        <f t="shared" si="38"/>
        <v>153.39839408498659</v>
      </c>
      <c r="AL128" s="10">
        <f t="shared" si="38"/>
        <v>148.67960826845095</v>
      </c>
      <c r="AM128" s="10">
        <f t="shared" si="38"/>
        <v>144.12078557491623</v>
      </c>
      <c r="AN128" s="10">
        <f t="shared" si="38"/>
        <v>139.7150335556907</v>
      </c>
      <c r="AO128" s="10">
        <f t="shared" si="38"/>
        <v>135.45585468830001</v>
      </c>
      <c r="AP128" s="10">
        <f t="shared" si="38"/>
        <v>131.33711343472845</v>
      </c>
    </row>
    <row r="129" spans="1:42" x14ac:dyDescent="0.2">
      <c r="A129" s="10">
        <f t="shared" si="22"/>
        <v>154</v>
      </c>
      <c r="B129" s="50">
        <f t="shared" si="23"/>
        <v>0.93317593778718333</v>
      </c>
      <c r="C129" s="50">
        <f t="shared" si="24"/>
        <v>1.6144956592601192</v>
      </c>
      <c r="D129" s="49">
        <f t="shared" si="25"/>
        <v>4.3158432366264048</v>
      </c>
      <c r="E129" s="49">
        <f t="shared" si="26"/>
        <v>30.864785550156459</v>
      </c>
      <c r="F129" s="49">
        <f t="shared" si="27"/>
        <v>13.601412603650839</v>
      </c>
      <c r="G129" s="51">
        <f t="shared" si="28"/>
        <v>1.3170820918753195E-2</v>
      </c>
      <c r="H129" s="52">
        <f t="shared" si="29"/>
        <v>6.0126097819163109E-2</v>
      </c>
      <c r="I129" s="10">
        <f t="shared" si="30"/>
        <v>431.50325028431865</v>
      </c>
      <c r="J129" s="10">
        <f t="shared" si="32"/>
        <v>396.737296960778</v>
      </c>
      <c r="K129" s="10">
        <f t="shared" si="37"/>
        <v>381.7574666966525</v>
      </c>
      <c r="L129" s="10">
        <f t="shared" si="37"/>
        <v>364.67109048511355</v>
      </c>
      <c r="M129" s="10">
        <f t="shared" si="37"/>
        <v>349.40667871474596</v>
      </c>
      <c r="N129" s="10">
        <f t="shared" si="37"/>
        <v>335.44502123406158</v>
      </c>
      <c r="O129" s="10">
        <f t="shared" si="37"/>
        <v>322.50404014074428</v>
      </c>
      <c r="P129" s="10">
        <f t="shared" si="37"/>
        <v>310.4062640953772</v>
      </c>
      <c r="Q129" s="10">
        <f t="shared" si="37"/>
        <v>299.02916110737158</v>
      </c>
      <c r="R129" s="10">
        <f t="shared" si="37"/>
        <v>288.28255612300313</v>
      </c>
      <c r="S129" s="10">
        <f t="shared" si="37"/>
        <v>278.09694812469706</v>
      </c>
      <c r="T129" s="10">
        <f t="shared" si="37"/>
        <v>268.41687489603845</v>
      </c>
      <c r="U129" s="10">
        <f t="shared" si="37"/>
        <v>259.19686764253515</v>
      </c>
      <c r="V129" s="10">
        <f t="shared" si="37"/>
        <v>250.39884301854482</v>
      </c>
      <c r="W129" s="10">
        <f t="shared" si="37"/>
        <v>241.99034429453533</v>
      </c>
      <c r="X129" s="10">
        <f t="shared" si="37"/>
        <v>233.94331032651016</v>
      </c>
      <c r="Y129" s="10">
        <f t="shared" si="37"/>
        <v>226.23318677541315</v>
      </c>
      <c r="Z129" s="10">
        <f t="shared" si="37"/>
        <v>218.83826734068407</v>
      </c>
      <c r="AA129" s="10">
        <f t="shared" si="37"/>
        <v>211.73919438721222</v>
      </c>
      <c r="AB129" s="10">
        <f t="shared" si="38"/>
        <v>204.91857299360868</v>
      </c>
      <c r="AC129" s="10">
        <f t="shared" si="38"/>
        <v>198.36066759597551</v>
      </c>
      <c r="AD129" s="10">
        <f t="shared" si="38"/>
        <v>192.05116001223377</v>
      </c>
      <c r="AE129" s="10">
        <f t="shared" si="38"/>
        <v>185.9769539057059</v>
      </c>
      <c r="AF129" s="10">
        <f t="shared" si="38"/>
        <v>180.12601494628629</v>
      </c>
      <c r="AG129" s="10">
        <f t="shared" si="38"/>
        <v>174.48723880295159</v>
      </c>
      <c r="AH129" s="10">
        <f t="shared" si="38"/>
        <v>169.05034111056207</v>
      </c>
      <c r="AI129" s="10">
        <f t="shared" si="38"/>
        <v>163.80576498395919</v>
      </c>
      <c r="AJ129" s="10">
        <f t="shared" si="38"/>
        <v>158.74460268744656</v>
      </c>
      <c r="AK129" s="10">
        <f t="shared" si="38"/>
        <v>153.85852882854033</v>
      </c>
      <c r="AL129" s="10">
        <f t="shared" si="38"/>
        <v>149.13974301200469</v>
      </c>
      <c r="AM129" s="10">
        <f t="shared" si="38"/>
        <v>144.58092031846996</v>
      </c>
      <c r="AN129" s="10">
        <f t="shared" si="38"/>
        <v>140.17516829924443</v>
      </c>
      <c r="AO129" s="10">
        <f t="shared" si="38"/>
        <v>135.91598943185375</v>
      </c>
      <c r="AP129" s="10">
        <f t="shared" si="38"/>
        <v>131.79724817828219</v>
      </c>
    </row>
    <row r="130" spans="1:42" x14ac:dyDescent="0.2">
      <c r="A130" s="10">
        <f t="shared" si="22"/>
        <v>155</v>
      </c>
      <c r="B130" s="50">
        <f t="shared" si="23"/>
        <v>0.92060472009763161</v>
      </c>
      <c r="C130" s="50">
        <f t="shared" si="24"/>
        <v>1.6144956592601192</v>
      </c>
      <c r="D130" s="49">
        <f t="shared" si="25"/>
        <v>4.3438681927083946</v>
      </c>
      <c r="E130" s="49">
        <f t="shared" si="26"/>
        <v>31.163523494810253</v>
      </c>
      <c r="F130" s="49">
        <f t="shared" si="27"/>
        <v>13.788050723976671</v>
      </c>
      <c r="G130" s="51">
        <f t="shared" si="28"/>
        <v>1.291096615960997E-2</v>
      </c>
      <c r="H130" s="52">
        <f t="shared" si="29"/>
        <v>5.936680544512888E-2</v>
      </c>
      <c r="I130" s="10">
        <f t="shared" si="30"/>
        <v>431.95511434980568</v>
      </c>
      <c r="J130" s="10">
        <f t="shared" si="32"/>
        <v>397.18507995979343</v>
      </c>
      <c r="K130" s="10">
        <f t="shared" si="37"/>
        <v>382.20933076213953</v>
      </c>
      <c r="L130" s="10">
        <f t="shared" si="37"/>
        <v>365.12295455060058</v>
      </c>
      <c r="M130" s="10">
        <f t="shared" si="37"/>
        <v>349.85854278023299</v>
      </c>
      <c r="N130" s="10">
        <f t="shared" si="37"/>
        <v>335.89688529954861</v>
      </c>
      <c r="O130" s="10">
        <f t="shared" si="37"/>
        <v>322.95590420623131</v>
      </c>
      <c r="P130" s="10">
        <f t="shared" si="37"/>
        <v>310.85812816086423</v>
      </c>
      <c r="Q130" s="10">
        <f t="shared" si="37"/>
        <v>299.48102517285861</v>
      </c>
      <c r="R130" s="10">
        <f t="shared" si="37"/>
        <v>288.73442018849016</v>
      </c>
      <c r="S130" s="10">
        <f t="shared" si="37"/>
        <v>278.54881219018409</v>
      </c>
      <c r="T130" s="10">
        <f t="shared" si="37"/>
        <v>268.86873896152548</v>
      </c>
      <c r="U130" s="10">
        <f t="shared" si="37"/>
        <v>259.64873170802218</v>
      </c>
      <c r="V130" s="10">
        <f t="shared" si="37"/>
        <v>250.85070708403188</v>
      </c>
      <c r="W130" s="10">
        <f t="shared" si="37"/>
        <v>242.44220836002239</v>
      </c>
      <c r="X130" s="10">
        <f t="shared" si="37"/>
        <v>234.39517439199722</v>
      </c>
      <c r="Y130" s="10">
        <f t="shared" si="37"/>
        <v>226.6850508409002</v>
      </c>
      <c r="Z130" s="10">
        <f t="shared" si="37"/>
        <v>219.29013140617113</v>
      </c>
      <c r="AA130" s="10">
        <f t="shared" si="37"/>
        <v>212.19105845269928</v>
      </c>
      <c r="AB130" s="10">
        <f t="shared" si="38"/>
        <v>205.37043705909574</v>
      </c>
      <c r="AC130" s="10">
        <f t="shared" si="38"/>
        <v>198.81253166146257</v>
      </c>
      <c r="AD130" s="10">
        <f t="shared" si="38"/>
        <v>192.50302407772082</v>
      </c>
      <c r="AE130" s="10">
        <f t="shared" si="38"/>
        <v>186.42881797119296</v>
      </c>
      <c r="AF130" s="10">
        <f t="shared" si="38"/>
        <v>180.57787901177335</v>
      </c>
      <c r="AG130" s="10">
        <f t="shared" si="38"/>
        <v>174.93910286843865</v>
      </c>
      <c r="AH130" s="10">
        <f t="shared" si="38"/>
        <v>169.50220517604913</v>
      </c>
      <c r="AI130" s="10">
        <f t="shared" si="38"/>
        <v>164.25762904944625</v>
      </c>
      <c r="AJ130" s="10">
        <f t="shared" si="38"/>
        <v>159.19646675293362</v>
      </c>
      <c r="AK130" s="10">
        <f t="shared" si="38"/>
        <v>154.31039289402739</v>
      </c>
      <c r="AL130" s="10">
        <f t="shared" si="38"/>
        <v>149.59160707749174</v>
      </c>
      <c r="AM130" s="10">
        <f t="shared" si="38"/>
        <v>145.03278438395702</v>
      </c>
      <c r="AN130" s="10">
        <f t="shared" si="38"/>
        <v>140.62703236473149</v>
      </c>
      <c r="AO130" s="10">
        <f t="shared" si="38"/>
        <v>136.3678534973408</v>
      </c>
      <c r="AP130" s="10">
        <f t="shared" si="38"/>
        <v>132.24911224376925</v>
      </c>
    </row>
    <row r="131" spans="1:42" x14ac:dyDescent="0.2">
      <c r="A131" s="10">
        <f t="shared" si="22"/>
        <v>156</v>
      </c>
      <c r="B131" s="50">
        <f t="shared" si="23"/>
        <v>0.90827516260940988</v>
      </c>
      <c r="C131" s="50">
        <f t="shared" si="24"/>
        <v>1.6144956592601192</v>
      </c>
      <c r="D131" s="49">
        <f t="shared" si="25"/>
        <v>4.3718931487903845</v>
      </c>
      <c r="E131" s="49">
        <f t="shared" si="26"/>
        <v>31.463832235790839</v>
      </c>
      <c r="F131" s="49">
        <f t="shared" si="27"/>
        <v>13.976259640629301</v>
      </c>
      <c r="G131" s="51">
        <f t="shared" si="28"/>
        <v>1.2657692062735718E-2</v>
      </c>
      <c r="H131" s="52">
        <f t="shared" si="29"/>
        <v>5.8621127166722374E-2</v>
      </c>
      <c r="I131" s="10">
        <f t="shared" si="30"/>
        <v>432.39890374540988</v>
      </c>
      <c r="J131" s="10">
        <f t="shared" si="32"/>
        <v>397.62488471637846</v>
      </c>
      <c r="K131" s="10">
        <f t="shared" si="37"/>
        <v>382.65312015774373</v>
      </c>
      <c r="L131" s="10">
        <f t="shared" si="37"/>
        <v>365.56674394620478</v>
      </c>
      <c r="M131" s="10">
        <f t="shared" si="37"/>
        <v>350.30233217583719</v>
      </c>
      <c r="N131" s="10">
        <f t="shared" si="37"/>
        <v>336.34067469515281</v>
      </c>
      <c r="O131" s="10">
        <f t="shared" si="37"/>
        <v>323.39969360183551</v>
      </c>
      <c r="P131" s="10">
        <f t="shared" si="37"/>
        <v>311.30191755646842</v>
      </c>
      <c r="Q131" s="10">
        <f t="shared" si="37"/>
        <v>299.92481456846281</v>
      </c>
      <c r="R131" s="10">
        <f t="shared" si="37"/>
        <v>289.17820958409436</v>
      </c>
      <c r="S131" s="10">
        <f t="shared" si="37"/>
        <v>278.99260158578829</v>
      </c>
      <c r="T131" s="10">
        <f t="shared" si="37"/>
        <v>269.31252835712968</v>
      </c>
      <c r="U131" s="10">
        <f t="shared" si="37"/>
        <v>260.09252110362638</v>
      </c>
      <c r="V131" s="10">
        <f t="shared" si="37"/>
        <v>251.29449647963605</v>
      </c>
      <c r="W131" s="10">
        <f t="shared" si="37"/>
        <v>242.88599775562656</v>
      </c>
      <c r="X131" s="10">
        <f t="shared" si="37"/>
        <v>234.83896378760139</v>
      </c>
      <c r="Y131" s="10">
        <f t="shared" si="37"/>
        <v>227.12884023650437</v>
      </c>
      <c r="Z131" s="10">
        <f t="shared" si="37"/>
        <v>219.7339208017753</v>
      </c>
      <c r="AA131" s="10">
        <f t="shared" si="37"/>
        <v>212.63484784830345</v>
      </c>
      <c r="AB131" s="10">
        <f t="shared" si="38"/>
        <v>205.81422645469991</v>
      </c>
      <c r="AC131" s="10">
        <f t="shared" si="38"/>
        <v>199.25632105706674</v>
      </c>
      <c r="AD131" s="10">
        <f t="shared" si="38"/>
        <v>192.94681347332499</v>
      </c>
      <c r="AE131" s="10">
        <f t="shared" si="38"/>
        <v>186.87260736679713</v>
      </c>
      <c r="AF131" s="10">
        <f t="shared" si="38"/>
        <v>181.02166840737752</v>
      </c>
      <c r="AG131" s="10">
        <f t="shared" si="38"/>
        <v>175.38289226404282</v>
      </c>
      <c r="AH131" s="10">
        <f t="shared" si="38"/>
        <v>169.9459945716533</v>
      </c>
      <c r="AI131" s="10">
        <f t="shared" si="38"/>
        <v>164.70141844505042</v>
      </c>
      <c r="AJ131" s="10">
        <f t="shared" si="38"/>
        <v>159.64025614853779</v>
      </c>
      <c r="AK131" s="10">
        <f t="shared" si="38"/>
        <v>154.75418228963156</v>
      </c>
      <c r="AL131" s="10">
        <f t="shared" si="38"/>
        <v>150.03539647309591</v>
      </c>
      <c r="AM131" s="10">
        <f t="shared" si="38"/>
        <v>145.47657377956119</v>
      </c>
      <c r="AN131" s="10">
        <f t="shared" si="38"/>
        <v>141.07082176033566</v>
      </c>
      <c r="AO131" s="10">
        <f t="shared" si="38"/>
        <v>136.81164289294497</v>
      </c>
      <c r="AP131" s="10">
        <f t="shared" si="38"/>
        <v>132.69290163937342</v>
      </c>
    </row>
    <row r="132" spans="1:42" x14ac:dyDescent="0.2">
      <c r="A132" s="10">
        <f t="shared" si="22"/>
        <v>157</v>
      </c>
      <c r="B132" s="50">
        <f t="shared" si="23"/>
        <v>0.89618136462626552</v>
      </c>
      <c r="C132" s="50">
        <f t="shared" si="24"/>
        <v>1.6144956592601192</v>
      </c>
      <c r="D132" s="49">
        <f t="shared" si="25"/>
        <v>4.3999181048723734</v>
      </c>
      <c r="E132" s="49">
        <f t="shared" si="26"/>
        <v>31.765711773098214</v>
      </c>
      <c r="F132" s="49">
        <f t="shared" si="27"/>
        <v>14.166039353608717</v>
      </c>
      <c r="G132" s="51">
        <f t="shared" si="28"/>
        <v>1.2410798771826185E-2</v>
      </c>
      <c r="H132" s="52">
        <f t="shared" si="29"/>
        <v>5.7888757825154069E-2</v>
      </c>
      <c r="I132" s="10">
        <f t="shared" si="30"/>
        <v>432.8348088032314</v>
      </c>
      <c r="J132" s="10">
        <f t="shared" si="32"/>
        <v>398.05689877793117</v>
      </c>
      <c r="K132" s="10">
        <f t="shared" si="37"/>
        <v>383.08902521556524</v>
      </c>
      <c r="L132" s="10">
        <f t="shared" si="37"/>
        <v>366.0026490040263</v>
      </c>
      <c r="M132" s="10">
        <f t="shared" si="37"/>
        <v>350.73823723365871</v>
      </c>
      <c r="N132" s="10">
        <f t="shared" si="37"/>
        <v>336.77657975297433</v>
      </c>
      <c r="O132" s="10">
        <f t="shared" si="37"/>
        <v>323.83559865965702</v>
      </c>
      <c r="P132" s="10">
        <f t="shared" si="37"/>
        <v>311.73782261428994</v>
      </c>
      <c r="Q132" s="10">
        <f t="shared" si="37"/>
        <v>300.36071962628432</v>
      </c>
      <c r="R132" s="10">
        <f t="shared" si="37"/>
        <v>289.61411464191588</v>
      </c>
      <c r="S132" s="10">
        <f t="shared" si="37"/>
        <v>279.42850664360981</v>
      </c>
      <c r="T132" s="10">
        <f t="shared" si="37"/>
        <v>269.74843341495119</v>
      </c>
      <c r="U132" s="10">
        <f t="shared" si="37"/>
        <v>260.5284261614479</v>
      </c>
      <c r="V132" s="10">
        <f t="shared" si="37"/>
        <v>251.73040153745754</v>
      </c>
      <c r="W132" s="10">
        <f t="shared" si="37"/>
        <v>243.32190281344805</v>
      </c>
      <c r="X132" s="10">
        <f t="shared" si="37"/>
        <v>235.27486884542287</v>
      </c>
      <c r="Y132" s="10">
        <f t="shared" si="37"/>
        <v>227.56474529432586</v>
      </c>
      <c r="Z132" s="10">
        <f t="shared" si="37"/>
        <v>220.16982585959678</v>
      </c>
      <c r="AA132" s="10">
        <f t="shared" si="37"/>
        <v>213.07075290612494</v>
      </c>
      <c r="AB132" s="10">
        <f t="shared" si="38"/>
        <v>206.25013151252139</v>
      </c>
      <c r="AC132" s="10">
        <f t="shared" si="38"/>
        <v>199.69222611488823</v>
      </c>
      <c r="AD132" s="10">
        <f t="shared" si="38"/>
        <v>193.38271853114648</v>
      </c>
      <c r="AE132" s="10">
        <f t="shared" si="38"/>
        <v>187.30851242461861</v>
      </c>
      <c r="AF132" s="10">
        <f t="shared" si="38"/>
        <v>181.457573465199</v>
      </c>
      <c r="AG132" s="10">
        <f t="shared" si="38"/>
        <v>175.81879732186431</v>
      </c>
      <c r="AH132" s="10">
        <f t="shared" si="38"/>
        <v>170.38189962947479</v>
      </c>
      <c r="AI132" s="10">
        <f t="shared" si="38"/>
        <v>165.13732350287191</v>
      </c>
      <c r="AJ132" s="10">
        <f t="shared" si="38"/>
        <v>160.07616120635927</v>
      </c>
      <c r="AK132" s="10">
        <f t="shared" si="38"/>
        <v>155.19008734745304</v>
      </c>
      <c r="AL132" s="10">
        <f t="shared" si="38"/>
        <v>150.4713015309174</v>
      </c>
      <c r="AM132" s="10">
        <f t="shared" si="38"/>
        <v>145.91247883738268</v>
      </c>
      <c r="AN132" s="10">
        <f t="shared" si="38"/>
        <v>141.50672681815715</v>
      </c>
      <c r="AO132" s="10">
        <f t="shared" si="38"/>
        <v>137.24754795076646</v>
      </c>
      <c r="AP132" s="10">
        <f t="shared" si="38"/>
        <v>133.1288066971949</v>
      </c>
    </row>
    <row r="133" spans="1:42" x14ac:dyDescent="0.2">
      <c r="A133" s="10">
        <f t="shared" si="22"/>
        <v>158</v>
      </c>
      <c r="B133" s="50">
        <f t="shared" si="23"/>
        <v>0.8843175965516189</v>
      </c>
      <c r="C133" s="50">
        <f t="shared" si="24"/>
        <v>1.6144956592601192</v>
      </c>
      <c r="D133" s="49">
        <f t="shared" si="25"/>
        <v>4.4279430609543633</v>
      </c>
      <c r="E133" s="49">
        <f t="shared" si="26"/>
        <v>32.069162106732392</v>
      </c>
      <c r="F133" s="49">
        <f t="shared" si="27"/>
        <v>14.357389862914935</v>
      </c>
      <c r="G133" s="51">
        <f t="shared" si="28"/>
        <v>1.2170093384640373E-2</v>
      </c>
      <c r="H133" s="52">
        <f t="shared" si="29"/>
        <v>5.7169400152935791E-2</v>
      </c>
      <c r="I133" s="10">
        <f t="shared" si="30"/>
        <v>433.26301437068486</v>
      </c>
      <c r="J133" s="10">
        <f t="shared" si="32"/>
        <v>398.48130430083239</v>
      </c>
      <c r="K133" s="10">
        <f t="shared" si="37"/>
        <v>383.5172307830187</v>
      </c>
      <c r="L133" s="10">
        <f t="shared" si="37"/>
        <v>366.43085457147976</v>
      </c>
      <c r="M133" s="10">
        <f t="shared" si="37"/>
        <v>351.16644280111217</v>
      </c>
      <c r="N133" s="10">
        <f t="shared" si="37"/>
        <v>337.20478532042779</v>
      </c>
      <c r="O133" s="10">
        <f t="shared" si="37"/>
        <v>324.26380422711048</v>
      </c>
      <c r="P133" s="10">
        <f t="shared" si="37"/>
        <v>312.1660281817434</v>
      </c>
      <c r="Q133" s="10">
        <f t="shared" si="37"/>
        <v>300.78892519373778</v>
      </c>
      <c r="R133" s="10">
        <f t="shared" si="37"/>
        <v>290.04232020936934</v>
      </c>
      <c r="S133" s="10">
        <f t="shared" si="37"/>
        <v>279.85671221106327</v>
      </c>
      <c r="T133" s="10">
        <f t="shared" si="37"/>
        <v>270.17663898240465</v>
      </c>
      <c r="U133" s="10">
        <f t="shared" si="37"/>
        <v>260.95663172890136</v>
      </c>
      <c r="V133" s="10">
        <f t="shared" si="37"/>
        <v>252.15860710491103</v>
      </c>
      <c r="W133" s="10">
        <f t="shared" si="37"/>
        <v>243.75010838090154</v>
      </c>
      <c r="X133" s="10">
        <f t="shared" si="37"/>
        <v>235.70307441287636</v>
      </c>
      <c r="Y133" s="10">
        <f t="shared" si="37"/>
        <v>227.99295086177935</v>
      </c>
      <c r="Z133" s="10">
        <f t="shared" si="37"/>
        <v>220.59803142705027</v>
      </c>
      <c r="AA133" s="10">
        <f t="shared" si="37"/>
        <v>213.49895847357843</v>
      </c>
      <c r="AB133" s="10">
        <f t="shared" si="38"/>
        <v>206.67833707997488</v>
      </c>
      <c r="AC133" s="10">
        <f t="shared" si="38"/>
        <v>200.12043168234172</v>
      </c>
      <c r="AD133" s="10">
        <f t="shared" si="38"/>
        <v>193.81092409859997</v>
      </c>
      <c r="AE133" s="10">
        <f t="shared" si="38"/>
        <v>187.7367179920721</v>
      </c>
      <c r="AF133" s="10">
        <f t="shared" si="38"/>
        <v>181.88577903265249</v>
      </c>
      <c r="AG133" s="10">
        <f t="shared" si="38"/>
        <v>176.2470028893178</v>
      </c>
      <c r="AH133" s="10">
        <f t="shared" si="38"/>
        <v>170.81010519692828</v>
      </c>
      <c r="AI133" s="10">
        <f t="shared" si="38"/>
        <v>165.5655290703254</v>
      </c>
      <c r="AJ133" s="10">
        <f t="shared" si="38"/>
        <v>160.50436677381276</v>
      </c>
      <c r="AK133" s="10">
        <f t="shared" si="38"/>
        <v>155.61829291490653</v>
      </c>
      <c r="AL133" s="10">
        <f t="shared" si="38"/>
        <v>150.89950709837089</v>
      </c>
      <c r="AM133" s="10">
        <f t="shared" si="38"/>
        <v>146.34068440483617</v>
      </c>
      <c r="AN133" s="10">
        <f t="shared" si="38"/>
        <v>141.93493238561064</v>
      </c>
      <c r="AO133" s="10">
        <f t="shared" si="38"/>
        <v>137.67575351821995</v>
      </c>
      <c r="AP133" s="10">
        <f t="shared" si="38"/>
        <v>133.55701226464839</v>
      </c>
    </row>
    <row r="134" spans="1:42" x14ac:dyDescent="0.2">
      <c r="A134" s="10">
        <f t="shared" si="22"/>
        <v>159</v>
      </c>
      <c r="B134" s="50">
        <f t="shared" si="23"/>
        <v>0.87267829426349364</v>
      </c>
      <c r="C134" s="50">
        <f t="shared" si="24"/>
        <v>1.6144956592601192</v>
      </c>
      <c r="D134" s="49">
        <f t="shared" si="25"/>
        <v>4.4559680170363531</v>
      </c>
      <c r="E134" s="49">
        <f t="shared" si="26"/>
        <v>32.374183236693362</v>
      </c>
      <c r="F134" s="49">
        <f t="shared" si="27"/>
        <v>14.55031116854795</v>
      </c>
      <c r="G134" s="51">
        <f t="shared" si="28"/>
        <v>1.1935389685419151E-2</v>
      </c>
      <c r="H134" s="52">
        <f t="shared" si="29"/>
        <v>5.6462764554403785E-2</v>
      </c>
      <c r="I134" s="10">
        <f t="shared" si="30"/>
        <v>433.68369999463596</v>
      </c>
      <c r="J134" s="10">
        <f t="shared" si="32"/>
        <v>398.89827823103622</v>
      </c>
      <c r="K134" s="10">
        <f t="shared" si="37"/>
        <v>383.9379164069698</v>
      </c>
      <c r="L134" s="10">
        <f t="shared" si="37"/>
        <v>366.85154019543086</v>
      </c>
      <c r="M134" s="10">
        <f t="shared" si="37"/>
        <v>351.58712842506327</v>
      </c>
      <c r="N134" s="10">
        <f t="shared" si="37"/>
        <v>337.62547094437889</v>
      </c>
      <c r="O134" s="10">
        <f t="shared" si="37"/>
        <v>324.68448985106158</v>
      </c>
      <c r="P134" s="10">
        <f t="shared" si="37"/>
        <v>312.5867138056945</v>
      </c>
      <c r="Q134" s="10">
        <f t="shared" si="37"/>
        <v>301.20961081768888</v>
      </c>
      <c r="R134" s="10">
        <f t="shared" si="37"/>
        <v>290.46300583332044</v>
      </c>
      <c r="S134" s="10">
        <f t="shared" si="37"/>
        <v>280.27739783501437</v>
      </c>
      <c r="T134" s="10">
        <f t="shared" si="37"/>
        <v>270.59732460635576</v>
      </c>
      <c r="U134" s="10">
        <f t="shared" si="37"/>
        <v>261.37731735285246</v>
      </c>
      <c r="V134" s="10">
        <f t="shared" si="37"/>
        <v>252.57929272886216</v>
      </c>
      <c r="W134" s="10">
        <f t="shared" si="37"/>
        <v>244.17079400485267</v>
      </c>
      <c r="X134" s="10">
        <f t="shared" si="37"/>
        <v>236.12376003682749</v>
      </c>
      <c r="Y134" s="10">
        <f t="shared" si="37"/>
        <v>228.41363648573048</v>
      </c>
      <c r="Z134" s="10">
        <f t="shared" si="37"/>
        <v>221.0187170510014</v>
      </c>
      <c r="AA134" s="10">
        <f t="shared" si="37"/>
        <v>213.91964409752956</v>
      </c>
      <c r="AB134" s="10">
        <f t="shared" si="38"/>
        <v>207.09902270392601</v>
      </c>
      <c r="AC134" s="10">
        <f t="shared" si="38"/>
        <v>200.54111730629285</v>
      </c>
      <c r="AD134" s="10">
        <f t="shared" si="38"/>
        <v>194.2316097225511</v>
      </c>
      <c r="AE134" s="10">
        <f t="shared" si="38"/>
        <v>188.15740361602323</v>
      </c>
      <c r="AF134" s="10">
        <f t="shared" si="38"/>
        <v>182.30646465660362</v>
      </c>
      <c r="AG134" s="10">
        <f t="shared" si="38"/>
        <v>176.66768851326893</v>
      </c>
      <c r="AH134" s="10">
        <f t="shared" si="38"/>
        <v>171.23079082087941</v>
      </c>
      <c r="AI134" s="10">
        <f t="shared" si="38"/>
        <v>165.98621469427653</v>
      </c>
      <c r="AJ134" s="10">
        <f t="shared" si="38"/>
        <v>160.92505239776389</v>
      </c>
      <c r="AK134" s="10">
        <f t="shared" si="38"/>
        <v>156.03897853885766</v>
      </c>
      <c r="AL134" s="10">
        <f t="shared" si="38"/>
        <v>151.32019272232202</v>
      </c>
      <c r="AM134" s="10">
        <f t="shared" si="38"/>
        <v>146.7613700287873</v>
      </c>
      <c r="AN134" s="10">
        <f t="shared" si="38"/>
        <v>142.35561800956177</v>
      </c>
      <c r="AO134" s="10">
        <f t="shared" si="38"/>
        <v>138.09643914217108</v>
      </c>
      <c r="AP134" s="10">
        <f t="shared" si="38"/>
        <v>133.97769788859952</v>
      </c>
    </row>
    <row r="135" spans="1:42" x14ac:dyDescent="0.2">
      <c r="A135" s="10">
        <f t="shared" si="22"/>
        <v>160</v>
      </c>
      <c r="B135" s="50">
        <f t="shared" si="23"/>
        <v>0.86125805369156172</v>
      </c>
      <c r="C135" s="50">
        <f t="shared" si="24"/>
        <v>1.6144956592601192</v>
      </c>
      <c r="D135" s="49">
        <f t="shared" si="25"/>
        <v>4.483992973118343</v>
      </c>
      <c r="E135" s="49">
        <f t="shared" si="26"/>
        <v>32.680775162981128</v>
      </c>
      <c r="F135" s="49">
        <f t="shared" si="27"/>
        <v>14.744803270507759</v>
      </c>
      <c r="G135" s="51">
        <f t="shared" si="28"/>
        <v>1.1706507888330451E-2</v>
      </c>
      <c r="H135" s="52">
        <f t="shared" si="29"/>
        <v>5.5768568892215604E-2</v>
      </c>
      <c r="I135" s="10">
        <f t="shared" si="30"/>
        <v>434.09704009857796</v>
      </c>
      <c r="J135" s="10">
        <f t="shared" si="32"/>
        <v>399.30799247784751</v>
      </c>
      <c r="K135" s="10">
        <f t="shared" ref="K135:AA149" si="39">K134+(($B134+$B135)/2)^(4/3)/$B$5*$B$4</f>
        <v>384.35125651091181</v>
      </c>
      <c r="L135" s="10">
        <f t="shared" si="39"/>
        <v>367.26488029937286</v>
      </c>
      <c r="M135" s="10">
        <f t="shared" si="39"/>
        <v>352.00046852900527</v>
      </c>
      <c r="N135" s="10">
        <f t="shared" si="39"/>
        <v>338.03881104832089</v>
      </c>
      <c r="O135" s="10">
        <f t="shared" si="39"/>
        <v>325.09782995500359</v>
      </c>
      <c r="P135" s="10">
        <f t="shared" si="39"/>
        <v>313.00005390963651</v>
      </c>
      <c r="Q135" s="10">
        <f t="shared" si="39"/>
        <v>301.62295092163089</v>
      </c>
      <c r="R135" s="10">
        <f t="shared" si="39"/>
        <v>290.87634593726244</v>
      </c>
      <c r="S135" s="10">
        <f t="shared" si="39"/>
        <v>280.69073793895637</v>
      </c>
      <c r="T135" s="10">
        <f t="shared" si="39"/>
        <v>271.01066471029776</v>
      </c>
      <c r="U135" s="10">
        <f t="shared" si="39"/>
        <v>261.79065745679446</v>
      </c>
      <c r="V135" s="10">
        <f t="shared" si="39"/>
        <v>252.99263283280413</v>
      </c>
      <c r="W135" s="10">
        <f t="shared" si="39"/>
        <v>244.58413410879464</v>
      </c>
      <c r="X135" s="10">
        <f t="shared" si="39"/>
        <v>236.53710014076947</v>
      </c>
      <c r="Y135" s="10">
        <f t="shared" si="39"/>
        <v>228.82697658967246</v>
      </c>
      <c r="Z135" s="10">
        <f t="shared" si="39"/>
        <v>221.43205715494338</v>
      </c>
      <c r="AA135" s="10">
        <f t="shared" si="39"/>
        <v>214.33298420147153</v>
      </c>
      <c r="AB135" s="10">
        <f t="shared" si="38"/>
        <v>207.51236280786799</v>
      </c>
      <c r="AC135" s="10">
        <f t="shared" si="38"/>
        <v>200.95445741023482</v>
      </c>
      <c r="AD135" s="10">
        <f t="shared" si="38"/>
        <v>194.64494982649308</v>
      </c>
      <c r="AE135" s="10">
        <f t="shared" si="38"/>
        <v>188.57074371996521</v>
      </c>
      <c r="AF135" s="10">
        <f t="shared" si="38"/>
        <v>182.7198047605456</v>
      </c>
      <c r="AG135" s="10">
        <f t="shared" si="38"/>
        <v>177.0810286172109</v>
      </c>
      <c r="AH135" s="10">
        <f t="shared" si="38"/>
        <v>171.64413092482138</v>
      </c>
      <c r="AI135" s="10">
        <f t="shared" si="38"/>
        <v>166.3995547982185</v>
      </c>
      <c r="AJ135" s="10">
        <f t="shared" si="38"/>
        <v>161.33839250170587</v>
      </c>
      <c r="AK135" s="10">
        <f t="shared" si="38"/>
        <v>156.45231864279964</v>
      </c>
      <c r="AL135" s="10">
        <f t="shared" si="38"/>
        <v>151.733532826264</v>
      </c>
      <c r="AM135" s="10">
        <f t="shared" si="38"/>
        <v>147.17471013272927</v>
      </c>
      <c r="AN135" s="10">
        <f t="shared" si="38"/>
        <v>142.76895811350374</v>
      </c>
      <c r="AO135" s="10">
        <f t="shared" si="38"/>
        <v>138.50977924611306</v>
      </c>
      <c r="AP135" s="10">
        <f t="shared" si="38"/>
        <v>134.3910379925415</v>
      </c>
    </row>
    <row r="136" spans="1:42" x14ac:dyDescent="0.2">
      <c r="A136" s="10">
        <f t="shared" si="22"/>
        <v>161</v>
      </c>
      <c r="B136" s="50">
        <f t="shared" si="23"/>
        <v>0.85005162558861713</v>
      </c>
      <c r="C136" s="50">
        <f t="shared" si="24"/>
        <v>1.6144956592601192</v>
      </c>
      <c r="D136" s="49">
        <f t="shared" si="25"/>
        <v>4.512017929200332</v>
      </c>
      <c r="E136" s="49">
        <f t="shared" si="26"/>
        <v>32.988937885595682</v>
      </c>
      <c r="F136" s="49">
        <f t="shared" si="27"/>
        <v>14.940866168794354</v>
      </c>
      <c r="G136" s="51">
        <f t="shared" si="28"/>
        <v>1.1483274391471345E-2</v>
      </c>
      <c r="H136" s="52">
        <f t="shared" si="29"/>
        <v>5.5086538279695701E-2</v>
      </c>
      <c r="I136" s="10">
        <f t="shared" si="30"/>
        <v>434.50320415313666</v>
      </c>
      <c r="J136" s="10">
        <f t="shared" si="32"/>
        <v>399.71061408116844</v>
      </c>
      <c r="K136" s="10">
        <f t="shared" si="39"/>
        <v>384.75742056547051</v>
      </c>
      <c r="L136" s="10">
        <f t="shared" si="39"/>
        <v>367.67104435393156</v>
      </c>
      <c r="M136" s="10">
        <f t="shared" si="39"/>
        <v>352.40663258356398</v>
      </c>
      <c r="N136" s="10">
        <f t="shared" si="39"/>
        <v>338.4449751028796</v>
      </c>
      <c r="O136" s="10">
        <f t="shared" si="39"/>
        <v>325.50399400956229</v>
      </c>
      <c r="P136" s="10">
        <f t="shared" si="39"/>
        <v>313.40621796419521</v>
      </c>
      <c r="Q136" s="10">
        <f t="shared" si="39"/>
        <v>302.02911497618959</v>
      </c>
      <c r="R136" s="10">
        <f t="shared" si="39"/>
        <v>291.28250999182114</v>
      </c>
      <c r="S136" s="10">
        <f t="shared" si="39"/>
        <v>281.09690199351508</v>
      </c>
      <c r="T136" s="10">
        <f t="shared" si="39"/>
        <v>271.41682876485646</v>
      </c>
      <c r="U136" s="10">
        <f t="shared" si="39"/>
        <v>262.19682151135316</v>
      </c>
      <c r="V136" s="10">
        <f t="shared" si="39"/>
        <v>253.39879688736283</v>
      </c>
      <c r="W136" s="10">
        <f t="shared" si="39"/>
        <v>244.99029816335334</v>
      </c>
      <c r="X136" s="10">
        <f t="shared" si="39"/>
        <v>236.94326419532817</v>
      </c>
      <c r="Y136" s="10">
        <f t="shared" si="39"/>
        <v>229.23314064423116</v>
      </c>
      <c r="Z136" s="10">
        <f t="shared" si="39"/>
        <v>221.83822120950208</v>
      </c>
      <c r="AA136" s="10">
        <f t="shared" si="39"/>
        <v>214.73914825603023</v>
      </c>
      <c r="AB136" s="10">
        <f t="shared" si="38"/>
        <v>207.91852686242669</v>
      </c>
      <c r="AC136" s="10">
        <f t="shared" si="38"/>
        <v>201.36062146479352</v>
      </c>
      <c r="AD136" s="10">
        <f t="shared" si="38"/>
        <v>195.05111388105178</v>
      </c>
      <c r="AE136" s="10">
        <f t="shared" si="38"/>
        <v>188.97690777452391</v>
      </c>
      <c r="AF136" s="10">
        <f t="shared" si="38"/>
        <v>183.1259688151043</v>
      </c>
      <c r="AG136" s="10">
        <f t="shared" si="38"/>
        <v>177.48719267176961</v>
      </c>
      <c r="AH136" s="10">
        <f t="shared" si="38"/>
        <v>172.05029497938008</v>
      </c>
      <c r="AI136" s="10">
        <f t="shared" si="38"/>
        <v>166.8057188527772</v>
      </c>
      <c r="AJ136" s="10">
        <f t="shared" si="38"/>
        <v>161.74455655626457</v>
      </c>
      <c r="AK136" s="10">
        <f t="shared" si="38"/>
        <v>156.85848269735834</v>
      </c>
      <c r="AL136" s="10">
        <f t="shared" si="38"/>
        <v>152.1396968808227</v>
      </c>
      <c r="AM136" s="10">
        <f t="shared" si="38"/>
        <v>147.58087418728798</v>
      </c>
      <c r="AN136" s="10">
        <f t="shared" si="38"/>
        <v>143.17512216806244</v>
      </c>
      <c r="AO136" s="10">
        <f t="shared" si="38"/>
        <v>138.91594330067176</v>
      </c>
      <c r="AP136" s="10">
        <f t="shared" si="38"/>
        <v>134.7972020471002</v>
      </c>
    </row>
    <row r="137" spans="1:42" x14ac:dyDescent="0.2">
      <c r="A137" s="10">
        <f t="shared" si="22"/>
        <v>162</v>
      </c>
      <c r="B137" s="50">
        <f t="shared" si="23"/>
        <v>0.83905391048911282</v>
      </c>
      <c r="C137" s="50">
        <f t="shared" si="24"/>
        <v>1.6144956592601192</v>
      </c>
      <c r="D137" s="49">
        <f t="shared" si="25"/>
        <v>4.5400428852823218</v>
      </c>
      <c r="E137" s="49">
        <f t="shared" si="26"/>
        <v>33.298671404537039</v>
      </c>
      <c r="F137" s="49">
        <f t="shared" si="27"/>
        <v>15.138499863407752</v>
      </c>
      <c r="G137" s="51">
        <f t="shared" si="28"/>
        <v>1.126552154097688E-2</v>
      </c>
      <c r="H137" s="52">
        <f t="shared" si="29"/>
        <v>5.4416404878904971E-2</v>
      </c>
      <c r="I137" s="10">
        <f t="shared" si="30"/>
        <v>434.90235684017972</v>
      </c>
      <c r="J137" s="10">
        <f t="shared" si="32"/>
        <v>400.10630537248363</v>
      </c>
      <c r="K137" s="10">
        <f t="shared" si="39"/>
        <v>385.15657325251357</v>
      </c>
      <c r="L137" s="10">
        <f t="shared" si="39"/>
        <v>368.07019704097462</v>
      </c>
      <c r="M137" s="10">
        <f t="shared" si="39"/>
        <v>352.80578527060703</v>
      </c>
      <c r="N137" s="10">
        <f t="shared" si="39"/>
        <v>338.84412778992265</v>
      </c>
      <c r="O137" s="10">
        <f t="shared" si="39"/>
        <v>325.90314669660535</v>
      </c>
      <c r="P137" s="10">
        <f t="shared" si="39"/>
        <v>313.80537065123826</v>
      </c>
      <c r="Q137" s="10">
        <f t="shared" si="39"/>
        <v>302.42826766323265</v>
      </c>
      <c r="R137" s="10">
        <f t="shared" si="39"/>
        <v>291.6816626788642</v>
      </c>
      <c r="S137" s="10">
        <f t="shared" si="39"/>
        <v>281.49605468055813</v>
      </c>
      <c r="T137" s="10">
        <f t="shared" si="39"/>
        <v>271.81598145189952</v>
      </c>
      <c r="U137" s="10">
        <f t="shared" si="39"/>
        <v>262.59597419839622</v>
      </c>
      <c r="V137" s="10">
        <f t="shared" si="39"/>
        <v>253.79794957440589</v>
      </c>
      <c r="W137" s="10">
        <f t="shared" si="39"/>
        <v>245.3894508503964</v>
      </c>
      <c r="X137" s="10">
        <f t="shared" si="39"/>
        <v>237.34241688237123</v>
      </c>
      <c r="Y137" s="10">
        <f t="shared" si="39"/>
        <v>229.63229333127421</v>
      </c>
      <c r="Z137" s="10">
        <f t="shared" si="39"/>
        <v>222.23737389654514</v>
      </c>
      <c r="AA137" s="10">
        <f t="shared" si="39"/>
        <v>215.13830094307329</v>
      </c>
      <c r="AB137" s="10">
        <f t="shared" si="38"/>
        <v>208.31767954946974</v>
      </c>
      <c r="AC137" s="10">
        <f t="shared" si="38"/>
        <v>201.75977415183658</v>
      </c>
      <c r="AD137" s="10">
        <f t="shared" si="38"/>
        <v>195.45026656809483</v>
      </c>
      <c r="AE137" s="10">
        <f t="shared" si="38"/>
        <v>189.37606046156696</v>
      </c>
      <c r="AF137" s="10">
        <f t="shared" si="38"/>
        <v>183.52512150214736</v>
      </c>
      <c r="AG137" s="10">
        <f t="shared" si="38"/>
        <v>177.88634535881266</v>
      </c>
      <c r="AH137" s="10">
        <f t="shared" si="38"/>
        <v>172.44944766642314</v>
      </c>
      <c r="AI137" s="10">
        <f t="shared" si="38"/>
        <v>167.20487153982026</v>
      </c>
      <c r="AJ137" s="10">
        <f t="shared" si="38"/>
        <v>162.14370924330763</v>
      </c>
      <c r="AK137" s="10">
        <f t="shared" si="38"/>
        <v>157.2576353844014</v>
      </c>
      <c r="AL137" s="10">
        <f t="shared" si="38"/>
        <v>152.53884956786575</v>
      </c>
      <c r="AM137" s="10">
        <f t="shared" si="38"/>
        <v>147.98002687433103</v>
      </c>
      <c r="AN137" s="10">
        <f t="shared" si="38"/>
        <v>143.5742748551055</v>
      </c>
      <c r="AO137" s="10">
        <f t="shared" si="38"/>
        <v>139.31509598771481</v>
      </c>
      <c r="AP137" s="10">
        <f t="shared" si="38"/>
        <v>135.19635473414326</v>
      </c>
    </row>
    <row r="138" spans="1:42" x14ac:dyDescent="0.2">
      <c r="A138" s="10">
        <f t="shared" si="22"/>
        <v>163</v>
      </c>
      <c r="B138" s="50">
        <f t="shared" si="23"/>
        <v>0.8282599538476535</v>
      </c>
      <c r="C138" s="50">
        <f t="shared" si="24"/>
        <v>1.6144956592601192</v>
      </c>
      <c r="D138" s="49">
        <f t="shared" si="25"/>
        <v>4.5680678413643117</v>
      </c>
      <c r="E138" s="49">
        <f t="shared" si="26"/>
        <v>33.609975719805192</v>
      </c>
      <c r="F138" s="49">
        <f t="shared" si="27"/>
        <v>15.337704354347945</v>
      </c>
      <c r="G138" s="51">
        <f t="shared" si="28"/>
        <v>1.1053087404804422E-2</v>
      </c>
      <c r="H138" s="52">
        <f t="shared" si="29"/>
        <v>5.3757907704306877E-2</v>
      </c>
      <c r="I138" s="10">
        <f t="shared" si="30"/>
        <v>435.29465821079305</v>
      </c>
      <c r="J138" s="10">
        <f t="shared" si="32"/>
        <v>400.49522412984095</v>
      </c>
      <c r="K138" s="10">
        <f t="shared" si="39"/>
        <v>385.54887462312689</v>
      </c>
      <c r="L138" s="10">
        <f t="shared" si="39"/>
        <v>368.46249841158794</v>
      </c>
      <c r="M138" s="10">
        <f t="shared" si="39"/>
        <v>353.19808664122036</v>
      </c>
      <c r="N138" s="10">
        <f t="shared" si="39"/>
        <v>339.23642916053598</v>
      </c>
      <c r="O138" s="10">
        <f t="shared" si="39"/>
        <v>326.29544806721867</v>
      </c>
      <c r="P138" s="10">
        <f t="shared" si="39"/>
        <v>314.19767202185159</v>
      </c>
      <c r="Q138" s="10">
        <f t="shared" si="39"/>
        <v>302.82056903384597</v>
      </c>
      <c r="R138" s="10">
        <f t="shared" si="39"/>
        <v>292.07396404947752</v>
      </c>
      <c r="S138" s="10">
        <f t="shared" si="39"/>
        <v>281.88835605117146</v>
      </c>
      <c r="T138" s="10">
        <f t="shared" si="39"/>
        <v>272.20828282251284</v>
      </c>
      <c r="U138" s="10">
        <f t="shared" si="39"/>
        <v>262.98827556900955</v>
      </c>
      <c r="V138" s="10">
        <f t="shared" si="39"/>
        <v>254.19025094501922</v>
      </c>
      <c r="W138" s="10">
        <f t="shared" si="39"/>
        <v>245.78175222100973</v>
      </c>
      <c r="X138" s="10">
        <f t="shared" si="39"/>
        <v>237.73471825298455</v>
      </c>
      <c r="Y138" s="10">
        <f t="shared" si="39"/>
        <v>230.02459470188754</v>
      </c>
      <c r="Z138" s="10">
        <f t="shared" si="39"/>
        <v>222.62967526715846</v>
      </c>
      <c r="AA138" s="10">
        <f t="shared" si="39"/>
        <v>215.53060231368661</v>
      </c>
      <c r="AB138" s="10">
        <f t="shared" si="38"/>
        <v>208.70998092008307</v>
      </c>
      <c r="AC138" s="10">
        <f t="shared" si="38"/>
        <v>202.15207552244991</v>
      </c>
      <c r="AD138" s="10">
        <f t="shared" si="38"/>
        <v>195.84256793870816</v>
      </c>
      <c r="AE138" s="10">
        <f t="shared" si="38"/>
        <v>189.76836183218029</v>
      </c>
      <c r="AF138" s="10">
        <f t="shared" si="38"/>
        <v>183.91742287276068</v>
      </c>
      <c r="AG138" s="10">
        <f t="shared" si="38"/>
        <v>178.27864672942599</v>
      </c>
      <c r="AH138" s="10">
        <f t="shared" si="38"/>
        <v>172.84174903703646</v>
      </c>
      <c r="AI138" s="10">
        <f t="shared" si="38"/>
        <v>167.59717291043359</v>
      </c>
      <c r="AJ138" s="10">
        <f t="shared" si="38"/>
        <v>162.53601061392095</v>
      </c>
      <c r="AK138" s="10">
        <f t="shared" si="38"/>
        <v>157.64993675501472</v>
      </c>
      <c r="AL138" s="10">
        <f t="shared" si="38"/>
        <v>152.93115093847908</v>
      </c>
      <c r="AM138" s="10">
        <f t="shared" si="38"/>
        <v>148.37232824494436</v>
      </c>
      <c r="AN138" s="10">
        <f t="shared" si="38"/>
        <v>143.96657622571882</v>
      </c>
      <c r="AO138" s="10">
        <f t="shared" si="38"/>
        <v>139.70739735832814</v>
      </c>
      <c r="AP138" s="10">
        <f t="shared" si="38"/>
        <v>135.58865610475658</v>
      </c>
    </row>
    <row r="139" spans="1:42" x14ac:dyDescent="0.2">
      <c r="A139" s="10">
        <f t="shared" si="22"/>
        <v>164</v>
      </c>
      <c r="B139" s="50">
        <f t="shared" si="23"/>
        <v>0.81766494135064871</v>
      </c>
      <c r="C139" s="50">
        <f t="shared" si="24"/>
        <v>1.6144956592601192</v>
      </c>
      <c r="D139" s="49">
        <f t="shared" si="25"/>
        <v>4.5960927974463015</v>
      </c>
      <c r="E139" s="49">
        <f t="shared" si="26"/>
        <v>33.92285083140014</v>
      </c>
      <c r="F139" s="49">
        <f t="shared" si="27"/>
        <v>15.538479641614934</v>
      </c>
      <c r="G139" s="51">
        <f t="shared" si="28"/>
        <v>1.084581555578174E-2</v>
      </c>
      <c r="H139" s="52">
        <f t="shared" si="29"/>
        <v>5.311079243190444E-2</v>
      </c>
      <c r="I139" s="10">
        <f t="shared" si="30"/>
        <v>435.68026383737646</v>
      </c>
      <c r="J139" s="10">
        <f t="shared" si="32"/>
        <v>400.87752372707422</v>
      </c>
      <c r="K139" s="10">
        <f t="shared" si="39"/>
        <v>385.9344802497103</v>
      </c>
      <c r="L139" s="10">
        <f t="shared" si="39"/>
        <v>368.84810403817136</v>
      </c>
      <c r="M139" s="10">
        <f t="shared" si="39"/>
        <v>353.58369226780377</v>
      </c>
      <c r="N139" s="10">
        <f t="shared" si="39"/>
        <v>339.62203478711939</v>
      </c>
      <c r="O139" s="10">
        <f t="shared" si="39"/>
        <v>326.68105369380208</v>
      </c>
      <c r="P139" s="10">
        <f t="shared" si="39"/>
        <v>314.583277648435</v>
      </c>
      <c r="Q139" s="10">
        <f t="shared" si="39"/>
        <v>303.20617466042938</v>
      </c>
      <c r="R139" s="10">
        <f t="shared" si="39"/>
        <v>292.45956967606094</v>
      </c>
      <c r="S139" s="10">
        <f t="shared" si="39"/>
        <v>282.27396167775487</v>
      </c>
      <c r="T139" s="10">
        <f t="shared" si="39"/>
        <v>272.59388844909626</v>
      </c>
      <c r="U139" s="10">
        <f t="shared" si="39"/>
        <v>263.37388119559296</v>
      </c>
      <c r="V139" s="10">
        <f t="shared" si="39"/>
        <v>254.57585657160263</v>
      </c>
      <c r="W139" s="10">
        <f t="shared" si="39"/>
        <v>246.16735784759314</v>
      </c>
      <c r="X139" s="10">
        <f t="shared" si="39"/>
        <v>238.12032387956796</v>
      </c>
      <c r="Y139" s="10">
        <f t="shared" si="39"/>
        <v>230.41020032847095</v>
      </c>
      <c r="Z139" s="10">
        <f t="shared" si="39"/>
        <v>223.01528089374187</v>
      </c>
      <c r="AA139" s="10">
        <f t="shared" si="39"/>
        <v>215.91620794027003</v>
      </c>
      <c r="AB139" s="10">
        <f t="shared" si="38"/>
        <v>209.09558654666648</v>
      </c>
      <c r="AC139" s="10">
        <f t="shared" si="38"/>
        <v>202.53768114903332</v>
      </c>
      <c r="AD139" s="10">
        <f t="shared" si="38"/>
        <v>196.22817356529157</v>
      </c>
      <c r="AE139" s="10">
        <f t="shared" si="38"/>
        <v>190.1539674587637</v>
      </c>
      <c r="AF139" s="10">
        <f t="shared" si="38"/>
        <v>184.30302849934409</v>
      </c>
      <c r="AG139" s="10">
        <f t="shared" si="38"/>
        <v>178.6642523560094</v>
      </c>
      <c r="AH139" s="10">
        <f t="shared" si="38"/>
        <v>173.22735466361988</v>
      </c>
      <c r="AI139" s="10">
        <f t="shared" si="38"/>
        <v>167.982778537017</v>
      </c>
      <c r="AJ139" s="10">
        <f t="shared" si="38"/>
        <v>162.92161624050436</v>
      </c>
      <c r="AK139" s="10">
        <f t="shared" si="38"/>
        <v>158.03554238159813</v>
      </c>
      <c r="AL139" s="10">
        <f t="shared" si="38"/>
        <v>153.31675656506249</v>
      </c>
      <c r="AM139" s="10">
        <f t="shared" si="38"/>
        <v>148.75793387152777</v>
      </c>
      <c r="AN139" s="10">
        <f t="shared" si="38"/>
        <v>144.35218185230224</v>
      </c>
      <c r="AO139" s="10">
        <f t="shared" si="38"/>
        <v>140.09300298491155</v>
      </c>
      <c r="AP139" s="10">
        <f t="shared" si="38"/>
        <v>135.97426173133999</v>
      </c>
    </row>
    <row r="140" spans="1:42" x14ac:dyDescent="0.2">
      <c r="A140" s="10">
        <f t="shared" ref="A140:A203" si="40">A139+$B$4</f>
        <v>165</v>
      </c>
      <c r="B140" s="50">
        <f t="shared" ref="B140:B203" si="41">SQRT(G140^2+H140^2)*$M$4* 0.79*(100/50)^(1/16)  *    (30/($A140-$M$2/2))^(1/16)</f>
        <v>0.80726419439455044</v>
      </c>
      <c r="C140" s="50">
        <f t="shared" ref="C140:C203" si="42">$M$3/($M$2/2)</f>
        <v>1.6144956592601192</v>
      </c>
      <c r="D140" s="49">
        <f t="shared" ref="D140:D203" si="43">$A140/($M$2/2)</f>
        <v>4.6241177535282905</v>
      </c>
      <c r="E140" s="49">
        <f t="shared" ref="E140:E203" si="44">(D140+1)^2+C140^2</f>
        <v>34.23729673932187</v>
      </c>
      <c r="F140" s="49">
        <f t="shared" ref="F140:F203" si="45">(D140-1)^2+C140^2</f>
        <v>15.740825725208708</v>
      </c>
      <c r="G140" s="51">
        <f t="shared" ref="G140:G203" si="46">1/PI()*(ATAN(SQRT((D140+1)/(D140-1)))-(D140^2-1+C140^2)/SQRT(F140*E140)*ATAN(SQRT((D140-1)*E140/F140/(D140+1))))</f>
        <v>1.0643554863521117E-2</v>
      </c>
      <c r="H140" s="52">
        <f t="shared" ref="H140:H203" si="47">1/PI()*  (1/D140*ATAN(C140/SQRT(D140^2-1))   +    C140*(E140-2*D140)/D140/SQRT(E140*F140)   *ATAN(SQRT( (D140-1)*E140/F140/( D140+1)) )   -C140/D140*ATAN(SQRT((D140-1)/    (D140+1)        ))     )</f>
        <v>5.2474811213720184E-2</v>
      </c>
      <c r="I140" s="10">
        <f t="shared" ref="I140:I203" si="48">I139+(($B140+$B139)/2)^(4/3)/$B$5*$B$4</f>
        <v>436.0593249600991</v>
      </c>
      <c r="J140" s="10">
        <f t="shared" si="32"/>
        <v>401.25335327750281</v>
      </c>
      <c r="K140" s="10">
        <f t="shared" si="39"/>
        <v>386.31354137243295</v>
      </c>
      <c r="L140" s="10">
        <f t="shared" si="39"/>
        <v>369.227165160894</v>
      </c>
      <c r="M140" s="10">
        <f t="shared" si="39"/>
        <v>353.96275339052642</v>
      </c>
      <c r="N140" s="10">
        <f t="shared" si="39"/>
        <v>340.00109590984204</v>
      </c>
      <c r="O140" s="10">
        <f t="shared" si="39"/>
        <v>327.06011481652473</v>
      </c>
      <c r="P140" s="10">
        <f t="shared" si="39"/>
        <v>314.96233877115765</v>
      </c>
      <c r="Q140" s="10">
        <f t="shared" si="39"/>
        <v>303.58523578315203</v>
      </c>
      <c r="R140" s="10">
        <f t="shared" si="39"/>
        <v>292.83863079878358</v>
      </c>
      <c r="S140" s="10">
        <f t="shared" si="39"/>
        <v>282.65302280047752</v>
      </c>
      <c r="T140" s="10">
        <f t="shared" si="39"/>
        <v>272.9729495718189</v>
      </c>
      <c r="U140" s="10">
        <f t="shared" si="39"/>
        <v>263.7529423183156</v>
      </c>
      <c r="V140" s="10">
        <f t="shared" si="39"/>
        <v>254.95491769432527</v>
      </c>
      <c r="W140" s="10">
        <f t="shared" si="39"/>
        <v>246.54641897031578</v>
      </c>
      <c r="X140" s="10">
        <f t="shared" si="39"/>
        <v>238.49938500229061</v>
      </c>
      <c r="Y140" s="10">
        <f t="shared" si="39"/>
        <v>230.7892614511936</v>
      </c>
      <c r="Z140" s="10">
        <f t="shared" si="39"/>
        <v>223.39434201646452</v>
      </c>
      <c r="AA140" s="10">
        <f t="shared" si="39"/>
        <v>216.29526906299267</v>
      </c>
      <c r="AB140" s="10">
        <f t="shared" si="38"/>
        <v>209.47464766938913</v>
      </c>
      <c r="AC140" s="10">
        <f t="shared" si="38"/>
        <v>202.91674227175596</v>
      </c>
      <c r="AD140" s="10">
        <f t="shared" si="38"/>
        <v>196.60723468801422</v>
      </c>
      <c r="AE140" s="10">
        <f t="shared" si="38"/>
        <v>190.53302858148635</v>
      </c>
      <c r="AF140" s="10">
        <f t="shared" si="38"/>
        <v>184.68208962206674</v>
      </c>
      <c r="AG140" s="10">
        <f t="shared" si="38"/>
        <v>179.04331347873205</v>
      </c>
      <c r="AH140" s="10">
        <f t="shared" si="38"/>
        <v>173.60641578634252</v>
      </c>
      <c r="AI140" s="10">
        <f t="shared" si="38"/>
        <v>168.36183965973964</v>
      </c>
      <c r="AJ140" s="10">
        <f t="shared" si="38"/>
        <v>163.30067736322701</v>
      </c>
      <c r="AK140" s="10">
        <f t="shared" si="38"/>
        <v>158.41460350432078</v>
      </c>
      <c r="AL140" s="10">
        <f t="shared" si="38"/>
        <v>153.69581768778514</v>
      </c>
      <c r="AM140" s="10">
        <f t="shared" si="38"/>
        <v>149.13699499425041</v>
      </c>
      <c r="AN140" s="10">
        <f t="shared" si="38"/>
        <v>144.73124297502488</v>
      </c>
      <c r="AO140" s="10">
        <f t="shared" si="38"/>
        <v>140.4720641076342</v>
      </c>
      <c r="AP140" s="10">
        <f t="shared" si="38"/>
        <v>136.35332285406264</v>
      </c>
    </row>
    <row r="141" spans="1:42" x14ac:dyDescent="0.2">
      <c r="A141" s="10">
        <f t="shared" si="40"/>
        <v>166</v>
      </c>
      <c r="B141" s="50">
        <f t="shared" si="41"/>
        <v>0.79705316572439355</v>
      </c>
      <c r="C141" s="50">
        <f t="shared" si="42"/>
        <v>1.6144956592601192</v>
      </c>
      <c r="D141" s="49">
        <f t="shared" si="43"/>
        <v>4.6521427096102803</v>
      </c>
      <c r="E141" s="49">
        <f t="shared" si="44"/>
        <v>34.55331344357041</v>
      </c>
      <c r="F141" s="49">
        <f t="shared" si="45"/>
        <v>15.944742605129289</v>
      </c>
      <c r="G141" s="51">
        <f t="shared" si="46"/>
        <v>1.0446159294824887E-2</v>
      </c>
      <c r="H141" s="52">
        <f t="shared" si="47"/>
        <v>5.1849722497492895E-2</v>
      </c>
      <c r="I141" s="10">
        <f t="shared" si="48"/>
        <v>436.43198862794446</v>
      </c>
      <c r="J141" s="10">
        <f t="shared" si="32"/>
        <v>401.62285777233342</v>
      </c>
      <c r="K141" s="10">
        <f t="shared" si="39"/>
        <v>386.68620504027831</v>
      </c>
      <c r="L141" s="10">
        <f t="shared" si="39"/>
        <v>369.59982882873936</v>
      </c>
      <c r="M141" s="10">
        <f t="shared" si="39"/>
        <v>354.33541705837177</v>
      </c>
      <c r="N141" s="10">
        <f t="shared" si="39"/>
        <v>340.37375957768739</v>
      </c>
      <c r="O141" s="10">
        <f t="shared" si="39"/>
        <v>327.43277848437009</v>
      </c>
      <c r="P141" s="10">
        <f t="shared" si="39"/>
        <v>315.33500243900301</v>
      </c>
      <c r="Q141" s="10">
        <f t="shared" si="39"/>
        <v>303.95789945099739</v>
      </c>
      <c r="R141" s="10">
        <f t="shared" si="39"/>
        <v>293.21129446662894</v>
      </c>
      <c r="S141" s="10">
        <f t="shared" si="39"/>
        <v>283.02568646832287</v>
      </c>
      <c r="T141" s="10">
        <f t="shared" si="39"/>
        <v>273.34561323966426</v>
      </c>
      <c r="U141" s="10">
        <f t="shared" si="39"/>
        <v>264.12560598616096</v>
      </c>
      <c r="V141" s="10">
        <f t="shared" si="39"/>
        <v>255.32758136217063</v>
      </c>
      <c r="W141" s="10">
        <f t="shared" si="39"/>
        <v>246.91908263816114</v>
      </c>
      <c r="X141" s="10">
        <f t="shared" si="39"/>
        <v>238.87204867013597</v>
      </c>
      <c r="Y141" s="10">
        <f t="shared" si="39"/>
        <v>231.16192511903895</v>
      </c>
      <c r="Z141" s="10">
        <f t="shared" si="39"/>
        <v>223.76700568430988</v>
      </c>
      <c r="AA141" s="10">
        <f t="shared" si="39"/>
        <v>216.66793273083803</v>
      </c>
      <c r="AB141" s="10">
        <f t="shared" si="38"/>
        <v>209.84731133723449</v>
      </c>
      <c r="AC141" s="10">
        <f t="shared" si="38"/>
        <v>203.28940593960132</v>
      </c>
      <c r="AD141" s="10">
        <f t="shared" si="38"/>
        <v>196.97989835585958</v>
      </c>
      <c r="AE141" s="10">
        <f t="shared" si="38"/>
        <v>190.90569224933171</v>
      </c>
      <c r="AF141" s="10">
        <f t="shared" si="38"/>
        <v>185.0547532899121</v>
      </c>
      <c r="AG141" s="10">
        <f t="shared" si="38"/>
        <v>179.4159771465774</v>
      </c>
      <c r="AH141" s="10">
        <f t="shared" si="38"/>
        <v>173.97907945418788</v>
      </c>
      <c r="AI141" s="10">
        <f t="shared" si="38"/>
        <v>168.734503327585</v>
      </c>
      <c r="AJ141" s="10">
        <f t="shared" si="38"/>
        <v>163.67334103107237</v>
      </c>
      <c r="AK141" s="10">
        <f t="shared" si="38"/>
        <v>158.78726717216614</v>
      </c>
      <c r="AL141" s="10">
        <f t="shared" si="38"/>
        <v>154.0684813556305</v>
      </c>
      <c r="AM141" s="10">
        <f t="shared" si="38"/>
        <v>149.50965866209577</v>
      </c>
      <c r="AN141" s="10">
        <f t="shared" si="38"/>
        <v>145.10390664287024</v>
      </c>
      <c r="AO141" s="10">
        <f t="shared" si="38"/>
        <v>140.84472777547956</v>
      </c>
      <c r="AP141" s="10">
        <f t="shared" si="38"/>
        <v>136.725986521908</v>
      </c>
    </row>
    <row r="142" spans="1:42" x14ac:dyDescent="0.2">
      <c r="A142" s="10">
        <f t="shared" si="40"/>
        <v>167</v>
      </c>
      <c r="B142" s="50">
        <f t="shared" si="41"/>
        <v>0.78702743522658403</v>
      </c>
      <c r="C142" s="50">
        <f t="shared" si="42"/>
        <v>1.6144956592601192</v>
      </c>
      <c r="D142" s="49">
        <f t="shared" si="43"/>
        <v>4.6801676656922702</v>
      </c>
      <c r="E142" s="49">
        <f t="shared" si="44"/>
        <v>34.870900944145738</v>
      </c>
      <c r="F142" s="49">
        <f t="shared" si="45"/>
        <v>16.150230281376661</v>
      </c>
      <c r="G142" s="51">
        <f t="shared" si="46"/>
        <v>1.0253487722215113E-2</v>
      </c>
      <c r="H142" s="52">
        <f t="shared" si="47"/>
        <v>5.123529085146554E-2</v>
      </c>
      <c r="I142" s="10">
        <f t="shared" si="48"/>
        <v>436.79839783456515</v>
      </c>
      <c r="J142" s="10">
        <f t="shared" si="32"/>
        <v>401.98617821397841</v>
      </c>
      <c r="K142" s="10">
        <f t="shared" si="39"/>
        <v>387.052614246899</v>
      </c>
      <c r="L142" s="10">
        <f t="shared" si="39"/>
        <v>369.96623803536005</v>
      </c>
      <c r="M142" s="10">
        <f t="shared" si="39"/>
        <v>354.70182626499246</v>
      </c>
      <c r="N142" s="10">
        <f t="shared" si="39"/>
        <v>340.74016878430808</v>
      </c>
      <c r="O142" s="10">
        <f t="shared" si="39"/>
        <v>327.79918769099078</v>
      </c>
      <c r="P142" s="10">
        <f t="shared" si="39"/>
        <v>315.70141164562369</v>
      </c>
      <c r="Q142" s="10">
        <f t="shared" si="39"/>
        <v>304.32430865761808</v>
      </c>
      <c r="R142" s="10">
        <f t="shared" si="39"/>
        <v>293.57770367324963</v>
      </c>
      <c r="S142" s="10">
        <f t="shared" si="39"/>
        <v>283.39209567494356</v>
      </c>
      <c r="T142" s="10">
        <f t="shared" si="39"/>
        <v>273.71202244628495</v>
      </c>
      <c r="U142" s="10">
        <f t="shared" si="39"/>
        <v>264.49201519278165</v>
      </c>
      <c r="V142" s="10">
        <f t="shared" si="39"/>
        <v>255.69399056879132</v>
      </c>
      <c r="W142" s="10">
        <f t="shared" si="39"/>
        <v>247.28549184478183</v>
      </c>
      <c r="X142" s="10">
        <f t="shared" si="39"/>
        <v>239.23845787675666</v>
      </c>
      <c r="Y142" s="10">
        <f t="shared" si="39"/>
        <v>231.52833432565964</v>
      </c>
      <c r="Z142" s="10">
        <f t="shared" si="39"/>
        <v>224.13341489093057</v>
      </c>
      <c r="AA142" s="10">
        <f t="shared" si="39"/>
        <v>217.03434193745872</v>
      </c>
      <c r="AB142" s="10">
        <f t="shared" si="38"/>
        <v>210.21372054385517</v>
      </c>
      <c r="AC142" s="10">
        <f t="shared" si="38"/>
        <v>203.65581514622201</v>
      </c>
      <c r="AD142" s="10">
        <f t="shared" si="38"/>
        <v>197.34630756248026</v>
      </c>
      <c r="AE142" s="10">
        <f t="shared" si="38"/>
        <v>191.2721014559524</v>
      </c>
      <c r="AF142" s="10">
        <f t="shared" si="38"/>
        <v>185.42116249653279</v>
      </c>
      <c r="AG142" s="10">
        <f t="shared" si="38"/>
        <v>179.78238635319809</v>
      </c>
      <c r="AH142" s="10">
        <f t="shared" si="38"/>
        <v>174.34548866080857</v>
      </c>
      <c r="AI142" s="10">
        <f t="shared" si="38"/>
        <v>169.10091253420569</v>
      </c>
      <c r="AJ142" s="10">
        <f t="shared" si="38"/>
        <v>164.03975023769306</v>
      </c>
      <c r="AK142" s="10">
        <f t="shared" si="38"/>
        <v>159.15367637878683</v>
      </c>
      <c r="AL142" s="10">
        <f t="shared" si="38"/>
        <v>154.43489056225118</v>
      </c>
      <c r="AM142" s="10">
        <f t="shared" si="38"/>
        <v>149.87606786871646</v>
      </c>
      <c r="AN142" s="10">
        <f t="shared" si="38"/>
        <v>145.47031584949093</v>
      </c>
      <c r="AO142" s="10">
        <f t="shared" si="38"/>
        <v>141.21113698210024</v>
      </c>
      <c r="AP142" s="10">
        <f t="shared" si="38"/>
        <v>137.09239572852869</v>
      </c>
    </row>
    <row r="143" spans="1:42" x14ac:dyDescent="0.2">
      <c r="A143" s="10">
        <f t="shared" si="40"/>
        <v>168</v>
      </c>
      <c r="B143" s="50">
        <f t="shared" si="41"/>
        <v>0.77718270587011884</v>
      </c>
      <c r="C143" s="50">
        <f t="shared" si="42"/>
        <v>1.6144956592601192</v>
      </c>
      <c r="D143" s="49">
        <f t="shared" si="43"/>
        <v>4.70819262177426</v>
      </c>
      <c r="E143" s="49">
        <f t="shared" si="44"/>
        <v>35.190059241047862</v>
      </c>
      <c r="F143" s="49">
        <f t="shared" si="45"/>
        <v>16.357288753950826</v>
      </c>
      <c r="G143" s="51">
        <f t="shared" si="46"/>
        <v>1.0065403740245539E-2</v>
      </c>
      <c r="H143" s="52">
        <f t="shared" si="47"/>
        <v>5.0631286794138773E-2</v>
      </c>
      <c r="I143" s="10">
        <f t="shared" si="48"/>
        <v>437.15869164915773</v>
      </c>
      <c r="J143" s="10">
        <f t="shared" si="32"/>
        <v>402.3434517444972</v>
      </c>
      <c r="K143" s="10">
        <f t="shared" si="39"/>
        <v>387.41290806149158</v>
      </c>
      <c r="L143" s="10">
        <f t="shared" si="39"/>
        <v>370.32653184995263</v>
      </c>
      <c r="M143" s="10">
        <f t="shared" si="39"/>
        <v>355.06212007958504</v>
      </c>
      <c r="N143" s="10">
        <f t="shared" si="39"/>
        <v>341.10046259890066</v>
      </c>
      <c r="O143" s="10">
        <f t="shared" si="39"/>
        <v>328.15948150558336</v>
      </c>
      <c r="P143" s="10">
        <f t="shared" si="39"/>
        <v>316.06170546021627</v>
      </c>
      <c r="Q143" s="10">
        <f t="shared" si="39"/>
        <v>304.68460247221066</v>
      </c>
      <c r="R143" s="10">
        <f t="shared" si="39"/>
        <v>293.93799748784221</v>
      </c>
      <c r="S143" s="10">
        <f t="shared" si="39"/>
        <v>283.75238948953614</v>
      </c>
      <c r="T143" s="10">
        <f t="shared" si="39"/>
        <v>274.07231626087753</v>
      </c>
      <c r="U143" s="10">
        <f t="shared" si="39"/>
        <v>264.85230900737423</v>
      </c>
      <c r="V143" s="10">
        <f t="shared" si="39"/>
        <v>256.0542843833839</v>
      </c>
      <c r="W143" s="10">
        <f t="shared" si="39"/>
        <v>247.64578565937441</v>
      </c>
      <c r="X143" s="10">
        <f t="shared" si="39"/>
        <v>239.59875169134924</v>
      </c>
      <c r="Y143" s="10">
        <f t="shared" si="39"/>
        <v>231.88862814025222</v>
      </c>
      <c r="Z143" s="10">
        <f t="shared" si="39"/>
        <v>224.49370870552315</v>
      </c>
      <c r="AA143" s="10">
        <f t="shared" si="39"/>
        <v>217.3946357520513</v>
      </c>
      <c r="AB143" s="10">
        <f t="shared" ref="AB143:AP158" si="49">AB142+(($B142+$B143)/2)^(4/3)/$B$5*$B$4</f>
        <v>210.57401435844776</v>
      </c>
      <c r="AC143" s="10">
        <f t="shared" si="49"/>
        <v>204.01610896081459</v>
      </c>
      <c r="AD143" s="10">
        <f t="shared" si="49"/>
        <v>197.70660137707284</v>
      </c>
      <c r="AE143" s="10">
        <f t="shared" si="49"/>
        <v>191.63239527054498</v>
      </c>
      <c r="AF143" s="10">
        <f t="shared" si="49"/>
        <v>185.78145631112537</v>
      </c>
      <c r="AG143" s="10">
        <f t="shared" si="49"/>
        <v>180.14268016779067</v>
      </c>
      <c r="AH143" s="10">
        <f t="shared" si="49"/>
        <v>174.70578247540115</v>
      </c>
      <c r="AI143" s="10">
        <f t="shared" si="49"/>
        <v>169.46120634879827</v>
      </c>
      <c r="AJ143" s="10">
        <f t="shared" si="49"/>
        <v>164.40004405228564</v>
      </c>
      <c r="AK143" s="10">
        <f t="shared" si="49"/>
        <v>159.51397019337941</v>
      </c>
      <c r="AL143" s="10">
        <f t="shared" si="49"/>
        <v>154.79518437684376</v>
      </c>
      <c r="AM143" s="10">
        <f t="shared" si="49"/>
        <v>150.23636168330904</v>
      </c>
      <c r="AN143" s="10">
        <f t="shared" si="49"/>
        <v>145.83060966408351</v>
      </c>
      <c r="AO143" s="10">
        <f t="shared" si="49"/>
        <v>141.57143079669282</v>
      </c>
      <c r="AP143" s="10">
        <f t="shared" si="49"/>
        <v>137.45268954312127</v>
      </c>
    </row>
    <row r="144" spans="1:42" x14ac:dyDescent="0.2">
      <c r="A144" s="10">
        <f t="shared" si="40"/>
        <v>169</v>
      </c>
      <c r="B144" s="50">
        <f t="shared" si="41"/>
        <v>0.76751479979063875</v>
      </c>
      <c r="C144" s="50">
        <f t="shared" si="42"/>
        <v>1.6144956592601192</v>
      </c>
      <c r="D144" s="49">
        <f t="shared" si="43"/>
        <v>4.7362175778562499</v>
      </c>
      <c r="E144" s="49">
        <f t="shared" si="44"/>
        <v>35.510788334276789</v>
      </c>
      <c r="F144" s="49">
        <f t="shared" si="45"/>
        <v>16.56591802285179</v>
      </c>
      <c r="G144" s="51">
        <f t="shared" si="46"/>
        <v>9.8817754892596959E-3</v>
      </c>
      <c r="H144" s="52">
        <f t="shared" si="47"/>
        <v>5.0037486628865681E-2</v>
      </c>
      <c r="I144" s="10">
        <f t="shared" si="48"/>
        <v>437.51300534255864</v>
      </c>
      <c r="J144" s="10">
        <f t="shared" si="32"/>
        <v>402.69481176935659</v>
      </c>
      <c r="K144" s="10">
        <f t="shared" si="39"/>
        <v>387.76722175489249</v>
      </c>
      <c r="L144" s="10">
        <f t="shared" si="39"/>
        <v>370.68084554335354</v>
      </c>
      <c r="M144" s="10">
        <f t="shared" si="39"/>
        <v>355.41643377298595</v>
      </c>
      <c r="N144" s="10">
        <f t="shared" si="39"/>
        <v>341.45477629230157</v>
      </c>
      <c r="O144" s="10">
        <f t="shared" si="39"/>
        <v>328.51379519898427</v>
      </c>
      <c r="P144" s="10">
        <f t="shared" si="39"/>
        <v>316.41601915361719</v>
      </c>
      <c r="Q144" s="10">
        <f t="shared" si="39"/>
        <v>305.03891616561157</v>
      </c>
      <c r="R144" s="10">
        <f t="shared" si="39"/>
        <v>294.29231118124312</v>
      </c>
      <c r="S144" s="10">
        <f t="shared" si="39"/>
        <v>284.10670318293705</v>
      </c>
      <c r="T144" s="10">
        <f t="shared" si="39"/>
        <v>274.42662995427844</v>
      </c>
      <c r="U144" s="10">
        <f t="shared" si="39"/>
        <v>265.20662270077514</v>
      </c>
      <c r="V144" s="10">
        <f t="shared" si="39"/>
        <v>256.40859807678481</v>
      </c>
      <c r="W144" s="10">
        <f t="shared" si="39"/>
        <v>248.00009935277532</v>
      </c>
      <c r="X144" s="10">
        <f t="shared" si="39"/>
        <v>239.95306538475015</v>
      </c>
      <c r="Y144" s="10">
        <f t="shared" si="39"/>
        <v>232.24294183365313</v>
      </c>
      <c r="Z144" s="10">
        <f t="shared" si="39"/>
        <v>224.84802239892406</v>
      </c>
      <c r="AA144" s="10">
        <f t="shared" si="39"/>
        <v>217.74894944545221</v>
      </c>
      <c r="AB144" s="10">
        <f t="shared" si="49"/>
        <v>210.92832805184867</v>
      </c>
      <c r="AC144" s="10">
        <f t="shared" si="49"/>
        <v>204.3704226542155</v>
      </c>
      <c r="AD144" s="10">
        <f t="shared" si="49"/>
        <v>198.06091507047375</v>
      </c>
      <c r="AE144" s="10">
        <f t="shared" si="49"/>
        <v>191.98670896394589</v>
      </c>
      <c r="AF144" s="10">
        <f t="shared" si="49"/>
        <v>186.13577000452628</v>
      </c>
      <c r="AG144" s="10">
        <f t="shared" si="49"/>
        <v>180.49699386119158</v>
      </c>
      <c r="AH144" s="10">
        <f t="shared" si="49"/>
        <v>175.06009616880206</v>
      </c>
      <c r="AI144" s="10">
        <f t="shared" si="49"/>
        <v>169.81552004219918</v>
      </c>
      <c r="AJ144" s="10">
        <f t="shared" si="49"/>
        <v>164.75435774568655</v>
      </c>
      <c r="AK144" s="10">
        <f t="shared" si="49"/>
        <v>159.86828388678032</v>
      </c>
      <c r="AL144" s="10">
        <f t="shared" si="49"/>
        <v>155.14949807024468</v>
      </c>
      <c r="AM144" s="10">
        <f t="shared" si="49"/>
        <v>150.59067537670995</v>
      </c>
      <c r="AN144" s="10">
        <f t="shared" si="49"/>
        <v>146.18492335748442</v>
      </c>
      <c r="AO144" s="10">
        <f t="shared" si="49"/>
        <v>141.92574449009373</v>
      </c>
      <c r="AP144" s="10">
        <f t="shared" si="49"/>
        <v>137.80700323652218</v>
      </c>
    </row>
    <row r="145" spans="1:42" x14ac:dyDescent="0.2">
      <c r="A145" s="10">
        <f t="shared" si="40"/>
        <v>170</v>
      </c>
      <c r="B145" s="50">
        <f t="shared" si="41"/>
        <v>0.75801965451195974</v>
      </c>
      <c r="C145" s="50">
        <f t="shared" si="42"/>
        <v>1.6144956592601192</v>
      </c>
      <c r="D145" s="49">
        <f t="shared" si="43"/>
        <v>4.7642425339382388</v>
      </c>
      <c r="E145" s="49">
        <f t="shared" si="44"/>
        <v>35.83308822383249</v>
      </c>
      <c r="F145" s="49">
        <f t="shared" si="45"/>
        <v>16.776118088079539</v>
      </c>
      <c r="G145" s="51">
        <f t="shared" si="46"/>
        <v>9.7024754862806047E-3</v>
      </c>
      <c r="H145" s="52">
        <f t="shared" si="47"/>
        <v>4.9453672283165676E-2</v>
      </c>
      <c r="I145" s="10">
        <f t="shared" si="48"/>
        <v>437.86147050875354</v>
      </c>
      <c r="J145" s="10">
        <f t="shared" ref="J145:J208" si="50">J144+($B145)^(4/3)/$B$5*$B$4</f>
        <v>403.04038807669843</v>
      </c>
      <c r="K145" s="10">
        <f t="shared" si="39"/>
        <v>388.11568692108739</v>
      </c>
      <c r="L145" s="10">
        <f t="shared" si="39"/>
        <v>371.02931070954844</v>
      </c>
      <c r="M145" s="10">
        <f t="shared" si="39"/>
        <v>355.76489893918085</v>
      </c>
      <c r="N145" s="10">
        <f t="shared" si="39"/>
        <v>341.80324145849647</v>
      </c>
      <c r="O145" s="10">
        <f t="shared" si="39"/>
        <v>328.86226036517917</v>
      </c>
      <c r="P145" s="10">
        <f t="shared" si="39"/>
        <v>316.76448431981208</v>
      </c>
      <c r="Q145" s="10">
        <f t="shared" si="39"/>
        <v>305.38738133180647</v>
      </c>
      <c r="R145" s="10">
        <f t="shared" si="39"/>
        <v>294.64077634743802</v>
      </c>
      <c r="S145" s="10">
        <f t="shared" si="39"/>
        <v>284.45516834913195</v>
      </c>
      <c r="T145" s="10">
        <f t="shared" si="39"/>
        <v>274.77509512047334</v>
      </c>
      <c r="U145" s="10">
        <f t="shared" si="39"/>
        <v>265.55508786697004</v>
      </c>
      <c r="V145" s="10">
        <f t="shared" si="39"/>
        <v>256.75706324297971</v>
      </c>
      <c r="W145" s="10">
        <f t="shared" si="39"/>
        <v>248.34856451897025</v>
      </c>
      <c r="X145" s="10">
        <f t="shared" si="39"/>
        <v>240.30153055094507</v>
      </c>
      <c r="Y145" s="10">
        <f t="shared" si="39"/>
        <v>232.59140699984806</v>
      </c>
      <c r="Z145" s="10">
        <f t="shared" si="39"/>
        <v>225.19648756511899</v>
      </c>
      <c r="AA145" s="10">
        <f t="shared" si="39"/>
        <v>218.09741461164714</v>
      </c>
      <c r="AB145" s="10">
        <f t="shared" si="49"/>
        <v>211.27679321804359</v>
      </c>
      <c r="AC145" s="10">
        <f t="shared" si="49"/>
        <v>204.71888782041043</v>
      </c>
      <c r="AD145" s="10">
        <f t="shared" si="49"/>
        <v>198.40938023666868</v>
      </c>
      <c r="AE145" s="10">
        <f t="shared" si="49"/>
        <v>192.33517413014081</v>
      </c>
      <c r="AF145" s="10">
        <f t="shared" si="49"/>
        <v>186.48423517072121</v>
      </c>
      <c r="AG145" s="10">
        <f t="shared" si="49"/>
        <v>180.84545902738651</v>
      </c>
      <c r="AH145" s="10">
        <f t="shared" si="49"/>
        <v>175.40856133499699</v>
      </c>
      <c r="AI145" s="10">
        <f t="shared" si="49"/>
        <v>170.16398520839411</v>
      </c>
      <c r="AJ145" s="10">
        <f t="shared" si="49"/>
        <v>165.10282291188147</v>
      </c>
      <c r="AK145" s="10">
        <f t="shared" si="49"/>
        <v>160.21674905297525</v>
      </c>
      <c r="AL145" s="10">
        <f t="shared" si="49"/>
        <v>155.4979632364396</v>
      </c>
      <c r="AM145" s="10">
        <f t="shared" si="49"/>
        <v>150.93914054290488</v>
      </c>
      <c r="AN145" s="10">
        <f t="shared" si="49"/>
        <v>146.53338852367935</v>
      </c>
      <c r="AO145" s="10">
        <f t="shared" si="49"/>
        <v>142.27420965628866</v>
      </c>
      <c r="AP145" s="10">
        <f t="shared" si="49"/>
        <v>138.1554684027171</v>
      </c>
    </row>
    <row r="146" spans="1:42" x14ac:dyDescent="0.2">
      <c r="A146" s="10">
        <f t="shared" si="40"/>
        <v>171</v>
      </c>
      <c r="B146" s="50">
        <f t="shared" si="41"/>
        <v>0.74869331929990346</v>
      </c>
      <c r="C146" s="50">
        <f t="shared" si="42"/>
        <v>1.6144956592601192</v>
      </c>
      <c r="D146" s="49">
        <f t="shared" si="43"/>
        <v>4.7922674900202287</v>
      </c>
      <c r="E146" s="49">
        <f t="shared" si="44"/>
        <v>36.156958909715001</v>
      </c>
      <c r="F146" s="49">
        <f t="shared" si="45"/>
        <v>16.98788894963409</v>
      </c>
      <c r="G146" s="51">
        <f t="shared" si="46"/>
        <v>9.5273804627265726E-3</v>
      </c>
      <c r="H146" s="52">
        <f t="shared" si="47"/>
        <v>4.8879631152635411E-2</v>
      </c>
      <c r="I146" s="10">
        <f t="shared" si="48"/>
        <v>438.20421518198441</v>
      </c>
      <c r="J146" s="10">
        <f t="shared" si="50"/>
        <v>403.38030695229463</v>
      </c>
      <c r="K146" s="10">
        <f t="shared" si="39"/>
        <v>388.45843159431826</v>
      </c>
      <c r="L146" s="10">
        <f t="shared" si="39"/>
        <v>371.37205538277931</v>
      </c>
      <c r="M146" s="10">
        <f t="shared" si="39"/>
        <v>356.10764361241172</v>
      </c>
      <c r="N146" s="10">
        <f t="shared" si="39"/>
        <v>342.14598613172734</v>
      </c>
      <c r="O146" s="10">
        <f t="shared" si="39"/>
        <v>329.20500503841004</v>
      </c>
      <c r="P146" s="10">
        <f t="shared" si="39"/>
        <v>317.10722899304295</v>
      </c>
      <c r="Q146" s="10">
        <f t="shared" si="39"/>
        <v>305.73012600503733</v>
      </c>
      <c r="R146" s="10">
        <f t="shared" si="39"/>
        <v>294.98352102066889</v>
      </c>
      <c r="S146" s="10">
        <f t="shared" si="39"/>
        <v>284.79791302236282</v>
      </c>
      <c r="T146" s="10">
        <f t="shared" si="39"/>
        <v>275.11783979370421</v>
      </c>
      <c r="U146" s="10">
        <f t="shared" si="39"/>
        <v>265.89783254020091</v>
      </c>
      <c r="V146" s="10">
        <f t="shared" si="39"/>
        <v>257.09980791621058</v>
      </c>
      <c r="W146" s="10">
        <f t="shared" si="39"/>
        <v>248.69130919220112</v>
      </c>
      <c r="X146" s="10">
        <f t="shared" si="39"/>
        <v>240.64427522417594</v>
      </c>
      <c r="Y146" s="10">
        <f t="shared" si="39"/>
        <v>232.93415167307893</v>
      </c>
      <c r="Z146" s="10">
        <f t="shared" si="39"/>
        <v>225.53923223834985</v>
      </c>
      <c r="AA146" s="10">
        <f t="shared" si="39"/>
        <v>218.44015928487801</v>
      </c>
      <c r="AB146" s="10">
        <f t="shared" si="49"/>
        <v>211.61953789127446</v>
      </c>
      <c r="AC146" s="10">
        <f t="shared" si="49"/>
        <v>205.0616324936413</v>
      </c>
      <c r="AD146" s="10">
        <f t="shared" si="49"/>
        <v>198.75212490989955</v>
      </c>
      <c r="AE146" s="10">
        <f t="shared" si="49"/>
        <v>192.67791880337168</v>
      </c>
      <c r="AF146" s="10">
        <f t="shared" si="49"/>
        <v>186.82697984395207</v>
      </c>
      <c r="AG146" s="10">
        <f t="shared" si="49"/>
        <v>181.18820370061738</v>
      </c>
      <c r="AH146" s="10">
        <f t="shared" si="49"/>
        <v>175.75130600822786</v>
      </c>
      <c r="AI146" s="10">
        <f t="shared" si="49"/>
        <v>170.50672988162498</v>
      </c>
      <c r="AJ146" s="10">
        <f t="shared" si="49"/>
        <v>165.44556758511234</v>
      </c>
      <c r="AK146" s="10">
        <f t="shared" si="49"/>
        <v>160.55949372620611</v>
      </c>
      <c r="AL146" s="10">
        <f t="shared" si="49"/>
        <v>155.84070790967047</v>
      </c>
      <c r="AM146" s="10">
        <f t="shared" si="49"/>
        <v>151.28188521613575</v>
      </c>
      <c r="AN146" s="10">
        <f t="shared" si="49"/>
        <v>146.87613319691022</v>
      </c>
      <c r="AO146" s="10">
        <f t="shared" si="49"/>
        <v>142.61695432951953</v>
      </c>
      <c r="AP146" s="10">
        <f t="shared" si="49"/>
        <v>138.49821307594797</v>
      </c>
    </row>
    <row r="147" spans="1:42" x14ac:dyDescent="0.2">
      <c r="A147" s="10">
        <f t="shared" si="40"/>
        <v>172</v>
      </c>
      <c r="B147" s="50">
        <f t="shared" si="41"/>
        <v>0.7395319516434663</v>
      </c>
      <c r="C147" s="50">
        <f t="shared" si="42"/>
        <v>1.6144956592601192</v>
      </c>
      <c r="D147" s="49">
        <f t="shared" si="43"/>
        <v>4.8202924461022185</v>
      </c>
      <c r="E147" s="49">
        <f t="shared" si="44"/>
        <v>36.482400391924308</v>
      </c>
      <c r="F147" s="49">
        <f t="shared" si="45"/>
        <v>17.201230607515438</v>
      </c>
      <c r="G147" s="51">
        <f t="shared" si="46"/>
        <v>9.3563712086622928E-3</v>
      </c>
      <c r="H147" s="52">
        <f t="shared" si="47"/>
        <v>4.8315155949336615E-2</v>
      </c>
      <c r="I147" s="10">
        <f t="shared" si="48"/>
        <v>438.54136394962995</v>
      </c>
      <c r="J147" s="10">
        <f t="shared" si="50"/>
        <v>403.71469129036177</v>
      </c>
      <c r="K147" s="10">
        <f t="shared" si="39"/>
        <v>388.7955803619638</v>
      </c>
      <c r="L147" s="10">
        <f t="shared" si="39"/>
        <v>371.70920415042485</v>
      </c>
      <c r="M147" s="10">
        <f t="shared" si="39"/>
        <v>356.44479238005727</v>
      </c>
      <c r="N147" s="10">
        <f t="shared" si="39"/>
        <v>342.48313489937289</v>
      </c>
      <c r="O147" s="10">
        <f t="shared" si="39"/>
        <v>329.54215380605558</v>
      </c>
      <c r="P147" s="10">
        <f t="shared" si="39"/>
        <v>317.4443777606885</v>
      </c>
      <c r="Q147" s="10">
        <f t="shared" si="39"/>
        <v>306.06727477268288</v>
      </c>
      <c r="R147" s="10">
        <f t="shared" si="39"/>
        <v>295.32066978831443</v>
      </c>
      <c r="S147" s="10">
        <f t="shared" si="39"/>
        <v>285.13506179000836</v>
      </c>
      <c r="T147" s="10">
        <f t="shared" si="39"/>
        <v>275.45498856134975</v>
      </c>
      <c r="U147" s="10">
        <f t="shared" si="39"/>
        <v>266.23498130784645</v>
      </c>
      <c r="V147" s="10">
        <f t="shared" si="39"/>
        <v>257.43695668385612</v>
      </c>
      <c r="W147" s="10">
        <f t="shared" si="39"/>
        <v>249.02845795984666</v>
      </c>
      <c r="X147" s="10">
        <f t="shared" si="39"/>
        <v>240.98142399182149</v>
      </c>
      <c r="Y147" s="10">
        <f t="shared" si="39"/>
        <v>233.27130044072447</v>
      </c>
      <c r="Z147" s="10">
        <f t="shared" si="39"/>
        <v>225.8763810059954</v>
      </c>
      <c r="AA147" s="10">
        <f t="shared" si="39"/>
        <v>218.77730805252355</v>
      </c>
      <c r="AB147" s="10">
        <f t="shared" si="49"/>
        <v>211.95668665892001</v>
      </c>
      <c r="AC147" s="10">
        <f t="shared" si="49"/>
        <v>205.39878126128684</v>
      </c>
      <c r="AD147" s="10">
        <f t="shared" si="49"/>
        <v>199.08927367754509</v>
      </c>
      <c r="AE147" s="10">
        <f t="shared" si="49"/>
        <v>193.01506757101723</v>
      </c>
      <c r="AF147" s="10">
        <f t="shared" si="49"/>
        <v>187.16412861159762</v>
      </c>
      <c r="AG147" s="10">
        <f t="shared" si="49"/>
        <v>181.52535246826292</v>
      </c>
      <c r="AH147" s="10">
        <f t="shared" si="49"/>
        <v>176.0884547758734</v>
      </c>
      <c r="AI147" s="10">
        <f t="shared" si="49"/>
        <v>170.84387864927052</v>
      </c>
      <c r="AJ147" s="10">
        <f t="shared" si="49"/>
        <v>165.78271635275789</v>
      </c>
      <c r="AK147" s="10">
        <f t="shared" si="49"/>
        <v>160.89664249385166</v>
      </c>
      <c r="AL147" s="10">
        <f t="shared" si="49"/>
        <v>156.17785667731602</v>
      </c>
      <c r="AM147" s="10">
        <f t="shared" si="49"/>
        <v>151.61903398378129</v>
      </c>
      <c r="AN147" s="10">
        <f t="shared" si="49"/>
        <v>147.21328196455576</v>
      </c>
      <c r="AO147" s="10">
        <f t="shared" si="49"/>
        <v>142.95410309716507</v>
      </c>
      <c r="AP147" s="10">
        <f t="shared" si="49"/>
        <v>138.83536184359352</v>
      </c>
    </row>
    <row r="148" spans="1:42" x14ac:dyDescent="0.2">
      <c r="A148" s="10">
        <f t="shared" si="40"/>
        <v>173</v>
      </c>
      <c r="B148" s="50">
        <f t="shared" si="41"/>
        <v>0.73053181385857191</v>
      </c>
      <c r="C148" s="50">
        <f t="shared" si="42"/>
        <v>1.6144956592601192</v>
      </c>
      <c r="D148" s="49">
        <f t="shared" si="43"/>
        <v>4.8483174021842084</v>
      </c>
      <c r="E148" s="49">
        <f t="shared" si="44"/>
        <v>36.809412670460411</v>
      </c>
      <c r="F148" s="49">
        <f t="shared" si="45"/>
        <v>17.416143061723581</v>
      </c>
      <c r="G148" s="51">
        <f t="shared" si="46"/>
        <v>9.1893324233093873E-3</v>
      </c>
      <c r="H148" s="52">
        <f t="shared" si="47"/>
        <v>4.776004455454335E-2</v>
      </c>
      <c r="I148" s="10">
        <f t="shared" si="48"/>
        <v>438.87303806102818</v>
      </c>
      <c r="J148" s="10">
        <f t="shared" si="50"/>
        <v>404.0436607003997</v>
      </c>
      <c r="K148" s="10">
        <f t="shared" si="39"/>
        <v>389.12725447336203</v>
      </c>
      <c r="L148" s="10">
        <f t="shared" si="39"/>
        <v>372.04087826182308</v>
      </c>
      <c r="M148" s="10">
        <f t="shared" si="39"/>
        <v>356.77646649145549</v>
      </c>
      <c r="N148" s="10">
        <f t="shared" si="39"/>
        <v>342.81480901077111</v>
      </c>
      <c r="O148" s="10">
        <f t="shared" si="39"/>
        <v>329.87382791745381</v>
      </c>
      <c r="P148" s="10">
        <f t="shared" si="39"/>
        <v>317.77605187208673</v>
      </c>
      <c r="Q148" s="10">
        <f t="shared" si="39"/>
        <v>306.39894888408111</v>
      </c>
      <c r="R148" s="10">
        <f t="shared" si="39"/>
        <v>295.65234389971266</v>
      </c>
      <c r="S148" s="10">
        <f t="shared" si="39"/>
        <v>285.46673590140659</v>
      </c>
      <c r="T148" s="10">
        <f t="shared" si="39"/>
        <v>275.78666267274798</v>
      </c>
      <c r="U148" s="10">
        <f t="shared" si="39"/>
        <v>266.56665541924468</v>
      </c>
      <c r="V148" s="10">
        <f t="shared" si="39"/>
        <v>257.76863079525435</v>
      </c>
      <c r="W148" s="10">
        <f t="shared" si="39"/>
        <v>249.36013207124492</v>
      </c>
      <c r="X148" s="10">
        <f t="shared" si="39"/>
        <v>241.31309810321974</v>
      </c>
      <c r="Y148" s="10">
        <f t="shared" si="39"/>
        <v>233.60297455212273</v>
      </c>
      <c r="Z148" s="10">
        <f t="shared" si="39"/>
        <v>226.20805511739366</v>
      </c>
      <c r="AA148" s="10">
        <f t="shared" si="39"/>
        <v>219.10898216392181</v>
      </c>
      <c r="AB148" s="10">
        <f t="shared" si="49"/>
        <v>212.28836077031826</v>
      </c>
      <c r="AC148" s="10">
        <f t="shared" si="49"/>
        <v>205.7304553726851</v>
      </c>
      <c r="AD148" s="10">
        <f t="shared" si="49"/>
        <v>199.42094778894335</v>
      </c>
      <c r="AE148" s="10">
        <f t="shared" si="49"/>
        <v>193.34674168241548</v>
      </c>
      <c r="AF148" s="10">
        <f t="shared" si="49"/>
        <v>187.49580272299588</v>
      </c>
      <c r="AG148" s="10">
        <f t="shared" si="49"/>
        <v>181.85702657966118</v>
      </c>
      <c r="AH148" s="10">
        <f t="shared" si="49"/>
        <v>176.42012888727166</v>
      </c>
      <c r="AI148" s="10">
        <f t="shared" si="49"/>
        <v>171.17555276066878</v>
      </c>
      <c r="AJ148" s="10">
        <f t="shared" si="49"/>
        <v>166.11439046415614</v>
      </c>
      <c r="AK148" s="10">
        <f t="shared" si="49"/>
        <v>161.22831660524992</v>
      </c>
      <c r="AL148" s="10">
        <f t="shared" si="49"/>
        <v>156.50953078871427</v>
      </c>
      <c r="AM148" s="10">
        <f t="shared" si="49"/>
        <v>151.95070809517955</v>
      </c>
      <c r="AN148" s="10">
        <f t="shared" si="49"/>
        <v>147.54495607595402</v>
      </c>
      <c r="AO148" s="10">
        <f t="shared" si="49"/>
        <v>143.28577720856333</v>
      </c>
      <c r="AP148" s="10">
        <f t="shared" si="49"/>
        <v>139.16703595499177</v>
      </c>
    </row>
    <row r="149" spans="1:42" x14ac:dyDescent="0.2">
      <c r="A149" s="10">
        <f t="shared" si="40"/>
        <v>174</v>
      </c>
      <c r="B149" s="50">
        <f t="shared" si="41"/>
        <v>0.7216892698098043</v>
      </c>
      <c r="C149" s="50">
        <f t="shared" si="42"/>
        <v>1.6144956592601192</v>
      </c>
      <c r="D149" s="49">
        <f t="shared" si="43"/>
        <v>4.8763423582661973</v>
      </c>
      <c r="E149" s="49">
        <f t="shared" si="44"/>
        <v>37.137995745323295</v>
      </c>
      <c r="F149" s="49">
        <f t="shared" si="45"/>
        <v>17.632626312258513</v>
      </c>
      <c r="G149" s="51">
        <f t="shared" si="46"/>
        <v>9.0261525715465592E-3</v>
      </c>
      <c r="H149" s="52">
        <f t="shared" si="47"/>
        <v>4.721409987573167E-2</v>
      </c>
      <c r="I149" s="10">
        <f t="shared" si="48"/>
        <v>439.19935553240225</v>
      </c>
      <c r="J149" s="10">
        <f t="shared" si="50"/>
        <v>404.36733161021215</v>
      </c>
      <c r="K149" s="10">
        <f t="shared" si="39"/>
        <v>389.4535719447361</v>
      </c>
      <c r="L149" s="10">
        <f t="shared" si="39"/>
        <v>372.36719573319715</v>
      </c>
      <c r="M149" s="10">
        <f t="shared" si="39"/>
        <v>357.10278396282956</v>
      </c>
      <c r="N149" s="10">
        <f t="shared" si="39"/>
        <v>343.14112648214518</v>
      </c>
      <c r="O149" s="10">
        <f t="shared" si="39"/>
        <v>330.20014538882788</v>
      </c>
      <c r="P149" s="10">
        <f t="shared" si="39"/>
        <v>318.10236934346079</v>
      </c>
      <c r="Q149" s="10">
        <f t="shared" si="39"/>
        <v>306.72526635545518</v>
      </c>
      <c r="R149" s="10">
        <f t="shared" si="39"/>
        <v>295.97866137108673</v>
      </c>
      <c r="S149" s="10">
        <f t="shared" si="39"/>
        <v>285.79305337278066</v>
      </c>
      <c r="T149" s="10">
        <f t="shared" si="39"/>
        <v>276.11298014412205</v>
      </c>
      <c r="U149" s="10">
        <f t="shared" si="39"/>
        <v>266.89297289061875</v>
      </c>
      <c r="V149" s="10">
        <f t="shared" si="39"/>
        <v>258.09494826662842</v>
      </c>
      <c r="W149" s="10">
        <f t="shared" si="39"/>
        <v>249.68644954261902</v>
      </c>
      <c r="X149" s="10">
        <f t="shared" si="39"/>
        <v>241.63941557459384</v>
      </c>
      <c r="Y149" s="10">
        <f t="shared" si="39"/>
        <v>233.92929202349683</v>
      </c>
      <c r="Z149" s="10">
        <f t="shared" si="39"/>
        <v>226.53437258876775</v>
      </c>
      <c r="AA149" s="10">
        <f t="shared" si="39"/>
        <v>219.43529963529591</v>
      </c>
      <c r="AB149" s="10">
        <f t="shared" si="49"/>
        <v>212.61467824169236</v>
      </c>
      <c r="AC149" s="10">
        <f t="shared" si="49"/>
        <v>206.0567728440592</v>
      </c>
      <c r="AD149" s="10">
        <f t="shared" si="49"/>
        <v>199.74726526031745</v>
      </c>
      <c r="AE149" s="10">
        <f t="shared" si="49"/>
        <v>193.67305915378958</v>
      </c>
      <c r="AF149" s="10">
        <f t="shared" si="49"/>
        <v>187.82212019436997</v>
      </c>
      <c r="AG149" s="10">
        <f t="shared" si="49"/>
        <v>182.18334405103528</v>
      </c>
      <c r="AH149" s="10">
        <f t="shared" si="49"/>
        <v>176.74644635864576</v>
      </c>
      <c r="AI149" s="10">
        <f t="shared" si="49"/>
        <v>171.50187023204288</v>
      </c>
      <c r="AJ149" s="10">
        <f t="shared" si="49"/>
        <v>166.44070793553024</v>
      </c>
      <c r="AK149" s="10">
        <f t="shared" si="49"/>
        <v>161.55463407662401</v>
      </c>
      <c r="AL149" s="10">
        <f t="shared" si="49"/>
        <v>156.83584826008837</v>
      </c>
      <c r="AM149" s="10">
        <f t="shared" si="49"/>
        <v>152.27702556655365</v>
      </c>
      <c r="AN149" s="10">
        <f t="shared" si="49"/>
        <v>147.87127354732812</v>
      </c>
      <c r="AO149" s="10">
        <f t="shared" si="49"/>
        <v>143.61209467993743</v>
      </c>
      <c r="AP149" s="10">
        <f t="shared" si="49"/>
        <v>139.49335342636587</v>
      </c>
    </row>
    <row r="150" spans="1:42" x14ac:dyDescent="0.2">
      <c r="A150" s="10">
        <f t="shared" si="40"/>
        <v>175</v>
      </c>
      <c r="B150" s="50">
        <f t="shared" si="41"/>
        <v>0.71300078174573578</v>
      </c>
      <c r="C150" s="50">
        <f t="shared" si="42"/>
        <v>1.6144956592601192</v>
      </c>
      <c r="D150" s="49">
        <f t="shared" si="43"/>
        <v>4.9043673143481872</v>
      </c>
      <c r="E150" s="49">
        <f t="shared" si="44"/>
        <v>37.468149616512989</v>
      </c>
      <c r="F150" s="49">
        <f t="shared" si="45"/>
        <v>17.850680359120243</v>
      </c>
      <c r="G150" s="51">
        <f t="shared" si="46"/>
        <v>8.8667237461484642E-3</v>
      </c>
      <c r="H150" s="52">
        <f t="shared" si="47"/>
        <v>4.6677129707697725E-2</v>
      </c>
      <c r="I150" s="10">
        <f t="shared" si="48"/>
        <v>439.52043124804368</v>
      </c>
      <c r="J150" s="10">
        <f t="shared" si="50"/>
        <v>404.68581736526005</v>
      </c>
      <c r="K150" s="10">
        <f t="shared" ref="K150:AA164" si="51">K149+(($B149+$B150)/2)^(4/3)/$B$5*$B$4</f>
        <v>389.77464766037752</v>
      </c>
      <c r="L150" s="10">
        <f t="shared" si="51"/>
        <v>372.68827144883858</v>
      </c>
      <c r="M150" s="10">
        <f t="shared" si="51"/>
        <v>357.42385967847099</v>
      </c>
      <c r="N150" s="10">
        <f t="shared" si="51"/>
        <v>343.46220219778661</v>
      </c>
      <c r="O150" s="10">
        <f t="shared" si="51"/>
        <v>330.5212211044693</v>
      </c>
      <c r="P150" s="10">
        <f t="shared" si="51"/>
        <v>318.42344505910222</v>
      </c>
      <c r="Q150" s="10">
        <f t="shared" si="51"/>
        <v>307.0463420710966</v>
      </c>
      <c r="R150" s="10">
        <f t="shared" si="51"/>
        <v>296.29973708672816</v>
      </c>
      <c r="S150" s="10">
        <f t="shared" si="51"/>
        <v>286.11412908842209</v>
      </c>
      <c r="T150" s="10">
        <f t="shared" si="51"/>
        <v>276.43405585976348</v>
      </c>
      <c r="U150" s="10">
        <f t="shared" si="51"/>
        <v>267.21404860626018</v>
      </c>
      <c r="V150" s="10">
        <f t="shared" si="51"/>
        <v>258.41602398226985</v>
      </c>
      <c r="W150" s="10">
        <f t="shared" si="51"/>
        <v>250.00752525826044</v>
      </c>
      <c r="X150" s="10">
        <f t="shared" si="51"/>
        <v>241.96049129023527</v>
      </c>
      <c r="Y150" s="10">
        <f t="shared" si="51"/>
        <v>234.25036773913826</v>
      </c>
      <c r="Z150" s="10">
        <f t="shared" si="51"/>
        <v>226.85544830440918</v>
      </c>
      <c r="AA150" s="10">
        <f t="shared" si="51"/>
        <v>219.75637535093733</v>
      </c>
      <c r="AB150" s="10">
        <f t="shared" si="49"/>
        <v>212.93575395733379</v>
      </c>
      <c r="AC150" s="10">
        <f t="shared" si="49"/>
        <v>206.37784855970062</v>
      </c>
      <c r="AD150" s="10">
        <f t="shared" si="49"/>
        <v>200.06834097595888</v>
      </c>
      <c r="AE150" s="10">
        <f t="shared" si="49"/>
        <v>193.99413486943101</v>
      </c>
      <c r="AF150" s="10">
        <f t="shared" si="49"/>
        <v>188.1431959100114</v>
      </c>
      <c r="AG150" s="10">
        <f t="shared" si="49"/>
        <v>182.5044197666767</v>
      </c>
      <c r="AH150" s="10">
        <f t="shared" si="49"/>
        <v>177.06752207428718</v>
      </c>
      <c r="AI150" s="10">
        <f t="shared" si="49"/>
        <v>171.8229459476843</v>
      </c>
      <c r="AJ150" s="10">
        <f t="shared" si="49"/>
        <v>166.76178365117167</v>
      </c>
      <c r="AK150" s="10">
        <f t="shared" si="49"/>
        <v>161.87570979226544</v>
      </c>
      <c r="AL150" s="10">
        <f t="shared" si="49"/>
        <v>157.1569239757298</v>
      </c>
      <c r="AM150" s="10">
        <f t="shared" si="49"/>
        <v>152.59810128219507</v>
      </c>
      <c r="AN150" s="10">
        <f t="shared" si="49"/>
        <v>148.19234926296954</v>
      </c>
      <c r="AO150" s="10">
        <f t="shared" si="49"/>
        <v>143.93317039557886</v>
      </c>
      <c r="AP150" s="10">
        <f t="shared" si="49"/>
        <v>139.8144291420073</v>
      </c>
    </row>
    <row r="151" spans="1:42" x14ac:dyDescent="0.2">
      <c r="A151" s="10">
        <f t="shared" si="40"/>
        <v>176</v>
      </c>
      <c r="B151" s="50">
        <f t="shared" si="41"/>
        <v>0.70446290724360006</v>
      </c>
      <c r="C151" s="50">
        <f t="shared" si="42"/>
        <v>1.6144956592601192</v>
      </c>
      <c r="D151" s="49">
        <f t="shared" si="43"/>
        <v>4.932392270430177</v>
      </c>
      <c r="E151" s="49">
        <f t="shared" si="44"/>
        <v>37.799874284029478</v>
      </c>
      <c r="F151" s="49">
        <f t="shared" si="45"/>
        <v>18.07030520230877</v>
      </c>
      <c r="G151" s="51">
        <f t="shared" si="46"/>
        <v>8.7109415355185616E-3</v>
      </c>
      <c r="H151" s="52">
        <f t="shared" si="47"/>
        <v>4.6148946597691025E-2</v>
      </c>
      <c r="I151" s="10">
        <f t="shared" si="48"/>
        <v>439.83637705790062</v>
      </c>
      <c r="J151" s="10">
        <f t="shared" si="50"/>
        <v>404.99922832449204</v>
      </c>
      <c r="K151" s="10">
        <f t="shared" si="51"/>
        <v>390.09059347023447</v>
      </c>
      <c r="L151" s="10">
        <f t="shared" si="51"/>
        <v>373.00421725869552</v>
      </c>
      <c r="M151" s="10">
        <f t="shared" si="51"/>
        <v>357.73980548832793</v>
      </c>
      <c r="N151" s="10">
        <f t="shared" si="51"/>
        <v>343.77814800764355</v>
      </c>
      <c r="O151" s="10">
        <f t="shared" si="51"/>
        <v>330.83716691432625</v>
      </c>
      <c r="P151" s="10">
        <f t="shared" si="51"/>
        <v>318.73939086895916</v>
      </c>
      <c r="Q151" s="10">
        <f t="shared" si="51"/>
        <v>307.36228788095355</v>
      </c>
      <c r="R151" s="10">
        <f t="shared" si="51"/>
        <v>296.6156828965851</v>
      </c>
      <c r="S151" s="10">
        <f t="shared" si="51"/>
        <v>286.43007489827903</v>
      </c>
      <c r="T151" s="10">
        <f t="shared" si="51"/>
        <v>276.75000166962042</v>
      </c>
      <c r="U151" s="10">
        <f t="shared" si="51"/>
        <v>267.52999441611712</v>
      </c>
      <c r="V151" s="10">
        <f t="shared" si="51"/>
        <v>258.73196979212679</v>
      </c>
      <c r="W151" s="10">
        <f t="shared" si="51"/>
        <v>250.32347106811741</v>
      </c>
      <c r="X151" s="10">
        <f t="shared" si="51"/>
        <v>242.27643710009224</v>
      </c>
      <c r="Y151" s="10">
        <f t="shared" si="51"/>
        <v>234.56631354899523</v>
      </c>
      <c r="Z151" s="10">
        <f t="shared" si="51"/>
        <v>227.17139411426615</v>
      </c>
      <c r="AA151" s="10">
        <f t="shared" si="51"/>
        <v>220.0723211607943</v>
      </c>
      <c r="AB151" s="10">
        <f t="shared" si="49"/>
        <v>213.25169976719076</v>
      </c>
      <c r="AC151" s="10">
        <f t="shared" si="49"/>
        <v>206.69379436955759</v>
      </c>
      <c r="AD151" s="10">
        <f t="shared" si="49"/>
        <v>200.38428678581585</v>
      </c>
      <c r="AE151" s="10">
        <f t="shared" si="49"/>
        <v>194.31008067928798</v>
      </c>
      <c r="AF151" s="10">
        <f t="shared" si="49"/>
        <v>188.45914171986837</v>
      </c>
      <c r="AG151" s="10">
        <f t="shared" si="49"/>
        <v>182.82036557653367</v>
      </c>
      <c r="AH151" s="10">
        <f t="shared" si="49"/>
        <v>177.38346788414415</v>
      </c>
      <c r="AI151" s="10">
        <f t="shared" si="49"/>
        <v>172.13889175754127</v>
      </c>
      <c r="AJ151" s="10">
        <f t="shared" si="49"/>
        <v>167.07772946102864</v>
      </c>
      <c r="AK151" s="10">
        <f t="shared" si="49"/>
        <v>162.19165560212241</v>
      </c>
      <c r="AL151" s="10">
        <f t="shared" si="49"/>
        <v>157.47286978558677</v>
      </c>
      <c r="AM151" s="10">
        <f t="shared" si="49"/>
        <v>152.91404709205204</v>
      </c>
      <c r="AN151" s="10">
        <f t="shared" si="49"/>
        <v>148.50829507282651</v>
      </c>
      <c r="AO151" s="10">
        <f t="shared" si="49"/>
        <v>144.24911620543583</v>
      </c>
      <c r="AP151" s="10">
        <f t="shared" si="49"/>
        <v>140.13037495186427</v>
      </c>
    </row>
    <row r="152" spans="1:42" x14ac:dyDescent="0.2">
      <c r="A152" s="10">
        <f t="shared" si="40"/>
        <v>177</v>
      </c>
      <c r="B152" s="50">
        <f t="shared" si="41"/>
        <v>0.69607229625925604</v>
      </c>
      <c r="C152" s="50">
        <f t="shared" si="42"/>
        <v>1.6144956592601192</v>
      </c>
      <c r="D152" s="49">
        <f t="shared" si="43"/>
        <v>4.9604172265121669</v>
      </c>
      <c r="E152" s="49">
        <f t="shared" si="44"/>
        <v>38.133169747872756</v>
      </c>
      <c r="F152" s="49">
        <f t="shared" si="45"/>
        <v>18.291500841824092</v>
      </c>
      <c r="G152" s="51">
        <f t="shared" si="46"/>
        <v>8.5587048966822513E-3</v>
      </c>
      <c r="H152" s="52">
        <f t="shared" si="47"/>
        <v>4.5629367714453743E-2</v>
      </c>
      <c r="I152" s="10">
        <f t="shared" si="48"/>
        <v>440.1473018717129</v>
      </c>
      <c r="J152" s="10">
        <f t="shared" si="50"/>
        <v>405.30767195279037</v>
      </c>
      <c r="K152" s="10">
        <f t="shared" si="51"/>
        <v>390.40151828404674</v>
      </c>
      <c r="L152" s="10">
        <f t="shared" si="51"/>
        <v>373.3151420725078</v>
      </c>
      <c r="M152" s="10">
        <f t="shared" si="51"/>
        <v>358.05073030214021</v>
      </c>
      <c r="N152" s="10">
        <f t="shared" si="51"/>
        <v>344.08907282145583</v>
      </c>
      <c r="O152" s="10">
        <f t="shared" si="51"/>
        <v>331.14809172813852</v>
      </c>
      <c r="P152" s="10">
        <f t="shared" si="51"/>
        <v>319.05031568277144</v>
      </c>
      <c r="Q152" s="10">
        <f t="shared" si="51"/>
        <v>307.67321269476582</v>
      </c>
      <c r="R152" s="10">
        <f t="shared" si="51"/>
        <v>296.92660771039738</v>
      </c>
      <c r="S152" s="10">
        <f t="shared" si="51"/>
        <v>286.74099971209131</v>
      </c>
      <c r="T152" s="10">
        <f t="shared" si="51"/>
        <v>277.0609264834327</v>
      </c>
      <c r="U152" s="10">
        <f t="shared" si="51"/>
        <v>267.8409192299294</v>
      </c>
      <c r="V152" s="10">
        <f t="shared" si="51"/>
        <v>259.04289460593907</v>
      </c>
      <c r="W152" s="10">
        <f t="shared" si="51"/>
        <v>250.63439588192972</v>
      </c>
      <c r="X152" s="10">
        <f t="shared" si="51"/>
        <v>242.58736191390454</v>
      </c>
      <c r="Y152" s="10">
        <f t="shared" si="51"/>
        <v>234.87723836280753</v>
      </c>
      <c r="Z152" s="10">
        <f t="shared" si="51"/>
        <v>227.48231892807846</v>
      </c>
      <c r="AA152" s="10">
        <f t="shared" si="51"/>
        <v>220.38324597460661</v>
      </c>
      <c r="AB152" s="10">
        <f t="shared" si="49"/>
        <v>213.56262458100306</v>
      </c>
      <c r="AC152" s="10">
        <f t="shared" si="49"/>
        <v>207.0047191833699</v>
      </c>
      <c r="AD152" s="10">
        <f t="shared" si="49"/>
        <v>200.69521159962815</v>
      </c>
      <c r="AE152" s="10">
        <f t="shared" si="49"/>
        <v>194.62100549310028</v>
      </c>
      <c r="AF152" s="10">
        <f t="shared" si="49"/>
        <v>188.77006653368068</v>
      </c>
      <c r="AG152" s="10">
        <f t="shared" si="49"/>
        <v>183.13129039034598</v>
      </c>
      <c r="AH152" s="10">
        <f t="shared" si="49"/>
        <v>177.69439269795646</v>
      </c>
      <c r="AI152" s="10">
        <f t="shared" si="49"/>
        <v>172.44981657135358</v>
      </c>
      <c r="AJ152" s="10">
        <f t="shared" si="49"/>
        <v>167.38865427484095</v>
      </c>
      <c r="AK152" s="10">
        <f t="shared" si="49"/>
        <v>162.50258041593472</v>
      </c>
      <c r="AL152" s="10">
        <f t="shared" si="49"/>
        <v>157.78379459939907</v>
      </c>
      <c r="AM152" s="10">
        <f t="shared" si="49"/>
        <v>153.22497190586435</v>
      </c>
      <c r="AN152" s="10">
        <f t="shared" si="49"/>
        <v>148.81921988663882</v>
      </c>
      <c r="AO152" s="10">
        <f t="shared" si="49"/>
        <v>144.56004101924813</v>
      </c>
      <c r="AP152" s="10">
        <f t="shared" si="49"/>
        <v>140.44129976567658</v>
      </c>
    </row>
    <row r="153" spans="1:42" x14ac:dyDescent="0.2">
      <c r="A153" s="10">
        <f t="shared" si="40"/>
        <v>178</v>
      </c>
      <c r="B153" s="50">
        <f t="shared" si="41"/>
        <v>0.68782568827852231</v>
      </c>
      <c r="C153" s="50">
        <f t="shared" si="42"/>
        <v>1.6144956592601192</v>
      </c>
      <c r="D153" s="49">
        <f t="shared" si="43"/>
        <v>4.9884421825941558</v>
      </c>
      <c r="E153" s="49">
        <f t="shared" si="44"/>
        <v>38.468036008042823</v>
      </c>
      <c r="F153" s="49">
        <f t="shared" si="45"/>
        <v>18.5142672776662</v>
      </c>
      <c r="G153" s="51">
        <f t="shared" si="46"/>
        <v>8.4099160333199145E-3</v>
      </c>
      <c r="H153" s="52">
        <f t="shared" si="47"/>
        <v>4.5118214721056329E-2</v>
      </c>
      <c r="I153" s="10">
        <f t="shared" si="48"/>
        <v>440.45331174982857</v>
      </c>
      <c r="J153" s="10">
        <f t="shared" si="50"/>
        <v>405.61125291016481</v>
      </c>
      <c r="K153" s="10">
        <f t="shared" si="51"/>
        <v>390.70752816216242</v>
      </c>
      <c r="L153" s="10">
        <f t="shared" si="51"/>
        <v>373.62115195062347</v>
      </c>
      <c r="M153" s="10">
        <f t="shared" si="51"/>
        <v>358.35674018025588</v>
      </c>
      <c r="N153" s="10">
        <f t="shared" si="51"/>
        <v>344.3950826995715</v>
      </c>
      <c r="O153" s="10">
        <f t="shared" si="51"/>
        <v>331.4541016062542</v>
      </c>
      <c r="P153" s="10">
        <f t="shared" si="51"/>
        <v>319.35632556088711</v>
      </c>
      <c r="Q153" s="10">
        <f t="shared" si="51"/>
        <v>307.9792225728815</v>
      </c>
      <c r="R153" s="10">
        <f t="shared" si="51"/>
        <v>297.23261758851305</v>
      </c>
      <c r="S153" s="10">
        <f t="shared" si="51"/>
        <v>287.04700959020698</v>
      </c>
      <c r="T153" s="10">
        <f t="shared" si="51"/>
        <v>277.36693636154837</v>
      </c>
      <c r="U153" s="10">
        <f t="shared" si="51"/>
        <v>268.14692910804507</v>
      </c>
      <c r="V153" s="10">
        <f t="shared" si="51"/>
        <v>259.34890448405474</v>
      </c>
      <c r="W153" s="10">
        <f t="shared" si="51"/>
        <v>250.94040576004539</v>
      </c>
      <c r="X153" s="10">
        <f t="shared" si="51"/>
        <v>242.89337179202022</v>
      </c>
      <c r="Y153" s="10">
        <f t="shared" si="51"/>
        <v>235.18324824092321</v>
      </c>
      <c r="Z153" s="10">
        <f t="shared" si="51"/>
        <v>227.78832880619413</v>
      </c>
      <c r="AA153" s="10">
        <f t="shared" si="51"/>
        <v>220.68925585272228</v>
      </c>
      <c r="AB153" s="10">
        <f t="shared" si="49"/>
        <v>213.86863445911874</v>
      </c>
      <c r="AC153" s="10">
        <f t="shared" si="49"/>
        <v>207.31072906148557</v>
      </c>
      <c r="AD153" s="10">
        <f t="shared" si="49"/>
        <v>201.00122147774383</v>
      </c>
      <c r="AE153" s="10">
        <f t="shared" si="49"/>
        <v>194.92701537121596</v>
      </c>
      <c r="AF153" s="10">
        <f t="shared" si="49"/>
        <v>189.07607641179635</v>
      </c>
      <c r="AG153" s="10">
        <f t="shared" si="49"/>
        <v>183.43730026846166</v>
      </c>
      <c r="AH153" s="10">
        <f t="shared" si="49"/>
        <v>178.00040257607213</v>
      </c>
      <c r="AI153" s="10">
        <f t="shared" si="49"/>
        <v>172.75582644946925</v>
      </c>
      <c r="AJ153" s="10">
        <f t="shared" si="49"/>
        <v>167.69466415295662</v>
      </c>
      <c r="AK153" s="10">
        <f t="shared" si="49"/>
        <v>162.80859029405039</v>
      </c>
      <c r="AL153" s="10">
        <f t="shared" si="49"/>
        <v>158.08980447751475</v>
      </c>
      <c r="AM153" s="10">
        <f t="shared" si="49"/>
        <v>153.53098178398002</v>
      </c>
      <c r="AN153" s="10">
        <f t="shared" si="49"/>
        <v>149.12522976475449</v>
      </c>
      <c r="AO153" s="10">
        <f t="shared" si="49"/>
        <v>144.86605089736381</v>
      </c>
      <c r="AP153" s="10">
        <f t="shared" si="49"/>
        <v>140.74730964379225</v>
      </c>
    </row>
    <row r="154" spans="1:42" x14ac:dyDescent="0.2">
      <c r="A154" s="10">
        <f t="shared" si="40"/>
        <v>179</v>
      </c>
      <c r="B154" s="50">
        <f t="shared" si="41"/>
        <v>0.6797199095661256</v>
      </c>
      <c r="C154" s="50">
        <f t="shared" si="42"/>
        <v>1.6144956592601192</v>
      </c>
      <c r="D154" s="49">
        <f t="shared" si="43"/>
        <v>5.0164671386761457</v>
      </c>
      <c r="E154" s="49">
        <f t="shared" si="44"/>
        <v>38.804473064539692</v>
      </c>
      <c r="F154" s="49">
        <f t="shared" si="45"/>
        <v>18.738604509835113</v>
      </c>
      <c r="G154" s="51">
        <f t="shared" si="46"/>
        <v>8.2644802786251779E-3</v>
      </c>
      <c r="H154" s="52">
        <f t="shared" si="47"/>
        <v>4.4615313651424411E-2</v>
      </c>
      <c r="I154" s="10">
        <f t="shared" si="48"/>
        <v>440.75450999083188</v>
      </c>
      <c r="J154" s="10">
        <f t="shared" si="50"/>
        <v>405.91007313782086</v>
      </c>
      <c r="K154" s="10">
        <f t="shared" si="51"/>
        <v>391.00872640316572</v>
      </c>
      <c r="L154" s="10">
        <f t="shared" si="51"/>
        <v>373.92235019162678</v>
      </c>
      <c r="M154" s="10">
        <f t="shared" si="51"/>
        <v>358.65793842125919</v>
      </c>
      <c r="N154" s="10">
        <f t="shared" si="51"/>
        <v>344.69628094057481</v>
      </c>
      <c r="O154" s="10">
        <f t="shared" si="51"/>
        <v>331.7552998472575</v>
      </c>
      <c r="P154" s="10">
        <f t="shared" si="51"/>
        <v>319.65752380189042</v>
      </c>
      <c r="Q154" s="10">
        <f t="shared" si="51"/>
        <v>308.2804208138848</v>
      </c>
      <c r="R154" s="10">
        <f t="shared" si="51"/>
        <v>297.53381582951636</v>
      </c>
      <c r="S154" s="10">
        <f t="shared" si="51"/>
        <v>287.34820783121029</v>
      </c>
      <c r="T154" s="10">
        <f t="shared" si="51"/>
        <v>277.66813460255167</v>
      </c>
      <c r="U154" s="10">
        <f t="shared" si="51"/>
        <v>268.44812734904838</v>
      </c>
      <c r="V154" s="10">
        <f t="shared" si="51"/>
        <v>259.65010272505805</v>
      </c>
      <c r="W154" s="10">
        <f t="shared" si="51"/>
        <v>251.2416040010487</v>
      </c>
      <c r="X154" s="10">
        <f t="shared" si="51"/>
        <v>243.19457003302352</v>
      </c>
      <c r="Y154" s="10">
        <f t="shared" si="51"/>
        <v>235.48444648192651</v>
      </c>
      <c r="Z154" s="10">
        <f t="shared" si="51"/>
        <v>228.08952704719744</v>
      </c>
      <c r="AA154" s="10">
        <f t="shared" si="51"/>
        <v>220.99045409372559</v>
      </c>
      <c r="AB154" s="10">
        <f t="shared" si="49"/>
        <v>214.16983270012204</v>
      </c>
      <c r="AC154" s="10">
        <f t="shared" si="49"/>
        <v>207.61192730248888</v>
      </c>
      <c r="AD154" s="10">
        <f t="shared" si="49"/>
        <v>201.30241971874713</v>
      </c>
      <c r="AE154" s="10">
        <f t="shared" si="49"/>
        <v>195.22821361221926</v>
      </c>
      <c r="AF154" s="10">
        <f t="shared" si="49"/>
        <v>189.37727465279966</v>
      </c>
      <c r="AG154" s="10">
        <f t="shared" si="49"/>
        <v>183.73849850946496</v>
      </c>
      <c r="AH154" s="10">
        <f t="shared" si="49"/>
        <v>178.30160081707544</v>
      </c>
      <c r="AI154" s="10">
        <f t="shared" si="49"/>
        <v>173.05702469047256</v>
      </c>
      <c r="AJ154" s="10">
        <f t="shared" si="49"/>
        <v>167.99586239395992</v>
      </c>
      <c r="AK154" s="10">
        <f t="shared" si="49"/>
        <v>163.1097885350537</v>
      </c>
      <c r="AL154" s="10">
        <f t="shared" si="49"/>
        <v>158.39100271851805</v>
      </c>
      <c r="AM154" s="10">
        <f t="shared" si="49"/>
        <v>153.83218002498333</v>
      </c>
      <c r="AN154" s="10">
        <f t="shared" si="49"/>
        <v>149.4264280057578</v>
      </c>
      <c r="AO154" s="10">
        <f t="shared" si="49"/>
        <v>145.16724913836711</v>
      </c>
      <c r="AP154" s="10">
        <f t="shared" si="49"/>
        <v>141.04850788479555</v>
      </c>
    </row>
    <row r="155" spans="1:42" x14ac:dyDescent="0.2">
      <c r="A155" s="10">
        <f t="shared" si="40"/>
        <v>180</v>
      </c>
      <c r="B155" s="50">
        <f t="shared" si="41"/>
        <v>0.67175187050866259</v>
      </c>
      <c r="C155" s="50">
        <f t="shared" si="42"/>
        <v>1.6144956592601192</v>
      </c>
      <c r="D155" s="49">
        <f t="shared" si="43"/>
        <v>5.0444920947581355</v>
      </c>
      <c r="E155" s="49">
        <f t="shared" si="44"/>
        <v>39.142480917363358</v>
      </c>
      <c r="F155" s="49">
        <f t="shared" si="45"/>
        <v>18.964512538330819</v>
      </c>
      <c r="G155" s="51">
        <f t="shared" si="46"/>
        <v>8.1223059827854084E-3</v>
      </c>
      <c r="H155" s="52">
        <f t="shared" si="47"/>
        <v>4.412049479045313E-2</v>
      </c>
      <c r="I155" s="10">
        <f t="shared" si="48"/>
        <v>441.05099721610685</v>
      </c>
      <c r="J155" s="10">
        <f t="shared" si="50"/>
        <v>406.20423194122452</v>
      </c>
      <c r="K155" s="10">
        <f t="shared" si="51"/>
        <v>391.3052136284407</v>
      </c>
      <c r="L155" s="10">
        <f t="shared" si="51"/>
        <v>374.21883741690175</v>
      </c>
      <c r="M155" s="10">
        <f t="shared" si="51"/>
        <v>358.95442564653416</v>
      </c>
      <c r="N155" s="10">
        <f t="shared" si="51"/>
        <v>344.99276816584978</v>
      </c>
      <c r="O155" s="10">
        <f t="shared" si="51"/>
        <v>332.05178707253248</v>
      </c>
      <c r="P155" s="10">
        <f t="shared" si="51"/>
        <v>319.95401102716539</v>
      </c>
      <c r="Q155" s="10">
        <f t="shared" si="51"/>
        <v>308.57690803915978</v>
      </c>
      <c r="R155" s="10">
        <f t="shared" si="51"/>
        <v>297.83030305479133</v>
      </c>
      <c r="S155" s="10">
        <f t="shared" si="51"/>
        <v>287.64469505648526</v>
      </c>
      <c r="T155" s="10">
        <f t="shared" si="51"/>
        <v>277.96462182782665</v>
      </c>
      <c r="U155" s="10">
        <f t="shared" si="51"/>
        <v>268.74461457432335</v>
      </c>
      <c r="V155" s="10">
        <f t="shared" si="51"/>
        <v>259.94658995033302</v>
      </c>
      <c r="W155" s="10">
        <f t="shared" si="51"/>
        <v>251.5380912263237</v>
      </c>
      <c r="X155" s="10">
        <f t="shared" si="51"/>
        <v>243.49105725829853</v>
      </c>
      <c r="Y155" s="10">
        <f t="shared" si="51"/>
        <v>235.78093370720151</v>
      </c>
      <c r="Z155" s="10">
        <f t="shared" si="51"/>
        <v>228.38601427247244</v>
      </c>
      <c r="AA155" s="10">
        <f t="shared" si="51"/>
        <v>221.28694131900059</v>
      </c>
      <c r="AB155" s="10">
        <f t="shared" si="49"/>
        <v>214.46631992539704</v>
      </c>
      <c r="AC155" s="10">
        <f t="shared" si="49"/>
        <v>207.90841452776388</v>
      </c>
      <c r="AD155" s="10">
        <f t="shared" si="49"/>
        <v>201.59890694402213</v>
      </c>
      <c r="AE155" s="10">
        <f t="shared" si="49"/>
        <v>195.52470083749427</v>
      </c>
      <c r="AF155" s="10">
        <f t="shared" si="49"/>
        <v>189.67376187807466</v>
      </c>
      <c r="AG155" s="10">
        <f t="shared" si="49"/>
        <v>184.03498573473996</v>
      </c>
      <c r="AH155" s="10">
        <f t="shared" si="49"/>
        <v>178.59808804235044</v>
      </c>
      <c r="AI155" s="10">
        <f t="shared" si="49"/>
        <v>173.35351191574756</v>
      </c>
      <c r="AJ155" s="10">
        <f t="shared" si="49"/>
        <v>168.29234961923493</v>
      </c>
      <c r="AK155" s="10">
        <f t="shared" si="49"/>
        <v>163.4062757603287</v>
      </c>
      <c r="AL155" s="10">
        <f t="shared" si="49"/>
        <v>158.68748994379305</v>
      </c>
      <c r="AM155" s="10">
        <f t="shared" si="49"/>
        <v>154.12866725025833</v>
      </c>
      <c r="AN155" s="10">
        <f t="shared" si="49"/>
        <v>149.7229152310328</v>
      </c>
      <c r="AO155" s="10">
        <f t="shared" si="49"/>
        <v>145.46373636364211</v>
      </c>
      <c r="AP155" s="10">
        <f t="shared" si="49"/>
        <v>141.34499511007056</v>
      </c>
    </row>
    <row r="156" spans="1:42" x14ac:dyDescent="0.2">
      <c r="A156" s="10">
        <f t="shared" si="40"/>
        <v>181</v>
      </c>
      <c r="B156" s="50">
        <f t="shared" si="41"/>
        <v>0.66391856304808172</v>
      </c>
      <c r="C156" s="50">
        <f t="shared" si="42"/>
        <v>1.6144956592601192</v>
      </c>
      <c r="D156" s="49">
        <f t="shared" si="43"/>
        <v>5.0725170508401254</v>
      </c>
      <c r="E156" s="49">
        <f t="shared" si="44"/>
        <v>39.482059566513819</v>
      </c>
      <c r="F156" s="49">
        <f t="shared" si="45"/>
        <v>19.191991363153321</v>
      </c>
      <c r="G156" s="51">
        <f t="shared" si="46"/>
        <v>7.9833044048906333E-3</v>
      </c>
      <c r="H156" s="52">
        <f t="shared" si="47"/>
        <v>4.3633592557606217E-2</v>
      </c>
      <c r="I156" s="10">
        <f t="shared" si="48"/>
        <v>441.34287145145504</v>
      </c>
      <c r="J156" s="10">
        <f t="shared" si="50"/>
        <v>406.49382607027871</v>
      </c>
      <c r="K156" s="10">
        <f t="shared" si="51"/>
        <v>391.59708786378889</v>
      </c>
      <c r="L156" s="10">
        <f t="shared" si="51"/>
        <v>374.51071165224994</v>
      </c>
      <c r="M156" s="10">
        <f t="shared" si="51"/>
        <v>359.24629988188235</v>
      </c>
      <c r="N156" s="10">
        <f t="shared" si="51"/>
        <v>345.28464240119797</v>
      </c>
      <c r="O156" s="10">
        <f t="shared" si="51"/>
        <v>332.34366130788067</v>
      </c>
      <c r="P156" s="10">
        <f t="shared" si="51"/>
        <v>320.24588526251358</v>
      </c>
      <c r="Q156" s="10">
        <f t="shared" si="51"/>
        <v>308.86878227450796</v>
      </c>
      <c r="R156" s="10">
        <f t="shared" si="51"/>
        <v>298.12217729013952</v>
      </c>
      <c r="S156" s="10">
        <f t="shared" si="51"/>
        <v>287.93656929183345</v>
      </c>
      <c r="T156" s="10">
        <f t="shared" si="51"/>
        <v>278.25649606317484</v>
      </c>
      <c r="U156" s="10">
        <f t="shared" si="51"/>
        <v>269.03648880967154</v>
      </c>
      <c r="V156" s="10">
        <f t="shared" si="51"/>
        <v>260.23846418568121</v>
      </c>
      <c r="W156" s="10">
        <f t="shared" si="51"/>
        <v>251.82996546167189</v>
      </c>
      <c r="X156" s="10">
        <f t="shared" si="51"/>
        <v>243.78293149364671</v>
      </c>
      <c r="Y156" s="10">
        <f t="shared" si="51"/>
        <v>236.0728079425497</v>
      </c>
      <c r="Z156" s="10">
        <f t="shared" si="51"/>
        <v>228.67788850782063</v>
      </c>
      <c r="AA156" s="10">
        <f t="shared" si="51"/>
        <v>221.57881555434878</v>
      </c>
      <c r="AB156" s="10">
        <f t="shared" si="49"/>
        <v>214.75819416074523</v>
      </c>
      <c r="AC156" s="10">
        <f t="shared" si="49"/>
        <v>208.20028876311207</v>
      </c>
      <c r="AD156" s="10">
        <f t="shared" si="49"/>
        <v>201.89078117937032</v>
      </c>
      <c r="AE156" s="10">
        <f t="shared" si="49"/>
        <v>195.81657507284245</v>
      </c>
      <c r="AF156" s="10">
        <f t="shared" si="49"/>
        <v>189.96563611342285</v>
      </c>
      <c r="AG156" s="10">
        <f t="shared" si="49"/>
        <v>184.32685997008815</v>
      </c>
      <c r="AH156" s="10">
        <f t="shared" si="49"/>
        <v>178.88996227769863</v>
      </c>
      <c r="AI156" s="10">
        <f t="shared" si="49"/>
        <v>173.64538615109575</v>
      </c>
      <c r="AJ156" s="10">
        <f t="shared" si="49"/>
        <v>168.58422385458312</v>
      </c>
      <c r="AK156" s="10">
        <f t="shared" si="49"/>
        <v>163.69814999567689</v>
      </c>
      <c r="AL156" s="10">
        <f t="shared" si="49"/>
        <v>158.97936417914124</v>
      </c>
      <c r="AM156" s="10">
        <f t="shared" si="49"/>
        <v>154.42054148560652</v>
      </c>
      <c r="AN156" s="10">
        <f t="shared" si="49"/>
        <v>150.01478946638099</v>
      </c>
      <c r="AO156" s="10">
        <f t="shared" si="49"/>
        <v>145.7556105989903</v>
      </c>
      <c r="AP156" s="10">
        <f t="shared" si="49"/>
        <v>141.63686934541875</v>
      </c>
    </row>
    <row r="157" spans="1:42" x14ac:dyDescent="0.2">
      <c r="A157" s="10">
        <f t="shared" si="40"/>
        <v>182</v>
      </c>
      <c r="B157" s="50">
        <f t="shared" si="41"/>
        <v>0.65621705820237253</v>
      </c>
      <c r="C157" s="50">
        <f t="shared" si="42"/>
        <v>1.6144956592601192</v>
      </c>
      <c r="D157" s="49">
        <f t="shared" si="43"/>
        <v>5.1005420069221152</v>
      </c>
      <c r="E157" s="49">
        <f t="shared" si="44"/>
        <v>39.823209011991075</v>
      </c>
      <c r="F157" s="49">
        <f t="shared" si="45"/>
        <v>19.421040984302618</v>
      </c>
      <c r="G157" s="51">
        <f t="shared" si="46"/>
        <v>7.8473896090835073E-3</v>
      </c>
      <c r="H157" s="52">
        <f t="shared" si="47"/>
        <v>4.3154445393902049E-2</v>
      </c>
      <c r="I157" s="10">
        <f t="shared" si="48"/>
        <v>441.63022820588139</v>
      </c>
      <c r="J157" s="10">
        <f t="shared" si="50"/>
        <v>406.77894979672402</v>
      </c>
      <c r="K157" s="10">
        <f t="shared" si="51"/>
        <v>391.88444461821524</v>
      </c>
      <c r="L157" s="10">
        <f t="shared" si="51"/>
        <v>374.79806840667629</v>
      </c>
      <c r="M157" s="10">
        <f t="shared" si="51"/>
        <v>359.53365663630871</v>
      </c>
      <c r="N157" s="10">
        <f t="shared" si="51"/>
        <v>345.57199915562433</v>
      </c>
      <c r="O157" s="10">
        <f t="shared" si="51"/>
        <v>332.63101806230702</v>
      </c>
      <c r="P157" s="10">
        <f t="shared" si="51"/>
        <v>320.53324201693994</v>
      </c>
      <c r="Q157" s="10">
        <f t="shared" si="51"/>
        <v>309.15613902893432</v>
      </c>
      <c r="R157" s="10">
        <f t="shared" si="51"/>
        <v>298.40953404456587</v>
      </c>
      <c r="S157" s="10">
        <f t="shared" si="51"/>
        <v>288.22392604625981</v>
      </c>
      <c r="T157" s="10">
        <f t="shared" si="51"/>
        <v>278.54385281760119</v>
      </c>
      <c r="U157" s="10">
        <f t="shared" si="51"/>
        <v>269.32384556409789</v>
      </c>
      <c r="V157" s="10">
        <f t="shared" si="51"/>
        <v>260.52582094010756</v>
      </c>
      <c r="W157" s="10">
        <f t="shared" si="51"/>
        <v>252.11732221609827</v>
      </c>
      <c r="X157" s="10">
        <f t="shared" si="51"/>
        <v>244.0702882480731</v>
      </c>
      <c r="Y157" s="10">
        <f t="shared" si="51"/>
        <v>236.36016469697608</v>
      </c>
      <c r="Z157" s="10">
        <f t="shared" si="51"/>
        <v>228.96524526224701</v>
      </c>
      <c r="AA157" s="10">
        <f t="shared" si="51"/>
        <v>221.86617230877516</v>
      </c>
      <c r="AB157" s="10">
        <f t="shared" si="49"/>
        <v>215.04555091517162</v>
      </c>
      <c r="AC157" s="10">
        <f t="shared" si="49"/>
        <v>208.48764551753845</v>
      </c>
      <c r="AD157" s="10">
        <f t="shared" si="49"/>
        <v>202.17813793379671</v>
      </c>
      <c r="AE157" s="10">
        <f t="shared" si="49"/>
        <v>196.10393182726884</v>
      </c>
      <c r="AF157" s="10">
        <f t="shared" si="49"/>
        <v>190.25299286784923</v>
      </c>
      <c r="AG157" s="10">
        <f t="shared" si="49"/>
        <v>184.61421672451453</v>
      </c>
      <c r="AH157" s="10">
        <f t="shared" si="49"/>
        <v>179.17731903212501</v>
      </c>
      <c r="AI157" s="10">
        <f t="shared" si="49"/>
        <v>173.93274290552213</v>
      </c>
      <c r="AJ157" s="10">
        <f t="shared" si="49"/>
        <v>168.8715806090095</v>
      </c>
      <c r="AK157" s="10">
        <f t="shared" si="49"/>
        <v>163.98550675010327</v>
      </c>
      <c r="AL157" s="10">
        <f t="shared" si="49"/>
        <v>159.26672093356763</v>
      </c>
      <c r="AM157" s="10">
        <f t="shared" si="49"/>
        <v>154.7078982400329</v>
      </c>
      <c r="AN157" s="10">
        <f t="shared" si="49"/>
        <v>150.30214622080737</v>
      </c>
      <c r="AO157" s="10">
        <f t="shared" si="49"/>
        <v>146.04296735341669</v>
      </c>
      <c r="AP157" s="10">
        <f t="shared" si="49"/>
        <v>141.92422609984513</v>
      </c>
    </row>
    <row r="158" spans="1:42" x14ac:dyDescent="0.2">
      <c r="A158" s="10">
        <f t="shared" si="40"/>
        <v>183</v>
      </c>
      <c r="B158" s="50">
        <f t="shared" si="41"/>
        <v>0.64864450367023452</v>
      </c>
      <c r="C158" s="50">
        <f t="shared" si="42"/>
        <v>1.6144956592601192</v>
      </c>
      <c r="D158" s="49">
        <f t="shared" si="43"/>
        <v>5.1285669630041042</v>
      </c>
      <c r="E158" s="49">
        <f t="shared" si="44"/>
        <v>40.165929253795113</v>
      </c>
      <c r="F158" s="49">
        <f t="shared" si="45"/>
        <v>19.6516614017787</v>
      </c>
      <c r="G158" s="51">
        <f t="shared" si="46"/>
        <v>7.7144783647730307E-3</v>
      </c>
      <c r="H158" s="52">
        <f t="shared" si="47"/>
        <v>4.2682895652188198E-2</v>
      </c>
      <c r="I158" s="10">
        <f t="shared" si="48"/>
        <v>441.91316054765741</v>
      </c>
      <c r="J158" s="10">
        <f t="shared" si="50"/>
        <v>407.05969498886941</v>
      </c>
      <c r="K158" s="10">
        <f t="shared" si="51"/>
        <v>392.16737695999126</v>
      </c>
      <c r="L158" s="10">
        <f t="shared" si="51"/>
        <v>375.08100074845231</v>
      </c>
      <c r="M158" s="10">
        <f t="shared" si="51"/>
        <v>359.81658897808472</v>
      </c>
      <c r="N158" s="10">
        <f t="shared" si="51"/>
        <v>345.85493149740034</v>
      </c>
      <c r="O158" s="10">
        <f t="shared" si="51"/>
        <v>332.91395040408304</v>
      </c>
      <c r="P158" s="10">
        <f t="shared" si="51"/>
        <v>320.81617435871595</v>
      </c>
      <c r="Q158" s="10">
        <f t="shared" si="51"/>
        <v>309.43907137071034</v>
      </c>
      <c r="R158" s="10">
        <f t="shared" si="51"/>
        <v>298.69246638634189</v>
      </c>
      <c r="S158" s="10">
        <f t="shared" si="51"/>
        <v>288.50685838803582</v>
      </c>
      <c r="T158" s="10">
        <f t="shared" si="51"/>
        <v>278.82678515937721</v>
      </c>
      <c r="U158" s="10">
        <f t="shared" si="51"/>
        <v>269.60677790587391</v>
      </c>
      <c r="V158" s="10">
        <f t="shared" si="51"/>
        <v>260.80875328188358</v>
      </c>
      <c r="W158" s="10">
        <f t="shared" si="51"/>
        <v>252.40025455787432</v>
      </c>
      <c r="X158" s="10">
        <f t="shared" si="51"/>
        <v>244.35322058984914</v>
      </c>
      <c r="Y158" s="10">
        <f t="shared" si="51"/>
        <v>236.64309703875213</v>
      </c>
      <c r="Z158" s="10">
        <f t="shared" si="51"/>
        <v>229.24817760402306</v>
      </c>
      <c r="AA158" s="10">
        <f t="shared" si="51"/>
        <v>222.14910465055121</v>
      </c>
      <c r="AB158" s="10">
        <f t="shared" si="49"/>
        <v>215.32848325694766</v>
      </c>
      <c r="AC158" s="10">
        <f t="shared" si="49"/>
        <v>208.7705778593145</v>
      </c>
      <c r="AD158" s="10">
        <f t="shared" si="49"/>
        <v>202.46107027557275</v>
      </c>
      <c r="AE158" s="10">
        <f t="shared" si="49"/>
        <v>196.38686416904488</v>
      </c>
      <c r="AF158" s="10">
        <f t="shared" si="49"/>
        <v>190.53592520962528</v>
      </c>
      <c r="AG158" s="10">
        <f t="shared" si="49"/>
        <v>184.89714906629058</v>
      </c>
      <c r="AH158" s="10">
        <f t="shared" si="49"/>
        <v>179.46025137390106</v>
      </c>
      <c r="AI158" s="10">
        <f t="shared" si="49"/>
        <v>174.21567524729818</v>
      </c>
      <c r="AJ158" s="10">
        <f t="shared" si="49"/>
        <v>169.15451295078554</v>
      </c>
      <c r="AK158" s="10">
        <f t="shared" si="49"/>
        <v>164.26843909187932</v>
      </c>
      <c r="AL158" s="10">
        <f t="shared" si="49"/>
        <v>159.54965327534367</v>
      </c>
      <c r="AM158" s="10">
        <f t="shared" si="49"/>
        <v>154.99083058180895</v>
      </c>
      <c r="AN158" s="10">
        <f t="shared" si="49"/>
        <v>150.58507856258342</v>
      </c>
      <c r="AO158" s="10">
        <f t="shared" si="49"/>
        <v>146.32589969519273</v>
      </c>
      <c r="AP158" s="10">
        <f t="shared" si="49"/>
        <v>142.20715844162117</v>
      </c>
    </row>
    <row r="159" spans="1:42" x14ac:dyDescent="0.2">
      <c r="A159" s="10">
        <f t="shared" si="40"/>
        <v>184</v>
      </c>
      <c r="B159" s="50">
        <f t="shared" si="41"/>
        <v>0.64119812151665279</v>
      </c>
      <c r="C159" s="50">
        <f t="shared" si="42"/>
        <v>1.6144956592601192</v>
      </c>
      <c r="D159" s="49">
        <f t="shared" si="43"/>
        <v>5.156591919086094</v>
      </c>
      <c r="E159" s="49">
        <f t="shared" si="44"/>
        <v>40.510220291925961</v>
      </c>
      <c r="F159" s="49">
        <f t="shared" si="45"/>
        <v>19.883852615581585</v>
      </c>
      <c r="G159" s="51">
        <f t="shared" si="46"/>
        <v>7.5844900507416957E-3</v>
      </c>
      <c r="H159" s="52">
        <f t="shared" si="47"/>
        <v>4.2218789490610503E-2</v>
      </c>
      <c r="I159" s="10">
        <f t="shared" si="48"/>
        <v>442.1917591777659</v>
      </c>
      <c r="J159" s="10">
        <f t="shared" si="50"/>
        <v>407.33615118375593</v>
      </c>
      <c r="K159" s="10">
        <f t="shared" si="51"/>
        <v>392.44597559009975</v>
      </c>
      <c r="L159" s="10">
        <f t="shared" si="51"/>
        <v>375.3595993785608</v>
      </c>
      <c r="M159" s="10">
        <f t="shared" si="51"/>
        <v>360.09518760819321</v>
      </c>
      <c r="N159" s="10">
        <f t="shared" si="51"/>
        <v>346.13353012750883</v>
      </c>
      <c r="O159" s="10">
        <f t="shared" si="51"/>
        <v>333.19254903419153</v>
      </c>
      <c r="P159" s="10">
        <f t="shared" si="51"/>
        <v>321.09477298882445</v>
      </c>
      <c r="Q159" s="10">
        <f t="shared" si="51"/>
        <v>309.71767000081883</v>
      </c>
      <c r="R159" s="10">
        <f t="shared" si="51"/>
        <v>298.97106501645038</v>
      </c>
      <c r="S159" s="10">
        <f t="shared" si="51"/>
        <v>288.78545701814431</v>
      </c>
      <c r="T159" s="10">
        <f t="shared" si="51"/>
        <v>279.1053837894857</v>
      </c>
      <c r="U159" s="10">
        <f t="shared" si="51"/>
        <v>269.8853765359824</v>
      </c>
      <c r="V159" s="10">
        <f t="shared" si="51"/>
        <v>261.08735191199207</v>
      </c>
      <c r="W159" s="10">
        <f t="shared" si="51"/>
        <v>252.67885318798281</v>
      </c>
      <c r="X159" s="10">
        <f t="shared" si="51"/>
        <v>244.63181921995763</v>
      </c>
      <c r="Y159" s="10">
        <f t="shared" si="51"/>
        <v>236.92169566886062</v>
      </c>
      <c r="Z159" s="10">
        <f t="shared" si="51"/>
        <v>229.52677623413155</v>
      </c>
      <c r="AA159" s="10">
        <f t="shared" si="51"/>
        <v>222.4277032806597</v>
      </c>
      <c r="AB159" s="10">
        <f t="shared" ref="AB159:AP174" si="52">AB158+(($B158+$B159)/2)^(4/3)/$B$5*$B$4</f>
        <v>215.60708188705615</v>
      </c>
      <c r="AC159" s="10">
        <f t="shared" si="52"/>
        <v>209.04917648942299</v>
      </c>
      <c r="AD159" s="10">
        <f t="shared" si="52"/>
        <v>202.73966890568124</v>
      </c>
      <c r="AE159" s="10">
        <f t="shared" si="52"/>
        <v>196.66546279915337</v>
      </c>
      <c r="AF159" s="10">
        <f t="shared" si="52"/>
        <v>190.81452383973377</v>
      </c>
      <c r="AG159" s="10">
        <f t="shared" si="52"/>
        <v>185.17574769639907</v>
      </c>
      <c r="AH159" s="10">
        <f t="shared" si="52"/>
        <v>179.73885000400955</v>
      </c>
      <c r="AI159" s="10">
        <f t="shared" si="52"/>
        <v>174.49427387740667</v>
      </c>
      <c r="AJ159" s="10">
        <f t="shared" si="52"/>
        <v>169.43311158089404</v>
      </c>
      <c r="AK159" s="10">
        <f t="shared" si="52"/>
        <v>164.54703772198781</v>
      </c>
      <c r="AL159" s="10">
        <f t="shared" si="52"/>
        <v>159.82825190545216</v>
      </c>
      <c r="AM159" s="10">
        <f t="shared" si="52"/>
        <v>155.26942921191744</v>
      </c>
      <c r="AN159" s="10">
        <f t="shared" si="52"/>
        <v>150.86367719269191</v>
      </c>
      <c r="AO159" s="10">
        <f t="shared" si="52"/>
        <v>146.60449832530122</v>
      </c>
      <c r="AP159" s="10">
        <f t="shared" si="52"/>
        <v>142.48575707172967</v>
      </c>
    </row>
    <row r="160" spans="1:42" x14ac:dyDescent="0.2">
      <c r="A160" s="10">
        <f t="shared" si="40"/>
        <v>185</v>
      </c>
      <c r="B160" s="50">
        <f t="shared" si="41"/>
        <v>0.63387520593642055</v>
      </c>
      <c r="C160" s="50">
        <f t="shared" si="42"/>
        <v>1.6144956592601192</v>
      </c>
      <c r="D160" s="49">
        <f t="shared" si="43"/>
        <v>5.1846168751680839</v>
      </c>
      <c r="E160" s="49">
        <f t="shared" si="44"/>
        <v>40.856082126383598</v>
      </c>
      <c r="F160" s="49">
        <f t="shared" si="45"/>
        <v>20.117614625711266</v>
      </c>
      <c r="G160" s="51">
        <f t="shared" si="46"/>
        <v>7.4573465629837604E-3</v>
      </c>
      <c r="H160" s="52">
        <f t="shared" si="47"/>
        <v>4.1761976769184118E-2</v>
      </c>
      <c r="I160" s="10">
        <f t="shared" si="48"/>
        <v>442.46611250082753</v>
      </c>
      <c r="J160" s="10">
        <f t="shared" si="50"/>
        <v>407.60840565685101</v>
      </c>
      <c r="K160" s="10">
        <f t="shared" si="51"/>
        <v>392.72032891316138</v>
      </c>
      <c r="L160" s="10">
        <f t="shared" si="51"/>
        <v>375.63395270162243</v>
      </c>
      <c r="M160" s="10">
        <f t="shared" si="51"/>
        <v>360.36954093125485</v>
      </c>
      <c r="N160" s="10">
        <f t="shared" si="51"/>
        <v>346.40788345057047</v>
      </c>
      <c r="O160" s="10">
        <f t="shared" si="51"/>
        <v>333.46690235725316</v>
      </c>
      <c r="P160" s="10">
        <f t="shared" si="51"/>
        <v>321.36912631188608</v>
      </c>
      <c r="Q160" s="10">
        <f t="shared" si="51"/>
        <v>309.99202332388046</v>
      </c>
      <c r="R160" s="10">
        <f t="shared" si="51"/>
        <v>299.24541833951201</v>
      </c>
      <c r="S160" s="10">
        <f t="shared" si="51"/>
        <v>289.05981034120595</v>
      </c>
      <c r="T160" s="10">
        <f t="shared" si="51"/>
        <v>279.37973711254733</v>
      </c>
      <c r="U160" s="10">
        <f t="shared" si="51"/>
        <v>270.15972985904403</v>
      </c>
      <c r="V160" s="10">
        <f t="shared" si="51"/>
        <v>261.36170523505371</v>
      </c>
      <c r="W160" s="10">
        <f t="shared" si="51"/>
        <v>252.95320651104444</v>
      </c>
      <c r="X160" s="10">
        <f t="shared" si="51"/>
        <v>244.90617254301927</v>
      </c>
      <c r="Y160" s="10">
        <f t="shared" si="51"/>
        <v>237.19604899192225</v>
      </c>
      <c r="Z160" s="10">
        <f t="shared" si="51"/>
        <v>229.80112955719318</v>
      </c>
      <c r="AA160" s="10">
        <f t="shared" si="51"/>
        <v>222.70205660372133</v>
      </c>
      <c r="AB160" s="10">
        <f t="shared" si="52"/>
        <v>215.88143521011779</v>
      </c>
      <c r="AC160" s="10">
        <f t="shared" si="52"/>
        <v>209.32352981248462</v>
      </c>
      <c r="AD160" s="10">
        <f t="shared" si="52"/>
        <v>203.01402222874287</v>
      </c>
      <c r="AE160" s="10">
        <f t="shared" si="52"/>
        <v>196.93981612221501</v>
      </c>
      <c r="AF160" s="10">
        <f t="shared" si="52"/>
        <v>191.0888771627954</v>
      </c>
      <c r="AG160" s="10">
        <f t="shared" si="52"/>
        <v>185.4501010194607</v>
      </c>
      <c r="AH160" s="10">
        <f t="shared" si="52"/>
        <v>180.01320332707118</v>
      </c>
      <c r="AI160" s="10">
        <f t="shared" si="52"/>
        <v>174.7686272004683</v>
      </c>
      <c r="AJ160" s="10">
        <f t="shared" si="52"/>
        <v>169.70746490395567</v>
      </c>
      <c r="AK160" s="10">
        <f t="shared" si="52"/>
        <v>164.82139104504944</v>
      </c>
      <c r="AL160" s="10">
        <f t="shared" si="52"/>
        <v>160.1026052285138</v>
      </c>
      <c r="AM160" s="10">
        <f t="shared" si="52"/>
        <v>155.54378253497907</v>
      </c>
      <c r="AN160" s="10">
        <f t="shared" si="52"/>
        <v>151.13803051575354</v>
      </c>
      <c r="AO160" s="10">
        <f t="shared" si="52"/>
        <v>146.87885164836285</v>
      </c>
      <c r="AP160" s="10">
        <f t="shared" si="52"/>
        <v>142.7601103947913</v>
      </c>
    </row>
    <row r="161" spans="1:42" x14ac:dyDescent="0.2">
      <c r="A161" s="10">
        <f t="shared" si="40"/>
        <v>186</v>
      </c>
      <c r="B161" s="50">
        <f t="shared" si="41"/>
        <v>0.62667312109274742</v>
      </c>
      <c r="C161" s="50">
        <f t="shared" si="42"/>
        <v>1.6144956592601192</v>
      </c>
      <c r="D161" s="49">
        <f t="shared" si="43"/>
        <v>5.2126418312500737</v>
      </c>
      <c r="E161" s="49">
        <f t="shared" si="44"/>
        <v>41.203514757168037</v>
      </c>
      <c r="F161" s="49">
        <f t="shared" si="45"/>
        <v>20.352947432167742</v>
      </c>
      <c r="G161" s="51">
        <f t="shared" si="46"/>
        <v>7.3329722261174365E-3</v>
      </c>
      <c r="H161" s="52">
        <f t="shared" si="47"/>
        <v>4.1312310949376048E-2</v>
      </c>
      <c r="I161" s="10">
        <f t="shared" si="48"/>
        <v>442.73630669360529</v>
      </c>
      <c r="J161" s="10">
        <f t="shared" si="50"/>
        <v>407.87654348936735</v>
      </c>
      <c r="K161" s="10">
        <f t="shared" si="51"/>
        <v>392.99052310593913</v>
      </c>
      <c r="L161" s="10">
        <f t="shared" si="51"/>
        <v>375.90414689440018</v>
      </c>
      <c r="M161" s="10">
        <f t="shared" si="51"/>
        <v>360.6397351240326</v>
      </c>
      <c r="N161" s="10">
        <f t="shared" si="51"/>
        <v>346.67807764334822</v>
      </c>
      <c r="O161" s="10">
        <f t="shared" si="51"/>
        <v>333.73709655003091</v>
      </c>
      <c r="P161" s="10">
        <f t="shared" si="51"/>
        <v>321.63932050466383</v>
      </c>
      <c r="Q161" s="10">
        <f t="shared" si="51"/>
        <v>310.26221751665821</v>
      </c>
      <c r="R161" s="10">
        <f t="shared" si="51"/>
        <v>299.51561253228977</v>
      </c>
      <c r="S161" s="10">
        <f t="shared" si="51"/>
        <v>289.3300045339837</v>
      </c>
      <c r="T161" s="10">
        <f t="shared" si="51"/>
        <v>279.64993130532508</v>
      </c>
      <c r="U161" s="10">
        <f t="shared" si="51"/>
        <v>270.42992405182179</v>
      </c>
      <c r="V161" s="10">
        <f t="shared" si="51"/>
        <v>261.63189942783146</v>
      </c>
      <c r="W161" s="10">
        <f t="shared" si="51"/>
        <v>253.22340070382216</v>
      </c>
      <c r="X161" s="10">
        <f t="shared" si="51"/>
        <v>245.17636673579699</v>
      </c>
      <c r="Y161" s="10">
        <f t="shared" si="51"/>
        <v>237.46624318469998</v>
      </c>
      <c r="Z161" s="10">
        <f t="shared" si="51"/>
        <v>230.0713237499709</v>
      </c>
      <c r="AA161" s="10">
        <f t="shared" si="51"/>
        <v>222.97225079649905</v>
      </c>
      <c r="AB161" s="10">
        <f t="shared" si="52"/>
        <v>216.15162940289551</v>
      </c>
      <c r="AC161" s="10">
        <f t="shared" si="52"/>
        <v>209.59372400526235</v>
      </c>
      <c r="AD161" s="10">
        <f t="shared" si="52"/>
        <v>203.2842164215206</v>
      </c>
      <c r="AE161" s="10">
        <f t="shared" si="52"/>
        <v>197.21001031499273</v>
      </c>
      <c r="AF161" s="10">
        <f t="shared" si="52"/>
        <v>191.35907135557312</v>
      </c>
      <c r="AG161" s="10">
        <f t="shared" si="52"/>
        <v>185.72029521223843</v>
      </c>
      <c r="AH161" s="10">
        <f t="shared" si="52"/>
        <v>180.2833975198489</v>
      </c>
      <c r="AI161" s="10">
        <f t="shared" si="52"/>
        <v>175.03882139324602</v>
      </c>
      <c r="AJ161" s="10">
        <f t="shared" si="52"/>
        <v>169.97765909673339</v>
      </c>
      <c r="AK161" s="10">
        <f t="shared" si="52"/>
        <v>165.09158523782716</v>
      </c>
      <c r="AL161" s="10">
        <f t="shared" si="52"/>
        <v>160.37279942129152</v>
      </c>
      <c r="AM161" s="10">
        <f t="shared" si="52"/>
        <v>155.8139767277568</v>
      </c>
      <c r="AN161" s="10">
        <f t="shared" si="52"/>
        <v>151.40822470853126</v>
      </c>
      <c r="AO161" s="10">
        <f t="shared" si="52"/>
        <v>147.14904584114058</v>
      </c>
      <c r="AP161" s="10">
        <f t="shared" si="52"/>
        <v>143.03030458756902</v>
      </c>
    </row>
    <row r="162" spans="1:42" x14ac:dyDescent="0.2">
      <c r="A162" s="10">
        <f t="shared" si="40"/>
        <v>187</v>
      </c>
      <c r="B162" s="50">
        <f t="shared" si="41"/>
        <v>0.61958929902822335</v>
      </c>
      <c r="C162" s="50">
        <f t="shared" si="42"/>
        <v>1.6144956592601192</v>
      </c>
      <c r="D162" s="49">
        <f t="shared" si="43"/>
        <v>5.2406667873320627</v>
      </c>
      <c r="E162" s="49">
        <f t="shared" si="44"/>
        <v>41.552518184279251</v>
      </c>
      <c r="F162" s="49">
        <f t="shared" si="45"/>
        <v>20.589851034951007</v>
      </c>
      <c r="G162" s="51">
        <f t="shared" si="46"/>
        <v>7.2112937082248292E-3</v>
      </c>
      <c r="H162" s="52">
        <f t="shared" si="47"/>
        <v>4.0869648996611094E-2</v>
      </c>
      <c r="I162" s="10">
        <f t="shared" si="48"/>
        <v>443.00242577117837</v>
      </c>
      <c r="J162" s="10">
        <f t="shared" si="50"/>
        <v>408.14064763329662</v>
      </c>
      <c r="K162" s="10">
        <f t="shared" si="51"/>
        <v>393.25664218351221</v>
      </c>
      <c r="L162" s="10">
        <f t="shared" si="51"/>
        <v>376.17026597197327</v>
      </c>
      <c r="M162" s="10">
        <f t="shared" si="51"/>
        <v>360.90585420160568</v>
      </c>
      <c r="N162" s="10">
        <f t="shared" si="51"/>
        <v>346.9441967209213</v>
      </c>
      <c r="O162" s="10">
        <f t="shared" si="51"/>
        <v>334.00321562760399</v>
      </c>
      <c r="P162" s="10">
        <f t="shared" si="51"/>
        <v>321.90543958223691</v>
      </c>
      <c r="Q162" s="10">
        <f t="shared" si="51"/>
        <v>310.52833659423129</v>
      </c>
      <c r="R162" s="10">
        <f t="shared" si="51"/>
        <v>299.78173160986285</v>
      </c>
      <c r="S162" s="10">
        <f t="shared" si="51"/>
        <v>289.59612361155678</v>
      </c>
      <c r="T162" s="10">
        <f t="shared" si="51"/>
        <v>279.91605038289816</v>
      </c>
      <c r="U162" s="10">
        <f t="shared" si="51"/>
        <v>270.69604312939487</v>
      </c>
      <c r="V162" s="10">
        <f t="shared" si="51"/>
        <v>261.89801850540454</v>
      </c>
      <c r="W162" s="10">
        <f t="shared" si="51"/>
        <v>253.48951978139522</v>
      </c>
      <c r="X162" s="10">
        <f t="shared" si="51"/>
        <v>245.44248581337004</v>
      </c>
      <c r="Y162" s="10">
        <f t="shared" si="51"/>
        <v>237.73236226227303</v>
      </c>
      <c r="Z162" s="10">
        <f t="shared" si="51"/>
        <v>230.33744282754395</v>
      </c>
      <c r="AA162" s="10">
        <f t="shared" si="51"/>
        <v>223.23836987407211</v>
      </c>
      <c r="AB162" s="10">
        <f t="shared" si="52"/>
        <v>216.41774848046856</v>
      </c>
      <c r="AC162" s="10">
        <f t="shared" si="52"/>
        <v>209.8598430828354</v>
      </c>
      <c r="AD162" s="10">
        <f t="shared" si="52"/>
        <v>203.55033549909365</v>
      </c>
      <c r="AE162" s="10">
        <f t="shared" si="52"/>
        <v>197.47612939256578</v>
      </c>
      <c r="AF162" s="10">
        <f t="shared" si="52"/>
        <v>191.62519043314617</v>
      </c>
      <c r="AG162" s="10">
        <f t="shared" si="52"/>
        <v>185.98641428981148</v>
      </c>
      <c r="AH162" s="10">
        <f t="shared" si="52"/>
        <v>180.54951659742196</v>
      </c>
      <c r="AI162" s="10">
        <f t="shared" si="52"/>
        <v>175.30494047081908</v>
      </c>
      <c r="AJ162" s="10">
        <f t="shared" si="52"/>
        <v>170.24377817430644</v>
      </c>
      <c r="AK162" s="10">
        <f t="shared" si="52"/>
        <v>165.35770431540021</v>
      </c>
      <c r="AL162" s="10">
        <f t="shared" si="52"/>
        <v>160.63891849886457</v>
      </c>
      <c r="AM162" s="10">
        <f t="shared" si="52"/>
        <v>156.08009580532985</v>
      </c>
      <c r="AN162" s="10">
        <f t="shared" si="52"/>
        <v>151.67434378610432</v>
      </c>
      <c r="AO162" s="10">
        <f t="shared" si="52"/>
        <v>147.41516491871363</v>
      </c>
      <c r="AP162" s="10">
        <f t="shared" si="52"/>
        <v>143.29642366514207</v>
      </c>
    </row>
    <row r="163" spans="1:42" x14ac:dyDescent="0.2">
      <c r="A163" s="10">
        <f t="shared" si="40"/>
        <v>188</v>
      </c>
      <c r="B163" s="50">
        <f t="shared" si="41"/>
        <v>0.61262123764550147</v>
      </c>
      <c r="C163" s="50">
        <f t="shared" si="42"/>
        <v>1.6144956592601192</v>
      </c>
      <c r="D163" s="49">
        <f t="shared" si="43"/>
        <v>5.2686917434140526</v>
      </c>
      <c r="E163" s="49">
        <f t="shared" si="44"/>
        <v>41.903092407717281</v>
      </c>
      <c r="F163" s="49">
        <f t="shared" si="45"/>
        <v>20.828325434061071</v>
      </c>
      <c r="G163" s="51">
        <f t="shared" si="46"/>
        <v>7.0922399389743178E-3</v>
      </c>
      <c r="H163" s="52">
        <f t="shared" si="47"/>
        <v>4.0433851285615829E-2</v>
      </c>
      <c r="I163" s="10">
        <f t="shared" si="48"/>
        <v>443.26455165087435</v>
      </c>
      <c r="J163" s="10">
        <f t="shared" si="50"/>
        <v>408.40079897424391</v>
      </c>
      <c r="K163" s="10">
        <f t="shared" si="51"/>
        <v>393.5187680632082</v>
      </c>
      <c r="L163" s="10">
        <f t="shared" si="51"/>
        <v>376.43239185166925</v>
      </c>
      <c r="M163" s="10">
        <f t="shared" si="51"/>
        <v>361.16798008130166</v>
      </c>
      <c r="N163" s="10">
        <f t="shared" si="51"/>
        <v>347.20632260061728</v>
      </c>
      <c r="O163" s="10">
        <f t="shared" si="51"/>
        <v>334.26534150729998</v>
      </c>
      <c r="P163" s="10">
        <f t="shared" si="51"/>
        <v>322.1675654619329</v>
      </c>
      <c r="Q163" s="10">
        <f t="shared" si="51"/>
        <v>310.79046247392728</v>
      </c>
      <c r="R163" s="10">
        <f t="shared" si="51"/>
        <v>300.04385748955883</v>
      </c>
      <c r="S163" s="10">
        <f t="shared" si="51"/>
        <v>289.85824949125276</v>
      </c>
      <c r="T163" s="10">
        <f t="shared" si="51"/>
        <v>280.17817626259415</v>
      </c>
      <c r="U163" s="10">
        <f t="shared" si="51"/>
        <v>270.95816900909085</v>
      </c>
      <c r="V163" s="10">
        <f t="shared" si="51"/>
        <v>262.16014438510052</v>
      </c>
      <c r="W163" s="10">
        <f t="shared" si="51"/>
        <v>253.7516456610912</v>
      </c>
      <c r="X163" s="10">
        <f t="shared" si="51"/>
        <v>245.70461169306603</v>
      </c>
      <c r="Y163" s="10">
        <f t="shared" si="51"/>
        <v>237.99448814196901</v>
      </c>
      <c r="Z163" s="10">
        <f t="shared" si="51"/>
        <v>230.59956870723994</v>
      </c>
      <c r="AA163" s="10">
        <f t="shared" si="51"/>
        <v>223.50049575376809</v>
      </c>
      <c r="AB163" s="10">
        <f t="shared" si="52"/>
        <v>216.67987436016455</v>
      </c>
      <c r="AC163" s="10">
        <f t="shared" si="52"/>
        <v>210.12196896253138</v>
      </c>
      <c r="AD163" s="10">
        <f t="shared" si="52"/>
        <v>203.81246137878964</v>
      </c>
      <c r="AE163" s="10">
        <f t="shared" si="52"/>
        <v>197.73825527226177</v>
      </c>
      <c r="AF163" s="10">
        <f t="shared" si="52"/>
        <v>191.88731631284216</v>
      </c>
      <c r="AG163" s="10">
        <f t="shared" si="52"/>
        <v>186.24854016950746</v>
      </c>
      <c r="AH163" s="10">
        <f t="shared" si="52"/>
        <v>180.81164247711794</v>
      </c>
      <c r="AI163" s="10">
        <f t="shared" si="52"/>
        <v>175.56706635051506</v>
      </c>
      <c r="AJ163" s="10">
        <f t="shared" si="52"/>
        <v>170.50590405400243</v>
      </c>
      <c r="AK163" s="10">
        <f t="shared" si="52"/>
        <v>165.6198301950962</v>
      </c>
      <c r="AL163" s="10">
        <f t="shared" si="52"/>
        <v>160.90104437856056</v>
      </c>
      <c r="AM163" s="10">
        <f t="shared" si="52"/>
        <v>156.34222168502583</v>
      </c>
      <c r="AN163" s="10">
        <f t="shared" si="52"/>
        <v>151.9364696658003</v>
      </c>
      <c r="AO163" s="10">
        <f t="shared" si="52"/>
        <v>147.67729079840962</v>
      </c>
      <c r="AP163" s="10">
        <f t="shared" si="52"/>
        <v>143.55854954483806</v>
      </c>
    </row>
    <row r="164" spans="1:42" x14ac:dyDescent="0.2">
      <c r="A164" s="10">
        <f t="shared" si="40"/>
        <v>189</v>
      </c>
      <c r="B164" s="50">
        <f t="shared" si="41"/>
        <v>0.60576649875517208</v>
      </c>
      <c r="C164" s="50">
        <f t="shared" si="42"/>
        <v>1.6144956592601192</v>
      </c>
      <c r="D164" s="49">
        <f t="shared" si="43"/>
        <v>5.2967166994960424</v>
      </c>
      <c r="E164" s="49">
        <f t="shared" si="44"/>
        <v>42.255237427482101</v>
      </c>
      <c r="F164" s="49">
        <f t="shared" si="45"/>
        <v>21.068370629497931</v>
      </c>
      <c r="G164" s="51">
        <f t="shared" si="46"/>
        <v>6.975742030891261E-3</v>
      </c>
      <c r="H164" s="52">
        <f t="shared" si="47"/>
        <v>4.0004781508517058E-2</v>
      </c>
      <c r="I164" s="10">
        <f t="shared" si="48"/>
        <v>443.52276421404366</v>
      </c>
      <c r="J164" s="10">
        <f t="shared" si="50"/>
        <v>408.65707639214605</v>
      </c>
      <c r="K164" s="10">
        <f t="shared" si="51"/>
        <v>393.77698062637751</v>
      </c>
      <c r="L164" s="10">
        <f t="shared" si="51"/>
        <v>376.69060441483856</v>
      </c>
      <c r="M164" s="10">
        <f t="shared" si="51"/>
        <v>361.42619264447097</v>
      </c>
      <c r="N164" s="10">
        <f t="shared" si="51"/>
        <v>347.46453516378659</v>
      </c>
      <c r="O164" s="10">
        <f t="shared" si="51"/>
        <v>334.52355407046929</v>
      </c>
      <c r="P164" s="10">
        <f t="shared" si="51"/>
        <v>322.4257780251022</v>
      </c>
      <c r="Q164" s="10">
        <f t="shared" si="51"/>
        <v>311.04867503709659</v>
      </c>
      <c r="R164" s="10">
        <f t="shared" si="51"/>
        <v>300.30207005272814</v>
      </c>
      <c r="S164" s="10">
        <f t="shared" si="51"/>
        <v>290.11646205442207</v>
      </c>
      <c r="T164" s="10">
        <f t="shared" si="51"/>
        <v>280.43638882576346</v>
      </c>
      <c r="U164" s="10">
        <f t="shared" si="51"/>
        <v>271.21638157226016</v>
      </c>
      <c r="V164" s="10">
        <f t="shared" si="51"/>
        <v>262.41835694826983</v>
      </c>
      <c r="W164" s="10">
        <f t="shared" si="51"/>
        <v>254.00985822426051</v>
      </c>
      <c r="X164" s="10">
        <f t="shared" si="51"/>
        <v>245.96282425623534</v>
      </c>
      <c r="Y164" s="10">
        <f t="shared" si="51"/>
        <v>238.25270070513832</v>
      </c>
      <c r="Z164" s="10">
        <f t="shared" si="51"/>
        <v>230.85778127040925</v>
      </c>
      <c r="AA164" s="10">
        <f t="shared" si="51"/>
        <v>223.7587083169374</v>
      </c>
      <c r="AB164" s="10">
        <f t="shared" si="52"/>
        <v>216.93808692333386</v>
      </c>
      <c r="AC164" s="10">
        <f t="shared" si="52"/>
        <v>210.38018152570069</v>
      </c>
      <c r="AD164" s="10">
        <f t="shared" si="52"/>
        <v>204.07067394195894</v>
      </c>
      <c r="AE164" s="10">
        <f t="shared" si="52"/>
        <v>197.99646783543108</v>
      </c>
      <c r="AF164" s="10">
        <f t="shared" si="52"/>
        <v>192.14552887601147</v>
      </c>
      <c r="AG164" s="10">
        <f t="shared" si="52"/>
        <v>186.50675273267677</v>
      </c>
      <c r="AH164" s="10">
        <f t="shared" si="52"/>
        <v>181.06985504028725</v>
      </c>
      <c r="AI164" s="10">
        <f t="shared" si="52"/>
        <v>175.82527891368437</v>
      </c>
      <c r="AJ164" s="10">
        <f t="shared" si="52"/>
        <v>170.76411661717174</v>
      </c>
      <c r="AK164" s="10">
        <f t="shared" si="52"/>
        <v>165.87804275826551</v>
      </c>
      <c r="AL164" s="10">
        <f t="shared" si="52"/>
        <v>161.15925694172986</v>
      </c>
      <c r="AM164" s="10">
        <f t="shared" si="52"/>
        <v>156.60043424819514</v>
      </c>
      <c r="AN164" s="10">
        <f t="shared" si="52"/>
        <v>152.19468222896961</v>
      </c>
      <c r="AO164" s="10">
        <f t="shared" si="52"/>
        <v>147.93550336157892</v>
      </c>
      <c r="AP164" s="10">
        <f t="shared" si="52"/>
        <v>143.81676210800737</v>
      </c>
    </row>
    <row r="165" spans="1:42" x14ac:dyDescent="0.2">
      <c r="A165" s="10">
        <f t="shared" si="40"/>
        <v>190</v>
      </c>
      <c r="B165" s="50">
        <f t="shared" si="41"/>
        <v>0.59902270618838604</v>
      </c>
      <c r="C165" s="50">
        <f t="shared" si="42"/>
        <v>1.6144956592601192</v>
      </c>
      <c r="D165" s="49">
        <f t="shared" si="43"/>
        <v>5.3247416555780323</v>
      </c>
      <c r="E165" s="49">
        <f t="shared" si="44"/>
        <v>42.608953243573715</v>
      </c>
      <c r="F165" s="49">
        <f t="shared" si="45"/>
        <v>21.309986621261586</v>
      </c>
      <c r="G165" s="51">
        <f t="shared" si="46"/>
        <v>6.8617332036461651E-3</v>
      </c>
      <c r="H165" s="52">
        <f t="shared" si="47"/>
        <v>3.9582306585613E-2</v>
      </c>
      <c r="I165" s="10">
        <f t="shared" si="48"/>
        <v>443.77714136575736</v>
      </c>
      <c r="J165" s="10">
        <f t="shared" si="50"/>
        <v>408.90955681995314</v>
      </c>
      <c r="K165" s="10">
        <f t="shared" ref="K165:AA179" si="53">K164+(($B164+$B165)/2)^(4/3)/$B$5*$B$4</f>
        <v>394.03135777809121</v>
      </c>
      <c r="L165" s="10">
        <f t="shared" si="53"/>
        <v>376.94498156655226</v>
      </c>
      <c r="M165" s="10">
        <f t="shared" si="53"/>
        <v>361.68056979618467</v>
      </c>
      <c r="N165" s="10">
        <f t="shared" si="53"/>
        <v>347.71891231550029</v>
      </c>
      <c r="O165" s="10">
        <f t="shared" si="53"/>
        <v>334.77793122218299</v>
      </c>
      <c r="P165" s="10">
        <f t="shared" si="53"/>
        <v>322.6801551768159</v>
      </c>
      <c r="Q165" s="10">
        <f t="shared" si="53"/>
        <v>311.30305218881028</v>
      </c>
      <c r="R165" s="10">
        <f t="shared" si="53"/>
        <v>300.55644720444184</v>
      </c>
      <c r="S165" s="10">
        <f t="shared" si="53"/>
        <v>290.37083920613577</v>
      </c>
      <c r="T165" s="10">
        <f t="shared" si="53"/>
        <v>280.69076597747716</v>
      </c>
      <c r="U165" s="10">
        <f t="shared" si="53"/>
        <v>271.47075872397386</v>
      </c>
      <c r="V165" s="10">
        <f t="shared" si="53"/>
        <v>262.67273409998353</v>
      </c>
      <c r="W165" s="10">
        <f t="shared" si="53"/>
        <v>254.26423537597421</v>
      </c>
      <c r="X165" s="10">
        <f t="shared" si="53"/>
        <v>246.21720140794903</v>
      </c>
      <c r="Y165" s="10">
        <f t="shared" si="53"/>
        <v>238.50707785685202</v>
      </c>
      <c r="Z165" s="10">
        <f t="shared" si="53"/>
        <v>231.11215842212295</v>
      </c>
      <c r="AA165" s="10">
        <f t="shared" si="53"/>
        <v>224.0130854686511</v>
      </c>
      <c r="AB165" s="10">
        <f t="shared" si="52"/>
        <v>217.19246407504755</v>
      </c>
      <c r="AC165" s="10">
        <f t="shared" si="52"/>
        <v>210.63455867741439</v>
      </c>
      <c r="AD165" s="10">
        <f t="shared" si="52"/>
        <v>204.32505109367264</v>
      </c>
      <c r="AE165" s="10">
        <f t="shared" si="52"/>
        <v>198.25084498714477</v>
      </c>
      <c r="AF165" s="10">
        <f t="shared" si="52"/>
        <v>192.39990602772517</v>
      </c>
      <c r="AG165" s="10">
        <f t="shared" si="52"/>
        <v>186.76112988439047</v>
      </c>
      <c r="AH165" s="10">
        <f t="shared" si="52"/>
        <v>181.32423219200095</v>
      </c>
      <c r="AI165" s="10">
        <f t="shared" si="52"/>
        <v>176.07965606539807</v>
      </c>
      <c r="AJ165" s="10">
        <f t="shared" si="52"/>
        <v>171.01849376888543</v>
      </c>
      <c r="AK165" s="10">
        <f t="shared" si="52"/>
        <v>166.13241990997921</v>
      </c>
      <c r="AL165" s="10">
        <f t="shared" si="52"/>
        <v>161.41363409344356</v>
      </c>
      <c r="AM165" s="10">
        <f t="shared" si="52"/>
        <v>156.85481139990884</v>
      </c>
      <c r="AN165" s="10">
        <f t="shared" si="52"/>
        <v>152.44905938068331</v>
      </c>
      <c r="AO165" s="10">
        <f t="shared" si="52"/>
        <v>148.18988051329262</v>
      </c>
      <c r="AP165" s="10">
        <f t="shared" si="52"/>
        <v>144.07113925972106</v>
      </c>
    </row>
    <row r="166" spans="1:42" x14ac:dyDescent="0.2">
      <c r="A166" s="10">
        <f t="shared" si="40"/>
        <v>191</v>
      </c>
      <c r="B166" s="50">
        <f t="shared" si="41"/>
        <v>0.59238754397189819</v>
      </c>
      <c r="C166" s="50">
        <f t="shared" si="42"/>
        <v>1.6144956592601192</v>
      </c>
      <c r="D166" s="49">
        <f t="shared" si="43"/>
        <v>5.3527666116600212</v>
      </c>
      <c r="E166" s="49">
        <f t="shared" si="44"/>
        <v>42.964239855992112</v>
      </c>
      <c r="F166" s="49">
        <f t="shared" si="45"/>
        <v>21.553173409352031</v>
      </c>
      <c r="G166" s="51">
        <f t="shared" si="46"/>
        <v>6.7501487112355645E-3</v>
      </c>
      <c r="H166" s="52">
        <f t="shared" si="47"/>
        <v>3.9166296578738692E-2</v>
      </c>
      <c r="I166" s="10">
        <f t="shared" si="48"/>
        <v>444.02775909250647</v>
      </c>
      <c r="J166" s="10">
        <f t="shared" si="50"/>
        <v>409.15831530034905</v>
      </c>
      <c r="K166" s="10">
        <f t="shared" si="53"/>
        <v>394.28197550484032</v>
      </c>
      <c r="L166" s="10">
        <f t="shared" si="53"/>
        <v>377.19559929330137</v>
      </c>
      <c r="M166" s="10">
        <f t="shared" si="53"/>
        <v>361.93118752293378</v>
      </c>
      <c r="N166" s="10">
        <f t="shared" si="53"/>
        <v>347.9695300422494</v>
      </c>
      <c r="O166" s="10">
        <f t="shared" si="53"/>
        <v>335.0285489489321</v>
      </c>
      <c r="P166" s="10">
        <f t="shared" si="53"/>
        <v>322.93077290356501</v>
      </c>
      <c r="Q166" s="10">
        <f t="shared" si="53"/>
        <v>311.5536699155594</v>
      </c>
      <c r="R166" s="10">
        <f t="shared" si="53"/>
        <v>300.80706493119095</v>
      </c>
      <c r="S166" s="10">
        <f t="shared" si="53"/>
        <v>290.62145693288488</v>
      </c>
      <c r="T166" s="10">
        <f t="shared" si="53"/>
        <v>280.94138370422627</v>
      </c>
      <c r="U166" s="10">
        <f t="shared" si="53"/>
        <v>271.72137645072297</v>
      </c>
      <c r="V166" s="10">
        <f t="shared" si="53"/>
        <v>262.92335182673264</v>
      </c>
      <c r="W166" s="10">
        <f t="shared" si="53"/>
        <v>254.51485310272332</v>
      </c>
      <c r="X166" s="10">
        <f t="shared" si="53"/>
        <v>246.46781913469815</v>
      </c>
      <c r="Y166" s="10">
        <f t="shared" si="53"/>
        <v>238.75769558360113</v>
      </c>
      <c r="Z166" s="10">
        <f t="shared" si="53"/>
        <v>231.36277614887206</v>
      </c>
      <c r="AA166" s="10">
        <f t="shared" si="53"/>
        <v>224.26370319540021</v>
      </c>
      <c r="AB166" s="10">
        <f t="shared" si="52"/>
        <v>217.44308180179667</v>
      </c>
      <c r="AC166" s="10">
        <f t="shared" si="52"/>
        <v>210.8851764041635</v>
      </c>
      <c r="AD166" s="10">
        <f t="shared" si="52"/>
        <v>204.57566882042175</v>
      </c>
      <c r="AE166" s="10">
        <f t="shared" si="52"/>
        <v>198.50146271389389</v>
      </c>
      <c r="AF166" s="10">
        <f t="shared" si="52"/>
        <v>192.65052375447428</v>
      </c>
      <c r="AG166" s="10">
        <f t="shared" si="52"/>
        <v>187.01174761113958</v>
      </c>
      <c r="AH166" s="10">
        <f t="shared" si="52"/>
        <v>181.57484991875006</v>
      </c>
      <c r="AI166" s="10">
        <f t="shared" si="52"/>
        <v>176.33027379214718</v>
      </c>
      <c r="AJ166" s="10">
        <f t="shared" si="52"/>
        <v>171.26911149563455</v>
      </c>
      <c r="AK166" s="10">
        <f t="shared" si="52"/>
        <v>166.38303763672832</v>
      </c>
      <c r="AL166" s="10">
        <f t="shared" si="52"/>
        <v>161.66425182019267</v>
      </c>
      <c r="AM166" s="10">
        <f t="shared" si="52"/>
        <v>157.10542912665795</v>
      </c>
      <c r="AN166" s="10">
        <f t="shared" si="52"/>
        <v>152.69967710743242</v>
      </c>
      <c r="AO166" s="10">
        <f t="shared" si="52"/>
        <v>148.44049824004173</v>
      </c>
      <c r="AP166" s="10">
        <f t="shared" si="52"/>
        <v>144.32175698647018</v>
      </c>
    </row>
    <row r="167" spans="1:42" x14ac:dyDescent="0.2">
      <c r="A167" s="10">
        <f t="shared" si="40"/>
        <v>192</v>
      </c>
      <c r="B167" s="50">
        <f t="shared" si="41"/>
        <v>0.58585875456326797</v>
      </c>
      <c r="C167" s="50">
        <f t="shared" si="42"/>
        <v>1.6144956592601192</v>
      </c>
      <c r="D167" s="49">
        <f t="shared" si="43"/>
        <v>5.3807915677420111</v>
      </c>
      <c r="E167" s="49">
        <f t="shared" si="44"/>
        <v>43.321097264737318</v>
      </c>
      <c r="F167" s="49">
        <f t="shared" si="45"/>
        <v>21.797930993769274</v>
      </c>
      <c r="G167" s="51">
        <f t="shared" si="46"/>
        <v>6.6409257719364225E-3</v>
      </c>
      <c r="H167" s="52">
        <f t="shared" si="47"/>
        <v>3.8756624607148016E-2</v>
      </c>
      <c r="I167" s="10">
        <f t="shared" si="48"/>
        <v>444.27469151797692</v>
      </c>
      <c r="J167" s="10">
        <f t="shared" si="50"/>
        <v>409.40342504058435</v>
      </c>
      <c r="K167" s="10">
        <f t="shared" si="53"/>
        <v>394.52890793031077</v>
      </c>
      <c r="L167" s="10">
        <f t="shared" si="53"/>
        <v>377.44253171877182</v>
      </c>
      <c r="M167" s="10">
        <f t="shared" si="53"/>
        <v>362.17811994840423</v>
      </c>
      <c r="N167" s="10">
        <f t="shared" si="53"/>
        <v>348.21646246771985</v>
      </c>
      <c r="O167" s="10">
        <f t="shared" si="53"/>
        <v>335.27548137440255</v>
      </c>
      <c r="P167" s="10">
        <f t="shared" si="53"/>
        <v>323.17770532903546</v>
      </c>
      <c r="Q167" s="10">
        <f t="shared" si="53"/>
        <v>311.80060234102984</v>
      </c>
      <c r="R167" s="10">
        <f t="shared" si="53"/>
        <v>301.0539973566614</v>
      </c>
      <c r="S167" s="10">
        <f t="shared" si="53"/>
        <v>290.86838935835533</v>
      </c>
      <c r="T167" s="10">
        <f t="shared" si="53"/>
        <v>281.18831612969672</v>
      </c>
      <c r="U167" s="10">
        <f t="shared" si="53"/>
        <v>271.96830887619342</v>
      </c>
      <c r="V167" s="10">
        <f t="shared" si="53"/>
        <v>263.17028425220309</v>
      </c>
      <c r="W167" s="10">
        <f t="shared" si="53"/>
        <v>254.76178552819377</v>
      </c>
      <c r="X167" s="10">
        <f t="shared" si="53"/>
        <v>246.71475156016859</v>
      </c>
      <c r="Y167" s="10">
        <f t="shared" si="53"/>
        <v>239.00462800907158</v>
      </c>
      <c r="Z167" s="10">
        <f t="shared" si="53"/>
        <v>231.60970857434251</v>
      </c>
      <c r="AA167" s="10">
        <f t="shared" si="53"/>
        <v>224.51063562087066</v>
      </c>
      <c r="AB167" s="10">
        <f t="shared" si="52"/>
        <v>217.69001422726711</v>
      </c>
      <c r="AC167" s="10">
        <f t="shared" si="52"/>
        <v>211.13210882963395</v>
      </c>
      <c r="AD167" s="10">
        <f t="shared" si="52"/>
        <v>204.8226012458922</v>
      </c>
      <c r="AE167" s="10">
        <f t="shared" si="52"/>
        <v>198.74839513936433</v>
      </c>
      <c r="AF167" s="10">
        <f t="shared" si="52"/>
        <v>192.89745617994473</v>
      </c>
      <c r="AG167" s="10">
        <f t="shared" si="52"/>
        <v>187.25868003661003</v>
      </c>
      <c r="AH167" s="10">
        <f t="shared" si="52"/>
        <v>181.82178234422051</v>
      </c>
      <c r="AI167" s="10">
        <f t="shared" si="52"/>
        <v>176.57720621761763</v>
      </c>
      <c r="AJ167" s="10">
        <f t="shared" si="52"/>
        <v>171.51604392110499</v>
      </c>
      <c r="AK167" s="10">
        <f t="shared" si="52"/>
        <v>166.62997006219877</v>
      </c>
      <c r="AL167" s="10">
        <f t="shared" si="52"/>
        <v>161.91118424566312</v>
      </c>
      <c r="AM167" s="10">
        <f t="shared" si="52"/>
        <v>157.3523615521284</v>
      </c>
      <c r="AN167" s="10">
        <f t="shared" si="52"/>
        <v>152.94660953290287</v>
      </c>
      <c r="AO167" s="10">
        <f t="shared" si="52"/>
        <v>148.68743066551218</v>
      </c>
      <c r="AP167" s="10">
        <f t="shared" si="52"/>
        <v>144.56868941194062</v>
      </c>
    </row>
    <row r="168" spans="1:42" x14ac:dyDescent="0.2">
      <c r="A168" s="10">
        <f t="shared" si="40"/>
        <v>193</v>
      </c>
      <c r="B168" s="50">
        <f t="shared" si="41"/>
        <v>0.57943413714406011</v>
      </c>
      <c r="C168" s="50">
        <f t="shared" si="42"/>
        <v>1.6144956592601192</v>
      </c>
      <c r="D168" s="49">
        <f t="shared" si="43"/>
        <v>5.4088165238240009</v>
      </c>
      <c r="E168" s="49">
        <f t="shared" si="44"/>
        <v>43.679525469809313</v>
      </c>
      <c r="F168" s="49">
        <f t="shared" si="45"/>
        <v>22.044259374513317</v>
      </c>
      <c r="G168" s="51">
        <f t="shared" si="46"/>
        <v>6.5340035009216601E-3</v>
      </c>
      <c r="H168" s="52">
        <f t="shared" si="47"/>
        <v>3.835316676583745E-2</v>
      </c>
      <c r="I168" s="10">
        <f t="shared" si="48"/>
        <v>444.51801095697181</v>
      </c>
      <c r="J168" s="10">
        <f t="shared" si="50"/>
        <v>409.64495746549136</v>
      </c>
      <c r="K168" s="10">
        <f t="shared" si="53"/>
        <v>394.77222736930565</v>
      </c>
      <c r="L168" s="10">
        <f t="shared" si="53"/>
        <v>377.68585115776671</v>
      </c>
      <c r="M168" s="10">
        <f t="shared" si="53"/>
        <v>362.42143938739912</v>
      </c>
      <c r="N168" s="10">
        <f t="shared" si="53"/>
        <v>348.45978190671474</v>
      </c>
      <c r="O168" s="10">
        <f t="shared" si="53"/>
        <v>335.51880081339743</v>
      </c>
      <c r="P168" s="10">
        <f t="shared" si="53"/>
        <v>323.42102476803035</v>
      </c>
      <c r="Q168" s="10">
        <f t="shared" si="53"/>
        <v>312.04392178002473</v>
      </c>
      <c r="R168" s="10">
        <f t="shared" si="53"/>
        <v>301.29731679565629</v>
      </c>
      <c r="S168" s="10">
        <f t="shared" si="53"/>
        <v>291.11170879735022</v>
      </c>
      <c r="T168" s="10">
        <f t="shared" si="53"/>
        <v>281.4316355686916</v>
      </c>
      <c r="U168" s="10">
        <f t="shared" si="53"/>
        <v>272.21162831518831</v>
      </c>
      <c r="V168" s="10">
        <f t="shared" si="53"/>
        <v>263.41360369119798</v>
      </c>
      <c r="W168" s="10">
        <f t="shared" si="53"/>
        <v>255.00510496718863</v>
      </c>
      <c r="X168" s="10">
        <f t="shared" si="53"/>
        <v>246.95807099916345</v>
      </c>
      <c r="Y168" s="10">
        <f t="shared" si="53"/>
        <v>239.24794744806644</v>
      </c>
      <c r="Z168" s="10">
        <f t="shared" si="53"/>
        <v>231.85302801333737</v>
      </c>
      <c r="AA168" s="10">
        <f t="shared" si="53"/>
        <v>224.75395505986552</v>
      </c>
      <c r="AB168" s="10">
        <f t="shared" si="52"/>
        <v>217.93333366626197</v>
      </c>
      <c r="AC168" s="10">
        <f t="shared" si="52"/>
        <v>211.37542826862881</v>
      </c>
      <c r="AD168" s="10">
        <f t="shared" si="52"/>
        <v>205.06592068488706</v>
      </c>
      <c r="AE168" s="10">
        <f t="shared" si="52"/>
        <v>198.99171457835919</v>
      </c>
      <c r="AF168" s="10">
        <f t="shared" si="52"/>
        <v>193.14077561893959</v>
      </c>
      <c r="AG168" s="10">
        <f t="shared" si="52"/>
        <v>187.50199947560489</v>
      </c>
      <c r="AH168" s="10">
        <f t="shared" si="52"/>
        <v>182.06510178321537</v>
      </c>
      <c r="AI168" s="10">
        <f t="shared" si="52"/>
        <v>176.82052565661249</v>
      </c>
      <c r="AJ168" s="10">
        <f t="shared" si="52"/>
        <v>171.75936336009985</v>
      </c>
      <c r="AK168" s="10">
        <f t="shared" si="52"/>
        <v>166.87328950119363</v>
      </c>
      <c r="AL168" s="10">
        <f t="shared" si="52"/>
        <v>162.15450368465798</v>
      </c>
      <c r="AM168" s="10">
        <f t="shared" si="52"/>
        <v>157.59568099112326</v>
      </c>
      <c r="AN168" s="10">
        <f t="shared" si="52"/>
        <v>153.18992897189773</v>
      </c>
      <c r="AO168" s="10">
        <f t="shared" si="52"/>
        <v>148.93075010450704</v>
      </c>
      <c r="AP168" s="10">
        <f t="shared" si="52"/>
        <v>144.81200885093548</v>
      </c>
    </row>
    <row r="169" spans="1:42" x14ac:dyDescent="0.2">
      <c r="A169" s="10">
        <f t="shared" si="40"/>
        <v>194</v>
      </c>
      <c r="B169" s="50">
        <f t="shared" si="41"/>
        <v>0.57311154596896829</v>
      </c>
      <c r="C169" s="50">
        <f t="shared" si="42"/>
        <v>1.6144956592601192</v>
      </c>
      <c r="D169" s="49">
        <f t="shared" si="43"/>
        <v>5.4368414799059908</v>
      </c>
      <c r="E169" s="49">
        <f t="shared" si="44"/>
        <v>44.039524471208111</v>
      </c>
      <c r="F169" s="49">
        <f t="shared" si="45"/>
        <v>22.292158551584151</v>
      </c>
      <c r="G169" s="51">
        <f t="shared" si="46"/>
        <v>6.4293228454240887E-3</v>
      </c>
      <c r="H169" s="52">
        <f t="shared" si="47"/>
        <v>3.7955802046239745E-2</v>
      </c>
      <c r="I169" s="10">
        <f t="shared" si="48"/>
        <v>444.75778796754963</v>
      </c>
      <c r="J169" s="10">
        <f t="shared" si="50"/>
        <v>409.88298226874872</v>
      </c>
      <c r="K169" s="10">
        <f t="shared" si="53"/>
        <v>395.01200437988348</v>
      </c>
      <c r="L169" s="10">
        <f t="shared" si="53"/>
        <v>377.92562816834453</v>
      </c>
      <c r="M169" s="10">
        <f t="shared" si="53"/>
        <v>362.66121639797694</v>
      </c>
      <c r="N169" s="10">
        <f t="shared" si="53"/>
        <v>348.69955891729256</v>
      </c>
      <c r="O169" s="10">
        <f t="shared" si="53"/>
        <v>335.75857782397526</v>
      </c>
      <c r="P169" s="10">
        <f t="shared" si="53"/>
        <v>323.66080177860817</v>
      </c>
      <c r="Q169" s="10">
        <f t="shared" si="53"/>
        <v>312.28369879060256</v>
      </c>
      <c r="R169" s="10">
        <f t="shared" si="53"/>
        <v>301.53709380623411</v>
      </c>
      <c r="S169" s="10">
        <f t="shared" si="53"/>
        <v>291.35148580792804</v>
      </c>
      <c r="T169" s="10">
        <f t="shared" si="53"/>
        <v>281.67141257926943</v>
      </c>
      <c r="U169" s="10">
        <f t="shared" si="53"/>
        <v>272.45140532576613</v>
      </c>
      <c r="V169" s="10">
        <f t="shared" si="53"/>
        <v>263.6533807017758</v>
      </c>
      <c r="W169" s="10">
        <f t="shared" si="53"/>
        <v>255.24488197776645</v>
      </c>
      <c r="X169" s="10">
        <f t="shared" si="53"/>
        <v>247.19784800974128</v>
      </c>
      <c r="Y169" s="10">
        <f t="shared" si="53"/>
        <v>239.48772445864427</v>
      </c>
      <c r="Z169" s="10">
        <f t="shared" si="53"/>
        <v>232.09280502391519</v>
      </c>
      <c r="AA169" s="10">
        <f t="shared" si="53"/>
        <v>224.99373207044334</v>
      </c>
      <c r="AB169" s="10">
        <f t="shared" si="52"/>
        <v>218.1731106768398</v>
      </c>
      <c r="AC169" s="10">
        <f t="shared" si="52"/>
        <v>211.61520527920663</v>
      </c>
      <c r="AD169" s="10">
        <f t="shared" si="52"/>
        <v>205.30569769546489</v>
      </c>
      <c r="AE169" s="10">
        <f t="shared" si="52"/>
        <v>199.23149158893702</v>
      </c>
      <c r="AF169" s="10">
        <f t="shared" si="52"/>
        <v>193.38055262951741</v>
      </c>
      <c r="AG169" s="10">
        <f t="shared" si="52"/>
        <v>187.74177648618272</v>
      </c>
      <c r="AH169" s="10">
        <f t="shared" si="52"/>
        <v>182.30487879379319</v>
      </c>
      <c r="AI169" s="10">
        <f t="shared" si="52"/>
        <v>177.06030266719031</v>
      </c>
      <c r="AJ169" s="10">
        <f t="shared" si="52"/>
        <v>171.99914037067768</v>
      </c>
      <c r="AK169" s="10">
        <f t="shared" si="52"/>
        <v>167.11306651177145</v>
      </c>
      <c r="AL169" s="10">
        <f t="shared" si="52"/>
        <v>162.39428069523581</v>
      </c>
      <c r="AM169" s="10">
        <f t="shared" si="52"/>
        <v>157.83545800170108</v>
      </c>
      <c r="AN169" s="10">
        <f t="shared" si="52"/>
        <v>153.42970598247555</v>
      </c>
      <c r="AO169" s="10">
        <f t="shared" si="52"/>
        <v>149.17052711508487</v>
      </c>
      <c r="AP169" s="10">
        <f t="shared" si="52"/>
        <v>145.05178586151331</v>
      </c>
    </row>
    <row r="170" spans="1:42" x14ac:dyDescent="0.2">
      <c r="A170" s="10">
        <f t="shared" si="40"/>
        <v>195</v>
      </c>
      <c r="B170" s="50">
        <f t="shared" si="41"/>
        <v>0.5668888887688438</v>
      </c>
      <c r="C170" s="50">
        <f t="shared" si="42"/>
        <v>1.6144956592601192</v>
      </c>
      <c r="D170" s="49">
        <f t="shared" si="43"/>
        <v>5.4648664359879797</v>
      </c>
      <c r="E170" s="49">
        <f t="shared" si="44"/>
        <v>44.40109426893369</v>
      </c>
      <c r="F170" s="49">
        <f t="shared" si="45"/>
        <v>22.541628524981771</v>
      </c>
      <c r="G170" s="51">
        <f t="shared" si="46"/>
        <v>6.3268265223491976E-3</v>
      </c>
      <c r="H170" s="52">
        <f t="shared" si="47"/>
        <v>3.7564412259214634E-2</v>
      </c>
      <c r="I170" s="10">
        <f t="shared" si="48"/>
        <v>444.99409140144439</v>
      </c>
      <c r="J170" s="10">
        <f t="shared" si="50"/>
        <v>410.11756746246004</v>
      </c>
      <c r="K170" s="10">
        <f t="shared" si="53"/>
        <v>395.24830781377824</v>
      </c>
      <c r="L170" s="10">
        <f t="shared" si="53"/>
        <v>378.16193160223929</v>
      </c>
      <c r="M170" s="10">
        <f t="shared" si="53"/>
        <v>362.8975198318717</v>
      </c>
      <c r="N170" s="10">
        <f t="shared" si="53"/>
        <v>348.93586235118732</v>
      </c>
      <c r="O170" s="10">
        <f t="shared" si="53"/>
        <v>335.99488125787002</v>
      </c>
      <c r="P170" s="10">
        <f t="shared" si="53"/>
        <v>323.89710521250294</v>
      </c>
      <c r="Q170" s="10">
        <f t="shared" si="53"/>
        <v>312.52000222449732</v>
      </c>
      <c r="R170" s="10">
        <f t="shared" si="53"/>
        <v>301.77339724012887</v>
      </c>
      <c r="S170" s="10">
        <f t="shared" si="53"/>
        <v>291.5877892418228</v>
      </c>
      <c r="T170" s="10">
        <f t="shared" si="53"/>
        <v>281.90771601316419</v>
      </c>
      <c r="U170" s="10">
        <f t="shared" si="53"/>
        <v>272.68770875966089</v>
      </c>
      <c r="V170" s="10">
        <f t="shared" si="53"/>
        <v>263.88968413567056</v>
      </c>
      <c r="W170" s="10">
        <f t="shared" si="53"/>
        <v>255.48118541166122</v>
      </c>
      <c r="X170" s="10">
        <f t="shared" si="53"/>
        <v>247.43415144363604</v>
      </c>
      <c r="Y170" s="10">
        <f t="shared" si="53"/>
        <v>239.72402789253903</v>
      </c>
      <c r="Z170" s="10">
        <f t="shared" si="53"/>
        <v>232.32910845780995</v>
      </c>
      <c r="AA170" s="10">
        <f t="shared" si="53"/>
        <v>225.2300355043381</v>
      </c>
      <c r="AB170" s="10">
        <f t="shared" si="52"/>
        <v>218.40941411073456</v>
      </c>
      <c r="AC170" s="10">
        <f t="shared" si="52"/>
        <v>211.8515087131014</v>
      </c>
      <c r="AD170" s="10">
        <f t="shared" si="52"/>
        <v>205.54200112935965</v>
      </c>
      <c r="AE170" s="10">
        <f t="shared" si="52"/>
        <v>199.46779502283178</v>
      </c>
      <c r="AF170" s="10">
        <f t="shared" si="52"/>
        <v>193.61685606341217</v>
      </c>
      <c r="AG170" s="10">
        <f t="shared" si="52"/>
        <v>187.97807992007748</v>
      </c>
      <c r="AH170" s="10">
        <f t="shared" si="52"/>
        <v>182.54118222768795</v>
      </c>
      <c r="AI170" s="10">
        <f t="shared" si="52"/>
        <v>177.29660610108508</v>
      </c>
      <c r="AJ170" s="10">
        <f t="shared" si="52"/>
        <v>172.23544380457244</v>
      </c>
      <c r="AK170" s="10">
        <f t="shared" si="52"/>
        <v>167.34936994566621</v>
      </c>
      <c r="AL170" s="10">
        <f t="shared" si="52"/>
        <v>162.63058412913057</v>
      </c>
      <c r="AM170" s="10">
        <f t="shared" si="52"/>
        <v>158.07176143559585</v>
      </c>
      <c r="AN170" s="10">
        <f t="shared" si="52"/>
        <v>153.66600941637031</v>
      </c>
      <c r="AO170" s="10">
        <f t="shared" si="52"/>
        <v>149.40683054897963</v>
      </c>
      <c r="AP170" s="10">
        <f t="shared" si="52"/>
        <v>145.28808929540807</v>
      </c>
    </row>
    <row r="171" spans="1:42" x14ac:dyDescent="0.2">
      <c r="A171" s="10">
        <f t="shared" si="40"/>
        <v>196</v>
      </c>
      <c r="B171" s="50">
        <f t="shared" si="41"/>
        <v>0.56076412520572394</v>
      </c>
      <c r="C171" s="50">
        <f t="shared" si="42"/>
        <v>1.6144956592601192</v>
      </c>
      <c r="D171" s="49">
        <f t="shared" si="43"/>
        <v>5.4928913920699696</v>
      </c>
      <c r="E171" s="49">
        <f t="shared" si="44"/>
        <v>44.764234862986072</v>
      </c>
      <c r="F171" s="49">
        <f t="shared" si="45"/>
        <v>22.792669294706197</v>
      </c>
      <c r="G171" s="51">
        <f t="shared" si="46"/>
        <v>6.2264589582334863E-3</v>
      </c>
      <c r="H171" s="52">
        <f t="shared" si="47"/>
        <v>3.7178881960269944E-2</v>
      </c>
      <c r="I171" s="10">
        <f t="shared" si="48"/>
        <v>445.22698845283043</v>
      </c>
      <c r="J171" s="10">
        <f t="shared" si="50"/>
        <v>410.34877942510809</v>
      </c>
      <c r="K171" s="10">
        <f t="shared" si="53"/>
        <v>395.48120486516427</v>
      </c>
      <c r="L171" s="10">
        <f t="shared" si="53"/>
        <v>378.39482865362532</v>
      </c>
      <c r="M171" s="10">
        <f t="shared" si="53"/>
        <v>363.13041688325774</v>
      </c>
      <c r="N171" s="10">
        <f t="shared" si="53"/>
        <v>349.16875940257336</v>
      </c>
      <c r="O171" s="10">
        <f t="shared" si="53"/>
        <v>336.22777830925605</v>
      </c>
      <c r="P171" s="10">
        <f t="shared" si="53"/>
        <v>324.13000226388897</v>
      </c>
      <c r="Q171" s="10">
        <f t="shared" si="53"/>
        <v>312.75289927588335</v>
      </c>
      <c r="R171" s="10">
        <f t="shared" si="53"/>
        <v>302.00629429151491</v>
      </c>
      <c r="S171" s="10">
        <f t="shared" si="53"/>
        <v>291.82068629320884</v>
      </c>
      <c r="T171" s="10">
        <f t="shared" si="53"/>
        <v>282.14061306455022</v>
      </c>
      <c r="U171" s="10">
        <f t="shared" si="53"/>
        <v>272.92060581104693</v>
      </c>
      <c r="V171" s="10">
        <f t="shared" si="53"/>
        <v>264.1225811870566</v>
      </c>
      <c r="W171" s="10">
        <f t="shared" si="53"/>
        <v>255.71408246304725</v>
      </c>
      <c r="X171" s="10">
        <f t="shared" si="53"/>
        <v>247.66704849502207</v>
      </c>
      <c r="Y171" s="10">
        <f t="shared" si="53"/>
        <v>239.95692494392506</v>
      </c>
      <c r="Z171" s="10">
        <f t="shared" si="53"/>
        <v>232.56200550919598</v>
      </c>
      <c r="AA171" s="10">
        <f t="shared" si="53"/>
        <v>225.46293255572414</v>
      </c>
      <c r="AB171" s="10">
        <f t="shared" si="52"/>
        <v>218.64231116212059</v>
      </c>
      <c r="AC171" s="10">
        <f t="shared" si="52"/>
        <v>212.08440576448743</v>
      </c>
      <c r="AD171" s="10">
        <f t="shared" si="52"/>
        <v>205.77489818074568</v>
      </c>
      <c r="AE171" s="10">
        <f t="shared" si="52"/>
        <v>199.70069207421781</v>
      </c>
      <c r="AF171" s="10">
        <f t="shared" si="52"/>
        <v>193.8497531147982</v>
      </c>
      <c r="AG171" s="10">
        <f t="shared" si="52"/>
        <v>188.21097697146351</v>
      </c>
      <c r="AH171" s="10">
        <f t="shared" si="52"/>
        <v>182.77407927907399</v>
      </c>
      <c r="AI171" s="10">
        <f t="shared" si="52"/>
        <v>177.52950315247111</v>
      </c>
      <c r="AJ171" s="10">
        <f t="shared" si="52"/>
        <v>172.46834085595847</v>
      </c>
      <c r="AK171" s="10">
        <f t="shared" si="52"/>
        <v>167.58226699705224</v>
      </c>
      <c r="AL171" s="10">
        <f t="shared" si="52"/>
        <v>162.8634811805166</v>
      </c>
      <c r="AM171" s="10">
        <f t="shared" si="52"/>
        <v>158.30465848698188</v>
      </c>
      <c r="AN171" s="10">
        <f t="shared" si="52"/>
        <v>153.89890646775635</v>
      </c>
      <c r="AO171" s="10">
        <f t="shared" si="52"/>
        <v>149.63972760036566</v>
      </c>
      <c r="AP171" s="10">
        <f t="shared" si="52"/>
        <v>145.5209863467941</v>
      </c>
    </row>
    <row r="172" spans="1:42" x14ac:dyDescent="0.2">
      <c r="A172" s="10">
        <f t="shared" si="40"/>
        <v>197</v>
      </c>
      <c r="B172" s="50">
        <f t="shared" si="41"/>
        <v>0.55473526537799522</v>
      </c>
      <c r="C172" s="50">
        <f t="shared" si="42"/>
        <v>1.6144956592601192</v>
      </c>
      <c r="D172" s="49">
        <f t="shared" si="43"/>
        <v>5.5209163481519594</v>
      </c>
      <c r="E172" s="49">
        <f t="shared" si="44"/>
        <v>45.12894625336525</v>
      </c>
      <c r="F172" s="49">
        <f t="shared" si="45"/>
        <v>23.045280860757416</v>
      </c>
      <c r="G172" s="51">
        <f t="shared" si="46"/>
        <v>6.1281662314537537E-3</v>
      </c>
      <c r="H172" s="52">
        <f t="shared" si="47"/>
        <v>3.679909837694486E-2</v>
      </c>
      <c r="I172" s="10">
        <f t="shared" si="48"/>
        <v>445.456544705493</v>
      </c>
      <c r="J172" s="10">
        <f t="shared" si="50"/>
        <v>410.57668294794451</v>
      </c>
      <c r="K172" s="10">
        <f t="shared" si="53"/>
        <v>395.71076111782685</v>
      </c>
      <c r="L172" s="10">
        <f t="shared" si="53"/>
        <v>378.6243849062879</v>
      </c>
      <c r="M172" s="10">
        <f t="shared" si="53"/>
        <v>363.35997313592031</v>
      </c>
      <c r="N172" s="10">
        <f t="shared" si="53"/>
        <v>349.39831565523593</v>
      </c>
      <c r="O172" s="10">
        <f t="shared" si="53"/>
        <v>336.45733456191863</v>
      </c>
      <c r="P172" s="10">
        <f t="shared" si="53"/>
        <v>324.35955851655154</v>
      </c>
      <c r="Q172" s="10">
        <f t="shared" si="53"/>
        <v>312.98245552854593</v>
      </c>
      <c r="R172" s="10">
        <f t="shared" si="53"/>
        <v>302.23585054417748</v>
      </c>
      <c r="S172" s="10">
        <f t="shared" si="53"/>
        <v>292.05024254587141</v>
      </c>
      <c r="T172" s="10">
        <f t="shared" si="53"/>
        <v>282.3701693172128</v>
      </c>
      <c r="U172" s="10">
        <f t="shared" si="53"/>
        <v>273.1501620637095</v>
      </c>
      <c r="V172" s="10">
        <f t="shared" si="53"/>
        <v>264.35213743971917</v>
      </c>
      <c r="W172" s="10">
        <f t="shared" si="53"/>
        <v>255.94363871570985</v>
      </c>
      <c r="X172" s="10">
        <f t="shared" si="53"/>
        <v>247.89660474768468</v>
      </c>
      <c r="Y172" s="10">
        <f t="shared" si="53"/>
        <v>240.18648119658766</v>
      </c>
      <c r="Z172" s="10">
        <f t="shared" si="53"/>
        <v>232.79156176185859</v>
      </c>
      <c r="AA172" s="10">
        <f t="shared" si="53"/>
        <v>225.69248880838674</v>
      </c>
      <c r="AB172" s="10">
        <f t="shared" si="52"/>
        <v>218.8718674147832</v>
      </c>
      <c r="AC172" s="10">
        <f t="shared" si="52"/>
        <v>212.31396201715003</v>
      </c>
      <c r="AD172" s="10">
        <f t="shared" si="52"/>
        <v>206.00445443340828</v>
      </c>
      <c r="AE172" s="10">
        <f t="shared" si="52"/>
        <v>199.93024832688042</v>
      </c>
      <c r="AF172" s="10">
        <f t="shared" si="52"/>
        <v>194.07930936746081</v>
      </c>
      <c r="AG172" s="10">
        <f t="shared" si="52"/>
        <v>188.44053322412611</v>
      </c>
      <c r="AH172" s="10">
        <f t="shared" si="52"/>
        <v>183.00363553173659</v>
      </c>
      <c r="AI172" s="10">
        <f t="shared" si="52"/>
        <v>177.75905940513371</v>
      </c>
      <c r="AJ172" s="10">
        <f t="shared" si="52"/>
        <v>172.69789710862108</v>
      </c>
      <c r="AK172" s="10">
        <f t="shared" si="52"/>
        <v>167.81182324971485</v>
      </c>
      <c r="AL172" s="10">
        <f t="shared" si="52"/>
        <v>163.09303743317921</v>
      </c>
      <c r="AM172" s="10">
        <f t="shared" si="52"/>
        <v>158.53421473964448</v>
      </c>
      <c r="AN172" s="10">
        <f t="shared" si="52"/>
        <v>154.12846272041895</v>
      </c>
      <c r="AO172" s="10">
        <f t="shared" si="52"/>
        <v>149.86928385302826</v>
      </c>
      <c r="AP172" s="10">
        <f t="shared" si="52"/>
        <v>145.75054259945671</v>
      </c>
    </row>
    <row r="173" spans="1:42" x14ac:dyDescent="0.2">
      <c r="A173" s="10">
        <f t="shared" si="40"/>
        <v>198</v>
      </c>
      <c r="B173" s="50">
        <f t="shared" si="41"/>
        <v>0.54880036837391399</v>
      </c>
      <c r="C173" s="50">
        <f t="shared" si="42"/>
        <v>1.6144956592601192</v>
      </c>
      <c r="D173" s="49">
        <f t="shared" si="43"/>
        <v>5.5489413042339493</v>
      </c>
      <c r="E173" s="49">
        <f t="shared" si="44"/>
        <v>45.495228440071223</v>
      </c>
      <c r="F173" s="49">
        <f t="shared" si="45"/>
        <v>23.29946322313543</v>
      </c>
      <c r="G173" s="51">
        <f t="shared" si="46"/>
        <v>6.0318960165973937E-3</v>
      </c>
      <c r="H173" s="52">
        <f t="shared" si="47"/>
        <v>3.6424951338290816E-2</v>
      </c>
      <c r="I173" s="10">
        <f t="shared" si="48"/>
        <v>445.68282417846268</v>
      </c>
      <c r="J173" s="10">
        <f t="shared" si="50"/>
        <v>410.80134127987151</v>
      </c>
      <c r="K173" s="10">
        <f t="shared" si="53"/>
        <v>395.93704059079653</v>
      </c>
      <c r="L173" s="10">
        <f t="shared" si="53"/>
        <v>378.85066437925758</v>
      </c>
      <c r="M173" s="10">
        <f t="shared" si="53"/>
        <v>363.58625260888999</v>
      </c>
      <c r="N173" s="10">
        <f t="shared" si="53"/>
        <v>349.62459512820561</v>
      </c>
      <c r="O173" s="10">
        <f t="shared" si="53"/>
        <v>336.68361403488831</v>
      </c>
      <c r="P173" s="10">
        <f t="shared" si="53"/>
        <v>324.58583798952122</v>
      </c>
      <c r="Q173" s="10">
        <f t="shared" si="53"/>
        <v>313.20873500151561</v>
      </c>
      <c r="R173" s="10">
        <f t="shared" si="53"/>
        <v>302.46213001714716</v>
      </c>
      <c r="S173" s="10">
        <f t="shared" si="53"/>
        <v>292.27652201884109</v>
      </c>
      <c r="T173" s="10">
        <f t="shared" si="53"/>
        <v>282.59644879018248</v>
      </c>
      <c r="U173" s="10">
        <f t="shared" si="53"/>
        <v>273.37644153667918</v>
      </c>
      <c r="V173" s="10">
        <f t="shared" si="53"/>
        <v>264.57841691268885</v>
      </c>
      <c r="W173" s="10">
        <f t="shared" si="53"/>
        <v>256.16991818867956</v>
      </c>
      <c r="X173" s="10">
        <f t="shared" si="53"/>
        <v>248.12288422065436</v>
      </c>
      <c r="Y173" s="10">
        <f t="shared" si="53"/>
        <v>240.41276066955734</v>
      </c>
      <c r="Z173" s="10">
        <f t="shared" si="53"/>
        <v>233.01784123482827</v>
      </c>
      <c r="AA173" s="10">
        <f t="shared" si="53"/>
        <v>225.91876828135642</v>
      </c>
      <c r="AB173" s="10">
        <f t="shared" si="52"/>
        <v>219.09814688775288</v>
      </c>
      <c r="AC173" s="10">
        <f t="shared" si="52"/>
        <v>212.54024149011971</v>
      </c>
      <c r="AD173" s="10">
        <f t="shared" si="52"/>
        <v>206.23073390637796</v>
      </c>
      <c r="AE173" s="10">
        <f t="shared" si="52"/>
        <v>200.1565277998501</v>
      </c>
      <c r="AF173" s="10">
        <f t="shared" si="52"/>
        <v>194.30558884043049</v>
      </c>
      <c r="AG173" s="10">
        <f t="shared" si="52"/>
        <v>188.66681269709579</v>
      </c>
      <c r="AH173" s="10">
        <f t="shared" si="52"/>
        <v>183.22991500470627</v>
      </c>
      <c r="AI173" s="10">
        <f t="shared" si="52"/>
        <v>177.98533887810339</v>
      </c>
      <c r="AJ173" s="10">
        <f t="shared" si="52"/>
        <v>172.92417658159076</v>
      </c>
      <c r="AK173" s="10">
        <f t="shared" si="52"/>
        <v>168.03810272268453</v>
      </c>
      <c r="AL173" s="10">
        <f t="shared" si="52"/>
        <v>163.31931690614888</v>
      </c>
      <c r="AM173" s="10">
        <f t="shared" si="52"/>
        <v>158.76049421261416</v>
      </c>
      <c r="AN173" s="10">
        <f t="shared" si="52"/>
        <v>154.35474219338863</v>
      </c>
      <c r="AO173" s="10">
        <f t="shared" si="52"/>
        <v>150.09556332599794</v>
      </c>
      <c r="AP173" s="10">
        <f t="shared" si="52"/>
        <v>145.97682207242639</v>
      </c>
    </row>
    <row r="174" spans="1:42" x14ac:dyDescent="0.2">
      <c r="A174" s="10">
        <f t="shared" si="40"/>
        <v>199</v>
      </c>
      <c r="B174" s="50">
        <f t="shared" si="41"/>
        <v>0.54295754087176862</v>
      </c>
      <c r="C174" s="50">
        <f t="shared" si="42"/>
        <v>1.6144956592601192</v>
      </c>
      <c r="D174" s="49">
        <f t="shared" si="43"/>
        <v>5.5769662603159391</v>
      </c>
      <c r="E174" s="49">
        <f t="shared" si="44"/>
        <v>45.863081423103992</v>
      </c>
      <c r="F174" s="49">
        <f t="shared" si="45"/>
        <v>23.555216381840239</v>
      </c>
      <c r="G174" s="51">
        <f t="shared" si="46"/>
        <v>5.937597530903763E-3</v>
      </c>
      <c r="H174" s="52">
        <f t="shared" si="47"/>
        <v>3.6056333206386841E-2</v>
      </c>
      <c r="I174" s="10">
        <f t="shared" si="48"/>
        <v>445.90588937016929</v>
      </c>
      <c r="J174" s="10">
        <f t="shared" si="50"/>
        <v>411.02281617087078</v>
      </c>
      <c r="K174" s="10">
        <f t="shared" si="53"/>
        <v>396.16010578250314</v>
      </c>
      <c r="L174" s="10">
        <f t="shared" si="53"/>
        <v>379.07372957096419</v>
      </c>
      <c r="M174" s="10">
        <f t="shared" si="53"/>
        <v>363.8093178005966</v>
      </c>
      <c r="N174" s="10">
        <f t="shared" si="53"/>
        <v>349.84766031991222</v>
      </c>
      <c r="O174" s="10">
        <f t="shared" si="53"/>
        <v>336.90667922659492</v>
      </c>
      <c r="P174" s="10">
        <f t="shared" si="53"/>
        <v>324.80890318122783</v>
      </c>
      <c r="Q174" s="10">
        <f t="shared" si="53"/>
        <v>313.43180019322222</v>
      </c>
      <c r="R174" s="10">
        <f t="shared" si="53"/>
        <v>302.68519520885377</v>
      </c>
      <c r="S174" s="10">
        <f t="shared" si="53"/>
        <v>292.4995872105477</v>
      </c>
      <c r="T174" s="10">
        <f t="shared" si="53"/>
        <v>282.81951398188909</v>
      </c>
      <c r="U174" s="10">
        <f t="shared" si="53"/>
        <v>273.59950672838579</v>
      </c>
      <c r="V174" s="10">
        <f t="shared" si="53"/>
        <v>264.80148210439546</v>
      </c>
      <c r="W174" s="10">
        <f t="shared" si="53"/>
        <v>256.39298338038617</v>
      </c>
      <c r="X174" s="10">
        <f t="shared" si="53"/>
        <v>248.34594941236094</v>
      </c>
      <c r="Y174" s="10">
        <f t="shared" si="53"/>
        <v>240.63582586126392</v>
      </c>
      <c r="Z174" s="10">
        <f t="shared" si="53"/>
        <v>233.24090642653485</v>
      </c>
      <c r="AA174" s="10">
        <f t="shared" si="53"/>
        <v>226.141833473063</v>
      </c>
      <c r="AB174" s="10">
        <f t="shared" si="52"/>
        <v>219.32121207945946</v>
      </c>
      <c r="AC174" s="10">
        <f t="shared" si="52"/>
        <v>212.76330668182629</v>
      </c>
      <c r="AD174" s="10">
        <f t="shared" si="52"/>
        <v>206.45379909808454</v>
      </c>
      <c r="AE174" s="10">
        <f t="shared" si="52"/>
        <v>200.37959299155668</v>
      </c>
      <c r="AF174" s="10">
        <f t="shared" si="52"/>
        <v>194.52865403213707</v>
      </c>
      <c r="AG174" s="10">
        <f t="shared" si="52"/>
        <v>188.88987788880237</v>
      </c>
      <c r="AH174" s="10">
        <f t="shared" si="52"/>
        <v>183.45298019641285</v>
      </c>
      <c r="AI174" s="10">
        <f t="shared" si="52"/>
        <v>178.20840406980997</v>
      </c>
      <c r="AJ174" s="10">
        <f t="shared" si="52"/>
        <v>173.14724177329734</v>
      </c>
      <c r="AK174" s="10">
        <f t="shared" si="52"/>
        <v>168.26116791439111</v>
      </c>
      <c r="AL174" s="10">
        <f t="shared" si="52"/>
        <v>163.54238209785547</v>
      </c>
      <c r="AM174" s="10">
        <f t="shared" si="52"/>
        <v>158.98355940432074</v>
      </c>
      <c r="AN174" s="10">
        <f t="shared" si="52"/>
        <v>154.57780738509521</v>
      </c>
      <c r="AO174" s="10">
        <f t="shared" si="52"/>
        <v>150.31862851770452</v>
      </c>
      <c r="AP174" s="10">
        <f t="shared" si="52"/>
        <v>146.19988726413297</v>
      </c>
    </row>
    <row r="175" spans="1:42" x14ac:dyDescent="0.2">
      <c r="A175" s="10">
        <f t="shared" si="40"/>
        <v>200</v>
      </c>
      <c r="B175" s="50">
        <f t="shared" si="41"/>
        <v>0.53720493578504092</v>
      </c>
      <c r="C175" s="50">
        <f t="shared" si="42"/>
        <v>1.6144956592601192</v>
      </c>
      <c r="D175" s="49">
        <f t="shared" si="43"/>
        <v>5.6049912163979281</v>
      </c>
      <c r="E175" s="49">
        <f t="shared" si="44"/>
        <v>46.232505202463543</v>
      </c>
      <c r="F175" s="49">
        <f t="shared" si="45"/>
        <v>23.812540336871837</v>
      </c>
      <c r="G175" s="51">
        <f t="shared" si="46"/>
        <v>5.8452214826953362E-3</v>
      </c>
      <c r="H175" s="52">
        <f t="shared" si="47"/>
        <v>3.5693138809828363E-2</v>
      </c>
      <c r="I175" s="10">
        <f t="shared" si="48"/>
        <v>446.12580130116919</v>
      </c>
      <c r="J175" s="10">
        <f t="shared" si="50"/>
        <v>411.24116791403179</v>
      </c>
      <c r="K175" s="10">
        <f t="shared" si="53"/>
        <v>396.38001771350304</v>
      </c>
      <c r="L175" s="10">
        <f t="shared" si="53"/>
        <v>379.29364150196409</v>
      </c>
      <c r="M175" s="10">
        <f t="shared" si="53"/>
        <v>364.0292297315965</v>
      </c>
      <c r="N175" s="10">
        <f t="shared" si="53"/>
        <v>350.06757225091212</v>
      </c>
      <c r="O175" s="10">
        <f t="shared" si="53"/>
        <v>337.12659115759482</v>
      </c>
      <c r="P175" s="10">
        <f t="shared" si="53"/>
        <v>325.02881511222773</v>
      </c>
      <c r="Q175" s="10">
        <f t="shared" si="53"/>
        <v>313.65171212422212</v>
      </c>
      <c r="R175" s="10">
        <f t="shared" si="53"/>
        <v>302.90510713985367</v>
      </c>
      <c r="S175" s="10">
        <f t="shared" si="53"/>
        <v>292.7194991415476</v>
      </c>
      <c r="T175" s="10">
        <f t="shared" si="53"/>
        <v>283.03942591288899</v>
      </c>
      <c r="U175" s="10">
        <f t="shared" si="53"/>
        <v>273.81941865938569</v>
      </c>
      <c r="V175" s="10">
        <f t="shared" si="53"/>
        <v>265.02139403539536</v>
      </c>
      <c r="W175" s="10">
        <f t="shared" si="53"/>
        <v>256.61289531138607</v>
      </c>
      <c r="X175" s="10">
        <f t="shared" si="53"/>
        <v>248.56586134336087</v>
      </c>
      <c r="Y175" s="10">
        <f t="shared" si="53"/>
        <v>240.85573779226385</v>
      </c>
      <c r="Z175" s="10">
        <f t="shared" si="53"/>
        <v>233.46081835753478</v>
      </c>
      <c r="AA175" s="10">
        <f t="shared" si="53"/>
        <v>226.36174540406293</v>
      </c>
      <c r="AB175" s="10">
        <f t="shared" ref="AB175:AP190" si="54">AB174+(($B174+$B175)/2)^(4/3)/$B$5*$B$4</f>
        <v>219.54112401045938</v>
      </c>
      <c r="AC175" s="10">
        <f t="shared" si="54"/>
        <v>212.98321861282622</v>
      </c>
      <c r="AD175" s="10">
        <f t="shared" si="54"/>
        <v>206.67371102908447</v>
      </c>
      <c r="AE175" s="10">
        <f t="shared" si="54"/>
        <v>200.5995049225566</v>
      </c>
      <c r="AF175" s="10">
        <f t="shared" si="54"/>
        <v>194.748565963137</v>
      </c>
      <c r="AG175" s="10">
        <f t="shared" si="54"/>
        <v>189.1097898198023</v>
      </c>
      <c r="AH175" s="10">
        <f t="shared" si="54"/>
        <v>183.67289212741278</v>
      </c>
      <c r="AI175" s="10">
        <f t="shared" si="54"/>
        <v>178.4283160008099</v>
      </c>
      <c r="AJ175" s="10">
        <f t="shared" si="54"/>
        <v>173.36715370429727</v>
      </c>
      <c r="AK175" s="10">
        <f t="shared" si="54"/>
        <v>168.48107984539104</v>
      </c>
      <c r="AL175" s="10">
        <f t="shared" si="54"/>
        <v>163.76229402885539</v>
      </c>
      <c r="AM175" s="10">
        <f t="shared" si="54"/>
        <v>159.20347133532067</v>
      </c>
      <c r="AN175" s="10">
        <f t="shared" si="54"/>
        <v>154.79771931609514</v>
      </c>
      <c r="AO175" s="10">
        <f t="shared" si="54"/>
        <v>150.53854044870445</v>
      </c>
      <c r="AP175" s="10">
        <f t="shared" si="54"/>
        <v>146.4197991951329</v>
      </c>
    </row>
    <row r="176" spans="1:42" x14ac:dyDescent="0.2">
      <c r="A176" s="10">
        <f t="shared" si="40"/>
        <v>201</v>
      </c>
      <c r="B176" s="50">
        <f t="shared" si="41"/>
        <v>0.53154075095096942</v>
      </c>
      <c r="C176" s="50">
        <f t="shared" si="42"/>
        <v>1.6144956592601192</v>
      </c>
      <c r="D176" s="49">
        <f t="shared" si="43"/>
        <v>5.6330161724799179</v>
      </c>
      <c r="E176" s="49">
        <f t="shared" si="44"/>
        <v>46.603499778149903</v>
      </c>
      <c r="F176" s="49">
        <f t="shared" si="45"/>
        <v>24.071435088230235</v>
      </c>
      <c r="G176" s="51">
        <f t="shared" si="46"/>
        <v>5.7547200217171312E-3</v>
      </c>
      <c r="H176" s="52">
        <f t="shared" si="47"/>
        <v>3.5335265379129385E-2</v>
      </c>
      <c r="I176" s="10">
        <f t="shared" si="48"/>
        <v>446.34261955549766</v>
      </c>
      <c r="J176" s="10">
        <f t="shared" si="50"/>
        <v>411.45645538623035</v>
      </c>
      <c r="K176" s="10">
        <f t="shared" si="53"/>
        <v>396.59683596783151</v>
      </c>
      <c r="L176" s="10">
        <f t="shared" si="53"/>
        <v>379.51045975629256</v>
      </c>
      <c r="M176" s="10">
        <f t="shared" si="53"/>
        <v>364.24604798592497</v>
      </c>
      <c r="N176" s="10">
        <f t="shared" si="53"/>
        <v>350.28439050524059</v>
      </c>
      <c r="O176" s="10">
        <f t="shared" si="53"/>
        <v>337.34340941192329</v>
      </c>
      <c r="P176" s="10">
        <f t="shared" si="53"/>
        <v>325.24563336655621</v>
      </c>
      <c r="Q176" s="10">
        <f t="shared" si="53"/>
        <v>313.86853037855059</v>
      </c>
      <c r="R176" s="10">
        <f t="shared" si="53"/>
        <v>303.12192539418214</v>
      </c>
      <c r="S176" s="10">
        <f t="shared" si="53"/>
        <v>292.93631739587607</v>
      </c>
      <c r="T176" s="10">
        <f t="shared" si="53"/>
        <v>283.25624416721746</v>
      </c>
      <c r="U176" s="10">
        <f t="shared" si="53"/>
        <v>274.03623691371416</v>
      </c>
      <c r="V176" s="10">
        <f t="shared" si="53"/>
        <v>265.23821228972383</v>
      </c>
      <c r="W176" s="10">
        <f t="shared" si="53"/>
        <v>256.82971356571454</v>
      </c>
      <c r="X176" s="10">
        <f t="shared" si="53"/>
        <v>248.78267959768937</v>
      </c>
      <c r="Y176" s="10">
        <f t="shared" si="53"/>
        <v>241.07255604659235</v>
      </c>
      <c r="Z176" s="10">
        <f t="shared" si="53"/>
        <v>233.67763661186328</v>
      </c>
      <c r="AA176" s="10">
        <f t="shared" si="53"/>
        <v>226.57856365839143</v>
      </c>
      <c r="AB176" s="10">
        <f t="shared" si="54"/>
        <v>219.75794226478789</v>
      </c>
      <c r="AC176" s="10">
        <f t="shared" si="54"/>
        <v>213.20003686715472</v>
      </c>
      <c r="AD176" s="10">
        <f t="shared" si="54"/>
        <v>206.89052928341297</v>
      </c>
      <c r="AE176" s="10">
        <f t="shared" si="54"/>
        <v>200.81632317688511</v>
      </c>
      <c r="AF176" s="10">
        <f t="shared" si="54"/>
        <v>194.9653842174655</v>
      </c>
      <c r="AG176" s="10">
        <f t="shared" si="54"/>
        <v>189.3266080741308</v>
      </c>
      <c r="AH176" s="10">
        <f t="shared" si="54"/>
        <v>183.88971038174128</v>
      </c>
      <c r="AI176" s="10">
        <f t="shared" si="54"/>
        <v>178.6451342551384</v>
      </c>
      <c r="AJ176" s="10">
        <f t="shared" si="54"/>
        <v>173.58397195862577</v>
      </c>
      <c r="AK176" s="10">
        <f t="shared" si="54"/>
        <v>168.69789809971954</v>
      </c>
      <c r="AL176" s="10">
        <f t="shared" si="54"/>
        <v>163.97911228318389</v>
      </c>
      <c r="AM176" s="10">
        <f t="shared" si="54"/>
        <v>159.42028958964917</v>
      </c>
      <c r="AN176" s="10">
        <f t="shared" si="54"/>
        <v>155.01453757042364</v>
      </c>
      <c r="AO176" s="10">
        <f t="shared" si="54"/>
        <v>150.75535870303295</v>
      </c>
      <c r="AP176" s="10">
        <f t="shared" si="54"/>
        <v>146.6366174494614</v>
      </c>
    </row>
    <row r="177" spans="1:42" x14ac:dyDescent="0.2">
      <c r="A177" s="10">
        <f t="shared" si="40"/>
        <v>202</v>
      </c>
      <c r="B177" s="50">
        <f t="shared" si="41"/>
        <v>0.5259632278610028</v>
      </c>
      <c r="C177" s="50">
        <f t="shared" si="42"/>
        <v>1.6144956592601192</v>
      </c>
      <c r="D177" s="49">
        <f t="shared" si="43"/>
        <v>5.6610411285619078</v>
      </c>
      <c r="E177" s="49">
        <f t="shared" si="44"/>
        <v>46.976065150163059</v>
      </c>
      <c r="F177" s="49">
        <f t="shared" si="45"/>
        <v>24.331900635915432</v>
      </c>
      <c r="G177" s="51">
        <f t="shared" si="46"/>
        <v>5.6660466913084047E-3</v>
      </c>
      <c r="H177" s="52">
        <f t="shared" si="47"/>
        <v>3.4982612483981199E-2</v>
      </c>
      <c r="I177" s="10">
        <f t="shared" si="48"/>
        <v>446.55640232069527</v>
      </c>
      <c r="J177" s="10">
        <f t="shared" si="50"/>
        <v>411.66873608750535</v>
      </c>
      <c r="K177" s="10">
        <f t="shared" si="53"/>
        <v>396.81061873302912</v>
      </c>
      <c r="L177" s="10">
        <f t="shared" si="53"/>
        <v>379.72424252149017</v>
      </c>
      <c r="M177" s="10">
        <f t="shared" si="53"/>
        <v>364.45983075112258</v>
      </c>
      <c r="N177" s="10">
        <f t="shared" si="53"/>
        <v>350.4981732704382</v>
      </c>
      <c r="O177" s="10">
        <f t="shared" si="53"/>
        <v>337.5571921771209</v>
      </c>
      <c r="P177" s="10">
        <f t="shared" si="53"/>
        <v>325.45941613175381</v>
      </c>
      <c r="Q177" s="10">
        <f t="shared" si="53"/>
        <v>314.08231314374819</v>
      </c>
      <c r="R177" s="10">
        <f t="shared" si="53"/>
        <v>303.33570815937975</v>
      </c>
      <c r="S177" s="10">
        <f t="shared" si="53"/>
        <v>293.15010016107368</v>
      </c>
      <c r="T177" s="10">
        <f t="shared" si="53"/>
        <v>283.47002693241507</v>
      </c>
      <c r="U177" s="10">
        <f t="shared" si="53"/>
        <v>274.25001967891177</v>
      </c>
      <c r="V177" s="10">
        <f t="shared" si="53"/>
        <v>265.45199505492144</v>
      </c>
      <c r="W177" s="10">
        <f t="shared" si="53"/>
        <v>257.04349633091215</v>
      </c>
      <c r="X177" s="10">
        <f t="shared" si="53"/>
        <v>248.996462362887</v>
      </c>
      <c r="Y177" s="10">
        <f t="shared" si="53"/>
        <v>241.28633881178999</v>
      </c>
      <c r="Z177" s="10">
        <f t="shared" si="53"/>
        <v>233.89141937706091</v>
      </c>
      <c r="AA177" s="10">
        <f t="shared" si="53"/>
        <v>226.79234642358907</v>
      </c>
      <c r="AB177" s="10">
        <f t="shared" si="54"/>
        <v>219.97172502998552</v>
      </c>
      <c r="AC177" s="10">
        <f t="shared" si="54"/>
        <v>213.41381963235236</v>
      </c>
      <c r="AD177" s="10">
        <f t="shared" si="54"/>
        <v>207.10431204861061</v>
      </c>
      <c r="AE177" s="10">
        <f t="shared" si="54"/>
        <v>201.03010594208274</v>
      </c>
      <c r="AF177" s="10">
        <f t="shared" si="54"/>
        <v>195.17916698266313</v>
      </c>
      <c r="AG177" s="10">
        <f t="shared" si="54"/>
        <v>189.54039083932844</v>
      </c>
      <c r="AH177" s="10">
        <f t="shared" si="54"/>
        <v>184.10349314693892</v>
      </c>
      <c r="AI177" s="10">
        <f t="shared" si="54"/>
        <v>178.85891702033604</v>
      </c>
      <c r="AJ177" s="10">
        <f t="shared" si="54"/>
        <v>173.7977547238234</v>
      </c>
      <c r="AK177" s="10">
        <f t="shared" si="54"/>
        <v>168.91168086491717</v>
      </c>
      <c r="AL177" s="10">
        <f t="shared" si="54"/>
        <v>164.19289504838153</v>
      </c>
      <c r="AM177" s="10">
        <f t="shared" si="54"/>
        <v>159.63407235484681</v>
      </c>
      <c r="AN177" s="10">
        <f t="shared" si="54"/>
        <v>155.22832033562128</v>
      </c>
      <c r="AO177" s="10">
        <f t="shared" si="54"/>
        <v>150.96914146823059</v>
      </c>
      <c r="AP177" s="10">
        <f t="shared" si="54"/>
        <v>146.85040021465903</v>
      </c>
    </row>
    <row r="178" spans="1:42" x14ac:dyDescent="0.2">
      <c r="A178" s="10">
        <f t="shared" si="40"/>
        <v>203</v>
      </c>
      <c r="B178" s="50">
        <f t="shared" si="41"/>
        <v>0.52047065043165863</v>
      </c>
      <c r="C178" s="50">
        <f t="shared" si="42"/>
        <v>1.6144956592601192</v>
      </c>
      <c r="D178" s="49">
        <f t="shared" si="43"/>
        <v>5.6890660846438976</v>
      </c>
      <c r="E178" s="49">
        <f t="shared" si="44"/>
        <v>47.350201318503004</v>
      </c>
      <c r="F178" s="49">
        <f t="shared" si="45"/>
        <v>24.59393697992742</v>
      </c>
      <c r="G178" s="51">
        <f t="shared" si="46"/>
        <v>5.5791563823323603E-3</v>
      </c>
      <c r="H178" s="52">
        <f t="shared" si="47"/>
        <v>3.4635081972310681E-2</v>
      </c>
      <c r="I178" s="10">
        <f t="shared" si="48"/>
        <v>446.76720642655636</v>
      </c>
      <c r="J178" s="10">
        <f t="shared" si="50"/>
        <v>411.87806617918096</v>
      </c>
      <c r="K178" s="10">
        <f t="shared" si="53"/>
        <v>397.0214228388902</v>
      </c>
      <c r="L178" s="10">
        <f t="shared" si="53"/>
        <v>379.93504662735126</v>
      </c>
      <c r="M178" s="10">
        <f t="shared" si="53"/>
        <v>364.67063485698367</v>
      </c>
      <c r="N178" s="10">
        <f t="shared" si="53"/>
        <v>350.70897737629929</v>
      </c>
      <c r="O178" s="10">
        <f t="shared" si="53"/>
        <v>337.76799628298198</v>
      </c>
      <c r="P178" s="10">
        <f t="shared" si="53"/>
        <v>325.6702202376149</v>
      </c>
      <c r="Q178" s="10">
        <f t="shared" si="53"/>
        <v>314.29311724960928</v>
      </c>
      <c r="R178" s="10">
        <f t="shared" si="53"/>
        <v>303.54651226524084</v>
      </c>
      <c r="S178" s="10">
        <f t="shared" si="53"/>
        <v>293.36090426693477</v>
      </c>
      <c r="T178" s="10">
        <f t="shared" si="53"/>
        <v>283.68083103827615</v>
      </c>
      <c r="U178" s="10">
        <f t="shared" si="53"/>
        <v>274.46082378477286</v>
      </c>
      <c r="V178" s="10">
        <f t="shared" si="53"/>
        <v>265.66279916078253</v>
      </c>
      <c r="W178" s="10">
        <f t="shared" si="53"/>
        <v>257.25430043677324</v>
      </c>
      <c r="X178" s="10">
        <f t="shared" si="53"/>
        <v>249.20726646874806</v>
      </c>
      <c r="Y178" s="10">
        <f t="shared" si="53"/>
        <v>241.49714291765105</v>
      </c>
      <c r="Z178" s="10">
        <f t="shared" si="53"/>
        <v>234.10222348292197</v>
      </c>
      <c r="AA178" s="10">
        <f t="shared" si="53"/>
        <v>227.00315052945012</v>
      </c>
      <c r="AB178" s="10">
        <f t="shared" si="54"/>
        <v>220.18252913584658</v>
      </c>
      <c r="AC178" s="10">
        <f t="shared" si="54"/>
        <v>213.62462373821342</v>
      </c>
      <c r="AD178" s="10">
        <f t="shared" si="54"/>
        <v>207.31511615447167</v>
      </c>
      <c r="AE178" s="10">
        <f t="shared" si="54"/>
        <v>201.2409100479438</v>
      </c>
      <c r="AF178" s="10">
        <f t="shared" si="54"/>
        <v>195.38997108852419</v>
      </c>
      <c r="AG178" s="10">
        <f t="shared" si="54"/>
        <v>189.7511949451895</v>
      </c>
      <c r="AH178" s="10">
        <f t="shared" si="54"/>
        <v>184.31429725279997</v>
      </c>
      <c r="AI178" s="10">
        <f t="shared" si="54"/>
        <v>179.06972112619709</v>
      </c>
      <c r="AJ178" s="10">
        <f t="shared" si="54"/>
        <v>174.00855882968446</v>
      </c>
      <c r="AK178" s="10">
        <f t="shared" si="54"/>
        <v>169.12248497077823</v>
      </c>
      <c r="AL178" s="10">
        <f t="shared" si="54"/>
        <v>164.40369915424259</v>
      </c>
      <c r="AM178" s="10">
        <f t="shared" si="54"/>
        <v>159.84487646070787</v>
      </c>
      <c r="AN178" s="10">
        <f t="shared" si="54"/>
        <v>155.43912444148233</v>
      </c>
      <c r="AO178" s="10">
        <f t="shared" si="54"/>
        <v>151.17994557409165</v>
      </c>
      <c r="AP178" s="10">
        <f t="shared" si="54"/>
        <v>147.06120432052009</v>
      </c>
    </row>
    <row r="179" spans="1:42" x14ac:dyDescent="0.2">
      <c r="A179" s="10">
        <f t="shared" si="40"/>
        <v>204</v>
      </c>
      <c r="B179" s="50">
        <f t="shared" si="41"/>
        <v>0.51506134381439039</v>
      </c>
      <c r="C179" s="50">
        <f t="shared" si="42"/>
        <v>1.6144956592601192</v>
      </c>
      <c r="D179" s="49">
        <f t="shared" si="43"/>
        <v>5.7170910407258866</v>
      </c>
      <c r="E179" s="49">
        <f t="shared" si="44"/>
        <v>47.725908283169737</v>
      </c>
      <c r="F179" s="49">
        <f t="shared" si="45"/>
        <v>24.857544120266194</v>
      </c>
      <c r="G179" s="51">
        <f t="shared" si="46"/>
        <v>5.4940052887953884E-3</v>
      </c>
      <c r="H179" s="52">
        <f t="shared" si="47"/>
        <v>3.4292577911084775E-2</v>
      </c>
      <c r="I179" s="10">
        <f t="shared" si="48"/>
        <v>446.9750873826448</v>
      </c>
      <c r="J179" s="10">
        <f t="shared" si="50"/>
        <v>412.08450052077859</v>
      </c>
      <c r="K179" s="10">
        <f t="shared" si="53"/>
        <v>397.22930379497865</v>
      </c>
      <c r="L179" s="10">
        <f t="shared" si="53"/>
        <v>380.1429275834397</v>
      </c>
      <c r="M179" s="10">
        <f t="shared" si="53"/>
        <v>364.87851581307211</v>
      </c>
      <c r="N179" s="10">
        <f t="shared" si="53"/>
        <v>350.91685833238773</v>
      </c>
      <c r="O179" s="10">
        <f t="shared" si="53"/>
        <v>337.97587723907043</v>
      </c>
      <c r="P179" s="10">
        <f t="shared" si="53"/>
        <v>325.87810119370334</v>
      </c>
      <c r="Q179" s="10">
        <f t="shared" si="53"/>
        <v>314.50099820569773</v>
      </c>
      <c r="R179" s="10">
        <f t="shared" si="53"/>
        <v>303.75439322132928</v>
      </c>
      <c r="S179" s="10">
        <f t="shared" si="53"/>
        <v>293.56878522302321</v>
      </c>
      <c r="T179" s="10">
        <f t="shared" si="53"/>
        <v>283.8887119943646</v>
      </c>
      <c r="U179" s="10">
        <f t="shared" si="53"/>
        <v>274.6687047408613</v>
      </c>
      <c r="V179" s="10">
        <f t="shared" si="53"/>
        <v>265.87068011687097</v>
      </c>
      <c r="W179" s="10">
        <f t="shared" si="53"/>
        <v>257.46218139286168</v>
      </c>
      <c r="X179" s="10">
        <f t="shared" si="53"/>
        <v>249.4151474248365</v>
      </c>
      <c r="Y179" s="10">
        <f t="shared" si="53"/>
        <v>241.70502387373949</v>
      </c>
      <c r="Z179" s="10">
        <f t="shared" si="53"/>
        <v>234.31010443901042</v>
      </c>
      <c r="AA179" s="10">
        <f t="shared" si="53"/>
        <v>227.21103148553857</v>
      </c>
      <c r="AB179" s="10">
        <f t="shared" si="54"/>
        <v>220.39041009193502</v>
      </c>
      <c r="AC179" s="10">
        <f t="shared" si="54"/>
        <v>213.83250469430186</v>
      </c>
      <c r="AD179" s="10">
        <f t="shared" si="54"/>
        <v>207.52299711056011</v>
      </c>
      <c r="AE179" s="10">
        <f t="shared" si="54"/>
        <v>201.44879100403224</v>
      </c>
      <c r="AF179" s="10">
        <f t="shared" si="54"/>
        <v>195.59785204461264</v>
      </c>
      <c r="AG179" s="10">
        <f t="shared" si="54"/>
        <v>189.95907590127794</v>
      </c>
      <c r="AH179" s="10">
        <f t="shared" si="54"/>
        <v>184.52217820888842</v>
      </c>
      <c r="AI179" s="10">
        <f t="shared" si="54"/>
        <v>179.27760208228554</v>
      </c>
      <c r="AJ179" s="10">
        <f t="shared" si="54"/>
        <v>174.21643978577291</v>
      </c>
      <c r="AK179" s="10">
        <f t="shared" si="54"/>
        <v>169.33036592686668</v>
      </c>
      <c r="AL179" s="10">
        <f t="shared" si="54"/>
        <v>164.61158011033103</v>
      </c>
      <c r="AM179" s="10">
        <f t="shared" si="54"/>
        <v>160.05275741679631</v>
      </c>
      <c r="AN179" s="10">
        <f t="shared" si="54"/>
        <v>155.64700539757078</v>
      </c>
      <c r="AO179" s="10">
        <f t="shared" si="54"/>
        <v>151.38782653018009</v>
      </c>
      <c r="AP179" s="10">
        <f t="shared" si="54"/>
        <v>147.26908527660854</v>
      </c>
    </row>
    <row r="180" spans="1:42" x14ac:dyDescent="0.2">
      <c r="A180" s="10">
        <f t="shared" si="40"/>
        <v>205</v>
      </c>
      <c r="B180" s="50">
        <f t="shared" si="41"/>
        <v>0.50973367324308338</v>
      </c>
      <c r="C180" s="50">
        <f t="shared" si="42"/>
        <v>1.6144956592601192</v>
      </c>
      <c r="D180" s="49">
        <f t="shared" si="43"/>
        <v>5.7451159968078764</v>
      </c>
      <c r="E180" s="49">
        <f t="shared" si="44"/>
        <v>48.10318604416328</v>
      </c>
      <c r="F180" s="49">
        <f t="shared" si="45"/>
        <v>25.122722056931774</v>
      </c>
      <c r="G180" s="51">
        <f t="shared" si="46"/>
        <v>5.4105508650867046E-3</v>
      </c>
      <c r="H180" s="52">
        <f t="shared" si="47"/>
        <v>3.3955006528807202E-2</v>
      </c>
      <c r="I180" s="10">
        <f t="shared" si="48"/>
        <v>447.18009941462157</v>
      </c>
      <c r="J180" s="10">
        <f t="shared" si="50"/>
        <v>412.28809270576147</v>
      </c>
      <c r="K180" s="10">
        <f t="shared" ref="K180:AA194" si="55">K179+(($B179+$B180)/2)^(4/3)/$B$5*$B$4</f>
        <v>397.43431582695541</v>
      </c>
      <c r="L180" s="10">
        <f t="shared" si="55"/>
        <v>380.34793961541646</v>
      </c>
      <c r="M180" s="10">
        <f t="shared" si="55"/>
        <v>365.08352784504888</v>
      </c>
      <c r="N180" s="10">
        <f t="shared" si="55"/>
        <v>351.1218703643645</v>
      </c>
      <c r="O180" s="10">
        <f t="shared" si="55"/>
        <v>338.18088927104719</v>
      </c>
      <c r="P180" s="10">
        <f t="shared" si="55"/>
        <v>326.08311322568011</v>
      </c>
      <c r="Q180" s="10">
        <f t="shared" si="55"/>
        <v>314.70601023767449</v>
      </c>
      <c r="R180" s="10">
        <f t="shared" si="55"/>
        <v>303.95940525330604</v>
      </c>
      <c r="S180" s="10">
        <f t="shared" si="55"/>
        <v>293.77379725499998</v>
      </c>
      <c r="T180" s="10">
        <f t="shared" si="55"/>
        <v>284.09372402634136</v>
      </c>
      <c r="U180" s="10">
        <f t="shared" si="55"/>
        <v>274.87371677283807</v>
      </c>
      <c r="V180" s="10">
        <f t="shared" si="55"/>
        <v>266.07569214884774</v>
      </c>
      <c r="W180" s="10">
        <f t="shared" si="55"/>
        <v>257.66719342483844</v>
      </c>
      <c r="X180" s="10">
        <f t="shared" si="55"/>
        <v>249.62015945681324</v>
      </c>
      <c r="Y180" s="10">
        <f t="shared" si="55"/>
        <v>241.91003590571623</v>
      </c>
      <c r="Z180" s="10">
        <f t="shared" si="55"/>
        <v>234.51511647098715</v>
      </c>
      <c r="AA180" s="10">
        <f t="shared" si="55"/>
        <v>227.41604351751531</v>
      </c>
      <c r="AB180" s="10">
        <f t="shared" si="54"/>
        <v>220.59542212391176</v>
      </c>
      <c r="AC180" s="10">
        <f t="shared" si="54"/>
        <v>214.0375167262786</v>
      </c>
      <c r="AD180" s="10">
        <f t="shared" si="54"/>
        <v>207.72800914253685</v>
      </c>
      <c r="AE180" s="10">
        <f t="shared" si="54"/>
        <v>201.65380303600898</v>
      </c>
      <c r="AF180" s="10">
        <f t="shared" si="54"/>
        <v>195.80286407658937</v>
      </c>
      <c r="AG180" s="10">
        <f t="shared" si="54"/>
        <v>190.16408793325468</v>
      </c>
      <c r="AH180" s="10">
        <f t="shared" si="54"/>
        <v>184.72719024086516</v>
      </c>
      <c r="AI180" s="10">
        <f t="shared" si="54"/>
        <v>179.48261411426228</v>
      </c>
      <c r="AJ180" s="10">
        <f t="shared" si="54"/>
        <v>174.42145181774964</v>
      </c>
      <c r="AK180" s="10">
        <f t="shared" si="54"/>
        <v>169.53537795884341</v>
      </c>
      <c r="AL180" s="10">
        <f t="shared" si="54"/>
        <v>164.81659214230777</v>
      </c>
      <c r="AM180" s="10">
        <f t="shared" si="54"/>
        <v>160.25776944877305</v>
      </c>
      <c r="AN180" s="10">
        <f t="shared" si="54"/>
        <v>155.85201742954752</v>
      </c>
      <c r="AO180" s="10">
        <f t="shared" si="54"/>
        <v>151.59283856215683</v>
      </c>
      <c r="AP180" s="10">
        <f t="shared" si="54"/>
        <v>147.47409730858527</v>
      </c>
    </row>
    <row r="181" spans="1:42" x14ac:dyDescent="0.2">
      <c r="A181" s="10">
        <f t="shared" si="40"/>
        <v>206</v>
      </c>
      <c r="B181" s="50">
        <f t="shared" si="41"/>
        <v>0.50448604291789401</v>
      </c>
      <c r="C181" s="50">
        <f t="shared" si="42"/>
        <v>1.6144956592601192</v>
      </c>
      <c r="D181" s="49">
        <f t="shared" si="43"/>
        <v>5.7731409528898663</v>
      </c>
      <c r="E181" s="49">
        <f t="shared" si="44"/>
        <v>48.482034601483612</v>
      </c>
      <c r="F181" s="49">
        <f t="shared" si="45"/>
        <v>25.389470789924147</v>
      </c>
      <c r="G181" s="51">
        <f t="shared" si="46"/>
        <v>5.3287517847744369E-3</v>
      </c>
      <c r="H181" s="52">
        <f t="shared" si="47"/>
        <v>3.3622276159657911E-2</v>
      </c>
      <c r="I181" s="10">
        <f t="shared" si="48"/>
        <v>447.38229549942531</v>
      </c>
      <c r="J181" s="10">
        <f t="shared" si="50"/>
        <v>412.48889509615373</v>
      </c>
      <c r="K181" s="10">
        <f t="shared" si="55"/>
        <v>397.63651191175916</v>
      </c>
      <c r="L181" s="10">
        <f t="shared" si="55"/>
        <v>380.55013570022021</v>
      </c>
      <c r="M181" s="10">
        <f t="shared" si="55"/>
        <v>365.28572392985262</v>
      </c>
      <c r="N181" s="10">
        <f t="shared" si="55"/>
        <v>351.32406644916824</v>
      </c>
      <c r="O181" s="10">
        <f t="shared" si="55"/>
        <v>338.38308535585094</v>
      </c>
      <c r="P181" s="10">
        <f t="shared" si="55"/>
        <v>326.28530931048385</v>
      </c>
      <c r="Q181" s="10">
        <f t="shared" si="55"/>
        <v>314.90820632247824</v>
      </c>
      <c r="R181" s="10">
        <f t="shared" si="55"/>
        <v>304.16160133810979</v>
      </c>
      <c r="S181" s="10">
        <f t="shared" si="55"/>
        <v>293.97599333980372</v>
      </c>
      <c r="T181" s="10">
        <f t="shared" si="55"/>
        <v>284.29592011114511</v>
      </c>
      <c r="U181" s="10">
        <f t="shared" si="55"/>
        <v>275.07591285764181</v>
      </c>
      <c r="V181" s="10">
        <f t="shared" si="55"/>
        <v>266.27788823365148</v>
      </c>
      <c r="W181" s="10">
        <f t="shared" si="55"/>
        <v>257.86938950964219</v>
      </c>
      <c r="X181" s="10">
        <f t="shared" si="55"/>
        <v>249.82235554161699</v>
      </c>
      <c r="Y181" s="10">
        <f t="shared" si="55"/>
        <v>242.11223199051997</v>
      </c>
      <c r="Z181" s="10">
        <f t="shared" si="55"/>
        <v>234.7173125557909</v>
      </c>
      <c r="AA181" s="10">
        <f t="shared" si="55"/>
        <v>227.61823960231905</v>
      </c>
      <c r="AB181" s="10">
        <f t="shared" si="54"/>
        <v>220.79761820871551</v>
      </c>
      <c r="AC181" s="10">
        <f t="shared" si="54"/>
        <v>214.23971281108234</v>
      </c>
      <c r="AD181" s="10">
        <f t="shared" si="54"/>
        <v>207.93020522734059</v>
      </c>
      <c r="AE181" s="10">
        <f t="shared" si="54"/>
        <v>201.85599912081273</v>
      </c>
      <c r="AF181" s="10">
        <f t="shared" si="54"/>
        <v>196.00506016139312</v>
      </c>
      <c r="AG181" s="10">
        <f t="shared" si="54"/>
        <v>190.36628401805842</v>
      </c>
      <c r="AH181" s="10">
        <f t="shared" si="54"/>
        <v>184.9293863256689</v>
      </c>
      <c r="AI181" s="10">
        <f t="shared" si="54"/>
        <v>179.68481019906602</v>
      </c>
      <c r="AJ181" s="10">
        <f t="shared" si="54"/>
        <v>174.62364790255339</v>
      </c>
      <c r="AK181" s="10">
        <f t="shared" si="54"/>
        <v>169.73757404364716</v>
      </c>
      <c r="AL181" s="10">
        <f t="shared" si="54"/>
        <v>165.01878822711151</v>
      </c>
      <c r="AM181" s="10">
        <f t="shared" si="54"/>
        <v>160.45996553357679</v>
      </c>
      <c r="AN181" s="10">
        <f t="shared" si="54"/>
        <v>156.05421351435126</v>
      </c>
      <c r="AO181" s="10">
        <f t="shared" si="54"/>
        <v>151.79503464696057</v>
      </c>
      <c r="AP181" s="10">
        <f t="shared" si="54"/>
        <v>147.67629339338902</v>
      </c>
    </row>
    <row r="182" spans="1:42" x14ac:dyDescent="0.2">
      <c r="A182" s="10">
        <f t="shared" si="40"/>
        <v>207</v>
      </c>
      <c r="B182" s="50">
        <f t="shared" si="41"/>
        <v>0.49931689492414832</v>
      </c>
      <c r="C182" s="50">
        <f t="shared" si="42"/>
        <v>1.6144956592601192</v>
      </c>
      <c r="D182" s="49">
        <f t="shared" si="43"/>
        <v>5.8011659089718561</v>
      </c>
      <c r="E182" s="49">
        <f t="shared" si="44"/>
        <v>48.862453955130739</v>
      </c>
      <c r="F182" s="49">
        <f t="shared" si="45"/>
        <v>25.657790319243318</v>
      </c>
      <c r="G182" s="51">
        <f t="shared" si="46"/>
        <v>5.2485679008981347E-3</v>
      </c>
      <c r="H182" s="52">
        <f t="shared" si="47"/>
        <v>3.3294297189223929E-2</v>
      </c>
      <c r="I182" s="10">
        <f t="shared" si="48"/>
        <v>447.58172739934753</v>
      </c>
      <c r="J182" s="10">
        <f t="shared" si="50"/>
        <v>412.68695885607309</v>
      </c>
      <c r="K182" s="10">
        <f t="shared" si="55"/>
        <v>397.83594381168137</v>
      </c>
      <c r="L182" s="10">
        <f t="shared" si="55"/>
        <v>380.74956760014243</v>
      </c>
      <c r="M182" s="10">
        <f t="shared" si="55"/>
        <v>365.48515582977484</v>
      </c>
      <c r="N182" s="10">
        <f t="shared" si="55"/>
        <v>351.52349834909046</v>
      </c>
      <c r="O182" s="10">
        <f t="shared" si="55"/>
        <v>338.58251725577315</v>
      </c>
      <c r="P182" s="10">
        <f t="shared" si="55"/>
        <v>326.48474121040607</v>
      </c>
      <c r="Q182" s="10">
        <f t="shared" si="55"/>
        <v>315.10763822240045</v>
      </c>
      <c r="R182" s="10">
        <f t="shared" si="55"/>
        <v>304.36103323803201</v>
      </c>
      <c r="S182" s="10">
        <f t="shared" si="55"/>
        <v>294.17542523972594</v>
      </c>
      <c r="T182" s="10">
        <f t="shared" si="55"/>
        <v>284.49535201106733</v>
      </c>
      <c r="U182" s="10">
        <f t="shared" si="55"/>
        <v>275.27534475756403</v>
      </c>
      <c r="V182" s="10">
        <f t="shared" si="55"/>
        <v>266.4773201335737</v>
      </c>
      <c r="W182" s="10">
        <f t="shared" si="55"/>
        <v>258.06882140956441</v>
      </c>
      <c r="X182" s="10">
        <f t="shared" si="55"/>
        <v>250.0217874415392</v>
      </c>
      <c r="Y182" s="10">
        <f t="shared" si="55"/>
        <v>242.31166389044219</v>
      </c>
      <c r="Z182" s="10">
        <f t="shared" si="55"/>
        <v>234.91674445571311</v>
      </c>
      <c r="AA182" s="10">
        <f t="shared" si="55"/>
        <v>227.81767150224127</v>
      </c>
      <c r="AB182" s="10">
        <f t="shared" si="54"/>
        <v>220.99705010863772</v>
      </c>
      <c r="AC182" s="10">
        <f t="shared" si="54"/>
        <v>214.43914471100456</v>
      </c>
      <c r="AD182" s="10">
        <f t="shared" si="54"/>
        <v>208.12963712726281</v>
      </c>
      <c r="AE182" s="10">
        <f t="shared" si="54"/>
        <v>202.05543102073494</v>
      </c>
      <c r="AF182" s="10">
        <f t="shared" si="54"/>
        <v>196.20449206131534</v>
      </c>
      <c r="AG182" s="10">
        <f t="shared" si="54"/>
        <v>190.56571591798064</v>
      </c>
      <c r="AH182" s="10">
        <f t="shared" si="54"/>
        <v>185.12881822559112</v>
      </c>
      <c r="AI182" s="10">
        <f t="shared" si="54"/>
        <v>179.88424209898824</v>
      </c>
      <c r="AJ182" s="10">
        <f t="shared" si="54"/>
        <v>174.8230798024756</v>
      </c>
      <c r="AK182" s="10">
        <f t="shared" si="54"/>
        <v>169.93700594356937</v>
      </c>
      <c r="AL182" s="10">
        <f t="shared" si="54"/>
        <v>165.21822012703373</v>
      </c>
      <c r="AM182" s="10">
        <f t="shared" si="54"/>
        <v>160.65939743349901</v>
      </c>
      <c r="AN182" s="10">
        <f t="shared" si="54"/>
        <v>156.25364541427348</v>
      </c>
      <c r="AO182" s="10">
        <f t="shared" si="54"/>
        <v>151.99446654688279</v>
      </c>
      <c r="AP182" s="10">
        <f t="shared" si="54"/>
        <v>147.87572529331123</v>
      </c>
    </row>
    <row r="183" spans="1:42" x14ac:dyDescent="0.2">
      <c r="A183" s="10">
        <f t="shared" si="40"/>
        <v>208</v>
      </c>
      <c r="B183" s="50">
        <f t="shared" si="41"/>
        <v>0.49422470818510605</v>
      </c>
      <c r="C183" s="50">
        <f t="shared" si="42"/>
        <v>1.6144956592601192</v>
      </c>
      <c r="D183" s="49">
        <f t="shared" si="43"/>
        <v>5.8291908650538451</v>
      </c>
      <c r="E183" s="49">
        <f t="shared" si="44"/>
        <v>49.244444105104648</v>
      </c>
      <c r="F183" s="49">
        <f t="shared" si="45"/>
        <v>25.927680644889271</v>
      </c>
      <c r="G183" s="51">
        <f t="shared" si="46"/>
        <v>5.1699602076959172E-3</v>
      </c>
      <c r="H183" s="52">
        <f t="shared" si="47"/>
        <v>3.297098200177493E-2</v>
      </c>
      <c r="I183" s="10">
        <f t="shared" si="48"/>
        <v>447.77844569504038</v>
      </c>
      <c r="J183" s="10">
        <f t="shared" si="50"/>
        <v>412.88233398421585</v>
      </c>
      <c r="K183" s="10">
        <f t="shared" si="55"/>
        <v>398.03266210737422</v>
      </c>
      <c r="L183" s="10">
        <f t="shared" si="55"/>
        <v>380.94628589583527</v>
      </c>
      <c r="M183" s="10">
        <f t="shared" si="55"/>
        <v>365.68187412546769</v>
      </c>
      <c r="N183" s="10">
        <f t="shared" si="55"/>
        <v>351.72021664478331</v>
      </c>
      <c r="O183" s="10">
        <f t="shared" si="55"/>
        <v>338.779235551466</v>
      </c>
      <c r="P183" s="10">
        <f t="shared" si="55"/>
        <v>326.68145950609892</v>
      </c>
      <c r="Q183" s="10">
        <f t="shared" si="55"/>
        <v>315.3043565180933</v>
      </c>
      <c r="R183" s="10">
        <f t="shared" si="55"/>
        <v>304.55775153372485</v>
      </c>
      <c r="S183" s="10">
        <f t="shared" si="55"/>
        <v>294.37214353541879</v>
      </c>
      <c r="T183" s="10">
        <f t="shared" si="55"/>
        <v>284.69207030676017</v>
      </c>
      <c r="U183" s="10">
        <f t="shared" si="55"/>
        <v>275.47206305325687</v>
      </c>
      <c r="V183" s="10">
        <f t="shared" si="55"/>
        <v>266.67403842926655</v>
      </c>
      <c r="W183" s="10">
        <f t="shared" si="55"/>
        <v>258.26553970525725</v>
      </c>
      <c r="X183" s="10">
        <f t="shared" si="55"/>
        <v>250.21850573723202</v>
      </c>
      <c r="Y183" s="10">
        <f t="shared" si="55"/>
        <v>242.50838218613501</v>
      </c>
      <c r="Z183" s="10">
        <f t="shared" si="55"/>
        <v>235.11346275140593</v>
      </c>
      <c r="AA183" s="10">
        <f t="shared" si="55"/>
        <v>228.01438979793409</v>
      </c>
      <c r="AB183" s="10">
        <f t="shared" si="54"/>
        <v>221.19376840433054</v>
      </c>
      <c r="AC183" s="10">
        <f t="shared" si="54"/>
        <v>214.63586300669738</v>
      </c>
      <c r="AD183" s="10">
        <f t="shared" si="54"/>
        <v>208.32635542295563</v>
      </c>
      <c r="AE183" s="10">
        <f t="shared" si="54"/>
        <v>202.25214931642776</v>
      </c>
      <c r="AF183" s="10">
        <f t="shared" si="54"/>
        <v>196.40121035700815</v>
      </c>
      <c r="AG183" s="10">
        <f t="shared" si="54"/>
        <v>190.76243421367346</v>
      </c>
      <c r="AH183" s="10">
        <f t="shared" si="54"/>
        <v>185.32553652128394</v>
      </c>
      <c r="AI183" s="10">
        <f t="shared" si="54"/>
        <v>180.08096039468106</v>
      </c>
      <c r="AJ183" s="10">
        <f t="shared" si="54"/>
        <v>175.01979809816842</v>
      </c>
      <c r="AK183" s="10">
        <f t="shared" si="54"/>
        <v>170.13372423926219</v>
      </c>
      <c r="AL183" s="10">
        <f t="shared" si="54"/>
        <v>165.41493842272655</v>
      </c>
      <c r="AM183" s="10">
        <f t="shared" si="54"/>
        <v>160.85611572919183</v>
      </c>
      <c r="AN183" s="10">
        <f t="shared" si="54"/>
        <v>156.4503637099663</v>
      </c>
      <c r="AO183" s="10">
        <f t="shared" si="54"/>
        <v>152.19118484257561</v>
      </c>
      <c r="AP183" s="10">
        <f t="shared" si="54"/>
        <v>148.07244358900405</v>
      </c>
    </row>
    <row r="184" spans="1:42" x14ac:dyDescent="0.2">
      <c r="A184" s="10">
        <f t="shared" si="40"/>
        <v>209</v>
      </c>
      <c r="B184" s="50">
        <f t="shared" si="41"/>
        <v>0.48920799744740529</v>
      </c>
      <c r="C184" s="50">
        <f t="shared" si="42"/>
        <v>1.6144956592601192</v>
      </c>
      <c r="D184" s="49">
        <f t="shared" si="43"/>
        <v>5.8572158211358349</v>
      </c>
      <c r="E184" s="49">
        <f t="shared" si="44"/>
        <v>49.628005051405367</v>
      </c>
      <c r="F184" s="49">
        <f t="shared" si="45"/>
        <v>26.199141766862031</v>
      </c>
      <c r="G184" s="51">
        <f t="shared" si="46"/>
        <v>5.0928908037121213E-3</v>
      </c>
      <c r="H184" s="52">
        <f t="shared" si="47"/>
        <v>3.2652244929035741E-2</v>
      </c>
      <c r="I184" s="10">
        <f t="shared" si="48"/>
        <v>447.97249981749496</v>
      </c>
      <c r="J184" s="10">
        <f t="shared" si="50"/>
        <v>413.07506934533041</v>
      </c>
      <c r="K184" s="10">
        <f t="shared" si="55"/>
        <v>398.22671622982881</v>
      </c>
      <c r="L184" s="10">
        <f t="shared" si="55"/>
        <v>381.14034001828986</v>
      </c>
      <c r="M184" s="10">
        <f t="shared" si="55"/>
        <v>365.87592824792227</v>
      </c>
      <c r="N184" s="10">
        <f t="shared" si="55"/>
        <v>351.91427076723789</v>
      </c>
      <c r="O184" s="10">
        <f t="shared" si="55"/>
        <v>338.97328967392059</v>
      </c>
      <c r="P184" s="10">
        <f t="shared" si="55"/>
        <v>326.87551362855351</v>
      </c>
      <c r="Q184" s="10">
        <f t="shared" si="55"/>
        <v>315.49841064054789</v>
      </c>
      <c r="R184" s="10">
        <f t="shared" si="55"/>
        <v>304.75180565617944</v>
      </c>
      <c r="S184" s="10">
        <f t="shared" si="55"/>
        <v>294.56619765787337</v>
      </c>
      <c r="T184" s="10">
        <f t="shared" si="55"/>
        <v>284.88612442921476</v>
      </c>
      <c r="U184" s="10">
        <f t="shared" si="55"/>
        <v>275.66611717571146</v>
      </c>
      <c r="V184" s="10">
        <f t="shared" si="55"/>
        <v>266.86809255172113</v>
      </c>
      <c r="W184" s="10">
        <f t="shared" si="55"/>
        <v>258.45959382771184</v>
      </c>
      <c r="X184" s="10">
        <f t="shared" si="55"/>
        <v>250.41255985968661</v>
      </c>
      <c r="Y184" s="10">
        <f t="shared" si="55"/>
        <v>242.7024363085896</v>
      </c>
      <c r="Z184" s="10">
        <f t="shared" si="55"/>
        <v>235.30751687386052</v>
      </c>
      <c r="AA184" s="10">
        <f t="shared" si="55"/>
        <v>228.20844392038867</v>
      </c>
      <c r="AB184" s="10">
        <f t="shared" si="54"/>
        <v>221.38782252678513</v>
      </c>
      <c r="AC184" s="10">
        <f t="shared" si="54"/>
        <v>214.82991712915197</v>
      </c>
      <c r="AD184" s="10">
        <f t="shared" si="54"/>
        <v>208.52040954541022</v>
      </c>
      <c r="AE184" s="10">
        <f t="shared" si="54"/>
        <v>202.44620343888235</v>
      </c>
      <c r="AF184" s="10">
        <f t="shared" si="54"/>
        <v>196.59526447946274</v>
      </c>
      <c r="AG184" s="10">
        <f t="shared" si="54"/>
        <v>190.95648833612805</v>
      </c>
      <c r="AH184" s="10">
        <f t="shared" si="54"/>
        <v>185.51959064373852</v>
      </c>
      <c r="AI184" s="10">
        <f t="shared" si="54"/>
        <v>180.27501451713565</v>
      </c>
      <c r="AJ184" s="10">
        <f t="shared" si="54"/>
        <v>175.21385222062301</v>
      </c>
      <c r="AK184" s="10">
        <f t="shared" si="54"/>
        <v>170.32777836171678</v>
      </c>
      <c r="AL184" s="10">
        <f t="shared" si="54"/>
        <v>165.60899254518114</v>
      </c>
      <c r="AM184" s="10">
        <f t="shared" si="54"/>
        <v>161.05016985164642</v>
      </c>
      <c r="AN184" s="10">
        <f t="shared" si="54"/>
        <v>156.64441783242088</v>
      </c>
      <c r="AO184" s="10">
        <f t="shared" si="54"/>
        <v>152.3852389650302</v>
      </c>
      <c r="AP184" s="10">
        <f t="shared" si="54"/>
        <v>148.26649771145864</v>
      </c>
    </row>
    <row r="185" spans="1:42" x14ac:dyDescent="0.2">
      <c r="A185" s="10">
        <f t="shared" si="40"/>
        <v>210</v>
      </c>
      <c r="B185" s="50">
        <f t="shared" si="41"/>
        <v>0.48426531229808156</v>
      </c>
      <c r="C185" s="50">
        <f t="shared" si="42"/>
        <v>1.6144956592601192</v>
      </c>
      <c r="D185" s="49">
        <f t="shared" si="43"/>
        <v>5.8852407772178248</v>
      </c>
      <c r="E185" s="49">
        <f t="shared" si="44"/>
        <v>50.013136794032881</v>
      </c>
      <c r="F185" s="49">
        <f t="shared" si="45"/>
        <v>26.472173685161586</v>
      </c>
      <c r="G185" s="51">
        <f t="shared" si="46"/>
        <v>5.0173228562295866E-3</v>
      </c>
      <c r="H185" s="52">
        <f t="shared" si="47"/>
        <v>3.2338002200411671E-2</v>
      </c>
      <c r="I185" s="10">
        <f t="shared" si="48"/>
        <v>448.16393807902631</v>
      </c>
      <c r="J185" s="10">
        <f t="shared" si="50"/>
        <v>413.26521270071498</v>
      </c>
      <c r="K185" s="10">
        <f t="shared" si="55"/>
        <v>398.41815449136016</v>
      </c>
      <c r="L185" s="10">
        <f t="shared" si="55"/>
        <v>381.33177827982121</v>
      </c>
      <c r="M185" s="10">
        <f t="shared" si="55"/>
        <v>366.06736650945362</v>
      </c>
      <c r="N185" s="10">
        <f t="shared" si="55"/>
        <v>352.10570902876924</v>
      </c>
      <c r="O185" s="10">
        <f t="shared" si="55"/>
        <v>339.16472793545194</v>
      </c>
      <c r="P185" s="10">
        <f t="shared" si="55"/>
        <v>327.06695189008485</v>
      </c>
      <c r="Q185" s="10">
        <f t="shared" si="55"/>
        <v>315.68984890207923</v>
      </c>
      <c r="R185" s="10">
        <f t="shared" si="55"/>
        <v>304.94324391771079</v>
      </c>
      <c r="S185" s="10">
        <f t="shared" si="55"/>
        <v>294.75763591940472</v>
      </c>
      <c r="T185" s="10">
        <f t="shared" si="55"/>
        <v>285.07756269074611</v>
      </c>
      <c r="U185" s="10">
        <f t="shared" si="55"/>
        <v>275.85755543724281</v>
      </c>
      <c r="V185" s="10">
        <f t="shared" si="55"/>
        <v>267.05953081325248</v>
      </c>
      <c r="W185" s="10">
        <f t="shared" si="55"/>
        <v>258.65103208924319</v>
      </c>
      <c r="X185" s="10">
        <f t="shared" si="55"/>
        <v>250.60399812121796</v>
      </c>
      <c r="Y185" s="10">
        <f t="shared" si="55"/>
        <v>242.89387457012094</v>
      </c>
      <c r="Z185" s="10">
        <f t="shared" si="55"/>
        <v>235.49895513539187</v>
      </c>
      <c r="AA185" s="10">
        <f t="shared" si="55"/>
        <v>228.39988218192002</v>
      </c>
      <c r="AB185" s="10">
        <f t="shared" si="54"/>
        <v>221.57926078831647</v>
      </c>
      <c r="AC185" s="10">
        <f t="shared" si="54"/>
        <v>215.02135539068331</v>
      </c>
      <c r="AD185" s="10">
        <f t="shared" si="54"/>
        <v>208.71184780694156</v>
      </c>
      <c r="AE185" s="10">
        <f t="shared" si="54"/>
        <v>202.6376417004137</v>
      </c>
      <c r="AF185" s="10">
        <f t="shared" si="54"/>
        <v>196.78670274099409</v>
      </c>
      <c r="AG185" s="10">
        <f t="shared" si="54"/>
        <v>191.14792659765939</v>
      </c>
      <c r="AH185" s="10">
        <f t="shared" si="54"/>
        <v>185.71102890526987</v>
      </c>
      <c r="AI185" s="10">
        <f t="shared" si="54"/>
        <v>180.46645277866699</v>
      </c>
      <c r="AJ185" s="10">
        <f t="shared" si="54"/>
        <v>175.40529048215436</v>
      </c>
      <c r="AK185" s="10">
        <f t="shared" si="54"/>
        <v>170.51921662324813</v>
      </c>
      <c r="AL185" s="10">
        <f t="shared" si="54"/>
        <v>165.80043080671248</v>
      </c>
      <c r="AM185" s="10">
        <f t="shared" si="54"/>
        <v>161.24160811317776</v>
      </c>
      <c r="AN185" s="10">
        <f t="shared" si="54"/>
        <v>156.83585609395223</v>
      </c>
      <c r="AO185" s="10">
        <f t="shared" si="54"/>
        <v>152.57667722656154</v>
      </c>
      <c r="AP185" s="10">
        <f t="shared" si="54"/>
        <v>148.45793597298999</v>
      </c>
    </row>
    <row r="186" spans="1:42" x14ac:dyDescent="0.2">
      <c r="A186" s="10">
        <f t="shared" si="40"/>
        <v>211</v>
      </c>
      <c r="B186" s="50">
        <f t="shared" si="41"/>
        <v>0.47939523621205732</v>
      </c>
      <c r="C186" s="50">
        <f t="shared" si="42"/>
        <v>1.6144956592601192</v>
      </c>
      <c r="D186" s="49">
        <f t="shared" si="43"/>
        <v>5.9132657332998146</v>
      </c>
      <c r="E186" s="49">
        <f t="shared" si="44"/>
        <v>50.399839332987185</v>
      </c>
      <c r="F186" s="49">
        <f t="shared" si="45"/>
        <v>26.746776399787933</v>
      </c>
      <c r="G186" s="51">
        <f t="shared" si="46"/>
        <v>4.9432205669763469E-3</v>
      </c>
      <c r="H186" s="52">
        <f t="shared" si="47"/>
        <v>3.2028171894621468E-2</v>
      </c>
      <c r="I186" s="10">
        <f t="shared" si="48"/>
        <v>448.35280770329905</v>
      </c>
      <c r="J186" s="10">
        <f t="shared" si="50"/>
        <v>413.45281073777312</v>
      </c>
      <c r="K186" s="10">
        <f t="shared" si="55"/>
        <v>398.6070241156329</v>
      </c>
      <c r="L186" s="10">
        <f t="shared" si="55"/>
        <v>381.52064790409395</v>
      </c>
      <c r="M186" s="10">
        <f t="shared" si="55"/>
        <v>366.25623613372636</v>
      </c>
      <c r="N186" s="10">
        <f t="shared" si="55"/>
        <v>352.29457865304198</v>
      </c>
      <c r="O186" s="10">
        <f t="shared" si="55"/>
        <v>339.35359755972468</v>
      </c>
      <c r="P186" s="10">
        <f t="shared" si="55"/>
        <v>327.25582151435759</v>
      </c>
      <c r="Q186" s="10">
        <f t="shared" si="55"/>
        <v>315.87871852635197</v>
      </c>
      <c r="R186" s="10">
        <f t="shared" si="55"/>
        <v>305.13211354198353</v>
      </c>
      <c r="S186" s="10">
        <f t="shared" si="55"/>
        <v>294.94650554367746</v>
      </c>
      <c r="T186" s="10">
        <f t="shared" si="55"/>
        <v>285.26643231501885</v>
      </c>
      <c r="U186" s="10">
        <f t="shared" si="55"/>
        <v>276.04642506151555</v>
      </c>
      <c r="V186" s="10">
        <f t="shared" si="55"/>
        <v>267.24840043752522</v>
      </c>
      <c r="W186" s="10">
        <f t="shared" si="55"/>
        <v>258.83990171351593</v>
      </c>
      <c r="X186" s="10">
        <f t="shared" si="55"/>
        <v>250.7928677454907</v>
      </c>
      <c r="Y186" s="10">
        <f t="shared" si="55"/>
        <v>243.08274419439368</v>
      </c>
      <c r="Z186" s="10">
        <f t="shared" si="55"/>
        <v>235.68782475966461</v>
      </c>
      <c r="AA186" s="10">
        <f t="shared" si="55"/>
        <v>228.58875180619276</v>
      </c>
      <c r="AB186" s="10">
        <f t="shared" si="54"/>
        <v>221.76813041258922</v>
      </c>
      <c r="AC186" s="10">
        <f t="shared" si="54"/>
        <v>215.21022501495605</v>
      </c>
      <c r="AD186" s="10">
        <f t="shared" si="54"/>
        <v>208.9007174312143</v>
      </c>
      <c r="AE186" s="10">
        <f t="shared" si="54"/>
        <v>202.82651132468644</v>
      </c>
      <c r="AF186" s="10">
        <f t="shared" si="54"/>
        <v>196.97557236526683</v>
      </c>
      <c r="AG186" s="10">
        <f t="shared" si="54"/>
        <v>191.33679622193213</v>
      </c>
      <c r="AH186" s="10">
        <f t="shared" si="54"/>
        <v>185.89989852954261</v>
      </c>
      <c r="AI186" s="10">
        <f t="shared" si="54"/>
        <v>180.65532240293973</v>
      </c>
      <c r="AJ186" s="10">
        <f t="shared" si="54"/>
        <v>175.5941601064271</v>
      </c>
      <c r="AK186" s="10">
        <f t="shared" si="54"/>
        <v>170.70808624752087</v>
      </c>
      <c r="AL186" s="10">
        <f t="shared" si="54"/>
        <v>165.98930043098522</v>
      </c>
      <c r="AM186" s="10">
        <f t="shared" si="54"/>
        <v>161.4304777374505</v>
      </c>
      <c r="AN186" s="10">
        <f t="shared" si="54"/>
        <v>157.02472571822497</v>
      </c>
      <c r="AO186" s="10">
        <f t="shared" si="54"/>
        <v>152.76554685083428</v>
      </c>
      <c r="AP186" s="10">
        <f t="shared" si="54"/>
        <v>148.64680559726273</v>
      </c>
    </row>
    <row r="187" spans="1:42" x14ac:dyDescent="0.2">
      <c r="A187" s="10">
        <f t="shared" si="40"/>
        <v>212</v>
      </c>
      <c r="B187" s="50">
        <f t="shared" si="41"/>
        <v>0.47459638562908346</v>
      </c>
      <c r="C187" s="50">
        <f t="shared" si="42"/>
        <v>1.6144956592601192</v>
      </c>
      <c r="D187" s="49">
        <f t="shared" si="43"/>
        <v>5.9412906893818045</v>
      </c>
      <c r="E187" s="49">
        <f t="shared" si="44"/>
        <v>50.78811266826829</v>
      </c>
      <c r="F187" s="49">
        <f t="shared" si="45"/>
        <v>27.022949910741076</v>
      </c>
      <c r="G187" s="51">
        <f t="shared" si="46"/>
        <v>4.8705491390545414E-3</v>
      </c>
      <c r="H187" s="52">
        <f t="shared" si="47"/>
        <v>3.1722673892697124E-2</v>
      </c>
      <c r="I187" s="10">
        <f t="shared" si="48"/>
        <v>448.53915485442764</v>
      </c>
      <c r="J187" s="10">
        <f t="shared" si="50"/>
        <v>413.63790909866003</v>
      </c>
      <c r="K187" s="10">
        <f t="shared" si="55"/>
        <v>398.79337126676148</v>
      </c>
      <c r="L187" s="10">
        <f t="shared" si="55"/>
        <v>381.70699505522254</v>
      </c>
      <c r="M187" s="10">
        <f t="shared" si="55"/>
        <v>366.44258328485495</v>
      </c>
      <c r="N187" s="10">
        <f t="shared" si="55"/>
        <v>352.48092580417057</v>
      </c>
      <c r="O187" s="10">
        <f t="shared" si="55"/>
        <v>339.53994471085326</v>
      </c>
      <c r="P187" s="10">
        <f t="shared" si="55"/>
        <v>327.44216866548618</v>
      </c>
      <c r="Q187" s="10">
        <f t="shared" si="55"/>
        <v>316.06506567748056</v>
      </c>
      <c r="R187" s="10">
        <f t="shared" si="55"/>
        <v>305.31846069311212</v>
      </c>
      <c r="S187" s="10">
        <f t="shared" si="55"/>
        <v>295.13285269480605</v>
      </c>
      <c r="T187" s="10">
        <f t="shared" si="55"/>
        <v>285.45277946614743</v>
      </c>
      <c r="U187" s="10">
        <f t="shared" si="55"/>
        <v>276.23277221264414</v>
      </c>
      <c r="V187" s="10">
        <f t="shared" si="55"/>
        <v>267.43474758865381</v>
      </c>
      <c r="W187" s="10">
        <f t="shared" si="55"/>
        <v>259.02624886464451</v>
      </c>
      <c r="X187" s="10">
        <f t="shared" si="55"/>
        <v>250.97921489661931</v>
      </c>
      <c r="Y187" s="10">
        <f t="shared" si="55"/>
        <v>243.2690913455223</v>
      </c>
      <c r="Z187" s="10">
        <f t="shared" si="55"/>
        <v>235.87417191079322</v>
      </c>
      <c r="AA187" s="10">
        <f t="shared" si="55"/>
        <v>228.77509895732138</v>
      </c>
      <c r="AB187" s="10">
        <f t="shared" si="54"/>
        <v>221.95447756371783</v>
      </c>
      <c r="AC187" s="10">
        <f t="shared" si="54"/>
        <v>215.39657216608467</v>
      </c>
      <c r="AD187" s="10">
        <f t="shared" si="54"/>
        <v>209.08706458234292</v>
      </c>
      <c r="AE187" s="10">
        <f t="shared" si="54"/>
        <v>203.01285847581505</v>
      </c>
      <c r="AF187" s="10">
        <f t="shared" si="54"/>
        <v>197.16191951639544</v>
      </c>
      <c r="AG187" s="10">
        <f t="shared" si="54"/>
        <v>191.52314337306075</v>
      </c>
      <c r="AH187" s="10">
        <f t="shared" si="54"/>
        <v>186.08624568067123</v>
      </c>
      <c r="AI187" s="10">
        <f t="shared" si="54"/>
        <v>180.84166955406835</v>
      </c>
      <c r="AJ187" s="10">
        <f t="shared" si="54"/>
        <v>175.78050725755571</v>
      </c>
      <c r="AK187" s="10">
        <f t="shared" si="54"/>
        <v>170.89443339864948</v>
      </c>
      <c r="AL187" s="10">
        <f t="shared" si="54"/>
        <v>166.17564758211384</v>
      </c>
      <c r="AM187" s="10">
        <f t="shared" si="54"/>
        <v>161.61682488857912</v>
      </c>
      <c r="AN187" s="10">
        <f t="shared" si="54"/>
        <v>157.21107286935359</v>
      </c>
      <c r="AO187" s="10">
        <f t="shared" si="54"/>
        <v>152.9518940019629</v>
      </c>
      <c r="AP187" s="10">
        <f t="shared" si="54"/>
        <v>148.83315274839134</v>
      </c>
    </row>
    <row r="188" spans="1:42" x14ac:dyDescent="0.2">
      <c r="A188" s="10">
        <f t="shared" si="40"/>
        <v>213</v>
      </c>
      <c r="B188" s="50">
        <f t="shared" si="41"/>
        <v>0.46986740905910246</v>
      </c>
      <c r="C188" s="50">
        <f t="shared" si="42"/>
        <v>1.6144956592601192</v>
      </c>
      <c r="D188" s="49">
        <f t="shared" si="43"/>
        <v>5.9693156454637935</v>
      </c>
      <c r="E188" s="49">
        <f t="shared" si="44"/>
        <v>51.177956799876178</v>
      </c>
      <c r="F188" s="49">
        <f t="shared" si="45"/>
        <v>27.300694218021007</v>
      </c>
      <c r="G188" s="51">
        <f t="shared" si="46"/>
        <v>4.7992747450467665E-3</v>
      </c>
      <c r="H188" s="52">
        <f t="shared" si="47"/>
        <v>3.1421429832307432E-2</v>
      </c>
      <c r="I188" s="10">
        <f t="shared" si="48"/>
        <v>448.72302466518283</v>
      </c>
      <c r="J188" s="10">
        <f t="shared" si="50"/>
        <v>413.82055240805073</v>
      </c>
      <c r="K188" s="10">
        <f t="shared" si="55"/>
        <v>398.97724107751668</v>
      </c>
      <c r="L188" s="10">
        <f t="shared" si="55"/>
        <v>381.89086486597773</v>
      </c>
      <c r="M188" s="10">
        <f t="shared" si="55"/>
        <v>366.62645309561015</v>
      </c>
      <c r="N188" s="10">
        <f t="shared" si="55"/>
        <v>352.66479561492577</v>
      </c>
      <c r="O188" s="10">
        <f t="shared" si="55"/>
        <v>339.72381452160846</v>
      </c>
      <c r="P188" s="10">
        <f t="shared" si="55"/>
        <v>327.62603847624138</v>
      </c>
      <c r="Q188" s="10">
        <f t="shared" si="55"/>
        <v>316.24893548823576</v>
      </c>
      <c r="R188" s="10">
        <f t="shared" si="55"/>
        <v>305.50233050386731</v>
      </c>
      <c r="S188" s="10">
        <f t="shared" si="55"/>
        <v>295.31672250556124</v>
      </c>
      <c r="T188" s="10">
        <f t="shared" si="55"/>
        <v>285.63664927690263</v>
      </c>
      <c r="U188" s="10">
        <f t="shared" si="55"/>
        <v>276.41664202339933</v>
      </c>
      <c r="V188" s="10">
        <f t="shared" si="55"/>
        <v>267.618617399409</v>
      </c>
      <c r="W188" s="10">
        <f t="shared" si="55"/>
        <v>259.21011867539971</v>
      </c>
      <c r="X188" s="10">
        <f t="shared" si="55"/>
        <v>251.16308470737451</v>
      </c>
      <c r="Y188" s="10">
        <f t="shared" si="55"/>
        <v>243.4529611562775</v>
      </c>
      <c r="Z188" s="10">
        <f t="shared" si="55"/>
        <v>236.05804172154842</v>
      </c>
      <c r="AA188" s="10">
        <f t="shared" si="55"/>
        <v>228.95896876807657</v>
      </c>
      <c r="AB188" s="10">
        <f t="shared" si="54"/>
        <v>222.13834737447303</v>
      </c>
      <c r="AC188" s="10">
        <f t="shared" si="54"/>
        <v>215.58044197683986</v>
      </c>
      <c r="AD188" s="10">
        <f t="shared" si="54"/>
        <v>209.27093439309812</v>
      </c>
      <c r="AE188" s="10">
        <f t="shared" si="54"/>
        <v>203.19672828657025</v>
      </c>
      <c r="AF188" s="10">
        <f t="shared" si="54"/>
        <v>197.34578932715064</v>
      </c>
      <c r="AG188" s="10">
        <f t="shared" si="54"/>
        <v>191.70701318381595</v>
      </c>
      <c r="AH188" s="10">
        <f t="shared" si="54"/>
        <v>186.27011549142642</v>
      </c>
      <c r="AI188" s="10">
        <f t="shared" si="54"/>
        <v>181.02553936482354</v>
      </c>
      <c r="AJ188" s="10">
        <f t="shared" si="54"/>
        <v>175.96437706831091</v>
      </c>
      <c r="AK188" s="10">
        <f t="shared" si="54"/>
        <v>171.07830320940468</v>
      </c>
      <c r="AL188" s="10">
        <f t="shared" si="54"/>
        <v>166.35951739286904</v>
      </c>
      <c r="AM188" s="10">
        <f t="shared" si="54"/>
        <v>161.80069469933431</v>
      </c>
      <c r="AN188" s="10">
        <f t="shared" si="54"/>
        <v>157.39494268010878</v>
      </c>
      <c r="AO188" s="10">
        <f t="shared" si="54"/>
        <v>153.1357638127181</v>
      </c>
      <c r="AP188" s="10">
        <f t="shared" si="54"/>
        <v>149.01702255914654</v>
      </c>
    </row>
    <row r="189" spans="1:42" x14ac:dyDescent="0.2">
      <c r="A189" s="10">
        <f t="shared" si="40"/>
        <v>214</v>
      </c>
      <c r="B189" s="50">
        <f t="shared" si="41"/>
        <v>0.46520698621509021</v>
      </c>
      <c r="C189" s="50">
        <f t="shared" si="42"/>
        <v>1.6144956592601192</v>
      </c>
      <c r="D189" s="49">
        <f t="shared" si="43"/>
        <v>5.9973406015457833</v>
      </c>
      <c r="E189" s="49">
        <f t="shared" si="44"/>
        <v>51.569371727810868</v>
      </c>
      <c r="F189" s="49">
        <f t="shared" si="45"/>
        <v>27.580009321627738</v>
      </c>
      <c r="G189" s="51">
        <f t="shared" si="46"/>
        <v>4.7293644962522309E-3</v>
      </c>
      <c r="H189" s="52">
        <f t="shared" si="47"/>
        <v>3.1124363063366911E-2</v>
      </c>
      <c r="I189" s="10">
        <f t="shared" si="48"/>
        <v>448.90446126433517</v>
      </c>
      <c r="J189" s="10">
        <f t="shared" si="50"/>
        <v>414.00078430006039</v>
      </c>
      <c r="K189" s="10">
        <f t="shared" si="55"/>
        <v>399.15867767666901</v>
      </c>
      <c r="L189" s="10">
        <f t="shared" si="55"/>
        <v>382.07230146513007</v>
      </c>
      <c r="M189" s="10">
        <f t="shared" si="55"/>
        <v>366.80788969476248</v>
      </c>
      <c r="N189" s="10">
        <f t="shared" si="55"/>
        <v>352.8462322140781</v>
      </c>
      <c r="O189" s="10">
        <f t="shared" si="55"/>
        <v>339.90525112076079</v>
      </c>
      <c r="P189" s="10">
        <f t="shared" si="55"/>
        <v>327.80747507539371</v>
      </c>
      <c r="Q189" s="10">
        <f t="shared" si="55"/>
        <v>316.43037208738809</v>
      </c>
      <c r="R189" s="10">
        <f t="shared" si="55"/>
        <v>305.68376710301965</v>
      </c>
      <c r="S189" s="10">
        <f t="shared" si="55"/>
        <v>295.49815910471358</v>
      </c>
      <c r="T189" s="10">
        <f t="shared" si="55"/>
        <v>285.81808587605497</v>
      </c>
      <c r="U189" s="10">
        <f t="shared" si="55"/>
        <v>276.59807862255167</v>
      </c>
      <c r="V189" s="10">
        <f t="shared" si="55"/>
        <v>267.80005399856134</v>
      </c>
      <c r="W189" s="10">
        <f t="shared" si="55"/>
        <v>259.39155527455205</v>
      </c>
      <c r="X189" s="10">
        <f t="shared" si="55"/>
        <v>251.34452130652684</v>
      </c>
      <c r="Y189" s="10">
        <f t="shared" si="55"/>
        <v>243.63439775542983</v>
      </c>
      <c r="Z189" s="10">
        <f t="shared" si="55"/>
        <v>236.23947832070075</v>
      </c>
      <c r="AA189" s="10">
        <f t="shared" si="55"/>
        <v>229.14040536722891</v>
      </c>
      <c r="AB189" s="10">
        <f t="shared" si="54"/>
        <v>222.31978397362536</v>
      </c>
      <c r="AC189" s="10">
        <f t="shared" si="54"/>
        <v>215.7618785759922</v>
      </c>
      <c r="AD189" s="10">
        <f t="shared" si="54"/>
        <v>209.45237099225045</v>
      </c>
      <c r="AE189" s="10">
        <f t="shared" si="54"/>
        <v>203.37816488572258</v>
      </c>
      <c r="AF189" s="10">
        <f t="shared" si="54"/>
        <v>197.52722592630298</v>
      </c>
      <c r="AG189" s="10">
        <f t="shared" si="54"/>
        <v>191.88844978296828</v>
      </c>
      <c r="AH189" s="10">
        <f t="shared" si="54"/>
        <v>186.45155209057876</v>
      </c>
      <c r="AI189" s="10">
        <f t="shared" si="54"/>
        <v>181.20697596397588</v>
      </c>
      <c r="AJ189" s="10">
        <f t="shared" si="54"/>
        <v>176.14581366746324</v>
      </c>
      <c r="AK189" s="10">
        <f t="shared" si="54"/>
        <v>171.25973980855701</v>
      </c>
      <c r="AL189" s="10">
        <f t="shared" si="54"/>
        <v>166.54095399202137</v>
      </c>
      <c r="AM189" s="10">
        <f t="shared" si="54"/>
        <v>161.98213129848665</v>
      </c>
      <c r="AN189" s="10">
        <f t="shared" si="54"/>
        <v>157.57637927926112</v>
      </c>
      <c r="AO189" s="10">
        <f t="shared" si="54"/>
        <v>153.31720041187043</v>
      </c>
      <c r="AP189" s="10">
        <f t="shared" si="54"/>
        <v>149.19845915829887</v>
      </c>
    </row>
    <row r="190" spans="1:42" x14ac:dyDescent="0.2">
      <c r="A190" s="10">
        <f t="shared" si="40"/>
        <v>215</v>
      </c>
      <c r="B190" s="50">
        <f t="shared" si="41"/>
        <v>0.46061382717242877</v>
      </c>
      <c r="C190" s="50">
        <f t="shared" si="42"/>
        <v>1.6144956592601192</v>
      </c>
      <c r="D190" s="49">
        <f t="shared" si="43"/>
        <v>6.0253655576277731</v>
      </c>
      <c r="E190" s="49">
        <f t="shared" si="44"/>
        <v>51.962357452072354</v>
      </c>
      <c r="F190" s="49">
        <f t="shared" si="45"/>
        <v>27.860895221561268</v>
      </c>
      <c r="G190" s="51">
        <f t="shared" si="46"/>
        <v>4.6607864130099562E-3</v>
      </c>
      <c r="H190" s="52">
        <f t="shared" si="47"/>
        <v>3.0831398604890523E-2</v>
      </c>
      <c r="I190" s="10">
        <f t="shared" si="48"/>
        <v>449.08350780316539</v>
      </c>
      <c r="J190" s="10">
        <f t="shared" si="50"/>
        <v>414.1786474443461</v>
      </c>
      <c r="K190" s="10">
        <f t="shared" si="55"/>
        <v>399.33772421549924</v>
      </c>
      <c r="L190" s="10">
        <f t="shared" si="55"/>
        <v>382.25134800396029</v>
      </c>
      <c r="M190" s="10">
        <f t="shared" si="55"/>
        <v>366.9869362335927</v>
      </c>
      <c r="N190" s="10">
        <f t="shared" si="55"/>
        <v>353.02527875290832</v>
      </c>
      <c r="O190" s="10">
        <f t="shared" si="55"/>
        <v>340.08429765959102</v>
      </c>
      <c r="P190" s="10">
        <f t="shared" si="55"/>
        <v>327.98652161422393</v>
      </c>
      <c r="Q190" s="10">
        <f t="shared" si="55"/>
        <v>316.60941862621831</v>
      </c>
      <c r="R190" s="10">
        <f t="shared" si="55"/>
        <v>305.86281364184987</v>
      </c>
      <c r="S190" s="10">
        <f t="shared" si="55"/>
        <v>295.6772056435438</v>
      </c>
      <c r="T190" s="10">
        <f t="shared" si="55"/>
        <v>285.99713241488519</v>
      </c>
      <c r="U190" s="10">
        <f t="shared" si="55"/>
        <v>276.77712516138189</v>
      </c>
      <c r="V190" s="10">
        <f t="shared" si="55"/>
        <v>267.97910053739156</v>
      </c>
      <c r="W190" s="10">
        <f t="shared" si="55"/>
        <v>259.57060181338227</v>
      </c>
      <c r="X190" s="10">
        <f t="shared" si="55"/>
        <v>251.52356784535709</v>
      </c>
      <c r="Y190" s="10">
        <f t="shared" si="55"/>
        <v>243.81344429426008</v>
      </c>
      <c r="Z190" s="10">
        <f t="shared" si="55"/>
        <v>236.418524859531</v>
      </c>
      <c r="AA190" s="10">
        <f t="shared" si="55"/>
        <v>229.31945190605916</v>
      </c>
      <c r="AB190" s="10">
        <f t="shared" si="54"/>
        <v>222.49883051245561</v>
      </c>
      <c r="AC190" s="10">
        <f t="shared" si="54"/>
        <v>215.94092511482245</v>
      </c>
      <c r="AD190" s="10">
        <f t="shared" si="54"/>
        <v>209.6314175310807</v>
      </c>
      <c r="AE190" s="10">
        <f t="shared" si="54"/>
        <v>203.55721142455283</v>
      </c>
      <c r="AF190" s="10">
        <f t="shared" si="54"/>
        <v>197.70627246513322</v>
      </c>
      <c r="AG190" s="10">
        <f t="shared" si="54"/>
        <v>192.06749632179853</v>
      </c>
      <c r="AH190" s="10">
        <f t="shared" si="54"/>
        <v>186.63059862940901</v>
      </c>
      <c r="AI190" s="10">
        <f t="shared" si="54"/>
        <v>181.38602250280613</v>
      </c>
      <c r="AJ190" s="10">
        <f t="shared" si="54"/>
        <v>176.32486020629349</v>
      </c>
      <c r="AK190" s="10">
        <f t="shared" si="54"/>
        <v>171.43878634738726</v>
      </c>
      <c r="AL190" s="10">
        <f t="shared" si="54"/>
        <v>166.72000053085162</v>
      </c>
      <c r="AM190" s="10">
        <f t="shared" si="54"/>
        <v>162.1611778373169</v>
      </c>
      <c r="AN190" s="10">
        <f t="shared" si="54"/>
        <v>157.75542581809137</v>
      </c>
      <c r="AO190" s="10">
        <f t="shared" si="54"/>
        <v>153.49624695070068</v>
      </c>
      <c r="AP190" s="10">
        <f t="shared" si="54"/>
        <v>149.37750569712912</v>
      </c>
    </row>
    <row r="191" spans="1:42" x14ac:dyDescent="0.2">
      <c r="A191" s="10">
        <f t="shared" si="40"/>
        <v>216</v>
      </c>
      <c r="B191" s="50">
        <f t="shared" si="41"/>
        <v>0.45608667155391736</v>
      </c>
      <c r="C191" s="50">
        <f t="shared" si="42"/>
        <v>1.6144956592601192</v>
      </c>
      <c r="D191" s="49">
        <f t="shared" si="43"/>
        <v>6.053390513709763</v>
      </c>
      <c r="E191" s="49">
        <f t="shared" si="44"/>
        <v>52.356913972660635</v>
      </c>
      <c r="F191" s="49">
        <f t="shared" si="45"/>
        <v>28.14335191782159</v>
      </c>
      <c r="G191" s="51">
        <f t="shared" si="46"/>
        <v>4.5935093960659005E-3</v>
      </c>
      <c r="H191" s="52">
        <f t="shared" si="47"/>
        <v>3.0542463103057017E-2</v>
      </c>
      <c r="I191" s="10">
        <f t="shared" si="48"/>
        <v>449.26020648117003</v>
      </c>
      <c r="J191" s="10">
        <f t="shared" si="50"/>
        <v>414.35418357141754</v>
      </c>
      <c r="K191" s="10">
        <f t="shared" si="55"/>
        <v>399.51442289350388</v>
      </c>
      <c r="L191" s="10">
        <f t="shared" si="55"/>
        <v>382.42804668196493</v>
      </c>
      <c r="M191" s="10">
        <f t="shared" si="55"/>
        <v>367.16363491159734</v>
      </c>
      <c r="N191" s="10">
        <f t="shared" si="55"/>
        <v>353.20197743091296</v>
      </c>
      <c r="O191" s="10">
        <f t="shared" si="55"/>
        <v>340.26099633759566</v>
      </c>
      <c r="P191" s="10">
        <f t="shared" si="55"/>
        <v>328.16322029222857</v>
      </c>
      <c r="Q191" s="10">
        <f t="shared" si="55"/>
        <v>316.78611730422296</v>
      </c>
      <c r="R191" s="10">
        <f t="shared" si="55"/>
        <v>306.03951231985451</v>
      </c>
      <c r="S191" s="10">
        <f t="shared" si="55"/>
        <v>295.85390432154844</v>
      </c>
      <c r="T191" s="10">
        <f t="shared" si="55"/>
        <v>286.17383109288983</v>
      </c>
      <c r="U191" s="10">
        <f t="shared" si="55"/>
        <v>276.95382383938653</v>
      </c>
      <c r="V191" s="10">
        <f t="shared" si="55"/>
        <v>268.1557992153962</v>
      </c>
      <c r="W191" s="10">
        <f t="shared" si="55"/>
        <v>259.74730049138691</v>
      </c>
      <c r="X191" s="10">
        <f t="shared" si="55"/>
        <v>251.70026652336173</v>
      </c>
      <c r="Y191" s="10">
        <f t="shared" si="55"/>
        <v>243.99014297226472</v>
      </c>
      <c r="Z191" s="10">
        <f t="shared" si="55"/>
        <v>236.59522353753565</v>
      </c>
      <c r="AA191" s="10">
        <f t="shared" si="55"/>
        <v>229.4961505840638</v>
      </c>
      <c r="AB191" s="10">
        <f t="shared" ref="AB191:AP206" si="56">AB190+(($B190+$B191)/2)^(4/3)/$B$5*$B$4</f>
        <v>222.67552919046025</v>
      </c>
      <c r="AC191" s="10">
        <f t="shared" si="56"/>
        <v>216.11762379282709</v>
      </c>
      <c r="AD191" s="10">
        <f t="shared" si="56"/>
        <v>209.80811620908534</v>
      </c>
      <c r="AE191" s="10">
        <f t="shared" si="56"/>
        <v>203.73391010255747</v>
      </c>
      <c r="AF191" s="10">
        <f t="shared" si="56"/>
        <v>197.88297114313787</v>
      </c>
      <c r="AG191" s="10">
        <f t="shared" si="56"/>
        <v>192.24419499980317</v>
      </c>
      <c r="AH191" s="10">
        <f t="shared" si="56"/>
        <v>186.80729730741365</v>
      </c>
      <c r="AI191" s="10">
        <f t="shared" si="56"/>
        <v>181.56272118081077</v>
      </c>
      <c r="AJ191" s="10">
        <f t="shared" si="56"/>
        <v>176.50155888429813</v>
      </c>
      <c r="AK191" s="10">
        <f t="shared" si="56"/>
        <v>171.61548502539191</v>
      </c>
      <c r="AL191" s="10">
        <f t="shared" si="56"/>
        <v>166.89669920885626</v>
      </c>
      <c r="AM191" s="10">
        <f t="shared" si="56"/>
        <v>162.33787651532154</v>
      </c>
      <c r="AN191" s="10">
        <f t="shared" si="56"/>
        <v>157.93212449609601</v>
      </c>
      <c r="AO191" s="10">
        <f t="shared" si="56"/>
        <v>153.67294562870532</v>
      </c>
      <c r="AP191" s="10">
        <f t="shared" si="56"/>
        <v>149.55420437513376</v>
      </c>
    </row>
    <row r="192" spans="1:42" x14ac:dyDescent="0.2">
      <c r="A192" s="10">
        <f t="shared" si="40"/>
        <v>217</v>
      </c>
      <c r="B192" s="50">
        <f t="shared" si="41"/>
        <v>0.45162428773956387</v>
      </c>
      <c r="C192" s="50">
        <f t="shared" si="42"/>
        <v>1.6144956592601192</v>
      </c>
      <c r="D192" s="49">
        <f t="shared" si="43"/>
        <v>6.081415469791752</v>
      </c>
      <c r="E192" s="49">
        <f t="shared" si="44"/>
        <v>52.753041289575705</v>
      </c>
      <c r="F192" s="49">
        <f t="shared" si="45"/>
        <v>28.427379410408697</v>
      </c>
      <c r="G192" s="51">
        <f t="shared" si="46"/>
        <v>4.5275031989453181E-3</v>
      </c>
      <c r="H192" s="52">
        <f t="shared" si="47"/>
        <v>3.0257484790444652E-2</v>
      </c>
      <c r="I192" s="10">
        <f t="shared" si="48"/>
        <v>449.43459857098946</v>
      </c>
      <c r="J192" s="10">
        <f t="shared" si="50"/>
        <v>414.52743349718401</v>
      </c>
      <c r="K192" s="10">
        <f t="shared" si="55"/>
        <v>399.68881498332331</v>
      </c>
      <c r="L192" s="10">
        <f t="shared" si="55"/>
        <v>382.60243877178436</v>
      </c>
      <c r="M192" s="10">
        <f t="shared" si="55"/>
        <v>367.33802700141678</v>
      </c>
      <c r="N192" s="10">
        <f t="shared" si="55"/>
        <v>353.3763695207324</v>
      </c>
      <c r="O192" s="10">
        <f t="shared" si="55"/>
        <v>340.43538842741509</v>
      </c>
      <c r="P192" s="10">
        <f t="shared" si="55"/>
        <v>328.33761238204801</v>
      </c>
      <c r="Q192" s="10">
        <f t="shared" si="55"/>
        <v>316.96050939404239</v>
      </c>
      <c r="R192" s="10">
        <f t="shared" si="55"/>
        <v>306.21390440967394</v>
      </c>
      <c r="S192" s="10">
        <f t="shared" si="55"/>
        <v>296.02829641136788</v>
      </c>
      <c r="T192" s="10">
        <f t="shared" si="55"/>
        <v>286.34822318270926</v>
      </c>
      <c r="U192" s="10">
        <f t="shared" si="55"/>
        <v>277.12821592920596</v>
      </c>
      <c r="V192" s="10">
        <f t="shared" si="55"/>
        <v>268.33019130521564</v>
      </c>
      <c r="W192" s="10">
        <f t="shared" si="55"/>
        <v>259.92169258120634</v>
      </c>
      <c r="X192" s="10">
        <f t="shared" si="55"/>
        <v>251.8746586131812</v>
      </c>
      <c r="Y192" s="10">
        <f t="shared" si="55"/>
        <v>244.16453506208418</v>
      </c>
      <c r="Z192" s="10">
        <f t="shared" si="55"/>
        <v>236.76961562735511</v>
      </c>
      <c r="AA192" s="10">
        <f t="shared" si="55"/>
        <v>229.67054267388326</v>
      </c>
      <c r="AB192" s="10">
        <f t="shared" si="56"/>
        <v>222.84992128027972</v>
      </c>
      <c r="AC192" s="10">
        <f t="shared" si="56"/>
        <v>216.29201588264655</v>
      </c>
      <c r="AD192" s="10">
        <f t="shared" si="56"/>
        <v>209.9825082989048</v>
      </c>
      <c r="AE192" s="10">
        <f t="shared" si="56"/>
        <v>203.90830219237694</v>
      </c>
      <c r="AF192" s="10">
        <f t="shared" si="56"/>
        <v>198.05736323295733</v>
      </c>
      <c r="AG192" s="10">
        <f t="shared" si="56"/>
        <v>192.41858708962263</v>
      </c>
      <c r="AH192" s="10">
        <f t="shared" si="56"/>
        <v>186.98168939723311</v>
      </c>
      <c r="AI192" s="10">
        <f t="shared" si="56"/>
        <v>181.73711327063023</v>
      </c>
      <c r="AJ192" s="10">
        <f t="shared" si="56"/>
        <v>176.6759509741176</v>
      </c>
      <c r="AK192" s="10">
        <f t="shared" si="56"/>
        <v>171.78987711521137</v>
      </c>
      <c r="AL192" s="10">
        <f t="shared" si="56"/>
        <v>167.07109129867573</v>
      </c>
      <c r="AM192" s="10">
        <f t="shared" si="56"/>
        <v>162.512268605141</v>
      </c>
      <c r="AN192" s="10">
        <f t="shared" si="56"/>
        <v>158.10651658591547</v>
      </c>
      <c r="AO192" s="10">
        <f t="shared" si="56"/>
        <v>153.84733771852478</v>
      </c>
      <c r="AP192" s="10">
        <f t="shared" si="56"/>
        <v>149.72859646495323</v>
      </c>
    </row>
    <row r="193" spans="1:42" x14ac:dyDescent="0.2">
      <c r="A193" s="10">
        <f t="shared" si="40"/>
        <v>218</v>
      </c>
      <c r="B193" s="50">
        <f t="shared" si="41"/>
        <v>0.44722547210030761</v>
      </c>
      <c r="C193" s="50">
        <f t="shared" si="42"/>
        <v>1.6144956592601192</v>
      </c>
      <c r="D193" s="49">
        <f t="shared" si="43"/>
        <v>6.1094404258737418</v>
      </c>
      <c r="E193" s="49">
        <f t="shared" si="44"/>
        <v>53.150739402817578</v>
      </c>
      <c r="F193" s="49">
        <f t="shared" si="45"/>
        <v>28.712977699322611</v>
      </c>
      <c r="G193" s="51">
        <f t="shared" si="46"/>
        <v>4.4627384012915529E-3</v>
      </c>
      <c r="H193" s="52">
        <f t="shared" si="47"/>
        <v>2.9976393446403262E-2</v>
      </c>
      <c r="I193" s="10">
        <f t="shared" si="48"/>
        <v>449.60672444258546</v>
      </c>
      <c r="J193" s="10">
        <f t="shared" si="50"/>
        <v>414.69843714676324</v>
      </c>
      <c r="K193" s="10">
        <f t="shared" si="55"/>
        <v>399.86094085491931</v>
      </c>
      <c r="L193" s="10">
        <f t="shared" si="55"/>
        <v>382.77456464338036</v>
      </c>
      <c r="M193" s="10">
        <f t="shared" si="55"/>
        <v>367.51015287301277</v>
      </c>
      <c r="N193" s="10">
        <f t="shared" si="55"/>
        <v>353.54849539232839</v>
      </c>
      <c r="O193" s="10">
        <f t="shared" si="55"/>
        <v>340.60751429901109</v>
      </c>
      <c r="P193" s="10">
        <f t="shared" si="55"/>
        <v>328.509738253644</v>
      </c>
      <c r="Q193" s="10">
        <f t="shared" si="55"/>
        <v>317.13263526563838</v>
      </c>
      <c r="R193" s="10">
        <f t="shared" si="55"/>
        <v>306.38603028126994</v>
      </c>
      <c r="S193" s="10">
        <f t="shared" si="55"/>
        <v>296.20042228296387</v>
      </c>
      <c r="T193" s="10">
        <f t="shared" si="55"/>
        <v>286.52034905430526</v>
      </c>
      <c r="U193" s="10">
        <f t="shared" si="55"/>
        <v>277.30034180080196</v>
      </c>
      <c r="V193" s="10">
        <f t="shared" si="55"/>
        <v>268.50231717681163</v>
      </c>
      <c r="W193" s="10">
        <f t="shared" si="55"/>
        <v>260.09381845280234</v>
      </c>
      <c r="X193" s="10">
        <f t="shared" si="55"/>
        <v>252.04678448477719</v>
      </c>
      <c r="Y193" s="10">
        <f t="shared" si="55"/>
        <v>244.33666093368018</v>
      </c>
      <c r="Z193" s="10">
        <f t="shared" si="55"/>
        <v>236.9417414989511</v>
      </c>
      <c r="AA193" s="10">
        <f t="shared" si="55"/>
        <v>229.84266854547926</v>
      </c>
      <c r="AB193" s="10">
        <f t="shared" si="56"/>
        <v>223.02204715187571</v>
      </c>
      <c r="AC193" s="10">
        <f t="shared" si="56"/>
        <v>216.46414175424255</v>
      </c>
      <c r="AD193" s="10">
        <f t="shared" si="56"/>
        <v>210.1546341705008</v>
      </c>
      <c r="AE193" s="10">
        <f t="shared" si="56"/>
        <v>204.08042806397293</v>
      </c>
      <c r="AF193" s="10">
        <f t="shared" si="56"/>
        <v>198.22948910455332</v>
      </c>
      <c r="AG193" s="10">
        <f t="shared" si="56"/>
        <v>192.59071296121863</v>
      </c>
      <c r="AH193" s="10">
        <f t="shared" si="56"/>
        <v>187.15381526882911</v>
      </c>
      <c r="AI193" s="10">
        <f t="shared" si="56"/>
        <v>181.90923914222623</v>
      </c>
      <c r="AJ193" s="10">
        <f t="shared" si="56"/>
        <v>176.84807684571359</v>
      </c>
      <c r="AK193" s="10">
        <f t="shared" si="56"/>
        <v>171.96200298680736</v>
      </c>
      <c r="AL193" s="10">
        <f t="shared" si="56"/>
        <v>167.24321717027172</v>
      </c>
      <c r="AM193" s="10">
        <f t="shared" si="56"/>
        <v>162.684394476737</v>
      </c>
      <c r="AN193" s="10">
        <f t="shared" si="56"/>
        <v>158.27864245751147</v>
      </c>
      <c r="AO193" s="10">
        <f t="shared" si="56"/>
        <v>154.01946359012078</v>
      </c>
      <c r="AP193" s="10">
        <f t="shared" si="56"/>
        <v>149.90072233654922</v>
      </c>
    </row>
    <row r="194" spans="1:42" x14ac:dyDescent="0.2">
      <c r="A194" s="10">
        <f t="shared" si="40"/>
        <v>219</v>
      </c>
      <c r="B194" s="50">
        <f t="shared" si="41"/>
        <v>0.44288904825489073</v>
      </c>
      <c r="C194" s="50">
        <f t="shared" si="42"/>
        <v>1.6144956592601192</v>
      </c>
      <c r="D194" s="49">
        <f t="shared" si="43"/>
        <v>6.1374653819557317</v>
      </c>
      <c r="E194" s="49">
        <f t="shared" si="44"/>
        <v>53.55000831238624</v>
      </c>
      <c r="F194" s="49">
        <f t="shared" si="45"/>
        <v>29.00014678456332</v>
      </c>
      <c r="G194" s="51">
        <f t="shared" si="46"/>
        <v>4.3991863831326933E-3</v>
      </c>
      <c r="H194" s="52">
        <f t="shared" si="47"/>
        <v>2.9699120358529951E-2</v>
      </c>
      <c r="I194" s="10">
        <f t="shared" si="48"/>
        <v>449.77662358669278</v>
      </c>
      <c r="J194" s="10">
        <f t="shared" si="50"/>
        <v>414.86723357757728</v>
      </c>
      <c r="K194" s="10">
        <f t="shared" si="55"/>
        <v>400.03083999902663</v>
      </c>
      <c r="L194" s="10">
        <f t="shared" si="55"/>
        <v>382.94446378748768</v>
      </c>
      <c r="M194" s="10">
        <f t="shared" si="55"/>
        <v>367.68005201712009</v>
      </c>
      <c r="N194" s="10">
        <f t="shared" si="55"/>
        <v>353.71839453643571</v>
      </c>
      <c r="O194" s="10">
        <f t="shared" si="55"/>
        <v>340.77741344311841</v>
      </c>
      <c r="P194" s="10">
        <f t="shared" si="55"/>
        <v>328.67963739775132</v>
      </c>
      <c r="Q194" s="10">
        <f t="shared" si="55"/>
        <v>317.3025344097457</v>
      </c>
      <c r="R194" s="10">
        <f t="shared" si="55"/>
        <v>306.55592942537726</v>
      </c>
      <c r="S194" s="10">
        <f t="shared" si="55"/>
        <v>296.37032142707119</v>
      </c>
      <c r="T194" s="10">
        <f t="shared" si="55"/>
        <v>286.69024819841258</v>
      </c>
      <c r="U194" s="10">
        <f t="shared" si="55"/>
        <v>277.47024094490928</v>
      </c>
      <c r="V194" s="10">
        <f t="shared" si="55"/>
        <v>268.67221632091895</v>
      </c>
      <c r="W194" s="10">
        <f t="shared" si="55"/>
        <v>260.26371759690966</v>
      </c>
      <c r="X194" s="10">
        <f t="shared" si="55"/>
        <v>252.21668362888451</v>
      </c>
      <c r="Y194" s="10">
        <f t="shared" si="55"/>
        <v>244.5065600777875</v>
      </c>
      <c r="Z194" s="10">
        <f t="shared" si="55"/>
        <v>237.11164064305842</v>
      </c>
      <c r="AA194" s="10">
        <f t="shared" si="55"/>
        <v>230.01256768958658</v>
      </c>
      <c r="AB194" s="10">
        <f t="shared" si="56"/>
        <v>223.19194629598303</v>
      </c>
      <c r="AC194" s="10">
        <f t="shared" si="56"/>
        <v>216.63404089834987</v>
      </c>
      <c r="AD194" s="10">
        <f t="shared" si="56"/>
        <v>210.32453331460812</v>
      </c>
      <c r="AE194" s="10">
        <f t="shared" si="56"/>
        <v>204.25032720808025</v>
      </c>
      <c r="AF194" s="10">
        <f t="shared" si="56"/>
        <v>198.39938824866064</v>
      </c>
      <c r="AG194" s="10">
        <f t="shared" si="56"/>
        <v>192.76061210532595</v>
      </c>
      <c r="AH194" s="10">
        <f t="shared" si="56"/>
        <v>187.32371441293643</v>
      </c>
      <c r="AI194" s="10">
        <f t="shared" si="56"/>
        <v>182.07913828633355</v>
      </c>
      <c r="AJ194" s="10">
        <f t="shared" si="56"/>
        <v>177.01797598982091</v>
      </c>
      <c r="AK194" s="10">
        <f t="shared" si="56"/>
        <v>172.13190213091468</v>
      </c>
      <c r="AL194" s="10">
        <f t="shared" si="56"/>
        <v>167.41311631437904</v>
      </c>
      <c r="AM194" s="10">
        <f t="shared" si="56"/>
        <v>162.85429362084432</v>
      </c>
      <c r="AN194" s="10">
        <f t="shared" si="56"/>
        <v>158.44854160161879</v>
      </c>
      <c r="AO194" s="10">
        <f t="shared" si="56"/>
        <v>154.1893627342281</v>
      </c>
      <c r="AP194" s="10">
        <f t="shared" si="56"/>
        <v>150.07062148065654</v>
      </c>
    </row>
    <row r="195" spans="1:42" x14ac:dyDescent="0.2">
      <c r="A195" s="10">
        <f t="shared" si="40"/>
        <v>220</v>
      </c>
      <c r="B195" s="50">
        <f t="shared" si="41"/>
        <v>0.43861386634909189</v>
      </c>
      <c r="C195" s="50">
        <f t="shared" si="42"/>
        <v>1.6144956592601192</v>
      </c>
      <c r="D195" s="49">
        <f t="shared" si="43"/>
        <v>6.1654903380377215</v>
      </c>
      <c r="E195" s="49">
        <f t="shared" si="44"/>
        <v>53.950848018281704</v>
      </c>
      <c r="F195" s="49">
        <f t="shared" si="45"/>
        <v>29.288886666130821</v>
      </c>
      <c r="G195" s="51">
        <f t="shared" si="46"/>
        <v>4.3368193000426474E-3</v>
      </c>
      <c r="H195" s="52">
        <f t="shared" si="47"/>
        <v>2.9425598285214235E-2</v>
      </c>
      <c r="I195" s="10">
        <f t="shared" si="48"/>
        <v>449.94433463756991</v>
      </c>
      <c r="J195" s="10">
        <f t="shared" si="50"/>
        <v>415.03386100175925</v>
      </c>
      <c r="K195" s="10">
        <f t="shared" ref="K195:AA209" si="57">K194+(($B194+$B195)/2)^(4/3)/$B$5*$B$4</f>
        <v>400.19855104990376</v>
      </c>
      <c r="L195" s="10">
        <f t="shared" si="57"/>
        <v>383.11217483836481</v>
      </c>
      <c r="M195" s="10">
        <f t="shared" si="57"/>
        <v>367.84776306799722</v>
      </c>
      <c r="N195" s="10">
        <f t="shared" si="57"/>
        <v>353.88610558731284</v>
      </c>
      <c r="O195" s="10">
        <f t="shared" si="57"/>
        <v>340.94512449399554</v>
      </c>
      <c r="P195" s="10">
        <f t="shared" si="57"/>
        <v>328.84734844862845</v>
      </c>
      <c r="Q195" s="10">
        <f t="shared" si="57"/>
        <v>317.47024546062283</v>
      </c>
      <c r="R195" s="10">
        <f t="shared" si="57"/>
        <v>306.72364047625439</v>
      </c>
      <c r="S195" s="10">
        <f t="shared" si="57"/>
        <v>296.53803247794832</v>
      </c>
      <c r="T195" s="10">
        <f t="shared" si="57"/>
        <v>286.85795924928971</v>
      </c>
      <c r="U195" s="10">
        <f t="shared" si="57"/>
        <v>277.63795199578641</v>
      </c>
      <c r="V195" s="10">
        <f t="shared" si="57"/>
        <v>268.83992737179608</v>
      </c>
      <c r="W195" s="10">
        <f t="shared" si="57"/>
        <v>260.43142864778679</v>
      </c>
      <c r="X195" s="10">
        <f t="shared" si="57"/>
        <v>252.38439467976167</v>
      </c>
      <c r="Y195" s="10">
        <f t="shared" si="57"/>
        <v>244.67427112866466</v>
      </c>
      <c r="Z195" s="10">
        <f t="shared" si="57"/>
        <v>237.27935169393558</v>
      </c>
      <c r="AA195" s="10">
        <f t="shared" si="57"/>
        <v>230.18027874046373</v>
      </c>
      <c r="AB195" s="10">
        <f t="shared" si="56"/>
        <v>223.35965734686019</v>
      </c>
      <c r="AC195" s="10">
        <f t="shared" si="56"/>
        <v>216.80175194922703</v>
      </c>
      <c r="AD195" s="10">
        <f t="shared" si="56"/>
        <v>210.49224436548528</v>
      </c>
      <c r="AE195" s="10">
        <f t="shared" si="56"/>
        <v>204.41803825895741</v>
      </c>
      <c r="AF195" s="10">
        <f t="shared" si="56"/>
        <v>198.5670992995378</v>
      </c>
      <c r="AG195" s="10">
        <f t="shared" si="56"/>
        <v>192.92832315620311</v>
      </c>
      <c r="AH195" s="10">
        <f t="shared" si="56"/>
        <v>187.49142546381358</v>
      </c>
      <c r="AI195" s="10">
        <f t="shared" si="56"/>
        <v>182.2468493372107</v>
      </c>
      <c r="AJ195" s="10">
        <f t="shared" si="56"/>
        <v>177.18568704069807</v>
      </c>
      <c r="AK195" s="10">
        <f t="shared" si="56"/>
        <v>172.29961318179184</v>
      </c>
      <c r="AL195" s="10">
        <f t="shared" si="56"/>
        <v>167.5808273652562</v>
      </c>
      <c r="AM195" s="10">
        <f t="shared" si="56"/>
        <v>163.02200467172148</v>
      </c>
      <c r="AN195" s="10">
        <f t="shared" si="56"/>
        <v>158.61625265249594</v>
      </c>
      <c r="AO195" s="10">
        <f t="shared" si="56"/>
        <v>154.35707378510526</v>
      </c>
      <c r="AP195" s="10">
        <f t="shared" si="56"/>
        <v>150.2383325315337</v>
      </c>
    </row>
    <row r="196" spans="1:42" x14ac:dyDescent="0.2">
      <c r="A196" s="10">
        <f t="shared" si="40"/>
        <v>221</v>
      </c>
      <c r="B196" s="50">
        <f t="shared" si="41"/>
        <v>0.43439880235657696</v>
      </c>
      <c r="C196" s="50">
        <f t="shared" si="42"/>
        <v>1.6144956592601192</v>
      </c>
      <c r="D196" s="49">
        <f t="shared" si="43"/>
        <v>6.1935152941197105</v>
      </c>
      <c r="E196" s="49">
        <f t="shared" si="44"/>
        <v>54.35325852050395</v>
      </c>
      <c r="F196" s="49">
        <f t="shared" si="45"/>
        <v>29.579197344025111</v>
      </c>
      <c r="G196" s="51">
        <f t="shared" si="46"/>
        <v>4.2756100591620884E-3</v>
      </c>
      <c r="H196" s="52">
        <f t="shared" si="47"/>
        <v>2.9155761419220674E-2</v>
      </c>
      <c r="I196" s="10">
        <f t="shared" si="48"/>
        <v>450.10989539507239</v>
      </c>
      <c r="J196" s="10">
        <f t="shared" si="50"/>
        <v>415.19835680789407</v>
      </c>
      <c r="K196" s="10">
        <f t="shared" si="57"/>
        <v>400.36411180740623</v>
      </c>
      <c r="L196" s="10">
        <f t="shared" si="57"/>
        <v>383.27773559586728</v>
      </c>
      <c r="M196" s="10">
        <f t="shared" si="57"/>
        <v>368.0133238254997</v>
      </c>
      <c r="N196" s="10">
        <f t="shared" si="57"/>
        <v>354.05166634481532</v>
      </c>
      <c r="O196" s="10">
        <f t="shared" si="57"/>
        <v>341.11068525149801</v>
      </c>
      <c r="P196" s="10">
        <f t="shared" si="57"/>
        <v>329.01290920613093</v>
      </c>
      <c r="Q196" s="10">
        <f t="shared" si="57"/>
        <v>317.63580621812531</v>
      </c>
      <c r="R196" s="10">
        <f t="shared" si="57"/>
        <v>306.88920123375686</v>
      </c>
      <c r="S196" s="10">
        <f t="shared" si="57"/>
        <v>296.7035932354508</v>
      </c>
      <c r="T196" s="10">
        <f t="shared" si="57"/>
        <v>287.02352000679218</v>
      </c>
      <c r="U196" s="10">
        <f t="shared" si="57"/>
        <v>277.80351275328889</v>
      </c>
      <c r="V196" s="10">
        <f t="shared" si="57"/>
        <v>269.00548812929856</v>
      </c>
      <c r="W196" s="10">
        <f t="shared" si="57"/>
        <v>260.59698940528926</v>
      </c>
      <c r="X196" s="10">
        <f t="shared" si="57"/>
        <v>252.54995543726415</v>
      </c>
      <c r="Y196" s="10">
        <f t="shared" si="57"/>
        <v>244.83983188616713</v>
      </c>
      <c r="Z196" s="10">
        <f t="shared" si="57"/>
        <v>237.44491245143806</v>
      </c>
      <c r="AA196" s="10">
        <f t="shared" si="57"/>
        <v>230.34583949796621</v>
      </c>
      <c r="AB196" s="10">
        <f t="shared" si="56"/>
        <v>223.52521810436266</v>
      </c>
      <c r="AC196" s="10">
        <f t="shared" si="56"/>
        <v>216.9673127067295</v>
      </c>
      <c r="AD196" s="10">
        <f t="shared" si="56"/>
        <v>210.65780512298775</v>
      </c>
      <c r="AE196" s="10">
        <f t="shared" si="56"/>
        <v>204.58359901645989</v>
      </c>
      <c r="AF196" s="10">
        <f t="shared" si="56"/>
        <v>198.73266005704028</v>
      </c>
      <c r="AG196" s="10">
        <f t="shared" si="56"/>
        <v>193.09388391370558</v>
      </c>
      <c r="AH196" s="10">
        <f t="shared" si="56"/>
        <v>187.65698622131606</v>
      </c>
      <c r="AI196" s="10">
        <f t="shared" si="56"/>
        <v>182.41241009471318</v>
      </c>
      <c r="AJ196" s="10">
        <f t="shared" si="56"/>
        <v>177.35124779820055</v>
      </c>
      <c r="AK196" s="10">
        <f t="shared" si="56"/>
        <v>172.46517393929432</v>
      </c>
      <c r="AL196" s="10">
        <f t="shared" si="56"/>
        <v>167.74638812275867</v>
      </c>
      <c r="AM196" s="10">
        <f t="shared" si="56"/>
        <v>163.18756542922395</v>
      </c>
      <c r="AN196" s="10">
        <f t="shared" si="56"/>
        <v>158.78181340999842</v>
      </c>
      <c r="AO196" s="10">
        <f t="shared" si="56"/>
        <v>154.52263454260773</v>
      </c>
      <c r="AP196" s="10">
        <f t="shared" si="56"/>
        <v>150.40389328903618</v>
      </c>
    </row>
    <row r="197" spans="1:42" x14ac:dyDescent="0.2">
      <c r="A197" s="10">
        <f t="shared" si="40"/>
        <v>222</v>
      </c>
      <c r="B197" s="50">
        <f t="shared" si="41"/>
        <v>0.43024275740065354</v>
      </c>
      <c r="C197" s="50">
        <f t="shared" si="42"/>
        <v>1.6144956592601192</v>
      </c>
      <c r="D197" s="49">
        <f t="shared" si="43"/>
        <v>6.2215402502017003</v>
      </c>
      <c r="E197" s="49">
        <f t="shared" si="44"/>
        <v>54.757239819052998</v>
      </c>
      <c r="F197" s="49">
        <f t="shared" si="45"/>
        <v>29.871078818246204</v>
      </c>
      <c r="G197" s="51">
        <f t="shared" si="46"/>
        <v>4.2155322960459301E-3</v>
      </c>
      <c r="H197" s="52">
        <f t="shared" si="47"/>
        <v>2.8889545352278456E-2</v>
      </c>
      <c r="I197" s="10">
        <f t="shared" si="48"/>
        <v>450.27334284607105</v>
      </c>
      <c r="J197" s="10">
        <f t="shared" si="50"/>
        <v>415.36075758211547</v>
      </c>
      <c r="K197" s="10">
        <f t="shared" si="57"/>
        <v>400.52755925840489</v>
      </c>
      <c r="L197" s="10">
        <f t="shared" si="57"/>
        <v>383.44118304686594</v>
      </c>
      <c r="M197" s="10">
        <f t="shared" si="57"/>
        <v>368.17677127649836</v>
      </c>
      <c r="N197" s="10">
        <f t="shared" si="57"/>
        <v>354.21511379581398</v>
      </c>
      <c r="O197" s="10">
        <f t="shared" si="57"/>
        <v>341.27413270249667</v>
      </c>
      <c r="P197" s="10">
        <f t="shared" si="57"/>
        <v>329.17635665712959</v>
      </c>
      <c r="Q197" s="10">
        <f t="shared" si="57"/>
        <v>317.79925366912397</v>
      </c>
      <c r="R197" s="10">
        <f t="shared" si="57"/>
        <v>307.05264868475552</v>
      </c>
      <c r="S197" s="10">
        <f t="shared" si="57"/>
        <v>296.86704068644946</v>
      </c>
      <c r="T197" s="10">
        <f t="shared" si="57"/>
        <v>287.18696745779084</v>
      </c>
      <c r="U197" s="10">
        <f t="shared" si="57"/>
        <v>277.96696020428755</v>
      </c>
      <c r="V197" s="10">
        <f t="shared" si="57"/>
        <v>269.16893558029722</v>
      </c>
      <c r="W197" s="10">
        <f t="shared" si="57"/>
        <v>260.76043685628792</v>
      </c>
      <c r="X197" s="10">
        <f t="shared" si="57"/>
        <v>252.71340288826283</v>
      </c>
      <c r="Y197" s="10">
        <f t="shared" si="57"/>
        <v>245.00327933716582</v>
      </c>
      <c r="Z197" s="10">
        <f t="shared" si="57"/>
        <v>237.60835990243675</v>
      </c>
      <c r="AA197" s="10">
        <f t="shared" si="57"/>
        <v>230.5092869489649</v>
      </c>
      <c r="AB197" s="10">
        <f t="shared" si="56"/>
        <v>223.68866555536135</v>
      </c>
      <c r="AC197" s="10">
        <f t="shared" si="56"/>
        <v>217.13076015772819</v>
      </c>
      <c r="AD197" s="10">
        <f t="shared" si="56"/>
        <v>210.82125257398644</v>
      </c>
      <c r="AE197" s="10">
        <f t="shared" si="56"/>
        <v>204.74704646745857</v>
      </c>
      <c r="AF197" s="10">
        <f t="shared" si="56"/>
        <v>198.89610750803897</v>
      </c>
      <c r="AG197" s="10">
        <f t="shared" si="56"/>
        <v>193.25733136470427</v>
      </c>
      <c r="AH197" s="10">
        <f t="shared" si="56"/>
        <v>187.82043367231475</v>
      </c>
      <c r="AI197" s="10">
        <f t="shared" si="56"/>
        <v>182.57585754571187</v>
      </c>
      <c r="AJ197" s="10">
        <f t="shared" si="56"/>
        <v>177.51469524919924</v>
      </c>
      <c r="AK197" s="10">
        <f t="shared" si="56"/>
        <v>172.62862139029301</v>
      </c>
      <c r="AL197" s="10">
        <f t="shared" si="56"/>
        <v>167.90983557375736</v>
      </c>
      <c r="AM197" s="10">
        <f t="shared" si="56"/>
        <v>163.35101288022264</v>
      </c>
      <c r="AN197" s="10">
        <f t="shared" si="56"/>
        <v>158.94526086099711</v>
      </c>
      <c r="AO197" s="10">
        <f t="shared" si="56"/>
        <v>154.68608199360642</v>
      </c>
      <c r="AP197" s="10">
        <f t="shared" si="56"/>
        <v>150.56734074003487</v>
      </c>
    </row>
    <row r="198" spans="1:42" x14ac:dyDescent="0.2">
      <c r="A198" s="10">
        <f t="shared" si="40"/>
        <v>223</v>
      </c>
      <c r="B198" s="50">
        <f t="shared" si="41"/>
        <v>0.42614465709623917</v>
      </c>
      <c r="C198" s="50">
        <f t="shared" si="42"/>
        <v>1.6144956592601192</v>
      </c>
      <c r="D198" s="49">
        <f t="shared" si="43"/>
        <v>6.2495652062836902</v>
      </c>
      <c r="E198" s="49">
        <f t="shared" si="44"/>
        <v>55.162791913928849</v>
      </c>
      <c r="F198" s="49">
        <f t="shared" si="45"/>
        <v>30.164531088794089</v>
      </c>
      <c r="G198" s="51">
        <f t="shared" si="46"/>
        <v>4.1565603523068496E-3</v>
      </c>
      <c r="H198" s="52">
        <f t="shared" si="47"/>
        <v>2.8626887040647801E-2</v>
      </c>
      <c r="I198" s="10">
        <f t="shared" si="48"/>
        <v>450.43471318523751</v>
      </c>
      <c r="J198" s="10">
        <f t="shared" si="50"/>
        <v>415.52109912858089</v>
      </c>
      <c r="K198" s="10">
        <f t="shared" si="57"/>
        <v>400.68892959757136</v>
      </c>
      <c r="L198" s="10">
        <f t="shared" si="57"/>
        <v>383.60255338603241</v>
      </c>
      <c r="M198" s="10">
        <f t="shared" si="57"/>
        <v>368.33814161566482</v>
      </c>
      <c r="N198" s="10">
        <f t="shared" si="57"/>
        <v>354.37648413498044</v>
      </c>
      <c r="O198" s="10">
        <f t="shared" si="57"/>
        <v>341.43550304166314</v>
      </c>
      <c r="P198" s="10">
        <f t="shared" si="57"/>
        <v>329.33772699629606</v>
      </c>
      <c r="Q198" s="10">
        <f t="shared" si="57"/>
        <v>317.96062400829044</v>
      </c>
      <c r="R198" s="10">
        <f t="shared" si="57"/>
        <v>307.21401902392199</v>
      </c>
      <c r="S198" s="10">
        <f t="shared" si="57"/>
        <v>297.02841102561592</v>
      </c>
      <c r="T198" s="10">
        <f t="shared" si="57"/>
        <v>287.34833779695731</v>
      </c>
      <c r="U198" s="10">
        <f t="shared" si="57"/>
        <v>278.12833054345401</v>
      </c>
      <c r="V198" s="10">
        <f t="shared" si="57"/>
        <v>269.33030591946368</v>
      </c>
      <c r="W198" s="10">
        <f t="shared" si="57"/>
        <v>260.92180719545439</v>
      </c>
      <c r="X198" s="10">
        <f t="shared" si="57"/>
        <v>252.87477322742933</v>
      </c>
      <c r="Y198" s="10">
        <f t="shared" si="57"/>
        <v>245.16464967633232</v>
      </c>
      <c r="Z198" s="10">
        <f t="shared" si="57"/>
        <v>237.76973024160324</v>
      </c>
      <c r="AA198" s="10">
        <f t="shared" si="57"/>
        <v>230.67065728813139</v>
      </c>
      <c r="AB198" s="10">
        <f t="shared" si="56"/>
        <v>223.85003589452785</v>
      </c>
      <c r="AC198" s="10">
        <f t="shared" si="56"/>
        <v>217.29213049689469</v>
      </c>
      <c r="AD198" s="10">
        <f t="shared" si="56"/>
        <v>210.98262291315294</v>
      </c>
      <c r="AE198" s="10">
        <f t="shared" si="56"/>
        <v>204.90841680662507</v>
      </c>
      <c r="AF198" s="10">
        <f t="shared" si="56"/>
        <v>199.05747784720546</v>
      </c>
      <c r="AG198" s="10">
        <f t="shared" si="56"/>
        <v>193.41870170387077</v>
      </c>
      <c r="AH198" s="10">
        <f t="shared" si="56"/>
        <v>187.98180401148124</v>
      </c>
      <c r="AI198" s="10">
        <f t="shared" si="56"/>
        <v>182.73722788487837</v>
      </c>
      <c r="AJ198" s="10">
        <f t="shared" si="56"/>
        <v>177.67606558836573</v>
      </c>
      <c r="AK198" s="10">
        <f t="shared" si="56"/>
        <v>172.7899917294595</v>
      </c>
      <c r="AL198" s="10">
        <f t="shared" si="56"/>
        <v>168.07120591292386</v>
      </c>
      <c r="AM198" s="10">
        <f t="shared" si="56"/>
        <v>163.51238321938914</v>
      </c>
      <c r="AN198" s="10">
        <f t="shared" si="56"/>
        <v>159.1066312001636</v>
      </c>
      <c r="AO198" s="10">
        <f t="shared" si="56"/>
        <v>154.84745233277292</v>
      </c>
      <c r="AP198" s="10">
        <f t="shared" si="56"/>
        <v>150.72871107920136</v>
      </c>
    </row>
    <row r="199" spans="1:42" x14ac:dyDescent="0.2">
      <c r="A199" s="10">
        <f t="shared" si="40"/>
        <v>224</v>
      </c>
      <c r="B199" s="50">
        <f t="shared" si="41"/>
        <v>0.42210345091136281</v>
      </c>
      <c r="C199" s="50">
        <f t="shared" si="42"/>
        <v>1.6144956592601192</v>
      </c>
      <c r="D199" s="49">
        <f t="shared" si="43"/>
        <v>6.27759016236568</v>
      </c>
      <c r="E199" s="49">
        <f t="shared" si="44"/>
        <v>55.569914805131489</v>
      </c>
      <c r="F199" s="49">
        <f t="shared" si="45"/>
        <v>30.459554155668773</v>
      </c>
      <c r="G199" s="51">
        <f t="shared" si="46"/>
        <v>4.098669254025156E-3</v>
      </c>
      <c r="H199" s="52">
        <f t="shared" si="47"/>
        <v>2.8367724771633192E-2</v>
      </c>
      <c r="I199" s="10">
        <f t="shared" si="48"/>
        <v>450.59404183521764</v>
      </c>
      <c r="J199" s="10">
        <f t="shared" si="50"/>
        <v>415.67941648934442</v>
      </c>
      <c r="K199" s="10">
        <f t="shared" si="57"/>
        <v>400.84825824755148</v>
      </c>
      <c r="L199" s="10">
        <f t="shared" si="57"/>
        <v>383.76188203601254</v>
      </c>
      <c r="M199" s="10">
        <f t="shared" si="57"/>
        <v>368.49747026564495</v>
      </c>
      <c r="N199" s="10">
        <f t="shared" si="57"/>
        <v>354.53581278496057</v>
      </c>
      <c r="O199" s="10">
        <f t="shared" si="57"/>
        <v>341.59483169164326</v>
      </c>
      <c r="P199" s="10">
        <f t="shared" si="57"/>
        <v>329.49705564627618</v>
      </c>
      <c r="Q199" s="10">
        <f t="shared" si="57"/>
        <v>318.11995265827056</v>
      </c>
      <c r="R199" s="10">
        <f t="shared" si="57"/>
        <v>307.37334767390212</v>
      </c>
      <c r="S199" s="10">
        <f t="shared" si="57"/>
        <v>297.18773967559605</v>
      </c>
      <c r="T199" s="10">
        <f t="shared" si="57"/>
        <v>287.50766644693744</v>
      </c>
      <c r="U199" s="10">
        <f t="shared" si="57"/>
        <v>278.28765919343414</v>
      </c>
      <c r="V199" s="10">
        <f t="shared" si="57"/>
        <v>269.48963456944381</v>
      </c>
      <c r="W199" s="10">
        <f t="shared" si="57"/>
        <v>261.08113584543452</v>
      </c>
      <c r="X199" s="10">
        <f t="shared" si="57"/>
        <v>253.03410187740946</v>
      </c>
      <c r="Y199" s="10">
        <f t="shared" si="57"/>
        <v>245.32397832631244</v>
      </c>
      <c r="Z199" s="10">
        <f t="shared" si="57"/>
        <v>237.92905889158337</v>
      </c>
      <c r="AA199" s="10">
        <f t="shared" si="57"/>
        <v>230.82998593811152</v>
      </c>
      <c r="AB199" s="10">
        <f t="shared" si="56"/>
        <v>224.00936454450797</v>
      </c>
      <c r="AC199" s="10">
        <f t="shared" si="56"/>
        <v>217.45145914687481</v>
      </c>
      <c r="AD199" s="10">
        <f t="shared" si="56"/>
        <v>211.14195156313306</v>
      </c>
      <c r="AE199" s="10">
        <f t="shared" si="56"/>
        <v>205.06774545660519</v>
      </c>
      <c r="AF199" s="10">
        <f t="shared" si="56"/>
        <v>199.21680649718559</v>
      </c>
      <c r="AG199" s="10">
        <f t="shared" si="56"/>
        <v>193.57803035385089</v>
      </c>
      <c r="AH199" s="10">
        <f t="shared" si="56"/>
        <v>188.14113266146137</v>
      </c>
      <c r="AI199" s="10">
        <f t="shared" si="56"/>
        <v>182.89655653485849</v>
      </c>
      <c r="AJ199" s="10">
        <f t="shared" si="56"/>
        <v>177.83539423834586</v>
      </c>
      <c r="AK199" s="10">
        <f t="shared" si="56"/>
        <v>172.94932037943963</v>
      </c>
      <c r="AL199" s="10">
        <f t="shared" si="56"/>
        <v>168.23053456290398</v>
      </c>
      <c r="AM199" s="10">
        <f t="shared" si="56"/>
        <v>163.67171186936926</v>
      </c>
      <c r="AN199" s="10">
        <f t="shared" si="56"/>
        <v>159.26595985014373</v>
      </c>
      <c r="AO199" s="10">
        <f t="shared" si="56"/>
        <v>155.00678098275304</v>
      </c>
      <c r="AP199" s="10">
        <f t="shared" si="56"/>
        <v>150.88803972918149</v>
      </c>
    </row>
    <row r="200" spans="1:42" x14ac:dyDescent="0.2">
      <c r="A200" s="10">
        <f t="shared" si="40"/>
        <v>225</v>
      </c>
      <c r="B200" s="50">
        <f t="shared" si="41"/>
        <v>0.41811811154757317</v>
      </c>
      <c r="C200" s="50">
        <f t="shared" si="42"/>
        <v>1.6144956592601192</v>
      </c>
      <c r="D200" s="49">
        <f t="shared" si="43"/>
        <v>6.305615118447669</v>
      </c>
      <c r="E200" s="49">
        <f t="shared" si="44"/>
        <v>55.978608492660911</v>
      </c>
      <c r="F200" s="49">
        <f t="shared" si="45"/>
        <v>30.756148018870242</v>
      </c>
      <c r="G200" s="51">
        <f t="shared" si="46"/>
        <v>4.0418346908949491E-3</v>
      </c>
      <c r="H200" s="52">
        <f t="shared" si="47"/>
        <v>2.8111998131016582E-2</v>
      </c>
      <c r="I200" s="10">
        <f t="shared" si="48"/>
        <v>450.75136346621321</v>
      </c>
      <c r="J200" s="10">
        <f t="shared" si="50"/>
        <v>415.83574396364833</v>
      </c>
      <c r="K200" s="10">
        <f t="shared" si="57"/>
        <v>401.00557987854705</v>
      </c>
      <c r="L200" s="10">
        <f t="shared" si="57"/>
        <v>383.91920366700811</v>
      </c>
      <c r="M200" s="10">
        <f t="shared" si="57"/>
        <v>368.65479189664052</v>
      </c>
      <c r="N200" s="10">
        <f t="shared" si="57"/>
        <v>354.69313441595614</v>
      </c>
      <c r="O200" s="10">
        <f t="shared" si="57"/>
        <v>341.75215332263883</v>
      </c>
      <c r="P200" s="10">
        <f t="shared" si="57"/>
        <v>329.65437727727175</v>
      </c>
      <c r="Q200" s="10">
        <f t="shared" si="57"/>
        <v>318.27727428926613</v>
      </c>
      <c r="R200" s="10">
        <f t="shared" si="57"/>
        <v>307.53066930489769</v>
      </c>
      <c r="S200" s="10">
        <f t="shared" si="57"/>
        <v>297.34506130659162</v>
      </c>
      <c r="T200" s="10">
        <f t="shared" si="57"/>
        <v>287.664988077933</v>
      </c>
      <c r="U200" s="10">
        <f t="shared" si="57"/>
        <v>278.44498082442971</v>
      </c>
      <c r="V200" s="10">
        <f t="shared" si="57"/>
        <v>269.64695620043938</v>
      </c>
      <c r="W200" s="10">
        <f t="shared" si="57"/>
        <v>261.23845747643009</v>
      </c>
      <c r="X200" s="10">
        <f t="shared" si="57"/>
        <v>253.19142350840499</v>
      </c>
      <c r="Y200" s="10">
        <f t="shared" si="57"/>
        <v>245.48129995730798</v>
      </c>
      <c r="Z200" s="10">
        <f t="shared" si="57"/>
        <v>238.08638052257891</v>
      </c>
      <c r="AA200" s="10">
        <f t="shared" si="57"/>
        <v>230.98730756910706</v>
      </c>
      <c r="AB200" s="10">
        <f t="shared" si="56"/>
        <v>224.16668617550351</v>
      </c>
      <c r="AC200" s="10">
        <f t="shared" si="56"/>
        <v>217.60878077787035</v>
      </c>
      <c r="AD200" s="10">
        <f t="shared" si="56"/>
        <v>211.2992731941286</v>
      </c>
      <c r="AE200" s="10">
        <f t="shared" si="56"/>
        <v>205.22506708760073</v>
      </c>
      <c r="AF200" s="10">
        <f t="shared" si="56"/>
        <v>199.37412812818113</v>
      </c>
      <c r="AG200" s="10">
        <f t="shared" si="56"/>
        <v>193.73535198484643</v>
      </c>
      <c r="AH200" s="10">
        <f t="shared" si="56"/>
        <v>188.29845429245691</v>
      </c>
      <c r="AI200" s="10">
        <f t="shared" si="56"/>
        <v>183.05387816585403</v>
      </c>
      <c r="AJ200" s="10">
        <f t="shared" si="56"/>
        <v>177.9927158693414</v>
      </c>
      <c r="AK200" s="10">
        <f t="shared" si="56"/>
        <v>173.10664201043517</v>
      </c>
      <c r="AL200" s="10">
        <f t="shared" si="56"/>
        <v>168.38785619389952</v>
      </c>
      <c r="AM200" s="10">
        <f t="shared" si="56"/>
        <v>163.8290335003648</v>
      </c>
      <c r="AN200" s="10">
        <f t="shared" si="56"/>
        <v>159.42328148113927</v>
      </c>
      <c r="AO200" s="10">
        <f t="shared" si="56"/>
        <v>155.16410261374858</v>
      </c>
      <c r="AP200" s="10">
        <f t="shared" si="56"/>
        <v>151.04536136017703</v>
      </c>
    </row>
    <row r="201" spans="1:42" x14ac:dyDescent="0.2">
      <c r="A201" s="10">
        <f t="shared" si="40"/>
        <v>226</v>
      </c>
      <c r="B201" s="50">
        <f t="shared" si="41"/>
        <v>0.41418763433861611</v>
      </c>
      <c r="C201" s="50">
        <f t="shared" si="42"/>
        <v>1.6144956592601192</v>
      </c>
      <c r="D201" s="49">
        <f t="shared" si="43"/>
        <v>6.3336400745296588</v>
      </c>
      <c r="E201" s="49">
        <f t="shared" si="44"/>
        <v>56.388872976517142</v>
      </c>
      <c r="F201" s="49">
        <f t="shared" si="45"/>
        <v>31.054312678398514</v>
      </c>
      <c r="G201" s="51">
        <f t="shared" si="46"/>
        <v>3.9860329960804356E-3</v>
      </c>
      <c r="H201" s="52">
        <f t="shared" si="47"/>
        <v>2.785964797138174E-2</v>
      </c>
      <c r="I201" s="10">
        <f t="shared" si="48"/>
        <v>450.90671201499151</v>
      </c>
      <c r="J201" s="10">
        <f t="shared" si="50"/>
        <v>415.99011512665163</v>
      </c>
      <c r="K201" s="10">
        <f t="shared" si="57"/>
        <v>401.16092842732536</v>
      </c>
      <c r="L201" s="10">
        <f t="shared" si="57"/>
        <v>384.07455221578641</v>
      </c>
      <c r="M201" s="10">
        <f t="shared" si="57"/>
        <v>368.81014044541882</v>
      </c>
      <c r="N201" s="10">
        <f t="shared" si="57"/>
        <v>354.84848296473444</v>
      </c>
      <c r="O201" s="10">
        <f t="shared" si="57"/>
        <v>341.90750187141714</v>
      </c>
      <c r="P201" s="10">
        <f t="shared" si="57"/>
        <v>329.80972582605006</v>
      </c>
      <c r="Q201" s="10">
        <f t="shared" si="57"/>
        <v>318.43262283804444</v>
      </c>
      <c r="R201" s="10">
        <f t="shared" si="57"/>
        <v>307.68601785367599</v>
      </c>
      <c r="S201" s="10">
        <f t="shared" si="57"/>
        <v>297.50040985536992</v>
      </c>
      <c r="T201" s="10">
        <f t="shared" si="57"/>
        <v>287.82033662671131</v>
      </c>
      <c r="U201" s="10">
        <f t="shared" si="57"/>
        <v>278.60032937320801</v>
      </c>
      <c r="V201" s="10">
        <f t="shared" si="57"/>
        <v>269.80230474921768</v>
      </c>
      <c r="W201" s="10">
        <f t="shared" si="57"/>
        <v>261.39380602520839</v>
      </c>
      <c r="X201" s="10">
        <f t="shared" si="57"/>
        <v>253.34677205718333</v>
      </c>
      <c r="Y201" s="10">
        <f t="shared" si="57"/>
        <v>245.63664850608632</v>
      </c>
      <c r="Z201" s="10">
        <f t="shared" si="57"/>
        <v>238.24172907135724</v>
      </c>
      <c r="AA201" s="10">
        <f t="shared" si="57"/>
        <v>231.14265611788539</v>
      </c>
      <c r="AB201" s="10">
        <f t="shared" si="56"/>
        <v>224.32203472428185</v>
      </c>
      <c r="AC201" s="10">
        <f t="shared" si="56"/>
        <v>217.76412932664869</v>
      </c>
      <c r="AD201" s="10">
        <f t="shared" si="56"/>
        <v>211.45462174290694</v>
      </c>
      <c r="AE201" s="10">
        <f t="shared" si="56"/>
        <v>205.38041563637907</v>
      </c>
      <c r="AF201" s="10">
        <f t="shared" si="56"/>
        <v>199.52947667695946</v>
      </c>
      <c r="AG201" s="10">
        <f t="shared" si="56"/>
        <v>193.89070053362477</v>
      </c>
      <c r="AH201" s="10">
        <f t="shared" si="56"/>
        <v>188.45380284123524</v>
      </c>
      <c r="AI201" s="10">
        <f t="shared" si="56"/>
        <v>183.20922671463236</v>
      </c>
      <c r="AJ201" s="10">
        <f t="shared" si="56"/>
        <v>178.14806441811973</v>
      </c>
      <c r="AK201" s="10">
        <f t="shared" si="56"/>
        <v>173.2619905592135</v>
      </c>
      <c r="AL201" s="10">
        <f t="shared" si="56"/>
        <v>168.54320474267786</v>
      </c>
      <c r="AM201" s="10">
        <f t="shared" si="56"/>
        <v>163.98438204914314</v>
      </c>
      <c r="AN201" s="10">
        <f t="shared" si="56"/>
        <v>159.5786300299176</v>
      </c>
      <c r="AO201" s="10">
        <f t="shared" si="56"/>
        <v>155.31945116252692</v>
      </c>
      <c r="AP201" s="10">
        <f t="shared" si="56"/>
        <v>151.20070990895536</v>
      </c>
    </row>
    <row r="202" spans="1:42" x14ac:dyDescent="0.2">
      <c r="A202" s="10">
        <f t="shared" si="40"/>
        <v>227</v>
      </c>
      <c r="B202" s="50">
        <f t="shared" si="41"/>
        <v>0.41031103666679941</v>
      </c>
      <c r="C202" s="50">
        <f t="shared" si="42"/>
        <v>1.6144956592601192</v>
      </c>
      <c r="D202" s="49">
        <f t="shared" si="43"/>
        <v>6.3616650306116487</v>
      </c>
      <c r="E202" s="49">
        <f t="shared" si="44"/>
        <v>56.800708256700169</v>
      </c>
      <c r="F202" s="49">
        <f t="shared" si="45"/>
        <v>31.354048134253578</v>
      </c>
      <c r="G202" s="51">
        <f t="shared" si="46"/>
        <v>3.9312411267553122E-3</v>
      </c>
      <c r="H202" s="52">
        <f t="shared" si="47"/>
        <v>2.7610616381304583E-2</v>
      </c>
      <c r="I202" s="10">
        <f t="shared" si="48"/>
        <v>451.06012070334179</v>
      </c>
      <c r="J202" s="10">
        <f t="shared" si="50"/>
        <v>416.14256284761484</v>
      </c>
      <c r="K202" s="10">
        <f t="shared" si="57"/>
        <v>401.31433711567564</v>
      </c>
      <c r="L202" s="10">
        <f t="shared" si="57"/>
        <v>384.22796090413669</v>
      </c>
      <c r="M202" s="10">
        <f t="shared" si="57"/>
        <v>368.96354913376911</v>
      </c>
      <c r="N202" s="10">
        <f t="shared" si="57"/>
        <v>355.00189165308473</v>
      </c>
      <c r="O202" s="10">
        <f t="shared" si="57"/>
        <v>342.06091055976742</v>
      </c>
      <c r="P202" s="10">
        <f t="shared" si="57"/>
        <v>329.96313451440034</v>
      </c>
      <c r="Q202" s="10">
        <f t="shared" si="57"/>
        <v>318.58603152639472</v>
      </c>
      <c r="R202" s="10">
        <f t="shared" si="57"/>
        <v>307.83942654202627</v>
      </c>
      <c r="S202" s="10">
        <f t="shared" si="57"/>
        <v>297.65381854372021</v>
      </c>
      <c r="T202" s="10">
        <f t="shared" si="57"/>
        <v>287.97374531506159</v>
      </c>
      <c r="U202" s="10">
        <f t="shared" si="57"/>
        <v>278.75373806155829</v>
      </c>
      <c r="V202" s="10">
        <f t="shared" si="57"/>
        <v>269.95571343756797</v>
      </c>
      <c r="W202" s="10">
        <f t="shared" si="57"/>
        <v>261.54721471355867</v>
      </c>
      <c r="X202" s="10">
        <f t="shared" si="57"/>
        <v>253.50018074553364</v>
      </c>
      <c r="Y202" s="10">
        <f t="shared" si="57"/>
        <v>245.79005719443663</v>
      </c>
      <c r="Z202" s="10">
        <f t="shared" si="57"/>
        <v>238.39513775970755</v>
      </c>
      <c r="AA202" s="10">
        <f t="shared" si="57"/>
        <v>231.29606480623571</v>
      </c>
      <c r="AB202" s="10">
        <f t="shared" si="56"/>
        <v>224.47544341263216</v>
      </c>
      <c r="AC202" s="10">
        <f t="shared" si="56"/>
        <v>217.917538014999</v>
      </c>
      <c r="AD202" s="10">
        <f t="shared" si="56"/>
        <v>211.60803043125725</v>
      </c>
      <c r="AE202" s="10">
        <f t="shared" si="56"/>
        <v>205.53382432472938</v>
      </c>
      <c r="AF202" s="10">
        <f t="shared" si="56"/>
        <v>199.68288536530977</v>
      </c>
      <c r="AG202" s="10">
        <f t="shared" si="56"/>
        <v>194.04410922197508</v>
      </c>
      <c r="AH202" s="10">
        <f t="shared" si="56"/>
        <v>188.60721152958556</v>
      </c>
      <c r="AI202" s="10">
        <f t="shared" si="56"/>
        <v>183.36263540298268</v>
      </c>
      <c r="AJ202" s="10">
        <f t="shared" si="56"/>
        <v>178.30147310647004</v>
      </c>
      <c r="AK202" s="10">
        <f t="shared" si="56"/>
        <v>173.41539924756381</v>
      </c>
      <c r="AL202" s="10">
        <f t="shared" si="56"/>
        <v>168.69661343102817</v>
      </c>
      <c r="AM202" s="10">
        <f t="shared" si="56"/>
        <v>164.13779073749345</v>
      </c>
      <c r="AN202" s="10">
        <f t="shared" si="56"/>
        <v>159.73203871826792</v>
      </c>
      <c r="AO202" s="10">
        <f t="shared" si="56"/>
        <v>155.47285985087723</v>
      </c>
      <c r="AP202" s="10">
        <f t="shared" si="56"/>
        <v>151.35411859730567</v>
      </c>
    </row>
    <row r="203" spans="1:42" x14ac:dyDescent="0.2">
      <c r="A203" s="10">
        <f t="shared" si="40"/>
        <v>228</v>
      </c>
      <c r="B203" s="50">
        <f t="shared" si="41"/>
        <v>0.40648735739645547</v>
      </c>
      <c r="C203" s="50">
        <f t="shared" si="42"/>
        <v>1.6144956592601192</v>
      </c>
      <c r="D203" s="49">
        <f t="shared" si="43"/>
        <v>6.3896899866936385</v>
      </c>
      <c r="E203" s="49">
        <f t="shared" si="44"/>
        <v>57.214114333209992</v>
      </c>
      <c r="F203" s="49">
        <f t="shared" si="45"/>
        <v>31.655354386435441</v>
      </c>
      <c r="G203" s="51">
        <f t="shared" si="46"/>
        <v>3.8774366452995384E-3</v>
      </c>
      <c r="H203" s="52">
        <f t="shared" si="47"/>
        <v>2.7364846655382843E-2</v>
      </c>
      <c r="I203" s="10">
        <f t="shared" si="48"/>
        <v>451.21162205599614</v>
      </c>
      <c r="J203" s="10">
        <f t="shared" si="50"/>
        <v>416.2931193075583</v>
      </c>
      <c r="K203" s="10">
        <f t="shared" si="57"/>
        <v>401.46583846832999</v>
      </c>
      <c r="L203" s="10">
        <f t="shared" si="57"/>
        <v>384.37946225679104</v>
      </c>
      <c r="M203" s="10">
        <f t="shared" si="57"/>
        <v>369.11505048642346</v>
      </c>
      <c r="N203" s="10">
        <f t="shared" si="57"/>
        <v>355.15339300573908</v>
      </c>
      <c r="O203" s="10">
        <f t="shared" si="57"/>
        <v>342.21241191242177</v>
      </c>
      <c r="P203" s="10">
        <f t="shared" si="57"/>
        <v>330.11463586705469</v>
      </c>
      <c r="Q203" s="10">
        <f t="shared" si="57"/>
        <v>318.73753287904907</v>
      </c>
      <c r="R203" s="10">
        <f t="shared" si="57"/>
        <v>307.99092789468062</v>
      </c>
      <c r="S203" s="10">
        <f t="shared" si="57"/>
        <v>297.80531989637456</v>
      </c>
      <c r="T203" s="10">
        <f t="shared" si="57"/>
        <v>288.12524666771594</v>
      </c>
      <c r="U203" s="10">
        <f t="shared" si="57"/>
        <v>278.90523941421264</v>
      </c>
      <c r="V203" s="10">
        <f t="shared" si="57"/>
        <v>270.10721479022232</v>
      </c>
      <c r="W203" s="10">
        <f t="shared" si="57"/>
        <v>261.69871606621302</v>
      </c>
      <c r="X203" s="10">
        <f t="shared" si="57"/>
        <v>253.65168209818802</v>
      </c>
      <c r="Y203" s="10">
        <f t="shared" si="57"/>
        <v>245.94155854709101</v>
      </c>
      <c r="Z203" s="10">
        <f t="shared" si="57"/>
        <v>238.54663911236193</v>
      </c>
      <c r="AA203" s="10">
        <f t="shared" si="57"/>
        <v>231.44756615889008</v>
      </c>
      <c r="AB203" s="10">
        <f t="shared" si="56"/>
        <v>224.62694476528654</v>
      </c>
      <c r="AC203" s="10">
        <f t="shared" si="56"/>
        <v>218.06903936765337</v>
      </c>
      <c r="AD203" s="10">
        <f t="shared" si="56"/>
        <v>211.75953178391163</v>
      </c>
      <c r="AE203" s="10">
        <f t="shared" si="56"/>
        <v>205.68532567738376</v>
      </c>
      <c r="AF203" s="10">
        <f t="shared" si="56"/>
        <v>199.83438671796415</v>
      </c>
      <c r="AG203" s="10">
        <f t="shared" si="56"/>
        <v>194.19561057462946</v>
      </c>
      <c r="AH203" s="10">
        <f t="shared" si="56"/>
        <v>188.75871288223993</v>
      </c>
      <c r="AI203" s="10">
        <f t="shared" si="56"/>
        <v>183.51413675563705</v>
      </c>
      <c r="AJ203" s="10">
        <f t="shared" si="56"/>
        <v>178.45297445912442</v>
      </c>
      <c r="AK203" s="10">
        <f t="shared" si="56"/>
        <v>173.56690060021819</v>
      </c>
      <c r="AL203" s="10">
        <f t="shared" si="56"/>
        <v>168.84811478368255</v>
      </c>
      <c r="AM203" s="10">
        <f t="shared" si="56"/>
        <v>164.28929209014782</v>
      </c>
      <c r="AN203" s="10">
        <f t="shared" si="56"/>
        <v>159.88354007092229</v>
      </c>
      <c r="AO203" s="10">
        <f t="shared" si="56"/>
        <v>155.62436120353161</v>
      </c>
      <c r="AP203" s="10">
        <f t="shared" si="56"/>
        <v>151.50561994996005</v>
      </c>
    </row>
    <row r="204" spans="1:42" x14ac:dyDescent="0.2">
      <c r="A204" s="10">
        <f t="shared" ref="A204:A267" si="58">A203+$B$4</f>
        <v>229</v>
      </c>
      <c r="B204" s="50">
        <f t="shared" ref="B204:B267" si="59">SQRT(G204^2+H204^2)*$M$4* 0.79*(100/50)^(1/16)  *    (30/($A204-$M$2/2))^(1/16)</f>
        <v>0.40271565632394929</v>
      </c>
      <c r="C204" s="50">
        <f t="shared" ref="C204:C267" si="60">$M$3/($M$2/2)</f>
        <v>1.6144956592601192</v>
      </c>
      <c r="D204" s="49">
        <f t="shared" ref="D204:D267" si="61">$A204/($M$2/2)</f>
        <v>6.4177149427756284</v>
      </c>
      <c r="E204" s="49">
        <f t="shared" ref="E204:E267" si="62">(D204+1)^2+C204^2</f>
        <v>57.62909120604661</v>
      </c>
      <c r="F204" s="49">
        <f t="shared" ref="F204:F267" si="63">(D204-1)^2+C204^2</f>
        <v>31.958231434944096</v>
      </c>
      <c r="G204" s="51">
        <f t="shared" ref="G204:G267" si="64">1/PI()*(ATAN(SQRT((D204+1)/(D204-1)))-(D204^2-1+C204^2)/SQRT(F204*E204)*ATAN(SQRT((D204-1)*E204/F204/(D204+1))))</f>
        <v>3.8245977011289356E-3</v>
      </c>
      <c r="H204" s="52">
        <f t="shared" ref="H204:H267" si="65">1/PI()*  (1/D204*ATAN(C204/SQRT(D204^2-1))   +    C204*(E204-2*D204)/D204/SQRT(E204*F204)   *ATAN(SQRT( (D204-1)*E204/F204/( D204+1)) )   -C204/D204*ATAN(SQRT((D204-1)/    (D204+1)        ))     )</f>
        <v>2.7122283265080701E-2</v>
      </c>
      <c r="I204" s="10">
        <f t="shared" ref="I204:I267" si="66">I203+(($B204+$B203)/2)^(4/3)/$B$5*$B$4</f>
        <v>451.3612479180328</v>
      </c>
      <c r="J204" s="10">
        <f t="shared" si="50"/>
        <v>416.44181601641117</v>
      </c>
      <c r="K204" s="10">
        <f t="shared" si="57"/>
        <v>401.61546433036665</v>
      </c>
      <c r="L204" s="10">
        <f t="shared" si="57"/>
        <v>384.5290881188277</v>
      </c>
      <c r="M204" s="10">
        <f t="shared" si="57"/>
        <v>369.26467634846011</v>
      </c>
      <c r="N204" s="10">
        <f t="shared" si="57"/>
        <v>355.30301886777573</v>
      </c>
      <c r="O204" s="10">
        <f t="shared" si="57"/>
        <v>342.36203777445843</v>
      </c>
      <c r="P204" s="10">
        <f t="shared" si="57"/>
        <v>330.26426172909134</v>
      </c>
      <c r="Q204" s="10">
        <f t="shared" si="57"/>
        <v>318.88715874108573</v>
      </c>
      <c r="R204" s="10">
        <f t="shared" si="57"/>
        <v>308.14055375671728</v>
      </c>
      <c r="S204" s="10">
        <f t="shared" si="57"/>
        <v>297.95494575841121</v>
      </c>
      <c r="T204" s="10">
        <f t="shared" si="57"/>
        <v>288.2748725297526</v>
      </c>
      <c r="U204" s="10">
        <f t="shared" si="57"/>
        <v>279.0548652762493</v>
      </c>
      <c r="V204" s="10">
        <f t="shared" si="57"/>
        <v>270.25684065225897</v>
      </c>
      <c r="W204" s="10">
        <f t="shared" si="57"/>
        <v>261.84834192824968</v>
      </c>
      <c r="X204" s="10">
        <f t="shared" si="57"/>
        <v>253.8013079602247</v>
      </c>
      <c r="Y204" s="10">
        <f t="shared" si="57"/>
        <v>246.09118440912769</v>
      </c>
      <c r="Z204" s="10">
        <f t="shared" si="57"/>
        <v>238.69626497439862</v>
      </c>
      <c r="AA204" s="10">
        <f t="shared" si="57"/>
        <v>231.59719202092677</v>
      </c>
      <c r="AB204" s="10">
        <f t="shared" si="56"/>
        <v>224.77657062732322</v>
      </c>
      <c r="AC204" s="10">
        <f t="shared" si="56"/>
        <v>218.21866522969006</v>
      </c>
      <c r="AD204" s="10">
        <f t="shared" si="56"/>
        <v>211.90915764594831</v>
      </c>
      <c r="AE204" s="10">
        <f t="shared" si="56"/>
        <v>205.83495153942044</v>
      </c>
      <c r="AF204" s="10">
        <f t="shared" si="56"/>
        <v>199.98401258000084</v>
      </c>
      <c r="AG204" s="10">
        <f t="shared" si="56"/>
        <v>194.34523643666614</v>
      </c>
      <c r="AH204" s="10">
        <f t="shared" si="56"/>
        <v>188.90833874427662</v>
      </c>
      <c r="AI204" s="10">
        <f t="shared" si="56"/>
        <v>183.66376261767374</v>
      </c>
      <c r="AJ204" s="10">
        <f t="shared" si="56"/>
        <v>178.60260032116111</v>
      </c>
      <c r="AK204" s="10">
        <f t="shared" si="56"/>
        <v>173.71652646225488</v>
      </c>
      <c r="AL204" s="10">
        <f t="shared" si="56"/>
        <v>168.99774064571923</v>
      </c>
      <c r="AM204" s="10">
        <f t="shared" si="56"/>
        <v>164.43891795218451</v>
      </c>
      <c r="AN204" s="10">
        <f t="shared" si="56"/>
        <v>160.03316593295898</v>
      </c>
      <c r="AO204" s="10">
        <f t="shared" si="56"/>
        <v>155.77398706556829</v>
      </c>
      <c r="AP204" s="10">
        <f t="shared" si="56"/>
        <v>151.65524581199674</v>
      </c>
    </row>
    <row r="205" spans="1:42" x14ac:dyDescent="0.2">
      <c r="A205" s="10">
        <f t="shared" si="58"/>
        <v>230</v>
      </c>
      <c r="B205" s="50">
        <f t="shared" si="59"/>
        <v>0.39899501364369749</v>
      </c>
      <c r="C205" s="50">
        <f t="shared" si="60"/>
        <v>1.6144956592601192</v>
      </c>
      <c r="D205" s="49">
        <f t="shared" si="61"/>
        <v>6.4457398988576173</v>
      </c>
      <c r="E205" s="49">
        <f t="shared" si="62"/>
        <v>58.045638875210003</v>
      </c>
      <c r="F205" s="49">
        <f t="shared" si="63"/>
        <v>32.26267927977954</v>
      </c>
      <c r="G205" s="51">
        <f t="shared" si="64"/>
        <v>3.7727030131358037E-3</v>
      </c>
      <c r="H205" s="52">
        <f t="shared" si="65"/>
        <v>2.6882871830363971E-2</v>
      </c>
      <c r="I205" s="10">
        <f t="shared" si="66"/>
        <v>451.5090294717786</v>
      </c>
      <c r="J205" s="10">
        <f t="shared" si="50"/>
        <v>416.58868382966796</v>
      </c>
      <c r="K205" s="10">
        <f t="shared" si="57"/>
        <v>401.76324588411245</v>
      </c>
      <c r="L205" s="10">
        <f t="shared" si="57"/>
        <v>384.6768696725735</v>
      </c>
      <c r="M205" s="10">
        <f t="shared" si="57"/>
        <v>369.41245790220592</v>
      </c>
      <c r="N205" s="10">
        <f t="shared" si="57"/>
        <v>355.45080042152154</v>
      </c>
      <c r="O205" s="10">
        <f t="shared" si="57"/>
        <v>342.50981932820423</v>
      </c>
      <c r="P205" s="10">
        <f t="shared" si="57"/>
        <v>330.41204328283715</v>
      </c>
      <c r="Q205" s="10">
        <f t="shared" si="57"/>
        <v>319.03494029483153</v>
      </c>
      <c r="R205" s="10">
        <f t="shared" si="57"/>
        <v>308.28833531046308</v>
      </c>
      <c r="S205" s="10">
        <f t="shared" si="57"/>
        <v>298.10272731215701</v>
      </c>
      <c r="T205" s="10">
        <f t="shared" si="57"/>
        <v>288.4226540834984</v>
      </c>
      <c r="U205" s="10">
        <f t="shared" si="57"/>
        <v>279.2026468299951</v>
      </c>
      <c r="V205" s="10">
        <f t="shared" si="57"/>
        <v>270.40462220600477</v>
      </c>
      <c r="W205" s="10">
        <f t="shared" si="57"/>
        <v>261.99612348199548</v>
      </c>
      <c r="X205" s="10">
        <f t="shared" si="57"/>
        <v>253.94908951397053</v>
      </c>
      <c r="Y205" s="10">
        <f t="shared" si="57"/>
        <v>246.23896596287352</v>
      </c>
      <c r="Z205" s="10">
        <f t="shared" si="57"/>
        <v>238.84404652814445</v>
      </c>
      <c r="AA205" s="10">
        <f t="shared" si="57"/>
        <v>231.7449735746726</v>
      </c>
      <c r="AB205" s="10">
        <f t="shared" si="56"/>
        <v>224.92435218106905</v>
      </c>
      <c r="AC205" s="10">
        <f t="shared" si="56"/>
        <v>218.36644678343589</v>
      </c>
      <c r="AD205" s="10">
        <f t="shared" si="56"/>
        <v>212.05693919969414</v>
      </c>
      <c r="AE205" s="10">
        <f t="shared" si="56"/>
        <v>205.98273309316627</v>
      </c>
      <c r="AF205" s="10">
        <f t="shared" si="56"/>
        <v>200.13179413374667</v>
      </c>
      <c r="AG205" s="10">
        <f t="shared" si="56"/>
        <v>194.49301799041197</v>
      </c>
      <c r="AH205" s="10">
        <f t="shared" si="56"/>
        <v>189.05612029802245</v>
      </c>
      <c r="AI205" s="10">
        <f t="shared" si="56"/>
        <v>183.81154417141957</v>
      </c>
      <c r="AJ205" s="10">
        <f t="shared" si="56"/>
        <v>178.75038187490694</v>
      </c>
      <c r="AK205" s="10">
        <f t="shared" si="56"/>
        <v>173.86430801600071</v>
      </c>
      <c r="AL205" s="10">
        <f t="shared" si="56"/>
        <v>169.14552219946506</v>
      </c>
      <c r="AM205" s="10">
        <f t="shared" si="56"/>
        <v>164.58669950593034</v>
      </c>
      <c r="AN205" s="10">
        <f t="shared" si="56"/>
        <v>160.18094748670481</v>
      </c>
      <c r="AO205" s="10">
        <f t="shared" si="56"/>
        <v>155.92176861931412</v>
      </c>
      <c r="AP205" s="10">
        <f t="shared" si="56"/>
        <v>151.80302736574257</v>
      </c>
    </row>
    <row r="206" spans="1:42" x14ac:dyDescent="0.2">
      <c r="A206" s="10">
        <f t="shared" si="58"/>
        <v>231</v>
      </c>
      <c r="B206" s="50">
        <f t="shared" si="59"/>
        <v>0.39532452942967783</v>
      </c>
      <c r="C206" s="50">
        <f t="shared" si="60"/>
        <v>1.6144956592601192</v>
      </c>
      <c r="D206" s="49">
        <f t="shared" si="61"/>
        <v>6.4737648549396072</v>
      </c>
      <c r="E206" s="49">
        <f t="shared" si="62"/>
        <v>58.463757340700212</v>
      </c>
      <c r="F206" s="49">
        <f t="shared" si="63"/>
        <v>32.568697920941787</v>
      </c>
      <c r="G206" s="51">
        <f t="shared" si="64"/>
        <v>3.7217318527158548E-3</v>
      </c>
      <c r="H206" s="52">
        <f t="shared" si="65"/>
        <v>2.6646559092102881E-2</v>
      </c>
      <c r="I206" s="10">
        <f t="shared" si="66"/>
        <v>451.65499725322672</v>
      </c>
      <c r="J206" s="10">
        <f t="shared" si="50"/>
        <v>416.73375296456828</v>
      </c>
      <c r="K206" s="10">
        <f t="shared" si="57"/>
        <v>401.90921366556057</v>
      </c>
      <c r="L206" s="10">
        <f t="shared" si="57"/>
        <v>384.82283745402162</v>
      </c>
      <c r="M206" s="10">
        <f t="shared" si="57"/>
        <v>369.55842568365404</v>
      </c>
      <c r="N206" s="10">
        <f t="shared" si="57"/>
        <v>355.59676820296966</v>
      </c>
      <c r="O206" s="10">
        <f t="shared" si="57"/>
        <v>342.65578710965235</v>
      </c>
      <c r="P206" s="10">
        <f t="shared" si="57"/>
        <v>330.55801106428527</v>
      </c>
      <c r="Q206" s="10">
        <f t="shared" si="57"/>
        <v>319.18090807627965</v>
      </c>
      <c r="R206" s="10">
        <f t="shared" si="57"/>
        <v>308.4343030919112</v>
      </c>
      <c r="S206" s="10">
        <f t="shared" si="57"/>
        <v>298.24869509360514</v>
      </c>
      <c r="T206" s="10">
        <f t="shared" si="57"/>
        <v>288.56862186494652</v>
      </c>
      <c r="U206" s="10">
        <f t="shared" si="57"/>
        <v>279.34861461144322</v>
      </c>
      <c r="V206" s="10">
        <f t="shared" si="57"/>
        <v>270.5505899874529</v>
      </c>
      <c r="W206" s="10">
        <f t="shared" si="57"/>
        <v>262.1420912634436</v>
      </c>
      <c r="X206" s="10">
        <f t="shared" si="57"/>
        <v>254.09505729541863</v>
      </c>
      <c r="Y206" s="10">
        <f t="shared" si="57"/>
        <v>246.38493374432161</v>
      </c>
      <c r="Z206" s="10">
        <f t="shared" si="57"/>
        <v>238.99001430959254</v>
      </c>
      <c r="AA206" s="10">
        <f t="shared" si="57"/>
        <v>231.89094135612069</v>
      </c>
      <c r="AB206" s="10">
        <f t="shared" si="56"/>
        <v>225.07031996251715</v>
      </c>
      <c r="AC206" s="10">
        <f t="shared" si="56"/>
        <v>218.51241456488398</v>
      </c>
      <c r="AD206" s="10">
        <f t="shared" si="56"/>
        <v>212.20290698114223</v>
      </c>
      <c r="AE206" s="10">
        <f t="shared" si="56"/>
        <v>206.12870087461437</v>
      </c>
      <c r="AF206" s="10">
        <f t="shared" si="56"/>
        <v>200.27776191519476</v>
      </c>
      <c r="AG206" s="10">
        <f t="shared" si="56"/>
        <v>194.63898577186006</v>
      </c>
      <c r="AH206" s="10">
        <f t="shared" si="56"/>
        <v>189.20208807947054</v>
      </c>
      <c r="AI206" s="10">
        <f t="shared" si="56"/>
        <v>183.95751195286766</v>
      </c>
      <c r="AJ206" s="10">
        <f t="shared" si="56"/>
        <v>178.89634965635503</v>
      </c>
      <c r="AK206" s="10">
        <f t="shared" si="56"/>
        <v>174.0102757974488</v>
      </c>
      <c r="AL206" s="10">
        <f t="shared" si="56"/>
        <v>169.29148998091316</v>
      </c>
      <c r="AM206" s="10">
        <f t="shared" si="56"/>
        <v>164.73266728737843</v>
      </c>
      <c r="AN206" s="10">
        <f t="shared" si="56"/>
        <v>160.3269152681529</v>
      </c>
      <c r="AO206" s="10">
        <f t="shared" si="56"/>
        <v>156.06773640076221</v>
      </c>
      <c r="AP206" s="10">
        <f t="shared" si="56"/>
        <v>151.94899514719066</v>
      </c>
    </row>
    <row r="207" spans="1:42" x14ac:dyDescent="0.2">
      <c r="A207" s="10">
        <f t="shared" si="58"/>
        <v>232</v>
      </c>
      <c r="B207" s="50">
        <f t="shared" si="59"/>
        <v>0.39170332313193162</v>
      </c>
      <c r="C207" s="50">
        <f t="shared" si="60"/>
        <v>1.6144956592601192</v>
      </c>
      <c r="D207" s="49">
        <f t="shared" si="61"/>
        <v>6.501789811021597</v>
      </c>
      <c r="E207" s="49">
        <f t="shared" si="62"/>
        <v>58.883446602517211</v>
      </c>
      <c r="F207" s="49">
        <f t="shared" si="63"/>
        <v>32.876287358430829</v>
      </c>
      <c r="G207" s="51">
        <f t="shared" si="64"/>
        <v>3.6716640273614641E-3</v>
      </c>
      <c r="H207" s="52">
        <f t="shared" si="65"/>
        <v>2.6413292885219503E-2</v>
      </c>
      <c r="I207" s="10">
        <f t="shared" si="66"/>
        <v>451.79918116798524</v>
      </c>
      <c r="J207" s="10">
        <f t="shared" si="50"/>
        <v>416.87705301581519</v>
      </c>
      <c r="K207" s="10">
        <f t="shared" si="57"/>
        <v>402.05339758031909</v>
      </c>
      <c r="L207" s="10">
        <f t="shared" si="57"/>
        <v>384.96702136878014</v>
      </c>
      <c r="M207" s="10">
        <f t="shared" si="57"/>
        <v>369.70260959841255</v>
      </c>
      <c r="N207" s="10">
        <f t="shared" si="57"/>
        <v>355.74095211772817</v>
      </c>
      <c r="O207" s="10">
        <f t="shared" si="57"/>
        <v>342.79997102441087</v>
      </c>
      <c r="P207" s="10">
        <f t="shared" si="57"/>
        <v>330.70219497904378</v>
      </c>
      <c r="Q207" s="10">
        <f t="shared" si="57"/>
        <v>319.32509199103816</v>
      </c>
      <c r="R207" s="10">
        <f t="shared" si="57"/>
        <v>308.57848700666972</v>
      </c>
      <c r="S207" s="10">
        <f t="shared" si="57"/>
        <v>298.39287900836365</v>
      </c>
      <c r="T207" s="10">
        <f t="shared" si="57"/>
        <v>288.71280577970504</v>
      </c>
      <c r="U207" s="10">
        <f t="shared" si="57"/>
        <v>279.49279852620174</v>
      </c>
      <c r="V207" s="10">
        <f t="shared" si="57"/>
        <v>270.69477390221141</v>
      </c>
      <c r="W207" s="10">
        <f t="shared" si="57"/>
        <v>262.28627517820212</v>
      </c>
      <c r="X207" s="10">
        <f t="shared" si="57"/>
        <v>254.23924121017714</v>
      </c>
      <c r="Y207" s="10">
        <f t="shared" si="57"/>
        <v>246.52911765908013</v>
      </c>
      <c r="Z207" s="10">
        <f t="shared" si="57"/>
        <v>239.13419822435105</v>
      </c>
      <c r="AA207" s="10">
        <f t="shared" si="57"/>
        <v>232.03512527087921</v>
      </c>
      <c r="AB207" s="10">
        <f t="shared" ref="AB207:AP222" si="67">AB206+(($B206+$B207)/2)^(4/3)/$B$5*$B$4</f>
        <v>225.21450387727566</v>
      </c>
      <c r="AC207" s="10">
        <f t="shared" si="67"/>
        <v>218.6565984796425</v>
      </c>
      <c r="AD207" s="10">
        <f t="shared" si="67"/>
        <v>212.34709089590075</v>
      </c>
      <c r="AE207" s="10">
        <f t="shared" si="67"/>
        <v>206.27288478937288</v>
      </c>
      <c r="AF207" s="10">
        <f t="shared" si="67"/>
        <v>200.42194582995327</v>
      </c>
      <c r="AG207" s="10">
        <f t="shared" si="67"/>
        <v>194.78316968661858</v>
      </c>
      <c r="AH207" s="10">
        <f t="shared" si="67"/>
        <v>189.34627199422906</v>
      </c>
      <c r="AI207" s="10">
        <f t="shared" si="67"/>
        <v>184.10169586762618</v>
      </c>
      <c r="AJ207" s="10">
        <f t="shared" si="67"/>
        <v>179.04053357111354</v>
      </c>
      <c r="AK207" s="10">
        <f t="shared" si="67"/>
        <v>174.15445971220731</v>
      </c>
      <c r="AL207" s="10">
        <f t="shared" si="67"/>
        <v>169.43567389567167</v>
      </c>
      <c r="AM207" s="10">
        <f t="shared" si="67"/>
        <v>164.87685120213695</v>
      </c>
      <c r="AN207" s="10">
        <f t="shared" si="67"/>
        <v>160.47109918291142</v>
      </c>
      <c r="AO207" s="10">
        <f t="shared" si="67"/>
        <v>156.21192031552073</v>
      </c>
      <c r="AP207" s="10">
        <f t="shared" si="67"/>
        <v>152.09317906194917</v>
      </c>
    </row>
    <row r="208" spans="1:42" x14ac:dyDescent="0.2">
      <c r="A208" s="10">
        <f t="shared" si="58"/>
        <v>233</v>
      </c>
      <c r="B208" s="50">
        <f t="shared" si="59"/>
        <v>0.38813053308757117</v>
      </c>
      <c r="C208" s="50">
        <f t="shared" si="60"/>
        <v>1.6144956592601192</v>
      </c>
      <c r="D208" s="49">
        <f t="shared" si="61"/>
        <v>6.5298147671035869</v>
      </c>
      <c r="E208" s="49">
        <f t="shared" si="62"/>
        <v>59.304706660661012</v>
      </c>
      <c r="F208" s="49">
        <f t="shared" si="63"/>
        <v>33.185447592246661</v>
      </c>
      <c r="G208" s="51">
        <f t="shared" si="64"/>
        <v>3.6224798647994999E-3</v>
      </c>
      <c r="H208" s="52">
        <f t="shared" si="65"/>
        <v>2.6183022112557852E-2</v>
      </c>
      <c r="I208" s="10">
        <f t="shared" si="66"/>
        <v>451.94161050677218</v>
      </c>
      <c r="J208" s="10">
        <f t="shared" si="50"/>
        <v>417.01861297084724</v>
      </c>
      <c r="K208" s="10">
        <f t="shared" si="57"/>
        <v>402.19582691910603</v>
      </c>
      <c r="L208" s="10">
        <f t="shared" si="57"/>
        <v>385.10945070756708</v>
      </c>
      <c r="M208" s="10">
        <f t="shared" si="57"/>
        <v>369.84503893719949</v>
      </c>
      <c r="N208" s="10">
        <f t="shared" si="57"/>
        <v>355.88338145651511</v>
      </c>
      <c r="O208" s="10">
        <f t="shared" si="57"/>
        <v>342.94240036319781</v>
      </c>
      <c r="P208" s="10">
        <f t="shared" si="57"/>
        <v>330.84462431783072</v>
      </c>
      <c r="Q208" s="10">
        <f t="shared" si="57"/>
        <v>319.4675213298251</v>
      </c>
      <c r="R208" s="10">
        <f t="shared" si="57"/>
        <v>308.72091634545666</v>
      </c>
      <c r="S208" s="10">
        <f t="shared" si="57"/>
        <v>298.53530834715059</v>
      </c>
      <c r="T208" s="10">
        <f t="shared" si="57"/>
        <v>288.85523511849198</v>
      </c>
      <c r="U208" s="10">
        <f t="shared" si="57"/>
        <v>279.63522786498868</v>
      </c>
      <c r="V208" s="10">
        <f t="shared" si="57"/>
        <v>270.83720324099835</v>
      </c>
      <c r="W208" s="10">
        <f t="shared" si="57"/>
        <v>262.42870451698906</v>
      </c>
      <c r="X208" s="10">
        <f t="shared" si="57"/>
        <v>254.38167054896408</v>
      </c>
      <c r="Y208" s="10">
        <f t="shared" si="57"/>
        <v>246.67154699786707</v>
      </c>
      <c r="Z208" s="10">
        <f t="shared" si="57"/>
        <v>239.27662756313799</v>
      </c>
      <c r="AA208" s="10">
        <f t="shared" si="57"/>
        <v>232.17755460966615</v>
      </c>
      <c r="AB208" s="10">
        <f t="shared" si="67"/>
        <v>225.3569332160626</v>
      </c>
      <c r="AC208" s="10">
        <f t="shared" si="67"/>
        <v>218.79902781842944</v>
      </c>
      <c r="AD208" s="10">
        <f t="shared" si="67"/>
        <v>212.48952023468769</v>
      </c>
      <c r="AE208" s="10">
        <f t="shared" si="67"/>
        <v>206.41531412815982</v>
      </c>
      <c r="AF208" s="10">
        <f t="shared" si="67"/>
        <v>200.56437516874021</v>
      </c>
      <c r="AG208" s="10">
        <f t="shared" si="67"/>
        <v>194.92559902540552</v>
      </c>
      <c r="AH208" s="10">
        <f t="shared" si="67"/>
        <v>189.488701333016</v>
      </c>
      <c r="AI208" s="10">
        <f t="shared" si="67"/>
        <v>184.24412520641312</v>
      </c>
      <c r="AJ208" s="10">
        <f t="shared" si="67"/>
        <v>179.18296290990048</v>
      </c>
      <c r="AK208" s="10">
        <f t="shared" si="67"/>
        <v>174.29688905099425</v>
      </c>
      <c r="AL208" s="10">
        <f t="shared" si="67"/>
        <v>169.57810323445861</v>
      </c>
      <c r="AM208" s="10">
        <f t="shared" si="67"/>
        <v>165.01928054092389</v>
      </c>
      <c r="AN208" s="10">
        <f t="shared" si="67"/>
        <v>160.61352852169836</v>
      </c>
      <c r="AO208" s="10">
        <f t="shared" si="67"/>
        <v>156.35434965430767</v>
      </c>
      <c r="AP208" s="10">
        <f t="shared" si="67"/>
        <v>152.23560840073611</v>
      </c>
    </row>
    <row r="209" spans="1:42" x14ac:dyDescent="0.2">
      <c r="A209" s="10">
        <f t="shared" si="58"/>
        <v>234</v>
      </c>
      <c r="B209" s="50">
        <f t="shared" si="59"/>
        <v>0.38460531604583698</v>
      </c>
      <c r="C209" s="50">
        <f t="shared" si="60"/>
        <v>1.6144956592601192</v>
      </c>
      <c r="D209" s="49">
        <f t="shared" si="61"/>
        <v>6.5578397231855758</v>
      </c>
      <c r="E209" s="49">
        <f t="shared" si="62"/>
        <v>59.727537515131587</v>
      </c>
      <c r="F209" s="49">
        <f t="shared" si="63"/>
        <v>33.496178622389287</v>
      </c>
      <c r="G209" s="51">
        <f t="shared" si="64"/>
        <v>3.5741601976551512E-3</v>
      </c>
      <c r="H209" s="52">
        <f t="shared" si="65"/>
        <v>2.5955696719455735E-2</v>
      </c>
      <c r="I209" s="10">
        <f t="shared" si="66"/>
        <v>452.0823139604708</v>
      </c>
      <c r="J209" s="10">
        <f t="shared" ref="J209:J272" si="68">J208+($B209)^(4/3)/$B$5*$B$4</f>
        <v>417.15846122467792</v>
      </c>
      <c r="K209" s="10">
        <f t="shared" si="57"/>
        <v>402.33653037280465</v>
      </c>
      <c r="L209" s="10">
        <f t="shared" si="57"/>
        <v>385.2501541612657</v>
      </c>
      <c r="M209" s="10">
        <f t="shared" si="57"/>
        <v>369.98574239089811</v>
      </c>
      <c r="N209" s="10">
        <f t="shared" si="57"/>
        <v>356.02408491021373</v>
      </c>
      <c r="O209" s="10">
        <f t="shared" si="57"/>
        <v>343.08310381689643</v>
      </c>
      <c r="P209" s="10">
        <f t="shared" si="57"/>
        <v>330.98532777152934</v>
      </c>
      <c r="Q209" s="10">
        <f t="shared" si="57"/>
        <v>319.60822478352372</v>
      </c>
      <c r="R209" s="10">
        <f t="shared" si="57"/>
        <v>308.86161979915528</v>
      </c>
      <c r="S209" s="10">
        <f t="shared" si="57"/>
        <v>298.67601180084921</v>
      </c>
      <c r="T209" s="10">
        <f t="shared" si="57"/>
        <v>288.9959385721906</v>
      </c>
      <c r="U209" s="10">
        <f t="shared" si="57"/>
        <v>279.7759313186873</v>
      </c>
      <c r="V209" s="10">
        <f t="shared" si="57"/>
        <v>270.97790669469697</v>
      </c>
      <c r="W209" s="10">
        <f t="shared" si="57"/>
        <v>262.56940797068768</v>
      </c>
      <c r="X209" s="10">
        <f t="shared" si="57"/>
        <v>254.52237400266267</v>
      </c>
      <c r="Y209" s="10">
        <f t="shared" si="57"/>
        <v>246.81225045156566</v>
      </c>
      <c r="Z209" s="10">
        <f t="shared" si="57"/>
        <v>239.41733101683658</v>
      </c>
      <c r="AA209" s="10">
        <f t="shared" si="57"/>
        <v>232.31825806336474</v>
      </c>
      <c r="AB209" s="10">
        <f t="shared" si="67"/>
        <v>225.49763666976119</v>
      </c>
      <c r="AC209" s="10">
        <f t="shared" si="67"/>
        <v>218.93973127212803</v>
      </c>
      <c r="AD209" s="10">
        <f t="shared" si="67"/>
        <v>212.63022368838628</v>
      </c>
      <c r="AE209" s="10">
        <f t="shared" si="67"/>
        <v>206.55601758185841</v>
      </c>
      <c r="AF209" s="10">
        <f t="shared" si="67"/>
        <v>200.7050786224388</v>
      </c>
      <c r="AG209" s="10">
        <f t="shared" si="67"/>
        <v>195.06630247910411</v>
      </c>
      <c r="AH209" s="10">
        <f t="shared" si="67"/>
        <v>189.62940478671459</v>
      </c>
      <c r="AI209" s="10">
        <f t="shared" si="67"/>
        <v>184.38482866011171</v>
      </c>
      <c r="AJ209" s="10">
        <f t="shared" si="67"/>
        <v>179.32366636359907</v>
      </c>
      <c r="AK209" s="10">
        <f t="shared" si="67"/>
        <v>174.43759250469284</v>
      </c>
      <c r="AL209" s="10">
        <f t="shared" si="67"/>
        <v>169.7188066881572</v>
      </c>
      <c r="AM209" s="10">
        <f t="shared" si="67"/>
        <v>165.15998399462248</v>
      </c>
      <c r="AN209" s="10">
        <f t="shared" si="67"/>
        <v>160.75423197539695</v>
      </c>
      <c r="AO209" s="10">
        <f t="shared" si="67"/>
        <v>156.49505310800626</v>
      </c>
      <c r="AP209" s="10">
        <f t="shared" si="67"/>
        <v>152.3763118544347</v>
      </c>
    </row>
    <row r="210" spans="1:42" x14ac:dyDescent="0.2">
      <c r="A210" s="10">
        <f t="shared" si="58"/>
        <v>235</v>
      </c>
      <c r="B210" s="50">
        <f t="shared" si="59"/>
        <v>0.38112684670674984</v>
      </c>
      <c r="C210" s="50">
        <f t="shared" si="60"/>
        <v>1.6144956592601192</v>
      </c>
      <c r="D210" s="49">
        <f t="shared" si="61"/>
        <v>6.5858646792675657</v>
      </c>
      <c r="E210" s="49">
        <f t="shared" si="62"/>
        <v>60.151939165928972</v>
      </c>
      <c r="F210" s="49">
        <f t="shared" si="63"/>
        <v>33.80848044885871</v>
      </c>
      <c r="G210" s="51">
        <f t="shared" si="64"/>
        <v>3.5266863486207159E-3</v>
      </c>
      <c r="H210" s="52">
        <f t="shared" si="65"/>
        <v>2.573126766899779E-2</v>
      </c>
      <c r="I210" s="10">
        <f t="shared" si="66"/>
        <v>452.22131963475971</v>
      </c>
      <c r="J210" s="10">
        <f t="shared" si="68"/>
        <v>417.29662559431711</v>
      </c>
      <c r="K210" s="10">
        <f t="shared" ref="K210:AA224" si="69">K209+(($B209+$B210)/2)^(4/3)/$B$5*$B$4</f>
        <v>402.47553604709356</v>
      </c>
      <c r="L210" s="10">
        <f t="shared" si="69"/>
        <v>385.38915983555461</v>
      </c>
      <c r="M210" s="10">
        <f t="shared" si="69"/>
        <v>370.12474806518702</v>
      </c>
      <c r="N210" s="10">
        <f t="shared" si="69"/>
        <v>356.16309058450264</v>
      </c>
      <c r="O210" s="10">
        <f t="shared" si="69"/>
        <v>343.22210949118534</v>
      </c>
      <c r="P210" s="10">
        <f t="shared" si="69"/>
        <v>331.12433344581825</v>
      </c>
      <c r="Q210" s="10">
        <f t="shared" si="69"/>
        <v>319.74723045781263</v>
      </c>
      <c r="R210" s="10">
        <f t="shared" si="69"/>
        <v>309.00062547344419</v>
      </c>
      <c r="S210" s="10">
        <f t="shared" si="69"/>
        <v>298.81501747513812</v>
      </c>
      <c r="T210" s="10">
        <f t="shared" si="69"/>
        <v>289.13494424647951</v>
      </c>
      <c r="U210" s="10">
        <f t="shared" si="69"/>
        <v>279.91493699297621</v>
      </c>
      <c r="V210" s="10">
        <f t="shared" si="69"/>
        <v>271.11691236898588</v>
      </c>
      <c r="W210" s="10">
        <f t="shared" si="69"/>
        <v>262.70841364497659</v>
      </c>
      <c r="X210" s="10">
        <f t="shared" si="69"/>
        <v>254.66137967695158</v>
      </c>
      <c r="Y210" s="10">
        <f t="shared" si="69"/>
        <v>246.95125612585457</v>
      </c>
      <c r="Z210" s="10">
        <f t="shared" si="69"/>
        <v>239.55633669112549</v>
      </c>
      <c r="AA210" s="10">
        <f t="shared" si="69"/>
        <v>232.45726373765365</v>
      </c>
      <c r="AB210" s="10">
        <f t="shared" si="67"/>
        <v>225.6366423440501</v>
      </c>
      <c r="AC210" s="10">
        <f t="shared" si="67"/>
        <v>219.07873694641694</v>
      </c>
      <c r="AD210" s="10">
        <f t="shared" si="67"/>
        <v>212.76922936267519</v>
      </c>
      <c r="AE210" s="10">
        <f t="shared" si="67"/>
        <v>206.69502325614732</v>
      </c>
      <c r="AF210" s="10">
        <f t="shared" si="67"/>
        <v>200.84408429672771</v>
      </c>
      <c r="AG210" s="10">
        <f t="shared" si="67"/>
        <v>195.20530815339302</v>
      </c>
      <c r="AH210" s="10">
        <f t="shared" si="67"/>
        <v>189.7684104610035</v>
      </c>
      <c r="AI210" s="10">
        <f t="shared" si="67"/>
        <v>184.52383433440062</v>
      </c>
      <c r="AJ210" s="10">
        <f t="shared" si="67"/>
        <v>179.46267203788798</v>
      </c>
      <c r="AK210" s="10">
        <f t="shared" si="67"/>
        <v>174.57659817898175</v>
      </c>
      <c r="AL210" s="10">
        <f t="shared" si="67"/>
        <v>169.85781236244611</v>
      </c>
      <c r="AM210" s="10">
        <f t="shared" si="67"/>
        <v>165.29898966891139</v>
      </c>
      <c r="AN210" s="10">
        <f t="shared" si="67"/>
        <v>160.89323764968586</v>
      </c>
      <c r="AO210" s="10">
        <f t="shared" si="67"/>
        <v>156.63405878229517</v>
      </c>
      <c r="AP210" s="10">
        <f t="shared" si="67"/>
        <v>152.51531752872361</v>
      </c>
    </row>
    <row r="211" spans="1:42" x14ac:dyDescent="0.2">
      <c r="A211" s="10">
        <f t="shared" si="58"/>
        <v>236</v>
      </c>
      <c r="B211" s="50">
        <f t="shared" si="59"/>
        <v>0.37769431727292252</v>
      </c>
      <c r="C211" s="50">
        <f t="shared" si="60"/>
        <v>1.6144956592601192</v>
      </c>
      <c r="D211" s="49">
        <f t="shared" si="61"/>
        <v>6.6138896353495555</v>
      </c>
      <c r="E211" s="49">
        <f t="shared" si="62"/>
        <v>60.577911613053153</v>
      </c>
      <c r="F211" s="49">
        <f t="shared" si="63"/>
        <v>34.122353071654935</v>
      </c>
      <c r="G211" s="51">
        <f t="shared" si="64"/>
        <v>3.4800401161130677E-3</v>
      </c>
      <c r="H211" s="52">
        <f t="shared" si="65"/>
        <v>2.5509686917929153E-2</v>
      </c>
      <c r="I211" s="10">
        <f t="shared" si="66"/>
        <v>452.35865506433134</v>
      </c>
      <c r="J211" s="10">
        <f t="shared" si="68"/>
        <v>417.43313333278707</v>
      </c>
      <c r="K211" s="10">
        <f t="shared" si="69"/>
        <v>402.61287147666519</v>
      </c>
      <c r="L211" s="10">
        <f t="shared" si="69"/>
        <v>385.52649526512624</v>
      </c>
      <c r="M211" s="10">
        <f t="shared" si="69"/>
        <v>370.26208349475866</v>
      </c>
      <c r="N211" s="10">
        <f t="shared" si="69"/>
        <v>356.30042601407428</v>
      </c>
      <c r="O211" s="10">
        <f t="shared" si="69"/>
        <v>343.35944492075697</v>
      </c>
      <c r="P211" s="10">
        <f t="shared" si="69"/>
        <v>331.26166887538989</v>
      </c>
      <c r="Q211" s="10">
        <f t="shared" si="69"/>
        <v>319.88456588738427</v>
      </c>
      <c r="R211" s="10">
        <f t="shared" si="69"/>
        <v>309.13796090301582</v>
      </c>
      <c r="S211" s="10">
        <f t="shared" si="69"/>
        <v>298.95235290470976</v>
      </c>
      <c r="T211" s="10">
        <f t="shared" si="69"/>
        <v>289.27227967605114</v>
      </c>
      <c r="U211" s="10">
        <f t="shared" si="69"/>
        <v>280.05227242254784</v>
      </c>
      <c r="V211" s="10">
        <f t="shared" si="69"/>
        <v>271.25424779855751</v>
      </c>
      <c r="W211" s="10">
        <f t="shared" si="69"/>
        <v>262.84574907454822</v>
      </c>
      <c r="X211" s="10">
        <f t="shared" si="69"/>
        <v>254.79871510652325</v>
      </c>
      <c r="Y211" s="10">
        <f t="shared" si="69"/>
        <v>247.08859155542623</v>
      </c>
      <c r="Z211" s="10">
        <f t="shared" si="69"/>
        <v>239.69367212069716</v>
      </c>
      <c r="AA211" s="10">
        <f t="shared" si="69"/>
        <v>232.59459916722531</v>
      </c>
      <c r="AB211" s="10">
        <f t="shared" si="67"/>
        <v>225.77397777362177</v>
      </c>
      <c r="AC211" s="10">
        <f t="shared" si="67"/>
        <v>219.2160723759886</v>
      </c>
      <c r="AD211" s="10">
        <f t="shared" si="67"/>
        <v>212.90656479224685</v>
      </c>
      <c r="AE211" s="10">
        <f t="shared" si="67"/>
        <v>206.83235868571899</v>
      </c>
      <c r="AF211" s="10">
        <f t="shared" si="67"/>
        <v>200.98141972629938</v>
      </c>
      <c r="AG211" s="10">
        <f t="shared" si="67"/>
        <v>195.34264358296468</v>
      </c>
      <c r="AH211" s="10">
        <f t="shared" si="67"/>
        <v>189.90574589057516</v>
      </c>
      <c r="AI211" s="10">
        <f t="shared" si="67"/>
        <v>184.66116976397228</v>
      </c>
      <c r="AJ211" s="10">
        <f t="shared" si="67"/>
        <v>179.60000746745965</v>
      </c>
      <c r="AK211" s="10">
        <f t="shared" si="67"/>
        <v>174.71393360855342</v>
      </c>
      <c r="AL211" s="10">
        <f t="shared" si="67"/>
        <v>169.99514779201778</v>
      </c>
      <c r="AM211" s="10">
        <f t="shared" si="67"/>
        <v>165.43632509848305</v>
      </c>
      <c r="AN211" s="10">
        <f t="shared" si="67"/>
        <v>161.03057307925752</v>
      </c>
      <c r="AO211" s="10">
        <f t="shared" si="67"/>
        <v>156.77139421186683</v>
      </c>
      <c r="AP211" s="10">
        <f t="shared" si="67"/>
        <v>152.65265295829528</v>
      </c>
    </row>
    <row r="212" spans="1:42" x14ac:dyDescent="0.2">
      <c r="A212" s="10">
        <f t="shared" si="58"/>
        <v>237</v>
      </c>
      <c r="B212" s="50">
        <f t="shared" si="59"/>
        <v>0.37430693701411988</v>
      </c>
      <c r="C212" s="50">
        <f t="shared" si="60"/>
        <v>1.6144956592601192</v>
      </c>
      <c r="D212" s="49">
        <f t="shared" si="61"/>
        <v>6.6419145914315454</v>
      </c>
      <c r="E212" s="49">
        <f t="shared" si="62"/>
        <v>61.00545485650413</v>
      </c>
      <c r="F212" s="49">
        <f t="shared" si="63"/>
        <v>34.437796490777949</v>
      </c>
      <c r="G212" s="51">
        <f t="shared" si="64"/>
        <v>3.4342037604004651E-3</v>
      </c>
      <c r="H212" s="52">
        <f t="shared" si="65"/>
        <v>2.5290907393211371E-2</v>
      </c>
      <c r="I212" s="10">
        <f t="shared" si="66"/>
        <v>452.49434722671157</v>
      </c>
      <c r="J212" s="10">
        <f t="shared" si="68"/>
        <v>417.56801114274617</v>
      </c>
      <c r="K212" s="10">
        <f t="shared" si="69"/>
        <v>402.74856363904541</v>
      </c>
      <c r="L212" s="10">
        <f t="shared" si="69"/>
        <v>385.66218742750647</v>
      </c>
      <c r="M212" s="10">
        <f t="shared" si="69"/>
        <v>370.39777565713888</v>
      </c>
      <c r="N212" s="10">
        <f t="shared" si="69"/>
        <v>356.4361181764545</v>
      </c>
      <c r="O212" s="10">
        <f t="shared" si="69"/>
        <v>343.49513708313719</v>
      </c>
      <c r="P212" s="10">
        <f t="shared" si="69"/>
        <v>331.39736103777011</v>
      </c>
      <c r="Q212" s="10">
        <f t="shared" si="69"/>
        <v>320.02025804976449</v>
      </c>
      <c r="R212" s="10">
        <f t="shared" si="69"/>
        <v>309.27365306539605</v>
      </c>
      <c r="S212" s="10">
        <f t="shared" si="69"/>
        <v>299.08804506708998</v>
      </c>
      <c r="T212" s="10">
        <f t="shared" si="69"/>
        <v>289.40797183843137</v>
      </c>
      <c r="U212" s="10">
        <f t="shared" si="69"/>
        <v>280.18796458492807</v>
      </c>
      <c r="V212" s="10">
        <f t="shared" si="69"/>
        <v>271.38993996093774</v>
      </c>
      <c r="W212" s="10">
        <f t="shared" si="69"/>
        <v>262.98144123692845</v>
      </c>
      <c r="X212" s="10">
        <f t="shared" si="69"/>
        <v>254.93440726890347</v>
      </c>
      <c r="Y212" s="10">
        <f t="shared" si="69"/>
        <v>247.22428371780646</v>
      </c>
      <c r="Z212" s="10">
        <f t="shared" si="69"/>
        <v>239.82936428307738</v>
      </c>
      <c r="AA212" s="10">
        <f t="shared" si="69"/>
        <v>232.73029132960554</v>
      </c>
      <c r="AB212" s="10">
        <f t="shared" si="67"/>
        <v>225.90966993600199</v>
      </c>
      <c r="AC212" s="10">
        <f t="shared" si="67"/>
        <v>219.35176453836883</v>
      </c>
      <c r="AD212" s="10">
        <f t="shared" si="67"/>
        <v>213.04225695462708</v>
      </c>
      <c r="AE212" s="10">
        <f t="shared" si="67"/>
        <v>206.96805084809921</v>
      </c>
      <c r="AF212" s="10">
        <f t="shared" si="67"/>
        <v>201.1171118886796</v>
      </c>
      <c r="AG212" s="10">
        <f t="shared" si="67"/>
        <v>195.47833574534491</v>
      </c>
      <c r="AH212" s="10">
        <f t="shared" si="67"/>
        <v>190.04143805295539</v>
      </c>
      <c r="AI212" s="10">
        <f t="shared" si="67"/>
        <v>184.79686192635251</v>
      </c>
      <c r="AJ212" s="10">
        <f t="shared" si="67"/>
        <v>179.73569962983987</v>
      </c>
      <c r="AK212" s="10">
        <f t="shared" si="67"/>
        <v>174.84962577093364</v>
      </c>
      <c r="AL212" s="10">
        <f t="shared" si="67"/>
        <v>170.130839954398</v>
      </c>
      <c r="AM212" s="10">
        <f t="shared" si="67"/>
        <v>165.57201726086328</v>
      </c>
      <c r="AN212" s="10">
        <f t="shared" si="67"/>
        <v>161.16626524163775</v>
      </c>
      <c r="AO212" s="10">
        <f t="shared" si="67"/>
        <v>156.90708637424706</v>
      </c>
      <c r="AP212" s="10">
        <f t="shared" si="67"/>
        <v>152.7883451206755</v>
      </c>
    </row>
    <row r="213" spans="1:42" x14ac:dyDescent="0.2">
      <c r="A213" s="10">
        <f t="shared" si="58"/>
        <v>238</v>
      </c>
      <c r="B213" s="50">
        <f t="shared" si="59"/>
        <v>0.37096393184415599</v>
      </c>
      <c r="C213" s="50">
        <f t="shared" si="60"/>
        <v>1.6144956592601192</v>
      </c>
      <c r="D213" s="49">
        <f t="shared" si="61"/>
        <v>6.6699395475135344</v>
      </c>
      <c r="E213" s="49">
        <f t="shared" si="62"/>
        <v>61.434568896281881</v>
      </c>
      <c r="F213" s="49">
        <f t="shared" si="63"/>
        <v>34.754810706227744</v>
      </c>
      <c r="G213" s="51">
        <f t="shared" si="64"/>
        <v>3.3891599901828E-3</v>
      </c>
      <c r="H213" s="52">
        <f t="shared" si="65"/>
        <v>2.5074882969200983E-2</v>
      </c>
      <c r="I213" s="10">
        <f t="shared" si="66"/>
        <v>452.62842255569313</v>
      </c>
      <c r="J213" s="10">
        <f t="shared" si="68"/>
        <v>417.70128518973297</v>
      </c>
      <c r="K213" s="10">
        <f t="shared" si="69"/>
        <v>402.88263896802698</v>
      </c>
      <c r="L213" s="10">
        <f t="shared" si="69"/>
        <v>385.79626275648803</v>
      </c>
      <c r="M213" s="10">
        <f t="shared" si="69"/>
        <v>370.53185098612045</v>
      </c>
      <c r="N213" s="10">
        <f t="shared" si="69"/>
        <v>356.57019350543607</v>
      </c>
      <c r="O213" s="10">
        <f t="shared" si="69"/>
        <v>343.62921241211876</v>
      </c>
      <c r="P213" s="10">
        <f t="shared" si="69"/>
        <v>331.53143636675168</v>
      </c>
      <c r="Q213" s="10">
        <f t="shared" si="69"/>
        <v>320.15433337874606</v>
      </c>
      <c r="R213" s="10">
        <f t="shared" si="69"/>
        <v>309.40772839437761</v>
      </c>
      <c r="S213" s="10">
        <f t="shared" si="69"/>
        <v>299.22212039607155</v>
      </c>
      <c r="T213" s="10">
        <f t="shared" si="69"/>
        <v>289.54204716741293</v>
      </c>
      <c r="U213" s="10">
        <f t="shared" si="69"/>
        <v>280.32203991390963</v>
      </c>
      <c r="V213" s="10">
        <f t="shared" si="69"/>
        <v>271.5240152899193</v>
      </c>
      <c r="W213" s="10">
        <f t="shared" si="69"/>
        <v>263.11551656591001</v>
      </c>
      <c r="X213" s="10">
        <f t="shared" si="69"/>
        <v>255.06848259788504</v>
      </c>
      <c r="Y213" s="10">
        <f t="shared" si="69"/>
        <v>247.35835904678802</v>
      </c>
      <c r="Z213" s="10">
        <f t="shared" si="69"/>
        <v>239.96343961205895</v>
      </c>
      <c r="AA213" s="10">
        <f t="shared" si="69"/>
        <v>232.8643666585871</v>
      </c>
      <c r="AB213" s="10">
        <f t="shared" si="67"/>
        <v>226.04374526498356</v>
      </c>
      <c r="AC213" s="10">
        <f t="shared" si="67"/>
        <v>219.48583986735039</v>
      </c>
      <c r="AD213" s="10">
        <f t="shared" si="67"/>
        <v>213.17633228360864</v>
      </c>
      <c r="AE213" s="10">
        <f t="shared" si="67"/>
        <v>207.10212617708078</v>
      </c>
      <c r="AF213" s="10">
        <f t="shared" si="67"/>
        <v>201.25118721766117</v>
      </c>
      <c r="AG213" s="10">
        <f t="shared" si="67"/>
        <v>195.61241107432647</v>
      </c>
      <c r="AH213" s="10">
        <f t="shared" si="67"/>
        <v>190.17551338193695</v>
      </c>
      <c r="AI213" s="10">
        <f t="shared" si="67"/>
        <v>184.93093725533407</v>
      </c>
      <c r="AJ213" s="10">
        <f t="shared" si="67"/>
        <v>179.86977495882144</v>
      </c>
      <c r="AK213" s="10">
        <f t="shared" si="67"/>
        <v>174.98370109991521</v>
      </c>
      <c r="AL213" s="10">
        <f t="shared" si="67"/>
        <v>170.26491528337957</v>
      </c>
      <c r="AM213" s="10">
        <f t="shared" si="67"/>
        <v>165.70609258984484</v>
      </c>
      <c r="AN213" s="10">
        <f t="shared" si="67"/>
        <v>161.30034057061931</v>
      </c>
      <c r="AO213" s="10">
        <f t="shared" si="67"/>
        <v>157.04116170322862</v>
      </c>
      <c r="AP213" s="10">
        <f t="shared" si="67"/>
        <v>152.92242044965707</v>
      </c>
    </row>
    <row r="214" spans="1:42" x14ac:dyDescent="0.2">
      <c r="A214" s="10">
        <f t="shared" si="58"/>
        <v>239</v>
      </c>
      <c r="B214" s="50">
        <f t="shared" si="59"/>
        <v>0.36766454390974718</v>
      </c>
      <c r="C214" s="50">
        <f t="shared" si="60"/>
        <v>1.6144956592601192</v>
      </c>
      <c r="D214" s="49">
        <f t="shared" si="61"/>
        <v>6.6979645035955242</v>
      </c>
      <c r="E214" s="49">
        <f t="shared" si="62"/>
        <v>61.865253732386449</v>
      </c>
      <c r="F214" s="49">
        <f t="shared" si="63"/>
        <v>35.073395718004356</v>
      </c>
      <c r="G214" s="51">
        <f t="shared" si="64"/>
        <v>3.3448919496088941E-3</v>
      </c>
      <c r="H214" s="52">
        <f t="shared" si="65"/>
        <v>2.4861568445433281E-2</v>
      </c>
      <c r="I214" s="10">
        <f t="shared" si="66"/>
        <v>452.76090695439541</v>
      </c>
      <c r="J214" s="10">
        <f t="shared" si="68"/>
        <v>417.832981115042</v>
      </c>
      <c r="K214" s="10">
        <f t="shared" si="69"/>
        <v>403.01512336672926</v>
      </c>
      <c r="L214" s="10">
        <f t="shared" si="69"/>
        <v>385.92874715519031</v>
      </c>
      <c r="M214" s="10">
        <f t="shared" si="69"/>
        <v>370.66433538482272</v>
      </c>
      <c r="N214" s="10">
        <f t="shared" si="69"/>
        <v>356.70267790413834</v>
      </c>
      <c r="O214" s="10">
        <f t="shared" si="69"/>
        <v>343.76169681082104</v>
      </c>
      <c r="P214" s="10">
        <f t="shared" si="69"/>
        <v>331.66392076545395</v>
      </c>
      <c r="Q214" s="10">
        <f t="shared" si="69"/>
        <v>320.28681777744833</v>
      </c>
      <c r="R214" s="10">
        <f t="shared" si="69"/>
        <v>309.54021279307989</v>
      </c>
      <c r="S214" s="10">
        <f t="shared" si="69"/>
        <v>299.35460479477382</v>
      </c>
      <c r="T214" s="10">
        <f t="shared" si="69"/>
        <v>289.67453156611521</v>
      </c>
      <c r="U214" s="10">
        <f t="shared" si="69"/>
        <v>280.45452431261191</v>
      </c>
      <c r="V214" s="10">
        <f t="shared" si="69"/>
        <v>271.65649968862158</v>
      </c>
      <c r="W214" s="10">
        <f t="shared" si="69"/>
        <v>263.24800096461229</v>
      </c>
      <c r="X214" s="10">
        <f t="shared" si="69"/>
        <v>255.20096699658728</v>
      </c>
      <c r="Y214" s="10">
        <f t="shared" si="69"/>
        <v>247.49084344549027</v>
      </c>
      <c r="Z214" s="10">
        <f t="shared" si="69"/>
        <v>240.09592401076119</v>
      </c>
      <c r="AA214" s="10">
        <f t="shared" si="69"/>
        <v>232.99685105728935</v>
      </c>
      <c r="AB214" s="10">
        <f t="shared" si="67"/>
        <v>226.1762296636858</v>
      </c>
      <c r="AC214" s="10">
        <f t="shared" si="67"/>
        <v>219.61832426605264</v>
      </c>
      <c r="AD214" s="10">
        <f t="shared" si="67"/>
        <v>213.30881668231089</v>
      </c>
      <c r="AE214" s="10">
        <f t="shared" si="67"/>
        <v>207.23461057578302</v>
      </c>
      <c r="AF214" s="10">
        <f t="shared" si="67"/>
        <v>201.38367161636342</v>
      </c>
      <c r="AG214" s="10">
        <f t="shared" si="67"/>
        <v>195.74489547302872</v>
      </c>
      <c r="AH214" s="10">
        <f t="shared" si="67"/>
        <v>190.3079977806392</v>
      </c>
      <c r="AI214" s="10">
        <f t="shared" si="67"/>
        <v>185.06342165403632</v>
      </c>
      <c r="AJ214" s="10">
        <f t="shared" si="67"/>
        <v>180.00225935752368</v>
      </c>
      <c r="AK214" s="10">
        <f t="shared" si="67"/>
        <v>175.11618549861745</v>
      </c>
      <c r="AL214" s="10">
        <f t="shared" si="67"/>
        <v>170.39739968208181</v>
      </c>
      <c r="AM214" s="10">
        <f t="shared" si="67"/>
        <v>165.83857698854709</v>
      </c>
      <c r="AN214" s="10">
        <f t="shared" si="67"/>
        <v>161.43282496932156</v>
      </c>
      <c r="AO214" s="10">
        <f t="shared" si="67"/>
        <v>157.17364610193087</v>
      </c>
      <c r="AP214" s="10">
        <f t="shared" si="67"/>
        <v>153.05490484835931</v>
      </c>
    </row>
    <row r="215" spans="1:42" x14ac:dyDescent="0.2">
      <c r="A215" s="10">
        <f t="shared" si="58"/>
        <v>240</v>
      </c>
      <c r="B215" s="50">
        <f t="shared" si="59"/>
        <v>0.36440803119093629</v>
      </c>
      <c r="C215" s="50">
        <f t="shared" si="60"/>
        <v>1.6144956592601192</v>
      </c>
      <c r="D215" s="49">
        <f t="shared" si="61"/>
        <v>6.725989459677514</v>
      </c>
      <c r="E215" s="49">
        <f t="shared" si="62"/>
        <v>62.297509364817813</v>
      </c>
      <c r="F215" s="49">
        <f t="shared" si="63"/>
        <v>35.393551526107757</v>
      </c>
      <c r="G215" s="51">
        <f t="shared" si="64"/>
        <v>3.3013832057140493E-3</v>
      </c>
      <c r="H215" s="52">
        <f t="shared" si="65"/>
        <v>2.4650919524993316E-2</v>
      </c>
      <c r="I215" s="10">
        <f t="shared" si="66"/>
        <v>452.89182580796171</v>
      </c>
      <c r="J215" s="10">
        <f t="shared" si="68"/>
        <v>417.96312404824317</v>
      </c>
      <c r="K215" s="10">
        <f t="shared" si="69"/>
        <v>403.14604222029556</v>
      </c>
      <c r="L215" s="10">
        <f t="shared" si="69"/>
        <v>386.05966600875661</v>
      </c>
      <c r="M215" s="10">
        <f t="shared" si="69"/>
        <v>370.79525423838902</v>
      </c>
      <c r="N215" s="10">
        <f t="shared" si="69"/>
        <v>356.83359675770464</v>
      </c>
      <c r="O215" s="10">
        <f t="shared" si="69"/>
        <v>343.89261566438734</v>
      </c>
      <c r="P215" s="10">
        <f t="shared" si="69"/>
        <v>331.79483961902025</v>
      </c>
      <c r="Q215" s="10">
        <f t="shared" si="69"/>
        <v>320.41773663101463</v>
      </c>
      <c r="R215" s="10">
        <f t="shared" si="69"/>
        <v>309.67113164664619</v>
      </c>
      <c r="S215" s="10">
        <f t="shared" si="69"/>
        <v>299.48552364834012</v>
      </c>
      <c r="T215" s="10">
        <f t="shared" si="69"/>
        <v>289.80545041968151</v>
      </c>
      <c r="U215" s="10">
        <f t="shared" si="69"/>
        <v>280.58544316617821</v>
      </c>
      <c r="V215" s="10">
        <f t="shared" si="69"/>
        <v>271.78741854218788</v>
      </c>
      <c r="W215" s="10">
        <f t="shared" si="69"/>
        <v>263.37891981817859</v>
      </c>
      <c r="X215" s="10">
        <f t="shared" si="69"/>
        <v>255.33188585015358</v>
      </c>
      <c r="Y215" s="10">
        <f t="shared" si="69"/>
        <v>247.62176229905657</v>
      </c>
      <c r="Z215" s="10">
        <f t="shared" si="69"/>
        <v>240.22684286432749</v>
      </c>
      <c r="AA215" s="10">
        <f t="shared" si="69"/>
        <v>233.12776991085565</v>
      </c>
      <c r="AB215" s="10">
        <f t="shared" si="67"/>
        <v>226.3071485172521</v>
      </c>
      <c r="AC215" s="10">
        <f t="shared" si="67"/>
        <v>219.74924311961894</v>
      </c>
      <c r="AD215" s="10">
        <f t="shared" si="67"/>
        <v>213.43973553587719</v>
      </c>
      <c r="AE215" s="10">
        <f t="shared" si="67"/>
        <v>207.36552942934932</v>
      </c>
      <c r="AF215" s="10">
        <f t="shared" si="67"/>
        <v>201.51459046992971</v>
      </c>
      <c r="AG215" s="10">
        <f t="shared" si="67"/>
        <v>195.87581432659502</v>
      </c>
      <c r="AH215" s="10">
        <f t="shared" si="67"/>
        <v>190.4389166342055</v>
      </c>
      <c r="AI215" s="10">
        <f t="shared" si="67"/>
        <v>185.19434050760262</v>
      </c>
      <c r="AJ215" s="10">
        <f t="shared" si="67"/>
        <v>180.13317821108998</v>
      </c>
      <c r="AK215" s="10">
        <f t="shared" si="67"/>
        <v>175.24710435218375</v>
      </c>
      <c r="AL215" s="10">
        <f t="shared" si="67"/>
        <v>170.52831853564811</v>
      </c>
      <c r="AM215" s="10">
        <f t="shared" si="67"/>
        <v>165.96949584211339</v>
      </c>
      <c r="AN215" s="10">
        <f t="shared" si="67"/>
        <v>161.56374382288786</v>
      </c>
      <c r="AO215" s="10">
        <f t="shared" si="67"/>
        <v>157.30456495549717</v>
      </c>
      <c r="AP215" s="10">
        <f t="shared" si="67"/>
        <v>153.18582370192561</v>
      </c>
    </row>
    <row r="216" spans="1:42" x14ac:dyDescent="0.2">
      <c r="A216" s="10">
        <f t="shared" si="58"/>
        <v>241</v>
      </c>
      <c r="B216" s="50">
        <f t="shared" si="59"/>
        <v>0.36119366711273332</v>
      </c>
      <c r="C216" s="50">
        <f t="shared" si="60"/>
        <v>1.6144956592601192</v>
      </c>
      <c r="D216" s="49">
        <f t="shared" si="61"/>
        <v>6.7540144157595039</v>
      </c>
      <c r="E216" s="49">
        <f t="shared" si="62"/>
        <v>62.731335793575965</v>
      </c>
      <c r="F216" s="49">
        <f t="shared" si="63"/>
        <v>35.715278130537946</v>
      </c>
      <c r="G216" s="51">
        <f t="shared" si="64"/>
        <v>3.2586177362647077E-3</v>
      </c>
      <c r="H216" s="52">
        <f t="shared" si="65"/>
        <v>2.4442892793457304E-2</v>
      </c>
      <c r="I216" s="10">
        <f t="shared" si="66"/>
        <v>453.02120399590603</v>
      </c>
      <c r="J216" s="10">
        <f t="shared" si="68"/>
        <v>418.09173861935608</v>
      </c>
      <c r="K216" s="10">
        <f t="shared" si="69"/>
        <v>403.27542040823988</v>
      </c>
      <c r="L216" s="10">
        <f t="shared" si="69"/>
        <v>386.18904419670093</v>
      </c>
      <c r="M216" s="10">
        <f t="shared" si="69"/>
        <v>370.92463242633335</v>
      </c>
      <c r="N216" s="10">
        <f t="shared" si="69"/>
        <v>356.96297494564897</v>
      </c>
      <c r="O216" s="10">
        <f t="shared" si="69"/>
        <v>344.02199385233166</v>
      </c>
      <c r="P216" s="10">
        <f t="shared" si="69"/>
        <v>331.92421780696458</v>
      </c>
      <c r="Q216" s="10">
        <f t="shared" si="69"/>
        <v>320.54711481895896</v>
      </c>
      <c r="R216" s="10">
        <f t="shared" si="69"/>
        <v>309.80050983459051</v>
      </c>
      <c r="S216" s="10">
        <f t="shared" si="69"/>
        <v>299.61490183628445</v>
      </c>
      <c r="T216" s="10">
        <f t="shared" si="69"/>
        <v>289.93482860762583</v>
      </c>
      <c r="U216" s="10">
        <f t="shared" si="69"/>
        <v>280.71482135412253</v>
      </c>
      <c r="V216" s="10">
        <f t="shared" si="69"/>
        <v>271.91679673013221</v>
      </c>
      <c r="W216" s="10">
        <f t="shared" si="69"/>
        <v>263.50829800612291</v>
      </c>
      <c r="X216" s="10">
        <f t="shared" si="69"/>
        <v>255.46126403809788</v>
      </c>
      <c r="Y216" s="10">
        <f t="shared" si="69"/>
        <v>247.75114048700087</v>
      </c>
      <c r="Z216" s="10">
        <f t="shared" si="69"/>
        <v>240.35622105227179</v>
      </c>
      <c r="AA216" s="10">
        <f t="shared" si="69"/>
        <v>233.25714809879995</v>
      </c>
      <c r="AB216" s="10">
        <f t="shared" si="67"/>
        <v>226.4365267051964</v>
      </c>
      <c r="AC216" s="10">
        <f t="shared" si="67"/>
        <v>219.87862130756324</v>
      </c>
      <c r="AD216" s="10">
        <f t="shared" si="67"/>
        <v>213.56911372382149</v>
      </c>
      <c r="AE216" s="10">
        <f t="shared" si="67"/>
        <v>207.49490761729362</v>
      </c>
      <c r="AF216" s="10">
        <f t="shared" si="67"/>
        <v>201.64396865787401</v>
      </c>
      <c r="AG216" s="10">
        <f t="shared" si="67"/>
        <v>196.00519251453932</v>
      </c>
      <c r="AH216" s="10">
        <f t="shared" si="67"/>
        <v>190.5682948221498</v>
      </c>
      <c r="AI216" s="10">
        <f t="shared" si="67"/>
        <v>185.32371869554692</v>
      </c>
      <c r="AJ216" s="10">
        <f t="shared" si="67"/>
        <v>180.26255639903428</v>
      </c>
      <c r="AK216" s="10">
        <f t="shared" si="67"/>
        <v>175.37648254012805</v>
      </c>
      <c r="AL216" s="10">
        <f t="shared" si="67"/>
        <v>170.65769672359241</v>
      </c>
      <c r="AM216" s="10">
        <f t="shared" si="67"/>
        <v>166.09887403005769</v>
      </c>
      <c r="AN216" s="10">
        <f t="shared" si="67"/>
        <v>161.69312201083216</v>
      </c>
      <c r="AO216" s="10">
        <f t="shared" si="67"/>
        <v>157.43394314344147</v>
      </c>
      <c r="AP216" s="10">
        <f t="shared" si="67"/>
        <v>153.31520188986991</v>
      </c>
    </row>
    <row r="217" spans="1:42" x14ac:dyDescent="0.2">
      <c r="A217" s="10">
        <f t="shared" si="58"/>
        <v>242</v>
      </c>
      <c r="B217" s="50">
        <f t="shared" si="59"/>
        <v>0.35802074016761082</v>
      </c>
      <c r="C217" s="50">
        <f t="shared" si="60"/>
        <v>1.6144956592601192</v>
      </c>
      <c r="D217" s="49">
        <f t="shared" si="61"/>
        <v>6.7820393718414937</v>
      </c>
      <c r="E217" s="49">
        <f t="shared" si="62"/>
        <v>63.166733018660914</v>
      </c>
      <c r="F217" s="49">
        <f t="shared" si="63"/>
        <v>36.038575531294939</v>
      </c>
      <c r="G217" s="51">
        <f t="shared" si="64"/>
        <v>3.216579917994396E-3</v>
      </c>
      <c r="H217" s="52">
        <f t="shared" si="65"/>
        <v>2.4237445698387539E-2</v>
      </c>
      <c r="I217" s="10">
        <f t="shared" si="66"/>
        <v>453.14906590411948</v>
      </c>
      <c r="J217" s="10">
        <f t="shared" si="68"/>
        <v>418.21884897068969</v>
      </c>
      <c r="K217" s="10">
        <f t="shared" si="69"/>
        <v>403.40328231645333</v>
      </c>
      <c r="L217" s="10">
        <f t="shared" si="69"/>
        <v>386.31690610491438</v>
      </c>
      <c r="M217" s="10">
        <f t="shared" si="69"/>
        <v>371.05249433454679</v>
      </c>
      <c r="N217" s="10">
        <f t="shared" si="69"/>
        <v>357.09083685386241</v>
      </c>
      <c r="O217" s="10">
        <f t="shared" si="69"/>
        <v>344.14985576054511</v>
      </c>
      <c r="P217" s="10">
        <f t="shared" si="69"/>
        <v>332.05207971517802</v>
      </c>
      <c r="Q217" s="10">
        <f t="shared" si="69"/>
        <v>320.67497672717241</v>
      </c>
      <c r="R217" s="10">
        <f t="shared" si="69"/>
        <v>309.92837174280396</v>
      </c>
      <c r="S217" s="10">
        <f t="shared" si="69"/>
        <v>299.74276374449789</v>
      </c>
      <c r="T217" s="10">
        <f t="shared" si="69"/>
        <v>290.06269051583928</v>
      </c>
      <c r="U217" s="10">
        <f t="shared" si="69"/>
        <v>280.84268326233598</v>
      </c>
      <c r="V217" s="10">
        <f t="shared" si="69"/>
        <v>272.04465863834565</v>
      </c>
      <c r="W217" s="10">
        <f t="shared" si="69"/>
        <v>263.63615991433636</v>
      </c>
      <c r="X217" s="10">
        <f t="shared" si="69"/>
        <v>255.58912594631133</v>
      </c>
      <c r="Y217" s="10">
        <f t="shared" si="69"/>
        <v>247.87900239521431</v>
      </c>
      <c r="Z217" s="10">
        <f t="shared" si="69"/>
        <v>240.48408296048524</v>
      </c>
      <c r="AA217" s="10">
        <f t="shared" si="69"/>
        <v>233.38501000701339</v>
      </c>
      <c r="AB217" s="10">
        <f t="shared" si="67"/>
        <v>226.56438861340985</v>
      </c>
      <c r="AC217" s="10">
        <f t="shared" si="67"/>
        <v>220.00648321577668</v>
      </c>
      <c r="AD217" s="10">
        <f t="shared" si="67"/>
        <v>213.69697563203493</v>
      </c>
      <c r="AE217" s="10">
        <f t="shared" si="67"/>
        <v>207.62276952550707</v>
      </c>
      <c r="AF217" s="10">
        <f t="shared" si="67"/>
        <v>201.77183056608746</v>
      </c>
      <c r="AG217" s="10">
        <f t="shared" si="67"/>
        <v>196.13305442275276</v>
      </c>
      <c r="AH217" s="10">
        <f t="shared" si="67"/>
        <v>190.69615673036324</v>
      </c>
      <c r="AI217" s="10">
        <f t="shared" si="67"/>
        <v>185.45158060376036</v>
      </c>
      <c r="AJ217" s="10">
        <f t="shared" si="67"/>
        <v>180.39041830724773</v>
      </c>
      <c r="AK217" s="10">
        <f t="shared" si="67"/>
        <v>175.5043444483415</v>
      </c>
      <c r="AL217" s="10">
        <f t="shared" si="67"/>
        <v>170.78555863180586</v>
      </c>
      <c r="AM217" s="10">
        <f t="shared" si="67"/>
        <v>166.22673593827113</v>
      </c>
      <c r="AN217" s="10">
        <f t="shared" si="67"/>
        <v>161.8209839190456</v>
      </c>
      <c r="AO217" s="10">
        <f t="shared" si="67"/>
        <v>157.56180505165491</v>
      </c>
      <c r="AP217" s="10">
        <f t="shared" si="67"/>
        <v>153.44306379808336</v>
      </c>
    </row>
    <row r="218" spans="1:42" x14ac:dyDescent="0.2">
      <c r="A218" s="10">
        <f t="shared" si="58"/>
        <v>243</v>
      </c>
      <c r="B218" s="50">
        <f t="shared" si="59"/>
        <v>0.3548885535485326</v>
      </c>
      <c r="C218" s="50">
        <f t="shared" si="60"/>
        <v>1.6144956592601192</v>
      </c>
      <c r="D218" s="49">
        <f t="shared" si="61"/>
        <v>6.8100643279234827</v>
      </c>
      <c r="E218" s="49">
        <f t="shared" si="62"/>
        <v>63.603701040072643</v>
      </c>
      <c r="F218" s="49">
        <f t="shared" si="63"/>
        <v>36.363443728378712</v>
      </c>
      <c r="G218" s="51">
        <f t="shared" si="64"/>
        <v>3.1752545152171959E-3</v>
      </c>
      <c r="H218" s="52">
        <f t="shared" si="65"/>
        <v>2.40345365293658E-2</v>
      </c>
      <c r="I218" s="10">
        <f t="shared" si="66"/>
        <v>453.27543543654775</v>
      </c>
      <c r="J218" s="10">
        <f t="shared" si="68"/>
        <v>418.34447876835753</v>
      </c>
      <c r="K218" s="10">
        <f t="shared" si="69"/>
        <v>403.5296518488816</v>
      </c>
      <c r="L218" s="10">
        <f t="shared" si="69"/>
        <v>386.44327563734265</v>
      </c>
      <c r="M218" s="10">
        <f t="shared" si="69"/>
        <v>371.17886386697506</v>
      </c>
      <c r="N218" s="10">
        <f t="shared" si="69"/>
        <v>357.21720638629068</v>
      </c>
      <c r="O218" s="10">
        <f t="shared" si="69"/>
        <v>344.27622529297338</v>
      </c>
      <c r="P218" s="10">
        <f t="shared" si="69"/>
        <v>332.1784492476063</v>
      </c>
      <c r="Q218" s="10">
        <f t="shared" si="69"/>
        <v>320.80134625960068</v>
      </c>
      <c r="R218" s="10">
        <f t="shared" si="69"/>
        <v>310.05474127523223</v>
      </c>
      <c r="S218" s="10">
        <f t="shared" si="69"/>
        <v>299.86913327692616</v>
      </c>
      <c r="T218" s="10">
        <f t="shared" si="69"/>
        <v>290.18906004826755</v>
      </c>
      <c r="U218" s="10">
        <f t="shared" si="69"/>
        <v>280.96905279476425</v>
      </c>
      <c r="V218" s="10">
        <f t="shared" si="69"/>
        <v>272.17102817077392</v>
      </c>
      <c r="W218" s="10">
        <f t="shared" si="69"/>
        <v>263.76252944676463</v>
      </c>
      <c r="X218" s="10">
        <f t="shared" si="69"/>
        <v>255.7154954787396</v>
      </c>
      <c r="Y218" s="10">
        <f t="shared" si="69"/>
        <v>248.00537192764259</v>
      </c>
      <c r="Z218" s="10">
        <f t="shared" si="69"/>
        <v>240.61045249291351</v>
      </c>
      <c r="AA218" s="10">
        <f t="shared" si="69"/>
        <v>233.51137953944166</v>
      </c>
      <c r="AB218" s="10">
        <f t="shared" si="67"/>
        <v>226.69075814583812</v>
      </c>
      <c r="AC218" s="10">
        <f t="shared" si="67"/>
        <v>220.13285274820495</v>
      </c>
      <c r="AD218" s="10">
        <f t="shared" si="67"/>
        <v>213.82334516446321</v>
      </c>
      <c r="AE218" s="10">
        <f t="shared" si="67"/>
        <v>207.74913905793534</v>
      </c>
      <c r="AF218" s="10">
        <f t="shared" si="67"/>
        <v>201.89820009851573</v>
      </c>
      <c r="AG218" s="10">
        <f t="shared" si="67"/>
        <v>196.25942395518103</v>
      </c>
      <c r="AH218" s="10">
        <f t="shared" si="67"/>
        <v>190.82252626279151</v>
      </c>
      <c r="AI218" s="10">
        <f t="shared" si="67"/>
        <v>185.57795013618863</v>
      </c>
      <c r="AJ218" s="10">
        <f t="shared" si="67"/>
        <v>180.516787839676</v>
      </c>
      <c r="AK218" s="10">
        <f t="shared" si="67"/>
        <v>175.63071398076977</v>
      </c>
      <c r="AL218" s="10">
        <f t="shared" si="67"/>
        <v>170.91192816423413</v>
      </c>
      <c r="AM218" s="10">
        <f t="shared" si="67"/>
        <v>166.3531054706994</v>
      </c>
      <c r="AN218" s="10">
        <f t="shared" si="67"/>
        <v>161.94735345147387</v>
      </c>
      <c r="AO218" s="10">
        <f t="shared" si="67"/>
        <v>157.68817458408319</v>
      </c>
      <c r="AP218" s="10">
        <f t="shared" si="67"/>
        <v>153.56943333051163</v>
      </c>
    </row>
    <row r="219" spans="1:42" x14ac:dyDescent="0.2">
      <c r="A219" s="10">
        <f t="shared" si="58"/>
        <v>244</v>
      </c>
      <c r="B219" s="50">
        <f t="shared" si="59"/>
        <v>0.35179642479216372</v>
      </c>
      <c r="C219" s="50">
        <f t="shared" si="60"/>
        <v>1.6144956592601192</v>
      </c>
      <c r="D219" s="49">
        <f t="shared" si="61"/>
        <v>6.8380892840054726</v>
      </c>
      <c r="E219" s="49">
        <f t="shared" si="62"/>
        <v>64.042239857811182</v>
      </c>
      <c r="F219" s="49">
        <f t="shared" si="63"/>
        <v>36.689882721789296</v>
      </c>
      <c r="G219" s="51">
        <f t="shared" si="64"/>
        <v>3.1346266688062042E-3</v>
      </c>
      <c r="H219" s="52">
        <f t="shared" si="65"/>
        <v>2.3834124398548096E-2</v>
      </c>
      <c r="I219" s="10">
        <f t="shared" si="66"/>
        <v>453.40033602654916</v>
      </c>
      <c r="J219" s="10">
        <f t="shared" si="68"/>
        <v>418.46865121347929</v>
      </c>
      <c r="K219" s="10">
        <f t="shared" si="69"/>
        <v>403.654552438883</v>
      </c>
      <c r="L219" s="10">
        <f t="shared" si="69"/>
        <v>386.56817622734405</v>
      </c>
      <c r="M219" s="10">
        <f t="shared" si="69"/>
        <v>371.30376445697647</v>
      </c>
      <c r="N219" s="10">
        <f t="shared" si="69"/>
        <v>357.34210697629209</v>
      </c>
      <c r="O219" s="10">
        <f t="shared" si="69"/>
        <v>344.40112588297478</v>
      </c>
      <c r="P219" s="10">
        <f t="shared" si="69"/>
        <v>332.3033498376077</v>
      </c>
      <c r="Q219" s="10">
        <f t="shared" si="69"/>
        <v>320.92624684960208</v>
      </c>
      <c r="R219" s="10">
        <f t="shared" si="69"/>
        <v>310.17964186523363</v>
      </c>
      <c r="S219" s="10">
        <f t="shared" si="69"/>
        <v>299.99403386692757</v>
      </c>
      <c r="T219" s="10">
        <f t="shared" si="69"/>
        <v>290.31396063826895</v>
      </c>
      <c r="U219" s="10">
        <f t="shared" si="69"/>
        <v>281.09395338476565</v>
      </c>
      <c r="V219" s="10">
        <f t="shared" si="69"/>
        <v>272.29592876077533</v>
      </c>
      <c r="W219" s="10">
        <f t="shared" si="69"/>
        <v>263.88743003676603</v>
      </c>
      <c r="X219" s="10">
        <f t="shared" si="69"/>
        <v>255.840396068741</v>
      </c>
      <c r="Y219" s="10">
        <f t="shared" si="69"/>
        <v>248.13027251764399</v>
      </c>
      <c r="Z219" s="10">
        <f t="shared" si="69"/>
        <v>240.73535308291491</v>
      </c>
      <c r="AA219" s="10">
        <f t="shared" si="69"/>
        <v>233.63628012944307</v>
      </c>
      <c r="AB219" s="10">
        <f t="shared" si="67"/>
        <v>226.81565873583952</v>
      </c>
      <c r="AC219" s="10">
        <f t="shared" si="67"/>
        <v>220.25775333820636</v>
      </c>
      <c r="AD219" s="10">
        <f t="shared" si="67"/>
        <v>213.94824575446461</v>
      </c>
      <c r="AE219" s="10">
        <f t="shared" si="67"/>
        <v>207.87403964793674</v>
      </c>
      <c r="AF219" s="10">
        <f t="shared" si="67"/>
        <v>202.02310068851713</v>
      </c>
      <c r="AG219" s="10">
        <f t="shared" si="67"/>
        <v>196.38432454518244</v>
      </c>
      <c r="AH219" s="10">
        <f t="shared" si="67"/>
        <v>190.94742685279292</v>
      </c>
      <c r="AI219" s="10">
        <f t="shared" si="67"/>
        <v>185.70285072619004</v>
      </c>
      <c r="AJ219" s="10">
        <f t="shared" si="67"/>
        <v>180.6416884296774</v>
      </c>
      <c r="AK219" s="10">
        <f t="shared" si="67"/>
        <v>175.75561457077117</v>
      </c>
      <c r="AL219" s="10">
        <f t="shared" si="67"/>
        <v>171.03682875423553</v>
      </c>
      <c r="AM219" s="10">
        <f t="shared" si="67"/>
        <v>166.47800606070081</v>
      </c>
      <c r="AN219" s="10">
        <f t="shared" si="67"/>
        <v>162.07225404147528</v>
      </c>
      <c r="AO219" s="10">
        <f t="shared" si="67"/>
        <v>157.81307517408459</v>
      </c>
      <c r="AP219" s="10">
        <f t="shared" si="67"/>
        <v>153.69433392051303</v>
      </c>
    </row>
    <row r="220" spans="1:42" x14ac:dyDescent="0.2">
      <c r="A220" s="10">
        <f t="shared" si="58"/>
        <v>245</v>
      </c>
      <c r="B220" s="50">
        <f t="shared" si="59"/>
        <v>0.34874368543197554</v>
      </c>
      <c r="C220" s="50">
        <f t="shared" si="60"/>
        <v>1.6144956592601192</v>
      </c>
      <c r="D220" s="49">
        <f t="shared" si="61"/>
        <v>6.8661142400874624</v>
      </c>
      <c r="E220" s="49">
        <f t="shared" si="62"/>
        <v>64.482349471876518</v>
      </c>
      <c r="F220" s="49">
        <f t="shared" si="63"/>
        <v>37.017892511526668</v>
      </c>
      <c r="G220" s="51">
        <f t="shared" si="64"/>
        <v>3.0946818855223835E-3</v>
      </c>
      <c r="H220" s="52">
        <f t="shared" si="65"/>
        <v>2.3636169221727909E-2</v>
      </c>
      <c r="I220" s="10">
        <f t="shared" si="66"/>
        <v>453.52379064794354</v>
      </c>
      <c r="J220" s="10">
        <f t="shared" si="68"/>
        <v>418.59138905307748</v>
      </c>
      <c r="K220" s="10">
        <f t="shared" si="69"/>
        <v>403.77800706027739</v>
      </c>
      <c r="L220" s="10">
        <f t="shared" si="69"/>
        <v>386.69163084873844</v>
      </c>
      <c r="M220" s="10">
        <f t="shared" si="69"/>
        <v>371.42721907837085</v>
      </c>
      <c r="N220" s="10">
        <f t="shared" si="69"/>
        <v>357.46556159768647</v>
      </c>
      <c r="O220" s="10">
        <f t="shared" si="69"/>
        <v>344.52458050436917</v>
      </c>
      <c r="P220" s="10">
        <f t="shared" si="69"/>
        <v>332.42680445900208</v>
      </c>
      <c r="Q220" s="10">
        <f t="shared" si="69"/>
        <v>321.04970147099647</v>
      </c>
      <c r="R220" s="10">
        <f t="shared" si="69"/>
        <v>310.30309648662802</v>
      </c>
      <c r="S220" s="10">
        <f t="shared" si="69"/>
        <v>300.11748848832195</v>
      </c>
      <c r="T220" s="10">
        <f t="shared" si="69"/>
        <v>290.43741525966334</v>
      </c>
      <c r="U220" s="10">
        <f t="shared" si="69"/>
        <v>281.21740800616004</v>
      </c>
      <c r="V220" s="10">
        <f t="shared" si="69"/>
        <v>272.41938338216971</v>
      </c>
      <c r="W220" s="10">
        <f t="shared" si="69"/>
        <v>264.01088465816042</v>
      </c>
      <c r="X220" s="10">
        <f t="shared" si="69"/>
        <v>255.96385069013539</v>
      </c>
      <c r="Y220" s="10">
        <f t="shared" si="69"/>
        <v>248.25372713903838</v>
      </c>
      <c r="Z220" s="10">
        <f t="shared" si="69"/>
        <v>240.8588077043093</v>
      </c>
      <c r="AA220" s="10">
        <f t="shared" si="69"/>
        <v>233.75973475083745</v>
      </c>
      <c r="AB220" s="10">
        <f t="shared" si="67"/>
        <v>226.93911335723391</v>
      </c>
      <c r="AC220" s="10">
        <f t="shared" si="67"/>
        <v>220.38120795960074</v>
      </c>
      <c r="AD220" s="10">
        <f t="shared" si="67"/>
        <v>214.071700375859</v>
      </c>
      <c r="AE220" s="10">
        <f t="shared" si="67"/>
        <v>207.99749426933113</v>
      </c>
      <c r="AF220" s="10">
        <f t="shared" si="67"/>
        <v>202.14655530991152</v>
      </c>
      <c r="AG220" s="10">
        <f t="shared" si="67"/>
        <v>196.50777916657682</v>
      </c>
      <c r="AH220" s="10">
        <f t="shared" si="67"/>
        <v>191.0708814741873</v>
      </c>
      <c r="AI220" s="10">
        <f t="shared" si="67"/>
        <v>185.82630534758442</v>
      </c>
      <c r="AJ220" s="10">
        <f t="shared" si="67"/>
        <v>180.76514305107179</v>
      </c>
      <c r="AK220" s="10">
        <f t="shared" si="67"/>
        <v>175.87906919216556</v>
      </c>
      <c r="AL220" s="10">
        <f t="shared" si="67"/>
        <v>171.16028337562992</v>
      </c>
      <c r="AM220" s="10">
        <f t="shared" si="67"/>
        <v>166.60146068209519</v>
      </c>
      <c r="AN220" s="10">
        <f t="shared" si="67"/>
        <v>162.19570866286966</v>
      </c>
      <c r="AO220" s="10">
        <f t="shared" si="67"/>
        <v>157.93652979547898</v>
      </c>
      <c r="AP220" s="10">
        <f t="shared" si="67"/>
        <v>153.81778854190742</v>
      </c>
    </row>
    <row r="221" spans="1:42" x14ac:dyDescent="0.2">
      <c r="A221" s="10">
        <f t="shared" si="58"/>
        <v>246</v>
      </c>
      <c r="B221" s="50">
        <f t="shared" si="59"/>
        <v>0.34572968066091214</v>
      </c>
      <c r="C221" s="50">
        <f t="shared" si="60"/>
        <v>1.6144956592601192</v>
      </c>
      <c r="D221" s="49">
        <f t="shared" si="61"/>
        <v>6.8941391961694523</v>
      </c>
      <c r="E221" s="49">
        <f t="shared" si="62"/>
        <v>64.924029882268655</v>
      </c>
      <c r="F221" s="49">
        <f t="shared" si="63"/>
        <v>37.347473097590843</v>
      </c>
      <c r="G221" s="51">
        <f t="shared" si="64"/>
        <v>3.0554060276842252E-3</v>
      </c>
      <c r="H221" s="52">
        <f t="shared" si="65"/>
        <v>2.3440631699891079E-2</v>
      </c>
      <c r="I221" s="10">
        <f t="shared" si="66"/>
        <v>453.64582182576123</v>
      </c>
      <c r="J221" s="10">
        <f t="shared" si="68"/>
        <v>418.71271459067901</v>
      </c>
      <c r="K221" s="10">
        <f t="shared" si="69"/>
        <v>403.90003823809508</v>
      </c>
      <c r="L221" s="10">
        <f t="shared" si="69"/>
        <v>386.81366202655613</v>
      </c>
      <c r="M221" s="10">
        <f t="shared" si="69"/>
        <v>371.54925025618854</v>
      </c>
      <c r="N221" s="10">
        <f t="shared" si="69"/>
        <v>357.58759277550416</v>
      </c>
      <c r="O221" s="10">
        <f t="shared" si="69"/>
        <v>344.64661168218686</v>
      </c>
      <c r="P221" s="10">
        <f t="shared" si="69"/>
        <v>332.54883563681977</v>
      </c>
      <c r="Q221" s="10">
        <f t="shared" si="69"/>
        <v>321.17173264881416</v>
      </c>
      <c r="R221" s="10">
        <f t="shared" si="69"/>
        <v>310.42512766444571</v>
      </c>
      <c r="S221" s="10">
        <f t="shared" si="69"/>
        <v>300.23951966613964</v>
      </c>
      <c r="T221" s="10">
        <f t="shared" si="69"/>
        <v>290.55944643748103</v>
      </c>
      <c r="U221" s="10">
        <f t="shared" si="69"/>
        <v>281.33943918397773</v>
      </c>
      <c r="V221" s="10">
        <f t="shared" si="69"/>
        <v>272.5414145599874</v>
      </c>
      <c r="W221" s="10">
        <f t="shared" si="69"/>
        <v>264.13291583597811</v>
      </c>
      <c r="X221" s="10">
        <f t="shared" si="69"/>
        <v>256.08588186795305</v>
      </c>
      <c r="Y221" s="10">
        <f t="shared" si="69"/>
        <v>248.37575831685606</v>
      </c>
      <c r="Z221" s="10">
        <f t="shared" si="69"/>
        <v>240.98083888212699</v>
      </c>
      <c r="AA221" s="10">
        <f t="shared" si="69"/>
        <v>233.88176592865514</v>
      </c>
      <c r="AB221" s="10">
        <f t="shared" si="67"/>
        <v>227.0611445350516</v>
      </c>
      <c r="AC221" s="10">
        <f t="shared" si="67"/>
        <v>220.50323913741843</v>
      </c>
      <c r="AD221" s="10">
        <f t="shared" si="67"/>
        <v>214.19373155367668</v>
      </c>
      <c r="AE221" s="10">
        <f t="shared" si="67"/>
        <v>208.11952544714882</v>
      </c>
      <c r="AF221" s="10">
        <f t="shared" si="67"/>
        <v>202.26858648772921</v>
      </c>
      <c r="AG221" s="10">
        <f t="shared" si="67"/>
        <v>196.62981034439451</v>
      </c>
      <c r="AH221" s="10">
        <f t="shared" si="67"/>
        <v>191.19291265200499</v>
      </c>
      <c r="AI221" s="10">
        <f t="shared" si="67"/>
        <v>185.94833652540211</v>
      </c>
      <c r="AJ221" s="10">
        <f t="shared" si="67"/>
        <v>180.88717422888948</v>
      </c>
      <c r="AK221" s="10">
        <f t="shared" si="67"/>
        <v>176.00110036998325</v>
      </c>
      <c r="AL221" s="10">
        <f t="shared" si="67"/>
        <v>171.28231455344761</v>
      </c>
      <c r="AM221" s="10">
        <f t="shared" si="67"/>
        <v>166.72349185991288</v>
      </c>
      <c r="AN221" s="10">
        <f t="shared" si="67"/>
        <v>162.31773984068735</v>
      </c>
      <c r="AO221" s="10">
        <f t="shared" si="67"/>
        <v>158.05856097329666</v>
      </c>
      <c r="AP221" s="10">
        <f t="shared" si="67"/>
        <v>153.93981971972511</v>
      </c>
    </row>
    <row r="222" spans="1:42" x14ac:dyDescent="0.2">
      <c r="A222" s="10">
        <f t="shared" si="58"/>
        <v>247</v>
      </c>
      <c r="B222" s="50">
        <f t="shared" si="59"/>
        <v>0.34275376900334381</v>
      </c>
      <c r="C222" s="50">
        <f t="shared" si="60"/>
        <v>1.6144956592601192</v>
      </c>
      <c r="D222" s="49">
        <f t="shared" si="61"/>
        <v>6.9221641522514412</v>
      </c>
      <c r="E222" s="49">
        <f t="shared" si="62"/>
        <v>65.367281088987568</v>
      </c>
      <c r="F222" s="49">
        <f t="shared" si="63"/>
        <v>37.678624479981792</v>
      </c>
      <c r="G222" s="51">
        <f t="shared" si="64"/>
        <v>3.0167853031632819E-3</v>
      </c>
      <c r="H222" s="52">
        <f t="shared" si="65"/>
        <v>2.3247473301250075E-2</v>
      </c>
      <c r="I222" s="10">
        <f t="shared" si="66"/>
        <v>453.76645164670151</v>
      </c>
      <c r="J222" s="10">
        <f t="shared" si="68"/>
        <v>418.83264969663099</v>
      </c>
      <c r="K222" s="10">
        <f t="shared" si="69"/>
        <v>404.02066805903536</v>
      </c>
      <c r="L222" s="10">
        <f t="shared" si="69"/>
        <v>386.93429184749641</v>
      </c>
      <c r="M222" s="10">
        <f t="shared" si="69"/>
        <v>371.66988007712882</v>
      </c>
      <c r="N222" s="10">
        <f t="shared" si="69"/>
        <v>357.70822259644444</v>
      </c>
      <c r="O222" s="10">
        <f t="shared" si="69"/>
        <v>344.76724150312714</v>
      </c>
      <c r="P222" s="10">
        <f t="shared" si="69"/>
        <v>332.66946545776005</v>
      </c>
      <c r="Q222" s="10">
        <f t="shared" si="69"/>
        <v>321.29236246975444</v>
      </c>
      <c r="R222" s="10">
        <f t="shared" si="69"/>
        <v>310.54575748538599</v>
      </c>
      <c r="S222" s="10">
        <f t="shared" si="69"/>
        <v>300.36014948707992</v>
      </c>
      <c r="T222" s="10">
        <f t="shared" si="69"/>
        <v>290.68007625842131</v>
      </c>
      <c r="U222" s="10">
        <f t="shared" si="69"/>
        <v>281.46006900491801</v>
      </c>
      <c r="V222" s="10">
        <f t="shared" si="69"/>
        <v>272.66204438092768</v>
      </c>
      <c r="W222" s="10">
        <f t="shared" si="69"/>
        <v>264.25354565691839</v>
      </c>
      <c r="X222" s="10">
        <f t="shared" si="69"/>
        <v>256.20651168889333</v>
      </c>
      <c r="Y222" s="10">
        <f t="shared" si="69"/>
        <v>248.49638813779632</v>
      </c>
      <c r="Z222" s="10">
        <f t="shared" si="69"/>
        <v>241.10146870306724</v>
      </c>
      <c r="AA222" s="10">
        <f t="shared" si="69"/>
        <v>234.00239574959539</v>
      </c>
      <c r="AB222" s="10">
        <f t="shared" si="67"/>
        <v>227.18177435599185</v>
      </c>
      <c r="AC222" s="10">
        <f t="shared" si="67"/>
        <v>220.62386895835868</v>
      </c>
      <c r="AD222" s="10">
        <f t="shared" si="67"/>
        <v>214.31436137461694</v>
      </c>
      <c r="AE222" s="10">
        <f t="shared" si="67"/>
        <v>208.24015526808907</v>
      </c>
      <c r="AF222" s="10">
        <f t="shared" si="67"/>
        <v>202.38921630866946</v>
      </c>
      <c r="AG222" s="10">
        <f t="shared" si="67"/>
        <v>196.75044016533477</v>
      </c>
      <c r="AH222" s="10">
        <f t="shared" si="67"/>
        <v>191.31354247294524</v>
      </c>
      <c r="AI222" s="10">
        <f t="shared" si="67"/>
        <v>186.06896634634236</v>
      </c>
      <c r="AJ222" s="10">
        <f t="shared" si="67"/>
        <v>181.00780404982973</v>
      </c>
      <c r="AK222" s="10">
        <f t="shared" si="67"/>
        <v>176.1217301909235</v>
      </c>
      <c r="AL222" s="10">
        <f t="shared" si="67"/>
        <v>171.40294437438786</v>
      </c>
      <c r="AM222" s="10">
        <f t="shared" si="67"/>
        <v>166.84412168085314</v>
      </c>
      <c r="AN222" s="10">
        <f t="shared" si="67"/>
        <v>162.4383696616276</v>
      </c>
      <c r="AO222" s="10">
        <f t="shared" si="67"/>
        <v>158.17919079423692</v>
      </c>
      <c r="AP222" s="10">
        <f t="shared" si="67"/>
        <v>154.06044954066536</v>
      </c>
    </row>
    <row r="223" spans="1:42" x14ac:dyDescent="0.2">
      <c r="A223" s="10">
        <f t="shared" si="58"/>
        <v>248</v>
      </c>
      <c r="B223" s="50">
        <f t="shared" si="59"/>
        <v>0.33981532199601139</v>
      </c>
      <c r="C223" s="50">
        <f t="shared" si="60"/>
        <v>1.6144956592601192</v>
      </c>
      <c r="D223" s="49">
        <f t="shared" si="61"/>
        <v>6.9501891083334311</v>
      </c>
      <c r="E223" s="49">
        <f t="shared" si="62"/>
        <v>65.812103092033283</v>
      </c>
      <c r="F223" s="49">
        <f t="shared" si="63"/>
        <v>38.011346658699559</v>
      </c>
      <c r="G223" s="51">
        <f t="shared" si="64"/>
        <v>2.9788062556963006E-3</v>
      </c>
      <c r="H223" s="52">
        <f t="shared" si="65"/>
        <v>2.3056656243742889E-2</v>
      </c>
      <c r="I223" s="10">
        <f t="shared" si="66"/>
        <v>453.88570176930921</v>
      </c>
      <c r="J223" s="10">
        <f t="shared" si="68"/>
        <v>418.95121581813879</v>
      </c>
      <c r="K223" s="10">
        <f t="shared" si="69"/>
        <v>404.13991818164305</v>
      </c>
      <c r="L223" s="10">
        <f t="shared" si="69"/>
        <v>387.05354197010411</v>
      </c>
      <c r="M223" s="10">
        <f t="shared" si="69"/>
        <v>371.78913019973652</v>
      </c>
      <c r="N223" s="10">
        <f t="shared" si="69"/>
        <v>357.82747271905214</v>
      </c>
      <c r="O223" s="10">
        <f t="shared" si="69"/>
        <v>344.88649162573483</v>
      </c>
      <c r="P223" s="10">
        <f t="shared" si="69"/>
        <v>332.78871558036775</v>
      </c>
      <c r="Q223" s="10">
        <f t="shared" si="69"/>
        <v>321.41161259236213</v>
      </c>
      <c r="R223" s="10">
        <f t="shared" si="69"/>
        <v>310.66500760799369</v>
      </c>
      <c r="S223" s="10">
        <f t="shared" si="69"/>
        <v>300.47939960968762</v>
      </c>
      <c r="T223" s="10">
        <f t="shared" si="69"/>
        <v>290.799326381029</v>
      </c>
      <c r="U223" s="10">
        <f t="shared" si="69"/>
        <v>281.57931912752571</v>
      </c>
      <c r="V223" s="10">
        <f t="shared" si="69"/>
        <v>272.78129450353538</v>
      </c>
      <c r="W223" s="10">
        <f t="shared" si="69"/>
        <v>264.37279577952609</v>
      </c>
      <c r="X223" s="10">
        <f t="shared" si="69"/>
        <v>256.32576181150102</v>
      </c>
      <c r="Y223" s="10">
        <f t="shared" si="69"/>
        <v>248.61563826040401</v>
      </c>
      <c r="Z223" s="10">
        <f t="shared" si="69"/>
        <v>241.22071882567494</v>
      </c>
      <c r="AA223" s="10">
        <f t="shared" si="69"/>
        <v>234.12164587220309</v>
      </c>
      <c r="AB223" s="10">
        <f t="shared" ref="AB223:AP238" si="70">AB222+(($B222+$B223)/2)^(4/3)/$B$5*$B$4</f>
        <v>227.30102447859954</v>
      </c>
      <c r="AC223" s="10">
        <f t="shared" si="70"/>
        <v>220.74311908096638</v>
      </c>
      <c r="AD223" s="10">
        <f t="shared" si="70"/>
        <v>214.43361149722463</v>
      </c>
      <c r="AE223" s="10">
        <f t="shared" si="70"/>
        <v>208.35940539069676</v>
      </c>
      <c r="AF223" s="10">
        <f t="shared" si="70"/>
        <v>202.50846643127716</v>
      </c>
      <c r="AG223" s="10">
        <f t="shared" si="70"/>
        <v>196.86969028794246</v>
      </c>
      <c r="AH223" s="10">
        <f t="shared" si="70"/>
        <v>191.43279259555294</v>
      </c>
      <c r="AI223" s="10">
        <f t="shared" si="70"/>
        <v>186.18821646895006</v>
      </c>
      <c r="AJ223" s="10">
        <f t="shared" si="70"/>
        <v>181.12705417243743</v>
      </c>
      <c r="AK223" s="10">
        <f t="shared" si="70"/>
        <v>176.2409803135312</v>
      </c>
      <c r="AL223" s="10">
        <f t="shared" si="70"/>
        <v>171.52219449699555</v>
      </c>
      <c r="AM223" s="10">
        <f t="shared" si="70"/>
        <v>166.96337180346083</v>
      </c>
      <c r="AN223" s="10">
        <f t="shared" si="70"/>
        <v>162.5576197842353</v>
      </c>
      <c r="AO223" s="10">
        <f t="shared" si="70"/>
        <v>158.29844091684461</v>
      </c>
      <c r="AP223" s="10">
        <f t="shared" si="70"/>
        <v>154.17969966327306</v>
      </c>
    </row>
    <row r="224" spans="1:42" x14ac:dyDescent="0.2">
      <c r="A224" s="10">
        <f t="shared" si="58"/>
        <v>249</v>
      </c>
      <c r="B224" s="50">
        <f t="shared" si="59"/>
        <v>0.33691372387769219</v>
      </c>
      <c r="C224" s="50">
        <f t="shared" si="60"/>
        <v>1.6144956592601192</v>
      </c>
      <c r="D224" s="49">
        <f t="shared" si="61"/>
        <v>6.9782140644154209</v>
      </c>
      <c r="E224" s="49">
        <f t="shared" si="62"/>
        <v>66.258495891405801</v>
      </c>
      <c r="F224" s="49">
        <f t="shared" si="63"/>
        <v>38.345639633744113</v>
      </c>
      <c r="G224" s="51">
        <f t="shared" si="64"/>
        <v>2.9414557555019526E-3</v>
      </c>
      <c r="H224" s="52">
        <f t="shared" si="65"/>
        <v>2.2868143477983844E-2</v>
      </c>
      <c r="I224" s="10">
        <f t="shared" si="66"/>
        <v>454.00359343387834</v>
      </c>
      <c r="J224" s="10">
        <f t="shared" si="68"/>
        <v>419.06843398903521</v>
      </c>
      <c r="K224" s="10">
        <f t="shared" si="69"/>
        <v>404.25780984621218</v>
      </c>
      <c r="L224" s="10">
        <f t="shared" si="69"/>
        <v>387.17143363467324</v>
      </c>
      <c r="M224" s="10">
        <f t="shared" si="69"/>
        <v>371.90702186430565</v>
      </c>
      <c r="N224" s="10">
        <f t="shared" si="69"/>
        <v>357.94536438362127</v>
      </c>
      <c r="O224" s="10">
        <f t="shared" si="69"/>
        <v>345.00438329030396</v>
      </c>
      <c r="P224" s="10">
        <f t="shared" si="69"/>
        <v>332.90660724493688</v>
      </c>
      <c r="Q224" s="10">
        <f t="shared" si="69"/>
        <v>321.52950425693126</v>
      </c>
      <c r="R224" s="10">
        <f t="shared" si="69"/>
        <v>310.78289927256282</v>
      </c>
      <c r="S224" s="10">
        <f t="shared" si="69"/>
        <v>300.59729127425675</v>
      </c>
      <c r="T224" s="10">
        <f t="shared" si="69"/>
        <v>290.91721804559813</v>
      </c>
      <c r="U224" s="10">
        <f t="shared" si="69"/>
        <v>281.69721079209484</v>
      </c>
      <c r="V224" s="10">
        <f t="shared" si="69"/>
        <v>272.89918616810451</v>
      </c>
      <c r="W224" s="10">
        <f t="shared" si="69"/>
        <v>264.49068744409522</v>
      </c>
      <c r="X224" s="10">
        <f t="shared" si="69"/>
        <v>256.44365347607015</v>
      </c>
      <c r="Y224" s="10">
        <f t="shared" si="69"/>
        <v>248.73352992497314</v>
      </c>
      <c r="Z224" s="10">
        <f t="shared" si="69"/>
        <v>241.33861049024406</v>
      </c>
      <c r="AA224" s="10">
        <f t="shared" si="69"/>
        <v>234.23953753677222</v>
      </c>
      <c r="AB224" s="10">
        <f t="shared" si="70"/>
        <v>227.41891614316867</v>
      </c>
      <c r="AC224" s="10">
        <f t="shared" si="70"/>
        <v>220.86101074553551</v>
      </c>
      <c r="AD224" s="10">
        <f t="shared" si="70"/>
        <v>214.55150316179376</v>
      </c>
      <c r="AE224" s="10">
        <f t="shared" si="70"/>
        <v>208.47729705526589</v>
      </c>
      <c r="AF224" s="10">
        <f t="shared" si="70"/>
        <v>202.62635809584629</v>
      </c>
      <c r="AG224" s="10">
        <f t="shared" si="70"/>
        <v>196.98758195251159</v>
      </c>
      <c r="AH224" s="10">
        <f t="shared" si="70"/>
        <v>191.55068426012207</v>
      </c>
      <c r="AI224" s="10">
        <f t="shared" si="70"/>
        <v>186.30610813351919</v>
      </c>
      <c r="AJ224" s="10">
        <f t="shared" si="70"/>
        <v>181.24494583700655</v>
      </c>
      <c r="AK224" s="10">
        <f t="shared" si="70"/>
        <v>176.35887197810032</v>
      </c>
      <c r="AL224" s="10">
        <f t="shared" si="70"/>
        <v>171.64008616156468</v>
      </c>
      <c r="AM224" s="10">
        <f t="shared" si="70"/>
        <v>167.08126346802996</v>
      </c>
      <c r="AN224" s="10">
        <f t="shared" si="70"/>
        <v>162.67551144880443</v>
      </c>
      <c r="AO224" s="10">
        <f t="shared" si="70"/>
        <v>158.41633258141374</v>
      </c>
      <c r="AP224" s="10">
        <f t="shared" si="70"/>
        <v>154.29759132784218</v>
      </c>
    </row>
    <row r="225" spans="1:42" x14ac:dyDescent="0.2">
      <c r="A225" s="10">
        <f t="shared" si="58"/>
        <v>250</v>
      </c>
      <c r="B225" s="50">
        <f t="shared" si="59"/>
        <v>0.33404837128731529</v>
      </c>
      <c r="C225" s="50">
        <f t="shared" si="60"/>
        <v>1.6144956592601192</v>
      </c>
      <c r="D225" s="49">
        <f t="shared" si="61"/>
        <v>7.0062390204974108</v>
      </c>
      <c r="E225" s="49">
        <f t="shared" si="62"/>
        <v>66.706459487105107</v>
      </c>
      <c r="F225" s="49">
        <f t="shared" si="63"/>
        <v>38.681503405115457</v>
      </c>
      <c r="G225" s="51">
        <f t="shared" si="64"/>
        <v>2.9047209901917983E-3</v>
      </c>
      <c r="H225" s="52">
        <f t="shared" si="65"/>
        <v>2.2681898670653042E-2</v>
      </c>
      <c r="I225" s="10">
        <f t="shared" si="66"/>
        <v>454.12014747209071</v>
      </c>
      <c r="J225" s="10">
        <f t="shared" si="68"/>
        <v>419.1843248392891</v>
      </c>
      <c r="K225" s="10">
        <f t="shared" ref="K225:AA239" si="71">K224+(($B224+$B225)/2)^(4/3)/$B$5*$B$4</f>
        <v>404.37436388442455</v>
      </c>
      <c r="L225" s="10">
        <f t="shared" si="71"/>
        <v>387.28798767288561</v>
      </c>
      <c r="M225" s="10">
        <f t="shared" si="71"/>
        <v>372.02357590251802</v>
      </c>
      <c r="N225" s="10">
        <f t="shared" si="71"/>
        <v>358.06191842183364</v>
      </c>
      <c r="O225" s="10">
        <f t="shared" si="71"/>
        <v>345.12093732851633</v>
      </c>
      <c r="P225" s="10">
        <f t="shared" si="71"/>
        <v>333.02316128314925</v>
      </c>
      <c r="Q225" s="10">
        <f t="shared" si="71"/>
        <v>321.64605829514363</v>
      </c>
      <c r="R225" s="10">
        <f t="shared" si="71"/>
        <v>310.89945331077519</v>
      </c>
      <c r="S225" s="10">
        <f t="shared" si="71"/>
        <v>300.71384531246912</v>
      </c>
      <c r="T225" s="10">
        <f t="shared" si="71"/>
        <v>291.0337720838105</v>
      </c>
      <c r="U225" s="10">
        <f t="shared" si="71"/>
        <v>281.81376483030721</v>
      </c>
      <c r="V225" s="10">
        <f t="shared" si="71"/>
        <v>273.01574020631688</v>
      </c>
      <c r="W225" s="10">
        <f t="shared" si="71"/>
        <v>264.60724148230759</v>
      </c>
      <c r="X225" s="10">
        <f t="shared" si="71"/>
        <v>256.56020751428252</v>
      </c>
      <c r="Y225" s="10">
        <f t="shared" si="71"/>
        <v>248.85008396318548</v>
      </c>
      <c r="Z225" s="10">
        <f t="shared" si="71"/>
        <v>241.45516452845641</v>
      </c>
      <c r="AA225" s="10">
        <f t="shared" si="71"/>
        <v>234.35609157498456</v>
      </c>
      <c r="AB225" s="10">
        <f t="shared" si="70"/>
        <v>227.53547018138102</v>
      </c>
      <c r="AC225" s="10">
        <f t="shared" si="70"/>
        <v>220.97756478374785</v>
      </c>
      <c r="AD225" s="10">
        <f t="shared" si="70"/>
        <v>214.6680572000061</v>
      </c>
      <c r="AE225" s="10">
        <f t="shared" si="70"/>
        <v>208.59385109347824</v>
      </c>
      <c r="AF225" s="10">
        <f t="shared" si="70"/>
        <v>202.74291213405863</v>
      </c>
      <c r="AG225" s="10">
        <f t="shared" si="70"/>
        <v>197.10413599072393</v>
      </c>
      <c r="AH225" s="10">
        <f t="shared" si="70"/>
        <v>191.66723829833441</v>
      </c>
      <c r="AI225" s="10">
        <f t="shared" si="70"/>
        <v>186.42266217173153</v>
      </c>
      <c r="AJ225" s="10">
        <f t="shared" si="70"/>
        <v>181.3614998752189</v>
      </c>
      <c r="AK225" s="10">
        <f t="shared" si="70"/>
        <v>176.47542601631267</v>
      </c>
      <c r="AL225" s="10">
        <f t="shared" si="70"/>
        <v>171.75664019977702</v>
      </c>
      <c r="AM225" s="10">
        <f t="shared" si="70"/>
        <v>167.1978175062423</v>
      </c>
      <c r="AN225" s="10">
        <f t="shared" si="70"/>
        <v>162.79206548701677</v>
      </c>
      <c r="AO225" s="10">
        <f t="shared" si="70"/>
        <v>158.53288661962608</v>
      </c>
      <c r="AP225" s="10">
        <f t="shared" si="70"/>
        <v>154.41414536605453</v>
      </c>
    </row>
    <row r="226" spans="1:42" x14ac:dyDescent="0.2">
      <c r="A226" s="10">
        <f t="shared" si="58"/>
        <v>251</v>
      </c>
      <c r="B226" s="50">
        <f t="shared" si="59"/>
        <v>0.33121867297027602</v>
      </c>
      <c r="C226" s="50">
        <f t="shared" si="60"/>
        <v>1.6144956592601192</v>
      </c>
      <c r="D226" s="49">
        <f t="shared" si="61"/>
        <v>7.0342639765793997</v>
      </c>
      <c r="E226" s="49">
        <f t="shared" si="62"/>
        <v>67.155993879131188</v>
      </c>
      <c r="F226" s="49">
        <f t="shared" si="63"/>
        <v>39.018937972813596</v>
      </c>
      <c r="G226" s="51">
        <f t="shared" si="64"/>
        <v>2.8685894559660492E-3</v>
      </c>
      <c r="H226" s="52">
        <f t="shared" si="65"/>
        <v>2.2497886188312357E-2</v>
      </c>
      <c r="I226" s="10">
        <f t="shared" si="66"/>
        <v>454.23538431639753</v>
      </c>
      <c r="J226" s="10">
        <f t="shared" si="68"/>
        <v>419.29890860426065</v>
      </c>
      <c r="K226" s="10">
        <f t="shared" si="71"/>
        <v>404.48960072873138</v>
      </c>
      <c r="L226" s="10">
        <f t="shared" si="71"/>
        <v>387.40322451719243</v>
      </c>
      <c r="M226" s="10">
        <f t="shared" si="71"/>
        <v>372.13881274682484</v>
      </c>
      <c r="N226" s="10">
        <f t="shared" si="71"/>
        <v>358.17715526614046</v>
      </c>
      <c r="O226" s="10">
        <f t="shared" si="71"/>
        <v>345.23617417282316</v>
      </c>
      <c r="P226" s="10">
        <f t="shared" si="71"/>
        <v>333.13839812745607</v>
      </c>
      <c r="Q226" s="10">
        <f t="shared" si="71"/>
        <v>321.76129513945045</v>
      </c>
      <c r="R226" s="10">
        <f t="shared" si="71"/>
        <v>311.01469015508201</v>
      </c>
      <c r="S226" s="10">
        <f t="shared" si="71"/>
        <v>300.82908215677594</v>
      </c>
      <c r="T226" s="10">
        <f t="shared" si="71"/>
        <v>291.14900892811733</v>
      </c>
      <c r="U226" s="10">
        <f t="shared" si="71"/>
        <v>281.92900167461403</v>
      </c>
      <c r="V226" s="10">
        <f t="shared" si="71"/>
        <v>273.1309770506237</v>
      </c>
      <c r="W226" s="10">
        <f t="shared" si="71"/>
        <v>264.72247832661441</v>
      </c>
      <c r="X226" s="10">
        <f t="shared" si="71"/>
        <v>256.67544435858935</v>
      </c>
      <c r="Y226" s="10">
        <f t="shared" si="71"/>
        <v>248.9653208074923</v>
      </c>
      <c r="Z226" s="10">
        <f t="shared" si="71"/>
        <v>241.57040137276323</v>
      </c>
      <c r="AA226" s="10">
        <f t="shared" si="71"/>
        <v>234.47132841929138</v>
      </c>
      <c r="AB226" s="10">
        <f t="shared" si="70"/>
        <v>227.65070702568784</v>
      </c>
      <c r="AC226" s="10">
        <f t="shared" si="70"/>
        <v>221.09280162805467</v>
      </c>
      <c r="AD226" s="10">
        <f t="shared" si="70"/>
        <v>214.78329404431292</v>
      </c>
      <c r="AE226" s="10">
        <f t="shared" si="70"/>
        <v>208.70908793778506</v>
      </c>
      <c r="AF226" s="10">
        <f t="shared" si="70"/>
        <v>202.85814897836545</v>
      </c>
      <c r="AG226" s="10">
        <f t="shared" si="70"/>
        <v>197.21937283503075</v>
      </c>
      <c r="AH226" s="10">
        <f t="shared" si="70"/>
        <v>191.78247514264123</v>
      </c>
      <c r="AI226" s="10">
        <f t="shared" si="70"/>
        <v>186.53789901603835</v>
      </c>
      <c r="AJ226" s="10">
        <f t="shared" si="70"/>
        <v>181.47673671952572</v>
      </c>
      <c r="AK226" s="10">
        <f t="shared" si="70"/>
        <v>176.59066286061949</v>
      </c>
      <c r="AL226" s="10">
        <f t="shared" si="70"/>
        <v>171.87187704408385</v>
      </c>
      <c r="AM226" s="10">
        <f t="shared" si="70"/>
        <v>167.31305435054912</v>
      </c>
      <c r="AN226" s="10">
        <f t="shared" si="70"/>
        <v>162.90730233132359</v>
      </c>
      <c r="AO226" s="10">
        <f t="shared" si="70"/>
        <v>158.6481234639329</v>
      </c>
      <c r="AP226" s="10">
        <f t="shared" si="70"/>
        <v>154.52938221036135</v>
      </c>
    </row>
    <row r="227" spans="1:42" x14ac:dyDescent="0.2">
      <c r="A227" s="10">
        <f t="shared" si="58"/>
        <v>252</v>
      </c>
      <c r="B227" s="50">
        <f t="shared" si="59"/>
        <v>0.32842404949269488</v>
      </c>
      <c r="C227" s="50">
        <f t="shared" si="60"/>
        <v>1.6144956592601192</v>
      </c>
      <c r="D227" s="49">
        <f t="shared" si="61"/>
        <v>7.0622889326613896</v>
      </c>
      <c r="E227" s="49">
        <f t="shared" si="62"/>
        <v>67.607099067484071</v>
      </c>
      <c r="F227" s="49">
        <f t="shared" si="63"/>
        <v>39.357943336838531</v>
      </c>
      <c r="G227" s="51">
        <f t="shared" si="64"/>
        <v>2.8330489490818755E-3</v>
      </c>
      <c r="H227" s="52">
        <f t="shared" si="65"/>
        <v>2.2316071081635871E-2</v>
      </c>
      <c r="I227" s="10">
        <f t="shared" si="66"/>
        <v>454.34932400915227</v>
      </c>
      <c r="J227" s="10">
        <f t="shared" si="68"/>
        <v>419.41220513371155</v>
      </c>
      <c r="K227" s="10">
        <f t="shared" si="71"/>
        <v>404.60354042148612</v>
      </c>
      <c r="L227" s="10">
        <f t="shared" si="71"/>
        <v>387.51716420994717</v>
      </c>
      <c r="M227" s="10">
        <f t="shared" si="71"/>
        <v>372.25275243957958</v>
      </c>
      <c r="N227" s="10">
        <f t="shared" si="71"/>
        <v>358.2910949588952</v>
      </c>
      <c r="O227" s="10">
        <f t="shared" si="71"/>
        <v>345.3501138655779</v>
      </c>
      <c r="P227" s="10">
        <f t="shared" si="71"/>
        <v>333.25233782021081</v>
      </c>
      <c r="Q227" s="10">
        <f t="shared" si="71"/>
        <v>321.87523483220519</v>
      </c>
      <c r="R227" s="10">
        <f t="shared" si="71"/>
        <v>311.12862984783675</v>
      </c>
      <c r="S227" s="10">
        <f t="shared" si="71"/>
        <v>300.94302184953068</v>
      </c>
      <c r="T227" s="10">
        <f t="shared" si="71"/>
        <v>291.26294862087207</v>
      </c>
      <c r="U227" s="10">
        <f t="shared" si="71"/>
        <v>282.04294136736877</v>
      </c>
      <c r="V227" s="10">
        <f t="shared" si="71"/>
        <v>273.24491674337844</v>
      </c>
      <c r="W227" s="10">
        <f t="shared" si="71"/>
        <v>264.83641801936915</v>
      </c>
      <c r="X227" s="10">
        <f t="shared" si="71"/>
        <v>256.78938405134409</v>
      </c>
      <c r="Y227" s="10">
        <f t="shared" si="71"/>
        <v>249.07926050024705</v>
      </c>
      <c r="Z227" s="10">
        <f t="shared" si="71"/>
        <v>241.68434106551797</v>
      </c>
      <c r="AA227" s="10">
        <f t="shared" si="71"/>
        <v>234.58526811204612</v>
      </c>
      <c r="AB227" s="10">
        <f t="shared" si="70"/>
        <v>227.76464671844258</v>
      </c>
      <c r="AC227" s="10">
        <f t="shared" si="70"/>
        <v>221.20674132080941</v>
      </c>
      <c r="AD227" s="10">
        <f t="shared" si="70"/>
        <v>214.89723373706767</v>
      </c>
      <c r="AE227" s="10">
        <f t="shared" si="70"/>
        <v>208.8230276305398</v>
      </c>
      <c r="AF227" s="10">
        <f t="shared" si="70"/>
        <v>202.97208867112019</v>
      </c>
      <c r="AG227" s="10">
        <f t="shared" si="70"/>
        <v>197.33331252778549</v>
      </c>
      <c r="AH227" s="10">
        <f t="shared" si="70"/>
        <v>191.89641483539597</v>
      </c>
      <c r="AI227" s="10">
        <f t="shared" si="70"/>
        <v>186.65183870879309</v>
      </c>
      <c r="AJ227" s="10">
        <f t="shared" si="70"/>
        <v>181.59067641228046</v>
      </c>
      <c r="AK227" s="10">
        <f t="shared" si="70"/>
        <v>176.70460255337423</v>
      </c>
      <c r="AL227" s="10">
        <f t="shared" si="70"/>
        <v>171.98581673683859</v>
      </c>
      <c r="AM227" s="10">
        <f t="shared" si="70"/>
        <v>167.42699404330386</v>
      </c>
      <c r="AN227" s="10">
        <f t="shared" si="70"/>
        <v>163.02124202407833</v>
      </c>
      <c r="AO227" s="10">
        <f t="shared" si="70"/>
        <v>158.76206315668765</v>
      </c>
      <c r="AP227" s="10">
        <f t="shared" si="70"/>
        <v>154.64332190311609</v>
      </c>
    </row>
    <row r="228" spans="1:42" x14ac:dyDescent="0.2">
      <c r="A228" s="10">
        <f t="shared" si="58"/>
        <v>253</v>
      </c>
      <c r="B228" s="50">
        <f t="shared" si="59"/>
        <v>0.32566393296338564</v>
      </c>
      <c r="C228" s="50">
        <f t="shared" si="60"/>
        <v>1.6144956592601192</v>
      </c>
      <c r="D228" s="49">
        <f t="shared" si="61"/>
        <v>7.0903138887433794</v>
      </c>
      <c r="E228" s="49">
        <f t="shared" si="62"/>
        <v>68.059775052163786</v>
      </c>
      <c r="F228" s="49">
        <f t="shared" si="63"/>
        <v>39.698519497190269</v>
      </c>
      <c r="G228" s="51">
        <f t="shared" si="64"/>
        <v>2.7980875575891549E-3</v>
      </c>
      <c r="H228" s="52">
        <f t="shared" si="65"/>
        <v>2.2136419070042622E-2</v>
      </c>
      <c r="I228" s="10">
        <f t="shared" si="66"/>
        <v>454.46198621150148</v>
      </c>
      <c r="J228" s="10">
        <f t="shared" si="68"/>
        <v>419.52423390057726</v>
      </c>
      <c r="K228" s="10">
        <f t="shared" si="71"/>
        <v>404.71620262383533</v>
      </c>
      <c r="L228" s="10">
        <f t="shared" si="71"/>
        <v>387.62982641229638</v>
      </c>
      <c r="M228" s="10">
        <f t="shared" si="71"/>
        <v>372.36541464192879</v>
      </c>
      <c r="N228" s="10">
        <f t="shared" si="71"/>
        <v>358.40375716124441</v>
      </c>
      <c r="O228" s="10">
        <f t="shared" si="71"/>
        <v>345.46277606792711</v>
      </c>
      <c r="P228" s="10">
        <f t="shared" si="71"/>
        <v>333.36500002256003</v>
      </c>
      <c r="Q228" s="10">
        <f t="shared" si="71"/>
        <v>321.98789703455441</v>
      </c>
      <c r="R228" s="10">
        <f t="shared" si="71"/>
        <v>311.24129205018596</v>
      </c>
      <c r="S228" s="10">
        <f t="shared" si="71"/>
        <v>301.05568405187989</v>
      </c>
      <c r="T228" s="10">
        <f t="shared" si="71"/>
        <v>291.37561082322128</v>
      </c>
      <c r="U228" s="10">
        <f t="shared" si="71"/>
        <v>282.15560356971798</v>
      </c>
      <c r="V228" s="10">
        <f t="shared" si="71"/>
        <v>273.35757894572765</v>
      </c>
      <c r="W228" s="10">
        <f t="shared" si="71"/>
        <v>264.94908022171836</v>
      </c>
      <c r="X228" s="10">
        <f t="shared" si="71"/>
        <v>256.9020462536933</v>
      </c>
      <c r="Y228" s="10">
        <f t="shared" si="71"/>
        <v>249.19192270259626</v>
      </c>
      <c r="Z228" s="10">
        <f t="shared" si="71"/>
        <v>241.79700326786718</v>
      </c>
      <c r="AA228" s="10">
        <f t="shared" si="71"/>
        <v>234.69793031439534</v>
      </c>
      <c r="AB228" s="10">
        <f t="shared" si="70"/>
        <v>227.87730892079179</v>
      </c>
      <c r="AC228" s="10">
        <f t="shared" si="70"/>
        <v>221.31940352315863</v>
      </c>
      <c r="AD228" s="10">
        <f t="shared" si="70"/>
        <v>215.00989593941688</v>
      </c>
      <c r="AE228" s="10">
        <f t="shared" si="70"/>
        <v>208.93568983288901</v>
      </c>
      <c r="AF228" s="10">
        <f t="shared" si="70"/>
        <v>203.0847508734694</v>
      </c>
      <c r="AG228" s="10">
        <f t="shared" si="70"/>
        <v>197.44597473013471</v>
      </c>
      <c r="AH228" s="10">
        <f t="shared" si="70"/>
        <v>192.00907703774519</v>
      </c>
      <c r="AI228" s="10">
        <f t="shared" si="70"/>
        <v>186.76450091114231</v>
      </c>
      <c r="AJ228" s="10">
        <f t="shared" si="70"/>
        <v>181.70333861462967</v>
      </c>
      <c r="AK228" s="10">
        <f t="shared" si="70"/>
        <v>176.81726475572344</v>
      </c>
      <c r="AL228" s="10">
        <f t="shared" si="70"/>
        <v>172.0984789391878</v>
      </c>
      <c r="AM228" s="10">
        <f t="shared" si="70"/>
        <v>167.53965624565308</v>
      </c>
      <c r="AN228" s="10">
        <f t="shared" si="70"/>
        <v>163.13390422642755</v>
      </c>
      <c r="AO228" s="10">
        <f t="shared" si="70"/>
        <v>158.87472535903686</v>
      </c>
      <c r="AP228" s="10">
        <f t="shared" si="70"/>
        <v>154.7559841054653</v>
      </c>
    </row>
    <row r="229" spans="1:42" x14ac:dyDescent="0.2">
      <c r="A229" s="10">
        <f t="shared" si="58"/>
        <v>254</v>
      </c>
      <c r="B229" s="50">
        <f t="shared" si="59"/>
        <v>0.32293776676329389</v>
      </c>
      <c r="C229" s="50">
        <f t="shared" si="60"/>
        <v>1.6144956592601192</v>
      </c>
      <c r="D229" s="49">
        <f t="shared" si="61"/>
        <v>7.1183388448253693</v>
      </c>
      <c r="E229" s="49">
        <f t="shared" si="62"/>
        <v>68.51402183317029</v>
      </c>
      <c r="F229" s="49">
        <f t="shared" si="63"/>
        <v>40.040666453868795</v>
      </c>
      <c r="G229" s="51">
        <f t="shared" si="64"/>
        <v>2.7636936533190467E-3</v>
      </c>
      <c r="H229" s="52">
        <f t="shared" si="65"/>
        <v>2.1958896526720929E-2</v>
      </c>
      <c r="I229" s="10">
        <f t="shared" si="66"/>
        <v>454.57339021204132</v>
      </c>
      <c r="J229" s="10">
        <f t="shared" si="68"/>
        <v>419.63501400950804</v>
      </c>
      <c r="K229" s="10">
        <f t="shared" si="71"/>
        <v>404.82760662437516</v>
      </c>
      <c r="L229" s="10">
        <f t="shared" si="71"/>
        <v>387.74123041283622</v>
      </c>
      <c r="M229" s="10">
        <f t="shared" si="71"/>
        <v>372.47681864246863</v>
      </c>
      <c r="N229" s="10">
        <f t="shared" si="71"/>
        <v>358.51516116178425</v>
      </c>
      <c r="O229" s="10">
        <f t="shared" si="71"/>
        <v>345.57418006846694</v>
      </c>
      <c r="P229" s="10">
        <f t="shared" si="71"/>
        <v>333.47640402309986</v>
      </c>
      <c r="Q229" s="10">
        <f t="shared" si="71"/>
        <v>322.09930103509424</v>
      </c>
      <c r="R229" s="10">
        <f t="shared" si="71"/>
        <v>311.3526960507258</v>
      </c>
      <c r="S229" s="10">
        <f t="shared" si="71"/>
        <v>301.16708805241973</v>
      </c>
      <c r="T229" s="10">
        <f t="shared" si="71"/>
        <v>291.48701482376111</v>
      </c>
      <c r="U229" s="10">
        <f t="shared" si="71"/>
        <v>282.26700757025782</v>
      </c>
      <c r="V229" s="10">
        <f t="shared" si="71"/>
        <v>273.46898294626749</v>
      </c>
      <c r="W229" s="10">
        <f t="shared" si="71"/>
        <v>265.0604842222582</v>
      </c>
      <c r="X229" s="10">
        <f t="shared" si="71"/>
        <v>257.01345025423313</v>
      </c>
      <c r="Y229" s="10">
        <f t="shared" si="71"/>
        <v>249.30332670313609</v>
      </c>
      <c r="Z229" s="10">
        <f t="shared" si="71"/>
        <v>241.90840726840702</v>
      </c>
      <c r="AA229" s="10">
        <f t="shared" si="71"/>
        <v>234.80933431493517</v>
      </c>
      <c r="AB229" s="10">
        <f t="shared" si="70"/>
        <v>227.98871292133163</v>
      </c>
      <c r="AC229" s="10">
        <f t="shared" si="70"/>
        <v>221.43080752369846</v>
      </c>
      <c r="AD229" s="10">
        <f t="shared" si="70"/>
        <v>215.12129993995671</v>
      </c>
      <c r="AE229" s="10">
        <f t="shared" si="70"/>
        <v>209.04709383342885</v>
      </c>
      <c r="AF229" s="10">
        <f t="shared" si="70"/>
        <v>203.19615487400924</v>
      </c>
      <c r="AG229" s="10">
        <f t="shared" si="70"/>
        <v>197.55737873067454</v>
      </c>
      <c r="AH229" s="10">
        <f t="shared" si="70"/>
        <v>192.12048103828502</v>
      </c>
      <c r="AI229" s="10">
        <f t="shared" si="70"/>
        <v>186.87590491168214</v>
      </c>
      <c r="AJ229" s="10">
        <f t="shared" si="70"/>
        <v>181.81474261516951</v>
      </c>
      <c r="AK229" s="10">
        <f t="shared" si="70"/>
        <v>176.92866875626328</v>
      </c>
      <c r="AL229" s="10">
        <f t="shared" si="70"/>
        <v>172.20988293972763</v>
      </c>
      <c r="AM229" s="10">
        <f t="shared" si="70"/>
        <v>167.65106024619291</v>
      </c>
      <c r="AN229" s="10">
        <f t="shared" si="70"/>
        <v>163.24530822696738</v>
      </c>
      <c r="AO229" s="10">
        <f t="shared" si="70"/>
        <v>158.98612935957669</v>
      </c>
      <c r="AP229" s="10">
        <f t="shared" si="70"/>
        <v>154.86738810600514</v>
      </c>
    </row>
    <row r="230" spans="1:42" x14ac:dyDescent="0.2">
      <c r="A230" s="10">
        <f t="shared" si="58"/>
        <v>255</v>
      </c>
      <c r="B230" s="50">
        <f t="shared" si="59"/>
        <v>0.32024500528218841</v>
      </c>
      <c r="C230" s="50">
        <f t="shared" si="60"/>
        <v>1.6144956592601192</v>
      </c>
      <c r="D230" s="49">
        <f t="shared" si="61"/>
        <v>7.1463638009073582</v>
      </c>
      <c r="E230" s="49">
        <f t="shared" si="62"/>
        <v>68.969839410503553</v>
      </c>
      <c r="F230" s="49">
        <f t="shared" si="63"/>
        <v>40.38438420687411</v>
      </c>
      <c r="G230" s="51">
        <f t="shared" si="64"/>
        <v>2.7298558841222366E-3</v>
      </c>
      <c r="H230" s="52">
        <f t="shared" si="65"/>
        <v>2.1783470464032711E-2</v>
      </c>
      <c r="I230" s="10">
        <f t="shared" si="66"/>
        <v>454.68355493524672</v>
      </c>
      <c r="J230" s="10">
        <f t="shared" si="68"/>
        <v>419.74456420518646</v>
      </c>
      <c r="K230" s="10">
        <f t="shared" si="71"/>
        <v>404.93777134758056</v>
      </c>
      <c r="L230" s="10">
        <f t="shared" si="71"/>
        <v>387.85139513604162</v>
      </c>
      <c r="M230" s="10">
        <f t="shared" si="71"/>
        <v>372.58698336567403</v>
      </c>
      <c r="N230" s="10">
        <f t="shared" si="71"/>
        <v>358.62532588498965</v>
      </c>
      <c r="O230" s="10">
        <f t="shared" si="71"/>
        <v>345.68434479167234</v>
      </c>
      <c r="P230" s="10">
        <f t="shared" si="71"/>
        <v>333.58656874630526</v>
      </c>
      <c r="Q230" s="10">
        <f t="shared" si="71"/>
        <v>322.20946575829964</v>
      </c>
      <c r="R230" s="10">
        <f t="shared" si="71"/>
        <v>311.4628607739312</v>
      </c>
      <c r="S230" s="10">
        <f t="shared" si="71"/>
        <v>301.27725277562513</v>
      </c>
      <c r="T230" s="10">
        <f t="shared" si="71"/>
        <v>291.59717954696652</v>
      </c>
      <c r="U230" s="10">
        <f t="shared" si="71"/>
        <v>282.37717229346322</v>
      </c>
      <c r="V230" s="10">
        <f t="shared" si="71"/>
        <v>273.57914766947289</v>
      </c>
      <c r="W230" s="10">
        <f t="shared" si="71"/>
        <v>265.1706489454636</v>
      </c>
      <c r="X230" s="10">
        <f t="shared" si="71"/>
        <v>257.12361497743854</v>
      </c>
      <c r="Y230" s="10">
        <f t="shared" si="71"/>
        <v>249.41349142634149</v>
      </c>
      <c r="Z230" s="10">
        <f t="shared" si="71"/>
        <v>242.01857199161242</v>
      </c>
      <c r="AA230" s="10">
        <f t="shared" si="71"/>
        <v>234.91949903814057</v>
      </c>
      <c r="AB230" s="10">
        <f t="shared" si="70"/>
        <v>228.09887764453703</v>
      </c>
      <c r="AC230" s="10">
        <f t="shared" si="70"/>
        <v>221.54097224690386</v>
      </c>
      <c r="AD230" s="10">
        <f t="shared" si="70"/>
        <v>215.23146466316211</v>
      </c>
      <c r="AE230" s="10">
        <f t="shared" si="70"/>
        <v>209.15725855663425</v>
      </c>
      <c r="AF230" s="10">
        <f t="shared" si="70"/>
        <v>203.30631959721464</v>
      </c>
      <c r="AG230" s="10">
        <f t="shared" si="70"/>
        <v>197.66754345387994</v>
      </c>
      <c r="AH230" s="10">
        <f t="shared" si="70"/>
        <v>192.23064576149042</v>
      </c>
      <c r="AI230" s="10">
        <f t="shared" si="70"/>
        <v>186.98606963488754</v>
      </c>
      <c r="AJ230" s="10">
        <f t="shared" si="70"/>
        <v>181.92490733837491</v>
      </c>
      <c r="AK230" s="10">
        <f t="shared" si="70"/>
        <v>177.03883347946868</v>
      </c>
      <c r="AL230" s="10">
        <f t="shared" si="70"/>
        <v>172.32004766293304</v>
      </c>
      <c r="AM230" s="10">
        <f t="shared" si="70"/>
        <v>167.76122496939831</v>
      </c>
      <c r="AN230" s="10">
        <f t="shared" si="70"/>
        <v>163.35547295017278</v>
      </c>
      <c r="AO230" s="10">
        <f t="shared" si="70"/>
        <v>159.09629408278209</v>
      </c>
      <c r="AP230" s="10">
        <f t="shared" si="70"/>
        <v>154.97755282921054</v>
      </c>
    </row>
    <row r="231" spans="1:42" x14ac:dyDescent="0.2">
      <c r="A231" s="10">
        <f t="shared" si="58"/>
        <v>256</v>
      </c>
      <c r="B231" s="50">
        <f t="shared" si="59"/>
        <v>0.31758511366238601</v>
      </c>
      <c r="C231" s="50">
        <f t="shared" si="60"/>
        <v>1.6144956592601192</v>
      </c>
      <c r="D231" s="49">
        <f t="shared" si="61"/>
        <v>7.1743887569893481</v>
      </c>
      <c r="E231" s="49">
        <f t="shared" si="62"/>
        <v>69.42722778416362</v>
      </c>
      <c r="F231" s="49">
        <f t="shared" si="63"/>
        <v>40.729672756206234</v>
      </c>
      <c r="G231" s="51">
        <f t="shared" si="64"/>
        <v>2.6965631663442729E-3</v>
      </c>
      <c r="H231" s="52">
        <f t="shared" si="65"/>
        <v>2.1610108519287741E-2</v>
      </c>
      <c r="I231" s="10">
        <f t="shared" si="66"/>
        <v>454.79249894967973</v>
      </c>
      <c r="J231" s="10">
        <f t="shared" si="68"/>
        <v>419.852902880427</v>
      </c>
      <c r="K231" s="10">
        <f t="shared" si="71"/>
        <v>405.04671536201357</v>
      </c>
      <c r="L231" s="10">
        <f t="shared" si="71"/>
        <v>387.96033915047462</v>
      </c>
      <c r="M231" s="10">
        <f t="shared" si="71"/>
        <v>372.69592738010704</v>
      </c>
      <c r="N231" s="10">
        <f t="shared" si="71"/>
        <v>358.73426989942266</v>
      </c>
      <c r="O231" s="10">
        <f t="shared" si="71"/>
        <v>345.79328880610535</v>
      </c>
      <c r="P231" s="10">
        <f t="shared" si="71"/>
        <v>333.69551276073827</v>
      </c>
      <c r="Q231" s="10">
        <f t="shared" si="71"/>
        <v>322.31840977273265</v>
      </c>
      <c r="R231" s="10">
        <f t="shared" si="71"/>
        <v>311.5718047883642</v>
      </c>
      <c r="S231" s="10">
        <f t="shared" si="71"/>
        <v>301.38619679005814</v>
      </c>
      <c r="T231" s="10">
        <f t="shared" si="71"/>
        <v>291.70612356139952</v>
      </c>
      <c r="U231" s="10">
        <f t="shared" si="71"/>
        <v>282.48611630789622</v>
      </c>
      <c r="V231" s="10">
        <f t="shared" si="71"/>
        <v>273.6880916839059</v>
      </c>
      <c r="W231" s="10">
        <f t="shared" si="71"/>
        <v>265.2795929598966</v>
      </c>
      <c r="X231" s="10">
        <f t="shared" si="71"/>
        <v>257.23255899187154</v>
      </c>
      <c r="Y231" s="10">
        <f t="shared" si="71"/>
        <v>249.5224354407745</v>
      </c>
      <c r="Z231" s="10">
        <f t="shared" si="71"/>
        <v>242.12751600604543</v>
      </c>
      <c r="AA231" s="10">
        <f t="shared" si="71"/>
        <v>235.02844305257358</v>
      </c>
      <c r="AB231" s="10">
        <f t="shared" si="70"/>
        <v>228.20782165897003</v>
      </c>
      <c r="AC231" s="10">
        <f t="shared" si="70"/>
        <v>221.64991626133687</v>
      </c>
      <c r="AD231" s="10">
        <f t="shared" si="70"/>
        <v>215.34040867759512</v>
      </c>
      <c r="AE231" s="10">
        <f t="shared" si="70"/>
        <v>209.26620257106725</v>
      </c>
      <c r="AF231" s="10">
        <f t="shared" si="70"/>
        <v>203.41526361164765</v>
      </c>
      <c r="AG231" s="10">
        <f t="shared" si="70"/>
        <v>197.77648746831295</v>
      </c>
      <c r="AH231" s="10">
        <f t="shared" si="70"/>
        <v>192.33958977592343</v>
      </c>
      <c r="AI231" s="10">
        <f t="shared" si="70"/>
        <v>187.09501364932055</v>
      </c>
      <c r="AJ231" s="10">
        <f t="shared" si="70"/>
        <v>182.03385135280791</v>
      </c>
      <c r="AK231" s="10">
        <f t="shared" si="70"/>
        <v>177.14777749390169</v>
      </c>
      <c r="AL231" s="10">
        <f t="shared" si="70"/>
        <v>172.42899167736604</v>
      </c>
      <c r="AM231" s="10">
        <f t="shared" si="70"/>
        <v>167.87016898383132</v>
      </c>
      <c r="AN231" s="10">
        <f t="shared" si="70"/>
        <v>163.46441696460579</v>
      </c>
      <c r="AO231" s="10">
        <f t="shared" si="70"/>
        <v>159.2052380972151</v>
      </c>
      <c r="AP231" s="10">
        <f t="shared" si="70"/>
        <v>155.08649684364354</v>
      </c>
    </row>
    <row r="232" spans="1:42" x14ac:dyDescent="0.2">
      <c r="A232" s="10">
        <f t="shared" si="58"/>
        <v>257</v>
      </c>
      <c r="B232" s="50">
        <f t="shared" si="59"/>
        <v>0.3149575675492951</v>
      </c>
      <c r="C232" s="50">
        <f t="shared" si="60"/>
        <v>1.6144956592601192</v>
      </c>
      <c r="D232" s="49">
        <f t="shared" si="61"/>
        <v>7.2024137130713379</v>
      </c>
      <c r="E232" s="49">
        <f t="shared" si="62"/>
        <v>69.886186954150489</v>
      </c>
      <c r="F232" s="49">
        <f t="shared" si="63"/>
        <v>41.076532101865148</v>
      </c>
      <c r="G232" s="51">
        <f t="shared" si="64"/>
        <v>2.6638046775319551E-3</v>
      </c>
      <c r="H232" s="52">
        <f t="shared" si="65"/>
        <v>2.1438778940876833E-2</v>
      </c>
      <c r="I232" s="10">
        <f t="shared" si="66"/>
        <v>454.90024047598376</v>
      </c>
      <c r="J232" s="10">
        <f t="shared" si="68"/>
        <v>419.96004808406519</v>
      </c>
      <c r="K232" s="10">
        <f t="shared" si="71"/>
        <v>405.15445688831761</v>
      </c>
      <c r="L232" s="10">
        <f t="shared" si="71"/>
        <v>388.06808067677866</v>
      </c>
      <c r="M232" s="10">
        <f t="shared" si="71"/>
        <v>372.80366890641108</v>
      </c>
      <c r="N232" s="10">
        <f t="shared" si="71"/>
        <v>358.8420114257267</v>
      </c>
      <c r="O232" s="10">
        <f t="shared" si="71"/>
        <v>345.90103033240939</v>
      </c>
      <c r="P232" s="10">
        <f t="shared" si="71"/>
        <v>333.80325428704231</v>
      </c>
      <c r="Q232" s="10">
        <f t="shared" si="71"/>
        <v>322.42615129903669</v>
      </c>
      <c r="R232" s="10">
        <f t="shared" si="71"/>
        <v>311.67954631466824</v>
      </c>
      <c r="S232" s="10">
        <f t="shared" si="71"/>
        <v>301.49393831636218</v>
      </c>
      <c r="T232" s="10">
        <f t="shared" si="71"/>
        <v>291.81386508770356</v>
      </c>
      <c r="U232" s="10">
        <f t="shared" si="71"/>
        <v>282.59385783420026</v>
      </c>
      <c r="V232" s="10">
        <f t="shared" si="71"/>
        <v>273.79583321020993</v>
      </c>
      <c r="W232" s="10">
        <f t="shared" si="71"/>
        <v>265.38733448620064</v>
      </c>
      <c r="X232" s="10">
        <f t="shared" si="71"/>
        <v>257.34030051817558</v>
      </c>
      <c r="Y232" s="10">
        <f t="shared" si="71"/>
        <v>249.63017696707854</v>
      </c>
      <c r="Z232" s="10">
        <f t="shared" si="71"/>
        <v>242.23525753234946</v>
      </c>
      <c r="AA232" s="10">
        <f t="shared" si="71"/>
        <v>235.13618457887762</v>
      </c>
      <c r="AB232" s="10">
        <f t="shared" si="70"/>
        <v>228.31556318527407</v>
      </c>
      <c r="AC232" s="10">
        <f t="shared" si="70"/>
        <v>221.75765778764091</v>
      </c>
      <c r="AD232" s="10">
        <f t="shared" si="70"/>
        <v>215.44815020389916</v>
      </c>
      <c r="AE232" s="10">
        <f t="shared" si="70"/>
        <v>209.37394409737129</v>
      </c>
      <c r="AF232" s="10">
        <f t="shared" si="70"/>
        <v>203.52300513795169</v>
      </c>
      <c r="AG232" s="10">
        <f t="shared" si="70"/>
        <v>197.88422899461699</v>
      </c>
      <c r="AH232" s="10">
        <f t="shared" si="70"/>
        <v>192.44733130222747</v>
      </c>
      <c r="AI232" s="10">
        <f t="shared" si="70"/>
        <v>187.20275517562459</v>
      </c>
      <c r="AJ232" s="10">
        <f t="shared" si="70"/>
        <v>182.14159287911195</v>
      </c>
      <c r="AK232" s="10">
        <f t="shared" si="70"/>
        <v>177.25551902020572</v>
      </c>
      <c r="AL232" s="10">
        <f t="shared" si="70"/>
        <v>172.53673320367008</v>
      </c>
      <c r="AM232" s="10">
        <f t="shared" si="70"/>
        <v>167.97791051013536</v>
      </c>
      <c r="AN232" s="10">
        <f t="shared" si="70"/>
        <v>163.57215849090983</v>
      </c>
      <c r="AO232" s="10">
        <f t="shared" si="70"/>
        <v>159.31297962351914</v>
      </c>
      <c r="AP232" s="10">
        <f t="shared" si="70"/>
        <v>155.19423836994758</v>
      </c>
    </row>
    <row r="233" spans="1:42" x14ac:dyDescent="0.2">
      <c r="A233" s="10">
        <f t="shared" si="58"/>
        <v>258</v>
      </c>
      <c r="B233" s="50">
        <f t="shared" si="59"/>
        <v>0.31236185284857887</v>
      </c>
      <c r="C233" s="50">
        <f t="shared" si="60"/>
        <v>1.6144956592601192</v>
      </c>
      <c r="D233" s="49">
        <f t="shared" si="61"/>
        <v>7.2304386691533278</v>
      </c>
      <c r="E233" s="49">
        <f t="shared" si="62"/>
        <v>70.346716920464161</v>
      </c>
      <c r="F233" s="49">
        <f t="shared" si="63"/>
        <v>41.424962243850857</v>
      </c>
      <c r="G233" s="51">
        <f t="shared" si="64"/>
        <v>2.6315698493617943E-3</v>
      </c>
      <c r="H233" s="52">
        <f t="shared" si="65"/>
        <v>2.1269450574754344E-2</v>
      </c>
      <c r="I233" s="10">
        <f t="shared" si="66"/>
        <v>455.00679739467012</v>
      </c>
      <c r="J233" s="10">
        <f t="shared" si="68"/>
        <v>420.06601752864174</v>
      </c>
      <c r="K233" s="10">
        <f t="shared" si="71"/>
        <v>405.26101380700396</v>
      </c>
      <c r="L233" s="10">
        <f t="shared" si="71"/>
        <v>388.17463759546501</v>
      </c>
      <c r="M233" s="10">
        <f t="shared" si="71"/>
        <v>372.91022582509743</v>
      </c>
      <c r="N233" s="10">
        <f t="shared" si="71"/>
        <v>358.94856834441305</v>
      </c>
      <c r="O233" s="10">
        <f t="shared" si="71"/>
        <v>346.00758725109574</v>
      </c>
      <c r="P233" s="10">
        <f t="shared" si="71"/>
        <v>333.90981120572866</v>
      </c>
      <c r="Q233" s="10">
        <f t="shared" si="71"/>
        <v>322.53270821772304</v>
      </c>
      <c r="R233" s="10">
        <f t="shared" si="71"/>
        <v>311.78610323335459</v>
      </c>
      <c r="S233" s="10">
        <f t="shared" si="71"/>
        <v>301.60049523504853</v>
      </c>
      <c r="T233" s="10">
        <f t="shared" si="71"/>
        <v>291.92042200638991</v>
      </c>
      <c r="U233" s="10">
        <f t="shared" si="71"/>
        <v>282.70041475288662</v>
      </c>
      <c r="V233" s="10">
        <f t="shared" si="71"/>
        <v>273.90239012889629</v>
      </c>
      <c r="W233" s="10">
        <f t="shared" si="71"/>
        <v>265.49389140488699</v>
      </c>
      <c r="X233" s="10">
        <f t="shared" si="71"/>
        <v>257.44685743686193</v>
      </c>
      <c r="Y233" s="10">
        <f t="shared" si="71"/>
        <v>249.73673388576486</v>
      </c>
      <c r="Z233" s="10">
        <f t="shared" si="71"/>
        <v>242.34181445103579</v>
      </c>
      <c r="AA233" s="10">
        <f t="shared" si="71"/>
        <v>235.24274149756394</v>
      </c>
      <c r="AB233" s="10">
        <f t="shared" si="70"/>
        <v>228.4221201039604</v>
      </c>
      <c r="AC233" s="10">
        <f t="shared" si="70"/>
        <v>221.86421470632723</v>
      </c>
      <c r="AD233" s="10">
        <f t="shared" si="70"/>
        <v>215.55470712258548</v>
      </c>
      <c r="AE233" s="10">
        <f t="shared" si="70"/>
        <v>209.48050101605762</v>
      </c>
      <c r="AF233" s="10">
        <f t="shared" si="70"/>
        <v>203.62956205663801</v>
      </c>
      <c r="AG233" s="10">
        <f t="shared" si="70"/>
        <v>197.99078591330331</v>
      </c>
      <c r="AH233" s="10">
        <f t="shared" si="70"/>
        <v>192.55388822091379</v>
      </c>
      <c r="AI233" s="10">
        <f t="shared" si="70"/>
        <v>187.30931209431091</v>
      </c>
      <c r="AJ233" s="10">
        <f t="shared" si="70"/>
        <v>182.24814979779828</v>
      </c>
      <c r="AK233" s="10">
        <f t="shared" si="70"/>
        <v>177.36207593889205</v>
      </c>
      <c r="AL233" s="10">
        <f t="shared" si="70"/>
        <v>172.6432901223564</v>
      </c>
      <c r="AM233" s="10">
        <f t="shared" si="70"/>
        <v>168.08446742882168</v>
      </c>
      <c r="AN233" s="10">
        <f t="shared" si="70"/>
        <v>163.67871540959615</v>
      </c>
      <c r="AO233" s="10">
        <f t="shared" si="70"/>
        <v>159.41953654220546</v>
      </c>
      <c r="AP233" s="10">
        <f t="shared" si="70"/>
        <v>155.30079528863391</v>
      </c>
    </row>
    <row r="234" spans="1:42" x14ac:dyDescent="0.2">
      <c r="A234" s="10">
        <f t="shared" si="58"/>
        <v>259</v>
      </c>
      <c r="B234" s="50">
        <f t="shared" si="59"/>
        <v>0.30979746548974441</v>
      </c>
      <c r="C234" s="50">
        <f t="shared" si="60"/>
        <v>1.6144956592601192</v>
      </c>
      <c r="D234" s="49">
        <f t="shared" si="61"/>
        <v>7.2584636252353176</v>
      </c>
      <c r="E234" s="49">
        <f t="shared" si="62"/>
        <v>70.80881768310465</v>
      </c>
      <c r="F234" s="49">
        <f t="shared" si="63"/>
        <v>41.774963182163361</v>
      </c>
      <c r="G234" s="51">
        <f t="shared" si="64"/>
        <v>2.599848360785141E-3</v>
      </c>
      <c r="H234" s="52">
        <f t="shared" si="65"/>
        <v>2.1102092851260155E-2</v>
      </c>
      <c r="I234" s="10">
        <f t="shared" si="66"/>
        <v>455.11218725370253</v>
      </c>
      <c r="J234" s="10">
        <f t="shared" si="68"/>
        <v>420.17082859788803</v>
      </c>
      <c r="K234" s="10">
        <f t="shared" si="71"/>
        <v>405.36640366603638</v>
      </c>
      <c r="L234" s="10">
        <f t="shared" si="71"/>
        <v>388.28002745449743</v>
      </c>
      <c r="M234" s="10">
        <f t="shared" si="71"/>
        <v>373.01561568412984</v>
      </c>
      <c r="N234" s="10">
        <f t="shared" si="71"/>
        <v>359.05395820344546</v>
      </c>
      <c r="O234" s="10">
        <f t="shared" si="71"/>
        <v>346.11297711012816</v>
      </c>
      <c r="P234" s="10">
        <f t="shared" si="71"/>
        <v>334.01520106476107</v>
      </c>
      <c r="Q234" s="10">
        <f t="shared" si="71"/>
        <v>322.63809807675545</v>
      </c>
      <c r="R234" s="10">
        <f t="shared" si="71"/>
        <v>311.89149309238701</v>
      </c>
      <c r="S234" s="10">
        <f t="shared" si="71"/>
        <v>301.70588509408094</v>
      </c>
      <c r="T234" s="10">
        <f t="shared" si="71"/>
        <v>292.02581186542233</v>
      </c>
      <c r="U234" s="10">
        <f t="shared" si="71"/>
        <v>282.80580461191903</v>
      </c>
      <c r="V234" s="10">
        <f t="shared" si="71"/>
        <v>274.0077799879287</v>
      </c>
      <c r="W234" s="10">
        <f t="shared" si="71"/>
        <v>265.59928126391941</v>
      </c>
      <c r="X234" s="10">
        <f t="shared" si="71"/>
        <v>257.55224729589435</v>
      </c>
      <c r="Y234" s="10">
        <f t="shared" si="71"/>
        <v>249.84212374479725</v>
      </c>
      <c r="Z234" s="10">
        <f t="shared" si="71"/>
        <v>242.44720431006817</v>
      </c>
      <c r="AA234" s="10">
        <f t="shared" si="71"/>
        <v>235.34813135659633</v>
      </c>
      <c r="AB234" s="10">
        <f t="shared" si="70"/>
        <v>228.52750996299278</v>
      </c>
      <c r="AC234" s="10">
        <f t="shared" si="70"/>
        <v>221.96960456535962</v>
      </c>
      <c r="AD234" s="10">
        <f t="shared" si="70"/>
        <v>215.66009698161787</v>
      </c>
      <c r="AE234" s="10">
        <f t="shared" si="70"/>
        <v>209.58589087509</v>
      </c>
      <c r="AF234" s="10">
        <f t="shared" si="70"/>
        <v>203.73495191567039</v>
      </c>
      <c r="AG234" s="10">
        <f t="shared" si="70"/>
        <v>198.0961757723357</v>
      </c>
      <c r="AH234" s="10">
        <f t="shared" si="70"/>
        <v>192.65927807994618</v>
      </c>
      <c r="AI234" s="10">
        <f t="shared" si="70"/>
        <v>187.4147019533433</v>
      </c>
      <c r="AJ234" s="10">
        <f t="shared" si="70"/>
        <v>182.35353965683066</v>
      </c>
      <c r="AK234" s="10">
        <f t="shared" si="70"/>
        <v>177.46746579792443</v>
      </c>
      <c r="AL234" s="10">
        <f t="shared" si="70"/>
        <v>172.74867998138879</v>
      </c>
      <c r="AM234" s="10">
        <f t="shared" si="70"/>
        <v>168.18985728785407</v>
      </c>
      <c r="AN234" s="10">
        <f t="shared" si="70"/>
        <v>163.78410526862854</v>
      </c>
      <c r="AO234" s="10">
        <f t="shared" si="70"/>
        <v>159.52492640123785</v>
      </c>
      <c r="AP234" s="10">
        <f t="shared" si="70"/>
        <v>155.40618514766629</v>
      </c>
    </row>
    <row r="235" spans="1:42" x14ac:dyDescent="0.2">
      <c r="A235" s="10">
        <f t="shared" si="58"/>
        <v>260</v>
      </c>
      <c r="B235" s="50">
        <f t="shared" si="59"/>
        <v>0.30726391119595947</v>
      </c>
      <c r="C235" s="50">
        <f t="shared" si="60"/>
        <v>1.6144956592601192</v>
      </c>
      <c r="D235" s="49">
        <f t="shared" si="61"/>
        <v>7.2864885813173066</v>
      </c>
      <c r="E235" s="49">
        <f t="shared" si="62"/>
        <v>71.272489242071885</v>
      </c>
      <c r="F235" s="49">
        <f t="shared" si="63"/>
        <v>42.126534916802648</v>
      </c>
      <c r="G235" s="51">
        <f t="shared" si="64"/>
        <v>2.5686301313791638E-3</v>
      </c>
      <c r="H235" s="52">
        <f t="shared" si="65"/>
        <v>2.0936675772271731E-2</v>
      </c>
      <c r="I235" s="10">
        <f t="shared" si="66"/>
        <v>455.21642727588619</v>
      </c>
      <c r="J235" s="10">
        <f t="shared" si="68"/>
        <v>420.27449835401865</v>
      </c>
      <c r="K235" s="10">
        <f t="shared" si="71"/>
        <v>405.47064368822004</v>
      </c>
      <c r="L235" s="10">
        <f t="shared" si="71"/>
        <v>388.38426747668109</v>
      </c>
      <c r="M235" s="10">
        <f t="shared" si="71"/>
        <v>373.1198557063135</v>
      </c>
      <c r="N235" s="10">
        <f t="shared" si="71"/>
        <v>359.15819822562912</v>
      </c>
      <c r="O235" s="10">
        <f t="shared" si="71"/>
        <v>346.21721713231182</v>
      </c>
      <c r="P235" s="10">
        <f t="shared" si="71"/>
        <v>334.11944108694473</v>
      </c>
      <c r="Q235" s="10">
        <f t="shared" si="71"/>
        <v>322.74233809893911</v>
      </c>
      <c r="R235" s="10">
        <f t="shared" si="71"/>
        <v>311.99573311457067</v>
      </c>
      <c r="S235" s="10">
        <f t="shared" si="71"/>
        <v>301.8101251162646</v>
      </c>
      <c r="T235" s="10">
        <f t="shared" si="71"/>
        <v>292.13005188760599</v>
      </c>
      <c r="U235" s="10">
        <f t="shared" si="71"/>
        <v>282.91004463410269</v>
      </c>
      <c r="V235" s="10">
        <f t="shared" si="71"/>
        <v>274.11202001011236</v>
      </c>
      <c r="W235" s="10">
        <f t="shared" si="71"/>
        <v>265.70352128610307</v>
      </c>
      <c r="X235" s="10">
        <f t="shared" si="71"/>
        <v>257.65648731807801</v>
      </c>
      <c r="Y235" s="10">
        <f t="shared" si="71"/>
        <v>249.94636376698091</v>
      </c>
      <c r="Z235" s="10">
        <f t="shared" si="71"/>
        <v>242.55144433225183</v>
      </c>
      <c r="AA235" s="10">
        <f t="shared" si="71"/>
        <v>235.45237137877999</v>
      </c>
      <c r="AB235" s="10">
        <f t="shared" si="70"/>
        <v>228.63174998517644</v>
      </c>
      <c r="AC235" s="10">
        <f t="shared" si="70"/>
        <v>222.07384458754328</v>
      </c>
      <c r="AD235" s="10">
        <f t="shared" si="70"/>
        <v>215.76433700380153</v>
      </c>
      <c r="AE235" s="10">
        <f t="shared" si="70"/>
        <v>209.69013089727366</v>
      </c>
      <c r="AF235" s="10">
        <f t="shared" si="70"/>
        <v>203.83919193785405</v>
      </c>
      <c r="AG235" s="10">
        <f t="shared" si="70"/>
        <v>198.20041579451936</v>
      </c>
      <c r="AH235" s="10">
        <f t="shared" si="70"/>
        <v>192.76351810212984</v>
      </c>
      <c r="AI235" s="10">
        <f t="shared" si="70"/>
        <v>187.51894197552696</v>
      </c>
      <c r="AJ235" s="10">
        <f t="shared" si="70"/>
        <v>182.45777967901432</v>
      </c>
      <c r="AK235" s="10">
        <f t="shared" si="70"/>
        <v>177.57170582010809</v>
      </c>
      <c r="AL235" s="10">
        <f t="shared" si="70"/>
        <v>172.85292000357245</v>
      </c>
      <c r="AM235" s="10">
        <f t="shared" si="70"/>
        <v>168.29409731003773</v>
      </c>
      <c r="AN235" s="10">
        <f t="shared" si="70"/>
        <v>163.8883452908122</v>
      </c>
      <c r="AO235" s="10">
        <f t="shared" si="70"/>
        <v>159.62916642342151</v>
      </c>
      <c r="AP235" s="10">
        <f t="shared" si="70"/>
        <v>155.51042516984995</v>
      </c>
    </row>
    <row r="236" spans="1:42" x14ac:dyDescent="0.2">
      <c r="A236" s="10">
        <f t="shared" si="58"/>
        <v>261</v>
      </c>
      <c r="B236" s="50">
        <f t="shared" si="59"/>
        <v>0.30476070525992266</v>
      </c>
      <c r="C236" s="50">
        <f t="shared" si="60"/>
        <v>1.6144956592601192</v>
      </c>
      <c r="D236" s="49">
        <f t="shared" si="61"/>
        <v>7.3145135373992964</v>
      </c>
      <c r="E236" s="49">
        <f t="shared" si="62"/>
        <v>71.737731597365922</v>
      </c>
      <c r="F236" s="49">
        <f t="shared" si="63"/>
        <v>42.479677447768744</v>
      </c>
      <c r="G236" s="51">
        <f t="shared" si="64"/>
        <v>2.5379053149009959E-3</v>
      </c>
      <c r="H236" s="52">
        <f t="shared" si="65"/>
        <v>2.0773169898677016E-2</v>
      </c>
      <c r="I236" s="10">
        <f t="shared" si="66"/>
        <v>455.31953436606648</v>
      </c>
      <c r="J236" s="10">
        <f t="shared" si="68"/>
        <v>420.37704354483674</v>
      </c>
      <c r="K236" s="10">
        <f t="shared" si="71"/>
        <v>405.57375077840032</v>
      </c>
      <c r="L236" s="10">
        <f t="shared" si="71"/>
        <v>388.48737456686138</v>
      </c>
      <c r="M236" s="10">
        <f t="shared" si="71"/>
        <v>373.22296279649379</v>
      </c>
      <c r="N236" s="10">
        <f t="shared" si="71"/>
        <v>359.26130531580941</v>
      </c>
      <c r="O236" s="10">
        <f t="shared" si="71"/>
        <v>346.3203242224921</v>
      </c>
      <c r="P236" s="10">
        <f t="shared" si="71"/>
        <v>334.22254817712502</v>
      </c>
      <c r="Q236" s="10">
        <f t="shared" si="71"/>
        <v>322.8454451891194</v>
      </c>
      <c r="R236" s="10">
        <f t="shared" si="71"/>
        <v>312.09884020475096</v>
      </c>
      <c r="S236" s="10">
        <f t="shared" si="71"/>
        <v>301.91323220644489</v>
      </c>
      <c r="T236" s="10">
        <f t="shared" si="71"/>
        <v>292.23315897778627</v>
      </c>
      <c r="U236" s="10">
        <f t="shared" si="71"/>
        <v>283.01315172428298</v>
      </c>
      <c r="V236" s="10">
        <f t="shared" si="71"/>
        <v>274.21512710029265</v>
      </c>
      <c r="W236" s="10">
        <f t="shared" si="71"/>
        <v>265.80662837628336</v>
      </c>
      <c r="X236" s="10">
        <f t="shared" si="71"/>
        <v>257.75959440825829</v>
      </c>
      <c r="Y236" s="10">
        <f t="shared" si="71"/>
        <v>250.04947085716123</v>
      </c>
      <c r="Z236" s="10">
        <f t="shared" si="71"/>
        <v>242.65455142243215</v>
      </c>
      <c r="AA236" s="10">
        <f t="shared" si="71"/>
        <v>235.5554784689603</v>
      </c>
      <c r="AB236" s="10">
        <f t="shared" si="70"/>
        <v>228.73485707535676</v>
      </c>
      <c r="AC236" s="10">
        <f t="shared" si="70"/>
        <v>222.17695167772359</v>
      </c>
      <c r="AD236" s="10">
        <f t="shared" si="70"/>
        <v>215.86744409398185</v>
      </c>
      <c r="AE236" s="10">
        <f t="shared" si="70"/>
        <v>209.79323798745398</v>
      </c>
      <c r="AF236" s="10">
        <f t="shared" si="70"/>
        <v>203.94229902803437</v>
      </c>
      <c r="AG236" s="10">
        <f t="shared" si="70"/>
        <v>198.30352288469967</v>
      </c>
      <c r="AH236" s="10">
        <f t="shared" si="70"/>
        <v>192.86662519231015</v>
      </c>
      <c r="AI236" s="10">
        <f t="shared" si="70"/>
        <v>187.62204906570727</v>
      </c>
      <c r="AJ236" s="10">
        <f t="shared" si="70"/>
        <v>182.56088676919464</v>
      </c>
      <c r="AK236" s="10">
        <f t="shared" si="70"/>
        <v>177.67481291028841</v>
      </c>
      <c r="AL236" s="10">
        <f t="shared" si="70"/>
        <v>172.95602709375277</v>
      </c>
      <c r="AM236" s="10">
        <f t="shared" si="70"/>
        <v>168.39720440021804</v>
      </c>
      <c r="AN236" s="10">
        <f t="shared" si="70"/>
        <v>163.99145238099251</v>
      </c>
      <c r="AO236" s="10">
        <f t="shared" si="70"/>
        <v>159.73227351360183</v>
      </c>
      <c r="AP236" s="10">
        <f t="shared" si="70"/>
        <v>155.61353226003027</v>
      </c>
    </row>
    <row r="237" spans="1:42" x14ac:dyDescent="0.2">
      <c r="A237" s="10">
        <f t="shared" si="58"/>
        <v>262</v>
      </c>
      <c r="B237" s="50">
        <f t="shared" si="59"/>
        <v>0.30228737232560038</v>
      </c>
      <c r="C237" s="50">
        <f t="shared" si="60"/>
        <v>1.6144956592601192</v>
      </c>
      <c r="D237" s="49">
        <f t="shared" si="61"/>
        <v>7.3425384934812863</v>
      </c>
      <c r="E237" s="49">
        <f t="shared" si="62"/>
        <v>72.204544748986763</v>
      </c>
      <c r="F237" s="49">
        <f t="shared" si="63"/>
        <v>42.834390775061628</v>
      </c>
      <c r="G237" s="51">
        <f t="shared" si="64"/>
        <v>2.5076642930344831E-3</v>
      </c>
      <c r="H237" s="52">
        <f t="shared" si="65"/>
        <v>2.061154633815938E-2</v>
      </c>
      <c r="I237" s="10">
        <f t="shared" si="66"/>
        <v>455.42152511814334</v>
      </c>
      <c r="J237" s="10">
        <f t="shared" si="68"/>
        <v>420.47848061065747</v>
      </c>
      <c r="K237" s="10">
        <f t="shared" si="71"/>
        <v>405.67574153047718</v>
      </c>
      <c r="L237" s="10">
        <f t="shared" si="71"/>
        <v>388.58936531893823</v>
      </c>
      <c r="M237" s="10">
        <f t="shared" si="71"/>
        <v>373.32495354857065</v>
      </c>
      <c r="N237" s="10">
        <f t="shared" si="71"/>
        <v>359.36329606788627</v>
      </c>
      <c r="O237" s="10">
        <f t="shared" si="71"/>
        <v>346.42231497456896</v>
      </c>
      <c r="P237" s="10">
        <f t="shared" si="71"/>
        <v>334.32453892920188</v>
      </c>
      <c r="Q237" s="10">
        <f t="shared" si="71"/>
        <v>322.94743594119626</v>
      </c>
      <c r="R237" s="10">
        <f t="shared" si="71"/>
        <v>312.20083095682782</v>
      </c>
      <c r="S237" s="10">
        <f t="shared" si="71"/>
        <v>302.01522295852175</v>
      </c>
      <c r="T237" s="10">
        <f t="shared" si="71"/>
        <v>292.33514972986313</v>
      </c>
      <c r="U237" s="10">
        <f t="shared" si="71"/>
        <v>283.11514247635984</v>
      </c>
      <c r="V237" s="10">
        <f t="shared" si="71"/>
        <v>274.31711785236951</v>
      </c>
      <c r="W237" s="10">
        <f t="shared" si="71"/>
        <v>265.90861912836021</v>
      </c>
      <c r="X237" s="10">
        <f t="shared" si="71"/>
        <v>257.86158516033515</v>
      </c>
      <c r="Y237" s="10">
        <f t="shared" si="71"/>
        <v>250.15146160923808</v>
      </c>
      <c r="Z237" s="10">
        <f t="shared" si="71"/>
        <v>242.75654217450901</v>
      </c>
      <c r="AA237" s="10">
        <f t="shared" si="71"/>
        <v>235.65746922103716</v>
      </c>
      <c r="AB237" s="10">
        <f t="shared" si="70"/>
        <v>228.83684782743362</v>
      </c>
      <c r="AC237" s="10">
        <f t="shared" si="70"/>
        <v>222.27894242980045</v>
      </c>
      <c r="AD237" s="10">
        <f t="shared" si="70"/>
        <v>215.9694348460587</v>
      </c>
      <c r="AE237" s="10">
        <f t="shared" si="70"/>
        <v>209.89522873953084</v>
      </c>
      <c r="AF237" s="10">
        <f t="shared" si="70"/>
        <v>204.04428978011123</v>
      </c>
      <c r="AG237" s="10">
        <f t="shared" si="70"/>
        <v>198.40551363677653</v>
      </c>
      <c r="AH237" s="10">
        <f t="shared" si="70"/>
        <v>192.96861594438701</v>
      </c>
      <c r="AI237" s="10">
        <f t="shared" si="70"/>
        <v>187.72403981778413</v>
      </c>
      <c r="AJ237" s="10">
        <f t="shared" si="70"/>
        <v>182.6628775212715</v>
      </c>
      <c r="AK237" s="10">
        <f t="shared" si="70"/>
        <v>177.77680366236527</v>
      </c>
      <c r="AL237" s="10">
        <f t="shared" si="70"/>
        <v>173.05801784582962</v>
      </c>
      <c r="AM237" s="10">
        <f t="shared" si="70"/>
        <v>168.4991951522949</v>
      </c>
      <c r="AN237" s="10">
        <f t="shared" si="70"/>
        <v>164.09344313306937</v>
      </c>
      <c r="AO237" s="10">
        <f t="shared" si="70"/>
        <v>159.83426426567868</v>
      </c>
      <c r="AP237" s="10">
        <f t="shared" si="70"/>
        <v>155.71552301210713</v>
      </c>
    </row>
    <row r="238" spans="1:42" x14ac:dyDescent="0.2">
      <c r="A238" s="10">
        <f t="shared" si="58"/>
        <v>263</v>
      </c>
      <c r="B238" s="50">
        <f t="shared" si="59"/>
        <v>0.29984344617566316</v>
      </c>
      <c r="C238" s="50">
        <f t="shared" si="60"/>
        <v>1.6144956592601192</v>
      </c>
      <c r="D238" s="49">
        <f t="shared" si="61"/>
        <v>7.3705634495632761</v>
      </c>
      <c r="E238" s="49">
        <f t="shared" si="62"/>
        <v>72.67292869693442</v>
      </c>
      <c r="F238" s="49">
        <f t="shared" si="63"/>
        <v>43.190674898681316</v>
      </c>
      <c r="G238" s="51">
        <f t="shared" si="64"/>
        <v>2.4778976693257846E-3</v>
      </c>
      <c r="H238" s="52">
        <f t="shared" si="65"/>
        <v>2.0451776733285812E-2</v>
      </c>
      <c r="I238" s="10">
        <f t="shared" si="66"/>
        <v>455.52241582190612</v>
      </c>
      <c r="J238" s="10">
        <f t="shared" si="68"/>
        <v>420.57882569105493</v>
      </c>
      <c r="K238" s="10">
        <f t="shared" si="71"/>
        <v>405.77663223423997</v>
      </c>
      <c r="L238" s="10">
        <f t="shared" si="71"/>
        <v>388.69025602270102</v>
      </c>
      <c r="M238" s="10">
        <f t="shared" si="71"/>
        <v>373.42584425233343</v>
      </c>
      <c r="N238" s="10">
        <f t="shared" si="71"/>
        <v>359.46418677164905</v>
      </c>
      <c r="O238" s="10">
        <f t="shared" si="71"/>
        <v>346.52320567833175</v>
      </c>
      <c r="P238" s="10">
        <f t="shared" si="71"/>
        <v>334.42542963296466</v>
      </c>
      <c r="Q238" s="10">
        <f t="shared" si="71"/>
        <v>323.04832664495905</v>
      </c>
      <c r="R238" s="10">
        <f t="shared" si="71"/>
        <v>312.3017216605906</v>
      </c>
      <c r="S238" s="10">
        <f t="shared" si="71"/>
        <v>302.11611366228453</v>
      </c>
      <c r="T238" s="10">
        <f t="shared" si="71"/>
        <v>292.43604043362592</v>
      </c>
      <c r="U238" s="10">
        <f t="shared" si="71"/>
        <v>283.21603318012262</v>
      </c>
      <c r="V238" s="10">
        <f t="shared" si="71"/>
        <v>274.41800855613229</v>
      </c>
      <c r="W238" s="10">
        <f t="shared" si="71"/>
        <v>266.009509832123</v>
      </c>
      <c r="X238" s="10">
        <f t="shared" si="71"/>
        <v>257.96247586409794</v>
      </c>
      <c r="Y238" s="10">
        <f t="shared" si="71"/>
        <v>250.2523523130009</v>
      </c>
      <c r="Z238" s="10">
        <f t="shared" si="71"/>
        <v>242.85743287827182</v>
      </c>
      <c r="AA238" s="10">
        <f t="shared" si="71"/>
        <v>235.75835992479998</v>
      </c>
      <c r="AB238" s="10">
        <f t="shared" si="70"/>
        <v>228.93773853119643</v>
      </c>
      <c r="AC238" s="10">
        <f t="shared" si="70"/>
        <v>222.37983313356327</v>
      </c>
      <c r="AD238" s="10">
        <f t="shared" si="70"/>
        <v>216.07032554982152</v>
      </c>
      <c r="AE238" s="10">
        <f t="shared" si="70"/>
        <v>209.99611944329365</v>
      </c>
      <c r="AF238" s="10">
        <f t="shared" si="70"/>
        <v>204.14518048387404</v>
      </c>
      <c r="AG238" s="10">
        <f t="shared" si="70"/>
        <v>198.50640434053935</v>
      </c>
      <c r="AH238" s="10">
        <f t="shared" si="70"/>
        <v>193.06950664814983</v>
      </c>
      <c r="AI238" s="10">
        <f t="shared" si="70"/>
        <v>187.82493052154695</v>
      </c>
      <c r="AJ238" s="10">
        <f t="shared" si="70"/>
        <v>182.76376822503431</v>
      </c>
      <c r="AK238" s="10">
        <f t="shared" si="70"/>
        <v>177.87769436612808</v>
      </c>
      <c r="AL238" s="10">
        <f t="shared" si="70"/>
        <v>173.15890854959244</v>
      </c>
      <c r="AM238" s="10">
        <f t="shared" si="70"/>
        <v>168.60008585605772</v>
      </c>
      <c r="AN238" s="10">
        <f t="shared" si="70"/>
        <v>164.19433383683219</v>
      </c>
      <c r="AO238" s="10">
        <f t="shared" si="70"/>
        <v>159.9351549694415</v>
      </c>
      <c r="AP238" s="10">
        <f t="shared" si="70"/>
        <v>155.81641371586994</v>
      </c>
    </row>
    <row r="239" spans="1:42" x14ac:dyDescent="0.2">
      <c r="A239" s="10">
        <f t="shared" si="58"/>
        <v>264</v>
      </c>
      <c r="B239" s="50">
        <f t="shared" si="59"/>
        <v>0.29742846952445423</v>
      </c>
      <c r="C239" s="50">
        <f t="shared" si="60"/>
        <v>1.6144956592601192</v>
      </c>
      <c r="D239" s="49">
        <f t="shared" si="61"/>
        <v>7.3985884056452651</v>
      </c>
      <c r="E239" s="49">
        <f t="shared" si="62"/>
        <v>73.142883441208838</v>
      </c>
      <c r="F239" s="49">
        <f t="shared" si="63"/>
        <v>43.548529818627777</v>
      </c>
      <c r="G239" s="51">
        <f t="shared" si="64"/>
        <v>2.4485962632993809E-3</v>
      </c>
      <c r="H239" s="52">
        <f t="shared" si="65"/>
        <v>2.0293833249890394E-2</v>
      </c>
      <c r="I239" s="10">
        <f t="shared" si="66"/>
        <v>455.62222246969486</v>
      </c>
      <c r="J239" s="10">
        <f t="shared" si="68"/>
        <v>420.67809463143749</v>
      </c>
      <c r="K239" s="10">
        <f t="shared" si="71"/>
        <v>405.87643888202871</v>
      </c>
      <c r="L239" s="10">
        <f t="shared" si="71"/>
        <v>388.79006267048976</v>
      </c>
      <c r="M239" s="10">
        <f t="shared" si="71"/>
        <v>373.52565090012217</v>
      </c>
      <c r="N239" s="10">
        <f t="shared" si="71"/>
        <v>359.56399341943779</v>
      </c>
      <c r="O239" s="10">
        <f t="shared" si="71"/>
        <v>346.62301232612049</v>
      </c>
      <c r="P239" s="10">
        <f t="shared" si="71"/>
        <v>334.5252362807534</v>
      </c>
      <c r="Q239" s="10">
        <f t="shared" si="71"/>
        <v>323.14813329274779</v>
      </c>
      <c r="R239" s="10">
        <f t="shared" si="71"/>
        <v>312.40152830837934</v>
      </c>
      <c r="S239" s="10">
        <f t="shared" si="71"/>
        <v>302.21592031007327</v>
      </c>
      <c r="T239" s="10">
        <f t="shared" si="71"/>
        <v>292.53584708141466</v>
      </c>
      <c r="U239" s="10">
        <f t="shared" si="71"/>
        <v>283.31583982791136</v>
      </c>
      <c r="V239" s="10">
        <f t="shared" si="71"/>
        <v>274.51781520392103</v>
      </c>
      <c r="W239" s="10">
        <f t="shared" si="71"/>
        <v>266.10931647991174</v>
      </c>
      <c r="X239" s="10">
        <f t="shared" si="71"/>
        <v>258.06228251188668</v>
      </c>
      <c r="Y239" s="10">
        <f t="shared" si="71"/>
        <v>250.35215896078964</v>
      </c>
      <c r="Z239" s="10">
        <f t="shared" si="71"/>
        <v>242.95723952606056</v>
      </c>
      <c r="AA239" s="10">
        <f t="shared" si="71"/>
        <v>235.85816657258871</v>
      </c>
      <c r="AB239" s="10">
        <f t="shared" ref="AB239:AP254" si="72">AB238+(($B238+$B239)/2)^(4/3)/$B$5*$B$4</f>
        <v>229.03754517898517</v>
      </c>
      <c r="AC239" s="10">
        <f t="shared" si="72"/>
        <v>222.47963978135201</v>
      </c>
      <c r="AD239" s="10">
        <f t="shared" si="72"/>
        <v>216.17013219761026</v>
      </c>
      <c r="AE239" s="10">
        <f t="shared" si="72"/>
        <v>210.09592609108239</v>
      </c>
      <c r="AF239" s="10">
        <f t="shared" si="72"/>
        <v>204.24498713166278</v>
      </c>
      <c r="AG239" s="10">
        <f t="shared" si="72"/>
        <v>198.60621098832809</v>
      </c>
      <c r="AH239" s="10">
        <f t="shared" si="72"/>
        <v>193.16931329593857</v>
      </c>
      <c r="AI239" s="10">
        <f t="shared" si="72"/>
        <v>187.92473716933569</v>
      </c>
      <c r="AJ239" s="10">
        <f t="shared" si="72"/>
        <v>182.86357487282305</v>
      </c>
      <c r="AK239" s="10">
        <f t="shared" si="72"/>
        <v>177.97750101391682</v>
      </c>
      <c r="AL239" s="10">
        <f t="shared" si="72"/>
        <v>173.25871519738118</v>
      </c>
      <c r="AM239" s="10">
        <f t="shared" si="72"/>
        <v>168.69989250384646</v>
      </c>
      <c r="AN239" s="10">
        <f t="shared" si="72"/>
        <v>164.29414048462093</v>
      </c>
      <c r="AO239" s="10">
        <f t="shared" si="72"/>
        <v>160.03496161723024</v>
      </c>
      <c r="AP239" s="10">
        <f t="shared" si="72"/>
        <v>155.91622036365868</v>
      </c>
    </row>
    <row r="240" spans="1:42" x14ac:dyDescent="0.2">
      <c r="A240" s="10">
        <f t="shared" si="58"/>
        <v>265</v>
      </c>
      <c r="B240" s="50">
        <f t="shared" si="59"/>
        <v>0.29504199381632745</v>
      </c>
      <c r="C240" s="50">
        <f t="shared" si="60"/>
        <v>1.6144956592601192</v>
      </c>
      <c r="D240" s="49">
        <f t="shared" si="61"/>
        <v>7.4266133617272549</v>
      </c>
      <c r="E240" s="49">
        <f t="shared" si="62"/>
        <v>73.614408981810087</v>
      </c>
      <c r="F240" s="49">
        <f t="shared" si="63"/>
        <v>43.907955534901056</v>
      </c>
      <c r="G240" s="51">
        <f t="shared" si="64"/>
        <v>2.4197511047514527E-3</v>
      </c>
      <c r="H240" s="52">
        <f t="shared" si="65"/>
        <v>2.0137688565744376E-2</v>
      </c>
      <c r="I240" s="10">
        <f t="shared" si="66"/>
        <v>455.72096076289216</v>
      </c>
      <c r="J240" s="10">
        <f t="shared" si="68"/>
        <v>420.77630298945672</v>
      </c>
      <c r="K240" s="10">
        <f t="shared" ref="K240:AA254" si="73">K239+(($B239+$B240)/2)^(4/3)/$B$5*$B$4</f>
        <v>405.97517717522601</v>
      </c>
      <c r="L240" s="10">
        <f t="shared" si="73"/>
        <v>388.88880096368706</v>
      </c>
      <c r="M240" s="10">
        <f t="shared" si="73"/>
        <v>373.62438919331947</v>
      </c>
      <c r="N240" s="10">
        <f t="shared" si="73"/>
        <v>359.66273171263509</v>
      </c>
      <c r="O240" s="10">
        <f t="shared" si="73"/>
        <v>346.72175061931779</v>
      </c>
      <c r="P240" s="10">
        <f t="shared" si="73"/>
        <v>334.6239745739507</v>
      </c>
      <c r="Q240" s="10">
        <f t="shared" si="73"/>
        <v>323.24687158594509</v>
      </c>
      <c r="R240" s="10">
        <f t="shared" si="73"/>
        <v>312.50026660157664</v>
      </c>
      <c r="S240" s="10">
        <f t="shared" si="73"/>
        <v>302.31465860327057</v>
      </c>
      <c r="T240" s="10">
        <f t="shared" si="73"/>
        <v>292.63458537461196</v>
      </c>
      <c r="U240" s="10">
        <f t="shared" si="73"/>
        <v>283.41457812110866</v>
      </c>
      <c r="V240" s="10">
        <f t="shared" si="73"/>
        <v>274.61655349711833</v>
      </c>
      <c r="W240" s="10">
        <f t="shared" si="73"/>
        <v>266.20805477310904</v>
      </c>
      <c r="X240" s="10">
        <f t="shared" si="73"/>
        <v>258.16102080508398</v>
      </c>
      <c r="Y240" s="10">
        <f t="shared" si="73"/>
        <v>250.45089725398694</v>
      </c>
      <c r="Z240" s="10">
        <f t="shared" si="73"/>
        <v>243.05597781925786</v>
      </c>
      <c r="AA240" s="10">
        <f t="shared" si="73"/>
        <v>235.95690486578602</v>
      </c>
      <c r="AB240" s="10">
        <f t="shared" si="72"/>
        <v>229.13628347218247</v>
      </c>
      <c r="AC240" s="10">
        <f t="shared" si="72"/>
        <v>222.57837807454931</v>
      </c>
      <c r="AD240" s="10">
        <f t="shared" si="72"/>
        <v>216.26887049080756</v>
      </c>
      <c r="AE240" s="10">
        <f t="shared" si="72"/>
        <v>210.19466438427969</v>
      </c>
      <c r="AF240" s="10">
        <f t="shared" si="72"/>
        <v>204.34372542486008</v>
      </c>
      <c r="AG240" s="10">
        <f t="shared" si="72"/>
        <v>198.70494928152539</v>
      </c>
      <c r="AH240" s="10">
        <f t="shared" si="72"/>
        <v>193.26805158913587</v>
      </c>
      <c r="AI240" s="10">
        <f t="shared" si="72"/>
        <v>188.02347546253299</v>
      </c>
      <c r="AJ240" s="10">
        <f t="shared" si="72"/>
        <v>182.96231316602035</v>
      </c>
      <c r="AK240" s="10">
        <f t="shared" si="72"/>
        <v>178.07623930711412</v>
      </c>
      <c r="AL240" s="10">
        <f t="shared" si="72"/>
        <v>173.35745349057848</v>
      </c>
      <c r="AM240" s="10">
        <f t="shared" si="72"/>
        <v>168.79863079704376</v>
      </c>
      <c r="AN240" s="10">
        <f t="shared" si="72"/>
        <v>164.39287877781823</v>
      </c>
      <c r="AO240" s="10">
        <f t="shared" si="72"/>
        <v>160.13369991042754</v>
      </c>
      <c r="AP240" s="10">
        <f t="shared" si="72"/>
        <v>156.01495865685598</v>
      </c>
    </row>
    <row r="241" spans="1:42" x14ac:dyDescent="0.2">
      <c r="A241" s="10">
        <f t="shared" si="58"/>
        <v>266</v>
      </c>
      <c r="B241" s="50">
        <f t="shared" si="59"/>
        <v>0.29268357902920139</v>
      </c>
      <c r="C241" s="50">
        <f t="shared" si="60"/>
        <v>1.6144956592601192</v>
      </c>
      <c r="D241" s="49">
        <f t="shared" si="61"/>
        <v>7.4546383178092448</v>
      </c>
      <c r="E241" s="49">
        <f t="shared" si="62"/>
        <v>74.087505318738096</v>
      </c>
      <c r="F241" s="49">
        <f t="shared" si="63"/>
        <v>44.268952047501124</v>
      </c>
      <c r="G241" s="51">
        <f t="shared" si="64"/>
        <v>2.3913534282105917E-3</v>
      </c>
      <c r="H241" s="52">
        <f t="shared" si="65"/>
        <v>1.9983315859505735E-2</v>
      </c>
      <c r="I241" s="10">
        <f t="shared" si="66"/>
        <v>455.81864611825108</v>
      </c>
      <c r="J241" s="10">
        <f t="shared" si="68"/>
        <v>420.87346604125452</v>
      </c>
      <c r="K241" s="10">
        <f t="shared" si="73"/>
        <v>406.07286253058493</v>
      </c>
      <c r="L241" s="10">
        <f t="shared" si="73"/>
        <v>388.98648631904598</v>
      </c>
      <c r="M241" s="10">
        <f t="shared" si="73"/>
        <v>373.72207454867839</v>
      </c>
      <c r="N241" s="10">
        <f t="shared" si="73"/>
        <v>359.76041706799401</v>
      </c>
      <c r="O241" s="10">
        <f t="shared" si="73"/>
        <v>346.81943597467671</v>
      </c>
      <c r="P241" s="10">
        <f t="shared" si="73"/>
        <v>334.72165992930962</v>
      </c>
      <c r="Q241" s="10">
        <f t="shared" si="73"/>
        <v>323.34455694130401</v>
      </c>
      <c r="R241" s="10">
        <f t="shared" si="73"/>
        <v>312.59795195693556</v>
      </c>
      <c r="S241" s="10">
        <f t="shared" si="73"/>
        <v>302.41234395862949</v>
      </c>
      <c r="T241" s="10">
        <f t="shared" si="73"/>
        <v>292.73227072997088</v>
      </c>
      <c r="U241" s="10">
        <f t="shared" si="73"/>
        <v>283.51226347646758</v>
      </c>
      <c r="V241" s="10">
        <f t="shared" si="73"/>
        <v>274.71423885247725</v>
      </c>
      <c r="W241" s="10">
        <f t="shared" si="73"/>
        <v>266.30574012846796</v>
      </c>
      <c r="X241" s="10">
        <f t="shared" si="73"/>
        <v>258.2587061604429</v>
      </c>
      <c r="Y241" s="10">
        <f t="shared" si="73"/>
        <v>250.54858260934586</v>
      </c>
      <c r="Z241" s="10">
        <f t="shared" si="73"/>
        <v>243.15366317461678</v>
      </c>
      <c r="AA241" s="10">
        <f t="shared" si="73"/>
        <v>236.05459022114493</v>
      </c>
      <c r="AB241" s="10">
        <f t="shared" si="72"/>
        <v>229.23396882754139</v>
      </c>
      <c r="AC241" s="10">
        <f t="shared" si="72"/>
        <v>222.67606342990823</v>
      </c>
      <c r="AD241" s="10">
        <f t="shared" si="72"/>
        <v>216.36655584616648</v>
      </c>
      <c r="AE241" s="10">
        <f t="shared" si="72"/>
        <v>210.29234973963861</v>
      </c>
      <c r="AF241" s="10">
        <f t="shared" si="72"/>
        <v>204.441410780219</v>
      </c>
      <c r="AG241" s="10">
        <f t="shared" si="72"/>
        <v>198.80263463688431</v>
      </c>
      <c r="AH241" s="10">
        <f t="shared" si="72"/>
        <v>193.36573694449478</v>
      </c>
      <c r="AI241" s="10">
        <f t="shared" si="72"/>
        <v>188.12116081789191</v>
      </c>
      <c r="AJ241" s="10">
        <f t="shared" si="72"/>
        <v>183.05999852137927</v>
      </c>
      <c r="AK241" s="10">
        <f t="shared" si="72"/>
        <v>178.17392466247304</v>
      </c>
      <c r="AL241" s="10">
        <f t="shared" si="72"/>
        <v>173.4551388459374</v>
      </c>
      <c r="AM241" s="10">
        <f t="shared" si="72"/>
        <v>168.89631615240268</v>
      </c>
      <c r="AN241" s="10">
        <f t="shared" si="72"/>
        <v>164.49056413317714</v>
      </c>
      <c r="AO241" s="10">
        <f t="shared" si="72"/>
        <v>160.23138526578646</v>
      </c>
      <c r="AP241" s="10">
        <f t="shared" si="72"/>
        <v>156.1126440122149</v>
      </c>
    </row>
    <row r="242" spans="1:42" x14ac:dyDescent="0.2">
      <c r="A242" s="10">
        <f t="shared" si="58"/>
        <v>267</v>
      </c>
      <c r="B242" s="50">
        <f t="shared" si="59"/>
        <v>0.29035279348317489</v>
      </c>
      <c r="C242" s="50">
        <f t="shared" si="60"/>
        <v>1.6144956592601192</v>
      </c>
      <c r="D242" s="49">
        <f t="shared" si="61"/>
        <v>7.4826632738912346</v>
      </c>
      <c r="E242" s="49">
        <f t="shared" si="62"/>
        <v>74.562172451992907</v>
      </c>
      <c r="F242" s="49">
        <f t="shared" si="63"/>
        <v>44.631519356427987</v>
      </c>
      <c r="G242" s="51">
        <f t="shared" si="64"/>
        <v>2.3633946675652435E-3</v>
      </c>
      <c r="H242" s="52">
        <f t="shared" si="65"/>
        <v>1.9830688799939739E-2</v>
      </c>
      <c r="I242" s="10">
        <f t="shared" si="66"/>
        <v>455.91529367406366</v>
      </c>
      <c r="J242" s="10">
        <f t="shared" si="68"/>
        <v>420.96959878755314</v>
      </c>
      <c r="K242" s="10">
        <f t="shared" si="73"/>
        <v>406.16951008639751</v>
      </c>
      <c r="L242" s="10">
        <f t="shared" si="73"/>
        <v>389.08313387485856</v>
      </c>
      <c r="M242" s="10">
        <f t="shared" si="73"/>
        <v>373.81872210449097</v>
      </c>
      <c r="N242" s="10">
        <f t="shared" si="73"/>
        <v>359.85706462380659</v>
      </c>
      <c r="O242" s="10">
        <f t="shared" si="73"/>
        <v>346.91608353048929</v>
      </c>
      <c r="P242" s="10">
        <f t="shared" si="73"/>
        <v>334.8183074851222</v>
      </c>
      <c r="Q242" s="10">
        <f t="shared" si="73"/>
        <v>323.44120449711659</v>
      </c>
      <c r="R242" s="10">
        <f t="shared" si="73"/>
        <v>312.69459951274814</v>
      </c>
      <c r="S242" s="10">
        <f t="shared" si="73"/>
        <v>302.50899151444207</v>
      </c>
      <c r="T242" s="10">
        <f t="shared" si="73"/>
        <v>292.82891828578346</v>
      </c>
      <c r="U242" s="10">
        <f t="shared" si="73"/>
        <v>283.60891103228016</v>
      </c>
      <c r="V242" s="10">
        <f t="shared" si="73"/>
        <v>274.81088640828983</v>
      </c>
      <c r="W242" s="10">
        <f t="shared" si="73"/>
        <v>266.40238768428054</v>
      </c>
      <c r="X242" s="10">
        <f t="shared" si="73"/>
        <v>258.35535371625548</v>
      </c>
      <c r="Y242" s="10">
        <f t="shared" si="73"/>
        <v>250.64523016515847</v>
      </c>
      <c r="Z242" s="10">
        <f t="shared" si="73"/>
        <v>243.25031073042939</v>
      </c>
      <c r="AA242" s="10">
        <f t="shared" si="73"/>
        <v>236.15123777695754</v>
      </c>
      <c r="AB242" s="10">
        <f t="shared" si="72"/>
        <v>229.330616383354</v>
      </c>
      <c r="AC242" s="10">
        <f t="shared" si="72"/>
        <v>222.77271098572083</v>
      </c>
      <c r="AD242" s="10">
        <f t="shared" si="72"/>
        <v>216.46320340197909</v>
      </c>
      <c r="AE242" s="10">
        <f t="shared" si="72"/>
        <v>210.38899729545122</v>
      </c>
      <c r="AF242" s="10">
        <f t="shared" si="72"/>
        <v>204.53805833603161</v>
      </c>
      <c r="AG242" s="10">
        <f t="shared" si="72"/>
        <v>198.89928219269692</v>
      </c>
      <c r="AH242" s="10">
        <f t="shared" si="72"/>
        <v>193.46238450030739</v>
      </c>
      <c r="AI242" s="10">
        <f t="shared" si="72"/>
        <v>188.21780837370451</v>
      </c>
      <c r="AJ242" s="10">
        <f t="shared" si="72"/>
        <v>183.15664607719188</v>
      </c>
      <c r="AK242" s="10">
        <f t="shared" si="72"/>
        <v>178.27057221828565</v>
      </c>
      <c r="AL242" s="10">
        <f t="shared" si="72"/>
        <v>173.55178640175001</v>
      </c>
      <c r="AM242" s="10">
        <f t="shared" si="72"/>
        <v>168.99296370821529</v>
      </c>
      <c r="AN242" s="10">
        <f t="shared" si="72"/>
        <v>164.58721168898975</v>
      </c>
      <c r="AO242" s="10">
        <f t="shared" si="72"/>
        <v>160.32803282159907</v>
      </c>
      <c r="AP242" s="10">
        <f t="shared" si="72"/>
        <v>156.20929156802751</v>
      </c>
    </row>
    <row r="243" spans="1:42" x14ac:dyDescent="0.2">
      <c r="A243" s="10">
        <f t="shared" si="58"/>
        <v>268</v>
      </c>
      <c r="B243" s="50">
        <f t="shared" si="59"/>
        <v>0.28804921365405939</v>
      </c>
      <c r="C243" s="50">
        <f t="shared" si="60"/>
        <v>1.6144956592601192</v>
      </c>
      <c r="D243" s="49">
        <f t="shared" si="61"/>
        <v>7.5106882299732236</v>
      </c>
      <c r="E243" s="49">
        <f t="shared" si="62"/>
        <v>75.038410381574508</v>
      </c>
      <c r="F243" s="49">
        <f t="shared" si="63"/>
        <v>44.995657461681631</v>
      </c>
      <c r="G243" s="51">
        <f t="shared" si="64"/>
        <v>2.335866450847773E-3</v>
      </c>
      <c r="H243" s="52">
        <f t="shared" si="65"/>
        <v>1.9679781535403833E-2</v>
      </c>
      <c r="I243" s="10">
        <f t="shared" si="66"/>
        <v>456.01091829617445</v>
      </c>
      <c r="J243" s="10">
        <f t="shared" si="68"/>
        <v>421.06471595959238</v>
      </c>
      <c r="K243" s="10">
        <f t="shared" si="73"/>
        <v>406.2651347085083</v>
      </c>
      <c r="L243" s="10">
        <f t="shared" si="73"/>
        <v>389.17875849696935</v>
      </c>
      <c r="M243" s="10">
        <f t="shared" si="73"/>
        <v>373.91434672660176</v>
      </c>
      <c r="N243" s="10">
        <f t="shared" si="73"/>
        <v>359.95268924591738</v>
      </c>
      <c r="O243" s="10">
        <f t="shared" si="73"/>
        <v>347.01170815260008</v>
      </c>
      <c r="P243" s="10">
        <f t="shared" si="73"/>
        <v>334.91393210723299</v>
      </c>
      <c r="Q243" s="10">
        <f t="shared" si="73"/>
        <v>323.53682911922738</v>
      </c>
      <c r="R243" s="10">
        <f t="shared" si="73"/>
        <v>312.79022413485893</v>
      </c>
      <c r="S243" s="10">
        <f t="shared" si="73"/>
        <v>302.60461613655286</v>
      </c>
      <c r="T243" s="10">
        <f t="shared" si="73"/>
        <v>292.92454290789425</v>
      </c>
      <c r="U243" s="10">
        <f t="shared" si="73"/>
        <v>283.70453565439095</v>
      </c>
      <c r="V243" s="10">
        <f t="shared" si="73"/>
        <v>274.90651103040062</v>
      </c>
      <c r="W243" s="10">
        <f t="shared" si="73"/>
        <v>266.49801230639133</v>
      </c>
      <c r="X243" s="10">
        <f t="shared" si="73"/>
        <v>258.45097833836627</v>
      </c>
      <c r="Y243" s="10">
        <f t="shared" si="73"/>
        <v>250.74085478726928</v>
      </c>
      <c r="Z243" s="10">
        <f t="shared" si="73"/>
        <v>243.34593535254021</v>
      </c>
      <c r="AA243" s="10">
        <f t="shared" si="73"/>
        <v>236.24686239906836</v>
      </c>
      <c r="AB243" s="10">
        <f t="shared" si="72"/>
        <v>229.42624100546482</v>
      </c>
      <c r="AC243" s="10">
        <f t="shared" si="72"/>
        <v>222.86833560783165</v>
      </c>
      <c r="AD243" s="10">
        <f t="shared" si="72"/>
        <v>216.55882802408991</v>
      </c>
      <c r="AE243" s="10">
        <f t="shared" si="72"/>
        <v>210.48462191756204</v>
      </c>
      <c r="AF243" s="10">
        <f t="shared" si="72"/>
        <v>204.63368295814243</v>
      </c>
      <c r="AG243" s="10">
        <f t="shared" si="72"/>
        <v>198.99490681480773</v>
      </c>
      <c r="AH243" s="10">
        <f t="shared" si="72"/>
        <v>193.55800912241821</v>
      </c>
      <c r="AI243" s="10">
        <f t="shared" si="72"/>
        <v>188.31343299581533</v>
      </c>
      <c r="AJ243" s="10">
        <f t="shared" si="72"/>
        <v>183.2522706993027</v>
      </c>
      <c r="AK243" s="10">
        <f t="shared" si="72"/>
        <v>178.36619684039647</v>
      </c>
      <c r="AL243" s="10">
        <f t="shared" si="72"/>
        <v>173.64741102386083</v>
      </c>
      <c r="AM243" s="10">
        <f t="shared" si="72"/>
        <v>169.0885883303261</v>
      </c>
      <c r="AN243" s="10">
        <f t="shared" si="72"/>
        <v>164.68283631110057</v>
      </c>
      <c r="AO243" s="10">
        <f t="shared" si="72"/>
        <v>160.42365744370989</v>
      </c>
      <c r="AP243" s="10">
        <f t="shared" si="72"/>
        <v>156.30491619013833</v>
      </c>
    </row>
    <row r="244" spans="1:42" x14ac:dyDescent="0.2">
      <c r="A244" s="10">
        <f t="shared" si="58"/>
        <v>269</v>
      </c>
      <c r="B244" s="50">
        <f t="shared" si="59"/>
        <v>0.28577242399168956</v>
      </c>
      <c r="C244" s="50">
        <f t="shared" si="60"/>
        <v>1.6144956592601192</v>
      </c>
      <c r="D244" s="49">
        <f t="shared" si="61"/>
        <v>7.5387131860552135</v>
      </c>
      <c r="E244" s="49">
        <f t="shared" si="62"/>
        <v>75.516219107482939</v>
      </c>
      <c r="F244" s="49">
        <f t="shared" si="63"/>
        <v>45.361366363262086</v>
      </c>
      <c r="G244" s="51">
        <f t="shared" si="64"/>
        <v>2.3087605951733555E-3</v>
      </c>
      <c r="H244" s="52">
        <f t="shared" si="65"/>
        <v>1.9530568683589326E-2</v>
      </c>
      <c r="I244" s="10">
        <f t="shared" si="66"/>
        <v>456.10553458384351</v>
      </c>
      <c r="J244" s="10">
        <f t="shared" si="68"/>
        <v>421.15883202491869</v>
      </c>
      <c r="K244" s="10">
        <f t="shared" si="73"/>
        <v>406.35975099617735</v>
      </c>
      <c r="L244" s="10">
        <f t="shared" si="73"/>
        <v>389.27337478463841</v>
      </c>
      <c r="M244" s="10">
        <f t="shared" si="73"/>
        <v>374.00896301427082</v>
      </c>
      <c r="N244" s="10">
        <f t="shared" si="73"/>
        <v>360.04730553358644</v>
      </c>
      <c r="O244" s="10">
        <f t="shared" si="73"/>
        <v>347.10632444026913</v>
      </c>
      <c r="P244" s="10">
        <f t="shared" si="73"/>
        <v>335.00854839490205</v>
      </c>
      <c r="Q244" s="10">
        <f t="shared" si="73"/>
        <v>323.63144540689643</v>
      </c>
      <c r="R244" s="10">
        <f t="shared" si="73"/>
        <v>312.88484042252799</v>
      </c>
      <c r="S244" s="10">
        <f t="shared" si="73"/>
        <v>302.69923242422192</v>
      </c>
      <c r="T244" s="10">
        <f t="shared" si="73"/>
        <v>293.0191591955633</v>
      </c>
      <c r="U244" s="10">
        <f t="shared" si="73"/>
        <v>283.79915194206001</v>
      </c>
      <c r="V244" s="10">
        <f t="shared" si="73"/>
        <v>275.00112731806968</v>
      </c>
      <c r="W244" s="10">
        <f t="shared" si="73"/>
        <v>266.59262859406039</v>
      </c>
      <c r="X244" s="10">
        <f t="shared" si="73"/>
        <v>258.54559462603532</v>
      </c>
      <c r="Y244" s="10">
        <f t="shared" si="73"/>
        <v>250.83547107493837</v>
      </c>
      <c r="Z244" s="10">
        <f t="shared" si="73"/>
        <v>243.44055164020929</v>
      </c>
      <c r="AA244" s="10">
        <f t="shared" si="73"/>
        <v>236.34147868673745</v>
      </c>
      <c r="AB244" s="10">
        <f t="shared" si="72"/>
        <v>229.5208572931339</v>
      </c>
      <c r="AC244" s="10">
        <f t="shared" si="72"/>
        <v>222.96295189550074</v>
      </c>
      <c r="AD244" s="10">
        <f t="shared" si="72"/>
        <v>216.65344431175899</v>
      </c>
      <c r="AE244" s="10">
        <f t="shared" si="72"/>
        <v>210.57923820523112</v>
      </c>
      <c r="AF244" s="10">
        <f t="shared" si="72"/>
        <v>204.72829924581151</v>
      </c>
      <c r="AG244" s="10">
        <f t="shared" si="72"/>
        <v>199.08952310247682</v>
      </c>
      <c r="AH244" s="10">
        <f t="shared" si="72"/>
        <v>193.6526254100873</v>
      </c>
      <c r="AI244" s="10">
        <f t="shared" si="72"/>
        <v>188.40804928348442</v>
      </c>
      <c r="AJ244" s="10">
        <f t="shared" si="72"/>
        <v>183.34688698697178</v>
      </c>
      <c r="AK244" s="10">
        <f t="shared" si="72"/>
        <v>178.46081312806555</v>
      </c>
      <c r="AL244" s="10">
        <f t="shared" si="72"/>
        <v>173.74202731152991</v>
      </c>
      <c r="AM244" s="10">
        <f t="shared" si="72"/>
        <v>169.18320461799519</v>
      </c>
      <c r="AN244" s="10">
        <f t="shared" si="72"/>
        <v>164.77745259876966</v>
      </c>
      <c r="AO244" s="10">
        <f t="shared" si="72"/>
        <v>160.51827373137897</v>
      </c>
      <c r="AP244" s="10">
        <f t="shared" si="72"/>
        <v>156.39953247780741</v>
      </c>
    </row>
    <row r="245" spans="1:42" x14ac:dyDescent="0.2">
      <c r="A245" s="10">
        <f t="shared" si="58"/>
        <v>270</v>
      </c>
      <c r="B245" s="50">
        <f t="shared" si="59"/>
        <v>0.28352201674286537</v>
      </c>
      <c r="C245" s="50">
        <f t="shared" si="60"/>
        <v>1.6144956592601192</v>
      </c>
      <c r="D245" s="49">
        <f t="shared" si="61"/>
        <v>7.5667381421372033</v>
      </c>
      <c r="E245" s="49">
        <f t="shared" si="62"/>
        <v>75.99559862971816</v>
      </c>
      <c r="F245" s="49">
        <f t="shared" si="63"/>
        <v>45.728646061169336</v>
      </c>
      <c r="G245" s="51">
        <f t="shared" si="64"/>
        <v>2.2820691018269369E-3</v>
      </c>
      <c r="H245" s="52">
        <f t="shared" si="65"/>
        <v>1.9383025321512679E-2</v>
      </c>
      <c r="I245" s="10">
        <f t="shared" si="66"/>
        <v>456.1991568754633</v>
      </c>
      <c r="J245" s="10">
        <f t="shared" si="68"/>
        <v>421.25196119303001</v>
      </c>
      <c r="K245" s="10">
        <f t="shared" si="73"/>
        <v>406.45337328779715</v>
      </c>
      <c r="L245" s="10">
        <f t="shared" si="73"/>
        <v>389.3669970762582</v>
      </c>
      <c r="M245" s="10">
        <f t="shared" si="73"/>
        <v>374.10258530589061</v>
      </c>
      <c r="N245" s="10">
        <f t="shared" si="73"/>
        <v>360.14092782520623</v>
      </c>
      <c r="O245" s="10">
        <f t="shared" si="73"/>
        <v>347.19994673188893</v>
      </c>
      <c r="P245" s="10">
        <f t="shared" si="73"/>
        <v>335.10217068652184</v>
      </c>
      <c r="Q245" s="10">
        <f t="shared" si="73"/>
        <v>323.72506769851623</v>
      </c>
      <c r="R245" s="10">
        <f t="shared" si="73"/>
        <v>312.97846271414778</v>
      </c>
      <c r="S245" s="10">
        <f t="shared" si="73"/>
        <v>302.79285471584171</v>
      </c>
      <c r="T245" s="10">
        <f t="shared" si="73"/>
        <v>293.1127814871831</v>
      </c>
      <c r="U245" s="10">
        <f t="shared" si="73"/>
        <v>283.8927742336798</v>
      </c>
      <c r="V245" s="10">
        <f t="shared" si="73"/>
        <v>275.09474960968947</v>
      </c>
      <c r="W245" s="10">
        <f t="shared" si="73"/>
        <v>266.68625088568018</v>
      </c>
      <c r="X245" s="10">
        <f t="shared" si="73"/>
        <v>258.63921691765512</v>
      </c>
      <c r="Y245" s="10">
        <f t="shared" si="73"/>
        <v>250.92909336655813</v>
      </c>
      <c r="Z245" s="10">
        <f t="shared" si="73"/>
        <v>243.53417393182906</v>
      </c>
      <c r="AA245" s="10">
        <f t="shared" si="73"/>
        <v>236.43510097835721</v>
      </c>
      <c r="AB245" s="10">
        <f t="shared" si="72"/>
        <v>229.61447958475367</v>
      </c>
      <c r="AC245" s="10">
        <f t="shared" si="72"/>
        <v>223.0565741871205</v>
      </c>
      <c r="AD245" s="10">
        <f t="shared" si="72"/>
        <v>216.74706660337876</v>
      </c>
      <c r="AE245" s="10">
        <f t="shared" si="72"/>
        <v>210.67286049685089</v>
      </c>
      <c r="AF245" s="10">
        <f t="shared" si="72"/>
        <v>204.82192153743128</v>
      </c>
      <c r="AG245" s="10">
        <f t="shared" si="72"/>
        <v>199.18314539409658</v>
      </c>
      <c r="AH245" s="10">
        <f t="shared" si="72"/>
        <v>193.74624770170706</v>
      </c>
      <c r="AI245" s="10">
        <f t="shared" si="72"/>
        <v>188.50167157510418</v>
      </c>
      <c r="AJ245" s="10">
        <f t="shared" si="72"/>
        <v>183.44050927859155</v>
      </c>
      <c r="AK245" s="10">
        <f t="shared" si="72"/>
        <v>178.55443541968532</v>
      </c>
      <c r="AL245" s="10">
        <f t="shared" si="72"/>
        <v>173.83564960314968</v>
      </c>
      <c r="AM245" s="10">
        <f t="shared" si="72"/>
        <v>169.27682690961495</v>
      </c>
      <c r="AN245" s="10">
        <f t="shared" si="72"/>
        <v>164.87107489038942</v>
      </c>
      <c r="AO245" s="10">
        <f t="shared" si="72"/>
        <v>160.61189602299874</v>
      </c>
      <c r="AP245" s="10">
        <f t="shared" si="72"/>
        <v>156.49315476942718</v>
      </c>
    </row>
    <row r="246" spans="1:42" x14ac:dyDescent="0.2">
      <c r="A246" s="10">
        <f t="shared" si="58"/>
        <v>271</v>
      </c>
      <c r="B246" s="50">
        <f t="shared" si="59"/>
        <v>0.28129759177880787</v>
      </c>
      <c r="C246" s="50">
        <f t="shared" si="60"/>
        <v>1.6144956592601192</v>
      </c>
      <c r="D246" s="49">
        <f t="shared" si="61"/>
        <v>7.5947630982191932</v>
      </c>
      <c r="E246" s="49">
        <f t="shared" si="62"/>
        <v>76.476548948280154</v>
      </c>
      <c r="F246" s="49">
        <f t="shared" si="63"/>
        <v>46.097496555403374</v>
      </c>
      <c r="G246" s="51">
        <f t="shared" si="64"/>
        <v>2.2557841514941703E-3</v>
      </c>
      <c r="H246" s="52">
        <f t="shared" si="65"/>
        <v>1.9237126975750359E-2</v>
      </c>
      <c r="I246" s="10">
        <f t="shared" si="66"/>
        <v>456.29179925413331</v>
      </c>
      <c r="J246" s="10">
        <f t="shared" si="68"/>
        <v>421.34411742088054</v>
      </c>
      <c r="K246" s="10">
        <f t="shared" si="73"/>
        <v>406.54601566646716</v>
      </c>
      <c r="L246" s="10">
        <f t="shared" si="73"/>
        <v>389.45963945492821</v>
      </c>
      <c r="M246" s="10">
        <f t="shared" si="73"/>
        <v>374.19522768456062</v>
      </c>
      <c r="N246" s="10">
        <f t="shared" si="73"/>
        <v>360.23357020387624</v>
      </c>
      <c r="O246" s="10">
        <f t="shared" si="73"/>
        <v>347.29258911055894</v>
      </c>
      <c r="P246" s="10">
        <f t="shared" si="73"/>
        <v>335.19481306519185</v>
      </c>
      <c r="Q246" s="10">
        <f t="shared" si="73"/>
        <v>323.81771007718623</v>
      </c>
      <c r="R246" s="10">
        <f t="shared" si="73"/>
        <v>313.07110509281779</v>
      </c>
      <c r="S246" s="10">
        <f t="shared" si="73"/>
        <v>302.88549709451172</v>
      </c>
      <c r="T246" s="10">
        <f t="shared" si="73"/>
        <v>293.20542386585311</v>
      </c>
      <c r="U246" s="10">
        <f t="shared" si="73"/>
        <v>283.98541661234981</v>
      </c>
      <c r="V246" s="10">
        <f t="shared" si="73"/>
        <v>275.18739198835948</v>
      </c>
      <c r="W246" s="10">
        <f t="shared" si="73"/>
        <v>266.77889326435019</v>
      </c>
      <c r="X246" s="10">
        <f t="shared" si="73"/>
        <v>258.73185929632513</v>
      </c>
      <c r="Y246" s="10">
        <f t="shared" si="73"/>
        <v>251.02173574522814</v>
      </c>
      <c r="Z246" s="10">
        <f t="shared" si="73"/>
        <v>243.62681631049907</v>
      </c>
      <c r="AA246" s="10">
        <f t="shared" si="73"/>
        <v>236.52774335702722</v>
      </c>
      <c r="AB246" s="10">
        <f t="shared" si="72"/>
        <v>229.70712196342367</v>
      </c>
      <c r="AC246" s="10">
        <f t="shared" si="72"/>
        <v>223.14921656579051</v>
      </c>
      <c r="AD246" s="10">
        <f t="shared" si="72"/>
        <v>216.83970898204876</v>
      </c>
      <c r="AE246" s="10">
        <f t="shared" si="72"/>
        <v>210.76550287552089</v>
      </c>
      <c r="AF246" s="10">
        <f t="shared" si="72"/>
        <v>204.91456391610129</v>
      </c>
      <c r="AG246" s="10">
        <f t="shared" si="72"/>
        <v>199.27578777276659</v>
      </c>
      <c r="AH246" s="10">
        <f t="shared" si="72"/>
        <v>193.83889008037707</v>
      </c>
      <c r="AI246" s="10">
        <f t="shared" si="72"/>
        <v>188.59431395377419</v>
      </c>
      <c r="AJ246" s="10">
        <f t="shared" si="72"/>
        <v>183.53315165726156</v>
      </c>
      <c r="AK246" s="10">
        <f t="shared" si="72"/>
        <v>178.64707779835533</v>
      </c>
      <c r="AL246" s="10">
        <f t="shared" si="72"/>
        <v>173.92829198181968</v>
      </c>
      <c r="AM246" s="10">
        <f t="shared" si="72"/>
        <v>169.36946928828496</v>
      </c>
      <c r="AN246" s="10">
        <f t="shared" si="72"/>
        <v>164.96371726905943</v>
      </c>
      <c r="AO246" s="10">
        <f t="shared" si="72"/>
        <v>160.70453840166874</v>
      </c>
      <c r="AP246" s="10">
        <f t="shared" si="72"/>
        <v>156.58579714809719</v>
      </c>
    </row>
    <row r="247" spans="1:42" x14ac:dyDescent="0.2">
      <c r="A247" s="10">
        <f t="shared" si="58"/>
        <v>272</v>
      </c>
      <c r="B247" s="50">
        <f t="shared" si="59"/>
        <v>0.27909875642698712</v>
      </c>
      <c r="C247" s="50">
        <f t="shared" si="60"/>
        <v>1.6144956592601192</v>
      </c>
      <c r="D247" s="49">
        <f t="shared" si="61"/>
        <v>7.622788054301183</v>
      </c>
      <c r="E247" s="49">
        <f t="shared" si="62"/>
        <v>76.959070063168923</v>
      </c>
      <c r="F247" s="49">
        <f t="shared" si="63"/>
        <v>46.467917845964216</v>
      </c>
      <c r="G247" s="51">
        <f t="shared" si="64"/>
        <v>2.2298980996313753E-3</v>
      </c>
      <c r="H247" s="52">
        <f t="shared" si="65"/>
        <v>1.9092849612909947E-2</v>
      </c>
      <c r="I247" s="10">
        <f t="shared" si="66"/>
        <v>456.38347555309679</v>
      </c>
      <c r="J247" s="10">
        <f t="shared" si="68"/>
        <v>421.43531441824933</v>
      </c>
      <c r="K247" s="10">
        <f t="shared" si="73"/>
        <v>406.63769196543063</v>
      </c>
      <c r="L247" s="10">
        <f t="shared" si="73"/>
        <v>389.55131575389169</v>
      </c>
      <c r="M247" s="10">
        <f t="shared" si="73"/>
        <v>374.2869039835241</v>
      </c>
      <c r="N247" s="10">
        <f t="shared" si="73"/>
        <v>360.32524650283972</v>
      </c>
      <c r="O247" s="10">
        <f t="shared" si="73"/>
        <v>347.38426540952241</v>
      </c>
      <c r="P247" s="10">
        <f t="shared" si="73"/>
        <v>335.28648936415533</v>
      </c>
      <c r="Q247" s="10">
        <f t="shared" si="73"/>
        <v>323.90938637614971</v>
      </c>
      <c r="R247" s="10">
        <f t="shared" si="73"/>
        <v>313.16278139178127</v>
      </c>
      <c r="S247" s="10">
        <f t="shared" si="73"/>
        <v>302.9771733934752</v>
      </c>
      <c r="T247" s="10">
        <f t="shared" si="73"/>
        <v>293.29710016481658</v>
      </c>
      <c r="U247" s="10">
        <f t="shared" si="73"/>
        <v>284.07709291131329</v>
      </c>
      <c r="V247" s="10">
        <f t="shared" si="73"/>
        <v>275.27906828732296</v>
      </c>
      <c r="W247" s="10">
        <f t="shared" si="73"/>
        <v>266.87056956331367</v>
      </c>
      <c r="X247" s="10">
        <f t="shared" si="73"/>
        <v>258.8235355952886</v>
      </c>
      <c r="Y247" s="10">
        <f t="shared" si="73"/>
        <v>251.11341204419162</v>
      </c>
      <c r="Z247" s="10">
        <f t="shared" si="73"/>
        <v>243.71849260946254</v>
      </c>
      <c r="AA247" s="10">
        <f t="shared" si="73"/>
        <v>236.6194196559907</v>
      </c>
      <c r="AB247" s="10">
        <f t="shared" si="72"/>
        <v>229.79879826238715</v>
      </c>
      <c r="AC247" s="10">
        <f t="shared" si="72"/>
        <v>223.24089286475399</v>
      </c>
      <c r="AD247" s="10">
        <f t="shared" si="72"/>
        <v>216.93138528101224</v>
      </c>
      <c r="AE247" s="10">
        <f t="shared" si="72"/>
        <v>210.85717917448437</v>
      </c>
      <c r="AF247" s="10">
        <f t="shared" si="72"/>
        <v>205.00624021506476</v>
      </c>
      <c r="AG247" s="10">
        <f t="shared" si="72"/>
        <v>199.36746407173007</v>
      </c>
      <c r="AH247" s="10">
        <f t="shared" si="72"/>
        <v>193.93056637934055</v>
      </c>
      <c r="AI247" s="10">
        <f t="shared" si="72"/>
        <v>188.68599025273767</v>
      </c>
      <c r="AJ247" s="10">
        <f t="shared" si="72"/>
        <v>183.62482795622503</v>
      </c>
      <c r="AK247" s="10">
        <f t="shared" si="72"/>
        <v>178.7387540973188</v>
      </c>
      <c r="AL247" s="10">
        <f t="shared" si="72"/>
        <v>174.01996828078316</v>
      </c>
      <c r="AM247" s="10">
        <f t="shared" si="72"/>
        <v>169.46114558724844</v>
      </c>
      <c r="AN247" s="10">
        <f t="shared" si="72"/>
        <v>165.05539356802291</v>
      </c>
      <c r="AO247" s="10">
        <f t="shared" si="72"/>
        <v>160.79621470063222</v>
      </c>
      <c r="AP247" s="10">
        <f t="shared" si="72"/>
        <v>156.67747344706066</v>
      </c>
    </row>
    <row r="248" spans="1:42" x14ac:dyDescent="0.2">
      <c r="A248" s="10">
        <f t="shared" si="58"/>
        <v>273</v>
      </c>
      <c r="B248" s="50">
        <f t="shared" si="59"/>
        <v>0.2769251253072027</v>
      </c>
      <c r="C248" s="50">
        <f t="shared" si="60"/>
        <v>1.6144956592601192</v>
      </c>
      <c r="D248" s="49">
        <f t="shared" si="61"/>
        <v>7.650813010383172</v>
      </c>
      <c r="E248" s="49">
        <f t="shared" si="62"/>
        <v>77.443161974384509</v>
      </c>
      <c r="F248" s="49">
        <f t="shared" si="63"/>
        <v>46.839909932851832</v>
      </c>
      <c r="G248" s="51">
        <f t="shared" si="64"/>
        <v>2.2044034719701073E-3</v>
      </c>
      <c r="H248" s="52">
        <f t="shared" si="65"/>
        <v>1.895016963033145E-2</v>
      </c>
      <c r="I248" s="10">
        <f t="shared" si="66"/>
        <v>456.47419936104313</v>
      </c>
      <c r="J248" s="10">
        <f t="shared" si="68"/>
        <v>421.52556565297681</v>
      </c>
      <c r="K248" s="10">
        <f t="shared" si="73"/>
        <v>406.72841577337698</v>
      </c>
      <c r="L248" s="10">
        <f t="shared" si="73"/>
        <v>389.64203956183803</v>
      </c>
      <c r="M248" s="10">
        <f t="shared" si="73"/>
        <v>374.37762779147045</v>
      </c>
      <c r="N248" s="10">
        <f t="shared" si="73"/>
        <v>360.41597031078607</v>
      </c>
      <c r="O248" s="10">
        <f t="shared" si="73"/>
        <v>347.47498921746876</v>
      </c>
      <c r="P248" s="10">
        <f t="shared" si="73"/>
        <v>335.37721317210168</v>
      </c>
      <c r="Q248" s="10">
        <f t="shared" si="73"/>
        <v>324.00011018409606</v>
      </c>
      <c r="R248" s="10">
        <f t="shared" si="73"/>
        <v>313.25350519972761</v>
      </c>
      <c r="S248" s="10">
        <f t="shared" si="73"/>
        <v>303.06789720142154</v>
      </c>
      <c r="T248" s="10">
        <f t="shared" si="73"/>
        <v>293.38782397276293</v>
      </c>
      <c r="U248" s="10">
        <f t="shared" si="73"/>
        <v>284.16781671925963</v>
      </c>
      <c r="V248" s="10">
        <f t="shared" si="73"/>
        <v>275.3697920952693</v>
      </c>
      <c r="W248" s="10">
        <f t="shared" si="73"/>
        <v>266.96129337126001</v>
      </c>
      <c r="X248" s="10">
        <f t="shared" si="73"/>
        <v>258.91425940323495</v>
      </c>
      <c r="Y248" s="10">
        <f t="shared" si="73"/>
        <v>251.20413585213799</v>
      </c>
      <c r="Z248" s="10">
        <f t="shared" si="73"/>
        <v>243.80921641740892</v>
      </c>
      <c r="AA248" s="10">
        <f t="shared" si="73"/>
        <v>236.71014346393707</v>
      </c>
      <c r="AB248" s="10">
        <f t="shared" si="72"/>
        <v>229.88952207033353</v>
      </c>
      <c r="AC248" s="10">
        <f t="shared" si="72"/>
        <v>223.33161667270036</v>
      </c>
      <c r="AD248" s="10">
        <f t="shared" si="72"/>
        <v>217.02210908895862</v>
      </c>
      <c r="AE248" s="10">
        <f t="shared" si="72"/>
        <v>210.94790298243075</v>
      </c>
      <c r="AF248" s="10">
        <f t="shared" si="72"/>
        <v>205.09696402301114</v>
      </c>
      <c r="AG248" s="10">
        <f t="shared" si="72"/>
        <v>199.45818787967644</v>
      </c>
      <c r="AH248" s="10">
        <f t="shared" si="72"/>
        <v>194.02129018728692</v>
      </c>
      <c r="AI248" s="10">
        <f t="shared" si="72"/>
        <v>188.77671406068404</v>
      </c>
      <c r="AJ248" s="10">
        <f t="shared" si="72"/>
        <v>183.71555176417141</v>
      </c>
      <c r="AK248" s="10">
        <f t="shared" si="72"/>
        <v>178.82947790526518</v>
      </c>
      <c r="AL248" s="10">
        <f t="shared" si="72"/>
        <v>174.11069208872954</v>
      </c>
      <c r="AM248" s="10">
        <f t="shared" si="72"/>
        <v>169.55186939519481</v>
      </c>
      <c r="AN248" s="10">
        <f t="shared" si="72"/>
        <v>165.14611737596928</v>
      </c>
      <c r="AO248" s="10">
        <f t="shared" si="72"/>
        <v>160.8869385085786</v>
      </c>
      <c r="AP248" s="10">
        <f t="shared" si="72"/>
        <v>156.76819725500704</v>
      </c>
    </row>
    <row r="249" spans="1:42" x14ac:dyDescent="0.2">
      <c r="A249" s="10">
        <f t="shared" si="58"/>
        <v>274</v>
      </c>
      <c r="B249" s="50">
        <f t="shared" si="59"/>
        <v>0.27477632017179549</v>
      </c>
      <c r="C249" s="50">
        <f t="shared" si="60"/>
        <v>1.6144956592601192</v>
      </c>
      <c r="D249" s="49">
        <f t="shared" si="61"/>
        <v>7.6788379664651618</v>
      </c>
      <c r="E249" s="49">
        <f t="shared" si="62"/>
        <v>77.928824681926912</v>
      </c>
      <c r="F249" s="49">
        <f t="shared" si="63"/>
        <v>47.213472816066265</v>
      </c>
      <c r="G249" s="51">
        <f t="shared" si="64"/>
        <v>2.1792929601518107E-3</v>
      </c>
      <c r="H249" s="52">
        <f t="shared" si="65"/>
        <v>1.8809063847012572E-2</v>
      </c>
      <c r="I249" s="10">
        <f t="shared" si="66"/>
        <v>456.5639840272799</v>
      </c>
      <c r="J249" s="10">
        <f t="shared" si="68"/>
        <v>421.61488435607231</v>
      </c>
      <c r="K249" s="10">
        <f t="shared" si="73"/>
        <v>406.81820043961375</v>
      </c>
      <c r="L249" s="10">
        <f t="shared" si="73"/>
        <v>389.7318242280748</v>
      </c>
      <c r="M249" s="10">
        <f t="shared" si="73"/>
        <v>374.46741245770721</v>
      </c>
      <c r="N249" s="10">
        <f t="shared" si="73"/>
        <v>360.50575497702283</v>
      </c>
      <c r="O249" s="10">
        <f t="shared" si="73"/>
        <v>347.56477388370553</v>
      </c>
      <c r="P249" s="10">
        <f t="shared" si="73"/>
        <v>335.46699783833844</v>
      </c>
      <c r="Q249" s="10">
        <f t="shared" si="73"/>
        <v>324.08989485033283</v>
      </c>
      <c r="R249" s="10">
        <f t="shared" si="73"/>
        <v>313.34328986596438</v>
      </c>
      <c r="S249" s="10">
        <f t="shared" si="73"/>
        <v>303.15768186765831</v>
      </c>
      <c r="T249" s="10">
        <f t="shared" si="73"/>
        <v>293.4776086389997</v>
      </c>
      <c r="U249" s="10">
        <f t="shared" si="73"/>
        <v>284.2576013854964</v>
      </c>
      <c r="V249" s="10">
        <f t="shared" si="73"/>
        <v>275.45957676150607</v>
      </c>
      <c r="W249" s="10">
        <f t="shared" si="73"/>
        <v>267.05107803749678</v>
      </c>
      <c r="X249" s="10">
        <f t="shared" si="73"/>
        <v>259.00404406947172</v>
      </c>
      <c r="Y249" s="10">
        <f t="shared" si="73"/>
        <v>251.29392051837479</v>
      </c>
      <c r="Z249" s="10">
        <f t="shared" si="73"/>
        <v>243.89900108364571</v>
      </c>
      <c r="AA249" s="10">
        <f t="shared" si="73"/>
        <v>236.79992813017387</v>
      </c>
      <c r="AB249" s="10">
        <f t="shared" si="72"/>
        <v>229.97930673657032</v>
      </c>
      <c r="AC249" s="10">
        <f t="shared" si="72"/>
        <v>223.42140133893716</v>
      </c>
      <c r="AD249" s="10">
        <f t="shared" si="72"/>
        <v>217.11189375519541</v>
      </c>
      <c r="AE249" s="10">
        <f t="shared" si="72"/>
        <v>211.03768764866754</v>
      </c>
      <c r="AF249" s="10">
        <f t="shared" si="72"/>
        <v>205.18674868924793</v>
      </c>
      <c r="AG249" s="10">
        <f t="shared" si="72"/>
        <v>199.54797254591324</v>
      </c>
      <c r="AH249" s="10">
        <f t="shared" si="72"/>
        <v>194.11107485352372</v>
      </c>
      <c r="AI249" s="10">
        <f t="shared" si="72"/>
        <v>188.86649872692084</v>
      </c>
      <c r="AJ249" s="10">
        <f t="shared" si="72"/>
        <v>183.8053364304082</v>
      </c>
      <c r="AK249" s="10">
        <f t="shared" si="72"/>
        <v>178.91926257150197</v>
      </c>
      <c r="AL249" s="10">
        <f t="shared" si="72"/>
        <v>174.20047675496633</v>
      </c>
      <c r="AM249" s="10">
        <f t="shared" si="72"/>
        <v>169.64165406143161</v>
      </c>
      <c r="AN249" s="10">
        <f t="shared" si="72"/>
        <v>165.23590204220608</v>
      </c>
      <c r="AO249" s="10">
        <f t="shared" si="72"/>
        <v>160.97672317481539</v>
      </c>
      <c r="AP249" s="10">
        <f t="shared" si="72"/>
        <v>156.85798192124383</v>
      </c>
    </row>
    <row r="250" spans="1:42" x14ac:dyDescent="0.2">
      <c r="A250" s="10">
        <f t="shared" si="58"/>
        <v>275</v>
      </c>
      <c r="B250" s="50">
        <f t="shared" si="59"/>
        <v>0.27265196974987516</v>
      </c>
      <c r="C250" s="50">
        <f t="shared" si="60"/>
        <v>1.6144956592601192</v>
      </c>
      <c r="D250" s="49">
        <f t="shared" si="61"/>
        <v>7.7068629225471517</v>
      </c>
      <c r="E250" s="49">
        <f t="shared" si="62"/>
        <v>78.416058185796103</v>
      </c>
      <c r="F250" s="49">
        <f t="shared" si="63"/>
        <v>47.588606495607486</v>
      </c>
      <c r="G250" s="51">
        <f t="shared" si="64"/>
        <v>2.1545594174886343E-3</v>
      </c>
      <c r="H250" s="52">
        <f t="shared" si="65"/>
        <v>1.866950949475207E-2</v>
      </c>
      <c r="I250" s="10">
        <f t="shared" si="66"/>
        <v>456.65284266677787</v>
      </c>
      <c r="J250" s="10">
        <f t="shared" si="68"/>
        <v>421.70328352669691</v>
      </c>
      <c r="K250" s="10">
        <f t="shared" si="73"/>
        <v>406.90705907911172</v>
      </c>
      <c r="L250" s="10">
        <f t="shared" si="73"/>
        <v>389.82068286757277</v>
      </c>
      <c r="M250" s="10">
        <f t="shared" si="73"/>
        <v>374.55627109720518</v>
      </c>
      <c r="N250" s="10">
        <f t="shared" si="73"/>
        <v>360.5946136165208</v>
      </c>
      <c r="O250" s="10">
        <f t="shared" si="73"/>
        <v>347.6536325232035</v>
      </c>
      <c r="P250" s="10">
        <f t="shared" si="73"/>
        <v>335.55585647783641</v>
      </c>
      <c r="Q250" s="10">
        <f t="shared" si="73"/>
        <v>324.1787534898308</v>
      </c>
      <c r="R250" s="10">
        <f t="shared" si="73"/>
        <v>313.43214850546235</v>
      </c>
      <c r="S250" s="10">
        <f t="shared" si="73"/>
        <v>303.24654050715628</v>
      </c>
      <c r="T250" s="10">
        <f t="shared" si="73"/>
        <v>293.56646727849767</v>
      </c>
      <c r="U250" s="10">
        <f t="shared" si="73"/>
        <v>284.34646002499437</v>
      </c>
      <c r="V250" s="10">
        <f t="shared" si="73"/>
        <v>275.54843540100404</v>
      </c>
      <c r="W250" s="10">
        <f t="shared" si="73"/>
        <v>267.13993667699475</v>
      </c>
      <c r="X250" s="10">
        <f t="shared" si="73"/>
        <v>259.09290270896969</v>
      </c>
      <c r="Y250" s="10">
        <f t="shared" si="73"/>
        <v>251.38277915787273</v>
      </c>
      <c r="Z250" s="10">
        <f t="shared" si="73"/>
        <v>243.98785972314366</v>
      </c>
      <c r="AA250" s="10">
        <f t="shared" si="73"/>
        <v>236.88878676967181</v>
      </c>
      <c r="AB250" s="10">
        <f t="shared" si="72"/>
        <v>230.06816537606827</v>
      </c>
      <c r="AC250" s="10">
        <f t="shared" si="72"/>
        <v>223.5102599784351</v>
      </c>
      <c r="AD250" s="10">
        <f t="shared" si="72"/>
        <v>217.20075239469335</v>
      </c>
      <c r="AE250" s="10">
        <f t="shared" si="72"/>
        <v>211.12654628816549</v>
      </c>
      <c r="AF250" s="10">
        <f t="shared" si="72"/>
        <v>205.27560732874588</v>
      </c>
      <c r="AG250" s="10">
        <f t="shared" si="72"/>
        <v>199.63683118541118</v>
      </c>
      <c r="AH250" s="10">
        <f t="shared" si="72"/>
        <v>194.19993349302166</v>
      </c>
      <c r="AI250" s="10">
        <f t="shared" si="72"/>
        <v>188.95535736641878</v>
      </c>
      <c r="AJ250" s="10">
        <f t="shared" si="72"/>
        <v>183.89419506990615</v>
      </c>
      <c r="AK250" s="10">
        <f t="shared" si="72"/>
        <v>179.00812121099992</v>
      </c>
      <c r="AL250" s="10">
        <f t="shared" si="72"/>
        <v>174.28933539446427</v>
      </c>
      <c r="AM250" s="10">
        <f t="shared" si="72"/>
        <v>169.73051270092955</v>
      </c>
      <c r="AN250" s="10">
        <f t="shared" si="72"/>
        <v>165.32476068170402</v>
      </c>
      <c r="AO250" s="10">
        <f t="shared" si="72"/>
        <v>161.06558181431333</v>
      </c>
      <c r="AP250" s="10">
        <f t="shared" si="72"/>
        <v>156.94684056074178</v>
      </c>
    </row>
    <row r="251" spans="1:42" x14ac:dyDescent="0.2">
      <c r="A251" s="10">
        <f t="shared" si="58"/>
        <v>276</v>
      </c>
      <c r="B251" s="50">
        <f t="shared" si="59"/>
        <v>0.27055170959545044</v>
      </c>
      <c r="C251" s="50">
        <f t="shared" si="60"/>
        <v>1.6144956592601192</v>
      </c>
      <c r="D251" s="49">
        <f t="shared" si="61"/>
        <v>7.7348878786291415</v>
      </c>
      <c r="E251" s="49">
        <f t="shared" si="62"/>
        <v>78.904862485992069</v>
      </c>
      <c r="F251" s="49">
        <f t="shared" si="63"/>
        <v>47.965310971475503</v>
      </c>
      <c r="G251" s="51">
        <f t="shared" si="64"/>
        <v>2.130195854846556E-3</v>
      </c>
      <c r="H251" s="52">
        <f t="shared" si="65"/>
        <v>1.853148420950523E-2</v>
      </c>
      <c r="I251" s="10">
        <f t="shared" si="66"/>
        <v>456.74078816509279</v>
      </c>
      <c r="J251" s="10">
        <f t="shared" si="68"/>
        <v>421.79077593702453</v>
      </c>
      <c r="K251" s="10">
        <f t="shared" si="73"/>
        <v>406.99500457742664</v>
      </c>
      <c r="L251" s="10">
        <f t="shared" si="73"/>
        <v>389.90862836588769</v>
      </c>
      <c r="M251" s="10">
        <f t="shared" si="73"/>
        <v>374.64421659552011</v>
      </c>
      <c r="N251" s="10">
        <f t="shared" si="73"/>
        <v>360.68255911483573</v>
      </c>
      <c r="O251" s="10">
        <f t="shared" si="73"/>
        <v>347.74157802151842</v>
      </c>
      <c r="P251" s="10">
        <f t="shared" si="73"/>
        <v>335.64380197615134</v>
      </c>
      <c r="Q251" s="10">
        <f t="shared" si="73"/>
        <v>324.26669898814572</v>
      </c>
      <c r="R251" s="10">
        <f t="shared" si="73"/>
        <v>313.52009400377727</v>
      </c>
      <c r="S251" s="10">
        <f t="shared" si="73"/>
        <v>303.33448600547121</v>
      </c>
      <c r="T251" s="10">
        <f t="shared" si="73"/>
        <v>293.65441277681259</v>
      </c>
      <c r="U251" s="10">
        <f t="shared" si="73"/>
        <v>284.43440552330929</v>
      </c>
      <c r="V251" s="10">
        <f t="shared" si="73"/>
        <v>275.63638089931897</v>
      </c>
      <c r="W251" s="10">
        <f t="shared" si="73"/>
        <v>267.22788217530967</v>
      </c>
      <c r="X251" s="10">
        <f t="shared" si="73"/>
        <v>259.18084820728461</v>
      </c>
      <c r="Y251" s="10">
        <f t="shared" si="73"/>
        <v>251.47072465618768</v>
      </c>
      <c r="Z251" s="10">
        <f t="shared" si="73"/>
        <v>244.07580522145861</v>
      </c>
      <c r="AA251" s="10">
        <f t="shared" si="73"/>
        <v>236.97673226798676</v>
      </c>
      <c r="AB251" s="10">
        <f t="shared" si="72"/>
        <v>230.15611087438322</v>
      </c>
      <c r="AC251" s="10">
        <f t="shared" si="72"/>
        <v>223.59820547675005</v>
      </c>
      <c r="AD251" s="10">
        <f t="shared" si="72"/>
        <v>217.2886978930083</v>
      </c>
      <c r="AE251" s="10">
        <f t="shared" si="72"/>
        <v>211.21449178648044</v>
      </c>
      <c r="AF251" s="10">
        <f t="shared" si="72"/>
        <v>205.36355282706083</v>
      </c>
      <c r="AG251" s="10">
        <f t="shared" si="72"/>
        <v>199.72477668372613</v>
      </c>
      <c r="AH251" s="10">
        <f t="shared" si="72"/>
        <v>194.28787899133661</v>
      </c>
      <c r="AI251" s="10">
        <f t="shared" si="72"/>
        <v>189.04330286473373</v>
      </c>
      <c r="AJ251" s="10">
        <f t="shared" si="72"/>
        <v>183.9821405682211</v>
      </c>
      <c r="AK251" s="10">
        <f t="shared" si="72"/>
        <v>179.09606670931487</v>
      </c>
      <c r="AL251" s="10">
        <f t="shared" si="72"/>
        <v>174.37728089277923</v>
      </c>
      <c r="AM251" s="10">
        <f t="shared" si="72"/>
        <v>169.8184581992445</v>
      </c>
      <c r="AN251" s="10">
        <f t="shared" si="72"/>
        <v>165.41270618001897</v>
      </c>
      <c r="AO251" s="10">
        <f t="shared" si="72"/>
        <v>161.15352731262828</v>
      </c>
      <c r="AP251" s="10">
        <f t="shared" si="72"/>
        <v>157.03478605905673</v>
      </c>
    </row>
    <row r="252" spans="1:42" x14ac:dyDescent="0.2">
      <c r="A252" s="10">
        <f t="shared" si="58"/>
        <v>277</v>
      </c>
      <c r="B252" s="50">
        <f t="shared" si="59"/>
        <v>0.26847518193934811</v>
      </c>
      <c r="C252" s="50">
        <f t="shared" si="60"/>
        <v>1.6144956592601192</v>
      </c>
      <c r="D252" s="49">
        <f t="shared" si="61"/>
        <v>7.7629128347111305</v>
      </c>
      <c r="E252" s="49">
        <f t="shared" si="62"/>
        <v>79.395237582514824</v>
      </c>
      <c r="F252" s="49">
        <f t="shared" si="63"/>
        <v>48.343586243670302</v>
      </c>
      <c r="G252" s="51">
        <f t="shared" si="64"/>
        <v>2.1061954366464724E-3</v>
      </c>
      <c r="H252" s="52">
        <f t="shared" si="65"/>
        <v>1.8394966022945755E-2</v>
      </c>
      <c r="I252" s="10">
        <f t="shared" si="66"/>
        <v>456.82783318316757</v>
      </c>
      <c r="J252" s="10">
        <f t="shared" si="68"/>
        <v>421.87737413698483</v>
      </c>
      <c r="K252" s="10">
        <f t="shared" si="73"/>
        <v>407.08204959550142</v>
      </c>
      <c r="L252" s="10">
        <f t="shared" si="73"/>
        <v>389.99567338396247</v>
      </c>
      <c r="M252" s="10">
        <f t="shared" si="73"/>
        <v>374.73126161359488</v>
      </c>
      <c r="N252" s="10">
        <f t="shared" si="73"/>
        <v>360.7696041329105</v>
      </c>
      <c r="O252" s="10">
        <f t="shared" si="73"/>
        <v>347.8286230395932</v>
      </c>
      <c r="P252" s="10">
        <f t="shared" si="73"/>
        <v>335.73084699422611</v>
      </c>
      <c r="Q252" s="10">
        <f t="shared" si="73"/>
        <v>324.3537440062205</v>
      </c>
      <c r="R252" s="10">
        <f t="shared" si="73"/>
        <v>313.60713902185205</v>
      </c>
      <c r="S252" s="10">
        <f t="shared" si="73"/>
        <v>303.42153102354598</v>
      </c>
      <c r="T252" s="10">
        <f t="shared" si="73"/>
        <v>293.74145779488737</v>
      </c>
      <c r="U252" s="10">
        <f t="shared" si="73"/>
        <v>284.52145054138407</v>
      </c>
      <c r="V252" s="10">
        <f t="shared" si="73"/>
        <v>275.72342591739374</v>
      </c>
      <c r="W252" s="10">
        <f t="shared" si="73"/>
        <v>267.31492719338445</v>
      </c>
      <c r="X252" s="10">
        <f t="shared" si="73"/>
        <v>259.26789322535939</v>
      </c>
      <c r="Y252" s="10">
        <f t="shared" si="73"/>
        <v>251.55776967426243</v>
      </c>
      <c r="Z252" s="10">
        <f t="shared" si="73"/>
        <v>244.16285023953336</v>
      </c>
      <c r="AA252" s="10">
        <f t="shared" si="73"/>
        <v>237.06377728606151</v>
      </c>
      <c r="AB252" s="10">
        <f t="shared" si="72"/>
        <v>230.24315589245796</v>
      </c>
      <c r="AC252" s="10">
        <f t="shared" si="72"/>
        <v>223.6852504948248</v>
      </c>
      <c r="AD252" s="10">
        <f t="shared" si="72"/>
        <v>217.37574291108305</v>
      </c>
      <c r="AE252" s="10">
        <f t="shared" si="72"/>
        <v>211.30153680455518</v>
      </c>
      <c r="AF252" s="10">
        <f t="shared" si="72"/>
        <v>205.45059784513558</v>
      </c>
      <c r="AG252" s="10">
        <f t="shared" si="72"/>
        <v>199.81182170180088</v>
      </c>
      <c r="AH252" s="10">
        <f t="shared" si="72"/>
        <v>194.37492400941136</v>
      </c>
      <c r="AI252" s="10">
        <f t="shared" si="72"/>
        <v>189.13034788280848</v>
      </c>
      <c r="AJ252" s="10">
        <f t="shared" si="72"/>
        <v>184.06918558629584</v>
      </c>
      <c r="AK252" s="10">
        <f t="shared" si="72"/>
        <v>179.18311172738962</v>
      </c>
      <c r="AL252" s="10">
        <f t="shared" si="72"/>
        <v>174.46432591085397</v>
      </c>
      <c r="AM252" s="10">
        <f t="shared" si="72"/>
        <v>169.90550321731925</v>
      </c>
      <c r="AN252" s="10">
        <f t="shared" si="72"/>
        <v>165.49975119809372</v>
      </c>
      <c r="AO252" s="10">
        <f t="shared" si="72"/>
        <v>161.24057233070303</v>
      </c>
      <c r="AP252" s="10">
        <f t="shared" si="72"/>
        <v>157.12183107713147</v>
      </c>
    </row>
    <row r="253" spans="1:42" x14ac:dyDescent="0.2">
      <c r="A253" s="10">
        <f t="shared" si="58"/>
        <v>278</v>
      </c>
      <c r="B253" s="50">
        <f t="shared" si="59"/>
        <v>0.26642203554482008</v>
      </c>
      <c r="C253" s="50">
        <f t="shared" si="60"/>
        <v>1.6144956592601192</v>
      </c>
      <c r="D253" s="49">
        <f t="shared" si="61"/>
        <v>7.7909377907931203</v>
      </c>
      <c r="E253" s="49">
        <f t="shared" si="62"/>
        <v>79.887183475364381</v>
      </c>
      <c r="F253" s="49">
        <f t="shared" si="63"/>
        <v>48.72343231219191</v>
      </c>
      <c r="G253" s="51">
        <f t="shared" si="64"/>
        <v>2.0825514769791517E-3</v>
      </c>
      <c r="H253" s="52">
        <f t="shared" si="65"/>
        <v>1.8259933354228784E-2</v>
      </c>
      <c r="I253" s="10">
        <f t="shared" si="66"/>
        <v>456.91399016201734</v>
      </c>
      <c r="J253" s="10">
        <f t="shared" si="68"/>
        <v>421.96309045889114</v>
      </c>
      <c r="K253" s="10">
        <f t="shared" si="73"/>
        <v>407.16820657435119</v>
      </c>
      <c r="L253" s="10">
        <f t="shared" si="73"/>
        <v>390.08183036281224</v>
      </c>
      <c r="M253" s="10">
        <f t="shared" si="73"/>
        <v>374.81741859244465</v>
      </c>
      <c r="N253" s="10">
        <f t="shared" si="73"/>
        <v>360.85576111176027</v>
      </c>
      <c r="O253" s="10">
        <f t="shared" si="73"/>
        <v>347.91478001844297</v>
      </c>
      <c r="P253" s="10">
        <f t="shared" si="73"/>
        <v>335.81700397307588</v>
      </c>
      <c r="Q253" s="10">
        <f t="shared" si="73"/>
        <v>324.43990098507027</v>
      </c>
      <c r="R253" s="10">
        <f t="shared" si="73"/>
        <v>313.69329600070182</v>
      </c>
      <c r="S253" s="10">
        <f t="shared" si="73"/>
        <v>303.50768800239575</v>
      </c>
      <c r="T253" s="10">
        <f t="shared" si="73"/>
        <v>293.82761477373714</v>
      </c>
      <c r="U253" s="10">
        <f t="shared" si="73"/>
        <v>284.60760752023384</v>
      </c>
      <c r="V253" s="10">
        <f t="shared" si="73"/>
        <v>275.80958289624351</v>
      </c>
      <c r="W253" s="10">
        <f t="shared" si="73"/>
        <v>267.40108417223422</v>
      </c>
      <c r="X253" s="10">
        <f t="shared" si="73"/>
        <v>259.35405020420916</v>
      </c>
      <c r="Y253" s="10">
        <f t="shared" si="73"/>
        <v>251.6439266531122</v>
      </c>
      <c r="Z253" s="10">
        <f t="shared" si="73"/>
        <v>244.24900721838313</v>
      </c>
      <c r="AA253" s="10">
        <f t="shared" si="73"/>
        <v>237.14993426491128</v>
      </c>
      <c r="AB253" s="10">
        <f t="shared" si="72"/>
        <v>230.32931287130774</v>
      </c>
      <c r="AC253" s="10">
        <f t="shared" si="72"/>
        <v>223.77140747367457</v>
      </c>
      <c r="AD253" s="10">
        <f t="shared" si="72"/>
        <v>217.46189988993282</v>
      </c>
      <c r="AE253" s="10">
        <f t="shared" si="72"/>
        <v>211.38769378340496</v>
      </c>
      <c r="AF253" s="10">
        <f t="shared" si="72"/>
        <v>205.53675482398535</v>
      </c>
      <c r="AG253" s="10">
        <f t="shared" si="72"/>
        <v>199.89797868065065</v>
      </c>
      <c r="AH253" s="10">
        <f t="shared" si="72"/>
        <v>194.46108098826113</v>
      </c>
      <c r="AI253" s="10">
        <f t="shared" si="72"/>
        <v>189.21650486165825</v>
      </c>
      <c r="AJ253" s="10">
        <f t="shared" si="72"/>
        <v>184.15534256514562</v>
      </c>
      <c r="AK253" s="10">
        <f t="shared" si="72"/>
        <v>179.26926870623939</v>
      </c>
      <c r="AL253" s="10">
        <f t="shared" si="72"/>
        <v>174.55048288970374</v>
      </c>
      <c r="AM253" s="10">
        <f t="shared" si="72"/>
        <v>169.99166019616902</v>
      </c>
      <c r="AN253" s="10">
        <f t="shared" si="72"/>
        <v>165.58590817694349</v>
      </c>
      <c r="AO253" s="10">
        <f t="shared" si="72"/>
        <v>161.3267293095528</v>
      </c>
      <c r="AP253" s="10">
        <f t="shared" si="72"/>
        <v>157.20798805598125</v>
      </c>
    </row>
    <row r="254" spans="1:42" x14ac:dyDescent="0.2">
      <c r="A254" s="10">
        <f t="shared" si="58"/>
        <v>279</v>
      </c>
      <c r="B254" s="50">
        <f t="shared" si="59"/>
        <v>0.26439192556673152</v>
      </c>
      <c r="C254" s="50">
        <f t="shared" si="60"/>
        <v>1.6144956592601192</v>
      </c>
      <c r="D254" s="49">
        <f t="shared" si="61"/>
        <v>7.8189627468751102</v>
      </c>
      <c r="E254" s="49">
        <f t="shared" si="62"/>
        <v>80.380700164540755</v>
      </c>
      <c r="F254" s="49">
        <f t="shared" si="63"/>
        <v>49.104849177040315</v>
      </c>
      <c r="G254" s="51">
        <f t="shared" si="64"/>
        <v>2.0592574358324219E-3</v>
      </c>
      <c r="H254" s="52">
        <f t="shared" si="65"/>
        <v>1.8126365001949363E-2</v>
      </c>
      <c r="I254" s="10">
        <f t="shared" si="66"/>
        <v>456.9992713273017</v>
      </c>
      <c r="J254" s="10">
        <f t="shared" si="68"/>
        <v>422.04793702195673</v>
      </c>
      <c r="K254" s="10">
        <f t="shared" si="73"/>
        <v>407.25348773963555</v>
      </c>
      <c r="L254" s="10">
        <f t="shared" si="73"/>
        <v>390.1671115280966</v>
      </c>
      <c r="M254" s="10">
        <f t="shared" si="73"/>
        <v>374.90269975772901</v>
      </c>
      <c r="N254" s="10">
        <f t="shared" si="73"/>
        <v>360.94104227704463</v>
      </c>
      <c r="O254" s="10">
        <f t="shared" si="73"/>
        <v>348.00006118372733</v>
      </c>
      <c r="P254" s="10">
        <f t="shared" si="73"/>
        <v>335.90228513836024</v>
      </c>
      <c r="Q254" s="10">
        <f t="shared" si="73"/>
        <v>324.52518215035462</v>
      </c>
      <c r="R254" s="10">
        <f t="shared" si="73"/>
        <v>313.77857716598618</v>
      </c>
      <c r="S254" s="10">
        <f t="shared" si="73"/>
        <v>303.59296916768011</v>
      </c>
      <c r="T254" s="10">
        <f t="shared" si="73"/>
        <v>293.9128959390215</v>
      </c>
      <c r="U254" s="10">
        <f t="shared" si="73"/>
        <v>284.6928886855182</v>
      </c>
      <c r="V254" s="10">
        <f t="shared" si="73"/>
        <v>275.89486406152787</v>
      </c>
      <c r="W254" s="10">
        <f t="shared" si="73"/>
        <v>267.48636533751858</v>
      </c>
      <c r="X254" s="10">
        <f t="shared" si="73"/>
        <v>259.43933136949352</v>
      </c>
      <c r="Y254" s="10">
        <f t="shared" si="73"/>
        <v>251.72920781839659</v>
      </c>
      <c r="Z254" s="10">
        <f t="shared" si="73"/>
        <v>244.33428838366751</v>
      </c>
      <c r="AA254" s="10">
        <f t="shared" si="73"/>
        <v>237.23521543019567</v>
      </c>
      <c r="AB254" s="10">
        <f t="shared" si="72"/>
        <v>230.41459403659212</v>
      </c>
      <c r="AC254" s="10">
        <f t="shared" si="72"/>
        <v>223.85668863895896</v>
      </c>
      <c r="AD254" s="10">
        <f t="shared" si="72"/>
        <v>217.54718105521721</v>
      </c>
      <c r="AE254" s="10">
        <f t="shared" si="72"/>
        <v>211.47297494868934</v>
      </c>
      <c r="AF254" s="10">
        <f t="shared" si="72"/>
        <v>205.62203598926973</v>
      </c>
      <c r="AG254" s="10">
        <f t="shared" si="72"/>
        <v>199.98325984593504</v>
      </c>
      <c r="AH254" s="10">
        <f t="shared" si="72"/>
        <v>194.54636215354552</v>
      </c>
      <c r="AI254" s="10">
        <f t="shared" si="72"/>
        <v>189.30178602694264</v>
      </c>
      <c r="AJ254" s="10">
        <f t="shared" si="72"/>
        <v>184.24062373043</v>
      </c>
      <c r="AK254" s="10">
        <f t="shared" si="72"/>
        <v>179.35454987152377</v>
      </c>
      <c r="AL254" s="10">
        <f t="shared" si="72"/>
        <v>174.63576405498813</v>
      </c>
      <c r="AM254" s="10">
        <f t="shared" si="72"/>
        <v>170.07694136145341</v>
      </c>
      <c r="AN254" s="10">
        <f t="shared" si="72"/>
        <v>165.67118934222788</v>
      </c>
      <c r="AO254" s="10">
        <f t="shared" si="72"/>
        <v>161.41201047483719</v>
      </c>
      <c r="AP254" s="10">
        <f t="shared" si="72"/>
        <v>157.29326922126563</v>
      </c>
    </row>
    <row r="255" spans="1:42" x14ac:dyDescent="0.2">
      <c r="A255" s="10">
        <f t="shared" si="58"/>
        <v>280</v>
      </c>
      <c r="B255" s="50">
        <f t="shared" si="59"/>
        <v>0.26238451341423302</v>
      </c>
      <c r="C255" s="50">
        <f t="shared" si="60"/>
        <v>1.6144956592601192</v>
      </c>
      <c r="D255" s="49">
        <f t="shared" si="61"/>
        <v>7.8469877029571</v>
      </c>
      <c r="E255" s="49">
        <f t="shared" si="62"/>
        <v>80.875787650043918</v>
      </c>
      <c r="F255" s="49">
        <f t="shared" si="63"/>
        <v>49.487836838215507</v>
      </c>
      <c r="G255" s="51">
        <f t="shared" si="64"/>
        <v>2.0363069154233928E-3</v>
      </c>
      <c r="H255" s="52">
        <f t="shared" si="65"/>
        <v>1.7994240136291709E-2</v>
      </c>
      <c r="I255" s="10">
        <f t="shared" si="66"/>
        <v>457.08368869378643</v>
      </c>
      <c r="J255" s="10">
        <f t="shared" si="68"/>
        <v>422.13192573670221</v>
      </c>
      <c r="K255" s="10">
        <f t="shared" ref="K255:AP262" si="74">K254+(($B254+$B255)/2)^(4/3)/$B$5*$B$4</f>
        <v>407.33790510612027</v>
      </c>
      <c r="L255" s="10">
        <f t="shared" si="74"/>
        <v>390.25152889458133</v>
      </c>
      <c r="M255" s="10">
        <f t="shared" si="74"/>
        <v>374.98711712421374</v>
      </c>
      <c r="N255" s="10">
        <f t="shared" si="74"/>
        <v>361.02545964352936</v>
      </c>
      <c r="O255" s="10">
        <f t="shared" si="74"/>
        <v>348.08447855021205</v>
      </c>
      <c r="P255" s="10">
        <f t="shared" si="74"/>
        <v>335.98670250484497</v>
      </c>
      <c r="Q255" s="10">
        <f t="shared" si="74"/>
        <v>324.60959951683935</v>
      </c>
      <c r="R255" s="10">
        <f t="shared" si="74"/>
        <v>313.86299453247091</v>
      </c>
      <c r="S255" s="10">
        <f t="shared" si="74"/>
        <v>303.67738653416484</v>
      </c>
      <c r="T255" s="10">
        <f t="shared" si="74"/>
        <v>293.99731330550622</v>
      </c>
      <c r="U255" s="10">
        <f t="shared" si="74"/>
        <v>284.77730605200293</v>
      </c>
      <c r="V255" s="10">
        <f t="shared" si="74"/>
        <v>275.9792814280126</v>
      </c>
      <c r="W255" s="10">
        <f t="shared" si="74"/>
        <v>267.57078270400331</v>
      </c>
      <c r="X255" s="10">
        <f t="shared" si="74"/>
        <v>259.52374873597824</v>
      </c>
      <c r="Y255" s="10">
        <f t="shared" si="74"/>
        <v>251.81362518488129</v>
      </c>
      <c r="Z255" s="10">
        <f t="shared" si="74"/>
        <v>244.41870575015221</v>
      </c>
      <c r="AA255" s="10">
        <f t="shared" si="74"/>
        <v>237.31963279668037</v>
      </c>
      <c r="AB255" s="10">
        <f t="shared" si="74"/>
        <v>230.49901140307682</v>
      </c>
      <c r="AC255" s="10">
        <f t="shared" si="74"/>
        <v>223.94110600544366</v>
      </c>
      <c r="AD255" s="10">
        <f t="shared" si="74"/>
        <v>217.63159842170191</v>
      </c>
      <c r="AE255" s="10">
        <f t="shared" si="74"/>
        <v>211.55739231517404</v>
      </c>
      <c r="AF255" s="10">
        <f t="shared" si="74"/>
        <v>205.70645335575443</v>
      </c>
      <c r="AG255" s="10">
        <f t="shared" si="74"/>
        <v>200.06767721241974</v>
      </c>
      <c r="AH255" s="10">
        <f t="shared" si="74"/>
        <v>194.63077952003022</v>
      </c>
      <c r="AI255" s="10">
        <f t="shared" si="74"/>
        <v>189.38620339342734</v>
      </c>
      <c r="AJ255" s="10">
        <f t="shared" si="74"/>
        <v>184.3250410969147</v>
      </c>
      <c r="AK255" s="10">
        <f t="shared" si="74"/>
        <v>179.43896723800847</v>
      </c>
      <c r="AL255" s="10">
        <f t="shared" si="74"/>
        <v>174.72018142147283</v>
      </c>
      <c r="AM255" s="10">
        <f t="shared" si="74"/>
        <v>170.16135872793811</v>
      </c>
      <c r="AN255" s="10">
        <f t="shared" si="74"/>
        <v>165.75560670871258</v>
      </c>
      <c r="AO255" s="10">
        <f t="shared" si="74"/>
        <v>161.49642784132189</v>
      </c>
      <c r="AP255" s="10">
        <f t="shared" si="74"/>
        <v>157.37768658775033</v>
      </c>
    </row>
    <row r="256" spans="1:42" x14ac:dyDescent="0.2">
      <c r="A256" s="10">
        <f t="shared" si="58"/>
        <v>281</v>
      </c>
      <c r="B256" s="50">
        <f t="shared" si="59"/>
        <v>0.26039946661681701</v>
      </c>
      <c r="C256" s="50">
        <f t="shared" si="60"/>
        <v>1.6144956592601192</v>
      </c>
      <c r="D256" s="49">
        <f t="shared" si="61"/>
        <v>7.875012659039089</v>
      </c>
      <c r="E256" s="49">
        <f t="shared" si="62"/>
        <v>81.372445931873855</v>
      </c>
      <c r="F256" s="49">
        <f t="shared" si="63"/>
        <v>49.872395295717489</v>
      </c>
      <c r="G256" s="51">
        <f t="shared" si="64"/>
        <v>2.0136936566370481E-3</v>
      </c>
      <c r="H256" s="52">
        <f t="shared" si="65"/>
        <v>1.7863538291363567E-2</v>
      </c>
      <c r="I256" s="10">
        <f t="shared" si="66"/>
        <v>457.16725406969783</v>
      </c>
      <c r="J256" s="10">
        <f t="shared" si="68"/>
        <v>422.21506830925722</v>
      </c>
      <c r="K256" s="10">
        <f t="shared" si="74"/>
        <v>407.42147048203168</v>
      </c>
      <c r="L256" s="10">
        <f t="shared" si="74"/>
        <v>390.33509427049273</v>
      </c>
      <c r="M256" s="10">
        <f t="shared" si="74"/>
        <v>375.07068250012514</v>
      </c>
      <c r="N256" s="10">
        <f t="shared" si="74"/>
        <v>361.10902501944076</v>
      </c>
      <c r="O256" s="10">
        <f t="shared" si="74"/>
        <v>348.16804392612346</v>
      </c>
      <c r="P256" s="10">
        <f t="shared" si="74"/>
        <v>336.07026788075638</v>
      </c>
      <c r="Q256" s="10">
        <f t="shared" si="74"/>
        <v>324.69316489275076</v>
      </c>
      <c r="R256" s="10">
        <f t="shared" si="74"/>
        <v>313.94655990838231</v>
      </c>
      <c r="S256" s="10">
        <f t="shared" si="74"/>
        <v>303.76095191007624</v>
      </c>
      <c r="T256" s="10">
        <f t="shared" si="74"/>
        <v>294.08087868141763</v>
      </c>
      <c r="U256" s="10">
        <f t="shared" si="74"/>
        <v>284.86087142791433</v>
      </c>
      <c r="V256" s="10">
        <f t="shared" si="74"/>
        <v>276.062846803924</v>
      </c>
      <c r="W256" s="10">
        <f t="shared" si="74"/>
        <v>267.65434807991471</v>
      </c>
      <c r="X256" s="10">
        <f t="shared" si="74"/>
        <v>259.60731411188965</v>
      </c>
      <c r="Y256" s="10">
        <f t="shared" si="74"/>
        <v>251.89719056079267</v>
      </c>
      <c r="Z256" s="10">
        <f t="shared" si="74"/>
        <v>244.50227112606359</v>
      </c>
      <c r="AA256" s="10">
        <f t="shared" si="74"/>
        <v>237.40319817259174</v>
      </c>
      <c r="AB256" s="10">
        <f t="shared" si="74"/>
        <v>230.5825767789882</v>
      </c>
      <c r="AC256" s="10">
        <f t="shared" si="74"/>
        <v>224.02467138135503</v>
      </c>
      <c r="AD256" s="10">
        <f t="shared" si="74"/>
        <v>217.71516379761329</v>
      </c>
      <c r="AE256" s="10">
        <f t="shared" si="74"/>
        <v>211.64095769108542</v>
      </c>
      <c r="AF256" s="10">
        <f t="shared" si="74"/>
        <v>205.79001873166581</v>
      </c>
      <c r="AG256" s="10">
        <f t="shared" si="74"/>
        <v>200.15124258833112</v>
      </c>
      <c r="AH256" s="10">
        <f t="shared" si="74"/>
        <v>194.71434489594159</v>
      </c>
      <c r="AI256" s="10">
        <f t="shared" si="74"/>
        <v>189.46976876933871</v>
      </c>
      <c r="AJ256" s="10">
        <f t="shared" si="74"/>
        <v>184.40860647282608</v>
      </c>
      <c r="AK256" s="10">
        <f t="shared" si="74"/>
        <v>179.52253261391985</v>
      </c>
      <c r="AL256" s="10">
        <f t="shared" si="74"/>
        <v>174.80374679738421</v>
      </c>
      <c r="AM256" s="10">
        <f t="shared" si="74"/>
        <v>170.24492410384948</v>
      </c>
      <c r="AN256" s="10">
        <f t="shared" si="74"/>
        <v>165.83917208462395</v>
      </c>
      <c r="AO256" s="10">
        <f t="shared" si="74"/>
        <v>161.57999321723327</v>
      </c>
      <c r="AP256" s="10">
        <f t="shared" si="74"/>
        <v>157.46125196366171</v>
      </c>
    </row>
    <row r="257" spans="1:42" x14ac:dyDescent="0.2">
      <c r="A257" s="10">
        <f t="shared" si="58"/>
        <v>282</v>
      </c>
      <c r="B257" s="50">
        <f t="shared" si="59"/>
        <v>0.25843645869366783</v>
      </c>
      <c r="C257" s="50">
        <f t="shared" si="60"/>
        <v>1.6144956592601192</v>
      </c>
      <c r="D257" s="49">
        <f t="shared" si="61"/>
        <v>7.9030376151210788</v>
      </c>
      <c r="E257" s="49">
        <f t="shared" si="62"/>
        <v>81.870675010030595</v>
      </c>
      <c r="F257" s="49">
        <f t="shared" si="63"/>
        <v>50.258524549546273</v>
      </c>
      <c r="G257" s="51">
        <f t="shared" si="64"/>
        <v>1.9914115355632546E-3</v>
      </c>
      <c r="H257" s="52">
        <f t="shared" si="65"/>
        <v>1.7734239357711432E-2</v>
      </c>
      <c r="I257" s="10">
        <f t="shared" si="66"/>
        <v>457.24997906097309</v>
      </c>
      <c r="J257" s="10">
        <f t="shared" si="68"/>
        <v>422.29737624555929</v>
      </c>
      <c r="K257" s="10">
        <f t="shared" si="74"/>
        <v>407.50419547330694</v>
      </c>
      <c r="L257" s="10">
        <f t="shared" si="74"/>
        <v>390.41781926176799</v>
      </c>
      <c r="M257" s="10">
        <f t="shared" si="74"/>
        <v>375.1534074914004</v>
      </c>
      <c r="N257" s="10">
        <f t="shared" si="74"/>
        <v>361.19175001071602</v>
      </c>
      <c r="O257" s="10">
        <f t="shared" si="74"/>
        <v>348.25076891739872</v>
      </c>
      <c r="P257" s="10">
        <f t="shared" si="74"/>
        <v>336.15299287203163</v>
      </c>
      <c r="Q257" s="10">
        <f t="shared" si="74"/>
        <v>324.77588988402601</v>
      </c>
      <c r="R257" s="10">
        <f t="shared" si="74"/>
        <v>314.02928489965757</v>
      </c>
      <c r="S257" s="10">
        <f t="shared" si="74"/>
        <v>303.8436769013515</v>
      </c>
      <c r="T257" s="10">
        <f t="shared" si="74"/>
        <v>294.16360367269289</v>
      </c>
      <c r="U257" s="10">
        <f t="shared" si="74"/>
        <v>284.94359641918959</v>
      </c>
      <c r="V257" s="10">
        <f t="shared" si="74"/>
        <v>276.14557179519926</v>
      </c>
      <c r="W257" s="10">
        <f t="shared" si="74"/>
        <v>267.73707307118997</v>
      </c>
      <c r="X257" s="10">
        <f t="shared" si="74"/>
        <v>259.69003910316491</v>
      </c>
      <c r="Y257" s="10">
        <f t="shared" si="74"/>
        <v>251.97991555206792</v>
      </c>
      <c r="Z257" s="10">
        <f t="shared" si="74"/>
        <v>244.58499611733885</v>
      </c>
      <c r="AA257" s="10">
        <f t="shared" si="74"/>
        <v>237.485923163867</v>
      </c>
      <c r="AB257" s="10">
        <f t="shared" si="74"/>
        <v>230.66530177026345</v>
      </c>
      <c r="AC257" s="10">
        <f t="shared" si="74"/>
        <v>224.10739637263029</v>
      </c>
      <c r="AD257" s="10">
        <f t="shared" si="74"/>
        <v>217.79788878888854</v>
      </c>
      <c r="AE257" s="10">
        <f t="shared" si="74"/>
        <v>211.72368268236067</v>
      </c>
      <c r="AF257" s="10">
        <f t="shared" si="74"/>
        <v>205.87274372294107</v>
      </c>
      <c r="AG257" s="10">
        <f t="shared" si="74"/>
        <v>200.23396757960637</v>
      </c>
      <c r="AH257" s="10">
        <f t="shared" si="74"/>
        <v>194.79706988721685</v>
      </c>
      <c r="AI257" s="10">
        <f t="shared" si="74"/>
        <v>189.55249376061397</v>
      </c>
      <c r="AJ257" s="10">
        <f t="shared" si="74"/>
        <v>184.49133146410134</v>
      </c>
      <c r="AK257" s="10">
        <f t="shared" si="74"/>
        <v>179.60525760519511</v>
      </c>
      <c r="AL257" s="10">
        <f t="shared" si="74"/>
        <v>174.88647178865946</v>
      </c>
      <c r="AM257" s="10">
        <f t="shared" si="74"/>
        <v>170.32764909512474</v>
      </c>
      <c r="AN257" s="10">
        <f t="shared" si="74"/>
        <v>165.92189707589921</v>
      </c>
      <c r="AO257" s="10">
        <f t="shared" si="74"/>
        <v>161.66271820850852</v>
      </c>
      <c r="AP257" s="10">
        <f t="shared" si="74"/>
        <v>157.54397695493697</v>
      </c>
    </row>
    <row r="258" spans="1:42" x14ac:dyDescent="0.2">
      <c r="A258" s="10">
        <f t="shared" si="58"/>
        <v>283</v>
      </c>
      <c r="B258" s="50">
        <f t="shared" si="59"/>
        <v>0.256495169026213</v>
      </c>
      <c r="C258" s="50">
        <f t="shared" si="60"/>
        <v>1.6144956592601192</v>
      </c>
      <c r="D258" s="49">
        <f t="shared" si="61"/>
        <v>7.9310625712030687</v>
      </c>
      <c r="E258" s="49">
        <f t="shared" si="62"/>
        <v>82.37047488451411</v>
      </c>
      <c r="F258" s="49">
        <f t="shared" si="63"/>
        <v>50.64622459970186</v>
      </c>
      <c r="G258" s="51">
        <f t="shared" si="64"/>
        <v>1.9694545601330092E-3</v>
      </c>
      <c r="H258" s="52">
        <f t="shared" si="65"/>
        <v>1.7606323575011431E-2</v>
      </c>
      <c r="I258" s="10">
        <f t="shared" si="66"/>
        <v>457.3318750754089</v>
      </c>
      <c r="J258" s="10">
        <f t="shared" si="68"/>
        <v>422.37886085545256</v>
      </c>
      <c r="K258" s="10">
        <f t="shared" si="74"/>
        <v>407.58609148774275</v>
      </c>
      <c r="L258" s="10">
        <f t="shared" si="74"/>
        <v>390.4997152762038</v>
      </c>
      <c r="M258" s="10">
        <f t="shared" si="74"/>
        <v>375.23530350583621</v>
      </c>
      <c r="N258" s="10">
        <f t="shared" si="74"/>
        <v>361.27364602515183</v>
      </c>
      <c r="O258" s="10">
        <f t="shared" si="74"/>
        <v>348.33266493183453</v>
      </c>
      <c r="P258" s="10">
        <f t="shared" si="74"/>
        <v>336.23488888646744</v>
      </c>
      <c r="Q258" s="10">
        <f t="shared" si="74"/>
        <v>324.85778589846183</v>
      </c>
      <c r="R258" s="10">
        <f t="shared" si="74"/>
        <v>314.11118091409338</v>
      </c>
      <c r="S258" s="10">
        <f t="shared" si="74"/>
        <v>303.92557291578731</v>
      </c>
      <c r="T258" s="10">
        <f t="shared" si="74"/>
        <v>294.2454996871287</v>
      </c>
      <c r="U258" s="10">
        <f t="shared" si="74"/>
        <v>285.0254924336254</v>
      </c>
      <c r="V258" s="10">
        <f t="shared" si="74"/>
        <v>276.22746780963507</v>
      </c>
      <c r="W258" s="10">
        <f t="shared" si="74"/>
        <v>267.81896908562578</v>
      </c>
      <c r="X258" s="10">
        <f t="shared" si="74"/>
        <v>259.77193511760072</v>
      </c>
      <c r="Y258" s="10">
        <f t="shared" si="74"/>
        <v>252.06181156650374</v>
      </c>
      <c r="Z258" s="10">
        <f t="shared" si="74"/>
        <v>244.66689213177466</v>
      </c>
      <c r="AA258" s="10">
        <f t="shared" si="74"/>
        <v>237.56781917830281</v>
      </c>
      <c r="AB258" s="10">
        <f t="shared" si="74"/>
        <v>230.74719778469927</v>
      </c>
      <c r="AC258" s="10">
        <f t="shared" si="74"/>
        <v>224.1892923870661</v>
      </c>
      <c r="AD258" s="10">
        <f t="shared" si="74"/>
        <v>217.87978480332436</v>
      </c>
      <c r="AE258" s="10">
        <f t="shared" si="74"/>
        <v>211.80557869679649</v>
      </c>
      <c r="AF258" s="10">
        <f t="shared" si="74"/>
        <v>205.95463973737688</v>
      </c>
      <c r="AG258" s="10">
        <f t="shared" si="74"/>
        <v>200.31586359404218</v>
      </c>
      <c r="AH258" s="10">
        <f t="shared" si="74"/>
        <v>194.87896590165266</v>
      </c>
      <c r="AI258" s="10">
        <f t="shared" si="74"/>
        <v>189.63438977504978</v>
      </c>
      <c r="AJ258" s="10">
        <f t="shared" si="74"/>
        <v>184.57322747853715</v>
      </c>
      <c r="AK258" s="10">
        <f t="shared" si="74"/>
        <v>179.68715361963092</v>
      </c>
      <c r="AL258" s="10">
        <f t="shared" si="74"/>
        <v>174.96836780309528</v>
      </c>
      <c r="AM258" s="10">
        <f t="shared" si="74"/>
        <v>170.40954510956055</v>
      </c>
      <c r="AN258" s="10">
        <f t="shared" si="74"/>
        <v>166.00379309033502</v>
      </c>
      <c r="AO258" s="10">
        <f t="shared" si="74"/>
        <v>161.74461422294434</v>
      </c>
      <c r="AP258" s="10">
        <f t="shared" si="74"/>
        <v>157.62587296937278</v>
      </c>
    </row>
    <row r="259" spans="1:42" x14ac:dyDescent="0.2">
      <c r="A259" s="10">
        <f t="shared" si="58"/>
        <v>284</v>
      </c>
      <c r="B259" s="50">
        <f t="shared" si="59"/>
        <v>0.25457528273378932</v>
      </c>
      <c r="C259" s="50">
        <f t="shared" si="60"/>
        <v>1.6144956592601192</v>
      </c>
      <c r="D259" s="49">
        <f t="shared" si="61"/>
        <v>7.9590875272850585</v>
      </c>
      <c r="E259" s="49">
        <f t="shared" si="62"/>
        <v>82.87184555532447</v>
      </c>
      <c r="F259" s="49">
        <f t="shared" si="63"/>
        <v>51.035495446184235</v>
      </c>
      <c r="G259" s="51">
        <f t="shared" si="64"/>
        <v>1.9478168668475584E-3</v>
      </c>
      <c r="H259" s="52">
        <f t="shared" si="65"/>
        <v>1.7479771524931683E-2</v>
      </c>
      <c r="I259" s="10">
        <f t="shared" si="66"/>
        <v>457.41295332671149</v>
      </c>
      <c r="J259" s="10">
        <f t="shared" si="68"/>
        <v>422.45953325668904</v>
      </c>
      <c r="K259" s="10">
        <f t="shared" si="74"/>
        <v>407.66716973904533</v>
      </c>
      <c r="L259" s="10">
        <f t="shared" si="74"/>
        <v>390.58079352750639</v>
      </c>
      <c r="M259" s="10">
        <f t="shared" si="74"/>
        <v>375.3163817571388</v>
      </c>
      <c r="N259" s="10">
        <f t="shared" si="74"/>
        <v>361.35472427645442</v>
      </c>
      <c r="O259" s="10">
        <f t="shared" si="74"/>
        <v>348.41374318313711</v>
      </c>
      <c r="P259" s="10">
        <f t="shared" si="74"/>
        <v>336.31596713777003</v>
      </c>
      <c r="Q259" s="10">
        <f t="shared" si="74"/>
        <v>324.93886414976441</v>
      </c>
      <c r="R259" s="10">
        <f t="shared" si="74"/>
        <v>314.19225916539597</v>
      </c>
      <c r="S259" s="10">
        <f t="shared" si="74"/>
        <v>304.0066511670899</v>
      </c>
      <c r="T259" s="10">
        <f t="shared" si="74"/>
        <v>294.32657793843129</v>
      </c>
      <c r="U259" s="10">
        <f t="shared" si="74"/>
        <v>285.10657068492799</v>
      </c>
      <c r="V259" s="10">
        <f t="shared" si="74"/>
        <v>276.30854606093766</v>
      </c>
      <c r="W259" s="10">
        <f t="shared" si="74"/>
        <v>267.90004733692837</v>
      </c>
      <c r="X259" s="10">
        <f t="shared" si="74"/>
        <v>259.85301336890331</v>
      </c>
      <c r="Y259" s="10">
        <f t="shared" si="74"/>
        <v>252.14288981780635</v>
      </c>
      <c r="Z259" s="10">
        <f t="shared" si="74"/>
        <v>244.74797038307727</v>
      </c>
      <c r="AA259" s="10">
        <f t="shared" si="74"/>
        <v>237.64889742960543</v>
      </c>
      <c r="AB259" s="10">
        <f t="shared" si="74"/>
        <v>230.82827603600188</v>
      </c>
      <c r="AC259" s="10">
        <f t="shared" si="74"/>
        <v>224.27037063836872</v>
      </c>
      <c r="AD259" s="10">
        <f t="shared" si="74"/>
        <v>217.96086305462697</v>
      </c>
      <c r="AE259" s="10">
        <f t="shared" si="74"/>
        <v>211.8866569480991</v>
      </c>
      <c r="AF259" s="10">
        <f t="shared" si="74"/>
        <v>206.03571798867949</v>
      </c>
      <c r="AG259" s="10">
        <f t="shared" si="74"/>
        <v>200.3969418453448</v>
      </c>
      <c r="AH259" s="10">
        <f t="shared" si="74"/>
        <v>194.96004415295528</v>
      </c>
      <c r="AI259" s="10">
        <f t="shared" si="74"/>
        <v>189.7154680263524</v>
      </c>
      <c r="AJ259" s="10">
        <f t="shared" si="74"/>
        <v>184.65430572983976</v>
      </c>
      <c r="AK259" s="10">
        <f t="shared" si="74"/>
        <v>179.76823187093353</v>
      </c>
      <c r="AL259" s="10">
        <f t="shared" si="74"/>
        <v>175.04944605439789</v>
      </c>
      <c r="AM259" s="10">
        <f t="shared" si="74"/>
        <v>170.49062336086317</v>
      </c>
      <c r="AN259" s="10">
        <f t="shared" si="74"/>
        <v>166.08487134163764</v>
      </c>
      <c r="AO259" s="10">
        <f t="shared" si="74"/>
        <v>161.82569247424695</v>
      </c>
      <c r="AP259" s="10">
        <f t="shared" si="74"/>
        <v>157.70695122067539</v>
      </c>
    </row>
    <row r="260" spans="1:42" x14ac:dyDescent="0.2">
      <c r="A260" s="10">
        <f t="shared" si="58"/>
        <v>285</v>
      </c>
      <c r="B260" s="50">
        <f t="shared" si="59"/>
        <v>0.25267649055232821</v>
      </c>
      <c r="C260" s="50">
        <f t="shared" si="60"/>
        <v>1.6144956592601192</v>
      </c>
      <c r="D260" s="49">
        <f t="shared" si="61"/>
        <v>7.9871124833670475</v>
      </c>
      <c r="E260" s="49">
        <f t="shared" si="62"/>
        <v>83.374787022461589</v>
      </c>
      <c r="F260" s="49">
        <f t="shared" si="63"/>
        <v>51.426337088993392</v>
      </c>
      <c r="G260" s="51">
        <f t="shared" si="64"/>
        <v>1.92649271760049E-3</v>
      </c>
      <c r="H260" s="52">
        <f t="shared" si="65"/>
        <v>1.7354564124160681E-2</v>
      </c>
      <c r="I260" s="10">
        <f t="shared" si="66"/>
        <v>457.49322483845049</v>
      </c>
      <c r="J260" s="10">
        <f t="shared" si="68"/>
        <v>422.53940437883529</v>
      </c>
      <c r="K260" s="10">
        <f t="shared" si="74"/>
        <v>407.74744125078433</v>
      </c>
      <c r="L260" s="10">
        <f t="shared" si="74"/>
        <v>390.66106503924539</v>
      </c>
      <c r="M260" s="10">
        <f t="shared" si="74"/>
        <v>375.3966532688778</v>
      </c>
      <c r="N260" s="10">
        <f t="shared" si="74"/>
        <v>361.43499578819342</v>
      </c>
      <c r="O260" s="10">
        <f t="shared" si="74"/>
        <v>348.49401469487611</v>
      </c>
      <c r="P260" s="10">
        <f t="shared" si="74"/>
        <v>336.39623864950903</v>
      </c>
      <c r="Q260" s="10">
        <f t="shared" si="74"/>
        <v>325.01913566150341</v>
      </c>
      <c r="R260" s="10">
        <f t="shared" si="74"/>
        <v>314.27253067713497</v>
      </c>
      <c r="S260" s="10">
        <f t="shared" si="74"/>
        <v>304.0869226788289</v>
      </c>
      <c r="T260" s="10">
        <f t="shared" si="74"/>
        <v>294.40684945017028</v>
      </c>
      <c r="U260" s="10">
        <f t="shared" si="74"/>
        <v>285.18684219666699</v>
      </c>
      <c r="V260" s="10">
        <f t="shared" si="74"/>
        <v>276.38881757267666</v>
      </c>
      <c r="W260" s="10">
        <f t="shared" si="74"/>
        <v>267.98031884866737</v>
      </c>
      <c r="X260" s="10">
        <f t="shared" si="74"/>
        <v>259.9332848806423</v>
      </c>
      <c r="Y260" s="10">
        <f t="shared" si="74"/>
        <v>252.22316132954535</v>
      </c>
      <c r="Z260" s="10">
        <f t="shared" si="74"/>
        <v>244.82824189481627</v>
      </c>
      <c r="AA260" s="10">
        <f t="shared" si="74"/>
        <v>237.72916894134443</v>
      </c>
      <c r="AB260" s="10">
        <f t="shared" si="74"/>
        <v>230.90854754774088</v>
      </c>
      <c r="AC260" s="10">
        <f t="shared" si="74"/>
        <v>224.35064215010772</v>
      </c>
      <c r="AD260" s="10">
        <f t="shared" si="74"/>
        <v>218.04113456636597</v>
      </c>
      <c r="AE260" s="10">
        <f t="shared" si="74"/>
        <v>211.9669284598381</v>
      </c>
      <c r="AF260" s="10">
        <f t="shared" si="74"/>
        <v>206.11598950041849</v>
      </c>
      <c r="AG260" s="10">
        <f t="shared" si="74"/>
        <v>200.4772133570838</v>
      </c>
      <c r="AH260" s="10">
        <f t="shared" si="74"/>
        <v>195.04031566469428</v>
      </c>
      <c r="AI260" s="10">
        <f t="shared" si="74"/>
        <v>189.7957395380914</v>
      </c>
      <c r="AJ260" s="10">
        <f t="shared" si="74"/>
        <v>184.73457724157876</v>
      </c>
      <c r="AK260" s="10">
        <f t="shared" si="74"/>
        <v>179.84850338267253</v>
      </c>
      <c r="AL260" s="10">
        <f t="shared" si="74"/>
        <v>175.12971756613689</v>
      </c>
      <c r="AM260" s="10">
        <f t="shared" si="74"/>
        <v>170.57089487260217</v>
      </c>
      <c r="AN260" s="10">
        <f t="shared" si="74"/>
        <v>166.16514285337664</v>
      </c>
      <c r="AO260" s="10">
        <f t="shared" si="74"/>
        <v>161.90596398598595</v>
      </c>
      <c r="AP260" s="10">
        <f t="shared" si="74"/>
        <v>157.78722273241439</v>
      </c>
    </row>
    <row r="261" spans="1:42" x14ac:dyDescent="0.2">
      <c r="A261" s="10">
        <f t="shared" si="58"/>
        <v>286</v>
      </c>
      <c r="B261" s="50">
        <f t="shared" si="59"/>
        <v>0.25079848871599908</v>
      </c>
      <c r="C261" s="50">
        <f t="shared" si="60"/>
        <v>1.6144956592601192</v>
      </c>
      <c r="D261" s="49">
        <f t="shared" si="61"/>
        <v>8.0151374394490382</v>
      </c>
      <c r="E261" s="49">
        <f t="shared" si="62"/>
        <v>83.879299285925526</v>
      </c>
      <c r="F261" s="49">
        <f t="shared" si="63"/>
        <v>51.818749528129374</v>
      </c>
      <c r="G261" s="51">
        <f t="shared" si="64"/>
        <v>1.9054764965871207E-3</v>
      </c>
      <c r="H261" s="52">
        <f t="shared" si="65"/>
        <v>1.7230682617599087E-2</v>
      </c>
      <c r="I261" s="10">
        <f t="shared" si="66"/>
        <v>457.57270044791932</v>
      </c>
      <c r="J261" s="10">
        <f t="shared" si="68"/>
        <v>422.61848496708672</v>
      </c>
      <c r="K261" s="10">
        <f t="shared" si="74"/>
        <v>407.82691686025316</v>
      </c>
      <c r="L261" s="10">
        <f t="shared" si="74"/>
        <v>390.74054064871422</v>
      </c>
      <c r="M261" s="10">
        <f t="shared" si="74"/>
        <v>375.47612887834663</v>
      </c>
      <c r="N261" s="10">
        <f t="shared" si="74"/>
        <v>361.51447139766225</v>
      </c>
      <c r="O261" s="10">
        <f t="shared" si="74"/>
        <v>348.57349030434494</v>
      </c>
      <c r="P261" s="10">
        <f t="shared" si="74"/>
        <v>336.47571425897786</v>
      </c>
      <c r="Q261" s="10">
        <f t="shared" si="74"/>
        <v>325.09861127097224</v>
      </c>
      <c r="R261" s="10">
        <f t="shared" si="74"/>
        <v>314.3520062866038</v>
      </c>
      <c r="S261" s="10">
        <f t="shared" si="74"/>
        <v>304.16639828829773</v>
      </c>
      <c r="T261" s="10">
        <f t="shared" si="74"/>
        <v>294.48632505963911</v>
      </c>
      <c r="U261" s="10">
        <f t="shared" si="74"/>
        <v>285.26631780613582</v>
      </c>
      <c r="V261" s="10">
        <f t="shared" si="74"/>
        <v>276.46829318214549</v>
      </c>
      <c r="W261" s="10">
        <f t="shared" si="74"/>
        <v>268.0597944581362</v>
      </c>
      <c r="X261" s="10">
        <f t="shared" si="74"/>
        <v>260.01276049011113</v>
      </c>
      <c r="Y261" s="10">
        <f t="shared" si="74"/>
        <v>252.30263693901418</v>
      </c>
      <c r="Z261" s="10">
        <f t="shared" si="74"/>
        <v>244.9077175042851</v>
      </c>
      <c r="AA261" s="10">
        <f t="shared" si="74"/>
        <v>237.80864455081326</v>
      </c>
      <c r="AB261" s="10">
        <f t="shared" si="74"/>
        <v>230.98802315720971</v>
      </c>
      <c r="AC261" s="10">
        <f t="shared" si="74"/>
        <v>224.43011775957655</v>
      </c>
      <c r="AD261" s="10">
        <f t="shared" si="74"/>
        <v>218.1206101758348</v>
      </c>
      <c r="AE261" s="10">
        <f t="shared" si="74"/>
        <v>212.04640406930693</v>
      </c>
      <c r="AF261" s="10">
        <f t="shared" si="74"/>
        <v>206.19546510988732</v>
      </c>
      <c r="AG261" s="10">
        <f t="shared" si="74"/>
        <v>200.55668896655263</v>
      </c>
      <c r="AH261" s="10">
        <f t="shared" si="74"/>
        <v>195.11979127416311</v>
      </c>
      <c r="AI261" s="10">
        <f t="shared" si="74"/>
        <v>189.87521514756023</v>
      </c>
      <c r="AJ261" s="10">
        <f t="shared" si="74"/>
        <v>184.81405285104759</v>
      </c>
      <c r="AK261" s="10">
        <f t="shared" si="74"/>
        <v>179.92797899214136</v>
      </c>
      <c r="AL261" s="10">
        <f t="shared" si="74"/>
        <v>175.20919317560572</v>
      </c>
      <c r="AM261" s="10">
        <f t="shared" si="74"/>
        <v>170.650370482071</v>
      </c>
      <c r="AN261" s="10">
        <f t="shared" si="74"/>
        <v>166.24461846284547</v>
      </c>
      <c r="AO261" s="10">
        <f t="shared" si="74"/>
        <v>161.98543959545478</v>
      </c>
      <c r="AP261" s="10">
        <f t="shared" si="74"/>
        <v>157.86669834188322</v>
      </c>
    </row>
    <row r="262" spans="1:42" x14ac:dyDescent="0.2">
      <c r="A262" s="10">
        <f t="shared" si="58"/>
        <v>287</v>
      </c>
      <c r="B262" s="50">
        <f t="shared" si="59"/>
        <v>0.24894097884170649</v>
      </c>
      <c r="C262" s="50">
        <f t="shared" si="60"/>
        <v>1.6144956592601192</v>
      </c>
      <c r="D262" s="49">
        <f t="shared" si="61"/>
        <v>8.0431623955310272</v>
      </c>
      <c r="E262" s="49">
        <f t="shared" si="62"/>
        <v>84.385382345716224</v>
      </c>
      <c r="F262" s="49">
        <f t="shared" si="63"/>
        <v>52.212732763592122</v>
      </c>
      <c r="G262" s="51">
        <f t="shared" si="64"/>
        <v>1.8847627073007083E-3</v>
      </c>
      <c r="H262" s="52">
        <f t="shared" si="65"/>
        <v>1.7108108571708882E-2</v>
      </c>
      <c r="I262" s="10">
        <f t="shared" si="66"/>
        <v>457.65139080990468</v>
      </c>
      <c r="J262" s="10">
        <f t="shared" si="68"/>
        <v>422.69678558599225</v>
      </c>
      <c r="K262" s="10">
        <f t="shared" si="74"/>
        <v>407.90560722223853</v>
      </c>
      <c r="L262" s="10">
        <f t="shared" si="74"/>
        <v>390.81923101069958</v>
      </c>
      <c r="M262" s="10">
        <f t="shared" si="74"/>
        <v>375.55481924033199</v>
      </c>
      <c r="N262" s="10">
        <f t="shared" si="74"/>
        <v>361.59316175964761</v>
      </c>
      <c r="O262" s="10">
        <f t="shared" si="74"/>
        <v>348.65218066633031</v>
      </c>
      <c r="P262" s="10">
        <f t="shared" si="74"/>
        <v>336.55440462096323</v>
      </c>
      <c r="Q262" s="10">
        <f t="shared" si="74"/>
        <v>325.17730163295761</v>
      </c>
      <c r="R262" s="10">
        <f t="shared" si="74"/>
        <v>314.43069664858916</v>
      </c>
      <c r="S262" s="10">
        <f t="shared" si="74"/>
        <v>304.24508865028309</v>
      </c>
      <c r="T262" s="10">
        <f t="shared" si="74"/>
        <v>294.56501542162448</v>
      </c>
      <c r="U262" s="10">
        <f t="shared" si="74"/>
        <v>285.34500816812118</v>
      </c>
      <c r="V262" s="10">
        <f t="shared" si="74"/>
        <v>276.54698354413085</v>
      </c>
      <c r="W262" s="10">
        <f t="shared" si="74"/>
        <v>268.13848482012156</v>
      </c>
      <c r="X262" s="10">
        <f t="shared" si="74"/>
        <v>260.0914508520965</v>
      </c>
      <c r="Y262" s="10">
        <f t="shared" si="74"/>
        <v>252.38132730099954</v>
      </c>
      <c r="Z262" s="10">
        <f t="shared" si="74"/>
        <v>244.98640786627047</v>
      </c>
      <c r="AA262" s="10">
        <f t="shared" si="74"/>
        <v>237.88733491279862</v>
      </c>
      <c r="AB262" s="10">
        <f t="shared" si="74"/>
        <v>231.06671351919508</v>
      </c>
      <c r="AC262" s="10">
        <f t="shared" si="74"/>
        <v>224.50880812156191</v>
      </c>
      <c r="AD262" s="10">
        <f t="shared" si="74"/>
        <v>218.19930053782016</v>
      </c>
      <c r="AE262" s="10">
        <f t="shared" si="74"/>
        <v>212.1250944312923</v>
      </c>
      <c r="AF262" s="10">
        <f t="shared" si="74"/>
        <v>206.27415547187269</v>
      </c>
      <c r="AG262" s="10">
        <f t="shared" si="74"/>
        <v>200.63537932853799</v>
      </c>
      <c r="AH262" s="10">
        <f t="shared" si="74"/>
        <v>195.19848163614847</v>
      </c>
      <c r="AI262" s="10">
        <f t="shared" si="74"/>
        <v>189.95390550954559</v>
      </c>
      <c r="AJ262" s="10">
        <f t="shared" si="74"/>
        <v>184.89274321303296</v>
      </c>
      <c r="AK262" s="10">
        <f t="shared" si="74"/>
        <v>180.00666935412673</v>
      </c>
      <c r="AL262" s="10">
        <f t="shared" si="74"/>
        <v>175.28788353759109</v>
      </c>
      <c r="AM262" s="10">
        <f t="shared" si="74"/>
        <v>170.72906084405636</v>
      </c>
      <c r="AN262" s="10">
        <f t="shared" si="74"/>
        <v>166.32330882483083</v>
      </c>
      <c r="AO262" s="10">
        <f t="shared" si="74"/>
        <v>162.06412995744014</v>
      </c>
      <c r="AP262" s="10">
        <f t="shared" ref="AP262:AP325" si="75">AP261+(($B261+$B262)/2)^(4/3)/$B$5*$B$4</f>
        <v>157.94538870386859</v>
      </c>
    </row>
    <row r="263" spans="1:42" x14ac:dyDescent="0.2">
      <c r="A263" s="10">
        <f t="shared" si="58"/>
        <v>288</v>
      </c>
      <c r="B263" s="50">
        <f t="shared" si="59"/>
        <v>0.2471036678163801</v>
      </c>
      <c r="C263" s="50">
        <f t="shared" si="60"/>
        <v>1.6144956592601192</v>
      </c>
      <c r="D263" s="49">
        <f t="shared" si="61"/>
        <v>8.0711873516130161</v>
      </c>
      <c r="E263" s="49">
        <f t="shared" si="62"/>
        <v>84.893036201833723</v>
      </c>
      <c r="F263" s="49">
        <f t="shared" si="63"/>
        <v>52.608286795381666</v>
      </c>
      <c r="G263" s="51">
        <f t="shared" si="64"/>
        <v>1.8643459696117135E-3</v>
      </c>
      <c r="H263" s="52">
        <f t="shared" si="65"/>
        <v>1.6986823868017017E-2</v>
      </c>
      <c r="I263" s="10">
        <f t="shared" si="66"/>
        <v>457.72930640036748</v>
      </c>
      <c r="J263" s="10">
        <f t="shared" si="68"/>
        <v>422.77431662309164</v>
      </c>
      <c r="K263" s="10">
        <f t="shared" ref="K263:AO271" si="76">K262+(($B262+$B263)/2)^(4/3)/$B$5*$B$4</f>
        <v>407.98352281270132</v>
      </c>
      <c r="L263" s="10">
        <f t="shared" si="76"/>
        <v>390.89714660116238</v>
      </c>
      <c r="M263" s="10">
        <f t="shared" si="76"/>
        <v>375.63273483079479</v>
      </c>
      <c r="N263" s="10">
        <f t="shared" si="76"/>
        <v>361.67107735011041</v>
      </c>
      <c r="O263" s="10">
        <f t="shared" si="76"/>
        <v>348.7300962567931</v>
      </c>
      <c r="P263" s="10">
        <f t="shared" si="76"/>
        <v>336.63232021142602</v>
      </c>
      <c r="Q263" s="10">
        <f t="shared" si="76"/>
        <v>325.2552172234204</v>
      </c>
      <c r="R263" s="10">
        <f t="shared" si="76"/>
        <v>314.50861223905196</v>
      </c>
      <c r="S263" s="10">
        <f t="shared" si="76"/>
        <v>304.32300424074589</v>
      </c>
      <c r="T263" s="10">
        <f t="shared" si="76"/>
        <v>294.64293101208727</v>
      </c>
      <c r="U263" s="10">
        <f t="shared" si="76"/>
        <v>285.42292375858398</v>
      </c>
      <c r="V263" s="10">
        <f t="shared" si="76"/>
        <v>276.62489913459365</v>
      </c>
      <c r="W263" s="10">
        <f t="shared" si="76"/>
        <v>268.21640041058436</v>
      </c>
      <c r="X263" s="10">
        <f t="shared" si="76"/>
        <v>260.16936644255929</v>
      </c>
      <c r="Y263" s="10">
        <f t="shared" si="76"/>
        <v>252.45924289146231</v>
      </c>
      <c r="Z263" s="10">
        <f t="shared" si="76"/>
        <v>245.06432345673323</v>
      </c>
      <c r="AA263" s="10">
        <f t="shared" si="76"/>
        <v>237.96525050326139</v>
      </c>
      <c r="AB263" s="10">
        <f t="shared" si="76"/>
        <v>231.14462910965784</v>
      </c>
      <c r="AC263" s="10">
        <f t="shared" si="76"/>
        <v>224.58672371202468</v>
      </c>
      <c r="AD263" s="10">
        <f t="shared" si="76"/>
        <v>218.27721612828293</v>
      </c>
      <c r="AE263" s="10">
        <f t="shared" si="76"/>
        <v>212.20301002175506</v>
      </c>
      <c r="AF263" s="10">
        <f t="shared" si="76"/>
        <v>206.35207106233545</v>
      </c>
      <c r="AG263" s="10">
        <f t="shared" si="76"/>
        <v>200.71329491900076</v>
      </c>
      <c r="AH263" s="10">
        <f t="shared" si="76"/>
        <v>195.27639722661124</v>
      </c>
      <c r="AI263" s="10">
        <f t="shared" si="76"/>
        <v>190.03182110000836</v>
      </c>
      <c r="AJ263" s="10">
        <f t="shared" si="76"/>
        <v>184.97065880349572</v>
      </c>
      <c r="AK263" s="10">
        <f t="shared" si="76"/>
        <v>180.08458494458949</v>
      </c>
      <c r="AL263" s="10">
        <f t="shared" si="76"/>
        <v>175.36579912805385</v>
      </c>
      <c r="AM263" s="10">
        <f t="shared" si="76"/>
        <v>170.80697643451913</v>
      </c>
      <c r="AN263" s="10">
        <f t="shared" si="76"/>
        <v>166.4012244152936</v>
      </c>
      <c r="AO263" s="10">
        <f t="shared" si="76"/>
        <v>162.14204554790291</v>
      </c>
      <c r="AP263" s="10">
        <f t="shared" si="75"/>
        <v>158.02330429433135</v>
      </c>
    </row>
    <row r="264" spans="1:42" x14ac:dyDescent="0.2">
      <c r="A264" s="10">
        <f t="shared" si="58"/>
        <v>289</v>
      </c>
      <c r="B264" s="50">
        <f t="shared" si="59"/>
        <v>0.24528626768697062</v>
      </c>
      <c r="C264" s="50">
        <f t="shared" si="60"/>
        <v>1.6144956592601192</v>
      </c>
      <c r="D264" s="49">
        <f t="shared" si="61"/>
        <v>8.0992123076950069</v>
      </c>
      <c r="E264" s="49">
        <f t="shared" si="62"/>
        <v>85.402260854278055</v>
      </c>
      <c r="F264" s="49">
        <f t="shared" si="63"/>
        <v>53.005411623498027</v>
      </c>
      <c r="G264" s="51">
        <f t="shared" si="64"/>
        <v>1.8442210169274575E-3</v>
      </c>
      <c r="H264" s="52">
        <f t="shared" si="65"/>
        <v>1.6866810696768885E-2</v>
      </c>
      <c r="I264" s="10">
        <f t="shared" si="66"/>
        <v>457.80645752003738</v>
      </c>
      <c r="J264" s="10">
        <f t="shared" si="68"/>
        <v>422.85108829246769</v>
      </c>
      <c r="K264" s="10">
        <f t="shared" si="76"/>
        <v>408.06067393237123</v>
      </c>
      <c r="L264" s="10">
        <f t="shared" si="76"/>
        <v>390.97429772083228</v>
      </c>
      <c r="M264" s="10">
        <f t="shared" si="76"/>
        <v>375.7098859504647</v>
      </c>
      <c r="N264" s="10">
        <f t="shared" si="76"/>
        <v>361.74822846978032</v>
      </c>
      <c r="O264" s="10">
        <f t="shared" si="76"/>
        <v>348.80724737646301</v>
      </c>
      <c r="P264" s="10">
        <f t="shared" si="76"/>
        <v>336.70947133109593</v>
      </c>
      <c r="Q264" s="10">
        <f t="shared" si="76"/>
        <v>325.33236834309031</v>
      </c>
      <c r="R264" s="10">
        <f t="shared" si="76"/>
        <v>314.58576335872186</v>
      </c>
      <c r="S264" s="10">
        <f t="shared" si="76"/>
        <v>304.40015536041579</v>
      </c>
      <c r="T264" s="10">
        <f t="shared" si="76"/>
        <v>294.72008213175718</v>
      </c>
      <c r="U264" s="10">
        <f t="shared" si="76"/>
        <v>285.50007487825388</v>
      </c>
      <c r="V264" s="10">
        <f t="shared" si="76"/>
        <v>276.70205025426355</v>
      </c>
      <c r="W264" s="10">
        <f t="shared" si="76"/>
        <v>268.29355153025426</v>
      </c>
      <c r="X264" s="10">
        <f t="shared" si="76"/>
        <v>260.2465175622292</v>
      </c>
      <c r="Y264" s="10">
        <f t="shared" si="76"/>
        <v>252.53639401113222</v>
      </c>
      <c r="Z264" s="10">
        <f t="shared" si="76"/>
        <v>245.14147457640314</v>
      </c>
      <c r="AA264" s="10">
        <f t="shared" si="76"/>
        <v>238.04240162293129</v>
      </c>
      <c r="AB264" s="10">
        <f t="shared" si="76"/>
        <v>231.22178022932775</v>
      </c>
      <c r="AC264" s="10">
        <f t="shared" si="76"/>
        <v>224.66387483169459</v>
      </c>
      <c r="AD264" s="10">
        <f t="shared" si="76"/>
        <v>218.35436724795284</v>
      </c>
      <c r="AE264" s="10">
        <f t="shared" si="76"/>
        <v>212.28016114142497</v>
      </c>
      <c r="AF264" s="10">
        <f t="shared" si="76"/>
        <v>206.42922218200536</v>
      </c>
      <c r="AG264" s="10">
        <f t="shared" si="76"/>
        <v>200.79044603867067</v>
      </c>
      <c r="AH264" s="10">
        <f t="shared" si="76"/>
        <v>195.35354834628114</v>
      </c>
      <c r="AI264" s="10">
        <f t="shared" si="76"/>
        <v>190.10897221967826</v>
      </c>
      <c r="AJ264" s="10">
        <f t="shared" si="76"/>
        <v>185.04780992316563</v>
      </c>
      <c r="AK264" s="10">
        <f t="shared" si="76"/>
        <v>180.1617360642594</v>
      </c>
      <c r="AL264" s="10">
        <f t="shared" si="76"/>
        <v>175.44295024772376</v>
      </c>
      <c r="AM264" s="10">
        <f t="shared" si="76"/>
        <v>170.88412755418904</v>
      </c>
      <c r="AN264" s="10">
        <f t="shared" si="76"/>
        <v>166.4783755349635</v>
      </c>
      <c r="AO264" s="10">
        <f t="shared" si="76"/>
        <v>162.21919666757282</v>
      </c>
      <c r="AP264" s="10">
        <f t="shared" si="75"/>
        <v>158.10045541400126</v>
      </c>
    </row>
    <row r="265" spans="1:42" x14ac:dyDescent="0.2">
      <c r="A265" s="10">
        <f t="shared" si="58"/>
        <v>290</v>
      </c>
      <c r="B265" s="50">
        <f t="shared" si="59"/>
        <v>0.24348849555308763</v>
      </c>
      <c r="C265" s="50">
        <f t="shared" si="60"/>
        <v>1.6144956592601192</v>
      </c>
      <c r="D265" s="49">
        <f t="shared" si="61"/>
        <v>8.1272372637769958</v>
      </c>
      <c r="E265" s="49">
        <f t="shared" si="62"/>
        <v>85.913056303049146</v>
      </c>
      <c r="F265" s="49">
        <f t="shared" si="63"/>
        <v>53.404107247941162</v>
      </c>
      <c r="G265" s="51">
        <f t="shared" si="64"/>
        <v>1.8243826934301295E-3</v>
      </c>
      <c r="H265" s="52">
        <f t="shared" si="65"/>
        <v>1.6748051550728182E-2</v>
      </c>
      <c r="I265" s="10">
        <f t="shared" si="66"/>
        <v>457.88285429792381</v>
      </c>
      <c r="J265" s="10">
        <f t="shared" si="68"/>
        <v>422.92711063821571</v>
      </c>
      <c r="K265" s="10">
        <f t="shared" si="76"/>
        <v>408.13707071025766</v>
      </c>
      <c r="L265" s="10">
        <f t="shared" si="76"/>
        <v>391.05069449871871</v>
      </c>
      <c r="M265" s="10">
        <f t="shared" si="76"/>
        <v>375.78628272835113</v>
      </c>
      <c r="N265" s="10">
        <f t="shared" si="76"/>
        <v>361.82462524766675</v>
      </c>
      <c r="O265" s="10">
        <f t="shared" si="76"/>
        <v>348.88364415434944</v>
      </c>
      <c r="P265" s="10">
        <f t="shared" si="76"/>
        <v>336.78586810898236</v>
      </c>
      <c r="Q265" s="10">
        <f t="shared" si="76"/>
        <v>325.40876512097674</v>
      </c>
      <c r="R265" s="10">
        <f t="shared" si="76"/>
        <v>314.66216013660829</v>
      </c>
      <c r="S265" s="10">
        <f t="shared" si="76"/>
        <v>304.47655213830222</v>
      </c>
      <c r="T265" s="10">
        <f t="shared" si="76"/>
        <v>294.79647890964361</v>
      </c>
      <c r="U265" s="10">
        <f t="shared" si="76"/>
        <v>285.57647165614031</v>
      </c>
      <c r="V265" s="10">
        <f t="shared" si="76"/>
        <v>276.77844703214998</v>
      </c>
      <c r="W265" s="10">
        <f t="shared" si="76"/>
        <v>268.36994830814069</v>
      </c>
      <c r="X265" s="10">
        <f t="shared" si="76"/>
        <v>260.32291434011563</v>
      </c>
      <c r="Y265" s="10">
        <f t="shared" si="76"/>
        <v>252.61279078901867</v>
      </c>
      <c r="Z265" s="10">
        <f t="shared" si="76"/>
        <v>245.2178713542896</v>
      </c>
      <c r="AA265" s="10">
        <f t="shared" si="76"/>
        <v>238.11879840081775</v>
      </c>
      <c r="AB265" s="10">
        <f t="shared" si="76"/>
        <v>231.29817700721421</v>
      </c>
      <c r="AC265" s="10">
        <f t="shared" si="76"/>
        <v>224.74027160958104</v>
      </c>
      <c r="AD265" s="10">
        <f t="shared" si="76"/>
        <v>218.4307640258393</v>
      </c>
      <c r="AE265" s="10">
        <f t="shared" si="76"/>
        <v>212.35655791931143</v>
      </c>
      <c r="AF265" s="10">
        <f t="shared" si="76"/>
        <v>206.50561895989182</v>
      </c>
      <c r="AG265" s="10">
        <f t="shared" si="76"/>
        <v>200.86684281655712</v>
      </c>
      <c r="AH265" s="10">
        <f t="shared" si="76"/>
        <v>195.4299451241676</v>
      </c>
      <c r="AI265" s="10">
        <f t="shared" si="76"/>
        <v>190.18536899756472</v>
      </c>
      <c r="AJ265" s="10">
        <f t="shared" si="76"/>
        <v>185.12420670105209</v>
      </c>
      <c r="AK265" s="10">
        <f t="shared" si="76"/>
        <v>180.23813284214586</v>
      </c>
      <c r="AL265" s="10">
        <f t="shared" si="76"/>
        <v>175.51934702561022</v>
      </c>
      <c r="AM265" s="10">
        <f t="shared" si="76"/>
        <v>170.96052433207549</v>
      </c>
      <c r="AN265" s="10">
        <f t="shared" si="76"/>
        <v>166.55477231284996</v>
      </c>
      <c r="AO265" s="10">
        <f t="shared" si="76"/>
        <v>162.29559344545928</v>
      </c>
      <c r="AP265" s="10">
        <f t="shared" si="75"/>
        <v>158.17685219188772</v>
      </c>
    </row>
    <row r="266" spans="1:42" x14ac:dyDescent="0.2">
      <c r="A266" s="10">
        <f t="shared" si="58"/>
        <v>291</v>
      </c>
      <c r="B266" s="50">
        <f t="shared" si="59"/>
        <v>0.24171007346220169</v>
      </c>
      <c r="C266" s="50">
        <f t="shared" si="60"/>
        <v>1.6144956592601192</v>
      </c>
      <c r="D266" s="49">
        <f t="shared" si="61"/>
        <v>8.1552622198589866</v>
      </c>
      <c r="E266" s="49">
        <f t="shared" si="62"/>
        <v>86.425422548147068</v>
      </c>
      <c r="F266" s="49">
        <f t="shared" si="63"/>
        <v>53.804373668711115</v>
      </c>
      <c r="G266" s="51">
        <f t="shared" si="64"/>
        <v>1.8048259513907374E-3</v>
      </c>
      <c r="H266" s="52">
        <f t="shared" si="65"/>
        <v>1.6630529219119099E-2</v>
      </c>
      <c r="I266" s="10">
        <f t="shared" si="66"/>
        <v>457.9585066947451</v>
      </c>
      <c r="J266" s="10">
        <f t="shared" si="68"/>
        <v>423.0023935378324</v>
      </c>
      <c r="K266" s="10">
        <f t="shared" si="76"/>
        <v>408.21272310707894</v>
      </c>
      <c r="L266" s="10">
        <f t="shared" si="76"/>
        <v>391.12634689554</v>
      </c>
      <c r="M266" s="10">
        <f t="shared" si="76"/>
        <v>375.86193512517241</v>
      </c>
      <c r="N266" s="10">
        <f t="shared" si="76"/>
        <v>361.90027764448803</v>
      </c>
      <c r="O266" s="10">
        <f t="shared" si="76"/>
        <v>348.95929655117072</v>
      </c>
      <c r="P266" s="10">
        <f t="shared" si="76"/>
        <v>336.86152050580364</v>
      </c>
      <c r="Q266" s="10">
        <f t="shared" si="76"/>
        <v>325.48441751779802</v>
      </c>
      <c r="R266" s="10">
        <f t="shared" si="76"/>
        <v>314.73781253342958</v>
      </c>
      <c r="S266" s="10">
        <f t="shared" si="76"/>
        <v>304.55220453512351</v>
      </c>
      <c r="T266" s="10">
        <f t="shared" si="76"/>
        <v>294.87213130646489</v>
      </c>
      <c r="U266" s="10">
        <f t="shared" si="76"/>
        <v>285.6521240529616</v>
      </c>
      <c r="V266" s="10">
        <f t="shared" si="76"/>
        <v>276.85409942897127</v>
      </c>
      <c r="W266" s="10">
        <f t="shared" si="76"/>
        <v>268.44560070496198</v>
      </c>
      <c r="X266" s="10">
        <f t="shared" si="76"/>
        <v>260.39856673693691</v>
      </c>
      <c r="Y266" s="10">
        <f t="shared" si="76"/>
        <v>252.68844318583996</v>
      </c>
      <c r="Z266" s="10">
        <f t="shared" si="76"/>
        <v>245.29352375111088</v>
      </c>
      <c r="AA266" s="10">
        <f t="shared" si="76"/>
        <v>238.19445079763904</v>
      </c>
      <c r="AB266" s="10">
        <f t="shared" si="76"/>
        <v>231.37382940403549</v>
      </c>
      <c r="AC266" s="10">
        <f t="shared" si="76"/>
        <v>224.81592400640233</v>
      </c>
      <c r="AD266" s="10">
        <f t="shared" si="76"/>
        <v>218.50641642266058</v>
      </c>
      <c r="AE266" s="10">
        <f t="shared" si="76"/>
        <v>212.43221031613271</v>
      </c>
      <c r="AF266" s="10">
        <f t="shared" si="76"/>
        <v>206.5812713567131</v>
      </c>
      <c r="AG266" s="10">
        <f t="shared" si="76"/>
        <v>200.94249521337841</v>
      </c>
      <c r="AH266" s="10">
        <f t="shared" si="76"/>
        <v>195.50559752098889</v>
      </c>
      <c r="AI266" s="10">
        <f t="shared" si="76"/>
        <v>190.26102139438601</v>
      </c>
      <c r="AJ266" s="10">
        <f t="shared" si="76"/>
        <v>185.19985909787337</v>
      </c>
      <c r="AK266" s="10">
        <f t="shared" si="76"/>
        <v>180.31378523896714</v>
      </c>
      <c r="AL266" s="10">
        <f t="shared" si="76"/>
        <v>175.5949994224315</v>
      </c>
      <c r="AM266" s="10">
        <f t="shared" si="76"/>
        <v>171.03617672889678</v>
      </c>
      <c r="AN266" s="10">
        <f t="shared" si="76"/>
        <v>166.63042470967125</v>
      </c>
      <c r="AO266" s="10">
        <f t="shared" si="76"/>
        <v>162.37124584228056</v>
      </c>
      <c r="AP266" s="10">
        <f t="shared" si="75"/>
        <v>158.252504588709</v>
      </c>
    </row>
    <row r="267" spans="1:42" x14ac:dyDescent="0.2">
      <c r="A267" s="10">
        <f t="shared" si="58"/>
        <v>292</v>
      </c>
      <c r="B267" s="50">
        <f t="shared" si="59"/>
        <v>0.23995072830734385</v>
      </c>
      <c r="C267" s="50">
        <f t="shared" si="60"/>
        <v>1.6144956592601192</v>
      </c>
      <c r="D267" s="49">
        <f t="shared" si="61"/>
        <v>8.1832871759409755</v>
      </c>
      <c r="E267" s="49">
        <f t="shared" si="62"/>
        <v>86.939359589571737</v>
      </c>
      <c r="F267" s="49">
        <f t="shared" si="63"/>
        <v>54.206210885807842</v>
      </c>
      <c r="G267" s="51">
        <f t="shared" si="64"/>
        <v>1.7855458485569174E-3</v>
      </c>
      <c r="H267" s="52">
        <f t="shared" si="65"/>
        <v>1.651422678170732E-2</v>
      </c>
      <c r="I267" s="10">
        <f t="shared" si="66"/>
        <v>458.03342450627792</v>
      </c>
      <c r="J267" s="10">
        <f t="shared" si="68"/>
        <v>423.07694670552644</v>
      </c>
      <c r="K267" s="10">
        <f t="shared" si="76"/>
        <v>408.28764091861177</v>
      </c>
      <c r="L267" s="10">
        <f t="shared" si="76"/>
        <v>391.20126470707282</v>
      </c>
      <c r="M267" s="10">
        <f t="shared" si="76"/>
        <v>375.93685293670524</v>
      </c>
      <c r="N267" s="10">
        <f t="shared" si="76"/>
        <v>361.97519545602086</v>
      </c>
      <c r="O267" s="10">
        <f t="shared" si="76"/>
        <v>349.03421436270355</v>
      </c>
      <c r="P267" s="10">
        <f t="shared" si="76"/>
        <v>336.93643831733647</v>
      </c>
      <c r="Q267" s="10">
        <f t="shared" si="76"/>
        <v>325.55933532933085</v>
      </c>
      <c r="R267" s="10">
        <f t="shared" si="76"/>
        <v>314.8127303449624</v>
      </c>
      <c r="S267" s="10">
        <f t="shared" si="76"/>
        <v>304.62712234665634</v>
      </c>
      <c r="T267" s="10">
        <f t="shared" si="76"/>
        <v>294.94704911799772</v>
      </c>
      <c r="U267" s="10">
        <f t="shared" si="76"/>
        <v>285.72704186449442</v>
      </c>
      <c r="V267" s="10">
        <f t="shared" si="76"/>
        <v>276.92901724050409</v>
      </c>
      <c r="W267" s="10">
        <f t="shared" si="76"/>
        <v>268.5205185164948</v>
      </c>
      <c r="X267" s="10">
        <f t="shared" si="76"/>
        <v>260.47348454846974</v>
      </c>
      <c r="Y267" s="10">
        <f t="shared" si="76"/>
        <v>252.76336099737281</v>
      </c>
      <c r="Z267" s="10">
        <f t="shared" si="76"/>
        <v>245.36844156264374</v>
      </c>
      <c r="AA267" s="10">
        <f t="shared" si="76"/>
        <v>238.26936860917189</v>
      </c>
      <c r="AB267" s="10">
        <f t="shared" si="76"/>
        <v>231.44874721556835</v>
      </c>
      <c r="AC267" s="10">
        <f t="shared" si="76"/>
        <v>224.89084181793518</v>
      </c>
      <c r="AD267" s="10">
        <f t="shared" si="76"/>
        <v>218.58133423419343</v>
      </c>
      <c r="AE267" s="10">
        <f t="shared" si="76"/>
        <v>212.50712812766557</v>
      </c>
      <c r="AF267" s="10">
        <f t="shared" si="76"/>
        <v>206.65618916824596</v>
      </c>
      <c r="AG267" s="10">
        <f t="shared" si="76"/>
        <v>201.01741302491126</v>
      </c>
      <c r="AH267" s="10">
        <f t="shared" si="76"/>
        <v>195.58051533252174</v>
      </c>
      <c r="AI267" s="10">
        <f t="shared" si="76"/>
        <v>190.33593920591886</v>
      </c>
      <c r="AJ267" s="10">
        <f t="shared" si="76"/>
        <v>185.27477690940623</v>
      </c>
      <c r="AK267" s="10">
        <f t="shared" si="76"/>
        <v>180.3887030505</v>
      </c>
      <c r="AL267" s="10">
        <f t="shared" si="76"/>
        <v>175.66991723396436</v>
      </c>
      <c r="AM267" s="10">
        <f t="shared" si="76"/>
        <v>171.11109454042963</v>
      </c>
      <c r="AN267" s="10">
        <f t="shared" si="76"/>
        <v>166.7053425212041</v>
      </c>
      <c r="AO267" s="10">
        <f t="shared" si="76"/>
        <v>162.44616365381341</v>
      </c>
      <c r="AP267" s="10">
        <f t="shared" si="75"/>
        <v>158.32742240024186</v>
      </c>
    </row>
    <row r="268" spans="1:42" x14ac:dyDescent="0.2">
      <c r="A268" s="10">
        <f t="shared" ref="A268:A331" si="77">A267+$B$4</f>
        <v>293</v>
      </c>
      <c r="B268" s="50">
        <f t="shared" ref="B268:B331" si="78">SQRT(G268^2+H268^2)*$M$4* 0.79*(100/50)^(1/16)  *    (30/($A268-$M$2/2))^(1/16)</f>
        <v>0.23821019172723831</v>
      </c>
      <c r="C268" s="50">
        <f t="shared" ref="C268:C331" si="79">$M$3/($M$2/2)</f>
        <v>1.6144956592601192</v>
      </c>
      <c r="D268" s="49">
        <f t="shared" ref="D268:D331" si="80">$A268/($M$2/2)</f>
        <v>8.2113121320229645</v>
      </c>
      <c r="E268" s="49">
        <f t="shared" ref="E268:E331" si="81">(D268+1)^2+C268^2</f>
        <v>87.454867427323222</v>
      </c>
      <c r="F268" s="49">
        <f t="shared" ref="F268:F331" si="82">(D268-1)^2+C268^2</f>
        <v>54.609618899231357</v>
      </c>
      <c r="G268" s="51">
        <f t="shared" ref="G268:G331" si="83">1/PI()*(ATAN(SQRT((D268+1)/(D268-1)))-(D268^2-1+C268^2)/SQRT(F268*E268)*ATAN(SQRT((D268-1)*E268/F268/(D268+1))))</f>
        <v>1.7665375456107175E-3</v>
      </c>
      <c r="H268" s="52">
        <f t="shared" ref="H268:H331" si="84">1/PI()*  (1/D268*ATAN(C268/SQRT(D268^2-1))   +    C268*(E268-2*D268)/D268/SQRT(E268*F268)   *ATAN(SQRT( (D268-1)*E268/F268/( D268+1)) )   -C268/D268*ATAN(SQRT((D268-1)/    (D268+1)        ))     )</f>
        <v>1.6399127603016397E-2</v>
      </c>
      <c r="I268" s="10">
        <f t="shared" ref="I268:I331" si="85">I267+(($B268+$B267)/2)^(4/3)/$B$5*$B$4</f>
        <v>458.10761736662982</v>
      </c>
      <c r="J268" s="10">
        <f t="shared" si="68"/>
        <v>423.15077969545246</v>
      </c>
      <c r="K268" s="10">
        <f t="shared" si="76"/>
        <v>408.36183377896367</v>
      </c>
      <c r="L268" s="10">
        <f t="shared" si="76"/>
        <v>391.27545756742472</v>
      </c>
      <c r="M268" s="10">
        <f t="shared" si="76"/>
        <v>376.01104579705714</v>
      </c>
      <c r="N268" s="10">
        <f t="shared" si="76"/>
        <v>362.04938831637276</v>
      </c>
      <c r="O268" s="10">
        <f t="shared" si="76"/>
        <v>349.10840722305545</v>
      </c>
      <c r="P268" s="10">
        <f t="shared" si="76"/>
        <v>337.01063117768837</v>
      </c>
      <c r="Q268" s="10">
        <f t="shared" si="76"/>
        <v>325.63352818968275</v>
      </c>
      <c r="R268" s="10">
        <f t="shared" si="76"/>
        <v>314.8869232053143</v>
      </c>
      <c r="S268" s="10">
        <f t="shared" si="76"/>
        <v>304.70131520700824</v>
      </c>
      <c r="T268" s="10">
        <f t="shared" si="76"/>
        <v>295.02124197834962</v>
      </c>
      <c r="U268" s="10">
        <f t="shared" si="76"/>
        <v>285.80123472484632</v>
      </c>
      <c r="V268" s="10">
        <f t="shared" si="76"/>
        <v>277.00321010085599</v>
      </c>
      <c r="W268" s="10">
        <f t="shared" si="76"/>
        <v>268.5947113768467</v>
      </c>
      <c r="X268" s="10">
        <f t="shared" si="76"/>
        <v>260.54767740882164</v>
      </c>
      <c r="Y268" s="10">
        <f t="shared" si="76"/>
        <v>252.83755385772469</v>
      </c>
      <c r="Z268" s="10">
        <f t="shared" si="76"/>
        <v>245.44263442299561</v>
      </c>
      <c r="AA268" s="10">
        <f t="shared" si="76"/>
        <v>238.34356146952376</v>
      </c>
      <c r="AB268" s="10">
        <f t="shared" si="76"/>
        <v>231.52294007592022</v>
      </c>
      <c r="AC268" s="10">
        <f t="shared" si="76"/>
        <v>224.96503467828705</v>
      </c>
      <c r="AD268" s="10">
        <f t="shared" si="76"/>
        <v>218.65552709454531</v>
      </c>
      <c r="AE268" s="10">
        <f t="shared" si="76"/>
        <v>212.58132098801744</v>
      </c>
      <c r="AF268" s="10">
        <f t="shared" si="76"/>
        <v>206.73038202859783</v>
      </c>
      <c r="AG268" s="10">
        <f t="shared" si="76"/>
        <v>201.09160588526314</v>
      </c>
      <c r="AH268" s="10">
        <f t="shared" si="76"/>
        <v>195.65470819287361</v>
      </c>
      <c r="AI268" s="10">
        <f t="shared" si="76"/>
        <v>190.41013206627073</v>
      </c>
      <c r="AJ268" s="10">
        <f t="shared" si="76"/>
        <v>185.3489697697581</v>
      </c>
      <c r="AK268" s="10">
        <f t="shared" si="76"/>
        <v>180.46289591085187</v>
      </c>
      <c r="AL268" s="10">
        <f t="shared" si="76"/>
        <v>175.74411009431623</v>
      </c>
      <c r="AM268" s="10">
        <f t="shared" si="76"/>
        <v>171.1852874007815</v>
      </c>
      <c r="AN268" s="10">
        <f t="shared" si="76"/>
        <v>166.77953538155597</v>
      </c>
      <c r="AO268" s="10">
        <f t="shared" si="76"/>
        <v>162.52035651416529</v>
      </c>
      <c r="AP268" s="10">
        <f t="shared" si="75"/>
        <v>158.40161526059373</v>
      </c>
    </row>
    <row r="269" spans="1:42" x14ac:dyDescent="0.2">
      <c r="A269" s="10">
        <f t="shared" si="77"/>
        <v>294</v>
      </c>
      <c r="B269" s="50">
        <f t="shared" si="78"/>
        <v>0.23648820000879461</v>
      </c>
      <c r="C269" s="50">
        <f t="shared" si="79"/>
        <v>1.6144956592601192</v>
      </c>
      <c r="D269" s="49">
        <f t="shared" si="80"/>
        <v>8.2393370881049552</v>
      </c>
      <c r="E269" s="49">
        <f t="shared" si="81"/>
        <v>87.971946061401511</v>
      </c>
      <c r="F269" s="49">
        <f t="shared" si="82"/>
        <v>55.014597708981697</v>
      </c>
      <c r="G269" s="51">
        <f t="shared" si="83"/>
        <v>1.7477963036975186E-3</v>
      </c>
      <c r="H269" s="52">
        <f t="shared" si="84"/>
        <v>1.6285215326675432E-2</v>
      </c>
      <c r="I269" s="10">
        <f t="shared" si="85"/>
        <v>458.18109475143569</v>
      </c>
      <c r="J269" s="10">
        <f t="shared" si="68"/>
        <v>423.22390190487079</v>
      </c>
      <c r="K269" s="10">
        <f t="shared" si="76"/>
        <v>408.43531116376954</v>
      </c>
      <c r="L269" s="10">
        <f t="shared" si="76"/>
        <v>391.34893495223059</v>
      </c>
      <c r="M269" s="10">
        <f t="shared" si="76"/>
        <v>376.08452318186301</v>
      </c>
      <c r="N269" s="10">
        <f t="shared" si="76"/>
        <v>362.12286570117863</v>
      </c>
      <c r="O269" s="10">
        <f t="shared" si="76"/>
        <v>349.18188460786132</v>
      </c>
      <c r="P269" s="10">
        <f t="shared" si="76"/>
        <v>337.08410856249424</v>
      </c>
      <c r="Q269" s="10">
        <f t="shared" si="76"/>
        <v>325.70700557448862</v>
      </c>
      <c r="R269" s="10">
        <f t="shared" si="76"/>
        <v>314.96040059012017</v>
      </c>
      <c r="S269" s="10">
        <f t="shared" si="76"/>
        <v>304.7747925918141</v>
      </c>
      <c r="T269" s="10">
        <f t="shared" si="76"/>
        <v>295.09471936315549</v>
      </c>
      <c r="U269" s="10">
        <f t="shared" si="76"/>
        <v>285.87471210965219</v>
      </c>
      <c r="V269" s="10">
        <f t="shared" si="76"/>
        <v>277.07668748566186</v>
      </c>
      <c r="W269" s="10">
        <f t="shared" si="76"/>
        <v>268.66818876165257</v>
      </c>
      <c r="X269" s="10">
        <f t="shared" si="76"/>
        <v>260.62115479362751</v>
      </c>
      <c r="Y269" s="10">
        <f t="shared" si="76"/>
        <v>252.91103124253056</v>
      </c>
      <c r="Z269" s="10">
        <f t="shared" si="76"/>
        <v>245.51611180780148</v>
      </c>
      <c r="AA269" s="10">
        <f t="shared" si="76"/>
        <v>238.41703885432963</v>
      </c>
      <c r="AB269" s="10">
        <f t="shared" si="76"/>
        <v>231.59641746072609</v>
      </c>
      <c r="AC269" s="10">
        <f t="shared" si="76"/>
        <v>225.03851206309292</v>
      </c>
      <c r="AD269" s="10">
        <f t="shared" si="76"/>
        <v>218.72900447935118</v>
      </c>
      <c r="AE269" s="10">
        <f t="shared" si="76"/>
        <v>212.65479837282331</v>
      </c>
      <c r="AF269" s="10">
        <f t="shared" si="76"/>
        <v>206.8038594134037</v>
      </c>
      <c r="AG269" s="10">
        <f t="shared" si="76"/>
        <v>201.165083270069</v>
      </c>
      <c r="AH269" s="10">
        <f t="shared" si="76"/>
        <v>195.72818557767948</v>
      </c>
      <c r="AI269" s="10">
        <f t="shared" si="76"/>
        <v>190.4836094510766</v>
      </c>
      <c r="AJ269" s="10">
        <f t="shared" si="76"/>
        <v>185.42244715456397</v>
      </c>
      <c r="AK269" s="10">
        <f t="shared" si="76"/>
        <v>180.53637329565774</v>
      </c>
      <c r="AL269" s="10">
        <f t="shared" si="76"/>
        <v>175.8175874791221</v>
      </c>
      <c r="AM269" s="10">
        <f t="shared" si="76"/>
        <v>171.25876478558737</v>
      </c>
      <c r="AN269" s="10">
        <f t="shared" si="76"/>
        <v>166.85301276636184</v>
      </c>
      <c r="AO269" s="10">
        <f t="shared" si="76"/>
        <v>162.59383389897116</v>
      </c>
      <c r="AP269" s="10">
        <f t="shared" si="75"/>
        <v>158.4750926453996</v>
      </c>
    </row>
    <row r="270" spans="1:42" x14ac:dyDescent="0.2">
      <c r="A270" s="10">
        <f t="shared" si="77"/>
        <v>295</v>
      </c>
      <c r="B270" s="50">
        <f t="shared" si="78"/>
        <v>0.23478449399191043</v>
      </c>
      <c r="C270" s="50">
        <f t="shared" si="79"/>
        <v>1.6144956592601192</v>
      </c>
      <c r="D270" s="49">
        <f t="shared" si="80"/>
        <v>8.2673620441869442</v>
      </c>
      <c r="E270" s="49">
        <f t="shared" si="81"/>
        <v>88.490595491806587</v>
      </c>
      <c r="F270" s="49">
        <f t="shared" si="82"/>
        <v>55.421147315058803</v>
      </c>
      <c r="G270" s="51">
        <f t="shared" si="83"/>
        <v>1.7293174820198379E-3</v>
      </c>
      <c r="H270" s="52">
        <f t="shared" si="84"/>
        <v>1.6172473869895884E-2</v>
      </c>
      <c r="I270" s="10">
        <f t="shared" si="85"/>
        <v>458.25386598098146</v>
      </c>
      <c r="J270" s="10">
        <f t="shared" si="68"/>
        <v>423.29632257723449</v>
      </c>
      <c r="K270" s="10">
        <f t="shared" si="76"/>
        <v>408.50808239331531</v>
      </c>
      <c r="L270" s="10">
        <f t="shared" si="76"/>
        <v>391.42170618177636</v>
      </c>
      <c r="M270" s="10">
        <f t="shared" si="76"/>
        <v>376.15729441140877</v>
      </c>
      <c r="N270" s="10">
        <f t="shared" si="76"/>
        <v>362.19563693072439</v>
      </c>
      <c r="O270" s="10">
        <f t="shared" si="76"/>
        <v>349.25465583740709</v>
      </c>
      <c r="P270" s="10">
        <f t="shared" si="76"/>
        <v>337.15687979204</v>
      </c>
      <c r="Q270" s="10">
        <f t="shared" si="76"/>
        <v>325.77977680403438</v>
      </c>
      <c r="R270" s="10">
        <f t="shared" si="76"/>
        <v>315.03317181966594</v>
      </c>
      <c r="S270" s="10">
        <f t="shared" si="76"/>
        <v>304.84756382135987</v>
      </c>
      <c r="T270" s="10">
        <f t="shared" si="76"/>
        <v>295.16749059270126</v>
      </c>
      <c r="U270" s="10">
        <f t="shared" si="76"/>
        <v>285.94748333919796</v>
      </c>
      <c r="V270" s="10">
        <f t="shared" si="76"/>
        <v>277.14945871520763</v>
      </c>
      <c r="W270" s="10">
        <f t="shared" si="76"/>
        <v>268.74095999119834</v>
      </c>
      <c r="X270" s="10">
        <f t="shared" si="76"/>
        <v>260.69392602317328</v>
      </c>
      <c r="Y270" s="10">
        <f t="shared" si="76"/>
        <v>252.98380247207632</v>
      </c>
      <c r="Z270" s="10">
        <f t="shared" si="76"/>
        <v>245.58888303734724</v>
      </c>
      <c r="AA270" s="10">
        <f t="shared" si="76"/>
        <v>238.4898100838754</v>
      </c>
      <c r="AB270" s="10">
        <f t="shared" si="76"/>
        <v>231.66918869027185</v>
      </c>
      <c r="AC270" s="10">
        <f t="shared" si="76"/>
        <v>225.11128329263869</v>
      </c>
      <c r="AD270" s="10">
        <f t="shared" si="76"/>
        <v>218.80177570889694</v>
      </c>
      <c r="AE270" s="10">
        <f t="shared" si="76"/>
        <v>212.72756960236907</v>
      </c>
      <c r="AF270" s="10">
        <f t="shared" si="76"/>
        <v>206.87663064294946</v>
      </c>
      <c r="AG270" s="10">
        <f t="shared" si="76"/>
        <v>201.23785449961477</v>
      </c>
      <c r="AH270" s="10">
        <f t="shared" si="76"/>
        <v>195.80095680722525</v>
      </c>
      <c r="AI270" s="10">
        <f t="shared" si="76"/>
        <v>190.55638068062237</v>
      </c>
      <c r="AJ270" s="10">
        <f t="shared" si="76"/>
        <v>185.49521838410973</v>
      </c>
      <c r="AK270" s="10">
        <f t="shared" si="76"/>
        <v>180.6091445252035</v>
      </c>
      <c r="AL270" s="10">
        <f t="shared" si="76"/>
        <v>175.89035870866786</v>
      </c>
      <c r="AM270" s="10">
        <f t="shared" si="76"/>
        <v>171.33153601513314</v>
      </c>
      <c r="AN270" s="10">
        <f t="shared" si="76"/>
        <v>166.92578399590761</v>
      </c>
      <c r="AO270" s="10">
        <f t="shared" si="76"/>
        <v>162.66660512851692</v>
      </c>
      <c r="AP270" s="10">
        <f t="shared" si="75"/>
        <v>158.54786387494536</v>
      </c>
    </row>
    <row r="271" spans="1:42" x14ac:dyDescent="0.2">
      <c r="A271" s="10">
        <f t="shared" si="77"/>
        <v>296</v>
      </c>
      <c r="B271" s="50">
        <f t="shared" si="78"/>
        <v>0.23309881897650869</v>
      </c>
      <c r="C271" s="50">
        <f t="shared" si="79"/>
        <v>1.6144956592601192</v>
      </c>
      <c r="D271" s="49">
        <f t="shared" si="80"/>
        <v>8.2953870002689332</v>
      </c>
      <c r="E271" s="49">
        <f t="shared" si="81"/>
        <v>89.010815718538439</v>
      </c>
      <c r="F271" s="49">
        <f t="shared" si="82"/>
        <v>55.829267717462706</v>
      </c>
      <c r="G271" s="51">
        <f t="shared" si="83"/>
        <v>1.7110965354981381E-3</v>
      </c>
      <c r="H271" s="52">
        <f t="shared" si="84"/>
        <v>1.6060887418072819E-2</v>
      </c>
      <c r="I271" s="10">
        <f t="shared" si="85"/>
        <v>458.32594022325583</v>
      </c>
      <c r="J271" s="10">
        <f t="shared" si="68"/>
        <v>423.36805080520628</v>
      </c>
      <c r="K271" s="10">
        <f t="shared" si="76"/>
        <v>408.58015663558967</v>
      </c>
      <c r="L271" s="10">
        <f t="shared" si="76"/>
        <v>391.49378042405073</v>
      </c>
      <c r="M271" s="10">
        <f t="shared" si="76"/>
        <v>376.22936865368314</v>
      </c>
      <c r="N271" s="10">
        <f t="shared" si="76"/>
        <v>362.26771117299876</v>
      </c>
      <c r="O271" s="10">
        <f t="shared" si="76"/>
        <v>349.32673007968145</v>
      </c>
      <c r="P271" s="10">
        <f t="shared" si="76"/>
        <v>337.22895403431437</v>
      </c>
      <c r="Q271" s="10">
        <f t="shared" si="76"/>
        <v>325.85185104630875</v>
      </c>
      <c r="R271" s="10">
        <f t="shared" ref="R271:AO281" si="86">R270+(($B270+$B271)/2)^(4/3)/$B$5*$B$4</f>
        <v>315.10524606194031</v>
      </c>
      <c r="S271" s="10">
        <f t="shared" si="86"/>
        <v>304.91963806363424</v>
      </c>
      <c r="T271" s="10">
        <f t="shared" si="86"/>
        <v>295.23956483497562</v>
      </c>
      <c r="U271" s="10">
        <f t="shared" si="86"/>
        <v>286.01955758147233</v>
      </c>
      <c r="V271" s="10">
        <f t="shared" si="86"/>
        <v>277.221532957482</v>
      </c>
      <c r="W271" s="10">
        <f t="shared" si="86"/>
        <v>268.81303423347271</v>
      </c>
      <c r="X271" s="10">
        <f t="shared" si="86"/>
        <v>260.76600026544764</v>
      </c>
      <c r="Y271" s="10">
        <f t="shared" si="86"/>
        <v>253.05587671435069</v>
      </c>
      <c r="Z271" s="10">
        <f t="shared" si="86"/>
        <v>245.66095727962161</v>
      </c>
      <c r="AA271" s="10">
        <f t="shared" si="86"/>
        <v>238.56188432614977</v>
      </c>
      <c r="AB271" s="10">
        <f t="shared" si="86"/>
        <v>231.74126293254622</v>
      </c>
      <c r="AC271" s="10">
        <f t="shared" si="86"/>
        <v>225.18335753491306</v>
      </c>
      <c r="AD271" s="10">
        <f t="shared" si="86"/>
        <v>218.87384995117131</v>
      </c>
      <c r="AE271" s="10">
        <f t="shared" si="86"/>
        <v>212.79964384464344</v>
      </c>
      <c r="AF271" s="10">
        <f t="shared" si="86"/>
        <v>206.94870488522383</v>
      </c>
      <c r="AG271" s="10">
        <f t="shared" si="86"/>
        <v>201.30992874188914</v>
      </c>
      <c r="AH271" s="10">
        <f t="shared" si="86"/>
        <v>195.87303104949962</v>
      </c>
      <c r="AI271" s="10">
        <f t="shared" si="86"/>
        <v>190.62845492289674</v>
      </c>
      <c r="AJ271" s="10">
        <f t="shared" si="86"/>
        <v>185.5672926263841</v>
      </c>
      <c r="AK271" s="10">
        <f t="shared" si="86"/>
        <v>180.68121876747787</v>
      </c>
      <c r="AL271" s="10">
        <f t="shared" si="86"/>
        <v>175.96243295094223</v>
      </c>
      <c r="AM271" s="10">
        <f t="shared" si="86"/>
        <v>171.40361025740751</v>
      </c>
      <c r="AN271" s="10">
        <f t="shared" si="86"/>
        <v>166.99785823818198</v>
      </c>
      <c r="AO271" s="10">
        <f t="shared" si="86"/>
        <v>162.73867937079129</v>
      </c>
      <c r="AP271" s="10">
        <f t="shared" si="75"/>
        <v>158.61993811721973</v>
      </c>
    </row>
    <row r="272" spans="1:42" x14ac:dyDescent="0.2">
      <c r="A272" s="10">
        <f t="shared" si="77"/>
        <v>297</v>
      </c>
      <c r="B272" s="50">
        <f t="shared" si="78"/>
        <v>0.23143092463176082</v>
      </c>
      <c r="C272" s="50">
        <f t="shared" si="79"/>
        <v>1.6144956592601192</v>
      </c>
      <c r="D272" s="49">
        <f t="shared" si="80"/>
        <v>8.3234119563509239</v>
      </c>
      <c r="E272" s="49">
        <f t="shared" si="81"/>
        <v>89.532606741597121</v>
      </c>
      <c r="F272" s="49">
        <f t="shared" si="82"/>
        <v>56.238958916193432</v>
      </c>
      <c r="G272" s="51">
        <f t="shared" si="83"/>
        <v>1.6931290124928074E-3</v>
      </c>
      <c r="H272" s="52">
        <f t="shared" si="84"/>
        <v>1.595044041950865E-2</v>
      </c>
      <c r="I272" s="10">
        <f t="shared" si="85"/>
        <v>458.39732649693264</v>
      </c>
      <c r="J272" s="10">
        <f t="shared" si="68"/>
        <v>423.43909553360635</v>
      </c>
      <c r="K272" s="10">
        <f t="shared" ref="K272:Z287" si="87">K271+(($B271+$B272)/2)^(4/3)/$B$5*$B$4</f>
        <v>408.65154290926648</v>
      </c>
      <c r="L272" s="10">
        <f t="shared" si="87"/>
        <v>391.56516669772753</v>
      </c>
      <c r="M272" s="10">
        <f t="shared" si="87"/>
        <v>376.30075492735995</v>
      </c>
      <c r="N272" s="10">
        <f t="shared" si="87"/>
        <v>362.33909744667557</v>
      </c>
      <c r="O272" s="10">
        <f t="shared" si="87"/>
        <v>349.39811635335826</v>
      </c>
      <c r="P272" s="10">
        <f t="shared" si="87"/>
        <v>337.30034030799118</v>
      </c>
      <c r="Q272" s="10">
        <f t="shared" si="87"/>
        <v>325.92323731998556</v>
      </c>
      <c r="R272" s="10">
        <f t="shared" si="86"/>
        <v>315.17663233561711</v>
      </c>
      <c r="S272" s="10">
        <f t="shared" si="86"/>
        <v>304.99102433731105</v>
      </c>
      <c r="T272" s="10">
        <f t="shared" si="86"/>
        <v>295.31095110865243</v>
      </c>
      <c r="U272" s="10">
        <f t="shared" si="86"/>
        <v>286.09094385514913</v>
      </c>
      <c r="V272" s="10">
        <f t="shared" si="86"/>
        <v>277.29291923115881</v>
      </c>
      <c r="W272" s="10">
        <f t="shared" si="86"/>
        <v>268.88442050714951</v>
      </c>
      <c r="X272" s="10">
        <f t="shared" si="86"/>
        <v>260.83738653912445</v>
      </c>
      <c r="Y272" s="10">
        <f t="shared" si="86"/>
        <v>253.12726298802747</v>
      </c>
      <c r="Z272" s="10">
        <f t="shared" si="86"/>
        <v>245.73234355329839</v>
      </c>
      <c r="AA272" s="10">
        <f t="shared" si="86"/>
        <v>238.63327059982655</v>
      </c>
      <c r="AB272" s="10">
        <f t="shared" si="86"/>
        <v>231.812649206223</v>
      </c>
      <c r="AC272" s="10">
        <f t="shared" si="86"/>
        <v>225.25474380858984</v>
      </c>
      <c r="AD272" s="10">
        <f t="shared" si="86"/>
        <v>218.94523622484809</v>
      </c>
      <c r="AE272" s="10">
        <f t="shared" si="86"/>
        <v>212.87103011832022</v>
      </c>
      <c r="AF272" s="10">
        <f t="shared" si="86"/>
        <v>207.02009115890061</v>
      </c>
      <c r="AG272" s="10">
        <f t="shared" si="86"/>
        <v>201.38131501556592</v>
      </c>
      <c r="AH272" s="10">
        <f t="shared" si="86"/>
        <v>195.9444173231764</v>
      </c>
      <c r="AI272" s="10">
        <f t="shared" si="86"/>
        <v>190.69984119657352</v>
      </c>
      <c r="AJ272" s="10">
        <f t="shared" si="86"/>
        <v>185.63867890006088</v>
      </c>
      <c r="AK272" s="10">
        <f t="shared" si="86"/>
        <v>180.75260504115465</v>
      </c>
      <c r="AL272" s="10">
        <f t="shared" si="86"/>
        <v>176.03381922461901</v>
      </c>
      <c r="AM272" s="10">
        <f t="shared" si="86"/>
        <v>171.47499653108429</v>
      </c>
      <c r="AN272" s="10">
        <f t="shared" si="86"/>
        <v>167.06924451185876</v>
      </c>
      <c r="AO272" s="10">
        <f t="shared" si="86"/>
        <v>162.81006564446807</v>
      </c>
      <c r="AP272" s="10">
        <f t="shared" si="75"/>
        <v>158.69132439089651</v>
      </c>
    </row>
    <row r="273" spans="1:42" x14ac:dyDescent="0.2">
      <c r="A273" s="10">
        <f t="shared" si="77"/>
        <v>298</v>
      </c>
      <c r="B273" s="50">
        <f t="shared" si="78"/>
        <v>0.22978056490743279</v>
      </c>
      <c r="C273" s="50">
        <f t="shared" si="79"/>
        <v>1.6144956592601192</v>
      </c>
      <c r="D273" s="49">
        <f t="shared" si="80"/>
        <v>8.3514369124329129</v>
      </c>
      <c r="E273" s="49">
        <f t="shared" si="81"/>
        <v>90.055968560982578</v>
      </c>
      <c r="F273" s="49">
        <f t="shared" si="82"/>
        <v>56.650220911250926</v>
      </c>
      <c r="G273" s="51">
        <f t="shared" si="83"/>
        <v>1.6754105525890095E-3</v>
      </c>
      <c r="H273" s="52">
        <f t="shared" si="84"/>
        <v>1.5841117580255526E-2</v>
      </c>
      <c r="I273" s="10">
        <f t="shared" si="85"/>
        <v>458.46803367428515</v>
      </c>
      <c r="J273" s="10">
        <f t="shared" ref="J273:J336" si="88">J272+($B273)^(4/3)/$B$5*$B$4</f>
        <v>423.50946556229326</v>
      </c>
      <c r="K273" s="10">
        <f t="shared" si="87"/>
        <v>408.722250086619</v>
      </c>
      <c r="L273" s="10">
        <f t="shared" si="87"/>
        <v>391.63587387508005</v>
      </c>
      <c r="M273" s="10">
        <f t="shared" si="87"/>
        <v>376.37146210471246</v>
      </c>
      <c r="N273" s="10">
        <f t="shared" si="87"/>
        <v>362.40980462402808</v>
      </c>
      <c r="O273" s="10">
        <f t="shared" si="87"/>
        <v>349.46882353071078</v>
      </c>
      <c r="P273" s="10">
        <f t="shared" si="87"/>
        <v>337.37104748534369</v>
      </c>
      <c r="Q273" s="10">
        <f t="shared" si="87"/>
        <v>325.99394449733808</v>
      </c>
      <c r="R273" s="10">
        <f t="shared" si="86"/>
        <v>315.24733951296963</v>
      </c>
      <c r="S273" s="10">
        <f t="shared" si="86"/>
        <v>305.06173151466356</v>
      </c>
      <c r="T273" s="10">
        <f t="shared" si="86"/>
        <v>295.38165828600495</v>
      </c>
      <c r="U273" s="10">
        <f t="shared" si="86"/>
        <v>286.16165103250165</v>
      </c>
      <c r="V273" s="10">
        <f t="shared" si="86"/>
        <v>277.36362640851132</v>
      </c>
      <c r="W273" s="10">
        <f t="shared" si="86"/>
        <v>268.95512768450203</v>
      </c>
      <c r="X273" s="10">
        <f t="shared" si="86"/>
        <v>260.90809371647697</v>
      </c>
      <c r="Y273" s="10">
        <f t="shared" si="86"/>
        <v>253.19797016537999</v>
      </c>
      <c r="Z273" s="10">
        <f t="shared" si="86"/>
        <v>245.80305073065091</v>
      </c>
      <c r="AA273" s="10">
        <f t="shared" si="86"/>
        <v>238.70397777717906</v>
      </c>
      <c r="AB273" s="10">
        <f t="shared" si="86"/>
        <v>231.88335638357552</v>
      </c>
      <c r="AC273" s="10">
        <f t="shared" si="86"/>
        <v>225.32545098594235</v>
      </c>
      <c r="AD273" s="10">
        <f t="shared" si="86"/>
        <v>219.01594340220061</v>
      </c>
      <c r="AE273" s="10">
        <f t="shared" si="86"/>
        <v>212.94173729567274</v>
      </c>
      <c r="AF273" s="10">
        <f t="shared" si="86"/>
        <v>207.09079833625313</v>
      </c>
      <c r="AG273" s="10">
        <f t="shared" si="86"/>
        <v>201.45202219291843</v>
      </c>
      <c r="AH273" s="10">
        <f t="shared" si="86"/>
        <v>196.01512450052891</v>
      </c>
      <c r="AI273" s="10">
        <f t="shared" si="86"/>
        <v>190.77054837392603</v>
      </c>
      <c r="AJ273" s="10">
        <f t="shared" si="86"/>
        <v>185.7093860774134</v>
      </c>
      <c r="AK273" s="10">
        <f t="shared" si="86"/>
        <v>180.82331221850717</v>
      </c>
      <c r="AL273" s="10">
        <f t="shared" si="86"/>
        <v>176.10452640197153</v>
      </c>
      <c r="AM273" s="10">
        <f t="shared" si="86"/>
        <v>171.5457037084368</v>
      </c>
      <c r="AN273" s="10">
        <f t="shared" si="86"/>
        <v>167.13995168921127</v>
      </c>
      <c r="AO273" s="10">
        <f t="shared" si="86"/>
        <v>162.88077282182059</v>
      </c>
      <c r="AP273" s="10">
        <f t="shared" si="75"/>
        <v>158.76203156824903</v>
      </c>
    </row>
    <row r="274" spans="1:42" x14ac:dyDescent="0.2">
      <c r="A274" s="10">
        <f t="shared" si="77"/>
        <v>299</v>
      </c>
      <c r="B274" s="50">
        <f t="shared" si="78"/>
        <v>0.22814749794729869</v>
      </c>
      <c r="C274" s="50">
        <f t="shared" si="79"/>
        <v>1.6144956592601192</v>
      </c>
      <c r="D274" s="49">
        <f t="shared" si="80"/>
        <v>8.3794618685149036</v>
      </c>
      <c r="E274" s="49">
        <f t="shared" si="81"/>
        <v>90.580901176694852</v>
      </c>
      <c r="F274" s="49">
        <f t="shared" si="82"/>
        <v>57.063053702635237</v>
      </c>
      <c r="G274" s="51">
        <f t="shared" si="83"/>
        <v>1.657936884439737E-3</v>
      </c>
      <c r="H274" s="52">
        <f t="shared" si="84"/>
        <v>1.5732903859073562E-2</v>
      </c>
      <c r="I274" s="10">
        <f t="shared" si="85"/>
        <v>458.53807048403451</v>
      </c>
      <c r="J274" s="10">
        <f t="shared" si="88"/>
        <v>423.57916954897985</v>
      </c>
      <c r="K274" s="10">
        <f t="shared" si="87"/>
        <v>408.79228689636835</v>
      </c>
      <c r="L274" s="10">
        <f t="shared" si="87"/>
        <v>391.7059106848294</v>
      </c>
      <c r="M274" s="10">
        <f t="shared" si="87"/>
        <v>376.44149891446182</v>
      </c>
      <c r="N274" s="10">
        <f t="shared" si="87"/>
        <v>362.47984143377744</v>
      </c>
      <c r="O274" s="10">
        <f t="shared" si="87"/>
        <v>349.53886034046013</v>
      </c>
      <c r="P274" s="10">
        <f t="shared" si="87"/>
        <v>337.44108429509305</v>
      </c>
      <c r="Q274" s="10">
        <f t="shared" si="87"/>
        <v>326.06398130708743</v>
      </c>
      <c r="R274" s="10">
        <f t="shared" si="86"/>
        <v>315.31737632271899</v>
      </c>
      <c r="S274" s="10">
        <f t="shared" si="86"/>
        <v>305.13176832441292</v>
      </c>
      <c r="T274" s="10">
        <f t="shared" si="86"/>
        <v>295.4516950957543</v>
      </c>
      <c r="U274" s="10">
        <f t="shared" si="86"/>
        <v>286.23168784225101</v>
      </c>
      <c r="V274" s="10">
        <f t="shared" si="86"/>
        <v>277.43366321826068</v>
      </c>
      <c r="W274" s="10">
        <f t="shared" si="86"/>
        <v>269.02516449425138</v>
      </c>
      <c r="X274" s="10">
        <f t="shared" si="86"/>
        <v>260.97813052622632</v>
      </c>
      <c r="Y274" s="10">
        <f t="shared" si="86"/>
        <v>253.26800697512937</v>
      </c>
      <c r="Z274" s="10">
        <f t="shared" si="86"/>
        <v>245.87308754040029</v>
      </c>
      <c r="AA274" s="10">
        <f t="shared" si="86"/>
        <v>238.77401458692844</v>
      </c>
      <c r="AB274" s="10">
        <f t="shared" si="86"/>
        <v>231.9533931933249</v>
      </c>
      <c r="AC274" s="10">
        <f t="shared" si="86"/>
        <v>225.39548779569174</v>
      </c>
      <c r="AD274" s="10">
        <f t="shared" si="86"/>
        <v>219.08598021194999</v>
      </c>
      <c r="AE274" s="10">
        <f t="shared" si="86"/>
        <v>213.01177410542212</v>
      </c>
      <c r="AF274" s="10">
        <f t="shared" si="86"/>
        <v>207.16083514600251</v>
      </c>
      <c r="AG274" s="10">
        <f t="shared" si="86"/>
        <v>201.52205900266782</v>
      </c>
      <c r="AH274" s="10">
        <f t="shared" si="86"/>
        <v>196.08516131027829</v>
      </c>
      <c r="AI274" s="10">
        <f t="shared" si="86"/>
        <v>190.84058518367542</v>
      </c>
      <c r="AJ274" s="10">
        <f t="shared" si="86"/>
        <v>185.77942288716278</v>
      </c>
      <c r="AK274" s="10">
        <f t="shared" si="86"/>
        <v>180.89334902825655</v>
      </c>
      <c r="AL274" s="10">
        <f t="shared" si="86"/>
        <v>176.17456321172091</v>
      </c>
      <c r="AM274" s="10">
        <f t="shared" si="86"/>
        <v>171.61574051818619</v>
      </c>
      <c r="AN274" s="10">
        <f t="shared" si="86"/>
        <v>167.20998849896066</v>
      </c>
      <c r="AO274" s="10">
        <f t="shared" si="86"/>
        <v>162.95080963156997</v>
      </c>
      <c r="AP274" s="10">
        <f t="shared" si="75"/>
        <v>158.83206837799841</v>
      </c>
    </row>
    <row r="275" spans="1:42" x14ac:dyDescent="0.2">
      <c r="A275" s="10">
        <f t="shared" si="77"/>
        <v>300</v>
      </c>
      <c r="B275" s="50">
        <f t="shared" si="78"/>
        <v>0.22653148600457029</v>
      </c>
      <c r="C275" s="50">
        <f t="shared" si="79"/>
        <v>1.6144956592601192</v>
      </c>
      <c r="D275" s="49">
        <f t="shared" si="80"/>
        <v>8.4074868245968926</v>
      </c>
      <c r="E275" s="49">
        <f t="shared" si="81"/>
        <v>91.107404588733885</v>
      </c>
      <c r="F275" s="49">
        <f t="shared" si="82"/>
        <v>57.477457290346315</v>
      </c>
      <c r="G275" s="51">
        <f t="shared" si="83"/>
        <v>1.6407038236668935E-3</v>
      </c>
      <c r="H275" s="52">
        <f t="shared" si="84"/>
        <v>1.5625784462502301E-2</v>
      </c>
      <c r="I275" s="10">
        <f t="shared" si="85"/>
        <v>458.60744551413364</v>
      </c>
      <c r="J275" s="10">
        <f t="shared" si="88"/>
        <v>423.64821601198537</v>
      </c>
      <c r="K275" s="10">
        <f t="shared" si="87"/>
        <v>408.86166192646749</v>
      </c>
      <c r="L275" s="10">
        <f t="shared" si="87"/>
        <v>391.77528571492854</v>
      </c>
      <c r="M275" s="10">
        <f t="shared" si="87"/>
        <v>376.51087394456096</v>
      </c>
      <c r="N275" s="10">
        <f t="shared" si="87"/>
        <v>362.54921646387658</v>
      </c>
      <c r="O275" s="10">
        <f t="shared" si="87"/>
        <v>349.60823537055927</v>
      </c>
      <c r="P275" s="10">
        <f t="shared" si="87"/>
        <v>337.51045932519219</v>
      </c>
      <c r="Q275" s="10">
        <f t="shared" si="87"/>
        <v>326.13335633718657</v>
      </c>
      <c r="R275" s="10">
        <f t="shared" si="86"/>
        <v>315.38675135281812</v>
      </c>
      <c r="S275" s="10">
        <f t="shared" si="86"/>
        <v>305.20114335451206</v>
      </c>
      <c r="T275" s="10">
        <f t="shared" si="86"/>
        <v>295.52107012585344</v>
      </c>
      <c r="U275" s="10">
        <f t="shared" si="86"/>
        <v>286.30106287235014</v>
      </c>
      <c r="V275" s="10">
        <f t="shared" si="86"/>
        <v>277.50303824835981</v>
      </c>
      <c r="W275" s="10">
        <f t="shared" si="86"/>
        <v>269.09453952435052</v>
      </c>
      <c r="X275" s="10">
        <f t="shared" si="86"/>
        <v>261.04750555632546</v>
      </c>
      <c r="Y275" s="10">
        <f t="shared" si="86"/>
        <v>253.33738200522853</v>
      </c>
      <c r="Z275" s="10">
        <f t="shared" si="86"/>
        <v>245.94246257049946</v>
      </c>
      <c r="AA275" s="10">
        <f t="shared" si="86"/>
        <v>238.84338961702761</v>
      </c>
      <c r="AB275" s="10">
        <f t="shared" si="86"/>
        <v>232.02276822342407</v>
      </c>
      <c r="AC275" s="10">
        <f t="shared" si="86"/>
        <v>225.4648628257909</v>
      </c>
      <c r="AD275" s="10">
        <f t="shared" si="86"/>
        <v>219.15535524204915</v>
      </c>
      <c r="AE275" s="10">
        <f t="shared" si="86"/>
        <v>213.08114913552129</v>
      </c>
      <c r="AF275" s="10">
        <f t="shared" si="86"/>
        <v>207.23021017610168</v>
      </c>
      <c r="AG275" s="10">
        <f t="shared" si="86"/>
        <v>201.59143403276698</v>
      </c>
      <c r="AH275" s="10">
        <f t="shared" si="86"/>
        <v>196.15453634037746</v>
      </c>
      <c r="AI275" s="10">
        <f t="shared" si="86"/>
        <v>190.90996021377458</v>
      </c>
      <c r="AJ275" s="10">
        <f t="shared" si="86"/>
        <v>185.84879791726195</v>
      </c>
      <c r="AK275" s="10">
        <f t="shared" si="86"/>
        <v>180.96272405835572</v>
      </c>
      <c r="AL275" s="10">
        <f t="shared" si="86"/>
        <v>176.24393824182008</v>
      </c>
      <c r="AM275" s="10">
        <f t="shared" si="86"/>
        <v>171.68511554828535</v>
      </c>
      <c r="AN275" s="10">
        <f t="shared" si="86"/>
        <v>167.27936352905982</v>
      </c>
      <c r="AO275" s="10">
        <f t="shared" si="86"/>
        <v>163.02018466166913</v>
      </c>
      <c r="AP275" s="10">
        <f t="shared" si="75"/>
        <v>158.90144340809758</v>
      </c>
    </row>
    <row r="276" spans="1:42" x14ac:dyDescent="0.2">
      <c r="A276" s="10">
        <f t="shared" si="77"/>
        <v>301</v>
      </c>
      <c r="B276" s="50">
        <f t="shared" si="78"/>
        <v>0.2249322953592858</v>
      </c>
      <c r="C276" s="50">
        <f t="shared" si="79"/>
        <v>1.6144956592601192</v>
      </c>
      <c r="D276" s="49">
        <f t="shared" si="80"/>
        <v>8.4355117806788815</v>
      </c>
      <c r="E276" s="49">
        <f t="shared" si="81"/>
        <v>91.635478797099722</v>
      </c>
      <c r="F276" s="49">
        <f t="shared" si="82"/>
        <v>57.893431674384196</v>
      </c>
      <c r="G276" s="51">
        <f t="shared" si="83"/>
        <v>1.6237072708184578E-3</v>
      </c>
      <c r="H276" s="52">
        <f t="shared" si="84"/>
        <v>1.5519744840041989E-2</v>
      </c>
      <c r="I276" s="10">
        <f t="shared" si="85"/>
        <v>458.67616721448849</v>
      </c>
      <c r="J276" s="10">
        <f t="shared" si="88"/>
        <v>423.71661333292576</v>
      </c>
      <c r="K276" s="10">
        <f t="shared" si="87"/>
        <v>408.93038362682233</v>
      </c>
      <c r="L276" s="10">
        <f t="shared" si="87"/>
        <v>391.84400741528339</v>
      </c>
      <c r="M276" s="10">
        <f t="shared" si="87"/>
        <v>376.5795956449158</v>
      </c>
      <c r="N276" s="10">
        <f t="shared" si="87"/>
        <v>362.61793816423142</v>
      </c>
      <c r="O276" s="10">
        <f t="shared" si="87"/>
        <v>349.67695707091411</v>
      </c>
      <c r="P276" s="10">
        <f t="shared" si="87"/>
        <v>337.57918102554703</v>
      </c>
      <c r="Q276" s="10">
        <f t="shared" si="87"/>
        <v>326.20207803754141</v>
      </c>
      <c r="R276" s="10">
        <f t="shared" si="86"/>
        <v>315.45547305317297</v>
      </c>
      <c r="S276" s="10">
        <f t="shared" si="86"/>
        <v>305.2698650548669</v>
      </c>
      <c r="T276" s="10">
        <f t="shared" si="86"/>
        <v>295.58979182620828</v>
      </c>
      <c r="U276" s="10">
        <f t="shared" si="86"/>
        <v>286.36978457270499</v>
      </c>
      <c r="V276" s="10">
        <f t="shared" si="86"/>
        <v>277.57175994871466</v>
      </c>
      <c r="W276" s="10">
        <f t="shared" si="86"/>
        <v>269.16326122470537</v>
      </c>
      <c r="X276" s="10">
        <f t="shared" si="86"/>
        <v>261.1162272566803</v>
      </c>
      <c r="Y276" s="10">
        <f t="shared" si="86"/>
        <v>253.40610370558338</v>
      </c>
      <c r="Z276" s="10">
        <f t="shared" si="86"/>
        <v>246.0111842708543</v>
      </c>
      <c r="AA276" s="10">
        <f t="shared" si="86"/>
        <v>238.91211131738245</v>
      </c>
      <c r="AB276" s="10">
        <f t="shared" si="86"/>
        <v>232.09148992377891</v>
      </c>
      <c r="AC276" s="10">
        <f t="shared" si="86"/>
        <v>225.53358452614575</v>
      </c>
      <c r="AD276" s="10">
        <f t="shared" si="86"/>
        <v>219.224076942404</v>
      </c>
      <c r="AE276" s="10">
        <f t="shared" si="86"/>
        <v>213.14987083587613</v>
      </c>
      <c r="AF276" s="10">
        <f t="shared" si="86"/>
        <v>207.29893187645652</v>
      </c>
      <c r="AG276" s="10">
        <f t="shared" si="86"/>
        <v>201.66015573312183</v>
      </c>
      <c r="AH276" s="10">
        <f t="shared" si="86"/>
        <v>196.2232580407323</v>
      </c>
      <c r="AI276" s="10">
        <f t="shared" si="86"/>
        <v>190.97868191412942</v>
      </c>
      <c r="AJ276" s="10">
        <f t="shared" si="86"/>
        <v>185.91751961761679</v>
      </c>
      <c r="AK276" s="10">
        <f t="shared" si="86"/>
        <v>181.03144575871056</v>
      </c>
      <c r="AL276" s="10">
        <f t="shared" si="86"/>
        <v>176.31265994217492</v>
      </c>
      <c r="AM276" s="10">
        <f t="shared" si="86"/>
        <v>171.7538372486402</v>
      </c>
      <c r="AN276" s="10">
        <f t="shared" si="86"/>
        <v>167.34808522941466</v>
      </c>
      <c r="AO276" s="10">
        <f t="shared" si="86"/>
        <v>163.08890636202398</v>
      </c>
      <c r="AP276" s="10">
        <f t="shared" si="75"/>
        <v>158.97016510845242</v>
      </c>
    </row>
    <row r="277" spans="1:42" x14ac:dyDescent="0.2">
      <c r="A277" s="10">
        <f t="shared" si="77"/>
        <v>302</v>
      </c>
      <c r="B277" s="50">
        <f t="shared" si="78"/>
        <v>0.22334969623761095</v>
      </c>
      <c r="C277" s="50">
        <f t="shared" si="79"/>
        <v>1.6144956592601192</v>
      </c>
      <c r="D277" s="49">
        <f t="shared" si="80"/>
        <v>8.4635367367608723</v>
      </c>
      <c r="E277" s="49">
        <f t="shared" si="81"/>
        <v>92.165123801792376</v>
      </c>
      <c r="F277" s="49">
        <f t="shared" si="82"/>
        <v>58.310976854748894</v>
      </c>
      <c r="G277" s="51">
        <f t="shared" si="83"/>
        <v>1.6069432093792242E-3</v>
      </c>
      <c r="H277" s="52">
        <f t="shared" si="84"/>
        <v>1.5414770679442557E-2</v>
      </c>
      <c r="I277" s="10">
        <f t="shared" si="85"/>
        <v>458.74424389961797</v>
      </c>
      <c r="J277" s="10">
        <f t="shared" si="88"/>
        <v>423.78436975934363</v>
      </c>
      <c r="K277" s="10">
        <f t="shared" si="87"/>
        <v>408.99846031195182</v>
      </c>
      <c r="L277" s="10">
        <f t="shared" si="87"/>
        <v>391.91208410041287</v>
      </c>
      <c r="M277" s="10">
        <f t="shared" si="87"/>
        <v>376.64767233004528</v>
      </c>
      <c r="N277" s="10">
        <f t="shared" si="87"/>
        <v>362.6860148493609</v>
      </c>
      <c r="O277" s="10">
        <f t="shared" si="87"/>
        <v>349.7450337560436</v>
      </c>
      <c r="P277" s="10">
        <f t="shared" si="87"/>
        <v>337.64725771067651</v>
      </c>
      <c r="Q277" s="10">
        <f t="shared" si="87"/>
        <v>326.2701547226709</v>
      </c>
      <c r="R277" s="10">
        <f t="shared" si="86"/>
        <v>315.52354973830245</v>
      </c>
      <c r="S277" s="10">
        <f t="shared" si="86"/>
        <v>305.33794173999638</v>
      </c>
      <c r="T277" s="10">
        <f t="shared" si="86"/>
        <v>295.65786851133777</v>
      </c>
      <c r="U277" s="10">
        <f t="shared" si="86"/>
        <v>286.43786125783447</v>
      </c>
      <c r="V277" s="10">
        <f t="shared" si="86"/>
        <v>277.63983663384414</v>
      </c>
      <c r="W277" s="10">
        <f t="shared" si="86"/>
        <v>269.23133790983485</v>
      </c>
      <c r="X277" s="10">
        <f t="shared" si="86"/>
        <v>261.18430394180979</v>
      </c>
      <c r="Y277" s="10">
        <f t="shared" si="86"/>
        <v>253.47418039071289</v>
      </c>
      <c r="Z277" s="10">
        <f t="shared" si="86"/>
        <v>246.07926095598381</v>
      </c>
      <c r="AA277" s="10">
        <f t="shared" si="86"/>
        <v>238.98018800251197</v>
      </c>
      <c r="AB277" s="10">
        <f t="shared" si="86"/>
        <v>232.15956660890842</v>
      </c>
      <c r="AC277" s="10">
        <f t="shared" si="86"/>
        <v>225.60166121127526</v>
      </c>
      <c r="AD277" s="10">
        <f t="shared" si="86"/>
        <v>219.29215362753351</v>
      </c>
      <c r="AE277" s="10">
        <f t="shared" si="86"/>
        <v>213.21794752100564</v>
      </c>
      <c r="AF277" s="10">
        <f t="shared" si="86"/>
        <v>207.36700856158603</v>
      </c>
      <c r="AG277" s="10">
        <f t="shared" si="86"/>
        <v>201.72823241825134</v>
      </c>
      <c r="AH277" s="10">
        <f t="shared" si="86"/>
        <v>196.29133472586182</v>
      </c>
      <c r="AI277" s="10">
        <f t="shared" si="86"/>
        <v>191.04675859925894</v>
      </c>
      <c r="AJ277" s="10">
        <f t="shared" si="86"/>
        <v>185.9855963027463</v>
      </c>
      <c r="AK277" s="10">
        <f t="shared" si="86"/>
        <v>181.09952244384007</v>
      </c>
      <c r="AL277" s="10">
        <f t="shared" si="86"/>
        <v>176.38073662730443</v>
      </c>
      <c r="AM277" s="10">
        <f t="shared" si="86"/>
        <v>171.82191393376971</v>
      </c>
      <c r="AN277" s="10">
        <f t="shared" si="86"/>
        <v>167.41616191454418</v>
      </c>
      <c r="AO277" s="10">
        <f t="shared" si="86"/>
        <v>163.15698304715349</v>
      </c>
      <c r="AP277" s="10">
        <f t="shared" si="75"/>
        <v>159.03824179358193</v>
      </c>
    </row>
    <row r="278" spans="1:42" x14ac:dyDescent="0.2">
      <c r="A278" s="10">
        <f t="shared" si="77"/>
        <v>303</v>
      </c>
      <c r="B278" s="50">
        <f t="shared" si="78"/>
        <v>0.2217834627329979</v>
      </c>
      <c r="C278" s="50">
        <f t="shared" si="79"/>
        <v>1.6144956592601192</v>
      </c>
      <c r="D278" s="49">
        <f t="shared" si="80"/>
        <v>8.4915616928428612</v>
      </c>
      <c r="E278" s="49">
        <f t="shared" si="81"/>
        <v>92.696339602811804</v>
      </c>
      <c r="F278" s="49">
        <f t="shared" si="82"/>
        <v>58.730092831440359</v>
      </c>
      <c r="G278" s="51">
        <f t="shared" si="83"/>
        <v>1.5904077038346575E-3</v>
      </c>
      <c r="H278" s="52">
        <f t="shared" si="84"/>
        <v>1.5310847902097083E-2</v>
      </c>
      <c r="I278" s="10">
        <f t="shared" si="85"/>
        <v>458.81168375125469</v>
      </c>
      <c r="J278" s="10">
        <f t="shared" si="88"/>
        <v>423.85149340727941</v>
      </c>
      <c r="K278" s="10">
        <f t="shared" si="87"/>
        <v>409.06590016358854</v>
      </c>
      <c r="L278" s="10">
        <f t="shared" si="87"/>
        <v>391.97952395204959</v>
      </c>
      <c r="M278" s="10">
        <f t="shared" si="87"/>
        <v>376.715112181682</v>
      </c>
      <c r="N278" s="10">
        <f t="shared" si="87"/>
        <v>362.75345470099762</v>
      </c>
      <c r="O278" s="10">
        <f t="shared" si="87"/>
        <v>349.81247360768032</v>
      </c>
      <c r="P278" s="10">
        <f t="shared" si="87"/>
        <v>337.71469756231323</v>
      </c>
      <c r="Q278" s="10">
        <f t="shared" si="87"/>
        <v>326.33759457430762</v>
      </c>
      <c r="R278" s="10">
        <f t="shared" si="86"/>
        <v>315.59098958993917</v>
      </c>
      <c r="S278" s="10">
        <f t="shared" si="86"/>
        <v>305.4053815916331</v>
      </c>
      <c r="T278" s="10">
        <f t="shared" si="86"/>
        <v>295.72530836297449</v>
      </c>
      <c r="U278" s="10">
        <f t="shared" si="86"/>
        <v>286.50530110947119</v>
      </c>
      <c r="V278" s="10">
        <f t="shared" si="86"/>
        <v>277.70727648548086</v>
      </c>
      <c r="W278" s="10">
        <f t="shared" si="86"/>
        <v>269.29877776147157</v>
      </c>
      <c r="X278" s="10">
        <f t="shared" si="86"/>
        <v>261.25174379344651</v>
      </c>
      <c r="Y278" s="10">
        <f t="shared" si="86"/>
        <v>253.54162024234964</v>
      </c>
      <c r="Z278" s="10">
        <f t="shared" si="86"/>
        <v>246.14670080762056</v>
      </c>
      <c r="AA278" s="10">
        <f t="shared" si="86"/>
        <v>239.04762785414871</v>
      </c>
      <c r="AB278" s="10">
        <f t="shared" si="86"/>
        <v>232.22700646054517</v>
      </c>
      <c r="AC278" s="10">
        <f t="shared" si="86"/>
        <v>225.66910106291201</v>
      </c>
      <c r="AD278" s="10">
        <f t="shared" si="86"/>
        <v>219.35959347917026</v>
      </c>
      <c r="AE278" s="10">
        <f t="shared" si="86"/>
        <v>213.28538737264239</v>
      </c>
      <c r="AF278" s="10">
        <f t="shared" si="86"/>
        <v>207.43444841322278</v>
      </c>
      <c r="AG278" s="10">
        <f t="shared" si="86"/>
        <v>201.79567226988809</v>
      </c>
      <c r="AH278" s="10">
        <f t="shared" si="86"/>
        <v>196.35877457749856</v>
      </c>
      <c r="AI278" s="10">
        <f t="shared" si="86"/>
        <v>191.11419845089569</v>
      </c>
      <c r="AJ278" s="10">
        <f t="shared" si="86"/>
        <v>186.05303615438305</v>
      </c>
      <c r="AK278" s="10">
        <f t="shared" si="86"/>
        <v>181.16696229547682</v>
      </c>
      <c r="AL278" s="10">
        <f t="shared" si="86"/>
        <v>176.44817647894118</v>
      </c>
      <c r="AM278" s="10">
        <f t="shared" si="86"/>
        <v>171.88935378540646</v>
      </c>
      <c r="AN278" s="10">
        <f t="shared" si="86"/>
        <v>167.48360176618093</v>
      </c>
      <c r="AO278" s="10">
        <f t="shared" si="86"/>
        <v>163.22442289879024</v>
      </c>
      <c r="AP278" s="10">
        <f t="shared" si="75"/>
        <v>159.10568164521868</v>
      </c>
    </row>
    <row r="279" spans="1:42" x14ac:dyDescent="0.2">
      <c r="A279" s="10">
        <f t="shared" si="77"/>
        <v>304</v>
      </c>
      <c r="B279" s="50">
        <f t="shared" si="78"/>
        <v>0.22023337272915725</v>
      </c>
      <c r="C279" s="50">
        <f t="shared" si="79"/>
        <v>1.6144956592601192</v>
      </c>
      <c r="D279" s="49">
        <f t="shared" si="80"/>
        <v>8.519586648924852</v>
      </c>
      <c r="E279" s="49">
        <f t="shared" si="81"/>
        <v>93.229126200158063</v>
      </c>
      <c r="F279" s="49">
        <f t="shared" si="82"/>
        <v>59.150779604458648</v>
      </c>
      <c r="G279" s="51">
        <f t="shared" si="83"/>
        <v>1.5740968977860249E-3</v>
      </c>
      <c r="H279" s="52">
        <f t="shared" si="84"/>
        <v>1.5207962658537364E-2</v>
      </c>
      <c r="I279" s="10">
        <f t="shared" si="85"/>
        <v>458.87849482088734</v>
      </c>
      <c r="J279" s="10">
        <f t="shared" si="88"/>
        <v>423.91799226378521</v>
      </c>
      <c r="K279" s="10">
        <f t="shared" si="87"/>
        <v>409.13271123322119</v>
      </c>
      <c r="L279" s="10">
        <f t="shared" si="87"/>
        <v>392.04633502168224</v>
      </c>
      <c r="M279" s="10">
        <f t="shared" si="87"/>
        <v>376.78192325131465</v>
      </c>
      <c r="N279" s="10">
        <f t="shared" si="87"/>
        <v>362.82026577063027</v>
      </c>
      <c r="O279" s="10">
        <f t="shared" si="87"/>
        <v>349.87928467731297</v>
      </c>
      <c r="P279" s="10">
        <f t="shared" si="87"/>
        <v>337.78150863194588</v>
      </c>
      <c r="Q279" s="10">
        <f t="shared" si="87"/>
        <v>326.40440564394027</v>
      </c>
      <c r="R279" s="10">
        <f t="shared" si="86"/>
        <v>315.65780065957182</v>
      </c>
      <c r="S279" s="10">
        <f t="shared" si="86"/>
        <v>305.47219266126575</v>
      </c>
      <c r="T279" s="10">
        <f t="shared" si="86"/>
        <v>295.79211943260714</v>
      </c>
      <c r="U279" s="10">
        <f t="shared" si="86"/>
        <v>286.57211217910384</v>
      </c>
      <c r="V279" s="10">
        <f t="shared" si="86"/>
        <v>277.77408755511351</v>
      </c>
      <c r="W279" s="10">
        <f t="shared" si="86"/>
        <v>269.36558883110422</v>
      </c>
      <c r="X279" s="10">
        <f t="shared" si="86"/>
        <v>261.31855486307916</v>
      </c>
      <c r="Y279" s="10">
        <f t="shared" si="86"/>
        <v>253.60843131198226</v>
      </c>
      <c r="Z279" s="10">
        <f t="shared" si="86"/>
        <v>246.21351187725318</v>
      </c>
      <c r="AA279" s="10">
        <f t="shared" si="86"/>
        <v>239.11443892378134</v>
      </c>
      <c r="AB279" s="10">
        <f t="shared" si="86"/>
        <v>232.29381753017779</v>
      </c>
      <c r="AC279" s="10">
        <f t="shared" si="86"/>
        <v>225.73591213254463</v>
      </c>
      <c r="AD279" s="10">
        <f t="shared" si="86"/>
        <v>219.42640454880288</v>
      </c>
      <c r="AE279" s="10">
        <f t="shared" si="86"/>
        <v>213.35219844227501</v>
      </c>
      <c r="AF279" s="10">
        <f t="shared" si="86"/>
        <v>207.5012594828554</v>
      </c>
      <c r="AG279" s="10">
        <f t="shared" si="86"/>
        <v>201.86248333952071</v>
      </c>
      <c r="AH279" s="10">
        <f t="shared" si="86"/>
        <v>196.42558564713119</v>
      </c>
      <c r="AI279" s="10">
        <f t="shared" si="86"/>
        <v>191.18100952052831</v>
      </c>
      <c r="AJ279" s="10">
        <f t="shared" si="86"/>
        <v>186.11984722401567</v>
      </c>
      <c r="AK279" s="10">
        <f t="shared" si="86"/>
        <v>181.23377336510944</v>
      </c>
      <c r="AL279" s="10">
        <f t="shared" si="86"/>
        <v>176.5149875485738</v>
      </c>
      <c r="AM279" s="10">
        <f t="shared" si="86"/>
        <v>171.95616485503908</v>
      </c>
      <c r="AN279" s="10">
        <f t="shared" si="86"/>
        <v>167.55041283581355</v>
      </c>
      <c r="AO279" s="10">
        <f t="shared" si="86"/>
        <v>163.29123396842286</v>
      </c>
      <c r="AP279" s="10">
        <f t="shared" si="75"/>
        <v>159.1724927148513</v>
      </c>
    </row>
    <row r="280" spans="1:42" x14ac:dyDescent="0.2">
      <c r="A280" s="10">
        <f t="shared" si="77"/>
        <v>305</v>
      </c>
      <c r="B280" s="50">
        <f t="shared" si="78"/>
        <v>0.21869920782479582</v>
      </c>
      <c r="C280" s="50">
        <f t="shared" si="79"/>
        <v>1.6144956592601192</v>
      </c>
      <c r="D280" s="49">
        <f t="shared" si="80"/>
        <v>8.5476116050068409</v>
      </c>
      <c r="E280" s="49">
        <f t="shared" si="81"/>
        <v>93.763483593831069</v>
      </c>
      <c r="F280" s="49">
        <f t="shared" si="82"/>
        <v>59.573037173803705</v>
      </c>
      <c r="G280" s="51">
        <f t="shared" si="83"/>
        <v>1.5580070121143338E-3</v>
      </c>
      <c r="H280" s="52">
        <f t="shared" si="84"/>
        <v>1.5106101324029186E-2</v>
      </c>
      <c r="I280" s="10">
        <f t="shared" si="85"/>
        <v>458.94468503224647</v>
      </c>
      <c r="J280" s="10">
        <f t="shared" si="88"/>
        <v>423.98387418938285</v>
      </c>
      <c r="K280" s="10">
        <f t="shared" si="87"/>
        <v>409.19890144458032</v>
      </c>
      <c r="L280" s="10">
        <f t="shared" si="87"/>
        <v>392.11252523304137</v>
      </c>
      <c r="M280" s="10">
        <f t="shared" si="87"/>
        <v>376.84811346267378</v>
      </c>
      <c r="N280" s="10">
        <f t="shared" si="87"/>
        <v>362.8864559819894</v>
      </c>
      <c r="O280" s="10">
        <f t="shared" si="87"/>
        <v>349.94547488867209</v>
      </c>
      <c r="P280" s="10">
        <f t="shared" si="87"/>
        <v>337.84769884330501</v>
      </c>
      <c r="Q280" s="10">
        <f t="shared" si="87"/>
        <v>326.47059585529939</v>
      </c>
      <c r="R280" s="10">
        <f t="shared" si="86"/>
        <v>315.72399087093095</v>
      </c>
      <c r="S280" s="10">
        <f t="shared" si="86"/>
        <v>305.53838287262488</v>
      </c>
      <c r="T280" s="10">
        <f t="shared" si="86"/>
        <v>295.85830964396627</v>
      </c>
      <c r="U280" s="10">
        <f t="shared" si="86"/>
        <v>286.63830239046297</v>
      </c>
      <c r="V280" s="10">
        <f t="shared" si="86"/>
        <v>277.84027776647264</v>
      </c>
      <c r="W280" s="10">
        <f t="shared" si="86"/>
        <v>269.43177904246335</v>
      </c>
      <c r="X280" s="10">
        <f t="shared" si="86"/>
        <v>261.38474507443829</v>
      </c>
      <c r="Y280" s="10">
        <f t="shared" si="86"/>
        <v>253.67462152334136</v>
      </c>
      <c r="Z280" s="10">
        <f t="shared" si="86"/>
        <v>246.27970208861228</v>
      </c>
      <c r="AA280" s="10">
        <f t="shared" si="86"/>
        <v>239.18062913514044</v>
      </c>
      <c r="AB280" s="10">
        <f t="shared" si="86"/>
        <v>232.36000774153689</v>
      </c>
      <c r="AC280" s="10">
        <f t="shared" si="86"/>
        <v>225.80210234390373</v>
      </c>
      <c r="AD280" s="10">
        <f t="shared" si="86"/>
        <v>219.49259476016198</v>
      </c>
      <c r="AE280" s="10">
        <f t="shared" si="86"/>
        <v>213.41838865363411</v>
      </c>
      <c r="AF280" s="10">
        <f t="shared" si="86"/>
        <v>207.5674496942145</v>
      </c>
      <c r="AG280" s="10">
        <f t="shared" si="86"/>
        <v>201.92867355087981</v>
      </c>
      <c r="AH280" s="10">
        <f t="shared" si="86"/>
        <v>196.49177585849029</v>
      </c>
      <c r="AI280" s="10">
        <f t="shared" si="86"/>
        <v>191.24719973188741</v>
      </c>
      <c r="AJ280" s="10">
        <f t="shared" si="86"/>
        <v>186.18603743537477</v>
      </c>
      <c r="AK280" s="10">
        <f t="shared" si="86"/>
        <v>181.29996357646854</v>
      </c>
      <c r="AL280" s="10">
        <f t="shared" si="86"/>
        <v>176.5811777599329</v>
      </c>
      <c r="AM280" s="10">
        <f t="shared" si="86"/>
        <v>172.02235506639818</v>
      </c>
      <c r="AN280" s="10">
        <f t="shared" si="86"/>
        <v>167.61660304717265</v>
      </c>
      <c r="AO280" s="10">
        <f t="shared" si="86"/>
        <v>163.35742417978196</v>
      </c>
      <c r="AP280" s="10">
        <f t="shared" si="75"/>
        <v>159.2386829262104</v>
      </c>
    </row>
    <row r="281" spans="1:42" x14ac:dyDescent="0.2">
      <c r="A281" s="10">
        <f t="shared" si="77"/>
        <v>306</v>
      </c>
      <c r="B281" s="50">
        <f t="shared" si="78"/>
        <v>0.21718075326007313</v>
      </c>
      <c r="C281" s="50">
        <f t="shared" si="79"/>
        <v>1.6144956592601192</v>
      </c>
      <c r="D281" s="49">
        <f t="shared" si="80"/>
        <v>8.5756365610888299</v>
      </c>
      <c r="E281" s="49">
        <f t="shared" si="81"/>
        <v>94.299411783830877</v>
      </c>
      <c r="F281" s="49">
        <f t="shared" si="82"/>
        <v>59.996865539475557</v>
      </c>
      <c r="G281" s="51">
        <f t="shared" si="83"/>
        <v>1.5421343431928935E-3</v>
      </c>
      <c r="H281" s="52">
        <f t="shared" si="84"/>
        <v>1.5005250494264603E-2</v>
      </c>
      <c r="I281" s="10">
        <f t="shared" si="85"/>
        <v>459.01026218373534</v>
      </c>
      <c r="J281" s="10">
        <f t="shared" si="88"/>
        <v>424.04914692046725</v>
      </c>
      <c r="K281" s="10">
        <f t="shared" si="87"/>
        <v>409.26447859606918</v>
      </c>
      <c r="L281" s="10">
        <f t="shared" si="87"/>
        <v>392.17810238453023</v>
      </c>
      <c r="M281" s="10">
        <f t="shared" si="87"/>
        <v>376.91369061416265</v>
      </c>
      <c r="N281" s="10">
        <f t="shared" si="87"/>
        <v>362.95203313347827</v>
      </c>
      <c r="O281" s="10">
        <f t="shared" si="87"/>
        <v>350.01105204016096</v>
      </c>
      <c r="P281" s="10">
        <f t="shared" si="87"/>
        <v>337.91327599479388</v>
      </c>
      <c r="Q281" s="10">
        <f t="shared" si="87"/>
        <v>326.53617300678826</v>
      </c>
      <c r="R281" s="10">
        <f t="shared" si="86"/>
        <v>315.78956802241981</v>
      </c>
      <c r="S281" s="10">
        <f t="shared" si="86"/>
        <v>305.60396002411375</v>
      </c>
      <c r="T281" s="10">
        <f t="shared" si="86"/>
        <v>295.92388679545513</v>
      </c>
      <c r="U281" s="10">
        <f t="shared" si="86"/>
        <v>286.70387954195184</v>
      </c>
      <c r="V281" s="10">
        <f t="shared" si="86"/>
        <v>277.90585491796151</v>
      </c>
      <c r="W281" s="10">
        <f t="shared" si="86"/>
        <v>269.49735619395221</v>
      </c>
      <c r="X281" s="10">
        <f t="shared" si="86"/>
        <v>261.45032222592715</v>
      </c>
      <c r="Y281" s="10">
        <f t="shared" si="86"/>
        <v>253.74019867483025</v>
      </c>
      <c r="Z281" s="10">
        <f t="shared" si="86"/>
        <v>246.34527924010118</v>
      </c>
      <c r="AA281" s="10">
        <f t="shared" si="86"/>
        <v>239.24620628662933</v>
      </c>
      <c r="AB281" s="10">
        <f t="shared" si="86"/>
        <v>232.42558489302579</v>
      </c>
      <c r="AC281" s="10">
        <f t="shared" si="86"/>
        <v>225.86767949539262</v>
      </c>
      <c r="AD281" s="10">
        <f t="shared" si="86"/>
        <v>219.55817191165087</v>
      </c>
      <c r="AE281" s="10">
        <f t="shared" si="86"/>
        <v>213.48396580512301</v>
      </c>
      <c r="AF281" s="10">
        <f t="shared" si="86"/>
        <v>207.6330268457034</v>
      </c>
      <c r="AG281" s="10">
        <f t="shared" ref="AG281:AO296" si="89">AG280+(($B280+$B281)/2)^(4/3)/$B$5*$B$4</f>
        <v>201.9942507023687</v>
      </c>
      <c r="AH281" s="10">
        <f t="shared" si="89"/>
        <v>196.55735300997918</v>
      </c>
      <c r="AI281" s="10">
        <f t="shared" si="89"/>
        <v>191.3127768833763</v>
      </c>
      <c r="AJ281" s="10">
        <f t="shared" si="89"/>
        <v>186.25161458686367</v>
      </c>
      <c r="AK281" s="10">
        <f t="shared" si="89"/>
        <v>181.36554072795744</v>
      </c>
      <c r="AL281" s="10">
        <f t="shared" si="89"/>
        <v>176.64675491142179</v>
      </c>
      <c r="AM281" s="10">
        <f t="shared" si="89"/>
        <v>172.08793221788707</v>
      </c>
      <c r="AN281" s="10">
        <f t="shared" si="89"/>
        <v>167.68218019866154</v>
      </c>
      <c r="AO281" s="10">
        <f t="shared" si="89"/>
        <v>163.42300133127085</v>
      </c>
      <c r="AP281" s="10">
        <f t="shared" si="75"/>
        <v>159.3042600776993</v>
      </c>
    </row>
    <row r="282" spans="1:42" x14ac:dyDescent="0.2">
      <c r="A282" s="10">
        <f t="shared" si="77"/>
        <v>307</v>
      </c>
      <c r="B282" s="50">
        <f t="shared" si="78"/>
        <v>0.21567779784473359</v>
      </c>
      <c r="C282" s="50">
        <f t="shared" si="79"/>
        <v>1.6144956592601192</v>
      </c>
      <c r="D282" s="49">
        <f t="shared" si="80"/>
        <v>8.6036615171708206</v>
      </c>
      <c r="E282" s="49">
        <f t="shared" si="81"/>
        <v>94.836910770157516</v>
      </c>
      <c r="F282" s="49">
        <f t="shared" si="82"/>
        <v>60.422264701474226</v>
      </c>
      <c r="G282" s="51">
        <f t="shared" si="83"/>
        <v>1.5264752611472716E-3</v>
      </c>
      <c r="H282" s="52">
        <f t="shared" si="84"/>
        <v>1.4905396981148842E-2</v>
      </c>
      <c r="I282" s="10">
        <f t="shared" si="85"/>
        <v>459.07523395080699</v>
      </c>
      <c r="J282" s="10">
        <f t="shared" si="88"/>
        <v>424.11381807165719</v>
      </c>
      <c r="K282" s="10">
        <f t="shared" si="87"/>
        <v>409.32945036314084</v>
      </c>
      <c r="L282" s="10">
        <f t="shared" si="87"/>
        <v>392.24307415160189</v>
      </c>
      <c r="M282" s="10">
        <f t="shared" si="87"/>
        <v>376.9786623812343</v>
      </c>
      <c r="N282" s="10">
        <f t="shared" si="87"/>
        <v>363.01700490054992</v>
      </c>
      <c r="O282" s="10">
        <f t="shared" si="87"/>
        <v>350.07602380723262</v>
      </c>
      <c r="P282" s="10">
        <f t="shared" si="87"/>
        <v>337.97824776186553</v>
      </c>
      <c r="Q282" s="10">
        <f t="shared" si="87"/>
        <v>326.60114477385991</v>
      </c>
      <c r="R282" s="10">
        <f t="shared" si="87"/>
        <v>315.85453978949147</v>
      </c>
      <c r="S282" s="10">
        <f t="shared" si="87"/>
        <v>305.6689317911854</v>
      </c>
      <c r="T282" s="10">
        <f t="shared" si="87"/>
        <v>295.98885856252679</v>
      </c>
      <c r="U282" s="10">
        <f t="shared" si="87"/>
        <v>286.76885130902349</v>
      </c>
      <c r="V282" s="10">
        <f t="shared" si="87"/>
        <v>277.97082668503316</v>
      </c>
      <c r="W282" s="10">
        <f t="shared" si="87"/>
        <v>269.56232796102387</v>
      </c>
      <c r="X282" s="10">
        <f t="shared" si="87"/>
        <v>261.51529399299881</v>
      </c>
      <c r="Y282" s="10">
        <f t="shared" si="87"/>
        <v>253.80517044190188</v>
      </c>
      <c r="Z282" s="10">
        <f t="shared" si="87"/>
        <v>246.4102510071728</v>
      </c>
      <c r="AA282" s="10">
        <f t="shared" ref="AA282:AO297" si="90">AA281+(($B281+$B282)/2)^(4/3)/$B$5*$B$4</f>
        <v>239.31117805370096</v>
      </c>
      <c r="AB282" s="10">
        <f t="shared" si="90"/>
        <v>232.49055666009741</v>
      </c>
      <c r="AC282" s="10">
        <f t="shared" si="90"/>
        <v>225.93265126246425</v>
      </c>
      <c r="AD282" s="10">
        <f t="shared" si="90"/>
        <v>219.6231436787225</v>
      </c>
      <c r="AE282" s="10">
        <f t="shared" si="90"/>
        <v>213.54893757219463</v>
      </c>
      <c r="AF282" s="10">
        <f t="shared" si="90"/>
        <v>207.69799861277502</v>
      </c>
      <c r="AG282" s="10">
        <f t="shared" si="89"/>
        <v>202.05922246944033</v>
      </c>
      <c r="AH282" s="10">
        <f t="shared" si="89"/>
        <v>196.62232477705081</v>
      </c>
      <c r="AI282" s="10">
        <f t="shared" si="89"/>
        <v>191.37774865044793</v>
      </c>
      <c r="AJ282" s="10">
        <f t="shared" si="89"/>
        <v>186.31658635393529</v>
      </c>
      <c r="AK282" s="10">
        <f t="shared" si="89"/>
        <v>181.43051249502906</v>
      </c>
      <c r="AL282" s="10">
        <f t="shared" si="89"/>
        <v>176.71172667849342</v>
      </c>
      <c r="AM282" s="10">
        <f t="shared" si="89"/>
        <v>172.1529039849587</v>
      </c>
      <c r="AN282" s="10">
        <f t="shared" si="89"/>
        <v>167.74715196573317</v>
      </c>
      <c r="AO282" s="10">
        <f t="shared" si="89"/>
        <v>163.48797309834248</v>
      </c>
      <c r="AP282" s="10">
        <f t="shared" si="75"/>
        <v>159.36923184477092</v>
      </c>
    </row>
    <row r="283" spans="1:42" x14ac:dyDescent="0.2">
      <c r="A283" s="10">
        <f t="shared" si="77"/>
        <v>308</v>
      </c>
      <c r="B283" s="50">
        <f t="shared" si="78"/>
        <v>0.21419013388786978</v>
      </c>
      <c r="C283" s="50">
        <f t="shared" si="79"/>
        <v>1.6144956592601192</v>
      </c>
      <c r="D283" s="49">
        <f t="shared" si="80"/>
        <v>8.6316864732528096</v>
      </c>
      <c r="E283" s="49">
        <f t="shared" si="81"/>
        <v>95.375980552810915</v>
      </c>
      <c r="F283" s="49">
        <f t="shared" si="82"/>
        <v>60.84923465979967</v>
      </c>
      <c r="G283" s="51">
        <f t="shared" si="83"/>
        <v>1.5110262081589603E-3</v>
      </c>
      <c r="H283" s="52">
        <f t="shared" si="84"/>
        <v>1.4806527808679693E-2</v>
      </c>
      <c r="I283" s="10">
        <f t="shared" si="85"/>
        <v>459.13960788828859</v>
      </c>
      <c r="J283" s="10">
        <f t="shared" si="88"/>
        <v>424.17789513809379</v>
      </c>
      <c r="K283" s="10">
        <f t="shared" si="87"/>
        <v>409.39382430062244</v>
      </c>
      <c r="L283" s="10">
        <f t="shared" si="87"/>
        <v>392.30744808908349</v>
      </c>
      <c r="M283" s="10">
        <f t="shared" si="87"/>
        <v>377.04303631871591</v>
      </c>
      <c r="N283" s="10">
        <f t="shared" si="87"/>
        <v>363.08137883803153</v>
      </c>
      <c r="O283" s="10">
        <f t="shared" si="87"/>
        <v>350.14039774471422</v>
      </c>
      <c r="P283" s="10">
        <f t="shared" si="87"/>
        <v>338.04262169934714</v>
      </c>
      <c r="Q283" s="10">
        <f t="shared" si="87"/>
        <v>326.66551871134152</v>
      </c>
      <c r="R283" s="10">
        <f t="shared" si="87"/>
        <v>315.91891372697307</v>
      </c>
      <c r="S283" s="10">
        <f t="shared" si="87"/>
        <v>305.73330572866701</v>
      </c>
      <c r="T283" s="10">
        <f t="shared" si="87"/>
        <v>296.05323250000839</v>
      </c>
      <c r="U283" s="10">
        <f t="shared" si="87"/>
        <v>286.83322524650509</v>
      </c>
      <c r="V283" s="10">
        <f t="shared" si="87"/>
        <v>278.03520062251476</v>
      </c>
      <c r="W283" s="10">
        <f t="shared" si="87"/>
        <v>269.62670189850547</v>
      </c>
      <c r="X283" s="10">
        <f t="shared" si="87"/>
        <v>261.57966793048041</v>
      </c>
      <c r="Y283" s="10">
        <f t="shared" si="87"/>
        <v>253.86954437938348</v>
      </c>
      <c r="Z283" s="10">
        <f t="shared" si="87"/>
        <v>246.47462494465441</v>
      </c>
      <c r="AA283" s="10">
        <f t="shared" si="90"/>
        <v>239.37555199118256</v>
      </c>
      <c r="AB283" s="10">
        <f t="shared" si="90"/>
        <v>232.55493059757902</v>
      </c>
      <c r="AC283" s="10">
        <f t="shared" si="90"/>
        <v>225.99702519994585</v>
      </c>
      <c r="AD283" s="10">
        <f t="shared" si="90"/>
        <v>219.6875176162041</v>
      </c>
      <c r="AE283" s="10">
        <f t="shared" si="90"/>
        <v>213.61331150967624</v>
      </c>
      <c r="AF283" s="10">
        <f t="shared" si="90"/>
        <v>207.76237255025663</v>
      </c>
      <c r="AG283" s="10">
        <f t="shared" si="89"/>
        <v>202.12359640692193</v>
      </c>
      <c r="AH283" s="10">
        <f t="shared" si="89"/>
        <v>196.68669871453241</v>
      </c>
      <c r="AI283" s="10">
        <f t="shared" si="89"/>
        <v>191.44212258792953</v>
      </c>
      <c r="AJ283" s="10">
        <f t="shared" si="89"/>
        <v>186.3809602914169</v>
      </c>
      <c r="AK283" s="10">
        <f t="shared" si="89"/>
        <v>181.49488643251067</v>
      </c>
      <c r="AL283" s="10">
        <f t="shared" si="89"/>
        <v>176.77610061597503</v>
      </c>
      <c r="AM283" s="10">
        <f t="shared" si="89"/>
        <v>172.2172779224403</v>
      </c>
      <c r="AN283" s="10">
        <f t="shared" si="89"/>
        <v>167.81152590321477</v>
      </c>
      <c r="AO283" s="10">
        <f t="shared" si="89"/>
        <v>163.55234703582408</v>
      </c>
      <c r="AP283" s="10">
        <f t="shared" si="75"/>
        <v>159.43360578225253</v>
      </c>
    </row>
    <row r="284" spans="1:42" x14ac:dyDescent="0.2">
      <c r="A284" s="10">
        <f t="shared" si="77"/>
        <v>309</v>
      </c>
      <c r="B284" s="50">
        <f t="shared" si="78"/>
        <v>0.21271755712927801</v>
      </c>
      <c r="C284" s="50">
        <f t="shared" si="79"/>
        <v>1.6144956592601192</v>
      </c>
      <c r="D284" s="49">
        <f t="shared" si="80"/>
        <v>8.6597114293347985</v>
      </c>
      <c r="E284" s="49">
        <f t="shared" si="81"/>
        <v>95.916621131791103</v>
      </c>
      <c r="F284" s="49">
        <f t="shared" si="82"/>
        <v>61.277775414451909</v>
      </c>
      <c r="G284" s="51">
        <f t="shared" si="83"/>
        <v>1.4957836968143873E-3</v>
      </c>
      <c r="H284" s="52">
        <f t="shared" si="84"/>
        <v>1.4708630208916898E-2</v>
      </c>
      <c r="I284" s="10">
        <f t="shared" si="85"/>
        <v>459.20339143265517</v>
      </c>
      <c r="J284" s="10">
        <f t="shared" si="88"/>
        <v>424.24138549768895</v>
      </c>
      <c r="K284" s="10">
        <f t="shared" si="87"/>
        <v>409.45760784498901</v>
      </c>
      <c r="L284" s="10">
        <f t="shared" si="87"/>
        <v>392.37123163345007</v>
      </c>
      <c r="M284" s="10">
        <f t="shared" si="87"/>
        <v>377.10681986308248</v>
      </c>
      <c r="N284" s="10">
        <f t="shared" si="87"/>
        <v>363.1451623823981</v>
      </c>
      <c r="O284" s="10">
        <f t="shared" si="87"/>
        <v>350.20418128908079</v>
      </c>
      <c r="P284" s="10">
        <f t="shared" si="87"/>
        <v>338.10640524371371</v>
      </c>
      <c r="Q284" s="10">
        <f t="shared" si="87"/>
        <v>326.72930225570809</v>
      </c>
      <c r="R284" s="10">
        <f t="shared" si="87"/>
        <v>315.98269727133965</v>
      </c>
      <c r="S284" s="10">
        <f t="shared" si="87"/>
        <v>305.79708927303358</v>
      </c>
      <c r="T284" s="10">
        <f t="shared" si="87"/>
        <v>296.11701604437496</v>
      </c>
      <c r="U284" s="10">
        <f t="shared" si="87"/>
        <v>286.89700879087167</v>
      </c>
      <c r="V284" s="10">
        <f t="shared" si="87"/>
        <v>278.09898416688134</v>
      </c>
      <c r="W284" s="10">
        <f t="shared" si="87"/>
        <v>269.69048544287205</v>
      </c>
      <c r="X284" s="10">
        <f t="shared" si="87"/>
        <v>261.64345147484698</v>
      </c>
      <c r="Y284" s="10">
        <f t="shared" si="87"/>
        <v>253.93332792375006</v>
      </c>
      <c r="Z284" s="10">
        <f t="shared" si="87"/>
        <v>246.53840848902098</v>
      </c>
      <c r="AA284" s="10">
        <f t="shared" si="90"/>
        <v>239.43933553554913</v>
      </c>
      <c r="AB284" s="10">
        <f t="shared" si="90"/>
        <v>232.61871414194559</v>
      </c>
      <c r="AC284" s="10">
        <f t="shared" si="90"/>
        <v>226.06080874431242</v>
      </c>
      <c r="AD284" s="10">
        <f t="shared" si="90"/>
        <v>219.75130116057068</v>
      </c>
      <c r="AE284" s="10">
        <f t="shared" si="90"/>
        <v>213.67709505404281</v>
      </c>
      <c r="AF284" s="10">
        <f t="shared" si="90"/>
        <v>207.8261560946232</v>
      </c>
      <c r="AG284" s="10">
        <f t="shared" si="89"/>
        <v>202.18737995128851</v>
      </c>
      <c r="AH284" s="10">
        <f t="shared" si="89"/>
        <v>196.75048225889898</v>
      </c>
      <c r="AI284" s="10">
        <f t="shared" si="89"/>
        <v>191.5059061322961</v>
      </c>
      <c r="AJ284" s="10">
        <f t="shared" si="89"/>
        <v>186.44474383578347</v>
      </c>
      <c r="AK284" s="10">
        <f t="shared" si="89"/>
        <v>181.55866997687724</v>
      </c>
      <c r="AL284" s="10">
        <f t="shared" si="89"/>
        <v>176.8398841603416</v>
      </c>
      <c r="AM284" s="10">
        <f t="shared" si="89"/>
        <v>172.28106146680688</v>
      </c>
      <c r="AN284" s="10">
        <f t="shared" si="89"/>
        <v>167.87530944758134</v>
      </c>
      <c r="AO284" s="10">
        <f t="shared" si="89"/>
        <v>163.61613058019066</v>
      </c>
      <c r="AP284" s="10">
        <f t="shared" si="75"/>
        <v>159.4973893266191</v>
      </c>
    </row>
    <row r="285" spans="1:42" x14ac:dyDescent="0.2">
      <c r="A285" s="10">
        <f t="shared" si="77"/>
        <v>310</v>
      </c>
      <c r="B285" s="50">
        <f t="shared" si="78"/>
        <v>0.21125986667236266</v>
      </c>
      <c r="C285" s="50">
        <f t="shared" si="79"/>
        <v>1.6144956592601192</v>
      </c>
      <c r="D285" s="49">
        <f t="shared" si="80"/>
        <v>8.6877363854167893</v>
      </c>
      <c r="E285" s="49">
        <f t="shared" si="81"/>
        <v>96.458832507098123</v>
      </c>
      <c r="F285" s="49">
        <f t="shared" si="82"/>
        <v>61.707886965430966</v>
      </c>
      <c r="G285" s="51">
        <f t="shared" si="83"/>
        <v>1.4807443084970038E-3</v>
      </c>
      <c r="H285" s="52">
        <f t="shared" si="84"/>
        <v>1.4611691618039449E-2</v>
      </c>
      <c r="I285" s="10">
        <f t="shared" si="85"/>
        <v>459.26659190425306</v>
      </c>
      <c r="J285" s="10">
        <f t="shared" si="88"/>
        <v>424.30429641332432</v>
      </c>
      <c r="K285" s="10">
        <f t="shared" si="87"/>
        <v>409.52080831658691</v>
      </c>
      <c r="L285" s="10">
        <f t="shared" si="87"/>
        <v>392.43443210504796</v>
      </c>
      <c r="M285" s="10">
        <f t="shared" si="87"/>
        <v>377.17002033468037</v>
      </c>
      <c r="N285" s="10">
        <f t="shared" si="87"/>
        <v>363.20836285399599</v>
      </c>
      <c r="O285" s="10">
        <f t="shared" si="87"/>
        <v>350.26738176067869</v>
      </c>
      <c r="P285" s="10">
        <f t="shared" si="87"/>
        <v>338.1696057153116</v>
      </c>
      <c r="Q285" s="10">
        <f t="shared" si="87"/>
        <v>326.79250272730599</v>
      </c>
      <c r="R285" s="10">
        <f t="shared" si="87"/>
        <v>316.04589774293754</v>
      </c>
      <c r="S285" s="10">
        <f t="shared" si="87"/>
        <v>305.86028974463147</v>
      </c>
      <c r="T285" s="10">
        <f t="shared" si="87"/>
        <v>296.18021651597286</v>
      </c>
      <c r="U285" s="10">
        <f t="shared" si="87"/>
        <v>286.96020926246956</v>
      </c>
      <c r="V285" s="10">
        <f t="shared" si="87"/>
        <v>278.16218463847923</v>
      </c>
      <c r="W285" s="10">
        <f t="shared" si="87"/>
        <v>269.75368591446994</v>
      </c>
      <c r="X285" s="10">
        <f t="shared" si="87"/>
        <v>261.70665194644488</v>
      </c>
      <c r="Y285" s="10">
        <f t="shared" si="87"/>
        <v>253.99652839534798</v>
      </c>
      <c r="Z285" s="10">
        <f t="shared" si="87"/>
        <v>246.6016089606189</v>
      </c>
      <c r="AA285" s="10">
        <f t="shared" si="90"/>
        <v>239.50253600714706</v>
      </c>
      <c r="AB285" s="10">
        <f t="shared" si="90"/>
        <v>232.68191461354351</v>
      </c>
      <c r="AC285" s="10">
        <f t="shared" si="90"/>
        <v>226.12400921591035</v>
      </c>
      <c r="AD285" s="10">
        <f t="shared" si="90"/>
        <v>219.8145016321686</v>
      </c>
      <c r="AE285" s="10">
        <f t="shared" si="90"/>
        <v>213.74029552564073</v>
      </c>
      <c r="AF285" s="10">
        <f t="shared" si="90"/>
        <v>207.88935656622112</v>
      </c>
      <c r="AG285" s="10">
        <f t="shared" si="89"/>
        <v>202.25058042288643</v>
      </c>
      <c r="AH285" s="10">
        <f t="shared" si="89"/>
        <v>196.81368273049691</v>
      </c>
      <c r="AI285" s="10">
        <f t="shared" si="89"/>
        <v>191.56910660389403</v>
      </c>
      <c r="AJ285" s="10">
        <f t="shared" si="89"/>
        <v>186.50794430738139</v>
      </c>
      <c r="AK285" s="10">
        <f t="shared" si="89"/>
        <v>181.62187044847516</v>
      </c>
      <c r="AL285" s="10">
        <f t="shared" si="89"/>
        <v>176.90308463193952</v>
      </c>
      <c r="AM285" s="10">
        <f t="shared" si="89"/>
        <v>172.3442619384048</v>
      </c>
      <c r="AN285" s="10">
        <f t="shared" si="89"/>
        <v>167.93850991917927</v>
      </c>
      <c r="AO285" s="10">
        <f t="shared" si="89"/>
        <v>163.67933105178858</v>
      </c>
      <c r="AP285" s="10">
        <f t="shared" si="75"/>
        <v>159.56058979821702</v>
      </c>
    </row>
    <row r="286" spans="1:42" x14ac:dyDescent="0.2">
      <c r="A286" s="10">
        <f t="shared" si="77"/>
        <v>311</v>
      </c>
      <c r="B286" s="50">
        <f t="shared" si="78"/>
        <v>0.20981686491855081</v>
      </c>
      <c r="C286" s="50">
        <f t="shared" si="79"/>
        <v>1.6144956592601192</v>
      </c>
      <c r="D286" s="49">
        <f t="shared" si="80"/>
        <v>8.7157613414987782</v>
      </c>
      <c r="E286" s="49">
        <f t="shared" si="81"/>
        <v>97.002614678731902</v>
      </c>
      <c r="F286" s="49">
        <f t="shared" si="82"/>
        <v>62.139569312736789</v>
      </c>
      <c r="G286" s="51">
        <f t="shared" si="83"/>
        <v>1.465904691818882E-3</v>
      </c>
      <c r="H286" s="52">
        <f t="shared" si="84"/>
        <v>1.4515699672488658E-2</v>
      </c>
      <c r="I286" s="10">
        <f t="shared" si="85"/>
        <v>459.3292165094752</v>
      </c>
      <c r="J286" s="10">
        <f t="shared" si="88"/>
        <v>424.36663503500262</v>
      </c>
      <c r="K286" s="10">
        <f t="shared" si="87"/>
        <v>409.58343292180905</v>
      </c>
      <c r="L286" s="10">
        <f t="shared" si="87"/>
        <v>392.4970567102701</v>
      </c>
      <c r="M286" s="10">
        <f t="shared" si="87"/>
        <v>377.23264493990251</v>
      </c>
      <c r="N286" s="10">
        <f t="shared" si="87"/>
        <v>363.27098745921813</v>
      </c>
      <c r="O286" s="10">
        <f t="shared" si="87"/>
        <v>350.33000636590083</v>
      </c>
      <c r="P286" s="10">
        <f t="shared" si="87"/>
        <v>338.23223032053374</v>
      </c>
      <c r="Q286" s="10">
        <f t="shared" si="87"/>
        <v>326.85512733252813</v>
      </c>
      <c r="R286" s="10">
        <f t="shared" si="87"/>
        <v>316.10852234815968</v>
      </c>
      <c r="S286" s="10">
        <f t="shared" si="87"/>
        <v>305.92291434985361</v>
      </c>
      <c r="T286" s="10">
        <f t="shared" si="87"/>
        <v>296.242841121195</v>
      </c>
      <c r="U286" s="10">
        <f t="shared" si="87"/>
        <v>287.0228338676917</v>
      </c>
      <c r="V286" s="10">
        <f t="shared" si="87"/>
        <v>278.22480924370137</v>
      </c>
      <c r="W286" s="10">
        <f t="shared" si="87"/>
        <v>269.81631051969208</v>
      </c>
      <c r="X286" s="10">
        <f t="shared" si="87"/>
        <v>261.76927655166702</v>
      </c>
      <c r="Y286" s="10">
        <f t="shared" si="87"/>
        <v>254.05915300057015</v>
      </c>
      <c r="Z286" s="10">
        <f t="shared" si="87"/>
        <v>246.66423356584107</v>
      </c>
      <c r="AA286" s="10">
        <f t="shared" si="90"/>
        <v>239.56516061236923</v>
      </c>
      <c r="AB286" s="10">
        <f t="shared" si="90"/>
        <v>232.74453921876568</v>
      </c>
      <c r="AC286" s="10">
        <f t="shared" si="90"/>
        <v>226.18663382113252</v>
      </c>
      <c r="AD286" s="10">
        <f t="shared" si="90"/>
        <v>219.87712623739077</v>
      </c>
      <c r="AE286" s="10">
        <f t="shared" si="90"/>
        <v>213.8029201308629</v>
      </c>
      <c r="AF286" s="10">
        <f t="shared" si="90"/>
        <v>207.95198117144329</v>
      </c>
      <c r="AG286" s="10">
        <f t="shared" si="89"/>
        <v>202.3132050281086</v>
      </c>
      <c r="AH286" s="10">
        <f t="shared" si="89"/>
        <v>196.87630733571908</v>
      </c>
      <c r="AI286" s="10">
        <f t="shared" si="89"/>
        <v>191.6317312091162</v>
      </c>
      <c r="AJ286" s="10">
        <f t="shared" si="89"/>
        <v>186.57056891260356</v>
      </c>
      <c r="AK286" s="10">
        <f t="shared" si="89"/>
        <v>181.68449505369733</v>
      </c>
      <c r="AL286" s="10">
        <f t="shared" si="89"/>
        <v>176.96570923716169</v>
      </c>
      <c r="AM286" s="10">
        <f t="shared" si="89"/>
        <v>172.40688654362697</v>
      </c>
      <c r="AN286" s="10">
        <f t="shared" si="89"/>
        <v>168.00113452440144</v>
      </c>
      <c r="AO286" s="10">
        <f t="shared" si="89"/>
        <v>163.74195565701075</v>
      </c>
      <c r="AP286" s="10">
        <f t="shared" si="75"/>
        <v>159.62321440343919</v>
      </c>
    </row>
    <row r="287" spans="1:42" x14ac:dyDescent="0.2">
      <c r="A287" s="10">
        <f t="shared" si="77"/>
        <v>312</v>
      </c>
      <c r="B287" s="50">
        <f t="shared" si="78"/>
        <v>0.20838835750317974</v>
      </c>
      <c r="C287" s="50">
        <f t="shared" si="79"/>
        <v>1.6144956592601192</v>
      </c>
      <c r="D287" s="49">
        <f t="shared" si="80"/>
        <v>8.743786297580769</v>
      </c>
      <c r="E287" s="49">
        <f t="shared" si="81"/>
        <v>97.547967646692513</v>
      </c>
      <c r="F287" s="49">
        <f t="shared" si="82"/>
        <v>62.572822456369437</v>
      </c>
      <c r="G287" s="51">
        <f t="shared" si="83"/>
        <v>1.4512615610956393E-3</v>
      </c>
      <c r="H287" s="52">
        <f t="shared" si="84"/>
        <v>1.4420642205194727E-2</v>
      </c>
      <c r="I287" s="10">
        <f t="shared" si="85"/>
        <v>459.39127234288873</v>
      </c>
      <c r="J287" s="10">
        <f t="shared" si="88"/>
        <v>424.4284084019518</v>
      </c>
      <c r="K287" s="10">
        <f t="shared" si="87"/>
        <v>409.64548875522257</v>
      </c>
      <c r="L287" s="10">
        <f t="shared" si="87"/>
        <v>392.55911254368363</v>
      </c>
      <c r="M287" s="10">
        <f t="shared" si="87"/>
        <v>377.29470077331604</v>
      </c>
      <c r="N287" s="10">
        <f t="shared" si="87"/>
        <v>363.33304329263166</v>
      </c>
      <c r="O287" s="10">
        <f t="shared" si="87"/>
        <v>350.39206219931435</v>
      </c>
      <c r="P287" s="10">
        <f t="shared" si="87"/>
        <v>338.29428615394727</v>
      </c>
      <c r="Q287" s="10">
        <f t="shared" si="87"/>
        <v>326.91718316594165</v>
      </c>
      <c r="R287" s="10">
        <f t="shared" si="87"/>
        <v>316.17057818157321</v>
      </c>
      <c r="S287" s="10">
        <f t="shared" si="87"/>
        <v>305.98497018326714</v>
      </c>
      <c r="T287" s="10">
        <f t="shared" si="87"/>
        <v>296.30489695460852</v>
      </c>
      <c r="U287" s="10">
        <f t="shared" si="87"/>
        <v>287.08488970110523</v>
      </c>
      <c r="V287" s="10">
        <f t="shared" si="87"/>
        <v>278.2868650771149</v>
      </c>
      <c r="W287" s="10">
        <f t="shared" si="87"/>
        <v>269.8783663531056</v>
      </c>
      <c r="X287" s="10">
        <f t="shared" si="87"/>
        <v>261.83133238508054</v>
      </c>
      <c r="Y287" s="10">
        <f t="shared" si="87"/>
        <v>254.12120883398364</v>
      </c>
      <c r="Z287" s="10">
        <f t="shared" si="87"/>
        <v>246.72628939925457</v>
      </c>
      <c r="AA287" s="10">
        <f t="shared" si="90"/>
        <v>239.62721644578272</v>
      </c>
      <c r="AB287" s="10">
        <f t="shared" si="90"/>
        <v>232.80659505217918</v>
      </c>
      <c r="AC287" s="10">
        <f t="shared" si="90"/>
        <v>226.24868965454601</v>
      </c>
      <c r="AD287" s="10">
        <f t="shared" si="90"/>
        <v>219.93918207080426</v>
      </c>
      <c r="AE287" s="10">
        <f t="shared" si="90"/>
        <v>213.8649759642764</v>
      </c>
      <c r="AF287" s="10">
        <f t="shared" si="90"/>
        <v>208.01403700485679</v>
      </c>
      <c r="AG287" s="10">
        <f t="shared" si="89"/>
        <v>202.37526086152209</v>
      </c>
      <c r="AH287" s="10">
        <f t="shared" si="89"/>
        <v>196.93836316913257</v>
      </c>
      <c r="AI287" s="10">
        <f t="shared" si="89"/>
        <v>191.69378704252969</v>
      </c>
      <c r="AJ287" s="10">
        <f t="shared" si="89"/>
        <v>186.63262474601706</v>
      </c>
      <c r="AK287" s="10">
        <f t="shared" si="89"/>
        <v>181.74655088711083</v>
      </c>
      <c r="AL287" s="10">
        <f t="shared" si="89"/>
        <v>177.02776507057519</v>
      </c>
      <c r="AM287" s="10">
        <f t="shared" si="89"/>
        <v>172.46894237704046</v>
      </c>
      <c r="AN287" s="10">
        <f t="shared" si="89"/>
        <v>168.06319035781493</v>
      </c>
      <c r="AO287" s="10">
        <f t="shared" si="89"/>
        <v>163.80401149042424</v>
      </c>
      <c r="AP287" s="10">
        <f t="shared" si="75"/>
        <v>159.68527023685269</v>
      </c>
    </row>
    <row r="288" spans="1:42" x14ac:dyDescent="0.2">
      <c r="A288" s="10">
        <f t="shared" si="77"/>
        <v>313</v>
      </c>
      <c r="B288" s="50">
        <f t="shared" si="78"/>
        <v>0.20697415323281929</v>
      </c>
      <c r="C288" s="50">
        <f t="shared" si="79"/>
        <v>1.6144956592601192</v>
      </c>
      <c r="D288" s="49">
        <f t="shared" si="80"/>
        <v>8.7718112536627579</v>
      </c>
      <c r="E288" s="49">
        <f t="shared" si="81"/>
        <v>98.094891410979884</v>
      </c>
      <c r="F288" s="49">
        <f t="shared" si="82"/>
        <v>63.007646396328852</v>
      </c>
      <c r="G288" s="51">
        <f t="shared" si="83"/>
        <v>1.436811694857833E-3</v>
      </c>
      <c r="H288" s="52">
        <f t="shared" si="84"/>
        <v>1.4326507241885139E-2</v>
      </c>
      <c r="I288" s="10">
        <f t="shared" si="85"/>
        <v>459.45276638931642</v>
      </c>
      <c r="J288" s="10">
        <f t="shared" si="88"/>
        <v>424.48962344468396</v>
      </c>
      <c r="K288" s="10">
        <f t="shared" ref="K288:Z303" si="91">K287+(($B287+$B288)/2)^(4/3)/$B$5*$B$4</f>
        <v>409.70698280165027</v>
      </c>
      <c r="L288" s="10">
        <f t="shared" si="91"/>
        <v>392.62060659011132</v>
      </c>
      <c r="M288" s="10">
        <f t="shared" si="91"/>
        <v>377.35619481974373</v>
      </c>
      <c r="N288" s="10">
        <f t="shared" si="91"/>
        <v>363.39453733905935</v>
      </c>
      <c r="O288" s="10">
        <f t="shared" si="91"/>
        <v>350.45355624574205</v>
      </c>
      <c r="P288" s="10">
        <f t="shared" si="91"/>
        <v>338.35578020037497</v>
      </c>
      <c r="Q288" s="10">
        <f t="shared" si="91"/>
        <v>326.97867721236935</v>
      </c>
      <c r="R288" s="10">
        <f t="shared" si="91"/>
        <v>316.2320722280009</v>
      </c>
      <c r="S288" s="10">
        <f t="shared" si="91"/>
        <v>306.04646422969483</v>
      </c>
      <c r="T288" s="10">
        <f t="shared" si="91"/>
        <v>296.36639100103622</v>
      </c>
      <c r="U288" s="10">
        <f t="shared" si="91"/>
        <v>287.14638374753292</v>
      </c>
      <c r="V288" s="10">
        <f t="shared" si="91"/>
        <v>278.34835912354259</v>
      </c>
      <c r="W288" s="10">
        <f t="shared" si="91"/>
        <v>269.9398603995333</v>
      </c>
      <c r="X288" s="10">
        <f t="shared" si="91"/>
        <v>261.89282643150824</v>
      </c>
      <c r="Y288" s="10">
        <f t="shared" si="91"/>
        <v>254.18270288041134</v>
      </c>
      <c r="Z288" s="10">
        <f t="shared" si="91"/>
        <v>246.78778344568227</v>
      </c>
      <c r="AA288" s="10">
        <f t="shared" si="90"/>
        <v>239.68871049221042</v>
      </c>
      <c r="AB288" s="10">
        <f t="shared" si="90"/>
        <v>232.86808909860687</v>
      </c>
      <c r="AC288" s="10">
        <f t="shared" si="90"/>
        <v>226.31018370097371</v>
      </c>
      <c r="AD288" s="10">
        <f t="shared" si="90"/>
        <v>220.00067611723196</v>
      </c>
      <c r="AE288" s="10">
        <f t="shared" si="90"/>
        <v>213.92647001070409</v>
      </c>
      <c r="AF288" s="10">
        <f t="shared" si="90"/>
        <v>208.07553105128449</v>
      </c>
      <c r="AG288" s="10">
        <f t="shared" si="89"/>
        <v>202.43675490794979</v>
      </c>
      <c r="AH288" s="10">
        <f t="shared" si="89"/>
        <v>196.99985721556027</v>
      </c>
      <c r="AI288" s="10">
        <f t="shared" si="89"/>
        <v>191.75528108895739</v>
      </c>
      <c r="AJ288" s="10">
        <f t="shared" si="89"/>
        <v>186.69411879244475</v>
      </c>
      <c r="AK288" s="10">
        <f t="shared" si="89"/>
        <v>181.80804493353853</v>
      </c>
      <c r="AL288" s="10">
        <f t="shared" si="89"/>
        <v>177.08925911700288</v>
      </c>
      <c r="AM288" s="10">
        <f t="shared" si="89"/>
        <v>172.53043642346816</v>
      </c>
      <c r="AN288" s="10">
        <f t="shared" si="89"/>
        <v>168.12468440424263</v>
      </c>
      <c r="AO288" s="10">
        <f t="shared" si="89"/>
        <v>163.86550553685194</v>
      </c>
      <c r="AP288" s="10">
        <f t="shared" si="75"/>
        <v>159.74676428328038</v>
      </c>
    </row>
    <row r="289" spans="1:42" x14ac:dyDescent="0.2">
      <c r="A289" s="10">
        <f t="shared" si="77"/>
        <v>314</v>
      </c>
      <c r="B289" s="50">
        <f t="shared" si="78"/>
        <v>0.20557406402399137</v>
      </c>
      <c r="C289" s="50">
        <f t="shared" si="79"/>
        <v>1.6144956592601192</v>
      </c>
      <c r="D289" s="49">
        <f t="shared" si="80"/>
        <v>8.7998362097447469</v>
      </c>
      <c r="E289" s="49">
        <f t="shared" si="81"/>
        <v>98.643385971594057</v>
      </c>
      <c r="F289" s="49">
        <f t="shared" si="82"/>
        <v>63.444041132615062</v>
      </c>
      <c r="G289" s="51">
        <f t="shared" si="83"/>
        <v>1.4225519344021466E-3</v>
      </c>
      <c r="H289" s="52">
        <f t="shared" si="84"/>
        <v>1.4233282997472424E-2</v>
      </c>
      <c r="I289" s="10">
        <f t="shared" si="85"/>
        <v>459.51370552587338</v>
      </c>
      <c r="J289" s="10">
        <f t="shared" si="88"/>
        <v>424.55028698700943</v>
      </c>
      <c r="K289" s="10">
        <f t="shared" si="91"/>
        <v>409.76792193820722</v>
      </c>
      <c r="L289" s="10">
        <f t="shared" si="91"/>
        <v>392.68154572666828</v>
      </c>
      <c r="M289" s="10">
        <f t="shared" si="91"/>
        <v>377.41713395630069</v>
      </c>
      <c r="N289" s="10">
        <f t="shared" si="91"/>
        <v>363.45547647561631</v>
      </c>
      <c r="O289" s="10">
        <f t="shared" si="91"/>
        <v>350.514495382299</v>
      </c>
      <c r="P289" s="10">
        <f t="shared" si="91"/>
        <v>338.41671933693192</v>
      </c>
      <c r="Q289" s="10">
        <f t="shared" si="91"/>
        <v>327.0396163489263</v>
      </c>
      <c r="R289" s="10">
        <f t="shared" si="91"/>
        <v>316.29301136455786</v>
      </c>
      <c r="S289" s="10">
        <f t="shared" si="91"/>
        <v>306.10740336625179</v>
      </c>
      <c r="T289" s="10">
        <f t="shared" si="91"/>
        <v>296.42733013759317</v>
      </c>
      <c r="U289" s="10">
        <f t="shared" si="91"/>
        <v>287.20732288408988</v>
      </c>
      <c r="V289" s="10">
        <f t="shared" si="91"/>
        <v>278.40929826009955</v>
      </c>
      <c r="W289" s="10">
        <f t="shared" si="91"/>
        <v>270.00079953609026</v>
      </c>
      <c r="X289" s="10">
        <f t="shared" si="91"/>
        <v>261.95376556806519</v>
      </c>
      <c r="Y289" s="10">
        <f t="shared" si="91"/>
        <v>254.24364201696832</v>
      </c>
      <c r="Z289" s="10">
        <f t="shared" si="91"/>
        <v>246.84872258223925</v>
      </c>
      <c r="AA289" s="10">
        <f t="shared" si="90"/>
        <v>239.7496496287674</v>
      </c>
      <c r="AB289" s="10">
        <f t="shared" si="90"/>
        <v>232.92902823516386</v>
      </c>
      <c r="AC289" s="10">
        <f t="shared" si="90"/>
        <v>226.37112283753069</v>
      </c>
      <c r="AD289" s="10">
        <f t="shared" si="90"/>
        <v>220.06161525378894</v>
      </c>
      <c r="AE289" s="10">
        <f t="shared" si="90"/>
        <v>213.98740914726108</v>
      </c>
      <c r="AF289" s="10">
        <f t="shared" si="90"/>
        <v>208.13647018784147</v>
      </c>
      <c r="AG289" s="10">
        <f t="shared" si="89"/>
        <v>202.49769404450677</v>
      </c>
      <c r="AH289" s="10">
        <f t="shared" si="89"/>
        <v>197.06079635211725</v>
      </c>
      <c r="AI289" s="10">
        <f t="shared" si="89"/>
        <v>191.81622022551437</v>
      </c>
      <c r="AJ289" s="10">
        <f t="shared" si="89"/>
        <v>186.75505792900174</v>
      </c>
      <c r="AK289" s="10">
        <f t="shared" si="89"/>
        <v>181.86898407009551</v>
      </c>
      <c r="AL289" s="10">
        <f t="shared" si="89"/>
        <v>177.15019825355986</v>
      </c>
      <c r="AM289" s="10">
        <f t="shared" si="89"/>
        <v>172.59137556002514</v>
      </c>
      <c r="AN289" s="10">
        <f t="shared" si="89"/>
        <v>168.18562354079961</v>
      </c>
      <c r="AO289" s="10">
        <f t="shared" si="89"/>
        <v>163.92644467340892</v>
      </c>
      <c r="AP289" s="10">
        <f t="shared" si="75"/>
        <v>159.80770341983737</v>
      </c>
    </row>
    <row r="290" spans="1:42" x14ac:dyDescent="0.2">
      <c r="A290" s="10">
        <f t="shared" si="77"/>
        <v>315</v>
      </c>
      <c r="B290" s="50">
        <f t="shared" si="78"/>
        <v>0.20418790484325566</v>
      </c>
      <c r="C290" s="50">
        <f t="shared" si="79"/>
        <v>1.6144956592601192</v>
      </c>
      <c r="D290" s="49">
        <f t="shared" si="80"/>
        <v>8.8278611658267376</v>
      </c>
      <c r="E290" s="49">
        <f t="shared" si="81"/>
        <v>99.193451328535048</v>
      </c>
      <c r="F290" s="49">
        <f t="shared" si="82"/>
        <v>63.882006665228097</v>
      </c>
      <c r="G290" s="51">
        <f t="shared" si="83"/>
        <v>1.4084791823787636E-3</v>
      </c>
      <c r="H290" s="52">
        <f t="shared" si="84"/>
        <v>1.4140957872519858E-2</v>
      </c>
      <c r="I290" s="10">
        <f t="shared" si="85"/>
        <v>459.57409652395944</v>
      </c>
      <c r="J290" s="10">
        <f t="shared" si="88"/>
        <v>424.61040574800779</v>
      </c>
      <c r="K290" s="10">
        <f t="shared" si="91"/>
        <v>409.82831293629329</v>
      </c>
      <c r="L290" s="10">
        <f t="shared" si="91"/>
        <v>392.74193672475434</v>
      </c>
      <c r="M290" s="10">
        <f t="shared" si="91"/>
        <v>377.47752495438675</v>
      </c>
      <c r="N290" s="10">
        <f t="shared" si="91"/>
        <v>363.51586747370237</v>
      </c>
      <c r="O290" s="10">
        <f t="shared" si="91"/>
        <v>350.57488638038507</v>
      </c>
      <c r="P290" s="10">
        <f t="shared" si="91"/>
        <v>338.47711033501798</v>
      </c>
      <c r="Q290" s="10">
        <f t="shared" si="91"/>
        <v>327.10000734701237</v>
      </c>
      <c r="R290" s="10">
        <f t="shared" si="91"/>
        <v>316.35340236264392</v>
      </c>
      <c r="S290" s="10">
        <f t="shared" si="91"/>
        <v>306.16779436433785</v>
      </c>
      <c r="T290" s="10">
        <f t="shared" si="91"/>
        <v>296.48772113567924</v>
      </c>
      <c r="U290" s="10">
        <f t="shared" si="91"/>
        <v>287.26771388217594</v>
      </c>
      <c r="V290" s="10">
        <f t="shared" si="91"/>
        <v>278.46968925818561</v>
      </c>
      <c r="W290" s="10">
        <f t="shared" si="91"/>
        <v>270.06119053417632</v>
      </c>
      <c r="X290" s="10">
        <f t="shared" si="91"/>
        <v>262.01415656615126</v>
      </c>
      <c r="Y290" s="10">
        <f t="shared" si="91"/>
        <v>254.30403301505436</v>
      </c>
      <c r="Z290" s="10">
        <f t="shared" si="91"/>
        <v>246.90911358032528</v>
      </c>
      <c r="AA290" s="10">
        <f t="shared" si="90"/>
        <v>239.81004062685344</v>
      </c>
      <c r="AB290" s="10">
        <f t="shared" si="90"/>
        <v>232.98941923324989</v>
      </c>
      <c r="AC290" s="10">
        <f t="shared" si="90"/>
        <v>226.43151383561673</v>
      </c>
      <c r="AD290" s="10">
        <f t="shared" si="90"/>
        <v>220.12200625187498</v>
      </c>
      <c r="AE290" s="10">
        <f t="shared" si="90"/>
        <v>214.04780014534711</v>
      </c>
      <c r="AF290" s="10">
        <f t="shared" si="90"/>
        <v>208.1968611859275</v>
      </c>
      <c r="AG290" s="10">
        <f t="shared" si="89"/>
        <v>202.55808504259281</v>
      </c>
      <c r="AH290" s="10">
        <f t="shared" si="89"/>
        <v>197.12118735020329</v>
      </c>
      <c r="AI290" s="10">
        <f t="shared" si="89"/>
        <v>191.87661122360041</v>
      </c>
      <c r="AJ290" s="10">
        <f t="shared" si="89"/>
        <v>186.81544892708777</v>
      </c>
      <c r="AK290" s="10">
        <f t="shared" si="89"/>
        <v>181.92937506818154</v>
      </c>
      <c r="AL290" s="10">
        <f t="shared" si="89"/>
        <v>177.2105892516459</v>
      </c>
      <c r="AM290" s="10">
        <f t="shared" si="89"/>
        <v>172.65176655811118</v>
      </c>
      <c r="AN290" s="10">
        <f t="shared" si="89"/>
        <v>168.24601453888565</v>
      </c>
      <c r="AO290" s="10">
        <f t="shared" si="89"/>
        <v>163.98683567149496</v>
      </c>
      <c r="AP290" s="10">
        <f t="shared" si="75"/>
        <v>159.8680944179234</v>
      </c>
    </row>
    <row r="291" spans="1:42" x14ac:dyDescent="0.2">
      <c r="A291" s="10">
        <f t="shared" si="77"/>
        <v>316</v>
      </c>
      <c r="B291" s="50">
        <f t="shared" si="78"/>
        <v>0.20281549364862198</v>
      </c>
      <c r="C291" s="50">
        <f t="shared" si="79"/>
        <v>1.6144956592601192</v>
      </c>
      <c r="D291" s="49">
        <f t="shared" si="80"/>
        <v>8.8558861219087266</v>
      </c>
      <c r="E291" s="49">
        <f t="shared" si="81"/>
        <v>99.745087481802798</v>
      </c>
      <c r="F291" s="49">
        <f t="shared" si="82"/>
        <v>64.321542994167899</v>
      </c>
      <c r="G291" s="51">
        <f t="shared" si="83"/>
        <v>1.3945904014150369E-3</v>
      </c>
      <c r="H291" s="52">
        <f t="shared" si="84"/>
        <v>1.4049520449782773E-2</v>
      </c>
      <c r="I291" s="10">
        <f t="shared" si="85"/>
        <v>459.63394605120874</v>
      </c>
      <c r="J291" s="10">
        <f t="shared" si="88"/>
        <v>424.66998634395623</v>
      </c>
      <c r="K291" s="10">
        <f t="shared" si="91"/>
        <v>409.88816246354259</v>
      </c>
      <c r="L291" s="10">
        <f t="shared" si="91"/>
        <v>392.80178625200364</v>
      </c>
      <c r="M291" s="10">
        <f t="shared" si="91"/>
        <v>377.53737448163605</v>
      </c>
      <c r="N291" s="10">
        <f t="shared" si="91"/>
        <v>363.57571700095167</v>
      </c>
      <c r="O291" s="10">
        <f t="shared" si="91"/>
        <v>350.63473590763437</v>
      </c>
      <c r="P291" s="10">
        <f t="shared" si="91"/>
        <v>338.53695986226728</v>
      </c>
      <c r="Q291" s="10">
        <f t="shared" si="91"/>
        <v>327.15985687426166</v>
      </c>
      <c r="R291" s="10">
        <f t="shared" si="91"/>
        <v>316.41325188989322</v>
      </c>
      <c r="S291" s="10">
        <f t="shared" si="91"/>
        <v>306.22764389158715</v>
      </c>
      <c r="T291" s="10">
        <f t="shared" si="91"/>
        <v>296.54757066292854</v>
      </c>
      <c r="U291" s="10">
        <f t="shared" si="91"/>
        <v>287.32756340942524</v>
      </c>
      <c r="V291" s="10">
        <f t="shared" si="91"/>
        <v>278.52953878543491</v>
      </c>
      <c r="W291" s="10">
        <f t="shared" si="91"/>
        <v>270.12104006142562</v>
      </c>
      <c r="X291" s="10">
        <f t="shared" si="91"/>
        <v>262.07400609340056</v>
      </c>
      <c r="Y291" s="10">
        <f t="shared" si="91"/>
        <v>254.36388254230366</v>
      </c>
      <c r="Z291" s="10">
        <f t="shared" si="91"/>
        <v>246.96896310757458</v>
      </c>
      <c r="AA291" s="10">
        <f t="shared" si="90"/>
        <v>239.86989015410273</v>
      </c>
      <c r="AB291" s="10">
        <f t="shared" si="90"/>
        <v>233.04926876049919</v>
      </c>
      <c r="AC291" s="10">
        <f t="shared" si="90"/>
        <v>226.49136336286602</v>
      </c>
      <c r="AD291" s="10">
        <f t="shared" si="90"/>
        <v>220.18185577912428</v>
      </c>
      <c r="AE291" s="10">
        <f t="shared" si="90"/>
        <v>214.10764967259641</v>
      </c>
      <c r="AF291" s="10">
        <f t="shared" si="90"/>
        <v>208.2567107131768</v>
      </c>
      <c r="AG291" s="10">
        <f t="shared" si="89"/>
        <v>202.61793456984211</v>
      </c>
      <c r="AH291" s="10">
        <f t="shared" si="89"/>
        <v>197.18103687745258</v>
      </c>
      <c r="AI291" s="10">
        <f t="shared" si="89"/>
        <v>191.9364607508497</v>
      </c>
      <c r="AJ291" s="10">
        <f t="shared" si="89"/>
        <v>186.87529845433707</v>
      </c>
      <c r="AK291" s="10">
        <f t="shared" si="89"/>
        <v>181.98922459543084</v>
      </c>
      <c r="AL291" s="10">
        <f t="shared" si="89"/>
        <v>177.2704387788952</v>
      </c>
      <c r="AM291" s="10">
        <f t="shared" si="89"/>
        <v>172.71161608536048</v>
      </c>
      <c r="AN291" s="10">
        <f t="shared" si="89"/>
        <v>168.30586406613494</v>
      </c>
      <c r="AO291" s="10">
        <f t="shared" si="89"/>
        <v>164.04668519874426</v>
      </c>
      <c r="AP291" s="10">
        <f t="shared" si="75"/>
        <v>159.9279439451727</v>
      </c>
    </row>
    <row r="292" spans="1:42" x14ac:dyDescent="0.2">
      <c r="A292" s="10">
        <f t="shared" si="77"/>
        <v>317</v>
      </c>
      <c r="B292" s="50">
        <f t="shared" si="78"/>
        <v>0.2014566513322594</v>
      </c>
      <c r="C292" s="50">
        <f t="shared" si="79"/>
        <v>1.6144956592601192</v>
      </c>
      <c r="D292" s="49">
        <f t="shared" si="80"/>
        <v>8.8839110779907173</v>
      </c>
      <c r="E292" s="49">
        <f t="shared" si="81"/>
        <v>100.29829443139739</v>
      </c>
      <c r="F292" s="49">
        <f t="shared" si="82"/>
        <v>64.762650119434525</v>
      </c>
      <c r="G292" s="51">
        <f t="shared" si="83"/>
        <v>1.3808826127737878E-3</v>
      </c>
      <c r="H292" s="52">
        <f t="shared" si="84"/>
        <v>1.3958959490823954E-2</v>
      </c>
      <c r="I292" s="10">
        <f t="shared" si="85"/>
        <v>459.69326067339767</v>
      </c>
      <c r="J292" s="10">
        <f t="shared" si="88"/>
        <v>424.72903529021681</v>
      </c>
      <c r="K292" s="10">
        <f t="shared" si="91"/>
        <v>409.94747708573152</v>
      </c>
      <c r="L292" s="10">
        <f t="shared" si="91"/>
        <v>392.86110087419257</v>
      </c>
      <c r="M292" s="10">
        <f t="shared" si="91"/>
        <v>377.59668910382499</v>
      </c>
      <c r="N292" s="10">
        <f t="shared" si="91"/>
        <v>363.63503162314061</v>
      </c>
      <c r="O292" s="10">
        <f t="shared" si="91"/>
        <v>350.6940505298233</v>
      </c>
      <c r="P292" s="10">
        <f t="shared" si="91"/>
        <v>338.59627448445622</v>
      </c>
      <c r="Q292" s="10">
        <f t="shared" si="91"/>
        <v>327.2191714964506</v>
      </c>
      <c r="R292" s="10">
        <f t="shared" si="91"/>
        <v>316.47256651208215</v>
      </c>
      <c r="S292" s="10">
        <f t="shared" si="91"/>
        <v>306.28695851377609</v>
      </c>
      <c r="T292" s="10">
        <f t="shared" si="91"/>
        <v>296.60688528511747</v>
      </c>
      <c r="U292" s="10">
        <f t="shared" si="91"/>
        <v>287.38687803161417</v>
      </c>
      <c r="V292" s="10">
        <f t="shared" si="91"/>
        <v>278.58885340762384</v>
      </c>
      <c r="W292" s="10">
        <f t="shared" si="91"/>
        <v>270.18035468361455</v>
      </c>
      <c r="X292" s="10">
        <f t="shared" si="91"/>
        <v>262.13332071558949</v>
      </c>
      <c r="Y292" s="10">
        <f t="shared" si="91"/>
        <v>254.42319716449259</v>
      </c>
      <c r="Z292" s="10">
        <f t="shared" si="91"/>
        <v>247.02827772976352</v>
      </c>
      <c r="AA292" s="10">
        <f t="shared" si="90"/>
        <v>239.92920477629167</v>
      </c>
      <c r="AB292" s="10">
        <f t="shared" si="90"/>
        <v>233.10858338268812</v>
      </c>
      <c r="AC292" s="10">
        <f t="shared" si="90"/>
        <v>226.55067798505496</v>
      </c>
      <c r="AD292" s="10">
        <f t="shared" si="90"/>
        <v>220.24117040131321</v>
      </c>
      <c r="AE292" s="10">
        <f t="shared" si="90"/>
        <v>214.16696429478534</v>
      </c>
      <c r="AF292" s="10">
        <f t="shared" si="90"/>
        <v>208.31602533536574</v>
      </c>
      <c r="AG292" s="10">
        <f t="shared" si="89"/>
        <v>202.67724919203104</v>
      </c>
      <c r="AH292" s="10">
        <f t="shared" si="89"/>
        <v>197.24035149964152</v>
      </c>
      <c r="AI292" s="10">
        <f t="shared" si="89"/>
        <v>191.99577537303864</v>
      </c>
      <c r="AJ292" s="10">
        <f t="shared" si="89"/>
        <v>186.93461307652601</v>
      </c>
      <c r="AK292" s="10">
        <f t="shared" si="89"/>
        <v>182.04853921761978</v>
      </c>
      <c r="AL292" s="10">
        <f t="shared" si="89"/>
        <v>177.32975340108413</v>
      </c>
      <c r="AM292" s="10">
        <f t="shared" si="89"/>
        <v>172.77093070754941</v>
      </c>
      <c r="AN292" s="10">
        <f t="shared" si="89"/>
        <v>168.36517868832388</v>
      </c>
      <c r="AO292" s="10">
        <f t="shared" si="89"/>
        <v>164.10599982093319</v>
      </c>
      <c r="AP292" s="10">
        <f t="shared" si="75"/>
        <v>159.98725856736164</v>
      </c>
    </row>
    <row r="293" spans="1:42" x14ac:dyDescent="0.2">
      <c r="A293" s="10">
        <f t="shared" si="77"/>
        <v>318</v>
      </c>
      <c r="B293" s="50">
        <f t="shared" si="78"/>
        <v>0.20011120166447083</v>
      </c>
      <c r="C293" s="50">
        <f t="shared" si="79"/>
        <v>1.6144956592601192</v>
      </c>
      <c r="D293" s="49">
        <f t="shared" si="80"/>
        <v>8.9119360340727063</v>
      </c>
      <c r="E293" s="49">
        <f t="shared" si="81"/>
        <v>100.85307217731874</v>
      </c>
      <c r="F293" s="49">
        <f t="shared" si="82"/>
        <v>65.205328041027911</v>
      </c>
      <c r="G293" s="51">
        <f t="shared" si="83"/>
        <v>1.3673528950462412E-3</v>
      </c>
      <c r="H293" s="52">
        <f t="shared" si="84"/>
        <v>1.3869263932701296E-2</v>
      </c>
      <c r="I293" s="10">
        <f t="shared" si="85"/>
        <v>459.75204685631189</v>
      </c>
      <c r="J293" s="10">
        <f t="shared" si="88"/>
        <v>424.78755900308335</v>
      </c>
      <c r="K293" s="10">
        <f t="shared" si="91"/>
        <v>410.00626326864574</v>
      </c>
      <c r="L293" s="10">
        <f t="shared" si="91"/>
        <v>392.91988705710679</v>
      </c>
      <c r="M293" s="10">
        <f t="shared" si="91"/>
        <v>377.6554752867392</v>
      </c>
      <c r="N293" s="10">
        <f t="shared" si="91"/>
        <v>363.69381780605482</v>
      </c>
      <c r="O293" s="10">
        <f t="shared" si="91"/>
        <v>350.75283671273752</v>
      </c>
      <c r="P293" s="10">
        <f t="shared" si="91"/>
        <v>338.65506066737044</v>
      </c>
      <c r="Q293" s="10">
        <f t="shared" si="91"/>
        <v>327.27795767936482</v>
      </c>
      <c r="R293" s="10">
        <f t="shared" si="91"/>
        <v>316.53135269499637</v>
      </c>
      <c r="S293" s="10">
        <f t="shared" si="91"/>
        <v>306.3457446966903</v>
      </c>
      <c r="T293" s="10">
        <f t="shared" si="91"/>
        <v>296.66567146803169</v>
      </c>
      <c r="U293" s="10">
        <f t="shared" si="91"/>
        <v>287.44566421452839</v>
      </c>
      <c r="V293" s="10">
        <f t="shared" si="91"/>
        <v>278.64763959053806</v>
      </c>
      <c r="W293" s="10">
        <f t="shared" si="91"/>
        <v>270.23914086652877</v>
      </c>
      <c r="X293" s="10">
        <f t="shared" si="91"/>
        <v>262.19210689850371</v>
      </c>
      <c r="Y293" s="10">
        <f t="shared" si="91"/>
        <v>254.48198334740678</v>
      </c>
      <c r="Z293" s="10">
        <f t="shared" si="91"/>
        <v>247.08706391267771</v>
      </c>
      <c r="AA293" s="10">
        <f t="shared" si="90"/>
        <v>239.98799095920586</v>
      </c>
      <c r="AB293" s="10">
        <f t="shared" si="90"/>
        <v>233.16736956560231</v>
      </c>
      <c r="AC293" s="10">
        <f t="shared" si="90"/>
        <v>226.60946416796915</v>
      </c>
      <c r="AD293" s="10">
        <f t="shared" si="90"/>
        <v>220.2999565842274</v>
      </c>
      <c r="AE293" s="10">
        <f t="shared" si="90"/>
        <v>214.22575047769953</v>
      </c>
      <c r="AF293" s="10">
        <f t="shared" si="90"/>
        <v>208.37481151827993</v>
      </c>
      <c r="AG293" s="10">
        <f t="shared" si="89"/>
        <v>202.73603537494523</v>
      </c>
      <c r="AH293" s="10">
        <f t="shared" si="89"/>
        <v>197.29913768255571</v>
      </c>
      <c r="AI293" s="10">
        <f t="shared" si="89"/>
        <v>192.05456155595283</v>
      </c>
      <c r="AJ293" s="10">
        <f t="shared" si="89"/>
        <v>186.9933992594402</v>
      </c>
      <c r="AK293" s="10">
        <f t="shared" si="89"/>
        <v>182.10732540053397</v>
      </c>
      <c r="AL293" s="10">
        <f t="shared" si="89"/>
        <v>177.38853958399832</v>
      </c>
      <c r="AM293" s="10">
        <f t="shared" si="89"/>
        <v>172.8297168904636</v>
      </c>
      <c r="AN293" s="10">
        <f t="shared" si="89"/>
        <v>168.42396487123807</v>
      </c>
      <c r="AO293" s="10">
        <f t="shared" si="89"/>
        <v>164.16478600384738</v>
      </c>
      <c r="AP293" s="10">
        <f t="shared" si="75"/>
        <v>160.04604475027583</v>
      </c>
    </row>
    <row r="294" spans="1:42" x14ac:dyDescent="0.2">
      <c r="A294" s="10">
        <f t="shared" si="77"/>
        <v>319</v>
      </c>
      <c r="B294" s="50">
        <f t="shared" si="78"/>
        <v>0.19877897123889676</v>
      </c>
      <c r="C294" s="50">
        <f t="shared" si="79"/>
        <v>1.6144956592601192</v>
      </c>
      <c r="D294" s="49">
        <f t="shared" si="80"/>
        <v>8.9399609901546953</v>
      </c>
      <c r="E294" s="49">
        <f t="shared" si="81"/>
        <v>101.40942071956687</v>
      </c>
      <c r="F294" s="49">
        <f t="shared" si="82"/>
        <v>65.649576758948101</v>
      </c>
      <c r="G294" s="51">
        <f t="shared" si="83"/>
        <v>1.3539983828767623E-3</v>
      </c>
      <c r="H294" s="52">
        <f t="shared" si="84"/>
        <v>1.378042288472583E-2</v>
      </c>
      <c r="I294" s="10">
        <f t="shared" si="85"/>
        <v>459.81031096757346</v>
      </c>
      <c r="J294" s="10">
        <f t="shared" si="88"/>
        <v>424.84556380158904</v>
      </c>
      <c r="K294" s="10">
        <f t="shared" si="91"/>
        <v>410.0645273799073</v>
      </c>
      <c r="L294" s="10">
        <f t="shared" si="91"/>
        <v>392.97815116836836</v>
      </c>
      <c r="M294" s="10">
        <f t="shared" si="91"/>
        <v>377.71373939800077</v>
      </c>
      <c r="N294" s="10">
        <f t="shared" si="91"/>
        <v>363.75208191731639</v>
      </c>
      <c r="O294" s="10">
        <f t="shared" si="91"/>
        <v>350.81110082399908</v>
      </c>
      <c r="P294" s="10">
        <f t="shared" si="91"/>
        <v>338.713324778632</v>
      </c>
      <c r="Q294" s="10">
        <f t="shared" si="91"/>
        <v>327.33622179062638</v>
      </c>
      <c r="R294" s="10">
        <f t="shared" si="91"/>
        <v>316.58961680625794</v>
      </c>
      <c r="S294" s="10">
        <f t="shared" si="91"/>
        <v>306.40400880795187</v>
      </c>
      <c r="T294" s="10">
        <f t="shared" si="91"/>
        <v>296.72393557929325</v>
      </c>
      <c r="U294" s="10">
        <f t="shared" si="91"/>
        <v>287.50392832578996</v>
      </c>
      <c r="V294" s="10">
        <f t="shared" si="91"/>
        <v>278.70590370179963</v>
      </c>
      <c r="W294" s="10">
        <f t="shared" si="91"/>
        <v>270.29740497779034</v>
      </c>
      <c r="X294" s="10">
        <f t="shared" si="91"/>
        <v>262.25037100976527</v>
      </c>
      <c r="Y294" s="10">
        <f t="shared" si="91"/>
        <v>254.54024745866835</v>
      </c>
      <c r="Z294" s="10">
        <f t="shared" si="91"/>
        <v>247.14532802393927</v>
      </c>
      <c r="AA294" s="10">
        <f t="shared" si="90"/>
        <v>240.04625507046742</v>
      </c>
      <c r="AB294" s="10">
        <f t="shared" si="90"/>
        <v>233.22563367686388</v>
      </c>
      <c r="AC294" s="10">
        <f t="shared" si="90"/>
        <v>226.66772827923072</v>
      </c>
      <c r="AD294" s="10">
        <f t="shared" si="90"/>
        <v>220.35822069548897</v>
      </c>
      <c r="AE294" s="10">
        <f t="shared" si="90"/>
        <v>214.2840145889611</v>
      </c>
      <c r="AF294" s="10">
        <f t="shared" si="90"/>
        <v>208.43307562954149</v>
      </c>
      <c r="AG294" s="10">
        <f t="shared" si="89"/>
        <v>202.7942994862068</v>
      </c>
      <c r="AH294" s="10">
        <f t="shared" si="89"/>
        <v>197.35740179381727</v>
      </c>
      <c r="AI294" s="10">
        <f t="shared" si="89"/>
        <v>192.11282566721439</v>
      </c>
      <c r="AJ294" s="10">
        <f t="shared" si="89"/>
        <v>187.05166337070176</v>
      </c>
      <c r="AK294" s="10">
        <f t="shared" si="89"/>
        <v>182.16558951179553</v>
      </c>
      <c r="AL294" s="10">
        <f t="shared" si="89"/>
        <v>177.44680369525989</v>
      </c>
      <c r="AM294" s="10">
        <f t="shared" si="89"/>
        <v>172.88798100172517</v>
      </c>
      <c r="AN294" s="10">
        <f t="shared" si="89"/>
        <v>168.48222898249963</v>
      </c>
      <c r="AO294" s="10">
        <f t="shared" si="89"/>
        <v>164.22305011510895</v>
      </c>
      <c r="AP294" s="10">
        <f t="shared" si="75"/>
        <v>160.10430886153739</v>
      </c>
    </row>
    <row r="295" spans="1:42" x14ac:dyDescent="0.2">
      <c r="A295" s="10">
        <f t="shared" si="77"/>
        <v>320</v>
      </c>
      <c r="B295" s="50">
        <f t="shared" si="78"/>
        <v>0.19745978941892306</v>
      </c>
      <c r="C295" s="50">
        <f t="shared" si="79"/>
        <v>1.6144956592601192</v>
      </c>
      <c r="D295" s="49">
        <f t="shared" si="80"/>
        <v>8.967985946236686</v>
      </c>
      <c r="E295" s="49">
        <f t="shared" si="81"/>
        <v>101.96734005814184</v>
      </c>
      <c r="F295" s="49">
        <f t="shared" si="82"/>
        <v>66.095396273195107</v>
      </c>
      <c r="G295" s="51">
        <f t="shared" si="83"/>
        <v>1.3408162657207109E-3</v>
      </c>
      <c r="H295" s="52">
        <f t="shared" si="84"/>
        <v>1.3692425625288621E-2</v>
      </c>
      <c r="I295" s="10">
        <f t="shared" si="85"/>
        <v>459.86805927842926</v>
      </c>
      <c r="J295" s="10">
        <f t="shared" si="88"/>
        <v>424.90305590927557</v>
      </c>
      <c r="K295" s="10">
        <f t="shared" si="91"/>
        <v>410.1222756907631</v>
      </c>
      <c r="L295" s="10">
        <f t="shared" si="91"/>
        <v>393.03589947922416</v>
      </c>
      <c r="M295" s="10">
        <f t="shared" si="91"/>
        <v>377.77148770885657</v>
      </c>
      <c r="N295" s="10">
        <f t="shared" si="91"/>
        <v>363.80983022817219</v>
      </c>
      <c r="O295" s="10">
        <f t="shared" si="91"/>
        <v>350.86884913485488</v>
      </c>
      <c r="P295" s="10">
        <f t="shared" si="91"/>
        <v>338.7710730894878</v>
      </c>
      <c r="Q295" s="10">
        <f t="shared" si="91"/>
        <v>327.39397010148218</v>
      </c>
      <c r="R295" s="10">
        <f t="shared" si="91"/>
        <v>316.64736511711374</v>
      </c>
      <c r="S295" s="10">
        <f t="shared" si="91"/>
        <v>306.46175711880767</v>
      </c>
      <c r="T295" s="10">
        <f t="shared" si="91"/>
        <v>296.78168389014905</v>
      </c>
      <c r="U295" s="10">
        <f t="shared" si="91"/>
        <v>287.56167663664576</v>
      </c>
      <c r="V295" s="10">
        <f t="shared" si="91"/>
        <v>278.76365201265543</v>
      </c>
      <c r="W295" s="10">
        <f t="shared" si="91"/>
        <v>270.35515328864614</v>
      </c>
      <c r="X295" s="10">
        <f t="shared" si="91"/>
        <v>262.30811932062107</v>
      </c>
      <c r="Y295" s="10">
        <f t="shared" si="91"/>
        <v>254.59799576952418</v>
      </c>
      <c r="Z295" s="10">
        <f t="shared" si="91"/>
        <v>247.2030763347951</v>
      </c>
      <c r="AA295" s="10">
        <f t="shared" si="90"/>
        <v>240.10400338132325</v>
      </c>
      <c r="AB295" s="10">
        <f t="shared" si="90"/>
        <v>233.28338198771971</v>
      </c>
      <c r="AC295" s="10">
        <f t="shared" si="90"/>
        <v>226.72547659008654</v>
      </c>
      <c r="AD295" s="10">
        <f t="shared" si="90"/>
        <v>220.4159690063448</v>
      </c>
      <c r="AE295" s="10">
        <f t="shared" si="90"/>
        <v>214.34176289981693</v>
      </c>
      <c r="AF295" s="10">
        <f t="shared" si="90"/>
        <v>208.49082394039732</v>
      </c>
      <c r="AG295" s="10">
        <f t="shared" si="89"/>
        <v>202.85204779706262</v>
      </c>
      <c r="AH295" s="10">
        <f t="shared" si="89"/>
        <v>197.4151501046731</v>
      </c>
      <c r="AI295" s="10">
        <f t="shared" si="89"/>
        <v>192.17057397807022</v>
      </c>
      <c r="AJ295" s="10">
        <f t="shared" si="89"/>
        <v>187.10941168155759</v>
      </c>
      <c r="AK295" s="10">
        <f t="shared" si="89"/>
        <v>182.22333782265136</v>
      </c>
      <c r="AL295" s="10">
        <f t="shared" si="89"/>
        <v>177.50455200611572</v>
      </c>
      <c r="AM295" s="10">
        <f t="shared" si="89"/>
        <v>172.94572931258099</v>
      </c>
      <c r="AN295" s="10">
        <f t="shared" si="89"/>
        <v>168.53997729335546</v>
      </c>
      <c r="AO295" s="10">
        <f t="shared" si="89"/>
        <v>164.28079842596478</v>
      </c>
      <c r="AP295" s="10">
        <f t="shared" si="75"/>
        <v>160.16205717239322</v>
      </c>
    </row>
    <row r="296" spans="1:42" x14ac:dyDescent="0.2">
      <c r="A296" s="10">
        <f t="shared" si="77"/>
        <v>321</v>
      </c>
      <c r="B296" s="50">
        <f t="shared" si="78"/>
        <v>0.19615348828526061</v>
      </c>
      <c r="C296" s="50">
        <f t="shared" si="79"/>
        <v>1.6144956592601192</v>
      </c>
      <c r="D296" s="49">
        <f t="shared" si="80"/>
        <v>8.996010902318675</v>
      </c>
      <c r="E296" s="49">
        <f t="shared" si="81"/>
        <v>102.52683019304358</v>
      </c>
      <c r="F296" s="49">
        <f t="shared" si="82"/>
        <v>66.542786583768873</v>
      </c>
      <c r="G296" s="51">
        <f t="shared" si="83"/>
        <v>1.3278037866329315E-3</v>
      </c>
      <c r="H296" s="52">
        <f t="shared" si="84"/>
        <v>1.3605261598754878E-2</v>
      </c>
      <c r="I296" s="10">
        <f t="shared" si="85"/>
        <v>459.92529796550161</v>
      </c>
      <c r="J296" s="10">
        <f t="shared" si="88"/>
        <v>424.96004145592502</v>
      </c>
      <c r="K296" s="10">
        <f t="shared" si="91"/>
        <v>410.17951437783546</v>
      </c>
      <c r="L296" s="10">
        <f t="shared" si="91"/>
        <v>393.09313816629651</v>
      </c>
      <c r="M296" s="10">
        <f t="shared" si="91"/>
        <v>377.82872639592892</v>
      </c>
      <c r="N296" s="10">
        <f t="shared" si="91"/>
        <v>363.86706891524454</v>
      </c>
      <c r="O296" s="10">
        <f t="shared" si="91"/>
        <v>350.92608782192724</v>
      </c>
      <c r="P296" s="10">
        <f t="shared" si="91"/>
        <v>338.82831177656016</v>
      </c>
      <c r="Q296" s="10">
        <f t="shared" si="91"/>
        <v>327.45120878855454</v>
      </c>
      <c r="R296" s="10">
        <f t="shared" si="91"/>
        <v>316.70460380418609</v>
      </c>
      <c r="S296" s="10">
        <f t="shared" si="91"/>
        <v>306.51899580588002</v>
      </c>
      <c r="T296" s="10">
        <f t="shared" si="91"/>
        <v>296.83892257722141</v>
      </c>
      <c r="U296" s="10">
        <f t="shared" si="91"/>
        <v>287.61891532371811</v>
      </c>
      <c r="V296" s="10">
        <f t="shared" si="91"/>
        <v>278.82089069972778</v>
      </c>
      <c r="W296" s="10">
        <f t="shared" si="91"/>
        <v>270.41239197571849</v>
      </c>
      <c r="X296" s="10">
        <f t="shared" si="91"/>
        <v>262.36535800769343</v>
      </c>
      <c r="Y296" s="10">
        <f t="shared" si="91"/>
        <v>254.6552344565965</v>
      </c>
      <c r="Z296" s="10">
        <f t="shared" si="91"/>
        <v>247.26031502186743</v>
      </c>
      <c r="AA296" s="10">
        <f t="shared" si="90"/>
        <v>240.16124206839558</v>
      </c>
      <c r="AB296" s="10">
        <f t="shared" si="90"/>
        <v>233.34062067479204</v>
      </c>
      <c r="AC296" s="10">
        <f t="shared" si="90"/>
        <v>226.78271527715887</v>
      </c>
      <c r="AD296" s="10">
        <f t="shared" si="90"/>
        <v>220.47320769341712</v>
      </c>
      <c r="AE296" s="10">
        <f t="shared" si="90"/>
        <v>214.39900158688926</v>
      </c>
      <c r="AF296" s="10">
        <f t="shared" si="90"/>
        <v>208.54806262746965</v>
      </c>
      <c r="AG296" s="10">
        <f t="shared" si="89"/>
        <v>202.90928648413495</v>
      </c>
      <c r="AH296" s="10">
        <f t="shared" si="89"/>
        <v>197.47238879174543</v>
      </c>
      <c r="AI296" s="10">
        <f t="shared" si="89"/>
        <v>192.22781266514255</v>
      </c>
      <c r="AJ296" s="10">
        <f t="shared" si="89"/>
        <v>187.16665036862992</v>
      </c>
      <c r="AK296" s="10">
        <f t="shared" si="89"/>
        <v>182.28057650972369</v>
      </c>
      <c r="AL296" s="10">
        <f t="shared" si="89"/>
        <v>177.56179069318804</v>
      </c>
      <c r="AM296" s="10">
        <f t="shared" si="89"/>
        <v>173.00296799965332</v>
      </c>
      <c r="AN296" s="10">
        <f t="shared" si="89"/>
        <v>168.59721598042779</v>
      </c>
      <c r="AO296" s="10">
        <f t="shared" si="89"/>
        <v>164.3380371130371</v>
      </c>
      <c r="AP296" s="10">
        <f t="shared" si="75"/>
        <v>160.21929585946555</v>
      </c>
    </row>
    <row r="297" spans="1:42" x14ac:dyDescent="0.2">
      <c r="A297" s="10">
        <f t="shared" si="77"/>
        <v>322</v>
      </c>
      <c r="B297" s="50">
        <f t="shared" si="78"/>
        <v>0.19485990258466537</v>
      </c>
      <c r="C297" s="50">
        <f t="shared" si="79"/>
        <v>1.6144956592601192</v>
      </c>
      <c r="D297" s="49">
        <f t="shared" si="80"/>
        <v>9.0240358584006639</v>
      </c>
      <c r="E297" s="49">
        <f t="shared" si="81"/>
        <v>103.0878911242721</v>
      </c>
      <c r="F297" s="49">
        <f t="shared" si="82"/>
        <v>66.991747690669442</v>
      </c>
      <c r="G297" s="51">
        <f t="shared" si="83"/>
        <v>1.3149582410867781E-3</v>
      </c>
      <c r="H297" s="52">
        <f t="shared" si="84"/>
        <v>1.3518920412423399E-2</v>
      </c>
      <c r="I297" s="10">
        <f t="shared" si="85"/>
        <v>459.98203311250148</v>
      </c>
      <c r="J297" s="10">
        <f t="shared" si="88"/>
        <v>425.01652647925505</v>
      </c>
      <c r="K297" s="10">
        <f t="shared" si="91"/>
        <v>410.23624952483533</v>
      </c>
      <c r="L297" s="10">
        <f t="shared" si="91"/>
        <v>393.14987331329638</v>
      </c>
      <c r="M297" s="10">
        <f t="shared" si="91"/>
        <v>377.88546154292879</v>
      </c>
      <c r="N297" s="10">
        <f t="shared" si="91"/>
        <v>363.92380406224441</v>
      </c>
      <c r="O297" s="10">
        <f t="shared" si="91"/>
        <v>350.98282296892711</v>
      </c>
      <c r="P297" s="10">
        <f t="shared" si="91"/>
        <v>338.88504692356003</v>
      </c>
      <c r="Q297" s="10">
        <f t="shared" si="91"/>
        <v>327.50794393555441</v>
      </c>
      <c r="R297" s="10">
        <f t="shared" si="91"/>
        <v>316.76133895118596</v>
      </c>
      <c r="S297" s="10">
        <f t="shared" si="91"/>
        <v>306.57573095287989</v>
      </c>
      <c r="T297" s="10">
        <f t="shared" si="91"/>
        <v>296.89565772422128</v>
      </c>
      <c r="U297" s="10">
        <f t="shared" si="91"/>
        <v>287.67565047071798</v>
      </c>
      <c r="V297" s="10">
        <f t="shared" si="91"/>
        <v>278.87762584672765</v>
      </c>
      <c r="W297" s="10">
        <f t="shared" si="91"/>
        <v>270.46912712271836</v>
      </c>
      <c r="X297" s="10">
        <f t="shared" si="91"/>
        <v>262.4220931546933</v>
      </c>
      <c r="Y297" s="10">
        <f t="shared" si="91"/>
        <v>254.71196960359634</v>
      </c>
      <c r="Z297" s="10">
        <f t="shared" si="91"/>
        <v>247.31705016886727</v>
      </c>
      <c r="AA297" s="10">
        <f t="shared" si="90"/>
        <v>240.21797721539542</v>
      </c>
      <c r="AB297" s="10">
        <f t="shared" si="90"/>
        <v>233.39735582179188</v>
      </c>
      <c r="AC297" s="10">
        <f t="shared" si="90"/>
        <v>226.83945042415871</v>
      </c>
      <c r="AD297" s="10">
        <f t="shared" si="90"/>
        <v>220.52994284041696</v>
      </c>
      <c r="AE297" s="10">
        <f t="shared" si="90"/>
        <v>214.4557367338891</v>
      </c>
      <c r="AF297" s="10">
        <f t="shared" si="90"/>
        <v>208.60479777446949</v>
      </c>
      <c r="AG297" s="10">
        <f t="shared" si="90"/>
        <v>202.96602163113479</v>
      </c>
      <c r="AH297" s="10">
        <f t="shared" si="90"/>
        <v>197.52912393874527</v>
      </c>
      <c r="AI297" s="10">
        <f t="shared" si="90"/>
        <v>192.28454781214239</v>
      </c>
      <c r="AJ297" s="10">
        <f t="shared" si="90"/>
        <v>187.22338551562976</v>
      </c>
      <c r="AK297" s="10">
        <f t="shared" si="90"/>
        <v>182.33731165672353</v>
      </c>
      <c r="AL297" s="10">
        <f t="shared" si="90"/>
        <v>177.61852584018789</v>
      </c>
      <c r="AM297" s="10">
        <f t="shared" si="90"/>
        <v>173.05970314665316</v>
      </c>
      <c r="AN297" s="10">
        <f t="shared" si="90"/>
        <v>168.65395112742763</v>
      </c>
      <c r="AO297" s="10">
        <f t="shared" si="90"/>
        <v>164.39477226003694</v>
      </c>
      <c r="AP297" s="10">
        <f t="shared" si="75"/>
        <v>160.27603100646539</v>
      </c>
    </row>
    <row r="298" spans="1:42" x14ac:dyDescent="0.2">
      <c r="A298" s="10">
        <f t="shared" si="77"/>
        <v>323</v>
      </c>
      <c r="B298" s="50">
        <f t="shared" si="78"/>
        <v>0.19357886967977705</v>
      </c>
      <c r="C298" s="50">
        <f t="shared" si="79"/>
        <v>1.6144956592601192</v>
      </c>
      <c r="D298" s="49">
        <f t="shared" si="80"/>
        <v>9.0520608144826546</v>
      </c>
      <c r="E298" s="49">
        <f t="shared" si="81"/>
        <v>103.65052285182746</v>
      </c>
      <c r="F298" s="49">
        <f t="shared" si="82"/>
        <v>67.442279593896842</v>
      </c>
      <c r="G298" s="51">
        <f t="shared" si="83"/>
        <v>1.3022769758225061E-3</v>
      </c>
      <c r="H298" s="52">
        <f t="shared" si="84"/>
        <v>1.3433391833550306E-2</v>
      </c>
      <c r="I298" s="10">
        <f t="shared" si="85"/>
        <v>460.03827071190602</v>
      </c>
      <c r="J298" s="10">
        <f t="shared" si="88"/>
        <v>425.07251692657837</v>
      </c>
      <c r="K298" s="10">
        <f t="shared" si="91"/>
        <v>410.29248712423987</v>
      </c>
      <c r="L298" s="10">
        <f t="shared" si="91"/>
        <v>393.20611091270092</v>
      </c>
      <c r="M298" s="10">
        <f t="shared" si="91"/>
        <v>377.94169914233333</v>
      </c>
      <c r="N298" s="10">
        <f t="shared" si="91"/>
        <v>363.98004166164895</v>
      </c>
      <c r="O298" s="10">
        <f t="shared" si="91"/>
        <v>351.03906056833165</v>
      </c>
      <c r="P298" s="10">
        <f t="shared" si="91"/>
        <v>338.94128452296457</v>
      </c>
      <c r="Q298" s="10">
        <f t="shared" si="91"/>
        <v>327.56418153495895</v>
      </c>
      <c r="R298" s="10">
        <f t="shared" si="91"/>
        <v>316.8175765505905</v>
      </c>
      <c r="S298" s="10">
        <f t="shared" si="91"/>
        <v>306.63196855228443</v>
      </c>
      <c r="T298" s="10">
        <f t="shared" si="91"/>
        <v>296.95189532362582</v>
      </c>
      <c r="U298" s="10">
        <f t="shared" si="91"/>
        <v>287.73188807012252</v>
      </c>
      <c r="V298" s="10">
        <f t="shared" si="91"/>
        <v>278.93386344613219</v>
      </c>
      <c r="W298" s="10">
        <f t="shared" si="91"/>
        <v>270.5253647221229</v>
      </c>
      <c r="X298" s="10">
        <f t="shared" si="91"/>
        <v>262.47833075409784</v>
      </c>
      <c r="Y298" s="10">
        <f t="shared" si="91"/>
        <v>254.76820720300091</v>
      </c>
      <c r="Z298" s="10">
        <f t="shared" si="91"/>
        <v>247.37328776827184</v>
      </c>
      <c r="AA298" s="10">
        <f t="shared" ref="AA298:AO313" si="92">AA297+(($B297+$B298)/2)^(4/3)/$B$5*$B$4</f>
        <v>240.27421481479999</v>
      </c>
      <c r="AB298" s="10">
        <f t="shared" si="92"/>
        <v>233.45359342119644</v>
      </c>
      <c r="AC298" s="10">
        <f t="shared" si="92"/>
        <v>226.89568802356328</v>
      </c>
      <c r="AD298" s="10">
        <f t="shared" si="92"/>
        <v>220.58618043982153</v>
      </c>
      <c r="AE298" s="10">
        <f t="shared" si="92"/>
        <v>214.51197433329367</v>
      </c>
      <c r="AF298" s="10">
        <f t="shared" si="92"/>
        <v>208.66103537387406</v>
      </c>
      <c r="AG298" s="10">
        <f t="shared" si="92"/>
        <v>203.02225923053936</v>
      </c>
      <c r="AH298" s="10">
        <f t="shared" si="92"/>
        <v>197.58536153814984</v>
      </c>
      <c r="AI298" s="10">
        <f t="shared" si="92"/>
        <v>192.34078541154696</v>
      </c>
      <c r="AJ298" s="10">
        <f t="shared" si="92"/>
        <v>187.27962311503433</v>
      </c>
      <c r="AK298" s="10">
        <f t="shared" si="92"/>
        <v>182.3935492561281</v>
      </c>
      <c r="AL298" s="10">
        <f t="shared" si="92"/>
        <v>177.67476343959245</v>
      </c>
      <c r="AM298" s="10">
        <f t="shared" si="92"/>
        <v>173.11594074605773</v>
      </c>
      <c r="AN298" s="10">
        <f t="shared" si="92"/>
        <v>168.7101887268322</v>
      </c>
      <c r="AO298" s="10">
        <f t="shared" si="92"/>
        <v>164.45100985944151</v>
      </c>
      <c r="AP298" s="10">
        <f t="shared" si="75"/>
        <v>160.33226860586996</v>
      </c>
    </row>
    <row r="299" spans="1:42" x14ac:dyDescent="0.2">
      <c r="A299" s="10">
        <f t="shared" si="77"/>
        <v>324</v>
      </c>
      <c r="B299" s="50">
        <f t="shared" si="78"/>
        <v>0.19231022950004248</v>
      </c>
      <c r="C299" s="50">
        <f t="shared" si="79"/>
        <v>1.6144956592601192</v>
      </c>
      <c r="D299" s="49">
        <f t="shared" si="80"/>
        <v>9.0800857705646436</v>
      </c>
      <c r="E299" s="49">
        <f t="shared" si="81"/>
        <v>104.21472537570956</v>
      </c>
      <c r="F299" s="49">
        <f t="shared" si="82"/>
        <v>67.894382293450988</v>
      </c>
      <c r="G299" s="51">
        <f t="shared" si="83"/>
        <v>1.2897573877237239E-3</v>
      </c>
      <c r="H299" s="52">
        <f t="shared" si="84"/>
        <v>1.3348665786435088E-2</v>
      </c>
      <c r="I299" s="10">
        <f t="shared" si="85"/>
        <v>460.09401666660079</v>
      </c>
      <c r="J299" s="10">
        <f t="shared" si="88"/>
        <v>425.12801865642774</v>
      </c>
      <c r="K299" s="10">
        <f t="shared" si="91"/>
        <v>410.34823307893464</v>
      </c>
      <c r="L299" s="10">
        <f t="shared" si="91"/>
        <v>393.26185686739569</v>
      </c>
      <c r="M299" s="10">
        <f t="shared" si="91"/>
        <v>377.99744509702811</v>
      </c>
      <c r="N299" s="10">
        <f t="shared" si="91"/>
        <v>364.03578761634373</v>
      </c>
      <c r="O299" s="10">
        <f t="shared" si="91"/>
        <v>351.09480652302642</v>
      </c>
      <c r="P299" s="10">
        <f t="shared" si="91"/>
        <v>338.99703047765934</v>
      </c>
      <c r="Q299" s="10">
        <f t="shared" si="91"/>
        <v>327.61992748965372</v>
      </c>
      <c r="R299" s="10">
        <f t="shared" si="91"/>
        <v>316.87332250528527</v>
      </c>
      <c r="S299" s="10">
        <f t="shared" si="91"/>
        <v>306.6877145069792</v>
      </c>
      <c r="T299" s="10">
        <f t="shared" si="91"/>
        <v>297.00764127832059</v>
      </c>
      <c r="U299" s="10">
        <f t="shared" si="91"/>
        <v>287.78763402481729</v>
      </c>
      <c r="V299" s="10">
        <f t="shared" si="91"/>
        <v>278.98960940082696</v>
      </c>
      <c r="W299" s="10">
        <f t="shared" si="91"/>
        <v>270.58111067681767</v>
      </c>
      <c r="X299" s="10">
        <f t="shared" si="91"/>
        <v>262.53407670879261</v>
      </c>
      <c r="Y299" s="10">
        <f t="shared" si="91"/>
        <v>254.82395315769571</v>
      </c>
      <c r="Z299" s="10">
        <f t="shared" si="91"/>
        <v>247.42903372296664</v>
      </c>
      <c r="AA299" s="10">
        <f t="shared" si="92"/>
        <v>240.32996076949479</v>
      </c>
      <c r="AB299" s="10">
        <f t="shared" si="92"/>
        <v>233.50933937589124</v>
      </c>
      <c r="AC299" s="10">
        <f t="shared" si="92"/>
        <v>226.95143397825808</v>
      </c>
      <c r="AD299" s="10">
        <f t="shared" si="92"/>
        <v>220.64192639451633</v>
      </c>
      <c r="AE299" s="10">
        <f t="shared" si="92"/>
        <v>214.56772028798846</v>
      </c>
      <c r="AF299" s="10">
        <f t="shared" si="92"/>
        <v>208.71678132856886</v>
      </c>
      <c r="AG299" s="10">
        <f t="shared" si="92"/>
        <v>203.07800518523416</v>
      </c>
      <c r="AH299" s="10">
        <f t="shared" si="92"/>
        <v>197.64110749284464</v>
      </c>
      <c r="AI299" s="10">
        <f t="shared" si="92"/>
        <v>192.39653136624176</v>
      </c>
      <c r="AJ299" s="10">
        <f t="shared" si="92"/>
        <v>187.33536906972913</v>
      </c>
      <c r="AK299" s="10">
        <f t="shared" si="92"/>
        <v>182.4492952108229</v>
      </c>
      <c r="AL299" s="10">
        <f t="shared" si="92"/>
        <v>177.73050939428725</v>
      </c>
      <c r="AM299" s="10">
        <f t="shared" si="92"/>
        <v>173.17168670075253</v>
      </c>
      <c r="AN299" s="10">
        <f t="shared" si="92"/>
        <v>168.765934681527</v>
      </c>
      <c r="AO299" s="10">
        <f t="shared" si="92"/>
        <v>164.50675581413631</v>
      </c>
      <c r="AP299" s="10">
        <f t="shared" si="75"/>
        <v>160.38801456056476</v>
      </c>
    </row>
    <row r="300" spans="1:42" x14ac:dyDescent="0.2">
      <c r="A300" s="10">
        <f t="shared" si="77"/>
        <v>325</v>
      </c>
      <c r="B300" s="50">
        <f t="shared" si="78"/>
        <v>0.19105382449370181</v>
      </c>
      <c r="C300" s="50">
        <f t="shared" si="79"/>
        <v>1.6144956592601192</v>
      </c>
      <c r="D300" s="49">
        <f t="shared" si="80"/>
        <v>9.1081107266466343</v>
      </c>
      <c r="E300" s="49">
        <f t="shared" si="81"/>
        <v>104.78049869591851</v>
      </c>
      <c r="F300" s="49">
        <f t="shared" si="82"/>
        <v>68.34805578933198</v>
      </c>
      <c r="G300" s="51">
        <f t="shared" si="83"/>
        <v>1.2773969227233178E-3</v>
      </c>
      <c r="H300" s="52">
        <f t="shared" si="84"/>
        <v>1.3264732349567685E-2</v>
      </c>
      <c r="I300" s="10">
        <f t="shared" si="85"/>
        <v>460.14927679148741</v>
      </c>
      <c r="J300" s="10">
        <f t="shared" si="88"/>
        <v>425.18303744014645</v>
      </c>
      <c r="K300" s="10">
        <f t="shared" si="91"/>
        <v>410.40349320382126</v>
      </c>
      <c r="L300" s="10">
        <f t="shared" si="91"/>
        <v>393.31711699228231</v>
      </c>
      <c r="M300" s="10">
        <f t="shared" si="91"/>
        <v>378.05270522191472</v>
      </c>
      <c r="N300" s="10">
        <f t="shared" si="91"/>
        <v>364.09104774123034</v>
      </c>
      <c r="O300" s="10">
        <f t="shared" si="91"/>
        <v>351.15006664791304</v>
      </c>
      <c r="P300" s="10">
        <f t="shared" si="91"/>
        <v>339.05229060254595</v>
      </c>
      <c r="Q300" s="10">
        <f t="shared" si="91"/>
        <v>327.67518761454033</v>
      </c>
      <c r="R300" s="10">
        <f t="shared" si="91"/>
        <v>316.92858263017189</v>
      </c>
      <c r="S300" s="10">
        <f t="shared" si="91"/>
        <v>306.74297463186582</v>
      </c>
      <c r="T300" s="10">
        <f t="shared" si="91"/>
        <v>297.06290140320721</v>
      </c>
      <c r="U300" s="10">
        <f t="shared" si="91"/>
        <v>287.84289414970391</v>
      </c>
      <c r="V300" s="10">
        <f t="shared" si="91"/>
        <v>279.04486952571358</v>
      </c>
      <c r="W300" s="10">
        <f t="shared" si="91"/>
        <v>270.63637080170429</v>
      </c>
      <c r="X300" s="10">
        <f t="shared" si="91"/>
        <v>262.58933683367923</v>
      </c>
      <c r="Y300" s="10">
        <f t="shared" si="91"/>
        <v>254.8792132825823</v>
      </c>
      <c r="Z300" s="10">
        <f t="shared" si="91"/>
        <v>247.48429384785322</v>
      </c>
      <c r="AA300" s="10">
        <f t="shared" si="92"/>
        <v>240.38522089438138</v>
      </c>
      <c r="AB300" s="10">
        <f t="shared" si="92"/>
        <v>233.56459950077783</v>
      </c>
      <c r="AC300" s="10">
        <f t="shared" si="92"/>
        <v>227.00669410314467</v>
      </c>
      <c r="AD300" s="10">
        <f t="shared" si="92"/>
        <v>220.69718651940292</v>
      </c>
      <c r="AE300" s="10">
        <f t="shared" si="92"/>
        <v>214.62298041287505</v>
      </c>
      <c r="AF300" s="10">
        <f t="shared" si="92"/>
        <v>208.77204145345544</v>
      </c>
      <c r="AG300" s="10">
        <f t="shared" si="92"/>
        <v>203.13326531012075</v>
      </c>
      <c r="AH300" s="10">
        <f t="shared" si="92"/>
        <v>197.69636761773123</v>
      </c>
      <c r="AI300" s="10">
        <f t="shared" si="92"/>
        <v>192.45179149112835</v>
      </c>
      <c r="AJ300" s="10">
        <f t="shared" si="92"/>
        <v>187.39062919461571</v>
      </c>
      <c r="AK300" s="10">
        <f t="shared" si="92"/>
        <v>182.50455533570948</v>
      </c>
      <c r="AL300" s="10">
        <f t="shared" si="92"/>
        <v>177.78576951917384</v>
      </c>
      <c r="AM300" s="10">
        <f t="shared" si="92"/>
        <v>173.22694682563912</v>
      </c>
      <c r="AN300" s="10">
        <f t="shared" si="92"/>
        <v>168.82119480641359</v>
      </c>
      <c r="AO300" s="10">
        <f t="shared" si="92"/>
        <v>164.5620159390229</v>
      </c>
      <c r="AP300" s="10">
        <f t="shared" si="75"/>
        <v>160.44327468545134</v>
      </c>
    </row>
    <row r="301" spans="1:42" x14ac:dyDescent="0.2">
      <c r="A301" s="10">
        <f t="shared" si="77"/>
        <v>326</v>
      </c>
      <c r="B301" s="50">
        <f t="shared" si="78"/>
        <v>0.18980949958080806</v>
      </c>
      <c r="C301" s="50">
        <f t="shared" si="79"/>
        <v>1.6144956592601192</v>
      </c>
      <c r="D301" s="49">
        <f t="shared" si="80"/>
        <v>9.1361356827286233</v>
      </c>
      <c r="E301" s="49">
        <f t="shared" si="81"/>
        <v>105.34784281245422</v>
      </c>
      <c r="F301" s="49">
        <f t="shared" si="82"/>
        <v>68.803300081539732</v>
      </c>
      <c r="G301" s="51">
        <f t="shared" si="83"/>
        <v>1.2651930747340774E-3</v>
      </c>
      <c r="H301" s="52">
        <f t="shared" si="84"/>
        <v>1.3181581752835228E-2</v>
      </c>
      <c r="I301" s="10">
        <f t="shared" si="85"/>
        <v>460.20405681505764</v>
      </c>
      <c r="J301" s="10">
        <f t="shared" si="88"/>
        <v>425.23757896344614</v>
      </c>
      <c r="K301" s="10">
        <f t="shared" si="91"/>
        <v>410.45827322739149</v>
      </c>
      <c r="L301" s="10">
        <f t="shared" si="91"/>
        <v>393.37189701585254</v>
      </c>
      <c r="M301" s="10">
        <f t="shared" si="91"/>
        <v>378.10748524548495</v>
      </c>
      <c r="N301" s="10">
        <f t="shared" si="91"/>
        <v>364.14582776480057</v>
      </c>
      <c r="O301" s="10">
        <f t="shared" si="91"/>
        <v>351.20484667148327</v>
      </c>
      <c r="P301" s="10">
        <f t="shared" si="91"/>
        <v>339.10707062611618</v>
      </c>
      <c r="Q301" s="10">
        <f t="shared" si="91"/>
        <v>327.72996763811057</v>
      </c>
      <c r="R301" s="10">
        <f t="shared" si="91"/>
        <v>316.98336265374212</v>
      </c>
      <c r="S301" s="10">
        <f t="shared" si="91"/>
        <v>306.79775465543605</v>
      </c>
      <c r="T301" s="10">
        <f t="shared" si="91"/>
        <v>297.11768142677744</v>
      </c>
      <c r="U301" s="10">
        <f t="shared" si="91"/>
        <v>287.89767417327414</v>
      </c>
      <c r="V301" s="10">
        <f t="shared" si="91"/>
        <v>279.09964954928381</v>
      </c>
      <c r="W301" s="10">
        <f t="shared" si="91"/>
        <v>270.69115082527452</v>
      </c>
      <c r="X301" s="10">
        <f t="shared" si="91"/>
        <v>262.64411685724946</v>
      </c>
      <c r="Y301" s="10">
        <f t="shared" si="91"/>
        <v>254.93399330615253</v>
      </c>
      <c r="Z301" s="10">
        <f t="shared" si="91"/>
        <v>247.53907387142345</v>
      </c>
      <c r="AA301" s="10">
        <f t="shared" si="92"/>
        <v>240.44000091795161</v>
      </c>
      <c r="AB301" s="10">
        <f t="shared" si="92"/>
        <v>233.61937952434806</v>
      </c>
      <c r="AC301" s="10">
        <f t="shared" si="92"/>
        <v>227.0614741267149</v>
      </c>
      <c r="AD301" s="10">
        <f t="shared" si="92"/>
        <v>220.75196654297315</v>
      </c>
      <c r="AE301" s="10">
        <f t="shared" si="92"/>
        <v>214.67776043644528</v>
      </c>
      <c r="AF301" s="10">
        <f t="shared" si="92"/>
        <v>208.82682147702567</v>
      </c>
      <c r="AG301" s="10">
        <f t="shared" si="92"/>
        <v>203.18804533369098</v>
      </c>
      <c r="AH301" s="10">
        <f t="shared" si="92"/>
        <v>197.75114764130146</v>
      </c>
      <c r="AI301" s="10">
        <f t="shared" si="92"/>
        <v>192.50657151469858</v>
      </c>
      <c r="AJ301" s="10">
        <f t="shared" si="92"/>
        <v>187.44540921818594</v>
      </c>
      <c r="AK301" s="10">
        <f t="shared" si="92"/>
        <v>182.55933535927971</v>
      </c>
      <c r="AL301" s="10">
        <f t="shared" si="92"/>
        <v>177.84054954274407</v>
      </c>
      <c r="AM301" s="10">
        <f t="shared" si="92"/>
        <v>173.28172684920935</v>
      </c>
      <c r="AN301" s="10">
        <f t="shared" si="92"/>
        <v>168.87597482998382</v>
      </c>
      <c r="AO301" s="10">
        <f t="shared" si="92"/>
        <v>164.61679596259313</v>
      </c>
      <c r="AP301" s="10">
        <f t="shared" si="75"/>
        <v>160.49805470902157</v>
      </c>
    </row>
    <row r="302" spans="1:42" x14ac:dyDescent="0.2">
      <c r="A302" s="10">
        <f t="shared" si="77"/>
        <v>327</v>
      </c>
      <c r="B302" s="50">
        <f t="shared" si="78"/>
        <v>0.188577102107258</v>
      </c>
      <c r="C302" s="50">
        <f t="shared" si="79"/>
        <v>1.6144956592601192</v>
      </c>
      <c r="D302" s="49">
        <f t="shared" si="80"/>
        <v>9.1641606388106123</v>
      </c>
      <c r="E302" s="49">
        <f t="shared" si="81"/>
        <v>105.91675772531671</v>
      </c>
      <c r="F302" s="49">
        <f t="shared" si="82"/>
        <v>69.260115170074272</v>
      </c>
      <c r="G302" s="51">
        <f t="shared" si="83"/>
        <v>1.253143384607808E-3</v>
      </c>
      <c r="H302" s="52">
        <f t="shared" si="84"/>
        <v>1.3099204374786835E-2</v>
      </c>
      <c r="I302" s="10">
        <f t="shared" si="85"/>
        <v>460.25836238093501</v>
      </c>
      <c r="J302" s="10">
        <f t="shared" si="88"/>
        <v>425.29164882793202</v>
      </c>
      <c r="K302" s="10">
        <f t="shared" si="91"/>
        <v>410.51257879326886</v>
      </c>
      <c r="L302" s="10">
        <f t="shared" si="91"/>
        <v>393.42620258172991</v>
      </c>
      <c r="M302" s="10">
        <f t="shared" si="91"/>
        <v>378.16179081136232</v>
      </c>
      <c r="N302" s="10">
        <f t="shared" si="91"/>
        <v>364.20013333067794</v>
      </c>
      <c r="O302" s="10">
        <f t="shared" si="91"/>
        <v>351.25915223736064</v>
      </c>
      <c r="P302" s="10">
        <f t="shared" si="91"/>
        <v>339.16137619199355</v>
      </c>
      <c r="Q302" s="10">
        <f t="shared" si="91"/>
        <v>327.78427320398794</v>
      </c>
      <c r="R302" s="10">
        <f t="shared" si="91"/>
        <v>317.03766821961949</v>
      </c>
      <c r="S302" s="10">
        <f t="shared" si="91"/>
        <v>306.85206022131342</v>
      </c>
      <c r="T302" s="10">
        <f t="shared" si="91"/>
        <v>297.17198699265481</v>
      </c>
      <c r="U302" s="10">
        <f t="shared" si="91"/>
        <v>287.95197973915151</v>
      </c>
      <c r="V302" s="10">
        <f t="shared" si="91"/>
        <v>279.15395511516118</v>
      </c>
      <c r="W302" s="10">
        <f t="shared" si="91"/>
        <v>270.74545639115189</v>
      </c>
      <c r="X302" s="10">
        <f t="shared" si="91"/>
        <v>262.69842242312683</v>
      </c>
      <c r="Y302" s="10">
        <f t="shared" si="91"/>
        <v>254.9882988720299</v>
      </c>
      <c r="Z302" s="10">
        <f t="shared" si="91"/>
        <v>247.59337943730083</v>
      </c>
      <c r="AA302" s="10">
        <f t="shared" si="92"/>
        <v>240.49430648382898</v>
      </c>
      <c r="AB302" s="10">
        <f t="shared" si="92"/>
        <v>233.67368509022543</v>
      </c>
      <c r="AC302" s="10">
        <f t="shared" si="92"/>
        <v>227.11577969259227</v>
      </c>
      <c r="AD302" s="10">
        <f t="shared" si="92"/>
        <v>220.80627210885052</v>
      </c>
      <c r="AE302" s="10">
        <f t="shared" si="92"/>
        <v>214.73206600232265</v>
      </c>
      <c r="AF302" s="10">
        <f t="shared" si="92"/>
        <v>208.88112704290305</v>
      </c>
      <c r="AG302" s="10">
        <f t="shared" si="92"/>
        <v>203.24235089956835</v>
      </c>
      <c r="AH302" s="10">
        <f t="shared" si="92"/>
        <v>197.80545320717883</v>
      </c>
      <c r="AI302" s="10">
        <f t="shared" si="92"/>
        <v>192.56087708057595</v>
      </c>
      <c r="AJ302" s="10">
        <f t="shared" si="92"/>
        <v>187.49971478406331</v>
      </c>
      <c r="AK302" s="10">
        <f t="shared" si="92"/>
        <v>182.61364092515709</v>
      </c>
      <c r="AL302" s="10">
        <f t="shared" si="92"/>
        <v>177.89485510862144</v>
      </c>
      <c r="AM302" s="10">
        <f t="shared" si="92"/>
        <v>173.33603241508672</v>
      </c>
      <c r="AN302" s="10">
        <f t="shared" si="92"/>
        <v>168.93028039586119</v>
      </c>
      <c r="AO302" s="10">
        <f t="shared" si="92"/>
        <v>164.6711015284705</v>
      </c>
      <c r="AP302" s="10">
        <f t="shared" si="75"/>
        <v>160.55236027489894</v>
      </c>
    </row>
    <row r="303" spans="1:42" x14ac:dyDescent="0.2">
      <c r="A303" s="10">
        <f t="shared" si="77"/>
        <v>328</v>
      </c>
      <c r="B303" s="50">
        <f t="shared" si="78"/>
        <v>0.18735648179980807</v>
      </c>
      <c r="C303" s="50">
        <f t="shared" si="79"/>
        <v>1.6144956592601192</v>
      </c>
      <c r="D303" s="49">
        <f t="shared" si="80"/>
        <v>9.192185594892603</v>
      </c>
      <c r="E303" s="49">
        <f t="shared" si="81"/>
        <v>106.48724343450604</v>
      </c>
      <c r="F303" s="49">
        <f t="shared" si="82"/>
        <v>69.718501054935629</v>
      </c>
      <c r="G303" s="51">
        <f t="shared" si="83"/>
        <v>1.2412454391187882E-3</v>
      </c>
      <c r="H303" s="52">
        <f t="shared" si="84"/>
        <v>1.3017590739955372E-2</v>
      </c>
      <c r="I303" s="10">
        <f t="shared" si="85"/>
        <v>460.31219904938405</v>
      </c>
      <c r="J303" s="10">
        <f t="shared" si="88"/>
        <v>425.34525255259643</v>
      </c>
      <c r="K303" s="10">
        <f t="shared" si="91"/>
        <v>410.5664154617179</v>
      </c>
      <c r="L303" s="10">
        <f t="shared" si="91"/>
        <v>393.48003925017895</v>
      </c>
      <c r="M303" s="10">
        <f t="shared" si="91"/>
        <v>378.21562747981136</v>
      </c>
      <c r="N303" s="10">
        <f t="shared" si="91"/>
        <v>364.25396999912698</v>
      </c>
      <c r="O303" s="10">
        <f t="shared" si="91"/>
        <v>351.31298890580968</v>
      </c>
      <c r="P303" s="10">
        <f t="shared" si="91"/>
        <v>339.21521286044259</v>
      </c>
      <c r="Q303" s="10">
        <f t="shared" si="91"/>
        <v>327.83810987243697</v>
      </c>
      <c r="R303" s="10">
        <f t="shared" si="91"/>
        <v>317.09150488806853</v>
      </c>
      <c r="S303" s="10">
        <f t="shared" si="91"/>
        <v>306.90589688976246</v>
      </c>
      <c r="T303" s="10">
        <f t="shared" si="91"/>
        <v>297.22582366110385</v>
      </c>
      <c r="U303" s="10">
        <f t="shared" si="91"/>
        <v>288.00581640760055</v>
      </c>
      <c r="V303" s="10">
        <f t="shared" si="91"/>
        <v>279.20779178361022</v>
      </c>
      <c r="W303" s="10">
        <f t="shared" si="91"/>
        <v>270.79929305960093</v>
      </c>
      <c r="X303" s="10">
        <f t="shared" si="91"/>
        <v>262.75225909157587</v>
      </c>
      <c r="Y303" s="10">
        <f t="shared" si="91"/>
        <v>255.04213554047894</v>
      </c>
      <c r="Z303" s="10">
        <f t="shared" ref="Z303:AO318" si="93">Z302+(($B302+$B303)/2)^(4/3)/$B$5*$B$4</f>
        <v>247.64721610574986</v>
      </c>
      <c r="AA303" s="10">
        <f t="shared" si="92"/>
        <v>240.54814315227802</v>
      </c>
      <c r="AB303" s="10">
        <f t="shared" si="92"/>
        <v>233.72752175867447</v>
      </c>
      <c r="AC303" s="10">
        <f t="shared" si="92"/>
        <v>227.16961636104131</v>
      </c>
      <c r="AD303" s="10">
        <f t="shared" si="92"/>
        <v>220.86010877729956</v>
      </c>
      <c r="AE303" s="10">
        <f t="shared" si="92"/>
        <v>214.78590267077169</v>
      </c>
      <c r="AF303" s="10">
        <f t="shared" si="92"/>
        <v>208.93496371135208</v>
      </c>
      <c r="AG303" s="10">
        <f t="shared" si="92"/>
        <v>203.29618756801739</v>
      </c>
      <c r="AH303" s="10">
        <f t="shared" si="92"/>
        <v>197.85928987562787</v>
      </c>
      <c r="AI303" s="10">
        <f t="shared" si="92"/>
        <v>192.61471374902499</v>
      </c>
      <c r="AJ303" s="10">
        <f t="shared" si="92"/>
        <v>187.55355145251235</v>
      </c>
      <c r="AK303" s="10">
        <f t="shared" si="92"/>
        <v>182.66747759360612</v>
      </c>
      <c r="AL303" s="10">
        <f t="shared" si="92"/>
        <v>177.94869177707048</v>
      </c>
      <c r="AM303" s="10">
        <f t="shared" si="92"/>
        <v>173.38986908353576</v>
      </c>
      <c r="AN303" s="10">
        <f t="shared" si="92"/>
        <v>168.98411706431023</v>
      </c>
      <c r="AO303" s="10">
        <f t="shared" si="92"/>
        <v>164.72493819691954</v>
      </c>
      <c r="AP303" s="10">
        <f t="shared" si="75"/>
        <v>160.60619694334798</v>
      </c>
    </row>
    <row r="304" spans="1:42" x14ac:dyDescent="0.2">
      <c r="A304" s="10">
        <f t="shared" si="77"/>
        <v>329</v>
      </c>
      <c r="B304" s="50">
        <f t="shared" si="78"/>
        <v>0.18614749072204972</v>
      </c>
      <c r="C304" s="50">
        <f t="shared" si="79"/>
        <v>1.6144956592601192</v>
      </c>
      <c r="D304" s="49">
        <f t="shared" si="80"/>
        <v>9.220210550974592</v>
      </c>
      <c r="E304" s="49">
        <f t="shared" si="81"/>
        <v>107.05929994002214</v>
      </c>
      <c r="F304" s="49">
        <f t="shared" si="82"/>
        <v>70.178457736123775</v>
      </c>
      <c r="G304" s="51">
        <f t="shared" si="83"/>
        <v>1.2294968699724984E-3</v>
      </c>
      <c r="H304" s="52">
        <f t="shared" si="84"/>
        <v>1.2936731516234468E-2</v>
      </c>
      <c r="I304" s="10">
        <f t="shared" si="85"/>
        <v>460.36557229878855</v>
      </c>
      <c r="J304" s="10">
        <f t="shared" si="88"/>
        <v>425.39839557528154</v>
      </c>
      <c r="K304" s="10">
        <f t="shared" ref="K304:Z319" si="94">K303+(($B303+$B304)/2)^(4/3)/$B$5*$B$4</f>
        <v>410.6197887111224</v>
      </c>
      <c r="L304" s="10">
        <f t="shared" si="94"/>
        <v>393.53341249958345</v>
      </c>
      <c r="M304" s="10">
        <f t="shared" si="94"/>
        <v>378.26900072921586</v>
      </c>
      <c r="N304" s="10">
        <f t="shared" si="94"/>
        <v>364.30734324853148</v>
      </c>
      <c r="O304" s="10">
        <f t="shared" si="94"/>
        <v>351.36636215521418</v>
      </c>
      <c r="P304" s="10">
        <f t="shared" si="94"/>
        <v>339.26858610984709</v>
      </c>
      <c r="Q304" s="10">
        <f t="shared" si="94"/>
        <v>327.89148312184147</v>
      </c>
      <c r="R304" s="10">
        <f t="shared" si="94"/>
        <v>317.14487813747303</v>
      </c>
      <c r="S304" s="10">
        <f t="shared" si="94"/>
        <v>306.95927013916696</v>
      </c>
      <c r="T304" s="10">
        <f t="shared" si="94"/>
        <v>297.27919691050835</v>
      </c>
      <c r="U304" s="10">
        <f t="shared" si="94"/>
        <v>288.05918965700505</v>
      </c>
      <c r="V304" s="10">
        <f t="shared" si="94"/>
        <v>279.26116503301472</v>
      </c>
      <c r="W304" s="10">
        <f t="shared" si="94"/>
        <v>270.85266630900543</v>
      </c>
      <c r="X304" s="10">
        <f t="shared" si="94"/>
        <v>262.80563234098037</v>
      </c>
      <c r="Y304" s="10">
        <f t="shared" si="94"/>
        <v>255.09550878988341</v>
      </c>
      <c r="Z304" s="10">
        <f t="shared" si="93"/>
        <v>247.70058935515434</v>
      </c>
      <c r="AA304" s="10">
        <f t="shared" si="92"/>
        <v>240.60151640168249</v>
      </c>
      <c r="AB304" s="10">
        <f t="shared" si="92"/>
        <v>233.78089500807894</v>
      </c>
      <c r="AC304" s="10">
        <f t="shared" si="92"/>
        <v>227.22298961044578</v>
      </c>
      <c r="AD304" s="10">
        <f t="shared" si="92"/>
        <v>220.91348202670403</v>
      </c>
      <c r="AE304" s="10">
        <f t="shared" si="92"/>
        <v>214.83927592017616</v>
      </c>
      <c r="AF304" s="10">
        <f t="shared" si="92"/>
        <v>208.98833696075656</v>
      </c>
      <c r="AG304" s="10">
        <f t="shared" si="92"/>
        <v>203.34956081742186</v>
      </c>
      <c r="AH304" s="10">
        <f t="shared" si="92"/>
        <v>197.91266312503234</v>
      </c>
      <c r="AI304" s="10">
        <f t="shared" si="92"/>
        <v>192.66808699842946</v>
      </c>
      <c r="AJ304" s="10">
        <f t="shared" si="92"/>
        <v>187.60692470191682</v>
      </c>
      <c r="AK304" s="10">
        <f t="shared" si="92"/>
        <v>182.7208508430106</v>
      </c>
      <c r="AL304" s="10">
        <f t="shared" si="92"/>
        <v>178.00206502647495</v>
      </c>
      <c r="AM304" s="10">
        <f t="shared" si="92"/>
        <v>173.44324233294023</v>
      </c>
      <c r="AN304" s="10">
        <f t="shared" si="92"/>
        <v>169.0374903137147</v>
      </c>
      <c r="AO304" s="10">
        <f t="shared" si="92"/>
        <v>164.77831144632401</v>
      </c>
      <c r="AP304" s="10">
        <f t="shared" si="75"/>
        <v>160.65957019275245</v>
      </c>
    </row>
    <row r="305" spans="1:42" x14ac:dyDescent="0.2">
      <c r="A305" s="10">
        <f t="shared" si="77"/>
        <v>330</v>
      </c>
      <c r="B305" s="50">
        <f t="shared" si="78"/>
        <v>0.18494998323132789</v>
      </c>
      <c r="C305" s="50">
        <f t="shared" si="79"/>
        <v>1.6144956592601192</v>
      </c>
      <c r="D305" s="49">
        <f t="shared" si="80"/>
        <v>9.2482355070565809</v>
      </c>
      <c r="E305" s="49">
        <f t="shared" si="81"/>
        <v>107.63292724186502</v>
      </c>
      <c r="F305" s="49">
        <f t="shared" si="82"/>
        <v>70.639985213638695</v>
      </c>
      <c r="G305" s="51">
        <f t="shared" si="83"/>
        <v>1.2178953528387312E-3</v>
      </c>
      <c r="H305" s="52">
        <f t="shared" si="84"/>
        <v>1.2856617512310063E-2</v>
      </c>
      <c r="I305" s="10">
        <f t="shared" si="85"/>
        <v>460.4184875270991</v>
      </c>
      <c r="J305" s="10">
        <f t="shared" si="88"/>
        <v>425.45108325411201</v>
      </c>
      <c r="K305" s="10">
        <f t="shared" si="94"/>
        <v>410.67270393943295</v>
      </c>
      <c r="L305" s="10">
        <f t="shared" si="94"/>
        <v>393.586327727894</v>
      </c>
      <c r="M305" s="10">
        <f t="shared" si="94"/>
        <v>378.32191595752641</v>
      </c>
      <c r="N305" s="10">
        <f t="shared" si="94"/>
        <v>364.36025847684203</v>
      </c>
      <c r="O305" s="10">
        <f t="shared" si="94"/>
        <v>351.41927738352473</v>
      </c>
      <c r="P305" s="10">
        <f t="shared" si="94"/>
        <v>339.32150133815765</v>
      </c>
      <c r="Q305" s="10">
        <f t="shared" si="94"/>
        <v>327.94439835015203</v>
      </c>
      <c r="R305" s="10">
        <f t="shared" si="94"/>
        <v>317.19779336578358</v>
      </c>
      <c r="S305" s="10">
        <f t="shared" si="94"/>
        <v>307.01218536747751</v>
      </c>
      <c r="T305" s="10">
        <f t="shared" si="94"/>
        <v>297.3321121388189</v>
      </c>
      <c r="U305" s="10">
        <f t="shared" si="94"/>
        <v>288.1121048853156</v>
      </c>
      <c r="V305" s="10">
        <f t="shared" si="94"/>
        <v>279.31408026132527</v>
      </c>
      <c r="W305" s="10">
        <f t="shared" si="94"/>
        <v>270.90558153731598</v>
      </c>
      <c r="X305" s="10">
        <f t="shared" si="94"/>
        <v>262.85854756929092</v>
      </c>
      <c r="Y305" s="10">
        <f t="shared" si="94"/>
        <v>255.14842401819396</v>
      </c>
      <c r="Z305" s="10">
        <f t="shared" si="93"/>
        <v>247.75350458346489</v>
      </c>
      <c r="AA305" s="10">
        <f t="shared" si="92"/>
        <v>240.65443162999304</v>
      </c>
      <c r="AB305" s="10">
        <f t="shared" si="92"/>
        <v>233.8338102363895</v>
      </c>
      <c r="AC305" s="10">
        <f t="shared" si="92"/>
        <v>227.27590483875633</v>
      </c>
      <c r="AD305" s="10">
        <f t="shared" si="92"/>
        <v>220.96639725501458</v>
      </c>
      <c r="AE305" s="10">
        <f t="shared" si="92"/>
        <v>214.89219114848672</v>
      </c>
      <c r="AF305" s="10">
        <f t="shared" si="92"/>
        <v>209.04125218906711</v>
      </c>
      <c r="AG305" s="10">
        <f t="shared" si="92"/>
        <v>203.40247604573241</v>
      </c>
      <c r="AH305" s="10">
        <f t="shared" si="92"/>
        <v>197.96557835334289</v>
      </c>
      <c r="AI305" s="10">
        <f t="shared" si="92"/>
        <v>192.72100222674001</v>
      </c>
      <c r="AJ305" s="10">
        <f t="shared" si="92"/>
        <v>187.65983993022738</v>
      </c>
      <c r="AK305" s="10">
        <f t="shared" si="92"/>
        <v>182.77376607132115</v>
      </c>
      <c r="AL305" s="10">
        <f t="shared" si="92"/>
        <v>178.05498025478551</v>
      </c>
      <c r="AM305" s="10">
        <f t="shared" si="92"/>
        <v>173.49615756125078</v>
      </c>
      <c r="AN305" s="10">
        <f t="shared" si="92"/>
        <v>169.09040554202525</v>
      </c>
      <c r="AO305" s="10">
        <f t="shared" si="92"/>
        <v>164.83122667463456</v>
      </c>
      <c r="AP305" s="10">
        <f t="shared" si="75"/>
        <v>160.71248542106301</v>
      </c>
    </row>
    <row r="306" spans="1:42" x14ac:dyDescent="0.2">
      <c r="A306" s="10">
        <f t="shared" si="77"/>
        <v>331</v>
      </c>
      <c r="B306" s="50">
        <f t="shared" si="78"/>
        <v>0.18376381593656985</v>
      </c>
      <c r="C306" s="50">
        <f t="shared" si="79"/>
        <v>1.6144956592601192</v>
      </c>
      <c r="D306" s="49">
        <f t="shared" si="80"/>
        <v>9.2762604631385717</v>
      </c>
      <c r="E306" s="49">
        <f t="shared" si="81"/>
        <v>108.20812534003474</v>
      </c>
      <c r="F306" s="49">
        <f t="shared" si="82"/>
        <v>71.103083487480447</v>
      </c>
      <c r="G306" s="51">
        <f t="shared" si="83"/>
        <v>1.2064386064079571E-3</v>
      </c>
      <c r="H306" s="52">
        <f t="shared" si="84"/>
        <v>1.2777239675144578E-2</v>
      </c>
      <c r="I306" s="10">
        <f t="shared" si="85"/>
        <v>460.4709500532511</v>
      </c>
      <c r="J306" s="10">
        <f t="shared" si="88"/>
        <v>425.50332086889819</v>
      </c>
      <c r="K306" s="10">
        <f t="shared" si="94"/>
        <v>410.72516646558495</v>
      </c>
      <c r="L306" s="10">
        <f t="shared" si="94"/>
        <v>393.638790254046</v>
      </c>
      <c r="M306" s="10">
        <f t="shared" si="94"/>
        <v>378.37437848367841</v>
      </c>
      <c r="N306" s="10">
        <f t="shared" si="94"/>
        <v>364.41272100299403</v>
      </c>
      <c r="O306" s="10">
        <f t="shared" si="94"/>
        <v>351.47173990967673</v>
      </c>
      <c r="P306" s="10">
        <f t="shared" si="94"/>
        <v>339.37396386430964</v>
      </c>
      <c r="Q306" s="10">
        <f t="shared" si="94"/>
        <v>327.99686087630403</v>
      </c>
      <c r="R306" s="10">
        <f t="shared" si="94"/>
        <v>317.25025589193558</v>
      </c>
      <c r="S306" s="10">
        <f t="shared" si="94"/>
        <v>307.06464789362951</v>
      </c>
      <c r="T306" s="10">
        <f t="shared" si="94"/>
        <v>297.3845746649709</v>
      </c>
      <c r="U306" s="10">
        <f t="shared" si="94"/>
        <v>288.1645674114676</v>
      </c>
      <c r="V306" s="10">
        <f t="shared" si="94"/>
        <v>279.36654278747727</v>
      </c>
      <c r="W306" s="10">
        <f t="shared" si="94"/>
        <v>270.95804406346798</v>
      </c>
      <c r="X306" s="10">
        <f t="shared" si="94"/>
        <v>262.91101009544292</v>
      </c>
      <c r="Y306" s="10">
        <f t="shared" si="94"/>
        <v>255.20088654434593</v>
      </c>
      <c r="Z306" s="10">
        <f t="shared" si="93"/>
        <v>247.80596710961686</v>
      </c>
      <c r="AA306" s="10">
        <f t="shared" si="92"/>
        <v>240.70689415614501</v>
      </c>
      <c r="AB306" s="10">
        <f t="shared" si="92"/>
        <v>233.88627276254147</v>
      </c>
      <c r="AC306" s="10">
        <f t="shared" si="92"/>
        <v>227.3283673649083</v>
      </c>
      <c r="AD306" s="10">
        <f t="shared" si="92"/>
        <v>221.01885978116655</v>
      </c>
      <c r="AE306" s="10">
        <f t="shared" si="92"/>
        <v>214.94465367463869</v>
      </c>
      <c r="AF306" s="10">
        <f t="shared" si="92"/>
        <v>209.09371471521908</v>
      </c>
      <c r="AG306" s="10">
        <f t="shared" si="92"/>
        <v>203.45493857188438</v>
      </c>
      <c r="AH306" s="10">
        <f t="shared" si="92"/>
        <v>198.01804087949486</v>
      </c>
      <c r="AI306" s="10">
        <f t="shared" si="92"/>
        <v>192.77346475289198</v>
      </c>
      <c r="AJ306" s="10">
        <f t="shared" si="92"/>
        <v>187.71230245637935</v>
      </c>
      <c r="AK306" s="10">
        <f t="shared" si="92"/>
        <v>182.82622859747312</v>
      </c>
      <c r="AL306" s="10">
        <f t="shared" si="92"/>
        <v>178.10744278093748</v>
      </c>
      <c r="AM306" s="10">
        <f t="shared" si="92"/>
        <v>173.54862008740275</v>
      </c>
      <c r="AN306" s="10">
        <f t="shared" si="92"/>
        <v>169.14286806817722</v>
      </c>
      <c r="AO306" s="10">
        <f t="shared" si="92"/>
        <v>164.88368920078653</v>
      </c>
      <c r="AP306" s="10">
        <f t="shared" si="75"/>
        <v>160.76494794721498</v>
      </c>
    </row>
    <row r="307" spans="1:42" x14ac:dyDescent="0.2">
      <c r="A307" s="10">
        <f t="shared" si="77"/>
        <v>332</v>
      </c>
      <c r="B307" s="50">
        <f t="shared" si="78"/>
        <v>0.18258884765701161</v>
      </c>
      <c r="C307" s="50">
        <f t="shared" si="79"/>
        <v>1.6144956592601192</v>
      </c>
      <c r="D307" s="49">
        <f t="shared" si="80"/>
        <v>9.3042854192205606</v>
      </c>
      <c r="E307" s="49">
        <f t="shared" si="81"/>
        <v>108.78489423453121</v>
      </c>
      <c r="F307" s="49">
        <f t="shared" si="82"/>
        <v>71.567752557648973</v>
      </c>
      <c r="G307" s="51">
        <f t="shared" si="83"/>
        <v>1.1951243914706587E-3</v>
      </c>
      <c r="H307" s="52">
        <f t="shared" si="84"/>
        <v>1.2698589087512977E-2</v>
      </c>
      <c r="I307" s="10">
        <f t="shared" si="85"/>
        <v>460.52296511855337</v>
      </c>
      <c r="J307" s="10">
        <f t="shared" si="88"/>
        <v>425.55511362251036</v>
      </c>
      <c r="K307" s="10">
        <f t="shared" si="94"/>
        <v>410.77718153088722</v>
      </c>
      <c r="L307" s="10">
        <f t="shared" si="94"/>
        <v>393.69080531934827</v>
      </c>
      <c r="M307" s="10">
        <f t="shared" si="94"/>
        <v>378.42639354898068</v>
      </c>
      <c r="N307" s="10">
        <f t="shared" si="94"/>
        <v>364.4647360682963</v>
      </c>
      <c r="O307" s="10">
        <f t="shared" si="94"/>
        <v>351.523754974979</v>
      </c>
      <c r="P307" s="10">
        <f t="shared" si="94"/>
        <v>339.42597892961192</v>
      </c>
      <c r="Q307" s="10">
        <f t="shared" si="94"/>
        <v>328.0488759416063</v>
      </c>
      <c r="R307" s="10">
        <f t="shared" si="94"/>
        <v>317.30227095723785</v>
      </c>
      <c r="S307" s="10">
        <f t="shared" si="94"/>
        <v>307.11666295893178</v>
      </c>
      <c r="T307" s="10">
        <f t="shared" si="94"/>
        <v>297.43658973027317</v>
      </c>
      <c r="U307" s="10">
        <f t="shared" si="94"/>
        <v>288.21658247676987</v>
      </c>
      <c r="V307" s="10">
        <f t="shared" si="94"/>
        <v>279.41855785277954</v>
      </c>
      <c r="W307" s="10">
        <f t="shared" si="94"/>
        <v>271.01005912877025</v>
      </c>
      <c r="X307" s="10">
        <f t="shared" si="94"/>
        <v>262.96302516074519</v>
      </c>
      <c r="Y307" s="10">
        <f t="shared" si="94"/>
        <v>255.25290160964818</v>
      </c>
      <c r="Z307" s="10">
        <f t="shared" si="93"/>
        <v>247.8579821749191</v>
      </c>
      <c r="AA307" s="10">
        <f t="shared" si="92"/>
        <v>240.75890922144725</v>
      </c>
      <c r="AB307" s="10">
        <f t="shared" si="92"/>
        <v>233.93828782784371</v>
      </c>
      <c r="AC307" s="10">
        <f t="shared" si="92"/>
        <v>227.38038243021055</v>
      </c>
      <c r="AD307" s="10">
        <f t="shared" si="92"/>
        <v>221.0708748464688</v>
      </c>
      <c r="AE307" s="10">
        <f t="shared" si="92"/>
        <v>214.99666873994093</v>
      </c>
      <c r="AF307" s="10">
        <f t="shared" si="92"/>
        <v>209.14572978052132</v>
      </c>
      <c r="AG307" s="10">
        <f t="shared" si="92"/>
        <v>203.50695363718663</v>
      </c>
      <c r="AH307" s="10">
        <f t="shared" si="92"/>
        <v>198.0700559447971</v>
      </c>
      <c r="AI307" s="10">
        <f t="shared" si="92"/>
        <v>192.82547981819422</v>
      </c>
      <c r="AJ307" s="10">
        <f t="shared" si="92"/>
        <v>187.76431752168159</v>
      </c>
      <c r="AK307" s="10">
        <f t="shared" si="92"/>
        <v>182.87824366277536</v>
      </c>
      <c r="AL307" s="10">
        <f t="shared" si="92"/>
        <v>178.15945784623972</v>
      </c>
      <c r="AM307" s="10">
        <f t="shared" si="92"/>
        <v>173.600635152705</v>
      </c>
      <c r="AN307" s="10">
        <f t="shared" si="92"/>
        <v>169.19488313347946</v>
      </c>
      <c r="AO307" s="10">
        <f t="shared" si="92"/>
        <v>164.93570426608878</v>
      </c>
      <c r="AP307" s="10">
        <f t="shared" si="75"/>
        <v>160.81696301251722</v>
      </c>
    </row>
    <row r="308" spans="1:42" x14ac:dyDescent="0.2">
      <c r="A308" s="10">
        <f t="shared" si="77"/>
        <v>333</v>
      </c>
      <c r="B308" s="50">
        <f t="shared" si="78"/>
        <v>0.18142493938179458</v>
      </c>
      <c r="C308" s="50">
        <f t="shared" si="79"/>
        <v>1.6144956592601192</v>
      </c>
      <c r="D308" s="49">
        <f t="shared" si="80"/>
        <v>9.3323103753025514</v>
      </c>
      <c r="E308" s="49">
        <f t="shared" si="81"/>
        <v>109.36323392535451</v>
      </c>
      <c r="F308" s="49">
        <f t="shared" si="82"/>
        <v>72.033992424144301</v>
      </c>
      <c r="G308" s="51">
        <f t="shared" si="83"/>
        <v>1.1839505100190728E-3</v>
      </c>
      <c r="H308" s="52">
        <f t="shared" si="84"/>
        <v>1.262065696558928E-2</v>
      </c>
      <c r="I308" s="10">
        <f t="shared" si="85"/>
        <v>460.57453788804861</v>
      </c>
      <c r="J308" s="10">
        <f t="shared" si="88"/>
        <v>425.60646664222531</v>
      </c>
      <c r="K308" s="10">
        <f t="shared" si="94"/>
        <v>410.82875430038246</v>
      </c>
      <c r="L308" s="10">
        <f t="shared" si="94"/>
        <v>393.74237808884351</v>
      </c>
      <c r="M308" s="10">
        <f t="shared" si="94"/>
        <v>378.47796631847592</v>
      </c>
      <c r="N308" s="10">
        <f t="shared" si="94"/>
        <v>364.51630883779154</v>
      </c>
      <c r="O308" s="10">
        <f t="shared" si="94"/>
        <v>351.57532774447424</v>
      </c>
      <c r="P308" s="10">
        <f t="shared" si="94"/>
        <v>339.47755169910715</v>
      </c>
      <c r="Q308" s="10">
        <f t="shared" si="94"/>
        <v>328.10044871110154</v>
      </c>
      <c r="R308" s="10">
        <f t="shared" si="94"/>
        <v>317.35384372673309</v>
      </c>
      <c r="S308" s="10">
        <f t="shared" si="94"/>
        <v>307.16823572842702</v>
      </c>
      <c r="T308" s="10">
        <f t="shared" si="94"/>
        <v>297.48816249976841</v>
      </c>
      <c r="U308" s="10">
        <f t="shared" si="94"/>
        <v>288.26815524626511</v>
      </c>
      <c r="V308" s="10">
        <f t="shared" si="94"/>
        <v>279.47013062227478</v>
      </c>
      <c r="W308" s="10">
        <f t="shared" si="94"/>
        <v>271.06163189826549</v>
      </c>
      <c r="X308" s="10">
        <f t="shared" si="94"/>
        <v>263.01459793024043</v>
      </c>
      <c r="Y308" s="10">
        <f t="shared" si="94"/>
        <v>255.30447437914341</v>
      </c>
      <c r="Z308" s="10">
        <f t="shared" si="93"/>
        <v>247.90955494441434</v>
      </c>
      <c r="AA308" s="10">
        <f t="shared" si="92"/>
        <v>240.81048199094249</v>
      </c>
      <c r="AB308" s="10">
        <f t="shared" si="92"/>
        <v>233.98986059733895</v>
      </c>
      <c r="AC308" s="10">
        <f t="shared" si="92"/>
        <v>227.43195519970578</v>
      </c>
      <c r="AD308" s="10">
        <f t="shared" si="92"/>
        <v>221.12244761596403</v>
      </c>
      <c r="AE308" s="10">
        <f t="shared" si="92"/>
        <v>215.04824150943617</v>
      </c>
      <c r="AF308" s="10">
        <f t="shared" si="92"/>
        <v>209.19730255001656</v>
      </c>
      <c r="AG308" s="10">
        <f t="shared" si="92"/>
        <v>203.55852640668186</v>
      </c>
      <c r="AH308" s="10">
        <f t="shared" si="92"/>
        <v>198.12162871429234</v>
      </c>
      <c r="AI308" s="10">
        <f t="shared" si="92"/>
        <v>192.87705258768946</v>
      </c>
      <c r="AJ308" s="10">
        <f t="shared" si="92"/>
        <v>187.81589029117683</v>
      </c>
      <c r="AK308" s="10">
        <f t="shared" si="92"/>
        <v>182.9298164322706</v>
      </c>
      <c r="AL308" s="10">
        <f t="shared" si="92"/>
        <v>178.21103061573496</v>
      </c>
      <c r="AM308" s="10">
        <f t="shared" si="92"/>
        <v>173.65220792220023</v>
      </c>
      <c r="AN308" s="10">
        <f t="shared" si="92"/>
        <v>169.2464559029747</v>
      </c>
      <c r="AO308" s="10">
        <f t="shared" si="92"/>
        <v>164.98727703558401</v>
      </c>
      <c r="AP308" s="10">
        <f t="shared" si="75"/>
        <v>160.86853578201246</v>
      </c>
    </row>
    <row r="309" spans="1:42" x14ac:dyDescent="0.2">
      <c r="A309" s="10">
        <f t="shared" si="77"/>
        <v>334</v>
      </c>
      <c r="B309" s="50">
        <f t="shared" si="78"/>
        <v>0.18027195423041475</v>
      </c>
      <c r="C309" s="50">
        <f t="shared" si="79"/>
        <v>1.6144956592601192</v>
      </c>
      <c r="D309" s="49">
        <f t="shared" si="80"/>
        <v>9.3603353313845403</v>
      </c>
      <c r="E309" s="49">
        <f t="shared" si="81"/>
        <v>109.94314441250458</v>
      </c>
      <c r="F309" s="49">
        <f t="shared" si="82"/>
        <v>72.501803086966419</v>
      </c>
      <c r="G309" s="51">
        <f t="shared" si="83"/>
        <v>1.1729148043712995E-3</v>
      </c>
      <c r="H309" s="52">
        <f t="shared" si="84"/>
        <v>1.2543434656582324E-2</v>
      </c>
      <c r="I309" s="10">
        <f t="shared" si="85"/>
        <v>460.62567345184601</v>
      </c>
      <c r="J309" s="10">
        <f t="shared" si="88"/>
        <v>425.65738498104497</v>
      </c>
      <c r="K309" s="10">
        <f t="shared" si="94"/>
        <v>410.87988986417986</v>
      </c>
      <c r="L309" s="10">
        <f t="shared" si="94"/>
        <v>393.79351365264091</v>
      </c>
      <c r="M309" s="10">
        <f t="shared" si="94"/>
        <v>378.52910188227332</v>
      </c>
      <c r="N309" s="10">
        <f t="shared" si="94"/>
        <v>364.56744440158894</v>
      </c>
      <c r="O309" s="10">
        <f t="shared" si="94"/>
        <v>351.62646330827164</v>
      </c>
      <c r="P309" s="10">
        <f t="shared" si="94"/>
        <v>339.52868726290455</v>
      </c>
      <c r="Q309" s="10">
        <f t="shared" si="94"/>
        <v>328.15158427489894</v>
      </c>
      <c r="R309" s="10">
        <f t="shared" si="94"/>
        <v>317.40497929053049</v>
      </c>
      <c r="S309" s="10">
        <f t="shared" si="94"/>
        <v>307.21937129222442</v>
      </c>
      <c r="T309" s="10">
        <f t="shared" si="94"/>
        <v>297.53929806356581</v>
      </c>
      <c r="U309" s="10">
        <f t="shared" si="94"/>
        <v>288.31929081006251</v>
      </c>
      <c r="V309" s="10">
        <f t="shared" si="94"/>
        <v>279.52126618607218</v>
      </c>
      <c r="W309" s="10">
        <f t="shared" si="94"/>
        <v>271.11276746206289</v>
      </c>
      <c r="X309" s="10">
        <f t="shared" si="94"/>
        <v>263.06573349403783</v>
      </c>
      <c r="Y309" s="10">
        <f t="shared" si="94"/>
        <v>255.35560994294079</v>
      </c>
      <c r="Z309" s="10">
        <f t="shared" si="93"/>
        <v>247.96069050821171</v>
      </c>
      <c r="AA309" s="10">
        <f t="shared" si="92"/>
        <v>240.86161755473987</v>
      </c>
      <c r="AB309" s="10">
        <f t="shared" si="92"/>
        <v>234.04099616113632</v>
      </c>
      <c r="AC309" s="10">
        <f t="shared" si="92"/>
        <v>227.48309076350316</v>
      </c>
      <c r="AD309" s="10">
        <f t="shared" si="92"/>
        <v>221.17358317976141</v>
      </c>
      <c r="AE309" s="10">
        <f t="shared" si="92"/>
        <v>215.09937707323354</v>
      </c>
      <c r="AF309" s="10">
        <f t="shared" si="92"/>
        <v>209.24843811381393</v>
      </c>
      <c r="AG309" s="10">
        <f t="shared" si="92"/>
        <v>203.60966197047924</v>
      </c>
      <c r="AH309" s="10">
        <f t="shared" si="92"/>
        <v>198.17276427808972</v>
      </c>
      <c r="AI309" s="10">
        <f t="shared" si="92"/>
        <v>192.92818815148684</v>
      </c>
      <c r="AJ309" s="10">
        <f t="shared" si="92"/>
        <v>187.8670258549742</v>
      </c>
      <c r="AK309" s="10">
        <f t="shared" si="92"/>
        <v>182.98095199606797</v>
      </c>
      <c r="AL309" s="10">
        <f t="shared" si="92"/>
        <v>178.26216617953233</v>
      </c>
      <c r="AM309" s="10">
        <f t="shared" si="92"/>
        <v>173.70334348599761</v>
      </c>
      <c r="AN309" s="10">
        <f t="shared" si="92"/>
        <v>169.29759146677208</v>
      </c>
      <c r="AO309" s="10">
        <f t="shared" si="92"/>
        <v>165.03841259938139</v>
      </c>
      <c r="AP309" s="10">
        <f t="shared" si="75"/>
        <v>160.91967134580983</v>
      </c>
    </row>
    <row r="310" spans="1:42" x14ac:dyDescent="0.2">
      <c r="A310" s="10">
        <f t="shared" si="77"/>
        <v>335</v>
      </c>
      <c r="B310" s="50">
        <f t="shared" si="78"/>
        <v>0.17912975741400292</v>
      </c>
      <c r="C310" s="50">
        <f t="shared" si="79"/>
        <v>1.6144956592601192</v>
      </c>
      <c r="D310" s="49">
        <f t="shared" si="80"/>
        <v>9.3883602874665293</v>
      </c>
      <c r="E310" s="49">
        <f t="shared" si="81"/>
        <v>110.52462569598144</v>
      </c>
      <c r="F310" s="49">
        <f t="shared" si="82"/>
        <v>72.971184546115325</v>
      </c>
      <c r="G310" s="51">
        <f t="shared" si="83"/>
        <v>1.1620151563144626E-3</v>
      </c>
      <c r="H310" s="52">
        <f t="shared" si="84"/>
        <v>1.2466913636419996E-2</v>
      </c>
      <c r="I310" s="10">
        <f t="shared" si="85"/>
        <v>460.67637682642663</v>
      </c>
      <c r="J310" s="10">
        <f t="shared" si="88"/>
        <v>425.70787361898869</v>
      </c>
      <c r="K310" s="10">
        <f t="shared" si="94"/>
        <v>410.93059323876048</v>
      </c>
      <c r="L310" s="10">
        <f t="shared" si="94"/>
        <v>393.84421702722153</v>
      </c>
      <c r="M310" s="10">
        <f t="shared" si="94"/>
        <v>378.57980525685394</v>
      </c>
      <c r="N310" s="10">
        <f t="shared" si="94"/>
        <v>364.61814777616956</v>
      </c>
      <c r="O310" s="10">
        <f t="shared" si="94"/>
        <v>351.67716668285226</v>
      </c>
      <c r="P310" s="10">
        <f t="shared" si="94"/>
        <v>339.57939063748518</v>
      </c>
      <c r="Q310" s="10">
        <f t="shared" si="94"/>
        <v>328.20228764947956</v>
      </c>
      <c r="R310" s="10">
        <f t="shared" si="94"/>
        <v>317.45568266511111</v>
      </c>
      <c r="S310" s="10">
        <f t="shared" si="94"/>
        <v>307.27007466680504</v>
      </c>
      <c r="T310" s="10">
        <f t="shared" si="94"/>
        <v>297.59000143814643</v>
      </c>
      <c r="U310" s="10">
        <f t="shared" si="94"/>
        <v>288.36999418464313</v>
      </c>
      <c r="V310" s="10">
        <f t="shared" si="94"/>
        <v>279.5719695606528</v>
      </c>
      <c r="W310" s="10">
        <f t="shared" si="94"/>
        <v>271.16347083664351</v>
      </c>
      <c r="X310" s="10">
        <f t="shared" si="94"/>
        <v>263.11643686861845</v>
      </c>
      <c r="Y310" s="10">
        <f t="shared" si="94"/>
        <v>255.40631331752138</v>
      </c>
      <c r="Z310" s="10">
        <f t="shared" si="93"/>
        <v>248.01139388279231</v>
      </c>
      <c r="AA310" s="10">
        <f t="shared" si="92"/>
        <v>240.91232092932046</v>
      </c>
      <c r="AB310" s="10">
        <f t="shared" si="92"/>
        <v>234.09169953571691</v>
      </c>
      <c r="AC310" s="10">
        <f t="shared" si="92"/>
        <v>227.53379413808375</v>
      </c>
      <c r="AD310" s="10">
        <f t="shared" si="92"/>
        <v>221.224286554342</v>
      </c>
      <c r="AE310" s="10">
        <f t="shared" si="92"/>
        <v>215.15008044781413</v>
      </c>
      <c r="AF310" s="10">
        <f t="shared" si="92"/>
        <v>209.29914148839453</v>
      </c>
      <c r="AG310" s="10">
        <f t="shared" si="92"/>
        <v>203.66036534505983</v>
      </c>
      <c r="AH310" s="10">
        <f t="shared" si="92"/>
        <v>198.22346765267031</v>
      </c>
      <c r="AI310" s="10">
        <f t="shared" si="92"/>
        <v>192.97889152606743</v>
      </c>
      <c r="AJ310" s="10">
        <f t="shared" si="92"/>
        <v>187.91772922955479</v>
      </c>
      <c r="AK310" s="10">
        <f t="shared" si="92"/>
        <v>183.03165537064856</v>
      </c>
      <c r="AL310" s="10">
        <f t="shared" si="92"/>
        <v>178.31286955411292</v>
      </c>
      <c r="AM310" s="10">
        <f t="shared" si="92"/>
        <v>173.7540468605782</v>
      </c>
      <c r="AN310" s="10">
        <f t="shared" si="92"/>
        <v>169.34829484135267</v>
      </c>
      <c r="AO310" s="10">
        <f t="shared" si="92"/>
        <v>165.08911597396198</v>
      </c>
      <c r="AP310" s="10">
        <f t="shared" si="75"/>
        <v>160.97037472039042</v>
      </c>
    </row>
    <row r="311" spans="1:42" x14ac:dyDescent="0.2">
      <c r="A311" s="10">
        <f t="shared" si="77"/>
        <v>336</v>
      </c>
      <c r="B311" s="50">
        <f t="shared" si="78"/>
        <v>0.17799821619741668</v>
      </c>
      <c r="C311" s="50">
        <f t="shared" si="79"/>
        <v>1.6144956592601192</v>
      </c>
      <c r="D311" s="49">
        <f t="shared" si="80"/>
        <v>9.41638524354852</v>
      </c>
      <c r="E311" s="49">
        <f t="shared" si="81"/>
        <v>111.10767777578512</v>
      </c>
      <c r="F311" s="49">
        <f t="shared" si="82"/>
        <v>73.442136801591047</v>
      </c>
      <c r="G311" s="51">
        <f t="shared" si="83"/>
        <v>1.1512494862711193E-3</v>
      </c>
      <c r="H311" s="52">
        <f t="shared" si="84"/>
        <v>1.23910855074803E-2</v>
      </c>
      <c r="I311" s="10">
        <f t="shared" si="85"/>
        <v>460.72665295592253</v>
      </c>
      <c r="J311" s="10">
        <f t="shared" si="88"/>
        <v>425.75793746435914</v>
      </c>
      <c r="K311" s="10">
        <f t="shared" si="94"/>
        <v>410.98086936825638</v>
      </c>
      <c r="L311" s="10">
        <f t="shared" si="94"/>
        <v>393.89449315671743</v>
      </c>
      <c r="M311" s="10">
        <f t="shared" si="94"/>
        <v>378.63008138634984</v>
      </c>
      <c r="N311" s="10">
        <f t="shared" si="94"/>
        <v>364.66842390566546</v>
      </c>
      <c r="O311" s="10">
        <f t="shared" si="94"/>
        <v>351.72744281234816</v>
      </c>
      <c r="P311" s="10">
        <f t="shared" si="94"/>
        <v>339.62966676698107</v>
      </c>
      <c r="Q311" s="10">
        <f t="shared" si="94"/>
        <v>328.25256377897546</v>
      </c>
      <c r="R311" s="10">
        <f t="shared" si="94"/>
        <v>317.50595879460701</v>
      </c>
      <c r="S311" s="10">
        <f t="shared" si="94"/>
        <v>307.32035079630094</v>
      </c>
      <c r="T311" s="10">
        <f t="shared" si="94"/>
        <v>297.64027756764233</v>
      </c>
      <c r="U311" s="10">
        <f t="shared" si="94"/>
        <v>288.42027031413903</v>
      </c>
      <c r="V311" s="10">
        <f t="shared" si="94"/>
        <v>279.6222456901487</v>
      </c>
      <c r="W311" s="10">
        <f t="shared" si="94"/>
        <v>271.21374696613941</v>
      </c>
      <c r="X311" s="10">
        <f t="shared" si="94"/>
        <v>263.16671299811435</v>
      </c>
      <c r="Y311" s="10">
        <f t="shared" si="94"/>
        <v>255.45658944701725</v>
      </c>
      <c r="Z311" s="10">
        <f t="shared" si="93"/>
        <v>248.06167001228818</v>
      </c>
      <c r="AA311" s="10">
        <f t="shared" si="92"/>
        <v>240.96259705881633</v>
      </c>
      <c r="AB311" s="10">
        <f t="shared" si="92"/>
        <v>234.14197566521278</v>
      </c>
      <c r="AC311" s="10">
        <f t="shared" si="92"/>
        <v>227.58407026757962</v>
      </c>
      <c r="AD311" s="10">
        <f t="shared" si="92"/>
        <v>221.27456268383787</v>
      </c>
      <c r="AE311" s="10">
        <f t="shared" si="92"/>
        <v>215.20035657731</v>
      </c>
      <c r="AF311" s="10">
        <f t="shared" si="92"/>
        <v>209.3494176178904</v>
      </c>
      <c r="AG311" s="10">
        <f t="shared" si="92"/>
        <v>203.7106414745557</v>
      </c>
      <c r="AH311" s="10">
        <f t="shared" si="92"/>
        <v>198.27374378216618</v>
      </c>
      <c r="AI311" s="10">
        <f t="shared" si="92"/>
        <v>193.0291676555633</v>
      </c>
      <c r="AJ311" s="10">
        <f t="shared" si="92"/>
        <v>187.96800535905066</v>
      </c>
      <c r="AK311" s="10">
        <f t="shared" si="92"/>
        <v>183.08193150014444</v>
      </c>
      <c r="AL311" s="10">
        <f t="shared" si="92"/>
        <v>178.36314568360879</v>
      </c>
      <c r="AM311" s="10">
        <f t="shared" si="92"/>
        <v>173.80432299007407</v>
      </c>
      <c r="AN311" s="10">
        <f t="shared" si="92"/>
        <v>169.39857097084854</v>
      </c>
      <c r="AO311" s="10">
        <f t="shared" si="92"/>
        <v>165.13939210345785</v>
      </c>
      <c r="AP311" s="10">
        <f t="shared" si="75"/>
        <v>161.02065084988629</v>
      </c>
    </row>
    <row r="312" spans="1:42" x14ac:dyDescent="0.2">
      <c r="A312" s="10">
        <f t="shared" si="77"/>
        <v>337</v>
      </c>
      <c r="B312" s="50">
        <f t="shared" si="78"/>
        <v>0.17687719986212461</v>
      </c>
      <c r="C312" s="50">
        <f t="shared" si="79"/>
        <v>1.6144956592601192</v>
      </c>
      <c r="D312" s="49">
        <f t="shared" si="80"/>
        <v>9.444410199630509</v>
      </c>
      <c r="E312" s="49">
        <f t="shared" si="81"/>
        <v>111.69230065191557</v>
      </c>
      <c r="F312" s="49">
        <f t="shared" si="82"/>
        <v>73.91465985339353</v>
      </c>
      <c r="G312" s="51">
        <f t="shared" si="83"/>
        <v>1.1406157524837329E-3</v>
      </c>
      <c r="H312" s="52">
        <f t="shared" si="84"/>
        <v>1.231594199636858E-2</v>
      </c>
      <c r="I312" s="10">
        <f t="shared" si="85"/>
        <v>460.77650671336983</v>
      </c>
      <c r="J312" s="10">
        <f t="shared" si="88"/>
        <v>425.80758135498274</v>
      </c>
      <c r="K312" s="10">
        <f t="shared" si="94"/>
        <v>411.03072312570367</v>
      </c>
      <c r="L312" s="10">
        <f t="shared" si="94"/>
        <v>393.94434691416473</v>
      </c>
      <c r="M312" s="10">
        <f t="shared" si="94"/>
        <v>378.67993514379714</v>
      </c>
      <c r="N312" s="10">
        <f t="shared" si="94"/>
        <v>364.71827766311276</v>
      </c>
      <c r="O312" s="10">
        <f t="shared" si="94"/>
        <v>351.77729656979545</v>
      </c>
      <c r="P312" s="10">
        <f t="shared" si="94"/>
        <v>339.67952052442837</v>
      </c>
      <c r="Q312" s="10">
        <f t="shared" si="94"/>
        <v>328.30241753642275</v>
      </c>
      <c r="R312" s="10">
        <f t="shared" si="94"/>
        <v>317.55581255205431</v>
      </c>
      <c r="S312" s="10">
        <f t="shared" si="94"/>
        <v>307.37020455374824</v>
      </c>
      <c r="T312" s="10">
        <f t="shared" si="94"/>
        <v>297.69013132508962</v>
      </c>
      <c r="U312" s="10">
        <f t="shared" si="94"/>
        <v>288.47012407158633</v>
      </c>
      <c r="V312" s="10">
        <f t="shared" si="94"/>
        <v>279.672099447596</v>
      </c>
      <c r="W312" s="10">
        <f t="shared" si="94"/>
        <v>271.26360072358671</v>
      </c>
      <c r="X312" s="10">
        <f t="shared" si="94"/>
        <v>263.21656675556164</v>
      </c>
      <c r="Y312" s="10">
        <f t="shared" si="94"/>
        <v>255.50644320446452</v>
      </c>
      <c r="Z312" s="10">
        <f t="shared" si="93"/>
        <v>248.11152376973544</v>
      </c>
      <c r="AA312" s="10">
        <f t="shared" si="92"/>
        <v>241.01245081626359</v>
      </c>
      <c r="AB312" s="10">
        <f t="shared" si="92"/>
        <v>234.19182942266005</v>
      </c>
      <c r="AC312" s="10">
        <f t="shared" si="92"/>
        <v>227.63392402502689</v>
      </c>
      <c r="AD312" s="10">
        <f t="shared" si="92"/>
        <v>221.32441644128514</v>
      </c>
      <c r="AE312" s="10">
        <f t="shared" si="92"/>
        <v>215.25021033475727</v>
      </c>
      <c r="AF312" s="10">
        <f t="shared" si="92"/>
        <v>209.39927137533766</v>
      </c>
      <c r="AG312" s="10">
        <f t="shared" si="92"/>
        <v>203.76049523200297</v>
      </c>
      <c r="AH312" s="10">
        <f t="shared" si="92"/>
        <v>198.32359753961344</v>
      </c>
      <c r="AI312" s="10">
        <f t="shared" si="92"/>
        <v>193.07902141301057</v>
      </c>
      <c r="AJ312" s="10">
        <f t="shared" si="92"/>
        <v>188.01785911649793</v>
      </c>
      <c r="AK312" s="10">
        <f t="shared" si="92"/>
        <v>183.1317852575917</v>
      </c>
      <c r="AL312" s="10">
        <f t="shared" si="92"/>
        <v>178.41299944105606</v>
      </c>
      <c r="AM312" s="10">
        <f t="shared" si="92"/>
        <v>173.85417674752134</v>
      </c>
      <c r="AN312" s="10">
        <f t="shared" si="92"/>
        <v>169.44842472829581</v>
      </c>
      <c r="AO312" s="10">
        <f t="shared" si="92"/>
        <v>165.18924586090512</v>
      </c>
      <c r="AP312" s="10">
        <f t="shared" si="75"/>
        <v>161.07050460733356</v>
      </c>
    </row>
    <row r="313" spans="1:42" x14ac:dyDescent="0.2">
      <c r="A313" s="10">
        <f t="shared" si="77"/>
        <v>338</v>
      </c>
      <c r="B313" s="50">
        <f t="shared" si="78"/>
        <v>0.17576657966986325</v>
      </c>
      <c r="C313" s="50">
        <f t="shared" si="79"/>
        <v>1.6144956592601192</v>
      </c>
      <c r="D313" s="49">
        <f t="shared" si="80"/>
        <v>9.4724351557124997</v>
      </c>
      <c r="E313" s="49">
        <f t="shared" si="81"/>
        <v>112.27849432437286</v>
      </c>
      <c r="F313" s="49">
        <f t="shared" si="82"/>
        <v>74.388753701522859</v>
      </c>
      <c r="G313" s="51">
        <f t="shared" si="83"/>
        <v>1.1301119502192141E-3</v>
      </c>
      <c r="H313" s="52">
        <f t="shared" si="84"/>
        <v>1.2241474951739681E-2</v>
      </c>
      <c r="I313" s="10">
        <f t="shared" si="85"/>
        <v>460.82594290193663</v>
      </c>
      <c r="J313" s="10">
        <f t="shared" si="88"/>
        <v>425.85681005942496</v>
      </c>
      <c r="K313" s="10">
        <f t="shared" si="94"/>
        <v>411.08015931427047</v>
      </c>
      <c r="L313" s="10">
        <f t="shared" si="94"/>
        <v>393.99378310273153</v>
      </c>
      <c r="M313" s="10">
        <f t="shared" si="94"/>
        <v>378.72937133236394</v>
      </c>
      <c r="N313" s="10">
        <f t="shared" si="94"/>
        <v>364.76771385167956</v>
      </c>
      <c r="O313" s="10">
        <f t="shared" si="94"/>
        <v>351.82673275836225</v>
      </c>
      <c r="P313" s="10">
        <f t="shared" si="94"/>
        <v>339.72895671299517</v>
      </c>
      <c r="Q313" s="10">
        <f t="shared" si="94"/>
        <v>328.35185372498955</v>
      </c>
      <c r="R313" s="10">
        <f t="shared" si="94"/>
        <v>317.60524874062111</v>
      </c>
      <c r="S313" s="10">
        <f t="shared" si="94"/>
        <v>307.41964074231504</v>
      </c>
      <c r="T313" s="10">
        <f t="shared" si="94"/>
        <v>297.73956751365643</v>
      </c>
      <c r="U313" s="10">
        <f t="shared" si="94"/>
        <v>288.51956026015313</v>
      </c>
      <c r="V313" s="10">
        <f t="shared" si="94"/>
        <v>279.7215356361628</v>
      </c>
      <c r="W313" s="10">
        <f t="shared" si="94"/>
        <v>271.31303691215351</v>
      </c>
      <c r="X313" s="10">
        <f t="shared" si="94"/>
        <v>263.26600294412845</v>
      </c>
      <c r="Y313" s="10">
        <f t="shared" si="94"/>
        <v>255.55587939303129</v>
      </c>
      <c r="Z313" s="10">
        <f t="shared" si="93"/>
        <v>248.16095995830221</v>
      </c>
      <c r="AA313" s="10">
        <f t="shared" si="92"/>
        <v>241.06188700483037</v>
      </c>
      <c r="AB313" s="10">
        <f t="shared" si="92"/>
        <v>234.24126561122682</v>
      </c>
      <c r="AC313" s="10">
        <f t="shared" si="92"/>
        <v>227.68336021359366</v>
      </c>
      <c r="AD313" s="10">
        <f t="shared" si="92"/>
        <v>221.37385262985191</v>
      </c>
      <c r="AE313" s="10">
        <f t="shared" si="92"/>
        <v>215.29964652332404</v>
      </c>
      <c r="AF313" s="10">
        <f t="shared" si="92"/>
        <v>209.44870756390443</v>
      </c>
      <c r="AG313" s="10">
        <f t="shared" si="92"/>
        <v>203.80993142056974</v>
      </c>
      <c r="AH313" s="10">
        <f t="shared" si="92"/>
        <v>198.37303372818022</v>
      </c>
      <c r="AI313" s="10">
        <f t="shared" si="92"/>
        <v>193.12845760157734</v>
      </c>
      <c r="AJ313" s="10">
        <f t="shared" si="92"/>
        <v>188.0672953050647</v>
      </c>
      <c r="AK313" s="10">
        <f t="shared" si="92"/>
        <v>183.18122144615847</v>
      </c>
      <c r="AL313" s="10">
        <f t="shared" si="92"/>
        <v>178.46243562962283</v>
      </c>
      <c r="AM313" s="10">
        <f t="shared" si="92"/>
        <v>173.90361293608811</v>
      </c>
      <c r="AN313" s="10">
        <f t="shared" si="92"/>
        <v>169.49786091686258</v>
      </c>
      <c r="AO313" s="10">
        <f t="shared" si="92"/>
        <v>165.23868204947189</v>
      </c>
      <c r="AP313" s="10">
        <f t="shared" si="75"/>
        <v>161.11994079590033</v>
      </c>
    </row>
    <row r="314" spans="1:42" x14ac:dyDescent="0.2">
      <c r="A314" s="10">
        <f t="shared" si="77"/>
        <v>339</v>
      </c>
      <c r="B314" s="50">
        <f t="shared" si="78"/>
        <v>0.17466622882705171</v>
      </c>
      <c r="C314" s="50">
        <f t="shared" si="79"/>
        <v>1.6144956592601192</v>
      </c>
      <c r="D314" s="49">
        <f t="shared" si="80"/>
        <v>9.5004601117944887</v>
      </c>
      <c r="E314" s="49">
        <f t="shared" si="81"/>
        <v>112.86625879315689</v>
      </c>
      <c r="F314" s="49">
        <f t="shared" si="82"/>
        <v>74.864418345978933</v>
      </c>
      <c r="G314" s="51">
        <f t="shared" si="83"/>
        <v>1.1197361109926201E-3</v>
      </c>
      <c r="H314" s="52">
        <f t="shared" si="84"/>
        <v>1.2167676342164117E-2</v>
      </c>
      <c r="I314" s="10">
        <f t="shared" si="85"/>
        <v>460.87496625612619</v>
      </c>
      <c r="J314" s="10">
        <f t="shared" si="88"/>
        <v>425.90562827818133</v>
      </c>
      <c r="K314" s="10">
        <f t="shared" si="94"/>
        <v>411.12918266846003</v>
      </c>
      <c r="L314" s="10">
        <f t="shared" si="94"/>
        <v>394.04280645692108</v>
      </c>
      <c r="M314" s="10">
        <f t="shared" si="94"/>
        <v>378.7783946865535</v>
      </c>
      <c r="N314" s="10">
        <f t="shared" si="94"/>
        <v>364.81673720586912</v>
      </c>
      <c r="O314" s="10">
        <f t="shared" si="94"/>
        <v>351.87575611255181</v>
      </c>
      <c r="P314" s="10">
        <f t="shared" si="94"/>
        <v>339.77798006718473</v>
      </c>
      <c r="Q314" s="10">
        <f t="shared" si="94"/>
        <v>328.40087707917911</v>
      </c>
      <c r="R314" s="10">
        <f t="shared" si="94"/>
        <v>317.65427209481066</v>
      </c>
      <c r="S314" s="10">
        <f t="shared" si="94"/>
        <v>307.4686640965046</v>
      </c>
      <c r="T314" s="10">
        <f t="shared" si="94"/>
        <v>297.78859086784598</v>
      </c>
      <c r="U314" s="10">
        <f t="shared" si="94"/>
        <v>288.56858361434269</v>
      </c>
      <c r="V314" s="10">
        <f t="shared" si="94"/>
        <v>279.77055899035236</v>
      </c>
      <c r="W314" s="10">
        <f t="shared" si="94"/>
        <v>271.36206026634306</v>
      </c>
      <c r="X314" s="10">
        <f t="shared" si="94"/>
        <v>263.315026298318</v>
      </c>
      <c r="Y314" s="10">
        <f t="shared" si="94"/>
        <v>255.60490274722082</v>
      </c>
      <c r="Z314" s="10">
        <f t="shared" si="93"/>
        <v>248.20998331249174</v>
      </c>
      <c r="AA314" s="10">
        <f t="shared" si="93"/>
        <v>241.1109103590199</v>
      </c>
      <c r="AB314" s="10">
        <f t="shared" si="93"/>
        <v>234.29028896541635</v>
      </c>
      <c r="AC314" s="10">
        <f t="shared" si="93"/>
        <v>227.73238356778319</v>
      </c>
      <c r="AD314" s="10">
        <f t="shared" si="93"/>
        <v>221.42287598404144</v>
      </c>
      <c r="AE314" s="10">
        <f t="shared" si="93"/>
        <v>215.34866987751357</v>
      </c>
      <c r="AF314" s="10">
        <f t="shared" si="93"/>
        <v>209.49773091809396</v>
      </c>
      <c r="AG314" s="10">
        <f t="shared" si="93"/>
        <v>203.85895477475927</v>
      </c>
      <c r="AH314" s="10">
        <f t="shared" si="93"/>
        <v>198.42205708236975</v>
      </c>
      <c r="AI314" s="10">
        <f t="shared" si="93"/>
        <v>193.17748095576687</v>
      </c>
      <c r="AJ314" s="10">
        <f t="shared" si="93"/>
        <v>188.11631865925423</v>
      </c>
      <c r="AK314" s="10">
        <f t="shared" si="93"/>
        <v>183.230244800348</v>
      </c>
      <c r="AL314" s="10">
        <f t="shared" si="93"/>
        <v>178.51145898381236</v>
      </c>
      <c r="AM314" s="10">
        <f t="shared" si="93"/>
        <v>173.95263629027764</v>
      </c>
      <c r="AN314" s="10">
        <f t="shared" si="93"/>
        <v>169.54688427105211</v>
      </c>
      <c r="AO314" s="10">
        <f t="shared" si="93"/>
        <v>165.28770540366142</v>
      </c>
      <c r="AP314" s="10">
        <f t="shared" si="75"/>
        <v>161.16896415008986</v>
      </c>
    </row>
    <row r="315" spans="1:42" x14ac:dyDescent="0.2">
      <c r="A315" s="10">
        <f t="shared" si="77"/>
        <v>340</v>
      </c>
      <c r="B315" s="50">
        <f t="shared" si="78"/>
        <v>0.17357602244994122</v>
      </c>
      <c r="C315" s="50">
        <f t="shared" si="79"/>
        <v>1.6144956592601192</v>
      </c>
      <c r="D315" s="49">
        <f t="shared" si="80"/>
        <v>9.5284850678764776</v>
      </c>
      <c r="E315" s="49">
        <f t="shared" si="81"/>
        <v>113.45559405826772</v>
      </c>
      <c r="F315" s="49">
        <f t="shared" si="82"/>
        <v>75.34165378676181</v>
      </c>
      <c r="G315" s="51">
        <f t="shared" si="83"/>
        <v>1.1094863018089437E-3</v>
      </c>
      <c r="H315" s="52">
        <f t="shared" si="84"/>
        <v>1.2094538254037085E-2</v>
      </c>
      <c r="I315" s="10">
        <f t="shared" si="85"/>
        <v>460.92358144295594</v>
      </c>
      <c r="J315" s="10">
        <f t="shared" si="88"/>
        <v>425.95404064484461</v>
      </c>
      <c r="K315" s="10">
        <f t="shared" si="94"/>
        <v>411.17779785528978</v>
      </c>
      <c r="L315" s="10">
        <f t="shared" si="94"/>
        <v>394.09142164375083</v>
      </c>
      <c r="M315" s="10">
        <f t="shared" si="94"/>
        <v>378.82700987338325</v>
      </c>
      <c r="N315" s="10">
        <f t="shared" si="94"/>
        <v>364.86535239269887</v>
      </c>
      <c r="O315" s="10">
        <f t="shared" si="94"/>
        <v>351.92437129938156</v>
      </c>
      <c r="P315" s="10">
        <f t="shared" si="94"/>
        <v>339.82659525401448</v>
      </c>
      <c r="Q315" s="10">
        <f t="shared" si="94"/>
        <v>328.44949226600886</v>
      </c>
      <c r="R315" s="10">
        <f t="shared" si="94"/>
        <v>317.70288728164041</v>
      </c>
      <c r="S315" s="10">
        <f t="shared" si="94"/>
        <v>307.51727928333435</v>
      </c>
      <c r="T315" s="10">
        <f t="shared" si="94"/>
        <v>297.83720605467573</v>
      </c>
      <c r="U315" s="10">
        <f t="shared" si="94"/>
        <v>288.61719880117244</v>
      </c>
      <c r="V315" s="10">
        <f t="shared" si="94"/>
        <v>279.81917417718211</v>
      </c>
      <c r="W315" s="10">
        <f t="shared" si="94"/>
        <v>271.41067545317281</v>
      </c>
      <c r="X315" s="10">
        <f t="shared" si="94"/>
        <v>263.36364148514775</v>
      </c>
      <c r="Y315" s="10">
        <f t="shared" si="94"/>
        <v>255.65351793405057</v>
      </c>
      <c r="Z315" s="10">
        <f t="shared" si="93"/>
        <v>248.25859849932149</v>
      </c>
      <c r="AA315" s="10">
        <f t="shared" si="93"/>
        <v>241.15952554584965</v>
      </c>
      <c r="AB315" s="10">
        <f t="shared" si="93"/>
        <v>234.3389041522461</v>
      </c>
      <c r="AC315" s="10">
        <f t="shared" si="93"/>
        <v>227.78099875461294</v>
      </c>
      <c r="AD315" s="10">
        <f t="shared" si="93"/>
        <v>221.47149117087119</v>
      </c>
      <c r="AE315" s="10">
        <f t="shared" si="93"/>
        <v>215.39728506434332</v>
      </c>
      <c r="AF315" s="10">
        <f t="shared" si="93"/>
        <v>209.54634610492371</v>
      </c>
      <c r="AG315" s="10">
        <f t="shared" si="93"/>
        <v>203.90756996158902</v>
      </c>
      <c r="AH315" s="10">
        <f t="shared" si="93"/>
        <v>198.4706722691995</v>
      </c>
      <c r="AI315" s="10">
        <f t="shared" si="93"/>
        <v>193.22609614259662</v>
      </c>
      <c r="AJ315" s="10">
        <f t="shared" si="93"/>
        <v>188.16493384608398</v>
      </c>
      <c r="AK315" s="10">
        <f t="shared" si="93"/>
        <v>183.27885998717775</v>
      </c>
      <c r="AL315" s="10">
        <f t="shared" si="93"/>
        <v>178.56007417064211</v>
      </c>
      <c r="AM315" s="10">
        <f t="shared" si="93"/>
        <v>174.00125147710739</v>
      </c>
      <c r="AN315" s="10">
        <f t="shared" si="93"/>
        <v>169.59549945788186</v>
      </c>
      <c r="AO315" s="10">
        <f t="shared" si="93"/>
        <v>165.33632059049117</v>
      </c>
      <c r="AP315" s="10">
        <f t="shared" si="75"/>
        <v>161.21757933691961</v>
      </c>
    </row>
    <row r="316" spans="1:42" x14ac:dyDescent="0.2">
      <c r="A316" s="10">
        <f t="shared" si="77"/>
        <v>341</v>
      </c>
      <c r="B316" s="50">
        <f t="shared" si="78"/>
        <v>0.17249583753048722</v>
      </c>
      <c r="C316" s="50">
        <f t="shared" si="79"/>
        <v>1.6144956592601192</v>
      </c>
      <c r="D316" s="49">
        <f t="shared" si="80"/>
        <v>9.5565100239584684</v>
      </c>
      <c r="E316" s="49">
        <f t="shared" si="81"/>
        <v>114.04650011970539</v>
      </c>
      <c r="F316" s="49">
        <f t="shared" si="82"/>
        <v>75.820460023871519</v>
      </c>
      <c r="G316" s="51">
        <f t="shared" si="83"/>
        <v>1.0993606244232481E-3</v>
      </c>
      <c r="H316" s="52">
        <f t="shared" si="84"/>
        <v>1.2022052889529546E-2</v>
      </c>
      <c r="I316" s="10">
        <f t="shared" si="85"/>
        <v>460.97179306311295</v>
      </c>
      <c r="J316" s="10">
        <f t="shared" si="88"/>
        <v>426.00205172724861</v>
      </c>
      <c r="K316" s="10">
        <f t="shared" si="94"/>
        <v>411.2260094754468</v>
      </c>
      <c r="L316" s="10">
        <f t="shared" si="94"/>
        <v>394.13963326390785</v>
      </c>
      <c r="M316" s="10">
        <f t="shared" si="94"/>
        <v>378.87522149354027</v>
      </c>
      <c r="N316" s="10">
        <f t="shared" si="94"/>
        <v>364.91356401285589</v>
      </c>
      <c r="O316" s="10">
        <f t="shared" si="94"/>
        <v>351.97258291953858</v>
      </c>
      <c r="P316" s="10">
        <f t="shared" si="94"/>
        <v>339.8748068741715</v>
      </c>
      <c r="Q316" s="10">
        <f t="shared" si="94"/>
        <v>328.49770388616588</v>
      </c>
      <c r="R316" s="10">
        <f t="shared" si="94"/>
        <v>317.75109890179743</v>
      </c>
      <c r="S316" s="10">
        <f t="shared" si="94"/>
        <v>307.56549090349137</v>
      </c>
      <c r="T316" s="10">
        <f t="shared" si="94"/>
        <v>297.88541767483275</v>
      </c>
      <c r="U316" s="10">
        <f t="shared" si="94"/>
        <v>288.66541042132945</v>
      </c>
      <c r="V316" s="10">
        <f t="shared" si="94"/>
        <v>279.86738579733913</v>
      </c>
      <c r="W316" s="10">
        <f t="shared" si="94"/>
        <v>271.45888707332983</v>
      </c>
      <c r="X316" s="10">
        <f t="shared" si="94"/>
        <v>263.41185310530477</v>
      </c>
      <c r="Y316" s="10">
        <f t="shared" si="94"/>
        <v>255.70172955420762</v>
      </c>
      <c r="Z316" s="10">
        <f t="shared" si="93"/>
        <v>248.30681011947854</v>
      </c>
      <c r="AA316" s="10">
        <f t="shared" si="93"/>
        <v>241.20773716600669</v>
      </c>
      <c r="AB316" s="10">
        <f t="shared" si="93"/>
        <v>234.38711577240315</v>
      </c>
      <c r="AC316" s="10">
        <f t="shared" si="93"/>
        <v>227.82921037476999</v>
      </c>
      <c r="AD316" s="10">
        <f t="shared" si="93"/>
        <v>221.51970279102824</v>
      </c>
      <c r="AE316" s="10">
        <f t="shared" si="93"/>
        <v>215.44549668450037</v>
      </c>
      <c r="AF316" s="10">
        <f t="shared" si="93"/>
        <v>209.59455772508076</v>
      </c>
      <c r="AG316" s="10">
        <f t="shared" si="93"/>
        <v>203.95578158174607</v>
      </c>
      <c r="AH316" s="10">
        <f t="shared" si="93"/>
        <v>198.51888388935654</v>
      </c>
      <c r="AI316" s="10">
        <f t="shared" si="93"/>
        <v>193.27430776275366</v>
      </c>
      <c r="AJ316" s="10">
        <f t="shared" si="93"/>
        <v>188.21314546624103</v>
      </c>
      <c r="AK316" s="10">
        <f t="shared" si="93"/>
        <v>183.3270716073348</v>
      </c>
      <c r="AL316" s="10">
        <f t="shared" si="93"/>
        <v>178.60828579079916</v>
      </c>
      <c r="AM316" s="10">
        <f t="shared" si="93"/>
        <v>174.04946309726444</v>
      </c>
      <c r="AN316" s="10">
        <f t="shared" si="93"/>
        <v>169.6437110780389</v>
      </c>
      <c r="AO316" s="10">
        <f t="shared" si="93"/>
        <v>165.38453221064822</v>
      </c>
      <c r="AP316" s="10">
        <f t="shared" si="75"/>
        <v>161.26579095707666</v>
      </c>
    </row>
    <row r="317" spans="1:42" x14ac:dyDescent="0.2">
      <c r="A317" s="10">
        <f t="shared" si="77"/>
        <v>342</v>
      </c>
      <c r="B317" s="50">
        <f t="shared" si="78"/>
        <v>0.17142555290292369</v>
      </c>
      <c r="C317" s="50">
        <f t="shared" si="79"/>
        <v>1.6144956592601192</v>
      </c>
      <c r="D317" s="49">
        <f t="shared" si="80"/>
        <v>9.5845349800404573</v>
      </c>
      <c r="E317" s="49">
        <f t="shared" si="81"/>
        <v>114.63897697746981</v>
      </c>
      <c r="F317" s="49">
        <f t="shared" si="82"/>
        <v>76.300837057307973</v>
      </c>
      <c r="G317" s="51">
        <f t="shared" si="83"/>
        <v>1.0893572146177593E-3</v>
      </c>
      <c r="H317" s="52">
        <f t="shared" si="84"/>
        <v>1.1950212564580264E-2</v>
      </c>
      <c r="I317" s="10">
        <f t="shared" si="85"/>
        <v>461.01960565208651</v>
      </c>
      <c r="J317" s="10">
        <f t="shared" si="88"/>
        <v>426.04966602858929</v>
      </c>
      <c r="K317" s="10">
        <f t="shared" si="94"/>
        <v>411.27382206442036</v>
      </c>
      <c r="L317" s="10">
        <f t="shared" si="94"/>
        <v>394.18744585288141</v>
      </c>
      <c r="M317" s="10">
        <f t="shared" si="94"/>
        <v>378.92303408251382</v>
      </c>
      <c r="N317" s="10">
        <f t="shared" si="94"/>
        <v>364.96137660182944</v>
      </c>
      <c r="O317" s="10">
        <f t="shared" si="94"/>
        <v>352.02039550851214</v>
      </c>
      <c r="P317" s="10">
        <f t="shared" si="94"/>
        <v>339.92261946314505</v>
      </c>
      <c r="Q317" s="10">
        <f t="shared" si="94"/>
        <v>328.54551647513944</v>
      </c>
      <c r="R317" s="10">
        <f t="shared" si="94"/>
        <v>317.79891149077099</v>
      </c>
      <c r="S317" s="10">
        <f t="shared" si="94"/>
        <v>307.61330349246492</v>
      </c>
      <c r="T317" s="10">
        <f t="shared" si="94"/>
        <v>297.93323026380631</v>
      </c>
      <c r="U317" s="10">
        <f t="shared" si="94"/>
        <v>288.71322301030301</v>
      </c>
      <c r="V317" s="10">
        <f t="shared" si="94"/>
        <v>279.91519838631268</v>
      </c>
      <c r="W317" s="10">
        <f t="shared" si="94"/>
        <v>271.50669966230339</v>
      </c>
      <c r="X317" s="10">
        <f t="shared" si="94"/>
        <v>263.45966569427833</v>
      </c>
      <c r="Y317" s="10">
        <f t="shared" si="94"/>
        <v>255.74954214318117</v>
      </c>
      <c r="Z317" s="10">
        <f t="shared" si="93"/>
        <v>248.3546227084521</v>
      </c>
      <c r="AA317" s="10">
        <f t="shared" si="93"/>
        <v>241.25554975498025</v>
      </c>
      <c r="AB317" s="10">
        <f t="shared" si="93"/>
        <v>234.43492836137671</v>
      </c>
      <c r="AC317" s="10">
        <f t="shared" si="93"/>
        <v>227.87702296374354</v>
      </c>
      <c r="AD317" s="10">
        <f t="shared" si="93"/>
        <v>221.56751538000179</v>
      </c>
      <c r="AE317" s="10">
        <f t="shared" si="93"/>
        <v>215.49330927347393</v>
      </c>
      <c r="AF317" s="10">
        <f t="shared" si="93"/>
        <v>209.64237031405432</v>
      </c>
      <c r="AG317" s="10">
        <f t="shared" si="93"/>
        <v>204.00359417071962</v>
      </c>
      <c r="AH317" s="10">
        <f t="shared" si="93"/>
        <v>198.5666964783301</v>
      </c>
      <c r="AI317" s="10">
        <f t="shared" si="93"/>
        <v>193.32212035172722</v>
      </c>
      <c r="AJ317" s="10">
        <f t="shared" si="93"/>
        <v>188.26095805521459</v>
      </c>
      <c r="AK317" s="10">
        <f t="shared" si="93"/>
        <v>183.37488419630836</v>
      </c>
      <c r="AL317" s="10">
        <f t="shared" si="93"/>
        <v>178.65609837977271</v>
      </c>
      <c r="AM317" s="10">
        <f t="shared" si="93"/>
        <v>174.09727568623799</v>
      </c>
      <c r="AN317" s="10">
        <f t="shared" si="93"/>
        <v>169.69152366701246</v>
      </c>
      <c r="AO317" s="10">
        <f t="shared" si="93"/>
        <v>165.43234479962177</v>
      </c>
      <c r="AP317" s="10">
        <f t="shared" si="75"/>
        <v>161.31360354605022</v>
      </c>
    </row>
    <row r="318" spans="1:42" x14ac:dyDescent="0.2">
      <c r="A318" s="10">
        <f t="shared" si="77"/>
        <v>343</v>
      </c>
      <c r="B318" s="50">
        <f t="shared" si="78"/>
        <v>0.17036504921102541</v>
      </c>
      <c r="C318" s="50">
        <f t="shared" si="79"/>
        <v>1.6144956592601192</v>
      </c>
      <c r="D318" s="49">
        <f t="shared" si="80"/>
        <v>9.6125599361224463</v>
      </c>
      <c r="E318" s="49">
        <f t="shared" si="81"/>
        <v>115.23302463156102</v>
      </c>
      <c r="F318" s="49">
        <f t="shared" si="82"/>
        <v>76.782784887071244</v>
      </c>
      <c r="G318" s="51">
        <f t="shared" si="83"/>
        <v>1.0794742414964923E-3</v>
      </c>
      <c r="H318" s="52">
        <f t="shared" si="84"/>
        <v>1.1879009706928003E-2</v>
      </c>
      <c r="I318" s="10">
        <f t="shared" si="85"/>
        <v>461.06702368127776</v>
      </c>
      <c r="J318" s="10">
        <f t="shared" si="88"/>
        <v>426.09688798852341</v>
      </c>
      <c r="K318" s="10">
        <f t="shared" si="94"/>
        <v>411.32124009361161</v>
      </c>
      <c r="L318" s="10">
        <f t="shared" si="94"/>
        <v>394.23486388207266</v>
      </c>
      <c r="M318" s="10">
        <f t="shared" si="94"/>
        <v>378.97045211170507</v>
      </c>
      <c r="N318" s="10">
        <f t="shared" si="94"/>
        <v>365.00879463102069</v>
      </c>
      <c r="O318" s="10">
        <f t="shared" si="94"/>
        <v>352.06781353770339</v>
      </c>
      <c r="P318" s="10">
        <f t="shared" si="94"/>
        <v>339.9700374923363</v>
      </c>
      <c r="Q318" s="10">
        <f t="shared" si="94"/>
        <v>328.59293450433069</v>
      </c>
      <c r="R318" s="10">
        <f t="shared" si="94"/>
        <v>317.84632951996224</v>
      </c>
      <c r="S318" s="10">
        <f t="shared" si="94"/>
        <v>307.66072152165617</v>
      </c>
      <c r="T318" s="10">
        <f t="shared" si="94"/>
        <v>297.98064829299756</v>
      </c>
      <c r="U318" s="10">
        <f t="shared" si="94"/>
        <v>288.76064103949426</v>
      </c>
      <c r="V318" s="10">
        <f t="shared" si="94"/>
        <v>279.96261641550393</v>
      </c>
      <c r="W318" s="10">
        <f t="shared" si="94"/>
        <v>271.55411769149464</v>
      </c>
      <c r="X318" s="10">
        <f t="shared" si="94"/>
        <v>263.50708372346958</v>
      </c>
      <c r="Y318" s="10">
        <f t="shared" si="94"/>
        <v>255.79696017237245</v>
      </c>
      <c r="Z318" s="10">
        <f t="shared" si="93"/>
        <v>248.40204073764338</v>
      </c>
      <c r="AA318" s="10">
        <f t="shared" si="93"/>
        <v>241.30296778417153</v>
      </c>
      <c r="AB318" s="10">
        <f t="shared" si="93"/>
        <v>234.48234639056798</v>
      </c>
      <c r="AC318" s="10">
        <f t="shared" si="93"/>
        <v>227.92444099293482</v>
      </c>
      <c r="AD318" s="10">
        <f t="shared" si="93"/>
        <v>221.61493340919307</v>
      </c>
      <c r="AE318" s="10">
        <f t="shared" si="93"/>
        <v>215.5407273026652</v>
      </c>
      <c r="AF318" s="10">
        <f t="shared" si="93"/>
        <v>209.6897883432456</v>
      </c>
      <c r="AG318" s="10">
        <f t="shared" si="93"/>
        <v>204.0510121999109</v>
      </c>
      <c r="AH318" s="10">
        <f t="shared" si="93"/>
        <v>198.61411450752138</v>
      </c>
      <c r="AI318" s="10">
        <f t="shared" si="93"/>
        <v>193.3695383809185</v>
      </c>
      <c r="AJ318" s="10">
        <f t="shared" si="93"/>
        <v>188.30837608440586</v>
      </c>
      <c r="AK318" s="10">
        <f t="shared" si="93"/>
        <v>183.42230222549964</v>
      </c>
      <c r="AL318" s="10">
        <f t="shared" si="93"/>
        <v>178.70351640896399</v>
      </c>
      <c r="AM318" s="10">
        <f t="shared" si="93"/>
        <v>174.14469371542927</v>
      </c>
      <c r="AN318" s="10">
        <f t="shared" si="93"/>
        <v>169.73894169620374</v>
      </c>
      <c r="AO318" s="10">
        <f t="shared" si="93"/>
        <v>165.47976282881305</v>
      </c>
      <c r="AP318" s="10">
        <f t="shared" si="75"/>
        <v>161.36102157524149</v>
      </c>
    </row>
    <row r="319" spans="1:42" x14ac:dyDescent="0.2">
      <c r="A319" s="10">
        <f t="shared" si="77"/>
        <v>344</v>
      </c>
      <c r="B319" s="50">
        <f t="shared" si="78"/>
        <v>0.16931420887604148</v>
      </c>
      <c r="C319" s="50">
        <f t="shared" si="79"/>
        <v>1.6144956592601192</v>
      </c>
      <c r="D319" s="49">
        <f t="shared" si="80"/>
        <v>9.640584892204437</v>
      </c>
      <c r="E319" s="49">
        <f t="shared" si="81"/>
        <v>115.82864308197908</v>
      </c>
      <c r="F319" s="49">
        <f t="shared" si="82"/>
        <v>77.266303513161333</v>
      </c>
      <c r="G319" s="51">
        <f t="shared" si="83"/>
        <v>1.0697099067961291E-3</v>
      </c>
      <c r="H319" s="52">
        <f t="shared" si="84"/>
        <v>1.1808436854182923E-2</v>
      </c>
      <c r="I319" s="10">
        <f t="shared" si="85"/>
        <v>461.1140515590879</v>
      </c>
      <c r="J319" s="10">
        <f t="shared" si="88"/>
        <v>426.14372198424581</v>
      </c>
      <c r="K319" s="10">
        <f t="shared" si="94"/>
        <v>411.36826797142174</v>
      </c>
      <c r="L319" s="10">
        <f t="shared" si="94"/>
        <v>394.2818917598828</v>
      </c>
      <c r="M319" s="10">
        <f t="shared" si="94"/>
        <v>379.01747998951521</v>
      </c>
      <c r="N319" s="10">
        <f t="shared" si="94"/>
        <v>365.05582250883083</v>
      </c>
      <c r="O319" s="10">
        <f t="shared" si="94"/>
        <v>352.11484141551352</v>
      </c>
      <c r="P319" s="10">
        <f t="shared" si="94"/>
        <v>340.01706537014644</v>
      </c>
      <c r="Q319" s="10">
        <f t="shared" si="94"/>
        <v>328.63996238214082</v>
      </c>
      <c r="R319" s="10">
        <f t="shared" si="94"/>
        <v>317.89335739777238</v>
      </c>
      <c r="S319" s="10">
        <f t="shared" si="94"/>
        <v>307.70774939946631</v>
      </c>
      <c r="T319" s="10">
        <f t="shared" si="94"/>
        <v>298.02767617080769</v>
      </c>
      <c r="U319" s="10">
        <f t="shared" si="94"/>
        <v>288.8076689173044</v>
      </c>
      <c r="V319" s="10">
        <f t="shared" si="94"/>
        <v>280.00964429331407</v>
      </c>
      <c r="W319" s="10">
        <f t="shared" si="94"/>
        <v>271.60114556930478</v>
      </c>
      <c r="X319" s="10">
        <f t="shared" si="94"/>
        <v>263.55411160127971</v>
      </c>
      <c r="Y319" s="10">
        <f t="shared" si="94"/>
        <v>255.84398805018262</v>
      </c>
      <c r="Z319" s="10">
        <f t="shared" si="94"/>
        <v>248.44906861545354</v>
      </c>
      <c r="AA319" s="10">
        <f t="shared" ref="AA319:AP334" si="95">AA318+(($B318+$B319)/2)^(4/3)/$B$5*$B$4</f>
        <v>241.34999566198169</v>
      </c>
      <c r="AB319" s="10">
        <f t="shared" si="95"/>
        <v>234.52937426837815</v>
      </c>
      <c r="AC319" s="10">
        <f t="shared" si="95"/>
        <v>227.97146887074499</v>
      </c>
      <c r="AD319" s="10">
        <f t="shared" si="95"/>
        <v>221.66196128700324</v>
      </c>
      <c r="AE319" s="10">
        <f t="shared" si="95"/>
        <v>215.58775518047537</v>
      </c>
      <c r="AF319" s="10">
        <f t="shared" si="95"/>
        <v>209.73681622105576</v>
      </c>
      <c r="AG319" s="10">
        <f t="shared" si="95"/>
        <v>204.09804007772107</v>
      </c>
      <c r="AH319" s="10">
        <f t="shared" si="95"/>
        <v>198.66114238533154</v>
      </c>
      <c r="AI319" s="10">
        <f t="shared" si="95"/>
        <v>193.41656625872866</v>
      </c>
      <c r="AJ319" s="10">
        <f t="shared" si="95"/>
        <v>188.35540396221603</v>
      </c>
      <c r="AK319" s="10">
        <f t="shared" si="95"/>
        <v>183.4693301033098</v>
      </c>
      <c r="AL319" s="10">
        <f t="shared" si="95"/>
        <v>178.75054428677416</v>
      </c>
      <c r="AM319" s="10">
        <f t="shared" si="95"/>
        <v>174.19172159323944</v>
      </c>
      <c r="AN319" s="10">
        <f t="shared" si="95"/>
        <v>169.7859695740139</v>
      </c>
      <c r="AO319" s="10">
        <f t="shared" si="95"/>
        <v>165.52679070662322</v>
      </c>
      <c r="AP319" s="10">
        <f t="shared" si="75"/>
        <v>161.40804945305166</v>
      </c>
    </row>
    <row r="320" spans="1:42" x14ac:dyDescent="0.2">
      <c r="A320" s="10">
        <f t="shared" si="77"/>
        <v>345</v>
      </c>
      <c r="B320" s="50">
        <f t="shared" si="78"/>
        <v>0.1682729160652843</v>
      </c>
      <c r="C320" s="50">
        <f t="shared" si="79"/>
        <v>1.6144956592601192</v>
      </c>
      <c r="D320" s="49">
        <f t="shared" si="80"/>
        <v>9.668609848286426</v>
      </c>
      <c r="E320" s="49">
        <f t="shared" si="81"/>
        <v>116.42583232872389</v>
      </c>
      <c r="F320" s="49">
        <f t="shared" si="82"/>
        <v>77.751392935578181</v>
      </c>
      <c r="G320" s="51">
        <f t="shared" si="83"/>
        <v>1.0600624442132266E-3</v>
      </c>
      <c r="H320" s="52">
        <f t="shared" si="84"/>
        <v>1.1738486651936246E-2</v>
      </c>
      <c r="I320" s="10">
        <f t="shared" si="85"/>
        <v>461.16069363198443</v>
      </c>
      <c r="J320" s="10">
        <f t="shared" si="88"/>
        <v>426.19017233154494</v>
      </c>
      <c r="K320" s="10">
        <f t="shared" ref="K320:Z335" si="96">K319+(($B319+$B320)/2)^(4/3)/$B$5*$B$4</f>
        <v>411.41491004431828</v>
      </c>
      <c r="L320" s="10">
        <f t="shared" si="96"/>
        <v>394.32853383277933</v>
      </c>
      <c r="M320" s="10">
        <f t="shared" si="96"/>
        <v>379.06412206241174</v>
      </c>
      <c r="N320" s="10">
        <f t="shared" si="96"/>
        <v>365.10246458172736</v>
      </c>
      <c r="O320" s="10">
        <f t="shared" si="96"/>
        <v>352.16148348841006</v>
      </c>
      <c r="P320" s="10">
        <f t="shared" si="96"/>
        <v>340.06370744304297</v>
      </c>
      <c r="Q320" s="10">
        <f t="shared" si="96"/>
        <v>328.68660445503735</v>
      </c>
      <c r="R320" s="10">
        <f t="shared" si="96"/>
        <v>317.93999947066891</v>
      </c>
      <c r="S320" s="10">
        <f t="shared" si="96"/>
        <v>307.75439147236284</v>
      </c>
      <c r="T320" s="10">
        <f t="shared" si="96"/>
        <v>298.07431824370423</v>
      </c>
      <c r="U320" s="10">
        <f t="shared" si="96"/>
        <v>288.85431099020093</v>
      </c>
      <c r="V320" s="10">
        <f t="shared" si="96"/>
        <v>280.0562863662106</v>
      </c>
      <c r="W320" s="10">
        <f t="shared" si="96"/>
        <v>271.64778764220131</v>
      </c>
      <c r="X320" s="10">
        <f t="shared" si="96"/>
        <v>263.60075367417625</v>
      </c>
      <c r="Y320" s="10">
        <f t="shared" si="96"/>
        <v>255.89063012307915</v>
      </c>
      <c r="Z320" s="10">
        <f t="shared" si="96"/>
        <v>248.49571068835007</v>
      </c>
      <c r="AA320" s="10">
        <f t="shared" si="95"/>
        <v>241.39663773487823</v>
      </c>
      <c r="AB320" s="10">
        <f t="shared" si="95"/>
        <v>234.57601634127468</v>
      </c>
      <c r="AC320" s="10">
        <f t="shared" si="95"/>
        <v>228.01811094364152</v>
      </c>
      <c r="AD320" s="10">
        <f t="shared" si="95"/>
        <v>221.70860335989977</v>
      </c>
      <c r="AE320" s="10">
        <f t="shared" si="95"/>
        <v>215.6343972533719</v>
      </c>
      <c r="AF320" s="10">
        <f t="shared" si="95"/>
        <v>209.78345829395229</v>
      </c>
      <c r="AG320" s="10">
        <f t="shared" si="95"/>
        <v>204.1446821506176</v>
      </c>
      <c r="AH320" s="10">
        <f t="shared" si="95"/>
        <v>198.70778445822808</v>
      </c>
      <c r="AI320" s="10">
        <f t="shared" si="95"/>
        <v>193.4632083316252</v>
      </c>
      <c r="AJ320" s="10">
        <f t="shared" si="95"/>
        <v>188.40204603511256</v>
      </c>
      <c r="AK320" s="10">
        <f t="shared" si="95"/>
        <v>183.51597217620633</v>
      </c>
      <c r="AL320" s="10">
        <f t="shared" si="95"/>
        <v>178.79718635967069</v>
      </c>
      <c r="AM320" s="10">
        <f t="shared" si="95"/>
        <v>174.23836366613597</v>
      </c>
      <c r="AN320" s="10">
        <f t="shared" si="95"/>
        <v>169.83261164691044</v>
      </c>
      <c r="AO320" s="10">
        <f t="shared" si="95"/>
        <v>165.57343277951975</v>
      </c>
      <c r="AP320" s="10">
        <f t="shared" si="75"/>
        <v>161.45469152594819</v>
      </c>
    </row>
    <row r="321" spans="1:42" x14ac:dyDescent="0.2">
      <c r="A321" s="10">
        <f t="shared" si="77"/>
        <v>346</v>
      </c>
      <c r="B321" s="50">
        <f t="shared" si="78"/>
        <v>0.16724105666135755</v>
      </c>
      <c r="C321" s="50">
        <f t="shared" si="79"/>
        <v>1.6144956592601192</v>
      </c>
      <c r="D321" s="49">
        <f t="shared" si="80"/>
        <v>9.6966348043684167</v>
      </c>
      <c r="E321" s="49">
        <f t="shared" si="81"/>
        <v>117.02459237179552</v>
      </c>
      <c r="F321" s="49">
        <f t="shared" si="82"/>
        <v>78.238053154321861</v>
      </c>
      <c r="G321" s="51">
        <f t="shared" si="83"/>
        <v>1.0505301187468661E-3</v>
      </c>
      <c r="H321" s="52">
        <f t="shared" si="84"/>
        <v>1.1669151851907346E-2</v>
      </c>
      <c r="I321" s="10">
        <f t="shared" si="85"/>
        <v>461.20695418554652</v>
      </c>
      <c r="J321" s="10">
        <f t="shared" si="88"/>
        <v>426.2362432858381</v>
      </c>
      <c r="K321" s="10">
        <f t="shared" si="96"/>
        <v>411.46117059788037</v>
      </c>
      <c r="L321" s="10">
        <f t="shared" si="96"/>
        <v>394.37479438634142</v>
      </c>
      <c r="M321" s="10">
        <f t="shared" si="96"/>
        <v>379.11038261597383</v>
      </c>
      <c r="N321" s="10">
        <f t="shared" si="96"/>
        <v>365.14872513528945</v>
      </c>
      <c r="O321" s="10">
        <f t="shared" si="96"/>
        <v>352.20774404197215</v>
      </c>
      <c r="P321" s="10">
        <f t="shared" si="96"/>
        <v>340.10996799660506</v>
      </c>
      <c r="Q321" s="10">
        <f t="shared" si="96"/>
        <v>328.73286500859945</v>
      </c>
      <c r="R321" s="10">
        <f t="shared" si="96"/>
        <v>317.986260024231</v>
      </c>
      <c r="S321" s="10">
        <f t="shared" si="96"/>
        <v>307.80065202592493</v>
      </c>
      <c r="T321" s="10">
        <f t="shared" si="96"/>
        <v>298.12057879726632</v>
      </c>
      <c r="U321" s="10">
        <f t="shared" si="96"/>
        <v>288.90057154376302</v>
      </c>
      <c r="V321" s="10">
        <f t="shared" si="96"/>
        <v>280.10254691977269</v>
      </c>
      <c r="W321" s="10">
        <f t="shared" si="96"/>
        <v>271.6940481957634</v>
      </c>
      <c r="X321" s="10">
        <f t="shared" si="96"/>
        <v>263.64701422773834</v>
      </c>
      <c r="Y321" s="10">
        <f t="shared" si="96"/>
        <v>255.93689067664121</v>
      </c>
      <c r="Z321" s="10">
        <f t="shared" si="96"/>
        <v>248.54197124191214</v>
      </c>
      <c r="AA321" s="10">
        <f t="shared" si="95"/>
        <v>241.44289828844029</v>
      </c>
      <c r="AB321" s="10">
        <f t="shared" si="95"/>
        <v>234.62227689483674</v>
      </c>
      <c r="AC321" s="10">
        <f t="shared" si="95"/>
        <v>228.06437149720358</v>
      </c>
      <c r="AD321" s="10">
        <f t="shared" si="95"/>
        <v>221.75486391346183</v>
      </c>
      <c r="AE321" s="10">
        <f t="shared" si="95"/>
        <v>215.68065780693397</v>
      </c>
      <c r="AF321" s="10">
        <f t="shared" si="95"/>
        <v>209.82971884751436</v>
      </c>
      <c r="AG321" s="10">
        <f t="shared" si="95"/>
        <v>204.19094270417966</v>
      </c>
      <c r="AH321" s="10">
        <f t="shared" si="95"/>
        <v>198.75404501179014</v>
      </c>
      <c r="AI321" s="10">
        <f t="shared" si="95"/>
        <v>193.50946888518726</v>
      </c>
      <c r="AJ321" s="10">
        <f t="shared" si="95"/>
        <v>188.44830658867463</v>
      </c>
      <c r="AK321" s="10">
        <f t="shared" si="95"/>
        <v>183.5622327297684</v>
      </c>
      <c r="AL321" s="10">
        <f t="shared" si="95"/>
        <v>178.84344691323275</v>
      </c>
      <c r="AM321" s="10">
        <f t="shared" si="95"/>
        <v>174.28462421969803</v>
      </c>
      <c r="AN321" s="10">
        <f t="shared" si="95"/>
        <v>169.8788722004725</v>
      </c>
      <c r="AO321" s="10">
        <f t="shared" si="95"/>
        <v>165.61969333308181</v>
      </c>
      <c r="AP321" s="10">
        <f t="shared" si="75"/>
        <v>161.50095207951026</v>
      </c>
    </row>
    <row r="322" spans="1:42" x14ac:dyDescent="0.2">
      <c r="A322" s="10">
        <f t="shared" si="77"/>
        <v>347</v>
      </c>
      <c r="B322" s="50">
        <f t="shared" si="78"/>
        <v>0.1662185182320137</v>
      </c>
      <c r="C322" s="50">
        <f t="shared" si="79"/>
        <v>1.6144956592601192</v>
      </c>
      <c r="D322" s="49">
        <f t="shared" si="80"/>
        <v>9.7246597604504057</v>
      </c>
      <c r="E322" s="49">
        <f t="shared" si="81"/>
        <v>117.62492321119392</v>
      </c>
      <c r="F322" s="49">
        <f t="shared" si="82"/>
        <v>78.726284169392301</v>
      </c>
      <c r="G322" s="51">
        <f t="shared" si="83"/>
        <v>1.0411112260572057E-3</v>
      </c>
      <c r="H322" s="52">
        <f t="shared" si="84"/>
        <v>1.1600425310127642E-2</v>
      </c>
      <c r="I322" s="10">
        <f t="shared" si="85"/>
        <v>461.25283744548983</v>
      </c>
      <c r="J322" s="10">
        <f t="shared" si="88"/>
        <v>426.28193904318584</v>
      </c>
      <c r="K322" s="10">
        <f t="shared" si="96"/>
        <v>411.50705385782368</v>
      </c>
      <c r="L322" s="10">
        <f t="shared" si="96"/>
        <v>394.42067764628473</v>
      </c>
      <c r="M322" s="10">
        <f t="shared" si="96"/>
        <v>379.15626587591714</v>
      </c>
      <c r="N322" s="10">
        <f t="shared" si="96"/>
        <v>365.19460839523276</v>
      </c>
      <c r="O322" s="10">
        <f t="shared" si="96"/>
        <v>352.25362730191546</v>
      </c>
      <c r="P322" s="10">
        <f t="shared" si="96"/>
        <v>340.15585125654837</v>
      </c>
      <c r="Q322" s="10">
        <f t="shared" si="96"/>
        <v>328.77874826854276</v>
      </c>
      <c r="R322" s="10">
        <f t="shared" si="96"/>
        <v>318.03214328417431</v>
      </c>
      <c r="S322" s="10">
        <f t="shared" si="96"/>
        <v>307.84653528586824</v>
      </c>
      <c r="T322" s="10">
        <f t="shared" si="96"/>
        <v>298.16646205720963</v>
      </c>
      <c r="U322" s="10">
        <f t="shared" si="96"/>
        <v>288.94645480370633</v>
      </c>
      <c r="V322" s="10">
        <f t="shared" si="96"/>
        <v>280.148430179716</v>
      </c>
      <c r="W322" s="10">
        <f t="shared" si="96"/>
        <v>271.73993145570671</v>
      </c>
      <c r="X322" s="10">
        <f t="shared" si="96"/>
        <v>263.69289748768165</v>
      </c>
      <c r="Y322" s="10">
        <f t="shared" si="96"/>
        <v>255.98277393658452</v>
      </c>
      <c r="Z322" s="10">
        <f t="shared" si="96"/>
        <v>248.58785450185545</v>
      </c>
      <c r="AA322" s="10">
        <f t="shared" si="95"/>
        <v>241.4887815483836</v>
      </c>
      <c r="AB322" s="10">
        <f t="shared" si="95"/>
        <v>234.66816015478005</v>
      </c>
      <c r="AC322" s="10">
        <f t="shared" si="95"/>
        <v>228.11025475714689</v>
      </c>
      <c r="AD322" s="10">
        <f t="shared" si="95"/>
        <v>221.80074717340514</v>
      </c>
      <c r="AE322" s="10">
        <f t="shared" si="95"/>
        <v>215.72654106687727</v>
      </c>
      <c r="AF322" s="10">
        <f t="shared" si="95"/>
        <v>209.87560210745767</v>
      </c>
      <c r="AG322" s="10">
        <f t="shared" si="95"/>
        <v>204.23682596412297</v>
      </c>
      <c r="AH322" s="10">
        <f t="shared" si="95"/>
        <v>198.79992827173345</v>
      </c>
      <c r="AI322" s="10">
        <f t="shared" si="95"/>
        <v>193.55535214513057</v>
      </c>
      <c r="AJ322" s="10">
        <f t="shared" si="95"/>
        <v>188.49418984861794</v>
      </c>
      <c r="AK322" s="10">
        <f t="shared" si="95"/>
        <v>183.60811598971171</v>
      </c>
      <c r="AL322" s="10">
        <f t="shared" si="95"/>
        <v>178.88933017317606</v>
      </c>
      <c r="AM322" s="10">
        <f t="shared" si="95"/>
        <v>174.33050747964134</v>
      </c>
      <c r="AN322" s="10">
        <f t="shared" si="95"/>
        <v>169.92475546041581</v>
      </c>
      <c r="AO322" s="10">
        <f t="shared" si="95"/>
        <v>165.66557659302512</v>
      </c>
      <c r="AP322" s="10">
        <f t="shared" si="75"/>
        <v>161.54683533945357</v>
      </c>
    </row>
    <row r="323" spans="1:42" x14ac:dyDescent="0.2">
      <c r="A323" s="10">
        <f t="shared" si="77"/>
        <v>348</v>
      </c>
      <c r="B323" s="50">
        <f t="shared" si="78"/>
        <v>0.16520519000061951</v>
      </c>
      <c r="C323" s="50">
        <f t="shared" si="79"/>
        <v>1.6144956592601192</v>
      </c>
      <c r="D323" s="49">
        <f t="shared" si="80"/>
        <v>9.7526847165323947</v>
      </c>
      <c r="E323" s="49">
        <f t="shared" si="81"/>
        <v>118.22682484691911</v>
      </c>
      <c r="F323" s="49">
        <f t="shared" si="82"/>
        <v>79.216085980789529</v>
      </c>
      <c r="G323" s="51">
        <f t="shared" si="83"/>
        <v>1.0318040918379577E-3</v>
      </c>
      <c r="H323" s="52">
        <f t="shared" si="84"/>
        <v>1.153229998516014E-2</v>
      </c>
      <c r="I323" s="10">
        <f t="shared" si="85"/>
        <v>461.29834757867138</v>
      </c>
      <c r="J323" s="10">
        <f t="shared" si="88"/>
        <v>426.32726374128703</v>
      </c>
      <c r="K323" s="10">
        <f t="shared" si="96"/>
        <v>411.55256399100523</v>
      </c>
      <c r="L323" s="10">
        <f t="shared" si="96"/>
        <v>394.46618777946628</v>
      </c>
      <c r="M323" s="10">
        <f t="shared" si="96"/>
        <v>379.20177600909869</v>
      </c>
      <c r="N323" s="10">
        <f t="shared" si="96"/>
        <v>365.24011852841431</v>
      </c>
      <c r="O323" s="10">
        <f t="shared" si="96"/>
        <v>352.29913743509701</v>
      </c>
      <c r="P323" s="10">
        <f t="shared" si="96"/>
        <v>340.20136138972993</v>
      </c>
      <c r="Q323" s="10">
        <f t="shared" si="96"/>
        <v>328.82425840172431</v>
      </c>
      <c r="R323" s="10">
        <f t="shared" si="96"/>
        <v>318.07765341735586</v>
      </c>
      <c r="S323" s="10">
        <f t="shared" si="96"/>
        <v>307.89204541904979</v>
      </c>
      <c r="T323" s="10">
        <f t="shared" si="96"/>
        <v>298.21197219039118</v>
      </c>
      <c r="U323" s="10">
        <f t="shared" si="96"/>
        <v>288.99196493688788</v>
      </c>
      <c r="V323" s="10">
        <f t="shared" si="96"/>
        <v>280.19394031289755</v>
      </c>
      <c r="W323" s="10">
        <f t="shared" si="96"/>
        <v>271.78544158888826</v>
      </c>
      <c r="X323" s="10">
        <f t="shared" si="96"/>
        <v>263.7384076208632</v>
      </c>
      <c r="Y323" s="10">
        <f t="shared" si="96"/>
        <v>256.02828406976607</v>
      </c>
      <c r="Z323" s="10">
        <f t="shared" si="96"/>
        <v>248.633364635037</v>
      </c>
      <c r="AA323" s="10">
        <f t="shared" si="95"/>
        <v>241.53429168156515</v>
      </c>
      <c r="AB323" s="10">
        <f t="shared" si="95"/>
        <v>234.71367028796161</v>
      </c>
      <c r="AC323" s="10">
        <f t="shared" si="95"/>
        <v>228.15576489032844</v>
      </c>
      <c r="AD323" s="10">
        <f t="shared" si="95"/>
        <v>221.84625730658669</v>
      </c>
      <c r="AE323" s="10">
        <f t="shared" si="95"/>
        <v>215.77205120005883</v>
      </c>
      <c r="AF323" s="10">
        <f t="shared" si="95"/>
        <v>209.92111224063922</v>
      </c>
      <c r="AG323" s="10">
        <f t="shared" si="95"/>
        <v>204.28233609730452</v>
      </c>
      <c r="AH323" s="10">
        <f t="shared" si="95"/>
        <v>198.845438404915</v>
      </c>
      <c r="AI323" s="10">
        <f t="shared" si="95"/>
        <v>193.60086227831212</v>
      </c>
      <c r="AJ323" s="10">
        <f t="shared" si="95"/>
        <v>188.53969998179949</v>
      </c>
      <c r="AK323" s="10">
        <f t="shared" si="95"/>
        <v>183.65362612289326</v>
      </c>
      <c r="AL323" s="10">
        <f t="shared" si="95"/>
        <v>178.93484030635761</v>
      </c>
      <c r="AM323" s="10">
        <f t="shared" si="95"/>
        <v>174.37601761282289</v>
      </c>
      <c r="AN323" s="10">
        <f t="shared" si="95"/>
        <v>169.97026559359736</v>
      </c>
      <c r="AO323" s="10">
        <f t="shared" si="95"/>
        <v>165.71108672620667</v>
      </c>
      <c r="AP323" s="10">
        <f t="shared" si="75"/>
        <v>161.59234547263512</v>
      </c>
    </row>
    <row r="324" spans="1:42" x14ac:dyDescent="0.2">
      <c r="A324" s="10">
        <f t="shared" si="77"/>
        <v>349</v>
      </c>
      <c r="B324" s="50">
        <f t="shared" si="78"/>
        <v>0.16420096281721838</v>
      </c>
      <c r="C324" s="50">
        <f t="shared" si="79"/>
        <v>1.6144956592601192</v>
      </c>
      <c r="D324" s="49">
        <f t="shared" si="80"/>
        <v>9.7807096726143854</v>
      </c>
      <c r="E324" s="49">
        <f t="shared" si="81"/>
        <v>118.83029727897113</v>
      </c>
      <c r="F324" s="49">
        <f t="shared" si="82"/>
        <v>79.707458588513589</v>
      </c>
      <c r="G324" s="51">
        <f t="shared" si="83"/>
        <v>1.02260707120452E-3</v>
      </c>
      <c r="H324" s="52">
        <f t="shared" si="84"/>
        <v>1.1464768936353911E-2</v>
      </c>
      <c r="I324" s="10">
        <f t="shared" si="85"/>
        <v>461.34348869407444</v>
      </c>
      <c r="J324" s="10">
        <f t="shared" si="88"/>
        <v>426.37222146045411</v>
      </c>
      <c r="K324" s="10">
        <f t="shared" si="96"/>
        <v>411.59770510640828</v>
      </c>
      <c r="L324" s="10">
        <f t="shared" si="96"/>
        <v>394.51132889486934</v>
      </c>
      <c r="M324" s="10">
        <f t="shared" si="96"/>
        <v>379.24691712450175</v>
      </c>
      <c r="N324" s="10">
        <f t="shared" si="96"/>
        <v>365.28525964381737</v>
      </c>
      <c r="O324" s="10">
        <f t="shared" si="96"/>
        <v>352.34427855050006</v>
      </c>
      <c r="P324" s="10">
        <f t="shared" si="96"/>
        <v>340.24650250513298</v>
      </c>
      <c r="Q324" s="10">
        <f t="shared" si="96"/>
        <v>328.86939951712736</v>
      </c>
      <c r="R324" s="10">
        <f t="shared" si="96"/>
        <v>318.12279453275892</v>
      </c>
      <c r="S324" s="10">
        <f t="shared" si="96"/>
        <v>307.93718653445285</v>
      </c>
      <c r="T324" s="10">
        <f t="shared" si="96"/>
        <v>298.25711330579423</v>
      </c>
      <c r="U324" s="10">
        <f t="shared" si="96"/>
        <v>289.03710605229094</v>
      </c>
      <c r="V324" s="10">
        <f t="shared" si="96"/>
        <v>280.23908142830061</v>
      </c>
      <c r="W324" s="10">
        <f t="shared" si="96"/>
        <v>271.83058270429132</v>
      </c>
      <c r="X324" s="10">
        <f t="shared" si="96"/>
        <v>263.78354873626625</v>
      </c>
      <c r="Y324" s="10">
        <f t="shared" si="96"/>
        <v>256.07342518516913</v>
      </c>
      <c r="Z324" s="10">
        <f t="shared" si="96"/>
        <v>248.67850575044005</v>
      </c>
      <c r="AA324" s="10">
        <f t="shared" si="95"/>
        <v>241.57943279696821</v>
      </c>
      <c r="AB324" s="10">
        <f t="shared" si="95"/>
        <v>234.75881140336466</v>
      </c>
      <c r="AC324" s="10">
        <f t="shared" si="95"/>
        <v>228.2009060057315</v>
      </c>
      <c r="AD324" s="10">
        <f t="shared" si="95"/>
        <v>221.89139842198975</v>
      </c>
      <c r="AE324" s="10">
        <f t="shared" si="95"/>
        <v>215.81719231546188</v>
      </c>
      <c r="AF324" s="10">
        <f t="shared" si="95"/>
        <v>209.96625335604227</v>
      </c>
      <c r="AG324" s="10">
        <f t="shared" si="95"/>
        <v>204.32747721270758</v>
      </c>
      <c r="AH324" s="10">
        <f t="shared" si="95"/>
        <v>198.89057952031806</v>
      </c>
      <c r="AI324" s="10">
        <f t="shared" si="95"/>
        <v>193.64600339371518</v>
      </c>
      <c r="AJ324" s="10">
        <f t="shared" si="95"/>
        <v>188.58484109720254</v>
      </c>
      <c r="AK324" s="10">
        <f t="shared" si="95"/>
        <v>183.69876723829631</v>
      </c>
      <c r="AL324" s="10">
        <f t="shared" si="95"/>
        <v>178.97998142176067</v>
      </c>
      <c r="AM324" s="10">
        <f t="shared" si="95"/>
        <v>174.42115872822595</v>
      </c>
      <c r="AN324" s="10">
        <f t="shared" si="95"/>
        <v>170.01540670900042</v>
      </c>
      <c r="AO324" s="10">
        <f t="shared" si="95"/>
        <v>165.75622784160973</v>
      </c>
      <c r="AP324" s="10">
        <f t="shared" si="75"/>
        <v>161.63748658803817</v>
      </c>
    </row>
    <row r="325" spans="1:42" x14ac:dyDescent="0.2">
      <c r="A325" s="10">
        <f t="shared" si="77"/>
        <v>350</v>
      </c>
      <c r="B325" s="50">
        <f t="shared" si="78"/>
        <v>0.16320572913018097</v>
      </c>
      <c r="C325" s="50">
        <f t="shared" si="79"/>
        <v>1.6144956592601192</v>
      </c>
      <c r="D325" s="49">
        <f t="shared" si="80"/>
        <v>9.8087346286963744</v>
      </c>
      <c r="E325" s="49">
        <f t="shared" si="81"/>
        <v>119.43534050734992</v>
      </c>
      <c r="F325" s="49">
        <f t="shared" si="82"/>
        <v>80.200401992564423</v>
      </c>
      <c r="G325" s="51">
        <f t="shared" si="83"/>
        <v>1.013518548095643E-3</v>
      </c>
      <c r="H325" s="52">
        <f t="shared" si="84"/>
        <v>1.1397825322133095E-2</v>
      </c>
      <c r="I325" s="10">
        <f t="shared" si="85"/>
        <v>461.38826484377455</v>
      </c>
      <c r="J325" s="10">
        <f t="shared" si="88"/>
        <v>426.4168162245694</v>
      </c>
      <c r="K325" s="10">
        <f t="shared" si="96"/>
        <v>411.6424812561084</v>
      </c>
      <c r="L325" s="10">
        <f t="shared" si="96"/>
        <v>394.55610504456945</v>
      </c>
      <c r="M325" s="10">
        <f t="shared" si="96"/>
        <v>379.29169327420186</v>
      </c>
      <c r="N325" s="10">
        <f t="shared" si="96"/>
        <v>365.33003579351748</v>
      </c>
      <c r="O325" s="10">
        <f t="shared" si="96"/>
        <v>352.38905470020018</v>
      </c>
      <c r="P325" s="10">
        <f t="shared" si="96"/>
        <v>340.29127865483309</v>
      </c>
      <c r="Q325" s="10">
        <f t="shared" si="96"/>
        <v>328.91417566682748</v>
      </c>
      <c r="R325" s="10">
        <f t="shared" si="96"/>
        <v>318.16757068245903</v>
      </c>
      <c r="S325" s="10">
        <f t="shared" si="96"/>
        <v>307.98196268415296</v>
      </c>
      <c r="T325" s="10">
        <f t="shared" si="96"/>
        <v>298.30188945549435</v>
      </c>
      <c r="U325" s="10">
        <f t="shared" si="96"/>
        <v>289.08188220199105</v>
      </c>
      <c r="V325" s="10">
        <f t="shared" si="96"/>
        <v>280.28385757800072</v>
      </c>
      <c r="W325" s="10">
        <f t="shared" si="96"/>
        <v>271.87535885399143</v>
      </c>
      <c r="X325" s="10">
        <f t="shared" si="96"/>
        <v>263.82832488596637</v>
      </c>
      <c r="Y325" s="10">
        <f t="shared" si="96"/>
        <v>256.11820133486924</v>
      </c>
      <c r="Z325" s="10">
        <f t="shared" si="96"/>
        <v>248.72328190014017</v>
      </c>
      <c r="AA325" s="10">
        <f t="shared" si="95"/>
        <v>241.62420894666832</v>
      </c>
      <c r="AB325" s="10">
        <f t="shared" si="95"/>
        <v>234.80358755306477</v>
      </c>
      <c r="AC325" s="10">
        <f t="shared" si="95"/>
        <v>228.24568215543161</v>
      </c>
      <c r="AD325" s="10">
        <f t="shared" si="95"/>
        <v>221.93617457168986</v>
      </c>
      <c r="AE325" s="10">
        <f t="shared" si="95"/>
        <v>215.86196846516199</v>
      </c>
      <c r="AF325" s="10">
        <f t="shared" si="95"/>
        <v>210.01102950574239</v>
      </c>
      <c r="AG325" s="10">
        <f t="shared" si="95"/>
        <v>204.37225336240769</v>
      </c>
      <c r="AH325" s="10">
        <f t="shared" si="95"/>
        <v>198.93535567001817</v>
      </c>
      <c r="AI325" s="10">
        <f t="shared" si="95"/>
        <v>193.69077954341529</v>
      </c>
      <c r="AJ325" s="10">
        <f t="shared" si="95"/>
        <v>188.62961724690265</v>
      </c>
      <c r="AK325" s="10">
        <f t="shared" si="95"/>
        <v>183.74354338799643</v>
      </c>
      <c r="AL325" s="10">
        <f t="shared" si="95"/>
        <v>179.02475757146078</v>
      </c>
      <c r="AM325" s="10">
        <f t="shared" si="95"/>
        <v>174.46593487792606</v>
      </c>
      <c r="AN325" s="10">
        <f t="shared" si="95"/>
        <v>170.06018285870053</v>
      </c>
      <c r="AO325" s="10">
        <f t="shared" si="95"/>
        <v>165.80100399130984</v>
      </c>
      <c r="AP325" s="10">
        <f t="shared" si="75"/>
        <v>161.68226273773828</v>
      </c>
    </row>
    <row r="326" spans="1:42" x14ac:dyDescent="0.2">
      <c r="A326" s="10">
        <f t="shared" si="77"/>
        <v>351</v>
      </c>
      <c r="B326" s="50">
        <f t="shared" si="78"/>
        <v>0.16221938295842098</v>
      </c>
      <c r="C326" s="50">
        <f t="shared" si="79"/>
        <v>1.6144956592601192</v>
      </c>
      <c r="D326" s="49">
        <f t="shared" si="80"/>
        <v>9.8367595847783651</v>
      </c>
      <c r="E326" s="49">
        <f t="shared" si="81"/>
        <v>120.04195453205553</v>
      </c>
      <c r="F326" s="49">
        <f t="shared" si="82"/>
        <v>80.694916192942074</v>
      </c>
      <c r="G326" s="51">
        <f t="shared" si="83"/>
        <v>1.0045369346884556E-3</v>
      </c>
      <c r="H326" s="52">
        <f t="shared" si="84"/>
        <v>1.1331462398319107E-2</v>
      </c>
      <c r="I326" s="10">
        <f t="shared" si="85"/>
        <v>461.43268002388652</v>
      </c>
      <c r="J326" s="10">
        <f t="shared" si="88"/>
        <v>426.46105200202317</v>
      </c>
      <c r="K326" s="10">
        <f t="shared" si="96"/>
        <v>411.68689643622037</v>
      </c>
      <c r="L326" s="10">
        <f t="shared" si="96"/>
        <v>394.60052022468142</v>
      </c>
      <c r="M326" s="10">
        <f t="shared" si="96"/>
        <v>379.33610845431383</v>
      </c>
      <c r="N326" s="10">
        <f t="shared" si="96"/>
        <v>365.37445097362945</v>
      </c>
      <c r="O326" s="10">
        <f t="shared" si="96"/>
        <v>352.43346988031215</v>
      </c>
      <c r="P326" s="10">
        <f t="shared" si="96"/>
        <v>340.33569383494506</v>
      </c>
      <c r="Q326" s="10">
        <f t="shared" si="96"/>
        <v>328.95859084693944</v>
      </c>
      <c r="R326" s="10">
        <f t="shared" si="96"/>
        <v>318.211985862571</v>
      </c>
      <c r="S326" s="10">
        <f t="shared" si="96"/>
        <v>308.02637786426493</v>
      </c>
      <c r="T326" s="10">
        <f t="shared" si="96"/>
        <v>298.34630463560632</v>
      </c>
      <c r="U326" s="10">
        <f t="shared" si="96"/>
        <v>289.12629738210302</v>
      </c>
      <c r="V326" s="10">
        <f t="shared" si="96"/>
        <v>280.32827275811269</v>
      </c>
      <c r="W326" s="10">
        <f t="shared" si="96"/>
        <v>271.9197740341034</v>
      </c>
      <c r="X326" s="10">
        <f t="shared" si="96"/>
        <v>263.87274006607834</v>
      </c>
      <c r="Y326" s="10">
        <f t="shared" si="96"/>
        <v>256.16261651498121</v>
      </c>
      <c r="Z326" s="10">
        <f t="shared" si="96"/>
        <v>248.76769708025213</v>
      </c>
      <c r="AA326" s="10">
        <f t="shared" si="95"/>
        <v>241.66862412678029</v>
      </c>
      <c r="AB326" s="10">
        <f t="shared" si="95"/>
        <v>234.84800273317674</v>
      </c>
      <c r="AC326" s="10">
        <f t="shared" si="95"/>
        <v>228.29009733554358</v>
      </c>
      <c r="AD326" s="10">
        <f t="shared" si="95"/>
        <v>221.98058975180183</v>
      </c>
      <c r="AE326" s="10">
        <f t="shared" si="95"/>
        <v>215.90638364527396</v>
      </c>
      <c r="AF326" s="10">
        <f t="shared" si="95"/>
        <v>210.05544468585435</v>
      </c>
      <c r="AG326" s="10">
        <f t="shared" si="95"/>
        <v>204.41666854251966</v>
      </c>
      <c r="AH326" s="10">
        <f t="shared" si="95"/>
        <v>198.97977085013014</v>
      </c>
      <c r="AI326" s="10">
        <f t="shared" si="95"/>
        <v>193.73519472352726</v>
      </c>
      <c r="AJ326" s="10">
        <f t="shared" si="95"/>
        <v>188.67403242701462</v>
      </c>
      <c r="AK326" s="10">
        <f t="shared" si="95"/>
        <v>183.78795856810839</v>
      </c>
      <c r="AL326" s="10">
        <f t="shared" si="95"/>
        <v>179.06917275157275</v>
      </c>
      <c r="AM326" s="10">
        <f t="shared" si="95"/>
        <v>174.51035005803803</v>
      </c>
      <c r="AN326" s="10">
        <f t="shared" si="95"/>
        <v>170.1045980388125</v>
      </c>
      <c r="AO326" s="10">
        <f t="shared" si="95"/>
        <v>165.84541917142181</v>
      </c>
      <c r="AP326" s="10">
        <f t="shared" si="95"/>
        <v>161.72667791785025</v>
      </c>
    </row>
    <row r="327" spans="1:42" x14ac:dyDescent="0.2">
      <c r="A327" s="10">
        <f t="shared" si="77"/>
        <v>352</v>
      </c>
      <c r="B327" s="50">
        <f t="shared" si="78"/>
        <v>0.16124181986417113</v>
      </c>
      <c r="C327" s="50">
        <f t="shared" si="79"/>
        <v>1.6144956592601192</v>
      </c>
      <c r="D327" s="49">
        <f t="shared" si="80"/>
        <v>9.8647845408603541</v>
      </c>
      <c r="E327" s="49">
        <f t="shared" si="81"/>
        <v>120.65013935308789</v>
      </c>
      <c r="F327" s="49">
        <f t="shared" si="82"/>
        <v>81.191001189646485</v>
      </c>
      <c r="G327" s="51">
        <f t="shared" si="83"/>
        <v>9.9566067082808491E-4</v>
      </c>
      <c r="H327" s="52">
        <f t="shared" si="84"/>
        <v>1.1265673516485695E-2</v>
      </c>
      <c r="I327" s="10">
        <f t="shared" si="85"/>
        <v>461.47673817549327</v>
      </c>
      <c r="J327" s="10">
        <f t="shared" si="88"/>
        <v>426.50493270663304</v>
      </c>
      <c r="K327" s="10">
        <f t="shared" si="96"/>
        <v>411.73095458782711</v>
      </c>
      <c r="L327" s="10">
        <f t="shared" si="96"/>
        <v>394.64457837628817</v>
      </c>
      <c r="M327" s="10">
        <f t="shared" si="96"/>
        <v>379.38016660592058</v>
      </c>
      <c r="N327" s="10">
        <f t="shared" si="96"/>
        <v>365.4185091252362</v>
      </c>
      <c r="O327" s="10">
        <f t="shared" si="96"/>
        <v>352.47752803191889</v>
      </c>
      <c r="P327" s="10">
        <f t="shared" si="96"/>
        <v>340.37975198655181</v>
      </c>
      <c r="Q327" s="10">
        <f t="shared" si="96"/>
        <v>329.00264899854619</v>
      </c>
      <c r="R327" s="10">
        <f t="shared" si="96"/>
        <v>318.25604401417775</v>
      </c>
      <c r="S327" s="10">
        <f t="shared" si="96"/>
        <v>308.07043601587168</v>
      </c>
      <c r="T327" s="10">
        <f t="shared" si="96"/>
        <v>298.39036278721306</v>
      </c>
      <c r="U327" s="10">
        <f t="shared" si="96"/>
        <v>289.17035553370977</v>
      </c>
      <c r="V327" s="10">
        <f t="shared" si="96"/>
        <v>280.37233090971944</v>
      </c>
      <c r="W327" s="10">
        <f t="shared" si="96"/>
        <v>271.96383218571015</v>
      </c>
      <c r="X327" s="10">
        <f t="shared" si="96"/>
        <v>263.91679821768508</v>
      </c>
      <c r="Y327" s="10">
        <f t="shared" si="96"/>
        <v>256.20667466658796</v>
      </c>
      <c r="Z327" s="10">
        <f t="shared" si="96"/>
        <v>248.81175523185885</v>
      </c>
      <c r="AA327" s="10">
        <f t="shared" si="95"/>
        <v>241.71268227838701</v>
      </c>
      <c r="AB327" s="10">
        <f t="shared" si="95"/>
        <v>234.89206088478346</v>
      </c>
      <c r="AC327" s="10">
        <f t="shared" si="95"/>
        <v>228.3341554871503</v>
      </c>
      <c r="AD327" s="10">
        <f t="shared" si="95"/>
        <v>222.02464790340855</v>
      </c>
      <c r="AE327" s="10">
        <f t="shared" si="95"/>
        <v>215.95044179688068</v>
      </c>
      <c r="AF327" s="10">
        <f t="shared" si="95"/>
        <v>210.09950283746107</v>
      </c>
      <c r="AG327" s="10">
        <f t="shared" si="95"/>
        <v>204.46072669412638</v>
      </c>
      <c r="AH327" s="10">
        <f t="shared" si="95"/>
        <v>199.02382900173686</v>
      </c>
      <c r="AI327" s="10">
        <f t="shared" si="95"/>
        <v>193.77925287513398</v>
      </c>
      <c r="AJ327" s="10">
        <f t="shared" si="95"/>
        <v>188.71809057862134</v>
      </c>
      <c r="AK327" s="10">
        <f t="shared" si="95"/>
        <v>183.83201671971511</v>
      </c>
      <c r="AL327" s="10">
        <f t="shared" si="95"/>
        <v>179.11323090317947</v>
      </c>
      <c r="AM327" s="10">
        <f t="shared" si="95"/>
        <v>174.55440820964475</v>
      </c>
      <c r="AN327" s="10">
        <f t="shared" si="95"/>
        <v>170.14865619041922</v>
      </c>
      <c r="AO327" s="10">
        <f t="shared" si="95"/>
        <v>165.88947732302853</v>
      </c>
      <c r="AP327" s="10">
        <f t="shared" si="95"/>
        <v>161.77073606945697</v>
      </c>
    </row>
    <row r="328" spans="1:42" x14ac:dyDescent="0.2">
      <c r="A328" s="10">
        <f t="shared" si="77"/>
        <v>353</v>
      </c>
      <c r="B328" s="50">
        <f t="shared" si="78"/>
        <v>0.16027293692630457</v>
      </c>
      <c r="C328" s="50">
        <f t="shared" si="79"/>
        <v>1.6144956592601192</v>
      </c>
      <c r="D328" s="49">
        <f t="shared" si="80"/>
        <v>9.892809496942343</v>
      </c>
      <c r="E328" s="49">
        <f t="shared" si="81"/>
        <v>121.25989497044706</v>
      </c>
      <c r="F328" s="49">
        <f t="shared" si="82"/>
        <v>81.688656982677685</v>
      </c>
      <c r="G328" s="51">
        <f t="shared" si="83"/>
        <v>9.8688822346918673E-4</v>
      </c>
      <c r="H328" s="52">
        <f t="shared" si="84"/>
        <v>1.1200452122346096E-2</v>
      </c>
      <c r="I328" s="10">
        <f t="shared" si="85"/>
        <v>461.52044318555647</v>
      </c>
      <c r="J328" s="10">
        <f t="shared" si="88"/>
        <v>426.54846219854602</v>
      </c>
      <c r="K328" s="10">
        <f t="shared" si="96"/>
        <v>411.77465959789032</v>
      </c>
      <c r="L328" s="10">
        <f t="shared" si="96"/>
        <v>394.68828338635137</v>
      </c>
      <c r="M328" s="10">
        <f t="shared" si="96"/>
        <v>379.42387161598378</v>
      </c>
      <c r="N328" s="10">
        <f t="shared" si="96"/>
        <v>365.4622141352994</v>
      </c>
      <c r="O328" s="10">
        <f t="shared" si="96"/>
        <v>352.5212330419821</v>
      </c>
      <c r="P328" s="10">
        <f t="shared" si="96"/>
        <v>340.42345699661502</v>
      </c>
      <c r="Q328" s="10">
        <f t="shared" si="96"/>
        <v>329.0463540086094</v>
      </c>
      <c r="R328" s="10">
        <f t="shared" si="96"/>
        <v>318.29974902424095</v>
      </c>
      <c r="S328" s="10">
        <f t="shared" si="96"/>
        <v>308.11414102593488</v>
      </c>
      <c r="T328" s="10">
        <f t="shared" si="96"/>
        <v>298.43406779727627</v>
      </c>
      <c r="U328" s="10">
        <f t="shared" si="96"/>
        <v>289.21406054377297</v>
      </c>
      <c r="V328" s="10">
        <f t="shared" si="96"/>
        <v>280.41603591978264</v>
      </c>
      <c r="W328" s="10">
        <f t="shared" si="96"/>
        <v>272.00753719577335</v>
      </c>
      <c r="X328" s="10">
        <f t="shared" si="96"/>
        <v>263.96050322774829</v>
      </c>
      <c r="Y328" s="10">
        <f t="shared" si="96"/>
        <v>256.25037967665116</v>
      </c>
      <c r="Z328" s="10">
        <f t="shared" si="96"/>
        <v>248.85546024192203</v>
      </c>
      <c r="AA328" s="10">
        <f t="shared" si="95"/>
        <v>241.75638728845018</v>
      </c>
      <c r="AB328" s="10">
        <f t="shared" si="95"/>
        <v>234.93576589484664</v>
      </c>
      <c r="AC328" s="10">
        <f t="shared" si="95"/>
        <v>228.37786049721348</v>
      </c>
      <c r="AD328" s="10">
        <f t="shared" si="95"/>
        <v>222.06835291347173</v>
      </c>
      <c r="AE328" s="10">
        <f t="shared" si="95"/>
        <v>215.99414680694386</v>
      </c>
      <c r="AF328" s="10">
        <f t="shared" si="95"/>
        <v>210.14320784752425</v>
      </c>
      <c r="AG328" s="10">
        <f t="shared" si="95"/>
        <v>204.50443170418956</v>
      </c>
      <c r="AH328" s="10">
        <f t="shared" si="95"/>
        <v>199.06753401180003</v>
      </c>
      <c r="AI328" s="10">
        <f t="shared" si="95"/>
        <v>193.82295788519716</v>
      </c>
      <c r="AJ328" s="10">
        <f t="shared" si="95"/>
        <v>188.76179558868452</v>
      </c>
      <c r="AK328" s="10">
        <f t="shared" si="95"/>
        <v>183.87572172977829</v>
      </c>
      <c r="AL328" s="10">
        <f t="shared" si="95"/>
        <v>179.15693591324265</v>
      </c>
      <c r="AM328" s="10">
        <f t="shared" si="95"/>
        <v>174.59811321970793</v>
      </c>
      <c r="AN328" s="10">
        <f t="shared" si="95"/>
        <v>170.1923612004824</v>
      </c>
      <c r="AO328" s="10">
        <f t="shared" si="95"/>
        <v>165.93318233309171</v>
      </c>
      <c r="AP328" s="10">
        <f t="shared" si="95"/>
        <v>161.81444107952015</v>
      </c>
    </row>
    <row r="329" spans="1:42" x14ac:dyDescent="0.2">
      <c r="A329" s="10">
        <f t="shared" si="77"/>
        <v>354</v>
      </c>
      <c r="B329" s="50">
        <f t="shared" si="78"/>
        <v>0.15931263271418508</v>
      </c>
      <c r="C329" s="50">
        <f t="shared" si="79"/>
        <v>1.6144956592601192</v>
      </c>
      <c r="D329" s="49">
        <f t="shared" si="80"/>
        <v>9.9208344530243338</v>
      </c>
      <c r="E329" s="49">
        <f t="shared" si="81"/>
        <v>121.87122138413307</v>
      </c>
      <c r="F329" s="49">
        <f t="shared" si="82"/>
        <v>82.18788357203573</v>
      </c>
      <c r="G329" s="51">
        <f t="shared" si="83"/>
        <v>9.7821808613136364E-4</v>
      </c>
      <c r="H329" s="52">
        <f t="shared" si="84"/>
        <v>1.1135791754171223E-2</v>
      </c>
      <c r="I329" s="10">
        <f t="shared" si="85"/>
        <v>461.56379888780987</v>
      </c>
      <c r="J329" s="10">
        <f t="shared" si="88"/>
        <v>426.59164428512304</v>
      </c>
      <c r="K329" s="10">
        <f t="shared" si="96"/>
        <v>411.81801530014371</v>
      </c>
      <c r="L329" s="10">
        <f t="shared" si="96"/>
        <v>394.73163908860477</v>
      </c>
      <c r="M329" s="10">
        <f t="shared" si="96"/>
        <v>379.46722731823718</v>
      </c>
      <c r="N329" s="10">
        <f t="shared" si="96"/>
        <v>365.5055698375528</v>
      </c>
      <c r="O329" s="10">
        <f t="shared" si="96"/>
        <v>352.56458874423549</v>
      </c>
      <c r="P329" s="10">
        <f t="shared" si="96"/>
        <v>340.46681269886841</v>
      </c>
      <c r="Q329" s="10">
        <f t="shared" si="96"/>
        <v>329.08970971086279</v>
      </c>
      <c r="R329" s="10">
        <f t="shared" si="96"/>
        <v>318.34310472649435</v>
      </c>
      <c r="S329" s="10">
        <f t="shared" si="96"/>
        <v>308.15749672818828</v>
      </c>
      <c r="T329" s="10">
        <f t="shared" si="96"/>
        <v>298.47742349952966</v>
      </c>
      <c r="U329" s="10">
        <f t="shared" si="96"/>
        <v>289.25741624602637</v>
      </c>
      <c r="V329" s="10">
        <f t="shared" si="96"/>
        <v>280.45939162203604</v>
      </c>
      <c r="W329" s="10">
        <f t="shared" si="96"/>
        <v>272.05089289802675</v>
      </c>
      <c r="X329" s="10">
        <f t="shared" si="96"/>
        <v>264.00385893000168</v>
      </c>
      <c r="Y329" s="10">
        <f t="shared" si="96"/>
        <v>256.29373537890456</v>
      </c>
      <c r="Z329" s="10">
        <f t="shared" si="96"/>
        <v>248.89881594417542</v>
      </c>
      <c r="AA329" s="10">
        <f t="shared" si="95"/>
        <v>241.79974299070358</v>
      </c>
      <c r="AB329" s="10">
        <f t="shared" si="95"/>
        <v>234.97912159710003</v>
      </c>
      <c r="AC329" s="10">
        <f t="shared" si="95"/>
        <v>228.42121619946687</v>
      </c>
      <c r="AD329" s="10">
        <f t="shared" si="95"/>
        <v>222.11170861572512</v>
      </c>
      <c r="AE329" s="10">
        <f t="shared" si="95"/>
        <v>216.03750250919725</v>
      </c>
      <c r="AF329" s="10">
        <f t="shared" si="95"/>
        <v>210.18656354977765</v>
      </c>
      <c r="AG329" s="10">
        <f t="shared" si="95"/>
        <v>204.54778740644295</v>
      </c>
      <c r="AH329" s="10">
        <f t="shared" si="95"/>
        <v>199.11088971405343</v>
      </c>
      <c r="AI329" s="10">
        <f t="shared" si="95"/>
        <v>193.86631358745055</v>
      </c>
      <c r="AJ329" s="10">
        <f t="shared" si="95"/>
        <v>188.80515129093791</v>
      </c>
      <c r="AK329" s="10">
        <f t="shared" si="95"/>
        <v>183.91907743203168</v>
      </c>
      <c r="AL329" s="10">
        <f t="shared" si="95"/>
        <v>179.20029161549604</v>
      </c>
      <c r="AM329" s="10">
        <f t="shared" si="95"/>
        <v>174.64146892196132</v>
      </c>
      <c r="AN329" s="10">
        <f t="shared" si="95"/>
        <v>170.23571690273579</v>
      </c>
      <c r="AO329" s="10">
        <f t="shared" si="95"/>
        <v>165.9765380353451</v>
      </c>
      <c r="AP329" s="10">
        <f t="shared" si="95"/>
        <v>161.85779678177354</v>
      </c>
    </row>
    <row r="330" spans="1:42" x14ac:dyDescent="0.2">
      <c r="A330" s="10">
        <f t="shared" si="77"/>
        <v>355</v>
      </c>
      <c r="B330" s="50">
        <f t="shared" si="78"/>
        <v>0.1583608072620416</v>
      </c>
      <c r="C330" s="50">
        <f t="shared" si="79"/>
        <v>1.6144956592601192</v>
      </c>
      <c r="D330" s="49">
        <f t="shared" si="80"/>
        <v>9.9488594091063227</v>
      </c>
      <c r="E330" s="49">
        <f t="shared" si="81"/>
        <v>122.48411859414581</v>
      </c>
      <c r="F330" s="49">
        <f t="shared" si="82"/>
        <v>82.688680957720521</v>
      </c>
      <c r="G330" s="51">
        <f t="shared" si="83"/>
        <v>9.6964877836550317E-4</v>
      </c>
      <c r="H330" s="52">
        <f t="shared" si="84"/>
        <v>1.1071686041238855E-2</v>
      </c>
      <c r="I330" s="10">
        <f t="shared" si="85"/>
        <v>461.60680906363524</v>
      </c>
      <c r="J330" s="10">
        <f t="shared" si="88"/>
        <v>426.63448272180648</v>
      </c>
      <c r="K330" s="10">
        <f t="shared" si="96"/>
        <v>411.86102547596909</v>
      </c>
      <c r="L330" s="10">
        <f t="shared" si="96"/>
        <v>394.77464926443014</v>
      </c>
      <c r="M330" s="10">
        <f t="shared" si="96"/>
        <v>379.51023749406255</v>
      </c>
      <c r="N330" s="10">
        <f t="shared" si="96"/>
        <v>365.54858001337817</v>
      </c>
      <c r="O330" s="10">
        <f t="shared" si="96"/>
        <v>352.60759892006087</v>
      </c>
      <c r="P330" s="10">
        <f t="shared" si="96"/>
        <v>340.50982287469378</v>
      </c>
      <c r="Q330" s="10">
        <f t="shared" si="96"/>
        <v>329.13271988668816</v>
      </c>
      <c r="R330" s="10">
        <f t="shared" si="96"/>
        <v>318.38611490231972</v>
      </c>
      <c r="S330" s="10">
        <f t="shared" si="96"/>
        <v>308.20050690401365</v>
      </c>
      <c r="T330" s="10">
        <f t="shared" si="96"/>
        <v>298.52043367535504</v>
      </c>
      <c r="U330" s="10">
        <f t="shared" si="96"/>
        <v>289.30042642185174</v>
      </c>
      <c r="V330" s="10">
        <f t="shared" si="96"/>
        <v>280.50240179786141</v>
      </c>
      <c r="W330" s="10">
        <f t="shared" si="96"/>
        <v>272.09390307385212</v>
      </c>
      <c r="X330" s="10">
        <f t="shared" si="96"/>
        <v>264.04686910582706</v>
      </c>
      <c r="Y330" s="10">
        <f t="shared" si="96"/>
        <v>256.33674555472993</v>
      </c>
      <c r="Z330" s="10">
        <f t="shared" si="96"/>
        <v>248.9418261200008</v>
      </c>
      <c r="AA330" s="10">
        <f t="shared" si="95"/>
        <v>241.84275316652895</v>
      </c>
      <c r="AB330" s="10">
        <f t="shared" si="95"/>
        <v>235.02213177292541</v>
      </c>
      <c r="AC330" s="10">
        <f t="shared" si="95"/>
        <v>228.46422637529224</v>
      </c>
      <c r="AD330" s="10">
        <f t="shared" si="95"/>
        <v>222.15471879155049</v>
      </c>
      <c r="AE330" s="10">
        <f t="shared" si="95"/>
        <v>216.08051268502263</v>
      </c>
      <c r="AF330" s="10">
        <f t="shared" si="95"/>
        <v>210.22957372560302</v>
      </c>
      <c r="AG330" s="10">
        <f t="shared" si="95"/>
        <v>204.59079758226832</v>
      </c>
      <c r="AH330" s="10">
        <f t="shared" si="95"/>
        <v>199.1538998898788</v>
      </c>
      <c r="AI330" s="10">
        <f t="shared" si="95"/>
        <v>193.90932376327592</v>
      </c>
      <c r="AJ330" s="10">
        <f t="shared" si="95"/>
        <v>188.84816146676329</v>
      </c>
      <c r="AK330" s="10">
        <f t="shared" si="95"/>
        <v>183.96208760785706</v>
      </c>
      <c r="AL330" s="10">
        <f t="shared" si="95"/>
        <v>179.24330179132141</v>
      </c>
      <c r="AM330" s="10">
        <f t="shared" si="95"/>
        <v>174.68447909778669</v>
      </c>
      <c r="AN330" s="10">
        <f t="shared" si="95"/>
        <v>170.27872707856116</v>
      </c>
      <c r="AO330" s="10">
        <f t="shared" si="95"/>
        <v>166.01954821117047</v>
      </c>
      <c r="AP330" s="10">
        <f t="shared" si="95"/>
        <v>161.90080695759892</v>
      </c>
    </row>
    <row r="331" spans="1:42" x14ac:dyDescent="0.2">
      <c r="A331" s="10">
        <f t="shared" si="77"/>
        <v>356</v>
      </c>
      <c r="B331" s="50">
        <f t="shared" si="78"/>
        <v>0.15741736204385062</v>
      </c>
      <c r="C331" s="50">
        <f t="shared" si="79"/>
        <v>1.6144956592601192</v>
      </c>
      <c r="D331" s="49">
        <f t="shared" si="80"/>
        <v>9.9768843651883117</v>
      </c>
      <c r="E331" s="49">
        <f t="shared" si="81"/>
        <v>123.09858660048536</v>
      </c>
      <c r="F331" s="49">
        <f t="shared" si="82"/>
        <v>83.191049139732115</v>
      </c>
      <c r="G331" s="51">
        <f t="shared" si="83"/>
        <v>9.6117884523393442E-4</v>
      </c>
      <c r="H331" s="52">
        <f t="shared" si="84"/>
        <v>1.1008128702312568E-2</v>
      </c>
      <c r="I331" s="10">
        <f t="shared" si="85"/>
        <v>461.64947744292169</v>
      </c>
      <c r="J331" s="10">
        <f t="shared" si="88"/>
        <v>426.6769812129711</v>
      </c>
      <c r="K331" s="10">
        <f t="shared" si="96"/>
        <v>411.90369385525554</v>
      </c>
      <c r="L331" s="10">
        <f t="shared" si="96"/>
        <v>394.81731764371659</v>
      </c>
      <c r="M331" s="10">
        <f t="shared" si="96"/>
        <v>379.552905873349</v>
      </c>
      <c r="N331" s="10">
        <f t="shared" si="96"/>
        <v>365.59124839266462</v>
      </c>
      <c r="O331" s="10">
        <f t="shared" si="96"/>
        <v>352.65026729934732</v>
      </c>
      <c r="P331" s="10">
        <f t="shared" si="96"/>
        <v>340.55249125398024</v>
      </c>
      <c r="Q331" s="10">
        <f t="shared" si="96"/>
        <v>329.17538826597462</v>
      </c>
      <c r="R331" s="10">
        <f t="shared" si="96"/>
        <v>318.42878328160617</v>
      </c>
      <c r="S331" s="10">
        <f t="shared" si="96"/>
        <v>308.2431752833001</v>
      </c>
      <c r="T331" s="10">
        <f t="shared" si="96"/>
        <v>298.56310205464149</v>
      </c>
      <c r="U331" s="10">
        <f t="shared" si="96"/>
        <v>289.34309480113819</v>
      </c>
      <c r="V331" s="10">
        <f t="shared" si="96"/>
        <v>280.54507017714786</v>
      </c>
      <c r="W331" s="10">
        <f t="shared" si="96"/>
        <v>272.13657145313857</v>
      </c>
      <c r="X331" s="10">
        <f t="shared" si="96"/>
        <v>264.08953748511351</v>
      </c>
      <c r="Y331" s="10">
        <f t="shared" si="96"/>
        <v>256.37941393401638</v>
      </c>
      <c r="Z331" s="10">
        <f t="shared" si="96"/>
        <v>248.98449449928728</v>
      </c>
      <c r="AA331" s="10">
        <f t="shared" si="95"/>
        <v>241.88542154581543</v>
      </c>
      <c r="AB331" s="10">
        <f t="shared" si="95"/>
        <v>235.06480015221189</v>
      </c>
      <c r="AC331" s="10">
        <f t="shared" si="95"/>
        <v>228.50689475457872</v>
      </c>
      <c r="AD331" s="10">
        <f t="shared" si="95"/>
        <v>222.19738717083698</v>
      </c>
      <c r="AE331" s="10">
        <f t="shared" si="95"/>
        <v>216.12318106430911</v>
      </c>
      <c r="AF331" s="10">
        <f t="shared" si="95"/>
        <v>210.2722421048895</v>
      </c>
      <c r="AG331" s="10">
        <f t="shared" si="95"/>
        <v>204.6334659615548</v>
      </c>
      <c r="AH331" s="10">
        <f t="shared" si="95"/>
        <v>199.19656826916528</v>
      </c>
      <c r="AI331" s="10">
        <f t="shared" si="95"/>
        <v>193.9519921425624</v>
      </c>
      <c r="AJ331" s="10">
        <f t="shared" si="95"/>
        <v>188.89082984604977</v>
      </c>
      <c r="AK331" s="10">
        <f t="shared" si="95"/>
        <v>184.00475598714354</v>
      </c>
      <c r="AL331" s="10">
        <f t="shared" si="95"/>
        <v>179.2859701706079</v>
      </c>
      <c r="AM331" s="10">
        <f t="shared" si="95"/>
        <v>174.72714747707317</v>
      </c>
      <c r="AN331" s="10">
        <f t="shared" si="95"/>
        <v>170.32139545784764</v>
      </c>
      <c r="AO331" s="10">
        <f t="shared" si="95"/>
        <v>166.06221659045696</v>
      </c>
      <c r="AP331" s="10">
        <f t="shared" si="95"/>
        <v>161.9434753368854</v>
      </c>
    </row>
    <row r="332" spans="1:42" x14ac:dyDescent="0.2">
      <c r="A332" s="10">
        <f t="shared" ref="A332:A395" si="97">A331+$B$4</f>
        <v>357</v>
      </c>
      <c r="B332" s="50">
        <f t="shared" ref="B332:B395" si="98">SQRT(G332^2+H332^2)*$M$4* 0.79*(100/50)^(1/16)  *    (30/($A332-$M$2/2))^(1/16)</f>
        <v>0.1564821999487131</v>
      </c>
      <c r="C332" s="50">
        <f t="shared" ref="C332:C395" si="99">$M$3/($M$2/2)</f>
        <v>1.6144956592601192</v>
      </c>
      <c r="D332" s="49">
        <f t="shared" ref="D332:D395" si="100">$A332/($M$2/2)</f>
        <v>10.004909321270302</v>
      </c>
      <c r="E332" s="49">
        <f t="shared" ref="E332:E395" si="101">(D332+1)^2+C332^2</f>
        <v>123.71462540315176</v>
      </c>
      <c r="F332" s="49">
        <f t="shared" ref="F332:F395" si="102">(D332-1)^2+C332^2</f>
        <v>83.69498811807054</v>
      </c>
      <c r="G332" s="51">
        <f t="shared" ref="G332:G395" si="103">1/PI()*(ATAN(SQRT((D332+1)/(D332-1)))-(D332^2-1+C332^2)/SQRT(F332*E332)*ATAN(SQRT((D332-1)*E332/F332/(D332+1))))</f>
        <v>9.5280685680111448E-4</v>
      </c>
      <c r="H332" s="52">
        <f t="shared" ref="H332:H395" si="104">1/PI()*  (1/D332*ATAN(C332/SQRT(D332^2-1))   +    C332*(E332-2*D332)/D332/SQRT(E332*F332)   *ATAN(SQRT( (D332-1)*E332/F332/( D332+1)) )   -C332/D332*ATAN(SQRT((D332-1)/    (D332+1)        ))     )</f>
        <v>1.0945113544149924E-2</v>
      </c>
      <c r="I332" s="10">
        <f t="shared" ref="I332:I395" si="105">I331+(($B332+$B331)/2)^(4/3)/$B$5*$B$4</f>
        <v>461.69180770490846</v>
      </c>
      <c r="J332" s="10">
        <f t="shared" si="88"/>
        <v>426.7191434127588</v>
      </c>
      <c r="K332" s="10">
        <f t="shared" si="96"/>
        <v>411.9460241172423</v>
      </c>
      <c r="L332" s="10">
        <f t="shared" si="96"/>
        <v>394.85964790570335</v>
      </c>
      <c r="M332" s="10">
        <f t="shared" si="96"/>
        <v>379.59523613533577</v>
      </c>
      <c r="N332" s="10">
        <f t="shared" si="96"/>
        <v>365.63357865465139</v>
      </c>
      <c r="O332" s="10">
        <f t="shared" si="96"/>
        <v>352.69259756133408</v>
      </c>
      <c r="P332" s="10">
        <f t="shared" si="96"/>
        <v>340.594821515967</v>
      </c>
      <c r="Q332" s="10">
        <f t="shared" si="96"/>
        <v>329.21771852796138</v>
      </c>
      <c r="R332" s="10">
        <f t="shared" si="96"/>
        <v>318.47111354359294</v>
      </c>
      <c r="S332" s="10">
        <f t="shared" si="96"/>
        <v>308.28550554528687</v>
      </c>
      <c r="T332" s="10">
        <f t="shared" si="96"/>
        <v>298.60543231662825</v>
      </c>
      <c r="U332" s="10">
        <f t="shared" si="96"/>
        <v>289.38542506312496</v>
      </c>
      <c r="V332" s="10">
        <f t="shared" si="96"/>
        <v>280.58740043913463</v>
      </c>
      <c r="W332" s="10">
        <f t="shared" si="96"/>
        <v>272.17890171512533</v>
      </c>
      <c r="X332" s="10">
        <f t="shared" si="96"/>
        <v>264.13186774710027</v>
      </c>
      <c r="Y332" s="10">
        <f t="shared" si="96"/>
        <v>256.42174419600315</v>
      </c>
      <c r="Z332" s="10">
        <f t="shared" si="96"/>
        <v>249.02682476127407</v>
      </c>
      <c r="AA332" s="10">
        <f t="shared" si="95"/>
        <v>241.92775180780222</v>
      </c>
      <c r="AB332" s="10">
        <f t="shared" si="95"/>
        <v>235.10713041419868</v>
      </c>
      <c r="AC332" s="10">
        <f t="shared" si="95"/>
        <v>228.54922501656552</v>
      </c>
      <c r="AD332" s="10">
        <f t="shared" si="95"/>
        <v>222.23971743282377</v>
      </c>
      <c r="AE332" s="10">
        <f t="shared" si="95"/>
        <v>216.1655113262959</v>
      </c>
      <c r="AF332" s="10">
        <f t="shared" si="95"/>
        <v>210.31457236687629</v>
      </c>
      <c r="AG332" s="10">
        <f t="shared" si="95"/>
        <v>204.6757962235416</v>
      </c>
      <c r="AH332" s="10">
        <f t="shared" si="95"/>
        <v>199.23889853115207</v>
      </c>
      <c r="AI332" s="10">
        <f t="shared" si="95"/>
        <v>193.99432240454919</v>
      </c>
      <c r="AJ332" s="10">
        <f t="shared" si="95"/>
        <v>188.93316010803656</v>
      </c>
      <c r="AK332" s="10">
        <f t="shared" si="95"/>
        <v>184.04708624913033</v>
      </c>
      <c r="AL332" s="10">
        <f t="shared" si="95"/>
        <v>179.32830043259469</v>
      </c>
      <c r="AM332" s="10">
        <f t="shared" si="95"/>
        <v>174.76947773905997</v>
      </c>
      <c r="AN332" s="10">
        <f t="shared" si="95"/>
        <v>170.36372571983443</v>
      </c>
      <c r="AO332" s="10">
        <f t="shared" si="95"/>
        <v>166.10454685244375</v>
      </c>
      <c r="AP332" s="10">
        <f t="shared" si="95"/>
        <v>161.98580559887219</v>
      </c>
    </row>
    <row r="333" spans="1:42" x14ac:dyDescent="0.2">
      <c r="A333" s="10">
        <f t="shared" si="97"/>
        <v>358</v>
      </c>
      <c r="B333" s="50">
        <f t="shared" si="98"/>
        <v>0.15555522525672283</v>
      </c>
      <c r="C333" s="50">
        <f t="shared" si="99"/>
        <v>1.6144956592601192</v>
      </c>
      <c r="D333" s="49">
        <f t="shared" si="100"/>
        <v>10.032934277352291</v>
      </c>
      <c r="E333" s="49">
        <f t="shared" si="101"/>
        <v>124.3322350021449</v>
      </c>
      <c r="F333" s="49">
        <f t="shared" si="102"/>
        <v>84.200497892735726</v>
      </c>
      <c r="G333" s="51">
        <f t="shared" si="103"/>
        <v>9.4453140763650829E-4</v>
      </c>
      <c r="H333" s="52">
        <f t="shared" si="104"/>
        <v>1.0882634460039623E-2</v>
      </c>
      <c r="I333" s="10">
        <f t="shared" si="105"/>
        <v>461.73380347901161</v>
      </c>
      <c r="J333" s="10">
        <f t="shared" si="88"/>
        <v>426.76097292589719</v>
      </c>
      <c r="K333" s="10">
        <f t="shared" si="96"/>
        <v>411.98801989134546</v>
      </c>
      <c r="L333" s="10">
        <f t="shared" si="96"/>
        <v>394.90164367980651</v>
      </c>
      <c r="M333" s="10">
        <f t="shared" si="96"/>
        <v>379.63723190943892</v>
      </c>
      <c r="N333" s="10">
        <f t="shared" si="96"/>
        <v>365.67557442875454</v>
      </c>
      <c r="O333" s="10">
        <f t="shared" si="96"/>
        <v>352.73459333543724</v>
      </c>
      <c r="P333" s="10">
        <f t="shared" si="96"/>
        <v>340.63681729007016</v>
      </c>
      <c r="Q333" s="10">
        <f t="shared" si="96"/>
        <v>329.25971430206454</v>
      </c>
      <c r="R333" s="10">
        <f t="shared" si="96"/>
        <v>318.51310931769609</v>
      </c>
      <c r="S333" s="10">
        <f t="shared" si="96"/>
        <v>308.32750131939002</v>
      </c>
      <c r="T333" s="10">
        <f t="shared" si="96"/>
        <v>298.64742809073141</v>
      </c>
      <c r="U333" s="10">
        <f t="shared" si="96"/>
        <v>289.42742083722811</v>
      </c>
      <c r="V333" s="10">
        <f t="shared" si="96"/>
        <v>280.62939621323778</v>
      </c>
      <c r="W333" s="10">
        <f t="shared" si="96"/>
        <v>272.22089748922849</v>
      </c>
      <c r="X333" s="10">
        <f t="shared" si="96"/>
        <v>264.17386352120343</v>
      </c>
      <c r="Y333" s="10">
        <f t="shared" si="96"/>
        <v>256.4637399701063</v>
      </c>
      <c r="Z333" s="10">
        <f t="shared" si="96"/>
        <v>249.0688205353772</v>
      </c>
      <c r="AA333" s="10">
        <f t="shared" si="95"/>
        <v>241.96974758190535</v>
      </c>
      <c r="AB333" s="10">
        <f t="shared" si="95"/>
        <v>235.14912618830181</v>
      </c>
      <c r="AC333" s="10">
        <f t="shared" si="95"/>
        <v>228.59122079066864</v>
      </c>
      <c r="AD333" s="10">
        <f t="shared" si="95"/>
        <v>222.2817132069269</v>
      </c>
      <c r="AE333" s="10">
        <f t="shared" si="95"/>
        <v>216.20750710039903</v>
      </c>
      <c r="AF333" s="10">
        <f t="shared" si="95"/>
        <v>210.35656814097942</v>
      </c>
      <c r="AG333" s="10">
        <f t="shared" si="95"/>
        <v>204.71779199764472</v>
      </c>
      <c r="AH333" s="10">
        <f t="shared" si="95"/>
        <v>199.2808943052552</v>
      </c>
      <c r="AI333" s="10">
        <f t="shared" si="95"/>
        <v>194.03631817865232</v>
      </c>
      <c r="AJ333" s="10">
        <f t="shared" si="95"/>
        <v>188.97515588213969</v>
      </c>
      <c r="AK333" s="10">
        <f t="shared" si="95"/>
        <v>184.08908202323346</v>
      </c>
      <c r="AL333" s="10">
        <f t="shared" si="95"/>
        <v>179.37029620669782</v>
      </c>
      <c r="AM333" s="10">
        <f t="shared" si="95"/>
        <v>174.81147351316309</v>
      </c>
      <c r="AN333" s="10">
        <f t="shared" si="95"/>
        <v>170.40572149393756</v>
      </c>
      <c r="AO333" s="10">
        <f t="shared" si="95"/>
        <v>166.14654262654687</v>
      </c>
      <c r="AP333" s="10">
        <f t="shared" si="95"/>
        <v>162.02780137297532</v>
      </c>
    </row>
    <row r="334" spans="1:42" x14ac:dyDescent="0.2">
      <c r="A334" s="10">
        <f t="shared" si="97"/>
        <v>359</v>
      </c>
      <c r="B334" s="50">
        <f t="shared" si="98"/>
        <v>0.15463634361530304</v>
      </c>
      <c r="C334" s="50">
        <f t="shared" si="99"/>
        <v>1.6144956592601192</v>
      </c>
      <c r="D334" s="49">
        <f t="shared" si="100"/>
        <v>10.060959233434282</v>
      </c>
      <c r="E334" s="49">
        <f t="shared" si="101"/>
        <v>124.95141539746487</v>
      </c>
      <c r="F334" s="49">
        <f t="shared" si="102"/>
        <v>84.707578463727742</v>
      </c>
      <c r="G334" s="51">
        <f t="shared" si="103"/>
        <v>9.3635111632824584E-4</v>
      </c>
      <c r="H334" s="52">
        <f t="shared" si="104"/>
        <v>1.0820685428366238E-2</v>
      </c>
      <c r="I334" s="10">
        <f t="shared" si="105"/>
        <v>461.77546834563498</v>
      </c>
      <c r="J334" s="10">
        <f t="shared" si="88"/>
        <v>426.80247330850307</v>
      </c>
      <c r="K334" s="10">
        <f t="shared" si="96"/>
        <v>412.02968475796882</v>
      </c>
      <c r="L334" s="10">
        <f t="shared" si="96"/>
        <v>394.94330854642988</v>
      </c>
      <c r="M334" s="10">
        <f t="shared" si="96"/>
        <v>379.67889677606229</v>
      </c>
      <c r="N334" s="10">
        <f t="shared" si="96"/>
        <v>365.71723929537791</v>
      </c>
      <c r="O334" s="10">
        <f t="shared" si="96"/>
        <v>352.7762582020606</v>
      </c>
      <c r="P334" s="10">
        <f t="shared" si="96"/>
        <v>340.67848215669352</v>
      </c>
      <c r="Q334" s="10">
        <f t="shared" si="96"/>
        <v>329.3013791686879</v>
      </c>
      <c r="R334" s="10">
        <f t="shared" si="96"/>
        <v>318.55477418431946</v>
      </c>
      <c r="S334" s="10">
        <f t="shared" si="96"/>
        <v>308.36916618601339</v>
      </c>
      <c r="T334" s="10">
        <f t="shared" si="96"/>
        <v>298.68909295735477</v>
      </c>
      <c r="U334" s="10">
        <f t="shared" si="96"/>
        <v>289.46908570385148</v>
      </c>
      <c r="V334" s="10">
        <f t="shared" si="96"/>
        <v>280.67106107986115</v>
      </c>
      <c r="W334" s="10">
        <f t="shared" si="96"/>
        <v>272.26256235585186</v>
      </c>
      <c r="X334" s="10">
        <f t="shared" si="96"/>
        <v>264.21552838782679</v>
      </c>
      <c r="Y334" s="10">
        <f t="shared" si="96"/>
        <v>256.50540483672967</v>
      </c>
      <c r="Z334" s="10">
        <f t="shared" si="96"/>
        <v>249.11048540200053</v>
      </c>
      <c r="AA334" s="10">
        <f t="shared" si="95"/>
        <v>242.01141244852869</v>
      </c>
      <c r="AB334" s="10">
        <f t="shared" si="95"/>
        <v>235.19079105492514</v>
      </c>
      <c r="AC334" s="10">
        <f t="shared" si="95"/>
        <v>228.63288565729198</v>
      </c>
      <c r="AD334" s="10">
        <f t="shared" si="95"/>
        <v>222.32337807355023</v>
      </c>
      <c r="AE334" s="10">
        <f t="shared" si="95"/>
        <v>216.24917196702236</v>
      </c>
      <c r="AF334" s="10">
        <f t="shared" si="95"/>
        <v>210.39823300760276</v>
      </c>
      <c r="AG334" s="10">
        <f t="shared" si="95"/>
        <v>204.75945686426806</v>
      </c>
      <c r="AH334" s="10">
        <f t="shared" si="95"/>
        <v>199.32255917187854</v>
      </c>
      <c r="AI334" s="10">
        <f t="shared" si="95"/>
        <v>194.07798304527566</v>
      </c>
      <c r="AJ334" s="10">
        <f t="shared" si="95"/>
        <v>189.01682074876302</v>
      </c>
      <c r="AK334" s="10">
        <f t="shared" si="95"/>
        <v>184.13074688985679</v>
      </c>
      <c r="AL334" s="10">
        <f t="shared" si="95"/>
        <v>179.41196107332115</v>
      </c>
      <c r="AM334" s="10">
        <f t="shared" si="95"/>
        <v>174.85313837978643</v>
      </c>
      <c r="AN334" s="10">
        <f t="shared" si="95"/>
        <v>170.4473863605609</v>
      </c>
      <c r="AO334" s="10">
        <f t="shared" si="95"/>
        <v>166.18820749317021</v>
      </c>
      <c r="AP334" s="10">
        <f t="shared" si="95"/>
        <v>162.06946623959865</v>
      </c>
    </row>
    <row r="335" spans="1:42" x14ac:dyDescent="0.2">
      <c r="A335" s="10">
        <f t="shared" si="97"/>
        <v>360</v>
      </c>
      <c r="B335" s="50">
        <f t="shared" si="98"/>
        <v>0.15372546201601522</v>
      </c>
      <c r="C335" s="50">
        <f t="shared" si="99"/>
        <v>1.6144956592601192</v>
      </c>
      <c r="D335" s="49">
        <f t="shared" si="100"/>
        <v>10.088984189516271</v>
      </c>
      <c r="E335" s="49">
        <f t="shared" si="101"/>
        <v>125.57216658911159</v>
      </c>
      <c r="F335" s="49">
        <f t="shared" si="102"/>
        <v>85.216229831046505</v>
      </c>
      <c r="G335" s="51">
        <f t="shared" si="103"/>
        <v>9.2826462500801891E-4</v>
      </c>
      <c r="H335" s="52">
        <f t="shared" si="104"/>
        <v>1.0759260511202918E-2</v>
      </c>
      <c r="I335" s="10">
        <f t="shared" si="105"/>
        <v>461.81680583696584</v>
      </c>
      <c r="J335" s="10">
        <f t="shared" si="88"/>
        <v>426.84364806887038</v>
      </c>
      <c r="K335" s="10">
        <f t="shared" si="96"/>
        <v>412.07102224929969</v>
      </c>
      <c r="L335" s="10">
        <f t="shared" si="96"/>
        <v>394.98464603776074</v>
      </c>
      <c r="M335" s="10">
        <f t="shared" si="96"/>
        <v>379.72023426739315</v>
      </c>
      <c r="N335" s="10">
        <f t="shared" si="96"/>
        <v>365.75857678670877</v>
      </c>
      <c r="O335" s="10">
        <f t="shared" si="96"/>
        <v>352.81759569339147</v>
      </c>
      <c r="P335" s="10">
        <f t="shared" si="96"/>
        <v>340.71981964802438</v>
      </c>
      <c r="Q335" s="10">
        <f t="shared" si="96"/>
        <v>329.34271666001877</v>
      </c>
      <c r="R335" s="10">
        <f t="shared" si="96"/>
        <v>318.59611167565032</v>
      </c>
      <c r="S335" s="10">
        <f t="shared" si="96"/>
        <v>308.41050367734425</v>
      </c>
      <c r="T335" s="10">
        <f t="shared" si="96"/>
        <v>298.73043044868564</v>
      </c>
      <c r="U335" s="10">
        <f t="shared" si="96"/>
        <v>289.51042319518234</v>
      </c>
      <c r="V335" s="10">
        <f t="shared" si="96"/>
        <v>280.71239857119201</v>
      </c>
      <c r="W335" s="10">
        <f t="shared" si="96"/>
        <v>272.30389984718272</v>
      </c>
      <c r="X335" s="10">
        <f t="shared" si="96"/>
        <v>264.25686587915766</v>
      </c>
      <c r="Y335" s="10">
        <f t="shared" si="96"/>
        <v>256.54674232806053</v>
      </c>
      <c r="Z335" s="10">
        <f t="shared" ref="Z335:AP349" si="106">Z334+(($B334+$B335)/2)^(4/3)/$B$5*$B$4</f>
        <v>249.15182289333137</v>
      </c>
      <c r="AA335" s="10">
        <f t="shared" si="106"/>
        <v>242.05274993985952</v>
      </c>
      <c r="AB335" s="10">
        <f t="shared" si="106"/>
        <v>235.23212854625598</v>
      </c>
      <c r="AC335" s="10">
        <f t="shared" si="106"/>
        <v>228.67422314862281</v>
      </c>
      <c r="AD335" s="10">
        <f t="shared" si="106"/>
        <v>222.36471556488107</v>
      </c>
      <c r="AE335" s="10">
        <f t="shared" si="106"/>
        <v>216.2905094583532</v>
      </c>
      <c r="AF335" s="10">
        <f t="shared" si="106"/>
        <v>210.43957049893359</v>
      </c>
      <c r="AG335" s="10">
        <f t="shared" si="106"/>
        <v>204.8007943555989</v>
      </c>
      <c r="AH335" s="10">
        <f t="shared" si="106"/>
        <v>199.36389666320937</v>
      </c>
      <c r="AI335" s="10">
        <f t="shared" si="106"/>
        <v>194.11932053660649</v>
      </c>
      <c r="AJ335" s="10">
        <f t="shared" si="106"/>
        <v>189.05815824009386</v>
      </c>
      <c r="AK335" s="10">
        <f t="shared" si="106"/>
        <v>184.17208438118763</v>
      </c>
      <c r="AL335" s="10">
        <f t="shared" si="106"/>
        <v>179.45329856465199</v>
      </c>
      <c r="AM335" s="10">
        <f t="shared" si="106"/>
        <v>174.89447587111727</v>
      </c>
      <c r="AN335" s="10">
        <f t="shared" si="106"/>
        <v>170.48872385189173</v>
      </c>
      <c r="AO335" s="10">
        <f t="shared" si="106"/>
        <v>166.22954498450105</v>
      </c>
      <c r="AP335" s="10">
        <f t="shared" si="106"/>
        <v>162.11080373092949</v>
      </c>
    </row>
    <row r="336" spans="1:42" x14ac:dyDescent="0.2">
      <c r="A336" s="10">
        <f t="shared" si="97"/>
        <v>361</v>
      </c>
      <c r="B336" s="50">
        <f t="shared" si="98"/>
        <v>0.1528224887718162</v>
      </c>
      <c r="C336" s="50">
        <f t="shared" si="99"/>
        <v>1.6144956592601192</v>
      </c>
      <c r="D336" s="49">
        <f t="shared" si="100"/>
        <v>10.11700914559826</v>
      </c>
      <c r="E336" s="49">
        <f t="shared" si="101"/>
        <v>126.19448857708512</v>
      </c>
      <c r="F336" s="49">
        <f t="shared" si="102"/>
        <v>85.726451994692084</v>
      </c>
      <c r="G336" s="51">
        <f t="shared" si="103"/>
        <v>9.2027059888686051E-4</v>
      </c>
      <c r="H336" s="52">
        <f t="shared" si="104"/>
        <v>1.0698353852930463E-2</v>
      </c>
      <c r="I336" s="10">
        <f t="shared" si="105"/>
        <v>461.8578194377555</v>
      </c>
      <c r="J336" s="10">
        <f t="shared" si="88"/>
        <v>426.88450066824316</v>
      </c>
      <c r="K336" s="10">
        <f t="shared" ref="K336:Z351" si="107">K335+(($B335+$B336)/2)^(4/3)/$B$5*$B$4</f>
        <v>412.11203585008934</v>
      </c>
      <c r="L336" s="10">
        <f t="shared" si="107"/>
        <v>395.02565963855039</v>
      </c>
      <c r="M336" s="10">
        <f t="shared" si="107"/>
        <v>379.76124786818281</v>
      </c>
      <c r="N336" s="10">
        <f t="shared" si="107"/>
        <v>365.79959038749843</v>
      </c>
      <c r="O336" s="10">
        <f t="shared" si="107"/>
        <v>352.85860929418112</v>
      </c>
      <c r="P336" s="10">
        <f t="shared" si="107"/>
        <v>340.76083324881404</v>
      </c>
      <c r="Q336" s="10">
        <f t="shared" si="107"/>
        <v>329.38373026080842</v>
      </c>
      <c r="R336" s="10">
        <f t="shared" si="107"/>
        <v>318.63712527643997</v>
      </c>
      <c r="S336" s="10">
        <f t="shared" si="107"/>
        <v>308.45151727813391</v>
      </c>
      <c r="T336" s="10">
        <f t="shared" si="107"/>
        <v>298.77144404947529</v>
      </c>
      <c r="U336" s="10">
        <f t="shared" si="107"/>
        <v>289.55143679597199</v>
      </c>
      <c r="V336" s="10">
        <f t="shared" si="107"/>
        <v>280.75341217198167</v>
      </c>
      <c r="W336" s="10">
        <f t="shared" si="107"/>
        <v>272.34491344797237</v>
      </c>
      <c r="X336" s="10">
        <f t="shared" si="107"/>
        <v>264.29787947994731</v>
      </c>
      <c r="Y336" s="10">
        <f t="shared" si="107"/>
        <v>256.58775592885019</v>
      </c>
      <c r="Z336" s="10">
        <f t="shared" si="106"/>
        <v>249.19283649412102</v>
      </c>
      <c r="AA336" s="10">
        <f t="shared" si="106"/>
        <v>242.09376354064918</v>
      </c>
      <c r="AB336" s="10">
        <f t="shared" si="106"/>
        <v>235.27314214704563</v>
      </c>
      <c r="AC336" s="10">
        <f t="shared" si="106"/>
        <v>228.71523674941247</v>
      </c>
      <c r="AD336" s="10">
        <f t="shared" si="106"/>
        <v>222.40572916567072</v>
      </c>
      <c r="AE336" s="10">
        <f t="shared" si="106"/>
        <v>216.33152305914285</v>
      </c>
      <c r="AF336" s="10">
        <f t="shared" si="106"/>
        <v>210.48058409972325</v>
      </c>
      <c r="AG336" s="10">
        <f t="shared" si="106"/>
        <v>204.84180795638855</v>
      </c>
      <c r="AH336" s="10">
        <f t="shared" si="106"/>
        <v>199.40491026399903</v>
      </c>
      <c r="AI336" s="10">
        <f t="shared" si="106"/>
        <v>194.16033413739615</v>
      </c>
      <c r="AJ336" s="10">
        <f t="shared" si="106"/>
        <v>189.09917184088351</v>
      </c>
      <c r="AK336" s="10">
        <f t="shared" si="106"/>
        <v>184.21309798197728</v>
      </c>
      <c r="AL336" s="10">
        <f t="shared" si="106"/>
        <v>179.49431216544164</v>
      </c>
      <c r="AM336" s="10">
        <f t="shared" si="106"/>
        <v>174.93548947190692</v>
      </c>
      <c r="AN336" s="10">
        <f t="shared" si="106"/>
        <v>170.52973745268139</v>
      </c>
      <c r="AO336" s="10">
        <f t="shared" si="106"/>
        <v>166.2705585852907</v>
      </c>
      <c r="AP336" s="10">
        <f t="shared" si="106"/>
        <v>162.15181733171914</v>
      </c>
    </row>
    <row r="337" spans="1:42" x14ac:dyDescent="0.2">
      <c r="A337" s="10">
        <f t="shared" si="97"/>
        <v>362</v>
      </c>
      <c r="B337" s="50">
        <f t="shared" si="98"/>
        <v>0.15192733349476348</v>
      </c>
      <c r="C337" s="50">
        <f t="shared" si="99"/>
        <v>1.6144956592601192</v>
      </c>
      <c r="D337" s="49">
        <f t="shared" si="100"/>
        <v>10.145034101680251</v>
      </c>
      <c r="E337" s="49">
        <f t="shared" si="101"/>
        <v>126.81838136138548</v>
      </c>
      <c r="F337" s="49">
        <f t="shared" si="102"/>
        <v>86.238244954664481</v>
      </c>
      <c r="G337" s="51">
        <f t="shared" si="103"/>
        <v>9.1236772580029094E-4</v>
      </c>
      <c r="H337" s="52">
        <f t="shared" si="104"/>
        <v>1.063795967888306E-2</v>
      </c>
      <c r="I337" s="10">
        <f t="shared" si="105"/>
        <v>461.89851258608508</v>
      </c>
      <c r="J337" s="10">
        <f t="shared" ref="J337:J400" si="108">J336+($B337)^(4/3)/$B$5*$B$4</f>
        <v>426.92503452157428</v>
      </c>
      <c r="K337" s="10">
        <f t="shared" si="107"/>
        <v>412.15272899841892</v>
      </c>
      <c r="L337" s="10">
        <f t="shared" si="107"/>
        <v>395.06635278687997</v>
      </c>
      <c r="M337" s="10">
        <f t="shared" si="107"/>
        <v>379.80194101651239</v>
      </c>
      <c r="N337" s="10">
        <f t="shared" si="107"/>
        <v>365.84028353582801</v>
      </c>
      <c r="O337" s="10">
        <f t="shared" si="107"/>
        <v>352.8993024425107</v>
      </c>
      <c r="P337" s="10">
        <f t="shared" si="107"/>
        <v>340.80152639714362</v>
      </c>
      <c r="Q337" s="10">
        <f t="shared" si="107"/>
        <v>329.424423409138</v>
      </c>
      <c r="R337" s="10">
        <f t="shared" si="107"/>
        <v>318.67781842476955</v>
      </c>
      <c r="S337" s="10">
        <f t="shared" si="107"/>
        <v>308.49221042646349</v>
      </c>
      <c r="T337" s="10">
        <f t="shared" si="107"/>
        <v>298.81213719780487</v>
      </c>
      <c r="U337" s="10">
        <f t="shared" si="107"/>
        <v>289.59212994430158</v>
      </c>
      <c r="V337" s="10">
        <f t="shared" si="107"/>
        <v>280.79410532031125</v>
      </c>
      <c r="W337" s="10">
        <f t="shared" si="107"/>
        <v>272.38560659630195</v>
      </c>
      <c r="X337" s="10">
        <f t="shared" si="107"/>
        <v>264.33857262827689</v>
      </c>
      <c r="Y337" s="10">
        <f t="shared" si="107"/>
        <v>256.62844907717977</v>
      </c>
      <c r="Z337" s="10">
        <f t="shared" si="106"/>
        <v>249.23352964245063</v>
      </c>
      <c r="AA337" s="10">
        <f t="shared" si="106"/>
        <v>242.13445668897879</v>
      </c>
      <c r="AB337" s="10">
        <f t="shared" si="106"/>
        <v>235.31383529537524</v>
      </c>
      <c r="AC337" s="10">
        <f t="shared" si="106"/>
        <v>228.75592989774208</v>
      </c>
      <c r="AD337" s="10">
        <f t="shared" si="106"/>
        <v>222.44642231400033</v>
      </c>
      <c r="AE337" s="10">
        <f t="shared" si="106"/>
        <v>216.37221620747246</v>
      </c>
      <c r="AF337" s="10">
        <f t="shared" si="106"/>
        <v>210.52127724805285</v>
      </c>
      <c r="AG337" s="10">
        <f t="shared" si="106"/>
        <v>204.88250110471816</v>
      </c>
      <c r="AH337" s="10">
        <f t="shared" si="106"/>
        <v>199.44560341232864</v>
      </c>
      <c r="AI337" s="10">
        <f t="shared" si="106"/>
        <v>194.20102728572576</v>
      </c>
      <c r="AJ337" s="10">
        <f t="shared" si="106"/>
        <v>189.13986498921312</v>
      </c>
      <c r="AK337" s="10">
        <f t="shared" si="106"/>
        <v>184.25379113030689</v>
      </c>
      <c r="AL337" s="10">
        <f t="shared" si="106"/>
        <v>179.53500531377125</v>
      </c>
      <c r="AM337" s="10">
        <f t="shared" si="106"/>
        <v>174.97618262023653</v>
      </c>
      <c r="AN337" s="10">
        <f t="shared" si="106"/>
        <v>170.570430601011</v>
      </c>
      <c r="AO337" s="10">
        <f t="shared" si="106"/>
        <v>166.31125173362031</v>
      </c>
      <c r="AP337" s="10">
        <f t="shared" si="106"/>
        <v>162.19251048004875</v>
      </c>
    </row>
    <row r="338" spans="1:42" x14ac:dyDescent="0.2">
      <c r="A338" s="10">
        <f t="shared" si="97"/>
        <v>363</v>
      </c>
      <c r="B338" s="50">
        <f t="shared" si="98"/>
        <v>0.15103990707415318</v>
      </c>
      <c r="C338" s="50">
        <f t="shared" si="99"/>
        <v>1.6144956592601192</v>
      </c>
      <c r="D338" s="49">
        <f t="shared" si="100"/>
        <v>10.17305905776224</v>
      </c>
      <c r="E338" s="49">
        <f t="shared" si="101"/>
        <v>127.44384494201259</v>
      </c>
      <c r="F338" s="49">
        <f t="shared" si="102"/>
        <v>86.751608710963637</v>
      </c>
      <c r="G338" s="51">
        <f t="shared" si="103"/>
        <v>9.0455471576491263E-4</v>
      </c>
      <c r="H338" s="52">
        <f t="shared" si="104"/>
        <v>1.0578072294019462E-2</v>
      </c>
      <c r="I338" s="10">
        <f t="shared" si="105"/>
        <v>461.93888867411704</v>
      </c>
      <c r="J338" s="10">
        <f t="shared" si="108"/>
        <v>426.9652529982697</v>
      </c>
      <c r="K338" s="10">
        <f t="shared" si="107"/>
        <v>412.19310508645088</v>
      </c>
      <c r="L338" s="10">
        <f t="shared" si="107"/>
        <v>395.10672887491194</v>
      </c>
      <c r="M338" s="10">
        <f t="shared" si="107"/>
        <v>379.84231710454435</v>
      </c>
      <c r="N338" s="10">
        <f t="shared" si="107"/>
        <v>365.88065962385997</v>
      </c>
      <c r="O338" s="10">
        <f t="shared" si="107"/>
        <v>352.93967853054266</v>
      </c>
      <c r="P338" s="10">
        <f t="shared" si="107"/>
        <v>340.84190248517558</v>
      </c>
      <c r="Q338" s="10">
        <f t="shared" si="107"/>
        <v>329.46479949716996</v>
      </c>
      <c r="R338" s="10">
        <f t="shared" si="107"/>
        <v>318.71819451280152</v>
      </c>
      <c r="S338" s="10">
        <f t="shared" si="107"/>
        <v>308.53258651449545</v>
      </c>
      <c r="T338" s="10">
        <f t="shared" si="107"/>
        <v>298.85251328583684</v>
      </c>
      <c r="U338" s="10">
        <f t="shared" si="107"/>
        <v>289.63250603233354</v>
      </c>
      <c r="V338" s="10">
        <f t="shared" si="107"/>
        <v>280.83448140834321</v>
      </c>
      <c r="W338" s="10">
        <f t="shared" si="107"/>
        <v>272.42598268433392</v>
      </c>
      <c r="X338" s="10">
        <f t="shared" si="107"/>
        <v>264.37894871630886</v>
      </c>
      <c r="Y338" s="10">
        <f t="shared" si="107"/>
        <v>256.66882516521173</v>
      </c>
      <c r="Z338" s="10">
        <f t="shared" si="106"/>
        <v>249.2739057304826</v>
      </c>
      <c r="AA338" s="10">
        <f t="shared" si="106"/>
        <v>242.17483277701075</v>
      </c>
      <c r="AB338" s="10">
        <f t="shared" si="106"/>
        <v>235.3542113834072</v>
      </c>
      <c r="AC338" s="10">
        <f t="shared" si="106"/>
        <v>228.79630598577404</v>
      </c>
      <c r="AD338" s="10">
        <f t="shared" si="106"/>
        <v>222.48679840203229</v>
      </c>
      <c r="AE338" s="10">
        <f t="shared" si="106"/>
        <v>216.41259229550442</v>
      </c>
      <c r="AF338" s="10">
        <f t="shared" si="106"/>
        <v>210.56165333608482</v>
      </c>
      <c r="AG338" s="10">
        <f t="shared" si="106"/>
        <v>204.92287719275012</v>
      </c>
      <c r="AH338" s="10">
        <f t="shared" si="106"/>
        <v>199.4859795003606</v>
      </c>
      <c r="AI338" s="10">
        <f t="shared" si="106"/>
        <v>194.24140337375772</v>
      </c>
      <c r="AJ338" s="10">
        <f t="shared" si="106"/>
        <v>189.18024107724509</v>
      </c>
      <c r="AK338" s="10">
        <f t="shared" si="106"/>
        <v>184.29416721833886</v>
      </c>
      <c r="AL338" s="10">
        <f t="shared" si="106"/>
        <v>179.57538140180321</v>
      </c>
      <c r="AM338" s="10">
        <f t="shared" si="106"/>
        <v>175.01655870826849</v>
      </c>
      <c r="AN338" s="10">
        <f t="shared" si="106"/>
        <v>170.61080668904296</v>
      </c>
      <c r="AO338" s="10">
        <f t="shared" si="106"/>
        <v>166.35162782165227</v>
      </c>
      <c r="AP338" s="10">
        <f t="shared" si="106"/>
        <v>162.23288656808072</v>
      </c>
    </row>
    <row r="339" spans="1:42" x14ac:dyDescent="0.2">
      <c r="A339" s="10">
        <f t="shared" si="97"/>
        <v>364</v>
      </c>
      <c r="B339" s="50">
        <f t="shared" si="98"/>
        <v>0.15016012165508252</v>
      </c>
      <c r="C339" s="50">
        <f t="shared" si="99"/>
        <v>1.6144956592601192</v>
      </c>
      <c r="D339" s="49">
        <f t="shared" si="100"/>
        <v>10.20108401384423</v>
      </c>
      <c r="E339" s="49">
        <f t="shared" si="101"/>
        <v>128.07087931896655</v>
      </c>
      <c r="F339" s="49">
        <f t="shared" si="102"/>
        <v>87.266543263589625</v>
      </c>
      <c r="G339" s="51">
        <f t="shared" si="103"/>
        <v>8.9683030054398211E-4</v>
      </c>
      <c r="H339" s="52">
        <f t="shared" si="104"/>
        <v>1.0518686081619386E-2</v>
      </c>
      <c r="I339" s="10">
        <f t="shared" si="105"/>
        <v>461.9789510488323</v>
      </c>
      <c r="J339" s="10">
        <f t="shared" si="108"/>
        <v>427.00515942291884</v>
      </c>
      <c r="K339" s="10">
        <f t="shared" si="107"/>
        <v>412.23316746116615</v>
      </c>
      <c r="L339" s="10">
        <f t="shared" si="107"/>
        <v>395.1467912496272</v>
      </c>
      <c r="M339" s="10">
        <f t="shared" si="107"/>
        <v>379.88237947925961</v>
      </c>
      <c r="N339" s="10">
        <f t="shared" si="107"/>
        <v>365.92072199857523</v>
      </c>
      <c r="O339" s="10">
        <f t="shared" si="107"/>
        <v>352.97974090525793</v>
      </c>
      <c r="P339" s="10">
        <f t="shared" si="107"/>
        <v>340.88196485989084</v>
      </c>
      <c r="Q339" s="10">
        <f t="shared" si="107"/>
        <v>329.50486187188523</v>
      </c>
      <c r="R339" s="10">
        <f t="shared" si="107"/>
        <v>318.75825688751678</v>
      </c>
      <c r="S339" s="10">
        <f t="shared" si="107"/>
        <v>308.57264888921071</v>
      </c>
      <c r="T339" s="10">
        <f t="shared" si="107"/>
        <v>298.8925756605521</v>
      </c>
      <c r="U339" s="10">
        <f t="shared" si="107"/>
        <v>289.6725684070488</v>
      </c>
      <c r="V339" s="10">
        <f t="shared" si="107"/>
        <v>280.87454378305847</v>
      </c>
      <c r="W339" s="10">
        <f t="shared" si="107"/>
        <v>272.46604505904918</v>
      </c>
      <c r="X339" s="10">
        <f t="shared" si="107"/>
        <v>264.41901109102412</v>
      </c>
      <c r="Y339" s="10">
        <f t="shared" si="107"/>
        <v>256.70888753992699</v>
      </c>
      <c r="Z339" s="10">
        <f t="shared" si="106"/>
        <v>249.31396810519786</v>
      </c>
      <c r="AA339" s="10">
        <f t="shared" si="106"/>
        <v>242.21489515172601</v>
      </c>
      <c r="AB339" s="10">
        <f t="shared" si="106"/>
        <v>235.39427375812247</v>
      </c>
      <c r="AC339" s="10">
        <f t="shared" si="106"/>
        <v>228.8363683604893</v>
      </c>
      <c r="AD339" s="10">
        <f t="shared" si="106"/>
        <v>222.52686077674755</v>
      </c>
      <c r="AE339" s="10">
        <f t="shared" si="106"/>
        <v>216.45265467021969</v>
      </c>
      <c r="AF339" s="10">
        <f t="shared" si="106"/>
        <v>210.60171571080008</v>
      </c>
      <c r="AG339" s="10">
        <f t="shared" si="106"/>
        <v>204.96293956746538</v>
      </c>
      <c r="AH339" s="10">
        <f t="shared" si="106"/>
        <v>199.52604187507586</v>
      </c>
      <c r="AI339" s="10">
        <f t="shared" si="106"/>
        <v>194.28146574847298</v>
      </c>
      <c r="AJ339" s="10">
        <f t="shared" si="106"/>
        <v>189.22030345196035</v>
      </c>
      <c r="AK339" s="10">
        <f t="shared" si="106"/>
        <v>184.33422959305412</v>
      </c>
      <c r="AL339" s="10">
        <f t="shared" si="106"/>
        <v>179.61544377651848</v>
      </c>
      <c r="AM339" s="10">
        <f t="shared" si="106"/>
        <v>175.05662108298375</v>
      </c>
      <c r="AN339" s="10">
        <f t="shared" si="106"/>
        <v>170.65086906375822</v>
      </c>
      <c r="AO339" s="10">
        <f t="shared" si="106"/>
        <v>166.39169019636753</v>
      </c>
      <c r="AP339" s="10">
        <f t="shared" si="106"/>
        <v>162.27294894279598</v>
      </c>
    </row>
    <row r="340" spans="1:42" x14ac:dyDescent="0.2">
      <c r="A340" s="10">
        <f t="shared" si="97"/>
        <v>365</v>
      </c>
      <c r="B340" s="50">
        <f t="shared" si="98"/>
        <v>0.14928789061743072</v>
      </c>
      <c r="C340" s="50">
        <f t="shared" si="99"/>
        <v>1.6144956592601192</v>
      </c>
      <c r="D340" s="49">
        <f t="shared" si="100"/>
        <v>10.229108969926219</v>
      </c>
      <c r="E340" s="49">
        <f t="shared" si="101"/>
        <v>128.69948449224725</v>
      </c>
      <c r="F340" s="49">
        <f t="shared" si="102"/>
        <v>87.783048612542373</v>
      </c>
      <c r="G340" s="51">
        <f t="shared" si="103"/>
        <v>8.8919323322312358E-4</v>
      </c>
      <c r="H340" s="52">
        <f t="shared" si="104"/>
        <v>1.0459795502004685E-2</v>
      </c>
      <c r="I340" s="10">
        <f t="shared" si="105"/>
        <v>462.01870301275392</v>
      </c>
      <c r="J340" s="10">
        <f t="shared" si="108"/>
        <v>427.04475707601125</v>
      </c>
      <c r="K340" s="10">
        <f t="shared" si="107"/>
        <v>412.27291942508776</v>
      </c>
      <c r="L340" s="10">
        <f t="shared" si="107"/>
        <v>395.18654321354882</v>
      </c>
      <c r="M340" s="10">
        <f t="shared" si="107"/>
        <v>379.92213144318123</v>
      </c>
      <c r="N340" s="10">
        <f t="shared" si="107"/>
        <v>365.96047396249685</v>
      </c>
      <c r="O340" s="10">
        <f t="shared" si="107"/>
        <v>353.01949286917954</v>
      </c>
      <c r="P340" s="10">
        <f t="shared" si="107"/>
        <v>340.92171682381246</v>
      </c>
      <c r="Q340" s="10">
        <f t="shared" si="107"/>
        <v>329.54461383580684</v>
      </c>
      <c r="R340" s="10">
        <f t="shared" si="107"/>
        <v>318.7980088514384</v>
      </c>
      <c r="S340" s="10">
        <f t="shared" si="107"/>
        <v>308.61240085313233</v>
      </c>
      <c r="T340" s="10">
        <f t="shared" si="107"/>
        <v>298.93232762447371</v>
      </c>
      <c r="U340" s="10">
        <f t="shared" si="107"/>
        <v>289.71232037097042</v>
      </c>
      <c r="V340" s="10">
        <f t="shared" si="107"/>
        <v>280.91429574698009</v>
      </c>
      <c r="W340" s="10">
        <f t="shared" si="107"/>
        <v>272.5057970229708</v>
      </c>
      <c r="X340" s="10">
        <f t="shared" si="107"/>
        <v>264.45876305494573</v>
      </c>
      <c r="Y340" s="10">
        <f t="shared" si="107"/>
        <v>256.74863950384861</v>
      </c>
      <c r="Z340" s="10">
        <f t="shared" si="106"/>
        <v>249.3537200691195</v>
      </c>
      <c r="AA340" s="10">
        <f t="shared" si="106"/>
        <v>242.25464711564766</v>
      </c>
      <c r="AB340" s="10">
        <f t="shared" si="106"/>
        <v>235.43402572204411</v>
      </c>
      <c r="AC340" s="10">
        <f t="shared" si="106"/>
        <v>228.87612032441095</v>
      </c>
      <c r="AD340" s="10">
        <f t="shared" si="106"/>
        <v>222.5666127406692</v>
      </c>
      <c r="AE340" s="10">
        <f t="shared" si="106"/>
        <v>216.49240663414133</v>
      </c>
      <c r="AF340" s="10">
        <f t="shared" si="106"/>
        <v>210.64146767472172</v>
      </c>
      <c r="AG340" s="10">
        <f t="shared" si="106"/>
        <v>205.00269153138703</v>
      </c>
      <c r="AH340" s="10">
        <f t="shared" si="106"/>
        <v>199.56579383899751</v>
      </c>
      <c r="AI340" s="10">
        <f t="shared" si="106"/>
        <v>194.32121771239463</v>
      </c>
      <c r="AJ340" s="10">
        <f t="shared" si="106"/>
        <v>189.26005541588199</v>
      </c>
      <c r="AK340" s="10">
        <f t="shared" si="106"/>
        <v>184.37398155697576</v>
      </c>
      <c r="AL340" s="10">
        <f t="shared" si="106"/>
        <v>179.65519574044012</v>
      </c>
      <c r="AM340" s="10">
        <f t="shared" si="106"/>
        <v>175.0963730469054</v>
      </c>
      <c r="AN340" s="10">
        <f t="shared" si="106"/>
        <v>170.69062102767987</v>
      </c>
      <c r="AO340" s="10">
        <f t="shared" si="106"/>
        <v>166.43144216028918</v>
      </c>
      <c r="AP340" s="10">
        <f t="shared" si="106"/>
        <v>162.31270090671762</v>
      </c>
    </row>
    <row r="341" spans="1:42" x14ac:dyDescent="0.2">
      <c r="A341" s="10">
        <f t="shared" si="97"/>
        <v>366</v>
      </c>
      <c r="B341" s="50">
        <f t="shared" si="98"/>
        <v>0.14842312855524215</v>
      </c>
      <c r="C341" s="50">
        <f t="shared" si="99"/>
        <v>1.6144956592601192</v>
      </c>
      <c r="D341" s="49">
        <f t="shared" si="100"/>
        <v>10.257133926008208</v>
      </c>
      <c r="E341" s="49">
        <f t="shared" si="101"/>
        <v>129.32966046185476</v>
      </c>
      <c r="F341" s="49">
        <f t="shared" si="102"/>
        <v>88.30112475782191</v>
      </c>
      <c r="G341" s="51">
        <f t="shared" si="103"/>
        <v>8.8164228779491352E-4</v>
      </c>
      <c r="H341" s="52">
        <f t="shared" si="104"/>
        <v>1.0401395091284356E-2</v>
      </c>
      <c r="I341" s="10">
        <f t="shared" si="105"/>
        <v>462.05814782465711</v>
      </c>
      <c r="J341" s="10">
        <f t="shared" si="108"/>
        <v>427.08404919463987</v>
      </c>
      <c r="K341" s="10">
        <f t="shared" si="107"/>
        <v>412.31236423699096</v>
      </c>
      <c r="L341" s="10">
        <f t="shared" si="107"/>
        <v>395.22598802545201</v>
      </c>
      <c r="M341" s="10">
        <f t="shared" si="107"/>
        <v>379.96157625508442</v>
      </c>
      <c r="N341" s="10">
        <f t="shared" si="107"/>
        <v>365.99991877440004</v>
      </c>
      <c r="O341" s="10">
        <f t="shared" si="107"/>
        <v>353.05893768108274</v>
      </c>
      <c r="P341" s="10">
        <f t="shared" si="107"/>
        <v>340.96116163571565</v>
      </c>
      <c r="Q341" s="10">
        <f t="shared" si="107"/>
        <v>329.58405864771004</v>
      </c>
      <c r="R341" s="10">
        <f t="shared" si="107"/>
        <v>318.83745366334159</v>
      </c>
      <c r="S341" s="10">
        <f t="shared" si="107"/>
        <v>308.65184566503552</v>
      </c>
      <c r="T341" s="10">
        <f t="shared" si="107"/>
        <v>298.97177243637691</v>
      </c>
      <c r="U341" s="10">
        <f t="shared" si="107"/>
        <v>289.75176518287361</v>
      </c>
      <c r="V341" s="10">
        <f t="shared" si="107"/>
        <v>280.95374055888328</v>
      </c>
      <c r="W341" s="10">
        <f t="shared" si="107"/>
        <v>272.54524183487399</v>
      </c>
      <c r="X341" s="10">
        <f t="shared" si="107"/>
        <v>264.49820786684893</v>
      </c>
      <c r="Y341" s="10">
        <f t="shared" si="107"/>
        <v>256.7880843157518</v>
      </c>
      <c r="Z341" s="10">
        <f t="shared" si="106"/>
        <v>249.3931648810227</v>
      </c>
      <c r="AA341" s="10">
        <f t="shared" si="106"/>
        <v>242.29409192755085</v>
      </c>
      <c r="AB341" s="10">
        <f t="shared" si="106"/>
        <v>235.47347053394731</v>
      </c>
      <c r="AC341" s="10">
        <f t="shared" si="106"/>
        <v>228.91556513631414</v>
      </c>
      <c r="AD341" s="10">
        <f t="shared" si="106"/>
        <v>222.60605755257239</v>
      </c>
      <c r="AE341" s="10">
        <f t="shared" si="106"/>
        <v>216.53185144604453</v>
      </c>
      <c r="AF341" s="10">
        <f t="shared" si="106"/>
        <v>210.68091248662492</v>
      </c>
      <c r="AG341" s="10">
        <f t="shared" si="106"/>
        <v>205.04213634329022</v>
      </c>
      <c r="AH341" s="10">
        <f t="shared" si="106"/>
        <v>199.6052386509007</v>
      </c>
      <c r="AI341" s="10">
        <f t="shared" si="106"/>
        <v>194.36066252429782</v>
      </c>
      <c r="AJ341" s="10">
        <f t="shared" si="106"/>
        <v>189.29950022778519</v>
      </c>
      <c r="AK341" s="10">
        <f t="shared" si="106"/>
        <v>184.41342636887896</v>
      </c>
      <c r="AL341" s="10">
        <f t="shared" si="106"/>
        <v>179.69464055234332</v>
      </c>
      <c r="AM341" s="10">
        <f t="shared" si="106"/>
        <v>175.13581785880859</v>
      </c>
      <c r="AN341" s="10">
        <f t="shared" si="106"/>
        <v>170.73006583958306</v>
      </c>
      <c r="AO341" s="10">
        <f t="shared" si="106"/>
        <v>166.47088697219237</v>
      </c>
      <c r="AP341" s="10">
        <f t="shared" si="106"/>
        <v>162.35214571862082</v>
      </c>
    </row>
    <row r="342" spans="1:42" x14ac:dyDescent="0.2">
      <c r="A342" s="10">
        <f t="shared" si="97"/>
        <v>367</v>
      </c>
      <c r="B342" s="50">
        <f t="shared" si="98"/>
        <v>0.14756575125651064</v>
      </c>
      <c r="C342" s="50">
        <f t="shared" si="99"/>
        <v>1.6144956592601192</v>
      </c>
      <c r="D342" s="49">
        <f t="shared" si="100"/>
        <v>10.285158882090199</v>
      </c>
      <c r="E342" s="49">
        <f t="shared" si="101"/>
        <v>129.9614072277891</v>
      </c>
      <c r="F342" s="49">
        <f t="shared" si="102"/>
        <v>88.820771699428278</v>
      </c>
      <c r="G342" s="51">
        <f t="shared" si="103"/>
        <v>8.7417625875328914E-4</v>
      </c>
      <c r="H342" s="52">
        <f t="shared" si="104"/>
        <v>1.0343479460123336E-2</v>
      </c>
      <c r="I342" s="10">
        <f t="shared" si="105"/>
        <v>462.09728870026595</v>
      </c>
      <c r="J342" s="10">
        <f t="shared" si="108"/>
        <v>427.12303897319146</v>
      </c>
      <c r="K342" s="10">
        <f t="shared" si="107"/>
        <v>412.3515051125998</v>
      </c>
      <c r="L342" s="10">
        <f t="shared" si="107"/>
        <v>395.26512890106085</v>
      </c>
      <c r="M342" s="10">
        <f t="shared" si="107"/>
        <v>380.00071713069326</v>
      </c>
      <c r="N342" s="10">
        <f t="shared" si="107"/>
        <v>366.03905965000888</v>
      </c>
      <c r="O342" s="10">
        <f t="shared" si="107"/>
        <v>353.09807855669158</v>
      </c>
      <c r="P342" s="10">
        <f t="shared" si="107"/>
        <v>341.00030251132449</v>
      </c>
      <c r="Q342" s="10">
        <f t="shared" si="107"/>
        <v>329.62319952331887</v>
      </c>
      <c r="R342" s="10">
        <f t="shared" si="107"/>
        <v>318.87659453895043</v>
      </c>
      <c r="S342" s="10">
        <f t="shared" si="107"/>
        <v>308.69098654064436</v>
      </c>
      <c r="T342" s="10">
        <f t="shared" si="107"/>
        <v>299.01091331198575</v>
      </c>
      <c r="U342" s="10">
        <f t="shared" si="107"/>
        <v>289.79090605848245</v>
      </c>
      <c r="V342" s="10">
        <f t="shared" si="107"/>
        <v>280.99288143449212</v>
      </c>
      <c r="W342" s="10">
        <f t="shared" si="107"/>
        <v>272.58438271048283</v>
      </c>
      <c r="X342" s="10">
        <f t="shared" si="107"/>
        <v>264.53734874245777</v>
      </c>
      <c r="Y342" s="10">
        <f t="shared" si="107"/>
        <v>256.82722519136064</v>
      </c>
      <c r="Z342" s="10">
        <f t="shared" si="106"/>
        <v>249.43230575663154</v>
      </c>
      <c r="AA342" s="10">
        <f t="shared" si="106"/>
        <v>242.33323280315969</v>
      </c>
      <c r="AB342" s="10">
        <f t="shared" si="106"/>
        <v>235.51261140955614</v>
      </c>
      <c r="AC342" s="10">
        <f t="shared" si="106"/>
        <v>228.95470601192298</v>
      </c>
      <c r="AD342" s="10">
        <f t="shared" si="106"/>
        <v>222.64519842818123</v>
      </c>
      <c r="AE342" s="10">
        <f t="shared" si="106"/>
        <v>216.57099232165336</v>
      </c>
      <c r="AF342" s="10">
        <f t="shared" si="106"/>
        <v>210.72005336223376</v>
      </c>
      <c r="AG342" s="10">
        <f t="shared" si="106"/>
        <v>205.08127721889906</v>
      </c>
      <c r="AH342" s="10">
        <f t="shared" si="106"/>
        <v>199.64437952650954</v>
      </c>
      <c r="AI342" s="10">
        <f t="shared" si="106"/>
        <v>194.39980339990666</v>
      </c>
      <c r="AJ342" s="10">
        <f t="shared" si="106"/>
        <v>189.33864110339402</v>
      </c>
      <c r="AK342" s="10">
        <f t="shared" si="106"/>
        <v>184.4525672444878</v>
      </c>
      <c r="AL342" s="10">
        <f t="shared" si="106"/>
        <v>179.73378142795215</v>
      </c>
      <c r="AM342" s="10">
        <f t="shared" si="106"/>
        <v>175.17495873441743</v>
      </c>
      <c r="AN342" s="10">
        <f t="shared" si="106"/>
        <v>170.7692067151919</v>
      </c>
      <c r="AO342" s="10">
        <f t="shared" si="106"/>
        <v>166.51002784780121</v>
      </c>
      <c r="AP342" s="10">
        <f t="shared" si="106"/>
        <v>162.39128659422965</v>
      </c>
    </row>
    <row r="343" spans="1:42" x14ac:dyDescent="0.2">
      <c r="A343" s="10">
        <f t="shared" si="97"/>
        <v>368</v>
      </c>
      <c r="B343" s="50">
        <f t="shared" si="98"/>
        <v>0.146715675683351</v>
      </c>
      <c r="C343" s="50">
        <f t="shared" si="99"/>
        <v>1.6144956592601192</v>
      </c>
      <c r="D343" s="49">
        <f t="shared" si="100"/>
        <v>10.313183838172188</v>
      </c>
      <c r="E343" s="49">
        <f t="shared" si="101"/>
        <v>130.59472479005018</v>
      </c>
      <c r="F343" s="49">
        <f t="shared" si="102"/>
        <v>89.34198943736142</v>
      </c>
      <c r="G343" s="51">
        <f t="shared" si="103"/>
        <v>8.6679396069633231E-4</v>
      </c>
      <c r="H343" s="52">
        <f t="shared" si="104"/>
        <v>1.0286043292534306E-2</v>
      </c>
      <c r="I343" s="10">
        <f t="shared" si="105"/>
        <v>462.13612881293727</v>
      </c>
      <c r="J343" s="10">
        <f t="shared" si="108"/>
        <v>427.16172956402397</v>
      </c>
      <c r="K343" s="10">
        <f t="shared" si="107"/>
        <v>412.39034522527112</v>
      </c>
      <c r="L343" s="10">
        <f t="shared" si="107"/>
        <v>395.30396901373217</v>
      </c>
      <c r="M343" s="10">
        <f t="shared" si="107"/>
        <v>380.03955724336458</v>
      </c>
      <c r="N343" s="10">
        <f t="shared" si="107"/>
        <v>366.0778997626802</v>
      </c>
      <c r="O343" s="10">
        <f t="shared" si="107"/>
        <v>353.1369186693629</v>
      </c>
      <c r="P343" s="10">
        <f t="shared" si="107"/>
        <v>341.03914262399582</v>
      </c>
      <c r="Q343" s="10">
        <f t="shared" si="107"/>
        <v>329.6620396359902</v>
      </c>
      <c r="R343" s="10">
        <f t="shared" si="107"/>
        <v>318.91543465162175</v>
      </c>
      <c r="S343" s="10">
        <f t="shared" si="107"/>
        <v>308.72982665331568</v>
      </c>
      <c r="T343" s="10">
        <f t="shared" si="107"/>
        <v>299.04975342465707</v>
      </c>
      <c r="U343" s="10">
        <f t="shared" si="107"/>
        <v>289.82974617115377</v>
      </c>
      <c r="V343" s="10">
        <f t="shared" si="107"/>
        <v>281.03172154716344</v>
      </c>
      <c r="W343" s="10">
        <f t="shared" si="107"/>
        <v>272.62322282315415</v>
      </c>
      <c r="X343" s="10">
        <f t="shared" si="107"/>
        <v>264.57618885512909</v>
      </c>
      <c r="Y343" s="10">
        <f t="shared" si="107"/>
        <v>256.86606530403196</v>
      </c>
      <c r="Z343" s="10">
        <f t="shared" si="106"/>
        <v>249.47114586930283</v>
      </c>
      <c r="AA343" s="10">
        <f t="shared" si="106"/>
        <v>242.37207291583098</v>
      </c>
      <c r="AB343" s="10">
        <f t="shared" si="106"/>
        <v>235.55145152222744</v>
      </c>
      <c r="AC343" s="10">
        <f t="shared" si="106"/>
        <v>228.99354612459427</v>
      </c>
      <c r="AD343" s="10">
        <f t="shared" si="106"/>
        <v>222.68403854085253</v>
      </c>
      <c r="AE343" s="10">
        <f t="shared" si="106"/>
        <v>216.60983243432466</v>
      </c>
      <c r="AF343" s="10">
        <f t="shared" si="106"/>
        <v>210.75889347490505</v>
      </c>
      <c r="AG343" s="10">
        <f t="shared" si="106"/>
        <v>205.12011733157036</v>
      </c>
      <c r="AH343" s="10">
        <f t="shared" si="106"/>
        <v>199.68321963918083</v>
      </c>
      <c r="AI343" s="10">
        <f t="shared" si="106"/>
        <v>194.43864351257795</v>
      </c>
      <c r="AJ343" s="10">
        <f t="shared" si="106"/>
        <v>189.37748121606532</v>
      </c>
      <c r="AK343" s="10">
        <f t="shared" si="106"/>
        <v>184.49140735715909</v>
      </c>
      <c r="AL343" s="10">
        <f t="shared" si="106"/>
        <v>179.77262154062345</v>
      </c>
      <c r="AM343" s="10">
        <f t="shared" si="106"/>
        <v>175.21379884708873</v>
      </c>
      <c r="AN343" s="10">
        <f t="shared" si="106"/>
        <v>170.80804682786319</v>
      </c>
      <c r="AO343" s="10">
        <f t="shared" si="106"/>
        <v>166.54886796047251</v>
      </c>
      <c r="AP343" s="10">
        <f t="shared" si="106"/>
        <v>162.43012670690095</v>
      </c>
    </row>
    <row r="344" spans="1:42" x14ac:dyDescent="0.2">
      <c r="A344" s="10">
        <f t="shared" si="97"/>
        <v>369</v>
      </c>
      <c r="B344" s="50">
        <f t="shared" si="98"/>
        <v>0.14587281995255022</v>
      </c>
      <c r="C344" s="50">
        <f t="shared" si="99"/>
        <v>1.6144956592601192</v>
      </c>
      <c r="D344" s="49">
        <f t="shared" si="100"/>
        <v>10.341208794254177</v>
      </c>
      <c r="E344" s="49">
        <f t="shared" si="101"/>
        <v>131.22961314863807</v>
      </c>
      <c r="F344" s="49">
        <f t="shared" si="102"/>
        <v>89.864777971621336</v>
      </c>
      <c r="G344" s="51">
        <f t="shared" si="103"/>
        <v>8.594942279379241E-4</v>
      </c>
      <c r="H344" s="52">
        <f t="shared" si="104"/>
        <v>1.0229081344692007E-2</v>
      </c>
      <c r="I344" s="10">
        <f t="shared" si="105"/>
        <v>462.17467129433186</v>
      </c>
      <c r="J344" s="10">
        <f t="shared" si="108"/>
        <v>427.20012407813147</v>
      </c>
      <c r="K344" s="10">
        <f t="shared" si="107"/>
        <v>412.42888770666571</v>
      </c>
      <c r="L344" s="10">
        <f t="shared" si="107"/>
        <v>395.34251149512676</v>
      </c>
      <c r="M344" s="10">
        <f t="shared" si="107"/>
        <v>380.07809972475917</v>
      </c>
      <c r="N344" s="10">
        <f t="shared" si="107"/>
        <v>366.11644224407479</v>
      </c>
      <c r="O344" s="10">
        <f t="shared" si="107"/>
        <v>353.17546115075749</v>
      </c>
      <c r="P344" s="10">
        <f t="shared" si="107"/>
        <v>341.0776851053904</v>
      </c>
      <c r="Q344" s="10">
        <f t="shared" si="107"/>
        <v>329.70058211738478</v>
      </c>
      <c r="R344" s="10">
        <f t="shared" si="107"/>
        <v>318.95397713301634</v>
      </c>
      <c r="S344" s="10">
        <f t="shared" si="107"/>
        <v>308.76836913471027</v>
      </c>
      <c r="T344" s="10">
        <f t="shared" si="107"/>
        <v>299.08829590605166</v>
      </c>
      <c r="U344" s="10">
        <f t="shared" si="107"/>
        <v>289.86828865254836</v>
      </c>
      <c r="V344" s="10">
        <f t="shared" si="107"/>
        <v>281.07026402855803</v>
      </c>
      <c r="W344" s="10">
        <f t="shared" si="107"/>
        <v>272.66176530454874</v>
      </c>
      <c r="X344" s="10">
        <f t="shared" si="107"/>
        <v>264.61473133652368</v>
      </c>
      <c r="Y344" s="10">
        <f t="shared" si="107"/>
        <v>256.90460778542655</v>
      </c>
      <c r="Z344" s="10">
        <f t="shared" si="106"/>
        <v>249.50968835069739</v>
      </c>
      <c r="AA344" s="10">
        <f t="shared" si="106"/>
        <v>242.41061539722554</v>
      </c>
      <c r="AB344" s="10">
        <f t="shared" si="106"/>
        <v>235.589994003622</v>
      </c>
      <c r="AC344" s="10">
        <f t="shared" si="106"/>
        <v>229.03208860598883</v>
      </c>
      <c r="AD344" s="10">
        <f t="shared" si="106"/>
        <v>222.72258102224708</v>
      </c>
      <c r="AE344" s="10">
        <f t="shared" si="106"/>
        <v>216.64837491571922</v>
      </c>
      <c r="AF344" s="10">
        <f t="shared" si="106"/>
        <v>210.79743595629961</v>
      </c>
      <c r="AG344" s="10">
        <f t="shared" si="106"/>
        <v>205.15865981296491</v>
      </c>
      <c r="AH344" s="10">
        <f t="shared" si="106"/>
        <v>199.72176212057539</v>
      </c>
      <c r="AI344" s="10">
        <f t="shared" si="106"/>
        <v>194.47718599397251</v>
      </c>
      <c r="AJ344" s="10">
        <f t="shared" si="106"/>
        <v>189.41602369745988</v>
      </c>
      <c r="AK344" s="10">
        <f t="shared" si="106"/>
        <v>184.52994983855365</v>
      </c>
      <c r="AL344" s="10">
        <f t="shared" si="106"/>
        <v>179.811164022018</v>
      </c>
      <c r="AM344" s="10">
        <f t="shared" si="106"/>
        <v>175.25234132848328</v>
      </c>
      <c r="AN344" s="10">
        <f t="shared" si="106"/>
        <v>170.84658930925775</v>
      </c>
      <c r="AO344" s="10">
        <f t="shared" si="106"/>
        <v>166.58741044186706</v>
      </c>
      <c r="AP344" s="10">
        <f t="shared" si="106"/>
        <v>162.46866918829551</v>
      </c>
    </row>
    <row r="345" spans="1:42" x14ac:dyDescent="0.2">
      <c r="A345" s="10">
        <f t="shared" si="97"/>
        <v>370</v>
      </c>
      <c r="B345" s="50">
        <f t="shared" si="98"/>
        <v>0.14503710331649416</v>
      </c>
      <c r="C345" s="50">
        <f t="shared" si="99"/>
        <v>1.6144956592601192</v>
      </c>
      <c r="D345" s="49">
        <f t="shared" si="100"/>
        <v>10.369233750336168</v>
      </c>
      <c r="E345" s="49">
        <f t="shared" si="101"/>
        <v>131.86607230355278</v>
      </c>
      <c r="F345" s="49">
        <f t="shared" si="102"/>
        <v>90.389137302208098</v>
      </c>
      <c r="G345" s="51">
        <f t="shared" si="103"/>
        <v>8.5227591412833975E-4</v>
      </c>
      <c r="H345" s="52">
        <f t="shared" si="104"/>
        <v>1.0172588443769894E-2</v>
      </c>
      <c r="I345" s="10">
        <f t="shared" si="105"/>
        <v>462.21291923507323</v>
      </c>
      <c r="J345" s="10">
        <f t="shared" si="108"/>
        <v>427.23822558579678</v>
      </c>
      <c r="K345" s="10">
        <f t="shared" si="107"/>
        <v>412.46713564740708</v>
      </c>
      <c r="L345" s="10">
        <f t="shared" si="107"/>
        <v>395.38075943586813</v>
      </c>
      <c r="M345" s="10">
        <f t="shared" si="107"/>
        <v>380.11634766550054</v>
      </c>
      <c r="N345" s="10">
        <f t="shared" si="107"/>
        <v>366.15469018481616</v>
      </c>
      <c r="O345" s="10">
        <f t="shared" si="107"/>
        <v>353.21370909149886</v>
      </c>
      <c r="P345" s="10">
        <f t="shared" si="107"/>
        <v>341.11593304613177</v>
      </c>
      <c r="Q345" s="10">
        <f t="shared" si="107"/>
        <v>329.73883005812615</v>
      </c>
      <c r="R345" s="10">
        <f t="shared" si="107"/>
        <v>318.99222507375771</v>
      </c>
      <c r="S345" s="10">
        <f t="shared" si="107"/>
        <v>308.80661707545164</v>
      </c>
      <c r="T345" s="10">
        <f t="shared" si="107"/>
        <v>299.12654384679303</v>
      </c>
      <c r="U345" s="10">
        <f t="shared" si="107"/>
        <v>289.90653659328973</v>
      </c>
      <c r="V345" s="10">
        <f t="shared" si="107"/>
        <v>281.1085119692994</v>
      </c>
      <c r="W345" s="10">
        <f t="shared" si="107"/>
        <v>272.70001324529011</v>
      </c>
      <c r="X345" s="10">
        <f t="shared" si="107"/>
        <v>264.65297927726505</v>
      </c>
      <c r="Y345" s="10">
        <f t="shared" si="107"/>
        <v>256.94285572616792</v>
      </c>
      <c r="Z345" s="10">
        <f t="shared" si="106"/>
        <v>249.54793629143876</v>
      </c>
      <c r="AA345" s="10">
        <f t="shared" si="106"/>
        <v>242.44886333796691</v>
      </c>
      <c r="AB345" s="10">
        <f t="shared" si="106"/>
        <v>235.62824194436337</v>
      </c>
      <c r="AC345" s="10">
        <f t="shared" si="106"/>
        <v>229.0703365467302</v>
      </c>
      <c r="AD345" s="10">
        <f t="shared" si="106"/>
        <v>222.76082896298846</v>
      </c>
      <c r="AE345" s="10">
        <f t="shared" si="106"/>
        <v>216.68662285646059</v>
      </c>
      <c r="AF345" s="10">
        <f t="shared" si="106"/>
        <v>210.83568389704098</v>
      </c>
      <c r="AG345" s="10">
        <f t="shared" si="106"/>
        <v>205.19690775370628</v>
      </c>
      <c r="AH345" s="10">
        <f t="shared" si="106"/>
        <v>199.76001006131676</v>
      </c>
      <c r="AI345" s="10">
        <f t="shared" si="106"/>
        <v>194.51543393471388</v>
      </c>
      <c r="AJ345" s="10">
        <f t="shared" si="106"/>
        <v>189.45427163820125</v>
      </c>
      <c r="AK345" s="10">
        <f t="shared" si="106"/>
        <v>184.56819777929502</v>
      </c>
      <c r="AL345" s="10">
        <f t="shared" si="106"/>
        <v>179.84941196275938</v>
      </c>
      <c r="AM345" s="10">
        <f t="shared" si="106"/>
        <v>175.29058926922465</v>
      </c>
      <c r="AN345" s="10">
        <f t="shared" si="106"/>
        <v>170.88483724999912</v>
      </c>
      <c r="AO345" s="10">
        <f t="shared" si="106"/>
        <v>166.62565838260844</v>
      </c>
      <c r="AP345" s="10">
        <f t="shared" si="106"/>
        <v>162.50691712903688</v>
      </c>
    </row>
    <row r="346" spans="1:42" x14ac:dyDescent="0.2">
      <c r="A346" s="10">
        <f t="shared" si="97"/>
        <v>371</v>
      </c>
      <c r="B346" s="50">
        <f t="shared" si="98"/>
        <v>0.14420844614445311</v>
      </c>
      <c r="C346" s="50">
        <f t="shared" si="99"/>
        <v>1.6144956592601192</v>
      </c>
      <c r="D346" s="49">
        <f t="shared" si="100"/>
        <v>10.397258706418157</v>
      </c>
      <c r="E346" s="49">
        <f t="shared" si="101"/>
        <v>132.50410225479425</v>
      </c>
      <c r="F346" s="49">
        <f t="shared" si="102"/>
        <v>90.915067429121606</v>
      </c>
      <c r="G346" s="51">
        <f t="shared" si="103"/>
        <v>8.4513789188222978E-4</v>
      </c>
      <c r="H346" s="52">
        <f t="shared" si="104"/>
        <v>1.0116559486798142E-2</v>
      </c>
      <c r="I346" s="10">
        <f t="shared" si="105"/>
        <v>462.25087568539436</v>
      </c>
      <c r="J346" s="10">
        <f t="shared" si="108"/>
        <v>427.27603711723225</v>
      </c>
      <c r="K346" s="10">
        <f t="shared" si="107"/>
        <v>412.50509209772821</v>
      </c>
      <c r="L346" s="10">
        <f t="shared" si="107"/>
        <v>395.41871588618926</v>
      </c>
      <c r="M346" s="10">
        <f t="shared" si="107"/>
        <v>380.15430411582167</v>
      </c>
      <c r="N346" s="10">
        <f t="shared" si="107"/>
        <v>366.19264663513729</v>
      </c>
      <c r="O346" s="10">
        <f t="shared" si="107"/>
        <v>353.25166554181999</v>
      </c>
      <c r="P346" s="10">
        <f t="shared" si="107"/>
        <v>341.1538894964529</v>
      </c>
      <c r="Q346" s="10">
        <f t="shared" si="107"/>
        <v>329.77678650844729</v>
      </c>
      <c r="R346" s="10">
        <f t="shared" si="107"/>
        <v>319.03018152407884</v>
      </c>
      <c r="S346" s="10">
        <f t="shared" si="107"/>
        <v>308.84457352577277</v>
      </c>
      <c r="T346" s="10">
        <f t="shared" si="107"/>
        <v>299.16450029711416</v>
      </c>
      <c r="U346" s="10">
        <f t="shared" si="107"/>
        <v>289.94449304361086</v>
      </c>
      <c r="V346" s="10">
        <f t="shared" si="107"/>
        <v>281.14646841962053</v>
      </c>
      <c r="W346" s="10">
        <f t="shared" si="107"/>
        <v>272.73796969561124</v>
      </c>
      <c r="X346" s="10">
        <f t="shared" si="107"/>
        <v>264.69093572758618</v>
      </c>
      <c r="Y346" s="10">
        <f t="shared" si="107"/>
        <v>256.98081217648905</v>
      </c>
      <c r="Z346" s="10">
        <f t="shared" si="106"/>
        <v>249.58589274175989</v>
      </c>
      <c r="AA346" s="10">
        <f t="shared" si="106"/>
        <v>242.48681978828805</v>
      </c>
      <c r="AB346" s="10">
        <f t="shared" si="106"/>
        <v>235.6661983946845</v>
      </c>
      <c r="AC346" s="10">
        <f t="shared" si="106"/>
        <v>229.10829299705134</v>
      </c>
      <c r="AD346" s="10">
        <f t="shared" si="106"/>
        <v>222.79878541330959</v>
      </c>
      <c r="AE346" s="10">
        <f t="shared" si="106"/>
        <v>216.72457930678172</v>
      </c>
      <c r="AF346" s="10">
        <f t="shared" si="106"/>
        <v>210.87364034736211</v>
      </c>
      <c r="AG346" s="10">
        <f t="shared" si="106"/>
        <v>205.23486420402742</v>
      </c>
      <c r="AH346" s="10">
        <f t="shared" si="106"/>
        <v>199.7979665116379</v>
      </c>
      <c r="AI346" s="10">
        <f t="shared" si="106"/>
        <v>194.55339038503502</v>
      </c>
      <c r="AJ346" s="10">
        <f t="shared" si="106"/>
        <v>189.49222808852238</v>
      </c>
      <c r="AK346" s="10">
        <f t="shared" si="106"/>
        <v>184.60615422961615</v>
      </c>
      <c r="AL346" s="10">
        <f t="shared" si="106"/>
        <v>179.88736841308051</v>
      </c>
      <c r="AM346" s="10">
        <f t="shared" si="106"/>
        <v>175.32854571954579</v>
      </c>
      <c r="AN346" s="10">
        <f t="shared" si="106"/>
        <v>170.92279370032026</v>
      </c>
      <c r="AO346" s="10">
        <f t="shared" si="106"/>
        <v>166.66361483292957</v>
      </c>
      <c r="AP346" s="10">
        <f t="shared" si="106"/>
        <v>162.54487357935801</v>
      </c>
    </row>
    <row r="347" spans="1:42" x14ac:dyDescent="0.2">
      <c r="A347" s="10">
        <f t="shared" si="97"/>
        <v>372</v>
      </c>
      <c r="B347" s="50">
        <f t="shared" si="98"/>
        <v>0.14338676990422908</v>
      </c>
      <c r="C347" s="50">
        <f t="shared" si="99"/>
        <v>1.6144956592601192</v>
      </c>
      <c r="D347" s="49">
        <f t="shared" si="100"/>
        <v>10.425283662500147</v>
      </c>
      <c r="E347" s="49">
        <f t="shared" si="101"/>
        <v>133.14370300236257</v>
      </c>
      <c r="F347" s="49">
        <f t="shared" si="102"/>
        <v>91.44256835236196</v>
      </c>
      <c r="G347" s="51">
        <f t="shared" si="103"/>
        <v>8.3807905241575417E-4</v>
      </c>
      <c r="H347" s="52">
        <f t="shared" si="104"/>
        <v>1.0060989439543113E-2</v>
      </c>
      <c r="I347" s="10">
        <f t="shared" si="105"/>
        <v>462.2885436557724</v>
      </c>
      <c r="J347" s="10">
        <f t="shared" si="108"/>
        <v>427.31356166320865</v>
      </c>
      <c r="K347" s="10">
        <f t="shared" si="107"/>
        <v>412.54276006810625</v>
      </c>
      <c r="L347" s="10">
        <f t="shared" si="107"/>
        <v>395.4563838565673</v>
      </c>
      <c r="M347" s="10">
        <f t="shared" si="107"/>
        <v>380.19197208619971</v>
      </c>
      <c r="N347" s="10">
        <f t="shared" si="107"/>
        <v>366.23031460551533</v>
      </c>
      <c r="O347" s="10">
        <f t="shared" si="107"/>
        <v>353.28933351219803</v>
      </c>
      <c r="P347" s="10">
        <f t="shared" si="107"/>
        <v>341.19155746683094</v>
      </c>
      <c r="Q347" s="10">
        <f t="shared" si="107"/>
        <v>329.81445447882533</v>
      </c>
      <c r="R347" s="10">
        <f t="shared" si="107"/>
        <v>319.06784949445688</v>
      </c>
      <c r="S347" s="10">
        <f t="shared" si="107"/>
        <v>308.88224149615081</v>
      </c>
      <c r="T347" s="10">
        <f t="shared" si="107"/>
        <v>299.2021682674922</v>
      </c>
      <c r="U347" s="10">
        <f t="shared" si="107"/>
        <v>289.9821610139889</v>
      </c>
      <c r="V347" s="10">
        <f t="shared" si="107"/>
        <v>281.18413638999857</v>
      </c>
      <c r="W347" s="10">
        <f t="shared" si="107"/>
        <v>272.77563766598928</v>
      </c>
      <c r="X347" s="10">
        <f t="shared" si="107"/>
        <v>264.72860369796422</v>
      </c>
      <c r="Y347" s="10">
        <f t="shared" si="107"/>
        <v>257.01848014686709</v>
      </c>
      <c r="Z347" s="10">
        <f t="shared" si="106"/>
        <v>249.6235607121379</v>
      </c>
      <c r="AA347" s="10">
        <f t="shared" si="106"/>
        <v>242.52448775866606</v>
      </c>
      <c r="AB347" s="10">
        <f t="shared" si="106"/>
        <v>235.70386636506251</v>
      </c>
      <c r="AC347" s="10">
        <f t="shared" si="106"/>
        <v>229.14596096742935</v>
      </c>
      <c r="AD347" s="10">
        <f t="shared" si="106"/>
        <v>222.8364533836876</v>
      </c>
      <c r="AE347" s="10">
        <f t="shared" si="106"/>
        <v>216.76224727715973</v>
      </c>
      <c r="AF347" s="10">
        <f t="shared" si="106"/>
        <v>210.91130831774012</v>
      </c>
      <c r="AG347" s="10">
        <f t="shared" si="106"/>
        <v>205.27253217440543</v>
      </c>
      <c r="AH347" s="10">
        <f t="shared" si="106"/>
        <v>199.83563448201591</v>
      </c>
      <c r="AI347" s="10">
        <f t="shared" si="106"/>
        <v>194.59105835541303</v>
      </c>
      <c r="AJ347" s="10">
        <f t="shared" si="106"/>
        <v>189.52989605890039</v>
      </c>
      <c r="AK347" s="10">
        <f t="shared" si="106"/>
        <v>184.64382219999416</v>
      </c>
      <c r="AL347" s="10">
        <f t="shared" si="106"/>
        <v>179.92503638345852</v>
      </c>
      <c r="AM347" s="10">
        <f t="shared" si="106"/>
        <v>175.3662136899238</v>
      </c>
      <c r="AN347" s="10">
        <f t="shared" si="106"/>
        <v>170.96046167069827</v>
      </c>
      <c r="AO347" s="10">
        <f t="shared" si="106"/>
        <v>166.70128280330758</v>
      </c>
      <c r="AP347" s="10">
        <f t="shared" si="106"/>
        <v>162.58254154973602</v>
      </c>
    </row>
    <row r="348" spans="1:42" x14ac:dyDescent="0.2">
      <c r="A348" s="10">
        <f t="shared" si="97"/>
        <v>373</v>
      </c>
      <c r="B348" s="50">
        <f t="shared" si="98"/>
        <v>0.14257199714414739</v>
      </c>
      <c r="C348" s="50">
        <f t="shared" si="99"/>
        <v>1.6144956592601192</v>
      </c>
      <c r="D348" s="49">
        <f t="shared" si="100"/>
        <v>10.453308618582136</v>
      </c>
      <c r="E348" s="49">
        <f t="shared" si="101"/>
        <v>133.78487454625761</v>
      </c>
      <c r="F348" s="49">
        <f t="shared" si="102"/>
        <v>91.971640071929059</v>
      </c>
      <c r="G348" s="51">
        <f t="shared" si="103"/>
        <v>8.3109830519078427E-4</v>
      </c>
      <c r="H348" s="52">
        <f t="shared" si="104"/>
        <v>1.0005873335407391E-2</v>
      </c>
      <c r="I348" s="10">
        <f t="shared" si="105"/>
        <v>462.32592611755177</v>
      </c>
      <c r="J348" s="10">
        <f t="shared" si="108"/>
        <v>427.35080217567236</v>
      </c>
      <c r="K348" s="10">
        <f t="shared" si="107"/>
        <v>412.58014252988562</v>
      </c>
      <c r="L348" s="10">
        <f t="shared" si="107"/>
        <v>395.49376631834667</v>
      </c>
      <c r="M348" s="10">
        <f t="shared" si="107"/>
        <v>380.22935454797909</v>
      </c>
      <c r="N348" s="10">
        <f t="shared" si="107"/>
        <v>366.2676970672947</v>
      </c>
      <c r="O348" s="10">
        <f t="shared" si="107"/>
        <v>353.3267159739774</v>
      </c>
      <c r="P348" s="10">
        <f t="shared" si="107"/>
        <v>341.22893992861032</v>
      </c>
      <c r="Q348" s="10">
        <f t="shared" si="107"/>
        <v>329.8518369406047</v>
      </c>
      <c r="R348" s="10">
        <f t="shared" si="107"/>
        <v>319.10523195623625</v>
      </c>
      <c r="S348" s="10">
        <f t="shared" si="107"/>
        <v>308.91962395793018</v>
      </c>
      <c r="T348" s="10">
        <f t="shared" si="107"/>
        <v>299.23955072927157</v>
      </c>
      <c r="U348" s="10">
        <f t="shared" si="107"/>
        <v>290.01954347576827</v>
      </c>
      <c r="V348" s="10">
        <f t="shared" si="107"/>
        <v>281.22151885177794</v>
      </c>
      <c r="W348" s="10">
        <f t="shared" si="107"/>
        <v>272.81302012776865</v>
      </c>
      <c r="X348" s="10">
        <f t="shared" si="107"/>
        <v>264.76598615974359</v>
      </c>
      <c r="Y348" s="10">
        <f t="shared" si="107"/>
        <v>257.05586260864646</v>
      </c>
      <c r="Z348" s="10">
        <f t="shared" si="106"/>
        <v>249.66094317391727</v>
      </c>
      <c r="AA348" s="10">
        <f t="shared" si="106"/>
        <v>242.56187022044543</v>
      </c>
      <c r="AB348" s="10">
        <f t="shared" si="106"/>
        <v>235.74124882684188</v>
      </c>
      <c r="AC348" s="10">
        <f t="shared" si="106"/>
        <v>229.18334342920872</v>
      </c>
      <c r="AD348" s="10">
        <f t="shared" si="106"/>
        <v>222.87383584546697</v>
      </c>
      <c r="AE348" s="10">
        <f t="shared" si="106"/>
        <v>216.7996297389391</v>
      </c>
      <c r="AF348" s="10">
        <f t="shared" si="106"/>
        <v>210.9486907795195</v>
      </c>
      <c r="AG348" s="10">
        <f t="shared" si="106"/>
        <v>205.3099146361848</v>
      </c>
      <c r="AH348" s="10">
        <f t="shared" si="106"/>
        <v>199.87301694379528</v>
      </c>
      <c r="AI348" s="10">
        <f t="shared" si="106"/>
        <v>194.6284408171924</v>
      </c>
      <c r="AJ348" s="10">
        <f t="shared" si="106"/>
        <v>189.56727852067976</v>
      </c>
      <c r="AK348" s="10">
        <f t="shared" si="106"/>
        <v>184.68120466177353</v>
      </c>
      <c r="AL348" s="10">
        <f t="shared" si="106"/>
        <v>179.96241884523789</v>
      </c>
      <c r="AM348" s="10">
        <f t="shared" si="106"/>
        <v>175.40359615170317</v>
      </c>
      <c r="AN348" s="10">
        <f t="shared" si="106"/>
        <v>170.99784413247764</v>
      </c>
      <c r="AO348" s="10">
        <f t="shared" si="106"/>
        <v>166.73866526508695</v>
      </c>
      <c r="AP348" s="10">
        <f t="shared" si="106"/>
        <v>162.61992401151539</v>
      </c>
    </row>
    <row r="349" spans="1:42" x14ac:dyDescent="0.2">
      <c r="A349" s="10">
        <f t="shared" si="97"/>
        <v>374</v>
      </c>
      <c r="B349" s="50">
        <f t="shared" si="98"/>
        <v>0.14176405147539167</v>
      </c>
      <c r="C349" s="50">
        <f t="shared" si="99"/>
        <v>1.6144956592601192</v>
      </c>
      <c r="D349" s="49">
        <f t="shared" si="100"/>
        <v>10.481333574664125</v>
      </c>
      <c r="E349" s="49">
        <f t="shared" si="101"/>
        <v>134.42761688647948</v>
      </c>
      <c r="F349" s="49">
        <f t="shared" si="102"/>
        <v>92.502282587822961</v>
      </c>
      <c r="G349" s="51">
        <f t="shared" si="103"/>
        <v>8.2419457756726809E-4</v>
      </c>
      <c r="H349" s="52">
        <f t="shared" si="104"/>
        <v>9.9512062743502272E-3</v>
      </c>
      <c r="I349" s="10">
        <f t="shared" si="105"/>
        <v>462.36302600355606</v>
      </c>
      <c r="J349" s="10">
        <f t="shared" si="108"/>
        <v>427.38776156835178</v>
      </c>
      <c r="K349" s="10">
        <f t="shared" si="107"/>
        <v>412.6172424158899</v>
      </c>
      <c r="L349" s="10">
        <f t="shared" si="107"/>
        <v>395.53086620435096</v>
      </c>
      <c r="M349" s="10">
        <f t="shared" si="107"/>
        <v>380.26645443398337</v>
      </c>
      <c r="N349" s="10">
        <f t="shared" si="107"/>
        <v>366.30479695329899</v>
      </c>
      <c r="O349" s="10">
        <f t="shared" si="107"/>
        <v>353.36381585998168</v>
      </c>
      <c r="P349" s="10">
        <f t="shared" si="107"/>
        <v>341.2660398146146</v>
      </c>
      <c r="Q349" s="10">
        <f t="shared" si="107"/>
        <v>329.88893682660898</v>
      </c>
      <c r="R349" s="10">
        <f t="shared" si="107"/>
        <v>319.14233184224054</v>
      </c>
      <c r="S349" s="10">
        <f t="shared" si="107"/>
        <v>308.95672384393447</v>
      </c>
      <c r="T349" s="10">
        <f t="shared" si="107"/>
        <v>299.27665061527586</v>
      </c>
      <c r="U349" s="10">
        <f t="shared" si="107"/>
        <v>290.05664336177256</v>
      </c>
      <c r="V349" s="10">
        <f t="shared" si="107"/>
        <v>281.25861873778223</v>
      </c>
      <c r="W349" s="10">
        <f t="shared" si="107"/>
        <v>272.85012001377294</v>
      </c>
      <c r="X349" s="10">
        <f t="shared" si="107"/>
        <v>264.80308604574788</v>
      </c>
      <c r="Y349" s="10">
        <f t="shared" si="107"/>
        <v>257.09296249465075</v>
      </c>
      <c r="Z349" s="10">
        <f t="shared" si="106"/>
        <v>249.69804305992156</v>
      </c>
      <c r="AA349" s="10">
        <f t="shared" si="106"/>
        <v>242.59897010644971</v>
      </c>
      <c r="AB349" s="10">
        <f t="shared" si="106"/>
        <v>235.77834871284617</v>
      </c>
      <c r="AC349" s="10">
        <f t="shared" si="106"/>
        <v>229.220443315213</v>
      </c>
      <c r="AD349" s="10">
        <f t="shared" si="106"/>
        <v>222.91093573147126</v>
      </c>
      <c r="AE349" s="10">
        <f t="shared" si="106"/>
        <v>216.83672962494339</v>
      </c>
      <c r="AF349" s="10">
        <f t="shared" si="106"/>
        <v>210.98579066552378</v>
      </c>
      <c r="AG349" s="10">
        <f t="shared" si="106"/>
        <v>205.34701452218908</v>
      </c>
      <c r="AH349" s="10">
        <f t="shared" si="106"/>
        <v>199.91011682979956</v>
      </c>
      <c r="AI349" s="10">
        <f t="shared" si="106"/>
        <v>194.66554070319668</v>
      </c>
      <c r="AJ349" s="10">
        <f t="shared" si="106"/>
        <v>189.60437840668405</v>
      </c>
      <c r="AK349" s="10">
        <f t="shared" si="106"/>
        <v>184.71830454777782</v>
      </c>
      <c r="AL349" s="10">
        <f t="shared" si="106"/>
        <v>179.99951873124218</v>
      </c>
      <c r="AM349" s="10">
        <f t="shared" si="106"/>
        <v>175.44069603770745</v>
      </c>
      <c r="AN349" s="10">
        <f t="shared" si="106"/>
        <v>171.03494401848192</v>
      </c>
      <c r="AO349" s="10">
        <f t="shared" si="106"/>
        <v>166.77576515109124</v>
      </c>
      <c r="AP349" s="10">
        <f t="shared" si="106"/>
        <v>162.65702389751968</v>
      </c>
    </row>
    <row r="350" spans="1:42" x14ac:dyDescent="0.2">
      <c r="A350" s="10">
        <f t="shared" si="97"/>
        <v>375</v>
      </c>
      <c r="B350" s="50">
        <f t="shared" si="98"/>
        <v>0.14096285755467197</v>
      </c>
      <c r="C350" s="50">
        <f t="shared" si="99"/>
        <v>1.6144956592601192</v>
      </c>
      <c r="D350" s="49">
        <f t="shared" si="100"/>
        <v>10.509358530746116</v>
      </c>
      <c r="E350" s="49">
        <f t="shared" si="101"/>
        <v>135.07193002302819</v>
      </c>
      <c r="F350" s="49">
        <f t="shared" si="102"/>
        <v>93.034495900043694</v>
      </c>
      <c r="G350" s="51">
        <f t="shared" si="103"/>
        <v>8.1736681446276961E-4</v>
      </c>
      <c r="H350" s="52">
        <f t="shared" si="104"/>
        <v>9.8969834218278502E-3</v>
      </c>
      <c r="I350" s="10">
        <f t="shared" si="105"/>
        <v>462.39984620868853</v>
      </c>
      <c r="J350" s="10">
        <f t="shared" si="108"/>
        <v>427.42444271735229</v>
      </c>
      <c r="K350" s="10">
        <f t="shared" si="107"/>
        <v>412.65406262102238</v>
      </c>
      <c r="L350" s="10">
        <f t="shared" si="107"/>
        <v>395.56768640948343</v>
      </c>
      <c r="M350" s="10">
        <f t="shared" si="107"/>
        <v>380.30327463911584</v>
      </c>
      <c r="N350" s="10">
        <f t="shared" si="107"/>
        <v>366.34161715843146</v>
      </c>
      <c r="O350" s="10">
        <f t="shared" si="107"/>
        <v>353.40063606511416</v>
      </c>
      <c r="P350" s="10">
        <f t="shared" si="107"/>
        <v>341.30286001974707</v>
      </c>
      <c r="Q350" s="10">
        <f t="shared" si="107"/>
        <v>329.92575703174145</v>
      </c>
      <c r="R350" s="10">
        <f t="shared" si="107"/>
        <v>319.17915204737301</v>
      </c>
      <c r="S350" s="10">
        <f t="shared" si="107"/>
        <v>308.99354404906694</v>
      </c>
      <c r="T350" s="10">
        <f t="shared" si="107"/>
        <v>299.31347082040833</v>
      </c>
      <c r="U350" s="10">
        <f t="shared" si="107"/>
        <v>290.09346356690503</v>
      </c>
      <c r="V350" s="10">
        <f t="shared" si="107"/>
        <v>281.2954389429147</v>
      </c>
      <c r="W350" s="10">
        <f t="shared" si="107"/>
        <v>272.88694021890541</v>
      </c>
      <c r="X350" s="10">
        <f t="shared" si="107"/>
        <v>264.83990625088035</v>
      </c>
      <c r="Y350" s="10">
        <f t="shared" si="107"/>
        <v>257.12978269978322</v>
      </c>
      <c r="Z350" s="10">
        <f t="shared" si="107"/>
        <v>249.734863265054</v>
      </c>
      <c r="AA350" s="10">
        <f t="shared" ref="AA350:AP365" si="109">AA349+(($B349+$B350)/2)^(4/3)/$B$5*$B$4</f>
        <v>242.63579031158216</v>
      </c>
      <c r="AB350" s="10">
        <f t="shared" si="109"/>
        <v>235.81516891797861</v>
      </c>
      <c r="AC350" s="10">
        <f t="shared" si="109"/>
        <v>229.25726352034545</v>
      </c>
      <c r="AD350" s="10">
        <f t="shared" si="109"/>
        <v>222.9477559366037</v>
      </c>
      <c r="AE350" s="10">
        <f t="shared" si="109"/>
        <v>216.87354983007583</v>
      </c>
      <c r="AF350" s="10">
        <f t="shared" si="109"/>
        <v>211.02261087065622</v>
      </c>
      <c r="AG350" s="10">
        <f t="shared" si="109"/>
        <v>205.38383472732153</v>
      </c>
      <c r="AH350" s="10">
        <f t="shared" si="109"/>
        <v>199.94693703493201</v>
      </c>
      <c r="AI350" s="10">
        <f t="shared" si="109"/>
        <v>194.70236090832913</v>
      </c>
      <c r="AJ350" s="10">
        <f t="shared" si="109"/>
        <v>189.64119861181649</v>
      </c>
      <c r="AK350" s="10">
        <f t="shared" si="109"/>
        <v>184.75512475291026</v>
      </c>
      <c r="AL350" s="10">
        <f t="shared" si="109"/>
        <v>180.03633893637462</v>
      </c>
      <c r="AM350" s="10">
        <f t="shared" si="109"/>
        <v>175.4775162428399</v>
      </c>
      <c r="AN350" s="10">
        <f t="shared" si="109"/>
        <v>171.07176422361437</v>
      </c>
      <c r="AO350" s="10">
        <f t="shared" si="109"/>
        <v>166.81258535622368</v>
      </c>
      <c r="AP350" s="10">
        <f t="shared" si="109"/>
        <v>162.69384410265212</v>
      </c>
    </row>
    <row r="351" spans="1:42" x14ac:dyDescent="0.2">
      <c r="A351" s="10">
        <f t="shared" si="97"/>
        <v>376</v>
      </c>
      <c r="B351" s="50">
        <f t="shared" si="98"/>
        <v>0.14016834106721882</v>
      </c>
      <c r="C351" s="50">
        <f t="shared" si="99"/>
        <v>1.6144956592601192</v>
      </c>
      <c r="D351" s="49">
        <f t="shared" si="100"/>
        <v>10.537383486828105</v>
      </c>
      <c r="E351" s="49">
        <f t="shared" si="101"/>
        <v>135.71781395590364</v>
      </c>
      <c r="F351" s="49">
        <f t="shared" si="102"/>
        <v>93.568280008591188</v>
      </c>
      <c r="G351" s="51">
        <f t="shared" si="103"/>
        <v>8.1061397801988888E-4</v>
      </c>
      <c r="H351" s="52">
        <f t="shared" si="104"/>
        <v>9.8432000077532163E-3</v>
      </c>
      <c r="I351" s="10">
        <f t="shared" si="105"/>
        <v>462.4363895905218</v>
      </c>
      <c r="J351" s="10">
        <f t="shared" si="108"/>
        <v>427.46084846174051</v>
      </c>
      <c r="K351" s="10">
        <f t="shared" si="107"/>
        <v>412.69060600285565</v>
      </c>
      <c r="L351" s="10">
        <f t="shared" si="107"/>
        <v>395.6042297913167</v>
      </c>
      <c r="M351" s="10">
        <f t="shared" si="107"/>
        <v>380.33981802094911</v>
      </c>
      <c r="N351" s="10">
        <f t="shared" si="107"/>
        <v>366.37816054026473</v>
      </c>
      <c r="O351" s="10">
        <f t="shared" si="107"/>
        <v>353.43717944694743</v>
      </c>
      <c r="P351" s="10">
        <f t="shared" si="107"/>
        <v>341.33940340158034</v>
      </c>
      <c r="Q351" s="10">
        <f t="shared" si="107"/>
        <v>329.96230041357472</v>
      </c>
      <c r="R351" s="10">
        <f t="shared" si="107"/>
        <v>319.21569542920628</v>
      </c>
      <c r="S351" s="10">
        <f t="shared" si="107"/>
        <v>309.03008743090021</v>
      </c>
      <c r="T351" s="10">
        <f t="shared" si="107"/>
        <v>299.3500142022416</v>
      </c>
      <c r="U351" s="10">
        <f t="shared" si="107"/>
        <v>290.1300069487383</v>
      </c>
      <c r="V351" s="10">
        <f t="shared" si="107"/>
        <v>281.33198232474797</v>
      </c>
      <c r="W351" s="10">
        <f t="shared" si="107"/>
        <v>272.92348360073868</v>
      </c>
      <c r="X351" s="10">
        <f t="shared" si="107"/>
        <v>264.87644963271362</v>
      </c>
      <c r="Y351" s="10">
        <f t="shared" si="107"/>
        <v>257.16632608161649</v>
      </c>
      <c r="Z351" s="10">
        <f t="shared" si="107"/>
        <v>249.77140664688727</v>
      </c>
      <c r="AA351" s="10">
        <f t="shared" si="109"/>
        <v>242.67233369341542</v>
      </c>
      <c r="AB351" s="10">
        <f t="shared" si="109"/>
        <v>235.85171229981188</v>
      </c>
      <c r="AC351" s="10">
        <f t="shared" si="109"/>
        <v>229.29380690217872</v>
      </c>
      <c r="AD351" s="10">
        <f t="shared" si="109"/>
        <v>222.98429931843697</v>
      </c>
      <c r="AE351" s="10">
        <f t="shared" si="109"/>
        <v>216.9100932119091</v>
      </c>
      <c r="AF351" s="10">
        <f t="shared" si="109"/>
        <v>211.05915425248949</v>
      </c>
      <c r="AG351" s="10">
        <f t="shared" si="109"/>
        <v>205.4203781091548</v>
      </c>
      <c r="AH351" s="10">
        <f t="shared" si="109"/>
        <v>199.98348041676527</v>
      </c>
      <c r="AI351" s="10">
        <f t="shared" si="109"/>
        <v>194.7389042901624</v>
      </c>
      <c r="AJ351" s="10">
        <f t="shared" si="109"/>
        <v>189.67774199364976</v>
      </c>
      <c r="AK351" s="10">
        <f t="shared" si="109"/>
        <v>184.79166813474353</v>
      </c>
      <c r="AL351" s="10">
        <f t="shared" si="109"/>
        <v>180.07288231820789</v>
      </c>
      <c r="AM351" s="10">
        <f t="shared" si="109"/>
        <v>175.51405962467317</v>
      </c>
      <c r="AN351" s="10">
        <f t="shared" si="109"/>
        <v>171.10830760544764</v>
      </c>
      <c r="AO351" s="10">
        <f t="shared" si="109"/>
        <v>166.84912873805695</v>
      </c>
      <c r="AP351" s="10">
        <f t="shared" si="109"/>
        <v>162.73038748448539</v>
      </c>
    </row>
    <row r="352" spans="1:42" x14ac:dyDescent="0.2">
      <c r="A352" s="10">
        <f t="shared" si="97"/>
        <v>377</v>
      </c>
      <c r="B352" s="50">
        <f t="shared" si="98"/>
        <v>0.13938042871009879</v>
      </c>
      <c r="C352" s="50">
        <f t="shared" si="99"/>
        <v>1.6144956592601192</v>
      </c>
      <c r="D352" s="49">
        <f t="shared" si="100"/>
        <v>10.565408442910096</v>
      </c>
      <c r="E352" s="49">
        <f t="shared" si="101"/>
        <v>136.36526868510592</v>
      </c>
      <c r="F352" s="49">
        <f t="shared" si="102"/>
        <v>94.103634913465513</v>
      </c>
      <c r="G352" s="51">
        <f t="shared" si="103"/>
        <v>8.0393504728014918E-4</v>
      </c>
      <c r="H352" s="52">
        <f t="shared" si="104"/>
        <v>9.7898513254749513E-3</v>
      </c>
      <c r="I352" s="10">
        <f t="shared" si="105"/>
        <v>462.47265896987687</v>
      </c>
      <c r="J352" s="10">
        <f t="shared" si="108"/>
        <v>427.49698160411805</v>
      </c>
      <c r="K352" s="10">
        <f t="shared" ref="K352:Z367" si="110">K351+(($B351+$B352)/2)^(4/3)/$B$5*$B$4</f>
        <v>412.72687538221072</v>
      </c>
      <c r="L352" s="10">
        <f t="shared" si="110"/>
        <v>395.64049917067177</v>
      </c>
      <c r="M352" s="10">
        <f t="shared" si="110"/>
        <v>380.37608740030419</v>
      </c>
      <c r="N352" s="10">
        <f t="shared" si="110"/>
        <v>366.41442991961981</v>
      </c>
      <c r="O352" s="10">
        <f t="shared" si="110"/>
        <v>353.4734488263025</v>
      </c>
      <c r="P352" s="10">
        <f t="shared" si="110"/>
        <v>341.37567278093542</v>
      </c>
      <c r="Q352" s="10">
        <f t="shared" si="110"/>
        <v>329.9985697929298</v>
      </c>
      <c r="R352" s="10">
        <f t="shared" si="110"/>
        <v>319.25196480856135</v>
      </c>
      <c r="S352" s="10">
        <f t="shared" si="110"/>
        <v>309.06635681025529</v>
      </c>
      <c r="T352" s="10">
        <f t="shared" si="110"/>
        <v>299.38628358159667</v>
      </c>
      <c r="U352" s="10">
        <f t="shared" si="110"/>
        <v>290.16627632809337</v>
      </c>
      <c r="V352" s="10">
        <f t="shared" si="110"/>
        <v>281.36825170410305</v>
      </c>
      <c r="W352" s="10">
        <f t="shared" si="110"/>
        <v>272.95975298009375</v>
      </c>
      <c r="X352" s="10">
        <f t="shared" si="110"/>
        <v>264.91271901206869</v>
      </c>
      <c r="Y352" s="10">
        <f t="shared" si="110"/>
        <v>257.20259546097157</v>
      </c>
      <c r="Z352" s="10">
        <f t="shared" si="110"/>
        <v>249.80767602624235</v>
      </c>
      <c r="AA352" s="10">
        <f t="shared" si="109"/>
        <v>242.7086030727705</v>
      </c>
      <c r="AB352" s="10">
        <f t="shared" si="109"/>
        <v>235.88798167916696</v>
      </c>
      <c r="AC352" s="10">
        <f t="shared" si="109"/>
        <v>229.33007628153379</v>
      </c>
      <c r="AD352" s="10">
        <f t="shared" si="109"/>
        <v>223.02056869779204</v>
      </c>
      <c r="AE352" s="10">
        <f t="shared" si="109"/>
        <v>216.94636259126418</v>
      </c>
      <c r="AF352" s="10">
        <f t="shared" si="109"/>
        <v>211.09542363184457</v>
      </c>
      <c r="AG352" s="10">
        <f t="shared" si="109"/>
        <v>205.45664748850987</v>
      </c>
      <c r="AH352" s="10">
        <f t="shared" si="109"/>
        <v>200.01974979612035</v>
      </c>
      <c r="AI352" s="10">
        <f t="shared" si="109"/>
        <v>194.77517366951747</v>
      </c>
      <c r="AJ352" s="10">
        <f t="shared" si="109"/>
        <v>189.71401137300484</v>
      </c>
      <c r="AK352" s="10">
        <f t="shared" si="109"/>
        <v>184.82793751409861</v>
      </c>
      <c r="AL352" s="10">
        <f t="shared" si="109"/>
        <v>180.10915169756296</v>
      </c>
      <c r="AM352" s="10">
        <f t="shared" si="109"/>
        <v>175.55032900402824</v>
      </c>
      <c r="AN352" s="10">
        <f t="shared" si="109"/>
        <v>171.14457698480271</v>
      </c>
      <c r="AO352" s="10">
        <f t="shared" si="109"/>
        <v>166.88539811741202</v>
      </c>
      <c r="AP352" s="10">
        <f t="shared" si="109"/>
        <v>162.76665686384047</v>
      </c>
    </row>
    <row r="353" spans="1:42" x14ac:dyDescent="0.2">
      <c r="A353" s="10">
        <f t="shared" si="97"/>
        <v>378</v>
      </c>
      <c r="B353" s="50">
        <f t="shared" si="98"/>
        <v>0.13859904817584084</v>
      </c>
      <c r="C353" s="50">
        <f t="shared" si="99"/>
        <v>1.6144956592601192</v>
      </c>
      <c r="D353" s="49">
        <f t="shared" si="100"/>
        <v>10.593433398992085</v>
      </c>
      <c r="E353" s="49">
        <f t="shared" si="101"/>
        <v>137.01429421063494</v>
      </c>
      <c r="F353" s="49">
        <f t="shared" si="102"/>
        <v>94.640560614666583</v>
      </c>
      <c r="G353" s="51">
        <f t="shared" si="103"/>
        <v>7.9732901786548182E-4</v>
      </c>
      <c r="H353" s="52">
        <f t="shared" si="104"/>
        <v>9.7369327307748194E-3</v>
      </c>
      <c r="I353" s="10">
        <f t="shared" si="105"/>
        <v>462.50865713139166</v>
      </c>
      <c r="J353" s="10">
        <f t="shared" si="108"/>
        <v>427.53284491118484</v>
      </c>
      <c r="K353" s="10">
        <f t="shared" si="110"/>
        <v>412.7628735437255</v>
      </c>
      <c r="L353" s="10">
        <f t="shared" si="110"/>
        <v>395.67649733218656</v>
      </c>
      <c r="M353" s="10">
        <f t="shared" si="110"/>
        <v>380.41208556181897</v>
      </c>
      <c r="N353" s="10">
        <f t="shared" si="110"/>
        <v>366.45042808113459</v>
      </c>
      <c r="O353" s="10">
        <f t="shared" si="110"/>
        <v>353.50944698781728</v>
      </c>
      <c r="P353" s="10">
        <f t="shared" si="110"/>
        <v>341.4116709424502</v>
      </c>
      <c r="Q353" s="10">
        <f t="shared" si="110"/>
        <v>330.03456795444458</v>
      </c>
      <c r="R353" s="10">
        <f t="shared" si="110"/>
        <v>319.28796297007614</v>
      </c>
      <c r="S353" s="10">
        <f t="shared" si="110"/>
        <v>309.10235497177007</v>
      </c>
      <c r="T353" s="10">
        <f t="shared" si="110"/>
        <v>299.42228174311145</v>
      </c>
      <c r="U353" s="10">
        <f t="shared" si="110"/>
        <v>290.20227448960816</v>
      </c>
      <c r="V353" s="10">
        <f t="shared" si="110"/>
        <v>281.40424986561783</v>
      </c>
      <c r="W353" s="10">
        <f t="shared" si="110"/>
        <v>272.99575114160854</v>
      </c>
      <c r="X353" s="10">
        <f t="shared" si="110"/>
        <v>264.94871717358347</v>
      </c>
      <c r="Y353" s="10">
        <f t="shared" si="110"/>
        <v>257.23859362248635</v>
      </c>
      <c r="Z353" s="10">
        <f t="shared" si="110"/>
        <v>249.84367418775713</v>
      </c>
      <c r="AA353" s="10">
        <f t="shared" si="109"/>
        <v>242.74460123428528</v>
      </c>
      <c r="AB353" s="10">
        <f t="shared" si="109"/>
        <v>235.92397984068174</v>
      </c>
      <c r="AC353" s="10">
        <f t="shared" si="109"/>
        <v>229.36607444304857</v>
      </c>
      <c r="AD353" s="10">
        <f t="shared" si="109"/>
        <v>223.05656685930683</v>
      </c>
      <c r="AE353" s="10">
        <f t="shared" si="109"/>
        <v>216.98236075277896</v>
      </c>
      <c r="AF353" s="10">
        <f t="shared" si="109"/>
        <v>211.13142179335935</v>
      </c>
      <c r="AG353" s="10">
        <f t="shared" si="109"/>
        <v>205.49264565002466</v>
      </c>
      <c r="AH353" s="10">
        <f t="shared" si="109"/>
        <v>200.05574795763513</v>
      </c>
      <c r="AI353" s="10">
        <f t="shared" si="109"/>
        <v>194.81117183103225</v>
      </c>
      <c r="AJ353" s="10">
        <f t="shared" si="109"/>
        <v>189.75000953451962</v>
      </c>
      <c r="AK353" s="10">
        <f t="shared" si="109"/>
        <v>184.86393567561339</v>
      </c>
      <c r="AL353" s="10">
        <f t="shared" si="109"/>
        <v>180.14514985907775</v>
      </c>
      <c r="AM353" s="10">
        <f t="shared" si="109"/>
        <v>175.58632716554303</v>
      </c>
      <c r="AN353" s="10">
        <f t="shared" si="109"/>
        <v>171.18057514631749</v>
      </c>
      <c r="AO353" s="10">
        <f t="shared" si="109"/>
        <v>166.92139627892681</v>
      </c>
      <c r="AP353" s="10">
        <f t="shared" si="109"/>
        <v>162.80265502535525</v>
      </c>
    </row>
    <row r="354" spans="1:42" x14ac:dyDescent="0.2">
      <c r="A354" s="10">
        <f t="shared" si="97"/>
        <v>379</v>
      </c>
      <c r="B354" s="50">
        <f t="shared" si="98"/>
        <v>0.1378241281363696</v>
      </c>
      <c r="C354" s="50">
        <f t="shared" si="99"/>
        <v>1.6144956592601192</v>
      </c>
      <c r="D354" s="49">
        <f t="shared" si="100"/>
        <v>10.621458355074074</v>
      </c>
      <c r="E354" s="49">
        <f t="shared" si="101"/>
        <v>137.66489053249077</v>
      </c>
      <c r="F354" s="49">
        <f t="shared" si="102"/>
        <v>95.179057112194471</v>
      </c>
      <c r="G354" s="51">
        <f t="shared" si="103"/>
        <v>7.9079490166617883E-4</v>
      </c>
      <c r="H354" s="52">
        <f t="shared" si="104"/>
        <v>9.6844396408835593E-3</v>
      </c>
      <c r="I354" s="10">
        <f t="shared" si="105"/>
        <v>462.5443868240792</v>
      </c>
      <c r="J354" s="10">
        <f t="shared" si="108"/>
        <v>427.5684411142924</v>
      </c>
      <c r="K354" s="10">
        <f t="shared" si="110"/>
        <v>412.79860323641304</v>
      </c>
      <c r="L354" s="10">
        <f t="shared" si="110"/>
        <v>395.7122270248741</v>
      </c>
      <c r="M354" s="10">
        <f t="shared" si="110"/>
        <v>380.44781525450651</v>
      </c>
      <c r="N354" s="10">
        <f t="shared" si="110"/>
        <v>366.48615777382213</v>
      </c>
      <c r="O354" s="10">
        <f t="shared" si="110"/>
        <v>353.54517668050482</v>
      </c>
      <c r="P354" s="10">
        <f t="shared" si="110"/>
        <v>341.44740063513774</v>
      </c>
      <c r="Q354" s="10">
        <f t="shared" si="110"/>
        <v>330.07029764713212</v>
      </c>
      <c r="R354" s="10">
        <f t="shared" si="110"/>
        <v>319.32369266276368</v>
      </c>
      <c r="S354" s="10">
        <f t="shared" si="110"/>
        <v>309.13808466445761</v>
      </c>
      <c r="T354" s="10">
        <f t="shared" si="110"/>
        <v>299.45801143579899</v>
      </c>
      <c r="U354" s="10">
        <f t="shared" si="110"/>
        <v>290.2380041822957</v>
      </c>
      <c r="V354" s="10">
        <f t="shared" si="110"/>
        <v>281.43997955830537</v>
      </c>
      <c r="W354" s="10">
        <f t="shared" si="110"/>
        <v>273.03148083429608</v>
      </c>
      <c r="X354" s="10">
        <f t="shared" si="110"/>
        <v>264.98444686627101</v>
      </c>
      <c r="Y354" s="10">
        <f t="shared" si="110"/>
        <v>257.27432331517389</v>
      </c>
      <c r="Z354" s="10">
        <f t="shared" si="110"/>
        <v>249.8794038804447</v>
      </c>
      <c r="AA354" s="10">
        <f t="shared" si="109"/>
        <v>242.78033092697285</v>
      </c>
      <c r="AB354" s="10">
        <f t="shared" si="109"/>
        <v>235.95970953336931</v>
      </c>
      <c r="AC354" s="10">
        <f t="shared" si="109"/>
        <v>229.40180413573614</v>
      </c>
      <c r="AD354" s="10">
        <f t="shared" si="109"/>
        <v>223.09229655199439</v>
      </c>
      <c r="AE354" s="10">
        <f t="shared" si="109"/>
        <v>217.01809044546653</v>
      </c>
      <c r="AF354" s="10">
        <f t="shared" si="109"/>
        <v>211.16715148604692</v>
      </c>
      <c r="AG354" s="10">
        <f t="shared" si="109"/>
        <v>205.52837534271222</v>
      </c>
      <c r="AH354" s="10">
        <f t="shared" si="109"/>
        <v>200.0914776503227</v>
      </c>
      <c r="AI354" s="10">
        <f t="shared" si="109"/>
        <v>194.84690152371982</v>
      </c>
      <c r="AJ354" s="10">
        <f t="shared" si="109"/>
        <v>189.78573922720719</v>
      </c>
      <c r="AK354" s="10">
        <f t="shared" si="109"/>
        <v>184.89966536830096</v>
      </c>
      <c r="AL354" s="10">
        <f t="shared" si="109"/>
        <v>180.18087955176532</v>
      </c>
      <c r="AM354" s="10">
        <f t="shared" si="109"/>
        <v>175.62205685823059</v>
      </c>
      <c r="AN354" s="10">
        <f t="shared" si="109"/>
        <v>171.21630483900506</v>
      </c>
      <c r="AO354" s="10">
        <f t="shared" si="109"/>
        <v>166.95712597161437</v>
      </c>
      <c r="AP354" s="10">
        <f t="shared" si="109"/>
        <v>162.83838471804282</v>
      </c>
    </row>
    <row r="355" spans="1:42" x14ac:dyDescent="0.2">
      <c r="A355" s="10">
        <f t="shared" si="97"/>
        <v>380</v>
      </c>
      <c r="B355" s="50">
        <f t="shared" si="98"/>
        <v>0.13705559822723901</v>
      </c>
      <c r="C355" s="50">
        <f t="shared" si="99"/>
        <v>1.6144956592601192</v>
      </c>
      <c r="D355" s="49">
        <f t="shared" si="100"/>
        <v>10.649483311156065</v>
      </c>
      <c r="E355" s="49">
        <f t="shared" si="101"/>
        <v>138.31705765067343</v>
      </c>
      <c r="F355" s="49">
        <f t="shared" si="102"/>
        <v>95.719124406049175</v>
      </c>
      <c r="G355" s="51">
        <f t="shared" si="103"/>
        <v>7.8433172653566527E-4</v>
      </c>
      <c r="H355" s="52">
        <f t="shared" si="104"/>
        <v>9.6323675335146415E-3</v>
      </c>
      <c r="I355" s="10">
        <f t="shared" si="105"/>
        <v>462.57985076187595</v>
      </c>
      <c r="J355" s="10">
        <f t="shared" si="108"/>
        <v>427.60377290998696</v>
      </c>
      <c r="K355" s="10">
        <f t="shared" si="110"/>
        <v>412.83406717420979</v>
      </c>
      <c r="L355" s="10">
        <f t="shared" si="110"/>
        <v>395.74769096267084</v>
      </c>
      <c r="M355" s="10">
        <f t="shared" si="110"/>
        <v>380.48327919230326</v>
      </c>
      <c r="N355" s="10">
        <f t="shared" si="110"/>
        <v>366.52162171161888</v>
      </c>
      <c r="O355" s="10">
        <f t="shared" si="110"/>
        <v>353.58064061830157</v>
      </c>
      <c r="P355" s="10">
        <f t="shared" si="110"/>
        <v>341.48286457293449</v>
      </c>
      <c r="Q355" s="10">
        <f t="shared" si="110"/>
        <v>330.10576158492887</v>
      </c>
      <c r="R355" s="10">
        <f t="shared" si="110"/>
        <v>319.35915660056042</v>
      </c>
      <c r="S355" s="10">
        <f t="shared" si="110"/>
        <v>309.17354860225436</v>
      </c>
      <c r="T355" s="10">
        <f t="shared" si="110"/>
        <v>299.49347537359574</v>
      </c>
      <c r="U355" s="10">
        <f t="shared" si="110"/>
        <v>290.27346812009245</v>
      </c>
      <c r="V355" s="10">
        <f t="shared" si="110"/>
        <v>281.47544349610212</v>
      </c>
      <c r="W355" s="10">
        <f t="shared" si="110"/>
        <v>273.06694477209282</v>
      </c>
      <c r="X355" s="10">
        <f t="shared" si="110"/>
        <v>265.01991080406776</v>
      </c>
      <c r="Y355" s="10">
        <f t="shared" si="110"/>
        <v>257.30978725297064</v>
      </c>
      <c r="Z355" s="10">
        <f t="shared" si="110"/>
        <v>249.91486781824148</v>
      </c>
      <c r="AA355" s="10">
        <f t="shared" si="109"/>
        <v>242.81579486476963</v>
      </c>
      <c r="AB355" s="10">
        <f t="shared" si="109"/>
        <v>235.99517347116608</v>
      </c>
      <c r="AC355" s="10">
        <f t="shared" si="109"/>
        <v>229.43726807353292</v>
      </c>
      <c r="AD355" s="10">
        <f t="shared" si="109"/>
        <v>223.12776048979117</v>
      </c>
      <c r="AE355" s="10">
        <f t="shared" si="109"/>
        <v>217.0535543832633</v>
      </c>
      <c r="AF355" s="10">
        <f t="shared" si="109"/>
        <v>211.2026154238437</v>
      </c>
      <c r="AG355" s="10">
        <f t="shared" si="109"/>
        <v>205.563839280509</v>
      </c>
      <c r="AH355" s="10">
        <f t="shared" si="109"/>
        <v>200.12694158811948</v>
      </c>
      <c r="AI355" s="10">
        <f t="shared" si="109"/>
        <v>194.8823654615166</v>
      </c>
      <c r="AJ355" s="10">
        <f t="shared" si="109"/>
        <v>189.82120316500396</v>
      </c>
      <c r="AK355" s="10">
        <f t="shared" si="109"/>
        <v>184.93512930609774</v>
      </c>
      <c r="AL355" s="10">
        <f t="shared" si="109"/>
        <v>180.21634348956209</v>
      </c>
      <c r="AM355" s="10">
        <f t="shared" si="109"/>
        <v>175.65752079602737</v>
      </c>
      <c r="AN355" s="10">
        <f t="shared" si="109"/>
        <v>171.25176877680184</v>
      </c>
      <c r="AO355" s="10">
        <f t="shared" si="109"/>
        <v>166.99258990941115</v>
      </c>
      <c r="AP355" s="10">
        <f t="shared" si="109"/>
        <v>162.87384865583959</v>
      </c>
    </row>
    <row r="356" spans="1:42" x14ac:dyDescent="0.2">
      <c r="A356" s="10">
        <f t="shared" si="97"/>
        <v>381</v>
      </c>
      <c r="B356" s="50">
        <f t="shared" si="98"/>
        <v>0.13629338903215857</v>
      </c>
      <c r="C356" s="50">
        <f t="shared" si="99"/>
        <v>1.6144956592601192</v>
      </c>
      <c r="D356" s="49">
        <f t="shared" si="100"/>
        <v>10.677508267238053</v>
      </c>
      <c r="E356" s="49">
        <f t="shared" si="101"/>
        <v>138.97079556518287</v>
      </c>
      <c r="F356" s="49">
        <f t="shared" si="102"/>
        <v>96.26076249623064</v>
      </c>
      <c r="G356" s="51">
        <f t="shared" si="103"/>
        <v>7.7793853599156303E-4</v>
      </c>
      <c r="H356" s="52">
        <f t="shared" si="104"/>
        <v>9.5807119459155737E-3</v>
      </c>
      <c r="I356" s="10">
        <f t="shared" si="105"/>
        <v>462.61505162418013</v>
      </c>
      <c r="J356" s="10">
        <f t="shared" si="108"/>
        <v>427.638842960543</v>
      </c>
      <c r="K356" s="10">
        <f t="shared" si="110"/>
        <v>412.86926803651397</v>
      </c>
      <c r="L356" s="10">
        <f t="shared" si="110"/>
        <v>395.78289182497502</v>
      </c>
      <c r="M356" s="10">
        <f t="shared" si="110"/>
        <v>380.51848005460744</v>
      </c>
      <c r="N356" s="10">
        <f t="shared" si="110"/>
        <v>366.55682257392306</v>
      </c>
      <c r="O356" s="10">
        <f t="shared" si="110"/>
        <v>353.61584148060575</v>
      </c>
      <c r="P356" s="10">
        <f t="shared" si="110"/>
        <v>341.51806543523867</v>
      </c>
      <c r="Q356" s="10">
        <f t="shared" si="110"/>
        <v>330.14096244723305</v>
      </c>
      <c r="R356" s="10">
        <f t="shared" si="110"/>
        <v>319.3943574628646</v>
      </c>
      <c r="S356" s="10">
        <f t="shared" si="110"/>
        <v>309.20874946455854</v>
      </c>
      <c r="T356" s="10">
        <f t="shared" si="110"/>
        <v>299.52867623589992</v>
      </c>
      <c r="U356" s="10">
        <f t="shared" si="110"/>
        <v>290.30866898239663</v>
      </c>
      <c r="V356" s="10">
        <f t="shared" si="110"/>
        <v>281.5106443584063</v>
      </c>
      <c r="W356" s="10">
        <f t="shared" si="110"/>
        <v>273.102145634397</v>
      </c>
      <c r="X356" s="10">
        <f t="shared" si="110"/>
        <v>265.05511166637194</v>
      </c>
      <c r="Y356" s="10">
        <f t="shared" si="110"/>
        <v>257.34498811527482</v>
      </c>
      <c r="Z356" s="10">
        <f t="shared" si="110"/>
        <v>249.95006868054566</v>
      </c>
      <c r="AA356" s="10">
        <f t="shared" si="109"/>
        <v>242.85099572707381</v>
      </c>
      <c r="AB356" s="10">
        <f t="shared" si="109"/>
        <v>236.03037433347026</v>
      </c>
      <c r="AC356" s="10">
        <f t="shared" si="109"/>
        <v>229.4724689358371</v>
      </c>
      <c r="AD356" s="10">
        <f t="shared" si="109"/>
        <v>223.16296135209535</v>
      </c>
      <c r="AE356" s="10">
        <f t="shared" si="109"/>
        <v>217.08875524556748</v>
      </c>
      <c r="AF356" s="10">
        <f t="shared" si="109"/>
        <v>211.23781628614788</v>
      </c>
      <c r="AG356" s="10">
        <f t="shared" si="109"/>
        <v>205.59904014281318</v>
      </c>
      <c r="AH356" s="10">
        <f t="shared" si="109"/>
        <v>200.16214245042366</v>
      </c>
      <c r="AI356" s="10">
        <f t="shared" si="109"/>
        <v>194.91756632382078</v>
      </c>
      <c r="AJ356" s="10">
        <f t="shared" si="109"/>
        <v>189.85640402730814</v>
      </c>
      <c r="AK356" s="10">
        <f t="shared" si="109"/>
        <v>184.97033016840192</v>
      </c>
      <c r="AL356" s="10">
        <f t="shared" si="109"/>
        <v>180.25154435186627</v>
      </c>
      <c r="AM356" s="10">
        <f t="shared" si="109"/>
        <v>175.69272165833155</v>
      </c>
      <c r="AN356" s="10">
        <f t="shared" si="109"/>
        <v>171.28696963910602</v>
      </c>
      <c r="AO356" s="10">
        <f t="shared" si="109"/>
        <v>167.02779077171533</v>
      </c>
      <c r="AP356" s="10">
        <f t="shared" si="109"/>
        <v>162.90904951814377</v>
      </c>
    </row>
    <row r="357" spans="1:42" x14ac:dyDescent="0.2">
      <c r="A357" s="10">
        <f t="shared" si="97"/>
        <v>382</v>
      </c>
      <c r="B357" s="50">
        <f t="shared" si="98"/>
        <v>0.13553743206780705</v>
      </c>
      <c r="C357" s="50">
        <f t="shared" si="99"/>
        <v>1.6144956592601192</v>
      </c>
      <c r="D357" s="49">
        <f t="shared" si="100"/>
        <v>10.705533223320042</v>
      </c>
      <c r="E357" s="49">
        <f t="shared" si="101"/>
        <v>139.62610427601908</v>
      </c>
      <c r="F357" s="49">
        <f t="shared" si="102"/>
        <v>96.803971382738894</v>
      </c>
      <c r="G357" s="51">
        <f t="shared" si="103"/>
        <v>7.71614388923503E-4</v>
      </c>
      <c r="H357" s="52">
        <f t="shared" si="104"/>
        <v>9.5294684739363322E-3</v>
      </c>
      <c r="I357" s="10">
        <f t="shared" si="105"/>
        <v>462.64999205638037</v>
      </c>
      <c r="J357" s="10">
        <f t="shared" si="108"/>
        <v>427.67365389448736</v>
      </c>
      <c r="K357" s="10">
        <f t="shared" si="110"/>
        <v>412.90420846871422</v>
      </c>
      <c r="L357" s="10">
        <f t="shared" si="110"/>
        <v>395.81783225717527</v>
      </c>
      <c r="M357" s="10">
        <f t="shared" si="110"/>
        <v>380.55342048680768</v>
      </c>
      <c r="N357" s="10">
        <f t="shared" si="110"/>
        <v>366.5917630061233</v>
      </c>
      <c r="O357" s="10">
        <f t="shared" si="110"/>
        <v>353.650781912806</v>
      </c>
      <c r="P357" s="10">
        <f t="shared" si="110"/>
        <v>341.55300586743891</v>
      </c>
      <c r="Q357" s="10">
        <f t="shared" si="110"/>
        <v>330.17590287943329</v>
      </c>
      <c r="R357" s="10">
        <f t="shared" si="110"/>
        <v>319.42929789506485</v>
      </c>
      <c r="S357" s="10">
        <f t="shared" si="110"/>
        <v>309.24368989675878</v>
      </c>
      <c r="T357" s="10">
        <f t="shared" si="110"/>
        <v>299.56361666810017</v>
      </c>
      <c r="U357" s="10">
        <f t="shared" si="110"/>
        <v>290.34360941459687</v>
      </c>
      <c r="V357" s="10">
        <f t="shared" si="110"/>
        <v>281.54558479060654</v>
      </c>
      <c r="W357" s="10">
        <f t="shared" si="110"/>
        <v>273.13708606659725</v>
      </c>
      <c r="X357" s="10">
        <f t="shared" si="110"/>
        <v>265.09005209857219</v>
      </c>
      <c r="Y357" s="10">
        <f t="shared" si="110"/>
        <v>257.37992854747506</v>
      </c>
      <c r="Z357" s="10">
        <f t="shared" si="110"/>
        <v>249.9850091127459</v>
      </c>
      <c r="AA357" s="10">
        <f t="shared" si="109"/>
        <v>242.88593615927405</v>
      </c>
      <c r="AB357" s="10">
        <f t="shared" si="109"/>
        <v>236.06531476567051</v>
      </c>
      <c r="AC357" s="10">
        <f t="shared" si="109"/>
        <v>229.50740936803734</v>
      </c>
      <c r="AD357" s="10">
        <f t="shared" si="109"/>
        <v>223.1979017842956</v>
      </c>
      <c r="AE357" s="10">
        <f t="shared" si="109"/>
        <v>217.12369567776773</v>
      </c>
      <c r="AF357" s="10">
        <f t="shared" si="109"/>
        <v>211.27275671834812</v>
      </c>
      <c r="AG357" s="10">
        <f t="shared" si="109"/>
        <v>205.63398057501342</v>
      </c>
      <c r="AH357" s="10">
        <f t="shared" si="109"/>
        <v>200.1970828826239</v>
      </c>
      <c r="AI357" s="10">
        <f t="shared" si="109"/>
        <v>194.95250675602102</v>
      </c>
      <c r="AJ357" s="10">
        <f t="shared" si="109"/>
        <v>189.89134445950839</v>
      </c>
      <c r="AK357" s="10">
        <f t="shared" si="109"/>
        <v>185.00527060060216</v>
      </c>
      <c r="AL357" s="10">
        <f t="shared" si="109"/>
        <v>180.28648478406652</v>
      </c>
      <c r="AM357" s="10">
        <f t="shared" si="109"/>
        <v>175.72766209053179</v>
      </c>
      <c r="AN357" s="10">
        <f t="shared" si="109"/>
        <v>171.32191007130626</v>
      </c>
      <c r="AO357" s="10">
        <f t="shared" si="109"/>
        <v>167.06273120391558</v>
      </c>
      <c r="AP357" s="10">
        <f t="shared" si="109"/>
        <v>162.94398995034402</v>
      </c>
    </row>
    <row r="358" spans="1:42" x14ac:dyDescent="0.2">
      <c r="A358" s="10">
        <f t="shared" si="97"/>
        <v>383</v>
      </c>
      <c r="B358" s="50">
        <f t="shared" si="98"/>
        <v>0.13478765976892743</v>
      </c>
      <c r="C358" s="50">
        <f t="shared" si="99"/>
        <v>1.6144956592601192</v>
      </c>
      <c r="D358" s="49">
        <f t="shared" si="100"/>
        <v>10.733558179402033</v>
      </c>
      <c r="E358" s="49">
        <f t="shared" si="101"/>
        <v>140.28298378318215</v>
      </c>
      <c r="F358" s="49">
        <f t="shared" si="102"/>
        <v>97.348751065573992</v>
      </c>
      <c r="G358" s="51">
        <f t="shared" si="103"/>
        <v>7.6535835930662867E-4</v>
      </c>
      <c r="H358" s="52">
        <f t="shared" si="104"/>
        <v>9.4786327711147093E-3</v>
      </c>
      <c r="I358" s="10">
        <f t="shared" si="105"/>
        <v>462.68467467037516</v>
      </c>
      <c r="J358" s="10">
        <f t="shared" si="108"/>
        <v>427.70820830711375</v>
      </c>
      <c r="K358" s="10">
        <f t="shared" si="110"/>
        <v>412.93889108270901</v>
      </c>
      <c r="L358" s="10">
        <f t="shared" si="110"/>
        <v>395.85251487117006</v>
      </c>
      <c r="M358" s="10">
        <f t="shared" si="110"/>
        <v>380.58810310080247</v>
      </c>
      <c r="N358" s="10">
        <f t="shared" si="110"/>
        <v>366.62644562011809</v>
      </c>
      <c r="O358" s="10">
        <f t="shared" si="110"/>
        <v>353.68546452680079</v>
      </c>
      <c r="P358" s="10">
        <f t="shared" si="110"/>
        <v>341.5876884814337</v>
      </c>
      <c r="Q358" s="10">
        <f t="shared" si="110"/>
        <v>330.21058549342808</v>
      </c>
      <c r="R358" s="10">
        <f t="shared" si="110"/>
        <v>319.46398050905964</v>
      </c>
      <c r="S358" s="10">
        <f t="shared" si="110"/>
        <v>309.27837251075357</v>
      </c>
      <c r="T358" s="10">
        <f t="shared" si="110"/>
        <v>299.59829928209496</v>
      </c>
      <c r="U358" s="10">
        <f t="shared" si="110"/>
        <v>290.37829202859166</v>
      </c>
      <c r="V358" s="10">
        <f t="shared" si="110"/>
        <v>281.58026740460133</v>
      </c>
      <c r="W358" s="10">
        <f t="shared" si="110"/>
        <v>273.17176868059204</v>
      </c>
      <c r="X358" s="10">
        <f t="shared" si="110"/>
        <v>265.12473471256698</v>
      </c>
      <c r="Y358" s="10">
        <f t="shared" si="110"/>
        <v>257.41461116146985</v>
      </c>
      <c r="Z358" s="10">
        <f t="shared" si="110"/>
        <v>250.01969172674069</v>
      </c>
      <c r="AA358" s="10">
        <f t="shared" si="109"/>
        <v>242.92061877326884</v>
      </c>
      <c r="AB358" s="10">
        <f t="shared" si="109"/>
        <v>236.0999973796653</v>
      </c>
      <c r="AC358" s="10">
        <f t="shared" si="109"/>
        <v>229.54209198203213</v>
      </c>
      <c r="AD358" s="10">
        <f t="shared" si="109"/>
        <v>223.23258439829038</v>
      </c>
      <c r="AE358" s="10">
        <f t="shared" si="109"/>
        <v>217.15837829176252</v>
      </c>
      <c r="AF358" s="10">
        <f t="shared" si="109"/>
        <v>211.30743933234291</v>
      </c>
      <c r="AG358" s="10">
        <f t="shared" si="109"/>
        <v>205.66866318900821</v>
      </c>
      <c r="AH358" s="10">
        <f t="shared" si="109"/>
        <v>200.23176549661869</v>
      </c>
      <c r="AI358" s="10">
        <f t="shared" si="109"/>
        <v>194.98718937001581</v>
      </c>
      <c r="AJ358" s="10">
        <f t="shared" si="109"/>
        <v>189.92602707350318</v>
      </c>
      <c r="AK358" s="10">
        <f t="shared" si="109"/>
        <v>185.03995321459695</v>
      </c>
      <c r="AL358" s="10">
        <f t="shared" si="109"/>
        <v>180.32116739806131</v>
      </c>
      <c r="AM358" s="10">
        <f t="shared" si="109"/>
        <v>175.76234470452658</v>
      </c>
      <c r="AN358" s="10">
        <f t="shared" si="109"/>
        <v>171.35659268530105</v>
      </c>
      <c r="AO358" s="10">
        <f t="shared" si="109"/>
        <v>167.09741381791036</v>
      </c>
      <c r="AP358" s="10">
        <f t="shared" si="109"/>
        <v>162.97867256433881</v>
      </c>
    </row>
    <row r="359" spans="1:42" x14ac:dyDescent="0.2">
      <c r="A359" s="10">
        <f t="shared" si="97"/>
        <v>384</v>
      </c>
      <c r="B359" s="50">
        <f t="shared" si="98"/>
        <v>0.13404400547369671</v>
      </c>
      <c r="C359" s="50">
        <f t="shared" si="99"/>
        <v>1.6144956592601192</v>
      </c>
      <c r="D359" s="49">
        <f t="shared" si="100"/>
        <v>10.761583135484022</v>
      </c>
      <c r="E359" s="49">
        <f t="shared" si="101"/>
        <v>140.94143408667193</v>
      </c>
      <c r="F359" s="49">
        <f t="shared" si="102"/>
        <v>97.895101544735837</v>
      </c>
      <c r="G359" s="51">
        <f t="shared" si="103"/>
        <v>7.5916953592149487E-4</v>
      </c>
      <c r="H359" s="52">
        <f t="shared" si="104"/>
        <v>9.4282005477780706E-3</v>
      </c>
      <c r="I359" s="10">
        <f t="shared" si="105"/>
        <v>462.71910204508282</v>
      </c>
      <c r="J359" s="10">
        <f t="shared" si="108"/>
        <v>427.74250876098819</v>
      </c>
      <c r="K359" s="10">
        <f t="shared" si="110"/>
        <v>412.97331845741667</v>
      </c>
      <c r="L359" s="10">
        <f t="shared" si="110"/>
        <v>395.88694224587772</v>
      </c>
      <c r="M359" s="10">
        <f t="shared" si="110"/>
        <v>380.62253047551013</v>
      </c>
      <c r="N359" s="10">
        <f t="shared" si="110"/>
        <v>366.66087299482575</v>
      </c>
      <c r="O359" s="10">
        <f t="shared" si="110"/>
        <v>353.71989190150845</v>
      </c>
      <c r="P359" s="10">
        <f t="shared" si="110"/>
        <v>341.62211585614136</v>
      </c>
      <c r="Q359" s="10">
        <f t="shared" si="110"/>
        <v>330.24501286813575</v>
      </c>
      <c r="R359" s="10">
        <f t="shared" si="110"/>
        <v>319.4984078837673</v>
      </c>
      <c r="S359" s="10">
        <f t="shared" si="110"/>
        <v>309.31279988546123</v>
      </c>
      <c r="T359" s="10">
        <f t="shared" si="110"/>
        <v>299.63272665680262</v>
      </c>
      <c r="U359" s="10">
        <f t="shared" si="110"/>
        <v>290.41271940329932</v>
      </c>
      <c r="V359" s="10">
        <f t="shared" si="110"/>
        <v>281.61469477930899</v>
      </c>
      <c r="W359" s="10">
        <f t="shared" si="110"/>
        <v>273.2061960552997</v>
      </c>
      <c r="X359" s="10">
        <f t="shared" si="110"/>
        <v>265.15916208727464</v>
      </c>
      <c r="Y359" s="10">
        <f t="shared" si="110"/>
        <v>257.44903853617751</v>
      </c>
      <c r="Z359" s="10">
        <f t="shared" si="110"/>
        <v>250.05411910144835</v>
      </c>
      <c r="AA359" s="10">
        <f t="shared" si="109"/>
        <v>242.9550461479765</v>
      </c>
      <c r="AB359" s="10">
        <f t="shared" si="109"/>
        <v>236.13442475437296</v>
      </c>
      <c r="AC359" s="10">
        <f t="shared" si="109"/>
        <v>229.57651935673979</v>
      </c>
      <c r="AD359" s="10">
        <f t="shared" si="109"/>
        <v>223.26701177299805</v>
      </c>
      <c r="AE359" s="10">
        <f t="shared" si="109"/>
        <v>217.19280566647018</v>
      </c>
      <c r="AF359" s="10">
        <f t="shared" si="109"/>
        <v>211.34186670705057</v>
      </c>
      <c r="AG359" s="10">
        <f t="shared" si="109"/>
        <v>205.70309056371588</v>
      </c>
      <c r="AH359" s="10">
        <f t="shared" si="109"/>
        <v>200.26619287132635</v>
      </c>
      <c r="AI359" s="10">
        <f t="shared" si="109"/>
        <v>195.02161674472347</v>
      </c>
      <c r="AJ359" s="10">
        <f t="shared" si="109"/>
        <v>189.96045444821084</v>
      </c>
      <c r="AK359" s="10">
        <f t="shared" si="109"/>
        <v>185.07438058930461</v>
      </c>
      <c r="AL359" s="10">
        <f t="shared" si="109"/>
        <v>180.35559477276897</v>
      </c>
      <c r="AM359" s="10">
        <f t="shared" si="109"/>
        <v>175.79677207923424</v>
      </c>
      <c r="AN359" s="10">
        <f t="shared" si="109"/>
        <v>171.39102006000871</v>
      </c>
      <c r="AO359" s="10">
        <f t="shared" si="109"/>
        <v>167.13184119261803</v>
      </c>
      <c r="AP359" s="10">
        <f t="shared" si="109"/>
        <v>163.01309993904647</v>
      </c>
    </row>
    <row r="360" spans="1:42" x14ac:dyDescent="0.2">
      <c r="A360" s="10">
        <f t="shared" si="97"/>
        <v>385</v>
      </c>
      <c r="B360" s="50">
        <f t="shared" si="98"/>
        <v>0.13330640340936667</v>
      </c>
      <c r="C360" s="50">
        <f t="shared" si="99"/>
        <v>1.6144956592601192</v>
      </c>
      <c r="D360" s="49">
        <f t="shared" si="100"/>
        <v>10.789608091566013</v>
      </c>
      <c r="E360" s="49">
        <f t="shared" si="101"/>
        <v>141.60145518648858</v>
      </c>
      <c r="F360" s="49">
        <f t="shared" si="102"/>
        <v>98.443022820224513</v>
      </c>
      <c r="G360" s="51">
        <f t="shared" si="103"/>
        <v>7.5304702207986849E-4</v>
      </c>
      <c r="H360" s="52">
        <f t="shared" si="104"/>
        <v>9.3781675701613814E-3</v>
      </c>
      <c r="I360" s="10">
        <f t="shared" si="105"/>
        <v>462.75327672694254</v>
      </c>
      <c r="J360" s="10">
        <f t="shared" si="108"/>
        <v>427.77655778644566</v>
      </c>
      <c r="K360" s="10">
        <f t="shared" si="110"/>
        <v>413.00749313927639</v>
      </c>
      <c r="L360" s="10">
        <f t="shared" si="110"/>
        <v>395.92111692773744</v>
      </c>
      <c r="M360" s="10">
        <f t="shared" si="110"/>
        <v>380.65670515736986</v>
      </c>
      <c r="N360" s="10">
        <f t="shared" si="110"/>
        <v>366.69504767668548</v>
      </c>
      <c r="O360" s="10">
        <f t="shared" si="110"/>
        <v>353.75406658336817</v>
      </c>
      <c r="P360" s="10">
        <f t="shared" si="110"/>
        <v>341.65629053800109</v>
      </c>
      <c r="Q360" s="10">
        <f t="shared" si="110"/>
        <v>330.27918754999547</v>
      </c>
      <c r="R360" s="10">
        <f t="shared" si="110"/>
        <v>319.53258256562702</v>
      </c>
      <c r="S360" s="10">
        <f t="shared" si="110"/>
        <v>309.34697456732096</v>
      </c>
      <c r="T360" s="10">
        <f t="shared" si="110"/>
        <v>299.66690133866234</v>
      </c>
      <c r="U360" s="10">
        <f t="shared" si="110"/>
        <v>290.44689408515904</v>
      </c>
      <c r="V360" s="10">
        <f t="shared" si="110"/>
        <v>281.64886946116872</v>
      </c>
      <c r="W360" s="10">
        <f t="shared" si="110"/>
        <v>273.24037073715942</v>
      </c>
      <c r="X360" s="10">
        <f t="shared" si="110"/>
        <v>265.19333676913436</v>
      </c>
      <c r="Y360" s="10">
        <f t="shared" si="110"/>
        <v>257.48321321803724</v>
      </c>
      <c r="Z360" s="10">
        <f t="shared" si="110"/>
        <v>250.08829378330805</v>
      </c>
      <c r="AA360" s="10">
        <f t="shared" si="109"/>
        <v>242.9892208298362</v>
      </c>
      <c r="AB360" s="10">
        <f t="shared" si="109"/>
        <v>236.16859943623265</v>
      </c>
      <c r="AC360" s="10">
        <f t="shared" si="109"/>
        <v>229.61069403859949</v>
      </c>
      <c r="AD360" s="10">
        <f t="shared" si="109"/>
        <v>223.30118645485774</v>
      </c>
      <c r="AE360" s="10">
        <f t="shared" si="109"/>
        <v>217.22698034832987</v>
      </c>
      <c r="AF360" s="10">
        <f t="shared" si="109"/>
        <v>211.37604138891027</v>
      </c>
      <c r="AG360" s="10">
        <f t="shared" si="109"/>
        <v>205.73726524557557</v>
      </c>
      <c r="AH360" s="10">
        <f t="shared" si="109"/>
        <v>200.30036755318605</v>
      </c>
      <c r="AI360" s="10">
        <f t="shared" si="109"/>
        <v>195.05579142658317</v>
      </c>
      <c r="AJ360" s="10">
        <f t="shared" si="109"/>
        <v>189.99462913007054</v>
      </c>
      <c r="AK360" s="10">
        <f t="shared" si="109"/>
        <v>185.10855527116431</v>
      </c>
      <c r="AL360" s="10">
        <f t="shared" si="109"/>
        <v>180.38976945462866</v>
      </c>
      <c r="AM360" s="10">
        <f t="shared" si="109"/>
        <v>175.83094676109394</v>
      </c>
      <c r="AN360" s="10">
        <f t="shared" si="109"/>
        <v>171.42519474186841</v>
      </c>
      <c r="AO360" s="10">
        <f t="shared" si="109"/>
        <v>167.16601587447772</v>
      </c>
      <c r="AP360" s="10">
        <f t="shared" si="109"/>
        <v>163.04727462090617</v>
      </c>
    </row>
    <row r="361" spans="1:42" x14ac:dyDescent="0.2">
      <c r="A361" s="10">
        <f t="shared" si="97"/>
        <v>386</v>
      </c>
      <c r="B361" s="50">
        <f t="shared" si="98"/>
        <v>0.13257478867816597</v>
      </c>
      <c r="C361" s="50">
        <f t="shared" si="99"/>
        <v>1.6144956592601192</v>
      </c>
      <c r="D361" s="49">
        <f t="shared" si="100"/>
        <v>10.817633047648002</v>
      </c>
      <c r="E361" s="49">
        <f t="shared" si="101"/>
        <v>142.26304708263197</v>
      </c>
      <c r="F361" s="49">
        <f t="shared" si="102"/>
        <v>98.992514892039964</v>
      </c>
      <c r="G361" s="51">
        <f t="shared" si="103"/>
        <v>7.4698993535611319E-4</v>
      </c>
      <c r="H361" s="52">
        <f t="shared" si="104"/>
        <v>9.3285296595408788E-3</v>
      </c>
      <c r="I361" s="10">
        <f t="shared" si="105"/>
        <v>462.78720123040637</v>
      </c>
      <c r="J361" s="10">
        <f t="shared" si="108"/>
        <v>427.81035788207771</v>
      </c>
      <c r="K361" s="10">
        <f t="shared" si="110"/>
        <v>413.04141764274021</v>
      </c>
      <c r="L361" s="10">
        <f t="shared" si="110"/>
        <v>395.95504143120127</v>
      </c>
      <c r="M361" s="10">
        <f t="shared" si="110"/>
        <v>380.69062966083368</v>
      </c>
      <c r="N361" s="10">
        <f t="shared" si="110"/>
        <v>366.7289721801493</v>
      </c>
      <c r="O361" s="10">
        <f t="shared" si="110"/>
        <v>353.78799108683199</v>
      </c>
      <c r="P361" s="10">
        <f t="shared" si="110"/>
        <v>341.69021504146491</v>
      </c>
      <c r="Q361" s="10">
        <f t="shared" si="110"/>
        <v>330.31311205345929</v>
      </c>
      <c r="R361" s="10">
        <f t="shared" si="110"/>
        <v>319.56650706909085</v>
      </c>
      <c r="S361" s="10">
        <f t="shared" si="110"/>
        <v>309.38089907078478</v>
      </c>
      <c r="T361" s="10">
        <f t="shared" si="110"/>
        <v>299.70082584212616</v>
      </c>
      <c r="U361" s="10">
        <f t="shared" si="110"/>
        <v>290.48081858862287</v>
      </c>
      <c r="V361" s="10">
        <f t="shared" si="110"/>
        <v>281.68279396463254</v>
      </c>
      <c r="W361" s="10">
        <f t="shared" si="110"/>
        <v>273.27429524062325</v>
      </c>
      <c r="X361" s="10">
        <f t="shared" si="110"/>
        <v>265.22726127259818</v>
      </c>
      <c r="Y361" s="10">
        <f t="shared" si="110"/>
        <v>257.51713772150106</v>
      </c>
      <c r="Z361" s="10">
        <f t="shared" si="110"/>
        <v>250.1222182867719</v>
      </c>
      <c r="AA361" s="10">
        <f t="shared" si="109"/>
        <v>243.02314533330005</v>
      </c>
      <c r="AB361" s="10">
        <f t="shared" si="109"/>
        <v>236.2025239396965</v>
      </c>
      <c r="AC361" s="10">
        <f t="shared" si="109"/>
        <v>229.64461854206334</v>
      </c>
      <c r="AD361" s="10">
        <f t="shared" si="109"/>
        <v>223.33511095832159</v>
      </c>
      <c r="AE361" s="10">
        <f t="shared" si="109"/>
        <v>217.26090485179373</v>
      </c>
      <c r="AF361" s="10">
        <f t="shared" si="109"/>
        <v>211.40996589237412</v>
      </c>
      <c r="AG361" s="10">
        <f t="shared" si="109"/>
        <v>205.77118974903942</v>
      </c>
      <c r="AH361" s="10">
        <f t="shared" si="109"/>
        <v>200.3342920566499</v>
      </c>
      <c r="AI361" s="10">
        <f t="shared" si="109"/>
        <v>195.08971593004702</v>
      </c>
      <c r="AJ361" s="10">
        <f t="shared" si="109"/>
        <v>190.02855363353439</v>
      </c>
      <c r="AK361" s="10">
        <f t="shared" si="109"/>
        <v>185.14247977462816</v>
      </c>
      <c r="AL361" s="10">
        <f t="shared" si="109"/>
        <v>180.42369395809251</v>
      </c>
      <c r="AM361" s="10">
        <f t="shared" si="109"/>
        <v>175.86487126455779</v>
      </c>
      <c r="AN361" s="10">
        <f t="shared" si="109"/>
        <v>171.45911924533226</v>
      </c>
      <c r="AO361" s="10">
        <f t="shared" si="109"/>
        <v>167.19994037794157</v>
      </c>
      <c r="AP361" s="10">
        <f t="shared" si="109"/>
        <v>163.08119912437002</v>
      </c>
    </row>
    <row r="362" spans="1:42" x14ac:dyDescent="0.2">
      <c r="A362" s="10">
        <f t="shared" si="97"/>
        <v>387</v>
      </c>
      <c r="B362" s="50">
        <f t="shared" si="98"/>
        <v>0.13184909724346344</v>
      </c>
      <c r="C362" s="50">
        <f t="shared" si="99"/>
        <v>1.6144956592601192</v>
      </c>
      <c r="D362" s="49">
        <f t="shared" si="100"/>
        <v>10.845658003729991</v>
      </c>
      <c r="E362" s="49">
        <f t="shared" si="101"/>
        <v>142.92620977510217</v>
      </c>
      <c r="F362" s="49">
        <f t="shared" si="102"/>
        <v>99.543577760182188</v>
      </c>
      <c r="G362" s="51">
        <f t="shared" si="103"/>
        <v>7.4099740732415744E-4</v>
      </c>
      <c r="H362" s="52">
        <f t="shared" si="104"/>
        <v>9.2792826913834555E-3</v>
      </c>
      <c r="I362" s="10">
        <f t="shared" si="105"/>
        <v>462.82087803842285</v>
      </c>
      <c r="J362" s="10">
        <f t="shared" si="108"/>
        <v>427.84391151521163</v>
      </c>
      <c r="K362" s="10">
        <f t="shared" si="110"/>
        <v>413.07509445075669</v>
      </c>
      <c r="L362" s="10">
        <f t="shared" si="110"/>
        <v>395.98871823921775</v>
      </c>
      <c r="M362" s="10">
        <f t="shared" si="110"/>
        <v>380.72430646885016</v>
      </c>
      <c r="N362" s="10">
        <f t="shared" si="110"/>
        <v>366.76264898816578</v>
      </c>
      <c r="O362" s="10">
        <f t="shared" si="110"/>
        <v>353.82166789484847</v>
      </c>
      <c r="P362" s="10">
        <f t="shared" si="110"/>
        <v>341.72389184948139</v>
      </c>
      <c r="Q362" s="10">
        <f t="shared" si="110"/>
        <v>330.34678886147577</v>
      </c>
      <c r="R362" s="10">
        <f t="shared" si="110"/>
        <v>319.60018387710733</v>
      </c>
      <c r="S362" s="10">
        <f t="shared" si="110"/>
        <v>309.41457587880126</v>
      </c>
      <c r="T362" s="10">
        <f t="shared" si="110"/>
        <v>299.73450265014264</v>
      </c>
      <c r="U362" s="10">
        <f t="shared" si="110"/>
        <v>290.51449539663935</v>
      </c>
      <c r="V362" s="10">
        <f t="shared" si="110"/>
        <v>281.71647077264902</v>
      </c>
      <c r="W362" s="10">
        <f t="shared" si="110"/>
        <v>273.30797204863973</v>
      </c>
      <c r="X362" s="10">
        <f t="shared" si="110"/>
        <v>265.26093808061466</v>
      </c>
      <c r="Y362" s="10">
        <f t="shared" si="110"/>
        <v>257.55081452951754</v>
      </c>
      <c r="Z362" s="10">
        <f t="shared" si="110"/>
        <v>250.15589509478835</v>
      </c>
      <c r="AA362" s="10">
        <f t="shared" si="109"/>
        <v>243.0568221413165</v>
      </c>
      <c r="AB362" s="10">
        <f t="shared" si="109"/>
        <v>236.23620074771296</v>
      </c>
      <c r="AC362" s="10">
        <f t="shared" si="109"/>
        <v>229.67829535007979</v>
      </c>
      <c r="AD362" s="10">
        <f t="shared" si="109"/>
        <v>223.36878776633804</v>
      </c>
      <c r="AE362" s="10">
        <f t="shared" si="109"/>
        <v>217.29458165981018</v>
      </c>
      <c r="AF362" s="10">
        <f t="shared" si="109"/>
        <v>211.44364270039057</v>
      </c>
      <c r="AG362" s="10">
        <f t="shared" si="109"/>
        <v>205.80486655705587</v>
      </c>
      <c r="AH362" s="10">
        <f t="shared" si="109"/>
        <v>200.36796886466635</v>
      </c>
      <c r="AI362" s="10">
        <f t="shared" si="109"/>
        <v>195.12339273806347</v>
      </c>
      <c r="AJ362" s="10">
        <f t="shared" si="109"/>
        <v>190.06223044155084</v>
      </c>
      <c r="AK362" s="10">
        <f t="shared" si="109"/>
        <v>185.17615658264461</v>
      </c>
      <c r="AL362" s="10">
        <f t="shared" si="109"/>
        <v>180.45737076610897</v>
      </c>
      <c r="AM362" s="10">
        <f t="shared" si="109"/>
        <v>175.89854807257424</v>
      </c>
      <c r="AN362" s="10">
        <f t="shared" si="109"/>
        <v>171.49279605334871</v>
      </c>
      <c r="AO362" s="10">
        <f t="shared" si="109"/>
        <v>167.23361718595802</v>
      </c>
      <c r="AP362" s="10">
        <f t="shared" si="109"/>
        <v>163.11487593238647</v>
      </c>
    </row>
    <row r="363" spans="1:42" x14ac:dyDescent="0.2">
      <c r="A363" s="10">
        <f t="shared" si="97"/>
        <v>388</v>
      </c>
      <c r="B363" s="50">
        <f t="shared" si="98"/>
        <v>0.13112926591618171</v>
      </c>
      <c r="C363" s="50">
        <f t="shared" si="99"/>
        <v>1.6144956592601192</v>
      </c>
      <c r="D363" s="49">
        <f t="shared" si="100"/>
        <v>10.873682959811982</v>
      </c>
      <c r="E363" s="49">
        <f t="shared" si="101"/>
        <v>143.59094326389919</v>
      </c>
      <c r="F363" s="49">
        <f t="shared" si="102"/>
        <v>100.09621142465126</v>
      </c>
      <c r="G363" s="51">
        <f t="shared" si="103"/>
        <v>7.3506858330054108E-4</v>
      </c>
      <c r="H363" s="52">
        <f t="shared" si="104"/>
        <v>9.2304225945110067E-3</v>
      </c>
      <c r="I363" s="10">
        <f t="shared" si="105"/>
        <v>462.85430960291166</v>
      </c>
      <c r="J363" s="10">
        <f t="shared" si="108"/>
        <v>427.87722112238112</v>
      </c>
      <c r="K363" s="10">
        <f t="shared" si="110"/>
        <v>413.1085260152455</v>
      </c>
      <c r="L363" s="10">
        <f t="shared" si="110"/>
        <v>396.02214980370655</v>
      </c>
      <c r="M363" s="10">
        <f t="shared" si="110"/>
        <v>380.75773803333897</v>
      </c>
      <c r="N363" s="10">
        <f t="shared" si="110"/>
        <v>366.79608055265459</v>
      </c>
      <c r="O363" s="10">
        <f t="shared" si="110"/>
        <v>353.85509945933728</v>
      </c>
      <c r="P363" s="10">
        <f t="shared" si="110"/>
        <v>341.7573234139702</v>
      </c>
      <c r="Q363" s="10">
        <f t="shared" si="110"/>
        <v>330.38022042596458</v>
      </c>
      <c r="R363" s="10">
        <f t="shared" si="110"/>
        <v>319.63361544159613</v>
      </c>
      <c r="S363" s="10">
        <f t="shared" si="110"/>
        <v>309.44800744329007</v>
      </c>
      <c r="T363" s="10">
        <f t="shared" si="110"/>
        <v>299.76793421463145</v>
      </c>
      <c r="U363" s="10">
        <f t="shared" si="110"/>
        <v>290.54792696112816</v>
      </c>
      <c r="V363" s="10">
        <f t="shared" si="110"/>
        <v>281.74990233713783</v>
      </c>
      <c r="W363" s="10">
        <f t="shared" si="110"/>
        <v>273.34140361312853</v>
      </c>
      <c r="X363" s="10">
        <f t="shared" si="110"/>
        <v>265.29436964510347</v>
      </c>
      <c r="Y363" s="10">
        <f t="shared" si="110"/>
        <v>257.58424609400635</v>
      </c>
      <c r="Z363" s="10">
        <f t="shared" si="110"/>
        <v>250.18932665927716</v>
      </c>
      <c r="AA363" s="10">
        <f t="shared" si="109"/>
        <v>243.09025370580531</v>
      </c>
      <c r="AB363" s="10">
        <f t="shared" si="109"/>
        <v>236.26963231220176</v>
      </c>
      <c r="AC363" s="10">
        <f t="shared" si="109"/>
        <v>229.7117269145686</v>
      </c>
      <c r="AD363" s="10">
        <f t="shared" si="109"/>
        <v>223.40221933082685</v>
      </c>
      <c r="AE363" s="10">
        <f t="shared" si="109"/>
        <v>217.32801322429899</v>
      </c>
      <c r="AF363" s="10">
        <f t="shared" si="109"/>
        <v>211.47707426487938</v>
      </c>
      <c r="AG363" s="10">
        <f t="shared" si="109"/>
        <v>205.83829812154468</v>
      </c>
      <c r="AH363" s="10">
        <f t="shared" si="109"/>
        <v>200.40140042915516</v>
      </c>
      <c r="AI363" s="10">
        <f t="shared" si="109"/>
        <v>195.15682430255228</v>
      </c>
      <c r="AJ363" s="10">
        <f t="shared" si="109"/>
        <v>190.09566200603965</v>
      </c>
      <c r="AK363" s="10">
        <f t="shared" si="109"/>
        <v>185.20958814713342</v>
      </c>
      <c r="AL363" s="10">
        <f t="shared" si="109"/>
        <v>180.49080233059777</v>
      </c>
      <c r="AM363" s="10">
        <f t="shared" si="109"/>
        <v>175.93197963706305</v>
      </c>
      <c r="AN363" s="10">
        <f t="shared" si="109"/>
        <v>171.52622761783752</v>
      </c>
      <c r="AO363" s="10">
        <f t="shared" si="109"/>
        <v>167.26704875044683</v>
      </c>
      <c r="AP363" s="10">
        <f t="shared" si="109"/>
        <v>163.14830749687528</v>
      </c>
    </row>
    <row r="364" spans="1:42" x14ac:dyDescent="0.2">
      <c r="A364" s="10">
        <f t="shared" si="97"/>
        <v>389</v>
      </c>
      <c r="B364" s="50">
        <f t="shared" si="98"/>
        <v>0.13041523234146171</v>
      </c>
      <c r="C364" s="50">
        <f t="shared" si="99"/>
        <v>1.6144956592601192</v>
      </c>
      <c r="D364" s="49">
        <f t="shared" si="100"/>
        <v>10.90170791589397</v>
      </c>
      <c r="E364" s="49">
        <f t="shared" si="101"/>
        <v>144.25724754902296</v>
      </c>
      <c r="F364" s="49">
        <f t="shared" si="102"/>
        <v>100.65041588544707</v>
      </c>
      <c r="G364" s="51">
        <f t="shared" si="103"/>
        <v>7.2920262209191463E-4</v>
      </c>
      <c r="H364" s="52">
        <f t="shared" si="104"/>
        <v>9.1819453502799356E-3</v>
      </c>
      <c r="I364" s="10">
        <f t="shared" si="105"/>
        <v>462.88749834523031</v>
      </c>
      <c r="J364" s="10">
        <f t="shared" si="108"/>
        <v>427.91028910978866</v>
      </c>
      <c r="K364" s="10">
        <f t="shared" si="110"/>
        <v>413.14171475756416</v>
      </c>
      <c r="L364" s="10">
        <f t="shared" si="110"/>
        <v>396.05533854602521</v>
      </c>
      <c r="M364" s="10">
        <f t="shared" si="110"/>
        <v>380.79092677565762</v>
      </c>
      <c r="N364" s="10">
        <f t="shared" si="110"/>
        <v>366.82926929497324</v>
      </c>
      <c r="O364" s="10">
        <f t="shared" si="110"/>
        <v>353.88828820165594</v>
      </c>
      <c r="P364" s="10">
        <f t="shared" si="110"/>
        <v>341.79051215628886</v>
      </c>
      <c r="Q364" s="10">
        <f t="shared" si="110"/>
        <v>330.41340916828324</v>
      </c>
      <c r="R364" s="10">
        <f t="shared" si="110"/>
        <v>319.66680418391479</v>
      </c>
      <c r="S364" s="10">
        <f t="shared" si="110"/>
        <v>309.48119618560872</v>
      </c>
      <c r="T364" s="10">
        <f t="shared" si="110"/>
        <v>299.80112295695011</v>
      </c>
      <c r="U364" s="10">
        <f t="shared" si="110"/>
        <v>290.58111570344681</v>
      </c>
      <c r="V364" s="10">
        <f t="shared" si="110"/>
        <v>281.78309107945648</v>
      </c>
      <c r="W364" s="10">
        <f t="shared" si="110"/>
        <v>273.37459235544719</v>
      </c>
      <c r="X364" s="10">
        <f t="shared" si="110"/>
        <v>265.32755838742213</v>
      </c>
      <c r="Y364" s="10">
        <f t="shared" si="110"/>
        <v>257.617434836325</v>
      </c>
      <c r="Z364" s="10">
        <f t="shared" si="110"/>
        <v>250.22251540159581</v>
      </c>
      <c r="AA364" s="10">
        <f t="shared" si="109"/>
        <v>243.12344244812397</v>
      </c>
      <c r="AB364" s="10">
        <f t="shared" si="109"/>
        <v>236.30282105452042</v>
      </c>
      <c r="AC364" s="10">
        <f t="shared" si="109"/>
        <v>229.74491565688726</v>
      </c>
      <c r="AD364" s="10">
        <f t="shared" si="109"/>
        <v>223.43540807314551</v>
      </c>
      <c r="AE364" s="10">
        <f t="shared" si="109"/>
        <v>217.36120196661764</v>
      </c>
      <c r="AF364" s="10">
        <f t="shared" si="109"/>
        <v>211.51026300719803</v>
      </c>
      <c r="AG364" s="10">
        <f t="shared" si="109"/>
        <v>205.87148686386334</v>
      </c>
      <c r="AH364" s="10">
        <f t="shared" si="109"/>
        <v>200.43458917147382</v>
      </c>
      <c r="AI364" s="10">
        <f t="shared" si="109"/>
        <v>195.19001304487094</v>
      </c>
      <c r="AJ364" s="10">
        <f t="shared" si="109"/>
        <v>190.1288507483583</v>
      </c>
      <c r="AK364" s="10">
        <f t="shared" si="109"/>
        <v>185.24277688945207</v>
      </c>
      <c r="AL364" s="10">
        <f t="shared" si="109"/>
        <v>180.52399107291643</v>
      </c>
      <c r="AM364" s="10">
        <f t="shared" si="109"/>
        <v>175.96516837938171</v>
      </c>
      <c r="AN364" s="10">
        <f t="shared" si="109"/>
        <v>171.55941636015618</v>
      </c>
      <c r="AO364" s="10">
        <f t="shared" si="109"/>
        <v>167.30023749276549</v>
      </c>
      <c r="AP364" s="10">
        <f t="shared" si="109"/>
        <v>163.18149623919393</v>
      </c>
    </row>
    <row r="365" spans="1:42" x14ac:dyDescent="0.2">
      <c r="A365" s="10">
        <f t="shared" si="97"/>
        <v>390</v>
      </c>
      <c r="B365" s="50">
        <f t="shared" si="98"/>
        <v>0.12970693498556696</v>
      </c>
      <c r="C365" s="50">
        <f t="shared" si="99"/>
        <v>1.6144956592601192</v>
      </c>
      <c r="D365" s="49">
        <f t="shared" si="100"/>
        <v>10.929732871975959</v>
      </c>
      <c r="E365" s="49">
        <f t="shared" si="101"/>
        <v>144.92512263047354</v>
      </c>
      <c r="F365" s="49">
        <f t="shared" si="102"/>
        <v>101.20619114256969</v>
      </c>
      <c r="G365" s="51">
        <f t="shared" si="103"/>
        <v>7.2339869574851077E-4</v>
      </c>
      <c r="H365" s="52">
        <f t="shared" si="104"/>
        <v>9.1338469917749809E-3</v>
      </c>
      <c r="I365" s="10">
        <f t="shared" si="105"/>
        <v>462.92044665663252</v>
      </c>
      <c r="J365" s="10">
        <f t="shared" si="108"/>
        <v>427.94311785375993</v>
      </c>
      <c r="K365" s="10">
        <f t="shared" si="110"/>
        <v>413.17466306896637</v>
      </c>
      <c r="L365" s="10">
        <f t="shared" si="110"/>
        <v>396.08828685742742</v>
      </c>
      <c r="M365" s="10">
        <f t="shared" si="110"/>
        <v>380.82387508705983</v>
      </c>
      <c r="N365" s="10">
        <f t="shared" si="110"/>
        <v>366.86221760637545</v>
      </c>
      <c r="O365" s="10">
        <f t="shared" si="110"/>
        <v>353.92123651305815</v>
      </c>
      <c r="P365" s="10">
        <f t="shared" si="110"/>
        <v>341.82346046769106</v>
      </c>
      <c r="Q365" s="10">
        <f t="shared" si="110"/>
        <v>330.44635747968545</v>
      </c>
      <c r="R365" s="10">
        <f t="shared" si="110"/>
        <v>319.699752495317</v>
      </c>
      <c r="S365" s="10">
        <f t="shared" si="110"/>
        <v>309.51414449701093</v>
      </c>
      <c r="T365" s="10">
        <f t="shared" si="110"/>
        <v>299.83407126835232</v>
      </c>
      <c r="U365" s="10">
        <f t="shared" si="110"/>
        <v>290.61406401484902</v>
      </c>
      <c r="V365" s="10">
        <f t="shared" si="110"/>
        <v>281.81603939085869</v>
      </c>
      <c r="W365" s="10">
        <f t="shared" si="110"/>
        <v>273.4075406668494</v>
      </c>
      <c r="X365" s="10">
        <f t="shared" si="110"/>
        <v>265.36050669882434</v>
      </c>
      <c r="Y365" s="10">
        <f t="shared" si="110"/>
        <v>257.65038314772721</v>
      </c>
      <c r="Z365" s="10">
        <f t="shared" si="110"/>
        <v>250.25546371299802</v>
      </c>
      <c r="AA365" s="10">
        <f t="shared" si="109"/>
        <v>243.15639075952618</v>
      </c>
      <c r="AB365" s="10">
        <f t="shared" si="109"/>
        <v>236.33576936592263</v>
      </c>
      <c r="AC365" s="10">
        <f t="shared" si="109"/>
        <v>229.77786396828947</v>
      </c>
      <c r="AD365" s="10">
        <f t="shared" si="109"/>
        <v>223.46835638454772</v>
      </c>
      <c r="AE365" s="10">
        <f t="shared" si="109"/>
        <v>217.39415027801985</v>
      </c>
      <c r="AF365" s="10">
        <f t="shared" si="109"/>
        <v>211.54321131860024</v>
      </c>
      <c r="AG365" s="10">
        <f t="shared" si="109"/>
        <v>205.90443517526555</v>
      </c>
      <c r="AH365" s="10">
        <f t="shared" si="109"/>
        <v>200.46753748287603</v>
      </c>
      <c r="AI365" s="10">
        <f t="shared" si="109"/>
        <v>195.22296135627315</v>
      </c>
      <c r="AJ365" s="10">
        <f t="shared" si="109"/>
        <v>190.16179905976051</v>
      </c>
      <c r="AK365" s="10">
        <f t="shared" si="109"/>
        <v>185.27572520085428</v>
      </c>
      <c r="AL365" s="10">
        <f t="shared" si="109"/>
        <v>180.55693938431864</v>
      </c>
      <c r="AM365" s="10">
        <f t="shared" si="109"/>
        <v>175.99811669078392</v>
      </c>
      <c r="AN365" s="10">
        <f t="shared" si="109"/>
        <v>171.59236467155839</v>
      </c>
      <c r="AO365" s="10">
        <f t="shared" si="109"/>
        <v>167.3331858041677</v>
      </c>
      <c r="AP365" s="10">
        <f t="shared" ref="AP365:AP428" si="111">AP364+(($B364+$B365)/2)^(4/3)/$B$5*$B$4</f>
        <v>163.21444455059614</v>
      </c>
    </row>
    <row r="366" spans="1:42" x14ac:dyDescent="0.2">
      <c r="A366" s="10">
        <f t="shared" si="97"/>
        <v>391</v>
      </c>
      <c r="B366" s="50">
        <f t="shared" si="98"/>
        <v>0.12900431312302707</v>
      </c>
      <c r="C366" s="50">
        <f t="shared" si="99"/>
        <v>1.6144956592601192</v>
      </c>
      <c r="D366" s="49">
        <f t="shared" si="100"/>
        <v>10.95775782805795</v>
      </c>
      <c r="E366" s="49">
        <f t="shared" si="101"/>
        <v>145.59456850825097</v>
      </c>
      <c r="F366" s="49">
        <f t="shared" si="102"/>
        <v>101.76353719601914</v>
      </c>
      <c r="G366" s="51">
        <f t="shared" si="103"/>
        <v>7.1765598932252851E-4</v>
      </c>
      <c r="H366" s="52">
        <f t="shared" si="104"/>
        <v>9.0861236030174691E-3</v>
      </c>
      <c r="I366" s="10">
        <f t="shared" si="105"/>
        <v>462.95315689871848</v>
      </c>
      <c r="J366" s="10">
        <f t="shared" si="108"/>
        <v>427.97570970119</v>
      </c>
      <c r="K366" s="10">
        <f t="shared" si="110"/>
        <v>413.20737331105232</v>
      </c>
      <c r="L366" s="10">
        <f t="shared" si="110"/>
        <v>396.12099709951337</v>
      </c>
      <c r="M366" s="10">
        <f t="shared" si="110"/>
        <v>380.85658532914579</v>
      </c>
      <c r="N366" s="10">
        <f t="shared" si="110"/>
        <v>366.89492784846141</v>
      </c>
      <c r="O366" s="10">
        <f t="shared" si="110"/>
        <v>353.9539467551441</v>
      </c>
      <c r="P366" s="10">
        <f t="shared" si="110"/>
        <v>341.85617070977702</v>
      </c>
      <c r="Q366" s="10">
        <f t="shared" si="110"/>
        <v>330.4790677217714</v>
      </c>
      <c r="R366" s="10">
        <f t="shared" si="110"/>
        <v>319.73246273740295</v>
      </c>
      <c r="S366" s="10">
        <f t="shared" si="110"/>
        <v>309.54685473909689</v>
      </c>
      <c r="T366" s="10">
        <f t="shared" si="110"/>
        <v>299.86678151043827</v>
      </c>
      <c r="U366" s="10">
        <f t="shared" si="110"/>
        <v>290.64677425693498</v>
      </c>
      <c r="V366" s="10">
        <f t="shared" si="110"/>
        <v>281.84874963294465</v>
      </c>
      <c r="W366" s="10">
        <f t="shared" si="110"/>
        <v>273.44025090893535</v>
      </c>
      <c r="X366" s="10">
        <f t="shared" si="110"/>
        <v>265.39321694091029</v>
      </c>
      <c r="Y366" s="10">
        <f t="shared" si="110"/>
        <v>257.68309338981317</v>
      </c>
      <c r="Z366" s="10">
        <f t="shared" si="110"/>
        <v>250.28817395508395</v>
      </c>
      <c r="AA366" s="10">
        <f t="shared" ref="AA366:AO381" si="112">AA365+(($B365+$B366)/2)^(4/3)/$B$5*$B$4</f>
        <v>243.1891010016121</v>
      </c>
      <c r="AB366" s="10">
        <f t="shared" si="112"/>
        <v>236.36847960800856</v>
      </c>
      <c r="AC366" s="10">
        <f t="shared" si="112"/>
        <v>229.81057421037539</v>
      </c>
      <c r="AD366" s="10">
        <f t="shared" si="112"/>
        <v>223.50106662663364</v>
      </c>
      <c r="AE366" s="10">
        <f t="shared" si="112"/>
        <v>217.42686052010578</v>
      </c>
      <c r="AF366" s="10">
        <f t="shared" si="112"/>
        <v>211.57592156068617</v>
      </c>
      <c r="AG366" s="10">
        <f t="shared" si="112"/>
        <v>205.93714541735147</v>
      </c>
      <c r="AH366" s="10">
        <f t="shared" si="112"/>
        <v>200.50024772496195</v>
      </c>
      <c r="AI366" s="10">
        <f t="shared" si="112"/>
        <v>195.25567159835907</v>
      </c>
      <c r="AJ366" s="10">
        <f t="shared" si="112"/>
        <v>190.19450930184644</v>
      </c>
      <c r="AK366" s="10">
        <f t="shared" si="112"/>
        <v>185.30843544294021</v>
      </c>
      <c r="AL366" s="10">
        <f t="shared" si="112"/>
        <v>180.58964962640457</v>
      </c>
      <c r="AM366" s="10">
        <f t="shared" si="112"/>
        <v>176.03082693286984</v>
      </c>
      <c r="AN366" s="10">
        <f t="shared" si="112"/>
        <v>171.62507491364431</v>
      </c>
      <c r="AO366" s="10">
        <f t="shared" si="112"/>
        <v>167.36589604625362</v>
      </c>
      <c r="AP366" s="10">
        <f t="shared" si="111"/>
        <v>163.24715479268207</v>
      </c>
    </row>
    <row r="367" spans="1:42" x14ac:dyDescent="0.2">
      <c r="A367" s="10">
        <f t="shared" si="97"/>
        <v>392</v>
      </c>
      <c r="B367" s="50">
        <f t="shared" si="98"/>
        <v>0.12830730682401306</v>
      </c>
      <c r="C367" s="50">
        <f t="shared" si="99"/>
        <v>1.6144956592601192</v>
      </c>
      <c r="D367" s="49">
        <f t="shared" si="100"/>
        <v>10.985782784139939</v>
      </c>
      <c r="E367" s="49">
        <f t="shared" si="101"/>
        <v>146.26558518235512</v>
      </c>
      <c r="F367" s="49">
        <f t="shared" si="102"/>
        <v>102.32245404579535</v>
      </c>
      <c r="G367" s="51">
        <f t="shared" si="103"/>
        <v>7.1197370063118162E-4</v>
      </c>
      <c r="H367" s="52">
        <f t="shared" si="104"/>
        <v>9.0387713181875311E-3</v>
      </c>
      <c r="I367" s="10">
        <f t="shared" si="105"/>
        <v>462.98563140387728</v>
      </c>
      <c r="J367" s="10">
        <f t="shared" si="108"/>
        <v>428.00806696998211</v>
      </c>
      <c r="K367" s="10">
        <f t="shared" si="110"/>
        <v>413.23984781621112</v>
      </c>
      <c r="L367" s="10">
        <f t="shared" si="110"/>
        <v>396.15347160467218</v>
      </c>
      <c r="M367" s="10">
        <f t="shared" si="110"/>
        <v>380.88905983430459</v>
      </c>
      <c r="N367" s="10">
        <f t="shared" si="110"/>
        <v>366.92740235362021</v>
      </c>
      <c r="O367" s="10">
        <f t="shared" si="110"/>
        <v>353.9864212603029</v>
      </c>
      <c r="P367" s="10">
        <f t="shared" si="110"/>
        <v>341.88864521493582</v>
      </c>
      <c r="Q367" s="10">
        <f t="shared" si="110"/>
        <v>330.5115422269302</v>
      </c>
      <c r="R367" s="10">
        <f t="shared" si="110"/>
        <v>319.76493724256176</v>
      </c>
      <c r="S367" s="10">
        <f t="shared" si="110"/>
        <v>309.57932924425569</v>
      </c>
      <c r="T367" s="10">
        <f t="shared" si="110"/>
        <v>299.89925601559708</v>
      </c>
      <c r="U367" s="10">
        <f t="shared" si="110"/>
        <v>290.67924876209378</v>
      </c>
      <c r="V367" s="10">
        <f t="shared" si="110"/>
        <v>281.88122413810345</v>
      </c>
      <c r="W367" s="10">
        <f t="shared" si="110"/>
        <v>273.47272541409416</v>
      </c>
      <c r="X367" s="10">
        <f t="shared" si="110"/>
        <v>265.4256914460691</v>
      </c>
      <c r="Y367" s="10">
        <f t="shared" si="110"/>
        <v>257.71556789497197</v>
      </c>
      <c r="Z367" s="10">
        <f t="shared" ref="Z367:AO382" si="113">Z366+(($B366+$B367)/2)^(4/3)/$B$5*$B$4</f>
        <v>250.32064846024275</v>
      </c>
      <c r="AA367" s="10">
        <f t="shared" si="112"/>
        <v>243.2215755067709</v>
      </c>
      <c r="AB367" s="10">
        <f t="shared" si="112"/>
        <v>236.40095411316736</v>
      </c>
      <c r="AC367" s="10">
        <f t="shared" si="112"/>
        <v>229.8430487155342</v>
      </c>
      <c r="AD367" s="10">
        <f t="shared" si="112"/>
        <v>223.53354113179245</v>
      </c>
      <c r="AE367" s="10">
        <f t="shared" si="112"/>
        <v>217.45933502526458</v>
      </c>
      <c r="AF367" s="10">
        <f t="shared" si="112"/>
        <v>211.60839606584497</v>
      </c>
      <c r="AG367" s="10">
        <f t="shared" si="112"/>
        <v>205.96961992251028</v>
      </c>
      <c r="AH367" s="10">
        <f t="shared" si="112"/>
        <v>200.53272223012075</v>
      </c>
      <c r="AI367" s="10">
        <f t="shared" si="112"/>
        <v>195.28814610351787</v>
      </c>
      <c r="AJ367" s="10">
        <f t="shared" si="112"/>
        <v>190.22698380700524</v>
      </c>
      <c r="AK367" s="10">
        <f t="shared" si="112"/>
        <v>185.34090994809901</v>
      </c>
      <c r="AL367" s="10">
        <f t="shared" si="112"/>
        <v>180.62212413156337</v>
      </c>
      <c r="AM367" s="10">
        <f t="shared" si="112"/>
        <v>176.06330143802865</v>
      </c>
      <c r="AN367" s="10">
        <f t="shared" si="112"/>
        <v>171.65754941880311</v>
      </c>
      <c r="AO367" s="10">
        <f t="shared" si="112"/>
        <v>167.39837055141243</v>
      </c>
      <c r="AP367" s="10">
        <f t="shared" si="111"/>
        <v>163.27962929784087</v>
      </c>
    </row>
    <row r="368" spans="1:42" x14ac:dyDescent="0.2">
      <c r="A368" s="10">
        <f t="shared" si="97"/>
        <v>393</v>
      </c>
      <c r="B368" s="50">
        <f t="shared" si="98"/>
        <v>0.12761585694194258</v>
      </c>
      <c r="C368" s="50">
        <f t="shared" si="99"/>
        <v>1.6144956592601192</v>
      </c>
      <c r="D368" s="49">
        <f t="shared" si="100"/>
        <v>11.01380774022193</v>
      </c>
      <c r="E368" s="49">
        <f t="shared" si="101"/>
        <v>146.93817265278614</v>
      </c>
      <c r="F368" s="49">
        <f t="shared" si="102"/>
        <v>102.8829416918984</v>
      </c>
      <c r="G368" s="51">
        <f t="shared" si="103"/>
        <v>7.0635104002554335E-4</v>
      </c>
      <c r="H368" s="52">
        <f t="shared" si="104"/>
        <v>8.9917863208601005E-3</v>
      </c>
      <c r="I368" s="10">
        <f t="shared" si="105"/>
        <v>463.01787247572184</v>
      </c>
      <c r="J368" s="10">
        <f t="shared" si="108"/>
        <v>428.04019194947853</v>
      </c>
      <c r="K368" s="10">
        <f t="shared" ref="K368:Z383" si="114">K367+(($B367+$B368)/2)^(4/3)/$B$5*$B$4</f>
        <v>413.27208888805569</v>
      </c>
      <c r="L368" s="10">
        <f t="shared" si="114"/>
        <v>396.18571267651674</v>
      </c>
      <c r="M368" s="10">
        <f t="shared" si="114"/>
        <v>380.92130090614916</v>
      </c>
      <c r="N368" s="10">
        <f t="shared" si="114"/>
        <v>366.95964342546478</v>
      </c>
      <c r="O368" s="10">
        <f t="shared" si="114"/>
        <v>354.01866233214747</v>
      </c>
      <c r="P368" s="10">
        <f t="shared" si="114"/>
        <v>341.92088628678039</v>
      </c>
      <c r="Q368" s="10">
        <f t="shared" si="114"/>
        <v>330.54378329877477</v>
      </c>
      <c r="R368" s="10">
        <f t="shared" si="114"/>
        <v>319.79717831440632</v>
      </c>
      <c r="S368" s="10">
        <f t="shared" si="114"/>
        <v>309.61157031610026</v>
      </c>
      <c r="T368" s="10">
        <f t="shared" si="114"/>
        <v>299.93149708744164</v>
      </c>
      <c r="U368" s="10">
        <f t="shared" si="114"/>
        <v>290.71148983393834</v>
      </c>
      <c r="V368" s="10">
        <f t="shared" si="114"/>
        <v>281.91346520994801</v>
      </c>
      <c r="W368" s="10">
        <f t="shared" si="114"/>
        <v>273.50496648593872</v>
      </c>
      <c r="X368" s="10">
        <f t="shared" si="114"/>
        <v>265.45793251791366</v>
      </c>
      <c r="Y368" s="10">
        <f t="shared" si="114"/>
        <v>257.74780896681654</v>
      </c>
      <c r="Z368" s="10">
        <f t="shared" si="113"/>
        <v>250.35288953208729</v>
      </c>
      <c r="AA368" s="10">
        <f t="shared" si="112"/>
        <v>243.25381657861544</v>
      </c>
      <c r="AB368" s="10">
        <f t="shared" si="112"/>
        <v>236.4331951850119</v>
      </c>
      <c r="AC368" s="10">
        <f t="shared" si="112"/>
        <v>229.87528978737873</v>
      </c>
      <c r="AD368" s="10">
        <f t="shared" si="112"/>
        <v>223.56578220363699</v>
      </c>
      <c r="AE368" s="10">
        <f t="shared" si="112"/>
        <v>217.49157609710912</v>
      </c>
      <c r="AF368" s="10">
        <f t="shared" si="112"/>
        <v>211.64063713768951</v>
      </c>
      <c r="AG368" s="10">
        <f t="shared" si="112"/>
        <v>206.00186099435481</v>
      </c>
      <c r="AH368" s="10">
        <f t="shared" si="112"/>
        <v>200.56496330196529</v>
      </c>
      <c r="AI368" s="10">
        <f t="shared" si="112"/>
        <v>195.32038717536241</v>
      </c>
      <c r="AJ368" s="10">
        <f t="shared" si="112"/>
        <v>190.25922487884978</v>
      </c>
      <c r="AK368" s="10">
        <f t="shared" si="112"/>
        <v>185.37315101994355</v>
      </c>
      <c r="AL368" s="10">
        <f t="shared" si="112"/>
        <v>180.65436520340791</v>
      </c>
      <c r="AM368" s="10">
        <f t="shared" si="112"/>
        <v>176.09554250987318</v>
      </c>
      <c r="AN368" s="10">
        <f t="shared" si="112"/>
        <v>171.68979049064765</v>
      </c>
      <c r="AO368" s="10">
        <f t="shared" si="112"/>
        <v>167.43061162325697</v>
      </c>
      <c r="AP368" s="10">
        <f t="shared" si="111"/>
        <v>163.31187036968541</v>
      </c>
    </row>
    <row r="369" spans="1:42" x14ac:dyDescent="0.2">
      <c r="A369" s="10">
        <f t="shared" si="97"/>
        <v>394</v>
      </c>
      <c r="B369" s="50">
        <f t="shared" si="98"/>
        <v>0.1269299051013065</v>
      </c>
      <c r="C369" s="50">
        <f t="shared" si="99"/>
        <v>1.6144956592601192</v>
      </c>
      <c r="D369" s="49">
        <f t="shared" si="100"/>
        <v>11.041832696303919</v>
      </c>
      <c r="E369" s="49">
        <f t="shared" si="101"/>
        <v>147.61233091954389</v>
      </c>
      <c r="F369" s="49">
        <f t="shared" si="102"/>
        <v>103.4450001343282</v>
      </c>
      <c r="G369" s="51">
        <f t="shared" si="103"/>
        <v>7.0078723016274728E-4</v>
      </c>
      <c r="H369" s="52">
        <f t="shared" si="104"/>
        <v>8.9451648432543121E-3</v>
      </c>
      <c r="I369" s="10">
        <f t="shared" si="105"/>
        <v>463.04988238951603</v>
      </c>
      <c r="J369" s="10">
        <f t="shared" si="108"/>
        <v>428.07208690088413</v>
      </c>
      <c r="K369" s="10">
        <f t="shared" si="114"/>
        <v>413.30409880184988</v>
      </c>
      <c r="L369" s="10">
        <f t="shared" si="114"/>
        <v>396.21772259031093</v>
      </c>
      <c r="M369" s="10">
        <f t="shared" si="114"/>
        <v>380.95331081994334</v>
      </c>
      <c r="N369" s="10">
        <f t="shared" si="114"/>
        <v>366.99165333925896</v>
      </c>
      <c r="O369" s="10">
        <f t="shared" si="114"/>
        <v>354.05067224594166</v>
      </c>
      <c r="P369" s="10">
        <f t="shared" si="114"/>
        <v>341.95289620057457</v>
      </c>
      <c r="Q369" s="10">
        <f t="shared" si="114"/>
        <v>330.57579321256895</v>
      </c>
      <c r="R369" s="10">
        <f t="shared" si="114"/>
        <v>319.82918822820051</v>
      </c>
      <c r="S369" s="10">
        <f t="shared" si="114"/>
        <v>309.64358022989444</v>
      </c>
      <c r="T369" s="10">
        <f t="shared" si="114"/>
        <v>299.96350700123583</v>
      </c>
      <c r="U369" s="10">
        <f t="shared" si="114"/>
        <v>290.74349974773253</v>
      </c>
      <c r="V369" s="10">
        <f t="shared" si="114"/>
        <v>281.9454751237422</v>
      </c>
      <c r="W369" s="10">
        <f t="shared" si="114"/>
        <v>273.53697639973291</v>
      </c>
      <c r="X369" s="10">
        <f t="shared" si="114"/>
        <v>265.48994243170785</v>
      </c>
      <c r="Y369" s="10">
        <f t="shared" si="114"/>
        <v>257.77981888061072</v>
      </c>
      <c r="Z369" s="10">
        <f t="shared" si="113"/>
        <v>250.38489944588147</v>
      </c>
      <c r="AA369" s="10">
        <f t="shared" si="112"/>
        <v>243.28582649240963</v>
      </c>
      <c r="AB369" s="10">
        <f t="shared" si="112"/>
        <v>236.46520509880608</v>
      </c>
      <c r="AC369" s="10">
        <f t="shared" si="112"/>
        <v>229.90729970117292</v>
      </c>
      <c r="AD369" s="10">
        <f t="shared" si="112"/>
        <v>223.59779211743117</v>
      </c>
      <c r="AE369" s="10">
        <f t="shared" si="112"/>
        <v>217.5235860109033</v>
      </c>
      <c r="AF369" s="10">
        <f t="shared" si="112"/>
        <v>211.67264705148369</v>
      </c>
      <c r="AG369" s="10">
        <f t="shared" si="112"/>
        <v>206.033870908149</v>
      </c>
      <c r="AH369" s="10">
        <f t="shared" si="112"/>
        <v>200.59697321575948</v>
      </c>
      <c r="AI369" s="10">
        <f t="shared" si="112"/>
        <v>195.3523970891566</v>
      </c>
      <c r="AJ369" s="10">
        <f t="shared" si="112"/>
        <v>190.29123479264396</v>
      </c>
      <c r="AK369" s="10">
        <f t="shared" si="112"/>
        <v>185.40516093373773</v>
      </c>
      <c r="AL369" s="10">
        <f t="shared" si="112"/>
        <v>180.68637511720209</v>
      </c>
      <c r="AM369" s="10">
        <f t="shared" si="112"/>
        <v>176.12755242366737</v>
      </c>
      <c r="AN369" s="10">
        <f t="shared" si="112"/>
        <v>171.72180040444184</v>
      </c>
      <c r="AO369" s="10">
        <f t="shared" si="112"/>
        <v>167.46262153705115</v>
      </c>
      <c r="AP369" s="10">
        <f t="shared" si="111"/>
        <v>163.34388028347959</v>
      </c>
    </row>
    <row r="370" spans="1:42" x14ac:dyDescent="0.2">
      <c r="A370" s="10">
        <f t="shared" si="97"/>
        <v>395</v>
      </c>
      <c r="B370" s="50">
        <f t="shared" si="98"/>
        <v>0.12624939368571492</v>
      </c>
      <c r="C370" s="50">
        <f t="shared" si="99"/>
        <v>1.6144956592601192</v>
      </c>
      <c r="D370" s="49">
        <f t="shared" si="100"/>
        <v>11.069857652385908</v>
      </c>
      <c r="E370" s="49">
        <f t="shared" si="101"/>
        <v>148.28805998262843</v>
      </c>
      <c r="F370" s="49">
        <f t="shared" si="102"/>
        <v>104.00862937308479</v>
      </c>
      <c r="G370" s="51">
        <f t="shared" si="103"/>
        <v>6.9528150578440954E-4</v>
      </c>
      <c r="H370" s="52">
        <f t="shared" si="104"/>
        <v>8.8989031654960402E-3</v>
      </c>
      <c r="I370" s="10">
        <f t="shared" si="105"/>
        <v>463.08166339259446</v>
      </c>
      <c r="J370" s="10">
        <f t="shared" si="108"/>
        <v>428.10375405768235</v>
      </c>
      <c r="K370" s="10">
        <f t="shared" si="114"/>
        <v>413.33587980492831</v>
      </c>
      <c r="L370" s="10">
        <f t="shared" si="114"/>
        <v>396.24950359338936</v>
      </c>
      <c r="M370" s="10">
        <f t="shared" si="114"/>
        <v>380.98509182302178</v>
      </c>
      <c r="N370" s="10">
        <f t="shared" si="114"/>
        <v>367.0234343423374</v>
      </c>
      <c r="O370" s="10">
        <f t="shared" si="114"/>
        <v>354.08245324902009</v>
      </c>
      <c r="P370" s="10">
        <f t="shared" si="114"/>
        <v>341.98467720365301</v>
      </c>
      <c r="Q370" s="10">
        <f t="shared" si="114"/>
        <v>330.60757421564739</v>
      </c>
      <c r="R370" s="10">
        <f t="shared" si="114"/>
        <v>319.86096923127894</v>
      </c>
      <c r="S370" s="10">
        <f t="shared" si="114"/>
        <v>309.67536123297288</v>
      </c>
      <c r="T370" s="10">
        <f t="shared" si="114"/>
        <v>299.99528800431426</v>
      </c>
      <c r="U370" s="10">
        <f t="shared" si="114"/>
        <v>290.77528075081096</v>
      </c>
      <c r="V370" s="10">
        <f t="shared" si="114"/>
        <v>281.97725612682063</v>
      </c>
      <c r="W370" s="10">
        <f t="shared" si="114"/>
        <v>273.56875740281134</v>
      </c>
      <c r="X370" s="10">
        <f t="shared" si="114"/>
        <v>265.52172343478628</v>
      </c>
      <c r="Y370" s="10">
        <f t="shared" si="114"/>
        <v>257.81159988368915</v>
      </c>
      <c r="Z370" s="10">
        <f t="shared" si="113"/>
        <v>250.41668044895994</v>
      </c>
      <c r="AA370" s="10">
        <f t="shared" si="112"/>
        <v>243.31760749548809</v>
      </c>
      <c r="AB370" s="10">
        <f t="shared" si="112"/>
        <v>236.49698610188454</v>
      </c>
      <c r="AC370" s="10">
        <f t="shared" si="112"/>
        <v>229.93908070425138</v>
      </c>
      <c r="AD370" s="10">
        <f t="shared" si="112"/>
        <v>223.62957312050963</v>
      </c>
      <c r="AE370" s="10">
        <f t="shared" si="112"/>
        <v>217.55536701398177</v>
      </c>
      <c r="AF370" s="10">
        <f t="shared" si="112"/>
        <v>211.70442805456216</v>
      </c>
      <c r="AG370" s="10">
        <f t="shared" si="112"/>
        <v>206.06565191122746</v>
      </c>
      <c r="AH370" s="10">
        <f t="shared" si="112"/>
        <v>200.62875421883794</v>
      </c>
      <c r="AI370" s="10">
        <f t="shared" si="112"/>
        <v>195.38417809223506</v>
      </c>
      <c r="AJ370" s="10">
        <f t="shared" si="112"/>
        <v>190.32301579572243</v>
      </c>
      <c r="AK370" s="10">
        <f t="shared" si="112"/>
        <v>185.4369419368162</v>
      </c>
      <c r="AL370" s="10">
        <f t="shared" si="112"/>
        <v>180.71815612028055</v>
      </c>
      <c r="AM370" s="10">
        <f t="shared" si="112"/>
        <v>176.15933342674583</v>
      </c>
      <c r="AN370" s="10">
        <f t="shared" si="112"/>
        <v>171.7535814075203</v>
      </c>
      <c r="AO370" s="10">
        <f t="shared" si="112"/>
        <v>167.49440254012961</v>
      </c>
      <c r="AP370" s="10">
        <f t="shared" si="111"/>
        <v>163.37566128655806</v>
      </c>
    </row>
    <row r="371" spans="1:42" x14ac:dyDescent="0.2">
      <c r="A371" s="10">
        <f t="shared" si="97"/>
        <v>396</v>
      </c>
      <c r="B371" s="50">
        <f t="shared" si="98"/>
        <v>0.12557426582615783</v>
      </c>
      <c r="C371" s="50">
        <f t="shared" si="99"/>
        <v>1.6144956592601192</v>
      </c>
      <c r="D371" s="49">
        <f t="shared" si="100"/>
        <v>11.097882608467899</v>
      </c>
      <c r="E371" s="49">
        <f t="shared" si="101"/>
        <v>148.96535984203982</v>
      </c>
      <c r="F371" s="49">
        <f t="shared" si="102"/>
        <v>104.57382940816821</v>
      </c>
      <c r="G371" s="51">
        <f t="shared" si="103"/>
        <v>6.8983311349861897E-4</v>
      </c>
      <c r="H371" s="52">
        <f t="shared" si="104"/>
        <v>8.8529976148934448E-3</v>
      </c>
      <c r="I371" s="10">
        <f t="shared" si="105"/>
        <v>463.11321770477525</v>
      </c>
      <c r="J371" s="10">
        <f t="shared" si="108"/>
        <v>428.13519562604449</v>
      </c>
      <c r="K371" s="10">
        <f t="shared" si="114"/>
        <v>413.3674341171091</v>
      </c>
      <c r="L371" s="10">
        <f t="shared" si="114"/>
        <v>396.28105790557015</v>
      </c>
      <c r="M371" s="10">
        <f t="shared" si="114"/>
        <v>381.01664613520256</v>
      </c>
      <c r="N371" s="10">
        <f t="shared" si="114"/>
        <v>367.05498865451818</v>
      </c>
      <c r="O371" s="10">
        <f t="shared" si="114"/>
        <v>354.11400756120088</v>
      </c>
      <c r="P371" s="10">
        <f t="shared" si="114"/>
        <v>342.01623151583379</v>
      </c>
      <c r="Q371" s="10">
        <f t="shared" si="114"/>
        <v>330.63912852782818</v>
      </c>
      <c r="R371" s="10">
        <f t="shared" si="114"/>
        <v>319.89252354345973</v>
      </c>
      <c r="S371" s="10">
        <f t="shared" si="114"/>
        <v>309.70691554515366</v>
      </c>
      <c r="T371" s="10">
        <f t="shared" si="114"/>
        <v>300.02684231649505</v>
      </c>
      <c r="U371" s="10">
        <f t="shared" si="114"/>
        <v>290.80683506299175</v>
      </c>
      <c r="V371" s="10">
        <f t="shared" si="114"/>
        <v>282.00881043900142</v>
      </c>
      <c r="W371" s="10">
        <f t="shared" si="114"/>
        <v>273.60031171499213</v>
      </c>
      <c r="X371" s="10">
        <f t="shared" si="114"/>
        <v>265.55327774696707</v>
      </c>
      <c r="Y371" s="10">
        <f t="shared" si="114"/>
        <v>257.84315419586994</v>
      </c>
      <c r="Z371" s="10">
        <f t="shared" si="113"/>
        <v>250.44823476114072</v>
      </c>
      <c r="AA371" s="10">
        <f t="shared" si="112"/>
        <v>243.34916180766888</v>
      </c>
      <c r="AB371" s="10">
        <f t="shared" si="112"/>
        <v>236.52854041406533</v>
      </c>
      <c r="AC371" s="10">
        <f t="shared" si="112"/>
        <v>229.97063501643217</v>
      </c>
      <c r="AD371" s="10">
        <f t="shared" si="112"/>
        <v>223.66112743269042</v>
      </c>
      <c r="AE371" s="10">
        <f t="shared" si="112"/>
        <v>217.58692132616255</v>
      </c>
      <c r="AF371" s="10">
        <f t="shared" si="112"/>
        <v>211.73598236674295</v>
      </c>
      <c r="AG371" s="10">
        <f t="shared" si="112"/>
        <v>206.09720622340825</v>
      </c>
      <c r="AH371" s="10">
        <f t="shared" si="112"/>
        <v>200.66030853101873</v>
      </c>
      <c r="AI371" s="10">
        <f t="shared" si="112"/>
        <v>195.41573240441585</v>
      </c>
      <c r="AJ371" s="10">
        <f t="shared" si="112"/>
        <v>190.35457010790321</v>
      </c>
      <c r="AK371" s="10">
        <f t="shared" si="112"/>
        <v>185.46849624899698</v>
      </c>
      <c r="AL371" s="10">
        <f t="shared" si="112"/>
        <v>180.74971043246134</v>
      </c>
      <c r="AM371" s="10">
        <f t="shared" si="112"/>
        <v>176.19088773892662</v>
      </c>
      <c r="AN371" s="10">
        <f t="shared" si="112"/>
        <v>171.78513571970109</v>
      </c>
      <c r="AO371" s="10">
        <f t="shared" si="112"/>
        <v>167.5259568523104</v>
      </c>
      <c r="AP371" s="10">
        <f t="shared" si="111"/>
        <v>163.40721559873884</v>
      </c>
    </row>
    <row r="372" spans="1:42" x14ac:dyDescent="0.2">
      <c r="A372" s="10">
        <f t="shared" si="97"/>
        <v>397</v>
      </c>
      <c r="B372" s="50">
        <f t="shared" si="98"/>
        <v>0.12490446538947475</v>
      </c>
      <c r="C372" s="50">
        <f t="shared" si="99"/>
        <v>1.6144956592601192</v>
      </c>
      <c r="D372" s="49">
        <f t="shared" si="100"/>
        <v>11.125907564549887</v>
      </c>
      <c r="E372" s="49">
        <f t="shared" si="101"/>
        <v>149.64423049777795</v>
      </c>
      <c r="F372" s="49">
        <f t="shared" si="102"/>
        <v>105.1406002395784</v>
      </c>
      <c r="G372" s="51">
        <f t="shared" si="103"/>
        <v>6.844413115663807E-4</v>
      </c>
      <c r="H372" s="52">
        <f t="shared" si="104"/>
        <v>8.8074445652251056E-3</v>
      </c>
      <c r="I372" s="10">
        <f t="shared" si="105"/>
        <v>463.14454751876519</v>
      </c>
      <c r="J372" s="10">
        <f t="shared" si="108"/>
        <v>428.16641378523138</v>
      </c>
      <c r="K372" s="10">
        <f t="shared" si="114"/>
        <v>413.39876393109904</v>
      </c>
      <c r="L372" s="10">
        <f t="shared" si="114"/>
        <v>396.31238771956009</v>
      </c>
      <c r="M372" s="10">
        <f t="shared" si="114"/>
        <v>381.04797594919251</v>
      </c>
      <c r="N372" s="10">
        <f t="shared" si="114"/>
        <v>367.08631846850813</v>
      </c>
      <c r="O372" s="10">
        <f t="shared" si="114"/>
        <v>354.14533737519082</v>
      </c>
      <c r="P372" s="10">
        <f t="shared" si="114"/>
        <v>342.04756132982374</v>
      </c>
      <c r="Q372" s="10">
        <f t="shared" si="114"/>
        <v>330.67045834181812</v>
      </c>
      <c r="R372" s="10">
        <f t="shared" si="114"/>
        <v>319.92385335744967</v>
      </c>
      <c r="S372" s="10">
        <f t="shared" si="114"/>
        <v>309.7382453591436</v>
      </c>
      <c r="T372" s="10">
        <f t="shared" si="114"/>
        <v>300.05817213048499</v>
      </c>
      <c r="U372" s="10">
        <f t="shared" si="114"/>
        <v>290.83816487698169</v>
      </c>
      <c r="V372" s="10">
        <f t="shared" si="114"/>
        <v>282.04014025299136</v>
      </c>
      <c r="W372" s="10">
        <f t="shared" si="114"/>
        <v>273.63164152898207</v>
      </c>
      <c r="X372" s="10">
        <f t="shared" si="114"/>
        <v>265.58460756095701</v>
      </c>
      <c r="Y372" s="10">
        <f t="shared" si="114"/>
        <v>257.87448400985988</v>
      </c>
      <c r="Z372" s="10">
        <f t="shared" si="113"/>
        <v>250.47956457513067</v>
      </c>
      <c r="AA372" s="10">
        <f t="shared" si="112"/>
        <v>243.38049162165882</v>
      </c>
      <c r="AB372" s="10">
        <f t="shared" si="112"/>
        <v>236.55987022805527</v>
      </c>
      <c r="AC372" s="10">
        <f t="shared" si="112"/>
        <v>230.00196483042211</v>
      </c>
      <c r="AD372" s="10">
        <f t="shared" si="112"/>
        <v>223.69245724668036</v>
      </c>
      <c r="AE372" s="10">
        <f t="shared" si="112"/>
        <v>217.61825114015249</v>
      </c>
      <c r="AF372" s="10">
        <f t="shared" si="112"/>
        <v>211.76731218073289</v>
      </c>
      <c r="AG372" s="10">
        <f t="shared" si="112"/>
        <v>206.12853603739819</v>
      </c>
      <c r="AH372" s="10">
        <f t="shared" si="112"/>
        <v>200.69163834500867</v>
      </c>
      <c r="AI372" s="10">
        <f t="shared" si="112"/>
        <v>195.44706221840579</v>
      </c>
      <c r="AJ372" s="10">
        <f t="shared" si="112"/>
        <v>190.38589992189316</v>
      </c>
      <c r="AK372" s="10">
        <f t="shared" si="112"/>
        <v>185.49982606298693</v>
      </c>
      <c r="AL372" s="10">
        <f t="shared" si="112"/>
        <v>180.78104024645128</v>
      </c>
      <c r="AM372" s="10">
        <f t="shared" si="112"/>
        <v>176.22221755291656</v>
      </c>
      <c r="AN372" s="10">
        <f t="shared" si="112"/>
        <v>171.81646553369103</v>
      </c>
      <c r="AO372" s="10">
        <f t="shared" si="112"/>
        <v>167.55728666630034</v>
      </c>
      <c r="AP372" s="10">
        <f t="shared" si="111"/>
        <v>163.43854541272879</v>
      </c>
    </row>
    <row r="373" spans="1:42" x14ac:dyDescent="0.2">
      <c r="A373" s="10">
        <f t="shared" si="97"/>
        <v>398</v>
      </c>
      <c r="B373" s="50">
        <f t="shared" si="98"/>
        <v>0.12423993696703305</v>
      </c>
      <c r="C373" s="50">
        <f t="shared" si="99"/>
        <v>1.6144956592601192</v>
      </c>
      <c r="D373" s="49">
        <f t="shared" si="100"/>
        <v>11.153932520631878</v>
      </c>
      <c r="E373" s="49">
        <f t="shared" si="101"/>
        <v>150.32467194984295</v>
      </c>
      <c r="F373" s="49">
        <f t="shared" si="102"/>
        <v>105.70894186731542</v>
      </c>
      <c r="G373" s="51">
        <f t="shared" si="103"/>
        <v>6.7910536969311298E-4</v>
      </c>
      <c r="H373" s="52">
        <f t="shared" si="104"/>
        <v>8.7622404360406993E-3</v>
      </c>
      <c r="I373" s="10">
        <f t="shared" si="105"/>
        <v>463.17565500055849</v>
      </c>
      <c r="J373" s="10">
        <f t="shared" si="108"/>
        <v>428.19741068798857</v>
      </c>
      <c r="K373" s="10">
        <f t="shared" si="114"/>
        <v>413.42987141289234</v>
      </c>
      <c r="L373" s="10">
        <f t="shared" si="114"/>
        <v>396.34349520135339</v>
      </c>
      <c r="M373" s="10">
        <f t="shared" si="114"/>
        <v>381.0790834309858</v>
      </c>
      <c r="N373" s="10">
        <f t="shared" si="114"/>
        <v>367.11742595030142</v>
      </c>
      <c r="O373" s="10">
        <f t="shared" si="114"/>
        <v>354.17644485698412</v>
      </c>
      <c r="P373" s="10">
        <f t="shared" si="114"/>
        <v>342.07866881161704</v>
      </c>
      <c r="Q373" s="10">
        <f t="shared" si="114"/>
        <v>330.70156582361142</v>
      </c>
      <c r="R373" s="10">
        <f t="shared" si="114"/>
        <v>319.95496083924297</v>
      </c>
      <c r="S373" s="10">
        <f t="shared" si="114"/>
        <v>309.7693528409369</v>
      </c>
      <c r="T373" s="10">
        <f t="shared" si="114"/>
        <v>300.08927961227829</v>
      </c>
      <c r="U373" s="10">
        <f t="shared" si="114"/>
        <v>290.86927235877499</v>
      </c>
      <c r="V373" s="10">
        <f t="shared" si="114"/>
        <v>282.07124773478466</v>
      </c>
      <c r="W373" s="10">
        <f t="shared" si="114"/>
        <v>273.66274901077537</v>
      </c>
      <c r="X373" s="10">
        <f t="shared" si="114"/>
        <v>265.61571504275031</v>
      </c>
      <c r="Y373" s="10">
        <f t="shared" si="114"/>
        <v>257.90559149165318</v>
      </c>
      <c r="Z373" s="10">
        <f t="shared" si="113"/>
        <v>250.51067205692397</v>
      </c>
      <c r="AA373" s="10">
        <f t="shared" si="112"/>
        <v>243.41159910345212</v>
      </c>
      <c r="AB373" s="10">
        <f t="shared" si="112"/>
        <v>236.59097770984857</v>
      </c>
      <c r="AC373" s="10">
        <f t="shared" si="112"/>
        <v>230.03307231221541</v>
      </c>
      <c r="AD373" s="10">
        <f t="shared" si="112"/>
        <v>223.72356472847366</v>
      </c>
      <c r="AE373" s="10">
        <f t="shared" si="112"/>
        <v>217.64935862194579</v>
      </c>
      <c r="AF373" s="10">
        <f t="shared" si="112"/>
        <v>211.79841966252619</v>
      </c>
      <c r="AG373" s="10">
        <f t="shared" si="112"/>
        <v>206.15964351919149</v>
      </c>
      <c r="AH373" s="10">
        <f t="shared" si="112"/>
        <v>200.72274582680197</v>
      </c>
      <c r="AI373" s="10">
        <f t="shared" si="112"/>
        <v>195.47816970019909</v>
      </c>
      <c r="AJ373" s="10">
        <f t="shared" si="112"/>
        <v>190.41700740368645</v>
      </c>
      <c r="AK373" s="10">
        <f t="shared" si="112"/>
        <v>185.53093354478023</v>
      </c>
      <c r="AL373" s="10">
        <f t="shared" si="112"/>
        <v>180.81214772824458</v>
      </c>
      <c r="AM373" s="10">
        <f t="shared" si="112"/>
        <v>176.25332503470986</v>
      </c>
      <c r="AN373" s="10">
        <f t="shared" si="112"/>
        <v>171.84757301548433</v>
      </c>
      <c r="AO373" s="10">
        <f t="shared" si="112"/>
        <v>167.58839414809364</v>
      </c>
      <c r="AP373" s="10">
        <f t="shared" si="111"/>
        <v>163.46965289452208</v>
      </c>
    </row>
    <row r="374" spans="1:42" x14ac:dyDescent="0.2">
      <c r="A374" s="10">
        <f t="shared" si="97"/>
        <v>399</v>
      </c>
      <c r="B374" s="50">
        <f t="shared" si="98"/>
        <v>0.12358062586360223</v>
      </c>
      <c r="C374" s="50">
        <f t="shared" si="99"/>
        <v>1.6144956592601192</v>
      </c>
      <c r="D374" s="49">
        <f t="shared" si="100"/>
        <v>11.181957476713867</v>
      </c>
      <c r="E374" s="49">
        <f t="shared" si="101"/>
        <v>151.00668419823467</v>
      </c>
      <c r="F374" s="49">
        <f t="shared" si="102"/>
        <v>106.27885429137919</v>
      </c>
      <c r="G374" s="51">
        <f t="shared" si="103"/>
        <v>6.7382456882364287E-4</v>
      </c>
      <c r="H374" s="52">
        <f t="shared" si="104"/>
        <v>8.7173816919735806E-3</v>
      </c>
      <c r="I374" s="10">
        <f t="shared" si="105"/>
        <v>463.20654228982823</v>
      </c>
      <c r="J374" s="10">
        <f t="shared" si="108"/>
        <v>428.22818846093452</v>
      </c>
      <c r="K374" s="10">
        <f t="shared" si="114"/>
        <v>413.46075870216208</v>
      </c>
      <c r="L374" s="10">
        <f t="shared" si="114"/>
        <v>396.37438249062313</v>
      </c>
      <c r="M374" s="10">
        <f t="shared" si="114"/>
        <v>381.10997072025555</v>
      </c>
      <c r="N374" s="10">
        <f t="shared" si="114"/>
        <v>367.14831323957117</v>
      </c>
      <c r="O374" s="10">
        <f t="shared" si="114"/>
        <v>354.20733214625386</v>
      </c>
      <c r="P374" s="10">
        <f t="shared" si="114"/>
        <v>342.10955610088678</v>
      </c>
      <c r="Q374" s="10">
        <f t="shared" si="114"/>
        <v>330.73245311288116</v>
      </c>
      <c r="R374" s="10">
        <f t="shared" si="114"/>
        <v>319.98584812851271</v>
      </c>
      <c r="S374" s="10">
        <f t="shared" si="114"/>
        <v>309.80024013020665</v>
      </c>
      <c r="T374" s="10">
        <f t="shared" si="114"/>
        <v>300.12016690154803</v>
      </c>
      <c r="U374" s="10">
        <f t="shared" si="114"/>
        <v>290.90015964804473</v>
      </c>
      <c r="V374" s="10">
        <f t="shared" si="114"/>
        <v>282.10213502405441</v>
      </c>
      <c r="W374" s="10">
        <f t="shared" si="114"/>
        <v>273.69363630004511</v>
      </c>
      <c r="X374" s="10">
        <f t="shared" si="114"/>
        <v>265.64660233202005</v>
      </c>
      <c r="Y374" s="10">
        <f t="shared" si="114"/>
        <v>257.93647878092293</v>
      </c>
      <c r="Z374" s="10">
        <f t="shared" si="113"/>
        <v>250.54155934619374</v>
      </c>
      <c r="AA374" s="10">
        <f t="shared" si="112"/>
        <v>243.44248639272189</v>
      </c>
      <c r="AB374" s="10">
        <f t="shared" si="112"/>
        <v>236.62186499911834</v>
      </c>
      <c r="AC374" s="10">
        <f t="shared" si="112"/>
        <v>230.06395960148518</v>
      </c>
      <c r="AD374" s="10">
        <f t="shared" si="112"/>
        <v>223.75445201774343</v>
      </c>
      <c r="AE374" s="10">
        <f t="shared" si="112"/>
        <v>217.68024591121556</v>
      </c>
      <c r="AF374" s="10">
        <f t="shared" si="112"/>
        <v>211.82930695179596</v>
      </c>
      <c r="AG374" s="10">
        <f t="shared" si="112"/>
        <v>206.19053080846126</v>
      </c>
      <c r="AH374" s="10">
        <f t="shared" si="112"/>
        <v>200.75363311607174</v>
      </c>
      <c r="AI374" s="10">
        <f t="shared" si="112"/>
        <v>195.50905698946886</v>
      </c>
      <c r="AJ374" s="10">
        <f t="shared" si="112"/>
        <v>190.44789469295623</v>
      </c>
      <c r="AK374" s="10">
        <f t="shared" si="112"/>
        <v>185.56182083405</v>
      </c>
      <c r="AL374" s="10">
        <f t="shared" si="112"/>
        <v>180.84303501751435</v>
      </c>
      <c r="AM374" s="10">
        <f t="shared" si="112"/>
        <v>176.28421232397963</v>
      </c>
      <c r="AN374" s="10">
        <f t="shared" si="112"/>
        <v>171.8784603047541</v>
      </c>
      <c r="AO374" s="10">
        <f t="shared" si="112"/>
        <v>167.61928143736341</v>
      </c>
      <c r="AP374" s="10">
        <f t="shared" si="111"/>
        <v>163.50054018379186</v>
      </c>
    </row>
    <row r="375" spans="1:42" x14ac:dyDescent="0.2">
      <c r="A375" s="10">
        <f t="shared" si="97"/>
        <v>400</v>
      </c>
      <c r="B375" s="50">
        <f t="shared" si="98"/>
        <v>0.12292647808643227</v>
      </c>
      <c r="C375" s="50">
        <f t="shared" si="99"/>
        <v>1.6144956592601192</v>
      </c>
      <c r="D375" s="49">
        <f t="shared" si="100"/>
        <v>11.209982432795856</v>
      </c>
      <c r="E375" s="49">
        <f t="shared" si="101"/>
        <v>151.69026724295318</v>
      </c>
      <c r="F375" s="49">
        <f t="shared" si="102"/>
        <v>106.85033751176975</v>
      </c>
      <c r="G375" s="51">
        <f t="shared" si="103"/>
        <v>6.6859820094165466E-4</v>
      </c>
      <c r="H375" s="52">
        <f t="shared" si="104"/>
        <v>8.672864842065647E-3</v>
      </c>
      <c r="I375" s="10">
        <f t="shared" si="105"/>
        <v>463.2372115003115</v>
      </c>
      <c r="J375" s="10">
        <f t="shared" si="108"/>
        <v>428.25874920494232</v>
      </c>
      <c r="K375" s="10">
        <f t="shared" si="114"/>
        <v>413.49142791264535</v>
      </c>
      <c r="L375" s="10">
        <f t="shared" si="114"/>
        <v>396.4050517011064</v>
      </c>
      <c r="M375" s="10">
        <f t="shared" si="114"/>
        <v>381.14063993073881</v>
      </c>
      <c r="N375" s="10">
        <f t="shared" si="114"/>
        <v>367.17898245005443</v>
      </c>
      <c r="O375" s="10">
        <f t="shared" si="114"/>
        <v>354.23800135673713</v>
      </c>
      <c r="P375" s="10">
        <f t="shared" si="114"/>
        <v>342.14022531137005</v>
      </c>
      <c r="Q375" s="10">
        <f t="shared" si="114"/>
        <v>330.76312232336443</v>
      </c>
      <c r="R375" s="10">
        <f t="shared" si="114"/>
        <v>320.01651733899598</v>
      </c>
      <c r="S375" s="10">
        <f t="shared" si="114"/>
        <v>309.83090934068991</v>
      </c>
      <c r="T375" s="10">
        <f t="shared" si="114"/>
        <v>300.1508361120313</v>
      </c>
      <c r="U375" s="10">
        <f t="shared" si="114"/>
        <v>290.930828858528</v>
      </c>
      <c r="V375" s="10">
        <f t="shared" si="114"/>
        <v>282.13280423453767</v>
      </c>
      <c r="W375" s="10">
        <f t="shared" si="114"/>
        <v>273.72430551052838</v>
      </c>
      <c r="X375" s="10">
        <f t="shared" si="114"/>
        <v>265.67727154250332</v>
      </c>
      <c r="Y375" s="10">
        <f t="shared" si="114"/>
        <v>257.96714799140619</v>
      </c>
      <c r="Z375" s="10">
        <f t="shared" si="113"/>
        <v>250.57222855667703</v>
      </c>
      <c r="AA375" s="10">
        <f t="shared" si="112"/>
        <v>243.47315560320519</v>
      </c>
      <c r="AB375" s="10">
        <f t="shared" si="112"/>
        <v>236.65253420960164</v>
      </c>
      <c r="AC375" s="10">
        <f t="shared" si="112"/>
        <v>230.09462881196848</v>
      </c>
      <c r="AD375" s="10">
        <f t="shared" si="112"/>
        <v>223.78512122822673</v>
      </c>
      <c r="AE375" s="10">
        <f t="shared" si="112"/>
        <v>217.71091512169886</v>
      </c>
      <c r="AF375" s="10">
        <f t="shared" si="112"/>
        <v>211.85997616227925</v>
      </c>
      <c r="AG375" s="10">
        <f t="shared" si="112"/>
        <v>206.22120001894456</v>
      </c>
      <c r="AH375" s="10">
        <f t="shared" si="112"/>
        <v>200.78430232655504</v>
      </c>
      <c r="AI375" s="10">
        <f t="shared" si="112"/>
        <v>195.53972619995216</v>
      </c>
      <c r="AJ375" s="10">
        <f t="shared" si="112"/>
        <v>190.47856390343952</v>
      </c>
      <c r="AK375" s="10">
        <f t="shared" si="112"/>
        <v>185.59249004453329</v>
      </c>
      <c r="AL375" s="10">
        <f t="shared" si="112"/>
        <v>180.87370422799765</v>
      </c>
      <c r="AM375" s="10">
        <f t="shared" si="112"/>
        <v>176.31488153446293</v>
      </c>
      <c r="AN375" s="10">
        <f t="shared" si="112"/>
        <v>171.9091295152374</v>
      </c>
      <c r="AO375" s="10">
        <f t="shared" si="112"/>
        <v>167.64995064784671</v>
      </c>
      <c r="AP375" s="10">
        <f t="shared" si="111"/>
        <v>163.53120939427515</v>
      </c>
    </row>
    <row r="376" spans="1:42" x14ac:dyDescent="0.2">
      <c r="A376" s="10">
        <f t="shared" si="97"/>
        <v>401</v>
      </c>
      <c r="B376" s="50">
        <f t="shared" si="98"/>
        <v>0.12227744033452059</v>
      </c>
      <c r="C376" s="50">
        <f t="shared" si="99"/>
        <v>1.6144956592601192</v>
      </c>
      <c r="D376" s="49">
        <f t="shared" si="100"/>
        <v>11.238007388877847</v>
      </c>
      <c r="E376" s="49">
        <f t="shared" si="101"/>
        <v>152.37542108399856</v>
      </c>
      <c r="F376" s="49">
        <f t="shared" si="102"/>
        <v>107.42339152848716</v>
      </c>
      <c r="G376" s="51">
        <f t="shared" si="103"/>
        <v>6.6342556887359085E-4</v>
      </c>
      <c r="H376" s="52">
        <f t="shared" si="104"/>
        <v>8.6286864391035781E-3</v>
      </c>
      <c r="I376" s="10">
        <f t="shared" si="105"/>
        <v>463.26766472018767</v>
      </c>
      <c r="J376" s="10">
        <f t="shared" si="108"/>
        <v>428.28909499551474</v>
      </c>
      <c r="K376" s="10">
        <f t="shared" si="114"/>
        <v>413.52188113252151</v>
      </c>
      <c r="L376" s="10">
        <f t="shared" si="114"/>
        <v>396.43550492098257</v>
      </c>
      <c r="M376" s="10">
        <f t="shared" si="114"/>
        <v>381.17109315061498</v>
      </c>
      <c r="N376" s="10">
        <f t="shared" si="114"/>
        <v>367.2094356699306</v>
      </c>
      <c r="O376" s="10">
        <f t="shared" si="114"/>
        <v>354.26845457661329</v>
      </c>
      <c r="P376" s="10">
        <f t="shared" si="114"/>
        <v>342.17067853124621</v>
      </c>
      <c r="Q376" s="10">
        <f t="shared" si="114"/>
        <v>330.79357554324059</v>
      </c>
      <c r="R376" s="10">
        <f t="shared" si="114"/>
        <v>320.04697055887215</v>
      </c>
      <c r="S376" s="10">
        <f t="shared" si="114"/>
        <v>309.86136256056608</v>
      </c>
      <c r="T376" s="10">
        <f t="shared" si="114"/>
        <v>300.18128933190746</v>
      </c>
      <c r="U376" s="10">
        <f t="shared" si="114"/>
        <v>290.96128207840417</v>
      </c>
      <c r="V376" s="10">
        <f t="shared" si="114"/>
        <v>282.16325745441384</v>
      </c>
      <c r="W376" s="10">
        <f t="shared" si="114"/>
        <v>273.75475873040455</v>
      </c>
      <c r="X376" s="10">
        <f t="shared" si="114"/>
        <v>265.70772476237948</v>
      </c>
      <c r="Y376" s="10">
        <f t="shared" si="114"/>
        <v>257.99760121128236</v>
      </c>
      <c r="Z376" s="10">
        <f t="shared" si="113"/>
        <v>250.6026817765532</v>
      </c>
      <c r="AA376" s="10">
        <f t="shared" si="112"/>
        <v>243.50360882308135</v>
      </c>
      <c r="AB376" s="10">
        <f t="shared" si="112"/>
        <v>236.68298742947781</v>
      </c>
      <c r="AC376" s="10">
        <f t="shared" si="112"/>
        <v>230.12508203184464</v>
      </c>
      <c r="AD376" s="10">
        <f t="shared" si="112"/>
        <v>223.81557444810289</v>
      </c>
      <c r="AE376" s="10">
        <f t="shared" si="112"/>
        <v>217.74136834157503</v>
      </c>
      <c r="AF376" s="10">
        <f t="shared" si="112"/>
        <v>211.89042938215542</v>
      </c>
      <c r="AG376" s="10">
        <f t="shared" si="112"/>
        <v>206.25165323882072</v>
      </c>
      <c r="AH376" s="10">
        <f t="shared" si="112"/>
        <v>200.8147555464312</v>
      </c>
      <c r="AI376" s="10">
        <f t="shared" si="112"/>
        <v>195.57017941982832</v>
      </c>
      <c r="AJ376" s="10">
        <f t="shared" si="112"/>
        <v>190.50901712331569</v>
      </c>
      <c r="AK376" s="10">
        <f t="shared" si="112"/>
        <v>185.62294326440946</v>
      </c>
      <c r="AL376" s="10">
        <f t="shared" si="112"/>
        <v>180.90415744787381</v>
      </c>
      <c r="AM376" s="10">
        <f t="shared" si="112"/>
        <v>176.34533475433909</v>
      </c>
      <c r="AN376" s="10">
        <f t="shared" si="112"/>
        <v>171.93958273511356</v>
      </c>
      <c r="AO376" s="10">
        <f t="shared" si="112"/>
        <v>167.68040386772287</v>
      </c>
      <c r="AP376" s="10">
        <f t="shared" si="111"/>
        <v>163.56166261415132</v>
      </c>
    </row>
    <row r="377" spans="1:42" x14ac:dyDescent="0.2">
      <c r="A377" s="10">
        <f t="shared" si="97"/>
        <v>402</v>
      </c>
      <c r="B377" s="50">
        <f t="shared" si="98"/>
        <v>0.12163345998807107</v>
      </c>
      <c r="C377" s="50">
        <f t="shared" si="99"/>
        <v>1.6144956592601192</v>
      </c>
      <c r="D377" s="49">
        <f t="shared" si="100"/>
        <v>11.266032344959836</v>
      </c>
      <c r="E377" s="49">
        <f t="shared" si="101"/>
        <v>153.06214572137065</v>
      </c>
      <c r="F377" s="49">
        <f t="shared" si="102"/>
        <v>107.99801634153131</v>
      </c>
      <c r="G377" s="51">
        <f t="shared" si="103"/>
        <v>6.5830598609566322E-4</v>
      </c>
      <c r="H377" s="52">
        <f t="shared" si="104"/>
        <v>8.5848430789667602E-3</v>
      </c>
      <c r="I377" s="10">
        <f t="shared" si="105"/>
        <v>463.29790401245026</v>
      </c>
      <c r="J377" s="10">
        <f t="shared" si="108"/>
        <v>428.31922788315302</v>
      </c>
      <c r="K377" s="10">
        <f t="shared" si="114"/>
        <v>413.55212042478411</v>
      </c>
      <c r="L377" s="10">
        <f t="shared" si="114"/>
        <v>396.46574421324516</v>
      </c>
      <c r="M377" s="10">
        <f t="shared" si="114"/>
        <v>381.20133244287757</v>
      </c>
      <c r="N377" s="10">
        <f t="shared" si="114"/>
        <v>367.23967496219319</v>
      </c>
      <c r="O377" s="10">
        <f t="shared" si="114"/>
        <v>354.29869386887589</v>
      </c>
      <c r="P377" s="10">
        <f t="shared" si="114"/>
        <v>342.2009178235088</v>
      </c>
      <c r="Q377" s="10">
        <f t="shared" si="114"/>
        <v>330.82381483550319</v>
      </c>
      <c r="R377" s="10">
        <f t="shared" si="114"/>
        <v>320.07720985113474</v>
      </c>
      <c r="S377" s="10">
        <f t="shared" si="114"/>
        <v>309.89160185282867</v>
      </c>
      <c r="T377" s="10">
        <f t="shared" si="114"/>
        <v>300.21152862417006</v>
      </c>
      <c r="U377" s="10">
        <f t="shared" si="114"/>
        <v>290.99152137066676</v>
      </c>
      <c r="V377" s="10">
        <f t="shared" si="114"/>
        <v>282.19349674667643</v>
      </c>
      <c r="W377" s="10">
        <f t="shared" si="114"/>
        <v>273.78499802266714</v>
      </c>
      <c r="X377" s="10">
        <f t="shared" si="114"/>
        <v>265.73796405464208</v>
      </c>
      <c r="Y377" s="10">
        <f t="shared" si="114"/>
        <v>258.02784050354495</v>
      </c>
      <c r="Z377" s="10">
        <f t="shared" si="113"/>
        <v>250.63292106881579</v>
      </c>
      <c r="AA377" s="10">
        <f t="shared" si="112"/>
        <v>243.53384811534394</v>
      </c>
      <c r="AB377" s="10">
        <f t="shared" si="112"/>
        <v>236.7132267217404</v>
      </c>
      <c r="AC377" s="10">
        <f t="shared" si="112"/>
        <v>230.15532132410723</v>
      </c>
      <c r="AD377" s="10">
        <f t="shared" si="112"/>
        <v>223.84581374036549</v>
      </c>
      <c r="AE377" s="10">
        <f t="shared" si="112"/>
        <v>217.77160763383762</v>
      </c>
      <c r="AF377" s="10">
        <f t="shared" si="112"/>
        <v>211.92066867441801</v>
      </c>
      <c r="AG377" s="10">
        <f t="shared" si="112"/>
        <v>206.28189253108332</v>
      </c>
      <c r="AH377" s="10">
        <f t="shared" si="112"/>
        <v>200.84499483869379</v>
      </c>
      <c r="AI377" s="10">
        <f t="shared" si="112"/>
        <v>195.60041871209091</v>
      </c>
      <c r="AJ377" s="10">
        <f t="shared" si="112"/>
        <v>190.53925641557828</v>
      </c>
      <c r="AK377" s="10">
        <f t="shared" si="112"/>
        <v>185.65318255667205</v>
      </c>
      <c r="AL377" s="10">
        <f t="shared" si="112"/>
        <v>180.93439674013641</v>
      </c>
      <c r="AM377" s="10">
        <f t="shared" si="112"/>
        <v>176.37557404660168</v>
      </c>
      <c r="AN377" s="10">
        <f t="shared" si="112"/>
        <v>171.96982202737615</v>
      </c>
      <c r="AO377" s="10">
        <f t="shared" si="112"/>
        <v>167.71064315998547</v>
      </c>
      <c r="AP377" s="10">
        <f t="shared" si="111"/>
        <v>163.59190190641391</v>
      </c>
    </row>
    <row r="378" spans="1:42" x14ac:dyDescent="0.2">
      <c r="A378" s="10">
        <f t="shared" si="97"/>
        <v>403</v>
      </c>
      <c r="B378" s="50">
        <f t="shared" si="98"/>
        <v>0.1209944850981375</v>
      </c>
      <c r="C378" s="50">
        <f t="shared" si="99"/>
        <v>1.6144956592601192</v>
      </c>
      <c r="D378" s="49">
        <f t="shared" si="100"/>
        <v>11.294057301041825</v>
      </c>
      <c r="E378" s="49">
        <f t="shared" si="101"/>
        <v>153.75044115506958</v>
      </c>
      <c r="F378" s="49">
        <f t="shared" si="102"/>
        <v>108.57421195090227</v>
      </c>
      <c r="G378" s="51">
        <f t="shared" si="103"/>
        <v>6.5323877654556418E-4</v>
      </c>
      <c r="H378" s="52">
        <f t="shared" si="104"/>
        <v>8.5413313999862846E-3</v>
      </c>
      <c r="I378" s="10">
        <f t="shared" si="105"/>
        <v>463.32793141527276</v>
      </c>
      <c r="J378" s="10">
        <f t="shared" si="108"/>
        <v>428.34914989371936</v>
      </c>
      <c r="K378" s="10">
        <f t="shared" si="114"/>
        <v>413.5821478276066</v>
      </c>
      <c r="L378" s="10">
        <f t="shared" si="114"/>
        <v>396.49577161606766</v>
      </c>
      <c r="M378" s="10">
        <f t="shared" si="114"/>
        <v>381.23135984570007</v>
      </c>
      <c r="N378" s="10">
        <f t="shared" si="114"/>
        <v>367.26970236501569</v>
      </c>
      <c r="O378" s="10">
        <f t="shared" si="114"/>
        <v>354.32872127169838</v>
      </c>
      <c r="P378" s="10">
        <f t="shared" si="114"/>
        <v>342.2309452263313</v>
      </c>
      <c r="Q378" s="10">
        <f t="shared" si="114"/>
        <v>330.85384223832568</v>
      </c>
      <c r="R378" s="10">
        <f t="shared" si="114"/>
        <v>320.10723725395724</v>
      </c>
      <c r="S378" s="10">
        <f t="shared" si="114"/>
        <v>309.92162925565117</v>
      </c>
      <c r="T378" s="10">
        <f t="shared" si="114"/>
        <v>300.24155602699255</v>
      </c>
      <c r="U378" s="10">
        <f t="shared" si="114"/>
        <v>291.02154877348926</v>
      </c>
      <c r="V378" s="10">
        <f t="shared" si="114"/>
        <v>282.22352414949893</v>
      </c>
      <c r="W378" s="10">
        <f t="shared" si="114"/>
        <v>273.81502542548964</v>
      </c>
      <c r="X378" s="10">
        <f t="shared" si="114"/>
        <v>265.76799145746457</v>
      </c>
      <c r="Y378" s="10">
        <f t="shared" si="114"/>
        <v>258.05786790636745</v>
      </c>
      <c r="Z378" s="10">
        <f t="shared" si="113"/>
        <v>250.66294847163829</v>
      </c>
      <c r="AA378" s="10">
        <f t="shared" si="112"/>
        <v>243.56387551816644</v>
      </c>
      <c r="AB378" s="10">
        <f t="shared" si="112"/>
        <v>236.7432541245629</v>
      </c>
      <c r="AC378" s="10">
        <f t="shared" si="112"/>
        <v>230.18534872692973</v>
      </c>
      <c r="AD378" s="10">
        <f t="shared" si="112"/>
        <v>223.87584114318798</v>
      </c>
      <c r="AE378" s="10">
        <f t="shared" si="112"/>
        <v>217.80163503666012</v>
      </c>
      <c r="AF378" s="10">
        <f t="shared" si="112"/>
        <v>211.95069607724051</v>
      </c>
      <c r="AG378" s="10">
        <f t="shared" si="112"/>
        <v>206.31191993390581</v>
      </c>
      <c r="AH378" s="10">
        <f t="shared" si="112"/>
        <v>200.87502224151629</v>
      </c>
      <c r="AI378" s="10">
        <f t="shared" si="112"/>
        <v>195.63044611491341</v>
      </c>
      <c r="AJ378" s="10">
        <f t="shared" si="112"/>
        <v>190.56928381840078</v>
      </c>
      <c r="AK378" s="10">
        <f t="shared" si="112"/>
        <v>185.68320995949455</v>
      </c>
      <c r="AL378" s="10">
        <f t="shared" si="112"/>
        <v>180.9644241429589</v>
      </c>
      <c r="AM378" s="10">
        <f t="shared" si="112"/>
        <v>176.40560144942418</v>
      </c>
      <c r="AN378" s="10">
        <f t="shared" si="112"/>
        <v>171.99984943019865</v>
      </c>
      <c r="AO378" s="10">
        <f t="shared" si="112"/>
        <v>167.74067056280796</v>
      </c>
      <c r="AP378" s="10">
        <f t="shared" si="111"/>
        <v>163.62192930923641</v>
      </c>
    </row>
    <row r="379" spans="1:42" x14ac:dyDescent="0.2">
      <c r="A379" s="10">
        <f t="shared" si="97"/>
        <v>404</v>
      </c>
      <c r="B379" s="50">
        <f t="shared" si="98"/>
        <v>0.1203604643764512</v>
      </c>
      <c r="C379" s="50">
        <f t="shared" si="99"/>
        <v>1.6144956592601192</v>
      </c>
      <c r="D379" s="49">
        <f t="shared" si="100"/>
        <v>11.322082257123816</v>
      </c>
      <c r="E379" s="49">
        <f t="shared" si="101"/>
        <v>154.44030738509531</v>
      </c>
      <c r="F379" s="49">
        <f t="shared" si="102"/>
        <v>109.15197835660004</v>
      </c>
      <c r="G379" s="51">
        <f t="shared" si="103"/>
        <v>6.48223274437358E-4</v>
      </c>
      <c r="H379" s="52">
        <f t="shared" si="104"/>
        <v>8.4981480823151604E-3</v>
      </c>
      <c r="I379" s="10">
        <f t="shared" si="105"/>
        <v>463.35774894236789</v>
      </c>
      <c r="J379" s="10">
        <f t="shared" si="108"/>
        <v>428.37886302879332</v>
      </c>
      <c r="K379" s="10">
        <f t="shared" si="114"/>
        <v>413.61196535470174</v>
      </c>
      <c r="L379" s="10">
        <f t="shared" si="114"/>
        <v>396.52558914316279</v>
      </c>
      <c r="M379" s="10">
        <f t="shared" si="114"/>
        <v>381.2611773727952</v>
      </c>
      <c r="N379" s="10">
        <f t="shared" si="114"/>
        <v>367.29951989211082</v>
      </c>
      <c r="O379" s="10">
        <f t="shared" si="114"/>
        <v>354.35853879879352</v>
      </c>
      <c r="P379" s="10">
        <f t="shared" si="114"/>
        <v>342.26076275342643</v>
      </c>
      <c r="Q379" s="10">
        <f t="shared" si="114"/>
        <v>330.88365976542082</v>
      </c>
      <c r="R379" s="10">
        <f t="shared" si="114"/>
        <v>320.13705478105237</v>
      </c>
      <c r="S379" s="10">
        <f t="shared" si="114"/>
        <v>309.9514467827463</v>
      </c>
      <c r="T379" s="10">
        <f t="shared" si="114"/>
        <v>300.27137355408769</v>
      </c>
      <c r="U379" s="10">
        <f t="shared" si="114"/>
        <v>291.05136630058439</v>
      </c>
      <c r="V379" s="10">
        <f t="shared" si="114"/>
        <v>282.25334167659406</v>
      </c>
      <c r="W379" s="10">
        <f t="shared" si="114"/>
        <v>273.84484295258477</v>
      </c>
      <c r="X379" s="10">
        <f t="shared" si="114"/>
        <v>265.79780898455971</v>
      </c>
      <c r="Y379" s="10">
        <f t="shared" si="114"/>
        <v>258.08768543346258</v>
      </c>
      <c r="Z379" s="10">
        <f t="shared" si="113"/>
        <v>250.69276599873342</v>
      </c>
      <c r="AA379" s="10">
        <f t="shared" si="112"/>
        <v>243.59369304526157</v>
      </c>
      <c r="AB379" s="10">
        <f t="shared" si="112"/>
        <v>236.77307165165803</v>
      </c>
      <c r="AC379" s="10">
        <f t="shared" si="112"/>
        <v>230.21516625402487</v>
      </c>
      <c r="AD379" s="10">
        <f t="shared" si="112"/>
        <v>223.90565867028312</v>
      </c>
      <c r="AE379" s="10">
        <f t="shared" si="112"/>
        <v>217.83145256375525</v>
      </c>
      <c r="AF379" s="10">
        <f t="shared" si="112"/>
        <v>211.98051360433564</v>
      </c>
      <c r="AG379" s="10">
        <f t="shared" si="112"/>
        <v>206.34173746100095</v>
      </c>
      <c r="AH379" s="10">
        <f t="shared" si="112"/>
        <v>200.90483976861142</v>
      </c>
      <c r="AI379" s="10">
        <f t="shared" si="112"/>
        <v>195.66026364200854</v>
      </c>
      <c r="AJ379" s="10">
        <f t="shared" si="112"/>
        <v>190.59910134549591</v>
      </c>
      <c r="AK379" s="10">
        <f t="shared" si="112"/>
        <v>185.71302748658968</v>
      </c>
      <c r="AL379" s="10">
        <f t="shared" si="112"/>
        <v>180.99424167005404</v>
      </c>
      <c r="AM379" s="10">
        <f t="shared" si="112"/>
        <v>176.43541897651932</v>
      </c>
      <c r="AN379" s="10">
        <f t="shared" si="112"/>
        <v>172.02966695729378</v>
      </c>
      <c r="AO379" s="10">
        <f t="shared" si="112"/>
        <v>167.7704880899031</v>
      </c>
      <c r="AP379" s="10">
        <f t="shared" si="111"/>
        <v>163.65174683633154</v>
      </c>
    </row>
    <row r="380" spans="1:42" x14ac:dyDescent="0.2">
      <c r="A380" s="10">
        <f t="shared" si="97"/>
        <v>405</v>
      </c>
      <c r="B380" s="50">
        <f t="shared" si="98"/>
        <v>0.11973134718542436</v>
      </c>
      <c r="C380" s="50">
        <f t="shared" si="99"/>
        <v>1.6144956592601192</v>
      </c>
      <c r="D380" s="49">
        <f t="shared" si="100"/>
        <v>11.350107213205805</v>
      </c>
      <c r="E380" s="49">
        <f t="shared" si="101"/>
        <v>155.13174441144781</v>
      </c>
      <c r="F380" s="49">
        <f t="shared" si="102"/>
        <v>109.73131555862459</v>
      </c>
      <c r="G380" s="51">
        <f t="shared" si="103"/>
        <v>6.4325882408089669E-4</v>
      </c>
      <c r="H380" s="52">
        <f t="shared" si="104"/>
        <v>8.4552898473090853E-3</v>
      </c>
      <c r="I380" s="10">
        <f t="shared" si="105"/>
        <v>463.38735858334104</v>
      </c>
      <c r="J380" s="10">
        <f t="shared" si="108"/>
        <v>428.40836926602213</v>
      </c>
      <c r="K380" s="10">
        <f t="shared" si="114"/>
        <v>413.64157499567489</v>
      </c>
      <c r="L380" s="10">
        <f t="shared" si="114"/>
        <v>396.55519878413594</v>
      </c>
      <c r="M380" s="10">
        <f t="shared" si="114"/>
        <v>381.29078701376835</v>
      </c>
      <c r="N380" s="10">
        <f t="shared" si="114"/>
        <v>367.32912953308397</v>
      </c>
      <c r="O380" s="10">
        <f t="shared" si="114"/>
        <v>354.38814843976667</v>
      </c>
      <c r="P380" s="10">
        <f t="shared" si="114"/>
        <v>342.29037239439958</v>
      </c>
      <c r="Q380" s="10">
        <f t="shared" si="114"/>
        <v>330.91326940639397</v>
      </c>
      <c r="R380" s="10">
        <f t="shared" si="114"/>
        <v>320.16666442202552</v>
      </c>
      <c r="S380" s="10">
        <f t="shared" si="114"/>
        <v>309.98105642371945</v>
      </c>
      <c r="T380" s="10">
        <f t="shared" si="114"/>
        <v>300.30098319506084</v>
      </c>
      <c r="U380" s="10">
        <f t="shared" si="114"/>
        <v>291.08097594155754</v>
      </c>
      <c r="V380" s="10">
        <f t="shared" si="114"/>
        <v>282.28295131756721</v>
      </c>
      <c r="W380" s="10">
        <f t="shared" si="114"/>
        <v>273.87445259355792</v>
      </c>
      <c r="X380" s="10">
        <f t="shared" si="114"/>
        <v>265.82741862553286</v>
      </c>
      <c r="Y380" s="10">
        <f t="shared" si="114"/>
        <v>258.11729507443573</v>
      </c>
      <c r="Z380" s="10">
        <f t="shared" si="113"/>
        <v>250.72237563970657</v>
      </c>
      <c r="AA380" s="10">
        <f t="shared" si="112"/>
        <v>243.62330268623472</v>
      </c>
      <c r="AB380" s="10">
        <f t="shared" si="112"/>
        <v>236.80268129263118</v>
      </c>
      <c r="AC380" s="10">
        <f t="shared" si="112"/>
        <v>230.24477589499801</v>
      </c>
      <c r="AD380" s="10">
        <f t="shared" si="112"/>
        <v>223.93526831125627</v>
      </c>
      <c r="AE380" s="10">
        <f t="shared" si="112"/>
        <v>217.8610622047284</v>
      </c>
      <c r="AF380" s="10">
        <f t="shared" si="112"/>
        <v>212.01012324530879</v>
      </c>
      <c r="AG380" s="10">
        <f t="shared" si="112"/>
        <v>206.3713471019741</v>
      </c>
      <c r="AH380" s="10">
        <f t="shared" si="112"/>
        <v>200.93444940958457</v>
      </c>
      <c r="AI380" s="10">
        <f t="shared" si="112"/>
        <v>195.68987328298169</v>
      </c>
      <c r="AJ380" s="10">
        <f t="shared" si="112"/>
        <v>190.62871098646906</v>
      </c>
      <c r="AK380" s="10">
        <f t="shared" si="112"/>
        <v>185.74263712756283</v>
      </c>
      <c r="AL380" s="10">
        <f t="shared" si="112"/>
        <v>181.02385131102719</v>
      </c>
      <c r="AM380" s="10">
        <f t="shared" si="112"/>
        <v>176.46502861749246</v>
      </c>
      <c r="AN380" s="10">
        <f t="shared" si="112"/>
        <v>172.05927659826693</v>
      </c>
      <c r="AO380" s="10">
        <f t="shared" si="112"/>
        <v>167.80009773087625</v>
      </c>
      <c r="AP380" s="10">
        <f t="shared" si="111"/>
        <v>163.68135647730469</v>
      </c>
    </row>
    <row r="381" spans="1:42" x14ac:dyDescent="0.2">
      <c r="A381" s="10">
        <f t="shared" si="97"/>
        <v>406</v>
      </c>
      <c r="B381" s="50">
        <f t="shared" si="98"/>
        <v>0.11910708352833053</v>
      </c>
      <c r="C381" s="50">
        <f t="shared" si="99"/>
        <v>1.6144956592601192</v>
      </c>
      <c r="D381" s="49">
        <f t="shared" si="100"/>
        <v>11.378132169287795</v>
      </c>
      <c r="E381" s="49">
        <f t="shared" si="101"/>
        <v>155.82475223412715</v>
      </c>
      <c r="F381" s="49">
        <f t="shared" si="102"/>
        <v>110.31222355697597</v>
      </c>
      <c r="G381" s="51">
        <f t="shared" si="103"/>
        <v>6.3834477970377886E-4</v>
      </c>
      <c r="H381" s="52">
        <f t="shared" si="104"/>
        <v>8.412753456918047E-3</v>
      </c>
      <c r="I381" s="10">
        <f t="shared" si="105"/>
        <v>463.4167623040376</v>
      </c>
      <c r="J381" s="10">
        <f t="shared" si="108"/>
        <v>428.43767055946512</v>
      </c>
      <c r="K381" s="10">
        <f t="shared" si="114"/>
        <v>413.67097871637145</v>
      </c>
      <c r="L381" s="10">
        <f t="shared" si="114"/>
        <v>396.5846025048325</v>
      </c>
      <c r="M381" s="10">
        <f t="shared" si="114"/>
        <v>381.32019073446492</v>
      </c>
      <c r="N381" s="10">
        <f t="shared" si="114"/>
        <v>367.35853325378054</v>
      </c>
      <c r="O381" s="10">
        <f t="shared" si="114"/>
        <v>354.41755216046323</v>
      </c>
      <c r="P381" s="10">
        <f t="shared" si="114"/>
        <v>342.31977611509615</v>
      </c>
      <c r="Q381" s="10">
        <f t="shared" si="114"/>
        <v>330.94267312709053</v>
      </c>
      <c r="R381" s="10">
        <f t="shared" si="114"/>
        <v>320.19606814272208</v>
      </c>
      <c r="S381" s="10">
        <f t="shared" si="114"/>
        <v>310.01046014441602</v>
      </c>
      <c r="T381" s="10">
        <f t="shared" si="114"/>
        <v>300.3303869157574</v>
      </c>
      <c r="U381" s="10">
        <f t="shared" si="114"/>
        <v>291.1103796622541</v>
      </c>
      <c r="V381" s="10">
        <f t="shared" si="114"/>
        <v>282.31235503826377</v>
      </c>
      <c r="W381" s="10">
        <f t="shared" si="114"/>
        <v>273.90385631425448</v>
      </c>
      <c r="X381" s="10">
        <f t="shared" si="114"/>
        <v>265.85682234622942</v>
      </c>
      <c r="Y381" s="10">
        <f t="shared" si="114"/>
        <v>258.14669879513229</v>
      </c>
      <c r="Z381" s="10">
        <f t="shared" si="113"/>
        <v>250.75177936040313</v>
      </c>
      <c r="AA381" s="10">
        <f t="shared" si="112"/>
        <v>243.65270640693129</v>
      </c>
      <c r="AB381" s="10">
        <f t="shared" si="112"/>
        <v>236.83208501332774</v>
      </c>
      <c r="AC381" s="10">
        <f t="shared" si="112"/>
        <v>230.27417961569458</v>
      </c>
      <c r="AD381" s="10">
        <f t="shared" si="112"/>
        <v>223.96467203195283</v>
      </c>
      <c r="AE381" s="10">
        <f t="shared" si="112"/>
        <v>217.89046592542496</v>
      </c>
      <c r="AF381" s="10">
        <f t="shared" si="112"/>
        <v>212.03952696600535</v>
      </c>
      <c r="AG381" s="10">
        <f t="shared" si="112"/>
        <v>206.40075082267066</v>
      </c>
      <c r="AH381" s="10">
        <f t="shared" si="112"/>
        <v>200.96385313028114</v>
      </c>
      <c r="AI381" s="10">
        <f t="shared" si="112"/>
        <v>195.71927700367826</v>
      </c>
      <c r="AJ381" s="10">
        <f t="shared" si="112"/>
        <v>190.65811470716562</v>
      </c>
      <c r="AK381" s="10">
        <f t="shared" si="112"/>
        <v>185.77204084825939</v>
      </c>
      <c r="AL381" s="10">
        <f t="shared" si="112"/>
        <v>181.05325503172375</v>
      </c>
      <c r="AM381" s="10">
        <f t="shared" si="112"/>
        <v>176.49443233818903</v>
      </c>
      <c r="AN381" s="10">
        <f t="shared" si="112"/>
        <v>172.0886803189635</v>
      </c>
      <c r="AO381" s="10">
        <f t="shared" si="112"/>
        <v>167.82950145157281</v>
      </c>
      <c r="AP381" s="10">
        <f t="shared" si="111"/>
        <v>163.71076019800125</v>
      </c>
    </row>
    <row r="382" spans="1:42" x14ac:dyDescent="0.2">
      <c r="A382" s="10">
        <f t="shared" si="97"/>
        <v>407</v>
      </c>
      <c r="B382" s="50">
        <f t="shared" si="98"/>
        <v>0.11848762403965656</v>
      </c>
      <c r="C382" s="50">
        <f t="shared" si="99"/>
        <v>1.6144956592601192</v>
      </c>
      <c r="D382" s="49">
        <f t="shared" si="100"/>
        <v>11.406157125369784</v>
      </c>
      <c r="E382" s="49">
        <f t="shared" si="101"/>
        <v>156.51933085313325</v>
      </c>
      <c r="F382" s="49">
        <f t="shared" si="102"/>
        <v>110.89470235165409</v>
      </c>
      <c r="G382" s="51">
        <f t="shared" si="103"/>
        <v>6.334805052772679E-4</v>
      </c>
      <c r="H382" s="52">
        <f t="shared" si="104"/>
        <v>8.3705357130882674E-3</v>
      </c>
      <c r="I382" s="10">
        <f t="shared" si="105"/>
        <v>463.44596204688463</v>
      </c>
      <c r="J382" s="10">
        <f t="shared" si="108"/>
        <v>428.46676883993246</v>
      </c>
      <c r="K382" s="10">
        <f t="shared" si="114"/>
        <v>413.70017845921848</v>
      </c>
      <c r="L382" s="10">
        <f t="shared" si="114"/>
        <v>396.61380224767953</v>
      </c>
      <c r="M382" s="10">
        <f t="shared" si="114"/>
        <v>381.34939047731194</v>
      </c>
      <c r="N382" s="10">
        <f t="shared" si="114"/>
        <v>367.38773299662756</v>
      </c>
      <c r="O382" s="10">
        <f t="shared" si="114"/>
        <v>354.44675190331026</v>
      </c>
      <c r="P382" s="10">
        <f t="shared" si="114"/>
        <v>342.34897585794317</v>
      </c>
      <c r="Q382" s="10">
        <f t="shared" si="114"/>
        <v>330.97187286993756</v>
      </c>
      <c r="R382" s="10">
        <f t="shared" si="114"/>
        <v>320.22526788556911</v>
      </c>
      <c r="S382" s="10">
        <f t="shared" si="114"/>
        <v>310.03965988726304</v>
      </c>
      <c r="T382" s="10">
        <f t="shared" si="114"/>
        <v>300.35958665860443</v>
      </c>
      <c r="U382" s="10">
        <f t="shared" si="114"/>
        <v>291.13957940510113</v>
      </c>
      <c r="V382" s="10">
        <f t="shared" si="114"/>
        <v>282.3415547811108</v>
      </c>
      <c r="W382" s="10">
        <f t="shared" si="114"/>
        <v>273.93305605710151</v>
      </c>
      <c r="X382" s="10">
        <f t="shared" si="114"/>
        <v>265.88602208907645</v>
      </c>
      <c r="Y382" s="10">
        <f t="shared" si="114"/>
        <v>258.17589853797932</v>
      </c>
      <c r="Z382" s="10">
        <f t="shared" si="113"/>
        <v>250.78097910325013</v>
      </c>
      <c r="AA382" s="10">
        <f t="shared" si="113"/>
        <v>243.68190614977829</v>
      </c>
      <c r="AB382" s="10">
        <f t="shared" si="113"/>
        <v>236.86128475617474</v>
      </c>
      <c r="AC382" s="10">
        <f t="shared" si="113"/>
        <v>230.30337935854158</v>
      </c>
      <c r="AD382" s="10">
        <f t="shared" si="113"/>
        <v>223.99387177479983</v>
      </c>
      <c r="AE382" s="10">
        <f t="shared" si="113"/>
        <v>217.91966566827196</v>
      </c>
      <c r="AF382" s="10">
        <f t="shared" si="113"/>
        <v>212.06872670885235</v>
      </c>
      <c r="AG382" s="10">
        <f t="shared" si="113"/>
        <v>206.42995056551766</v>
      </c>
      <c r="AH382" s="10">
        <f t="shared" si="113"/>
        <v>200.99305287312814</v>
      </c>
      <c r="AI382" s="10">
        <f t="shared" si="113"/>
        <v>195.74847674652526</v>
      </c>
      <c r="AJ382" s="10">
        <f t="shared" si="113"/>
        <v>190.68731445001262</v>
      </c>
      <c r="AK382" s="10">
        <f t="shared" si="113"/>
        <v>185.80124059110639</v>
      </c>
      <c r="AL382" s="10">
        <f t="shared" si="113"/>
        <v>181.08245477457075</v>
      </c>
      <c r="AM382" s="10">
        <f t="shared" si="113"/>
        <v>176.52363208103603</v>
      </c>
      <c r="AN382" s="10">
        <f t="shared" si="113"/>
        <v>172.1178800618105</v>
      </c>
      <c r="AO382" s="10">
        <f t="shared" si="113"/>
        <v>167.85870119441981</v>
      </c>
      <c r="AP382" s="10">
        <f t="shared" si="111"/>
        <v>163.73995994084825</v>
      </c>
    </row>
    <row r="383" spans="1:42" x14ac:dyDescent="0.2">
      <c r="A383" s="10">
        <f t="shared" si="97"/>
        <v>408</v>
      </c>
      <c r="B383" s="50">
        <f t="shared" si="98"/>
        <v>0.11787291997561998</v>
      </c>
      <c r="C383" s="50">
        <f t="shared" si="99"/>
        <v>1.6144956592601192</v>
      </c>
      <c r="D383" s="49">
        <f t="shared" si="100"/>
        <v>11.434182081451773</v>
      </c>
      <c r="E383" s="49">
        <f t="shared" si="101"/>
        <v>157.21548026846614</v>
      </c>
      <c r="F383" s="49">
        <f t="shared" si="102"/>
        <v>111.47875194265902</v>
      </c>
      <c r="G383" s="51">
        <f t="shared" si="103"/>
        <v>6.2866537434666232E-4</v>
      </c>
      <c r="H383" s="52">
        <f t="shared" si="104"/>
        <v>8.3286334571740991E-3</v>
      </c>
      <c r="I383" s="10">
        <f t="shared" si="105"/>
        <v>463.47495973122648</v>
      </c>
      <c r="J383" s="10">
        <f t="shared" si="108"/>
        <v>428.49566601531808</v>
      </c>
      <c r="K383" s="10">
        <f t="shared" si="114"/>
        <v>413.72917614356032</v>
      </c>
      <c r="L383" s="10">
        <f t="shared" si="114"/>
        <v>396.64279993202138</v>
      </c>
      <c r="M383" s="10">
        <f t="shared" si="114"/>
        <v>381.37838816165379</v>
      </c>
      <c r="N383" s="10">
        <f t="shared" si="114"/>
        <v>367.41673068096941</v>
      </c>
      <c r="O383" s="10">
        <f t="shared" si="114"/>
        <v>354.4757495876521</v>
      </c>
      <c r="P383" s="10">
        <f t="shared" si="114"/>
        <v>342.37797354228502</v>
      </c>
      <c r="Q383" s="10">
        <f t="shared" si="114"/>
        <v>331.0008705542794</v>
      </c>
      <c r="R383" s="10">
        <f t="shared" si="114"/>
        <v>320.25426556991096</v>
      </c>
      <c r="S383" s="10">
        <f t="shared" si="114"/>
        <v>310.06865757160489</v>
      </c>
      <c r="T383" s="10">
        <f t="shared" si="114"/>
        <v>300.38858434294627</v>
      </c>
      <c r="U383" s="10">
        <f t="shared" si="114"/>
        <v>291.16857708944298</v>
      </c>
      <c r="V383" s="10">
        <f t="shared" si="114"/>
        <v>282.37055246545265</v>
      </c>
      <c r="W383" s="10">
        <f t="shared" si="114"/>
        <v>273.96205374144336</v>
      </c>
      <c r="X383" s="10">
        <f t="shared" si="114"/>
        <v>265.91501977341829</v>
      </c>
      <c r="Y383" s="10">
        <f t="shared" si="114"/>
        <v>258.20489622232117</v>
      </c>
      <c r="Z383" s="10">
        <f t="shared" si="114"/>
        <v>250.80997678759198</v>
      </c>
      <c r="AA383" s="10">
        <f t="shared" ref="AA383:AO398" si="115">AA382+(($B382+$B383)/2)^(4/3)/$B$5*$B$4</f>
        <v>243.71090383412013</v>
      </c>
      <c r="AB383" s="10">
        <f t="shared" si="115"/>
        <v>236.89028244051659</v>
      </c>
      <c r="AC383" s="10">
        <f t="shared" si="115"/>
        <v>230.33237704288342</v>
      </c>
      <c r="AD383" s="10">
        <f t="shared" si="115"/>
        <v>224.02286945914167</v>
      </c>
      <c r="AE383" s="10">
        <f t="shared" si="115"/>
        <v>217.94866335261381</v>
      </c>
      <c r="AF383" s="10">
        <f t="shared" si="115"/>
        <v>212.0977243931942</v>
      </c>
      <c r="AG383" s="10">
        <f t="shared" si="115"/>
        <v>206.4589482498595</v>
      </c>
      <c r="AH383" s="10">
        <f t="shared" si="115"/>
        <v>201.02205055746998</v>
      </c>
      <c r="AI383" s="10">
        <f t="shared" si="115"/>
        <v>195.7774744308671</v>
      </c>
      <c r="AJ383" s="10">
        <f t="shared" si="115"/>
        <v>190.71631213435447</v>
      </c>
      <c r="AK383" s="10">
        <f t="shared" si="115"/>
        <v>185.83023827544824</v>
      </c>
      <c r="AL383" s="10">
        <f t="shared" si="115"/>
        <v>181.11145245891259</v>
      </c>
      <c r="AM383" s="10">
        <f t="shared" si="115"/>
        <v>176.55262976537787</v>
      </c>
      <c r="AN383" s="10">
        <f t="shared" si="115"/>
        <v>172.14687774615234</v>
      </c>
      <c r="AO383" s="10">
        <f t="shared" si="115"/>
        <v>167.88769887876165</v>
      </c>
      <c r="AP383" s="10">
        <f t="shared" si="111"/>
        <v>163.7689576251901</v>
      </c>
    </row>
    <row r="384" spans="1:42" x14ac:dyDescent="0.2">
      <c r="A384" s="10">
        <f t="shared" si="97"/>
        <v>409</v>
      </c>
      <c r="B384" s="50">
        <f t="shared" si="98"/>
        <v>0.11726292320485496</v>
      </c>
      <c r="C384" s="50">
        <f t="shared" si="99"/>
        <v>1.6144956592601192</v>
      </c>
      <c r="D384" s="49">
        <f t="shared" si="100"/>
        <v>11.462207037533764</v>
      </c>
      <c r="E384" s="49">
        <f t="shared" si="101"/>
        <v>157.91320048012585</v>
      </c>
      <c r="F384" s="49">
        <f t="shared" si="102"/>
        <v>112.06437232999077</v>
      </c>
      <c r="G384" s="51">
        <f t="shared" si="103"/>
        <v>6.2389876986311478E-4</v>
      </c>
      <c r="H384" s="52">
        <f t="shared" si="104"/>
        <v>8.2870435693603271E-3</v>
      </c>
      <c r="I384" s="10">
        <f t="shared" si="105"/>
        <v>463.50375725365518</v>
      </c>
      <c r="J384" s="10">
        <f t="shared" si="108"/>
        <v>428.52436397092703</v>
      </c>
      <c r="K384" s="10">
        <f t="shared" ref="K384:Z399" si="116">K383+(($B383+$B384)/2)^(4/3)/$B$5*$B$4</f>
        <v>413.75797366598903</v>
      </c>
      <c r="L384" s="10">
        <f t="shared" si="116"/>
        <v>396.67159745445008</v>
      </c>
      <c r="M384" s="10">
        <f t="shared" si="116"/>
        <v>381.40718568408249</v>
      </c>
      <c r="N384" s="10">
        <f t="shared" si="116"/>
        <v>367.44552820339811</v>
      </c>
      <c r="O384" s="10">
        <f t="shared" si="116"/>
        <v>354.50454711008081</v>
      </c>
      <c r="P384" s="10">
        <f t="shared" si="116"/>
        <v>342.40677106471372</v>
      </c>
      <c r="Q384" s="10">
        <f t="shared" si="116"/>
        <v>331.02966807670811</v>
      </c>
      <c r="R384" s="10">
        <f t="shared" si="116"/>
        <v>320.28306309233966</v>
      </c>
      <c r="S384" s="10">
        <f t="shared" si="116"/>
        <v>310.09745509403359</v>
      </c>
      <c r="T384" s="10">
        <f t="shared" si="116"/>
        <v>300.41738186537498</v>
      </c>
      <c r="U384" s="10">
        <f t="shared" si="116"/>
        <v>291.19737461187168</v>
      </c>
      <c r="V384" s="10">
        <f t="shared" si="116"/>
        <v>282.39934998788135</v>
      </c>
      <c r="W384" s="10">
        <f t="shared" si="116"/>
        <v>273.99085126387206</v>
      </c>
      <c r="X384" s="10">
        <f t="shared" si="116"/>
        <v>265.943817295847</v>
      </c>
      <c r="Y384" s="10">
        <f t="shared" si="116"/>
        <v>258.23369374474987</v>
      </c>
      <c r="Z384" s="10">
        <f t="shared" si="116"/>
        <v>250.83877431002071</v>
      </c>
      <c r="AA384" s="10">
        <f t="shared" si="115"/>
        <v>243.73970135654886</v>
      </c>
      <c r="AB384" s="10">
        <f t="shared" si="115"/>
        <v>236.91907996294532</v>
      </c>
      <c r="AC384" s="10">
        <f t="shared" si="115"/>
        <v>230.36117456531215</v>
      </c>
      <c r="AD384" s="10">
        <f t="shared" si="115"/>
        <v>224.05166698157041</v>
      </c>
      <c r="AE384" s="10">
        <f t="shared" si="115"/>
        <v>217.97746087504254</v>
      </c>
      <c r="AF384" s="10">
        <f t="shared" si="115"/>
        <v>212.12652191562293</v>
      </c>
      <c r="AG384" s="10">
        <f t="shared" si="115"/>
        <v>206.48774577228824</v>
      </c>
      <c r="AH384" s="10">
        <f t="shared" si="115"/>
        <v>201.05084807989871</v>
      </c>
      <c r="AI384" s="10">
        <f t="shared" si="115"/>
        <v>195.80627195329583</v>
      </c>
      <c r="AJ384" s="10">
        <f t="shared" si="115"/>
        <v>190.7451096567832</v>
      </c>
      <c r="AK384" s="10">
        <f t="shared" si="115"/>
        <v>185.85903579787697</v>
      </c>
      <c r="AL384" s="10">
        <f t="shared" si="115"/>
        <v>181.14024998134133</v>
      </c>
      <c r="AM384" s="10">
        <f t="shared" si="115"/>
        <v>176.5814272878066</v>
      </c>
      <c r="AN384" s="10">
        <f t="shared" si="115"/>
        <v>172.17567526858107</v>
      </c>
      <c r="AO384" s="10">
        <f t="shared" si="115"/>
        <v>167.91649640119039</v>
      </c>
      <c r="AP384" s="10">
        <f t="shared" si="111"/>
        <v>163.79775514761883</v>
      </c>
    </row>
    <row r="385" spans="1:42" x14ac:dyDescent="0.2">
      <c r="A385" s="10">
        <f t="shared" si="97"/>
        <v>410</v>
      </c>
      <c r="B385" s="50">
        <f t="shared" si="98"/>
        <v>0.11665758619925722</v>
      </c>
      <c r="C385" s="50">
        <f t="shared" si="99"/>
        <v>1.6144956592601192</v>
      </c>
      <c r="D385" s="49">
        <f t="shared" si="100"/>
        <v>11.490231993615753</v>
      </c>
      <c r="E385" s="49">
        <f t="shared" si="101"/>
        <v>158.61249148811231</v>
      </c>
      <c r="F385" s="49">
        <f t="shared" si="102"/>
        <v>112.65156351364929</v>
      </c>
      <c r="G385" s="51">
        <f t="shared" si="103"/>
        <v>6.1918008402103545E-4</v>
      </c>
      <c r="H385" s="52">
        <f t="shared" si="104"/>
        <v>8.2457629680939039E-3</v>
      </c>
      <c r="I385" s="10">
        <f t="shared" si="105"/>
        <v>463.5323564883351</v>
      </c>
      <c r="J385" s="10">
        <f t="shared" si="108"/>
        <v>428.55286456979763</v>
      </c>
      <c r="K385" s="10">
        <f t="shared" si="116"/>
        <v>413.78657290066894</v>
      </c>
      <c r="L385" s="10">
        <f t="shared" si="116"/>
        <v>396.70019668913</v>
      </c>
      <c r="M385" s="10">
        <f t="shared" si="116"/>
        <v>381.43578491876241</v>
      </c>
      <c r="N385" s="10">
        <f t="shared" si="116"/>
        <v>367.47412743807803</v>
      </c>
      <c r="O385" s="10">
        <f t="shared" si="116"/>
        <v>354.53314634476072</v>
      </c>
      <c r="P385" s="10">
        <f t="shared" si="116"/>
        <v>342.43537029939364</v>
      </c>
      <c r="Q385" s="10">
        <f t="shared" si="116"/>
        <v>331.05826731138802</v>
      </c>
      <c r="R385" s="10">
        <f t="shared" si="116"/>
        <v>320.31166232701958</v>
      </c>
      <c r="S385" s="10">
        <f t="shared" si="116"/>
        <v>310.12605432871351</v>
      </c>
      <c r="T385" s="10">
        <f t="shared" si="116"/>
        <v>300.44598110005489</v>
      </c>
      <c r="U385" s="10">
        <f t="shared" si="116"/>
        <v>291.2259738465516</v>
      </c>
      <c r="V385" s="10">
        <f t="shared" si="116"/>
        <v>282.42794922256127</v>
      </c>
      <c r="W385" s="10">
        <f t="shared" si="116"/>
        <v>274.01945049855198</v>
      </c>
      <c r="X385" s="10">
        <f t="shared" si="116"/>
        <v>265.97241653052691</v>
      </c>
      <c r="Y385" s="10">
        <f t="shared" si="116"/>
        <v>258.26229297942979</v>
      </c>
      <c r="Z385" s="10">
        <f t="shared" si="116"/>
        <v>250.86737354470065</v>
      </c>
      <c r="AA385" s="10">
        <f t="shared" si="115"/>
        <v>243.76830059122881</v>
      </c>
      <c r="AB385" s="10">
        <f t="shared" si="115"/>
        <v>236.94767919762526</v>
      </c>
      <c r="AC385" s="10">
        <f t="shared" si="115"/>
        <v>230.3897737999921</v>
      </c>
      <c r="AD385" s="10">
        <f t="shared" si="115"/>
        <v>224.08026621625035</v>
      </c>
      <c r="AE385" s="10">
        <f t="shared" si="115"/>
        <v>218.00606010972248</v>
      </c>
      <c r="AF385" s="10">
        <f t="shared" si="115"/>
        <v>212.15512115030288</v>
      </c>
      <c r="AG385" s="10">
        <f t="shared" si="115"/>
        <v>206.51634500696818</v>
      </c>
      <c r="AH385" s="10">
        <f t="shared" si="115"/>
        <v>201.07944731457866</v>
      </c>
      <c r="AI385" s="10">
        <f t="shared" si="115"/>
        <v>195.83487118797578</v>
      </c>
      <c r="AJ385" s="10">
        <f t="shared" si="115"/>
        <v>190.77370889146314</v>
      </c>
      <c r="AK385" s="10">
        <f t="shared" si="115"/>
        <v>185.88763503255691</v>
      </c>
      <c r="AL385" s="10">
        <f t="shared" si="115"/>
        <v>181.16884921602127</v>
      </c>
      <c r="AM385" s="10">
        <f t="shared" si="115"/>
        <v>176.61002652248655</v>
      </c>
      <c r="AN385" s="10">
        <f t="shared" si="115"/>
        <v>172.20427450326102</v>
      </c>
      <c r="AO385" s="10">
        <f t="shared" si="115"/>
        <v>167.94509563587033</v>
      </c>
      <c r="AP385" s="10">
        <f t="shared" si="111"/>
        <v>163.82635438229877</v>
      </c>
    </row>
    <row r="386" spans="1:42" x14ac:dyDescent="0.2">
      <c r="A386" s="10">
        <f t="shared" si="97"/>
        <v>411</v>
      </c>
      <c r="B386" s="50">
        <f t="shared" si="98"/>
        <v>0.11605686202498768</v>
      </c>
      <c r="C386" s="50">
        <f t="shared" si="99"/>
        <v>1.6144956592601192</v>
      </c>
      <c r="D386" s="49">
        <f t="shared" si="100"/>
        <v>11.518256949697744</v>
      </c>
      <c r="E386" s="49">
        <f t="shared" si="101"/>
        <v>159.31335329242563</v>
      </c>
      <c r="F386" s="49">
        <f t="shared" si="102"/>
        <v>113.24032549363464</v>
      </c>
      <c r="G386" s="51">
        <f t="shared" si="103"/>
        <v>6.145087180963074E-4</v>
      </c>
      <c r="H386" s="52">
        <f t="shared" si="104"/>
        <v>8.2047886095255301E-3</v>
      </c>
      <c r="I386" s="10">
        <f t="shared" si="105"/>
        <v>463.56075928732218</v>
      </c>
      <c r="J386" s="10">
        <f t="shared" si="108"/>
        <v>428.58116965301792</v>
      </c>
      <c r="K386" s="10">
        <f t="shared" si="116"/>
        <v>413.81497569965603</v>
      </c>
      <c r="L386" s="10">
        <f t="shared" si="116"/>
        <v>396.72859948811708</v>
      </c>
      <c r="M386" s="10">
        <f t="shared" si="116"/>
        <v>381.4641877177495</v>
      </c>
      <c r="N386" s="10">
        <f t="shared" si="116"/>
        <v>367.50253023706512</v>
      </c>
      <c r="O386" s="10">
        <f t="shared" si="116"/>
        <v>354.56154914374781</v>
      </c>
      <c r="P386" s="10">
        <f t="shared" si="116"/>
        <v>342.46377309838073</v>
      </c>
      <c r="Q386" s="10">
        <f t="shared" si="116"/>
        <v>331.08667011037511</v>
      </c>
      <c r="R386" s="10">
        <f t="shared" si="116"/>
        <v>320.34006512600666</v>
      </c>
      <c r="S386" s="10">
        <f t="shared" si="116"/>
        <v>310.1544571277006</v>
      </c>
      <c r="T386" s="10">
        <f t="shared" si="116"/>
        <v>300.47438389904198</v>
      </c>
      <c r="U386" s="10">
        <f t="shared" si="116"/>
        <v>291.25437664553868</v>
      </c>
      <c r="V386" s="10">
        <f t="shared" si="116"/>
        <v>282.45635202154835</v>
      </c>
      <c r="W386" s="10">
        <f t="shared" si="116"/>
        <v>274.04785329753906</v>
      </c>
      <c r="X386" s="10">
        <f t="shared" si="116"/>
        <v>266.000819329514</v>
      </c>
      <c r="Y386" s="10">
        <f t="shared" si="116"/>
        <v>258.29069577841688</v>
      </c>
      <c r="Z386" s="10">
        <f t="shared" si="116"/>
        <v>250.89577634368771</v>
      </c>
      <c r="AA386" s="10">
        <f t="shared" si="115"/>
        <v>243.79670339021587</v>
      </c>
      <c r="AB386" s="10">
        <f t="shared" si="115"/>
        <v>236.97608199661232</v>
      </c>
      <c r="AC386" s="10">
        <f t="shared" si="115"/>
        <v>230.41817659897916</v>
      </c>
      <c r="AD386" s="10">
        <f t="shared" si="115"/>
        <v>224.10866901523741</v>
      </c>
      <c r="AE386" s="10">
        <f t="shared" si="115"/>
        <v>218.03446290870954</v>
      </c>
      <c r="AF386" s="10">
        <f t="shared" si="115"/>
        <v>212.18352394928993</v>
      </c>
      <c r="AG386" s="10">
        <f t="shared" si="115"/>
        <v>206.54474780595524</v>
      </c>
      <c r="AH386" s="10">
        <f t="shared" si="115"/>
        <v>201.10785011356572</v>
      </c>
      <c r="AI386" s="10">
        <f t="shared" si="115"/>
        <v>195.86327398696284</v>
      </c>
      <c r="AJ386" s="10">
        <f t="shared" si="115"/>
        <v>190.8021116904502</v>
      </c>
      <c r="AK386" s="10">
        <f t="shared" si="115"/>
        <v>185.91603783154397</v>
      </c>
      <c r="AL386" s="10">
        <f t="shared" si="115"/>
        <v>181.19725201500833</v>
      </c>
      <c r="AM386" s="10">
        <f t="shared" si="115"/>
        <v>176.63842932147361</v>
      </c>
      <c r="AN386" s="10">
        <f t="shared" si="115"/>
        <v>172.23267730224808</v>
      </c>
      <c r="AO386" s="10">
        <f t="shared" si="115"/>
        <v>167.97349843485739</v>
      </c>
      <c r="AP386" s="10">
        <f t="shared" si="111"/>
        <v>163.85475718128583</v>
      </c>
    </row>
    <row r="387" spans="1:42" x14ac:dyDescent="0.2">
      <c r="A387" s="10">
        <f t="shared" si="97"/>
        <v>412</v>
      </c>
      <c r="B387" s="50">
        <f t="shared" si="98"/>
        <v>0.11546070433363194</v>
      </c>
      <c r="C387" s="50">
        <f t="shared" si="99"/>
        <v>1.6144956592601192</v>
      </c>
      <c r="D387" s="49">
        <f t="shared" si="100"/>
        <v>11.546281905779733</v>
      </c>
      <c r="E387" s="49">
        <f t="shared" si="101"/>
        <v>160.0157858930657</v>
      </c>
      <c r="F387" s="49">
        <f t="shared" si="102"/>
        <v>113.83065826994675</v>
      </c>
      <c r="G387" s="51">
        <f t="shared" si="103"/>
        <v>6.0988408228983921E-4</v>
      </c>
      <c r="H387" s="52">
        <f t="shared" si="104"/>
        <v>8.1641174869605225E-3</v>
      </c>
      <c r="I387" s="10">
        <f t="shared" si="105"/>
        <v>463.58896748087784</v>
      </c>
      <c r="J387" s="10">
        <f t="shared" si="108"/>
        <v>428.60928104003699</v>
      </c>
      <c r="K387" s="10">
        <f t="shared" si="116"/>
        <v>413.84318389321169</v>
      </c>
      <c r="L387" s="10">
        <f t="shared" si="116"/>
        <v>396.75680768167274</v>
      </c>
      <c r="M387" s="10">
        <f t="shared" si="116"/>
        <v>381.49239591130515</v>
      </c>
      <c r="N387" s="10">
        <f t="shared" si="116"/>
        <v>367.53073843062077</v>
      </c>
      <c r="O387" s="10">
        <f t="shared" si="116"/>
        <v>354.58975733730347</v>
      </c>
      <c r="P387" s="10">
        <f t="shared" si="116"/>
        <v>342.49198129193638</v>
      </c>
      <c r="Q387" s="10">
        <f t="shared" si="116"/>
        <v>331.11487830393077</v>
      </c>
      <c r="R387" s="10">
        <f t="shared" si="116"/>
        <v>320.36827331956232</v>
      </c>
      <c r="S387" s="10">
        <f t="shared" si="116"/>
        <v>310.18266532125625</v>
      </c>
      <c r="T387" s="10">
        <f t="shared" si="116"/>
        <v>300.50259209259764</v>
      </c>
      <c r="U387" s="10">
        <f t="shared" si="116"/>
        <v>291.28258483909434</v>
      </c>
      <c r="V387" s="10">
        <f t="shared" si="116"/>
        <v>282.48456021510401</v>
      </c>
      <c r="W387" s="10">
        <f t="shared" si="116"/>
        <v>274.07606149109472</v>
      </c>
      <c r="X387" s="10">
        <f t="shared" si="116"/>
        <v>266.02902752306966</v>
      </c>
      <c r="Y387" s="10">
        <f t="shared" si="116"/>
        <v>258.31890397197253</v>
      </c>
      <c r="Z387" s="10">
        <f t="shared" si="116"/>
        <v>250.92398453724337</v>
      </c>
      <c r="AA387" s="10">
        <f t="shared" si="115"/>
        <v>243.82491158377152</v>
      </c>
      <c r="AB387" s="10">
        <f t="shared" si="115"/>
        <v>237.00429019016798</v>
      </c>
      <c r="AC387" s="10">
        <f t="shared" si="115"/>
        <v>230.44638479253481</v>
      </c>
      <c r="AD387" s="10">
        <f t="shared" si="115"/>
        <v>224.13687720879307</v>
      </c>
      <c r="AE387" s="10">
        <f t="shared" si="115"/>
        <v>218.0626711022652</v>
      </c>
      <c r="AF387" s="10">
        <f t="shared" si="115"/>
        <v>212.21173214284559</v>
      </c>
      <c r="AG387" s="10">
        <f t="shared" si="115"/>
        <v>206.5729559995109</v>
      </c>
      <c r="AH387" s="10">
        <f t="shared" si="115"/>
        <v>201.13605830712137</v>
      </c>
      <c r="AI387" s="10">
        <f t="shared" si="115"/>
        <v>195.89148218051849</v>
      </c>
      <c r="AJ387" s="10">
        <f t="shared" si="115"/>
        <v>190.83031988400586</v>
      </c>
      <c r="AK387" s="10">
        <f t="shared" si="115"/>
        <v>185.94424602509963</v>
      </c>
      <c r="AL387" s="10">
        <f t="shared" si="115"/>
        <v>181.22546020856399</v>
      </c>
      <c r="AM387" s="10">
        <f t="shared" si="115"/>
        <v>176.66663751502927</v>
      </c>
      <c r="AN387" s="10">
        <f t="shared" si="115"/>
        <v>172.26088549580373</v>
      </c>
      <c r="AO387" s="10">
        <f t="shared" si="115"/>
        <v>168.00170662841305</v>
      </c>
      <c r="AP387" s="10">
        <f t="shared" si="111"/>
        <v>163.88296537484149</v>
      </c>
    </row>
    <row r="388" spans="1:42" x14ac:dyDescent="0.2">
      <c r="A388" s="10">
        <f t="shared" si="97"/>
        <v>413</v>
      </c>
      <c r="B388" s="50">
        <f t="shared" si="98"/>
        <v>0.11486906735351199</v>
      </c>
      <c r="C388" s="50">
        <f t="shared" si="99"/>
        <v>1.6144956592601192</v>
      </c>
      <c r="D388" s="49">
        <f t="shared" si="100"/>
        <v>11.574306861861722</v>
      </c>
      <c r="E388" s="49">
        <f t="shared" si="101"/>
        <v>160.71978929003257</v>
      </c>
      <c r="F388" s="49">
        <f t="shared" si="102"/>
        <v>114.42256184258565</v>
      </c>
      <c r="G388" s="51">
        <f t="shared" si="103"/>
        <v>6.0530559557277729E-4</v>
      </c>
      <c r="H388" s="52">
        <f t="shared" si="104"/>
        <v>8.1237466303190672E-3</v>
      </c>
      <c r="I388" s="10">
        <f t="shared" si="105"/>
        <v>463.6169828777779</v>
      </c>
      <c r="J388" s="10">
        <f t="shared" si="108"/>
        <v>428.63720052897128</v>
      </c>
      <c r="K388" s="10">
        <f t="shared" si="116"/>
        <v>413.87119929011175</v>
      </c>
      <c r="L388" s="10">
        <f t="shared" si="116"/>
        <v>396.7848230785728</v>
      </c>
      <c r="M388" s="10">
        <f t="shared" si="116"/>
        <v>381.52041130820521</v>
      </c>
      <c r="N388" s="10">
        <f t="shared" si="116"/>
        <v>367.55875382752083</v>
      </c>
      <c r="O388" s="10">
        <f t="shared" si="116"/>
        <v>354.61777273420353</v>
      </c>
      <c r="P388" s="10">
        <f t="shared" si="116"/>
        <v>342.51999668883644</v>
      </c>
      <c r="Q388" s="10">
        <f t="shared" si="116"/>
        <v>331.14289370083083</v>
      </c>
      <c r="R388" s="10">
        <f t="shared" si="116"/>
        <v>320.39628871646238</v>
      </c>
      <c r="S388" s="10">
        <f t="shared" si="116"/>
        <v>310.21068071815631</v>
      </c>
      <c r="T388" s="10">
        <f t="shared" si="116"/>
        <v>300.5306074894977</v>
      </c>
      <c r="U388" s="10">
        <f t="shared" si="116"/>
        <v>291.3106002359944</v>
      </c>
      <c r="V388" s="10">
        <f t="shared" si="116"/>
        <v>282.51257561200407</v>
      </c>
      <c r="W388" s="10">
        <f t="shared" si="116"/>
        <v>274.10407688799478</v>
      </c>
      <c r="X388" s="10">
        <f t="shared" si="116"/>
        <v>266.05704291996972</v>
      </c>
      <c r="Y388" s="10">
        <f t="shared" si="116"/>
        <v>258.34691936887259</v>
      </c>
      <c r="Z388" s="10">
        <f t="shared" si="116"/>
        <v>250.9519999341434</v>
      </c>
      <c r="AA388" s="10">
        <f t="shared" si="115"/>
        <v>243.85292698067155</v>
      </c>
      <c r="AB388" s="10">
        <f t="shared" si="115"/>
        <v>237.03230558706801</v>
      </c>
      <c r="AC388" s="10">
        <f t="shared" si="115"/>
        <v>230.47440018943485</v>
      </c>
      <c r="AD388" s="10">
        <f t="shared" si="115"/>
        <v>224.1648926056931</v>
      </c>
      <c r="AE388" s="10">
        <f t="shared" si="115"/>
        <v>218.09068649916523</v>
      </c>
      <c r="AF388" s="10">
        <f t="shared" si="115"/>
        <v>212.23974753974562</v>
      </c>
      <c r="AG388" s="10">
        <f t="shared" si="115"/>
        <v>206.60097139641093</v>
      </c>
      <c r="AH388" s="10">
        <f t="shared" si="115"/>
        <v>201.1640737040214</v>
      </c>
      <c r="AI388" s="10">
        <f t="shared" si="115"/>
        <v>195.91949757741853</v>
      </c>
      <c r="AJ388" s="10">
        <f t="shared" si="115"/>
        <v>190.85833528090589</v>
      </c>
      <c r="AK388" s="10">
        <f t="shared" si="115"/>
        <v>185.97226142199966</v>
      </c>
      <c r="AL388" s="10">
        <f t="shared" si="115"/>
        <v>181.25347560546402</v>
      </c>
      <c r="AM388" s="10">
        <f t="shared" si="115"/>
        <v>176.6946529119293</v>
      </c>
      <c r="AN388" s="10">
        <f t="shared" si="115"/>
        <v>172.28890089270377</v>
      </c>
      <c r="AO388" s="10">
        <f t="shared" si="115"/>
        <v>168.02972202531308</v>
      </c>
      <c r="AP388" s="10">
        <f t="shared" si="111"/>
        <v>163.91098077174152</v>
      </c>
    </row>
    <row r="389" spans="1:42" x14ac:dyDescent="0.2">
      <c r="A389" s="10">
        <f t="shared" si="97"/>
        <v>414</v>
      </c>
      <c r="B389" s="50">
        <f t="shared" si="98"/>
        <v>0.11428190588114542</v>
      </c>
      <c r="C389" s="50">
        <f t="shared" si="99"/>
        <v>1.6144956592601192</v>
      </c>
      <c r="D389" s="49">
        <f t="shared" si="100"/>
        <v>11.602331817943712</v>
      </c>
      <c r="E389" s="49">
        <f t="shared" si="101"/>
        <v>161.42536348332624</v>
      </c>
      <c r="F389" s="49">
        <f t="shared" si="102"/>
        <v>115.01603621155138</v>
      </c>
      <c r="G389" s="51">
        <f t="shared" si="103"/>
        <v>6.0077268553553618E-4</v>
      </c>
      <c r="H389" s="52">
        <f t="shared" si="104"/>
        <v>8.08367310560534E-3</v>
      </c>
      <c r="I389" s="10">
        <f t="shared" si="105"/>
        <v>463.64480726561612</v>
      </c>
      <c r="J389" s="10">
        <f t="shared" si="108"/>
        <v>428.66492989690573</v>
      </c>
      <c r="K389" s="10">
        <f t="shared" si="116"/>
        <v>413.89902367794997</v>
      </c>
      <c r="L389" s="10">
        <f t="shared" si="116"/>
        <v>396.81264746641102</v>
      </c>
      <c r="M389" s="10">
        <f t="shared" si="116"/>
        <v>381.54823569604343</v>
      </c>
      <c r="N389" s="10">
        <f t="shared" si="116"/>
        <v>367.58657821535905</v>
      </c>
      <c r="O389" s="10">
        <f t="shared" si="116"/>
        <v>354.64559712204175</v>
      </c>
      <c r="P389" s="10">
        <f t="shared" si="116"/>
        <v>342.54782107667467</v>
      </c>
      <c r="Q389" s="10">
        <f t="shared" si="116"/>
        <v>331.17071808866905</v>
      </c>
      <c r="R389" s="10">
        <f t="shared" si="116"/>
        <v>320.4241131043006</v>
      </c>
      <c r="S389" s="10">
        <f t="shared" si="116"/>
        <v>310.23850510599453</v>
      </c>
      <c r="T389" s="10">
        <f t="shared" si="116"/>
        <v>300.55843187733592</v>
      </c>
      <c r="U389" s="10">
        <f t="shared" si="116"/>
        <v>291.33842462383262</v>
      </c>
      <c r="V389" s="10">
        <f t="shared" si="116"/>
        <v>282.54039999984229</v>
      </c>
      <c r="W389" s="10">
        <f t="shared" si="116"/>
        <v>274.131901275833</v>
      </c>
      <c r="X389" s="10">
        <f t="shared" si="116"/>
        <v>266.08486730780794</v>
      </c>
      <c r="Y389" s="10">
        <f t="shared" si="116"/>
        <v>258.37474375671081</v>
      </c>
      <c r="Z389" s="10">
        <f t="shared" si="116"/>
        <v>250.9798243219816</v>
      </c>
      <c r="AA389" s="10">
        <f t="shared" si="115"/>
        <v>243.88075136850975</v>
      </c>
      <c r="AB389" s="10">
        <f t="shared" si="115"/>
        <v>237.0601299749062</v>
      </c>
      <c r="AC389" s="10">
        <f t="shared" si="115"/>
        <v>230.50222457727304</v>
      </c>
      <c r="AD389" s="10">
        <f t="shared" si="115"/>
        <v>224.19271699353129</v>
      </c>
      <c r="AE389" s="10">
        <f t="shared" si="115"/>
        <v>218.11851088700342</v>
      </c>
      <c r="AF389" s="10">
        <f t="shared" si="115"/>
        <v>212.26757192758382</v>
      </c>
      <c r="AG389" s="10">
        <f t="shared" si="115"/>
        <v>206.62879578424912</v>
      </c>
      <c r="AH389" s="10">
        <f t="shared" si="115"/>
        <v>201.1918980918596</v>
      </c>
      <c r="AI389" s="10">
        <f t="shared" si="115"/>
        <v>195.94732196525672</v>
      </c>
      <c r="AJ389" s="10">
        <f t="shared" si="115"/>
        <v>190.88615966874409</v>
      </c>
      <c r="AK389" s="10">
        <f t="shared" si="115"/>
        <v>186.00008580983786</v>
      </c>
      <c r="AL389" s="10">
        <f t="shared" si="115"/>
        <v>181.28129999330221</v>
      </c>
      <c r="AM389" s="10">
        <f t="shared" si="115"/>
        <v>176.72247729976749</v>
      </c>
      <c r="AN389" s="10">
        <f t="shared" si="115"/>
        <v>172.31672528054196</v>
      </c>
      <c r="AO389" s="10">
        <f t="shared" si="115"/>
        <v>168.05754641315127</v>
      </c>
      <c r="AP389" s="10">
        <f t="shared" si="111"/>
        <v>163.93880515957972</v>
      </c>
    </row>
    <row r="390" spans="1:42" x14ac:dyDescent="0.2">
      <c r="A390" s="10">
        <f t="shared" si="97"/>
        <v>415</v>
      </c>
      <c r="B390" s="50">
        <f t="shared" si="98"/>
        <v>0.11369917527285468</v>
      </c>
      <c r="C390" s="50">
        <f t="shared" si="99"/>
        <v>1.6144956592601192</v>
      </c>
      <c r="D390" s="49">
        <f t="shared" si="100"/>
        <v>11.630356774025701</v>
      </c>
      <c r="E390" s="49">
        <f t="shared" si="101"/>
        <v>162.13250847294671</v>
      </c>
      <c r="F390" s="49">
        <f t="shared" si="102"/>
        <v>115.61108137684388</v>
      </c>
      <c r="G390" s="51">
        <f t="shared" si="103"/>
        <v>5.9628478823940743E-4</v>
      </c>
      <c r="H390" s="52">
        <f t="shared" si="104"/>
        <v>8.0438940143858217E-3</v>
      </c>
      <c r="I390" s="10">
        <f t="shared" si="105"/>
        <v>463.67244241110291</v>
      </c>
      <c r="J390" s="10">
        <f t="shared" si="108"/>
        <v>428.69247090018979</v>
      </c>
      <c r="K390" s="10">
        <f t="shared" si="116"/>
        <v>413.92665882343675</v>
      </c>
      <c r="L390" s="10">
        <f t="shared" si="116"/>
        <v>396.84028261189781</v>
      </c>
      <c r="M390" s="10">
        <f t="shared" si="116"/>
        <v>381.57587084153022</v>
      </c>
      <c r="N390" s="10">
        <f t="shared" si="116"/>
        <v>367.61421336084584</v>
      </c>
      <c r="O390" s="10">
        <f t="shared" si="116"/>
        <v>354.67323226752853</v>
      </c>
      <c r="P390" s="10">
        <f t="shared" si="116"/>
        <v>342.57545622216145</v>
      </c>
      <c r="Q390" s="10">
        <f t="shared" si="116"/>
        <v>331.19835323415583</v>
      </c>
      <c r="R390" s="10">
        <f t="shared" si="116"/>
        <v>320.45174824978739</v>
      </c>
      <c r="S390" s="10">
        <f t="shared" si="116"/>
        <v>310.26614025148132</v>
      </c>
      <c r="T390" s="10">
        <f t="shared" si="116"/>
        <v>300.5860670228227</v>
      </c>
      <c r="U390" s="10">
        <f t="shared" si="116"/>
        <v>291.36605976931941</v>
      </c>
      <c r="V390" s="10">
        <f t="shared" si="116"/>
        <v>282.56803514532908</v>
      </c>
      <c r="W390" s="10">
        <f t="shared" si="116"/>
        <v>274.15953642131979</v>
      </c>
      <c r="X390" s="10">
        <f t="shared" si="116"/>
        <v>266.11250245329472</v>
      </c>
      <c r="Y390" s="10">
        <f t="shared" si="116"/>
        <v>258.4023789021976</v>
      </c>
      <c r="Z390" s="10">
        <f t="shared" si="116"/>
        <v>251.00745946746838</v>
      </c>
      <c r="AA390" s="10">
        <f t="shared" si="115"/>
        <v>243.90838651399653</v>
      </c>
      <c r="AB390" s="10">
        <f t="shared" si="115"/>
        <v>237.08776512039299</v>
      </c>
      <c r="AC390" s="10">
        <f t="shared" si="115"/>
        <v>230.52985972275982</v>
      </c>
      <c r="AD390" s="10">
        <f t="shared" si="115"/>
        <v>224.22035213901808</v>
      </c>
      <c r="AE390" s="10">
        <f t="shared" si="115"/>
        <v>218.14614603249021</v>
      </c>
      <c r="AF390" s="10">
        <f t="shared" si="115"/>
        <v>212.2952070730706</v>
      </c>
      <c r="AG390" s="10">
        <f t="shared" si="115"/>
        <v>206.6564309297359</v>
      </c>
      <c r="AH390" s="10">
        <f t="shared" si="115"/>
        <v>201.21953323734638</v>
      </c>
      <c r="AI390" s="10">
        <f t="shared" si="115"/>
        <v>195.9749571107435</v>
      </c>
      <c r="AJ390" s="10">
        <f t="shared" si="115"/>
        <v>190.91379481423087</v>
      </c>
      <c r="AK390" s="10">
        <f t="shared" si="115"/>
        <v>186.02772095532464</v>
      </c>
      <c r="AL390" s="10">
        <f t="shared" si="115"/>
        <v>181.308935138789</v>
      </c>
      <c r="AM390" s="10">
        <f t="shared" si="115"/>
        <v>176.75011244525427</v>
      </c>
      <c r="AN390" s="10">
        <f t="shared" si="115"/>
        <v>172.34436042602874</v>
      </c>
      <c r="AO390" s="10">
        <f t="shared" si="115"/>
        <v>168.08518155863806</v>
      </c>
      <c r="AP390" s="10">
        <f t="shared" si="111"/>
        <v>163.9664403050665</v>
      </c>
    </row>
    <row r="391" spans="1:42" x14ac:dyDescent="0.2">
      <c r="A391" s="10">
        <f t="shared" si="97"/>
        <v>416</v>
      </c>
      <c r="B391" s="50">
        <f t="shared" si="98"/>
        <v>0.11312083143651523</v>
      </c>
      <c r="C391" s="50">
        <f t="shared" si="99"/>
        <v>1.6144956592601192</v>
      </c>
      <c r="D391" s="49">
        <f t="shared" si="100"/>
        <v>11.65838173010769</v>
      </c>
      <c r="E391" s="49">
        <f t="shared" si="101"/>
        <v>162.84122425889393</v>
      </c>
      <c r="F391" s="49">
        <f t="shared" si="102"/>
        <v>116.20769733846316</v>
      </c>
      <c r="G391" s="51">
        <f t="shared" si="103"/>
        <v>5.9184134807103213E-4</v>
      </c>
      <c r="H391" s="52">
        <f t="shared" si="104"/>
        <v>8.0044064932760402E-3</v>
      </c>
      <c r="I391" s="10">
        <f t="shared" si="105"/>
        <v>463.69989006035905</v>
      </c>
      <c r="J391" s="10">
        <f t="shared" si="108"/>
        <v>428.71982527472886</v>
      </c>
      <c r="K391" s="10">
        <f t="shared" si="116"/>
        <v>413.9541064726929</v>
      </c>
      <c r="L391" s="10">
        <f t="shared" si="116"/>
        <v>396.86773026115395</v>
      </c>
      <c r="M391" s="10">
        <f t="shared" si="116"/>
        <v>381.60331849078636</v>
      </c>
      <c r="N391" s="10">
        <f t="shared" si="116"/>
        <v>367.64166101010198</v>
      </c>
      <c r="O391" s="10">
        <f t="shared" si="116"/>
        <v>354.70067991678468</v>
      </c>
      <c r="P391" s="10">
        <f t="shared" si="116"/>
        <v>342.6029038714176</v>
      </c>
      <c r="Q391" s="10">
        <f t="shared" si="116"/>
        <v>331.22580088341198</v>
      </c>
      <c r="R391" s="10">
        <f t="shared" si="116"/>
        <v>320.47919589904353</v>
      </c>
      <c r="S391" s="10">
        <f t="shared" si="116"/>
        <v>310.29358790073746</v>
      </c>
      <c r="T391" s="10">
        <f t="shared" si="116"/>
        <v>300.61351467207885</v>
      </c>
      <c r="U391" s="10">
        <f t="shared" si="116"/>
        <v>291.39350741857555</v>
      </c>
      <c r="V391" s="10">
        <f t="shared" si="116"/>
        <v>282.59548279458522</v>
      </c>
      <c r="W391" s="10">
        <f t="shared" si="116"/>
        <v>274.18698407057593</v>
      </c>
      <c r="X391" s="10">
        <f t="shared" si="116"/>
        <v>266.13995010255087</v>
      </c>
      <c r="Y391" s="10">
        <f t="shared" si="116"/>
        <v>258.42982655145374</v>
      </c>
      <c r="Z391" s="10">
        <f t="shared" si="116"/>
        <v>251.03490711672453</v>
      </c>
      <c r="AA391" s="10">
        <f t="shared" si="115"/>
        <v>243.93583416325268</v>
      </c>
      <c r="AB391" s="10">
        <f t="shared" si="115"/>
        <v>237.11521276964913</v>
      </c>
      <c r="AC391" s="10">
        <f t="shared" si="115"/>
        <v>230.55730737201597</v>
      </c>
      <c r="AD391" s="10">
        <f t="shared" si="115"/>
        <v>224.24779978827422</v>
      </c>
      <c r="AE391" s="10">
        <f t="shared" si="115"/>
        <v>218.17359368174635</v>
      </c>
      <c r="AF391" s="10">
        <f t="shared" si="115"/>
        <v>212.32265472232675</v>
      </c>
      <c r="AG391" s="10">
        <f t="shared" si="115"/>
        <v>206.68387857899205</v>
      </c>
      <c r="AH391" s="10">
        <f t="shared" si="115"/>
        <v>201.24698088660253</v>
      </c>
      <c r="AI391" s="10">
        <f t="shared" si="115"/>
        <v>196.00240475999965</v>
      </c>
      <c r="AJ391" s="10">
        <f t="shared" si="115"/>
        <v>190.94124246348701</v>
      </c>
      <c r="AK391" s="10">
        <f t="shared" si="115"/>
        <v>186.05516860458079</v>
      </c>
      <c r="AL391" s="10">
        <f t="shared" si="115"/>
        <v>181.33638278804514</v>
      </c>
      <c r="AM391" s="10">
        <f t="shared" si="115"/>
        <v>176.77756009451042</v>
      </c>
      <c r="AN391" s="10">
        <f t="shared" si="115"/>
        <v>172.37180807528489</v>
      </c>
      <c r="AO391" s="10">
        <f t="shared" si="115"/>
        <v>168.1126292078942</v>
      </c>
      <c r="AP391" s="10">
        <f t="shared" si="111"/>
        <v>163.99388795432264</v>
      </c>
    </row>
    <row r="392" spans="1:42" x14ac:dyDescent="0.2">
      <c r="A392" s="10">
        <f t="shared" si="97"/>
        <v>417</v>
      </c>
      <c r="B392" s="50">
        <f t="shared" si="98"/>
        <v>0.11254683082344775</v>
      </c>
      <c r="C392" s="50">
        <f t="shared" si="99"/>
        <v>1.6144956592601192</v>
      </c>
      <c r="D392" s="49">
        <f t="shared" si="100"/>
        <v>11.686406686189681</v>
      </c>
      <c r="E392" s="49">
        <f t="shared" si="101"/>
        <v>163.55151084116801</v>
      </c>
      <c r="F392" s="49">
        <f t="shared" si="102"/>
        <v>116.80588409640929</v>
      </c>
      <c r="G392" s="51">
        <f t="shared" si="103"/>
        <v>5.8744181759998236E-4</v>
      </c>
      <c r="H392" s="52">
        <f t="shared" si="104"/>
        <v>7.9652077134360726E-3</v>
      </c>
      <c r="I392" s="10">
        <f t="shared" si="105"/>
        <v>463.72715193920465</v>
      </c>
      <c r="J392" s="10">
        <f t="shared" si="108"/>
        <v>428.74699473627078</v>
      </c>
      <c r="K392" s="10">
        <f t="shared" si="116"/>
        <v>413.98136835153849</v>
      </c>
      <c r="L392" s="10">
        <f t="shared" si="116"/>
        <v>396.89499213999954</v>
      </c>
      <c r="M392" s="10">
        <f t="shared" si="116"/>
        <v>381.63058036963196</v>
      </c>
      <c r="N392" s="10">
        <f t="shared" si="116"/>
        <v>367.66892288894758</v>
      </c>
      <c r="O392" s="10">
        <f t="shared" si="116"/>
        <v>354.72794179563027</v>
      </c>
      <c r="P392" s="10">
        <f t="shared" si="116"/>
        <v>342.63016575026319</v>
      </c>
      <c r="Q392" s="10">
        <f t="shared" si="116"/>
        <v>331.25306276225757</v>
      </c>
      <c r="R392" s="10">
        <f t="shared" si="116"/>
        <v>320.50645777788912</v>
      </c>
      <c r="S392" s="10">
        <f t="shared" si="116"/>
        <v>310.32084977958306</v>
      </c>
      <c r="T392" s="10">
        <f t="shared" si="116"/>
        <v>300.64077655092444</v>
      </c>
      <c r="U392" s="10">
        <f t="shared" si="116"/>
        <v>291.42076929742115</v>
      </c>
      <c r="V392" s="10">
        <f t="shared" si="116"/>
        <v>282.62274467343082</v>
      </c>
      <c r="W392" s="10">
        <f t="shared" si="116"/>
        <v>274.21424594942152</v>
      </c>
      <c r="X392" s="10">
        <f t="shared" si="116"/>
        <v>266.16721198139646</v>
      </c>
      <c r="Y392" s="10">
        <f t="shared" si="116"/>
        <v>258.45708843029934</v>
      </c>
      <c r="Z392" s="10">
        <f t="shared" si="116"/>
        <v>251.06216899557009</v>
      </c>
      <c r="AA392" s="10">
        <f t="shared" si="115"/>
        <v>243.96309604209824</v>
      </c>
      <c r="AB392" s="10">
        <f t="shared" si="115"/>
        <v>237.1424746484947</v>
      </c>
      <c r="AC392" s="10">
        <f t="shared" si="115"/>
        <v>230.58456925086153</v>
      </c>
      <c r="AD392" s="10">
        <f t="shared" si="115"/>
        <v>224.27506166711979</v>
      </c>
      <c r="AE392" s="10">
        <f t="shared" si="115"/>
        <v>218.20085556059192</v>
      </c>
      <c r="AF392" s="10">
        <f t="shared" si="115"/>
        <v>212.34991660117231</v>
      </c>
      <c r="AG392" s="10">
        <f t="shared" si="115"/>
        <v>206.71114045783762</v>
      </c>
      <c r="AH392" s="10">
        <f t="shared" si="115"/>
        <v>201.27424276544809</v>
      </c>
      <c r="AI392" s="10">
        <f t="shared" si="115"/>
        <v>196.02966663884521</v>
      </c>
      <c r="AJ392" s="10">
        <f t="shared" si="115"/>
        <v>190.96850434233258</v>
      </c>
      <c r="AK392" s="10">
        <f t="shared" si="115"/>
        <v>186.08243048342635</v>
      </c>
      <c r="AL392" s="10">
        <f t="shared" si="115"/>
        <v>181.36364466689071</v>
      </c>
      <c r="AM392" s="10">
        <f t="shared" si="115"/>
        <v>176.80482197335598</v>
      </c>
      <c r="AN392" s="10">
        <f t="shared" si="115"/>
        <v>172.39906995413045</v>
      </c>
      <c r="AO392" s="10">
        <f t="shared" si="115"/>
        <v>168.13989108673977</v>
      </c>
      <c r="AP392" s="10">
        <f t="shared" si="111"/>
        <v>164.02114983316821</v>
      </c>
    </row>
    <row r="393" spans="1:42" x14ac:dyDescent="0.2">
      <c r="A393" s="10">
        <f t="shared" si="97"/>
        <v>418</v>
      </c>
      <c r="B393" s="50">
        <f t="shared" si="98"/>
        <v>0.11197713042044793</v>
      </c>
      <c r="C393" s="50">
        <f t="shared" si="99"/>
        <v>1.6144956592601192</v>
      </c>
      <c r="D393" s="49">
        <f t="shared" si="100"/>
        <v>11.71443164227167</v>
      </c>
      <c r="E393" s="49">
        <f t="shared" si="101"/>
        <v>164.26336821976886</v>
      </c>
      <c r="F393" s="49">
        <f t="shared" si="102"/>
        <v>117.40564165068216</v>
      </c>
      <c r="G393" s="51">
        <f t="shared" si="103"/>
        <v>5.8308565743920551E-4</v>
      </c>
      <c r="H393" s="52">
        <f t="shared" si="104"/>
        <v>7.9262948800744408E-3</v>
      </c>
      <c r="I393" s="10">
        <f t="shared" si="105"/>
        <v>463.75422975344316</v>
      </c>
      <c r="J393" s="10">
        <f t="shared" si="108"/>
        <v>428.77398098068761</v>
      </c>
      <c r="K393" s="10">
        <f t="shared" si="116"/>
        <v>414.008446165777</v>
      </c>
      <c r="L393" s="10">
        <f t="shared" si="116"/>
        <v>396.92206995423805</v>
      </c>
      <c r="M393" s="10">
        <f t="shared" si="116"/>
        <v>381.65765818387047</v>
      </c>
      <c r="N393" s="10">
        <f t="shared" si="116"/>
        <v>367.69600070318609</v>
      </c>
      <c r="O393" s="10">
        <f t="shared" si="116"/>
        <v>354.75501960986878</v>
      </c>
      <c r="P393" s="10">
        <f t="shared" si="116"/>
        <v>342.6572435645017</v>
      </c>
      <c r="Q393" s="10">
        <f t="shared" si="116"/>
        <v>331.28014057649608</v>
      </c>
      <c r="R393" s="10">
        <f t="shared" si="116"/>
        <v>320.53353559212763</v>
      </c>
      <c r="S393" s="10">
        <f t="shared" si="116"/>
        <v>310.34792759382157</v>
      </c>
      <c r="T393" s="10">
        <f t="shared" si="116"/>
        <v>300.66785436516295</v>
      </c>
      <c r="U393" s="10">
        <f t="shared" si="116"/>
        <v>291.44784711165966</v>
      </c>
      <c r="V393" s="10">
        <f t="shared" si="116"/>
        <v>282.64982248766933</v>
      </c>
      <c r="W393" s="10">
        <f t="shared" si="116"/>
        <v>274.24132376366003</v>
      </c>
      <c r="X393" s="10">
        <f t="shared" si="116"/>
        <v>266.19428979563497</v>
      </c>
      <c r="Y393" s="10">
        <f t="shared" si="116"/>
        <v>258.48416624453785</v>
      </c>
      <c r="Z393" s="10">
        <f t="shared" si="116"/>
        <v>251.08924680980863</v>
      </c>
      <c r="AA393" s="10">
        <f t="shared" si="115"/>
        <v>243.99017385633678</v>
      </c>
      <c r="AB393" s="10">
        <f t="shared" si="115"/>
        <v>237.16955246273324</v>
      </c>
      <c r="AC393" s="10">
        <f t="shared" si="115"/>
        <v>230.61164706510007</v>
      </c>
      <c r="AD393" s="10">
        <f t="shared" si="115"/>
        <v>224.30213948135832</v>
      </c>
      <c r="AE393" s="10">
        <f t="shared" si="115"/>
        <v>218.22793337483046</v>
      </c>
      <c r="AF393" s="10">
        <f t="shared" si="115"/>
        <v>212.37699441541085</v>
      </c>
      <c r="AG393" s="10">
        <f t="shared" si="115"/>
        <v>206.73821827207615</v>
      </c>
      <c r="AH393" s="10">
        <f t="shared" si="115"/>
        <v>201.30132057968663</v>
      </c>
      <c r="AI393" s="10">
        <f t="shared" si="115"/>
        <v>196.05674445308375</v>
      </c>
      <c r="AJ393" s="10">
        <f t="shared" si="115"/>
        <v>190.99558215657112</v>
      </c>
      <c r="AK393" s="10">
        <f t="shared" si="115"/>
        <v>186.10950829766489</v>
      </c>
      <c r="AL393" s="10">
        <f t="shared" si="115"/>
        <v>181.39072248112925</v>
      </c>
      <c r="AM393" s="10">
        <f t="shared" si="115"/>
        <v>176.83189978759452</v>
      </c>
      <c r="AN393" s="10">
        <f t="shared" si="115"/>
        <v>172.42614776836899</v>
      </c>
      <c r="AO393" s="10">
        <f t="shared" si="115"/>
        <v>168.1669689009783</v>
      </c>
      <c r="AP393" s="10">
        <f t="shared" si="111"/>
        <v>164.04822764740675</v>
      </c>
    </row>
    <row r="394" spans="1:42" x14ac:dyDescent="0.2">
      <c r="A394" s="10">
        <f t="shared" si="97"/>
        <v>419</v>
      </c>
      <c r="B394" s="50">
        <f t="shared" si="98"/>
        <v>0.11141168774194832</v>
      </c>
      <c r="C394" s="50">
        <f t="shared" si="99"/>
        <v>1.6144956592601192</v>
      </c>
      <c r="D394" s="49">
        <f t="shared" si="100"/>
        <v>11.742456598353661</v>
      </c>
      <c r="E394" s="49">
        <f t="shared" si="101"/>
        <v>164.97679639469652</v>
      </c>
      <c r="F394" s="49">
        <f t="shared" si="102"/>
        <v>118.00697000128187</v>
      </c>
      <c r="G394" s="51">
        <f t="shared" si="103"/>
        <v>5.7877233610748307E-4</v>
      </c>
      <c r="H394" s="52">
        <f t="shared" si="104"/>
        <v>7.88766523196004E-3</v>
      </c>
      <c r="I394" s="10">
        <f t="shared" si="105"/>
        <v>463.78112518914116</v>
      </c>
      <c r="J394" s="10">
        <f t="shared" si="108"/>
        <v>428.80078568425307</v>
      </c>
      <c r="K394" s="10">
        <f t="shared" si="116"/>
        <v>414.03534160147501</v>
      </c>
      <c r="L394" s="10">
        <f t="shared" si="116"/>
        <v>396.94896538993606</v>
      </c>
      <c r="M394" s="10">
        <f t="shared" si="116"/>
        <v>381.68455361956848</v>
      </c>
      <c r="N394" s="10">
        <f t="shared" si="116"/>
        <v>367.7228961388841</v>
      </c>
      <c r="O394" s="10">
        <f t="shared" si="116"/>
        <v>354.78191504556679</v>
      </c>
      <c r="P394" s="10">
        <f t="shared" si="116"/>
        <v>342.68413900019971</v>
      </c>
      <c r="Q394" s="10">
        <f t="shared" si="116"/>
        <v>331.30703601219409</v>
      </c>
      <c r="R394" s="10">
        <f t="shared" si="116"/>
        <v>320.56043102782564</v>
      </c>
      <c r="S394" s="10">
        <f t="shared" si="116"/>
        <v>310.37482302951958</v>
      </c>
      <c r="T394" s="10">
        <f t="shared" si="116"/>
        <v>300.69474980086096</v>
      </c>
      <c r="U394" s="10">
        <f t="shared" si="116"/>
        <v>291.47474254735766</v>
      </c>
      <c r="V394" s="10">
        <f t="shared" si="116"/>
        <v>282.67671792336733</v>
      </c>
      <c r="W394" s="10">
        <f t="shared" si="116"/>
        <v>274.26821919935804</v>
      </c>
      <c r="X394" s="10">
        <f t="shared" si="116"/>
        <v>266.22118523133298</v>
      </c>
      <c r="Y394" s="10">
        <f t="shared" si="116"/>
        <v>258.51106168023585</v>
      </c>
      <c r="Z394" s="10">
        <f t="shared" si="116"/>
        <v>251.11614224550667</v>
      </c>
      <c r="AA394" s="10">
        <f t="shared" si="115"/>
        <v>244.01706929203482</v>
      </c>
      <c r="AB394" s="10">
        <f t="shared" si="115"/>
        <v>237.19644789843127</v>
      </c>
      <c r="AC394" s="10">
        <f t="shared" si="115"/>
        <v>230.63854250079811</v>
      </c>
      <c r="AD394" s="10">
        <f t="shared" si="115"/>
        <v>224.32903491705636</v>
      </c>
      <c r="AE394" s="10">
        <f t="shared" si="115"/>
        <v>218.25482881052849</v>
      </c>
      <c r="AF394" s="10">
        <f t="shared" si="115"/>
        <v>212.40388985110889</v>
      </c>
      <c r="AG394" s="10">
        <f t="shared" si="115"/>
        <v>206.76511370777419</v>
      </c>
      <c r="AH394" s="10">
        <f t="shared" si="115"/>
        <v>201.32821601538467</v>
      </c>
      <c r="AI394" s="10">
        <f t="shared" si="115"/>
        <v>196.08363988878179</v>
      </c>
      <c r="AJ394" s="10">
        <f t="shared" si="115"/>
        <v>191.02247759226915</v>
      </c>
      <c r="AK394" s="10">
        <f t="shared" si="115"/>
        <v>186.13640373336293</v>
      </c>
      <c r="AL394" s="10">
        <f t="shared" si="115"/>
        <v>181.41761791682728</v>
      </c>
      <c r="AM394" s="10">
        <f t="shared" si="115"/>
        <v>176.85879522329256</v>
      </c>
      <c r="AN394" s="10">
        <f t="shared" si="115"/>
        <v>172.45304320406703</v>
      </c>
      <c r="AO394" s="10">
        <f t="shared" si="115"/>
        <v>168.19386433667634</v>
      </c>
      <c r="AP394" s="10">
        <f t="shared" si="111"/>
        <v>164.07512308310478</v>
      </c>
    </row>
    <row r="395" spans="1:42" x14ac:dyDescent="0.2">
      <c r="A395" s="10">
        <f t="shared" si="97"/>
        <v>420</v>
      </c>
      <c r="B395" s="50">
        <f t="shared" si="98"/>
        <v>0.11085046082231885</v>
      </c>
      <c r="C395" s="50">
        <f t="shared" si="99"/>
        <v>1.6144956592601192</v>
      </c>
      <c r="D395" s="49">
        <f t="shared" si="100"/>
        <v>11.77048155443565</v>
      </c>
      <c r="E395" s="49">
        <f t="shared" si="101"/>
        <v>165.69179536595095</v>
      </c>
      <c r="F395" s="49">
        <f t="shared" si="102"/>
        <v>118.60986914820833</v>
      </c>
      <c r="G395" s="51">
        <f t="shared" si="103"/>
        <v>5.7450132989535284E-4</v>
      </c>
      <c r="H395" s="52">
        <f t="shared" si="104"/>
        <v>7.8493160409425534E-3</v>
      </c>
      <c r="I395" s="10">
        <f t="shared" si="105"/>
        <v>463.80783991290321</v>
      </c>
      <c r="J395" s="10">
        <f t="shared" si="108"/>
        <v>428.82741050391496</v>
      </c>
      <c r="K395" s="10">
        <f t="shared" si="116"/>
        <v>414.06205632523705</v>
      </c>
      <c r="L395" s="10">
        <f t="shared" si="116"/>
        <v>396.9756801136981</v>
      </c>
      <c r="M395" s="10">
        <f t="shared" si="116"/>
        <v>381.71126834333052</v>
      </c>
      <c r="N395" s="10">
        <f t="shared" si="116"/>
        <v>367.74961086264614</v>
      </c>
      <c r="O395" s="10">
        <f t="shared" si="116"/>
        <v>354.80862976932883</v>
      </c>
      <c r="P395" s="10">
        <f t="shared" si="116"/>
        <v>342.71085372396175</v>
      </c>
      <c r="Q395" s="10">
        <f t="shared" si="116"/>
        <v>331.33375073595613</v>
      </c>
      <c r="R395" s="10">
        <f t="shared" si="116"/>
        <v>320.58714575158768</v>
      </c>
      <c r="S395" s="10">
        <f t="shared" si="116"/>
        <v>310.40153775328162</v>
      </c>
      <c r="T395" s="10">
        <f t="shared" si="116"/>
        <v>300.721464524623</v>
      </c>
      <c r="U395" s="10">
        <f t="shared" si="116"/>
        <v>291.5014572711197</v>
      </c>
      <c r="V395" s="10">
        <f t="shared" si="116"/>
        <v>282.70343264712938</v>
      </c>
      <c r="W395" s="10">
        <f t="shared" si="116"/>
        <v>274.29493392312008</v>
      </c>
      <c r="X395" s="10">
        <f t="shared" si="116"/>
        <v>266.24789995509502</v>
      </c>
      <c r="Y395" s="10">
        <f t="shared" si="116"/>
        <v>258.5377764039979</v>
      </c>
      <c r="Z395" s="10">
        <f t="shared" si="116"/>
        <v>251.14285696926871</v>
      </c>
      <c r="AA395" s="10">
        <f t="shared" si="115"/>
        <v>244.04378401579686</v>
      </c>
      <c r="AB395" s="10">
        <f t="shared" si="115"/>
        <v>237.22316262219331</v>
      </c>
      <c r="AC395" s="10">
        <f t="shared" si="115"/>
        <v>230.66525722456015</v>
      </c>
      <c r="AD395" s="10">
        <f t="shared" si="115"/>
        <v>224.3557496408184</v>
      </c>
      <c r="AE395" s="10">
        <f t="shared" si="115"/>
        <v>218.28154353429053</v>
      </c>
      <c r="AF395" s="10">
        <f t="shared" si="115"/>
        <v>212.43060457487093</v>
      </c>
      <c r="AG395" s="10">
        <f t="shared" si="115"/>
        <v>206.79182843153623</v>
      </c>
      <c r="AH395" s="10">
        <f t="shared" si="115"/>
        <v>201.35493073914671</v>
      </c>
      <c r="AI395" s="10">
        <f t="shared" si="115"/>
        <v>196.11035461254383</v>
      </c>
      <c r="AJ395" s="10">
        <f t="shared" si="115"/>
        <v>191.0491923160312</v>
      </c>
      <c r="AK395" s="10">
        <f t="shared" si="115"/>
        <v>186.16311845712497</v>
      </c>
      <c r="AL395" s="10">
        <f t="shared" si="115"/>
        <v>181.44433264058932</v>
      </c>
      <c r="AM395" s="10">
        <f t="shared" si="115"/>
        <v>176.8855099470546</v>
      </c>
      <c r="AN395" s="10">
        <f t="shared" si="115"/>
        <v>172.47975792782907</v>
      </c>
      <c r="AO395" s="10">
        <f t="shared" si="115"/>
        <v>168.22057906043838</v>
      </c>
      <c r="AP395" s="10">
        <f t="shared" si="111"/>
        <v>164.10183780686683</v>
      </c>
    </row>
    <row r="396" spans="1:42" x14ac:dyDescent="0.2">
      <c r="A396" s="10">
        <f t="shared" ref="A396:A459" si="117">A395+$B$4</f>
        <v>421</v>
      </c>
      <c r="B396" s="50">
        <f t="shared" ref="B396:B459" si="118">SQRT(G396^2+H396^2)*$M$4* 0.79*(100/50)^(1/16)  *    (30/($A396-$M$2/2))^(1/16)</f>
        <v>0.1102934082082915</v>
      </c>
      <c r="C396" s="50">
        <f t="shared" ref="C396:C459" si="119">$M$3/($M$2/2)</f>
        <v>1.6144956592601192</v>
      </c>
      <c r="D396" s="49">
        <f t="shared" ref="D396:D459" si="120">$A396/($M$2/2)</f>
        <v>11.798506510517639</v>
      </c>
      <c r="E396" s="49">
        <f t="shared" ref="E396:E459" si="121">(D396+1)^2+C396^2</f>
        <v>166.40836513353216</v>
      </c>
      <c r="F396" s="49">
        <f t="shared" ref="F396:F459" si="122">(D396-1)^2+C396^2</f>
        <v>119.2143390914616</v>
      </c>
      <c r="G396" s="51">
        <f t="shared" ref="G396:G459" si="123">1/PI()*(ATAN(SQRT((D396+1)/(D396-1)))-(D396^2-1+C396^2)/SQRT(F396*E396)*ATAN(SQRT((D396-1)*E396/F396/(D396+1))))</f>
        <v>5.7027212273311526E-4</v>
      </c>
      <c r="H396" s="52">
        <f t="shared" ref="H396:H459" si="124">1/PI()*  (1/D396*ATAN(C396/SQRT(D396^2-1))   +    C396*(E396-2*D396)/D396/SQRT(E396*F396)   *ATAN(SQRT( (D396-1)*E396/F396/( D396+1)) )   -C396/D396*ATAN(SQRT((D396-1)/    (D396+1)        ))     )</f>
        <v>7.8112446114803917E-3</v>
      </c>
      <c r="I396" s="10">
        <f t="shared" ref="I396:I459" si="125">I395+(($B396+$B395)/2)^(4/3)/$B$5*$B$4</f>
        <v>463.83437557214228</v>
      </c>
      <c r="J396" s="10">
        <f t="shared" si="108"/>
        <v>428.8538570775637</v>
      </c>
      <c r="K396" s="10">
        <f t="shared" si="116"/>
        <v>414.08859198447612</v>
      </c>
      <c r="L396" s="10">
        <f t="shared" si="116"/>
        <v>397.00221577293718</v>
      </c>
      <c r="M396" s="10">
        <f t="shared" si="116"/>
        <v>381.73780400256959</v>
      </c>
      <c r="N396" s="10">
        <f t="shared" si="116"/>
        <v>367.77614652188521</v>
      </c>
      <c r="O396" s="10">
        <f t="shared" si="116"/>
        <v>354.8351654285679</v>
      </c>
      <c r="P396" s="10">
        <f t="shared" si="116"/>
        <v>342.73738938320082</v>
      </c>
      <c r="Q396" s="10">
        <f t="shared" si="116"/>
        <v>331.3602863951952</v>
      </c>
      <c r="R396" s="10">
        <f t="shared" si="116"/>
        <v>320.61368141082676</v>
      </c>
      <c r="S396" s="10">
        <f t="shared" si="116"/>
        <v>310.42807341252069</v>
      </c>
      <c r="T396" s="10">
        <f t="shared" si="116"/>
        <v>300.74800018386208</v>
      </c>
      <c r="U396" s="10">
        <f t="shared" si="116"/>
        <v>291.52799293035878</v>
      </c>
      <c r="V396" s="10">
        <f t="shared" si="116"/>
        <v>282.72996830636845</v>
      </c>
      <c r="W396" s="10">
        <f t="shared" si="116"/>
        <v>274.32146958235916</v>
      </c>
      <c r="X396" s="10">
        <f t="shared" si="116"/>
        <v>266.2744356143341</v>
      </c>
      <c r="Y396" s="10">
        <f t="shared" si="116"/>
        <v>258.56431206323697</v>
      </c>
      <c r="Z396" s="10">
        <f t="shared" si="116"/>
        <v>251.16939262850778</v>
      </c>
      <c r="AA396" s="10">
        <f t="shared" si="115"/>
        <v>244.07031967503593</v>
      </c>
      <c r="AB396" s="10">
        <f t="shared" si="115"/>
        <v>237.24969828143239</v>
      </c>
      <c r="AC396" s="10">
        <f t="shared" si="115"/>
        <v>230.69179288379922</v>
      </c>
      <c r="AD396" s="10">
        <f t="shared" si="115"/>
        <v>224.38228530005748</v>
      </c>
      <c r="AE396" s="10">
        <f t="shared" si="115"/>
        <v>218.30807919352961</v>
      </c>
      <c r="AF396" s="10">
        <f t="shared" si="115"/>
        <v>212.45714023411</v>
      </c>
      <c r="AG396" s="10">
        <f t="shared" si="115"/>
        <v>206.8183640907753</v>
      </c>
      <c r="AH396" s="10">
        <f t="shared" si="115"/>
        <v>201.38146639838578</v>
      </c>
      <c r="AI396" s="10">
        <f t="shared" si="115"/>
        <v>196.1368902717829</v>
      </c>
      <c r="AJ396" s="10">
        <f t="shared" si="115"/>
        <v>191.07572797527027</v>
      </c>
      <c r="AK396" s="10">
        <f t="shared" si="115"/>
        <v>186.18965411636404</v>
      </c>
      <c r="AL396" s="10">
        <f t="shared" si="115"/>
        <v>181.4708682998284</v>
      </c>
      <c r="AM396" s="10">
        <f t="shared" si="115"/>
        <v>176.91204560629367</v>
      </c>
      <c r="AN396" s="10">
        <f t="shared" si="115"/>
        <v>172.50629358706814</v>
      </c>
      <c r="AO396" s="10">
        <f t="shared" si="115"/>
        <v>168.24711471967746</v>
      </c>
      <c r="AP396" s="10">
        <f t="shared" si="111"/>
        <v>164.1283734661059</v>
      </c>
    </row>
    <row r="397" spans="1:42" x14ac:dyDescent="0.2">
      <c r="A397" s="10">
        <f t="shared" si="117"/>
        <v>422</v>
      </c>
      <c r="B397" s="50">
        <f t="shared" si="118"/>
        <v>0.10974048895151653</v>
      </c>
      <c r="C397" s="50">
        <f t="shared" si="119"/>
        <v>1.6144956592601192</v>
      </c>
      <c r="D397" s="49">
        <f t="shared" si="120"/>
        <v>11.826531466599629</v>
      </c>
      <c r="E397" s="49">
        <f t="shared" si="121"/>
        <v>167.12650569744022</v>
      </c>
      <c r="F397" s="49">
        <f t="shared" si="122"/>
        <v>119.82037983104168</v>
      </c>
      <c r="G397" s="51">
        <f t="shared" si="123"/>
        <v>5.6608420606163294E-4</v>
      </c>
      <c r="H397" s="52">
        <f t="shared" si="124"/>
        <v>7.7734482801766957E-3</v>
      </c>
      <c r="I397" s="10">
        <f t="shared" si="125"/>
        <v>463.86073379534594</v>
      </c>
      <c r="J397" s="10">
        <f t="shared" si="108"/>
        <v>428.88012702429614</v>
      </c>
      <c r="K397" s="10">
        <f t="shared" si="116"/>
        <v>414.11495020767978</v>
      </c>
      <c r="L397" s="10">
        <f t="shared" si="116"/>
        <v>397.02857399614084</v>
      </c>
      <c r="M397" s="10">
        <f t="shared" si="116"/>
        <v>381.76416222577325</v>
      </c>
      <c r="N397" s="10">
        <f t="shared" si="116"/>
        <v>367.80250474508887</v>
      </c>
      <c r="O397" s="10">
        <f t="shared" si="116"/>
        <v>354.86152365177156</v>
      </c>
      <c r="P397" s="10">
        <f t="shared" si="116"/>
        <v>342.76374760640448</v>
      </c>
      <c r="Q397" s="10">
        <f t="shared" si="116"/>
        <v>331.38664461839886</v>
      </c>
      <c r="R397" s="10">
        <f t="shared" si="116"/>
        <v>320.64003963403042</v>
      </c>
      <c r="S397" s="10">
        <f t="shared" si="116"/>
        <v>310.45443163572435</v>
      </c>
      <c r="T397" s="10">
        <f t="shared" si="116"/>
        <v>300.77435840706573</v>
      </c>
      <c r="U397" s="10">
        <f t="shared" si="116"/>
        <v>291.55435115356244</v>
      </c>
      <c r="V397" s="10">
        <f t="shared" si="116"/>
        <v>282.75632652957211</v>
      </c>
      <c r="W397" s="10">
        <f t="shared" si="116"/>
        <v>274.34782780556282</v>
      </c>
      <c r="X397" s="10">
        <f t="shared" si="116"/>
        <v>266.30079383753775</v>
      </c>
      <c r="Y397" s="10">
        <f t="shared" si="116"/>
        <v>258.59067028644063</v>
      </c>
      <c r="Z397" s="10">
        <f t="shared" si="116"/>
        <v>251.19575085171147</v>
      </c>
      <c r="AA397" s="10">
        <f t="shared" si="115"/>
        <v>244.09667789823962</v>
      </c>
      <c r="AB397" s="10">
        <f t="shared" si="115"/>
        <v>237.27605650463607</v>
      </c>
      <c r="AC397" s="10">
        <f t="shared" si="115"/>
        <v>230.71815110700291</v>
      </c>
      <c r="AD397" s="10">
        <f t="shared" si="115"/>
        <v>224.40864352326116</v>
      </c>
      <c r="AE397" s="10">
        <f t="shared" si="115"/>
        <v>218.33443741673329</v>
      </c>
      <c r="AF397" s="10">
        <f t="shared" si="115"/>
        <v>212.48349845731369</v>
      </c>
      <c r="AG397" s="10">
        <f t="shared" si="115"/>
        <v>206.84472231397899</v>
      </c>
      <c r="AH397" s="10">
        <f t="shared" si="115"/>
        <v>201.40782462158947</v>
      </c>
      <c r="AI397" s="10">
        <f t="shared" si="115"/>
        <v>196.16324849498659</v>
      </c>
      <c r="AJ397" s="10">
        <f t="shared" si="115"/>
        <v>191.10208619847396</v>
      </c>
      <c r="AK397" s="10">
        <f t="shared" si="115"/>
        <v>186.21601233956773</v>
      </c>
      <c r="AL397" s="10">
        <f t="shared" si="115"/>
        <v>181.49722652303208</v>
      </c>
      <c r="AM397" s="10">
        <f t="shared" si="115"/>
        <v>176.93840382949736</v>
      </c>
      <c r="AN397" s="10">
        <f t="shared" si="115"/>
        <v>172.53265181027183</v>
      </c>
      <c r="AO397" s="10">
        <f t="shared" si="115"/>
        <v>168.27347294288114</v>
      </c>
      <c r="AP397" s="10">
        <f t="shared" si="111"/>
        <v>164.15473168930959</v>
      </c>
    </row>
    <row r="398" spans="1:42" x14ac:dyDescent="0.2">
      <c r="A398" s="10">
        <f t="shared" si="117"/>
        <v>423</v>
      </c>
      <c r="B398" s="50">
        <f t="shared" si="118"/>
        <v>0.10919166260124172</v>
      </c>
      <c r="C398" s="50">
        <f t="shared" si="119"/>
        <v>1.6144956592601192</v>
      </c>
      <c r="D398" s="49">
        <f t="shared" si="120"/>
        <v>11.854556422681618</v>
      </c>
      <c r="E398" s="49">
        <f t="shared" si="121"/>
        <v>167.84621705767503</v>
      </c>
      <c r="F398" s="49">
        <f t="shared" si="122"/>
        <v>120.42799136694853</v>
      </c>
      <c r="G398" s="51">
        <f t="shared" si="123"/>
        <v>5.6193707870556722E-4</v>
      </c>
      <c r="H398" s="52">
        <f t="shared" si="124"/>
        <v>7.7359244153228099E-3</v>
      </c>
      <c r="I398" s="10">
        <f t="shared" si="125"/>
        <v>463.88691619233822</v>
      </c>
      <c r="J398" s="10">
        <f t="shared" si="108"/>
        <v>428.90622194467534</v>
      </c>
      <c r="K398" s="10">
        <f t="shared" si="116"/>
        <v>414.14113260467207</v>
      </c>
      <c r="L398" s="10">
        <f t="shared" si="116"/>
        <v>397.05475639313312</v>
      </c>
      <c r="M398" s="10">
        <f t="shared" si="116"/>
        <v>381.79034462276553</v>
      </c>
      <c r="N398" s="10">
        <f t="shared" si="116"/>
        <v>367.82868714208115</v>
      </c>
      <c r="O398" s="10">
        <f t="shared" si="116"/>
        <v>354.88770604876385</v>
      </c>
      <c r="P398" s="10">
        <f t="shared" si="116"/>
        <v>342.78993000339676</v>
      </c>
      <c r="Q398" s="10">
        <f t="shared" si="116"/>
        <v>331.41282701539114</v>
      </c>
      <c r="R398" s="10">
        <f t="shared" si="116"/>
        <v>320.6662220310227</v>
      </c>
      <c r="S398" s="10">
        <f t="shared" si="116"/>
        <v>310.48061403271663</v>
      </c>
      <c r="T398" s="10">
        <f t="shared" si="116"/>
        <v>300.80054080405802</v>
      </c>
      <c r="U398" s="10">
        <f t="shared" si="116"/>
        <v>291.58053355055472</v>
      </c>
      <c r="V398" s="10">
        <f t="shared" si="116"/>
        <v>282.78250892656439</v>
      </c>
      <c r="W398" s="10">
        <f t="shared" si="116"/>
        <v>274.3740102025551</v>
      </c>
      <c r="X398" s="10">
        <f t="shared" si="116"/>
        <v>266.32697623453004</v>
      </c>
      <c r="Y398" s="10">
        <f t="shared" si="116"/>
        <v>258.61685268343291</v>
      </c>
      <c r="Z398" s="10">
        <f t="shared" si="116"/>
        <v>251.22193324870378</v>
      </c>
      <c r="AA398" s="10">
        <f t="shared" si="115"/>
        <v>244.12286029523193</v>
      </c>
      <c r="AB398" s="10">
        <f t="shared" si="115"/>
        <v>237.30223890162839</v>
      </c>
      <c r="AC398" s="10">
        <f t="shared" si="115"/>
        <v>230.74433350399522</v>
      </c>
      <c r="AD398" s="10">
        <f t="shared" si="115"/>
        <v>224.43482592025347</v>
      </c>
      <c r="AE398" s="10">
        <f t="shared" si="115"/>
        <v>218.36061981372561</v>
      </c>
      <c r="AF398" s="10">
        <f t="shared" si="115"/>
        <v>212.509680854306</v>
      </c>
      <c r="AG398" s="10">
        <f t="shared" si="115"/>
        <v>206.8709047109713</v>
      </c>
      <c r="AH398" s="10">
        <f t="shared" si="115"/>
        <v>201.43400701858178</v>
      </c>
      <c r="AI398" s="10">
        <f t="shared" si="115"/>
        <v>196.1894308919789</v>
      </c>
      <c r="AJ398" s="10">
        <f t="shared" si="115"/>
        <v>191.12826859546627</v>
      </c>
      <c r="AK398" s="10">
        <f t="shared" si="115"/>
        <v>186.24219473656004</v>
      </c>
      <c r="AL398" s="10">
        <f t="shared" si="115"/>
        <v>181.52340892002439</v>
      </c>
      <c r="AM398" s="10">
        <f t="shared" si="115"/>
        <v>176.96458622648967</v>
      </c>
      <c r="AN398" s="10">
        <f t="shared" si="115"/>
        <v>172.55883420726414</v>
      </c>
      <c r="AO398" s="10">
        <f t="shared" si="115"/>
        <v>168.29965533987345</v>
      </c>
      <c r="AP398" s="10">
        <f t="shared" si="111"/>
        <v>164.1809140863019</v>
      </c>
    </row>
    <row r="399" spans="1:42" x14ac:dyDescent="0.2">
      <c r="A399" s="10">
        <f t="shared" si="117"/>
        <v>424</v>
      </c>
      <c r="B399" s="50">
        <f t="shared" si="118"/>
        <v>0.1086468891971164</v>
      </c>
      <c r="C399" s="50">
        <f t="shared" si="119"/>
        <v>1.6144956592601192</v>
      </c>
      <c r="D399" s="49">
        <f t="shared" si="120"/>
        <v>11.882581378763609</v>
      </c>
      <c r="E399" s="49">
        <f t="shared" si="121"/>
        <v>168.56749921423668</v>
      </c>
      <c r="F399" s="49">
        <f t="shared" si="122"/>
        <v>121.03717369918222</v>
      </c>
      <c r="G399" s="51">
        <f t="shared" si="123"/>
        <v>5.5783024674901894E-4</v>
      </c>
      <c r="H399" s="52">
        <f t="shared" si="124"/>
        <v>7.6986704164494204E-3</v>
      </c>
      <c r="I399" s="10">
        <f t="shared" si="125"/>
        <v>463.9129243545371</v>
      </c>
      <c r="J399" s="10">
        <f t="shared" si="108"/>
        <v>428.93214342098588</v>
      </c>
      <c r="K399" s="10">
        <f t="shared" si="116"/>
        <v>414.16714076687094</v>
      </c>
      <c r="L399" s="10">
        <f t="shared" si="116"/>
        <v>397.080764555332</v>
      </c>
      <c r="M399" s="10">
        <f t="shared" si="116"/>
        <v>381.81635278496441</v>
      </c>
      <c r="N399" s="10">
        <f t="shared" si="116"/>
        <v>367.85469530428003</v>
      </c>
      <c r="O399" s="10">
        <f t="shared" si="116"/>
        <v>354.91371421096272</v>
      </c>
      <c r="P399" s="10">
        <f t="shared" si="116"/>
        <v>342.81593816559564</v>
      </c>
      <c r="Q399" s="10">
        <f t="shared" si="116"/>
        <v>331.43883517759002</v>
      </c>
      <c r="R399" s="10">
        <f t="shared" si="116"/>
        <v>320.69223019322158</v>
      </c>
      <c r="S399" s="10">
        <f t="shared" si="116"/>
        <v>310.50662219491551</v>
      </c>
      <c r="T399" s="10">
        <f t="shared" si="116"/>
        <v>300.82654896625689</v>
      </c>
      <c r="U399" s="10">
        <f t="shared" si="116"/>
        <v>291.6065417127536</v>
      </c>
      <c r="V399" s="10">
        <f t="shared" si="116"/>
        <v>282.80851708876327</v>
      </c>
      <c r="W399" s="10">
        <f t="shared" si="116"/>
        <v>274.40001836475398</v>
      </c>
      <c r="X399" s="10">
        <f t="shared" si="116"/>
        <v>266.35298439672891</v>
      </c>
      <c r="Y399" s="10">
        <f t="shared" si="116"/>
        <v>258.64286084563179</v>
      </c>
      <c r="Z399" s="10">
        <f t="shared" ref="Z399:AO414" si="126">Z398+(($B398+$B399)/2)^(4/3)/$B$5*$B$4</f>
        <v>251.24794141090268</v>
      </c>
      <c r="AA399" s="10">
        <f t="shared" si="126"/>
        <v>244.14886845743084</v>
      </c>
      <c r="AB399" s="10">
        <f t="shared" si="126"/>
        <v>237.32824706382729</v>
      </c>
      <c r="AC399" s="10">
        <f t="shared" si="126"/>
        <v>230.77034166619413</v>
      </c>
      <c r="AD399" s="10">
        <f t="shared" si="126"/>
        <v>224.46083408245238</v>
      </c>
      <c r="AE399" s="10">
        <f t="shared" si="126"/>
        <v>218.38662797592451</v>
      </c>
      <c r="AF399" s="10">
        <f t="shared" si="126"/>
        <v>212.5356890165049</v>
      </c>
      <c r="AG399" s="10">
        <f t="shared" si="126"/>
        <v>206.89691287317021</v>
      </c>
      <c r="AH399" s="10">
        <f t="shared" si="126"/>
        <v>201.46001518078069</v>
      </c>
      <c r="AI399" s="10">
        <f t="shared" si="126"/>
        <v>196.21543905417781</v>
      </c>
      <c r="AJ399" s="10">
        <f t="shared" si="126"/>
        <v>191.15427675766517</v>
      </c>
      <c r="AK399" s="10">
        <f t="shared" si="126"/>
        <v>186.26820289875894</v>
      </c>
      <c r="AL399" s="10">
        <f t="shared" si="126"/>
        <v>181.5494170822233</v>
      </c>
      <c r="AM399" s="10">
        <f t="shared" si="126"/>
        <v>176.99059438868858</v>
      </c>
      <c r="AN399" s="10">
        <f t="shared" si="126"/>
        <v>172.58484236946305</v>
      </c>
      <c r="AO399" s="10">
        <f t="shared" si="126"/>
        <v>168.32566350207236</v>
      </c>
      <c r="AP399" s="10">
        <f t="shared" si="111"/>
        <v>164.2069222485008</v>
      </c>
    </row>
    <row r="400" spans="1:42" x14ac:dyDescent="0.2">
      <c r="A400" s="10">
        <f t="shared" si="117"/>
        <v>425</v>
      </c>
      <c r="B400" s="50">
        <f t="shared" si="118"/>
        <v>0.10810612926211501</v>
      </c>
      <c r="C400" s="50">
        <f t="shared" si="119"/>
        <v>1.6144956592601192</v>
      </c>
      <c r="D400" s="49">
        <f t="shared" si="120"/>
        <v>11.910606334845598</v>
      </c>
      <c r="E400" s="49">
        <f t="shared" si="121"/>
        <v>169.29035216712506</v>
      </c>
      <c r="F400" s="49">
        <f t="shared" si="122"/>
        <v>121.64792682774265</v>
      </c>
      <c r="G400" s="51">
        <f t="shared" si="123"/>
        <v>5.537632234133246E-4</v>
      </c>
      <c r="H400" s="52">
        <f t="shared" si="124"/>
        <v>7.6616837138849718E-3</v>
      </c>
      <c r="I400" s="10">
        <f t="shared" si="125"/>
        <v>463.93875985520799</v>
      </c>
      <c r="J400" s="10">
        <f t="shared" si="108"/>
        <v>428.95789301748539</v>
      </c>
      <c r="K400" s="10">
        <f t="shared" ref="K400:Z415" si="127">K399+(($B399+$B400)/2)^(4/3)/$B$5*$B$4</f>
        <v>414.19297626754184</v>
      </c>
      <c r="L400" s="10">
        <f t="shared" si="127"/>
        <v>397.10660005600289</v>
      </c>
      <c r="M400" s="10">
        <f t="shared" si="127"/>
        <v>381.8421882856353</v>
      </c>
      <c r="N400" s="10">
        <f t="shared" si="127"/>
        <v>367.88053080495092</v>
      </c>
      <c r="O400" s="10">
        <f t="shared" si="127"/>
        <v>354.93954971163362</v>
      </c>
      <c r="P400" s="10">
        <f t="shared" si="127"/>
        <v>342.84177366626653</v>
      </c>
      <c r="Q400" s="10">
        <f t="shared" si="127"/>
        <v>331.46467067826092</v>
      </c>
      <c r="R400" s="10">
        <f t="shared" si="127"/>
        <v>320.71806569389247</v>
      </c>
      <c r="S400" s="10">
        <f t="shared" si="127"/>
        <v>310.5324576955864</v>
      </c>
      <c r="T400" s="10">
        <f t="shared" si="127"/>
        <v>300.85238446692779</v>
      </c>
      <c r="U400" s="10">
        <f t="shared" si="127"/>
        <v>291.63237721342449</v>
      </c>
      <c r="V400" s="10">
        <f t="shared" si="127"/>
        <v>282.83435258943416</v>
      </c>
      <c r="W400" s="10">
        <f t="shared" si="127"/>
        <v>274.42585386542487</v>
      </c>
      <c r="X400" s="10">
        <f t="shared" si="127"/>
        <v>266.37881989739981</v>
      </c>
      <c r="Y400" s="10">
        <f t="shared" si="127"/>
        <v>258.66869634630268</v>
      </c>
      <c r="Z400" s="10">
        <f t="shared" si="126"/>
        <v>251.27377691157358</v>
      </c>
      <c r="AA400" s="10">
        <f t="shared" si="126"/>
        <v>244.17470395810173</v>
      </c>
      <c r="AB400" s="10">
        <f t="shared" si="126"/>
        <v>237.35408256449819</v>
      </c>
      <c r="AC400" s="10">
        <f t="shared" si="126"/>
        <v>230.79617716686502</v>
      </c>
      <c r="AD400" s="10">
        <f t="shared" si="126"/>
        <v>224.48666958312327</v>
      </c>
      <c r="AE400" s="10">
        <f t="shared" si="126"/>
        <v>218.41246347659541</v>
      </c>
      <c r="AF400" s="10">
        <f t="shared" si="126"/>
        <v>212.5615245171758</v>
      </c>
      <c r="AG400" s="10">
        <f t="shared" si="126"/>
        <v>206.9227483738411</v>
      </c>
      <c r="AH400" s="10">
        <f t="shared" si="126"/>
        <v>201.48585068145158</v>
      </c>
      <c r="AI400" s="10">
        <f t="shared" si="126"/>
        <v>196.2412745548487</v>
      </c>
      <c r="AJ400" s="10">
        <f t="shared" si="126"/>
        <v>191.18011225833607</v>
      </c>
      <c r="AK400" s="10">
        <f t="shared" si="126"/>
        <v>186.29403839942984</v>
      </c>
      <c r="AL400" s="10">
        <f t="shared" si="126"/>
        <v>181.57525258289419</v>
      </c>
      <c r="AM400" s="10">
        <f t="shared" si="126"/>
        <v>177.01642988935947</v>
      </c>
      <c r="AN400" s="10">
        <f t="shared" si="126"/>
        <v>172.61067787013394</v>
      </c>
      <c r="AO400" s="10">
        <f t="shared" si="126"/>
        <v>168.35149900274325</v>
      </c>
      <c r="AP400" s="10">
        <f t="shared" si="111"/>
        <v>164.2327577491717</v>
      </c>
    </row>
    <row r="401" spans="1:42" x14ac:dyDescent="0.2">
      <c r="A401" s="10">
        <f t="shared" si="117"/>
        <v>426</v>
      </c>
      <c r="B401" s="50">
        <f t="shared" si="118"/>
        <v>0.10756934379557737</v>
      </c>
      <c r="C401" s="50">
        <f t="shared" si="119"/>
        <v>1.6144956592601192</v>
      </c>
      <c r="D401" s="49">
        <f t="shared" si="120"/>
        <v>11.938631290927587</v>
      </c>
      <c r="E401" s="49">
        <f t="shared" si="121"/>
        <v>170.01477591634026</v>
      </c>
      <c r="F401" s="49">
        <f t="shared" si="122"/>
        <v>122.26025075262989</v>
      </c>
      <c r="G401" s="51">
        <f t="shared" si="123"/>
        <v>5.4973552893803213E-4</v>
      </c>
      <c r="H401" s="52">
        <f t="shared" si="124"/>
        <v>7.6249617683211797E-3</v>
      </c>
      <c r="I401" s="10">
        <f t="shared" si="125"/>
        <v>463.96442424971303</v>
      </c>
      <c r="J401" s="10">
        <f t="shared" ref="J401:J464" si="128">J400+($B401)^(4/3)/$B$5*$B$4</f>
        <v>428.98347228065188</v>
      </c>
      <c r="K401" s="10">
        <f t="shared" si="127"/>
        <v>414.21864066204688</v>
      </c>
      <c r="L401" s="10">
        <f t="shared" si="127"/>
        <v>397.13226445050793</v>
      </c>
      <c r="M401" s="10">
        <f t="shared" si="127"/>
        <v>381.86785268014035</v>
      </c>
      <c r="N401" s="10">
        <f t="shared" si="127"/>
        <v>367.90619519945596</v>
      </c>
      <c r="O401" s="10">
        <f t="shared" si="127"/>
        <v>354.96521410613866</v>
      </c>
      <c r="P401" s="10">
        <f t="shared" si="127"/>
        <v>342.86743806077158</v>
      </c>
      <c r="Q401" s="10">
        <f t="shared" si="127"/>
        <v>331.49033507276596</v>
      </c>
      <c r="R401" s="10">
        <f t="shared" si="127"/>
        <v>320.74373008839751</v>
      </c>
      <c r="S401" s="10">
        <f t="shared" si="127"/>
        <v>310.55812209009144</v>
      </c>
      <c r="T401" s="10">
        <f t="shared" si="127"/>
        <v>300.87804886143283</v>
      </c>
      <c r="U401" s="10">
        <f t="shared" si="127"/>
        <v>291.65804160792953</v>
      </c>
      <c r="V401" s="10">
        <f t="shared" si="127"/>
        <v>282.8600169839392</v>
      </c>
      <c r="W401" s="10">
        <f t="shared" si="127"/>
        <v>274.45151825992991</v>
      </c>
      <c r="X401" s="10">
        <f t="shared" si="127"/>
        <v>266.40448429190485</v>
      </c>
      <c r="Y401" s="10">
        <f t="shared" si="127"/>
        <v>258.69436074080772</v>
      </c>
      <c r="Z401" s="10">
        <f t="shared" si="126"/>
        <v>251.29944130607862</v>
      </c>
      <c r="AA401" s="10">
        <f t="shared" si="126"/>
        <v>244.20036835260677</v>
      </c>
      <c r="AB401" s="10">
        <f t="shared" si="126"/>
        <v>237.37974695900323</v>
      </c>
      <c r="AC401" s="10">
        <f t="shared" si="126"/>
        <v>230.82184156137006</v>
      </c>
      <c r="AD401" s="10">
        <f t="shared" si="126"/>
        <v>224.51233397762832</v>
      </c>
      <c r="AE401" s="10">
        <f t="shared" si="126"/>
        <v>218.43812787110045</v>
      </c>
      <c r="AF401" s="10">
        <f t="shared" si="126"/>
        <v>212.58718891168084</v>
      </c>
      <c r="AG401" s="10">
        <f t="shared" si="126"/>
        <v>206.94841276834615</v>
      </c>
      <c r="AH401" s="10">
        <f t="shared" si="126"/>
        <v>201.51151507595662</v>
      </c>
      <c r="AI401" s="10">
        <f t="shared" si="126"/>
        <v>196.26693894935374</v>
      </c>
      <c r="AJ401" s="10">
        <f t="shared" si="126"/>
        <v>191.20577665284111</v>
      </c>
      <c r="AK401" s="10">
        <f t="shared" si="126"/>
        <v>186.31970279393488</v>
      </c>
      <c r="AL401" s="10">
        <f t="shared" si="126"/>
        <v>181.60091697739924</v>
      </c>
      <c r="AM401" s="10">
        <f t="shared" si="126"/>
        <v>177.04209428386451</v>
      </c>
      <c r="AN401" s="10">
        <f t="shared" si="126"/>
        <v>172.63634226463898</v>
      </c>
      <c r="AO401" s="10">
        <f t="shared" si="126"/>
        <v>168.3771633972483</v>
      </c>
      <c r="AP401" s="10">
        <f t="shared" si="111"/>
        <v>164.25842214367674</v>
      </c>
    </row>
    <row r="402" spans="1:42" x14ac:dyDescent="0.2">
      <c r="A402" s="10">
        <f t="shared" si="117"/>
        <v>427</v>
      </c>
      <c r="B402" s="50">
        <f t="shared" si="118"/>
        <v>0.10703649426636795</v>
      </c>
      <c r="C402" s="50">
        <f t="shared" si="119"/>
        <v>1.6144956592601192</v>
      </c>
      <c r="D402" s="49">
        <f t="shared" si="120"/>
        <v>11.966656247009578</v>
      </c>
      <c r="E402" s="49">
        <f t="shared" si="121"/>
        <v>170.74077046188228</v>
      </c>
      <c r="F402" s="49">
        <f t="shared" si="122"/>
        <v>122.87414547384395</v>
      </c>
      <c r="G402" s="51">
        <f t="shared" si="123"/>
        <v>5.4574669046240855E-4</v>
      </c>
      <c r="H402" s="52">
        <f t="shared" si="124"/>
        <v>7.5885020703859345E-3</v>
      </c>
      <c r="I402" s="10">
        <f t="shared" si="125"/>
        <v>463.98991907575646</v>
      </c>
      <c r="J402" s="10">
        <f t="shared" si="128"/>
        <v>429.00888273942701</v>
      </c>
      <c r="K402" s="10">
        <f t="shared" si="127"/>
        <v>414.24413548809031</v>
      </c>
      <c r="L402" s="10">
        <f t="shared" si="127"/>
        <v>397.15775927655136</v>
      </c>
      <c r="M402" s="10">
        <f t="shared" si="127"/>
        <v>381.89334750618377</v>
      </c>
      <c r="N402" s="10">
        <f t="shared" si="127"/>
        <v>367.93169002549939</v>
      </c>
      <c r="O402" s="10">
        <f t="shared" si="127"/>
        <v>354.99070893218209</v>
      </c>
      <c r="P402" s="10">
        <f t="shared" si="127"/>
        <v>342.892932886815</v>
      </c>
      <c r="Q402" s="10">
        <f t="shared" si="127"/>
        <v>331.51582989880939</v>
      </c>
      <c r="R402" s="10">
        <f t="shared" si="127"/>
        <v>320.76922491444094</v>
      </c>
      <c r="S402" s="10">
        <f t="shared" si="127"/>
        <v>310.58361691613487</v>
      </c>
      <c r="T402" s="10">
        <f t="shared" si="127"/>
        <v>300.90354368747626</v>
      </c>
      <c r="U402" s="10">
        <f t="shared" si="127"/>
        <v>291.68353643397296</v>
      </c>
      <c r="V402" s="10">
        <f t="shared" si="127"/>
        <v>282.88551180998263</v>
      </c>
      <c r="W402" s="10">
        <f t="shared" si="127"/>
        <v>274.47701308597334</v>
      </c>
      <c r="X402" s="10">
        <f t="shared" si="127"/>
        <v>266.42997911794828</v>
      </c>
      <c r="Y402" s="10">
        <f t="shared" si="127"/>
        <v>258.71985556685115</v>
      </c>
      <c r="Z402" s="10">
        <f t="shared" si="126"/>
        <v>251.32493613212208</v>
      </c>
      <c r="AA402" s="10">
        <f t="shared" si="126"/>
        <v>244.22586317865023</v>
      </c>
      <c r="AB402" s="10">
        <f t="shared" si="126"/>
        <v>237.40524178504668</v>
      </c>
      <c r="AC402" s="10">
        <f t="shared" si="126"/>
        <v>230.84733638741352</v>
      </c>
      <c r="AD402" s="10">
        <f t="shared" si="126"/>
        <v>224.53782880367177</v>
      </c>
      <c r="AE402" s="10">
        <f t="shared" si="126"/>
        <v>218.4636226971439</v>
      </c>
      <c r="AF402" s="10">
        <f t="shared" si="126"/>
        <v>212.6126837377243</v>
      </c>
      <c r="AG402" s="10">
        <f t="shared" si="126"/>
        <v>206.9739075943896</v>
      </c>
      <c r="AH402" s="10">
        <f t="shared" si="126"/>
        <v>201.53700990200008</v>
      </c>
      <c r="AI402" s="10">
        <f t="shared" si="126"/>
        <v>196.2924337753972</v>
      </c>
      <c r="AJ402" s="10">
        <f t="shared" si="126"/>
        <v>191.23127147888457</v>
      </c>
      <c r="AK402" s="10">
        <f t="shared" si="126"/>
        <v>186.34519761997834</v>
      </c>
      <c r="AL402" s="10">
        <f t="shared" si="126"/>
        <v>181.62641180344269</v>
      </c>
      <c r="AM402" s="10">
        <f t="shared" si="126"/>
        <v>177.06758910990797</v>
      </c>
      <c r="AN402" s="10">
        <f t="shared" si="126"/>
        <v>172.66183709068244</v>
      </c>
      <c r="AO402" s="10">
        <f t="shared" si="126"/>
        <v>168.40265822329175</v>
      </c>
      <c r="AP402" s="10">
        <f t="shared" si="111"/>
        <v>164.2839169697202</v>
      </c>
    </row>
    <row r="403" spans="1:42" x14ac:dyDescent="0.2">
      <c r="A403" s="10">
        <f t="shared" si="117"/>
        <v>428</v>
      </c>
      <c r="B403" s="50">
        <f t="shared" si="118"/>
        <v>0.10650754260614653</v>
      </c>
      <c r="C403" s="50">
        <f t="shared" si="119"/>
        <v>1.6144956592601192</v>
      </c>
      <c r="D403" s="49">
        <f t="shared" si="120"/>
        <v>11.994681203091567</v>
      </c>
      <c r="E403" s="49">
        <f t="shared" si="121"/>
        <v>171.46833580375107</v>
      </c>
      <c r="F403" s="49">
        <f t="shared" si="122"/>
        <v>123.48961099138478</v>
      </c>
      <c r="G403" s="51">
        <f t="shared" si="123"/>
        <v>5.4179624191146936E-4</v>
      </c>
      <c r="H403" s="52">
        <f t="shared" si="124"/>
        <v>7.5523021402228484E-3</v>
      </c>
      <c r="I403" s="10">
        <f t="shared" si="125"/>
        <v>464.01524585362614</v>
      </c>
      <c r="J403" s="10">
        <f t="shared" si="128"/>
        <v>429.03412590545571</v>
      </c>
      <c r="K403" s="10">
        <f t="shared" si="127"/>
        <v>414.26946226595999</v>
      </c>
      <c r="L403" s="10">
        <f t="shared" si="127"/>
        <v>397.18308605442104</v>
      </c>
      <c r="M403" s="10">
        <f t="shared" si="127"/>
        <v>381.91867428405345</v>
      </c>
      <c r="N403" s="10">
        <f t="shared" si="127"/>
        <v>367.95701680336907</v>
      </c>
      <c r="O403" s="10">
        <f t="shared" si="127"/>
        <v>355.01603571005177</v>
      </c>
      <c r="P403" s="10">
        <f t="shared" si="127"/>
        <v>342.91825966468468</v>
      </c>
      <c r="Q403" s="10">
        <f t="shared" si="127"/>
        <v>331.54115667667907</v>
      </c>
      <c r="R403" s="10">
        <f t="shared" si="127"/>
        <v>320.79455169231062</v>
      </c>
      <c r="S403" s="10">
        <f t="shared" si="127"/>
        <v>310.60894369400455</v>
      </c>
      <c r="T403" s="10">
        <f t="shared" si="127"/>
        <v>300.92887046534594</v>
      </c>
      <c r="U403" s="10">
        <f t="shared" si="127"/>
        <v>291.70886321184264</v>
      </c>
      <c r="V403" s="10">
        <f t="shared" si="127"/>
        <v>282.91083858785231</v>
      </c>
      <c r="W403" s="10">
        <f t="shared" si="127"/>
        <v>274.50233986384302</v>
      </c>
      <c r="X403" s="10">
        <f t="shared" si="127"/>
        <v>266.45530589581796</v>
      </c>
      <c r="Y403" s="10">
        <f t="shared" si="127"/>
        <v>258.74518234472083</v>
      </c>
      <c r="Z403" s="10">
        <f t="shared" si="126"/>
        <v>251.35026290999176</v>
      </c>
      <c r="AA403" s="10">
        <f t="shared" si="126"/>
        <v>244.25118995651991</v>
      </c>
      <c r="AB403" s="10">
        <f t="shared" si="126"/>
        <v>237.43056856291636</v>
      </c>
      <c r="AC403" s="10">
        <f t="shared" si="126"/>
        <v>230.8726631652832</v>
      </c>
      <c r="AD403" s="10">
        <f t="shared" si="126"/>
        <v>224.56315558154145</v>
      </c>
      <c r="AE403" s="10">
        <f t="shared" si="126"/>
        <v>218.48894947501358</v>
      </c>
      <c r="AF403" s="10">
        <f t="shared" si="126"/>
        <v>212.63801051559398</v>
      </c>
      <c r="AG403" s="10">
        <f t="shared" si="126"/>
        <v>206.99923437225928</v>
      </c>
      <c r="AH403" s="10">
        <f t="shared" si="126"/>
        <v>201.56233667986976</v>
      </c>
      <c r="AI403" s="10">
        <f t="shared" si="126"/>
        <v>196.31776055326688</v>
      </c>
      <c r="AJ403" s="10">
        <f t="shared" si="126"/>
        <v>191.25659825675424</v>
      </c>
      <c r="AK403" s="10">
        <f t="shared" si="126"/>
        <v>186.37052439784802</v>
      </c>
      <c r="AL403" s="10">
        <f t="shared" si="126"/>
        <v>181.65173858131237</v>
      </c>
      <c r="AM403" s="10">
        <f t="shared" si="126"/>
        <v>177.09291588777765</v>
      </c>
      <c r="AN403" s="10">
        <f t="shared" si="126"/>
        <v>172.68716386855212</v>
      </c>
      <c r="AO403" s="10">
        <f t="shared" si="126"/>
        <v>168.42798500116143</v>
      </c>
      <c r="AP403" s="10">
        <f t="shared" si="111"/>
        <v>164.30924374758987</v>
      </c>
    </row>
    <row r="404" spans="1:42" x14ac:dyDescent="0.2">
      <c r="A404" s="10">
        <f t="shared" si="117"/>
        <v>429</v>
      </c>
      <c r="B404" s="50">
        <f t="shared" si="118"/>
        <v>0.1059824512027517</v>
      </c>
      <c r="C404" s="50">
        <f t="shared" si="119"/>
        <v>1.6144956592601192</v>
      </c>
      <c r="D404" s="49">
        <f t="shared" si="120"/>
        <v>12.022706159173556</v>
      </c>
      <c r="E404" s="49">
        <f t="shared" si="121"/>
        <v>172.19747194194665</v>
      </c>
      <c r="F404" s="49">
        <f t="shared" si="122"/>
        <v>124.10664730525239</v>
      </c>
      <c r="G404" s="51">
        <f t="shared" si="123"/>
        <v>5.3788372388239778E-4</v>
      </c>
      <c r="H404" s="52">
        <f t="shared" si="124"/>
        <v>7.5163595270778486E-3</v>
      </c>
      <c r="I404" s="10">
        <f t="shared" si="125"/>
        <v>464.04040608643095</v>
      </c>
      <c r="J404" s="10">
        <f t="shared" si="128"/>
        <v>429.05920327332166</v>
      </c>
      <c r="K404" s="10">
        <f t="shared" si="127"/>
        <v>414.2946224987648</v>
      </c>
      <c r="L404" s="10">
        <f t="shared" si="127"/>
        <v>397.20824628722585</v>
      </c>
      <c r="M404" s="10">
        <f t="shared" si="127"/>
        <v>381.94383451685826</v>
      </c>
      <c r="N404" s="10">
        <f t="shared" si="127"/>
        <v>367.98217703617388</v>
      </c>
      <c r="O404" s="10">
        <f t="shared" si="127"/>
        <v>355.04119594285658</v>
      </c>
      <c r="P404" s="10">
        <f t="shared" si="127"/>
        <v>342.94341989748949</v>
      </c>
      <c r="Q404" s="10">
        <f t="shared" si="127"/>
        <v>331.56631690948387</v>
      </c>
      <c r="R404" s="10">
        <f t="shared" si="127"/>
        <v>320.81971192511543</v>
      </c>
      <c r="S404" s="10">
        <f t="shared" si="127"/>
        <v>310.63410392680936</v>
      </c>
      <c r="T404" s="10">
        <f t="shared" si="127"/>
        <v>300.95403069815075</v>
      </c>
      <c r="U404" s="10">
        <f t="shared" si="127"/>
        <v>291.73402344464745</v>
      </c>
      <c r="V404" s="10">
        <f t="shared" si="127"/>
        <v>282.93599882065712</v>
      </c>
      <c r="W404" s="10">
        <f t="shared" si="127"/>
        <v>274.52750009664783</v>
      </c>
      <c r="X404" s="10">
        <f t="shared" si="127"/>
        <v>266.48046612862277</v>
      </c>
      <c r="Y404" s="10">
        <f t="shared" si="127"/>
        <v>258.77034257752564</v>
      </c>
      <c r="Z404" s="10">
        <f t="shared" si="126"/>
        <v>251.37542314279656</v>
      </c>
      <c r="AA404" s="10">
        <f t="shared" si="126"/>
        <v>244.27635018932472</v>
      </c>
      <c r="AB404" s="10">
        <f t="shared" si="126"/>
        <v>237.45572879572117</v>
      </c>
      <c r="AC404" s="10">
        <f t="shared" si="126"/>
        <v>230.89782339808801</v>
      </c>
      <c r="AD404" s="10">
        <f t="shared" si="126"/>
        <v>224.58831581434626</v>
      </c>
      <c r="AE404" s="10">
        <f t="shared" si="126"/>
        <v>218.51410970781839</v>
      </c>
      <c r="AF404" s="10">
        <f t="shared" si="126"/>
        <v>212.66317074839878</v>
      </c>
      <c r="AG404" s="10">
        <f t="shared" si="126"/>
        <v>207.02439460506409</v>
      </c>
      <c r="AH404" s="10">
        <f t="shared" si="126"/>
        <v>201.58749691267457</v>
      </c>
      <c r="AI404" s="10">
        <f t="shared" si="126"/>
        <v>196.34292078607169</v>
      </c>
      <c r="AJ404" s="10">
        <f t="shared" si="126"/>
        <v>191.28175848955905</v>
      </c>
      <c r="AK404" s="10">
        <f t="shared" si="126"/>
        <v>186.39568463065282</v>
      </c>
      <c r="AL404" s="10">
        <f t="shared" si="126"/>
        <v>181.67689881411718</v>
      </c>
      <c r="AM404" s="10">
        <f t="shared" si="126"/>
        <v>177.11807612058246</v>
      </c>
      <c r="AN404" s="10">
        <f t="shared" si="126"/>
        <v>172.71232410135693</v>
      </c>
      <c r="AO404" s="10">
        <f t="shared" si="126"/>
        <v>168.45314523396624</v>
      </c>
      <c r="AP404" s="10">
        <f t="shared" si="111"/>
        <v>164.33440398039468</v>
      </c>
    </row>
    <row r="405" spans="1:42" x14ac:dyDescent="0.2">
      <c r="A405" s="10">
        <f t="shared" si="117"/>
        <v>430</v>
      </c>
      <c r="B405" s="50">
        <f t="shared" si="118"/>
        <v>0.10546118289369322</v>
      </c>
      <c r="C405" s="50">
        <f t="shared" si="119"/>
        <v>1.6144956592601192</v>
      </c>
      <c r="D405" s="49">
        <f t="shared" si="120"/>
        <v>12.050731115255546</v>
      </c>
      <c r="E405" s="49">
        <f t="shared" si="121"/>
        <v>172.92817887646905</v>
      </c>
      <c r="F405" s="49">
        <f t="shared" si="122"/>
        <v>124.72525441544686</v>
      </c>
      <c r="G405" s="51">
        <f t="shared" si="123"/>
        <v>5.3400868353372006E-4</v>
      </c>
      <c r="H405" s="52">
        <f t="shared" si="124"/>
        <v>7.4806718088923875E-3</v>
      </c>
      <c r="I405" s="10">
        <f t="shared" si="125"/>
        <v>464.06540126033474</v>
      </c>
      <c r="J405" s="10">
        <f t="shared" si="128"/>
        <v>429.08411632077934</v>
      </c>
      <c r="K405" s="10">
        <f t="shared" si="127"/>
        <v>414.31961767266858</v>
      </c>
      <c r="L405" s="10">
        <f t="shared" si="127"/>
        <v>397.23324146112964</v>
      </c>
      <c r="M405" s="10">
        <f t="shared" si="127"/>
        <v>381.96882969076205</v>
      </c>
      <c r="N405" s="10">
        <f t="shared" si="127"/>
        <v>368.00717221007767</v>
      </c>
      <c r="O405" s="10">
        <f t="shared" si="127"/>
        <v>355.06619111676036</v>
      </c>
      <c r="P405" s="10">
        <f t="shared" si="127"/>
        <v>342.96841507139328</v>
      </c>
      <c r="Q405" s="10">
        <f t="shared" si="127"/>
        <v>331.59131208338766</v>
      </c>
      <c r="R405" s="10">
        <f t="shared" si="127"/>
        <v>320.84470709901922</v>
      </c>
      <c r="S405" s="10">
        <f t="shared" si="127"/>
        <v>310.65909910071315</v>
      </c>
      <c r="T405" s="10">
        <f t="shared" si="127"/>
        <v>300.97902587205454</v>
      </c>
      <c r="U405" s="10">
        <f t="shared" si="127"/>
        <v>291.75901861855124</v>
      </c>
      <c r="V405" s="10">
        <f t="shared" si="127"/>
        <v>282.96099399456091</v>
      </c>
      <c r="W405" s="10">
        <f t="shared" si="127"/>
        <v>274.55249527055162</v>
      </c>
      <c r="X405" s="10">
        <f t="shared" si="127"/>
        <v>266.50546130252656</v>
      </c>
      <c r="Y405" s="10">
        <f t="shared" si="127"/>
        <v>258.79533775142943</v>
      </c>
      <c r="Z405" s="10">
        <f t="shared" si="126"/>
        <v>251.40041831670032</v>
      </c>
      <c r="AA405" s="10">
        <f t="shared" si="126"/>
        <v>244.30134536322848</v>
      </c>
      <c r="AB405" s="10">
        <f t="shared" si="126"/>
        <v>237.48072396962493</v>
      </c>
      <c r="AC405" s="10">
        <f t="shared" si="126"/>
        <v>230.92281857199177</v>
      </c>
      <c r="AD405" s="10">
        <f t="shared" si="126"/>
        <v>224.61331098825002</v>
      </c>
      <c r="AE405" s="10">
        <f t="shared" si="126"/>
        <v>218.53910488172215</v>
      </c>
      <c r="AF405" s="10">
        <f t="shared" si="126"/>
        <v>212.68816592230255</v>
      </c>
      <c r="AG405" s="10">
        <f t="shared" si="126"/>
        <v>207.04938977896785</v>
      </c>
      <c r="AH405" s="10">
        <f t="shared" si="126"/>
        <v>201.61249208657833</v>
      </c>
      <c r="AI405" s="10">
        <f t="shared" si="126"/>
        <v>196.36791595997545</v>
      </c>
      <c r="AJ405" s="10">
        <f t="shared" si="126"/>
        <v>191.30675366346281</v>
      </c>
      <c r="AK405" s="10">
        <f t="shared" si="126"/>
        <v>186.42067980455658</v>
      </c>
      <c r="AL405" s="10">
        <f t="shared" si="126"/>
        <v>181.70189398802094</v>
      </c>
      <c r="AM405" s="10">
        <f t="shared" si="126"/>
        <v>177.14307129448622</v>
      </c>
      <c r="AN405" s="10">
        <f t="shared" si="126"/>
        <v>172.73731927526069</v>
      </c>
      <c r="AO405" s="10">
        <f t="shared" si="126"/>
        <v>168.47814040787</v>
      </c>
      <c r="AP405" s="10">
        <f t="shared" si="111"/>
        <v>164.35939915429844</v>
      </c>
    </row>
    <row r="406" spans="1:42" x14ac:dyDescent="0.2">
      <c r="A406" s="10">
        <f t="shared" si="117"/>
        <v>431</v>
      </c>
      <c r="B406" s="50">
        <f t="shared" si="118"/>
        <v>0.1049437009597524</v>
      </c>
      <c r="C406" s="50">
        <f t="shared" si="119"/>
        <v>1.6144956592601192</v>
      </c>
      <c r="D406" s="49">
        <f t="shared" si="120"/>
        <v>12.078756071337535</v>
      </c>
      <c r="E406" s="49">
        <f t="shared" si="121"/>
        <v>173.66045660731822</v>
      </c>
      <c r="F406" s="49">
        <f t="shared" si="122"/>
        <v>125.34543232196806</v>
      </c>
      <c r="G406" s="51">
        <f t="shared" si="123"/>
        <v>5.3017067447670675E-4</v>
      </c>
      <c r="H406" s="52">
        <f t="shared" si="124"/>
        <v>7.4452365919032417E-3</v>
      </c>
      <c r="I406" s="10">
        <f t="shared" si="125"/>
        <v>464.09023284478627</v>
      </c>
      <c r="J406" s="10">
        <f t="shared" si="128"/>
        <v>429.10886650898232</v>
      </c>
      <c r="K406" s="10">
        <f t="shared" si="127"/>
        <v>414.34444925712012</v>
      </c>
      <c r="L406" s="10">
        <f t="shared" si="127"/>
        <v>397.25807304558117</v>
      </c>
      <c r="M406" s="10">
        <f t="shared" si="127"/>
        <v>381.99366127521358</v>
      </c>
      <c r="N406" s="10">
        <f t="shared" si="127"/>
        <v>368.0320037945292</v>
      </c>
      <c r="O406" s="10">
        <f t="shared" si="127"/>
        <v>355.0910227012119</v>
      </c>
      <c r="P406" s="10">
        <f t="shared" si="127"/>
        <v>342.99324665584481</v>
      </c>
      <c r="Q406" s="10">
        <f t="shared" si="127"/>
        <v>331.6161436678392</v>
      </c>
      <c r="R406" s="10">
        <f t="shared" si="127"/>
        <v>320.86953868347075</v>
      </c>
      <c r="S406" s="10">
        <f t="shared" si="127"/>
        <v>310.68393068516468</v>
      </c>
      <c r="T406" s="10">
        <f t="shared" si="127"/>
        <v>301.00385745650607</v>
      </c>
      <c r="U406" s="10">
        <f t="shared" si="127"/>
        <v>291.78385020300277</v>
      </c>
      <c r="V406" s="10">
        <f t="shared" si="127"/>
        <v>282.98582557901244</v>
      </c>
      <c r="W406" s="10">
        <f t="shared" si="127"/>
        <v>274.57732685500315</v>
      </c>
      <c r="X406" s="10">
        <f t="shared" si="127"/>
        <v>266.53029288697809</v>
      </c>
      <c r="Y406" s="10">
        <f t="shared" si="127"/>
        <v>258.82016933588096</v>
      </c>
      <c r="Z406" s="10">
        <f t="shared" si="126"/>
        <v>251.42524990115186</v>
      </c>
      <c r="AA406" s="10">
        <f t="shared" si="126"/>
        <v>244.32617694768001</v>
      </c>
      <c r="AB406" s="10">
        <f t="shared" si="126"/>
        <v>237.50555555407647</v>
      </c>
      <c r="AC406" s="10">
        <f t="shared" si="126"/>
        <v>230.9476501564433</v>
      </c>
      <c r="AD406" s="10">
        <f t="shared" si="126"/>
        <v>224.63814257270155</v>
      </c>
      <c r="AE406" s="10">
        <f t="shared" si="126"/>
        <v>218.56393646617369</v>
      </c>
      <c r="AF406" s="10">
        <f t="shared" si="126"/>
        <v>212.71299750675408</v>
      </c>
      <c r="AG406" s="10">
        <f t="shared" si="126"/>
        <v>207.07422136341938</v>
      </c>
      <c r="AH406" s="10">
        <f t="shared" si="126"/>
        <v>201.63732367102986</v>
      </c>
      <c r="AI406" s="10">
        <f t="shared" si="126"/>
        <v>196.39274754442698</v>
      </c>
      <c r="AJ406" s="10">
        <f t="shared" si="126"/>
        <v>191.33158524791435</v>
      </c>
      <c r="AK406" s="10">
        <f t="shared" si="126"/>
        <v>186.44551138900812</v>
      </c>
      <c r="AL406" s="10">
        <f t="shared" si="126"/>
        <v>181.72672557247247</v>
      </c>
      <c r="AM406" s="10">
        <f t="shared" si="126"/>
        <v>177.16790287893775</v>
      </c>
      <c r="AN406" s="10">
        <f t="shared" si="126"/>
        <v>172.76215085971222</v>
      </c>
      <c r="AO406" s="10">
        <f t="shared" si="126"/>
        <v>168.50297199232153</v>
      </c>
      <c r="AP406" s="10">
        <f t="shared" si="111"/>
        <v>164.38423073874998</v>
      </c>
    </row>
    <row r="407" spans="1:42" x14ac:dyDescent="0.2">
      <c r="A407" s="10">
        <f t="shared" si="117"/>
        <v>432</v>
      </c>
      <c r="B407" s="50">
        <f t="shared" si="118"/>
        <v>0.10442996911868732</v>
      </c>
      <c r="C407" s="50">
        <f t="shared" si="119"/>
        <v>1.6144956592601192</v>
      </c>
      <c r="D407" s="49">
        <f t="shared" si="120"/>
        <v>12.106781027419526</v>
      </c>
      <c r="E407" s="49">
        <f t="shared" si="121"/>
        <v>174.39430513449423</v>
      </c>
      <c r="F407" s="49">
        <f t="shared" si="122"/>
        <v>125.9671810248161</v>
      </c>
      <c r="G407" s="51">
        <f t="shared" si="123"/>
        <v>5.2636925666893106E-4</v>
      </c>
      <c r="H407" s="52">
        <f t="shared" si="124"/>
        <v>7.4100515102487503E-3</v>
      </c>
      <c r="I407" s="10">
        <f t="shared" si="125"/>
        <v>464.11490229274574</v>
      </c>
      <c r="J407" s="10">
        <f t="shared" si="128"/>
        <v>429.1334552827077</v>
      </c>
      <c r="K407" s="10">
        <f t="shared" si="127"/>
        <v>414.36911870507959</v>
      </c>
      <c r="L407" s="10">
        <f t="shared" si="127"/>
        <v>397.28274249354064</v>
      </c>
      <c r="M407" s="10">
        <f t="shared" si="127"/>
        <v>382.01833072317305</v>
      </c>
      <c r="N407" s="10">
        <f t="shared" si="127"/>
        <v>368.05667324248867</v>
      </c>
      <c r="O407" s="10">
        <f t="shared" si="127"/>
        <v>355.11569214917137</v>
      </c>
      <c r="P407" s="10">
        <f t="shared" si="127"/>
        <v>343.01791610380428</v>
      </c>
      <c r="Q407" s="10">
        <f t="shared" si="127"/>
        <v>331.64081311579866</v>
      </c>
      <c r="R407" s="10">
        <f t="shared" si="127"/>
        <v>320.89420813143022</v>
      </c>
      <c r="S407" s="10">
        <f t="shared" si="127"/>
        <v>310.70860013312415</v>
      </c>
      <c r="T407" s="10">
        <f t="shared" si="127"/>
        <v>301.02852690446554</v>
      </c>
      <c r="U407" s="10">
        <f t="shared" si="127"/>
        <v>291.80851965096224</v>
      </c>
      <c r="V407" s="10">
        <f t="shared" si="127"/>
        <v>283.01049502697191</v>
      </c>
      <c r="W407" s="10">
        <f t="shared" si="127"/>
        <v>274.60199630296262</v>
      </c>
      <c r="X407" s="10">
        <f t="shared" si="127"/>
        <v>266.55496233493756</v>
      </c>
      <c r="Y407" s="10">
        <f t="shared" si="127"/>
        <v>258.84483878384043</v>
      </c>
      <c r="Z407" s="10">
        <f t="shared" si="126"/>
        <v>251.44991934911133</v>
      </c>
      <c r="AA407" s="10">
        <f t="shared" si="126"/>
        <v>244.35084639563948</v>
      </c>
      <c r="AB407" s="10">
        <f t="shared" si="126"/>
        <v>237.53022500203593</v>
      </c>
      <c r="AC407" s="10">
        <f t="shared" si="126"/>
        <v>230.97231960440277</v>
      </c>
      <c r="AD407" s="10">
        <f t="shared" si="126"/>
        <v>224.66281202066102</v>
      </c>
      <c r="AE407" s="10">
        <f t="shared" si="126"/>
        <v>218.58860591413315</v>
      </c>
      <c r="AF407" s="10">
        <f t="shared" si="126"/>
        <v>212.73766695471355</v>
      </c>
      <c r="AG407" s="10">
        <f t="shared" si="126"/>
        <v>207.09889081137885</v>
      </c>
      <c r="AH407" s="10">
        <f t="shared" si="126"/>
        <v>201.66199311898933</v>
      </c>
      <c r="AI407" s="10">
        <f t="shared" si="126"/>
        <v>196.41741699238645</v>
      </c>
      <c r="AJ407" s="10">
        <f t="shared" si="126"/>
        <v>191.35625469587382</v>
      </c>
      <c r="AK407" s="10">
        <f t="shared" si="126"/>
        <v>186.47018083696759</v>
      </c>
      <c r="AL407" s="10">
        <f t="shared" si="126"/>
        <v>181.75139502043194</v>
      </c>
      <c r="AM407" s="10">
        <f t="shared" si="126"/>
        <v>177.19257232689722</v>
      </c>
      <c r="AN407" s="10">
        <f t="shared" si="126"/>
        <v>172.78682030767169</v>
      </c>
      <c r="AO407" s="10">
        <f t="shared" si="126"/>
        <v>168.527641440281</v>
      </c>
      <c r="AP407" s="10">
        <f t="shared" si="111"/>
        <v>164.40890018670945</v>
      </c>
    </row>
    <row r="408" spans="1:42" x14ac:dyDescent="0.2">
      <c r="A408" s="10">
        <f t="shared" si="117"/>
        <v>433</v>
      </c>
      <c r="B408" s="50">
        <f t="shared" si="118"/>
        <v>0.10391995151904275</v>
      </c>
      <c r="C408" s="50">
        <f t="shared" si="119"/>
        <v>1.6144956592601192</v>
      </c>
      <c r="D408" s="49">
        <f t="shared" si="120"/>
        <v>12.134805983501515</v>
      </c>
      <c r="E408" s="49">
        <f t="shared" si="121"/>
        <v>175.12972445799699</v>
      </c>
      <c r="F408" s="49">
        <f t="shared" si="122"/>
        <v>126.5905005239909</v>
      </c>
      <c r="G408" s="51">
        <f t="shared" si="123"/>
        <v>5.226039963089563E-4</v>
      </c>
      <c r="H408" s="52">
        <f t="shared" si="124"/>
        <v>7.3751142255815113E-3</v>
      </c>
      <c r="I408" s="10">
        <f t="shared" si="125"/>
        <v>464.13941104090753</v>
      </c>
      <c r="J408" s="10">
        <f t="shared" si="128"/>
        <v>429.15788407057727</v>
      </c>
      <c r="K408" s="10">
        <f t="shared" si="127"/>
        <v>414.39362745324138</v>
      </c>
      <c r="L408" s="10">
        <f t="shared" si="127"/>
        <v>397.30725124170243</v>
      </c>
      <c r="M408" s="10">
        <f t="shared" si="127"/>
        <v>382.04283947133484</v>
      </c>
      <c r="N408" s="10">
        <f t="shared" si="127"/>
        <v>368.08118199065046</v>
      </c>
      <c r="O408" s="10">
        <f t="shared" si="127"/>
        <v>355.14020089733316</v>
      </c>
      <c r="P408" s="10">
        <f t="shared" si="127"/>
        <v>343.04242485196608</v>
      </c>
      <c r="Q408" s="10">
        <f t="shared" si="127"/>
        <v>331.66532186396046</v>
      </c>
      <c r="R408" s="10">
        <f t="shared" si="127"/>
        <v>320.91871687959201</v>
      </c>
      <c r="S408" s="10">
        <f t="shared" si="127"/>
        <v>310.73310888128594</v>
      </c>
      <c r="T408" s="10">
        <f t="shared" si="127"/>
        <v>301.05303565262733</v>
      </c>
      <c r="U408" s="10">
        <f t="shared" si="127"/>
        <v>291.83302839912403</v>
      </c>
      <c r="V408" s="10">
        <f t="shared" si="127"/>
        <v>283.0350037751337</v>
      </c>
      <c r="W408" s="10">
        <f t="shared" si="127"/>
        <v>274.62650505112441</v>
      </c>
      <c r="X408" s="10">
        <f t="shared" si="127"/>
        <v>266.57947108309935</v>
      </c>
      <c r="Y408" s="10">
        <f t="shared" si="127"/>
        <v>258.86934753200222</v>
      </c>
      <c r="Z408" s="10">
        <f t="shared" si="126"/>
        <v>251.47442809727315</v>
      </c>
      <c r="AA408" s="10">
        <f t="shared" si="126"/>
        <v>244.3753551438013</v>
      </c>
      <c r="AB408" s="10">
        <f t="shared" si="126"/>
        <v>237.55473375019776</v>
      </c>
      <c r="AC408" s="10">
        <f t="shared" si="126"/>
        <v>230.99682835256459</v>
      </c>
      <c r="AD408" s="10">
        <f t="shared" si="126"/>
        <v>224.68732076882284</v>
      </c>
      <c r="AE408" s="10">
        <f t="shared" si="126"/>
        <v>218.61311466229498</v>
      </c>
      <c r="AF408" s="10">
        <f t="shared" si="126"/>
        <v>212.76217570287537</v>
      </c>
      <c r="AG408" s="10">
        <f t="shared" si="126"/>
        <v>207.12339955954067</v>
      </c>
      <c r="AH408" s="10">
        <f t="shared" si="126"/>
        <v>201.68650186715115</v>
      </c>
      <c r="AI408" s="10">
        <f t="shared" si="126"/>
        <v>196.44192574054827</v>
      </c>
      <c r="AJ408" s="10">
        <f t="shared" si="126"/>
        <v>191.38076344403564</v>
      </c>
      <c r="AK408" s="10">
        <f t="shared" si="126"/>
        <v>186.49468958512941</v>
      </c>
      <c r="AL408" s="10">
        <f t="shared" si="126"/>
        <v>181.77590376859376</v>
      </c>
      <c r="AM408" s="10">
        <f t="shared" si="126"/>
        <v>177.21708107505904</v>
      </c>
      <c r="AN408" s="10">
        <f t="shared" si="126"/>
        <v>172.81132905583351</v>
      </c>
      <c r="AO408" s="10">
        <f t="shared" si="126"/>
        <v>168.55215018844282</v>
      </c>
      <c r="AP408" s="10">
        <f t="shared" si="111"/>
        <v>164.43340893487127</v>
      </c>
    </row>
    <row r="409" spans="1:42" x14ac:dyDescent="0.2">
      <c r="A409" s="10">
        <f t="shared" si="117"/>
        <v>434</v>
      </c>
      <c r="B409" s="50">
        <f t="shared" si="118"/>
        <v>0.10341361273405947</v>
      </c>
      <c r="C409" s="50">
        <f t="shared" si="119"/>
        <v>1.6144956592601192</v>
      </c>
      <c r="D409" s="49">
        <f t="shared" si="120"/>
        <v>12.162830939583504</v>
      </c>
      <c r="E409" s="49">
        <f t="shared" si="121"/>
        <v>175.86671457782651</v>
      </c>
      <c r="F409" s="49">
        <f t="shared" si="122"/>
        <v>127.2153908194925</v>
      </c>
      <c r="G409" s="51">
        <f t="shared" si="123"/>
        <v>5.1887446573434639E-4</v>
      </c>
      <c r="H409" s="52">
        <f t="shared" si="124"/>
        <v>7.3404224266870911E-3</v>
      </c>
      <c r="I409" s="10">
        <f t="shared" si="125"/>
        <v>464.16376050991965</v>
      </c>
      <c r="J409" s="10">
        <f t="shared" si="128"/>
        <v>429.18215428527515</v>
      </c>
      <c r="K409" s="10">
        <f t="shared" si="127"/>
        <v>414.4179769222535</v>
      </c>
      <c r="L409" s="10">
        <f t="shared" si="127"/>
        <v>397.33160071071455</v>
      </c>
      <c r="M409" s="10">
        <f t="shared" si="127"/>
        <v>382.06718894034697</v>
      </c>
      <c r="N409" s="10">
        <f t="shared" si="127"/>
        <v>368.10553145966259</v>
      </c>
      <c r="O409" s="10">
        <f t="shared" si="127"/>
        <v>355.16455036634528</v>
      </c>
      <c r="P409" s="10">
        <f t="shared" si="127"/>
        <v>343.0667743209782</v>
      </c>
      <c r="Q409" s="10">
        <f t="shared" si="127"/>
        <v>331.68967133297258</v>
      </c>
      <c r="R409" s="10">
        <f t="shared" si="127"/>
        <v>320.94306634860413</v>
      </c>
      <c r="S409" s="10">
        <f t="shared" si="127"/>
        <v>310.75745835029807</v>
      </c>
      <c r="T409" s="10">
        <f t="shared" si="127"/>
        <v>301.07738512163945</v>
      </c>
      <c r="U409" s="10">
        <f t="shared" si="127"/>
        <v>291.85737786813615</v>
      </c>
      <c r="V409" s="10">
        <f t="shared" si="127"/>
        <v>283.05935324414583</v>
      </c>
      <c r="W409" s="10">
        <f t="shared" si="127"/>
        <v>274.65085452013653</v>
      </c>
      <c r="X409" s="10">
        <f t="shared" si="127"/>
        <v>266.60382055211147</v>
      </c>
      <c r="Y409" s="10">
        <f t="shared" si="127"/>
        <v>258.89369700101435</v>
      </c>
      <c r="Z409" s="10">
        <f t="shared" si="126"/>
        <v>251.4987775662853</v>
      </c>
      <c r="AA409" s="10">
        <f t="shared" si="126"/>
        <v>244.39970461281345</v>
      </c>
      <c r="AB409" s="10">
        <f t="shared" si="126"/>
        <v>237.57908321920991</v>
      </c>
      <c r="AC409" s="10">
        <f t="shared" si="126"/>
        <v>231.02117782157674</v>
      </c>
      <c r="AD409" s="10">
        <f t="shared" si="126"/>
        <v>224.71167023783499</v>
      </c>
      <c r="AE409" s="10">
        <f t="shared" si="126"/>
        <v>218.63746413130713</v>
      </c>
      <c r="AF409" s="10">
        <f t="shared" si="126"/>
        <v>212.78652517188752</v>
      </c>
      <c r="AG409" s="10">
        <f t="shared" si="126"/>
        <v>207.14774902855282</v>
      </c>
      <c r="AH409" s="10">
        <f t="shared" si="126"/>
        <v>201.7108513361633</v>
      </c>
      <c r="AI409" s="10">
        <f t="shared" si="126"/>
        <v>196.46627520956042</v>
      </c>
      <c r="AJ409" s="10">
        <f t="shared" si="126"/>
        <v>191.40511291304779</v>
      </c>
      <c r="AK409" s="10">
        <f t="shared" si="126"/>
        <v>186.51903905414156</v>
      </c>
      <c r="AL409" s="10">
        <f t="shared" si="126"/>
        <v>181.80025323760592</v>
      </c>
      <c r="AM409" s="10">
        <f t="shared" si="126"/>
        <v>177.24143054407119</v>
      </c>
      <c r="AN409" s="10">
        <f t="shared" si="126"/>
        <v>172.83567852484566</v>
      </c>
      <c r="AO409" s="10">
        <f t="shared" si="126"/>
        <v>168.57649965745497</v>
      </c>
      <c r="AP409" s="10">
        <f t="shared" si="111"/>
        <v>164.45775840388342</v>
      </c>
    </row>
    <row r="410" spans="1:42" x14ac:dyDescent="0.2">
      <c r="A410" s="10">
        <f t="shared" si="117"/>
        <v>435</v>
      </c>
      <c r="B410" s="50">
        <f t="shared" si="118"/>
        <v>0.10291091775568582</v>
      </c>
      <c r="C410" s="50">
        <f t="shared" si="119"/>
        <v>1.6144956592601192</v>
      </c>
      <c r="D410" s="49">
        <f t="shared" si="120"/>
        <v>12.190855895665495</v>
      </c>
      <c r="E410" s="49">
        <f t="shared" si="121"/>
        <v>176.60527549398293</v>
      </c>
      <c r="F410" s="49">
        <f t="shared" si="122"/>
        <v>127.84185191132093</v>
      </c>
      <c r="G410" s="51">
        <f t="shared" si="123"/>
        <v>5.151802433203829E-4</v>
      </c>
      <c r="H410" s="52">
        <f t="shared" si="124"/>
        <v>7.3059738291090786E-3</v>
      </c>
      <c r="I410" s="10">
        <f t="shared" si="125"/>
        <v>464.18795210459956</v>
      </c>
      <c r="J410" s="10">
        <f t="shared" si="128"/>
        <v>429.20626732376184</v>
      </c>
      <c r="K410" s="10">
        <f t="shared" si="127"/>
        <v>414.44216851693341</v>
      </c>
      <c r="L410" s="10">
        <f t="shared" si="127"/>
        <v>397.35579230539446</v>
      </c>
      <c r="M410" s="10">
        <f t="shared" si="127"/>
        <v>382.09138053502687</v>
      </c>
      <c r="N410" s="10">
        <f t="shared" si="127"/>
        <v>368.12972305434249</v>
      </c>
      <c r="O410" s="10">
        <f t="shared" si="127"/>
        <v>355.18874196102519</v>
      </c>
      <c r="P410" s="10">
        <f t="shared" si="127"/>
        <v>343.0909659156581</v>
      </c>
      <c r="Q410" s="10">
        <f t="shared" si="127"/>
        <v>331.71386292765249</v>
      </c>
      <c r="R410" s="10">
        <f t="shared" si="127"/>
        <v>320.96725794328404</v>
      </c>
      <c r="S410" s="10">
        <f t="shared" si="127"/>
        <v>310.78164994497797</v>
      </c>
      <c r="T410" s="10">
        <f t="shared" si="127"/>
        <v>301.10157671631936</v>
      </c>
      <c r="U410" s="10">
        <f t="shared" si="127"/>
        <v>291.88156946281606</v>
      </c>
      <c r="V410" s="10">
        <f t="shared" si="127"/>
        <v>283.08354483882573</v>
      </c>
      <c r="W410" s="10">
        <f t="shared" si="127"/>
        <v>274.67504611481644</v>
      </c>
      <c r="X410" s="10">
        <f t="shared" si="127"/>
        <v>266.62801214679138</v>
      </c>
      <c r="Y410" s="10">
        <f t="shared" si="127"/>
        <v>258.91788859569425</v>
      </c>
      <c r="Z410" s="10">
        <f t="shared" si="126"/>
        <v>251.52296916096518</v>
      </c>
      <c r="AA410" s="10">
        <f t="shared" si="126"/>
        <v>244.42389620749333</v>
      </c>
      <c r="AB410" s="10">
        <f t="shared" si="126"/>
        <v>237.60327481388978</v>
      </c>
      <c r="AC410" s="10">
        <f t="shared" si="126"/>
        <v>231.04536941625662</v>
      </c>
      <c r="AD410" s="10">
        <f t="shared" si="126"/>
        <v>224.73586183251487</v>
      </c>
      <c r="AE410" s="10">
        <f t="shared" si="126"/>
        <v>218.661655725987</v>
      </c>
      <c r="AF410" s="10">
        <f t="shared" si="126"/>
        <v>212.8107167665674</v>
      </c>
      <c r="AG410" s="10">
        <f t="shared" si="126"/>
        <v>207.1719406232327</v>
      </c>
      <c r="AH410" s="10">
        <f t="shared" si="126"/>
        <v>201.73504293084318</v>
      </c>
      <c r="AI410" s="10">
        <f t="shared" si="126"/>
        <v>196.4904668042403</v>
      </c>
      <c r="AJ410" s="10">
        <f t="shared" si="126"/>
        <v>191.42930450772766</v>
      </c>
      <c r="AK410" s="10">
        <f t="shared" si="126"/>
        <v>186.54323064882144</v>
      </c>
      <c r="AL410" s="10">
        <f t="shared" si="126"/>
        <v>181.82444483228579</v>
      </c>
      <c r="AM410" s="10">
        <f t="shared" si="126"/>
        <v>177.26562213875107</v>
      </c>
      <c r="AN410" s="10">
        <f t="shared" si="126"/>
        <v>172.85987011952554</v>
      </c>
      <c r="AO410" s="10">
        <f t="shared" si="126"/>
        <v>168.60069125213485</v>
      </c>
      <c r="AP410" s="10">
        <f t="shared" si="111"/>
        <v>164.48194999856329</v>
      </c>
    </row>
    <row r="411" spans="1:42" x14ac:dyDescent="0.2">
      <c r="A411" s="10">
        <f t="shared" si="117"/>
        <v>436</v>
      </c>
      <c r="B411" s="50">
        <f t="shared" si="118"/>
        <v>0.102411831988685</v>
      </c>
      <c r="C411" s="50">
        <f t="shared" si="119"/>
        <v>1.6144956592601192</v>
      </c>
      <c r="D411" s="49">
        <f t="shared" si="120"/>
        <v>12.218880851747484</v>
      </c>
      <c r="E411" s="49">
        <f t="shared" si="121"/>
        <v>177.34540720646606</v>
      </c>
      <c r="F411" s="49">
        <f t="shared" si="122"/>
        <v>128.46988379947612</v>
      </c>
      <c r="G411" s="51">
        <f t="shared" si="123"/>
        <v>5.1152091338107922E-4</v>
      </c>
      <c r="H411" s="52">
        <f t="shared" si="124"/>
        <v>7.271766174779988E-3</v>
      </c>
      <c r="I411" s="10">
        <f t="shared" si="125"/>
        <v>464.21198721414652</v>
      </c>
      <c r="J411" s="10">
        <f t="shared" si="128"/>
        <v>429.2302245674851</v>
      </c>
      <c r="K411" s="10">
        <f t="shared" si="127"/>
        <v>414.46620362648036</v>
      </c>
      <c r="L411" s="10">
        <f t="shared" si="127"/>
        <v>397.37982741494142</v>
      </c>
      <c r="M411" s="10">
        <f t="shared" si="127"/>
        <v>382.11541564457383</v>
      </c>
      <c r="N411" s="10">
        <f t="shared" si="127"/>
        <v>368.15375816388945</v>
      </c>
      <c r="O411" s="10">
        <f t="shared" si="127"/>
        <v>355.21277707057214</v>
      </c>
      <c r="P411" s="10">
        <f t="shared" si="127"/>
        <v>343.11500102520506</v>
      </c>
      <c r="Q411" s="10">
        <f t="shared" si="127"/>
        <v>331.73789803719944</v>
      </c>
      <c r="R411" s="10">
        <f t="shared" si="127"/>
        <v>320.991293052831</v>
      </c>
      <c r="S411" s="10">
        <f t="shared" si="127"/>
        <v>310.80568505452493</v>
      </c>
      <c r="T411" s="10">
        <f t="shared" si="127"/>
        <v>301.12561182586632</v>
      </c>
      <c r="U411" s="10">
        <f t="shared" si="127"/>
        <v>291.90560457236302</v>
      </c>
      <c r="V411" s="10">
        <f t="shared" si="127"/>
        <v>283.10757994837269</v>
      </c>
      <c r="W411" s="10">
        <f t="shared" si="127"/>
        <v>274.6990812243634</v>
      </c>
      <c r="X411" s="10">
        <f t="shared" si="127"/>
        <v>266.65204725633834</v>
      </c>
      <c r="Y411" s="10">
        <f t="shared" si="127"/>
        <v>258.94192370524121</v>
      </c>
      <c r="Z411" s="10">
        <f t="shared" si="126"/>
        <v>251.54700427051213</v>
      </c>
      <c r="AA411" s="10">
        <f t="shared" si="126"/>
        <v>244.44793131704029</v>
      </c>
      <c r="AB411" s="10">
        <f t="shared" si="126"/>
        <v>237.62730992343674</v>
      </c>
      <c r="AC411" s="10">
        <f t="shared" si="126"/>
        <v>231.06940452580358</v>
      </c>
      <c r="AD411" s="10">
        <f t="shared" si="126"/>
        <v>224.75989694206183</v>
      </c>
      <c r="AE411" s="10">
        <f t="shared" si="126"/>
        <v>218.68569083553396</v>
      </c>
      <c r="AF411" s="10">
        <f t="shared" si="126"/>
        <v>212.83475187611435</v>
      </c>
      <c r="AG411" s="10">
        <f t="shared" si="126"/>
        <v>207.19597573277966</v>
      </c>
      <c r="AH411" s="10">
        <f t="shared" si="126"/>
        <v>201.75907804039014</v>
      </c>
      <c r="AI411" s="10">
        <f t="shared" si="126"/>
        <v>196.51450191378726</v>
      </c>
      <c r="AJ411" s="10">
        <f t="shared" si="126"/>
        <v>191.45333961727462</v>
      </c>
      <c r="AK411" s="10">
        <f t="shared" si="126"/>
        <v>186.56726575836839</v>
      </c>
      <c r="AL411" s="10">
        <f t="shared" si="126"/>
        <v>181.84847994183275</v>
      </c>
      <c r="AM411" s="10">
        <f t="shared" si="126"/>
        <v>177.28965724829803</v>
      </c>
      <c r="AN411" s="10">
        <f t="shared" si="126"/>
        <v>172.8839052290725</v>
      </c>
      <c r="AO411" s="10">
        <f t="shared" si="126"/>
        <v>168.62472636168181</v>
      </c>
      <c r="AP411" s="10">
        <f t="shared" si="111"/>
        <v>164.50598510811025</v>
      </c>
    </row>
    <row r="412" spans="1:42" x14ac:dyDescent="0.2">
      <c r="A412" s="10">
        <f t="shared" si="117"/>
        <v>437</v>
      </c>
      <c r="B412" s="50">
        <f t="shared" si="118"/>
        <v>0.10191632124483975</v>
      </c>
      <c r="C412" s="50">
        <f t="shared" si="119"/>
        <v>1.6144956592601192</v>
      </c>
      <c r="D412" s="49">
        <f t="shared" si="120"/>
        <v>12.246905807829474</v>
      </c>
      <c r="E412" s="49">
        <f t="shared" si="121"/>
        <v>178.08710971527603</v>
      </c>
      <c r="F412" s="49">
        <f t="shared" si="122"/>
        <v>129.09948648395815</v>
      </c>
      <c r="G412" s="51">
        <f t="shared" si="123"/>
        <v>5.0789606607259746E-4</v>
      </c>
      <c r="H412" s="52">
        <f t="shared" si="124"/>
        <v>7.2377972316581083E-3</v>
      </c>
      <c r="I412" s="10">
        <f t="shared" si="125"/>
        <v>464.23586721235091</v>
      </c>
      <c r="J412" s="10">
        <f t="shared" si="128"/>
        <v>429.25402738258742</v>
      </c>
      <c r="K412" s="10">
        <f t="shared" si="127"/>
        <v>414.49008362468476</v>
      </c>
      <c r="L412" s="10">
        <f t="shared" si="127"/>
        <v>397.40370741314581</v>
      </c>
      <c r="M412" s="10">
        <f t="shared" si="127"/>
        <v>382.13929564277822</v>
      </c>
      <c r="N412" s="10">
        <f t="shared" si="127"/>
        <v>368.17763816209384</v>
      </c>
      <c r="O412" s="10">
        <f t="shared" si="127"/>
        <v>355.23665706877654</v>
      </c>
      <c r="P412" s="10">
        <f t="shared" si="127"/>
        <v>343.13888102340945</v>
      </c>
      <c r="Q412" s="10">
        <f t="shared" si="127"/>
        <v>331.76177803540384</v>
      </c>
      <c r="R412" s="10">
        <f t="shared" si="127"/>
        <v>321.01517305103539</v>
      </c>
      <c r="S412" s="10">
        <f t="shared" si="127"/>
        <v>310.82956505272932</v>
      </c>
      <c r="T412" s="10">
        <f t="shared" si="127"/>
        <v>301.14949182407071</v>
      </c>
      <c r="U412" s="10">
        <f t="shared" si="127"/>
        <v>291.92948457056741</v>
      </c>
      <c r="V412" s="10">
        <f t="shared" si="127"/>
        <v>283.13145994657708</v>
      </c>
      <c r="W412" s="10">
        <f t="shared" si="127"/>
        <v>274.72296122256779</v>
      </c>
      <c r="X412" s="10">
        <f t="shared" si="127"/>
        <v>266.67592725454273</v>
      </c>
      <c r="Y412" s="10">
        <f t="shared" si="127"/>
        <v>258.9658037034456</v>
      </c>
      <c r="Z412" s="10">
        <f t="shared" si="126"/>
        <v>251.57088426871653</v>
      </c>
      <c r="AA412" s="10">
        <f t="shared" si="126"/>
        <v>244.47181131524468</v>
      </c>
      <c r="AB412" s="10">
        <f t="shared" si="126"/>
        <v>237.65118992164113</v>
      </c>
      <c r="AC412" s="10">
        <f t="shared" si="126"/>
        <v>231.09328452400797</v>
      </c>
      <c r="AD412" s="10">
        <f t="shared" si="126"/>
        <v>224.78377694026622</v>
      </c>
      <c r="AE412" s="10">
        <f t="shared" si="126"/>
        <v>218.70957083373835</v>
      </c>
      <c r="AF412" s="10">
        <f t="shared" si="126"/>
        <v>212.85863187431875</v>
      </c>
      <c r="AG412" s="10">
        <f t="shared" si="126"/>
        <v>207.21985573098405</v>
      </c>
      <c r="AH412" s="10">
        <f t="shared" si="126"/>
        <v>201.78295803859453</v>
      </c>
      <c r="AI412" s="10">
        <f t="shared" si="126"/>
        <v>196.53838191199165</v>
      </c>
      <c r="AJ412" s="10">
        <f t="shared" si="126"/>
        <v>191.47721961547902</v>
      </c>
      <c r="AK412" s="10">
        <f t="shared" si="126"/>
        <v>186.59114575657279</v>
      </c>
      <c r="AL412" s="10">
        <f t="shared" si="126"/>
        <v>181.87235994003714</v>
      </c>
      <c r="AM412" s="10">
        <f t="shared" si="126"/>
        <v>177.31353724650242</v>
      </c>
      <c r="AN412" s="10">
        <f t="shared" si="126"/>
        <v>172.90778522727689</v>
      </c>
      <c r="AO412" s="10">
        <f t="shared" si="126"/>
        <v>168.6486063598862</v>
      </c>
      <c r="AP412" s="10">
        <f t="shared" si="111"/>
        <v>164.52986510631465</v>
      </c>
    </row>
    <row r="413" spans="1:42" x14ac:dyDescent="0.2">
      <c r="A413" s="10">
        <f t="shared" si="117"/>
        <v>438</v>
      </c>
      <c r="B413" s="50">
        <f t="shared" si="118"/>
        <v>0.10142435173725076</v>
      </c>
      <c r="C413" s="50">
        <f t="shared" si="119"/>
        <v>1.6144956592601192</v>
      </c>
      <c r="D413" s="49">
        <f t="shared" si="120"/>
        <v>12.274930763911463</v>
      </c>
      <c r="E413" s="49">
        <f t="shared" si="121"/>
        <v>178.83038302041277</v>
      </c>
      <c r="F413" s="49">
        <f t="shared" si="122"/>
        <v>129.73065996476691</v>
      </c>
      <c r="G413" s="51">
        <f t="shared" si="123"/>
        <v>5.0430529729765538E-4</v>
      </c>
      <c r="H413" s="52">
        <f t="shared" si="124"/>
        <v>7.204064793370166E-3</v>
      </c>
      <c r="I413" s="10">
        <f t="shared" si="125"/>
        <v>464.25959345780007</v>
      </c>
      <c r="J413" s="10">
        <f t="shared" si="128"/>
        <v>429.2776771201103</v>
      </c>
      <c r="K413" s="10">
        <f t="shared" si="127"/>
        <v>414.51380987013391</v>
      </c>
      <c r="L413" s="10">
        <f t="shared" si="127"/>
        <v>397.42743365859496</v>
      </c>
      <c r="M413" s="10">
        <f t="shared" si="127"/>
        <v>382.16302188822738</v>
      </c>
      <c r="N413" s="10">
        <f t="shared" si="127"/>
        <v>368.201364407543</v>
      </c>
      <c r="O413" s="10">
        <f t="shared" si="127"/>
        <v>355.26038331422569</v>
      </c>
      <c r="P413" s="10">
        <f t="shared" si="127"/>
        <v>343.16260726885861</v>
      </c>
      <c r="Q413" s="10">
        <f t="shared" si="127"/>
        <v>331.78550428085299</v>
      </c>
      <c r="R413" s="10">
        <f t="shared" si="127"/>
        <v>321.03889929648454</v>
      </c>
      <c r="S413" s="10">
        <f t="shared" si="127"/>
        <v>310.85329129817848</v>
      </c>
      <c r="T413" s="10">
        <f t="shared" si="127"/>
        <v>301.17321806951986</v>
      </c>
      <c r="U413" s="10">
        <f t="shared" si="127"/>
        <v>291.95321081601656</v>
      </c>
      <c r="V413" s="10">
        <f t="shared" si="127"/>
        <v>283.15518619202624</v>
      </c>
      <c r="W413" s="10">
        <f t="shared" si="127"/>
        <v>274.74668746801694</v>
      </c>
      <c r="X413" s="10">
        <f t="shared" si="127"/>
        <v>266.69965349999188</v>
      </c>
      <c r="Y413" s="10">
        <f t="shared" si="127"/>
        <v>258.98952994889476</v>
      </c>
      <c r="Z413" s="10">
        <f t="shared" si="126"/>
        <v>251.59461051416568</v>
      </c>
      <c r="AA413" s="10">
        <f t="shared" si="126"/>
        <v>244.49553756069383</v>
      </c>
      <c r="AB413" s="10">
        <f t="shared" si="126"/>
        <v>237.67491616709029</v>
      </c>
      <c r="AC413" s="10">
        <f t="shared" si="126"/>
        <v>231.11701076945712</v>
      </c>
      <c r="AD413" s="10">
        <f t="shared" si="126"/>
        <v>224.80750318571538</v>
      </c>
      <c r="AE413" s="10">
        <f t="shared" si="126"/>
        <v>218.73329707918751</v>
      </c>
      <c r="AF413" s="10">
        <f t="shared" si="126"/>
        <v>212.8823581197679</v>
      </c>
      <c r="AG413" s="10">
        <f t="shared" si="126"/>
        <v>207.24358197643321</v>
      </c>
      <c r="AH413" s="10">
        <f t="shared" si="126"/>
        <v>201.80668428404368</v>
      </c>
      <c r="AI413" s="10">
        <f t="shared" si="126"/>
        <v>196.5621081574408</v>
      </c>
      <c r="AJ413" s="10">
        <f t="shared" si="126"/>
        <v>191.50094586092817</v>
      </c>
      <c r="AK413" s="10">
        <f t="shared" si="126"/>
        <v>186.61487200202194</v>
      </c>
      <c r="AL413" s="10">
        <f t="shared" si="126"/>
        <v>181.8960861854863</v>
      </c>
      <c r="AM413" s="10">
        <f t="shared" si="126"/>
        <v>177.33726349195157</v>
      </c>
      <c r="AN413" s="10">
        <f t="shared" si="126"/>
        <v>172.93151147272604</v>
      </c>
      <c r="AO413" s="10">
        <f t="shared" si="126"/>
        <v>168.67233260533536</v>
      </c>
      <c r="AP413" s="10">
        <f t="shared" si="111"/>
        <v>164.5535913517638</v>
      </c>
    </row>
    <row r="414" spans="1:42" x14ac:dyDescent="0.2">
      <c r="A414" s="10">
        <f t="shared" si="117"/>
        <v>439</v>
      </c>
      <c r="B414" s="50">
        <f t="shared" si="118"/>
        <v>0.10093589007472667</v>
      </c>
      <c r="C414" s="50">
        <f t="shared" si="119"/>
        <v>1.6144956592601192</v>
      </c>
      <c r="D414" s="49">
        <f t="shared" si="120"/>
        <v>12.302955719993452</v>
      </c>
      <c r="E414" s="49">
        <f t="shared" si="121"/>
        <v>179.57522712187628</v>
      </c>
      <c r="F414" s="49">
        <f t="shared" si="122"/>
        <v>130.36340424190249</v>
      </c>
      <c r="G414" s="51">
        <f t="shared" si="123"/>
        <v>5.0074820861208862E-4</v>
      </c>
      <c r="H414" s="52">
        <f t="shared" si="124"/>
        <v>7.1705666788595569E-3</v>
      </c>
      <c r="I414" s="10">
        <f t="shared" si="125"/>
        <v>464.2831672940809</v>
      </c>
      <c r="J414" s="10">
        <f t="shared" si="128"/>
        <v>429.30117511619528</v>
      </c>
      <c r="K414" s="10">
        <f t="shared" si="127"/>
        <v>414.53738370641474</v>
      </c>
      <c r="L414" s="10">
        <f t="shared" si="127"/>
        <v>397.4510074948758</v>
      </c>
      <c r="M414" s="10">
        <f t="shared" si="127"/>
        <v>382.18659572450821</v>
      </c>
      <c r="N414" s="10">
        <f t="shared" si="127"/>
        <v>368.22493824382383</v>
      </c>
      <c r="O414" s="10">
        <f t="shared" si="127"/>
        <v>355.28395715050652</v>
      </c>
      <c r="P414" s="10">
        <f t="shared" si="127"/>
        <v>343.18618110513944</v>
      </c>
      <c r="Q414" s="10">
        <f t="shared" si="127"/>
        <v>331.80907811713382</v>
      </c>
      <c r="R414" s="10">
        <f t="shared" si="127"/>
        <v>321.06247313276538</v>
      </c>
      <c r="S414" s="10">
        <f t="shared" si="127"/>
        <v>310.87686513445931</v>
      </c>
      <c r="T414" s="10">
        <f t="shared" si="127"/>
        <v>301.19679190580069</v>
      </c>
      <c r="U414" s="10">
        <f t="shared" si="127"/>
        <v>291.9767846522974</v>
      </c>
      <c r="V414" s="10">
        <f t="shared" si="127"/>
        <v>283.17876002830707</v>
      </c>
      <c r="W414" s="10">
        <f t="shared" si="127"/>
        <v>274.77026130429778</v>
      </c>
      <c r="X414" s="10">
        <f t="shared" si="127"/>
        <v>266.72322733627271</v>
      </c>
      <c r="Y414" s="10">
        <f t="shared" si="127"/>
        <v>259.01310378517559</v>
      </c>
      <c r="Z414" s="10">
        <f t="shared" si="126"/>
        <v>251.61818435044651</v>
      </c>
      <c r="AA414" s="10">
        <f t="shared" si="126"/>
        <v>244.51911139697467</v>
      </c>
      <c r="AB414" s="10">
        <f t="shared" si="126"/>
        <v>237.69849000337112</v>
      </c>
      <c r="AC414" s="10">
        <f t="shared" si="126"/>
        <v>231.14058460573796</v>
      </c>
      <c r="AD414" s="10">
        <f t="shared" si="126"/>
        <v>224.83107702199621</v>
      </c>
      <c r="AE414" s="10">
        <f t="shared" si="126"/>
        <v>218.75687091546834</v>
      </c>
      <c r="AF414" s="10">
        <f t="shared" si="126"/>
        <v>212.90593195604873</v>
      </c>
      <c r="AG414" s="10">
        <f t="shared" si="126"/>
        <v>207.26715581271404</v>
      </c>
      <c r="AH414" s="10">
        <f t="shared" si="126"/>
        <v>201.83025812032452</v>
      </c>
      <c r="AI414" s="10">
        <f t="shared" si="126"/>
        <v>196.58568199372164</v>
      </c>
      <c r="AJ414" s="10">
        <f t="shared" si="126"/>
        <v>191.524519697209</v>
      </c>
      <c r="AK414" s="10">
        <f t="shared" si="126"/>
        <v>186.63844583830277</v>
      </c>
      <c r="AL414" s="10">
        <f t="shared" si="126"/>
        <v>181.91966002176713</v>
      </c>
      <c r="AM414" s="10">
        <f t="shared" si="126"/>
        <v>177.36083732823241</v>
      </c>
      <c r="AN414" s="10">
        <f t="shared" si="126"/>
        <v>172.95508530900688</v>
      </c>
      <c r="AO414" s="10">
        <f t="shared" ref="AO414:AP429" si="129">AO413+(($B413+$B414)/2)^(4/3)/$B$5*$B$4</f>
        <v>168.69590644161619</v>
      </c>
      <c r="AP414" s="10">
        <f t="shared" si="111"/>
        <v>164.57716518804463</v>
      </c>
    </row>
    <row r="415" spans="1:42" x14ac:dyDescent="0.2">
      <c r="A415" s="10">
        <f t="shared" si="117"/>
        <v>440</v>
      </c>
      <c r="B415" s="50">
        <f t="shared" si="118"/>
        <v>0.10045090325626684</v>
      </c>
      <c r="C415" s="50">
        <f t="shared" si="119"/>
        <v>1.6144956592601192</v>
      </c>
      <c r="D415" s="49">
        <f t="shared" si="120"/>
        <v>12.330980676075443</v>
      </c>
      <c r="E415" s="49">
        <f t="shared" si="121"/>
        <v>180.32164201966665</v>
      </c>
      <c r="F415" s="49">
        <f t="shared" si="122"/>
        <v>130.99771931536489</v>
      </c>
      <c r="G415" s="51">
        <f t="shared" si="123"/>
        <v>4.9722440713279113E-4</v>
      </c>
      <c r="H415" s="52">
        <f t="shared" si="124"/>
        <v>7.1373007320403494E-3</v>
      </c>
      <c r="I415" s="10">
        <f t="shared" si="125"/>
        <v>464.30659004997943</v>
      </c>
      <c r="J415" s="10">
        <f t="shared" si="128"/>
        <v>429.32452269228185</v>
      </c>
      <c r="K415" s="10">
        <f t="shared" si="127"/>
        <v>414.56080646231328</v>
      </c>
      <c r="L415" s="10">
        <f t="shared" si="127"/>
        <v>397.47443025077433</v>
      </c>
      <c r="M415" s="10">
        <f t="shared" si="127"/>
        <v>382.21001848040675</v>
      </c>
      <c r="N415" s="10">
        <f t="shared" si="127"/>
        <v>368.24836099972237</v>
      </c>
      <c r="O415" s="10">
        <f t="shared" si="127"/>
        <v>355.30737990640506</v>
      </c>
      <c r="P415" s="10">
        <f t="shared" si="127"/>
        <v>343.20960386103798</v>
      </c>
      <c r="Q415" s="10">
        <f t="shared" si="127"/>
        <v>331.83250087303236</v>
      </c>
      <c r="R415" s="10">
        <f t="shared" si="127"/>
        <v>321.08589588866391</v>
      </c>
      <c r="S415" s="10">
        <f t="shared" si="127"/>
        <v>310.90028789035784</v>
      </c>
      <c r="T415" s="10">
        <f t="shared" si="127"/>
        <v>301.22021466169923</v>
      </c>
      <c r="U415" s="10">
        <f t="shared" si="127"/>
        <v>292.00020740819593</v>
      </c>
      <c r="V415" s="10">
        <f t="shared" si="127"/>
        <v>283.2021827842056</v>
      </c>
      <c r="W415" s="10">
        <f t="shared" si="127"/>
        <v>274.79368406019631</v>
      </c>
      <c r="X415" s="10">
        <f t="shared" si="127"/>
        <v>266.74665009217125</v>
      </c>
      <c r="Y415" s="10">
        <f t="shared" si="127"/>
        <v>259.03652654107412</v>
      </c>
      <c r="Z415" s="10">
        <f t="shared" si="127"/>
        <v>251.64160710634502</v>
      </c>
      <c r="AA415" s="10">
        <f t="shared" ref="AA415:AP430" si="130">AA414+(($B414+$B415)/2)^(4/3)/$B$5*$B$4</f>
        <v>244.54253415287317</v>
      </c>
      <c r="AB415" s="10">
        <f t="shared" si="130"/>
        <v>237.72191275926963</v>
      </c>
      <c r="AC415" s="10">
        <f t="shared" si="130"/>
        <v>231.16400736163646</v>
      </c>
      <c r="AD415" s="10">
        <f t="shared" si="130"/>
        <v>224.85449977789472</v>
      </c>
      <c r="AE415" s="10">
        <f t="shared" si="130"/>
        <v>218.78029367136685</v>
      </c>
      <c r="AF415" s="10">
        <f t="shared" si="130"/>
        <v>212.92935471194724</v>
      </c>
      <c r="AG415" s="10">
        <f t="shared" si="130"/>
        <v>207.29057856861255</v>
      </c>
      <c r="AH415" s="10">
        <f t="shared" si="130"/>
        <v>201.85368087622302</v>
      </c>
      <c r="AI415" s="10">
        <f t="shared" si="130"/>
        <v>196.60910474962014</v>
      </c>
      <c r="AJ415" s="10">
        <f t="shared" si="130"/>
        <v>191.54794245310751</v>
      </c>
      <c r="AK415" s="10">
        <f t="shared" si="130"/>
        <v>186.66186859420128</v>
      </c>
      <c r="AL415" s="10">
        <f t="shared" si="130"/>
        <v>181.94308277766564</v>
      </c>
      <c r="AM415" s="10">
        <f t="shared" si="130"/>
        <v>177.38426008413091</v>
      </c>
      <c r="AN415" s="10">
        <f t="shared" si="130"/>
        <v>172.97850806490538</v>
      </c>
      <c r="AO415" s="10">
        <f t="shared" si="129"/>
        <v>168.7193291975147</v>
      </c>
      <c r="AP415" s="10">
        <f t="shared" si="111"/>
        <v>164.60058794394314</v>
      </c>
    </row>
    <row r="416" spans="1:42" x14ac:dyDescent="0.2">
      <c r="A416" s="10">
        <f t="shared" si="117"/>
        <v>441</v>
      </c>
      <c r="B416" s="50">
        <f t="shared" si="118"/>
        <v>9.9969358665631364E-2</v>
      </c>
      <c r="C416" s="50">
        <f t="shared" si="119"/>
        <v>1.6144956592601192</v>
      </c>
      <c r="D416" s="49">
        <f t="shared" si="120"/>
        <v>12.359005632157432</v>
      </c>
      <c r="E416" s="49">
        <f t="shared" si="121"/>
        <v>181.06962771378377</v>
      </c>
      <c r="F416" s="49">
        <f t="shared" si="122"/>
        <v>131.63360518515404</v>
      </c>
      <c r="G416" s="51">
        <f t="shared" si="123"/>
        <v>4.9373350544820054E-4</v>
      </c>
      <c r="H416" s="52">
        <f t="shared" si="124"/>
        <v>7.1042648214565572E-3</v>
      </c>
      <c r="I416" s="10">
        <f t="shared" si="125"/>
        <v>464.32986303967715</v>
      </c>
      <c r="J416" s="10">
        <f t="shared" si="128"/>
        <v>429.34772115530245</v>
      </c>
      <c r="K416" s="10">
        <f t="shared" ref="K416:Z431" si="131">K415+(($B415+$B416)/2)^(4/3)/$B$5*$B$4</f>
        <v>414.584079452011</v>
      </c>
      <c r="L416" s="10">
        <f t="shared" si="131"/>
        <v>397.49770324047205</v>
      </c>
      <c r="M416" s="10">
        <f t="shared" si="131"/>
        <v>382.23329147010446</v>
      </c>
      <c r="N416" s="10">
        <f t="shared" si="131"/>
        <v>368.27163398942008</v>
      </c>
      <c r="O416" s="10">
        <f t="shared" si="131"/>
        <v>355.33065289610278</v>
      </c>
      <c r="P416" s="10">
        <f t="shared" si="131"/>
        <v>343.23287685073569</v>
      </c>
      <c r="Q416" s="10">
        <f t="shared" si="131"/>
        <v>331.85577386273008</v>
      </c>
      <c r="R416" s="10">
        <f t="shared" si="131"/>
        <v>321.10916887836163</v>
      </c>
      <c r="S416" s="10">
        <f t="shared" si="131"/>
        <v>310.92356088005556</v>
      </c>
      <c r="T416" s="10">
        <f t="shared" si="131"/>
        <v>301.24348765139695</v>
      </c>
      <c r="U416" s="10">
        <f t="shared" si="131"/>
        <v>292.02348039789365</v>
      </c>
      <c r="V416" s="10">
        <f t="shared" si="131"/>
        <v>283.22545577390332</v>
      </c>
      <c r="W416" s="10">
        <f t="shared" si="131"/>
        <v>274.81695704989403</v>
      </c>
      <c r="X416" s="10">
        <f t="shared" si="131"/>
        <v>266.76992308186897</v>
      </c>
      <c r="Y416" s="10">
        <f t="shared" si="131"/>
        <v>259.05979953077184</v>
      </c>
      <c r="Z416" s="10">
        <f t="shared" si="131"/>
        <v>251.66488009604274</v>
      </c>
      <c r="AA416" s="10">
        <f t="shared" si="130"/>
        <v>244.56580714257089</v>
      </c>
      <c r="AB416" s="10">
        <f t="shared" si="130"/>
        <v>237.74518574896734</v>
      </c>
      <c r="AC416" s="10">
        <f t="shared" si="130"/>
        <v>231.18728035133418</v>
      </c>
      <c r="AD416" s="10">
        <f t="shared" si="130"/>
        <v>224.87777276759243</v>
      </c>
      <c r="AE416" s="10">
        <f t="shared" si="130"/>
        <v>218.80356666106456</v>
      </c>
      <c r="AF416" s="10">
        <f t="shared" si="130"/>
        <v>212.95262770164496</v>
      </c>
      <c r="AG416" s="10">
        <f t="shared" si="130"/>
        <v>207.31385155831026</v>
      </c>
      <c r="AH416" s="10">
        <f t="shared" si="130"/>
        <v>201.87695386592074</v>
      </c>
      <c r="AI416" s="10">
        <f t="shared" si="130"/>
        <v>196.63237773931786</v>
      </c>
      <c r="AJ416" s="10">
        <f t="shared" si="130"/>
        <v>191.57121544280523</v>
      </c>
      <c r="AK416" s="10">
        <f t="shared" si="130"/>
        <v>186.685141583899</v>
      </c>
      <c r="AL416" s="10">
        <f t="shared" si="130"/>
        <v>181.96635576736335</v>
      </c>
      <c r="AM416" s="10">
        <f t="shared" si="130"/>
        <v>177.40753307382863</v>
      </c>
      <c r="AN416" s="10">
        <f t="shared" si="130"/>
        <v>173.0017810546031</v>
      </c>
      <c r="AO416" s="10">
        <f t="shared" si="129"/>
        <v>168.74260218721241</v>
      </c>
      <c r="AP416" s="10">
        <f t="shared" si="111"/>
        <v>164.62386093364086</v>
      </c>
    </row>
    <row r="417" spans="1:42" x14ac:dyDescent="0.2">
      <c r="A417" s="10">
        <f t="shared" si="117"/>
        <v>442</v>
      </c>
      <c r="B417" s="50">
        <f t="shared" si="118"/>
        <v>9.9491224065999778E-2</v>
      </c>
      <c r="C417" s="50">
        <f t="shared" si="119"/>
        <v>1.6144956592601192</v>
      </c>
      <c r="D417" s="49">
        <f t="shared" si="120"/>
        <v>12.387030588239421</v>
      </c>
      <c r="E417" s="49">
        <f t="shared" si="121"/>
        <v>181.81918420422767</v>
      </c>
      <c r="F417" s="49">
        <f t="shared" si="122"/>
        <v>132.27106185126999</v>
      </c>
      <c r="G417" s="51">
        <f t="shared" si="123"/>
        <v>4.902751215295607E-4</v>
      </c>
      <c r="H417" s="52">
        <f t="shared" si="124"/>
        <v>7.0714568399469447E-3</v>
      </c>
      <c r="I417" s="10">
        <f t="shared" si="125"/>
        <v>464.35298756294452</v>
      </c>
      <c r="J417" s="10">
        <f t="shared" si="128"/>
        <v>429.37077179787428</v>
      </c>
      <c r="K417" s="10">
        <f t="shared" si="131"/>
        <v>414.60720397527837</v>
      </c>
      <c r="L417" s="10">
        <f t="shared" si="131"/>
        <v>397.52082776373942</v>
      </c>
      <c r="M417" s="10">
        <f t="shared" si="131"/>
        <v>382.25641599337183</v>
      </c>
      <c r="N417" s="10">
        <f t="shared" si="131"/>
        <v>368.29475851268745</v>
      </c>
      <c r="O417" s="10">
        <f t="shared" si="131"/>
        <v>355.35377741937015</v>
      </c>
      <c r="P417" s="10">
        <f t="shared" si="131"/>
        <v>343.25600137400306</v>
      </c>
      <c r="Q417" s="10">
        <f t="shared" si="131"/>
        <v>331.87889838599745</v>
      </c>
      <c r="R417" s="10">
        <f t="shared" si="131"/>
        <v>321.132293401629</v>
      </c>
      <c r="S417" s="10">
        <f t="shared" si="131"/>
        <v>310.94668540332293</v>
      </c>
      <c r="T417" s="10">
        <f t="shared" si="131"/>
        <v>301.26661217466432</v>
      </c>
      <c r="U417" s="10">
        <f t="shared" si="131"/>
        <v>292.04660492116102</v>
      </c>
      <c r="V417" s="10">
        <f t="shared" si="131"/>
        <v>283.24858029717069</v>
      </c>
      <c r="W417" s="10">
        <f t="shared" si="131"/>
        <v>274.8400815731614</v>
      </c>
      <c r="X417" s="10">
        <f t="shared" si="131"/>
        <v>266.79304760513634</v>
      </c>
      <c r="Y417" s="10">
        <f t="shared" si="131"/>
        <v>259.08292405403921</v>
      </c>
      <c r="Z417" s="10">
        <f t="shared" si="131"/>
        <v>251.68800461931011</v>
      </c>
      <c r="AA417" s="10">
        <f t="shared" si="130"/>
        <v>244.58893166583826</v>
      </c>
      <c r="AB417" s="10">
        <f t="shared" si="130"/>
        <v>237.76831027223471</v>
      </c>
      <c r="AC417" s="10">
        <f t="shared" si="130"/>
        <v>231.21040487460155</v>
      </c>
      <c r="AD417" s="10">
        <f t="shared" si="130"/>
        <v>224.9008972908598</v>
      </c>
      <c r="AE417" s="10">
        <f t="shared" si="130"/>
        <v>218.82669118433193</v>
      </c>
      <c r="AF417" s="10">
        <f t="shared" si="130"/>
        <v>212.97575222491233</v>
      </c>
      <c r="AG417" s="10">
        <f t="shared" si="130"/>
        <v>207.33697608157763</v>
      </c>
      <c r="AH417" s="10">
        <f t="shared" si="130"/>
        <v>201.90007838918811</v>
      </c>
      <c r="AI417" s="10">
        <f t="shared" si="130"/>
        <v>196.65550226258523</v>
      </c>
      <c r="AJ417" s="10">
        <f t="shared" si="130"/>
        <v>191.5943399660726</v>
      </c>
      <c r="AK417" s="10">
        <f t="shared" si="130"/>
        <v>186.70826610716637</v>
      </c>
      <c r="AL417" s="10">
        <f t="shared" si="130"/>
        <v>181.98948029063072</v>
      </c>
      <c r="AM417" s="10">
        <f t="shared" si="130"/>
        <v>177.430657597096</v>
      </c>
      <c r="AN417" s="10">
        <f t="shared" si="130"/>
        <v>173.02490557787047</v>
      </c>
      <c r="AO417" s="10">
        <f t="shared" si="129"/>
        <v>168.76572671047978</v>
      </c>
      <c r="AP417" s="10">
        <f t="shared" si="111"/>
        <v>164.64698545690823</v>
      </c>
    </row>
    <row r="418" spans="1:42" x14ac:dyDescent="0.2">
      <c r="A418" s="10">
        <f t="shared" si="117"/>
        <v>443</v>
      </c>
      <c r="B418" s="50">
        <f t="shared" si="118"/>
        <v>9.9016467594715149E-2</v>
      </c>
      <c r="C418" s="50">
        <f t="shared" si="119"/>
        <v>1.6144956592601192</v>
      </c>
      <c r="D418" s="49">
        <f t="shared" si="120"/>
        <v>12.415055544321412</v>
      </c>
      <c r="E418" s="49">
        <f t="shared" si="121"/>
        <v>182.57031149099842</v>
      </c>
      <c r="F418" s="49">
        <f t="shared" si="122"/>
        <v>132.91008931371277</v>
      </c>
      <c r="G418" s="51">
        <f t="shared" si="123"/>
        <v>4.8684887864391556E-4</v>
      </c>
      <c r="H418" s="52">
        <f t="shared" si="124"/>
        <v>7.0388747043150781E-3</v>
      </c>
      <c r="I418" s="10">
        <f t="shared" si="125"/>
        <v>464.37596490533116</v>
      </c>
      <c r="J418" s="10">
        <f t="shared" si="128"/>
        <v>429.39367589848808</v>
      </c>
      <c r="K418" s="10">
        <f t="shared" si="131"/>
        <v>414.63018131766501</v>
      </c>
      <c r="L418" s="10">
        <f t="shared" si="131"/>
        <v>397.54380510612606</v>
      </c>
      <c r="M418" s="10">
        <f t="shared" si="131"/>
        <v>382.27939333575847</v>
      </c>
      <c r="N418" s="10">
        <f t="shared" si="131"/>
        <v>368.31773585507409</v>
      </c>
      <c r="O418" s="10">
        <f t="shared" si="131"/>
        <v>355.37675476175679</v>
      </c>
      <c r="P418" s="10">
        <f t="shared" si="131"/>
        <v>343.2789787163897</v>
      </c>
      <c r="Q418" s="10">
        <f t="shared" si="131"/>
        <v>331.90187572838408</v>
      </c>
      <c r="R418" s="10">
        <f t="shared" si="131"/>
        <v>321.15527074401564</v>
      </c>
      <c r="S418" s="10">
        <f t="shared" si="131"/>
        <v>310.96966274570957</v>
      </c>
      <c r="T418" s="10">
        <f t="shared" si="131"/>
        <v>301.28958951705096</v>
      </c>
      <c r="U418" s="10">
        <f t="shared" si="131"/>
        <v>292.06958226354766</v>
      </c>
      <c r="V418" s="10">
        <f t="shared" si="131"/>
        <v>283.27155763955733</v>
      </c>
      <c r="W418" s="10">
        <f t="shared" si="131"/>
        <v>274.86305891554804</v>
      </c>
      <c r="X418" s="10">
        <f t="shared" si="131"/>
        <v>266.81602494752298</v>
      </c>
      <c r="Y418" s="10">
        <f t="shared" si="131"/>
        <v>259.10590139642585</v>
      </c>
      <c r="Z418" s="10">
        <f t="shared" si="131"/>
        <v>251.71098196169677</v>
      </c>
      <c r="AA418" s="10">
        <f t="shared" si="130"/>
        <v>244.61190900822493</v>
      </c>
      <c r="AB418" s="10">
        <f t="shared" si="130"/>
        <v>237.79128761462138</v>
      </c>
      <c r="AC418" s="10">
        <f t="shared" si="130"/>
        <v>231.23338221698822</v>
      </c>
      <c r="AD418" s="10">
        <f t="shared" si="130"/>
        <v>224.92387463324647</v>
      </c>
      <c r="AE418" s="10">
        <f t="shared" si="130"/>
        <v>218.8496685267186</v>
      </c>
      <c r="AF418" s="10">
        <f t="shared" si="130"/>
        <v>212.99872956729899</v>
      </c>
      <c r="AG418" s="10">
        <f t="shared" si="130"/>
        <v>207.3599534239643</v>
      </c>
      <c r="AH418" s="10">
        <f t="shared" si="130"/>
        <v>201.92305573157478</v>
      </c>
      <c r="AI418" s="10">
        <f t="shared" si="130"/>
        <v>196.6784796049719</v>
      </c>
      <c r="AJ418" s="10">
        <f t="shared" si="130"/>
        <v>191.61731730845926</v>
      </c>
      <c r="AK418" s="10">
        <f t="shared" si="130"/>
        <v>186.73124344955303</v>
      </c>
      <c r="AL418" s="10">
        <f t="shared" si="130"/>
        <v>182.01245763301739</v>
      </c>
      <c r="AM418" s="10">
        <f t="shared" si="130"/>
        <v>177.45363493948267</v>
      </c>
      <c r="AN418" s="10">
        <f t="shared" si="130"/>
        <v>173.04788292025714</v>
      </c>
      <c r="AO418" s="10">
        <f t="shared" si="129"/>
        <v>168.78870405286645</v>
      </c>
      <c r="AP418" s="10">
        <f t="shared" si="111"/>
        <v>164.66996279929489</v>
      </c>
    </row>
    <row r="419" spans="1:42" x14ac:dyDescent="0.2">
      <c r="A419" s="10">
        <f t="shared" si="117"/>
        <v>444</v>
      </c>
      <c r="B419" s="50">
        <f t="shared" si="118"/>
        <v>9.8545057758112384E-2</v>
      </c>
      <c r="C419" s="50">
        <f t="shared" si="119"/>
        <v>1.6144956592601192</v>
      </c>
      <c r="D419" s="49">
        <f t="shared" si="120"/>
        <v>12.443080500403401</v>
      </c>
      <c r="E419" s="49">
        <f t="shared" si="121"/>
        <v>183.32300957409592</v>
      </c>
      <c r="F419" s="49">
        <f t="shared" si="122"/>
        <v>133.55068757248233</v>
      </c>
      <c r="G419" s="51">
        <f t="shared" si="123"/>
        <v>4.8345440526925915E-4</v>
      </c>
      <c r="H419" s="52">
        <f t="shared" si="124"/>
        <v>7.0065163550045084E-3</v>
      </c>
      <c r="I419" s="10">
        <f t="shared" si="125"/>
        <v>464.39879633835346</v>
      </c>
      <c r="J419" s="10">
        <f t="shared" si="128"/>
        <v>429.41643472169432</v>
      </c>
      <c r="K419" s="10">
        <f t="shared" si="131"/>
        <v>414.65301275068731</v>
      </c>
      <c r="L419" s="10">
        <f t="shared" si="131"/>
        <v>397.56663653914836</v>
      </c>
      <c r="M419" s="10">
        <f t="shared" si="131"/>
        <v>382.30222476878077</v>
      </c>
      <c r="N419" s="10">
        <f t="shared" si="131"/>
        <v>368.34056728809639</v>
      </c>
      <c r="O419" s="10">
        <f t="shared" si="131"/>
        <v>355.39958619477909</v>
      </c>
      <c r="P419" s="10">
        <f t="shared" si="131"/>
        <v>343.30181014941201</v>
      </c>
      <c r="Q419" s="10">
        <f t="shared" si="131"/>
        <v>331.92470716140639</v>
      </c>
      <c r="R419" s="10">
        <f t="shared" si="131"/>
        <v>321.17810217703794</v>
      </c>
      <c r="S419" s="10">
        <f t="shared" si="131"/>
        <v>310.99249417873187</v>
      </c>
      <c r="T419" s="10">
        <f t="shared" si="131"/>
        <v>301.31242095007326</v>
      </c>
      <c r="U419" s="10">
        <f t="shared" si="131"/>
        <v>292.09241369656996</v>
      </c>
      <c r="V419" s="10">
        <f t="shared" si="131"/>
        <v>283.29438907257963</v>
      </c>
      <c r="W419" s="10">
        <f t="shared" si="131"/>
        <v>274.88589034857034</v>
      </c>
      <c r="X419" s="10">
        <f t="shared" si="131"/>
        <v>266.83885638054528</v>
      </c>
      <c r="Y419" s="10">
        <f t="shared" si="131"/>
        <v>259.12873282944815</v>
      </c>
      <c r="Z419" s="10">
        <f t="shared" si="131"/>
        <v>251.73381339471908</v>
      </c>
      <c r="AA419" s="10">
        <f t="shared" si="130"/>
        <v>244.63474044124723</v>
      </c>
      <c r="AB419" s="10">
        <f t="shared" si="130"/>
        <v>237.81411904764369</v>
      </c>
      <c r="AC419" s="10">
        <f t="shared" si="130"/>
        <v>231.25621365001052</v>
      </c>
      <c r="AD419" s="10">
        <f t="shared" si="130"/>
        <v>224.94670606626877</v>
      </c>
      <c r="AE419" s="10">
        <f t="shared" si="130"/>
        <v>218.87249995974091</v>
      </c>
      <c r="AF419" s="10">
        <f t="shared" si="130"/>
        <v>213.0215610003213</v>
      </c>
      <c r="AG419" s="10">
        <f t="shared" si="130"/>
        <v>207.3827848569866</v>
      </c>
      <c r="AH419" s="10">
        <f t="shared" si="130"/>
        <v>201.94588716459708</v>
      </c>
      <c r="AI419" s="10">
        <f t="shared" si="130"/>
        <v>196.7013110379942</v>
      </c>
      <c r="AJ419" s="10">
        <f t="shared" si="130"/>
        <v>191.64014874148157</v>
      </c>
      <c r="AK419" s="10">
        <f t="shared" si="130"/>
        <v>186.75407488257534</v>
      </c>
      <c r="AL419" s="10">
        <f t="shared" si="130"/>
        <v>182.0352890660397</v>
      </c>
      <c r="AM419" s="10">
        <f t="shared" si="130"/>
        <v>177.47646637250497</v>
      </c>
      <c r="AN419" s="10">
        <f t="shared" si="130"/>
        <v>173.07071435327944</v>
      </c>
      <c r="AO419" s="10">
        <f t="shared" si="129"/>
        <v>168.81153548588875</v>
      </c>
      <c r="AP419" s="10">
        <f t="shared" si="111"/>
        <v>164.6927942323172</v>
      </c>
    </row>
    <row r="420" spans="1:42" x14ac:dyDescent="0.2">
      <c r="A420" s="10">
        <f t="shared" si="117"/>
        <v>445</v>
      </c>
      <c r="B420" s="50">
        <f t="shared" si="118"/>
        <v>9.8076963426429339E-2</v>
      </c>
      <c r="C420" s="50">
        <f t="shared" si="119"/>
        <v>1.6144956592601192</v>
      </c>
      <c r="D420" s="49">
        <f t="shared" si="120"/>
        <v>12.471105456485391</v>
      </c>
      <c r="E420" s="49">
        <f t="shared" si="121"/>
        <v>184.07727845352025</v>
      </c>
      <c r="F420" s="49">
        <f t="shared" si="122"/>
        <v>134.19285662757869</v>
      </c>
      <c r="G420" s="51">
        <f t="shared" si="123"/>
        <v>4.8009133501081632E-4</v>
      </c>
      <c r="H420" s="52">
        <f t="shared" si="124"/>
        <v>6.9743797557790923E-3</v>
      </c>
      <c r="I420" s="10">
        <f t="shared" si="125"/>
        <v>464.42148311967901</v>
      </c>
      <c r="J420" s="10">
        <f t="shared" si="128"/>
        <v>429.43904951828614</v>
      </c>
      <c r="K420" s="10">
        <f t="shared" si="131"/>
        <v>414.67569953201286</v>
      </c>
      <c r="L420" s="10">
        <f t="shared" si="131"/>
        <v>397.58932332047391</v>
      </c>
      <c r="M420" s="10">
        <f t="shared" si="131"/>
        <v>382.32491155010632</v>
      </c>
      <c r="N420" s="10">
        <f t="shared" si="131"/>
        <v>368.36325406942194</v>
      </c>
      <c r="O420" s="10">
        <f t="shared" si="131"/>
        <v>355.42227297610464</v>
      </c>
      <c r="P420" s="10">
        <f t="shared" si="131"/>
        <v>343.32449693073755</v>
      </c>
      <c r="Q420" s="10">
        <f t="shared" si="131"/>
        <v>331.94739394273194</v>
      </c>
      <c r="R420" s="10">
        <f t="shared" si="131"/>
        <v>321.20078895836349</v>
      </c>
      <c r="S420" s="10">
        <f t="shared" si="131"/>
        <v>311.01518096005742</v>
      </c>
      <c r="T420" s="10">
        <f t="shared" si="131"/>
        <v>301.33510773139881</v>
      </c>
      <c r="U420" s="10">
        <f t="shared" si="131"/>
        <v>292.11510047789551</v>
      </c>
      <c r="V420" s="10">
        <f t="shared" si="131"/>
        <v>283.31707585390518</v>
      </c>
      <c r="W420" s="10">
        <f t="shared" si="131"/>
        <v>274.90857712989589</v>
      </c>
      <c r="X420" s="10">
        <f t="shared" si="131"/>
        <v>266.86154316187083</v>
      </c>
      <c r="Y420" s="10">
        <f t="shared" si="131"/>
        <v>259.1514196107737</v>
      </c>
      <c r="Z420" s="10">
        <f t="shared" si="131"/>
        <v>251.75650017604463</v>
      </c>
      <c r="AA420" s="10">
        <f t="shared" si="130"/>
        <v>244.65742722257278</v>
      </c>
      <c r="AB420" s="10">
        <f t="shared" si="130"/>
        <v>237.83680582896923</v>
      </c>
      <c r="AC420" s="10">
        <f t="shared" si="130"/>
        <v>231.27890043133607</v>
      </c>
      <c r="AD420" s="10">
        <f t="shared" si="130"/>
        <v>224.96939284759432</v>
      </c>
      <c r="AE420" s="10">
        <f t="shared" si="130"/>
        <v>218.89518674106645</v>
      </c>
      <c r="AF420" s="10">
        <f t="shared" si="130"/>
        <v>213.04424778164685</v>
      </c>
      <c r="AG420" s="10">
        <f t="shared" si="130"/>
        <v>207.40547163831215</v>
      </c>
      <c r="AH420" s="10">
        <f t="shared" si="130"/>
        <v>201.96857394592263</v>
      </c>
      <c r="AI420" s="10">
        <f t="shared" si="130"/>
        <v>196.72399781931975</v>
      </c>
      <c r="AJ420" s="10">
        <f t="shared" si="130"/>
        <v>191.66283552280711</v>
      </c>
      <c r="AK420" s="10">
        <f t="shared" si="130"/>
        <v>186.77676166390088</v>
      </c>
      <c r="AL420" s="10">
        <f t="shared" si="130"/>
        <v>182.05797584736524</v>
      </c>
      <c r="AM420" s="10">
        <f t="shared" si="130"/>
        <v>177.49915315383052</v>
      </c>
      <c r="AN420" s="10">
        <f t="shared" si="130"/>
        <v>173.09340113460499</v>
      </c>
      <c r="AO420" s="10">
        <f t="shared" si="129"/>
        <v>168.8342222672143</v>
      </c>
      <c r="AP420" s="10">
        <f t="shared" si="111"/>
        <v>164.71548101364274</v>
      </c>
    </row>
    <row r="421" spans="1:42" x14ac:dyDescent="0.2">
      <c r="A421" s="10">
        <f t="shared" si="117"/>
        <v>446</v>
      </c>
      <c r="B421" s="50">
        <f t="shared" si="118"/>
        <v>9.7612153828800244E-2</v>
      </c>
      <c r="C421" s="50">
        <f t="shared" si="119"/>
        <v>1.6144956592601192</v>
      </c>
      <c r="D421" s="49">
        <f t="shared" si="120"/>
        <v>12.49913041256738</v>
      </c>
      <c r="E421" s="49">
        <f t="shared" si="121"/>
        <v>184.83311812927136</v>
      </c>
      <c r="F421" s="49">
        <f t="shared" si="122"/>
        <v>134.83659647900183</v>
      </c>
      <c r="G421" s="51">
        <f t="shared" si="123"/>
        <v>4.7675930651859593E-4</v>
      </c>
      <c r="H421" s="52">
        <f t="shared" si="124"/>
        <v>6.9424628934084062E-3</v>
      </c>
      <c r="I421" s="10">
        <f t="shared" si="125"/>
        <v>464.44402649330834</v>
      </c>
      <c r="J421" s="10">
        <f t="shared" si="128"/>
        <v>429.46152152547967</v>
      </c>
      <c r="K421" s="10">
        <f t="shared" si="131"/>
        <v>414.69824290564219</v>
      </c>
      <c r="L421" s="10">
        <f t="shared" si="131"/>
        <v>397.61186669410324</v>
      </c>
      <c r="M421" s="10">
        <f t="shared" si="131"/>
        <v>382.34745492373565</v>
      </c>
      <c r="N421" s="10">
        <f t="shared" si="131"/>
        <v>368.38579744305127</v>
      </c>
      <c r="O421" s="10">
        <f t="shared" si="131"/>
        <v>355.44481634973397</v>
      </c>
      <c r="P421" s="10">
        <f t="shared" si="131"/>
        <v>343.34704030436689</v>
      </c>
      <c r="Q421" s="10">
        <f t="shared" si="131"/>
        <v>331.96993731636127</v>
      </c>
      <c r="R421" s="10">
        <f t="shared" si="131"/>
        <v>321.22333233199282</v>
      </c>
      <c r="S421" s="10">
        <f t="shared" si="131"/>
        <v>311.03772433368675</v>
      </c>
      <c r="T421" s="10">
        <f t="shared" si="131"/>
        <v>301.35765110502814</v>
      </c>
      <c r="U421" s="10">
        <f t="shared" si="131"/>
        <v>292.13764385152484</v>
      </c>
      <c r="V421" s="10">
        <f t="shared" si="131"/>
        <v>283.33961922753451</v>
      </c>
      <c r="W421" s="10">
        <f t="shared" si="131"/>
        <v>274.93112050352522</v>
      </c>
      <c r="X421" s="10">
        <f t="shared" si="131"/>
        <v>266.88408653550016</v>
      </c>
      <c r="Y421" s="10">
        <f t="shared" si="131"/>
        <v>259.17396298440303</v>
      </c>
      <c r="Z421" s="10">
        <f t="shared" si="131"/>
        <v>251.77904354967396</v>
      </c>
      <c r="AA421" s="10">
        <f t="shared" si="130"/>
        <v>244.67997059620211</v>
      </c>
      <c r="AB421" s="10">
        <f t="shared" si="130"/>
        <v>237.85934920259857</v>
      </c>
      <c r="AC421" s="10">
        <f t="shared" si="130"/>
        <v>231.3014438049654</v>
      </c>
      <c r="AD421" s="10">
        <f t="shared" si="130"/>
        <v>224.99193622122365</v>
      </c>
      <c r="AE421" s="10">
        <f t="shared" si="130"/>
        <v>218.91773011469579</v>
      </c>
      <c r="AF421" s="10">
        <f t="shared" si="130"/>
        <v>213.06679115527618</v>
      </c>
      <c r="AG421" s="10">
        <f t="shared" si="130"/>
        <v>207.42801501194148</v>
      </c>
      <c r="AH421" s="10">
        <f t="shared" si="130"/>
        <v>201.99111731955196</v>
      </c>
      <c r="AI421" s="10">
        <f t="shared" si="130"/>
        <v>196.74654119294908</v>
      </c>
      <c r="AJ421" s="10">
        <f t="shared" si="130"/>
        <v>191.68537889643645</v>
      </c>
      <c r="AK421" s="10">
        <f t="shared" si="130"/>
        <v>186.79930503753022</v>
      </c>
      <c r="AL421" s="10">
        <f t="shared" si="130"/>
        <v>182.08051922099457</v>
      </c>
      <c r="AM421" s="10">
        <f t="shared" si="130"/>
        <v>177.52169652745985</v>
      </c>
      <c r="AN421" s="10">
        <f t="shared" si="130"/>
        <v>173.11594450823432</v>
      </c>
      <c r="AO421" s="10">
        <f t="shared" si="129"/>
        <v>168.85676564084363</v>
      </c>
      <c r="AP421" s="10">
        <f t="shared" si="111"/>
        <v>164.73802438727208</v>
      </c>
    </row>
    <row r="422" spans="1:42" x14ac:dyDescent="0.2">
      <c r="A422" s="10">
        <f t="shared" si="117"/>
        <v>447</v>
      </c>
      <c r="B422" s="50">
        <f t="shared" si="118"/>
        <v>9.7150598548326916E-2</v>
      </c>
      <c r="C422" s="50">
        <f t="shared" si="119"/>
        <v>1.6144956592601192</v>
      </c>
      <c r="D422" s="49">
        <f t="shared" si="120"/>
        <v>12.527155368649369</v>
      </c>
      <c r="E422" s="49">
        <f t="shared" si="121"/>
        <v>185.59052860134923</v>
      </c>
      <c r="F422" s="49">
        <f t="shared" si="122"/>
        <v>135.48190712675176</v>
      </c>
      <c r="G422" s="51">
        <f t="shared" si="123"/>
        <v>4.7345796340745249E-4</v>
      </c>
      <c r="H422" s="52">
        <f t="shared" si="124"/>
        <v>6.910763777357872E-3</v>
      </c>
      <c r="I422" s="10">
        <f t="shared" si="125"/>
        <v>464.46642768975391</v>
      </c>
      <c r="J422" s="10">
        <f t="shared" si="128"/>
        <v>429.48385196709177</v>
      </c>
      <c r="K422" s="10">
        <f t="shared" si="131"/>
        <v>414.72064410208776</v>
      </c>
      <c r="L422" s="10">
        <f t="shared" si="131"/>
        <v>397.63426789054881</v>
      </c>
      <c r="M422" s="10">
        <f t="shared" si="131"/>
        <v>382.36985612018123</v>
      </c>
      <c r="N422" s="10">
        <f t="shared" si="131"/>
        <v>368.40819863949685</v>
      </c>
      <c r="O422" s="10">
        <f t="shared" si="131"/>
        <v>355.46721754617954</v>
      </c>
      <c r="P422" s="10">
        <f t="shared" si="131"/>
        <v>343.36944150081246</v>
      </c>
      <c r="Q422" s="10">
        <f t="shared" si="131"/>
        <v>331.99233851280684</v>
      </c>
      <c r="R422" s="10">
        <f t="shared" si="131"/>
        <v>321.24573352843839</v>
      </c>
      <c r="S422" s="10">
        <f t="shared" si="131"/>
        <v>311.06012553013232</v>
      </c>
      <c r="T422" s="10">
        <f t="shared" si="131"/>
        <v>301.38005230147371</v>
      </c>
      <c r="U422" s="10">
        <f t="shared" si="131"/>
        <v>292.16004504797041</v>
      </c>
      <c r="V422" s="10">
        <f t="shared" si="131"/>
        <v>283.36202042398008</v>
      </c>
      <c r="W422" s="10">
        <f t="shared" si="131"/>
        <v>274.95352169997079</v>
      </c>
      <c r="X422" s="10">
        <f t="shared" si="131"/>
        <v>266.90648773194573</v>
      </c>
      <c r="Y422" s="10">
        <f t="shared" si="131"/>
        <v>259.1963641808486</v>
      </c>
      <c r="Z422" s="10">
        <f t="shared" si="131"/>
        <v>251.80144474611953</v>
      </c>
      <c r="AA422" s="10">
        <f t="shared" si="130"/>
        <v>244.70237179264768</v>
      </c>
      <c r="AB422" s="10">
        <f t="shared" si="130"/>
        <v>237.88175039904414</v>
      </c>
      <c r="AC422" s="10">
        <f t="shared" si="130"/>
        <v>231.32384500141097</v>
      </c>
      <c r="AD422" s="10">
        <f t="shared" si="130"/>
        <v>225.01433741766922</v>
      </c>
      <c r="AE422" s="10">
        <f t="shared" si="130"/>
        <v>218.94013131114136</v>
      </c>
      <c r="AF422" s="10">
        <f t="shared" si="130"/>
        <v>213.08919235172175</v>
      </c>
      <c r="AG422" s="10">
        <f t="shared" si="130"/>
        <v>207.45041620838705</v>
      </c>
      <c r="AH422" s="10">
        <f t="shared" si="130"/>
        <v>202.01351851599753</v>
      </c>
      <c r="AI422" s="10">
        <f t="shared" si="130"/>
        <v>196.76894238939465</v>
      </c>
      <c r="AJ422" s="10">
        <f t="shared" si="130"/>
        <v>191.70778009288202</v>
      </c>
      <c r="AK422" s="10">
        <f t="shared" si="130"/>
        <v>186.82170623397579</v>
      </c>
      <c r="AL422" s="10">
        <f t="shared" si="130"/>
        <v>182.10292041744015</v>
      </c>
      <c r="AM422" s="10">
        <f t="shared" si="130"/>
        <v>177.54409772390542</v>
      </c>
      <c r="AN422" s="10">
        <f t="shared" si="130"/>
        <v>173.13834570467989</v>
      </c>
      <c r="AO422" s="10">
        <f t="shared" si="129"/>
        <v>168.8791668372892</v>
      </c>
      <c r="AP422" s="10">
        <f t="shared" si="111"/>
        <v>164.76042558371765</v>
      </c>
    </row>
    <row r="423" spans="1:42" x14ac:dyDescent="0.2">
      <c r="A423" s="10">
        <f t="shared" si="117"/>
        <v>448</v>
      </c>
      <c r="B423" s="50">
        <f t="shared" si="118"/>
        <v>9.6692267517230229E-2</v>
      </c>
      <c r="C423" s="50">
        <f t="shared" si="119"/>
        <v>1.6144956592601192</v>
      </c>
      <c r="D423" s="49">
        <f t="shared" si="120"/>
        <v>12.55518032473136</v>
      </c>
      <c r="E423" s="49">
        <f t="shared" si="121"/>
        <v>186.34950986975394</v>
      </c>
      <c r="F423" s="49">
        <f t="shared" si="122"/>
        <v>136.1287885708285</v>
      </c>
      <c r="G423" s="51">
        <f t="shared" si="123"/>
        <v>4.7018695417700714E-4</v>
      </c>
      <c r="H423" s="52">
        <f t="shared" si="124"/>
        <v>6.8792804394839412E-3</v>
      </c>
      <c r="I423" s="10">
        <f t="shared" si="125"/>
        <v>464.48868792621619</v>
      </c>
      <c r="J423" s="10">
        <f t="shared" si="128"/>
        <v>429.50604205371462</v>
      </c>
      <c r="K423" s="10">
        <f t="shared" si="131"/>
        <v>414.74290433855003</v>
      </c>
      <c r="L423" s="10">
        <f t="shared" si="131"/>
        <v>397.65652812701109</v>
      </c>
      <c r="M423" s="10">
        <f t="shared" si="131"/>
        <v>382.3921163566435</v>
      </c>
      <c r="N423" s="10">
        <f t="shared" si="131"/>
        <v>368.43045887595912</v>
      </c>
      <c r="O423" s="10">
        <f t="shared" si="131"/>
        <v>355.48947778264181</v>
      </c>
      <c r="P423" s="10">
        <f t="shared" si="131"/>
        <v>343.39170173727473</v>
      </c>
      <c r="Q423" s="10">
        <f t="shared" si="131"/>
        <v>332.01459874926911</v>
      </c>
      <c r="R423" s="10">
        <f t="shared" si="131"/>
        <v>321.26799376490067</v>
      </c>
      <c r="S423" s="10">
        <f t="shared" si="131"/>
        <v>311.0823857665946</v>
      </c>
      <c r="T423" s="10">
        <f t="shared" si="131"/>
        <v>301.40231253793598</v>
      </c>
      <c r="U423" s="10">
        <f t="shared" si="131"/>
        <v>292.18230528443269</v>
      </c>
      <c r="V423" s="10">
        <f t="shared" si="131"/>
        <v>283.38428066044236</v>
      </c>
      <c r="W423" s="10">
        <f t="shared" si="131"/>
        <v>274.97578193643307</v>
      </c>
      <c r="X423" s="10">
        <f t="shared" si="131"/>
        <v>266.928747968408</v>
      </c>
      <c r="Y423" s="10">
        <f t="shared" si="131"/>
        <v>259.21862441731088</v>
      </c>
      <c r="Z423" s="10">
        <f t="shared" si="131"/>
        <v>251.82370498258183</v>
      </c>
      <c r="AA423" s="10">
        <f t="shared" si="130"/>
        <v>244.72463202910998</v>
      </c>
      <c r="AB423" s="10">
        <f t="shared" si="130"/>
        <v>237.90401063550644</v>
      </c>
      <c r="AC423" s="10">
        <f t="shared" si="130"/>
        <v>231.34610523787327</v>
      </c>
      <c r="AD423" s="10">
        <f t="shared" si="130"/>
        <v>225.03659765413153</v>
      </c>
      <c r="AE423" s="10">
        <f t="shared" si="130"/>
        <v>218.96239154760366</v>
      </c>
      <c r="AF423" s="10">
        <f t="shared" si="130"/>
        <v>213.11145258818405</v>
      </c>
      <c r="AG423" s="10">
        <f t="shared" si="130"/>
        <v>207.47267644484936</v>
      </c>
      <c r="AH423" s="10">
        <f t="shared" si="130"/>
        <v>202.03577875245983</v>
      </c>
      <c r="AI423" s="10">
        <f t="shared" si="130"/>
        <v>196.79120262585695</v>
      </c>
      <c r="AJ423" s="10">
        <f t="shared" si="130"/>
        <v>191.73004032934432</v>
      </c>
      <c r="AK423" s="10">
        <f t="shared" si="130"/>
        <v>186.84396647043809</v>
      </c>
      <c r="AL423" s="10">
        <f t="shared" si="130"/>
        <v>182.12518065390245</v>
      </c>
      <c r="AM423" s="10">
        <f t="shared" si="130"/>
        <v>177.56635796036772</v>
      </c>
      <c r="AN423" s="10">
        <f t="shared" si="130"/>
        <v>173.16060594114219</v>
      </c>
      <c r="AO423" s="10">
        <f t="shared" si="129"/>
        <v>168.90142707375151</v>
      </c>
      <c r="AP423" s="10">
        <f t="shared" si="111"/>
        <v>164.78268582017995</v>
      </c>
    </row>
    <row r="424" spans="1:42" x14ac:dyDescent="0.2">
      <c r="A424" s="10">
        <f t="shared" si="117"/>
        <v>449</v>
      </c>
      <c r="B424" s="50">
        <f t="shared" si="118"/>
        <v>9.6237131012078037E-2</v>
      </c>
      <c r="C424" s="50">
        <f t="shared" si="119"/>
        <v>1.6144956592601192</v>
      </c>
      <c r="D424" s="49">
        <f t="shared" si="120"/>
        <v>12.583205280813349</v>
      </c>
      <c r="E424" s="49">
        <f t="shared" si="121"/>
        <v>187.11006193448543</v>
      </c>
      <c r="F424" s="49">
        <f t="shared" si="122"/>
        <v>136.77724081123202</v>
      </c>
      <c r="G424" s="51">
        <f t="shared" si="123"/>
        <v>4.669459321348195E-4</v>
      </c>
      <c r="H424" s="52">
        <f t="shared" si="124"/>
        <v>6.8480109337338765E-3</v>
      </c>
      <c r="I424" s="10">
        <f t="shared" si="125"/>
        <v>464.51080840675729</v>
      </c>
      <c r="J424" s="10">
        <f t="shared" si="128"/>
        <v>429.52809298288804</v>
      </c>
      <c r="K424" s="10">
        <f t="shared" si="131"/>
        <v>414.76502481909114</v>
      </c>
      <c r="L424" s="10">
        <f t="shared" si="131"/>
        <v>397.67864860755219</v>
      </c>
      <c r="M424" s="10">
        <f t="shared" si="131"/>
        <v>382.4142368371846</v>
      </c>
      <c r="N424" s="10">
        <f t="shared" si="131"/>
        <v>368.45257935650022</v>
      </c>
      <c r="O424" s="10">
        <f t="shared" si="131"/>
        <v>355.51159826318292</v>
      </c>
      <c r="P424" s="10">
        <f t="shared" si="131"/>
        <v>343.41382221781583</v>
      </c>
      <c r="Q424" s="10">
        <f t="shared" si="131"/>
        <v>332.03671922981022</v>
      </c>
      <c r="R424" s="10">
        <f t="shared" si="131"/>
        <v>321.29011424544177</v>
      </c>
      <c r="S424" s="10">
        <f t="shared" si="131"/>
        <v>311.1045062471357</v>
      </c>
      <c r="T424" s="10">
        <f t="shared" si="131"/>
        <v>301.42443301847709</v>
      </c>
      <c r="U424" s="10">
        <f t="shared" si="131"/>
        <v>292.20442576497379</v>
      </c>
      <c r="V424" s="10">
        <f t="shared" si="131"/>
        <v>283.40640114098346</v>
      </c>
      <c r="W424" s="10">
        <f t="shared" si="131"/>
        <v>274.99790241697417</v>
      </c>
      <c r="X424" s="10">
        <f t="shared" si="131"/>
        <v>266.95086844894911</v>
      </c>
      <c r="Y424" s="10">
        <f t="shared" si="131"/>
        <v>259.24074489785198</v>
      </c>
      <c r="Z424" s="10">
        <f t="shared" si="131"/>
        <v>251.84582546312296</v>
      </c>
      <c r="AA424" s="10">
        <f t="shared" si="130"/>
        <v>244.74675250965112</v>
      </c>
      <c r="AB424" s="10">
        <f t="shared" si="130"/>
        <v>237.92613111604757</v>
      </c>
      <c r="AC424" s="10">
        <f t="shared" si="130"/>
        <v>231.36822571841441</v>
      </c>
      <c r="AD424" s="10">
        <f t="shared" si="130"/>
        <v>225.05871813467266</v>
      </c>
      <c r="AE424" s="10">
        <f t="shared" si="130"/>
        <v>218.98451202814479</v>
      </c>
      <c r="AF424" s="10">
        <f t="shared" si="130"/>
        <v>213.13357306872518</v>
      </c>
      <c r="AG424" s="10">
        <f t="shared" si="130"/>
        <v>207.49479692539049</v>
      </c>
      <c r="AH424" s="10">
        <f t="shared" si="130"/>
        <v>202.05789923300097</v>
      </c>
      <c r="AI424" s="10">
        <f t="shared" si="130"/>
        <v>196.81332310639809</v>
      </c>
      <c r="AJ424" s="10">
        <f t="shared" si="130"/>
        <v>191.75216080988545</v>
      </c>
      <c r="AK424" s="10">
        <f t="shared" si="130"/>
        <v>186.86608695097922</v>
      </c>
      <c r="AL424" s="10">
        <f t="shared" si="130"/>
        <v>182.14730113444358</v>
      </c>
      <c r="AM424" s="10">
        <f t="shared" si="130"/>
        <v>177.58847844090886</v>
      </c>
      <c r="AN424" s="10">
        <f t="shared" si="130"/>
        <v>173.18272642168333</v>
      </c>
      <c r="AO424" s="10">
        <f t="shared" si="129"/>
        <v>168.92354755429264</v>
      </c>
      <c r="AP424" s="10">
        <f t="shared" si="111"/>
        <v>164.80480630072108</v>
      </c>
    </row>
    <row r="425" spans="1:42" x14ac:dyDescent="0.2">
      <c r="A425" s="10">
        <f t="shared" si="117"/>
        <v>450</v>
      </c>
      <c r="B425" s="50">
        <f t="shared" si="118"/>
        <v>9.5785159649087404E-2</v>
      </c>
      <c r="C425" s="50">
        <f t="shared" si="119"/>
        <v>1.6144956592601192</v>
      </c>
      <c r="D425" s="49">
        <f t="shared" si="120"/>
        <v>12.611230236895338</v>
      </c>
      <c r="E425" s="49">
        <f t="shared" si="121"/>
        <v>187.87218479554369</v>
      </c>
      <c r="F425" s="49">
        <f t="shared" si="122"/>
        <v>137.42726384796234</v>
      </c>
      <c r="G425" s="51">
        <f t="shared" si="123"/>
        <v>4.6373455531941831E-4</v>
      </c>
      <c r="H425" s="52">
        <f t="shared" si="124"/>
        <v>6.8169533358502172E-3</v>
      </c>
      <c r="I425" s="10">
        <f t="shared" si="125"/>
        <v>464.53279032247178</v>
      </c>
      <c r="J425" s="10">
        <f t="shared" si="128"/>
        <v>429.55000593926906</v>
      </c>
      <c r="K425" s="10">
        <f t="shared" si="131"/>
        <v>414.78700673480563</v>
      </c>
      <c r="L425" s="10">
        <f t="shared" si="131"/>
        <v>397.70063052326668</v>
      </c>
      <c r="M425" s="10">
        <f t="shared" si="131"/>
        <v>382.43621875289909</v>
      </c>
      <c r="N425" s="10">
        <f t="shared" si="131"/>
        <v>368.47456127221471</v>
      </c>
      <c r="O425" s="10">
        <f t="shared" si="131"/>
        <v>355.53358017889741</v>
      </c>
      <c r="P425" s="10">
        <f t="shared" si="131"/>
        <v>343.43580413353033</v>
      </c>
      <c r="Q425" s="10">
        <f t="shared" si="131"/>
        <v>332.05870114552471</v>
      </c>
      <c r="R425" s="10">
        <f t="shared" si="131"/>
        <v>321.31209616115626</v>
      </c>
      <c r="S425" s="10">
        <f t="shared" si="131"/>
        <v>311.12648816285019</v>
      </c>
      <c r="T425" s="10">
        <f t="shared" si="131"/>
        <v>301.44641493419158</v>
      </c>
      <c r="U425" s="10">
        <f t="shared" si="131"/>
        <v>292.22640768068828</v>
      </c>
      <c r="V425" s="10">
        <f t="shared" si="131"/>
        <v>283.42838305669795</v>
      </c>
      <c r="W425" s="10">
        <f t="shared" si="131"/>
        <v>275.01988433268866</v>
      </c>
      <c r="X425" s="10">
        <f t="shared" si="131"/>
        <v>266.9728503646636</v>
      </c>
      <c r="Y425" s="10">
        <f t="shared" si="131"/>
        <v>259.26272681356647</v>
      </c>
      <c r="Z425" s="10">
        <f t="shared" si="131"/>
        <v>251.86780737883745</v>
      </c>
      <c r="AA425" s="10">
        <f t="shared" si="130"/>
        <v>244.76873442536561</v>
      </c>
      <c r="AB425" s="10">
        <f t="shared" si="130"/>
        <v>237.94811303176206</v>
      </c>
      <c r="AC425" s="10">
        <f t="shared" si="130"/>
        <v>231.3902076341289</v>
      </c>
      <c r="AD425" s="10">
        <f t="shared" si="130"/>
        <v>225.08070005038715</v>
      </c>
      <c r="AE425" s="10">
        <f t="shared" si="130"/>
        <v>219.00649394385928</v>
      </c>
      <c r="AF425" s="10">
        <f t="shared" si="130"/>
        <v>213.15555498443968</v>
      </c>
      <c r="AG425" s="10">
        <f t="shared" si="130"/>
        <v>207.51677884110498</v>
      </c>
      <c r="AH425" s="10">
        <f t="shared" si="130"/>
        <v>202.07988114871546</v>
      </c>
      <c r="AI425" s="10">
        <f t="shared" si="130"/>
        <v>196.83530502211258</v>
      </c>
      <c r="AJ425" s="10">
        <f t="shared" si="130"/>
        <v>191.77414272559994</v>
      </c>
      <c r="AK425" s="10">
        <f t="shared" si="130"/>
        <v>186.88806886669371</v>
      </c>
      <c r="AL425" s="10">
        <f t="shared" si="130"/>
        <v>182.16928305015807</v>
      </c>
      <c r="AM425" s="10">
        <f t="shared" si="130"/>
        <v>177.61046035662335</v>
      </c>
      <c r="AN425" s="10">
        <f t="shared" si="130"/>
        <v>173.20470833739782</v>
      </c>
      <c r="AO425" s="10">
        <f t="shared" si="129"/>
        <v>168.94552947000713</v>
      </c>
      <c r="AP425" s="10">
        <f t="shared" si="111"/>
        <v>164.82678821643557</v>
      </c>
    </row>
    <row r="426" spans="1:42" x14ac:dyDescent="0.2">
      <c r="A426" s="10">
        <f t="shared" si="117"/>
        <v>451</v>
      </c>
      <c r="B426" s="50">
        <f t="shared" si="118"/>
        <v>9.5336324379503054E-2</v>
      </c>
      <c r="C426" s="50">
        <f t="shared" si="119"/>
        <v>1.6144956592601192</v>
      </c>
      <c r="D426" s="49">
        <f t="shared" si="120"/>
        <v>12.639255192977329</v>
      </c>
      <c r="E426" s="49">
        <f t="shared" si="121"/>
        <v>188.63587845292881</v>
      </c>
      <c r="F426" s="49">
        <f t="shared" si="122"/>
        <v>138.07885768101949</v>
      </c>
      <c r="G426" s="51">
        <f t="shared" si="123"/>
        <v>4.6055248642573501E-4</v>
      </c>
      <c r="H426" s="52">
        <f t="shared" si="124"/>
        <v>6.7861057430798786E-3</v>
      </c>
      <c r="I426" s="10">
        <f t="shared" si="125"/>
        <v>464.5546348516549</v>
      </c>
      <c r="J426" s="10">
        <f t="shared" si="128"/>
        <v>429.57178209479883</v>
      </c>
      <c r="K426" s="10">
        <f t="shared" si="131"/>
        <v>414.80885126398874</v>
      </c>
      <c r="L426" s="10">
        <f t="shared" si="131"/>
        <v>397.72247505244979</v>
      </c>
      <c r="M426" s="10">
        <f t="shared" si="131"/>
        <v>382.45806328208221</v>
      </c>
      <c r="N426" s="10">
        <f t="shared" si="131"/>
        <v>368.49640580139783</v>
      </c>
      <c r="O426" s="10">
        <f t="shared" si="131"/>
        <v>355.55542470808052</v>
      </c>
      <c r="P426" s="10">
        <f t="shared" si="131"/>
        <v>343.45764866271344</v>
      </c>
      <c r="Q426" s="10">
        <f t="shared" si="131"/>
        <v>332.08054567470782</v>
      </c>
      <c r="R426" s="10">
        <f t="shared" si="131"/>
        <v>321.33394069033938</v>
      </c>
      <c r="S426" s="10">
        <f t="shared" si="131"/>
        <v>311.14833269203331</v>
      </c>
      <c r="T426" s="10">
        <f t="shared" si="131"/>
        <v>301.46825946337469</v>
      </c>
      <c r="U426" s="10">
        <f t="shared" si="131"/>
        <v>292.2482522098714</v>
      </c>
      <c r="V426" s="10">
        <f t="shared" si="131"/>
        <v>283.45022758588107</v>
      </c>
      <c r="W426" s="10">
        <f t="shared" si="131"/>
        <v>275.04172886187177</v>
      </c>
      <c r="X426" s="10">
        <f t="shared" si="131"/>
        <v>266.99469489384671</v>
      </c>
      <c r="Y426" s="10">
        <f t="shared" si="131"/>
        <v>259.28457134274959</v>
      </c>
      <c r="Z426" s="10">
        <f t="shared" si="131"/>
        <v>251.88965190802057</v>
      </c>
      <c r="AA426" s="10">
        <f t="shared" si="130"/>
        <v>244.79057895454872</v>
      </c>
      <c r="AB426" s="10">
        <f t="shared" si="130"/>
        <v>237.96995756094518</v>
      </c>
      <c r="AC426" s="10">
        <f t="shared" si="130"/>
        <v>231.41205216331201</v>
      </c>
      <c r="AD426" s="10">
        <f t="shared" si="130"/>
        <v>225.10254457957026</v>
      </c>
      <c r="AE426" s="10">
        <f t="shared" si="130"/>
        <v>219.0283384730424</v>
      </c>
      <c r="AF426" s="10">
        <f t="shared" si="130"/>
        <v>213.17739951362279</v>
      </c>
      <c r="AG426" s="10">
        <f t="shared" si="130"/>
        <v>207.53862337028809</v>
      </c>
      <c r="AH426" s="10">
        <f t="shared" si="130"/>
        <v>202.10172567789857</v>
      </c>
      <c r="AI426" s="10">
        <f t="shared" si="130"/>
        <v>196.85714955129569</v>
      </c>
      <c r="AJ426" s="10">
        <f t="shared" si="130"/>
        <v>191.79598725478306</v>
      </c>
      <c r="AK426" s="10">
        <f t="shared" si="130"/>
        <v>186.90991339587683</v>
      </c>
      <c r="AL426" s="10">
        <f t="shared" si="130"/>
        <v>182.19112757934118</v>
      </c>
      <c r="AM426" s="10">
        <f t="shared" si="130"/>
        <v>177.63230488580646</v>
      </c>
      <c r="AN426" s="10">
        <f t="shared" si="130"/>
        <v>173.22655286658093</v>
      </c>
      <c r="AO426" s="10">
        <f t="shared" si="129"/>
        <v>168.96737399919024</v>
      </c>
      <c r="AP426" s="10">
        <f t="shared" si="111"/>
        <v>164.84863274561869</v>
      </c>
    </row>
    <row r="427" spans="1:42" x14ac:dyDescent="0.2">
      <c r="A427" s="10">
        <f t="shared" si="117"/>
        <v>452</v>
      </c>
      <c r="B427" s="50">
        <f t="shared" si="118"/>
        <v>9.4890596485047773E-2</v>
      </c>
      <c r="C427" s="50">
        <f t="shared" si="119"/>
        <v>1.6144956592601192</v>
      </c>
      <c r="D427" s="49">
        <f t="shared" si="120"/>
        <v>12.667280149059318</v>
      </c>
      <c r="E427" s="49">
        <f t="shared" si="121"/>
        <v>189.40114290664067</v>
      </c>
      <c r="F427" s="49">
        <f t="shared" si="122"/>
        <v>138.73202231040338</v>
      </c>
      <c r="G427" s="51">
        <f t="shared" si="123"/>
        <v>4.5739939273117347E-4</v>
      </c>
      <c r="H427" s="52">
        <f t="shared" si="124"/>
        <v>6.7554662738877509E-3</v>
      </c>
      <c r="I427" s="10">
        <f t="shared" si="125"/>
        <v>464.5763431599683</v>
      </c>
      <c r="J427" s="10">
        <f t="shared" si="128"/>
        <v>429.59342260886706</v>
      </c>
      <c r="K427" s="10">
        <f t="shared" si="131"/>
        <v>414.83055957230215</v>
      </c>
      <c r="L427" s="10">
        <f t="shared" si="131"/>
        <v>397.7441833607632</v>
      </c>
      <c r="M427" s="10">
        <f t="shared" si="131"/>
        <v>382.47977159039561</v>
      </c>
      <c r="N427" s="10">
        <f t="shared" si="131"/>
        <v>368.51811410971123</v>
      </c>
      <c r="O427" s="10">
        <f t="shared" si="131"/>
        <v>355.57713301639393</v>
      </c>
      <c r="P427" s="10">
        <f t="shared" si="131"/>
        <v>343.47935697102685</v>
      </c>
      <c r="Q427" s="10">
        <f t="shared" si="131"/>
        <v>332.10225398302123</v>
      </c>
      <c r="R427" s="10">
        <f t="shared" si="131"/>
        <v>321.35564899865278</v>
      </c>
      <c r="S427" s="10">
        <f t="shared" si="131"/>
        <v>311.17004100034671</v>
      </c>
      <c r="T427" s="10">
        <f t="shared" si="131"/>
        <v>301.4899677716881</v>
      </c>
      <c r="U427" s="10">
        <f t="shared" si="131"/>
        <v>292.2699605181848</v>
      </c>
      <c r="V427" s="10">
        <f t="shared" si="131"/>
        <v>283.47193589419447</v>
      </c>
      <c r="W427" s="10">
        <f t="shared" si="131"/>
        <v>275.06343717018518</v>
      </c>
      <c r="X427" s="10">
        <f t="shared" si="131"/>
        <v>267.01640320216012</v>
      </c>
      <c r="Y427" s="10">
        <f t="shared" si="131"/>
        <v>259.30627965106299</v>
      </c>
      <c r="Z427" s="10">
        <f t="shared" si="131"/>
        <v>251.91136021633397</v>
      </c>
      <c r="AA427" s="10">
        <f t="shared" si="130"/>
        <v>244.81228726286213</v>
      </c>
      <c r="AB427" s="10">
        <f t="shared" si="130"/>
        <v>237.99166586925858</v>
      </c>
      <c r="AC427" s="10">
        <f t="shared" si="130"/>
        <v>231.43376047162542</v>
      </c>
      <c r="AD427" s="10">
        <f t="shared" si="130"/>
        <v>225.12425288788367</v>
      </c>
      <c r="AE427" s="10">
        <f t="shared" si="130"/>
        <v>219.0500467813558</v>
      </c>
      <c r="AF427" s="10">
        <f t="shared" si="130"/>
        <v>213.1991078219362</v>
      </c>
      <c r="AG427" s="10">
        <f t="shared" si="130"/>
        <v>207.5603316786015</v>
      </c>
      <c r="AH427" s="10">
        <f t="shared" si="130"/>
        <v>202.12343398621198</v>
      </c>
      <c r="AI427" s="10">
        <f t="shared" si="130"/>
        <v>196.8788578596091</v>
      </c>
      <c r="AJ427" s="10">
        <f t="shared" si="130"/>
        <v>191.81769556309646</v>
      </c>
      <c r="AK427" s="10">
        <f t="shared" si="130"/>
        <v>186.93162170419023</v>
      </c>
      <c r="AL427" s="10">
        <f t="shared" si="130"/>
        <v>182.21283588765459</v>
      </c>
      <c r="AM427" s="10">
        <f t="shared" si="130"/>
        <v>177.65401319411987</v>
      </c>
      <c r="AN427" s="10">
        <f t="shared" si="130"/>
        <v>173.24826117489434</v>
      </c>
      <c r="AO427" s="10">
        <f t="shared" si="129"/>
        <v>168.98908230750365</v>
      </c>
      <c r="AP427" s="10">
        <f t="shared" si="111"/>
        <v>164.87034105393209</v>
      </c>
    </row>
    <row r="428" spans="1:42" x14ac:dyDescent="0.2">
      <c r="A428" s="10">
        <f t="shared" si="117"/>
        <v>453</v>
      </c>
      <c r="B428" s="50">
        <f t="shared" si="118"/>
        <v>9.4447947573442825E-2</v>
      </c>
      <c r="C428" s="50">
        <f t="shared" si="119"/>
        <v>1.6144956592601192</v>
      </c>
      <c r="D428" s="49">
        <f t="shared" si="120"/>
        <v>12.695305105141308</v>
      </c>
      <c r="E428" s="49">
        <f t="shared" si="121"/>
        <v>190.16797815667937</v>
      </c>
      <c r="F428" s="49">
        <f t="shared" si="122"/>
        <v>139.38675773611413</v>
      </c>
      <c r="G428" s="51">
        <f t="shared" si="123"/>
        <v>4.5427494602383567E-4</v>
      </c>
      <c r="H428" s="52">
        <f t="shared" si="124"/>
        <v>6.7250330676745379E-3</v>
      </c>
      <c r="I428" s="10">
        <f t="shared" si="125"/>
        <v>464.59791640060331</v>
      </c>
      <c r="J428" s="10">
        <f t="shared" si="128"/>
        <v>429.61492862847405</v>
      </c>
      <c r="K428" s="10">
        <f t="shared" si="131"/>
        <v>414.85213281293716</v>
      </c>
      <c r="L428" s="10">
        <f t="shared" si="131"/>
        <v>397.76575660139821</v>
      </c>
      <c r="M428" s="10">
        <f t="shared" si="131"/>
        <v>382.50134483103062</v>
      </c>
      <c r="N428" s="10">
        <f t="shared" si="131"/>
        <v>368.53968735034624</v>
      </c>
      <c r="O428" s="10">
        <f t="shared" si="131"/>
        <v>355.59870625702894</v>
      </c>
      <c r="P428" s="10">
        <f t="shared" si="131"/>
        <v>343.50093021166185</v>
      </c>
      <c r="Q428" s="10">
        <f t="shared" si="131"/>
        <v>332.12382722365624</v>
      </c>
      <c r="R428" s="10">
        <f t="shared" si="131"/>
        <v>321.37722223928779</v>
      </c>
      <c r="S428" s="10">
        <f t="shared" si="131"/>
        <v>311.19161424098172</v>
      </c>
      <c r="T428" s="10">
        <f t="shared" si="131"/>
        <v>301.51154101232311</v>
      </c>
      <c r="U428" s="10">
        <f t="shared" si="131"/>
        <v>292.29153375881981</v>
      </c>
      <c r="V428" s="10">
        <f t="shared" si="131"/>
        <v>283.49350913482948</v>
      </c>
      <c r="W428" s="10">
        <f t="shared" si="131"/>
        <v>275.08501041082019</v>
      </c>
      <c r="X428" s="10">
        <f t="shared" si="131"/>
        <v>267.03797644279513</v>
      </c>
      <c r="Y428" s="10">
        <f t="shared" si="131"/>
        <v>259.327852891698</v>
      </c>
      <c r="Z428" s="10">
        <f t="shared" si="131"/>
        <v>251.93293345696898</v>
      </c>
      <c r="AA428" s="10">
        <f t="shared" si="130"/>
        <v>244.83386050349714</v>
      </c>
      <c r="AB428" s="10">
        <f t="shared" si="130"/>
        <v>238.01323910989359</v>
      </c>
      <c r="AC428" s="10">
        <f t="shared" si="130"/>
        <v>231.45533371226043</v>
      </c>
      <c r="AD428" s="10">
        <f t="shared" si="130"/>
        <v>225.14582612851868</v>
      </c>
      <c r="AE428" s="10">
        <f t="shared" si="130"/>
        <v>219.07162002199081</v>
      </c>
      <c r="AF428" s="10">
        <f t="shared" si="130"/>
        <v>213.2206810625712</v>
      </c>
      <c r="AG428" s="10">
        <f t="shared" si="130"/>
        <v>207.58190491923651</v>
      </c>
      <c r="AH428" s="10">
        <f t="shared" si="130"/>
        <v>202.14500722684699</v>
      </c>
      <c r="AI428" s="10">
        <f t="shared" si="130"/>
        <v>196.90043110024411</v>
      </c>
      <c r="AJ428" s="10">
        <f t="shared" si="130"/>
        <v>191.83926880373147</v>
      </c>
      <c r="AK428" s="10">
        <f t="shared" si="130"/>
        <v>186.95319494482524</v>
      </c>
      <c r="AL428" s="10">
        <f t="shared" si="130"/>
        <v>182.2344091282896</v>
      </c>
      <c r="AM428" s="10">
        <f t="shared" si="130"/>
        <v>177.67558643475488</v>
      </c>
      <c r="AN428" s="10">
        <f t="shared" si="130"/>
        <v>173.26983441552935</v>
      </c>
      <c r="AO428" s="10">
        <f t="shared" si="129"/>
        <v>169.01065554813866</v>
      </c>
      <c r="AP428" s="10">
        <f t="shared" si="111"/>
        <v>164.8919142945671</v>
      </c>
    </row>
    <row r="429" spans="1:42" x14ac:dyDescent="0.2">
      <c r="A429" s="10">
        <f t="shared" si="117"/>
        <v>454</v>
      </c>
      <c r="B429" s="50">
        <f t="shared" si="118"/>
        <v>9.4008349574002587E-2</v>
      </c>
      <c r="C429" s="50">
        <f t="shared" si="119"/>
        <v>1.6144956592601192</v>
      </c>
      <c r="D429" s="49">
        <f t="shared" si="120"/>
        <v>12.723330061223297</v>
      </c>
      <c r="E429" s="49">
        <f t="shared" si="121"/>
        <v>190.93638420304481</v>
      </c>
      <c r="F429" s="49">
        <f t="shared" si="122"/>
        <v>140.04306395815161</v>
      </c>
      <c r="G429" s="51">
        <f t="shared" si="123"/>
        <v>4.5117882253085299E-4</v>
      </c>
      <c r="H429" s="52">
        <f t="shared" si="124"/>
        <v>6.694804284499303E-3</v>
      </c>
      <c r="I429" s="10">
        <f t="shared" si="125"/>
        <v>464.61935571444161</v>
      </c>
      <c r="J429" s="10">
        <f t="shared" si="128"/>
        <v>429.63630128839014</v>
      </c>
      <c r="K429" s="10">
        <f t="shared" si="131"/>
        <v>414.87357212677546</v>
      </c>
      <c r="L429" s="10">
        <f t="shared" si="131"/>
        <v>397.78719591523651</v>
      </c>
      <c r="M429" s="10">
        <f t="shared" si="131"/>
        <v>382.52278414486892</v>
      </c>
      <c r="N429" s="10">
        <f t="shared" si="131"/>
        <v>368.56112666418454</v>
      </c>
      <c r="O429" s="10">
        <f t="shared" si="131"/>
        <v>355.62014557086724</v>
      </c>
      <c r="P429" s="10">
        <f t="shared" si="131"/>
        <v>343.52236952550015</v>
      </c>
      <c r="Q429" s="10">
        <f t="shared" si="131"/>
        <v>332.14526653749454</v>
      </c>
      <c r="R429" s="10">
        <f t="shared" si="131"/>
        <v>321.39866155312609</v>
      </c>
      <c r="S429" s="10">
        <f t="shared" si="131"/>
        <v>311.21305355482002</v>
      </c>
      <c r="T429" s="10">
        <f t="shared" si="131"/>
        <v>301.53298032616141</v>
      </c>
      <c r="U429" s="10">
        <f t="shared" si="131"/>
        <v>292.31297307265811</v>
      </c>
      <c r="V429" s="10">
        <f t="shared" si="131"/>
        <v>283.51494844866778</v>
      </c>
      <c r="W429" s="10">
        <f t="shared" si="131"/>
        <v>275.10644972465849</v>
      </c>
      <c r="X429" s="10">
        <f t="shared" si="131"/>
        <v>267.05941575663343</v>
      </c>
      <c r="Y429" s="10">
        <f t="shared" si="131"/>
        <v>259.3492922055363</v>
      </c>
      <c r="Z429" s="10">
        <f t="shared" si="131"/>
        <v>251.95437277080731</v>
      </c>
      <c r="AA429" s="10">
        <f t="shared" si="130"/>
        <v>244.85529981733546</v>
      </c>
      <c r="AB429" s="10">
        <f t="shared" si="130"/>
        <v>238.03467842373192</v>
      </c>
      <c r="AC429" s="10">
        <f t="shared" si="130"/>
        <v>231.47677302609875</v>
      </c>
      <c r="AD429" s="10">
        <f t="shared" si="130"/>
        <v>225.16726544235701</v>
      </c>
      <c r="AE429" s="10">
        <f t="shared" si="130"/>
        <v>219.09305933582914</v>
      </c>
      <c r="AF429" s="10">
        <f t="shared" si="130"/>
        <v>213.24212037640953</v>
      </c>
      <c r="AG429" s="10">
        <f t="shared" si="130"/>
        <v>207.60334423307484</v>
      </c>
      <c r="AH429" s="10">
        <f t="shared" si="130"/>
        <v>202.16644654068531</v>
      </c>
      <c r="AI429" s="10">
        <f t="shared" si="130"/>
        <v>196.92187041408243</v>
      </c>
      <c r="AJ429" s="10">
        <f t="shared" si="130"/>
        <v>191.8607081175698</v>
      </c>
      <c r="AK429" s="10">
        <f t="shared" si="130"/>
        <v>186.97463425866357</v>
      </c>
      <c r="AL429" s="10">
        <f t="shared" si="130"/>
        <v>182.25584844212793</v>
      </c>
      <c r="AM429" s="10">
        <f t="shared" si="130"/>
        <v>177.69702574859321</v>
      </c>
      <c r="AN429" s="10">
        <f t="shared" si="130"/>
        <v>173.29127372936767</v>
      </c>
      <c r="AO429" s="10">
        <f t="shared" si="129"/>
        <v>169.03209486197699</v>
      </c>
      <c r="AP429" s="10">
        <f t="shared" si="129"/>
        <v>164.91335360840543</v>
      </c>
    </row>
    <row r="430" spans="1:42" x14ac:dyDescent="0.2">
      <c r="A430" s="10">
        <f t="shared" si="117"/>
        <v>455</v>
      </c>
      <c r="B430" s="50">
        <f t="shared" si="118"/>
        <v>9.3571774733293769E-2</v>
      </c>
      <c r="C430" s="50">
        <f t="shared" si="119"/>
        <v>1.6144956592601192</v>
      </c>
      <c r="D430" s="49">
        <f t="shared" si="120"/>
        <v>12.751355017305286</v>
      </c>
      <c r="E430" s="49">
        <f t="shared" si="121"/>
        <v>191.70636104573705</v>
      </c>
      <c r="F430" s="49">
        <f t="shared" si="122"/>
        <v>140.70094097651591</v>
      </c>
      <c r="G430" s="51">
        <f t="shared" si="123"/>
        <v>4.4811070284943907E-4</v>
      </c>
      <c r="H430" s="52">
        <f t="shared" si="124"/>
        <v>6.6647781048058668E-3</v>
      </c>
      <c r="I430" s="10">
        <f t="shared" si="125"/>
        <v>464.64066223021365</v>
      </c>
      <c r="J430" s="10">
        <f t="shared" si="128"/>
        <v>429.657541711313</v>
      </c>
      <c r="K430" s="10">
        <f t="shared" si="131"/>
        <v>414.8948786425475</v>
      </c>
      <c r="L430" s="10">
        <f t="shared" si="131"/>
        <v>397.80850243100855</v>
      </c>
      <c r="M430" s="10">
        <f t="shared" si="131"/>
        <v>382.54409066064096</v>
      </c>
      <c r="N430" s="10">
        <f t="shared" si="131"/>
        <v>368.58243317995658</v>
      </c>
      <c r="O430" s="10">
        <f t="shared" si="131"/>
        <v>355.64145208663928</v>
      </c>
      <c r="P430" s="10">
        <f t="shared" si="131"/>
        <v>343.54367604127219</v>
      </c>
      <c r="Q430" s="10">
        <f t="shared" si="131"/>
        <v>332.16657305326657</v>
      </c>
      <c r="R430" s="10">
        <f t="shared" si="131"/>
        <v>321.41996806889813</v>
      </c>
      <c r="S430" s="10">
        <f t="shared" si="131"/>
        <v>311.23436007059206</v>
      </c>
      <c r="T430" s="10">
        <f t="shared" si="131"/>
        <v>301.55428684193345</v>
      </c>
      <c r="U430" s="10">
        <f t="shared" si="131"/>
        <v>292.33427958843015</v>
      </c>
      <c r="V430" s="10">
        <f t="shared" si="131"/>
        <v>283.53625496443982</v>
      </c>
      <c r="W430" s="10">
        <f t="shared" si="131"/>
        <v>275.12775624043053</v>
      </c>
      <c r="X430" s="10">
        <f t="shared" si="131"/>
        <v>267.08072227240547</v>
      </c>
      <c r="Y430" s="10">
        <f t="shared" si="131"/>
        <v>259.37059872130834</v>
      </c>
      <c r="Z430" s="10">
        <f t="shared" si="131"/>
        <v>251.97567928657935</v>
      </c>
      <c r="AA430" s="10">
        <f t="shared" si="130"/>
        <v>244.8766063331075</v>
      </c>
      <c r="AB430" s="10">
        <f t="shared" si="130"/>
        <v>238.05598493950396</v>
      </c>
      <c r="AC430" s="10">
        <f t="shared" si="130"/>
        <v>231.49807954187079</v>
      </c>
      <c r="AD430" s="10">
        <f t="shared" si="130"/>
        <v>225.18857195812905</v>
      </c>
      <c r="AE430" s="10">
        <f t="shared" si="130"/>
        <v>219.11436585160118</v>
      </c>
      <c r="AF430" s="10">
        <f t="shared" si="130"/>
        <v>213.26342689218157</v>
      </c>
      <c r="AG430" s="10">
        <f t="shared" si="130"/>
        <v>207.62465074884688</v>
      </c>
      <c r="AH430" s="10">
        <f t="shared" si="130"/>
        <v>202.18775305645735</v>
      </c>
      <c r="AI430" s="10">
        <f t="shared" si="130"/>
        <v>196.94317692985447</v>
      </c>
      <c r="AJ430" s="10">
        <f t="shared" si="130"/>
        <v>191.88201463334184</v>
      </c>
      <c r="AK430" s="10">
        <f t="shared" si="130"/>
        <v>186.99594077443561</v>
      </c>
      <c r="AL430" s="10">
        <f t="shared" si="130"/>
        <v>182.27715495789997</v>
      </c>
      <c r="AM430" s="10">
        <f t="shared" si="130"/>
        <v>177.71833226436524</v>
      </c>
      <c r="AN430" s="10">
        <f t="shared" si="130"/>
        <v>173.31258024513971</v>
      </c>
      <c r="AO430" s="10">
        <f t="shared" si="130"/>
        <v>169.05340137774903</v>
      </c>
      <c r="AP430" s="10">
        <f t="shared" si="130"/>
        <v>164.93466012417747</v>
      </c>
    </row>
    <row r="431" spans="1:42" x14ac:dyDescent="0.2">
      <c r="A431" s="10">
        <f t="shared" si="117"/>
        <v>456</v>
      </c>
      <c r="B431" s="50">
        <f t="shared" si="118"/>
        <v>9.3138195610865088E-2</v>
      </c>
      <c r="C431" s="50">
        <f t="shared" si="119"/>
        <v>1.6144956592601192</v>
      </c>
      <c r="D431" s="49">
        <f t="shared" si="120"/>
        <v>12.779379973387277</v>
      </c>
      <c r="E431" s="49">
        <f t="shared" si="121"/>
        <v>192.47790868475613</v>
      </c>
      <c r="F431" s="49">
        <f t="shared" si="122"/>
        <v>141.36038879120701</v>
      </c>
      <c r="G431" s="51">
        <f t="shared" si="123"/>
        <v>4.4507027187794214E-4</v>
      </c>
      <c r="H431" s="52">
        <f t="shared" si="124"/>
        <v>6.6349527291536675E-3</v>
      </c>
      <c r="I431" s="10">
        <f t="shared" si="125"/>
        <v>464.66183706465443</v>
      </c>
      <c r="J431" s="10">
        <f t="shared" si="128"/>
        <v>429.67865100802214</v>
      </c>
      <c r="K431" s="10">
        <f t="shared" si="131"/>
        <v>414.91605347698828</v>
      </c>
      <c r="L431" s="10">
        <f t="shared" si="131"/>
        <v>397.82967726544933</v>
      </c>
      <c r="M431" s="10">
        <f t="shared" si="131"/>
        <v>382.56526549508175</v>
      </c>
      <c r="N431" s="10">
        <f t="shared" si="131"/>
        <v>368.60360801439737</v>
      </c>
      <c r="O431" s="10">
        <f t="shared" si="131"/>
        <v>355.66262692108006</v>
      </c>
      <c r="P431" s="10">
        <f t="shared" si="131"/>
        <v>343.56485087571298</v>
      </c>
      <c r="Q431" s="10">
        <f t="shared" si="131"/>
        <v>332.18774788770736</v>
      </c>
      <c r="R431" s="10">
        <f t="shared" si="131"/>
        <v>321.44114290333891</v>
      </c>
      <c r="S431" s="10">
        <f t="shared" si="131"/>
        <v>311.25553490503285</v>
      </c>
      <c r="T431" s="10">
        <f t="shared" si="131"/>
        <v>301.57546167637423</v>
      </c>
      <c r="U431" s="10">
        <f t="shared" si="131"/>
        <v>292.35545442287093</v>
      </c>
      <c r="V431" s="10">
        <f t="shared" si="131"/>
        <v>283.55742979888061</v>
      </c>
      <c r="W431" s="10">
        <f t="shared" si="131"/>
        <v>275.14893107487131</v>
      </c>
      <c r="X431" s="10">
        <f t="shared" si="131"/>
        <v>267.10189710684625</v>
      </c>
      <c r="Y431" s="10">
        <f t="shared" si="131"/>
        <v>259.39177355574913</v>
      </c>
      <c r="Z431" s="10">
        <f t="shared" ref="Z431:AP445" si="132">Z430+(($B430+$B431)/2)^(4/3)/$B$5*$B$4</f>
        <v>251.99685412102014</v>
      </c>
      <c r="AA431" s="10">
        <f t="shared" si="132"/>
        <v>244.89778116754829</v>
      </c>
      <c r="AB431" s="10">
        <f t="shared" si="132"/>
        <v>238.07715977394474</v>
      </c>
      <c r="AC431" s="10">
        <f t="shared" si="132"/>
        <v>231.51925437631158</v>
      </c>
      <c r="AD431" s="10">
        <f t="shared" si="132"/>
        <v>225.20974679256983</v>
      </c>
      <c r="AE431" s="10">
        <f t="shared" si="132"/>
        <v>219.13554068604196</v>
      </c>
      <c r="AF431" s="10">
        <f t="shared" si="132"/>
        <v>213.28460172662236</v>
      </c>
      <c r="AG431" s="10">
        <f t="shared" si="132"/>
        <v>207.64582558328766</v>
      </c>
      <c r="AH431" s="10">
        <f t="shared" si="132"/>
        <v>202.20892789089814</v>
      </c>
      <c r="AI431" s="10">
        <f t="shared" si="132"/>
        <v>196.96435176429526</v>
      </c>
      <c r="AJ431" s="10">
        <f t="shared" si="132"/>
        <v>191.90318946778262</v>
      </c>
      <c r="AK431" s="10">
        <f t="shared" si="132"/>
        <v>187.0171156088764</v>
      </c>
      <c r="AL431" s="10">
        <f t="shared" si="132"/>
        <v>182.29832979234075</v>
      </c>
      <c r="AM431" s="10">
        <f t="shared" si="132"/>
        <v>177.73950709880603</v>
      </c>
      <c r="AN431" s="10">
        <f t="shared" si="132"/>
        <v>173.3337550795805</v>
      </c>
      <c r="AO431" s="10">
        <f t="shared" si="132"/>
        <v>169.07457621218981</v>
      </c>
      <c r="AP431" s="10">
        <f t="shared" si="132"/>
        <v>164.95583495861825</v>
      </c>
    </row>
    <row r="432" spans="1:42" x14ac:dyDescent="0.2">
      <c r="A432" s="10">
        <f t="shared" si="117"/>
        <v>457</v>
      </c>
      <c r="B432" s="50">
        <f t="shared" si="118"/>
        <v>9.2707585075043494E-2</v>
      </c>
      <c r="C432" s="50">
        <f t="shared" si="119"/>
        <v>1.6144956592601192</v>
      </c>
      <c r="D432" s="49">
        <f t="shared" si="120"/>
        <v>12.807404929469266</v>
      </c>
      <c r="E432" s="49">
        <f t="shared" si="121"/>
        <v>193.25102712010195</v>
      </c>
      <c r="F432" s="49">
        <f t="shared" si="122"/>
        <v>142.0214074022249</v>
      </c>
      <c r="G432" s="51">
        <f t="shared" si="123"/>
        <v>4.4205721874859431E-4</v>
      </c>
      <c r="H432" s="52">
        <f t="shared" si="124"/>
        <v>6.6053263779527064E-3</v>
      </c>
      <c r="I432" s="10">
        <f t="shared" si="125"/>
        <v>464.68288132265729</v>
      </c>
      <c r="J432" s="10">
        <f t="shared" si="128"/>
        <v>429.69963027753164</v>
      </c>
      <c r="K432" s="10">
        <f t="shared" ref="K432:Z447" si="133">K431+(($B431+$B432)/2)^(4/3)/$B$5*$B$4</f>
        <v>414.93709773499114</v>
      </c>
      <c r="L432" s="10">
        <f t="shared" si="133"/>
        <v>397.85072152345219</v>
      </c>
      <c r="M432" s="10">
        <f t="shared" si="133"/>
        <v>382.58630975308461</v>
      </c>
      <c r="N432" s="10">
        <f t="shared" si="133"/>
        <v>368.62465227240023</v>
      </c>
      <c r="O432" s="10">
        <f t="shared" si="133"/>
        <v>355.68367117908292</v>
      </c>
      <c r="P432" s="10">
        <f t="shared" si="133"/>
        <v>343.58589513371584</v>
      </c>
      <c r="Q432" s="10">
        <f t="shared" si="133"/>
        <v>332.20879214571022</v>
      </c>
      <c r="R432" s="10">
        <f t="shared" si="133"/>
        <v>321.46218716134177</v>
      </c>
      <c r="S432" s="10">
        <f t="shared" si="133"/>
        <v>311.27657916303571</v>
      </c>
      <c r="T432" s="10">
        <f t="shared" si="133"/>
        <v>301.59650593437709</v>
      </c>
      <c r="U432" s="10">
        <f t="shared" si="133"/>
        <v>292.37649868087379</v>
      </c>
      <c r="V432" s="10">
        <f t="shared" si="133"/>
        <v>283.57847405688346</v>
      </c>
      <c r="W432" s="10">
        <f t="shared" si="133"/>
        <v>275.16997533287417</v>
      </c>
      <c r="X432" s="10">
        <f t="shared" si="133"/>
        <v>267.12294136484911</v>
      </c>
      <c r="Y432" s="10">
        <f t="shared" si="133"/>
        <v>259.41281781375199</v>
      </c>
      <c r="Z432" s="10">
        <f t="shared" si="132"/>
        <v>252.01789837902299</v>
      </c>
      <c r="AA432" s="10">
        <f t="shared" si="132"/>
        <v>244.91882542555115</v>
      </c>
      <c r="AB432" s="10">
        <f t="shared" si="132"/>
        <v>238.0982040319476</v>
      </c>
      <c r="AC432" s="10">
        <f t="shared" si="132"/>
        <v>231.54029863431444</v>
      </c>
      <c r="AD432" s="10">
        <f t="shared" si="132"/>
        <v>225.23079105057269</v>
      </c>
      <c r="AE432" s="10">
        <f t="shared" si="132"/>
        <v>219.15658494404482</v>
      </c>
      <c r="AF432" s="10">
        <f t="shared" si="132"/>
        <v>213.30564598462522</v>
      </c>
      <c r="AG432" s="10">
        <f t="shared" si="132"/>
        <v>207.66686984129052</v>
      </c>
      <c r="AH432" s="10">
        <f t="shared" si="132"/>
        <v>202.229972148901</v>
      </c>
      <c r="AI432" s="10">
        <f t="shared" si="132"/>
        <v>196.98539602229812</v>
      </c>
      <c r="AJ432" s="10">
        <f t="shared" si="132"/>
        <v>191.92423372578548</v>
      </c>
      <c r="AK432" s="10">
        <f t="shared" si="132"/>
        <v>187.03815986687925</v>
      </c>
      <c r="AL432" s="10">
        <f t="shared" si="132"/>
        <v>182.31937405034361</v>
      </c>
      <c r="AM432" s="10">
        <f t="shared" si="132"/>
        <v>177.76055135680889</v>
      </c>
      <c r="AN432" s="10">
        <f t="shared" si="132"/>
        <v>173.35479933758336</v>
      </c>
      <c r="AO432" s="10">
        <f t="shared" si="132"/>
        <v>169.09562047019267</v>
      </c>
      <c r="AP432" s="10">
        <f t="shared" si="132"/>
        <v>164.97687921662111</v>
      </c>
    </row>
    <row r="433" spans="1:42" x14ac:dyDescent="0.2">
      <c r="A433" s="10">
        <f t="shared" si="117"/>
        <v>458</v>
      </c>
      <c r="B433" s="50">
        <f t="shared" si="118"/>
        <v>9.2279916298794909E-2</v>
      </c>
      <c r="C433" s="50">
        <f t="shared" si="119"/>
        <v>1.6144956592601192</v>
      </c>
      <c r="D433" s="49">
        <f t="shared" si="120"/>
        <v>12.835429885551257</v>
      </c>
      <c r="E433" s="49">
        <f t="shared" si="121"/>
        <v>194.02571635177463</v>
      </c>
      <c r="F433" s="49">
        <f t="shared" si="122"/>
        <v>142.68399680956961</v>
      </c>
      <c r="G433" s="51">
        <f t="shared" si="123"/>
        <v>4.3907123676181515E-4</v>
      </c>
      <c r="H433" s="52">
        <f t="shared" si="124"/>
        <v>6.5758972912024474E-3</v>
      </c>
      <c r="I433" s="10">
        <f t="shared" si="125"/>
        <v>464.70379609742508</v>
      </c>
      <c r="J433" s="10">
        <f t="shared" si="128"/>
        <v>429.72048060724006</v>
      </c>
      <c r="K433" s="10">
        <f t="shared" si="133"/>
        <v>414.95801250975893</v>
      </c>
      <c r="L433" s="10">
        <f t="shared" si="133"/>
        <v>397.87163629821998</v>
      </c>
      <c r="M433" s="10">
        <f t="shared" si="133"/>
        <v>382.6072245278524</v>
      </c>
      <c r="N433" s="10">
        <f t="shared" si="133"/>
        <v>368.64556704716802</v>
      </c>
      <c r="O433" s="10">
        <f t="shared" si="133"/>
        <v>355.70458595385071</v>
      </c>
      <c r="P433" s="10">
        <f t="shared" si="133"/>
        <v>343.60680990848363</v>
      </c>
      <c r="Q433" s="10">
        <f t="shared" si="133"/>
        <v>332.22970692047801</v>
      </c>
      <c r="R433" s="10">
        <f t="shared" si="133"/>
        <v>321.48310193610956</v>
      </c>
      <c r="S433" s="10">
        <f t="shared" si="133"/>
        <v>311.29749393780349</v>
      </c>
      <c r="T433" s="10">
        <f t="shared" si="133"/>
        <v>301.61742070914488</v>
      </c>
      <c r="U433" s="10">
        <f t="shared" si="133"/>
        <v>292.39741345564158</v>
      </c>
      <c r="V433" s="10">
        <f t="shared" si="133"/>
        <v>283.59938883165125</v>
      </c>
      <c r="W433" s="10">
        <f t="shared" si="133"/>
        <v>275.19089010764196</v>
      </c>
      <c r="X433" s="10">
        <f t="shared" si="133"/>
        <v>267.1438561396169</v>
      </c>
      <c r="Y433" s="10">
        <f t="shared" si="133"/>
        <v>259.43373258851977</v>
      </c>
      <c r="Z433" s="10">
        <f t="shared" si="132"/>
        <v>252.03881315379081</v>
      </c>
      <c r="AA433" s="10">
        <f t="shared" si="132"/>
        <v>244.93974020031897</v>
      </c>
      <c r="AB433" s="10">
        <f t="shared" si="132"/>
        <v>238.11911880671542</v>
      </c>
      <c r="AC433" s="10">
        <f t="shared" si="132"/>
        <v>231.56121340908226</v>
      </c>
      <c r="AD433" s="10">
        <f t="shared" si="132"/>
        <v>225.25170582534051</v>
      </c>
      <c r="AE433" s="10">
        <f t="shared" si="132"/>
        <v>219.17749971881264</v>
      </c>
      <c r="AF433" s="10">
        <f t="shared" si="132"/>
        <v>213.32656075939303</v>
      </c>
      <c r="AG433" s="10">
        <f t="shared" si="132"/>
        <v>207.68778461605834</v>
      </c>
      <c r="AH433" s="10">
        <f t="shared" si="132"/>
        <v>202.25088692366882</v>
      </c>
      <c r="AI433" s="10">
        <f t="shared" si="132"/>
        <v>197.00631079706594</v>
      </c>
      <c r="AJ433" s="10">
        <f t="shared" si="132"/>
        <v>191.9451485005533</v>
      </c>
      <c r="AK433" s="10">
        <f t="shared" si="132"/>
        <v>187.05907464164707</v>
      </c>
      <c r="AL433" s="10">
        <f t="shared" si="132"/>
        <v>182.34028882511143</v>
      </c>
      <c r="AM433" s="10">
        <f t="shared" si="132"/>
        <v>177.78146613157671</v>
      </c>
      <c r="AN433" s="10">
        <f t="shared" si="132"/>
        <v>173.37571411235118</v>
      </c>
      <c r="AO433" s="10">
        <f t="shared" si="132"/>
        <v>169.11653524496049</v>
      </c>
      <c r="AP433" s="10">
        <f t="shared" si="132"/>
        <v>164.99779399138893</v>
      </c>
    </row>
    <row r="434" spans="1:42" x14ac:dyDescent="0.2">
      <c r="A434" s="10">
        <f t="shared" si="117"/>
        <v>459</v>
      </c>
      <c r="B434" s="50">
        <f t="shared" si="118"/>
        <v>9.1855162755649741E-2</v>
      </c>
      <c r="C434" s="50">
        <f t="shared" si="119"/>
        <v>1.6144956592601192</v>
      </c>
      <c r="D434" s="49">
        <f t="shared" si="120"/>
        <v>12.863454841633246</v>
      </c>
      <c r="E434" s="49">
        <f t="shared" si="121"/>
        <v>194.80197637977406</v>
      </c>
      <c r="F434" s="49">
        <f t="shared" si="122"/>
        <v>143.34815701324106</v>
      </c>
      <c r="G434" s="51">
        <f t="shared" si="123"/>
        <v>4.3611202332090451E-4</v>
      </c>
      <c r="H434" s="52">
        <f t="shared" si="124"/>
        <v>6.5466637282347818E-3</v>
      </c>
      <c r="I434" s="10">
        <f t="shared" si="125"/>
        <v>464.72458247061934</v>
      </c>
      <c r="J434" s="10">
        <f t="shared" si="128"/>
        <v>429.74120307307857</v>
      </c>
      <c r="K434" s="10">
        <f t="shared" si="133"/>
        <v>414.97879888295319</v>
      </c>
      <c r="L434" s="10">
        <f t="shared" si="133"/>
        <v>397.89242267141424</v>
      </c>
      <c r="M434" s="10">
        <f t="shared" si="133"/>
        <v>382.62801090104665</v>
      </c>
      <c r="N434" s="10">
        <f t="shared" si="133"/>
        <v>368.66635342036227</v>
      </c>
      <c r="O434" s="10">
        <f t="shared" si="133"/>
        <v>355.72537232704497</v>
      </c>
      <c r="P434" s="10">
        <f t="shared" si="133"/>
        <v>343.62759628167788</v>
      </c>
      <c r="Q434" s="10">
        <f t="shared" si="133"/>
        <v>332.25049329367226</v>
      </c>
      <c r="R434" s="10">
        <f t="shared" si="133"/>
        <v>321.50388830930382</v>
      </c>
      <c r="S434" s="10">
        <f t="shared" si="133"/>
        <v>311.31828031099775</v>
      </c>
      <c r="T434" s="10">
        <f t="shared" si="133"/>
        <v>301.63820708233914</v>
      </c>
      <c r="U434" s="10">
        <f t="shared" si="133"/>
        <v>292.41819982883584</v>
      </c>
      <c r="V434" s="10">
        <f t="shared" si="133"/>
        <v>283.62017520484551</v>
      </c>
      <c r="W434" s="10">
        <f t="shared" si="133"/>
        <v>275.21167648083622</v>
      </c>
      <c r="X434" s="10">
        <f t="shared" si="133"/>
        <v>267.16464251281116</v>
      </c>
      <c r="Y434" s="10">
        <f t="shared" si="133"/>
        <v>259.45451896171403</v>
      </c>
      <c r="Z434" s="10">
        <f t="shared" si="132"/>
        <v>252.05959952698507</v>
      </c>
      <c r="AA434" s="10">
        <f t="shared" si="132"/>
        <v>244.96052657351322</v>
      </c>
      <c r="AB434" s="10">
        <f t="shared" si="132"/>
        <v>238.13990517990968</v>
      </c>
      <c r="AC434" s="10">
        <f t="shared" si="132"/>
        <v>231.58199978227651</v>
      </c>
      <c r="AD434" s="10">
        <f t="shared" si="132"/>
        <v>225.27249219853476</v>
      </c>
      <c r="AE434" s="10">
        <f t="shared" si="132"/>
        <v>219.1982860920069</v>
      </c>
      <c r="AF434" s="10">
        <f t="shared" si="132"/>
        <v>213.34734713258729</v>
      </c>
      <c r="AG434" s="10">
        <f t="shared" si="132"/>
        <v>207.70857098925259</v>
      </c>
      <c r="AH434" s="10">
        <f t="shared" si="132"/>
        <v>202.27167329686307</v>
      </c>
      <c r="AI434" s="10">
        <f t="shared" si="132"/>
        <v>197.02709717026019</v>
      </c>
      <c r="AJ434" s="10">
        <f t="shared" si="132"/>
        <v>191.96593487374756</v>
      </c>
      <c r="AK434" s="10">
        <f t="shared" si="132"/>
        <v>187.07986101484133</v>
      </c>
      <c r="AL434" s="10">
        <f t="shared" si="132"/>
        <v>182.36107519830568</v>
      </c>
      <c r="AM434" s="10">
        <f t="shared" si="132"/>
        <v>177.80225250477096</v>
      </c>
      <c r="AN434" s="10">
        <f t="shared" si="132"/>
        <v>173.39650048554543</v>
      </c>
      <c r="AO434" s="10">
        <f t="shared" si="132"/>
        <v>169.13732161815474</v>
      </c>
      <c r="AP434" s="10">
        <f t="shared" si="132"/>
        <v>165.01858036458319</v>
      </c>
    </row>
    <row r="435" spans="1:42" x14ac:dyDescent="0.2">
      <c r="A435" s="10">
        <f t="shared" si="117"/>
        <v>460</v>
      </c>
      <c r="B435" s="50">
        <f t="shared" si="118"/>
        <v>9.1433298215690434E-2</v>
      </c>
      <c r="C435" s="50">
        <f t="shared" si="119"/>
        <v>1.6144956592601192</v>
      </c>
      <c r="D435" s="49">
        <f t="shared" si="120"/>
        <v>12.891479797715235</v>
      </c>
      <c r="E435" s="49">
        <f t="shared" si="121"/>
        <v>195.57980720410026</v>
      </c>
      <c r="F435" s="49">
        <f t="shared" si="122"/>
        <v>144.01388801323932</v>
      </c>
      <c r="G435" s="51">
        <f t="shared" si="123"/>
        <v>4.3317927986878473E-4</v>
      </c>
      <c r="H435" s="52">
        <f t="shared" si="124"/>
        <v>6.5176239674607723E-3</v>
      </c>
      <c r="I435" s="10">
        <f t="shared" si="125"/>
        <v>464.74524151250699</v>
      </c>
      <c r="J435" s="10">
        <f t="shared" si="128"/>
        <v>429.76179873965651</v>
      </c>
      <c r="K435" s="10">
        <f t="shared" si="133"/>
        <v>414.99945792484084</v>
      </c>
      <c r="L435" s="10">
        <f t="shared" si="133"/>
        <v>397.91308171330189</v>
      </c>
      <c r="M435" s="10">
        <f t="shared" si="133"/>
        <v>382.6486699429343</v>
      </c>
      <c r="N435" s="10">
        <f t="shared" si="133"/>
        <v>368.68701246224992</v>
      </c>
      <c r="O435" s="10">
        <f t="shared" si="133"/>
        <v>355.74603136893262</v>
      </c>
      <c r="P435" s="10">
        <f t="shared" si="133"/>
        <v>343.64825532356554</v>
      </c>
      <c r="Q435" s="10">
        <f t="shared" si="133"/>
        <v>332.27115233555992</v>
      </c>
      <c r="R435" s="10">
        <f t="shared" si="133"/>
        <v>321.52454735119147</v>
      </c>
      <c r="S435" s="10">
        <f t="shared" si="133"/>
        <v>311.3389393528854</v>
      </c>
      <c r="T435" s="10">
        <f t="shared" si="133"/>
        <v>301.65886612422679</v>
      </c>
      <c r="U435" s="10">
        <f t="shared" si="133"/>
        <v>292.43885887072349</v>
      </c>
      <c r="V435" s="10">
        <f t="shared" si="133"/>
        <v>283.64083424673316</v>
      </c>
      <c r="W435" s="10">
        <f t="shared" si="133"/>
        <v>275.23233552272387</v>
      </c>
      <c r="X435" s="10">
        <f t="shared" si="133"/>
        <v>267.18530155469881</v>
      </c>
      <c r="Y435" s="10">
        <f t="shared" si="133"/>
        <v>259.47517800360168</v>
      </c>
      <c r="Z435" s="10">
        <f t="shared" si="132"/>
        <v>252.08025856887272</v>
      </c>
      <c r="AA435" s="10">
        <f t="shared" si="132"/>
        <v>244.98118561540088</v>
      </c>
      <c r="AB435" s="10">
        <f t="shared" si="132"/>
        <v>238.16056422179733</v>
      </c>
      <c r="AC435" s="10">
        <f t="shared" si="132"/>
        <v>231.60265882416417</v>
      </c>
      <c r="AD435" s="10">
        <f t="shared" si="132"/>
        <v>225.29315124042242</v>
      </c>
      <c r="AE435" s="10">
        <f t="shared" si="132"/>
        <v>219.21894513389455</v>
      </c>
      <c r="AF435" s="10">
        <f t="shared" si="132"/>
        <v>213.36800617447494</v>
      </c>
      <c r="AG435" s="10">
        <f t="shared" si="132"/>
        <v>207.72923003114025</v>
      </c>
      <c r="AH435" s="10">
        <f t="shared" si="132"/>
        <v>202.29233233875073</v>
      </c>
      <c r="AI435" s="10">
        <f t="shared" si="132"/>
        <v>197.04775621214785</v>
      </c>
      <c r="AJ435" s="10">
        <f t="shared" si="132"/>
        <v>191.98659391563521</v>
      </c>
      <c r="AK435" s="10">
        <f t="shared" si="132"/>
        <v>187.10052005672898</v>
      </c>
      <c r="AL435" s="10">
        <f t="shared" si="132"/>
        <v>182.38173424019334</v>
      </c>
      <c r="AM435" s="10">
        <f t="shared" si="132"/>
        <v>177.82291154665862</v>
      </c>
      <c r="AN435" s="10">
        <f t="shared" si="132"/>
        <v>173.41715952743309</v>
      </c>
      <c r="AO435" s="10">
        <f t="shared" si="132"/>
        <v>169.1579806600424</v>
      </c>
      <c r="AP435" s="10">
        <f t="shared" si="132"/>
        <v>165.03923940647084</v>
      </c>
    </row>
    <row r="436" spans="1:42" x14ac:dyDescent="0.2">
      <c r="A436" s="10">
        <f t="shared" si="117"/>
        <v>461</v>
      </c>
      <c r="B436" s="50">
        <f t="shared" si="118"/>
        <v>9.1014296741603787E-2</v>
      </c>
      <c r="C436" s="50">
        <f t="shared" si="119"/>
        <v>1.6144956592601192</v>
      </c>
      <c r="D436" s="49">
        <f t="shared" si="120"/>
        <v>12.919504753797225</v>
      </c>
      <c r="E436" s="49">
        <f t="shared" si="121"/>
        <v>196.35920882475332</v>
      </c>
      <c r="F436" s="49">
        <f t="shared" si="122"/>
        <v>144.68118980956444</v>
      </c>
      <c r="G436" s="51">
        <f t="shared" si="123"/>
        <v>4.3027271182477826E-4</v>
      </c>
      <c r="H436" s="52">
        <f t="shared" si="124"/>
        <v>6.4887763061214927E-3</v>
      </c>
      <c r="I436" s="10">
        <f t="shared" si="125"/>
        <v>464.7657742821051</v>
      </c>
      <c r="J436" s="10">
        <f t="shared" si="128"/>
        <v>429.78226866040518</v>
      </c>
      <c r="K436" s="10">
        <f t="shared" si="133"/>
        <v>415.01999069443895</v>
      </c>
      <c r="L436" s="10">
        <f t="shared" si="133"/>
        <v>397.9336144829</v>
      </c>
      <c r="M436" s="10">
        <f t="shared" si="133"/>
        <v>382.66920271253241</v>
      </c>
      <c r="N436" s="10">
        <f t="shared" si="133"/>
        <v>368.70754523184803</v>
      </c>
      <c r="O436" s="10">
        <f t="shared" si="133"/>
        <v>355.76656413853073</v>
      </c>
      <c r="P436" s="10">
        <f t="shared" si="133"/>
        <v>343.66878809316364</v>
      </c>
      <c r="Q436" s="10">
        <f t="shared" si="133"/>
        <v>332.29168510515802</v>
      </c>
      <c r="R436" s="10">
        <f t="shared" si="133"/>
        <v>321.54508012078958</v>
      </c>
      <c r="S436" s="10">
        <f t="shared" si="133"/>
        <v>311.35947212248351</v>
      </c>
      <c r="T436" s="10">
        <f t="shared" si="133"/>
        <v>301.6793988938249</v>
      </c>
      <c r="U436" s="10">
        <f t="shared" si="133"/>
        <v>292.4593916403216</v>
      </c>
      <c r="V436" s="10">
        <f t="shared" si="133"/>
        <v>283.66136701633127</v>
      </c>
      <c r="W436" s="10">
        <f t="shared" si="133"/>
        <v>275.25286829232198</v>
      </c>
      <c r="X436" s="10">
        <f t="shared" si="133"/>
        <v>267.20583432429692</v>
      </c>
      <c r="Y436" s="10">
        <f t="shared" si="133"/>
        <v>259.49571077319979</v>
      </c>
      <c r="Z436" s="10">
        <f t="shared" si="132"/>
        <v>252.10079133847083</v>
      </c>
      <c r="AA436" s="10">
        <f t="shared" si="132"/>
        <v>245.00171838499898</v>
      </c>
      <c r="AB436" s="10">
        <f t="shared" si="132"/>
        <v>238.18109699139544</v>
      </c>
      <c r="AC436" s="10">
        <f t="shared" si="132"/>
        <v>231.62319159376227</v>
      </c>
      <c r="AD436" s="10">
        <f t="shared" si="132"/>
        <v>225.31368401002052</v>
      </c>
      <c r="AE436" s="10">
        <f t="shared" si="132"/>
        <v>219.23947790349266</v>
      </c>
      <c r="AF436" s="10">
        <f t="shared" si="132"/>
        <v>213.38853894407305</v>
      </c>
      <c r="AG436" s="10">
        <f t="shared" si="132"/>
        <v>207.74976280073835</v>
      </c>
      <c r="AH436" s="10">
        <f t="shared" si="132"/>
        <v>202.31286510834883</v>
      </c>
      <c r="AI436" s="10">
        <f t="shared" si="132"/>
        <v>197.06828898174595</v>
      </c>
      <c r="AJ436" s="10">
        <f t="shared" si="132"/>
        <v>192.00712668523332</v>
      </c>
      <c r="AK436" s="10">
        <f t="shared" si="132"/>
        <v>187.12105282632709</v>
      </c>
      <c r="AL436" s="10">
        <f t="shared" si="132"/>
        <v>182.40226700979144</v>
      </c>
      <c r="AM436" s="10">
        <f t="shared" si="132"/>
        <v>177.84344431625672</v>
      </c>
      <c r="AN436" s="10">
        <f t="shared" si="132"/>
        <v>173.43769229703119</v>
      </c>
      <c r="AO436" s="10">
        <f t="shared" si="132"/>
        <v>169.1785134296405</v>
      </c>
      <c r="AP436" s="10">
        <f t="shared" si="132"/>
        <v>165.05977217606895</v>
      </c>
    </row>
    <row r="437" spans="1:42" x14ac:dyDescent="0.2">
      <c r="A437" s="10">
        <f t="shared" si="117"/>
        <v>462</v>
      </c>
      <c r="B437" s="50">
        <f t="shared" si="118"/>
        <v>9.0598132684791749E-2</v>
      </c>
      <c r="C437" s="50">
        <f t="shared" si="119"/>
        <v>1.6144956592601192</v>
      </c>
      <c r="D437" s="49">
        <f t="shared" si="120"/>
        <v>12.947529709879214</v>
      </c>
      <c r="E437" s="49">
        <f t="shared" si="121"/>
        <v>197.14018124173313</v>
      </c>
      <c r="F437" s="49">
        <f t="shared" si="122"/>
        <v>145.35006240221628</v>
      </c>
      <c r="G437" s="51">
        <f t="shared" si="123"/>
        <v>4.2739202852389447E-4</v>
      </c>
      <c r="H437" s="52">
        <f t="shared" si="124"/>
        <v>6.4601190600423837E-3</v>
      </c>
      <c r="I437" s="10">
        <f t="shared" si="125"/>
        <v>464.78618182732328</v>
      </c>
      <c r="J437" s="10">
        <f t="shared" si="128"/>
        <v>429.80261387771907</v>
      </c>
      <c r="K437" s="10">
        <f t="shared" si="133"/>
        <v>415.04039823965712</v>
      </c>
      <c r="L437" s="10">
        <f t="shared" si="133"/>
        <v>397.95402202811817</v>
      </c>
      <c r="M437" s="10">
        <f t="shared" si="133"/>
        <v>382.68961025775059</v>
      </c>
      <c r="N437" s="10">
        <f t="shared" si="133"/>
        <v>368.72795277706621</v>
      </c>
      <c r="O437" s="10">
        <f t="shared" si="133"/>
        <v>355.7869716837489</v>
      </c>
      <c r="P437" s="10">
        <f t="shared" si="133"/>
        <v>343.68919563838182</v>
      </c>
      <c r="Q437" s="10">
        <f t="shared" si="133"/>
        <v>332.3120926503762</v>
      </c>
      <c r="R437" s="10">
        <f t="shared" si="133"/>
        <v>321.56548766600775</v>
      </c>
      <c r="S437" s="10">
        <f t="shared" si="133"/>
        <v>311.37987966770169</v>
      </c>
      <c r="T437" s="10">
        <f t="shared" si="133"/>
        <v>301.69980643904307</v>
      </c>
      <c r="U437" s="10">
        <f t="shared" si="133"/>
        <v>292.47979918553978</v>
      </c>
      <c r="V437" s="10">
        <f t="shared" si="133"/>
        <v>283.68177456154945</v>
      </c>
      <c r="W437" s="10">
        <f t="shared" si="133"/>
        <v>275.27327583754015</v>
      </c>
      <c r="X437" s="10">
        <f t="shared" si="133"/>
        <v>267.22624186951509</v>
      </c>
      <c r="Y437" s="10">
        <f t="shared" si="133"/>
        <v>259.51611831841797</v>
      </c>
      <c r="Z437" s="10">
        <f t="shared" si="132"/>
        <v>252.121198883689</v>
      </c>
      <c r="AA437" s="10">
        <f t="shared" si="132"/>
        <v>245.02212593021716</v>
      </c>
      <c r="AB437" s="10">
        <f t="shared" si="132"/>
        <v>238.20150453661361</v>
      </c>
      <c r="AC437" s="10">
        <f t="shared" si="132"/>
        <v>231.64359913898045</v>
      </c>
      <c r="AD437" s="10">
        <f t="shared" si="132"/>
        <v>225.3340915552387</v>
      </c>
      <c r="AE437" s="10">
        <f t="shared" si="132"/>
        <v>219.25988544871083</v>
      </c>
      <c r="AF437" s="10">
        <f t="shared" si="132"/>
        <v>213.40894648929122</v>
      </c>
      <c r="AG437" s="10">
        <f t="shared" si="132"/>
        <v>207.77017034595653</v>
      </c>
      <c r="AH437" s="10">
        <f t="shared" si="132"/>
        <v>202.33327265356701</v>
      </c>
      <c r="AI437" s="10">
        <f t="shared" si="132"/>
        <v>197.08869652696413</v>
      </c>
      <c r="AJ437" s="10">
        <f t="shared" si="132"/>
        <v>192.02753423045149</v>
      </c>
      <c r="AK437" s="10">
        <f t="shared" si="132"/>
        <v>187.14146037154526</v>
      </c>
      <c r="AL437" s="10">
        <f t="shared" si="132"/>
        <v>182.42267455500962</v>
      </c>
      <c r="AM437" s="10">
        <f t="shared" si="132"/>
        <v>177.8638518614749</v>
      </c>
      <c r="AN437" s="10">
        <f t="shared" si="132"/>
        <v>173.45809984224937</v>
      </c>
      <c r="AO437" s="10">
        <f t="shared" si="132"/>
        <v>169.19892097485868</v>
      </c>
      <c r="AP437" s="10">
        <f t="shared" si="132"/>
        <v>165.08017972128712</v>
      </c>
    </row>
    <row r="438" spans="1:42" x14ac:dyDescent="0.2">
      <c r="A438" s="10">
        <f t="shared" si="117"/>
        <v>463</v>
      </c>
      <c r="B438" s="50">
        <f t="shared" si="118"/>
        <v>9.0184780681542273E-2</v>
      </c>
      <c r="C438" s="50">
        <f t="shared" si="119"/>
        <v>1.6144956592601192</v>
      </c>
      <c r="D438" s="49">
        <f t="shared" si="120"/>
        <v>12.975554665961203</v>
      </c>
      <c r="E438" s="49">
        <f t="shared" si="121"/>
        <v>197.92272445503974</v>
      </c>
      <c r="F438" s="49">
        <f t="shared" si="122"/>
        <v>146.02050579119492</v>
      </c>
      <c r="G438" s="51">
        <f t="shared" si="123"/>
        <v>4.2453694315572761E-4</v>
      </c>
      <c r="H438" s="52">
        <f t="shared" si="124"/>
        <v>6.4316505633914235E-3</v>
      </c>
      <c r="I438" s="10">
        <f t="shared" si="125"/>
        <v>464.80646518510412</v>
      </c>
      <c r="J438" s="10">
        <f t="shared" si="128"/>
        <v>429.82283542309528</v>
      </c>
      <c r="K438" s="10">
        <f t="shared" si="133"/>
        <v>415.06068159743796</v>
      </c>
      <c r="L438" s="10">
        <f t="shared" si="133"/>
        <v>397.97430538589902</v>
      </c>
      <c r="M438" s="10">
        <f t="shared" si="133"/>
        <v>382.70989361553143</v>
      </c>
      <c r="N438" s="10">
        <f t="shared" si="133"/>
        <v>368.74823613484705</v>
      </c>
      <c r="O438" s="10">
        <f t="shared" si="133"/>
        <v>355.80725504152974</v>
      </c>
      <c r="P438" s="10">
        <f t="shared" si="133"/>
        <v>343.70947899616266</v>
      </c>
      <c r="Q438" s="10">
        <f t="shared" si="133"/>
        <v>332.33237600815704</v>
      </c>
      <c r="R438" s="10">
        <f t="shared" si="133"/>
        <v>321.5857710237886</v>
      </c>
      <c r="S438" s="10">
        <f t="shared" si="133"/>
        <v>311.40016302548253</v>
      </c>
      <c r="T438" s="10">
        <f t="shared" si="133"/>
        <v>301.72008979682391</v>
      </c>
      <c r="U438" s="10">
        <f t="shared" si="133"/>
        <v>292.50008254332062</v>
      </c>
      <c r="V438" s="10">
        <f t="shared" si="133"/>
        <v>283.70205791933029</v>
      </c>
      <c r="W438" s="10">
        <f t="shared" si="133"/>
        <v>275.293559195321</v>
      </c>
      <c r="X438" s="10">
        <f t="shared" si="133"/>
        <v>267.24652522729593</v>
      </c>
      <c r="Y438" s="10">
        <f t="shared" si="133"/>
        <v>259.53640167619881</v>
      </c>
      <c r="Z438" s="10">
        <f t="shared" si="132"/>
        <v>252.14148224146987</v>
      </c>
      <c r="AA438" s="10">
        <f t="shared" si="132"/>
        <v>245.04240928799803</v>
      </c>
      <c r="AB438" s="10">
        <f t="shared" si="132"/>
        <v>238.22178789439448</v>
      </c>
      <c r="AC438" s="10">
        <f t="shared" si="132"/>
        <v>231.66388249676132</v>
      </c>
      <c r="AD438" s="10">
        <f t="shared" si="132"/>
        <v>225.35437491301957</v>
      </c>
      <c r="AE438" s="10">
        <f t="shared" si="132"/>
        <v>219.2801688064917</v>
      </c>
      <c r="AF438" s="10">
        <f t="shared" si="132"/>
        <v>213.42922984707209</v>
      </c>
      <c r="AG438" s="10">
        <f t="shared" si="132"/>
        <v>207.7904537037374</v>
      </c>
      <c r="AH438" s="10">
        <f t="shared" si="132"/>
        <v>202.35355601134788</v>
      </c>
      <c r="AI438" s="10">
        <f t="shared" si="132"/>
        <v>197.108979884745</v>
      </c>
      <c r="AJ438" s="10">
        <f t="shared" si="132"/>
        <v>192.04781758823236</v>
      </c>
      <c r="AK438" s="10">
        <f t="shared" si="132"/>
        <v>187.16174372932613</v>
      </c>
      <c r="AL438" s="10">
        <f t="shared" si="132"/>
        <v>182.44295791279049</v>
      </c>
      <c r="AM438" s="10">
        <f t="shared" si="132"/>
        <v>177.88413521925577</v>
      </c>
      <c r="AN438" s="10">
        <f t="shared" si="132"/>
        <v>173.47838320003024</v>
      </c>
      <c r="AO438" s="10">
        <f t="shared" si="132"/>
        <v>169.21920433263955</v>
      </c>
      <c r="AP438" s="10">
        <f t="shared" si="132"/>
        <v>165.10046307906799</v>
      </c>
    </row>
    <row r="439" spans="1:42" x14ac:dyDescent="0.2">
      <c r="A439" s="10">
        <f t="shared" si="117"/>
        <v>464</v>
      </c>
      <c r="B439" s="50">
        <f t="shared" si="118"/>
        <v>8.9774215649259428E-2</v>
      </c>
      <c r="C439" s="50">
        <f t="shared" si="119"/>
        <v>1.6144956592601192</v>
      </c>
      <c r="D439" s="49">
        <f t="shared" si="120"/>
        <v>13.003579622043194</v>
      </c>
      <c r="E439" s="49">
        <f t="shared" si="121"/>
        <v>198.70683846467318</v>
      </c>
      <c r="F439" s="49">
        <f t="shared" si="122"/>
        <v>146.69251997650042</v>
      </c>
      <c r="G439" s="51">
        <f t="shared" si="123"/>
        <v>4.2170717270533387E-4</v>
      </c>
      <c r="H439" s="52">
        <f t="shared" si="124"/>
        <v>6.4033691684409208E-3</v>
      </c>
      <c r="I439" s="10">
        <f t="shared" si="125"/>
        <v>464.8266253815616</v>
      </c>
      <c r="J439" s="10">
        <f t="shared" si="128"/>
        <v>429.84293431727087</v>
      </c>
      <c r="K439" s="10">
        <f t="shared" si="133"/>
        <v>415.08084179389544</v>
      </c>
      <c r="L439" s="10">
        <f t="shared" si="133"/>
        <v>397.9944655823565</v>
      </c>
      <c r="M439" s="10">
        <f t="shared" si="133"/>
        <v>382.73005381198891</v>
      </c>
      <c r="N439" s="10">
        <f t="shared" si="133"/>
        <v>368.76839633130453</v>
      </c>
      <c r="O439" s="10">
        <f t="shared" si="133"/>
        <v>355.82741523798722</v>
      </c>
      <c r="P439" s="10">
        <f t="shared" si="133"/>
        <v>343.72963919262014</v>
      </c>
      <c r="Q439" s="10">
        <f t="shared" si="133"/>
        <v>332.35253620461452</v>
      </c>
      <c r="R439" s="10">
        <f t="shared" si="133"/>
        <v>321.60593122024608</v>
      </c>
      <c r="S439" s="10">
        <f t="shared" si="133"/>
        <v>311.42032322194001</v>
      </c>
      <c r="T439" s="10">
        <f t="shared" si="133"/>
        <v>301.7402499932814</v>
      </c>
      <c r="U439" s="10">
        <f t="shared" si="133"/>
        <v>292.5202427397781</v>
      </c>
      <c r="V439" s="10">
        <f t="shared" si="133"/>
        <v>283.72221811578777</v>
      </c>
      <c r="W439" s="10">
        <f t="shared" si="133"/>
        <v>275.31371939177848</v>
      </c>
      <c r="X439" s="10">
        <f t="shared" si="133"/>
        <v>267.26668542375342</v>
      </c>
      <c r="Y439" s="10">
        <f t="shared" si="133"/>
        <v>259.55656187265629</v>
      </c>
      <c r="Z439" s="10">
        <f t="shared" si="132"/>
        <v>252.16164243792736</v>
      </c>
      <c r="AA439" s="10">
        <f t="shared" si="132"/>
        <v>245.06256948445551</v>
      </c>
      <c r="AB439" s="10">
        <f t="shared" si="132"/>
        <v>238.24194809085196</v>
      </c>
      <c r="AC439" s="10">
        <f t="shared" si="132"/>
        <v>231.6840426932188</v>
      </c>
      <c r="AD439" s="10">
        <f t="shared" si="132"/>
        <v>225.37453510947705</v>
      </c>
      <c r="AE439" s="10">
        <f t="shared" si="132"/>
        <v>219.30032900294918</v>
      </c>
      <c r="AF439" s="10">
        <f t="shared" si="132"/>
        <v>213.44939004352958</v>
      </c>
      <c r="AG439" s="10">
        <f t="shared" si="132"/>
        <v>207.81061390019488</v>
      </c>
      <c r="AH439" s="10">
        <f t="shared" si="132"/>
        <v>202.37371620780536</v>
      </c>
      <c r="AI439" s="10">
        <f t="shared" si="132"/>
        <v>197.12914008120248</v>
      </c>
      <c r="AJ439" s="10">
        <f t="shared" si="132"/>
        <v>192.06797778468984</v>
      </c>
      <c r="AK439" s="10">
        <f t="shared" si="132"/>
        <v>187.18190392578362</v>
      </c>
      <c r="AL439" s="10">
        <f t="shared" si="132"/>
        <v>182.46311810924797</v>
      </c>
      <c r="AM439" s="10">
        <f t="shared" si="132"/>
        <v>177.90429541571325</v>
      </c>
      <c r="AN439" s="10">
        <f t="shared" si="132"/>
        <v>173.49854339648772</v>
      </c>
      <c r="AO439" s="10">
        <f t="shared" si="132"/>
        <v>169.23936452909703</v>
      </c>
      <c r="AP439" s="10">
        <f t="shared" si="132"/>
        <v>165.12062327552547</v>
      </c>
    </row>
    <row r="440" spans="1:42" x14ac:dyDescent="0.2">
      <c r="A440" s="10">
        <f t="shared" si="117"/>
        <v>465</v>
      </c>
      <c r="B440" s="50">
        <f t="shared" si="118"/>
        <v>8.936641278275291E-2</v>
      </c>
      <c r="C440" s="50">
        <f t="shared" si="119"/>
        <v>1.6144956592601192</v>
      </c>
      <c r="D440" s="49">
        <f t="shared" si="120"/>
        <v>13.031604578125183</v>
      </c>
      <c r="E440" s="49">
        <f t="shared" si="121"/>
        <v>199.49252327063337</v>
      </c>
      <c r="F440" s="49">
        <f t="shared" si="122"/>
        <v>147.36610495813264</v>
      </c>
      <c r="G440" s="51">
        <f t="shared" si="123"/>
        <v>4.1890243789520384E-4</v>
      </c>
      <c r="H440" s="52">
        <f t="shared" si="124"/>
        <v>6.3752732453329934E-3</v>
      </c>
      <c r="I440" s="10">
        <f t="shared" si="125"/>
        <v>464.84666343211717</v>
      </c>
      <c r="J440" s="10">
        <f t="shared" si="128"/>
        <v>429.86291157035799</v>
      </c>
      <c r="K440" s="10">
        <f t="shared" si="133"/>
        <v>415.10087984445101</v>
      </c>
      <c r="L440" s="10">
        <f t="shared" si="133"/>
        <v>398.01450363291207</v>
      </c>
      <c r="M440" s="10">
        <f t="shared" si="133"/>
        <v>382.75009186254448</v>
      </c>
      <c r="N440" s="10">
        <f t="shared" si="133"/>
        <v>368.7884343818601</v>
      </c>
      <c r="O440" s="10">
        <f t="shared" si="133"/>
        <v>355.84745328854279</v>
      </c>
      <c r="P440" s="10">
        <f t="shared" si="133"/>
        <v>343.74967724317571</v>
      </c>
      <c r="Q440" s="10">
        <f t="shared" si="133"/>
        <v>332.37257425517009</v>
      </c>
      <c r="R440" s="10">
        <f t="shared" si="133"/>
        <v>321.62596927080165</v>
      </c>
      <c r="S440" s="10">
        <f t="shared" si="133"/>
        <v>311.44036127249558</v>
      </c>
      <c r="T440" s="10">
        <f t="shared" si="133"/>
        <v>301.76028804383697</v>
      </c>
      <c r="U440" s="10">
        <f t="shared" si="133"/>
        <v>292.54028079033367</v>
      </c>
      <c r="V440" s="10">
        <f t="shared" si="133"/>
        <v>283.74225616634334</v>
      </c>
      <c r="W440" s="10">
        <f t="shared" si="133"/>
        <v>275.33375744233405</v>
      </c>
      <c r="X440" s="10">
        <f t="shared" si="133"/>
        <v>267.28672347430899</v>
      </c>
      <c r="Y440" s="10">
        <f t="shared" si="133"/>
        <v>259.57659992321186</v>
      </c>
      <c r="Z440" s="10">
        <f t="shared" si="132"/>
        <v>252.18168048848295</v>
      </c>
      <c r="AA440" s="10">
        <f t="shared" si="132"/>
        <v>245.08260753501111</v>
      </c>
      <c r="AB440" s="10">
        <f t="shared" si="132"/>
        <v>238.26198614140756</v>
      </c>
      <c r="AC440" s="10">
        <f t="shared" si="132"/>
        <v>231.7040807437744</v>
      </c>
      <c r="AD440" s="10">
        <f t="shared" si="132"/>
        <v>225.39457316003265</v>
      </c>
      <c r="AE440" s="10">
        <f t="shared" si="132"/>
        <v>219.32036705350478</v>
      </c>
      <c r="AF440" s="10">
        <f t="shared" si="132"/>
        <v>213.46942809408517</v>
      </c>
      <c r="AG440" s="10">
        <f t="shared" si="132"/>
        <v>207.83065195075048</v>
      </c>
      <c r="AH440" s="10">
        <f t="shared" si="132"/>
        <v>202.39375425836096</v>
      </c>
      <c r="AI440" s="10">
        <f t="shared" si="132"/>
        <v>197.14917813175808</v>
      </c>
      <c r="AJ440" s="10">
        <f t="shared" si="132"/>
        <v>192.08801583524544</v>
      </c>
      <c r="AK440" s="10">
        <f t="shared" si="132"/>
        <v>187.20194197633921</v>
      </c>
      <c r="AL440" s="10">
        <f t="shared" si="132"/>
        <v>182.48315615980357</v>
      </c>
      <c r="AM440" s="10">
        <f t="shared" si="132"/>
        <v>177.92433346626885</v>
      </c>
      <c r="AN440" s="10">
        <f t="shared" si="132"/>
        <v>173.51858144704332</v>
      </c>
      <c r="AO440" s="10">
        <f t="shared" si="132"/>
        <v>169.25940257965263</v>
      </c>
      <c r="AP440" s="10">
        <f t="shared" si="132"/>
        <v>165.14066132608107</v>
      </c>
    </row>
    <row r="441" spans="1:42" x14ac:dyDescent="0.2">
      <c r="A441" s="10">
        <f t="shared" si="117"/>
        <v>466</v>
      </c>
      <c r="B441" s="50">
        <f t="shared" si="118"/>
        <v>8.8961347550581701E-2</v>
      </c>
      <c r="C441" s="50">
        <f t="shared" si="119"/>
        <v>1.6144956592601192</v>
      </c>
      <c r="D441" s="49">
        <f t="shared" si="120"/>
        <v>13.059629534207174</v>
      </c>
      <c r="E441" s="49">
        <f t="shared" si="121"/>
        <v>200.27977887292042</v>
      </c>
      <c r="F441" s="49">
        <f t="shared" si="122"/>
        <v>148.04126073609171</v>
      </c>
      <c r="G441" s="51">
        <f t="shared" si="123"/>
        <v>4.161224631274826E-4</v>
      </c>
      <c r="H441" s="52">
        <f t="shared" si="124"/>
        <v>6.347361181848441E-3</v>
      </c>
      <c r="I441" s="10">
        <f t="shared" si="125"/>
        <v>464.86658034163423</v>
      </c>
      <c r="J441" s="10">
        <f t="shared" si="128"/>
        <v>429.88276818197727</v>
      </c>
      <c r="K441" s="10">
        <f t="shared" si="133"/>
        <v>415.12079675396808</v>
      </c>
      <c r="L441" s="10">
        <f t="shared" si="133"/>
        <v>398.03442054242913</v>
      </c>
      <c r="M441" s="10">
        <f t="shared" si="133"/>
        <v>382.77000877206154</v>
      </c>
      <c r="N441" s="10">
        <f t="shared" si="133"/>
        <v>368.80835129137716</v>
      </c>
      <c r="O441" s="10">
        <f t="shared" si="133"/>
        <v>355.86737019805986</v>
      </c>
      <c r="P441" s="10">
        <f t="shared" si="133"/>
        <v>343.76959415269278</v>
      </c>
      <c r="Q441" s="10">
        <f t="shared" si="133"/>
        <v>332.39249116468716</v>
      </c>
      <c r="R441" s="10">
        <f t="shared" si="133"/>
        <v>321.64588618031871</v>
      </c>
      <c r="S441" s="10">
        <f t="shared" si="133"/>
        <v>311.46027818201264</v>
      </c>
      <c r="T441" s="10">
        <f t="shared" si="133"/>
        <v>301.78020495335403</v>
      </c>
      <c r="U441" s="10">
        <f t="shared" si="133"/>
        <v>292.56019769985073</v>
      </c>
      <c r="V441" s="10">
        <f t="shared" si="133"/>
        <v>283.7621730758604</v>
      </c>
      <c r="W441" s="10">
        <f t="shared" si="133"/>
        <v>275.35367435185111</v>
      </c>
      <c r="X441" s="10">
        <f t="shared" si="133"/>
        <v>267.30664038382605</v>
      </c>
      <c r="Y441" s="10">
        <f t="shared" si="133"/>
        <v>259.59651683272892</v>
      </c>
      <c r="Z441" s="10">
        <f t="shared" si="132"/>
        <v>252.20159739800005</v>
      </c>
      <c r="AA441" s="10">
        <f t="shared" si="132"/>
        <v>245.1025244445282</v>
      </c>
      <c r="AB441" s="10">
        <f t="shared" si="132"/>
        <v>238.28190305092465</v>
      </c>
      <c r="AC441" s="10">
        <f t="shared" si="132"/>
        <v>231.72399765329149</v>
      </c>
      <c r="AD441" s="10">
        <f t="shared" si="132"/>
        <v>225.41449006954974</v>
      </c>
      <c r="AE441" s="10">
        <f t="shared" si="132"/>
        <v>219.34028396302188</v>
      </c>
      <c r="AF441" s="10">
        <f t="shared" si="132"/>
        <v>213.48934500360227</v>
      </c>
      <c r="AG441" s="10">
        <f t="shared" si="132"/>
        <v>207.85056886026757</v>
      </c>
      <c r="AH441" s="10">
        <f t="shared" si="132"/>
        <v>202.41367116787805</v>
      </c>
      <c r="AI441" s="10">
        <f t="shared" si="132"/>
        <v>197.16909504127517</v>
      </c>
      <c r="AJ441" s="10">
        <f t="shared" si="132"/>
        <v>192.10793274476254</v>
      </c>
      <c r="AK441" s="10">
        <f t="shared" si="132"/>
        <v>187.22185888585631</v>
      </c>
      <c r="AL441" s="10">
        <f t="shared" si="132"/>
        <v>182.50307306932066</v>
      </c>
      <c r="AM441" s="10">
        <f t="shared" si="132"/>
        <v>177.94425037578594</v>
      </c>
      <c r="AN441" s="10">
        <f t="shared" si="132"/>
        <v>173.53849835656041</v>
      </c>
      <c r="AO441" s="10">
        <f t="shared" si="132"/>
        <v>169.27931948916972</v>
      </c>
      <c r="AP441" s="10">
        <f t="shared" si="132"/>
        <v>165.16057823559817</v>
      </c>
    </row>
    <row r="442" spans="1:42" x14ac:dyDescent="0.2">
      <c r="A442" s="10">
        <f t="shared" si="117"/>
        <v>467</v>
      </c>
      <c r="B442" s="50">
        <f t="shared" si="118"/>
        <v>8.855899569145452E-2</v>
      </c>
      <c r="C442" s="50">
        <f t="shared" si="119"/>
        <v>1.6144956592601192</v>
      </c>
      <c r="D442" s="49">
        <f t="shared" si="120"/>
        <v>13.087654490289163</v>
      </c>
      <c r="E442" s="49">
        <f t="shared" si="121"/>
        <v>201.06860527153418</v>
      </c>
      <c r="F442" s="49">
        <f t="shared" si="122"/>
        <v>148.71798731037754</v>
      </c>
      <c r="G442" s="51">
        <f t="shared" si="123"/>
        <v>4.1336697642788584E-4</v>
      </c>
      <c r="H442" s="52">
        <f t="shared" si="124"/>
        <v>6.3196313831791022E-3</v>
      </c>
      <c r="I442" s="10">
        <f t="shared" si="125"/>
        <v>464.88637710455032</v>
      </c>
      <c r="J442" s="10">
        <f t="shared" si="128"/>
        <v>429.9025051413891</v>
      </c>
      <c r="K442" s="10">
        <f t="shared" si="133"/>
        <v>415.14059351688417</v>
      </c>
      <c r="L442" s="10">
        <f t="shared" si="133"/>
        <v>398.05421730534522</v>
      </c>
      <c r="M442" s="10">
        <f t="shared" si="133"/>
        <v>382.78980553497763</v>
      </c>
      <c r="N442" s="10">
        <f t="shared" si="133"/>
        <v>368.82814805429325</v>
      </c>
      <c r="O442" s="10">
        <f t="shared" si="133"/>
        <v>355.88716696097595</v>
      </c>
      <c r="P442" s="10">
        <f t="shared" si="133"/>
        <v>343.78939091560886</v>
      </c>
      <c r="Q442" s="10">
        <f t="shared" si="133"/>
        <v>332.41228792760324</v>
      </c>
      <c r="R442" s="10">
        <f t="shared" si="133"/>
        <v>321.6656829432348</v>
      </c>
      <c r="S442" s="10">
        <f t="shared" si="133"/>
        <v>311.48007494492873</v>
      </c>
      <c r="T442" s="10">
        <f t="shared" si="133"/>
        <v>301.80000171627012</v>
      </c>
      <c r="U442" s="10">
        <f t="shared" si="133"/>
        <v>292.57999446276682</v>
      </c>
      <c r="V442" s="10">
        <f t="shared" si="133"/>
        <v>283.78196983877649</v>
      </c>
      <c r="W442" s="10">
        <f t="shared" si="133"/>
        <v>275.3734711147672</v>
      </c>
      <c r="X442" s="10">
        <f t="shared" si="133"/>
        <v>267.32643714674214</v>
      </c>
      <c r="Y442" s="10">
        <f t="shared" si="133"/>
        <v>259.61631359564501</v>
      </c>
      <c r="Z442" s="10">
        <f t="shared" si="132"/>
        <v>252.22139416091616</v>
      </c>
      <c r="AA442" s="10">
        <f t="shared" si="132"/>
        <v>245.12232120744432</v>
      </c>
      <c r="AB442" s="10">
        <f t="shared" si="132"/>
        <v>238.30169981384077</v>
      </c>
      <c r="AC442" s="10">
        <f t="shared" si="132"/>
        <v>231.74379441620761</v>
      </c>
      <c r="AD442" s="10">
        <f t="shared" si="132"/>
        <v>225.43428683246586</v>
      </c>
      <c r="AE442" s="10">
        <f t="shared" si="132"/>
        <v>219.36008072593799</v>
      </c>
      <c r="AF442" s="10">
        <f t="shared" si="132"/>
        <v>213.50914176651838</v>
      </c>
      <c r="AG442" s="10">
        <f t="shared" si="132"/>
        <v>207.87036562318369</v>
      </c>
      <c r="AH442" s="10">
        <f t="shared" si="132"/>
        <v>202.43346793079417</v>
      </c>
      <c r="AI442" s="10">
        <f t="shared" si="132"/>
        <v>197.18889180419129</v>
      </c>
      <c r="AJ442" s="10">
        <f t="shared" si="132"/>
        <v>192.12772950767865</v>
      </c>
      <c r="AK442" s="10">
        <f t="shared" si="132"/>
        <v>187.24165564877242</v>
      </c>
      <c r="AL442" s="10">
        <f t="shared" si="132"/>
        <v>182.52286983223678</v>
      </c>
      <c r="AM442" s="10">
        <f t="shared" si="132"/>
        <v>177.96404713870206</v>
      </c>
      <c r="AN442" s="10">
        <f t="shared" si="132"/>
        <v>173.55829511947653</v>
      </c>
      <c r="AO442" s="10">
        <f t="shared" si="132"/>
        <v>169.29911625208584</v>
      </c>
      <c r="AP442" s="10">
        <f t="shared" si="132"/>
        <v>165.18037499851428</v>
      </c>
    </row>
    <row r="443" spans="1:42" x14ac:dyDescent="0.2">
      <c r="A443" s="10">
        <f t="shared" si="117"/>
        <v>468</v>
      </c>
      <c r="B443" s="50">
        <f t="shared" si="118"/>
        <v>8.8159333210686017E-2</v>
      </c>
      <c r="C443" s="50">
        <f t="shared" si="119"/>
        <v>1.6144956592601192</v>
      </c>
      <c r="D443" s="49">
        <f t="shared" si="120"/>
        <v>13.115679446371152</v>
      </c>
      <c r="E443" s="49">
        <f t="shared" si="121"/>
        <v>201.85900246647475</v>
      </c>
      <c r="F443" s="49">
        <f t="shared" si="122"/>
        <v>149.39628468099016</v>
      </c>
      <c r="G443" s="51">
        <f t="shared" si="123"/>
        <v>4.1063570939071139E-4</v>
      </c>
      <c r="H443" s="52">
        <f t="shared" si="124"/>
        <v>6.29208227170367E-3</v>
      </c>
      <c r="I443" s="10">
        <f t="shared" si="125"/>
        <v>464.90605470500753</v>
      </c>
      <c r="J443" s="10">
        <f t="shared" si="128"/>
        <v>429.92212342762315</v>
      </c>
      <c r="K443" s="10">
        <f t="shared" si="133"/>
        <v>415.16027111734138</v>
      </c>
      <c r="L443" s="10">
        <f t="shared" si="133"/>
        <v>398.07389490580243</v>
      </c>
      <c r="M443" s="10">
        <f t="shared" si="133"/>
        <v>382.80948313543485</v>
      </c>
      <c r="N443" s="10">
        <f t="shared" si="133"/>
        <v>368.84782565475047</v>
      </c>
      <c r="O443" s="10">
        <f t="shared" si="133"/>
        <v>355.90684456143316</v>
      </c>
      <c r="P443" s="10">
        <f t="shared" si="133"/>
        <v>343.80906851606608</v>
      </c>
      <c r="Q443" s="10">
        <f t="shared" si="133"/>
        <v>332.43196552806046</v>
      </c>
      <c r="R443" s="10">
        <f t="shared" si="133"/>
        <v>321.68536054369201</v>
      </c>
      <c r="S443" s="10">
        <f t="shared" si="133"/>
        <v>311.49975254538595</v>
      </c>
      <c r="T443" s="10">
        <f t="shared" si="133"/>
        <v>301.81967931672733</v>
      </c>
      <c r="U443" s="10">
        <f t="shared" si="133"/>
        <v>292.59967206322403</v>
      </c>
      <c r="V443" s="10">
        <f t="shared" si="133"/>
        <v>283.8016474392337</v>
      </c>
      <c r="W443" s="10">
        <f t="shared" si="133"/>
        <v>275.39314871522441</v>
      </c>
      <c r="X443" s="10">
        <f t="shared" si="133"/>
        <v>267.34611474719935</v>
      </c>
      <c r="Y443" s="10">
        <f t="shared" si="133"/>
        <v>259.63599119610222</v>
      </c>
      <c r="Z443" s="10">
        <f t="shared" si="132"/>
        <v>252.24107176137338</v>
      </c>
      <c r="AA443" s="10">
        <f t="shared" si="132"/>
        <v>245.14199880790153</v>
      </c>
      <c r="AB443" s="10">
        <f t="shared" si="132"/>
        <v>238.32137741429798</v>
      </c>
      <c r="AC443" s="10">
        <f t="shared" si="132"/>
        <v>231.76347201666482</v>
      </c>
      <c r="AD443" s="10">
        <f t="shared" si="132"/>
        <v>225.45396443292307</v>
      </c>
      <c r="AE443" s="10">
        <f t="shared" si="132"/>
        <v>219.3797583263952</v>
      </c>
      <c r="AF443" s="10">
        <f t="shared" si="132"/>
        <v>213.5288193669756</v>
      </c>
      <c r="AG443" s="10">
        <f t="shared" si="132"/>
        <v>207.8900432236409</v>
      </c>
      <c r="AH443" s="10">
        <f t="shared" si="132"/>
        <v>202.45314553125138</v>
      </c>
      <c r="AI443" s="10">
        <f t="shared" si="132"/>
        <v>197.2085694046485</v>
      </c>
      <c r="AJ443" s="10">
        <f t="shared" si="132"/>
        <v>192.14740710813587</v>
      </c>
      <c r="AK443" s="10">
        <f t="shared" si="132"/>
        <v>187.26133324922964</v>
      </c>
      <c r="AL443" s="10">
        <f t="shared" si="132"/>
        <v>182.54254743269399</v>
      </c>
      <c r="AM443" s="10">
        <f t="shared" si="132"/>
        <v>177.98372473915927</v>
      </c>
      <c r="AN443" s="10">
        <f t="shared" si="132"/>
        <v>173.57797271993374</v>
      </c>
      <c r="AO443" s="10">
        <f t="shared" si="132"/>
        <v>169.31879385254305</v>
      </c>
      <c r="AP443" s="10">
        <f t="shared" si="132"/>
        <v>165.2000525989715</v>
      </c>
    </row>
    <row r="444" spans="1:42" x14ac:dyDescent="0.2">
      <c r="A444" s="10">
        <f t="shared" si="117"/>
        <v>469</v>
      </c>
      <c r="B444" s="50">
        <f t="shared" si="118"/>
        <v>8.7762336376705927E-2</v>
      </c>
      <c r="C444" s="50">
        <f t="shared" si="119"/>
        <v>1.6144956592601192</v>
      </c>
      <c r="D444" s="49">
        <f t="shared" si="120"/>
        <v>13.143704402453142</v>
      </c>
      <c r="E444" s="49">
        <f t="shared" si="121"/>
        <v>202.65097045774218</v>
      </c>
      <c r="F444" s="49">
        <f t="shared" si="122"/>
        <v>150.07615284792962</v>
      </c>
      <c r="G444" s="51">
        <f t="shared" si="123"/>
        <v>4.0792839712378086E-4</v>
      </c>
      <c r="H444" s="52">
        <f t="shared" si="124"/>
        <v>6.2647122867668546E-3</v>
      </c>
      <c r="I444" s="10">
        <f t="shared" si="125"/>
        <v>464.92561411698091</v>
      </c>
      <c r="J444" s="10">
        <f t="shared" si="128"/>
        <v>429.94162400960573</v>
      </c>
      <c r="K444" s="10">
        <f t="shared" si="133"/>
        <v>415.17983052931476</v>
      </c>
      <c r="L444" s="10">
        <f t="shared" si="133"/>
        <v>398.09345431777581</v>
      </c>
      <c r="M444" s="10">
        <f t="shared" si="133"/>
        <v>382.82904254740822</v>
      </c>
      <c r="N444" s="10">
        <f t="shared" si="133"/>
        <v>368.86738506672384</v>
      </c>
      <c r="O444" s="10">
        <f t="shared" si="133"/>
        <v>355.92640397340654</v>
      </c>
      <c r="P444" s="10">
        <f t="shared" si="133"/>
        <v>343.82862792803945</v>
      </c>
      <c r="Q444" s="10">
        <f t="shared" si="133"/>
        <v>332.45152494003383</v>
      </c>
      <c r="R444" s="10">
        <f t="shared" si="133"/>
        <v>321.70491995566539</v>
      </c>
      <c r="S444" s="10">
        <f t="shared" si="133"/>
        <v>311.51931195735932</v>
      </c>
      <c r="T444" s="10">
        <f t="shared" si="133"/>
        <v>301.83923872870071</v>
      </c>
      <c r="U444" s="10">
        <f t="shared" si="133"/>
        <v>292.61923147519741</v>
      </c>
      <c r="V444" s="10">
        <f t="shared" si="133"/>
        <v>283.82120685120708</v>
      </c>
      <c r="W444" s="10">
        <f t="shared" si="133"/>
        <v>275.41270812719779</v>
      </c>
      <c r="X444" s="10">
        <f t="shared" si="133"/>
        <v>267.36567415917273</v>
      </c>
      <c r="Y444" s="10">
        <f t="shared" si="133"/>
        <v>259.6555506080756</v>
      </c>
      <c r="Z444" s="10">
        <f t="shared" si="132"/>
        <v>252.26063117334672</v>
      </c>
      <c r="AA444" s="10">
        <f t="shared" si="132"/>
        <v>245.16155821987488</v>
      </c>
      <c r="AB444" s="10">
        <f t="shared" si="132"/>
        <v>238.34093682627133</v>
      </c>
      <c r="AC444" s="10">
        <f t="shared" si="132"/>
        <v>231.78303142863817</v>
      </c>
      <c r="AD444" s="10">
        <f t="shared" si="132"/>
        <v>225.47352384489642</v>
      </c>
      <c r="AE444" s="10">
        <f t="shared" si="132"/>
        <v>219.39931773836855</v>
      </c>
      <c r="AF444" s="10">
        <f t="shared" si="132"/>
        <v>213.54837877894894</v>
      </c>
      <c r="AG444" s="10">
        <f t="shared" si="132"/>
        <v>207.90960263561425</v>
      </c>
      <c r="AH444" s="10">
        <f t="shared" si="132"/>
        <v>202.47270494322473</v>
      </c>
      <c r="AI444" s="10">
        <f t="shared" si="132"/>
        <v>197.22812881662185</v>
      </c>
      <c r="AJ444" s="10">
        <f t="shared" si="132"/>
        <v>192.16696652010921</v>
      </c>
      <c r="AK444" s="10">
        <f t="shared" si="132"/>
        <v>187.28089266120298</v>
      </c>
      <c r="AL444" s="10">
        <f t="shared" si="132"/>
        <v>182.56210684466734</v>
      </c>
      <c r="AM444" s="10">
        <f t="shared" si="132"/>
        <v>178.00328415113262</v>
      </c>
      <c r="AN444" s="10">
        <f t="shared" si="132"/>
        <v>173.59753213190709</v>
      </c>
      <c r="AO444" s="10">
        <f t="shared" si="132"/>
        <v>169.3383532645164</v>
      </c>
      <c r="AP444" s="10">
        <f t="shared" si="132"/>
        <v>165.21961201094484</v>
      </c>
    </row>
    <row r="445" spans="1:42" x14ac:dyDescent="0.2">
      <c r="A445" s="10">
        <f t="shared" si="117"/>
        <v>470</v>
      </c>
      <c r="B445" s="50">
        <f t="shared" si="118"/>
        <v>8.7367981717621043E-2</v>
      </c>
      <c r="C445" s="50">
        <f t="shared" si="119"/>
        <v>1.6144956592601192</v>
      </c>
      <c r="D445" s="49">
        <f t="shared" si="120"/>
        <v>13.171729358535131</v>
      </c>
      <c r="E445" s="49">
        <f t="shared" si="121"/>
        <v>203.44450924533635</v>
      </c>
      <c r="F445" s="49">
        <f t="shared" si="122"/>
        <v>150.75759181119582</v>
      </c>
      <c r="G445" s="51">
        <f t="shared" si="123"/>
        <v>4.0524477819550036E-4</v>
      </c>
      <c r="H445" s="52">
        <f t="shared" si="124"/>
        <v>6.2375198844617577E-3</v>
      </c>
      <c r="I445" s="10">
        <f t="shared" si="125"/>
        <v>464.94505630440506</v>
      </c>
      <c r="J445" s="10">
        <f t="shared" si="128"/>
        <v>429.96100784628555</v>
      </c>
      <c r="K445" s="10">
        <f t="shared" si="133"/>
        <v>415.1992727167389</v>
      </c>
      <c r="L445" s="10">
        <f t="shared" si="133"/>
        <v>398.11289650519996</v>
      </c>
      <c r="M445" s="10">
        <f t="shared" si="133"/>
        <v>382.84848473483237</v>
      </c>
      <c r="N445" s="10">
        <f t="shared" si="133"/>
        <v>368.88682725414799</v>
      </c>
      <c r="O445" s="10">
        <f t="shared" si="133"/>
        <v>355.94584616083068</v>
      </c>
      <c r="P445" s="10">
        <f t="shared" si="133"/>
        <v>343.8480701154636</v>
      </c>
      <c r="Q445" s="10">
        <f t="shared" si="133"/>
        <v>332.47096712745798</v>
      </c>
      <c r="R445" s="10">
        <f t="shared" si="133"/>
        <v>321.72436214308954</v>
      </c>
      <c r="S445" s="10">
        <f t="shared" si="133"/>
        <v>311.53875414478347</v>
      </c>
      <c r="T445" s="10">
        <f t="shared" si="133"/>
        <v>301.85868091612485</v>
      </c>
      <c r="U445" s="10">
        <f t="shared" si="133"/>
        <v>292.63867366262156</v>
      </c>
      <c r="V445" s="10">
        <f t="shared" si="133"/>
        <v>283.84064903863123</v>
      </c>
      <c r="W445" s="10">
        <f t="shared" si="133"/>
        <v>275.43215031462194</v>
      </c>
      <c r="X445" s="10">
        <f t="shared" si="133"/>
        <v>267.38511634659687</v>
      </c>
      <c r="Y445" s="10">
        <f t="shared" si="133"/>
        <v>259.67499279549975</v>
      </c>
      <c r="Z445" s="10">
        <f t="shared" si="132"/>
        <v>252.28007336077087</v>
      </c>
      <c r="AA445" s="10">
        <f t="shared" si="132"/>
        <v>245.18100040729902</v>
      </c>
      <c r="AB445" s="10">
        <f t="shared" si="132"/>
        <v>238.36037901369548</v>
      </c>
      <c r="AC445" s="10">
        <f t="shared" si="132"/>
        <v>231.80247361606231</v>
      </c>
      <c r="AD445" s="10">
        <f t="shared" si="132"/>
        <v>225.49296603232057</v>
      </c>
      <c r="AE445" s="10">
        <f t="shared" si="132"/>
        <v>219.4187599257927</v>
      </c>
      <c r="AF445" s="10">
        <f t="shared" si="132"/>
        <v>213.56782096637309</v>
      </c>
      <c r="AG445" s="10">
        <f t="shared" si="132"/>
        <v>207.9290448230384</v>
      </c>
      <c r="AH445" s="10">
        <f t="shared" si="132"/>
        <v>202.49214713064887</v>
      </c>
      <c r="AI445" s="10">
        <f t="shared" si="132"/>
        <v>197.24757100404599</v>
      </c>
      <c r="AJ445" s="10">
        <f t="shared" si="132"/>
        <v>192.18640870753336</v>
      </c>
      <c r="AK445" s="10">
        <f t="shared" si="132"/>
        <v>187.30033484862713</v>
      </c>
      <c r="AL445" s="10">
        <f t="shared" si="132"/>
        <v>182.58154903209149</v>
      </c>
      <c r="AM445" s="10">
        <f t="shared" si="132"/>
        <v>178.02272633855677</v>
      </c>
      <c r="AN445" s="10">
        <f t="shared" si="132"/>
        <v>173.61697431933123</v>
      </c>
      <c r="AO445" s="10">
        <f t="shared" si="132"/>
        <v>169.35779545194055</v>
      </c>
      <c r="AP445" s="10">
        <f t="shared" si="132"/>
        <v>165.23905419836899</v>
      </c>
    </row>
    <row r="446" spans="1:42" x14ac:dyDescent="0.2">
      <c r="A446" s="10">
        <f t="shared" si="117"/>
        <v>471</v>
      </c>
      <c r="B446" s="50">
        <f t="shared" si="118"/>
        <v>8.6976246017829897E-2</v>
      </c>
      <c r="C446" s="50">
        <f t="shared" si="119"/>
        <v>1.6144956592601192</v>
      </c>
      <c r="D446" s="49">
        <f t="shared" si="120"/>
        <v>13.199754314617122</v>
      </c>
      <c r="E446" s="49">
        <f t="shared" si="121"/>
        <v>204.23961882925735</v>
      </c>
      <c r="F446" s="49">
        <f t="shared" si="122"/>
        <v>151.44060157078886</v>
      </c>
      <c r="G446" s="51">
        <f t="shared" si="123"/>
        <v>4.0258459458245255E-4</v>
      </c>
      <c r="H446" s="52">
        <f t="shared" si="124"/>
        <v>6.2105035374155366E-3</v>
      </c>
      <c r="I446" s="10">
        <f t="shared" si="125"/>
        <v>464.96438222129893</v>
      </c>
      <c r="J446" s="10">
        <f t="shared" si="128"/>
        <v>429.98027588675751</v>
      </c>
      <c r="K446" s="10">
        <f t="shared" si="133"/>
        <v>415.21859863363278</v>
      </c>
      <c r="L446" s="10">
        <f t="shared" si="133"/>
        <v>398.13222242209383</v>
      </c>
      <c r="M446" s="10">
        <f t="shared" si="133"/>
        <v>382.86781065172624</v>
      </c>
      <c r="N446" s="10">
        <f t="shared" si="133"/>
        <v>368.90615317104186</v>
      </c>
      <c r="O446" s="10">
        <f t="shared" si="133"/>
        <v>355.96517207772456</v>
      </c>
      <c r="P446" s="10">
        <f t="shared" si="133"/>
        <v>343.86739603235748</v>
      </c>
      <c r="Q446" s="10">
        <f t="shared" si="133"/>
        <v>332.49029304435186</v>
      </c>
      <c r="R446" s="10">
        <f t="shared" si="133"/>
        <v>321.74368805998341</v>
      </c>
      <c r="S446" s="10">
        <f t="shared" si="133"/>
        <v>311.55808006167734</v>
      </c>
      <c r="T446" s="10">
        <f t="shared" si="133"/>
        <v>301.87800683301873</v>
      </c>
      <c r="U446" s="10">
        <f t="shared" si="133"/>
        <v>292.65799957951543</v>
      </c>
      <c r="V446" s="10">
        <f t="shared" si="133"/>
        <v>283.8599749555251</v>
      </c>
      <c r="W446" s="10">
        <f t="shared" si="133"/>
        <v>275.45147623151581</v>
      </c>
      <c r="X446" s="10">
        <f t="shared" si="133"/>
        <v>267.40444226349075</v>
      </c>
      <c r="Y446" s="10">
        <f t="shared" si="133"/>
        <v>259.69431871239362</v>
      </c>
      <c r="Z446" s="10">
        <f t="shared" si="133"/>
        <v>252.29939927766478</v>
      </c>
      <c r="AA446" s="10">
        <f t="shared" ref="AA446:AP461" si="134">AA445+(($B445+$B446)/2)^(4/3)/$B$5*$B$4</f>
        <v>245.20032632419293</v>
      </c>
      <c r="AB446" s="10">
        <f t="shared" si="134"/>
        <v>238.37970493058938</v>
      </c>
      <c r="AC446" s="10">
        <f t="shared" si="134"/>
        <v>231.82179953295622</v>
      </c>
      <c r="AD446" s="10">
        <f t="shared" si="134"/>
        <v>225.51229194921447</v>
      </c>
      <c r="AE446" s="10">
        <f t="shared" si="134"/>
        <v>219.4380858426866</v>
      </c>
      <c r="AF446" s="10">
        <f t="shared" si="134"/>
        <v>213.587146883267</v>
      </c>
      <c r="AG446" s="10">
        <f t="shared" si="134"/>
        <v>207.9483707399323</v>
      </c>
      <c r="AH446" s="10">
        <f t="shared" si="134"/>
        <v>202.51147304754278</v>
      </c>
      <c r="AI446" s="10">
        <f t="shared" si="134"/>
        <v>197.2668969209399</v>
      </c>
      <c r="AJ446" s="10">
        <f t="shared" si="134"/>
        <v>192.20573462442727</v>
      </c>
      <c r="AK446" s="10">
        <f t="shared" si="134"/>
        <v>187.31966076552104</v>
      </c>
      <c r="AL446" s="10">
        <f t="shared" si="134"/>
        <v>182.60087494898539</v>
      </c>
      <c r="AM446" s="10">
        <f t="shared" si="134"/>
        <v>178.04205225545067</v>
      </c>
      <c r="AN446" s="10">
        <f t="shared" si="134"/>
        <v>173.63630023622514</v>
      </c>
      <c r="AO446" s="10">
        <f t="shared" si="134"/>
        <v>169.37712136883445</v>
      </c>
      <c r="AP446" s="10">
        <f t="shared" si="134"/>
        <v>165.2583801152629</v>
      </c>
    </row>
    <row r="447" spans="1:42" x14ac:dyDescent="0.2">
      <c r="A447" s="10">
        <f t="shared" si="117"/>
        <v>472</v>
      </c>
      <c r="B447" s="50">
        <f t="shared" si="118"/>
        <v>8.6587106314688786E-2</v>
      </c>
      <c r="C447" s="50">
        <f t="shared" si="119"/>
        <v>1.6144956592601192</v>
      </c>
      <c r="D447" s="49">
        <f t="shared" si="120"/>
        <v>13.227779270699111</v>
      </c>
      <c r="E447" s="49">
        <f t="shared" si="121"/>
        <v>205.0362992095051</v>
      </c>
      <c r="F447" s="49">
        <f t="shared" si="122"/>
        <v>152.12518212670867</v>
      </c>
      <c r="G447" s="51">
        <f t="shared" si="123"/>
        <v>3.9994759161751816E-4</v>
      </c>
      <c r="H447" s="52">
        <f t="shared" si="124"/>
        <v>6.1836617345782992E-3</v>
      </c>
      <c r="I447" s="10">
        <f t="shared" si="125"/>
        <v>464.98359281188885</v>
      </c>
      <c r="J447" s="10">
        <f t="shared" si="128"/>
        <v>429.99942907038474</v>
      </c>
      <c r="K447" s="10">
        <f t="shared" si="133"/>
        <v>415.2378092242227</v>
      </c>
      <c r="L447" s="10">
        <f t="shared" si="133"/>
        <v>398.15143301268375</v>
      </c>
      <c r="M447" s="10">
        <f t="shared" si="133"/>
        <v>382.88702124231617</v>
      </c>
      <c r="N447" s="10">
        <f t="shared" si="133"/>
        <v>368.92536376163179</v>
      </c>
      <c r="O447" s="10">
        <f t="shared" si="133"/>
        <v>355.98438266831448</v>
      </c>
      <c r="P447" s="10">
        <f t="shared" si="133"/>
        <v>343.8866066229474</v>
      </c>
      <c r="Q447" s="10">
        <f t="shared" si="133"/>
        <v>332.50950363494178</v>
      </c>
      <c r="R447" s="10">
        <f t="shared" si="133"/>
        <v>321.76289865057333</v>
      </c>
      <c r="S447" s="10">
        <f t="shared" si="133"/>
        <v>311.57729065226727</v>
      </c>
      <c r="T447" s="10">
        <f t="shared" si="133"/>
        <v>301.89721742360865</v>
      </c>
      <c r="U447" s="10">
        <f t="shared" si="133"/>
        <v>292.67721017010535</v>
      </c>
      <c r="V447" s="10">
        <f t="shared" si="133"/>
        <v>283.87918554611502</v>
      </c>
      <c r="W447" s="10">
        <f t="shared" si="133"/>
        <v>275.47068682210573</v>
      </c>
      <c r="X447" s="10">
        <f t="shared" si="133"/>
        <v>267.42365285408067</v>
      </c>
      <c r="Y447" s="10">
        <f t="shared" si="133"/>
        <v>259.71352930298355</v>
      </c>
      <c r="Z447" s="10">
        <f t="shared" si="133"/>
        <v>252.3186098682547</v>
      </c>
      <c r="AA447" s="10">
        <f t="shared" si="134"/>
        <v>245.21953691478285</v>
      </c>
      <c r="AB447" s="10">
        <f t="shared" si="134"/>
        <v>238.3989155211793</v>
      </c>
      <c r="AC447" s="10">
        <f t="shared" si="134"/>
        <v>231.84101012354614</v>
      </c>
      <c r="AD447" s="10">
        <f t="shared" si="134"/>
        <v>225.53150253980439</v>
      </c>
      <c r="AE447" s="10">
        <f t="shared" si="134"/>
        <v>219.45729643327653</v>
      </c>
      <c r="AF447" s="10">
        <f t="shared" si="134"/>
        <v>213.60635747385692</v>
      </c>
      <c r="AG447" s="10">
        <f t="shared" si="134"/>
        <v>207.96758133052222</v>
      </c>
      <c r="AH447" s="10">
        <f t="shared" si="134"/>
        <v>202.5306836381327</v>
      </c>
      <c r="AI447" s="10">
        <f t="shared" si="134"/>
        <v>197.28610751152982</v>
      </c>
      <c r="AJ447" s="10">
        <f t="shared" si="134"/>
        <v>192.22494521501719</v>
      </c>
      <c r="AK447" s="10">
        <f t="shared" si="134"/>
        <v>187.33887135611096</v>
      </c>
      <c r="AL447" s="10">
        <f t="shared" si="134"/>
        <v>182.62008553957531</v>
      </c>
      <c r="AM447" s="10">
        <f t="shared" si="134"/>
        <v>178.06126284604059</v>
      </c>
      <c r="AN447" s="10">
        <f t="shared" si="134"/>
        <v>173.65551082681506</v>
      </c>
      <c r="AO447" s="10">
        <f t="shared" si="134"/>
        <v>169.39633195942437</v>
      </c>
      <c r="AP447" s="10">
        <f t="shared" si="134"/>
        <v>165.27759070585282</v>
      </c>
    </row>
    <row r="448" spans="1:42" x14ac:dyDescent="0.2">
      <c r="A448" s="10">
        <f t="shared" si="117"/>
        <v>473</v>
      </c>
      <c r="B448" s="50">
        <f t="shared" si="118"/>
        <v>8.6200539895226622E-2</v>
      </c>
      <c r="C448" s="50">
        <f t="shared" si="119"/>
        <v>1.6144956592601192</v>
      </c>
      <c r="D448" s="49">
        <f t="shared" si="120"/>
        <v>13.2558042267811</v>
      </c>
      <c r="E448" s="49">
        <f t="shared" si="121"/>
        <v>205.83455038607966</v>
      </c>
      <c r="F448" s="49">
        <f t="shared" si="122"/>
        <v>152.81133347895525</v>
      </c>
      <c r="G448" s="51">
        <f t="shared" si="123"/>
        <v>3.9733351793916355E-4</v>
      </c>
      <c r="H448" s="52">
        <f t="shared" si="124"/>
        <v>6.1569929810150045E-3</v>
      </c>
      <c r="I448" s="10">
        <f t="shared" si="125"/>
        <v>465.0026890107294</v>
      </c>
      <c r="J448" s="10">
        <f t="shared" si="128"/>
        <v>430.01846832691893</v>
      </c>
      <c r="K448" s="10">
        <f t="shared" ref="K448:Z463" si="135">K447+(($B447+$B448)/2)^(4/3)/$B$5*$B$4</f>
        <v>415.25690542306324</v>
      </c>
      <c r="L448" s="10">
        <f t="shared" si="135"/>
        <v>398.1705292115243</v>
      </c>
      <c r="M448" s="10">
        <f t="shared" si="135"/>
        <v>382.90611744115671</v>
      </c>
      <c r="N448" s="10">
        <f t="shared" si="135"/>
        <v>368.94445996047233</v>
      </c>
      <c r="O448" s="10">
        <f t="shared" si="135"/>
        <v>356.00347886715502</v>
      </c>
      <c r="P448" s="10">
        <f t="shared" si="135"/>
        <v>343.90570282178794</v>
      </c>
      <c r="Q448" s="10">
        <f t="shared" si="135"/>
        <v>332.52859983378232</v>
      </c>
      <c r="R448" s="10">
        <f t="shared" si="135"/>
        <v>321.78199484941388</v>
      </c>
      <c r="S448" s="10">
        <f t="shared" si="135"/>
        <v>311.59638685110781</v>
      </c>
      <c r="T448" s="10">
        <f t="shared" si="135"/>
        <v>301.9163136224492</v>
      </c>
      <c r="U448" s="10">
        <f t="shared" si="135"/>
        <v>292.6963063689459</v>
      </c>
      <c r="V448" s="10">
        <f t="shared" si="135"/>
        <v>283.89828174495557</v>
      </c>
      <c r="W448" s="10">
        <f t="shared" si="135"/>
        <v>275.48978302094628</v>
      </c>
      <c r="X448" s="10">
        <f t="shared" si="135"/>
        <v>267.44274905292122</v>
      </c>
      <c r="Y448" s="10">
        <f t="shared" si="135"/>
        <v>259.73262550182409</v>
      </c>
      <c r="Z448" s="10">
        <f t="shared" si="135"/>
        <v>252.33770606709527</v>
      </c>
      <c r="AA448" s="10">
        <f t="shared" si="134"/>
        <v>245.23863311362342</v>
      </c>
      <c r="AB448" s="10">
        <f t="shared" si="134"/>
        <v>238.41801172001988</v>
      </c>
      <c r="AC448" s="10">
        <f t="shared" si="134"/>
        <v>231.86010632238671</v>
      </c>
      <c r="AD448" s="10">
        <f t="shared" si="134"/>
        <v>225.55059873864496</v>
      </c>
      <c r="AE448" s="10">
        <f t="shared" si="134"/>
        <v>219.4763926321171</v>
      </c>
      <c r="AF448" s="10">
        <f t="shared" si="134"/>
        <v>213.62545367269749</v>
      </c>
      <c r="AG448" s="10">
        <f t="shared" si="134"/>
        <v>207.98667752936279</v>
      </c>
      <c r="AH448" s="10">
        <f t="shared" si="134"/>
        <v>202.54977983697327</v>
      </c>
      <c r="AI448" s="10">
        <f t="shared" si="134"/>
        <v>197.30520371037039</v>
      </c>
      <c r="AJ448" s="10">
        <f t="shared" si="134"/>
        <v>192.24404141385776</v>
      </c>
      <c r="AK448" s="10">
        <f t="shared" si="134"/>
        <v>187.35796755495153</v>
      </c>
      <c r="AL448" s="10">
        <f t="shared" si="134"/>
        <v>182.63918173841589</v>
      </c>
      <c r="AM448" s="10">
        <f t="shared" si="134"/>
        <v>178.08035904488116</v>
      </c>
      <c r="AN448" s="10">
        <f t="shared" si="134"/>
        <v>173.67460702565563</v>
      </c>
      <c r="AO448" s="10">
        <f t="shared" si="134"/>
        <v>169.41542815826494</v>
      </c>
      <c r="AP448" s="10">
        <f t="shared" si="134"/>
        <v>165.29668690469339</v>
      </c>
    </row>
    <row r="449" spans="1:42" x14ac:dyDescent="0.2">
      <c r="A449" s="10">
        <f t="shared" si="117"/>
        <v>474</v>
      </c>
      <c r="B449" s="50">
        <f t="shared" si="118"/>
        <v>8.5816524292910673E-2</v>
      </c>
      <c r="C449" s="50">
        <f t="shared" si="119"/>
        <v>1.6144956592601192</v>
      </c>
      <c r="D449" s="49">
        <f t="shared" si="120"/>
        <v>13.283829182863091</v>
      </c>
      <c r="E449" s="49">
        <f t="shared" si="121"/>
        <v>206.63437235898104</v>
      </c>
      <c r="F449" s="49">
        <f t="shared" si="122"/>
        <v>153.49905562752869</v>
      </c>
      <c r="G449" s="51">
        <f t="shared" si="123"/>
        <v>3.9474212544196574E-4</v>
      </c>
      <c r="H449" s="52">
        <f t="shared" si="124"/>
        <v>6.1304957977005017E-3</v>
      </c>
      <c r="I449" s="10">
        <f t="shared" si="125"/>
        <v>465.02167174282312</v>
      </c>
      <c r="J449" s="10">
        <f t="shared" si="128"/>
        <v>430.03739457661879</v>
      </c>
      <c r="K449" s="10">
        <f t="shared" si="135"/>
        <v>415.27588815515696</v>
      </c>
      <c r="L449" s="10">
        <f t="shared" si="135"/>
        <v>398.18951194361802</v>
      </c>
      <c r="M449" s="10">
        <f t="shared" si="135"/>
        <v>382.92510017325043</v>
      </c>
      <c r="N449" s="10">
        <f t="shared" si="135"/>
        <v>368.96344269256605</v>
      </c>
      <c r="O449" s="10">
        <f t="shared" si="135"/>
        <v>356.02246159924874</v>
      </c>
      <c r="P449" s="10">
        <f t="shared" si="135"/>
        <v>343.92468555388166</v>
      </c>
      <c r="Q449" s="10">
        <f t="shared" si="135"/>
        <v>332.54758256587604</v>
      </c>
      <c r="R449" s="10">
        <f t="shared" si="135"/>
        <v>321.8009775815076</v>
      </c>
      <c r="S449" s="10">
        <f t="shared" si="135"/>
        <v>311.61536958320153</v>
      </c>
      <c r="T449" s="10">
        <f t="shared" si="135"/>
        <v>301.93529635454291</v>
      </c>
      <c r="U449" s="10">
        <f t="shared" si="135"/>
        <v>292.71528910103962</v>
      </c>
      <c r="V449" s="10">
        <f t="shared" si="135"/>
        <v>283.91726447704929</v>
      </c>
      <c r="W449" s="10">
        <f t="shared" si="135"/>
        <v>275.50876575304</v>
      </c>
      <c r="X449" s="10">
        <f t="shared" si="135"/>
        <v>267.46173178501493</v>
      </c>
      <c r="Y449" s="10">
        <f t="shared" si="135"/>
        <v>259.75160823391781</v>
      </c>
      <c r="Z449" s="10">
        <f t="shared" si="135"/>
        <v>252.35668879918899</v>
      </c>
      <c r="AA449" s="10">
        <f t="shared" si="134"/>
        <v>245.25761584571714</v>
      </c>
      <c r="AB449" s="10">
        <f t="shared" si="134"/>
        <v>238.43699445211359</v>
      </c>
      <c r="AC449" s="10">
        <f t="shared" si="134"/>
        <v>231.87908905448043</v>
      </c>
      <c r="AD449" s="10">
        <f t="shared" si="134"/>
        <v>225.56958147073868</v>
      </c>
      <c r="AE449" s="10">
        <f t="shared" si="134"/>
        <v>219.49537536421082</v>
      </c>
      <c r="AF449" s="10">
        <f t="shared" si="134"/>
        <v>213.64443640479121</v>
      </c>
      <c r="AG449" s="10">
        <f t="shared" si="134"/>
        <v>208.00566026145651</v>
      </c>
      <c r="AH449" s="10">
        <f t="shared" si="134"/>
        <v>202.56876256906699</v>
      </c>
      <c r="AI449" s="10">
        <f t="shared" si="134"/>
        <v>197.32418644246411</v>
      </c>
      <c r="AJ449" s="10">
        <f t="shared" si="134"/>
        <v>192.26302414595148</v>
      </c>
      <c r="AK449" s="10">
        <f t="shared" si="134"/>
        <v>187.37695028704525</v>
      </c>
      <c r="AL449" s="10">
        <f t="shared" si="134"/>
        <v>182.6581644705096</v>
      </c>
      <c r="AM449" s="10">
        <f t="shared" si="134"/>
        <v>178.09934177697488</v>
      </c>
      <c r="AN449" s="10">
        <f t="shared" si="134"/>
        <v>173.69358975774935</v>
      </c>
      <c r="AO449" s="10">
        <f t="shared" si="134"/>
        <v>169.43441089035866</v>
      </c>
      <c r="AP449" s="10">
        <f t="shared" si="134"/>
        <v>165.31566963678711</v>
      </c>
    </row>
    <row r="450" spans="1:42" x14ac:dyDescent="0.2">
      <c r="A450" s="10">
        <f t="shared" si="117"/>
        <v>475</v>
      </c>
      <c r="B450" s="50">
        <f t="shared" si="118"/>
        <v>8.543503728446078E-2</v>
      </c>
      <c r="C450" s="50">
        <f t="shared" si="119"/>
        <v>1.6144956592601192</v>
      </c>
      <c r="D450" s="49">
        <f t="shared" si="120"/>
        <v>13.31185413894508</v>
      </c>
      <c r="E450" s="49">
        <f t="shared" si="121"/>
        <v>207.4357651282092</v>
      </c>
      <c r="F450" s="49">
        <f t="shared" si="122"/>
        <v>154.18834857242888</v>
      </c>
      <c r="G450" s="51">
        <f t="shared" si="123"/>
        <v>3.9217316922717226E-4</v>
      </c>
      <c r="H450" s="52">
        <f t="shared" si="124"/>
        <v>6.1041687213176602E-3</v>
      </c>
      <c r="I450" s="10">
        <f t="shared" si="125"/>
        <v>465.04054192373798</v>
      </c>
      <c r="J450" s="10">
        <f t="shared" si="128"/>
        <v>430.0562087303669</v>
      </c>
      <c r="K450" s="10">
        <f t="shared" si="135"/>
        <v>415.29475833607182</v>
      </c>
      <c r="L450" s="10">
        <f t="shared" si="135"/>
        <v>398.20838212453287</v>
      </c>
      <c r="M450" s="10">
        <f t="shared" si="135"/>
        <v>382.94397035416529</v>
      </c>
      <c r="N450" s="10">
        <f t="shared" si="135"/>
        <v>368.98231287348091</v>
      </c>
      <c r="O450" s="10">
        <f t="shared" si="135"/>
        <v>356.0413317801636</v>
      </c>
      <c r="P450" s="10">
        <f t="shared" si="135"/>
        <v>343.94355573479652</v>
      </c>
      <c r="Q450" s="10">
        <f t="shared" si="135"/>
        <v>332.5664527467909</v>
      </c>
      <c r="R450" s="10">
        <f t="shared" si="135"/>
        <v>321.81984776242246</v>
      </c>
      <c r="S450" s="10">
        <f t="shared" si="135"/>
        <v>311.63423976411639</v>
      </c>
      <c r="T450" s="10">
        <f t="shared" si="135"/>
        <v>301.95416653545777</v>
      </c>
      <c r="U450" s="10">
        <f t="shared" si="135"/>
        <v>292.73415928195448</v>
      </c>
      <c r="V450" s="10">
        <f t="shared" si="135"/>
        <v>283.93613465796415</v>
      </c>
      <c r="W450" s="10">
        <f t="shared" si="135"/>
        <v>275.52763593395485</v>
      </c>
      <c r="X450" s="10">
        <f t="shared" si="135"/>
        <v>267.48060196592979</v>
      </c>
      <c r="Y450" s="10">
        <f t="shared" si="135"/>
        <v>259.77047841483267</v>
      </c>
      <c r="Z450" s="10">
        <f t="shared" si="135"/>
        <v>252.37555898010385</v>
      </c>
      <c r="AA450" s="10">
        <f t="shared" si="134"/>
        <v>245.276486026632</v>
      </c>
      <c r="AB450" s="10">
        <f t="shared" si="134"/>
        <v>238.45586463302845</v>
      </c>
      <c r="AC450" s="10">
        <f t="shared" si="134"/>
        <v>231.89795923539529</v>
      </c>
      <c r="AD450" s="10">
        <f t="shared" si="134"/>
        <v>225.58845165165354</v>
      </c>
      <c r="AE450" s="10">
        <f t="shared" si="134"/>
        <v>219.51424554512568</v>
      </c>
      <c r="AF450" s="10">
        <f t="shared" si="134"/>
        <v>213.66330658570607</v>
      </c>
      <c r="AG450" s="10">
        <f t="shared" si="134"/>
        <v>208.02453044237137</v>
      </c>
      <c r="AH450" s="10">
        <f t="shared" si="134"/>
        <v>202.58763274998185</v>
      </c>
      <c r="AI450" s="10">
        <f t="shared" si="134"/>
        <v>197.34305662337897</v>
      </c>
      <c r="AJ450" s="10">
        <f t="shared" si="134"/>
        <v>192.28189432686634</v>
      </c>
      <c r="AK450" s="10">
        <f t="shared" si="134"/>
        <v>187.39582046796011</v>
      </c>
      <c r="AL450" s="10">
        <f t="shared" si="134"/>
        <v>182.67703465142446</v>
      </c>
      <c r="AM450" s="10">
        <f t="shared" si="134"/>
        <v>178.11821195788974</v>
      </c>
      <c r="AN450" s="10">
        <f t="shared" si="134"/>
        <v>173.71245993866421</v>
      </c>
      <c r="AO450" s="10">
        <f t="shared" si="134"/>
        <v>169.45328107127352</v>
      </c>
      <c r="AP450" s="10">
        <f t="shared" si="134"/>
        <v>165.33453981770197</v>
      </c>
    </row>
    <row r="451" spans="1:42" x14ac:dyDescent="0.2">
      <c r="A451" s="10">
        <f t="shared" si="117"/>
        <v>476</v>
      </c>
      <c r="B451" s="50">
        <f t="shared" si="118"/>
        <v>8.505605688671021E-2</v>
      </c>
      <c r="C451" s="50">
        <f t="shared" si="119"/>
        <v>1.6144956592601192</v>
      </c>
      <c r="D451" s="49">
        <f t="shared" si="120"/>
        <v>13.339879095027069</v>
      </c>
      <c r="E451" s="49">
        <f t="shared" si="121"/>
        <v>208.23872869376413</v>
      </c>
      <c r="F451" s="49">
        <f t="shared" si="122"/>
        <v>154.87921231365584</v>
      </c>
      <c r="G451" s="51">
        <f t="shared" si="123"/>
        <v>3.8962640755502826E-4</v>
      </c>
      <c r="H451" s="52">
        <f t="shared" si="124"/>
        <v>6.0780103040583107E-3</v>
      </c>
      <c r="I451" s="10">
        <f t="shared" si="125"/>
        <v>465.05930045972343</v>
      </c>
      <c r="J451" s="10">
        <f t="shared" si="128"/>
        <v>430.07491168978493</v>
      </c>
      <c r="K451" s="10">
        <f t="shared" si="135"/>
        <v>415.31351687205728</v>
      </c>
      <c r="L451" s="10">
        <f t="shared" si="135"/>
        <v>398.22714066051833</v>
      </c>
      <c r="M451" s="10">
        <f t="shared" si="135"/>
        <v>382.96272889015074</v>
      </c>
      <c r="N451" s="10">
        <f t="shared" si="135"/>
        <v>369.00107140946636</v>
      </c>
      <c r="O451" s="10">
        <f t="shared" si="135"/>
        <v>356.06009031614906</v>
      </c>
      <c r="P451" s="10">
        <f t="shared" si="135"/>
        <v>343.96231427078197</v>
      </c>
      <c r="Q451" s="10">
        <f t="shared" si="135"/>
        <v>332.58521128277636</v>
      </c>
      <c r="R451" s="10">
        <f t="shared" si="135"/>
        <v>321.83860629840791</v>
      </c>
      <c r="S451" s="10">
        <f t="shared" si="135"/>
        <v>311.65299830010184</v>
      </c>
      <c r="T451" s="10">
        <f t="shared" si="135"/>
        <v>301.97292507144323</v>
      </c>
      <c r="U451" s="10">
        <f t="shared" si="135"/>
        <v>292.75291781793993</v>
      </c>
      <c r="V451" s="10">
        <f t="shared" si="135"/>
        <v>283.9548931939496</v>
      </c>
      <c r="W451" s="10">
        <f t="shared" si="135"/>
        <v>275.54639446994031</v>
      </c>
      <c r="X451" s="10">
        <f t="shared" si="135"/>
        <v>267.49936050191525</v>
      </c>
      <c r="Y451" s="10">
        <f t="shared" si="135"/>
        <v>259.78923695081812</v>
      </c>
      <c r="Z451" s="10">
        <f t="shared" si="135"/>
        <v>252.3943175160893</v>
      </c>
      <c r="AA451" s="10">
        <f t="shared" si="134"/>
        <v>245.29524456261746</v>
      </c>
      <c r="AB451" s="10">
        <f t="shared" si="134"/>
        <v>238.47462316901391</v>
      </c>
      <c r="AC451" s="10">
        <f t="shared" si="134"/>
        <v>231.91671777138075</v>
      </c>
      <c r="AD451" s="10">
        <f t="shared" si="134"/>
        <v>225.607210187639</v>
      </c>
      <c r="AE451" s="10">
        <f t="shared" si="134"/>
        <v>219.53300408111113</v>
      </c>
      <c r="AF451" s="10">
        <f t="shared" si="134"/>
        <v>213.68206512169152</v>
      </c>
      <c r="AG451" s="10">
        <f t="shared" si="134"/>
        <v>208.04328897835683</v>
      </c>
      <c r="AH451" s="10">
        <f t="shared" si="134"/>
        <v>202.60639128596731</v>
      </c>
      <c r="AI451" s="10">
        <f t="shared" si="134"/>
        <v>197.36181515936443</v>
      </c>
      <c r="AJ451" s="10">
        <f t="shared" si="134"/>
        <v>192.30065286285179</v>
      </c>
      <c r="AK451" s="10">
        <f t="shared" si="134"/>
        <v>187.41457900394556</v>
      </c>
      <c r="AL451" s="10">
        <f t="shared" si="134"/>
        <v>182.69579318740992</v>
      </c>
      <c r="AM451" s="10">
        <f t="shared" si="134"/>
        <v>178.1369704938752</v>
      </c>
      <c r="AN451" s="10">
        <f t="shared" si="134"/>
        <v>173.73121847464967</v>
      </c>
      <c r="AO451" s="10">
        <f t="shared" si="134"/>
        <v>169.47203960725898</v>
      </c>
      <c r="AP451" s="10">
        <f t="shared" si="134"/>
        <v>165.35329835368742</v>
      </c>
    </row>
    <row r="452" spans="1:42" x14ac:dyDescent="0.2">
      <c r="A452" s="10">
        <f t="shared" si="117"/>
        <v>477</v>
      </c>
      <c r="B452" s="50">
        <f t="shared" si="118"/>
        <v>8.4679561353514607E-2</v>
      </c>
      <c r="C452" s="50">
        <f t="shared" si="119"/>
        <v>1.6144956592601192</v>
      </c>
      <c r="D452" s="49">
        <f t="shared" si="120"/>
        <v>13.367904051109059</v>
      </c>
      <c r="E452" s="49">
        <f t="shared" si="121"/>
        <v>209.04326305564589</v>
      </c>
      <c r="F452" s="49">
        <f t="shared" si="122"/>
        <v>155.57164685120966</v>
      </c>
      <c r="G452" s="51">
        <f t="shared" si="123"/>
        <v>3.8710160179706823E-4</v>
      </c>
      <c r="H452" s="52">
        <f t="shared" si="124"/>
        <v>6.0520191134272646E-3</v>
      </c>
      <c r="I452" s="10">
        <f t="shared" si="125"/>
        <v>465.07794824782479</v>
      </c>
      <c r="J452" s="10">
        <f t="shared" si="128"/>
        <v>430.09350434734694</v>
      </c>
      <c r="K452" s="10">
        <f t="shared" si="135"/>
        <v>415.33216466015864</v>
      </c>
      <c r="L452" s="10">
        <f t="shared" si="135"/>
        <v>398.24578844861969</v>
      </c>
      <c r="M452" s="10">
        <f t="shared" si="135"/>
        <v>382.9813766782521</v>
      </c>
      <c r="N452" s="10">
        <f t="shared" si="135"/>
        <v>369.01971919756772</v>
      </c>
      <c r="O452" s="10">
        <f t="shared" si="135"/>
        <v>356.07873810425042</v>
      </c>
      <c r="P452" s="10">
        <f t="shared" si="135"/>
        <v>343.98096205888334</v>
      </c>
      <c r="Q452" s="10">
        <f t="shared" si="135"/>
        <v>332.60385907087772</v>
      </c>
      <c r="R452" s="10">
        <f t="shared" si="135"/>
        <v>321.85725408650927</v>
      </c>
      <c r="S452" s="10">
        <f t="shared" si="135"/>
        <v>311.6716460882032</v>
      </c>
      <c r="T452" s="10">
        <f t="shared" si="135"/>
        <v>301.99157285954459</v>
      </c>
      <c r="U452" s="10">
        <f t="shared" si="135"/>
        <v>292.77156560604129</v>
      </c>
      <c r="V452" s="10">
        <f t="shared" si="135"/>
        <v>283.97354098205096</v>
      </c>
      <c r="W452" s="10">
        <f t="shared" si="135"/>
        <v>275.56504225804167</v>
      </c>
      <c r="X452" s="10">
        <f t="shared" si="135"/>
        <v>267.51800829001661</v>
      </c>
      <c r="Y452" s="10">
        <f t="shared" si="135"/>
        <v>259.80788473891948</v>
      </c>
      <c r="Z452" s="10">
        <f t="shared" si="135"/>
        <v>252.41296530419066</v>
      </c>
      <c r="AA452" s="10">
        <f t="shared" si="134"/>
        <v>245.31389235071882</v>
      </c>
      <c r="AB452" s="10">
        <f t="shared" si="134"/>
        <v>238.49327095711527</v>
      </c>
      <c r="AC452" s="10">
        <f t="shared" si="134"/>
        <v>231.93536555948211</v>
      </c>
      <c r="AD452" s="10">
        <f t="shared" si="134"/>
        <v>225.62585797574036</v>
      </c>
      <c r="AE452" s="10">
        <f t="shared" si="134"/>
        <v>219.55165186921249</v>
      </c>
      <c r="AF452" s="10">
        <f t="shared" si="134"/>
        <v>213.70071290979288</v>
      </c>
      <c r="AG452" s="10">
        <f t="shared" si="134"/>
        <v>208.06193676645819</v>
      </c>
      <c r="AH452" s="10">
        <f t="shared" si="134"/>
        <v>202.62503907406867</v>
      </c>
      <c r="AI452" s="10">
        <f t="shared" si="134"/>
        <v>197.38046294746579</v>
      </c>
      <c r="AJ452" s="10">
        <f t="shared" si="134"/>
        <v>192.31930065095315</v>
      </c>
      <c r="AK452" s="10">
        <f t="shared" si="134"/>
        <v>187.43322679204692</v>
      </c>
      <c r="AL452" s="10">
        <f t="shared" si="134"/>
        <v>182.71444097551128</v>
      </c>
      <c r="AM452" s="10">
        <f t="shared" si="134"/>
        <v>178.15561828197656</v>
      </c>
      <c r="AN452" s="10">
        <f t="shared" si="134"/>
        <v>173.74986626275103</v>
      </c>
      <c r="AO452" s="10">
        <f t="shared" si="134"/>
        <v>169.49068739536034</v>
      </c>
      <c r="AP452" s="10">
        <f t="shared" si="134"/>
        <v>165.37194614178878</v>
      </c>
    </row>
    <row r="453" spans="1:42" x14ac:dyDescent="0.2">
      <c r="A453" s="10">
        <f t="shared" si="117"/>
        <v>478</v>
      </c>
      <c r="B453" s="50">
        <f t="shared" si="118"/>
        <v>8.4305529172706173E-2</v>
      </c>
      <c r="C453" s="50">
        <f t="shared" si="119"/>
        <v>1.6144956592601192</v>
      </c>
      <c r="D453" s="49">
        <f t="shared" si="120"/>
        <v>13.395929007191048</v>
      </c>
      <c r="E453" s="49">
        <f t="shared" si="121"/>
        <v>209.84936821385443</v>
      </c>
      <c r="F453" s="49">
        <f t="shared" si="122"/>
        <v>156.26565218509023</v>
      </c>
      <c r="G453" s="51">
        <f t="shared" si="123"/>
        <v>3.8459851638989161E-4</v>
      </c>
      <c r="H453" s="52">
        <f t="shared" si="124"/>
        <v>6.0261937320490785E-3</v>
      </c>
      <c r="I453" s="10">
        <f t="shared" si="125"/>
        <v>465.09648617599578</v>
      </c>
      <c r="J453" s="10">
        <f t="shared" si="128"/>
        <v>430.11198758649147</v>
      </c>
      <c r="K453" s="10">
        <f t="shared" si="135"/>
        <v>415.35070258832963</v>
      </c>
      <c r="L453" s="10">
        <f t="shared" si="135"/>
        <v>398.26432637679068</v>
      </c>
      <c r="M453" s="10">
        <f t="shared" si="135"/>
        <v>382.99991460642309</v>
      </c>
      <c r="N453" s="10">
        <f t="shared" si="135"/>
        <v>369.03825712573871</v>
      </c>
      <c r="O453" s="10">
        <f t="shared" si="135"/>
        <v>356.09727603242141</v>
      </c>
      <c r="P453" s="10">
        <f t="shared" si="135"/>
        <v>343.99949998705432</v>
      </c>
      <c r="Q453" s="10">
        <f t="shared" si="135"/>
        <v>332.6223969990487</v>
      </c>
      <c r="R453" s="10">
        <f t="shared" si="135"/>
        <v>321.87579201468026</v>
      </c>
      <c r="S453" s="10">
        <f t="shared" si="135"/>
        <v>311.69018401637419</v>
      </c>
      <c r="T453" s="10">
        <f t="shared" si="135"/>
        <v>302.01011078771558</v>
      </c>
      <c r="U453" s="10">
        <f t="shared" si="135"/>
        <v>292.79010353421228</v>
      </c>
      <c r="V453" s="10">
        <f t="shared" si="135"/>
        <v>283.99207891022195</v>
      </c>
      <c r="W453" s="10">
        <f t="shared" si="135"/>
        <v>275.58358018621266</v>
      </c>
      <c r="X453" s="10">
        <f t="shared" si="135"/>
        <v>267.5365462181876</v>
      </c>
      <c r="Y453" s="10">
        <f t="shared" si="135"/>
        <v>259.82642266709047</v>
      </c>
      <c r="Z453" s="10">
        <f t="shared" si="135"/>
        <v>252.43150323236168</v>
      </c>
      <c r="AA453" s="10">
        <f t="shared" si="134"/>
        <v>245.33243027888983</v>
      </c>
      <c r="AB453" s="10">
        <f t="shared" si="134"/>
        <v>238.51180888528629</v>
      </c>
      <c r="AC453" s="10">
        <f t="shared" si="134"/>
        <v>231.95390348765312</v>
      </c>
      <c r="AD453" s="10">
        <f t="shared" si="134"/>
        <v>225.64439590391137</v>
      </c>
      <c r="AE453" s="10">
        <f t="shared" si="134"/>
        <v>219.57018979738351</v>
      </c>
      <c r="AF453" s="10">
        <f t="shared" si="134"/>
        <v>213.7192508379639</v>
      </c>
      <c r="AG453" s="10">
        <f t="shared" si="134"/>
        <v>208.0804746946292</v>
      </c>
      <c r="AH453" s="10">
        <f t="shared" si="134"/>
        <v>202.64357700223968</v>
      </c>
      <c r="AI453" s="10">
        <f t="shared" si="134"/>
        <v>197.3990008756368</v>
      </c>
      <c r="AJ453" s="10">
        <f t="shared" si="134"/>
        <v>192.33783857912417</v>
      </c>
      <c r="AK453" s="10">
        <f t="shared" si="134"/>
        <v>187.45176472021794</v>
      </c>
      <c r="AL453" s="10">
        <f t="shared" si="134"/>
        <v>182.73297890368229</v>
      </c>
      <c r="AM453" s="10">
        <f t="shared" si="134"/>
        <v>178.17415621014757</v>
      </c>
      <c r="AN453" s="10">
        <f t="shared" si="134"/>
        <v>173.76840419092204</v>
      </c>
      <c r="AO453" s="10">
        <f t="shared" si="134"/>
        <v>169.50922532353135</v>
      </c>
      <c r="AP453" s="10">
        <f t="shared" si="134"/>
        <v>165.3904840699598</v>
      </c>
    </row>
    <row r="454" spans="1:42" x14ac:dyDescent="0.2">
      <c r="A454" s="10">
        <f t="shared" si="117"/>
        <v>479</v>
      </c>
      <c r="B454" s="50">
        <f t="shared" si="118"/>
        <v>8.3933939063094501E-2</v>
      </c>
      <c r="C454" s="50">
        <f t="shared" si="119"/>
        <v>1.6144956592601192</v>
      </c>
      <c r="D454" s="49">
        <f t="shared" si="120"/>
        <v>13.423953963273039</v>
      </c>
      <c r="E454" s="49">
        <f t="shared" si="121"/>
        <v>210.6570441683898</v>
      </c>
      <c r="F454" s="49">
        <f t="shared" si="122"/>
        <v>156.96122831529763</v>
      </c>
      <c r="G454" s="51">
        <f t="shared" si="123"/>
        <v>3.8211691878915137E-4</v>
      </c>
      <c r="H454" s="52">
        <f t="shared" si="124"/>
        <v>6.0005327574777934E-3</v>
      </c>
      <c r="I454" s="10">
        <f t="shared" si="125"/>
        <v>465.11491512320976</v>
      </c>
      <c r="J454" s="10">
        <f t="shared" si="128"/>
        <v>430.13036228173172</v>
      </c>
      <c r="K454" s="10">
        <f t="shared" si="135"/>
        <v>415.3691315355436</v>
      </c>
      <c r="L454" s="10">
        <f t="shared" si="135"/>
        <v>398.28275532400465</v>
      </c>
      <c r="M454" s="10">
        <f t="shared" si="135"/>
        <v>383.01834355363707</v>
      </c>
      <c r="N454" s="10">
        <f t="shared" si="135"/>
        <v>369.05668607295269</v>
      </c>
      <c r="O454" s="10">
        <f t="shared" si="135"/>
        <v>356.11570497963538</v>
      </c>
      <c r="P454" s="10">
        <f t="shared" si="135"/>
        <v>344.0179289342683</v>
      </c>
      <c r="Q454" s="10">
        <f t="shared" si="135"/>
        <v>332.64082594626268</v>
      </c>
      <c r="R454" s="10">
        <f t="shared" si="135"/>
        <v>321.89422096189423</v>
      </c>
      <c r="S454" s="10">
        <f t="shared" si="135"/>
        <v>311.70861296358817</v>
      </c>
      <c r="T454" s="10">
        <f t="shared" si="135"/>
        <v>302.02853973492955</v>
      </c>
      <c r="U454" s="10">
        <f t="shared" si="135"/>
        <v>292.80853248142625</v>
      </c>
      <c r="V454" s="10">
        <f t="shared" si="135"/>
        <v>284.01050785743593</v>
      </c>
      <c r="W454" s="10">
        <f t="shared" si="135"/>
        <v>275.60200913342663</v>
      </c>
      <c r="X454" s="10">
        <f t="shared" si="135"/>
        <v>267.55497516540157</v>
      </c>
      <c r="Y454" s="10">
        <f t="shared" si="135"/>
        <v>259.84485161430445</v>
      </c>
      <c r="Z454" s="10">
        <f t="shared" si="135"/>
        <v>252.44993217957565</v>
      </c>
      <c r="AA454" s="10">
        <f t="shared" si="134"/>
        <v>245.35085922610381</v>
      </c>
      <c r="AB454" s="10">
        <f t="shared" si="134"/>
        <v>238.53023783250026</v>
      </c>
      <c r="AC454" s="10">
        <f t="shared" si="134"/>
        <v>231.9723324348671</v>
      </c>
      <c r="AD454" s="10">
        <f t="shared" si="134"/>
        <v>225.66282485112535</v>
      </c>
      <c r="AE454" s="10">
        <f t="shared" si="134"/>
        <v>219.58861874459748</v>
      </c>
      <c r="AF454" s="10">
        <f t="shared" si="134"/>
        <v>213.73767978517787</v>
      </c>
      <c r="AG454" s="10">
        <f t="shared" si="134"/>
        <v>208.09890364184318</v>
      </c>
      <c r="AH454" s="10">
        <f t="shared" si="134"/>
        <v>202.66200594945366</v>
      </c>
      <c r="AI454" s="10">
        <f t="shared" si="134"/>
        <v>197.41742982285078</v>
      </c>
      <c r="AJ454" s="10">
        <f t="shared" si="134"/>
        <v>192.35626752633814</v>
      </c>
      <c r="AK454" s="10">
        <f t="shared" si="134"/>
        <v>187.47019366743191</v>
      </c>
      <c r="AL454" s="10">
        <f t="shared" si="134"/>
        <v>182.75140785089627</v>
      </c>
      <c r="AM454" s="10">
        <f t="shared" si="134"/>
        <v>178.19258515736155</v>
      </c>
      <c r="AN454" s="10">
        <f t="shared" si="134"/>
        <v>173.78683313813602</v>
      </c>
      <c r="AO454" s="10">
        <f t="shared" si="134"/>
        <v>169.52765427074533</v>
      </c>
      <c r="AP454" s="10">
        <f t="shared" si="134"/>
        <v>165.40891301717377</v>
      </c>
    </row>
    <row r="455" spans="1:42" x14ac:dyDescent="0.2">
      <c r="A455" s="10">
        <f t="shared" si="117"/>
        <v>480</v>
      </c>
      <c r="B455" s="50">
        <f t="shared" si="118"/>
        <v>8.3564769971509981E-2</v>
      </c>
      <c r="C455" s="50">
        <f t="shared" si="119"/>
        <v>1.6144956592601192</v>
      </c>
      <c r="D455" s="49">
        <f t="shared" si="120"/>
        <v>13.451978919355028</v>
      </c>
      <c r="E455" s="49">
        <f t="shared" si="121"/>
        <v>211.46629091925192</v>
      </c>
      <c r="F455" s="49">
        <f t="shared" si="122"/>
        <v>157.65837524183181</v>
      </c>
      <c r="G455" s="51">
        <f t="shared" si="123"/>
        <v>3.7965657942506096E-4</v>
      </c>
      <c r="H455" s="52">
        <f t="shared" si="124"/>
        <v>5.9750348020092478E-3</v>
      </c>
      <c r="I455" s="10">
        <f t="shared" si="125"/>
        <v>465.13323595956905</v>
      </c>
      <c r="J455" s="10">
        <f t="shared" si="128"/>
        <v>430.14862929876415</v>
      </c>
      <c r="K455" s="10">
        <f t="shared" si="135"/>
        <v>415.3874523719029</v>
      </c>
      <c r="L455" s="10">
        <f t="shared" si="135"/>
        <v>398.30107616036395</v>
      </c>
      <c r="M455" s="10">
        <f t="shared" si="135"/>
        <v>383.03666438999636</v>
      </c>
      <c r="N455" s="10">
        <f t="shared" si="135"/>
        <v>369.07500690931198</v>
      </c>
      <c r="O455" s="10">
        <f t="shared" si="135"/>
        <v>356.13402581599468</v>
      </c>
      <c r="P455" s="10">
        <f t="shared" si="135"/>
        <v>344.03624977062759</v>
      </c>
      <c r="Q455" s="10">
        <f t="shared" si="135"/>
        <v>332.65914678262197</v>
      </c>
      <c r="R455" s="10">
        <f t="shared" si="135"/>
        <v>321.91254179825353</v>
      </c>
      <c r="S455" s="10">
        <f t="shared" si="135"/>
        <v>311.72693379994746</v>
      </c>
      <c r="T455" s="10">
        <f t="shared" si="135"/>
        <v>302.04686057128885</v>
      </c>
      <c r="U455" s="10">
        <f t="shared" si="135"/>
        <v>292.82685331778555</v>
      </c>
      <c r="V455" s="10">
        <f t="shared" si="135"/>
        <v>284.02882869379522</v>
      </c>
      <c r="W455" s="10">
        <f t="shared" si="135"/>
        <v>275.62032996978593</v>
      </c>
      <c r="X455" s="10">
        <f t="shared" si="135"/>
        <v>267.57329600176087</v>
      </c>
      <c r="Y455" s="10">
        <f t="shared" si="135"/>
        <v>259.86317245066374</v>
      </c>
      <c r="Z455" s="10">
        <f t="shared" si="135"/>
        <v>252.46825301593498</v>
      </c>
      <c r="AA455" s="10">
        <f t="shared" si="134"/>
        <v>245.36918006246313</v>
      </c>
      <c r="AB455" s="10">
        <f t="shared" si="134"/>
        <v>238.54855866885958</v>
      </c>
      <c r="AC455" s="10">
        <f t="shared" si="134"/>
        <v>231.99065327122642</v>
      </c>
      <c r="AD455" s="10">
        <f t="shared" si="134"/>
        <v>225.68114568748467</v>
      </c>
      <c r="AE455" s="10">
        <f t="shared" si="134"/>
        <v>219.60693958095681</v>
      </c>
      <c r="AF455" s="10">
        <f t="shared" si="134"/>
        <v>213.7560006215372</v>
      </c>
      <c r="AG455" s="10">
        <f t="shared" si="134"/>
        <v>208.1172244782025</v>
      </c>
      <c r="AH455" s="10">
        <f t="shared" si="134"/>
        <v>202.68032678581298</v>
      </c>
      <c r="AI455" s="10">
        <f t="shared" si="134"/>
        <v>197.4357506592101</v>
      </c>
      <c r="AJ455" s="10">
        <f t="shared" si="134"/>
        <v>192.37458836269747</v>
      </c>
      <c r="AK455" s="10">
        <f t="shared" si="134"/>
        <v>187.48851450379124</v>
      </c>
      <c r="AL455" s="10">
        <f t="shared" si="134"/>
        <v>182.76972868725559</v>
      </c>
      <c r="AM455" s="10">
        <f t="shared" si="134"/>
        <v>178.21090599372087</v>
      </c>
      <c r="AN455" s="10">
        <f t="shared" si="134"/>
        <v>173.80515397449534</v>
      </c>
      <c r="AO455" s="10">
        <f t="shared" si="134"/>
        <v>169.54597510710465</v>
      </c>
      <c r="AP455" s="10">
        <f t="shared" si="134"/>
        <v>165.4272338535331</v>
      </c>
    </row>
    <row r="456" spans="1:42" x14ac:dyDescent="0.2">
      <c r="A456" s="10">
        <f t="shared" si="117"/>
        <v>481</v>
      </c>
      <c r="B456" s="50">
        <f t="shared" si="118"/>
        <v>8.3198001069893099E-2</v>
      </c>
      <c r="C456" s="50">
        <f t="shared" si="119"/>
        <v>1.6144956592601192</v>
      </c>
      <c r="D456" s="49">
        <f t="shared" si="120"/>
        <v>13.480003875437017</v>
      </c>
      <c r="E456" s="49">
        <f t="shared" si="121"/>
        <v>212.27710846644081</v>
      </c>
      <c r="F456" s="49">
        <f t="shared" si="122"/>
        <v>158.35709296469275</v>
      </c>
      <c r="G456" s="51">
        <f t="shared" si="123"/>
        <v>3.7721727165769027E-4</v>
      </c>
      <c r="H456" s="52">
        <f t="shared" si="124"/>
        <v>5.9496984924963412E-3</v>
      </c>
      <c r="I456" s="10">
        <f t="shared" si="125"/>
        <v>465.15144954641301</v>
      </c>
      <c r="J456" s="10">
        <f t="shared" si="128"/>
        <v>430.16678949457577</v>
      </c>
      <c r="K456" s="10">
        <f t="shared" si="135"/>
        <v>415.40566595874685</v>
      </c>
      <c r="L456" s="10">
        <f t="shared" si="135"/>
        <v>398.3192897472079</v>
      </c>
      <c r="M456" s="10">
        <f t="shared" si="135"/>
        <v>383.05487797684032</v>
      </c>
      <c r="N456" s="10">
        <f t="shared" si="135"/>
        <v>369.09322049615594</v>
      </c>
      <c r="O456" s="10">
        <f t="shared" si="135"/>
        <v>356.15223940283863</v>
      </c>
      <c r="P456" s="10">
        <f t="shared" si="135"/>
        <v>344.05446335747155</v>
      </c>
      <c r="Q456" s="10">
        <f t="shared" si="135"/>
        <v>332.67736036946593</v>
      </c>
      <c r="R456" s="10">
        <f t="shared" si="135"/>
        <v>321.93075538509748</v>
      </c>
      <c r="S456" s="10">
        <f t="shared" si="135"/>
        <v>311.74514738679142</v>
      </c>
      <c r="T456" s="10">
        <f t="shared" si="135"/>
        <v>302.0650741581328</v>
      </c>
      <c r="U456" s="10">
        <f t="shared" si="135"/>
        <v>292.8450669046295</v>
      </c>
      <c r="V456" s="10">
        <f t="shared" si="135"/>
        <v>284.04704228063918</v>
      </c>
      <c r="W456" s="10">
        <f t="shared" si="135"/>
        <v>275.63854355662988</v>
      </c>
      <c r="X456" s="10">
        <f t="shared" si="135"/>
        <v>267.59150958860482</v>
      </c>
      <c r="Y456" s="10">
        <f t="shared" si="135"/>
        <v>259.8813860375077</v>
      </c>
      <c r="Z456" s="10">
        <f t="shared" si="135"/>
        <v>252.48646660277893</v>
      </c>
      <c r="AA456" s="10">
        <f t="shared" si="134"/>
        <v>245.38739364930709</v>
      </c>
      <c r="AB456" s="10">
        <f t="shared" si="134"/>
        <v>238.56677225570354</v>
      </c>
      <c r="AC456" s="10">
        <f t="shared" si="134"/>
        <v>232.00886685807038</v>
      </c>
      <c r="AD456" s="10">
        <f t="shared" si="134"/>
        <v>225.69935927432863</v>
      </c>
      <c r="AE456" s="10">
        <f t="shared" si="134"/>
        <v>219.62515316780076</v>
      </c>
      <c r="AF456" s="10">
        <f t="shared" si="134"/>
        <v>213.77421420838115</v>
      </c>
      <c r="AG456" s="10">
        <f t="shared" si="134"/>
        <v>208.13543806504646</v>
      </c>
      <c r="AH456" s="10">
        <f t="shared" si="134"/>
        <v>202.69854037265694</v>
      </c>
      <c r="AI456" s="10">
        <f t="shared" si="134"/>
        <v>197.45396424605406</v>
      </c>
      <c r="AJ456" s="10">
        <f t="shared" si="134"/>
        <v>192.39280194954142</v>
      </c>
      <c r="AK456" s="10">
        <f t="shared" si="134"/>
        <v>187.50672809063519</v>
      </c>
      <c r="AL456" s="10">
        <f t="shared" si="134"/>
        <v>182.78794227409955</v>
      </c>
      <c r="AM456" s="10">
        <f t="shared" si="134"/>
        <v>178.22911958056483</v>
      </c>
      <c r="AN456" s="10">
        <f t="shared" si="134"/>
        <v>173.8233675613393</v>
      </c>
      <c r="AO456" s="10">
        <f t="shared" si="134"/>
        <v>169.56418869394861</v>
      </c>
      <c r="AP456" s="10">
        <f t="shared" si="134"/>
        <v>165.44544744037705</v>
      </c>
    </row>
    <row r="457" spans="1:42" x14ac:dyDescent="0.2">
      <c r="A457" s="10">
        <f t="shared" si="117"/>
        <v>482</v>
      </c>
      <c r="B457" s="50">
        <f t="shared" si="118"/>
        <v>8.2833611752425679E-2</v>
      </c>
      <c r="C457" s="50">
        <f t="shared" si="119"/>
        <v>1.6144956592601192</v>
      </c>
      <c r="D457" s="49">
        <f t="shared" si="120"/>
        <v>13.508028831519008</v>
      </c>
      <c r="E457" s="49">
        <f t="shared" si="121"/>
        <v>213.08949680995656</v>
      </c>
      <c r="F457" s="49">
        <f t="shared" si="122"/>
        <v>159.05738148388053</v>
      </c>
      <c r="G457" s="51">
        <f t="shared" si="123"/>
        <v>3.7479877173388656E-4</v>
      </c>
      <c r="H457" s="52">
        <f t="shared" si="124"/>
        <v>5.9245224701668332E-3</v>
      </c>
      <c r="I457" s="10">
        <f t="shared" si="125"/>
        <v>465.16955673642428</v>
      </c>
      <c r="J457" s="10">
        <f t="shared" si="128"/>
        <v>430.18484371754977</v>
      </c>
      <c r="K457" s="10">
        <f t="shared" si="135"/>
        <v>415.42377314875813</v>
      </c>
      <c r="L457" s="10">
        <f t="shared" si="135"/>
        <v>398.33739693721918</v>
      </c>
      <c r="M457" s="10">
        <f t="shared" si="135"/>
        <v>383.07298516685159</v>
      </c>
      <c r="N457" s="10">
        <f t="shared" si="135"/>
        <v>369.11132768616721</v>
      </c>
      <c r="O457" s="10">
        <f t="shared" si="135"/>
        <v>356.17034659284991</v>
      </c>
      <c r="P457" s="10">
        <f t="shared" si="135"/>
        <v>344.07257054748283</v>
      </c>
      <c r="Q457" s="10">
        <f t="shared" si="135"/>
        <v>332.69546755947721</v>
      </c>
      <c r="R457" s="10">
        <f t="shared" si="135"/>
        <v>321.94886257510876</v>
      </c>
      <c r="S457" s="10">
        <f t="shared" si="135"/>
        <v>311.76325457680269</v>
      </c>
      <c r="T457" s="10">
        <f t="shared" si="135"/>
        <v>302.08318134814408</v>
      </c>
      <c r="U457" s="10">
        <f t="shared" si="135"/>
        <v>292.86317409464078</v>
      </c>
      <c r="V457" s="10">
        <f t="shared" si="135"/>
        <v>284.06514947065045</v>
      </c>
      <c r="W457" s="10">
        <f t="shared" si="135"/>
        <v>275.65665074664116</v>
      </c>
      <c r="X457" s="10">
        <f t="shared" si="135"/>
        <v>267.6096167786161</v>
      </c>
      <c r="Y457" s="10">
        <f t="shared" si="135"/>
        <v>259.89949322751897</v>
      </c>
      <c r="Z457" s="10">
        <f t="shared" si="135"/>
        <v>252.50457379279018</v>
      </c>
      <c r="AA457" s="10">
        <f t="shared" si="134"/>
        <v>245.40550083931834</v>
      </c>
      <c r="AB457" s="10">
        <f t="shared" si="134"/>
        <v>238.58487944571479</v>
      </c>
      <c r="AC457" s="10">
        <f t="shared" si="134"/>
        <v>232.02697404808163</v>
      </c>
      <c r="AD457" s="10">
        <f t="shared" si="134"/>
        <v>225.71746646433988</v>
      </c>
      <c r="AE457" s="10">
        <f t="shared" si="134"/>
        <v>219.64326035781201</v>
      </c>
      <c r="AF457" s="10">
        <f t="shared" si="134"/>
        <v>213.7923213983924</v>
      </c>
      <c r="AG457" s="10">
        <f t="shared" si="134"/>
        <v>208.15354525505771</v>
      </c>
      <c r="AH457" s="10">
        <f t="shared" si="134"/>
        <v>202.71664756266819</v>
      </c>
      <c r="AI457" s="10">
        <f t="shared" si="134"/>
        <v>197.47207143606531</v>
      </c>
      <c r="AJ457" s="10">
        <f t="shared" si="134"/>
        <v>192.41090913955267</v>
      </c>
      <c r="AK457" s="10">
        <f t="shared" si="134"/>
        <v>187.52483528064644</v>
      </c>
      <c r="AL457" s="10">
        <f t="shared" si="134"/>
        <v>182.8060494641108</v>
      </c>
      <c r="AM457" s="10">
        <f t="shared" si="134"/>
        <v>178.24722677057608</v>
      </c>
      <c r="AN457" s="10">
        <f t="shared" si="134"/>
        <v>173.84147475135055</v>
      </c>
      <c r="AO457" s="10">
        <f t="shared" si="134"/>
        <v>169.58229588395986</v>
      </c>
      <c r="AP457" s="10">
        <f t="shared" si="134"/>
        <v>165.4635546303883</v>
      </c>
    </row>
    <row r="458" spans="1:42" x14ac:dyDescent="0.2">
      <c r="A458" s="10">
        <f t="shared" si="117"/>
        <v>483</v>
      </c>
      <c r="B458" s="50">
        <f t="shared" si="118"/>
        <v>8.2471581632704918E-2</v>
      </c>
      <c r="C458" s="50">
        <f t="shared" si="119"/>
        <v>1.6144956592601192</v>
      </c>
      <c r="D458" s="49">
        <f t="shared" si="120"/>
        <v>13.536053787600997</v>
      </c>
      <c r="E458" s="49">
        <f t="shared" si="121"/>
        <v>213.90345594979905</v>
      </c>
      <c r="F458" s="49">
        <f t="shared" si="122"/>
        <v>159.75924079939509</v>
      </c>
      <c r="G458" s="51">
        <f t="shared" si="123"/>
        <v>3.724008587445845E-4</v>
      </c>
      <c r="H458" s="52">
        <f t="shared" si="124"/>
        <v>5.8995053904438528E-3</v>
      </c>
      <c r="I458" s="10">
        <f t="shared" si="125"/>
        <v>465.18755837373374</v>
      </c>
      <c r="J458" s="10">
        <f t="shared" si="128"/>
        <v>430.20279280756944</v>
      </c>
      <c r="K458" s="10">
        <f t="shared" si="135"/>
        <v>415.44177478606758</v>
      </c>
      <c r="L458" s="10">
        <f t="shared" si="135"/>
        <v>398.35539857452864</v>
      </c>
      <c r="M458" s="10">
        <f t="shared" si="135"/>
        <v>383.09098680416105</v>
      </c>
      <c r="N458" s="10">
        <f t="shared" si="135"/>
        <v>369.12932932347667</v>
      </c>
      <c r="O458" s="10">
        <f t="shared" si="135"/>
        <v>356.18834823015936</v>
      </c>
      <c r="P458" s="10">
        <f t="shared" si="135"/>
        <v>344.09057218479228</v>
      </c>
      <c r="Q458" s="10">
        <f t="shared" si="135"/>
        <v>332.71346919678666</v>
      </c>
      <c r="R458" s="10">
        <f t="shared" si="135"/>
        <v>321.96686421241822</v>
      </c>
      <c r="S458" s="10">
        <f t="shared" si="135"/>
        <v>311.78125621411215</v>
      </c>
      <c r="T458" s="10">
        <f t="shared" si="135"/>
        <v>302.10118298545353</v>
      </c>
      <c r="U458" s="10">
        <f t="shared" si="135"/>
        <v>292.88117573195024</v>
      </c>
      <c r="V458" s="10">
        <f t="shared" si="135"/>
        <v>284.08315110795991</v>
      </c>
      <c r="W458" s="10">
        <f t="shared" si="135"/>
        <v>275.67465238395062</v>
      </c>
      <c r="X458" s="10">
        <f t="shared" si="135"/>
        <v>267.62761841592555</v>
      </c>
      <c r="Y458" s="10">
        <f t="shared" si="135"/>
        <v>259.91749486482843</v>
      </c>
      <c r="Z458" s="10">
        <f t="shared" si="135"/>
        <v>252.52257543009961</v>
      </c>
      <c r="AA458" s="10">
        <f t="shared" si="134"/>
        <v>245.42350247662776</v>
      </c>
      <c r="AB458" s="10">
        <f t="shared" si="134"/>
        <v>238.60288108302422</v>
      </c>
      <c r="AC458" s="10">
        <f t="shared" si="134"/>
        <v>232.04497568539105</v>
      </c>
      <c r="AD458" s="10">
        <f t="shared" si="134"/>
        <v>225.7354681016493</v>
      </c>
      <c r="AE458" s="10">
        <f t="shared" si="134"/>
        <v>219.66126199512144</v>
      </c>
      <c r="AF458" s="10">
        <f t="shared" si="134"/>
        <v>213.81032303570183</v>
      </c>
      <c r="AG458" s="10">
        <f t="shared" si="134"/>
        <v>208.17154689236713</v>
      </c>
      <c r="AH458" s="10">
        <f t="shared" si="134"/>
        <v>202.73464919997761</v>
      </c>
      <c r="AI458" s="10">
        <f t="shared" si="134"/>
        <v>197.49007307337473</v>
      </c>
      <c r="AJ458" s="10">
        <f t="shared" si="134"/>
        <v>192.4289107768621</v>
      </c>
      <c r="AK458" s="10">
        <f t="shared" si="134"/>
        <v>187.54283691795587</v>
      </c>
      <c r="AL458" s="10">
        <f t="shared" si="134"/>
        <v>182.82405110142022</v>
      </c>
      <c r="AM458" s="10">
        <f t="shared" si="134"/>
        <v>178.2652284078855</v>
      </c>
      <c r="AN458" s="10">
        <f t="shared" si="134"/>
        <v>173.85947638865997</v>
      </c>
      <c r="AO458" s="10">
        <f t="shared" si="134"/>
        <v>169.60029752126928</v>
      </c>
      <c r="AP458" s="10">
        <f t="shared" si="134"/>
        <v>165.48155626769773</v>
      </c>
    </row>
    <row r="459" spans="1:42" x14ac:dyDescent="0.2">
      <c r="A459" s="10">
        <f t="shared" si="117"/>
        <v>484</v>
      </c>
      <c r="B459" s="50">
        <f t="shared" si="118"/>
        <v>8.211189054095816E-2</v>
      </c>
      <c r="C459" s="50">
        <f t="shared" si="119"/>
        <v>1.6144956592601192</v>
      </c>
      <c r="D459" s="49">
        <f t="shared" si="120"/>
        <v>13.564078743682987</v>
      </c>
      <c r="E459" s="49">
        <f t="shared" si="121"/>
        <v>214.71898588596841</v>
      </c>
      <c r="F459" s="49">
        <f t="shared" si="122"/>
        <v>160.46267091123644</v>
      </c>
      <c r="G459" s="51">
        <f t="shared" si="123"/>
        <v>3.7002331458246932E-4</v>
      </c>
      <c r="H459" s="52">
        <f t="shared" si="124"/>
        <v>5.8746459227689597E-3</v>
      </c>
      <c r="I459" s="10">
        <f t="shared" si="125"/>
        <v>465.20545529402381</v>
      </c>
      <c r="J459" s="10">
        <f t="shared" si="128"/>
        <v>430.22063759612109</v>
      </c>
      <c r="K459" s="10">
        <f t="shared" si="135"/>
        <v>415.45967170635765</v>
      </c>
      <c r="L459" s="10">
        <f t="shared" si="135"/>
        <v>398.37329549481871</v>
      </c>
      <c r="M459" s="10">
        <f t="shared" si="135"/>
        <v>383.10888372445112</v>
      </c>
      <c r="N459" s="10">
        <f t="shared" si="135"/>
        <v>369.14722624376674</v>
      </c>
      <c r="O459" s="10">
        <f t="shared" si="135"/>
        <v>356.20624515044943</v>
      </c>
      <c r="P459" s="10">
        <f t="shared" si="135"/>
        <v>344.10846910508235</v>
      </c>
      <c r="Q459" s="10">
        <f t="shared" si="135"/>
        <v>332.73136611707673</v>
      </c>
      <c r="R459" s="10">
        <f t="shared" si="135"/>
        <v>321.98476113270829</v>
      </c>
      <c r="S459" s="10">
        <f t="shared" si="135"/>
        <v>311.79915313440222</v>
      </c>
      <c r="T459" s="10">
        <f t="shared" si="135"/>
        <v>302.1190799057436</v>
      </c>
      <c r="U459" s="10">
        <f t="shared" si="135"/>
        <v>292.89907265224031</v>
      </c>
      <c r="V459" s="10">
        <f t="shared" si="135"/>
        <v>284.10104802824998</v>
      </c>
      <c r="W459" s="10">
        <f t="shared" si="135"/>
        <v>275.69254930424069</v>
      </c>
      <c r="X459" s="10">
        <f t="shared" si="135"/>
        <v>267.64551533621562</v>
      </c>
      <c r="Y459" s="10">
        <f t="shared" si="135"/>
        <v>259.9353917851185</v>
      </c>
      <c r="Z459" s="10">
        <f t="shared" si="135"/>
        <v>252.54047235038968</v>
      </c>
      <c r="AA459" s="10">
        <f t="shared" si="134"/>
        <v>245.44139939691783</v>
      </c>
      <c r="AB459" s="10">
        <f t="shared" si="134"/>
        <v>238.62077800331429</v>
      </c>
      <c r="AC459" s="10">
        <f t="shared" si="134"/>
        <v>232.06287260568112</v>
      </c>
      <c r="AD459" s="10">
        <f t="shared" si="134"/>
        <v>225.75336502193937</v>
      </c>
      <c r="AE459" s="10">
        <f t="shared" si="134"/>
        <v>219.67915891541151</v>
      </c>
      <c r="AF459" s="10">
        <f t="shared" si="134"/>
        <v>213.8282199559919</v>
      </c>
      <c r="AG459" s="10">
        <f t="shared" si="134"/>
        <v>208.1894438126572</v>
      </c>
      <c r="AH459" s="10">
        <f t="shared" si="134"/>
        <v>202.75254612026768</v>
      </c>
      <c r="AI459" s="10">
        <f t="shared" si="134"/>
        <v>197.5079699936648</v>
      </c>
      <c r="AJ459" s="10">
        <f t="shared" si="134"/>
        <v>192.44680769715217</v>
      </c>
      <c r="AK459" s="10">
        <f t="shared" si="134"/>
        <v>187.56073383824594</v>
      </c>
      <c r="AL459" s="10">
        <f t="shared" si="134"/>
        <v>182.84194802171029</v>
      </c>
      <c r="AM459" s="10">
        <f t="shared" si="134"/>
        <v>178.28312532817557</v>
      </c>
      <c r="AN459" s="10">
        <f t="shared" si="134"/>
        <v>173.87737330895004</v>
      </c>
      <c r="AO459" s="10">
        <f t="shared" si="134"/>
        <v>169.61819444155935</v>
      </c>
      <c r="AP459" s="10">
        <f t="shared" si="134"/>
        <v>165.4994531879878</v>
      </c>
    </row>
    <row r="460" spans="1:42" x14ac:dyDescent="0.2">
      <c r="A460" s="10">
        <f t="shared" ref="A460:A500" si="136">A459+$B$4</f>
        <v>485</v>
      </c>
      <c r="B460" s="50">
        <f t="shared" ref="B460:B500" si="137">SQRT(G460^2+H460^2)*$M$4* 0.79*(100/50)^(1/16)  *    (30/($A460-$M$2/2))^(1/16)</f>
        <v>8.1754518521300668E-2</v>
      </c>
      <c r="C460" s="50">
        <f t="shared" ref="C460:C500" si="138">$M$3/($M$2/2)</f>
        <v>1.6144956592601192</v>
      </c>
      <c r="D460" s="49">
        <f t="shared" ref="D460:D500" si="139">$A460/($M$2/2)</f>
        <v>13.592103699764976</v>
      </c>
      <c r="E460" s="49">
        <f t="shared" ref="E460:E500" si="140">(D460+1)^2+C460^2</f>
        <v>215.53608661846448</v>
      </c>
      <c r="F460" s="49">
        <f t="shared" ref="F460:F500" si="141">(D460-1)^2+C460^2</f>
        <v>161.16767181940457</v>
      </c>
      <c r="G460" s="51">
        <f t="shared" ref="G460:G500" si="142">1/PI()*(ATAN(SQRT((D460+1)/(D460-1)))-(D460^2-1+C460^2)/SQRT(F460*E460)*ATAN(SQRT((D460-1)*E460/F460/(D460+1))))</f>
        <v>3.6766592390112443E-4</v>
      </c>
      <c r="H460" s="52">
        <f t="shared" ref="H460:H500" si="143">1/PI()*  (1/D460*ATAN(C460/SQRT(D460^2-1))   +    C460*(E460-2*D460)/D460/SQRT(E460*F460)   *ATAN(SQRT( (D460-1)*E460/F460/( D460+1)) )   -C460/D460*ATAN(SQRT((D460-1)/    (D460+1)        ))     )</f>
        <v>5.8499427504278452E-3</v>
      </c>
      <c r="I460" s="10">
        <f t="shared" ref="I460:I500" si="144">I459+(($B460+$B459)/2)^(4/3)/$B$5*$B$4</f>
        <v>465.22324832463056</v>
      </c>
      <c r="J460" s="10">
        <f t="shared" si="128"/>
        <v>430.23837890639516</v>
      </c>
      <c r="K460" s="10">
        <f t="shared" si="135"/>
        <v>415.47746473696441</v>
      </c>
      <c r="L460" s="10">
        <f t="shared" si="135"/>
        <v>398.39108852542546</v>
      </c>
      <c r="M460" s="10">
        <f t="shared" si="135"/>
        <v>383.12667675505787</v>
      </c>
      <c r="N460" s="10">
        <f t="shared" si="135"/>
        <v>369.16501927437349</v>
      </c>
      <c r="O460" s="10">
        <f t="shared" si="135"/>
        <v>356.22403818105619</v>
      </c>
      <c r="P460" s="10">
        <f t="shared" si="135"/>
        <v>344.1262621356891</v>
      </c>
      <c r="Q460" s="10">
        <f t="shared" si="135"/>
        <v>332.74915914768349</v>
      </c>
      <c r="R460" s="10">
        <f t="shared" si="135"/>
        <v>322.00255416331504</v>
      </c>
      <c r="S460" s="10">
        <f t="shared" si="135"/>
        <v>311.81694616500897</v>
      </c>
      <c r="T460" s="10">
        <f t="shared" si="135"/>
        <v>302.13687293635036</v>
      </c>
      <c r="U460" s="10">
        <f t="shared" si="135"/>
        <v>292.91686568284706</v>
      </c>
      <c r="V460" s="10">
        <f t="shared" si="135"/>
        <v>284.11884105885673</v>
      </c>
      <c r="W460" s="10">
        <f t="shared" si="135"/>
        <v>275.71034233484744</v>
      </c>
      <c r="X460" s="10">
        <f t="shared" si="135"/>
        <v>267.66330836682238</v>
      </c>
      <c r="Y460" s="10">
        <f t="shared" si="135"/>
        <v>259.95318481572525</v>
      </c>
      <c r="Z460" s="10">
        <f t="shared" si="135"/>
        <v>252.55826538099643</v>
      </c>
      <c r="AA460" s="10">
        <f t="shared" si="134"/>
        <v>245.45919242752458</v>
      </c>
      <c r="AB460" s="10">
        <f t="shared" si="134"/>
        <v>238.63857103392104</v>
      </c>
      <c r="AC460" s="10">
        <f t="shared" si="134"/>
        <v>232.08066563628788</v>
      </c>
      <c r="AD460" s="10">
        <f t="shared" si="134"/>
        <v>225.77115805254613</v>
      </c>
      <c r="AE460" s="10">
        <f t="shared" si="134"/>
        <v>219.69695194601826</v>
      </c>
      <c r="AF460" s="10">
        <f t="shared" si="134"/>
        <v>213.84601298659865</v>
      </c>
      <c r="AG460" s="10">
        <f t="shared" si="134"/>
        <v>208.20723684326396</v>
      </c>
      <c r="AH460" s="10">
        <f t="shared" si="134"/>
        <v>202.77033915087443</v>
      </c>
      <c r="AI460" s="10">
        <f t="shared" si="134"/>
        <v>197.52576302427155</v>
      </c>
      <c r="AJ460" s="10">
        <f t="shared" si="134"/>
        <v>192.46460072775892</v>
      </c>
      <c r="AK460" s="10">
        <f t="shared" si="134"/>
        <v>187.57852686885269</v>
      </c>
      <c r="AL460" s="10">
        <f t="shared" si="134"/>
        <v>182.85974105231705</v>
      </c>
      <c r="AM460" s="10">
        <f t="shared" si="134"/>
        <v>178.30091835878233</v>
      </c>
      <c r="AN460" s="10">
        <f t="shared" si="134"/>
        <v>173.89516633955679</v>
      </c>
      <c r="AO460" s="10">
        <f t="shared" si="134"/>
        <v>169.63598747216611</v>
      </c>
      <c r="AP460" s="10">
        <f t="shared" si="134"/>
        <v>165.51724621859455</v>
      </c>
    </row>
    <row r="461" spans="1:42" x14ac:dyDescent="0.2">
      <c r="A461" s="10">
        <f t="shared" si="136"/>
        <v>486</v>
      </c>
      <c r="B461" s="50">
        <f t="shared" si="137"/>
        <v>8.1399445829030886E-2</v>
      </c>
      <c r="C461" s="50">
        <f t="shared" si="138"/>
        <v>1.6144956592601192</v>
      </c>
      <c r="D461" s="49">
        <f t="shared" si="139"/>
        <v>13.620128655846965</v>
      </c>
      <c r="E461" s="49">
        <f t="shared" si="140"/>
        <v>216.35475814728738</v>
      </c>
      <c r="F461" s="49">
        <f t="shared" si="141"/>
        <v>161.87424352389951</v>
      </c>
      <c r="G461" s="51">
        <f t="shared" si="142"/>
        <v>3.6532847407428498E-4</v>
      </c>
      <c r="H461" s="52">
        <f t="shared" si="143"/>
        <v>5.8253945703784001E-3</v>
      </c>
      <c r="I461" s="10">
        <f t="shared" si="144"/>
        <v>465.24093828464407</v>
      </c>
      <c r="J461" s="10">
        <f t="shared" si="128"/>
        <v>430.25601755338585</v>
      </c>
      <c r="K461" s="10">
        <f t="shared" si="135"/>
        <v>415.49515469697792</v>
      </c>
      <c r="L461" s="10">
        <f t="shared" si="135"/>
        <v>398.40877848543897</v>
      </c>
      <c r="M461" s="10">
        <f t="shared" si="135"/>
        <v>383.14436671507138</v>
      </c>
      <c r="N461" s="10">
        <f t="shared" si="135"/>
        <v>369.182709234387</v>
      </c>
      <c r="O461" s="10">
        <f t="shared" si="135"/>
        <v>356.2417281410697</v>
      </c>
      <c r="P461" s="10">
        <f t="shared" si="135"/>
        <v>344.14395209570262</v>
      </c>
      <c r="Q461" s="10">
        <f t="shared" si="135"/>
        <v>332.766849107697</v>
      </c>
      <c r="R461" s="10">
        <f t="shared" si="135"/>
        <v>322.02024412332855</v>
      </c>
      <c r="S461" s="10">
        <f t="shared" si="135"/>
        <v>311.83463612502248</v>
      </c>
      <c r="T461" s="10">
        <f t="shared" si="135"/>
        <v>302.15456289636387</v>
      </c>
      <c r="U461" s="10">
        <f t="shared" si="135"/>
        <v>292.93455564286057</v>
      </c>
      <c r="V461" s="10">
        <f t="shared" si="135"/>
        <v>284.13653101887024</v>
      </c>
      <c r="W461" s="10">
        <f t="shared" si="135"/>
        <v>275.72803229486095</v>
      </c>
      <c r="X461" s="10">
        <f t="shared" si="135"/>
        <v>267.68099832683589</v>
      </c>
      <c r="Y461" s="10">
        <f t="shared" si="135"/>
        <v>259.97087477573876</v>
      </c>
      <c r="Z461" s="10">
        <f t="shared" si="135"/>
        <v>252.57595534100992</v>
      </c>
      <c r="AA461" s="10">
        <f t="shared" si="134"/>
        <v>245.47688238753807</v>
      </c>
      <c r="AB461" s="10">
        <f t="shared" si="134"/>
        <v>238.65626099393452</v>
      </c>
      <c r="AC461" s="10">
        <f t="shared" si="134"/>
        <v>232.09835559630136</v>
      </c>
      <c r="AD461" s="10">
        <f t="shared" si="134"/>
        <v>225.78884801255961</v>
      </c>
      <c r="AE461" s="10">
        <f t="shared" si="134"/>
        <v>219.71464190603174</v>
      </c>
      <c r="AF461" s="10">
        <f t="shared" si="134"/>
        <v>213.86370294661214</v>
      </c>
      <c r="AG461" s="10">
        <f t="shared" si="134"/>
        <v>208.22492680327744</v>
      </c>
      <c r="AH461" s="10">
        <f t="shared" si="134"/>
        <v>202.78802911088792</v>
      </c>
      <c r="AI461" s="10">
        <f t="shared" si="134"/>
        <v>197.54345298428504</v>
      </c>
      <c r="AJ461" s="10">
        <f t="shared" si="134"/>
        <v>192.48229068777241</v>
      </c>
      <c r="AK461" s="10">
        <f t="shared" si="134"/>
        <v>187.59621682886618</v>
      </c>
      <c r="AL461" s="10">
        <f t="shared" si="134"/>
        <v>182.87743101233053</v>
      </c>
      <c r="AM461" s="10">
        <f t="shared" si="134"/>
        <v>178.31860831879581</v>
      </c>
      <c r="AN461" s="10">
        <f t="shared" si="134"/>
        <v>173.91285629957028</v>
      </c>
      <c r="AO461" s="10">
        <f t="shared" si="134"/>
        <v>169.65367743217959</v>
      </c>
      <c r="AP461" s="10">
        <f t="shared" ref="AP461:AP500" si="145">AP460+(($B460+$B461)/2)^(4/3)/$B$5*$B$4</f>
        <v>165.53493617860804</v>
      </c>
    </row>
    <row r="462" spans="1:42" x14ac:dyDescent="0.2">
      <c r="A462" s="10">
        <f t="shared" si="136"/>
        <v>487</v>
      </c>
      <c r="B462" s="50">
        <f t="shared" si="137"/>
        <v>8.1046652927968144E-2</v>
      </c>
      <c r="C462" s="50">
        <f t="shared" si="138"/>
        <v>1.6144956592601192</v>
      </c>
      <c r="D462" s="49">
        <f t="shared" si="139"/>
        <v>13.648153611928956</v>
      </c>
      <c r="E462" s="49">
        <f t="shared" si="140"/>
        <v>217.17500047243709</v>
      </c>
      <c r="F462" s="49">
        <f t="shared" si="141"/>
        <v>162.58238602472127</v>
      </c>
      <c r="G462" s="51">
        <f t="shared" si="142"/>
        <v>3.6301075515562145E-4</v>
      </c>
      <c r="H462" s="52">
        <f t="shared" si="143"/>
        <v>5.8010000930814711E-3</v>
      </c>
      <c r="I462" s="10">
        <f t="shared" si="144"/>
        <v>465.25852598500745</v>
      </c>
      <c r="J462" s="10">
        <f t="shared" si="128"/>
        <v>430.27355434398976</v>
      </c>
      <c r="K462" s="10">
        <f t="shared" si="135"/>
        <v>415.5127423973413</v>
      </c>
      <c r="L462" s="10">
        <f t="shared" si="135"/>
        <v>398.42636618580235</v>
      </c>
      <c r="M462" s="10">
        <f t="shared" si="135"/>
        <v>383.16195441543476</v>
      </c>
      <c r="N462" s="10">
        <f t="shared" si="135"/>
        <v>369.20029693475038</v>
      </c>
      <c r="O462" s="10">
        <f t="shared" si="135"/>
        <v>356.25931584143308</v>
      </c>
      <c r="P462" s="10">
        <f t="shared" si="135"/>
        <v>344.16153979606599</v>
      </c>
      <c r="Q462" s="10">
        <f t="shared" si="135"/>
        <v>332.78443680806038</v>
      </c>
      <c r="R462" s="10">
        <f t="shared" si="135"/>
        <v>322.03783182369193</v>
      </c>
      <c r="S462" s="10">
        <f t="shared" si="135"/>
        <v>311.85222382538586</v>
      </c>
      <c r="T462" s="10">
        <f t="shared" si="135"/>
        <v>302.17215059672725</v>
      </c>
      <c r="U462" s="10">
        <f t="shared" si="135"/>
        <v>292.95214334322395</v>
      </c>
      <c r="V462" s="10">
        <f t="shared" si="135"/>
        <v>284.15411871923362</v>
      </c>
      <c r="W462" s="10">
        <f t="shared" si="135"/>
        <v>275.74561999522433</v>
      </c>
      <c r="X462" s="10">
        <f t="shared" si="135"/>
        <v>267.69858602719927</v>
      </c>
      <c r="Y462" s="10">
        <f t="shared" si="135"/>
        <v>259.98846247610214</v>
      </c>
      <c r="Z462" s="10">
        <f t="shared" si="135"/>
        <v>252.59354304137329</v>
      </c>
      <c r="AA462" s="10">
        <f t="shared" ref="AA462:AO477" si="146">AA461+(($B461+$B462)/2)^(4/3)/$B$5*$B$4</f>
        <v>245.49447008790145</v>
      </c>
      <c r="AB462" s="10">
        <f t="shared" si="146"/>
        <v>238.6738486942979</v>
      </c>
      <c r="AC462" s="10">
        <f t="shared" si="146"/>
        <v>232.11594329666474</v>
      </c>
      <c r="AD462" s="10">
        <f t="shared" si="146"/>
        <v>225.80643571292299</v>
      </c>
      <c r="AE462" s="10">
        <f t="shared" si="146"/>
        <v>219.73222960639512</v>
      </c>
      <c r="AF462" s="10">
        <f t="shared" si="146"/>
        <v>213.88129064697551</v>
      </c>
      <c r="AG462" s="10">
        <f t="shared" si="146"/>
        <v>208.24251450364082</v>
      </c>
      <c r="AH462" s="10">
        <f t="shared" si="146"/>
        <v>202.8056168112513</v>
      </c>
      <c r="AI462" s="10">
        <f t="shared" si="146"/>
        <v>197.56104068464842</v>
      </c>
      <c r="AJ462" s="10">
        <f t="shared" si="146"/>
        <v>192.49987838813578</v>
      </c>
      <c r="AK462" s="10">
        <f t="shared" si="146"/>
        <v>187.61380452922955</v>
      </c>
      <c r="AL462" s="10">
        <f t="shared" si="146"/>
        <v>182.89501871269391</v>
      </c>
      <c r="AM462" s="10">
        <f t="shared" si="146"/>
        <v>178.33619601915919</v>
      </c>
      <c r="AN462" s="10">
        <f t="shared" si="146"/>
        <v>173.93044399993366</v>
      </c>
      <c r="AO462" s="10">
        <f t="shared" si="146"/>
        <v>169.67126513254297</v>
      </c>
      <c r="AP462" s="10">
        <f t="shared" si="145"/>
        <v>165.55252387897141</v>
      </c>
    </row>
    <row r="463" spans="1:42" x14ac:dyDescent="0.2">
      <c r="A463" s="10">
        <f t="shared" si="136"/>
        <v>488</v>
      </c>
      <c r="B463" s="50">
        <f t="shared" si="137"/>
        <v>8.0696120487827414E-2</v>
      </c>
      <c r="C463" s="50">
        <f t="shared" si="138"/>
        <v>1.6144956592601192</v>
      </c>
      <c r="D463" s="49">
        <f t="shared" si="139"/>
        <v>13.676178568010945</v>
      </c>
      <c r="E463" s="49">
        <f t="shared" si="140"/>
        <v>217.99681359391357</v>
      </c>
      <c r="F463" s="49">
        <f t="shared" si="141"/>
        <v>163.29209932186978</v>
      </c>
      <c r="G463" s="51">
        <f t="shared" si="142"/>
        <v>3.6071255984014902E-4</v>
      </c>
      <c r="H463" s="52">
        <f t="shared" si="143"/>
        <v>5.7767580423338377E-3</v>
      </c>
      <c r="I463" s="10">
        <f t="shared" si="144"/>
        <v>465.27601222861472</v>
      </c>
      <c r="J463" s="10">
        <f t="shared" si="128"/>
        <v>430.29099007710272</v>
      </c>
      <c r="K463" s="10">
        <f t="shared" si="135"/>
        <v>415.53022864094856</v>
      </c>
      <c r="L463" s="10">
        <f t="shared" si="135"/>
        <v>398.44385242940962</v>
      </c>
      <c r="M463" s="10">
        <f t="shared" si="135"/>
        <v>383.17944065904203</v>
      </c>
      <c r="N463" s="10">
        <f t="shared" si="135"/>
        <v>369.21778317835765</v>
      </c>
      <c r="O463" s="10">
        <f t="shared" si="135"/>
        <v>356.27680208504034</v>
      </c>
      <c r="P463" s="10">
        <f t="shared" si="135"/>
        <v>344.17902603967326</v>
      </c>
      <c r="Q463" s="10">
        <f t="shared" si="135"/>
        <v>332.80192305166764</v>
      </c>
      <c r="R463" s="10">
        <f t="shared" si="135"/>
        <v>322.0553180672992</v>
      </c>
      <c r="S463" s="10">
        <f t="shared" si="135"/>
        <v>311.86971006899313</v>
      </c>
      <c r="T463" s="10">
        <f t="shared" si="135"/>
        <v>302.18963684033451</v>
      </c>
      <c r="U463" s="10">
        <f t="shared" si="135"/>
        <v>292.96962958683122</v>
      </c>
      <c r="V463" s="10">
        <f t="shared" si="135"/>
        <v>284.17160496284089</v>
      </c>
      <c r="W463" s="10">
        <f t="shared" si="135"/>
        <v>275.7631062388316</v>
      </c>
      <c r="X463" s="10">
        <f t="shared" si="135"/>
        <v>267.71607227080654</v>
      </c>
      <c r="Y463" s="10">
        <f t="shared" si="135"/>
        <v>260.00594871970941</v>
      </c>
      <c r="Z463" s="10">
        <f t="shared" ref="Z463:AO478" si="147">Z462+(($B462+$B463)/2)^(4/3)/$B$5*$B$4</f>
        <v>252.61102928498056</v>
      </c>
      <c r="AA463" s="10">
        <f t="shared" si="146"/>
        <v>245.51195633150871</v>
      </c>
      <c r="AB463" s="10">
        <f t="shared" si="146"/>
        <v>238.69133493790517</v>
      </c>
      <c r="AC463" s="10">
        <f t="shared" si="146"/>
        <v>232.133429540272</v>
      </c>
      <c r="AD463" s="10">
        <f t="shared" si="146"/>
        <v>225.82392195653026</v>
      </c>
      <c r="AE463" s="10">
        <f t="shared" si="146"/>
        <v>219.74971585000239</v>
      </c>
      <c r="AF463" s="10">
        <f t="shared" si="146"/>
        <v>213.89877689058278</v>
      </c>
      <c r="AG463" s="10">
        <f t="shared" si="146"/>
        <v>208.26000074724809</v>
      </c>
      <c r="AH463" s="10">
        <f t="shared" si="146"/>
        <v>202.82310305485856</v>
      </c>
      <c r="AI463" s="10">
        <f t="shared" si="146"/>
        <v>197.57852692825568</v>
      </c>
      <c r="AJ463" s="10">
        <f t="shared" si="146"/>
        <v>192.51736463174305</v>
      </c>
      <c r="AK463" s="10">
        <f t="shared" si="146"/>
        <v>187.63129077283682</v>
      </c>
      <c r="AL463" s="10">
        <f t="shared" si="146"/>
        <v>182.91250495630118</v>
      </c>
      <c r="AM463" s="10">
        <f t="shared" si="146"/>
        <v>178.35368226276645</v>
      </c>
      <c r="AN463" s="10">
        <f t="shared" si="146"/>
        <v>173.94793024354092</v>
      </c>
      <c r="AO463" s="10">
        <f t="shared" si="146"/>
        <v>169.68875137615024</v>
      </c>
      <c r="AP463" s="10">
        <f t="shared" si="145"/>
        <v>165.57001012257868</v>
      </c>
    </row>
    <row r="464" spans="1:42" x14ac:dyDescent="0.2">
      <c r="A464" s="10">
        <f t="shared" si="136"/>
        <v>489</v>
      </c>
      <c r="B464" s="50">
        <f t="shared" si="137"/>
        <v>8.0347829381632638E-2</v>
      </c>
      <c r="C464" s="50">
        <f t="shared" si="138"/>
        <v>1.6144956592601192</v>
      </c>
      <c r="D464" s="49">
        <f t="shared" si="139"/>
        <v>13.704203524092934</v>
      </c>
      <c r="E464" s="49">
        <f t="shared" si="140"/>
        <v>218.82019751171683</v>
      </c>
      <c r="F464" s="49">
        <f t="shared" si="141"/>
        <v>164.0033834153451</v>
      </c>
      <c r="G464" s="51">
        <f t="shared" si="142"/>
        <v>3.5843368342503598E-4</v>
      </c>
      <c r="H464" s="52">
        <f t="shared" si="143"/>
        <v>5.7526671551036933E-3</v>
      </c>
      <c r="I464" s="10">
        <f t="shared" si="144"/>
        <v>465.29339781040693</v>
      </c>
      <c r="J464" s="10">
        <f t="shared" si="128"/>
        <v>430.3083255437154</v>
      </c>
      <c r="K464" s="10">
        <f t="shared" ref="K464:Z479" si="148">K463+(($B463+$B464)/2)^(4/3)/$B$5*$B$4</f>
        <v>415.54761422274078</v>
      </c>
      <c r="L464" s="10">
        <f t="shared" si="148"/>
        <v>398.46123801120183</v>
      </c>
      <c r="M464" s="10">
        <f t="shared" si="148"/>
        <v>383.19682624083424</v>
      </c>
      <c r="N464" s="10">
        <f t="shared" si="148"/>
        <v>369.23516876014986</v>
      </c>
      <c r="O464" s="10">
        <f t="shared" si="148"/>
        <v>356.29418766683256</v>
      </c>
      <c r="P464" s="10">
        <f t="shared" si="148"/>
        <v>344.19641162146547</v>
      </c>
      <c r="Q464" s="10">
        <f t="shared" si="148"/>
        <v>332.81930863345985</v>
      </c>
      <c r="R464" s="10">
        <f t="shared" si="148"/>
        <v>322.07270364909141</v>
      </c>
      <c r="S464" s="10">
        <f t="shared" si="148"/>
        <v>311.88709565078534</v>
      </c>
      <c r="T464" s="10">
        <f t="shared" si="148"/>
        <v>302.20702242212673</v>
      </c>
      <c r="U464" s="10">
        <f t="shared" si="148"/>
        <v>292.98701516862343</v>
      </c>
      <c r="V464" s="10">
        <f t="shared" si="148"/>
        <v>284.1889905446331</v>
      </c>
      <c r="W464" s="10">
        <f t="shared" si="148"/>
        <v>275.78049182062381</v>
      </c>
      <c r="X464" s="10">
        <f t="shared" si="148"/>
        <v>267.73345785259875</v>
      </c>
      <c r="Y464" s="10">
        <f t="shared" si="148"/>
        <v>260.02333430150162</v>
      </c>
      <c r="Z464" s="10">
        <f t="shared" si="147"/>
        <v>252.62841486677277</v>
      </c>
      <c r="AA464" s="10">
        <f t="shared" si="146"/>
        <v>245.52934191330093</v>
      </c>
      <c r="AB464" s="10">
        <f t="shared" si="146"/>
        <v>238.70872051969738</v>
      </c>
      <c r="AC464" s="10">
        <f t="shared" si="146"/>
        <v>232.15081512206422</v>
      </c>
      <c r="AD464" s="10">
        <f t="shared" si="146"/>
        <v>225.84130753832247</v>
      </c>
      <c r="AE464" s="10">
        <f t="shared" si="146"/>
        <v>219.7671014317946</v>
      </c>
      <c r="AF464" s="10">
        <f t="shared" si="146"/>
        <v>213.91616247237499</v>
      </c>
      <c r="AG464" s="10">
        <f t="shared" si="146"/>
        <v>208.2773863290403</v>
      </c>
      <c r="AH464" s="10">
        <f t="shared" si="146"/>
        <v>202.84048863665078</v>
      </c>
      <c r="AI464" s="10">
        <f t="shared" si="146"/>
        <v>197.5959125100479</v>
      </c>
      <c r="AJ464" s="10">
        <f t="shared" si="146"/>
        <v>192.53475021353526</v>
      </c>
      <c r="AK464" s="10">
        <f t="shared" si="146"/>
        <v>187.64867635462903</v>
      </c>
      <c r="AL464" s="10">
        <f t="shared" si="146"/>
        <v>182.92989053809339</v>
      </c>
      <c r="AM464" s="10">
        <f t="shared" si="146"/>
        <v>178.37106784455867</v>
      </c>
      <c r="AN464" s="10">
        <f t="shared" si="146"/>
        <v>173.96531582533314</v>
      </c>
      <c r="AO464" s="10">
        <f t="shared" si="146"/>
        <v>169.70613695794245</v>
      </c>
      <c r="AP464" s="10">
        <f t="shared" si="145"/>
        <v>165.58739570437089</v>
      </c>
    </row>
    <row r="465" spans="1:42" x14ac:dyDescent="0.2">
      <c r="A465" s="10">
        <f t="shared" si="136"/>
        <v>490</v>
      </c>
      <c r="B465" s="50">
        <f t="shared" si="137"/>
        <v>8.0001760683168721E-2</v>
      </c>
      <c r="C465" s="50">
        <f t="shared" si="138"/>
        <v>1.6144956592601192</v>
      </c>
      <c r="D465" s="49">
        <f t="shared" si="139"/>
        <v>13.732228480174925</v>
      </c>
      <c r="E465" s="49">
        <f t="shared" si="140"/>
        <v>219.64515222584694</v>
      </c>
      <c r="F465" s="49">
        <f t="shared" si="141"/>
        <v>164.71623830514724</v>
      </c>
      <c r="G465" s="51">
        <f t="shared" si="142"/>
        <v>3.5617392377196717E-4</v>
      </c>
      <c r="H465" s="52">
        <f t="shared" si="143"/>
        <v>5.7287261813684888E-3</v>
      </c>
      <c r="I465" s="10">
        <f t="shared" si="144"/>
        <v>465.31068351746728</v>
      </c>
      <c r="J465" s="10">
        <f t="shared" ref="J465:J500" si="149">J464+($B465)^(4/3)/$B$5*$B$4</f>
        <v>430.32556152700778</v>
      </c>
      <c r="K465" s="10">
        <f t="shared" si="148"/>
        <v>415.56489992980113</v>
      </c>
      <c r="L465" s="10">
        <f t="shared" si="148"/>
        <v>398.47852371826218</v>
      </c>
      <c r="M465" s="10">
        <f t="shared" si="148"/>
        <v>383.21411194789459</v>
      </c>
      <c r="N465" s="10">
        <f t="shared" si="148"/>
        <v>369.25245446721021</v>
      </c>
      <c r="O465" s="10">
        <f t="shared" si="148"/>
        <v>356.31147337389291</v>
      </c>
      <c r="P465" s="10">
        <f t="shared" si="148"/>
        <v>344.21369732852583</v>
      </c>
      <c r="Q465" s="10">
        <f t="shared" si="148"/>
        <v>332.83659434052021</v>
      </c>
      <c r="R465" s="10">
        <f t="shared" si="148"/>
        <v>322.08998935615176</v>
      </c>
      <c r="S465" s="10">
        <f t="shared" si="148"/>
        <v>311.90438135784569</v>
      </c>
      <c r="T465" s="10">
        <f t="shared" si="148"/>
        <v>302.22430812918708</v>
      </c>
      <c r="U465" s="10">
        <f t="shared" si="148"/>
        <v>293.00430087568378</v>
      </c>
      <c r="V465" s="10">
        <f t="shared" si="148"/>
        <v>284.20627625169345</v>
      </c>
      <c r="W465" s="10">
        <f t="shared" si="148"/>
        <v>275.79777752768416</v>
      </c>
      <c r="X465" s="10">
        <f t="shared" si="148"/>
        <v>267.7507435596591</v>
      </c>
      <c r="Y465" s="10">
        <f t="shared" si="148"/>
        <v>260.04062000856197</v>
      </c>
      <c r="Z465" s="10">
        <f t="shared" si="147"/>
        <v>252.6457005738331</v>
      </c>
      <c r="AA465" s="10">
        <f t="shared" si="146"/>
        <v>245.54662762036125</v>
      </c>
      <c r="AB465" s="10">
        <f t="shared" si="146"/>
        <v>238.7260062267577</v>
      </c>
      <c r="AC465" s="10">
        <f t="shared" si="146"/>
        <v>232.16810082912454</v>
      </c>
      <c r="AD465" s="10">
        <f t="shared" si="146"/>
        <v>225.85859324538279</v>
      </c>
      <c r="AE465" s="10">
        <f t="shared" si="146"/>
        <v>219.78438713885492</v>
      </c>
      <c r="AF465" s="10">
        <f t="shared" si="146"/>
        <v>213.93344817943532</v>
      </c>
      <c r="AG465" s="10">
        <f t="shared" si="146"/>
        <v>208.29467203610062</v>
      </c>
      <c r="AH465" s="10">
        <f t="shared" si="146"/>
        <v>202.8577743437111</v>
      </c>
      <c r="AI465" s="10">
        <f t="shared" si="146"/>
        <v>197.61319821710822</v>
      </c>
      <c r="AJ465" s="10">
        <f t="shared" si="146"/>
        <v>192.55203592059559</v>
      </c>
      <c r="AK465" s="10">
        <f t="shared" si="146"/>
        <v>187.66596206168936</v>
      </c>
      <c r="AL465" s="10">
        <f t="shared" si="146"/>
        <v>182.94717624515371</v>
      </c>
      <c r="AM465" s="10">
        <f t="shared" si="146"/>
        <v>178.38835355161899</v>
      </c>
      <c r="AN465" s="10">
        <f t="shared" si="146"/>
        <v>173.98260153239346</v>
      </c>
      <c r="AO465" s="10">
        <f t="shared" si="146"/>
        <v>169.72342266500277</v>
      </c>
      <c r="AP465" s="10">
        <f t="shared" si="145"/>
        <v>165.60468141143122</v>
      </c>
    </row>
    <row r="466" spans="1:42" x14ac:dyDescent="0.2">
      <c r="A466" s="10">
        <f t="shared" si="136"/>
        <v>491</v>
      </c>
      <c r="B466" s="50">
        <f t="shared" si="137"/>
        <v>7.9657895664469319E-2</v>
      </c>
      <c r="C466" s="50">
        <f t="shared" si="138"/>
        <v>1.6144956592601192</v>
      </c>
      <c r="D466" s="49">
        <f t="shared" si="139"/>
        <v>13.760253436256914</v>
      </c>
      <c r="E466" s="49">
        <f t="shared" si="140"/>
        <v>220.4716777363038</v>
      </c>
      <c r="F466" s="49">
        <f t="shared" si="141"/>
        <v>165.43066399127616</v>
      </c>
      <c r="G466" s="51">
        <f t="shared" si="142"/>
        <v>3.5393308126979023E-4</v>
      </c>
      <c r="H466" s="52">
        <f t="shared" si="143"/>
        <v>5.7049338839550295E-3</v>
      </c>
      <c r="I466" s="10">
        <f t="shared" si="144"/>
        <v>465.32787012911461</v>
      </c>
      <c r="J466" s="10">
        <f t="shared" si="149"/>
        <v>430.34269880244193</v>
      </c>
      <c r="K466" s="10">
        <f t="shared" si="148"/>
        <v>415.58208654144846</v>
      </c>
      <c r="L466" s="10">
        <f t="shared" si="148"/>
        <v>398.49571032990951</v>
      </c>
      <c r="M466" s="10">
        <f t="shared" si="148"/>
        <v>383.23129855954193</v>
      </c>
      <c r="N466" s="10">
        <f t="shared" si="148"/>
        <v>369.26964107885755</v>
      </c>
      <c r="O466" s="10">
        <f t="shared" si="148"/>
        <v>356.32865998554024</v>
      </c>
      <c r="P466" s="10">
        <f t="shared" si="148"/>
        <v>344.23088394017316</v>
      </c>
      <c r="Q466" s="10">
        <f t="shared" si="148"/>
        <v>332.85378095216754</v>
      </c>
      <c r="R466" s="10">
        <f t="shared" si="148"/>
        <v>322.10717596779909</v>
      </c>
      <c r="S466" s="10">
        <f t="shared" si="148"/>
        <v>311.92156796949303</v>
      </c>
      <c r="T466" s="10">
        <f t="shared" si="148"/>
        <v>302.24149474083441</v>
      </c>
      <c r="U466" s="10">
        <f t="shared" si="148"/>
        <v>293.02148748733111</v>
      </c>
      <c r="V466" s="10">
        <f t="shared" si="148"/>
        <v>284.22346286334079</v>
      </c>
      <c r="W466" s="10">
        <f t="shared" si="148"/>
        <v>275.81496413933149</v>
      </c>
      <c r="X466" s="10">
        <f t="shared" si="148"/>
        <v>267.76793017130643</v>
      </c>
      <c r="Y466" s="10">
        <f t="shared" si="148"/>
        <v>260.05780662020931</v>
      </c>
      <c r="Z466" s="10">
        <f t="shared" si="147"/>
        <v>252.66288718548043</v>
      </c>
      <c r="AA466" s="10">
        <f t="shared" si="146"/>
        <v>245.56381423200858</v>
      </c>
      <c r="AB466" s="10">
        <f t="shared" si="146"/>
        <v>238.74319283840504</v>
      </c>
      <c r="AC466" s="10">
        <f t="shared" si="146"/>
        <v>232.18528744077187</v>
      </c>
      <c r="AD466" s="10">
        <f t="shared" si="146"/>
        <v>225.87577985703012</v>
      </c>
      <c r="AE466" s="10">
        <f t="shared" si="146"/>
        <v>219.80157375050226</v>
      </c>
      <c r="AF466" s="10">
        <f t="shared" si="146"/>
        <v>213.95063479108265</v>
      </c>
      <c r="AG466" s="10">
        <f t="shared" si="146"/>
        <v>208.31185864774795</v>
      </c>
      <c r="AH466" s="10">
        <f t="shared" si="146"/>
        <v>202.87496095535843</v>
      </c>
      <c r="AI466" s="10">
        <f t="shared" si="146"/>
        <v>197.63038482875555</v>
      </c>
      <c r="AJ466" s="10">
        <f t="shared" si="146"/>
        <v>192.56922253224292</v>
      </c>
      <c r="AK466" s="10">
        <f t="shared" si="146"/>
        <v>187.68314867333669</v>
      </c>
      <c r="AL466" s="10">
        <f t="shared" si="146"/>
        <v>182.96436285680105</v>
      </c>
      <c r="AM466" s="10">
        <f t="shared" si="146"/>
        <v>178.40554016326632</v>
      </c>
      <c r="AN466" s="10">
        <f t="shared" si="146"/>
        <v>173.99978814404079</v>
      </c>
      <c r="AO466" s="10">
        <f t="shared" si="146"/>
        <v>169.7406092766501</v>
      </c>
      <c r="AP466" s="10">
        <f t="shared" si="145"/>
        <v>165.62186802307855</v>
      </c>
    </row>
    <row r="467" spans="1:42" x14ac:dyDescent="0.2">
      <c r="A467" s="10">
        <f t="shared" si="136"/>
        <v>492</v>
      </c>
      <c r="B467" s="50">
        <f t="shared" si="137"/>
        <v>7.9316215793341568E-2</v>
      </c>
      <c r="C467" s="50">
        <f t="shared" si="138"/>
        <v>1.6144956592601192</v>
      </c>
      <c r="D467" s="49">
        <f t="shared" si="139"/>
        <v>13.788278392338905</v>
      </c>
      <c r="E467" s="49">
        <f t="shared" si="140"/>
        <v>221.29977404308752</v>
      </c>
      <c r="F467" s="49">
        <f t="shared" si="141"/>
        <v>166.14666047373188</v>
      </c>
      <c r="G467" s="51">
        <f t="shared" si="142"/>
        <v>3.5171095879769172E-4</v>
      </c>
      <c r="H467" s="52">
        <f t="shared" si="143"/>
        <v>5.6812890383818922E-3</v>
      </c>
      <c r="I467" s="10">
        <f t="shared" si="144"/>
        <v>465.34495841699595</v>
      </c>
      <c r="J467" s="10">
        <f t="shared" si="149"/>
        <v>430.35973813785387</v>
      </c>
      <c r="K467" s="10">
        <f t="shared" si="148"/>
        <v>415.5991748293298</v>
      </c>
      <c r="L467" s="10">
        <f t="shared" si="148"/>
        <v>398.51279861779085</v>
      </c>
      <c r="M467" s="10">
        <f t="shared" si="148"/>
        <v>383.24838684742326</v>
      </c>
      <c r="N467" s="10">
        <f t="shared" si="148"/>
        <v>369.28672936673888</v>
      </c>
      <c r="O467" s="10">
        <f t="shared" si="148"/>
        <v>356.34574827342158</v>
      </c>
      <c r="P467" s="10">
        <f t="shared" si="148"/>
        <v>344.24797222805449</v>
      </c>
      <c r="Q467" s="10">
        <f t="shared" si="148"/>
        <v>332.87086924004888</v>
      </c>
      <c r="R467" s="10">
        <f t="shared" si="148"/>
        <v>322.12426425568043</v>
      </c>
      <c r="S467" s="10">
        <f t="shared" si="148"/>
        <v>311.93865625737436</v>
      </c>
      <c r="T467" s="10">
        <f t="shared" si="148"/>
        <v>302.25858302871575</v>
      </c>
      <c r="U467" s="10">
        <f t="shared" si="148"/>
        <v>293.03857577521245</v>
      </c>
      <c r="V467" s="10">
        <f t="shared" si="148"/>
        <v>284.24055115122212</v>
      </c>
      <c r="W467" s="10">
        <f t="shared" si="148"/>
        <v>275.83205242721283</v>
      </c>
      <c r="X467" s="10">
        <f t="shared" si="148"/>
        <v>267.78501845918777</v>
      </c>
      <c r="Y467" s="10">
        <f t="shared" si="148"/>
        <v>260.07489490809064</v>
      </c>
      <c r="Z467" s="10">
        <f t="shared" si="147"/>
        <v>252.67997547336176</v>
      </c>
      <c r="AA467" s="10">
        <f t="shared" si="146"/>
        <v>245.58090251988992</v>
      </c>
      <c r="AB467" s="10">
        <f t="shared" si="146"/>
        <v>238.76028112628637</v>
      </c>
      <c r="AC467" s="10">
        <f t="shared" si="146"/>
        <v>232.20237572865321</v>
      </c>
      <c r="AD467" s="10">
        <f t="shared" si="146"/>
        <v>225.89286814491146</v>
      </c>
      <c r="AE467" s="10">
        <f t="shared" si="146"/>
        <v>219.81866203838359</v>
      </c>
      <c r="AF467" s="10">
        <f t="shared" si="146"/>
        <v>213.96772307896399</v>
      </c>
      <c r="AG467" s="10">
        <f t="shared" si="146"/>
        <v>208.32894693562929</v>
      </c>
      <c r="AH467" s="10">
        <f t="shared" si="146"/>
        <v>202.89204924323977</v>
      </c>
      <c r="AI467" s="10">
        <f t="shared" si="146"/>
        <v>197.64747311663689</v>
      </c>
      <c r="AJ467" s="10">
        <f t="shared" si="146"/>
        <v>192.58631082012425</v>
      </c>
      <c r="AK467" s="10">
        <f t="shared" si="146"/>
        <v>187.70023696121802</v>
      </c>
      <c r="AL467" s="10">
        <f t="shared" si="146"/>
        <v>182.98145114468238</v>
      </c>
      <c r="AM467" s="10">
        <f t="shared" si="146"/>
        <v>178.42262845114766</v>
      </c>
      <c r="AN467" s="10">
        <f t="shared" si="146"/>
        <v>174.01687643192213</v>
      </c>
      <c r="AO467" s="10">
        <f t="shared" si="146"/>
        <v>169.75769756453144</v>
      </c>
      <c r="AP467" s="10">
        <f t="shared" si="145"/>
        <v>165.63895631095988</v>
      </c>
    </row>
    <row r="468" spans="1:42" x14ac:dyDescent="0.2">
      <c r="A468" s="10">
        <f t="shared" si="136"/>
        <v>493</v>
      </c>
      <c r="B468" s="50">
        <f t="shared" si="137"/>
        <v>7.8976702730927162E-2</v>
      </c>
      <c r="C468" s="50">
        <f t="shared" si="138"/>
        <v>1.6144956592601192</v>
      </c>
      <c r="D468" s="49">
        <f t="shared" si="139"/>
        <v>13.816303348420893</v>
      </c>
      <c r="E468" s="49">
        <f t="shared" si="140"/>
        <v>222.12944114619796</v>
      </c>
      <c r="F468" s="49">
        <f t="shared" si="141"/>
        <v>166.86422775251438</v>
      </c>
      <c r="G468" s="51">
        <f t="shared" si="142"/>
        <v>3.4950736168932762E-4</v>
      </c>
      <c r="H468" s="52">
        <f t="shared" si="143"/>
        <v>5.6577904327040855E-3</v>
      </c>
      <c r="I468" s="10">
        <f t="shared" si="144"/>
        <v>465.36194914517739</v>
      </c>
      <c r="J468" s="10">
        <f t="shared" si="149"/>
        <v>430.37668029354393</v>
      </c>
      <c r="K468" s="10">
        <f t="shared" si="148"/>
        <v>415.61616555751124</v>
      </c>
      <c r="L468" s="10">
        <f t="shared" si="148"/>
        <v>398.52978934597229</v>
      </c>
      <c r="M468" s="10">
        <f t="shared" si="148"/>
        <v>383.2653775756047</v>
      </c>
      <c r="N468" s="10">
        <f t="shared" si="148"/>
        <v>369.30372009492032</v>
      </c>
      <c r="O468" s="10">
        <f t="shared" si="148"/>
        <v>356.36273900160302</v>
      </c>
      <c r="P468" s="10">
        <f t="shared" si="148"/>
        <v>344.26496295623593</v>
      </c>
      <c r="Q468" s="10">
        <f t="shared" si="148"/>
        <v>332.88785996823032</v>
      </c>
      <c r="R468" s="10">
        <f t="shared" si="148"/>
        <v>322.14125498386187</v>
      </c>
      <c r="S468" s="10">
        <f t="shared" si="148"/>
        <v>311.9556469855558</v>
      </c>
      <c r="T468" s="10">
        <f t="shared" si="148"/>
        <v>302.27557375689719</v>
      </c>
      <c r="U468" s="10">
        <f t="shared" si="148"/>
        <v>293.05556650339389</v>
      </c>
      <c r="V468" s="10">
        <f t="shared" si="148"/>
        <v>284.25754187940356</v>
      </c>
      <c r="W468" s="10">
        <f t="shared" si="148"/>
        <v>275.84904315539427</v>
      </c>
      <c r="X468" s="10">
        <f t="shared" si="148"/>
        <v>267.80200918736921</v>
      </c>
      <c r="Y468" s="10">
        <f t="shared" si="148"/>
        <v>260.09188563627208</v>
      </c>
      <c r="Z468" s="10">
        <f t="shared" si="147"/>
        <v>252.69696620154318</v>
      </c>
      <c r="AA468" s="10">
        <f t="shared" si="146"/>
        <v>245.59789324807133</v>
      </c>
      <c r="AB468" s="10">
        <f t="shared" si="146"/>
        <v>238.77727185446778</v>
      </c>
      <c r="AC468" s="10">
        <f t="shared" si="146"/>
        <v>232.21936645683462</v>
      </c>
      <c r="AD468" s="10">
        <f t="shared" si="146"/>
        <v>225.90985887309287</v>
      </c>
      <c r="AE468" s="10">
        <f t="shared" si="146"/>
        <v>219.835652766565</v>
      </c>
      <c r="AF468" s="10">
        <f t="shared" si="146"/>
        <v>213.9847138071454</v>
      </c>
      <c r="AG468" s="10">
        <f t="shared" si="146"/>
        <v>208.3459376638107</v>
      </c>
      <c r="AH468" s="10">
        <f t="shared" si="146"/>
        <v>202.90903997142118</v>
      </c>
      <c r="AI468" s="10">
        <f t="shared" si="146"/>
        <v>197.6644638448183</v>
      </c>
      <c r="AJ468" s="10">
        <f t="shared" si="146"/>
        <v>192.60330154830567</v>
      </c>
      <c r="AK468" s="10">
        <f t="shared" si="146"/>
        <v>187.71722768939944</v>
      </c>
      <c r="AL468" s="10">
        <f t="shared" si="146"/>
        <v>182.99844187286379</v>
      </c>
      <c r="AM468" s="10">
        <f t="shared" si="146"/>
        <v>178.43961917932907</v>
      </c>
      <c r="AN468" s="10">
        <f t="shared" si="146"/>
        <v>174.03386716010354</v>
      </c>
      <c r="AO468" s="10">
        <f t="shared" si="146"/>
        <v>169.77468829271285</v>
      </c>
      <c r="AP468" s="10">
        <f t="shared" si="145"/>
        <v>165.6559470391413</v>
      </c>
    </row>
    <row r="469" spans="1:42" x14ac:dyDescent="0.2">
      <c r="A469" s="10">
        <f t="shared" si="136"/>
        <v>494</v>
      </c>
      <c r="B469" s="50">
        <f t="shared" si="137"/>
        <v>7.8639338329297592E-2</v>
      </c>
      <c r="C469" s="50">
        <f t="shared" si="138"/>
        <v>1.6144956592601192</v>
      </c>
      <c r="D469" s="49">
        <f t="shared" si="139"/>
        <v>13.844328304502882</v>
      </c>
      <c r="E469" s="49">
        <f t="shared" si="140"/>
        <v>222.9606790456352</v>
      </c>
      <c r="F469" s="49">
        <f t="shared" si="141"/>
        <v>167.58336582762368</v>
      </c>
      <c r="G469" s="51">
        <f t="shared" si="142"/>
        <v>3.4732209769695372E-4</v>
      </c>
      <c r="H469" s="52">
        <f t="shared" si="143"/>
        <v>5.6344368673598979E-3</v>
      </c>
      <c r="I469" s="10">
        <f t="shared" si="144"/>
        <v>465.37884307023393</v>
      </c>
      <c r="J469" s="10">
        <f t="shared" si="149"/>
        <v>430.3935260223659</v>
      </c>
      <c r="K469" s="10">
        <f t="shared" si="148"/>
        <v>415.63305948256777</v>
      </c>
      <c r="L469" s="10">
        <f t="shared" si="148"/>
        <v>398.54668327102883</v>
      </c>
      <c r="M469" s="10">
        <f t="shared" si="148"/>
        <v>383.28227150066124</v>
      </c>
      <c r="N469" s="10">
        <f t="shared" si="148"/>
        <v>369.32061401997686</v>
      </c>
      <c r="O469" s="10">
        <f t="shared" si="148"/>
        <v>356.37963292665955</v>
      </c>
      <c r="P469" s="10">
        <f t="shared" si="148"/>
        <v>344.28185688129247</v>
      </c>
      <c r="Q469" s="10">
        <f t="shared" si="148"/>
        <v>332.90475389328685</v>
      </c>
      <c r="R469" s="10">
        <f t="shared" si="148"/>
        <v>322.15814890891841</v>
      </c>
      <c r="S469" s="10">
        <f t="shared" si="148"/>
        <v>311.97254091061234</v>
      </c>
      <c r="T469" s="10">
        <f t="shared" si="148"/>
        <v>302.29246768195372</v>
      </c>
      <c r="U469" s="10">
        <f t="shared" si="148"/>
        <v>293.07246042845043</v>
      </c>
      <c r="V469" s="10">
        <f t="shared" si="148"/>
        <v>284.2744358044601</v>
      </c>
      <c r="W469" s="10">
        <f t="shared" si="148"/>
        <v>275.86593708045081</v>
      </c>
      <c r="X469" s="10">
        <f t="shared" si="148"/>
        <v>267.81890311242574</v>
      </c>
      <c r="Y469" s="10">
        <f t="shared" si="148"/>
        <v>260.10877956132862</v>
      </c>
      <c r="Z469" s="10">
        <f t="shared" si="147"/>
        <v>252.71386012659968</v>
      </c>
      <c r="AA469" s="10">
        <f t="shared" si="146"/>
        <v>245.61478717312784</v>
      </c>
      <c r="AB469" s="10">
        <f t="shared" si="146"/>
        <v>238.79416577952429</v>
      </c>
      <c r="AC469" s="10">
        <f t="shared" si="146"/>
        <v>232.23626038189113</v>
      </c>
      <c r="AD469" s="10">
        <f t="shared" si="146"/>
        <v>225.92675279814938</v>
      </c>
      <c r="AE469" s="10">
        <f t="shared" si="146"/>
        <v>219.85254669162151</v>
      </c>
      <c r="AF469" s="10">
        <f t="shared" si="146"/>
        <v>214.0016077322019</v>
      </c>
      <c r="AG469" s="10">
        <f t="shared" si="146"/>
        <v>208.36283158886721</v>
      </c>
      <c r="AH469" s="10">
        <f t="shared" si="146"/>
        <v>202.92593389647769</v>
      </c>
      <c r="AI469" s="10">
        <f t="shared" si="146"/>
        <v>197.68135776987481</v>
      </c>
      <c r="AJ469" s="10">
        <f t="shared" si="146"/>
        <v>192.62019547336217</v>
      </c>
      <c r="AK469" s="10">
        <f t="shared" si="146"/>
        <v>187.73412161445594</v>
      </c>
      <c r="AL469" s="10">
        <f t="shared" si="146"/>
        <v>183.0153357979203</v>
      </c>
      <c r="AM469" s="10">
        <f t="shared" si="146"/>
        <v>178.45651310438558</v>
      </c>
      <c r="AN469" s="10">
        <f t="shared" si="146"/>
        <v>174.05076108516005</v>
      </c>
      <c r="AO469" s="10">
        <f t="shared" si="146"/>
        <v>169.79158221776936</v>
      </c>
      <c r="AP469" s="10">
        <f t="shared" si="145"/>
        <v>165.6728409641978</v>
      </c>
    </row>
    <row r="470" spans="1:42" x14ac:dyDescent="0.2">
      <c r="A470" s="10">
        <f t="shared" si="136"/>
        <v>495</v>
      </c>
      <c r="B470" s="50">
        <f t="shared" si="137"/>
        <v>7.8304104629085436E-2</v>
      </c>
      <c r="C470" s="50">
        <f t="shared" si="138"/>
        <v>1.6144956592601192</v>
      </c>
      <c r="D470" s="49">
        <f t="shared" si="139"/>
        <v>13.872353260584873</v>
      </c>
      <c r="E470" s="49">
        <f t="shared" si="140"/>
        <v>223.79348774139928</v>
      </c>
      <c r="F470" s="49">
        <f t="shared" si="141"/>
        <v>168.30407469905978</v>
      </c>
      <c r="G470" s="51">
        <f t="shared" si="142"/>
        <v>3.4515497695707554E-4</v>
      </c>
      <c r="H470" s="52">
        <f t="shared" si="143"/>
        <v>5.6112271550199429E-3</v>
      </c>
      <c r="I470" s="10">
        <f t="shared" si="144"/>
        <v>465.395640941338</v>
      </c>
      <c r="J470" s="10">
        <f t="shared" si="149"/>
        <v>430.41027606981498</v>
      </c>
      <c r="K470" s="10">
        <f t="shared" si="148"/>
        <v>415.64985735367185</v>
      </c>
      <c r="L470" s="10">
        <f t="shared" si="148"/>
        <v>398.5634811421329</v>
      </c>
      <c r="M470" s="10">
        <f t="shared" si="148"/>
        <v>383.29906937176531</v>
      </c>
      <c r="N470" s="10">
        <f t="shared" si="148"/>
        <v>369.33741189108093</v>
      </c>
      <c r="O470" s="10">
        <f t="shared" si="148"/>
        <v>356.39643079776363</v>
      </c>
      <c r="P470" s="10">
        <f t="shared" si="148"/>
        <v>344.29865475239654</v>
      </c>
      <c r="Q470" s="10">
        <f t="shared" si="148"/>
        <v>332.92155176439093</v>
      </c>
      <c r="R470" s="10">
        <f t="shared" si="148"/>
        <v>322.17494678002248</v>
      </c>
      <c r="S470" s="10">
        <f t="shared" si="148"/>
        <v>311.98933878171641</v>
      </c>
      <c r="T470" s="10">
        <f t="shared" si="148"/>
        <v>302.3092655530578</v>
      </c>
      <c r="U470" s="10">
        <f t="shared" si="148"/>
        <v>293.0892582995545</v>
      </c>
      <c r="V470" s="10">
        <f t="shared" si="148"/>
        <v>284.29123367556417</v>
      </c>
      <c r="W470" s="10">
        <f t="shared" si="148"/>
        <v>275.88273495155488</v>
      </c>
      <c r="X470" s="10">
        <f t="shared" si="148"/>
        <v>267.83570098352982</v>
      </c>
      <c r="Y470" s="10">
        <f t="shared" si="148"/>
        <v>260.12557743243269</v>
      </c>
      <c r="Z470" s="10">
        <f t="shared" si="147"/>
        <v>252.73065799770376</v>
      </c>
      <c r="AA470" s="10">
        <f t="shared" si="146"/>
        <v>245.63158504423191</v>
      </c>
      <c r="AB470" s="10">
        <f t="shared" si="146"/>
        <v>238.81096365062837</v>
      </c>
      <c r="AC470" s="10">
        <f t="shared" si="146"/>
        <v>232.2530582529952</v>
      </c>
      <c r="AD470" s="10">
        <f t="shared" si="146"/>
        <v>225.94355066925345</v>
      </c>
      <c r="AE470" s="10">
        <f t="shared" si="146"/>
        <v>219.86934456272559</v>
      </c>
      <c r="AF470" s="10">
        <f t="shared" si="146"/>
        <v>214.01840560330598</v>
      </c>
      <c r="AG470" s="10">
        <f t="shared" si="146"/>
        <v>208.37962945997128</v>
      </c>
      <c r="AH470" s="10">
        <f t="shared" si="146"/>
        <v>202.94273176758176</v>
      </c>
      <c r="AI470" s="10">
        <f t="shared" si="146"/>
        <v>197.69815564097888</v>
      </c>
      <c r="AJ470" s="10">
        <f t="shared" si="146"/>
        <v>192.63699334446625</v>
      </c>
      <c r="AK470" s="10">
        <f t="shared" si="146"/>
        <v>187.75091948556002</v>
      </c>
      <c r="AL470" s="10">
        <f t="shared" si="146"/>
        <v>183.03213366902438</v>
      </c>
      <c r="AM470" s="10">
        <f t="shared" si="146"/>
        <v>178.47331097548965</v>
      </c>
      <c r="AN470" s="10">
        <f t="shared" si="146"/>
        <v>174.06755895626412</v>
      </c>
      <c r="AO470" s="10">
        <f t="shared" si="146"/>
        <v>169.80838008887343</v>
      </c>
      <c r="AP470" s="10">
        <f t="shared" si="145"/>
        <v>165.68963883530188</v>
      </c>
    </row>
    <row r="471" spans="1:42" x14ac:dyDescent="0.2">
      <c r="A471" s="10">
        <f t="shared" si="136"/>
        <v>496</v>
      </c>
      <c r="B471" s="50">
        <f t="shared" si="137"/>
        <v>7.7970983857147888E-2</v>
      </c>
      <c r="C471" s="50">
        <f t="shared" si="138"/>
        <v>1.6144956592601192</v>
      </c>
      <c r="D471" s="49">
        <f t="shared" si="139"/>
        <v>13.900378216666862</v>
      </c>
      <c r="E471" s="49">
        <f t="shared" si="140"/>
        <v>224.62786723349012</v>
      </c>
      <c r="F471" s="49">
        <f t="shared" si="141"/>
        <v>169.02635436682266</v>
      </c>
      <c r="G471" s="51">
        <f t="shared" si="142"/>
        <v>3.4300581195549775E-4</v>
      </c>
      <c r="H471" s="52">
        <f t="shared" si="143"/>
        <v>5.5881601204382765E-3</v>
      </c>
      <c r="I471" s="10">
        <f t="shared" si="144"/>
        <v>465.41234350034694</v>
      </c>
      <c r="J471" s="10">
        <f t="shared" si="149"/>
        <v>430.42693117411443</v>
      </c>
      <c r="K471" s="10">
        <f t="shared" si="148"/>
        <v>415.66655991268078</v>
      </c>
      <c r="L471" s="10">
        <f t="shared" si="148"/>
        <v>398.58018370114183</v>
      </c>
      <c r="M471" s="10">
        <f t="shared" si="148"/>
        <v>383.31577193077425</v>
      </c>
      <c r="N471" s="10">
        <f t="shared" si="148"/>
        <v>369.35411445008987</v>
      </c>
      <c r="O471" s="10">
        <f t="shared" si="148"/>
        <v>356.41313335677256</v>
      </c>
      <c r="P471" s="10">
        <f t="shared" si="148"/>
        <v>344.31535731140548</v>
      </c>
      <c r="Q471" s="10">
        <f t="shared" si="148"/>
        <v>332.93825432339986</v>
      </c>
      <c r="R471" s="10">
        <f t="shared" si="148"/>
        <v>322.19164933903141</v>
      </c>
      <c r="S471" s="10">
        <f t="shared" si="148"/>
        <v>312.00604134072535</v>
      </c>
      <c r="T471" s="10">
        <f t="shared" si="148"/>
        <v>302.32596811206673</v>
      </c>
      <c r="U471" s="10">
        <f t="shared" si="148"/>
        <v>293.10596085856344</v>
      </c>
      <c r="V471" s="10">
        <f t="shared" si="148"/>
        <v>284.30793623457311</v>
      </c>
      <c r="W471" s="10">
        <f t="shared" si="148"/>
        <v>275.89943751056381</v>
      </c>
      <c r="X471" s="10">
        <f t="shared" si="148"/>
        <v>267.85240354253875</v>
      </c>
      <c r="Y471" s="10">
        <f t="shared" si="148"/>
        <v>260.14227999144163</v>
      </c>
      <c r="Z471" s="10">
        <f t="shared" si="147"/>
        <v>252.74736055671269</v>
      </c>
      <c r="AA471" s="10">
        <f t="shared" si="146"/>
        <v>245.64828760324085</v>
      </c>
      <c r="AB471" s="10">
        <f t="shared" si="146"/>
        <v>238.8276662096373</v>
      </c>
      <c r="AC471" s="10">
        <f t="shared" si="146"/>
        <v>232.26976081200414</v>
      </c>
      <c r="AD471" s="10">
        <f t="shared" si="146"/>
        <v>225.96025322826239</v>
      </c>
      <c r="AE471" s="10">
        <f t="shared" si="146"/>
        <v>219.88604712173452</v>
      </c>
      <c r="AF471" s="10">
        <f t="shared" si="146"/>
        <v>214.03510816231491</v>
      </c>
      <c r="AG471" s="10">
        <f t="shared" si="146"/>
        <v>208.39633201898022</v>
      </c>
      <c r="AH471" s="10">
        <f t="shared" si="146"/>
        <v>202.9594343265907</v>
      </c>
      <c r="AI471" s="10">
        <f t="shared" si="146"/>
        <v>197.71485819998782</v>
      </c>
      <c r="AJ471" s="10">
        <f t="shared" si="146"/>
        <v>192.65369590347518</v>
      </c>
      <c r="AK471" s="10">
        <f t="shared" si="146"/>
        <v>187.76762204456895</v>
      </c>
      <c r="AL471" s="10">
        <f t="shared" si="146"/>
        <v>183.04883622803331</v>
      </c>
      <c r="AM471" s="10">
        <f t="shared" si="146"/>
        <v>178.49001353449859</v>
      </c>
      <c r="AN471" s="10">
        <f t="shared" si="146"/>
        <v>174.08426151527306</v>
      </c>
      <c r="AO471" s="10">
        <f t="shared" si="146"/>
        <v>169.82508264788237</v>
      </c>
      <c r="AP471" s="10">
        <f t="shared" si="145"/>
        <v>165.70634139431081</v>
      </c>
    </row>
    <row r="472" spans="1:42" x14ac:dyDescent="0.2">
      <c r="A472" s="10">
        <f t="shared" si="136"/>
        <v>497</v>
      </c>
      <c r="B472" s="50">
        <f t="shared" si="137"/>
        <v>7.763995842426584E-2</v>
      </c>
      <c r="C472" s="50">
        <f t="shared" si="138"/>
        <v>1.6144956592601192</v>
      </c>
      <c r="D472" s="49">
        <f t="shared" si="139"/>
        <v>13.928403172748851</v>
      </c>
      <c r="E472" s="49">
        <f t="shared" si="140"/>
        <v>225.46381752190774</v>
      </c>
      <c r="F472" s="49">
        <f t="shared" si="141"/>
        <v>169.75020483091234</v>
      </c>
      <c r="G472" s="51">
        <f t="shared" si="142"/>
        <v>3.4087441749414019E-4</v>
      </c>
      <c r="H472" s="52">
        <f t="shared" si="143"/>
        <v>5.5652346003056928E-3</v>
      </c>
      <c r="I472" s="10">
        <f t="shared" si="144"/>
        <v>465.42895148188893</v>
      </c>
      <c r="J472" s="10">
        <f t="shared" si="149"/>
        <v>430.44349206630125</v>
      </c>
      <c r="K472" s="10">
        <f t="shared" si="148"/>
        <v>415.68316789422278</v>
      </c>
      <c r="L472" s="10">
        <f t="shared" si="148"/>
        <v>398.59679168268383</v>
      </c>
      <c r="M472" s="10">
        <f t="shared" si="148"/>
        <v>383.33237991231624</v>
      </c>
      <c r="N472" s="10">
        <f t="shared" si="148"/>
        <v>369.37072243163186</v>
      </c>
      <c r="O472" s="10">
        <f t="shared" si="148"/>
        <v>356.42974133831456</v>
      </c>
      <c r="P472" s="10">
        <f t="shared" si="148"/>
        <v>344.33196529294747</v>
      </c>
      <c r="Q472" s="10">
        <f t="shared" si="148"/>
        <v>332.95486230494186</v>
      </c>
      <c r="R472" s="10">
        <f t="shared" si="148"/>
        <v>322.20825732057341</v>
      </c>
      <c r="S472" s="10">
        <f t="shared" si="148"/>
        <v>312.02264932226734</v>
      </c>
      <c r="T472" s="10">
        <f t="shared" si="148"/>
        <v>302.34257609360873</v>
      </c>
      <c r="U472" s="10">
        <f t="shared" si="148"/>
        <v>293.12256884010543</v>
      </c>
      <c r="V472" s="10">
        <f t="shared" si="148"/>
        <v>284.3245442161151</v>
      </c>
      <c r="W472" s="10">
        <f t="shared" si="148"/>
        <v>275.91604549210581</v>
      </c>
      <c r="X472" s="10">
        <f t="shared" si="148"/>
        <v>267.86901152408075</v>
      </c>
      <c r="Y472" s="10">
        <f t="shared" si="148"/>
        <v>260.15888797298362</v>
      </c>
      <c r="Z472" s="10">
        <f t="shared" si="147"/>
        <v>252.76396853825466</v>
      </c>
      <c r="AA472" s="10">
        <f t="shared" si="146"/>
        <v>245.66489558478281</v>
      </c>
      <c r="AB472" s="10">
        <f t="shared" si="146"/>
        <v>238.84427419117927</v>
      </c>
      <c r="AC472" s="10">
        <f t="shared" si="146"/>
        <v>232.2863687935461</v>
      </c>
      <c r="AD472" s="10">
        <f t="shared" si="146"/>
        <v>225.97686120980435</v>
      </c>
      <c r="AE472" s="10">
        <f t="shared" si="146"/>
        <v>219.90265510327649</v>
      </c>
      <c r="AF472" s="10">
        <f t="shared" si="146"/>
        <v>214.05171614385688</v>
      </c>
      <c r="AG472" s="10">
        <f t="shared" si="146"/>
        <v>208.41294000052218</v>
      </c>
      <c r="AH472" s="10">
        <f t="shared" si="146"/>
        <v>202.97604230813266</v>
      </c>
      <c r="AI472" s="10">
        <f t="shared" si="146"/>
        <v>197.73146618152978</v>
      </c>
      <c r="AJ472" s="10">
        <f t="shared" si="146"/>
        <v>192.67030388501715</v>
      </c>
      <c r="AK472" s="10">
        <f t="shared" si="146"/>
        <v>187.78423002611092</v>
      </c>
      <c r="AL472" s="10">
        <f t="shared" si="146"/>
        <v>183.06544420957528</v>
      </c>
      <c r="AM472" s="10">
        <f t="shared" si="146"/>
        <v>178.50662151604055</v>
      </c>
      <c r="AN472" s="10">
        <f t="shared" si="146"/>
        <v>174.10086949681502</v>
      </c>
      <c r="AO472" s="10">
        <f t="shared" si="146"/>
        <v>169.84169062942433</v>
      </c>
      <c r="AP472" s="10">
        <f t="shared" si="145"/>
        <v>165.72294937585278</v>
      </c>
    </row>
    <row r="473" spans="1:42" x14ac:dyDescent="0.2">
      <c r="A473" s="10">
        <f t="shared" si="136"/>
        <v>498</v>
      </c>
      <c r="B473" s="50">
        <f t="shared" si="137"/>
        <v>7.7311010922874679E-2</v>
      </c>
      <c r="C473" s="50">
        <f t="shared" si="138"/>
        <v>1.6144956592601192</v>
      </c>
      <c r="D473" s="49">
        <f t="shared" si="139"/>
        <v>13.956428128830842</v>
      </c>
      <c r="E473" s="49">
        <f t="shared" si="140"/>
        <v>226.30133860665222</v>
      </c>
      <c r="F473" s="49">
        <f t="shared" si="141"/>
        <v>170.47562609132885</v>
      </c>
      <c r="G473" s="51">
        <f t="shared" si="142"/>
        <v>3.3876061065707673E-4</v>
      </c>
      <c r="H473" s="52">
        <f t="shared" si="143"/>
        <v>5.5424494431050809E-3</v>
      </c>
      <c r="I473" s="10">
        <f t="shared" si="144"/>
        <v>465.44546561344799</v>
      </c>
      <c r="J473" s="10">
        <f t="shared" si="149"/>
        <v>430.45995947031042</v>
      </c>
      <c r="K473" s="10">
        <f t="shared" si="148"/>
        <v>415.69968202578184</v>
      </c>
      <c r="L473" s="10">
        <f t="shared" si="148"/>
        <v>398.61330581424289</v>
      </c>
      <c r="M473" s="10">
        <f t="shared" si="148"/>
        <v>383.3488940438753</v>
      </c>
      <c r="N473" s="10">
        <f t="shared" si="148"/>
        <v>369.38723656319092</v>
      </c>
      <c r="O473" s="10">
        <f t="shared" si="148"/>
        <v>356.44625546987362</v>
      </c>
      <c r="P473" s="10">
        <f t="shared" si="148"/>
        <v>344.34847942450654</v>
      </c>
      <c r="Q473" s="10">
        <f t="shared" si="148"/>
        <v>332.97137643650092</v>
      </c>
      <c r="R473" s="10">
        <f t="shared" si="148"/>
        <v>322.22477145213247</v>
      </c>
      <c r="S473" s="10">
        <f t="shared" si="148"/>
        <v>312.0391634538264</v>
      </c>
      <c r="T473" s="10">
        <f t="shared" si="148"/>
        <v>302.35909022516779</v>
      </c>
      <c r="U473" s="10">
        <f t="shared" si="148"/>
        <v>293.13908297166449</v>
      </c>
      <c r="V473" s="10">
        <f t="shared" si="148"/>
        <v>284.34105834767416</v>
      </c>
      <c r="W473" s="10">
        <f t="shared" si="148"/>
        <v>275.93255962366487</v>
      </c>
      <c r="X473" s="10">
        <f t="shared" si="148"/>
        <v>267.88552565563981</v>
      </c>
      <c r="Y473" s="10">
        <f t="shared" si="148"/>
        <v>260.17540210454268</v>
      </c>
      <c r="Z473" s="10">
        <f t="shared" si="147"/>
        <v>252.78048266981369</v>
      </c>
      <c r="AA473" s="10">
        <f t="shared" si="146"/>
        <v>245.68140971634185</v>
      </c>
      <c r="AB473" s="10">
        <f t="shared" si="146"/>
        <v>238.8607883227383</v>
      </c>
      <c r="AC473" s="10">
        <f t="shared" si="146"/>
        <v>232.30288292510514</v>
      </c>
      <c r="AD473" s="10">
        <f t="shared" si="146"/>
        <v>225.99337534136339</v>
      </c>
      <c r="AE473" s="10">
        <f t="shared" si="146"/>
        <v>219.91916923483552</v>
      </c>
      <c r="AF473" s="10">
        <f t="shared" si="146"/>
        <v>214.06823027541591</v>
      </c>
      <c r="AG473" s="10">
        <f t="shared" si="146"/>
        <v>208.42945413208122</v>
      </c>
      <c r="AH473" s="10">
        <f t="shared" si="146"/>
        <v>202.9925564396917</v>
      </c>
      <c r="AI473" s="10">
        <f t="shared" si="146"/>
        <v>197.74798031308882</v>
      </c>
      <c r="AJ473" s="10">
        <f t="shared" si="146"/>
        <v>192.68681801657618</v>
      </c>
      <c r="AK473" s="10">
        <f t="shared" si="146"/>
        <v>187.80074415766995</v>
      </c>
      <c r="AL473" s="10">
        <f t="shared" si="146"/>
        <v>183.08195834113431</v>
      </c>
      <c r="AM473" s="10">
        <f t="shared" si="146"/>
        <v>178.52313564759959</v>
      </c>
      <c r="AN473" s="10">
        <f t="shared" si="146"/>
        <v>174.11738362837406</v>
      </c>
      <c r="AO473" s="10">
        <f t="shared" si="146"/>
        <v>169.85820476098337</v>
      </c>
      <c r="AP473" s="10">
        <f t="shared" si="145"/>
        <v>165.73946350741181</v>
      </c>
    </row>
    <row r="474" spans="1:42" x14ac:dyDescent="0.2">
      <c r="A474" s="10">
        <f t="shared" si="136"/>
        <v>499</v>
      </c>
      <c r="B474" s="50">
        <f t="shared" si="137"/>
        <v>7.6984124124827261E-2</v>
      </c>
      <c r="C474" s="50">
        <f t="shared" si="138"/>
        <v>1.6144956592601192</v>
      </c>
      <c r="D474" s="49">
        <f t="shared" si="139"/>
        <v>13.984453084912831</v>
      </c>
      <c r="E474" s="49">
        <f t="shared" si="140"/>
        <v>227.14043048772342</v>
      </c>
      <c r="F474" s="49">
        <f t="shared" si="141"/>
        <v>171.2026181480721</v>
      </c>
      <c r="G474" s="51">
        <f t="shared" si="142"/>
        <v>3.3666421077862375E-4</v>
      </c>
      <c r="H474" s="52">
        <f t="shared" si="143"/>
        <v>5.5198035089686834E-3</v>
      </c>
      <c r="I474" s="10">
        <f t="shared" si="144"/>
        <v>465.46188661544778</v>
      </c>
      <c r="J474" s="10">
        <f t="shared" si="149"/>
        <v>430.47633410305804</v>
      </c>
      <c r="K474" s="10">
        <f t="shared" si="148"/>
        <v>415.71610302778163</v>
      </c>
      <c r="L474" s="10">
        <f t="shared" si="148"/>
        <v>398.62972681624268</v>
      </c>
      <c r="M474" s="10">
        <f t="shared" si="148"/>
        <v>383.36531504587509</v>
      </c>
      <c r="N474" s="10">
        <f t="shared" si="148"/>
        <v>369.40365756519071</v>
      </c>
      <c r="O474" s="10">
        <f t="shared" si="148"/>
        <v>356.46267647187341</v>
      </c>
      <c r="P474" s="10">
        <f t="shared" si="148"/>
        <v>344.36490042650632</v>
      </c>
      <c r="Q474" s="10">
        <f t="shared" si="148"/>
        <v>332.98779743850071</v>
      </c>
      <c r="R474" s="10">
        <f t="shared" si="148"/>
        <v>322.24119245413226</v>
      </c>
      <c r="S474" s="10">
        <f t="shared" si="148"/>
        <v>312.05558445582619</v>
      </c>
      <c r="T474" s="10">
        <f t="shared" si="148"/>
        <v>302.37551122716758</v>
      </c>
      <c r="U474" s="10">
        <f t="shared" si="148"/>
        <v>293.15550397366428</v>
      </c>
      <c r="V474" s="10">
        <f t="shared" si="148"/>
        <v>284.35747934967395</v>
      </c>
      <c r="W474" s="10">
        <f t="shared" si="148"/>
        <v>275.94898062566466</v>
      </c>
      <c r="X474" s="10">
        <f t="shared" si="148"/>
        <v>267.9019466576396</v>
      </c>
      <c r="Y474" s="10">
        <f t="shared" si="148"/>
        <v>260.19182310654247</v>
      </c>
      <c r="Z474" s="10">
        <f t="shared" si="147"/>
        <v>252.79690367181345</v>
      </c>
      <c r="AA474" s="10">
        <f t="shared" si="146"/>
        <v>245.69783071834161</v>
      </c>
      <c r="AB474" s="10">
        <f t="shared" si="146"/>
        <v>238.87720932473806</v>
      </c>
      <c r="AC474" s="10">
        <f t="shared" si="146"/>
        <v>232.3193039271049</v>
      </c>
      <c r="AD474" s="10">
        <f t="shared" si="146"/>
        <v>226.00979634336315</v>
      </c>
      <c r="AE474" s="10">
        <f t="shared" si="146"/>
        <v>219.93559023683528</v>
      </c>
      <c r="AF474" s="10">
        <f t="shared" si="146"/>
        <v>214.08465127741567</v>
      </c>
      <c r="AG474" s="10">
        <f t="shared" si="146"/>
        <v>208.44587513408098</v>
      </c>
      <c r="AH474" s="10">
        <f t="shared" si="146"/>
        <v>203.00897744169146</v>
      </c>
      <c r="AI474" s="10">
        <f t="shared" si="146"/>
        <v>197.76440131508858</v>
      </c>
      <c r="AJ474" s="10">
        <f t="shared" si="146"/>
        <v>192.70323901857594</v>
      </c>
      <c r="AK474" s="10">
        <f t="shared" si="146"/>
        <v>187.81716515966971</v>
      </c>
      <c r="AL474" s="10">
        <f t="shared" si="146"/>
        <v>183.09837934313407</v>
      </c>
      <c r="AM474" s="10">
        <f t="shared" si="146"/>
        <v>178.53955664959935</v>
      </c>
      <c r="AN474" s="10">
        <f t="shared" si="146"/>
        <v>174.13380463037382</v>
      </c>
      <c r="AO474" s="10">
        <f t="shared" si="146"/>
        <v>169.87462576298313</v>
      </c>
      <c r="AP474" s="10">
        <f t="shared" si="145"/>
        <v>165.75588450941157</v>
      </c>
    </row>
    <row r="475" spans="1:42" x14ac:dyDescent="0.2">
      <c r="A475" s="10">
        <f t="shared" si="136"/>
        <v>500</v>
      </c>
      <c r="B475" s="50">
        <f t="shared" si="137"/>
        <v>7.6659280979190531E-2</v>
      </c>
      <c r="C475" s="50">
        <f t="shared" si="138"/>
        <v>1.6144956592601192</v>
      </c>
      <c r="D475" s="49">
        <f t="shared" si="139"/>
        <v>14.012478040994822</v>
      </c>
      <c r="E475" s="49">
        <f t="shared" si="140"/>
        <v>227.98109316512148</v>
      </c>
      <c r="F475" s="49">
        <f t="shared" si="141"/>
        <v>171.93118100114219</v>
      </c>
      <c r="G475" s="51">
        <f t="shared" si="142"/>
        <v>3.3458503941075692E-4</v>
      </c>
      <c r="H475" s="52">
        <f t="shared" si="143"/>
        <v>5.4972956695375731E-3</v>
      </c>
      <c r="I475" s="10">
        <f t="shared" si="144"/>
        <v>465.47821520133414</v>
      </c>
      <c r="J475" s="10">
        <f t="shared" si="149"/>
        <v>430.4926166745235</v>
      </c>
      <c r="K475" s="10">
        <f t="shared" si="148"/>
        <v>415.73243161366798</v>
      </c>
      <c r="L475" s="10">
        <f t="shared" si="148"/>
        <v>398.64605540212904</v>
      </c>
      <c r="M475" s="10">
        <f t="shared" si="148"/>
        <v>383.38164363176145</v>
      </c>
      <c r="N475" s="10">
        <f t="shared" si="148"/>
        <v>369.41998615107707</v>
      </c>
      <c r="O475" s="10">
        <f t="shared" si="148"/>
        <v>356.47900505775976</v>
      </c>
      <c r="P475" s="10">
        <f t="shared" si="148"/>
        <v>344.38122901239268</v>
      </c>
      <c r="Q475" s="10">
        <f t="shared" si="148"/>
        <v>333.00412602438706</v>
      </c>
      <c r="R475" s="10">
        <f t="shared" si="148"/>
        <v>322.25752104001862</v>
      </c>
      <c r="S475" s="10">
        <f t="shared" si="148"/>
        <v>312.07191304171255</v>
      </c>
      <c r="T475" s="10">
        <f t="shared" si="148"/>
        <v>302.39183981305393</v>
      </c>
      <c r="U475" s="10">
        <f t="shared" si="148"/>
        <v>293.17183255955064</v>
      </c>
      <c r="V475" s="10">
        <f t="shared" si="148"/>
        <v>284.37380793556031</v>
      </c>
      <c r="W475" s="10">
        <f t="shared" si="148"/>
        <v>275.96530921155102</v>
      </c>
      <c r="X475" s="10">
        <f t="shared" si="148"/>
        <v>267.91827524352595</v>
      </c>
      <c r="Y475" s="10">
        <f t="shared" si="148"/>
        <v>260.20815169242883</v>
      </c>
      <c r="Z475" s="10">
        <f t="shared" si="147"/>
        <v>252.81323225769984</v>
      </c>
      <c r="AA475" s="10">
        <f t="shared" si="146"/>
        <v>245.71415930422799</v>
      </c>
      <c r="AB475" s="10">
        <f t="shared" si="146"/>
        <v>238.89353791062445</v>
      </c>
      <c r="AC475" s="10">
        <f t="shared" si="146"/>
        <v>232.33563251299128</v>
      </c>
      <c r="AD475" s="10">
        <f t="shared" si="146"/>
        <v>226.02612492924953</v>
      </c>
      <c r="AE475" s="10">
        <f t="shared" si="146"/>
        <v>219.95191882272167</v>
      </c>
      <c r="AF475" s="10">
        <f t="shared" si="146"/>
        <v>214.10097986330206</v>
      </c>
      <c r="AG475" s="10">
        <f t="shared" si="146"/>
        <v>208.46220371996736</v>
      </c>
      <c r="AH475" s="10">
        <f t="shared" si="146"/>
        <v>203.02530602757784</v>
      </c>
      <c r="AI475" s="10">
        <f t="shared" si="146"/>
        <v>197.78072990097496</v>
      </c>
      <c r="AJ475" s="10">
        <f t="shared" si="146"/>
        <v>192.71956760446233</v>
      </c>
      <c r="AK475" s="10">
        <f t="shared" si="146"/>
        <v>187.8334937455561</v>
      </c>
      <c r="AL475" s="10">
        <f t="shared" si="146"/>
        <v>183.11470792902045</v>
      </c>
      <c r="AM475" s="10">
        <f t="shared" si="146"/>
        <v>178.55588523548573</v>
      </c>
      <c r="AN475" s="10">
        <f t="shared" si="146"/>
        <v>174.1501332162602</v>
      </c>
      <c r="AO475" s="10">
        <f t="shared" si="146"/>
        <v>169.89095434886951</v>
      </c>
      <c r="AP475" s="10">
        <f t="shared" si="145"/>
        <v>165.77221309529796</v>
      </c>
    </row>
    <row r="476" spans="1:42" x14ac:dyDescent="0.2">
      <c r="A476" s="10">
        <f t="shared" si="136"/>
        <v>501</v>
      </c>
      <c r="B476" s="50">
        <f t="shared" si="137"/>
        <v>7.6336464610071764E-2</v>
      </c>
      <c r="C476" s="50">
        <f t="shared" si="138"/>
        <v>1.6144956592601192</v>
      </c>
      <c r="D476" s="49">
        <f t="shared" si="139"/>
        <v>14.04050299707681</v>
      </c>
      <c r="E476" s="49">
        <f t="shared" si="140"/>
        <v>228.82332663884631</v>
      </c>
      <c r="F476" s="49">
        <f t="shared" si="141"/>
        <v>172.66131465053905</v>
      </c>
      <c r="G476" s="51">
        <f t="shared" si="142"/>
        <v>3.3252292029162397E-4</v>
      </c>
      <c r="H476" s="52">
        <f t="shared" si="143"/>
        <v>5.4749248078229309E-3</v>
      </c>
      <c r="I476" s="10">
        <f t="shared" si="144"/>
        <v>465.49445207765672</v>
      </c>
      <c r="J476" s="10">
        <f t="shared" si="149"/>
        <v>430.50880788783041</v>
      </c>
      <c r="K476" s="10">
        <f t="shared" si="148"/>
        <v>415.74866848999056</v>
      </c>
      <c r="L476" s="10">
        <f t="shared" si="148"/>
        <v>398.66229227845162</v>
      </c>
      <c r="M476" s="10">
        <f t="shared" si="148"/>
        <v>383.39788050808403</v>
      </c>
      <c r="N476" s="10">
        <f t="shared" si="148"/>
        <v>369.43622302739965</v>
      </c>
      <c r="O476" s="10">
        <f t="shared" si="148"/>
        <v>356.49524193408234</v>
      </c>
      <c r="P476" s="10">
        <f t="shared" si="148"/>
        <v>344.39746588871526</v>
      </c>
      <c r="Q476" s="10">
        <f t="shared" si="148"/>
        <v>333.02036290070964</v>
      </c>
      <c r="R476" s="10">
        <f t="shared" si="148"/>
        <v>322.2737579163412</v>
      </c>
      <c r="S476" s="10">
        <f t="shared" si="148"/>
        <v>312.08814991803513</v>
      </c>
      <c r="T476" s="10">
        <f t="shared" si="148"/>
        <v>302.40807668937651</v>
      </c>
      <c r="U476" s="10">
        <f t="shared" si="148"/>
        <v>293.18806943587322</v>
      </c>
      <c r="V476" s="10">
        <f t="shared" si="148"/>
        <v>284.39004481188289</v>
      </c>
      <c r="W476" s="10">
        <f t="shared" si="148"/>
        <v>275.9815460878736</v>
      </c>
      <c r="X476" s="10">
        <f t="shared" si="148"/>
        <v>267.93451211984853</v>
      </c>
      <c r="Y476" s="10">
        <f t="shared" si="148"/>
        <v>260.22438856875141</v>
      </c>
      <c r="Z476" s="10">
        <f t="shared" si="147"/>
        <v>252.82946913402245</v>
      </c>
      <c r="AA476" s="10">
        <f t="shared" si="146"/>
        <v>245.7303961805506</v>
      </c>
      <c r="AB476" s="10">
        <f t="shared" si="146"/>
        <v>238.90977478694705</v>
      </c>
      <c r="AC476" s="10">
        <f t="shared" si="146"/>
        <v>232.35186938931389</v>
      </c>
      <c r="AD476" s="10">
        <f t="shared" si="146"/>
        <v>226.04236180557214</v>
      </c>
      <c r="AE476" s="10">
        <f t="shared" si="146"/>
        <v>219.96815569904427</v>
      </c>
      <c r="AF476" s="10">
        <f t="shared" si="146"/>
        <v>214.11721673962467</v>
      </c>
      <c r="AG476" s="10">
        <f t="shared" si="146"/>
        <v>208.47844059628997</v>
      </c>
      <c r="AH476" s="10">
        <f t="shared" si="146"/>
        <v>203.04154290390045</v>
      </c>
      <c r="AI476" s="10">
        <f t="shared" si="146"/>
        <v>197.79696677729757</v>
      </c>
      <c r="AJ476" s="10">
        <f t="shared" si="146"/>
        <v>192.73580448078494</v>
      </c>
      <c r="AK476" s="10">
        <f t="shared" si="146"/>
        <v>187.84973062187871</v>
      </c>
      <c r="AL476" s="10">
        <f t="shared" si="146"/>
        <v>183.13094480534306</v>
      </c>
      <c r="AM476" s="10">
        <f t="shared" si="146"/>
        <v>178.57212211180834</v>
      </c>
      <c r="AN476" s="10">
        <f t="shared" si="146"/>
        <v>174.16637009258281</v>
      </c>
      <c r="AO476" s="10">
        <f t="shared" si="146"/>
        <v>169.90719122519212</v>
      </c>
      <c r="AP476" s="10">
        <f t="shared" si="145"/>
        <v>165.78844997162057</v>
      </c>
    </row>
    <row r="477" spans="1:42" x14ac:dyDescent="0.2">
      <c r="A477" s="10">
        <f t="shared" si="136"/>
        <v>502</v>
      </c>
      <c r="B477" s="50">
        <f t="shared" si="137"/>
        <v>7.6015658314476223E-2</v>
      </c>
      <c r="C477" s="50">
        <f t="shared" si="138"/>
        <v>1.6144956592601192</v>
      </c>
      <c r="D477" s="49">
        <f t="shared" si="139"/>
        <v>14.068527953158799</v>
      </c>
      <c r="E477" s="49">
        <f t="shared" si="140"/>
        <v>229.66713090889789</v>
      </c>
      <c r="F477" s="49">
        <f t="shared" si="141"/>
        <v>173.39301909626269</v>
      </c>
      <c r="G477" s="51">
        <f t="shared" si="142"/>
        <v>3.3047767931433967E-4</v>
      </c>
      <c r="H477" s="52">
        <f t="shared" si="143"/>
        <v>5.4526898180693104E-3</v>
      </c>
      <c r="I477" s="10">
        <f t="shared" si="144"/>
        <v>465.51059794414925</v>
      </c>
      <c r="J477" s="10">
        <f t="shared" si="149"/>
        <v>430.52490843932628</v>
      </c>
      <c r="K477" s="10">
        <f t="shared" si="148"/>
        <v>415.7648143564831</v>
      </c>
      <c r="L477" s="10">
        <f t="shared" si="148"/>
        <v>398.67843814494415</v>
      </c>
      <c r="M477" s="10">
        <f t="shared" si="148"/>
        <v>383.41402637457657</v>
      </c>
      <c r="N477" s="10">
        <f t="shared" si="148"/>
        <v>369.45236889389219</v>
      </c>
      <c r="O477" s="10">
        <f t="shared" si="148"/>
        <v>356.51138780057488</v>
      </c>
      <c r="P477" s="10">
        <f t="shared" si="148"/>
        <v>344.4136117552078</v>
      </c>
      <c r="Q477" s="10">
        <f t="shared" si="148"/>
        <v>333.03650876720218</v>
      </c>
      <c r="R477" s="10">
        <f t="shared" si="148"/>
        <v>322.28990378283373</v>
      </c>
      <c r="S477" s="10">
        <f t="shared" si="148"/>
        <v>312.10429578452766</v>
      </c>
      <c r="T477" s="10">
        <f t="shared" si="148"/>
        <v>302.42422255586905</v>
      </c>
      <c r="U477" s="10">
        <f t="shared" si="148"/>
        <v>293.20421530236575</v>
      </c>
      <c r="V477" s="10">
        <f t="shared" si="148"/>
        <v>284.40619067837542</v>
      </c>
      <c r="W477" s="10">
        <f t="shared" si="148"/>
        <v>275.99769195436613</v>
      </c>
      <c r="X477" s="10">
        <f t="shared" si="148"/>
        <v>267.95065798634107</v>
      </c>
      <c r="Y477" s="10">
        <f t="shared" si="148"/>
        <v>260.24053443524394</v>
      </c>
      <c r="Z477" s="10">
        <f t="shared" si="147"/>
        <v>252.84561500051501</v>
      </c>
      <c r="AA477" s="10">
        <f t="shared" si="146"/>
        <v>245.74654204704316</v>
      </c>
      <c r="AB477" s="10">
        <f t="shared" si="146"/>
        <v>238.92592065343962</v>
      </c>
      <c r="AC477" s="10">
        <f t="shared" si="146"/>
        <v>232.36801525580645</v>
      </c>
      <c r="AD477" s="10">
        <f t="shared" si="146"/>
        <v>226.05850767206471</v>
      </c>
      <c r="AE477" s="10">
        <f t="shared" si="146"/>
        <v>219.98430156553684</v>
      </c>
      <c r="AF477" s="10">
        <f t="shared" si="146"/>
        <v>214.13336260611723</v>
      </c>
      <c r="AG477" s="10">
        <f t="shared" si="146"/>
        <v>208.49458646278254</v>
      </c>
      <c r="AH477" s="10">
        <f t="shared" si="146"/>
        <v>203.05768877039301</v>
      </c>
      <c r="AI477" s="10">
        <f t="shared" si="146"/>
        <v>197.81311264379013</v>
      </c>
      <c r="AJ477" s="10">
        <f t="shared" si="146"/>
        <v>192.7519503472775</v>
      </c>
      <c r="AK477" s="10">
        <f t="shared" si="146"/>
        <v>187.86587648837127</v>
      </c>
      <c r="AL477" s="10">
        <f t="shared" si="146"/>
        <v>183.14709067183563</v>
      </c>
      <c r="AM477" s="10">
        <f t="shared" si="146"/>
        <v>178.58826797830091</v>
      </c>
      <c r="AN477" s="10">
        <f t="shared" si="146"/>
        <v>174.18251595907537</v>
      </c>
      <c r="AO477" s="10">
        <f t="shared" si="146"/>
        <v>169.92333709168469</v>
      </c>
      <c r="AP477" s="10">
        <f t="shared" si="145"/>
        <v>165.80459583811313</v>
      </c>
    </row>
    <row r="478" spans="1:42" x14ac:dyDescent="0.2">
      <c r="A478" s="10">
        <f t="shared" si="136"/>
        <v>503</v>
      </c>
      <c r="B478" s="50">
        <f t="shared" si="137"/>
        <v>7.5696845560195722E-2</v>
      </c>
      <c r="C478" s="50">
        <f t="shared" si="138"/>
        <v>1.6144956592601192</v>
      </c>
      <c r="D478" s="49">
        <f t="shared" si="139"/>
        <v>14.09655290924079</v>
      </c>
      <c r="E478" s="49">
        <f t="shared" si="140"/>
        <v>230.51250597527635</v>
      </c>
      <c r="F478" s="49">
        <f t="shared" si="141"/>
        <v>174.12629433831319</v>
      </c>
      <c r="G478" s="51">
        <f t="shared" si="142"/>
        <v>3.2844914449631137E-4</v>
      </c>
      <c r="H478" s="52">
        <f t="shared" si="143"/>
        <v>5.430589605619842E-3</v>
      </c>
      <c r="I478" s="10">
        <f t="shared" si="144"/>
        <v>465.52665349380885</v>
      </c>
      <c r="J478" s="10">
        <f t="shared" si="149"/>
        <v>430.54091901866133</v>
      </c>
      <c r="K478" s="10">
        <f t="shared" si="148"/>
        <v>415.7808699061427</v>
      </c>
      <c r="L478" s="10">
        <f t="shared" si="148"/>
        <v>398.69449369460375</v>
      </c>
      <c r="M478" s="10">
        <f t="shared" si="148"/>
        <v>383.43008192423616</v>
      </c>
      <c r="N478" s="10">
        <f t="shared" si="148"/>
        <v>369.46842444355178</v>
      </c>
      <c r="O478" s="10">
        <f t="shared" si="148"/>
        <v>356.52744335023448</v>
      </c>
      <c r="P478" s="10">
        <f t="shared" si="148"/>
        <v>344.42966730486739</v>
      </c>
      <c r="Q478" s="10">
        <f t="shared" si="148"/>
        <v>333.05256431686178</v>
      </c>
      <c r="R478" s="10">
        <f t="shared" si="148"/>
        <v>322.30595933249333</v>
      </c>
      <c r="S478" s="10">
        <f t="shared" si="148"/>
        <v>312.12035133418726</v>
      </c>
      <c r="T478" s="10">
        <f t="shared" si="148"/>
        <v>302.44027810552865</v>
      </c>
      <c r="U478" s="10">
        <f t="shared" si="148"/>
        <v>293.22027085202535</v>
      </c>
      <c r="V478" s="10">
        <f t="shared" si="148"/>
        <v>284.42224622803502</v>
      </c>
      <c r="W478" s="10">
        <f t="shared" si="148"/>
        <v>276.01374750402573</v>
      </c>
      <c r="X478" s="10">
        <f t="shared" si="148"/>
        <v>267.96671353600067</v>
      </c>
      <c r="Y478" s="10">
        <f t="shared" si="148"/>
        <v>260.25658998490354</v>
      </c>
      <c r="Z478" s="10">
        <f t="shared" si="147"/>
        <v>252.86167055017464</v>
      </c>
      <c r="AA478" s="10">
        <f t="shared" si="147"/>
        <v>245.76259759670279</v>
      </c>
      <c r="AB478" s="10">
        <f t="shared" si="147"/>
        <v>238.94197620309924</v>
      </c>
      <c r="AC478" s="10">
        <f t="shared" si="147"/>
        <v>232.38407080546608</v>
      </c>
      <c r="AD478" s="10">
        <f t="shared" si="147"/>
        <v>226.07456322172433</v>
      </c>
      <c r="AE478" s="10">
        <f t="shared" si="147"/>
        <v>220.00035711519646</v>
      </c>
      <c r="AF478" s="10">
        <f t="shared" si="147"/>
        <v>214.14941815577686</v>
      </c>
      <c r="AG478" s="10">
        <f t="shared" si="147"/>
        <v>208.51064201244216</v>
      </c>
      <c r="AH478" s="10">
        <f t="shared" si="147"/>
        <v>203.07374432005264</v>
      </c>
      <c r="AI478" s="10">
        <f t="shared" si="147"/>
        <v>197.82916819344976</v>
      </c>
      <c r="AJ478" s="10">
        <f t="shared" si="147"/>
        <v>192.76800589693713</v>
      </c>
      <c r="AK478" s="10">
        <f t="shared" si="147"/>
        <v>187.8819320380309</v>
      </c>
      <c r="AL478" s="10">
        <f t="shared" si="147"/>
        <v>183.16314622149525</v>
      </c>
      <c r="AM478" s="10">
        <f t="shared" si="147"/>
        <v>178.60432352796053</v>
      </c>
      <c r="AN478" s="10">
        <f t="shared" si="147"/>
        <v>174.198571508735</v>
      </c>
      <c r="AO478" s="10">
        <f t="shared" si="147"/>
        <v>169.93939264134431</v>
      </c>
      <c r="AP478" s="10">
        <f t="shared" si="145"/>
        <v>165.82065138777276</v>
      </c>
    </row>
    <row r="479" spans="1:42" x14ac:dyDescent="0.2">
      <c r="A479" s="10">
        <f t="shared" si="136"/>
        <v>504</v>
      </c>
      <c r="B479" s="50">
        <f t="shared" si="137"/>
        <v>7.5380009983726723E-2</v>
      </c>
      <c r="C479" s="50">
        <f t="shared" si="138"/>
        <v>1.6144956592601192</v>
      </c>
      <c r="D479" s="49">
        <f t="shared" si="139"/>
        <v>14.124577865322779</v>
      </c>
      <c r="E479" s="49">
        <f t="shared" si="140"/>
        <v>231.35945183798154</v>
      </c>
      <c r="F479" s="49">
        <f t="shared" si="141"/>
        <v>174.86114037669043</v>
      </c>
      <c r="G479" s="51">
        <f t="shared" si="142"/>
        <v>3.2643714594951826E-4</v>
      </c>
      <c r="H479" s="52">
        <f t="shared" si="143"/>
        <v>5.4086230867832624E-3</v>
      </c>
      <c r="I479" s="10">
        <f t="shared" si="144"/>
        <v>465.54261941297426</v>
      </c>
      <c r="J479" s="10">
        <f t="shared" si="149"/>
        <v>430.5568403088663</v>
      </c>
      <c r="K479" s="10">
        <f t="shared" si="148"/>
        <v>415.79683582530811</v>
      </c>
      <c r="L479" s="10">
        <f t="shared" si="148"/>
        <v>398.71045961376916</v>
      </c>
      <c r="M479" s="10">
        <f t="shared" si="148"/>
        <v>383.44604784340157</v>
      </c>
      <c r="N479" s="10">
        <f t="shared" si="148"/>
        <v>369.48439036271719</v>
      </c>
      <c r="O479" s="10">
        <f t="shared" si="148"/>
        <v>356.54340926939989</v>
      </c>
      <c r="P479" s="10">
        <f t="shared" si="148"/>
        <v>344.4456332240328</v>
      </c>
      <c r="Q479" s="10">
        <f t="shared" si="148"/>
        <v>333.06853023602719</v>
      </c>
      <c r="R479" s="10">
        <f t="shared" si="148"/>
        <v>322.32192525165874</v>
      </c>
      <c r="S479" s="10">
        <f t="shared" si="148"/>
        <v>312.13631725335267</v>
      </c>
      <c r="T479" s="10">
        <f t="shared" si="148"/>
        <v>302.45624402469406</v>
      </c>
      <c r="U479" s="10">
        <f t="shared" si="148"/>
        <v>293.23623677119076</v>
      </c>
      <c r="V479" s="10">
        <f t="shared" si="148"/>
        <v>284.43821214720043</v>
      </c>
      <c r="W479" s="10">
        <f t="shared" si="148"/>
        <v>276.02971342319114</v>
      </c>
      <c r="X479" s="10">
        <f t="shared" si="148"/>
        <v>267.98267945516608</v>
      </c>
      <c r="Y479" s="10">
        <f t="shared" si="148"/>
        <v>260.27255590406895</v>
      </c>
      <c r="Z479" s="10">
        <f t="shared" si="148"/>
        <v>252.87763646934002</v>
      </c>
      <c r="AA479" s="10">
        <f t="shared" ref="AA479:AO494" si="150">AA478+(($B478+$B479)/2)^(4/3)/$B$5*$B$4</f>
        <v>245.77856351586817</v>
      </c>
      <c r="AB479" s="10">
        <f t="shared" si="150"/>
        <v>238.95794212226463</v>
      </c>
      <c r="AC479" s="10">
        <f t="shared" si="150"/>
        <v>232.40003672463146</v>
      </c>
      <c r="AD479" s="10">
        <f t="shared" si="150"/>
        <v>226.09052914088971</v>
      </c>
      <c r="AE479" s="10">
        <f t="shared" si="150"/>
        <v>220.01632303436185</v>
      </c>
      <c r="AF479" s="10">
        <f t="shared" si="150"/>
        <v>214.16538407494224</v>
      </c>
      <c r="AG479" s="10">
        <f t="shared" si="150"/>
        <v>208.52660793160754</v>
      </c>
      <c r="AH479" s="10">
        <f t="shared" si="150"/>
        <v>203.08971023921802</v>
      </c>
      <c r="AI479" s="10">
        <f t="shared" si="150"/>
        <v>197.84513411261514</v>
      </c>
      <c r="AJ479" s="10">
        <f t="shared" si="150"/>
        <v>192.78397181610251</v>
      </c>
      <c r="AK479" s="10">
        <f t="shared" si="150"/>
        <v>187.89789795719628</v>
      </c>
      <c r="AL479" s="10">
        <f t="shared" si="150"/>
        <v>183.17911214066064</v>
      </c>
      <c r="AM479" s="10">
        <f t="shared" si="150"/>
        <v>178.62028944712591</v>
      </c>
      <c r="AN479" s="10">
        <f t="shared" si="150"/>
        <v>174.21453742790038</v>
      </c>
      <c r="AO479" s="10">
        <f t="shared" si="150"/>
        <v>169.95535856050969</v>
      </c>
      <c r="AP479" s="10">
        <f t="shared" si="145"/>
        <v>165.83661730693814</v>
      </c>
    </row>
    <row r="480" spans="1:42" x14ac:dyDescent="0.2">
      <c r="A480" s="10">
        <f t="shared" si="136"/>
        <v>505</v>
      </c>
      <c r="B480" s="50">
        <f t="shared" si="137"/>
        <v>7.5065135388217588E-2</v>
      </c>
      <c r="C480" s="50">
        <f t="shared" si="138"/>
        <v>1.6144956592601192</v>
      </c>
      <c r="D480" s="49">
        <f t="shared" si="139"/>
        <v>14.15260282140477</v>
      </c>
      <c r="E480" s="49">
        <f t="shared" si="140"/>
        <v>232.20796849701358</v>
      </c>
      <c r="F480" s="49">
        <f t="shared" si="141"/>
        <v>175.5975572113945</v>
      </c>
      <c r="G480" s="51">
        <f t="shared" si="142"/>
        <v>3.2444151585019033E-4</v>
      </c>
      <c r="H480" s="52">
        <f t="shared" si="143"/>
        <v>5.3867891887028445E-3</v>
      </c>
      <c r="I480" s="10">
        <f t="shared" si="144"/>
        <v>465.55849638140285</v>
      </c>
      <c r="J480" s="10">
        <f t="shared" si="149"/>
        <v>430.57267298642887</v>
      </c>
      <c r="K480" s="10">
        <f t="shared" ref="K480:Z495" si="151">K479+(($B479+$B480)/2)^(4/3)/$B$5*$B$4</f>
        <v>415.81271279373669</v>
      </c>
      <c r="L480" s="10">
        <f t="shared" si="151"/>
        <v>398.72633658219775</v>
      </c>
      <c r="M480" s="10">
        <f t="shared" si="151"/>
        <v>383.46192481183016</v>
      </c>
      <c r="N480" s="10">
        <f t="shared" si="151"/>
        <v>369.50026733114578</v>
      </c>
      <c r="O480" s="10">
        <f t="shared" si="151"/>
        <v>356.55928623782847</v>
      </c>
      <c r="P480" s="10">
        <f t="shared" si="151"/>
        <v>344.46151019246139</v>
      </c>
      <c r="Q480" s="10">
        <f t="shared" si="151"/>
        <v>333.08440720445577</v>
      </c>
      <c r="R480" s="10">
        <f t="shared" si="151"/>
        <v>322.33780222008733</v>
      </c>
      <c r="S480" s="10">
        <f t="shared" si="151"/>
        <v>312.15219422178126</v>
      </c>
      <c r="T480" s="10">
        <f t="shared" si="151"/>
        <v>302.47212099312264</v>
      </c>
      <c r="U480" s="10">
        <f t="shared" si="151"/>
        <v>293.25211373961935</v>
      </c>
      <c r="V480" s="10">
        <f t="shared" si="151"/>
        <v>284.45408911562902</v>
      </c>
      <c r="W480" s="10">
        <f t="shared" si="151"/>
        <v>276.04559039161973</v>
      </c>
      <c r="X480" s="10">
        <f t="shared" si="151"/>
        <v>267.99855642359466</v>
      </c>
      <c r="Y480" s="10">
        <f t="shared" si="151"/>
        <v>260.28843287249754</v>
      </c>
      <c r="Z480" s="10">
        <f t="shared" si="151"/>
        <v>252.8935134377686</v>
      </c>
      <c r="AA480" s="10">
        <f t="shared" si="150"/>
        <v>245.79444048429676</v>
      </c>
      <c r="AB480" s="10">
        <f t="shared" si="150"/>
        <v>238.97381909069321</v>
      </c>
      <c r="AC480" s="10">
        <f t="shared" si="150"/>
        <v>232.41591369306005</v>
      </c>
      <c r="AD480" s="10">
        <f t="shared" si="150"/>
        <v>226.1064061093183</v>
      </c>
      <c r="AE480" s="10">
        <f t="shared" si="150"/>
        <v>220.03220000279043</v>
      </c>
      <c r="AF480" s="10">
        <f t="shared" si="150"/>
        <v>214.18126104337082</v>
      </c>
      <c r="AG480" s="10">
        <f t="shared" si="150"/>
        <v>208.54248490003613</v>
      </c>
      <c r="AH480" s="10">
        <f t="shared" si="150"/>
        <v>203.10558720764661</v>
      </c>
      <c r="AI480" s="10">
        <f t="shared" si="150"/>
        <v>197.86101108104373</v>
      </c>
      <c r="AJ480" s="10">
        <f t="shared" si="150"/>
        <v>192.79984878453109</v>
      </c>
      <c r="AK480" s="10">
        <f t="shared" si="150"/>
        <v>187.91377492562486</v>
      </c>
      <c r="AL480" s="10">
        <f t="shared" si="150"/>
        <v>183.19498910908922</v>
      </c>
      <c r="AM480" s="10">
        <f t="shared" si="150"/>
        <v>178.6361664155545</v>
      </c>
      <c r="AN480" s="10">
        <f t="shared" si="150"/>
        <v>174.23041439632897</v>
      </c>
      <c r="AO480" s="10">
        <f t="shared" si="150"/>
        <v>169.97123552893828</v>
      </c>
      <c r="AP480" s="10">
        <f t="shared" si="145"/>
        <v>165.85249427536672</v>
      </c>
    </row>
    <row r="481" spans="1:42" x14ac:dyDescent="0.2">
      <c r="A481" s="10">
        <f t="shared" si="136"/>
        <v>506</v>
      </c>
      <c r="B481" s="50">
        <f t="shared" si="137"/>
        <v>7.4752205741445629E-2</v>
      </c>
      <c r="C481" s="50">
        <f t="shared" si="138"/>
        <v>1.6144956592601192</v>
      </c>
      <c r="D481" s="49">
        <f t="shared" si="139"/>
        <v>14.180627777486759</v>
      </c>
      <c r="E481" s="49">
        <f t="shared" si="140"/>
        <v>233.05805595237234</v>
      </c>
      <c r="F481" s="49">
        <f t="shared" si="141"/>
        <v>176.33554484242532</v>
      </c>
      <c r="G481" s="51">
        <f t="shared" si="142"/>
        <v>3.2246208841043054E-4</v>
      </c>
      <c r="H481" s="52">
        <f t="shared" si="143"/>
        <v>5.3650868492271034E-3</v>
      </c>
      <c r="I481" s="10">
        <f t="shared" si="144"/>
        <v>465.57428507234692</v>
      </c>
      <c r="J481" s="10">
        <f t="shared" si="149"/>
        <v>430.5884177213693</v>
      </c>
      <c r="K481" s="10">
        <f t="shared" si="151"/>
        <v>415.82850148468077</v>
      </c>
      <c r="L481" s="10">
        <f t="shared" si="151"/>
        <v>398.74212527314182</v>
      </c>
      <c r="M481" s="10">
        <f t="shared" si="151"/>
        <v>383.47771350277424</v>
      </c>
      <c r="N481" s="10">
        <f t="shared" si="151"/>
        <v>369.51605602208986</v>
      </c>
      <c r="O481" s="10">
        <f t="shared" si="151"/>
        <v>356.57507492877255</v>
      </c>
      <c r="P481" s="10">
        <f t="shared" si="151"/>
        <v>344.47729888340547</v>
      </c>
      <c r="Q481" s="10">
        <f t="shared" si="151"/>
        <v>333.10019589539985</v>
      </c>
      <c r="R481" s="10">
        <f t="shared" si="151"/>
        <v>322.3535909110314</v>
      </c>
      <c r="S481" s="10">
        <f t="shared" si="151"/>
        <v>312.16798291272534</v>
      </c>
      <c r="T481" s="10">
        <f t="shared" si="151"/>
        <v>302.48790968406672</v>
      </c>
      <c r="U481" s="10">
        <f t="shared" si="151"/>
        <v>293.26790243056342</v>
      </c>
      <c r="V481" s="10">
        <f t="shared" si="151"/>
        <v>284.46987780657309</v>
      </c>
      <c r="W481" s="10">
        <f t="shared" si="151"/>
        <v>276.0613790825638</v>
      </c>
      <c r="X481" s="10">
        <f t="shared" si="151"/>
        <v>268.01434511453874</v>
      </c>
      <c r="Y481" s="10">
        <f t="shared" si="151"/>
        <v>260.30422156344162</v>
      </c>
      <c r="Z481" s="10">
        <f t="shared" si="151"/>
        <v>252.90930212871265</v>
      </c>
      <c r="AA481" s="10">
        <f t="shared" si="150"/>
        <v>245.81022917524081</v>
      </c>
      <c r="AB481" s="10">
        <f t="shared" si="150"/>
        <v>238.98960778163726</v>
      </c>
      <c r="AC481" s="10">
        <f t="shared" si="150"/>
        <v>232.4317023840041</v>
      </c>
      <c r="AD481" s="10">
        <f t="shared" si="150"/>
        <v>226.12219480026235</v>
      </c>
      <c r="AE481" s="10">
        <f t="shared" si="150"/>
        <v>220.04798869373448</v>
      </c>
      <c r="AF481" s="10">
        <f t="shared" si="150"/>
        <v>214.19704973431487</v>
      </c>
      <c r="AG481" s="10">
        <f t="shared" si="150"/>
        <v>208.55827359098018</v>
      </c>
      <c r="AH481" s="10">
        <f t="shared" si="150"/>
        <v>203.12137589859066</v>
      </c>
      <c r="AI481" s="10">
        <f t="shared" si="150"/>
        <v>197.87679977198778</v>
      </c>
      <c r="AJ481" s="10">
        <f t="shared" si="150"/>
        <v>192.81563747547514</v>
      </c>
      <c r="AK481" s="10">
        <f t="shared" si="150"/>
        <v>187.92956361656891</v>
      </c>
      <c r="AL481" s="10">
        <f t="shared" si="150"/>
        <v>183.21077780003327</v>
      </c>
      <c r="AM481" s="10">
        <f t="shared" si="150"/>
        <v>178.65195510649855</v>
      </c>
      <c r="AN481" s="10">
        <f t="shared" si="150"/>
        <v>174.24620308727302</v>
      </c>
      <c r="AO481" s="10">
        <f t="shared" si="150"/>
        <v>169.98702421988233</v>
      </c>
      <c r="AP481" s="10">
        <f t="shared" si="145"/>
        <v>165.86828296631077</v>
      </c>
    </row>
    <row r="482" spans="1:42" x14ac:dyDescent="0.2">
      <c r="A482" s="10">
        <f t="shared" si="136"/>
        <v>507</v>
      </c>
      <c r="B482" s="50">
        <f t="shared" si="137"/>
        <v>7.4441205173821731E-2</v>
      </c>
      <c r="C482" s="50">
        <f t="shared" si="138"/>
        <v>1.6144956592601192</v>
      </c>
      <c r="D482" s="49">
        <f t="shared" si="139"/>
        <v>14.208652733568748</v>
      </c>
      <c r="E482" s="49">
        <f t="shared" si="140"/>
        <v>233.90971420405793</v>
      </c>
      <c r="F482" s="49">
        <f t="shared" si="141"/>
        <v>177.07510326978294</v>
      </c>
      <c r="G482" s="51">
        <f t="shared" si="142"/>
        <v>3.2049869984909508E-4</v>
      </c>
      <c r="H482" s="52">
        <f t="shared" si="143"/>
        <v>5.343515016782303E-3</v>
      </c>
      <c r="I482" s="10">
        <f t="shared" si="144"/>
        <v>465.58998615262857</v>
      </c>
      <c r="J482" s="10">
        <f t="shared" si="149"/>
        <v>430.60407517731505</v>
      </c>
      <c r="K482" s="10">
        <f t="shared" si="151"/>
        <v>415.84420256496242</v>
      </c>
      <c r="L482" s="10">
        <f t="shared" si="151"/>
        <v>398.75782635342347</v>
      </c>
      <c r="M482" s="10">
        <f t="shared" si="151"/>
        <v>383.49341458305588</v>
      </c>
      <c r="N482" s="10">
        <f t="shared" si="151"/>
        <v>369.5317571023715</v>
      </c>
      <c r="O482" s="10">
        <f t="shared" si="151"/>
        <v>356.5907760090542</v>
      </c>
      <c r="P482" s="10">
        <f t="shared" si="151"/>
        <v>344.49299996368711</v>
      </c>
      <c r="Q482" s="10">
        <f t="shared" si="151"/>
        <v>333.11589697568149</v>
      </c>
      <c r="R482" s="10">
        <f t="shared" si="151"/>
        <v>322.36929199131305</v>
      </c>
      <c r="S482" s="10">
        <f t="shared" si="151"/>
        <v>312.18368399300698</v>
      </c>
      <c r="T482" s="10">
        <f t="shared" si="151"/>
        <v>302.50361076434837</v>
      </c>
      <c r="U482" s="10">
        <f t="shared" si="151"/>
        <v>293.28360351084507</v>
      </c>
      <c r="V482" s="10">
        <f t="shared" si="151"/>
        <v>284.48557888685474</v>
      </c>
      <c r="W482" s="10">
        <f t="shared" si="151"/>
        <v>276.07708016284545</v>
      </c>
      <c r="X482" s="10">
        <f t="shared" si="151"/>
        <v>268.03004619482039</v>
      </c>
      <c r="Y482" s="10">
        <f t="shared" si="151"/>
        <v>260.31992264372326</v>
      </c>
      <c r="Z482" s="10">
        <f t="shared" si="151"/>
        <v>252.92500320899433</v>
      </c>
      <c r="AA482" s="10">
        <f t="shared" si="150"/>
        <v>245.82593025552248</v>
      </c>
      <c r="AB482" s="10">
        <f t="shared" si="150"/>
        <v>239.00530886191893</v>
      </c>
      <c r="AC482" s="10">
        <f t="shared" si="150"/>
        <v>232.44740346428577</v>
      </c>
      <c r="AD482" s="10">
        <f t="shared" si="150"/>
        <v>226.13789588054402</v>
      </c>
      <c r="AE482" s="10">
        <f t="shared" si="150"/>
        <v>220.06368977401615</v>
      </c>
      <c r="AF482" s="10">
        <f t="shared" si="150"/>
        <v>214.21275081459655</v>
      </c>
      <c r="AG482" s="10">
        <f t="shared" si="150"/>
        <v>208.57397467126185</v>
      </c>
      <c r="AH482" s="10">
        <f t="shared" si="150"/>
        <v>203.13707697887233</v>
      </c>
      <c r="AI482" s="10">
        <f t="shared" si="150"/>
        <v>197.89250085226945</v>
      </c>
      <c r="AJ482" s="10">
        <f t="shared" si="150"/>
        <v>192.83133855575682</v>
      </c>
      <c r="AK482" s="10">
        <f t="shared" si="150"/>
        <v>187.94526469685059</v>
      </c>
      <c r="AL482" s="10">
        <f t="shared" si="150"/>
        <v>183.22647888031494</v>
      </c>
      <c r="AM482" s="10">
        <f t="shared" si="150"/>
        <v>178.66765618678022</v>
      </c>
      <c r="AN482" s="10">
        <f t="shared" si="150"/>
        <v>174.26190416755469</v>
      </c>
      <c r="AO482" s="10">
        <f t="shared" si="150"/>
        <v>170.002725300164</v>
      </c>
      <c r="AP482" s="10">
        <f t="shared" si="145"/>
        <v>165.88398404659245</v>
      </c>
    </row>
    <row r="483" spans="1:42" x14ac:dyDescent="0.2">
      <c r="A483" s="10">
        <f t="shared" si="136"/>
        <v>508</v>
      </c>
      <c r="B483" s="50">
        <f t="shared" si="137"/>
        <v>7.4132117976422995E-2</v>
      </c>
      <c r="C483" s="50">
        <f t="shared" si="138"/>
        <v>1.6144956592601192</v>
      </c>
      <c r="D483" s="49">
        <f t="shared" si="139"/>
        <v>14.236677689650739</v>
      </c>
      <c r="E483" s="49">
        <f t="shared" si="140"/>
        <v>234.76294325207036</v>
      </c>
      <c r="F483" s="49">
        <f t="shared" si="141"/>
        <v>177.8162324934674</v>
      </c>
      <c r="G483" s="51">
        <f t="shared" si="142"/>
        <v>3.1855118836345134E-4</v>
      </c>
      <c r="H483" s="52">
        <f t="shared" si="143"/>
        <v>5.3220726502467208E-3</v>
      </c>
      <c r="I483" s="10">
        <f t="shared" si="144"/>
        <v>465.60560028271397</v>
      </c>
      <c r="J483" s="10">
        <f t="shared" si="149"/>
        <v>430.61964601157428</v>
      </c>
      <c r="K483" s="10">
        <f t="shared" si="151"/>
        <v>415.85981669504781</v>
      </c>
      <c r="L483" s="10">
        <f t="shared" si="151"/>
        <v>398.77344048350886</v>
      </c>
      <c r="M483" s="10">
        <f t="shared" si="151"/>
        <v>383.50902871314128</v>
      </c>
      <c r="N483" s="10">
        <f t="shared" si="151"/>
        <v>369.5473712324569</v>
      </c>
      <c r="O483" s="10">
        <f t="shared" si="151"/>
        <v>356.60639013913959</v>
      </c>
      <c r="P483" s="10">
        <f t="shared" si="151"/>
        <v>344.50861409377251</v>
      </c>
      <c r="Q483" s="10">
        <f t="shared" si="151"/>
        <v>333.13151110576689</v>
      </c>
      <c r="R483" s="10">
        <f t="shared" si="151"/>
        <v>322.38490612139844</v>
      </c>
      <c r="S483" s="10">
        <f t="shared" si="151"/>
        <v>312.19929812309238</v>
      </c>
      <c r="T483" s="10">
        <f t="shared" si="151"/>
        <v>302.51922489443376</v>
      </c>
      <c r="U483" s="10">
        <f t="shared" si="151"/>
        <v>293.29921764093046</v>
      </c>
      <c r="V483" s="10">
        <f t="shared" si="151"/>
        <v>284.50119301694014</v>
      </c>
      <c r="W483" s="10">
        <f t="shared" si="151"/>
        <v>276.09269429293084</v>
      </c>
      <c r="X483" s="10">
        <f t="shared" si="151"/>
        <v>268.04566032490578</v>
      </c>
      <c r="Y483" s="10">
        <f t="shared" si="151"/>
        <v>260.33553677380866</v>
      </c>
      <c r="Z483" s="10">
        <f t="shared" si="151"/>
        <v>252.94061733907972</v>
      </c>
      <c r="AA483" s="10">
        <f t="shared" si="150"/>
        <v>245.84154438560788</v>
      </c>
      <c r="AB483" s="10">
        <f t="shared" si="150"/>
        <v>239.02092299200433</v>
      </c>
      <c r="AC483" s="10">
        <f t="shared" si="150"/>
        <v>232.46301759437117</v>
      </c>
      <c r="AD483" s="10">
        <f t="shared" si="150"/>
        <v>226.15351001062942</v>
      </c>
      <c r="AE483" s="10">
        <f t="shared" si="150"/>
        <v>220.07930390410155</v>
      </c>
      <c r="AF483" s="10">
        <f t="shared" si="150"/>
        <v>214.22836494468194</v>
      </c>
      <c r="AG483" s="10">
        <f t="shared" si="150"/>
        <v>208.58958880134725</v>
      </c>
      <c r="AH483" s="10">
        <f t="shared" si="150"/>
        <v>203.15269110895773</v>
      </c>
      <c r="AI483" s="10">
        <f t="shared" si="150"/>
        <v>197.90811498235485</v>
      </c>
      <c r="AJ483" s="10">
        <f t="shared" si="150"/>
        <v>192.84695268584221</v>
      </c>
      <c r="AK483" s="10">
        <f t="shared" si="150"/>
        <v>187.96087882693598</v>
      </c>
      <c r="AL483" s="10">
        <f t="shared" si="150"/>
        <v>183.24209301040034</v>
      </c>
      <c r="AM483" s="10">
        <f t="shared" si="150"/>
        <v>178.68327031686562</v>
      </c>
      <c r="AN483" s="10">
        <f t="shared" si="150"/>
        <v>174.27751829764009</v>
      </c>
      <c r="AO483" s="10">
        <f t="shared" si="150"/>
        <v>170.0183394302494</v>
      </c>
      <c r="AP483" s="10">
        <f t="shared" si="145"/>
        <v>165.89959817667784</v>
      </c>
    </row>
    <row r="484" spans="1:42" x14ac:dyDescent="0.2">
      <c r="A484" s="10">
        <f t="shared" si="136"/>
        <v>509</v>
      </c>
      <c r="B484" s="50">
        <f t="shared" si="137"/>
        <v>7.3824928599053957E-2</v>
      </c>
      <c r="C484" s="50">
        <f t="shared" si="138"/>
        <v>1.6144956592601192</v>
      </c>
      <c r="D484" s="49">
        <f t="shared" si="139"/>
        <v>14.264702645732728</v>
      </c>
      <c r="E484" s="49">
        <f t="shared" si="140"/>
        <v>235.6177430964095</v>
      </c>
      <c r="F484" s="49">
        <f t="shared" si="141"/>
        <v>178.5589325134786</v>
      </c>
      <c r="G484" s="51">
        <f t="shared" si="142"/>
        <v>3.1661939410175413E-4</v>
      </c>
      <c r="H484" s="52">
        <f t="shared" si="143"/>
        <v>5.3007587188266606E-3</v>
      </c>
      <c r="I484" s="10">
        <f t="shared" si="144"/>
        <v>465.62112811678622</v>
      </c>
      <c r="J484" s="10">
        <f t="shared" si="149"/>
        <v>430.6351308752084</v>
      </c>
      <c r="K484" s="10">
        <f t="shared" si="151"/>
        <v>415.87534452912007</v>
      </c>
      <c r="L484" s="10">
        <f t="shared" si="151"/>
        <v>398.78896831758112</v>
      </c>
      <c r="M484" s="10">
        <f t="shared" si="151"/>
        <v>383.52455654721354</v>
      </c>
      <c r="N484" s="10">
        <f t="shared" si="151"/>
        <v>369.56289906652916</v>
      </c>
      <c r="O484" s="10">
        <f t="shared" si="151"/>
        <v>356.62191797321185</v>
      </c>
      <c r="P484" s="10">
        <f t="shared" si="151"/>
        <v>344.52414192784477</v>
      </c>
      <c r="Q484" s="10">
        <f t="shared" si="151"/>
        <v>333.14703893983915</v>
      </c>
      <c r="R484" s="10">
        <f t="shared" si="151"/>
        <v>322.4004339554707</v>
      </c>
      <c r="S484" s="10">
        <f t="shared" si="151"/>
        <v>312.21482595716463</v>
      </c>
      <c r="T484" s="10">
        <f t="shared" si="151"/>
        <v>302.53475272850602</v>
      </c>
      <c r="U484" s="10">
        <f t="shared" si="151"/>
        <v>293.31474547500272</v>
      </c>
      <c r="V484" s="10">
        <f t="shared" si="151"/>
        <v>284.51672085101239</v>
      </c>
      <c r="W484" s="10">
        <f t="shared" si="151"/>
        <v>276.1082221270031</v>
      </c>
      <c r="X484" s="10">
        <f t="shared" si="151"/>
        <v>268.06118815897804</v>
      </c>
      <c r="Y484" s="10">
        <f t="shared" si="151"/>
        <v>260.35106460788091</v>
      </c>
      <c r="Z484" s="10">
        <f t="shared" si="151"/>
        <v>252.95614517315198</v>
      </c>
      <c r="AA484" s="10">
        <f t="shared" si="150"/>
        <v>245.85707221968013</v>
      </c>
      <c r="AB484" s="10">
        <f t="shared" si="150"/>
        <v>239.03645082607659</v>
      </c>
      <c r="AC484" s="10">
        <f t="shared" si="150"/>
        <v>232.47854542844343</v>
      </c>
      <c r="AD484" s="10">
        <f t="shared" si="150"/>
        <v>226.16903784470168</v>
      </c>
      <c r="AE484" s="10">
        <f t="shared" si="150"/>
        <v>220.09483173817381</v>
      </c>
      <c r="AF484" s="10">
        <f t="shared" si="150"/>
        <v>214.2438927787542</v>
      </c>
      <c r="AG484" s="10">
        <f t="shared" si="150"/>
        <v>208.60511663541951</v>
      </c>
      <c r="AH484" s="10">
        <f t="shared" si="150"/>
        <v>203.16821894302998</v>
      </c>
      <c r="AI484" s="10">
        <f t="shared" si="150"/>
        <v>197.9236428164271</v>
      </c>
      <c r="AJ484" s="10">
        <f t="shared" si="150"/>
        <v>192.86248051991447</v>
      </c>
      <c r="AK484" s="10">
        <f t="shared" si="150"/>
        <v>187.97640666100824</v>
      </c>
      <c r="AL484" s="10">
        <f t="shared" si="150"/>
        <v>183.2576208444726</v>
      </c>
      <c r="AM484" s="10">
        <f t="shared" si="150"/>
        <v>178.69879815093788</v>
      </c>
      <c r="AN484" s="10">
        <f t="shared" si="150"/>
        <v>174.29304613171234</v>
      </c>
      <c r="AO484" s="10">
        <f t="shared" si="150"/>
        <v>170.03386726432166</v>
      </c>
      <c r="AP484" s="10">
        <f t="shared" si="145"/>
        <v>165.9151260107501</v>
      </c>
    </row>
    <row r="485" spans="1:42" x14ac:dyDescent="0.2">
      <c r="A485" s="10">
        <f t="shared" si="136"/>
        <v>510</v>
      </c>
      <c r="B485" s="50">
        <f t="shared" si="137"/>
        <v>7.3519621648334463E-2</v>
      </c>
      <c r="C485" s="50">
        <f t="shared" si="138"/>
        <v>1.6144956592601192</v>
      </c>
      <c r="D485" s="49">
        <f t="shared" si="139"/>
        <v>14.292727601814716</v>
      </c>
      <c r="E485" s="49">
        <f t="shared" si="140"/>
        <v>236.47411373707547</v>
      </c>
      <c r="F485" s="49">
        <f t="shared" si="141"/>
        <v>179.3032033298166</v>
      </c>
      <c r="G485" s="51">
        <f t="shared" si="142"/>
        <v>3.1470315913578723E-4</v>
      </c>
      <c r="H485" s="52">
        <f t="shared" si="143"/>
        <v>5.2795722019341879E-3</v>
      </c>
      <c r="I485" s="10">
        <f t="shared" si="144"/>
        <v>465.63657030281757</v>
      </c>
      <c r="J485" s="10">
        <f t="shared" si="149"/>
        <v>430.6505304131037</v>
      </c>
      <c r="K485" s="10">
        <f t="shared" si="151"/>
        <v>415.89078671515142</v>
      </c>
      <c r="L485" s="10">
        <f t="shared" si="151"/>
        <v>398.80441050361247</v>
      </c>
      <c r="M485" s="10">
        <f t="shared" si="151"/>
        <v>383.53999873324489</v>
      </c>
      <c r="N485" s="10">
        <f t="shared" si="151"/>
        <v>369.57834125256051</v>
      </c>
      <c r="O485" s="10">
        <f t="shared" si="151"/>
        <v>356.6373601592432</v>
      </c>
      <c r="P485" s="10">
        <f t="shared" si="151"/>
        <v>344.53958411387612</v>
      </c>
      <c r="Q485" s="10">
        <f t="shared" si="151"/>
        <v>333.1624811258705</v>
      </c>
      <c r="R485" s="10">
        <f t="shared" si="151"/>
        <v>322.41587614150205</v>
      </c>
      <c r="S485" s="10">
        <f t="shared" si="151"/>
        <v>312.23026814319599</v>
      </c>
      <c r="T485" s="10">
        <f t="shared" si="151"/>
        <v>302.55019491453737</v>
      </c>
      <c r="U485" s="10">
        <f t="shared" si="151"/>
        <v>293.33018766103407</v>
      </c>
      <c r="V485" s="10">
        <f t="shared" si="151"/>
        <v>284.53216303704374</v>
      </c>
      <c r="W485" s="10">
        <f t="shared" si="151"/>
        <v>276.12366431303445</v>
      </c>
      <c r="X485" s="10">
        <f t="shared" si="151"/>
        <v>268.07663034500939</v>
      </c>
      <c r="Y485" s="10">
        <f t="shared" si="151"/>
        <v>260.36650679391227</v>
      </c>
      <c r="Z485" s="10">
        <f t="shared" si="151"/>
        <v>252.97158735918333</v>
      </c>
      <c r="AA485" s="10">
        <f t="shared" si="150"/>
        <v>245.87251440571148</v>
      </c>
      <c r="AB485" s="10">
        <f t="shared" si="150"/>
        <v>239.05189301210794</v>
      </c>
      <c r="AC485" s="10">
        <f t="shared" si="150"/>
        <v>232.49398761447478</v>
      </c>
      <c r="AD485" s="10">
        <f t="shared" si="150"/>
        <v>226.18448003073303</v>
      </c>
      <c r="AE485" s="10">
        <f t="shared" si="150"/>
        <v>220.11027392420516</v>
      </c>
      <c r="AF485" s="10">
        <f t="shared" si="150"/>
        <v>214.25933496478555</v>
      </c>
      <c r="AG485" s="10">
        <f t="shared" si="150"/>
        <v>208.62055882145086</v>
      </c>
      <c r="AH485" s="10">
        <f t="shared" si="150"/>
        <v>203.18366112906133</v>
      </c>
      <c r="AI485" s="10">
        <f t="shared" si="150"/>
        <v>197.93908500245846</v>
      </c>
      <c r="AJ485" s="10">
        <f t="shared" si="150"/>
        <v>192.87792270594582</v>
      </c>
      <c r="AK485" s="10">
        <f t="shared" si="150"/>
        <v>187.99184884703959</v>
      </c>
      <c r="AL485" s="10">
        <f t="shared" si="150"/>
        <v>183.27306303050395</v>
      </c>
      <c r="AM485" s="10">
        <f t="shared" si="150"/>
        <v>178.71424033696923</v>
      </c>
      <c r="AN485" s="10">
        <f t="shared" si="150"/>
        <v>174.3084883177437</v>
      </c>
      <c r="AO485" s="10">
        <f t="shared" si="150"/>
        <v>170.04930945035301</v>
      </c>
      <c r="AP485" s="10">
        <f t="shared" si="145"/>
        <v>165.93056819678145</v>
      </c>
    </row>
    <row r="486" spans="1:42" x14ac:dyDescent="0.2">
      <c r="A486" s="10">
        <f t="shared" si="136"/>
        <v>511</v>
      </c>
      <c r="B486" s="50">
        <f t="shared" si="137"/>
        <v>7.3216181885813733E-2</v>
      </c>
      <c r="C486" s="50">
        <f t="shared" si="138"/>
        <v>1.6144956592601192</v>
      </c>
      <c r="D486" s="49">
        <f t="shared" si="139"/>
        <v>14.320752557896707</v>
      </c>
      <c r="E486" s="49">
        <f t="shared" si="140"/>
        <v>237.33205517406827</v>
      </c>
      <c r="F486" s="49">
        <f t="shared" si="141"/>
        <v>180.04904494248146</v>
      </c>
      <c r="G486" s="51">
        <f t="shared" si="142"/>
        <v>3.1280232743382836E-4</v>
      </c>
      <c r="H486" s="52">
        <f t="shared" si="143"/>
        <v>5.2585120890664937E-3</v>
      </c>
      <c r="I486" s="10">
        <f t="shared" si="144"/>
        <v>465.65192748264042</v>
      </c>
      <c r="J486" s="10">
        <f t="shared" si="149"/>
        <v>430.66584526404193</v>
      </c>
      <c r="K486" s="10">
        <f t="shared" si="151"/>
        <v>415.90614389497426</v>
      </c>
      <c r="L486" s="10">
        <f t="shared" si="151"/>
        <v>398.81976768343532</v>
      </c>
      <c r="M486" s="10">
        <f t="shared" si="151"/>
        <v>383.55535591306773</v>
      </c>
      <c r="N486" s="10">
        <f t="shared" si="151"/>
        <v>369.59369843238335</v>
      </c>
      <c r="O486" s="10">
        <f t="shared" si="151"/>
        <v>356.65271733906604</v>
      </c>
      <c r="P486" s="10">
        <f t="shared" si="151"/>
        <v>344.55494129369896</v>
      </c>
      <c r="Q486" s="10">
        <f t="shared" si="151"/>
        <v>333.17783830569334</v>
      </c>
      <c r="R486" s="10">
        <f t="shared" si="151"/>
        <v>322.4312333213249</v>
      </c>
      <c r="S486" s="10">
        <f t="shared" si="151"/>
        <v>312.24562532301883</v>
      </c>
      <c r="T486" s="10">
        <f t="shared" si="151"/>
        <v>302.56555209436021</v>
      </c>
      <c r="U486" s="10">
        <f t="shared" si="151"/>
        <v>293.34554484085692</v>
      </c>
      <c r="V486" s="10">
        <f t="shared" si="151"/>
        <v>284.54752021686659</v>
      </c>
      <c r="W486" s="10">
        <f t="shared" si="151"/>
        <v>276.1390214928573</v>
      </c>
      <c r="X486" s="10">
        <f t="shared" si="151"/>
        <v>268.09198752483223</v>
      </c>
      <c r="Y486" s="10">
        <f t="shared" si="151"/>
        <v>260.38186397373511</v>
      </c>
      <c r="Z486" s="10">
        <f t="shared" si="151"/>
        <v>252.98694453900617</v>
      </c>
      <c r="AA486" s="10">
        <f t="shared" si="150"/>
        <v>245.88787158553433</v>
      </c>
      <c r="AB486" s="10">
        <f t="shared" si="150"/>
        <v>239.06725019193078</v>
      </c>
      <c r="AC486" s="10">
        <f t="shared" si="150"/>
        <v>232.50934479429762</v>
      </c>
      <c r="AD486" s="10">
        <f t="shared" si="150"/>
        <v>226.19983721055587</v>
      </c>
      <c r="AE486" s="10">
        <f t="shared" si="150"/>
        <v>220.125631104028</v>
      </c>
      <c r="AF486" s="10">
        <f t="shared" si="150"/>
        <v>214.27469214460839</v>
      </c>
      <c r="AG486" s="10">
        <f t="shared" si="150"/>
        <v>208.6359160012737</v>
      </c>
      <c r="AH486" s="10">
        <f t="shared" si="150"/>
        <v>203.19901830888418</v>
      </c>
      <c r="AI486" s="10">
        <f t="shared" si="150"/>
        <v>197.9544421822813</v>
      </c>
      <c r="AJ486" s="10">
        <f t="shared" si="150"/>
        <v>192.89327988576866</v>
      </c>
      <c r="AK486" s="10">
        <f t="shared" si="150"/>
        <v>188.00720602686243</v>
      </c>
      <c r="AL486" s="10">
        <f t="shared" si="150"/>
        <v>183.28842021032679</v>
      </c>
      <c r="AM486" s="10">
        <f t="shared" si="150"/>
        <v>178.72959751679207</v>
      </c>
      <c r="AN486" s="10">
        <f t="shared" si="150"/>
        <v>174.32384549756654</v>
      </c>
      <c r="AO486" s="10">
        <f t="shared" si="150"/>
        <v>170.06466663017585</v>
      </c>
      <c r="AP486" s="10">
        <f t="shared" si="145"/>
        <v>165.94592537660429</v>
      </c>
    </row>
    <row r="487" spans="1:42" x14ac:dyDescent="0.2">
      <c r="A487" s="10">
        <f t="shared" si="136"/>
        <v>512</v>
      </c>
      <c r="B487" s="50">
        <f t="shared" si="137"/>
        <v>7.2914594226111226E-2</v>
      </c>
      <c r="C487" s="50">
        <f t="shared" si="138"/>
        <v>1.6144956592601192</v>
      </c>
      <c r="D487" s="49">
        <f t="shared" si="139"/>
        <v>14.348777513978696</v>
      </c>
      <c r="E487" s="49">
        <f t="shared" si="140"/>
        <v>238.19156740738782</v>
      </c>
      <c r="F487" s="49">
        <f t="shared" si="141"/>
        <v>180.79645735147304</v>
      </c>
      <c r="G487" s="51">
        <f t="shared" si="142"/>
        <v>3.109167448342861E-4</v>
      </c>
      <c r="H487" s="52">
        <f t="shared" si="143"/>
        <v>5.2375773796869514E-3</v>
      </c>
      <c r="I487" s="10">
        <f t="shared" si="144"/>
        <v>465.66720029201753</v>
      </c>
      <c r="J487" s="10">
        <f t="shared" si="149"/>
        <v>430.68107606077001</v>
      </c>
      <c r="K487" s="10">
        <f t="shared" si="151"/>
        <v>415.92141670435137</v>
      </c>
      <c r="L487" s="10">
        <f t="shared" si="151"/>
        <v>398.83504049281242</v>
      </c>
      <c r="M487" s="10">
        <f t="shared" si="151"/>
        <v>383.57062872244484</v>
      </c>
      <c r="N487" s="10">
        <f t="shared" si="151"/>
        <v>369.60897124176046</v>
      </c>
      <c r="O487" s="10">
        <f t="shared" si="151"/>
        <v>356.66799014844315</v>
      </c>
      <c r="P487" s="10">
        <f t="shared" si="151"/>
        <v>344.57021410307607</v>
      </c>
      <c r="Q487" s="10">
        <f t="shared" si="151"/>
        <v>333.19311111507045</v>
      </c>
      <c r="R487" s="10">
        <f t="shared" si="151"/>
        <v>322.44650613070201</v>
      </c>
      <c r="S487" s="10">
        <f t="shared" si="151"/>
        <v>312.26089813239594</v>
      </c>
      <c r="T487" s="10">
        <f t="shared" si="151"/>
        <v>302.58082490373732</v>
      </c>
      <c r="U487" s="10">
        <f t="shared" si="151"/>
        <v>293.36081765023403</v>
      </c>
      <c r="V487" s="10">
        <f t="shared" si="151"/>
        <v>284.5627930262437</v>
      </c>
      <c r="W487" s="10">
        <f t="shared" si="151"/>
        <v>276.1542943022344</v>
      </c>
      <c r="X487" s="10">
        <f t="shared" si="151"/>
        <v>268.10726033420934</v>
      </c>
      <c r="Y487" s="10">
        <f t="shared" si="151"/>
        <v>260.39713678311222</v>
      </c>
      <c r="Z487" s="10">
        <f t="shared" si="151"/>
        <v>253.00221734838325</v>
      </c>
      <c r="AA487" s="10">
        <f t="shared" si="150"/>
        <v>245.90314439491141</v>
      </c>
      <c r="AB487" s="10">
        <f t="shared" si="150"/>
        <v>239.08252300130786</v>
      </c>
      <c r="AC487" s="10">
        <f t="shared" si="150"/>
        <v>232.5246176036747</v>
      </c>
      <c r="AD487" s="10">
        <f t="shared" si="150"/>
        <v>226.21511001993295</v>
      </c>
      <c r="AE487" s="10">
        <f t="shared" si="150"/>
        <v>220.14090391340508</v>
      </c>
      <c r="AF487" s="10">
        <f t="shared" si="150"/>
        <v>214.28996495398547</v>
      </c>
      <c r="AG487" s="10">
        <f t="shared" si="150"/>
        <v>208.65118881065078</v>
      </c>
      <c r="AH487" s="10">
        <f t="shared" si="150"/>
        <v>203.21429111826126</v>
      </c>
      <c r="AI487" s="10">
        <f t="shared" si="150"/>
        <v>197.96971499165838</v>
      </c>
      <c r="AJ487" s="10">
        <f t="shared" si="150"/>
        <v>192.90855269514574</v>
      </c>
      <c r="AK487" s="10">
        <f t="shared" si="150"/>
        <v>188.02247883623951</v>
      </c>
      <c r="AL487" s="10">
        <f t="shared" si="150"/>
        <v>183.30369301970387</v>
      </c>
      <c r="AM487" s="10">
        <f t="shared" si="150"/>
        <v>178.74487032616915</v>
      </c>
      <c r="AN487" s="10">
        <f t="shared" si="150"/>
        <v>174.33911830694362</v>
      </c>
      <c r="AO487" s="10">
        <f t="shared" si="150"/>
        <v>170.07993943955293</v>
      </c>
      <c r="AP487" s="10">
        <f t="shared" si="145"/>
        <v>165.96119818598137</v>
      </c>
    </row>
    <row r="488" spans="1:42" x14ac:dyDescent="0.2">
      <c r="A488" s="10">
        <f t="shared" si="136"/>
        <v>513</v>
      </c>
      <c r="B488" s="50">
        <f t="shared" si="137"/>
        <v>7.2614843735083576E-2</v>
      </c>
      <c r="C488" s="50">
        <f t="shared" si="138"/>
        <v>1.6144956592601192</v>
      </c>
      <c r="D488" s="49">
        <f t="shared" si="139"/>
        <v>14.376802470060687</v>
      </c>
      <c r="E488" s="49">
        <f t="shared" si="140"/>
        <v>239.05265043703423</v>
      </c>
      <c r="F488" s="49">
        <f t="shared" si="141"/>
        <v>181.54544055679148</v>
      </c>
      <c r="G488" s="51">
        <f t="shared" si="142"/>
        <v>3.0904625901986659E-4</v>
      </c>
      <c r="H488" s="52">
        <f t="shared" si="143"/>
        <v>5.21676708310778E-3</v>
      </c>
      <c r="I488" s="10">
        <f t="shared" si="144"/>
        <v>465.68238936071117</v>
      </c>
      <c r="J488" s="10">
        <f t="shared" si="149"/>
        <v>430.69622343006887</v>
      </c>
      <c r="K488" s="10">
        <f t="shared" si="151"/>
        <v>415.93660577304502</v>
      </c>
      <c r="L488" s="10">
        <f t="shared" si="151"/>
        <v>398.85022956150607</v>
      </c>
      <c r="M488" s="10">
        <f t="shared" si="151"/>
        <v>383.58581779113848</v>
      </c>
      <c r="N488" s="10">
        <f t="shared" si="151"/>
        <v>369.6241603104541</v>
      </c>
      <c r="O488" s="10">
        <f t="shared" si="151"/>
        <v>356.6831792171368</v>
      </c>
      <c r="P488" s="10">
        <f t="shared" si="151"/>
        <v>344.58540317176971</v>
      </c>
      <c r="Q488" s="10">
        <f t="shared" si="151"/>
        <v>333.20830018376409</v>
      </c>
      <c r="R488" s="10">
        <f t="shared" si="151"/>
        <v>322.46169519939565</v>
      </c>
      <c r="S488" s="10">
        <f t="shared" si="151"/>
        <v>312.27608720108958</v>
      </c>
      <c r="T488" s="10">
        <f t="shared" si="151"/>
        <v>302.59601397243097</v>
      </c>
      <c r="U488" s="10">
        <f t="shared" si="151"/>
        <v>293.37600671892767</v>
      </c>
      <c r="V488" s="10">
        <f t="shared" si="151"/>
        <v>284.57798209493734</v>
      </c>
      <c r="W488" s="10">
        <f t="shared" si="151"/>
        <v>276.16948337092805</v>
      </c>
      <c r="X488" s="10">
        <f t="shared" si="151"/>
        <v>268.12244940290299</v>
      </c>
      <c r="Y488" s="10">
        <f t="shared" si="151"/>
        <v>260.41232585180586</v>
      </c>
      <c r="Z488" s="10">
        <f t="shared" si="151"/>
        <v>253.01740641707693</v>
      </c>
      <c r="AA488" s="10">
        <f t="shared" si="150"/>
        <v>245.91833346360508</v>
      </c>
      <c r="AB488" s="10">
        <f t="shared" si="150"/>
        <v>239.09771207000153</v>
      </c>
      <c r="AC488" s="10">
        <f t="shared" si="150"/>
        <v>232.53980667236837</v>
      </c>
      <c r="AD488" s="10">
        <f t="shared" si="150"/>
        <v>226.23029908862662</v>
      </c>
      <c r="AE488" s="10">
        <f t="shared" si="150"/>
        <v>220.15609298209876</v>
      </c>
      <c r="AF488" s="10">
        <f t="shared" si="150"/>
        <v>214.30515402267915</v>
      </c>
      <c r="AG488" s="10">
        <f t="shared" si="150"/>
        <v>208.66637787934445</v>
      </c>
      <c r="AH488" s="10">
        <f t="shared" si="150"/>
        <v>203.22948018695493</v>
      </c>
      <c r="AI488" s="10">
        <f t="shared" si="150"/>
        <v>197.98490406035205</v>
      </c>
      <c r="AJ488" s="10">
        <f t="shared" si="150"/>
        <v>192.92374176383942</v>
      </c>
      <c r="AK488" s="10">
        <f t="shared" si="150"/>
        <v>188.03766790493319</v>
      </c>
      <c r="AL488" s="10">
        <f t="shared" si="150"/>
        <v>183.31888208839754</v>
      </c>
      <c r="AM488" s="10">
        <f t="shared" si="150"/>
        <v>178.76005939486282</v>
      </c>
      <c r="AN488" s="10">
        <f t="shared" si="150"/>
        <v>174.35430737563729</v>
      </c>
      <c r="AO488" s="10">
        <f t="shared" si="150"/>
        <v>170.0951285082466</v>
      </c>
      <c r="AP488" s="10">
        <f t="shared" si="145"/>
        <v>165.97638725467505</v>
      </c>
    </row>
    <row r="489" spans="1:42" x14ac:dyDescent="0.2">
      <c r="A489" s="10">
        <f t="shared" si="136"/>
        <v>514</v>
      </c>
      <c r="B489" s="50">
        <f t="shared" si="137"/>
        <v>7.2316915628016093E-2</v>
      </c>
      <c r="C489" s="50">
        <f t="shared" si="138"/>
        <v>1.6144956592601192</v>
      </c>
      <c r="D489" s="49">
        <f t="shared" si="139"/>
        <v>14.404827426142676</v>
      </c>
      <c r="E489" s="49">
        <f t="shared" si="140"/>
        <v>239.91530426300736</v>
      </c>
      <c r="F489" s="49">
        <f t="shared" si="141"/>
        <v>182.29599455843666</v>
      </c>
      <c r="G489" s="51">
        <f t="shared" si="142"/>
        <v>3.0719071949142254E-4</v>
      </c>
      <c r="H489" s="52">
        <f t="shared" si="143"/>
        <v>5.1960802183743269E-3</v>
      </c>
      <c r="I489" s="10">
        <f t="shared" si="144"/>
        <v>465.69749531255161</v>
      </c>
      <c r="J489" s="10">
        <f t="shared" si="149"/>
        <v>430.7112879928211</v>
      </c>
      <c r="K489" s="10">
        <f t="shared" si="151"/>
        <v>415.95171172488546</v>
      </c>
      <c r="L489" s="10">
        <f t="shared" si="151"/>
        <v>398.86533551334651</v>
      </c>
      <c r="M489" s="10">
        <f t="shared" si="151"/>
        <v>383.60092374297892</v>
      </c>
      <c r="N489" s="10">
        <f t="shared" si="151"/>
        <v>369.63926626229454</v>
      </c>
      <c r="O489" s="10">
        <f t="shared" si="151"/>
        <v>356.69828516897724</v>
      </c>
      <c r="P489" s="10">
        <f t="shared" si="151"/>
        <v>344.60050912361015</v>
      </c>
      <c r="Q489" s="10">
        <f t="shared" si="151"/>
        <v>333.22340613560453</v>
      </c>
      <c r="R489" s="10">
        <f t="shared" si="151"/>
        <v>322.47680115123609</v>
      </c>
      <c r="S489" s="10">
        <f t="shared" si="151"/>
        <v>312.29119315293002</v>
      </c>
      <c r="T489" s="10">
        <f t="shared" si="151"/>
        <v>302.61111992427141</v>
      </c>
      <c r="U489" s="10">
        <f t="shared" si="151"/>
        <v>293.39111267076811</v>
      </c>
      <c r="V489" s="10">
        <f t="shared" si="151"/>
        <v>284.59308804677778</v>
      </c>
      <c r="W489" s="10">
        <f t="shared" si="151"/>
        <v>276.18458932276849</v>
      </c>
      <c r="X489" s="10">
        <f t="shared" si="151"/>
        <v>268.13755535474343</v>
      </c>
      <c r="Y489" s="10">
        <f t="shared" si="151"/>
        <v>260.4274318036463</v>
      </c>
      <c r="Z489" s="10">
        <f t="shared" si="151"/>
        <v>253.03251236891739</v>
      </c>
      <c r="AA489" s="10">
        <f t="shared" si="150"/>
        <v>245.93343941544555</v>
      </c>
      <c r="AB489" s="10">
        <f t="shared" si="150"/>
        <v>239.112818021842</v>
      </c>
      <c r="AC489" s="10">
        <f t="shared" si="150"/>
        <v>232.55491262420884</v>
      </c>
      <c r="AD489" s="10">
        <f t="shared" si="150"/>
        <v>226.24540504046709</v>
      </c>
      <c r="AE489" s="10">
        <f t="shared" si="150"/>
        <v>220.17119893393922</v>
      </c>
      <c r="AF489" s="10">
        <f t="shared" si="150"/>
        <v>214.32025997451962</v>
      </c>
      <c r="AG489" s="10">
        <f t="shared" si="150"/>
        <v>208.68148383118492</v>
      </c>
      <c r="AH489" s="10">
        <f t="shared" si="150"/>
        <v>203.2445861387954</v>
      </c>
      <c r="AI489" s="10">
        <f t="shared" si="150"/>
        <v>198.00001001219252</v>
      </c>
      <c r="AJ489" s="10">
        <f t="shared" si="150"/>
        <v>192.93884771567988</v>
      </c>
      <c r="AK489" s="10">
        <f t="shared" si="150"/>
        <v>188.05277385677365</v>
      </c>
      <c r="AL489" s="10">
        <f t="shared" si="150"/>
        <v>183.33398804023801</v>
      </c>
      <c r="AM489" s="10">
        <f t="shared" si="150"/>
        <v>178.77516534670329</v>
      </c>
      <c r="AN489" s="10">
        <f t="shared" si="150"/>
        <v>174.36941332747776</v>
      </c>
      <c r="AO489" s="10">
        <f t="shared" si="150"/>
        <v>170.11023446008707</v>
      </c>
      <c r="AP489" s="10">
        <f t="shared" si="145"/>
        <v>165.99149320651551</v>
      </c>
    </row>
    <row r="490" spans="1:42" x14ac:dyDescent="0.2">
      <c r="A490" s="10">
        <f t="shared" si="136"/>
        <v>515</v>
      </c>
      <c r="B490" s="50">
        <f t="shared" si="137"/>
        <v>7.2020795267840595E-2</v>
      </c>
      <c r="C490" s="50">
        <f t="shared" si="138"/>
        <v>1.6144956592601192</v>
      </c>
      <c r="D490" s="49">
        <f t="shared" si="139"/>
        <v>14.432852382224665</v>
      </c>
      <c r="E490" s="49">
        <f t="shared" si="140"/>
        <v>240.77952888530729</v>
      </c>
      <c r="F490" s="49">
        <f t="shared" si="141"/>
        <v>183.04811935640862</v>
      </c>
      <c r="G490" s="51">
        <f t="shared" si="142"/>
        <v>3.0534997754342734E-4</v>
      </c>
      <c r="H490" s="52">
        <f t="shared" si="143"/>
        <v>5.1755158141509128E-3</v>
      </c>
      <c r="I490" s="10">
        <f t="shared" si="144"/>
        <v>465.71251876550434</v>
      </c>
      <c r="J490" s="10">
        <f t="shared" si="149"/>
        <v>430.72627036407806</v>
      </c>
      <c r="K490" s="10">
        <f t="shared" si="151"/>
        <v>415.96673517783819</v>
      </c>
      <c r="L490" s="10">
        <f t="shared" si="151"/>
        <v>398.88035896629924</v>
      </c>
      <c r="M490" s="10">
        <f t="shared" si="151"/>
        <v>383.61594719593165</v>
      </c>
      <c r="N490" s="10">
        <f t="shared" si="151"/>
        <v>369.65428971524727</v>
      </c>
      <c r="O490" s="10">
        <f t="shared" si="151"/>
        <v>356.71330862192997</v>
      </c>
      <c r="P490" s="10">
        <f t="shared" si="151"/>
        <v>344.61553257656288</v>
      </c>
      <c r="Q490" s="10">
        <f t="shared" si="151"/>
        <v>333.23842958855727</v>
      </c>
      <c r="R490" s="10">
        <f t="shared" si="151"/>
        <v>322.49182460418882</v>
      </c>
      <c r="S490" s="10">
        <f t="shared" si="151"/>
        <v>312.30621660588275</v>
      </c>
      <c r="T490" s="10">
        <f t="shared" si="151"/>
        <v>302.62614337722414</v>
      </c>
      <c r="U490" s="10">
        <f t="shared" si="151"/>
        <v>293.40613612372084</v>
      </c>
      <c r="V490" s="10">
        <f t="shared" si="151"/>
        <v>284.60811149973051</v>
      </c>
      <c r="W490" s="10">
        <f t="shared" si="151"/>
        <v>276.19961277572122</v>
      </c>
      <c r="X490" s="10">
        <f t="shared" si="151"/>
        <v>268.15257880769616</v>
      </c>
      <c r="Y490" s="10">
        <f t="shared" si="151"/>
        <v>260.44245525659903</v>
      </c>
      <c r="Z490" s="10">
        <f t="shared" si="151"/>
        <v>253.0475358218701</v>
      </c>
      <c r="AA490" s="10">
        <f t="shared" si="150"/>
        <v>245.94846286839825</v>
      </c>
      <c r="AB490" s="10">
        <f t="shared" si="150"/>
        <v>239.12784147479471</v>
      </c>
      <c r="AC490" s="10">
        <f t="shared" si="150"/>
        <v>232.56993607716154</v>
      </c>
      <c r="AD490" s="10">
        <f t="shared" si="150"/>
        <v>226.26042849341979</v>
      </c>
      <c r="AE490" s="10">
        <f t="shared" si="150"/>
        <v>220.18622238689193</v>
      </c>
      <c r="AF490" s="10">
        <f t="shared" si="150"/>
        <v>214.33528342747232</v>
      </c>
      <c r="AG490" s="10">
        <f t="shared" si="150"/>
        <v>208.69650728413762</v>
      </c>
      <c r="AH490" s="10">
        <f t="shared" si="150"/>
        <v>203.2596095917481</v>
      </c>
      <c r="AI490" s="10">
        <f t="shared" si="150"/>
        <v>198.01503346514522</v>
      </c>
      <c r="AJ490" s="10">
        <f t="shared" si="150"/>
        <v>192.95387116863259</v>
      </c>
      <c r="AK490" s="10">
        <f t="shared" si="150"/>
        <v>188.06779730972636</v>
      </c>
      <c r="AL490" s="10">
        <f t="shared" si="150"/>
        <v>183.34901149319072</v>
      </c>
      <c r="AM490" s="10">
        <f t="shared" si="150"/>
        <v>178.79018879965599</v>
      </c>
      <c r="AN490" s="10">
        <f t="shared" si="150"/>
        <v>174.38443678043046</v>
      </c>
      <c r="AO490" s="10">
        <f t="shared" si="150"/>
        <v>170.12525791303977</v>
      </c>
      <c r="AP490" s="10">
        <f t="shared" si="145"/>
        <v>166.00651665946822</v>
      </c>
    </row>
    <row r="491" spans="1:42" x14ac:dyDescent="0.2">
      <c r="A491" s="10">
        <f t="shared" si="136"/>
        <v>516</v>
      </c>
      <c r="B491" s="50">
        <f t="shared" si="137"/>
        <v>7.1726468163377313E-2</v>
      </c>
      <c r="C491" s="50">
        <f t="shared" si="138"/>
        <v>1.6144956592601192</v>
      </c>
      <c r="D491" s="49">
        <f t="shared" si="139"/>
        <v>14.460877338306656</v>
      </c>
      <c r="E491" s="49">
        <f t="shared" si="140"/>
        <v>241.64532430393407</v>
      </c>
      <c r="F491" s="49">
        <f t="shared" si="141"/>
        <v>183.80181495070744</v>
      </c>
      <c r="G491" s="51">
        <f t="shared" si="142"/>
        <v>3.0352388623842476E-4</v>
      </c>
      <c r="H491" s="52">
        <f t="shared" si="143"/>
        <v>5.1550729086082842E-3</v>
      </c>
      <c r="I491" s="10">
        <f t="shared" si="144"/>
        <v>465.72746033173649</v>
      </c>
      <c r="J491" s="10">
        <f t="shared" si="149"/>
        <v>430.74117115312583</v>
      </c>
      <c r="K491" s="10">
        <f t="shared" si="151"/>
        <v>415.98167674407034</v>
      </c>
      <c r="L491" s="10">
        <f t="shared" si="151"/>
        <v>398.89530053253139</v>
      </c>
      <c r="M491" s="10">
        <f t="shared" si="151"/>
        <v>383.63088876216381</v>
      </c>
      <c r="N491" s="10">
        <f t="shared" si="151"/>
        <v>369.66923128147943</v>
      </c>
      <c r="O491" s="10">
        <f t="shared" si="151"/>
        <v>356.72825018816212</v>
      </c>
      <c r="P491" s="10">
        <f t="shared" si="151"/>
        <v>344.63047414279504</v>
      </c>
      <c r="Q491" s="10">
        <f t="shared" si="151"/>
        <v>333.25337115478942</v>
      </c>
      <c r="R491" s="10">
        <f t="shared" si="151"/>
        <v>322.50676617042097</v>
      </c>
      <c r="S491" s="10">
        <f t="shared" si="151"/>
        <v>312.32115817211491</v>
      </c>
      <c r="T491" s="10">
        <f t="shared" si="151"/>
        <v>302.64108494345629</v>
      </c>
      <c r="U491" s="10">
        <f t="shared" si="151"/>
        <v>293.42107768995299</v>
      </c>
      <c r="V491" s="10">
        <f t="shared" si="151"/>
        <v>284.62305306596267</v>
      </c>
      <c r="W491" s="10">
        <f t="shared" si="151"/>
        <v>276.21455434195337</v>
      </c>
      <c r="X491" s="10">
        <f t="shared" si="151"/>
        <v>268.16752037392831</v>
      </c>
      <c r="Y491" s="10">
        <f t="shared" si="151"/>
        <v>260.45739682283119</v>
      </c>
      <c r="Z491" s="10">
        <f t="shared" si="151"/>
        <v>253.06247738810228</v>
      </c>
      <c r="AA491" s="10">
        <f t="shared" si="150"/>
        <v>245.96340443463043</v>
      </c>
      <c r="AB491" s="10">
        <f t="shared" si="150"/>
        <v>239.14278304102689</v>
      </c>
      <c r="AC491" s="10">
        <f t="shared" si="150"/>
        <v>232.58487764339372</v>
      </c>
      <c r="AD491" s="10">
        <f t="shared" si="150"/>
        <v>226.27537005965198</v>
      </c>
      <c r="AE491" s="10">
        <f t="shared" si="150"/>
        <v>220.20116395312411</v>
      </c>
      <c r="AF491" s="10">
        <f t="shared" si="150"/>
        <v>214.3502249937045</v>
      </c>
      <c r="AG491" s="10">
        <f t="shared" si="150"/>
        <v>208.71144885036981</v>
      </c>
      <c r="AH491" s="10">
        <f t="shared" si="150"/>
        <v>203.27455115798028</v>
      </c>
      <c r="AI491" s="10">
        <f t="shared" si="150"/>
        <v>198.0299750313774</v>
      </c>
      <c r="AJ491" s="10">
        <f t="shared" si="150"/>
        <v>192.96881273486477</v>
      </c>
      <c r="AK491" s="10">
        <f t="shared" si="150"/>
        <v>188.08273887595854</v>
      </c>
      <c r="AL491" s="10">
        <f t="shared" si="150"/>
        <v>183.3639530594229</v>
      </c>
      <c r="AM491" s="10">
        <f t="shared" si="150"/>
        <v>178.80513036588817</v>
      </c>
      <c r="AN491" s="10">
        <f t="shared" si="150"/>
        <v>174.39937834666264</v>
      </c>
      <c r="AO491" s="10">
        <f t="shared" si="150"/>
        <v>170.14019947927196</v>
      </c>
      <c r="AP491" s="10">
        <f t="shared" si="145"/>
        <v>166.0214582257004</v>
      </c>
    </row>
    <row r="492" spans="1:42" x14ac:dyDescent="0.2">
      <c r="A492" s="10">
        <f t="shared" si="136"/>
        <v>517</v>
      </c>
      <c r="B492" s="50">
        <f t="shared" si="137"/>
        <v>7.143391996760011E-2</v>
      </c>
      <c r="C492" s="50">
        <f t="shared" si="138"/>
        <v>1.6144956592601192</v>
      </c>
      <c r="D492" s="49">
        <f t="shared" si="139"/>
        <v>14.488902294388645</v>
      </c>
      <c r="E492" s="49">
        <f t="shared" si="140"/>
        <v>242.51269051888758</v>
      </c>
      <c r="F492" s="49">
        <f t="shared" si="141"/>
        <v>184.557081341333</v>
      </c>
      <c r="G492" s="51">
        <f t="shared" si="142"/>
        <v>3.0171230038313946E-4</v>
      </c>
      <c r="H492" s="52">
        <f t="shared" si="143"/>
        <v>5.134750549312464E-3</v>
      </c>
      <c r="I492" s="10">
        <f t="shared" si="144"/>
        <v>465.74232061768271</v>
      </c>
      <c r="J492" s="10">
        <f t="shared" si="149"/>
        <v>430.75599096355046</v>
      </c>
      <c r="K492" s="10">
        <f t="shared" si="151"/>
        <v>415.99653703001655</v>
      </c>
      <c r="L492" s="10">
        <f t="shared" si="151"/>
        <v>398.91016081847761</v>
      </c>
      <c r="M492" s="10">
        <f t="shared" si="151"/>
        <v>383.64574904811002</v>
      </c>
      <c r="N492" s="10">
        <f t="shared" si="151"/>
        <v>369.68409156742564</v>
      </c>
      <c r="O492" s="10">
        <f t="shared" si="151"/>
        <v>356.74311047410833</v>
      </c>
      <c r="P492" s="10">
        <f t="shared" si="151"/>
        <v>344.64533442874125</v>
      </c>
      <c r="Q492" s="10">
        <f t="shared" si="151"/>
        <v>333.26823144073563</v>
      </c>
      <c r="R492" s="10">
        <f t="shared" si="151"/>
        <v>322.52162645636719</v>
      </c>
      <c r="S492" s="10">
        <f t="shared" si="151"/>
        <v>312.33601845806112</v>
      </c>
      <c r="T492" s="10">
        <f t="shared" si="151"/>
        <v>302.6559452294025</v>
      </c>
      <c r="U492" s="10">
        <f t="shared" si="151"/>
        <v>293.43593797589921</v>
      </c>
      <c r="V492" s="10">
        <f t="shared" si="151"/>
        <v>284.63791335190888</v>
      </c>
      <c r="W492" s="10">
        <f t="shared" si="151"/>
        <v>276.22941462789959</v>
      </c>
      <c r="X492" s="10">
        <f t="shared" si="151"/>
        <v>268.18238065987453</v>
      </c>
      <c r="Y492" s="10">
        <f t="shared" si="151"/>
        <v>260.4722571087774</v>
      </c>
      <c r="Z492" s="10">
        <f t="shared" si="151"/>
        <v>253.07733767404849</v>
      </c>
      <c r="AA492" s="10">
        <f t="shared" si="150"/>
        <v>245.97826472057665</v>
      </c>
      <c r="AB492" s="10">
        <f t="shared" si="150"/>
        <v>239.1576433269731</v>
      </c>
      <c r="AC492" s="10">
        <f t="shared" si="150"/>
        <v>232.59973792933994</v>
      </c>
      <c r="AD492" s="10">
        <f t="shared" si="150"/>
        <v>226.29023034559819</v>
      </c>
      <c r="AE492" s="10">
        <f t="shared" si="150"/>
        <v>220.21602423907032</v>
      </c>
      <c r="AF492" s="10">
        <f t="shared" si="150"/>
        <v>214.36508527965071</v>
      </c>
      <c r="AG492" s="10">
        <f t="shared" si="150"/>
        <v>208.72630913631602</v>
      </c>
      <c r="AH492" s="10">
        <f t="shared" si="150"/>
        <v>203.2894114439265</v>
      </c>
      <c r="AI492" s="10">
        <f t="shared" si="150"/>
        <v>198.04483531732362</v>
      </c>
      <c r="AJ492" s="10">
        <f t="shared" si="150"/>
        <v>192.98367302081098</v>
      </c>
      <c r="AK492" s="10">
        <f t="shared" si="150"/>
        <v>188.09759916190475</v>
      </c>
      <c r="AL492" s="10">
        <f t="shared" si="150"/>
        <v>183.37881334536911</v>
      </c>
      <c r="AM492" s="10">
        <f t="shared" si="150"/>
        <v>178.81999065183439</v>
      </c>
      <c r="AN492" s="10">
        <f t="shared" si="150"/>
        <v>174.41423863260886</v>
      </c>
      <c r="AO492" s="10">
        <f t="shared" si="150"/>
        <v>170.15505976521817</v>
      </c>
      <c r="AP492" s="10">
        <f t="shared" si="145"/>
        <v>166.03631851164661</v>
      </c>
    </row>
    <row r="493" spans="1:42" x14ac:dyDescent="0.2">
      <c r="A493" s="10">
        <f t="shared" si="136"/>
        <v>518</v>
      </c>
      <c r="B493" s="50">
        <f t="shared" si="137"/>
        <v>7.1143136475927793E-2</v>
      </c>
      <c r="C493" s="50">
        <f t="shared" si="138"/>
        <v>1.6144956592601192</v>
      </c>
      <c r="D493" s="49">
        <f t="shared" si="139"/>
        <v>14.516927250470635</v>
      </c>
      <c r="E493" s="49">
        <f t="shared" si="140"/>
        <v>243.38162753016798</v>
      </c>
      <c r="F493" s="49">
        <f t="shared" si="141"/>
        <v>185.31391852828543</v>
      </c>
      <c r="G493" s="51">
        <f t="shared" si="142"/>
        <v>2.9991507650416335E-4</v>
      </c>
      <c r="H493" s="52">
        <f t="shared" si="143"/>
        <v>5.1145477931152867E-3</v>
      </c>
      <c r="I493" s="10">
        <f t="shared" si="144"/>
        <v>465.75710022410965</v>
      </c>
      <c r="J493" s="10">
        <f t="shared" si="149"/>
        <v>430.77073039330219</v>
      </c>
      <c r="K493" s="10">
        <f t="shared" si="151"/>
        <v>416.0113166364435</v>
      </c>
      <c r="L493" s="10">
        <f t="shared" si="151"/>
        <v>398.92494042490455</v>
      </c>
      <c r="M493" s="10">
        <f t="shared" si="151"/>
        <v>383.66052865453696</v>
      </c>
      <c r="N493" s="10">
        <f t="shared" si="151"/>
        <v>369.69887117385258</v>
      </c>
      <c r="O493" s="10">
        <f t="shared" si="151"/>
        <v>356.75789008053528</v>
      </c>
      <c r="P493" s="10">
        <f t="shared" si="151"/>
        <v>344.66011403516819</v>
      </c>
      <c r="Q493" s="10">
        <f t="shared" si="151"/>
        <v>333.28301104716257</v>
      </c>
      <c r="R493" s="10">
        <f t="shared" si="151"/>
        <v>322.53640606279413</v>
      </c>
      <c r="S493" s="10">
        <f t="shared" si="151"/>
        <v>312.35079806448806</v>
      </c>
      <c r="T493" s="10">
        <f t="shared" si="151"/>
        <v>302.67072483582945</v>
      </c>
      <c r="U493" s="10">
        <f t="shared" si="151"/>
        <v>293.45071758232615</v>
      </c>
      <c r="V493" s="10">
        <f t="shared" si="151"/>
        <v>284.65269295833582</v>
      </c>
      <c r="W493" s="10">
        <f t="shared" si="151"/>
        <v>276.24419423432653</v>
      </c>
      <c r="X493" s="10">
        <f t="shared" si="151"/>
        <v>268.19716026630147</v>
      </c>
      <c r="Y493" s="10">
        <f t="shared" si="151"/>
        <v>260.48703671520434</v>
      </c>
      <c r="Z493" s="10">
        <f t="shared" si="151"/>
        <v>253.09211728047543</v>
      </c>
      <c r="AA493" s="10">
        <f t="shared" si="150"/>
        <v>245.99304432700359</v>
      </c>
      <c r="AB493" s="10">
        <f t="shared" si="150"/>
        <v>239.17242293340004</v>
      </c>
      <c r="AC493" s="10">
        <f t="shared" si="150"/>
        <v>232.61451753576688</v>
      </c>
      <c r="AD493" s="10">
        <f t="shared" si="150"/>
        <v>226.30500995202513</v>
      </c>
      <c r="AE493" s="10">
        <f t="shared" si="150"/>
        <v>220.23080384549726</v>
      </c>
      <c r="AF493" s="10">
        <f t="shared" si="150"/>
        <v>214.37986488607766</v>
      </c>
      <c r="AG493" s="10">
        <f t="shared" si="150"/>
        <v>208.74108874274296</v>
      </c>
      <c r="AH493" s="10">
        <f t="shared" si="150"/>
        <v>203.30419105035344</v>
      </c>
      <c r="AI493" s="10">
        <f t="shared" si="150"/>
        <v>198.05961492375056</v>
      </c>
      <c r="AJ493" s="10">
        <f t="shared" si="150"/>
        <v>192.99845262723792</v>
      </c>
      <c r="AK493" s="10">
        <f t="shared" si="150"/>
        <v>188.11237876833169</v>
      </c>
      <c r="AL493" s="10">
        <f t="shared" si="150"/>
        <v>183.39359295179605</v>
      </c>
      <c r="AM493" s="10">
        <f t="shared" si="150"/>
        <v>178.83477025826133</v>
      </c>
      <c r="AN493" s="10">
        <f t="shared" si="150"/>
        <v>174.4290182390358</v>
      </c>
      <c r="AO493" s="10">
        <f t="shared" si="150"/>
        <v>170.16983937164511</v>
      </c>
      <c r="AP493" s="10">
        <f t="shared" si="145"/>
        <v>166.05109811807355</v>
      </c>
    </row>
    <row r="494" spans="1:42" x14ac:dyDescent="0.2">
      <c r="A494" s="10">
        <f t="shared" si="136"/>
        <v>519</v>
      </c>
      <c r="B494" s="50">
        <f t="shared" si="137"/>
        <v>7.0854103624536896E-2</v>
      </c>
      <c r="C494" s="50">
        <f t="shared" si="138"/>
        <v>1.6144956592601192</v>
      </c>
      <c r="D494" s="49">
        <f t="shared" si="139"/>
        <v>14.544952206552624</v>
      </c>
      <c r="E494" s="49">
        <f t="shared" si="140"/>
        <v>244.25213533777509</v>
      </c>
      <c r="F494" s="49">
        <f t="shared" si="141"/>
        <v>186.07232651156457</v>
      </c>
      <c r="G494" s="51">
        <f t="shared" si="142"/>
        <v>2.9813207282420738E-4</v>
      </c>
      <c r="H494" s="52">
        <f t="shared" si="143"/>
        <v>5.0944637060462757E-3</v>
      </c>
      <c r="I494" s="10">
        <f t="shared" si="144"/>
        <v>465.77179974617997</v>
      </c>
      <c r="J494" s="10">
        <f t="shared" si="149"/>
        <v>430.78539003475902</v>
      </c>
      <c r="K494" s="10">
        <f t="shared" si="151"/>
        <v>416.02601615851381</v>
      </c>
      <c r="L494" s="10">
        <f t="shared" si="151"/>
        <v>398.93963994697486</v>
      </c>
      <c r="M494" s="10">
        <f t="shared" si="151"/>
        <v>383.67522817660728</v>
      </c>
      <c r="N494" s="10">
        <f t="shared" si="151"/>
        <v>369.7135706959229</v>
      </c>
      <c r="O494" s="10">
        <f t="shared" si="151"/>
        <v>356.77258960260559</v>
      </c>
      <c r="P494" s="10">
        <f t="shared" si="151"/>
        <v>344.67481355723851</v>
      </c>
      <c r="Q494" s="10">
        <f t="shared" si="151"/>
        <v>333.29771056923289</v>
      </c>
      <c r="R494" s="10">
        <f t="shared" si="151"/>
        <v>322.55110558486444</v>
      </c>
      <c r="S494" s="10">
        <f t="shared" si="151"/>
        <v>312.36549758655838</v>
      </c>
      <c r="T494" s="10">
        <f t="shared" si="151"/>
        <v>302.68542435789976</v>
      </c>
      <c r="U494" s="10">
        <f t="shared" si="151"/>
        <v>293.46541710439647</v>
      </c>
      <c r="V494" s="10">
        <f t="shared" si="151"/>
        <v>284.66739248040614</v>
      </c>
      <c r="W494" s="10">
        <f t="shared" si="151"/>
        <v>276.25889375639684</v>
      </c>
      <c r="X494" s="10">
        <f t="shared" si="151"/>
        <v>268.21185978837178</v>
      </c>
      <c r="Y494" s="10">
        <f t="shared" si="151"/>
        <v>260.50173623727466</v>
      </c>
      <c r="Z494" s="10">
        <f t="shared" si="151"/>
        <v>253.10681680254575</v>
      </c>
      <c r="AA494" s="10">
        <f t="shared" si="150"/>
        <v>246.0077438490739</v>
      </c>
      <c r="AB494" s="10">
        <f t="shared" si="150"/>
        <v>239.18712245547036</v>
      </c>
      <c r="AC494" s="10">
        <f t="shared" si="150"/>
        <v>232.6292170578372</v>
      </c>
      <c r="AD494" s="10">
        <f t="shared" si="150"/>
        <v>226.31970947409545</v>
      </c>
      <c r="AE494" s="10">
        <f t="shared" si="150"/>
        <v>220.24550336756758</v>
      </c>
      <c r="AF494" s="10">
        <f t="shared" si="150"/>
        <v>214.39456440814797</v>
      </c>
      <c r="AG494" s="10">
        <f t="shared" si="150"/>
        <v>208.75578826481328</v>
      </c>
      <c r="AH494" s="10">
        <f t="shared" si="150"/>
        <v>203.31889057242375</v>
      </c>
      <c r="AI494" s="10">
        <f t="shared" si="150"/>
        <v>198.07431444582087</v>
      </c>
      <c r="AJ494" s="10">
        <f t="shared" si="150"/>
        <v>193.01315214930824</v>
      </c>
      <c r="AK494" s="10">
        <f t="shared" si="150"/>
        <v>188.12707829040201</v>
      </c>
      <c r="AL494" s="10">
        <f t="shared" si="150"/>
        <v>183.40829247386637</v>
      </c>
      <c r="AM494" s="10">
        <f t="shared" si="150"/>
        <v>178.84946978033165</v>
      </c>
      <c r="AN494" s="10">
        <f t="shared" si="150"/>
        <v>174.44371776110611</v>
      </c>
      <c r="AO494" s="10">
        <f t="shared" si="150"/>
        <v>170.18453889371543</v>
      </c>
      <c r="AP494" s="10">
        <f t="shared" si="145"/>
        <v>166.06579764014387</v>
      </c>
    </row>
    <row r="495" spans="1:42" x14ac:dyDescent="0.2">
      <c r="A495" s="10">
        <f t="shared" si="136"/>
        <v>520</v>
      </c>
      <c r="B495" s="50">
        <f t="shared" si="137"/>
        <v>7.0566807488698285E-2</v>
      </c>
      <c r="C495" s="50">
        <f t="shared" si="138"/>
        <v>1.6144956592601192</v>
      </c>
      <c r="D495" s="49">
        <f t="shared" si="139"/>
        <v>14.572977162634613</v>
      </c>
      <c r="E495" s="49">
        <f t="shared" si="140"/>
        <v>245.12421394170897</v>
      </c>
      <c r="F495" s="49">
        <f t="shared" si="141"/>
        <v>186.83230529117054</v>
      </c>
      <c r="G495" s="51">
        <f t="shared" si="142"/>
        <v>2.9636314923927248E-4</v>
      </c>
      <c r="H495" s="52">
        <f t="shared" si="143"/>
        <v>5.0744973632059955E-3</v>
      </c>
      <c r="I495" s="10">
        <f t="shared" si="144"/>
        <v>465.78641977351538</v>
      </c>
      <c r="J495" s="10">
        <f t="shared" si="149"/>
        <v>430.79997047478923</v>
      </c>
      <c r="K495" s="10">
        <f t="shared" si="151"/>
        <v>416.04063618584922</v>
      </c>
      <c r="L495" s="10">
        <f t="shared" si="151"/>
        <v>398.95425997431028</v>
      </c>
      <c r="M495" s="10">
        <f t="shared" si="151"/>
        <v>383.68984820394269</v>
      </c>
      <c r="N495" s="10">
        <f t="shared" si="151"/>
        <v>369.72819072325831</v>
      </c>
      <c r="O495" s="10">
        <f t="shared" si="151"/>
        <v>356.787209629941</v>
      </c>
      <c r="P495" s="10">
        <f t="shared" si="151"/>
        <v>344.68943358457392</v>
      </c>
      <c r="Q495" s="10">
        <f t="shared" si="151"/>
        <v>333.3123305965683</v>
      </c>
      <c r="R495" s="10">
        <f t="shared" si="151"/>
        <v>322.56572561219986</v>
      </c>
      <c r="S495" s="10">
        <f t="shared" si="151"/>
        <v>312.38011761389379</v>
      </c>
      <c r="T495" s="10">
        <f t="shared" si="151"/>
        <v>302.70004438523517</v>
      </c>
      <c r="U495" s="10">
        <f t="shared" si="151"/>
        <v>293.48003713173188</v>
      </c>
      <c r="V495" s="10">
        <f t="shared" si="151"/>
        <v>284.68201250774155</v>
      </c>
      <c r="W495" s="10">
        <f t="shared" si="151"/>
        <v>276.27351378373226</v>
      </c>
      <c r="X495" s="10">
        <f t="shared" si="151"/>
        <v>268.22647981570719</v>
      </c>
      <c r="Y495" s="10">
        <f t="shared" si="151"/>
        <v>260.51635626461007</v>
      </c>
      <c r="Z495" s="10">
        <f t="shared" ref="Z495:AO500" si="152">Z494+(($B494+$B495)/2)^(4/3)/$B$5*$B$4</f>
        <v>253.12143682988116</v>
      </c>
      <c r="AA495" s="10">
        <f t="shared" si="152"/>
        <v>246.02236387640932</v>
      </c>
      <c r="AB495" s="10">
        <f t="shared" si="152"/>
        <v>239.20174248280577</v>
      </c>
      <c r="AC495" s="10">
        <f t="shared" si="152"/>
        <v>232.64383708517261</v>
      </c>
      <c r="AD495" s="10">
        <f t="shared" si="152"/>
        <v>226.33432950143086</v>
      </c>
      <c r="AE495" s="10">
        <f t="shared" si="152"/>
        <v>220.26012339490299</v>
      </c>
      <c r="AF495" s="10">
        <f t="shared" si="152"/>
        <v>214.40918443548338</v>
      </c>
      <c r="AG495" s="10">
        <f t="shared" si="152"/>
        <v>208.77040829214869</v>
      </c>
      <c r="AH495" s="10">
        <f t="shared" si="152"/>
        <v>203.33351059975917</v>
      </c>
      <c r="AI495" s="10">
        <f t="shared" si="152"/>
        <v>198.08893447315629</v>
      </c>
      <c r="AJ495" s="10">
        <f t="shared" si="152"/>
        <v>193.02777217664365</v>
      </c>
      <c r="AK495" s="10">
        <f t="shared" si="152"/>
        <v>188.14169831773742</v>
      </c>
      <c r="AL495" s="10">
        <f t="shared" si="152"/>
        <v>183.42291250120178</v>
      </c>
      <c r="AM495" s="10">
        <f t="shared" si="152"/>
        <v>178.86408980766706</v>
      </c>
      <c r="AN495" s="10">
        <f t="shared" si="152"/>
        <v>174.45833778844153</v>
      </c>
      <c r="AO495" s="10">
        <f t="shared" si="152"/>
        <v>170.19915892105084</v>
      </c>
      <c r="AP495" s="10">
        <f t="shared" si="145"/>
        <v>166.08041766747928</v>
      </c>
    </row>
    <row r="496" spans="1:42" x14ac:dyDescent="0.2">
      <c r="A496" s="10">
        <f t="shared" si="136"/>
        <v>521</v>
      </c>
      <c r="B496" s="50">
        <f t="shared" si="137"/>
        <v>7.028123428113725E-2</v>
      </c>
      <c r="C496" s="50">
        <f t="shared" si="138"/>
        <v>1.6144956592601192</v>
      </c>
      <c r="D496" s="49">
        <f t="shared" si="139"/>
        <v>14.601002118716604</v>
      </c>
      <c r="E496" s="49">
        <f t="shared" si="140"/>
        <v>245.99786334196975</v>
      </c>
      <c r="F496" s="49">
        <f t="shared" si="141"/>
        <v>187.59385486710332</v>
      </c>
      <c r="G496" s="51">
        <f t="shared" si="142"/>
        <v>2.946081672949365E-4</v>
      </c>
      <c r="H496" s="52">
        <f t="shared" si="143"/>
        <v>5.0546478486609538E-3</v>
      </c>
      <c r="I496" s="10">
        <f t="shared" si="144"/>
        <v>465.80096089025881</v>
      </c>
      <c r="J496" s="10">
        <f t="shared" si="149"/>
        <v>430.8144722948133</v>
      </c>
      <c r="K496" s="10">
        <f t="shared" ref="K496:Y500" si="153">K495+(($B495+$B496)/2)^(4/3)/$B$5*$B$4</f>
        <v>416.05517730259265</v>
      </c>
      <c r="L496" s="10">
        <f t="shared" si="153"/>
        <v>398.96880109105371</v>
      </c>
      <c r="M496" s="10">
        <f t="shared" si="153"/>
        <v>383.70438932068612</v>
      </c>
      <c r="N496" s="10">
        <f t="shared" si="153"/>
        <v>369.74273184000174</v>
      </c>
      <c r="O496" s="10">
        <f t="shared" si="153"/>
        <v>356.80175074668443</v>
      </c>
      <c r="P496" s="10">
        <f t="shared" si="153"/>
        <v>344.70397470131735</v>
      </c>
      <c r="Q496" s="10">
        <f t="shared" si="153"/>
        <v>333.32687171331173</v>
      </c>
      <c r="R496" s="10">
        <f t="shared" si="153"/>
        <v>322.58026672894329</v>
      </c>
      <c r="S496" s="10">
        <f t="shared" si="153"/>
        <v>312.39465873063722</v>
      </c>
      <c r="T496" s="10">
        <f t="shared" si="153"/>
        <v>302.7145855019786</v>
      </c>
      <c r="U496" s="10">
        <f t="shared" si="153"/>
        <v>293.49457824847531</v>
      </c>
      <c r="V496" s="10">
        <f t="shared" si="153"/>
        <v>284.69655362448498</v>
      </c>
      <c r="W496" s="10">
        <f t="shared" si="153"/>
        <v>276.28805490047569</v>
      </c>
      <c r="X496" s="10">
        <f t="shared" si="153"/>
        <v>268.24102093245062</v>
      </c>
      <c r="Y496" s="10">
        <f t="shared" si="153"/>
        <v>260.5308973813535</v>
      </c>
      <c r="Z496" s="10">
        <f t="shared" si="152"/>
        <v>253.13597794662462</v>
      </c>
      <c r="AA496" s="10">
        <f t="shared" si="152"/>
        <v>246.03690499315277</v>
      </c>
      <c r="AB496" s="10">
        <f t="shared" si="152"/>
        <v>239.21628359954923</v>
      </c>
      <c r="AC496" s="10">
        <f t="shared" si="152"/>
        <v>232.65837820191607</v>
      </c>
      <c r="AD496" s="10">
        <f t="shared" si="152"/>
        <v>226.34887061817432</v>
      </c>
      <c r="AE496" s="10">
        <f t="shared" si="152"/>
        <v>220.27466451164645</v>
      </c>
      <c r="AF496" s="10">
        <f t="shared" si="152"/>
        <v>214.42372555222684</v>
      </c>
      <c r="AG496" s="10">
        <f t="shared" si="152"/>
        <v>208.78494940889215</v>
      </c>
      <c r="AH496" s="10">
        <f t="shared" si="152"/>
        <v>203.34805171650262</v>
      </c>
      <c r="AI496" s="10">
        <f t="shared" si="152"/>
        <v>198.10347558989974</v>
      </c>
      <c r="AJ496" s="10">
        <f t="shared" si="152"/>
        <v>193.04231329338711</v>
      </c>
      <c r="AK496" s="10">
        <f t="shared" si="152"/>
        <v>188.15623943448088</v>
      </c>
      <c r="AL496" s="10">
        <f t="shared" si="152"/>
        <v>183.43745361794524</v>
      </c>
      <c r="AM496" s="10">
        <f t="shared" si="152"/>
        <v>178.87863092441052</v>
      </c>
      <c r="AN496" s="10">
        <f t="shared" si="152"/>
        <v>174.47287890518498</v>
      </c>
      <c r="AO496" s="10">
        <f t="shared" si="152"/>
        <v>170.2137000377943</v>
      </c>
      <c r="AP496" s="10">
        <f t="shared" si="145"/>
        <v>166.09495878422274</v>
      </c>
    </row>
    <row r="497" spans="1:42" x14ac:dyDescent="0.2">
      <c r="A497" s="10">
        <f t="shared" si="136"/>
        <v>522</v>
      </c>
      <c r="B497" s="50">
        <f t="shared" si="137"/>
        <v>6.9997370350414964E-2</v>
      </c>
      <c r="C497" s="50">
        <f t="shared" si="138"/>
        <v>1.6144956592601192</v>
      </c>
      <c r="D497" s="49">
        <f t="shared" si="139"/>
        <v>14.629027074798593</v>
      </c>
      <c r="E497" s="49">
        <f t="shared" si="140"/>
        <v>246.87308353855724</v>
      </c>
      <c r="F497" s="49">
        <f t="shared" si="141"/>
        <v>188.35697523936287</v>
      </c>
      <c r="G497" s="51">
        <f t="shared" si="142"/>
        <v>2.9286699016451448E-4</v>
      </c>
      <c r="H497" s="52">
        <f t="shared" si="143"/>
        <v>5.0349142553397595E-3</v>
      </c>
      <c r="I497" s="10">
        <f t="shared" si="144"/>
        <v>465.81542367513589</v>
      </c>
      <c r="J497" s="10">
        <f t="shared" si="149"/>
        <v>430.82889607086474</v>
      </c>
      <c r="K497" s="10">
        <f t="shared" si="153"/>
        <v>416.06964008746974</v>
      </c>
      <c r="L497" s="10">
        <f t="shared" si="153"/>
        <v>398.98326387593079</v>
      </c>
      <c r="M497" s="10">
        <f t="shared" si="153"/>
        <v>383.7188521055632</v>
      </c>
      <c r="N497" s="10">
        <f t="shared" si="153"/>
        <v>369.75719462487882</v>
      </c>
      <c r="O497" s="10">
        <f t="shared" si="153"/>
        <v>356.81621353156152</v>
      </c>
      <c r="P497" s="10">
        <f t="shared" si="153"/>
        <v>344.71843748619443</v>
      </c>
      <c r="Q497" s="10">
        <f t="shared" si="153"/>
        <v>333.34133449818881</v>
      </c>
      <c r="R497" s="10">
        <f t="shared" si="153"/>
        <v>322.59472951382037</v>
      </c>
      <c r="S497" s="10">
        <f t="shared" si="153"/>
        <v>312.4091215155143</v>
      </c>
      <c r="T497" s="10">
        <f t="shared" si="153"/>
        <v>302.72904828685569</v>
      </c>
      <c r="U497" s="10">
        <f t="shared" si="153"/>
        <v>293.50904103335239</v>
      </c>
      <c r="V497" s="10">
        <f t="shared" si="153"/>
        <v>284.71101640936206</v>
      </c>
      <c r="W497" s="10">
        <f t="shared" si="153"/>
        <v>276.30251768535277</v>
      </c>
      <c r="X497" s="10">
        <f t="shared" si="153"/>
        <v>268.25548371732771</v>
      </c>
      <c r="Y497" s="10">
        <f t="shared" si="153"/>
        <v>260.54536016623058</v>
      </c>
      <c r="Z497" s="10">
        <f t="shared" si="152"/>
        <v>253.15044073150173</v>
      </c>
      <c r="AA497" s="10">
        <f t="shared" si="152"/>
        <v>246.05136777802988</v>
      </c>
      <c r="AB497" s="10">
        <f t="shared" si="152"/>
        <v>239.23074638442634</v>
      </c>
      <c r="AC497" s="10">
        <f t="shared" si="152"/>
        <v>232.67284098679318</v>
      </c>
      <c r="AD497" s="10">
        <f t="shared" si="152"/>
        <v>226.36333340305143</v>
      </c>
      <c r="AE497" s="10">
        <f t="shared" si="152"/>
        <v>220.28912729652356</v>
      </c>
      <c r="AF497" s="10">
        <f t="shared" si="152"/>
        <v>214.43818833710395</v>
      </c>
      <c r="AG497" s="10">
        <f t="shared" si="152"/>
        <v>208.79941219376926</v>
      </c>
      <c r="AH497" s="10">
        <f t="shared" si="152"/>
        <v>203.36251450137974</v>
      </c>
      <c r="AI497" s="10">
        <f t="shared" si="152"/>
        <v>198.11793837477686</v>
      </c>
      <c r="AJ497" s="10">
        <f t="shared" si="152"/>
        <v>193.05677607826422</v>
      </c>
      <c r="AK497" s="10">
        <f t="shared" si="152"/>
        <v>188.17070221935799</v>
      </c>
      <c r="AL497" s="10">
        <f t="shared" si="152"/>
        <v>183.45191640282235</v>
      </c>
      <c r="AM497" s="10">
        <f t="shared" si="152"/>
        <v>178.89309370928763</v>
      </c>
      <c r="AN497" s="10">
        <f t="shared" si="152"/>
        <v>174.4873416900621</v>
      </c>
      <c r="AO497" s="10">
        <f t="shared" si="152"/>
        <v>170.22816282267141</v>
      </c>
      <c r="AP497" s="10">
        <f t="shared" si="145"/>
        <v>166.10942156909985</v>
      </c>
    </row>
    <row r="498" spans="1:42" x14ac:dyDescent="0.2">
      <c r="A498" s="10">
        <f t="shared" si="136"/>
        <v>523</v>
      </c>
      <c r="B498" s="50">
        <f t="shared" si="137"/>
        <v>6.971520217933326E-2</v>
      </c>
      <c r="C498" s="50">
        <f t="shared" si="138"/>
        <v>1.6144956592601192</v>
      </c>
      <c r="D498" s="49">
        <f t="shared" si="139"/>
        <v>14.657052030880582</v>
      </c>
      <c r="E498" s="49">
        <f t="shared" si="140"/>
        <v>247.74987453147153</v>
      </c>
      <c r="F498" s="49">
        <f t="shared" si="141"/>
        <v>189.12166640794919</v>
      </c>
      <c r="G498" s="51">
        <f t="shared" si="142"/>
        <v>2.9113948262644141E-4</v>
      </c>
      <c r="H498" s="52">
        <f t="shared" si="143"/>
        <v>5.0152956849308285E-3</v>
      </c>
      <c r="I498" s="10">
        <f t="shared" si="144"/>
        <v>465.8298087015155</v>
      </c>
      <c r="J498" s="10">
        <f t="shared" si="149"/>
        <v>430.84324237365047</v>
      </c>
      <c r="K498" s="10">
        <f t="shared" si="153"/>
        <v>416.08402511384935</v>
      </c>
      <c r="L498" s="10">
        <f t="shared" si="153"/>
        <v>398.9976489023104</v>
      </c>
      <c r="M498" s="10">
        <f t="shared" si="153"/>
        <v>383.73323713194281</v>
      </c>
      <c r="N498" s="10">
        <f t="shared" si="153"/>
        <v>369.77157965125843</v>
      </c>
      <c r="O498" s="10">
        <f t="shared" si="153"/>
        <v>356.83059855794113</v>
      </c>
      <c r="P498" s="10">
        <f t="shared" si="153"/>
        <v>344.73282251257405</v>
      </c>
      <c r="Q498" s="10">
        <f t="shared" si="153"/>
        <v>333.35571952456843</v>
      </c>
      <c r="R498" s="10">
        <f t="shared" si="153"/>
        <v>322.60911454019998</v>
      </c>
      <c r="S498" s="10">
        <f t="shared" si="153"/>
        <v>312.42350654189391</v>
      </c>
      <c r="T498" s="10">
        <f t="shared" si="153"/>
        <v>302.7434333132353</v>
      </c>
      <c r="U498" s="10">
        <f t="shared" si="153"/>
        <v>293.523426059732</v>
      </c>
      <c r="V498" s="10">
        <f t="shared" si="153"/>
        <v>284.72540143574167</v>
      </c>
      <c r="W498" s="10">
        <f t="shared" si="153"/>
        <v>276.31690271173238</v>
      </c>
      <c r="X498" s="10">
        <f t="shared" si="153"/>
        <v>268.26986874370732</v>
      </c>
      <c r="Y498" s="10">
        <f t="shared" si="153"/>
        <v>260.55974519261019</v>
      </c>
      <c r="Z498" s="10">
        <f t="shared" si="152"/>
        <v>253.16482575788135</v>
      </c>
      <c r="AA498" s="10">
        <f t="shared" si="152"/>
        <v>246.0657528044095</v>
      </c>
      <c r="AB498" s="10">
        <f t="shared" si="152"/>
        <v>239.24513141080595</v>
      </c>
      <c r="AC498" s="10">
        <f t="shared" si="152"/>
        <v>232.68722601317279</v>
      </c>
      <c r="AD498" s="10">
        <f t="shared" si="152"/>
        <v>226.37771842943104</v>
      </c>
      <c r="AE498" s="10">
        <f t="shared" si="152"/>
        <v>220.30351232290317</v>
      </c>
      <c r="AF498" s="10">
        <f t="shared" si="152"/>
        <v>214.45257336348357</v>
      </c>
      <c r="AG498" s="10">
        <f t="shared" si="152"/>
        <v>208.81379722014887</v>
      </c>
      <c r="AH498" s="10">
        <f t="shared" si="152"/>
        <v>203.37689952775935</v>
      </c>
      <c r="AI498" s="10">
        <f t="shared" si="152"/>
        <v>198.13232340115647</v>
      </c>
      <c r="AJ498" s="10">
        <f t="shared" si="152"/>
        <v>193.07116110464383</v>
      </c>
      <c r="AK498" s="10">
        <f t="shared" si="152"/>
        <v>188.18508724573761</v>
      </c>
      <c r="AL498" s="10">
        <f t="shared" si="152"/>
        <v>183.46630142920196</v>
      </c>
      <c r="AM498" s="10">
        <f t="shared" si="152"/>
        <v>178.90747873566724</v>
      </c>
      <c r="AN498" s="10">
        <f t="shared" si="152"/>
        <v>174.50172671644171</v>
      </c>
      <c r="AO498" s="10">
        <f t="shared" si="152"/>
        <v>170.24254784905102</v>
      </c>
      <c r="AP498" s="10">
        <f t="shared" si="145"/>
        <v>166.12380659547946</v>
      </c>
    </row>
    <row r="499" spans="1:42" x14ac:dyDescent="0.2">
      <c r="A499" s="10">
        <f t="shared" si="136"/>
        <v>524</v>
      </c>
      <c r="B499" s="50">
        <f t="shared" si="137"/>
        <v>6.9434716383358949E-2</v>
      </c>
      <c r="C499" s="50">
        <f t="shared" si="138"/>
        <v>1.6144956592601192</v>
      </c>
      <c r="D499" s="49">
        <f t="shared" si="139"/>
        <v>14.685076986962573</v>
      </c>
      <c r="E499" s="49">
        <f t="shared" si="140"/>
        <v>248.62823632071266</v>
      </c>
      <c r="F499" s="49">
        <f t="shared" si="141"/>
        <v>189.88792837286238</v>
      </c>
      <c r="G499" s="51">
        <f t="shared" si="142"/>
        <v>2.8942551104239715E-4</v>
      </c>
      <c r="H499" s="52">
        <f t="shared" si="143"/>
        <v>4.9957912477812793E-3</v>
      </c>
      <c r="I499" s="10">
        <f t="shared" si="144"/>
        <v>465.84411653746952</v>
      </c>
      <c r="J499" s="10">
        <f t="shared" si="149"/>
        <v>430.8575117686101</v>
      </c>
      <c r="K499" s="10">
        <f t="shared" si="153"/>
        <v>416.09833294980336</v>
      </c>
      <c r="L499" s="10">
        <f t="shared" si="153"/>
        <v>399.01195673826442</v>
      </c>
      <c r="M499" s="10">
        <f t="shared" si="153"/>
        <v>383.74754496789683</v>
      </c>
      <c r="N499" s="10">
        <f t="shared" si="153"/>
        <v>369.78588748721245</v>
      </c>
      <c r="O499" s="10">
        <f t="shared" si="153"/>
        <v>356.84490639389514</v>
      </c>
      <c r="P499" s="10">
        <f t="shared" si="153"/>
        <v>344.74713034852806</v>
      </c>
      <c r="Q499" s="10">
        <f t="shared" si="153"/>
        <v>333.37002736052244</v>
      </c>
      <c r="R499" s="10">
        <f t="shared" si="153"/>
        <v>322.623422376154</v>
      </c>
      <c r="S499" s="10">
        <f t="shared" si="153"/>
        <v>312.43781437784793</v>
      </c>
      <c r="T499" s="10">
        <f t="shared" si="153"/>
        <v>302.75774114918931</v>
      </c>
      <c r="U499" s="10">
        <f t="shared" si="153"/>
        <v>293.53773389568602</v>
      </c>
      <c r="V499" s="10">
        <f t="shared" si="153"/>
        <v>284.73970927169569</v>
      </c>
      <c r="W499" s="10">
        <f t="shared" si="153"/>
        <v>276.3312105476864</v>
      </c>
      <c r="X499" s="10">
        <f t="shared" si="153"/>
        <v>268.28417657966133</v>
      </c>
      <c r="Y499" s="10">
        <f t="shared" si="153"/>
        <v>260.57405302856421</v>
      </c>
      <c r="Z499" s="10">
        <f t="shared" si="152"/>
        <v>253.17913359383536</v>
      </c>
      <c r="AA499" s="10">
        <f t="shared" si="152"/>
        <v>246.08006064036351</v>
      </c>
      <c r="AB499" s="10">
        <f t="shared" si="152"/>
        <v>239.25943924675997</v>
      </c>
      <c r="AC499" s="10">
        <f t="shared" si="152"/>
        <v>232.7015338491268</v>
      </c>
      <c r="AD499" s="10">
        <f t="shared" si="152"/>
        <v>226.39202626538506</v>
      </c>
      <c r="AE499" s="10">
        <f t="shared" si="152"/>
        <v>220.31782015885719</v>
      </c>
      <c r="AF499" s="10">
        <f t="shared" si="152"/>
        <v>214.46688119943758</v>
      </c>
      <c r="AG499" s="10">
        <f t="shared" si="152"/>
        <v>208.82810505610288</v>
      </c>
      <c r="AH499" s="10">
        <f t="shared" si="152"/>
        <v>203.39120736371336</v>
      </c>
      <c r="AI499" s="10">
        <f t="shared" si="152"/>
        <v>198.14663123711048</v>
      </c>
      <c r="AJ499" s="10">
        <f t="shared" si="152"/>
        <v>193.08546894059785</v>
      </c>
      <c r="AK499" s="10">
        <f t="shared" si="152"/>
        <v>188.19939508169162</v>
      </c>
      <c r="AL499" s="10">
        <f t="shared" si="152"/>
        <v>183.48060926515598</v>
      </c>
      <c r="AM499" s="10">
        <f t="shared" si="152"/>
        <v>178.92178657162125</v>
      </c>
      <c r="AN499" s="10">
        <f t="shared" si="152"/>
        <v>174.51603455239572</v>
      </c>
      <c r="AO499" s="10">
        <f t="shared" si="152"/>
        <v>170.25685568500504</v>
      </c>
      <c r="AP499" s="10">
        <f t="shared" si="145"/>
        <v>166.13811443143348</v>
      </c>
    </row>
    <row r="500" spans="1:42" x14ac:dyDescent="0.2">
      <c r="A500" s="10">
        <f t="shared" si="136"/>
        <v>525</v>
      </c>
      <c r="B500" s="50">
        <f t="shared" si="137"/>
        <v>6.9155899709073321E-2</v>
      </c>
      <c r="C500" s="50">
        <f t="shared" si="138"/>
        <v>1.6144956592601192</v>
      </c>
      <c r="D500" s="49">
        <f t="shared" si="139"/>
        <v>14.713101943044562</v>
      </c>
      <c r="E500" s="49">
        <f t="shared" si="140"/>
        <v>249.50816890628056</v>
      </c>
      <c r="F500" s="49">
        <f t="shared" si="141"/>
        <v>190.65576113410231</v>
      </c>
      <c r="G500" s="51">
        <f t="shared" si="142"/>
        <v>2.8772494333585512E-4</v>
      </c>
      <c r="H500" s="52">
        <f t="shared" si="143"/>
        <v>4.9764000627974441E-3</v>
      </c>
      <c r="I500" s="10">
        <f t="shared" si="144"/>
        <v>465.85834774583191</v>
      </c>
      <c r="J500" s="10">
        <f t="shared" si="149"/>
        <v>430.87170481597457</v>
      </c>
      <c r="K500" s="10">
        <f t="shared" si="153"/>
        <v>416.11256415816575</v>
      </c>
      <c r="L500" s="10">
        <f t="shared" si="153"/>
        <v>399.02618794662681</v>
      </c>
      <c r="M500" s="10">
        <f t="shared" si="153"/>
        <v>383.76177617625922</v>
      </c>
      <c r="N500" s="10">
        <f t="shared" si="153"/>
        <v>369.80011869557484</v>
      </c>
      <c r="O500" s="10">
        <f t="shared" si="153"/>
        <v>356.85913760225753</v>
      </c>
      <c r="P500" s="10">
        <f t="shared" si="153"/>
        <v>344.76136155689045</v>
      </c>
      <c r="Q500" s="10">
        <f t="shared" si="153"/>
        <v>333.38425856888483</v>
      </c>
      <c r="R500" s="10">
        <f t="shared" si="153"/>
        <v>322.63765358451639</v>
      </c>
      <c r="S500" s="10">
        <f t="shared" si="153"/>
        <v>312.45204558621032</v>
      </c>
      <c r="T500" s="10">
        <f t="shared" si="153"/>
        <v>302.7719723575517</v>
      </c>
      <c r="U500" s="10">
        <f t="shared" si="153"/>
        <v>293.55196510404841</v>
      </c>
      <c r="V500" s="10">
        <f t="shared" si="153"/>
        <v>284.75394048005808</v>
      </c>
      <c r="W500" s="10">
        <f t="shared" si="153"/>
        <v>276.34544175604879</v>
      </c>
      <c r="X500" s="10">
        <f t="shared" si="153"/>
        <v>268.29840778802372</v>
      </c>
      <c r="Y500" s="10">
        <f t="shared" si="153"/>
        <v>260.5882842369266</v>
      </c>
      <c r="Z500" s="10">
        <f t="shared" si="152"/>
        <v>253.19336480219772</v>
      </c>
      <c r="AA500" s="10">
        <f t="shared" si="152"/>
        <v>246.09429184872587</v>
      </c>
      <c r="AB500" s="10">
        <f t="shared" si="152"/>
        <v>239.27367045512233</v>
      </c>
      <c r="AC500" s="10">
        <f t="shared" si="152"/>
        <v>232.71576505748916</v>
      </c>
      <c r="AD500" s="10">
        <f t="shared" si="152"/>
        <v>226.40625747374742</v>
      </c>
      <c r="AE500" s="10">
        <f t="shared" si="152"/>
        <v>220.33205136721955</v>
      </c>
      <c r="AF500" s="10">
        <f t="shared" si="152"/>
        <v>214.48111240779994</v>
      </c>
      <c r="AG500" s="10">
        <f t="shared" si="152"/>
        <v>208.84233626446525</v>
      </c>
      <c r="AH500" s="10">
        <f t="shared" si="152"/>
        <v>203.40543857207572</v>
      </c>
      <c r="AI500" s="10">
        <f t="shared" si="152"/>
        <v>198.16086244547284</v>
      </c>
      <c r="AJ500" s="10">
        <f t="shared" si="152"/>
        <v>193.09970014896021</v>
      </c>
      <c r="AK500" s="10">
        <f t="shared" si="152"/>
        <v>188.21362629005398</v>
      </c>
      <c r="AL500" s="10">
        <f t="shared" si="152"/>
        <v>183.49484047351834</v>
      </c>
      <c r="AM500" s="10">
        <f t="shared" si="152"/>
        <v>178.93601777998362</v>
      </c>
      <c r="AN500" s="10">
        <f t="shared" si="152"/>
        <v>174.53026576075808</v>
      </c>
      <c r="AO500" s="10">
        <f t="shared" si="152"/>
        <v>170.2710868933674</v>
      </c>
      <c r="AP500" s="10">
        <f t="shared" si="145"/>
        <v>166.15234563979584</v>
      </c>
    </row>
    <row r="501" spans="1:42" x14ac:dyDescent="0.2">
      <c r="A501" s="10"/>
      <c r="B501" s="50"/>
      <c r="C501" s="50"/>
      <c r="D501" s="49"/>
      <c r="E501" s="49"/>
      <c r="F501" s="49"/>
      <c r="G501" s="51"/>
      <c r="H501" s="52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1:42" x14ac:dyDescent="0.2">
      <c r="A502" s="10"/>
      <c r="B502" s="50"/>
      <c r="C502" s="50"/>
      <c r="D502" s="49"/>
      <c r="E502" s="49"/>
      <c r="F502" s="49"/>
      <c r="G502" s="51"/>
      <c r="H502" s="52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1:42" x14ac:dyDescent="0.2">
      <c r="A503" s="10"/>
      <c r="B503" s="50"/>
      <c r="C503" s="50"/>
      <c r="D503" s="49"/>
      <c r="E503" s="49"/>
      <c r="F503" s="49"/>
      <c r="G503" s="51"/>
      <c r="H503" s="52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1:42" x14ac:dyDescent="0.2">
      <c r="A504" s="10"/>
      <c r="B504" s="50"/>
      <c r="C504" s="50"/>
      <c r="D504" s="49"/>
      <c r="E504" s="49"/>
      <c r="F504" s="49"/>
      <c r="G504" s="51"/>
      <c r="H504" s="52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1:42" x14ac:dyDescent="0.2">
      <c r="A505" s="10"/>
      <c r="B505" s="50"/>
      <c r="C505" s="50"/>
      <c r="D505" s="49"/>
      <c r="E505" s="49"/>
      <c r="F505" s="49"/>
      <c r="G505" s="51"/>
      <c r="H505" s="52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1:42" x14ac:dyDescent="0.2">
      <c r="A506" s="10"/>
      <c r="B506" s="50"/>
      <c r="C506" s="50"/>
      <c r="D506" s="49"/>
      <c r="E506" s="49"/>
      <c r="F506" s="49"/>
      <c r="G506" s="51"/>
      <c r="H506" s="52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1:42" x14ac:dyDescent="0.2">
      <c r="A507" s="10"/>
      <c r="B507" s="50"/>
      <c r="C507" s="50"/>
      <c r="D507" s="49"/>
      <c r="E507" s="49"/>
      <c r="F507" s="49"/>
      <c r="G507" s="51"/>
      <c r="H507" s="52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1:42" x14ac:dyDescent="0.2">
      <c r="A508" s="10"/>
      <c r="B508" s="50"/>
      <c r="C508" s="50"/>
      <c r="D508" s="49"/>
      <c r="E508" s="49"/>
      <c r="F508" s="49"/>
      <c r="G508" s="51"/>
      <c r="H508" s="52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1:42" x14ac:dyDescent="0.2">
      <c r="A509" s="10"/>
      <c r="B509" s="50"/>
      <c r="C509" s="50"/>
      <c r="D509" s="49"/>
      <c r="E509" s="49"/>
      <c r="F509" s="49"/>
      <c r="G509" s="51"/>
      <c r="H509" s="52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1:42" x14ac:dyDescent="0.2">
      <c r="A510" s="10"/>
      <c r="B510" s="50"/>
      <c r="C510" s="50"/>
      <c r="D510" s="49"/>
      <c r="E510" s="49"/>
      <c r="F510" s="49"/>
      <c r="G510" s="51"/>
      <c r="H510" s="52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1:42" x14ac:dyDescent="0.2">
      <c r="A511" s="10"/>
      <c r="B511" s="50"/>
      <c r="C511" s="50"/>
      <c r="D511" s="49"/>
      <c r="E511" s="49"/>
      <c r="F511" s="49"/>
      <c r="G511" s="51"/>
      <c r="H511" s="52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1:42" x14ac:dyDescent="0.2">
      <c r="K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14:42" x14ac:dyDescent="0.2">
      <c r="N513" s="10"/>
      <c r="O513" s="10"/>
      <c r="P513" s="10"/>
      <c r="Q513" s="10"/>
      <c r="R513" s="10"/>
      <c r="S513" s="10"/>
      <c r="T513" s="10"/>
      <c r="U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J513" s="10"/>
      <c r="AK513" s="10"/>
      <c r="AL513" s="10"/>
      <c r="AM513" s="10"/>
      <c r="AN513" s="10"/>
      <c r="AO513" s="10"/>
      <c r="AP513" s="10"/>
    </row>
    <row r="514" spans="14:42" x14ac:dyDescent="0.2">
      <c r="O514" s="10"/>
      <c r="P514" s="10"/>
      <c r="Q514" s="10"/>
      <c r="R514" s="10"/>
      <c r="S514" s="10"/>
      <c r="T514" s="10"/>
      <c r="U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K514" s="10"/>
      <c r="AL514" s="10"/>
      <c r="AM514" s="10"/>
      <c r="AN514" s="10"/>
      <c r="AO514" s="10"/>
      <c r="AP514" s="10"/>
    </row>
    <row r="515" spans="14:42" x14ac:dyDescent="0.2">
      <c r="P515" s="10"/>
      <c r="Q515" s="10"/>
      <c r="R515" s="10"/>
      <c r="S515" s="10"/>
      <c r="T515" s="10"/>
      <c r="U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L515" s="10"/>
      <c r="AM515" s="10"/>
      <c r="AN515" s="10"/>
      <c r="AO515" s="10"/>
      <c r="AP515" s="10"/>
    </row>
    <row r="516" spans="14:42" x14ac:dyDescent="0.2">
      <c r="Q516" s="10"/>
      <c r="R516" s="10"/>
      <c r="S516" s="10"/>
      <c r="T516" s="10"/>
      <c r="U516" s="10"/>
      <c r="Z516" s="10"/>
      <c r="AA516" s="10"/>
      <c r="AB516" s="10"/>
      <c r="AC516" s="10"/>
      <c r="AD516" s="10"/>
      <c r="AE516" s="10"/>
      <c r="AF516" s="10"/>
      <c r="AG516" s="10"/>
      <c r="AH516" s="10"/>
      <c r="AM516" s="10"/>
      <c r="AN516" s="10"/>
      <c r="AO516" s="10"/>
      <c r="AP516" s="10"/>
    </row>
    <row r="517" spans="14:42" x14ac:dyDescent="0.2">
      <c r="R517" s="10"/>
      <c r="S517" s="10"/>
      <c r="T517" s="10"/>
      <c r="U517" s="10"/>
      <c r="AA517" s="10"/>
      <c r="AB517" s="10"/>
      <c r="AC517" s="10"/>
      <c r="AD517" s="10"/>
      <c r="AE517" s="10"/>
      <c r="AF517" s="10"/>
      <c r="AG517" s="10"/>
      <c r="AH517" s="10"/>
      <c r="AN517" s="10"/>
      <c r="AO517" s="10"/>
      <c r="AP517" s="10"/>
    </row>
    <row r="518" spans="14:42" x14ac:dyDescent="0.2">
      <c r="S518" s="10"/>
      <c r="T518" s="10"/>
      <c r="U518" s="10"/>
      <c r="AB518" s="10"/>
      <c r="AC518" s="10"/>
      <c r="AD518" s="10"/>
      <c r="AE518" s="10"/>
      <c r="AF518" s="10"/>
      <c r="AG518" s="10"/>
      <c r="AH518" s="10"/>
      <c r="AO518" s="10"/>
      <c r="AP518" s="10"/>
    </row>
    <row r="519" spans="14:42" x14ac:dyDescent="0.2">
      <c r="T519" s="10"/>
      <c r="U519" s="10"/>
      <c r="AC519" s="10"/>
      <c r="AD519" s="10"/>
      <c r="AE519" s="10"/>
      <c r="AF519" s="10"/>
      <c r="AG519" s="10"/>
      <c r="AH519" s="10"/>
      <c r="AP519" s="10"/>
    </row>
    <row r="520" spans="14:42" x14ac:dyDescent="0.2">
      <c r="U520" s="10"/>
      <c r="AD520" s="10"/>
      <c r="AE520" s="10"/>
      <c r="AF520" s="10"/>
      <c r="AG520" s="10"/>
      <c r="AH520" s="10"/>
    </row>
    <row r="521" spans="14:42" x14ac:dyDescent="0.2">
      <c r="AE521" s="10"/>
      <c r="AF521" s="10"/>
      <c r="AG521" s="10"/>
      <c r="AH521" s="10"/>
    </row>
    <row r="522" spans="14:42" x14ac:dyDescent="0.2">
      <c r="AF522" s="10"/>
      <c r="AG522" s="10"/>
      <c r="AH522" s="10"/>
    </row>
    <row r="523" spans="14:42" x14ac:dyDescent="0.2">
      <c r="AG523" s="10"/>
      <c r="AH523" s="10"/>
    </row>
    <row r="524" spans="14:42" x14ac:dyDescent="0.2">
      <c r="AH524" s="10"/>
    </row>
  </sheetData>
  <conditionalFormatting sqref="A9 I9:AP9 AU9:XFD9">
    <cfRule type="cellIs" dxfId="11" priority="14" operator="greaterThan">
      <formula>3200</formula>
    </cfRule>
    <cfRule type="cellIs" dxfId="10" priority="18" operator="greaterThan">
      <formula>3200</formula>
    </cfRule>
  </conditionalFormatting>
  <conditionalFormatting sqref="A8 I8:AP8 AU8:XFD8">
    <cfRule type="cellIs" dxfId="9" priority="13" operator="greaterThan">
      <formula>2000</formula>
    </cfRule>
    <cfRule type="cellIs" dxfId="8" priority="15" operator="greaterThan">
      <formula>6377.070666</formula>
    </cfRule>
    <cfRule type="cellIs" dxfId="7" priority="17" operator="greaterThan">
      <formula>2000</formula>
    </cfRule>
  </conditionalFormatting>
  <conditionalFormatting sqref="A7 I7:AP7 AU7:XFD7">
    <cfRule type="cellIs" dxfId="6" priority="16" operator="greaterThan">
      <formula>1000</formula>
    </cfRule>
  </conditionalFormatting>
  <conditionalFormatting sqref="AT9 AQ12 AQ15 AQ18 AQ21 AQ24 AQ27 AQ30 AQ33 AQ36 AQ39 AQ42 AQ45 AQ9">
    <cfRule type="cellIs" dxfId="5" priority="2" operator="greaterThan">
      <formula>3200</formula>
    </cfRule>
    <cfRule type="cellIs" dxfId="4" priority="6" operator="greaterThan">
      <formula>3200</formula>
    </cfRule>
  </conditionalFormatting>
  <conditionalFormatting sqref="AT8 AQ11 AQ14 AQ17 AQ20 AQ23 AQ26 AQ29 AQ32 AQ35 AQ38 AQ41 AQ44 AQ47 AQ8">
    <cfRule type="cellIs" dxfId="3" priority="1" operator="greaterThan">
      <formula>2000</formula>
    </cfRule>
    <cfRule type="cellIs" dxfId="2" priority="3" operator="greaterThan">
      <formula>6377.070666</formula>
    </cfRule>
    <cfRule type="cellIs" dxfId="1" priority="5" operator="greaterThan">
      <formula>2000</formula>
    </cfRule>
  </conditionalFormatting>
  <conditionalFormatting sqref="AQ10 AQ13 AQ16 AQ19 AQ22 AQ25 AQ28 AQ31 AQ34 AQ37 AQ40 AQ43 AQ46 AQ7 AT7">
    <cfRule type="cellIs" dxfId="0" priority="4" operator="greaterThan">
      <formula>1000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 sheet</vt:lpstr>
      <vt:lpstr>Transect</vt:lpstr>
      <vt:lpstr>Ignition prob</vt:lpstr>
      <vt:lpstr>10mm JF</vt:lpstr>
      <vt:lpstr>50mm JF</vt:lpstr>
      <vt:lpstr>150mm JF</vt:lpstr>
      <vt:lpstr>50mm PF</vt:lpstr>
      <vt:lpstr>150mm PF</vt:lpstr>
      <vt:lpstr>FB PF</vt:lpstr>
    </vt:vector>
  </TitlesOfParts>
  <Company>Registered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Martin.DeGroot</dc:creator>
  <cp:lastModifiedBy>Martin de Groot</cp:lastModifiedBy>
  <dcterms:created xsi:type="dcterms:W3CDTF">2009-06-12T13:13:27Z</dcterms:created>
  <dcterms:modified xsi:type="dcterms:W3CDTF">2016-03-08T15:32:10Z</dcterms:modified>
</cp:coreProperties>
</file>